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surance\Kapital sugurta\Возмещение\"/>
    </mc:Choice>
  </mc:AlternateContent>
  <xr:revisionPtr revIDLastSave="0" documentId="13_ncr:1_{02902619-EB46-4C92-B770-3B22844519D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ИХТИЁРИЙ" sheetId="2" r:id="rId1"/>
    <sheet name="2024" sheetId="3" r:id="rId2"/>
  </sheets>
  <definedNames>
    <definedName name="_xlnm._FilterDatabase" localSheetId="1" hidden="1">'2024'!$A$1:$N$6696</definedName>
    <definedName name="_xlnm._FilterDatabase" localSheetId="0" hidden="1">ИХТИЁРИЙ!$A$5:$ABX$6700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45587.5223842593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ИХТИЁРИЙ!$A$1271,ИХТИЁРИЙ!$AI$1265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28" i="3" l="1"/>
  <c r="A5" i="2"/>
  <c r="AA1766" i="2" l="1"/>
  <c r="AA1768" i="2"/>
  <c r="AH632" i="2" l="1"/>
  <c r="F632" i="2"/>
  <c r="Z1334" i="2" l="1"/>
  <c r="Z5" i="2" s="1"/>
  <c r="AA5" i="2" s="1"/>
  <c r="AC5" i="2" s="1"/>
  <c r="AN5" i="2" l="1"/>
  <c r="AH5" i="2" l="1"/>
  <c r="IW5" i="2" l="1"/>
</calcChain>
</file>

<file path=xl/sharedStrings.xml><?xml version="1.0" encoding="utf-8"?>
<sst xmlns="http://schemas.openxmlformats.org/spreadsheetml/2006/main" count="99667" uniqueCount="13987">
  <si>
    <t>№</t>
  </si>
  <si>
    <t>Суғурталанувчи суғурталанган ҳудудий тармоқ</t>
  </si>
  <si>
    <t>Суғурталанувчи суғурталанган Филиал (бўлинмалар)</t>
  </si>
  <si>
    <t xml:space="preserve">Хабарномани қабул қилган ҳудудий тармоқ </t>
  </si>
  <si>
    <t xml:space="preserve">Сугурта ходисаси хакида ариза бер  </t>
  </si>
  <si>
    <t>Сугурта ходисаси хакида ариза берилган  ёки СДҲЭБга топширилган даъво иши санаси</t>
  </si>
  <si>
    <t xml:space="preserve">Суғурта тури </t>
  </si>
  <si>
    <t>Класс</t>
  </si>
  <si>
    <t>Ю/Ф</t>
  </si>
  <si>
    <t>Сугурталанувчи</t>
  </si>
  <si>
    <t>Жабрланувчи</t>
  </si>
  <si>
    <t>шартнома рақами</t>
  </si>
  <si>
    <t>Полис рақами</t>
  </si>
  <si>
    <t>Сугурта ходисаси содир булган сана</t>
  </si>
  <si>
    <t>Хабар килинган зарарлар миқдори</t>
  </si>
  <si>
    <t xml:space="preserve">Хабар қилинган зарарларни бартараф этиш жараёнида унинг миқдорининг ўзгариши тўғрисида маълумот </t>
  </si>
  <si>
    <t>Сугурта ходисаси сабаби</t>
  </si>
  <si>
    <t>Бартараф килинган даъволар</t>
  </si>
  <si>
    <t>Рад этиш сабаби</t>
  </si>
  <si>
    <t>Дело рақами</t>
  </si>
  <si>
    <t>Зарарни бартараф қилиш бўйича харажат (3%)</t>
  </si>
  <si>
    <t>Жами бартараф этилмаган зарарлар</t>
  </si>
  <si>
    <t>зарарланган суғурта объекти</t>
  </si>
  <si>
    <t>Регресс бўйича ундириладиган сумма</t>
  </si>
  <si>
    <t>Ижрочи</t>
  </si>
  <si>
    <t>Изоҳ</t>
  </si>
  <si>
    <t>НАФ ОЛУВЧИ</t>
  </si>
  <si>
    <t>ТВ Тури(двигатель хажми)</t>
  </si>
  <si>
    <t>ИНН (СТИР )</t>
  </si>
  <si>
    <t>Сугурта копламаси</t>
  </si>
  <si>
    <t>Коплама рад этилди</t>
  </si>
  <si>
    <t>ЮР/ЛИЦ</t>
  </si>
  <si>
    <t>мулкка</t>
  </si>
  <si>
    <t>согликка</t>
  </si>
  <si>
    <t>қарор тартиб рақами</t>
  </si>
  <si>
    <t>қарор қабул қилинган сана</t>
  </si>
  <si>
    <t>қоплама тўланган сана</t>
  </si>
  <si>
    <t>жами (19 устун+20 устун)</t>
  </si>
  <si>
    <t>валюта бирлиги</t>
  </si>
  <si>
    <t>Сана</t>
  </si>
  <si>
    <t>ТГФ</t>
  </si>
  <si>
    <t>Бош офис</t>
  </si>
  <si>
    <t>фин.риск</t>
  </si>
  <si>
    <t>ю</t>
  </si>
  <si>
    <t>УзкейсМаш МЧЖ ҚК</t>
  </si>
  <si>
    <t>0200/502/1/2300866</t>
  </si>
  <si>
    <t xml:space="preserve"> мажбурият бажарилмаган</t>
  </si>
  <si>
    <t>сўм</t>
  </si>
  <si>
    <t>Ё.Касимов</t>
  </si>
  <si>
    <t>"УзкейсМаш" МЧЖ ҚК</t>
  </si>
  <si>
    <t>0200/502/1/2001765</t>
  </si>
  <si>
    <t>кредит мажбурияти тулдирилмаган</t>
  </si>
  <si>
    <t>Кредит қарздорлиги сўндирилмаган</t>
  </si>
  <si>
    <t>Г.Абдурашидов</t>
  </si>
  <si>
    <t>Хоразм</t>
  </si>
  <si>
    <t>ф</t>
  </si>
  <si>
    <t>ДТП</t>
  </si>
  <si>
    <t>Д.Джураев</t>
  </si>
  <si>
    <t>ТОФ</t>
  </si>
  <si>
    <t>Ангрен бўлинма</t>
  </si>
  <si>
    <t>"Анор Банк" АЖ</t>
  </si>
  <si>
    <t>Кидирова Махбуба Эргашевна</t>
  </si>
  <si>
    <t>Н.Яхяев</t>
  </si>
  <si>
    <t>Қорақалпоқ</t>
  </si>
  <si>
    <t>СМ Нукус</t>
  </si>
  <si>
    <t>Каско залог</t>
  </si>
  <si>
    <t>ёнғин</t>
  </si>
  <si>
    <t>Сурхондарё</t>
  </si>
  <si>
    <t>Каско</t>
  </si>
  <si>
    <t>"Acino Pharma" AG Ваколатхонаси</t>
  </si>
  <si>
    <t>"Капитал Банк" АТБ Нукус филиали</t>
  </si>
  <si>
    <t>капитальный залог ТС</t>
  </si>
  <si>
    <t xml:space="preserve">ТОФ </t>
  </si>
  <si>
    <t>Каско Лизинг</t>
  </si>
  <si>
    <t>O'ZAVTOSANOAT-LEASING МЧЖ</t>
  </si>
  <si>
    <t>наезд на припятствие</t>
  </si>
  <si>
    <t>Андижон</t>
  </si>
  <si>
    <t>Наманган</t>
  </si>
  <si>
    <t>Авто Люкс</t>
  </si>
  <si>
    <t>"Капитал Банк" АТБ Самарқанд филиали</t>
  </si>
  <si>
    <t>каско</t>
  </si>
  <si>
    <t>Пр-во " Sandoz Pharmaceuticals d/d"</t>
  </si>
  <si>
    <t>Бухоро</t>
  </si>
  <si>
    <t>"Капитал Банк" АТБ Бухоро филиали</t>
  </si>
  <si>
    <t>"Капитал Банк" АТБ Сергели филиали</t>
  </si>
  <si>
    <t>"Капитал Банк" АТБ Мирзо Улугбек филиали</t>
  </si>
  <si>
    <t>Жиззах</t>
  </si>
  <si>
    <t>"Ипотека Банк" АТИБ Охангарон филиали</t>
  </si>
  <si>
    <t>"Капитал Банк" АТБ Чорсу филиали</t>
  </si>
  <si>
    <t>"Капитал Банк" АТБ Яшнобод филиали</t>
  </si>
  <si>
    <t>"Тенге Банк" АТБ</t>
  </si>
  <si>
    <t>автокредит</t>
  </si>
  <si>
    <t>"Капитал Банк" АТБ Яшнабод филиали</t>
  </si>
  <si>
    <t>"Капитал Банк" АТБ Амалиёт бошқармаси</t>
  </si>
  <si>
    <t>"Капитал Банк" АТБ Самарканд филиали</t>
  </si>
  <si>
    <t>Нурафшон бўлими</t>
  </si>
  <si>
    <t>Анор Банк АЖ</t>
  </si>
  <si>
    <t>"Хамкор Банк" АТБ Нукус филиали</t>
  </si>
  <si>
    <t>Сотув бўлими</t>
  </si>
  <si>
    <t>Сирдарё</t>
  </si>
  <si>
    <t>VERTEX BUSINESS 2 МЧЖ</t>
  </si>
  <si>
    <t>0310/803/1/2101358</t>
  </si>
  <si>
    <t>KS 205612</t>
  </si>
  <si>
    <t>МAN TGA 10 M 792 WA</t>
  </si>
  <si>
    <t>Мажидов Бекзод Хожиакбар ўғли</t>
  </si>
  <si>
    <t>0105/814/1/2100250</t>
  </si>
  <si>
    <t>KS 173994</t>
  </si>
  <si>
    <t>Тенге Банк АТБ</t>
  </si>
  <si>
    <t>Бўстон бўлими</t>
  </si>
  <si>
    <t>СЦ Фаровон</t>
  </si>
  <si>
    <t>ОСГОР</t>
  </si>
  <si>
    <t>Бахтсиз ходиса</t>
  </si>
  <si>
    <t>Фарғона</t>
  </si>
  <si>
    <t>СЦ Юнусабад</t>
  </si>
  <si>
    <t>"Капитал Банк" АТБ Амалиёт филиали</t>
  </si>
  <si>
    <t>"Хамкор Банк" АТБ Ангрен филиали</t>
  </si>
  <si>
    <t>2200/301/1/2200336</t>
  </si>
  <si>
    <t>Самарқанд</t>
  </si>
  <si>
    <t>СЦ Самарканд</t>
  </si>
  <si>
    <t>"Капитал Банк" АТБ Наманган филиали</t>
  </si>
  <si>
    <t>Фаргона бўлими</t>
  </si>
  <si>
    <t>несчастка</t>
  </si>
  <si>
    <t xml:space="preserve">ҚК “POSCO INTERNATIONAL TEXTILE” МЧЖ ХК </t>
  </si>
  <si>
    <t>ҚК “POSCO INTERNATIONAL TEXTILE” МЧЖ ХК</t>
  </si>
  <si>
    <t>Фаровон СМ</t>
  </si>
  <si>
    <t>"UZBEK LEASING INTERNATIONAL A.O." АЖ</t>
  </si>
  <si>
    <t>СЦ Яшнабад</t>
  </si>
  <si>
    <t>кредит мажбурияти бажарилмаган</t>
  </si>
  <si>
    <t>Д.Рахимова</t>
  </si>
  <si>
    <t>ДМС</t>
  </si>
  <si>
    <t>OOO "ESADO GROUP''</t>
  </si>
  <si>
    <t>2200/205/1/2200353</t>
  </si>
  <si>
    <t>тиббий хизмат</t>
  </si>
  <si>
    <t>Л.Исламходжаева</t>
  </si>
  <si>
    <t>0200/205/1/2105941</t>
  </si>
  <si>
    <t>ООО "УзКЕЙС СЕРВИС"</t>
  </si>
  <si>
    <t>Представительство «NOVARTIS PHARMA SERVICES AG»</t>
  </si>
  <si>
    <t xml:space="preserve">JTI TURON INC МЧЖ </t>
  </si>
  <si>
    <t>UZCASEMASH МЧЖ</t>
  </si>
  <si>
    <t>"UZCASETRAKTOR" МЧЖ</t>
  </si>
  <si>
    <t>Управление реализации инновационных проектов</t>
  </si>
  <si>
    <t xml:space="preserve">"Тенге Банк" АТБ </t>
  </si>
  <si>
    <t>Рихсиев Равшан Джурабаевич</t>
  </si>
  <si>
    <t>Хайриддинов Мухаммадамин Сирожиддин угли</t>
  </si>
  <si>
    <t>Представительство "ГЕДЕОН РИХТЕР"</t>
  </si>
  <si>
    <t>каско залог</t>
  </si>
  <si>
    <t xml:space="preserve"> </t>
  </si>
  <si>
    <t>СЦ Инновация</t>
  </si>
  <si>
    <t>0105/502/1/2101187</t>
  </si>
  <si>
    <t>"Асака Банк" АЖ Гулистон филиали</t>
  </si>
  <si>
    <t>СМ Инноватсион</t>
  </si>
  <si>
    <t>"Асака Банк" АЖ Андижон филиали</t>
  </si>
  <si>
    <t xml:space="preserve">Жиззах  </t>
  </si>
  <si>
    <t>СЦ Нукус</t>
  </si>
  <si>
    <t>"Асака Банк" АЖ Жиззах филиали</t>
  </si>
  <si>
    <t>"Асака Банк" АЖ Наманган филиали</t>
  </si>
  <si>
    <t>KSAS 0000649</t>
  </si>
  <si>
    <t>1,3,10</t>
  </si>
  <si>
    <t>"Капитал Банк" АТБ ОПЕРУ</t>
  </si>
  <si>
    <t>Арушанян Ширин Хабибуллаевна</t>
  </si>
  <si>
    <t>0200/303/1/2212163</t>
  </si>
  <si>
    <t>AL 0000573</t>
  </si>
  <si>
    <t>OOO POYTAXT QURILISH VA XIZMATI</t>
  </si>
  <si>
    <t xml:space="preserve">"Капитал Банк" АТБ </t>
  </si>
  <si>
    <t>"Капитал Банк" АТБ Мирзо Улуғбек филиали</t>
  </si>
  <si>
    <t>Асака бўлими</t>
  </si>
  <si>
    <t>"Капитал Банк" АТБ Қўқон филиали</t>
  </si>
  <si>
    <t>Навоий</t>
  </si>
  <si>
    <t>"Асака Банк" АЖ Пойтахт филиали</t>
  </si>
  <si>
    <t>KSAS 0000226</t>
  </si>
  <si>
    <t>Қашқадарё</t>
  </si>
  <si>
    <t>Таможня (гражданская ответственность)</t>
  </si>
  <si>
    <t>Фуқаролик жавобгарлик</t>
  </si>
  <si>
    <t>Давлат божхона Қўмитасининг Тошкент шаҳри бўйича бошқармаси</t>
  </si>
  <si>
    <t>"CNH INDUSTRIAL FRANCE" Ваколатхонаси</t>
  </si>
  <si>
    <t>"Хамкор Банк" АТБ ЧЭКИ</t>
  </si>
  <si>
    <t>"Капитал Банк" АТБ Урганч филиали</t>
  </si>
  <si>
    <t>Государственный таможенный комитет г.Ташкент</t>
  </si>
  <si>
    <t xml:space="preserve">СЦ Қўқон </t>
  </si>
  <si>
    <t xml:space="preserve">каско </t>
  </si>
  <si>
    <t>удар пред</t>
  </si>
  <si>
    <t>0200/814/1/2214666</t>
  </si>
  <si>
    <t>KS 310516</t>
  </si>
  <si>
    <t>"Капитал Банк" АТБ Тошкент шахар филиали</t>
  </si>
  <si>
    <t>гражданская ответственность</t>
  </si>
  <si>
    <t>СП ООО AVTOBUS RENT</t>
  </si>
  <si>
    <t>залог имущества</t>
  </si>
  <si>
    <t>ЧП Хуршида-Бону</t>
  </si>
  <si>
    <t>нексия-3 01 М 009088</t>
  </si>
  <si>
    <t>OOO Begin Trade</t>
  </si>
  <si>
    <t>0300/803/1/2304066</t>
  </si>
  <si>
    <t>KS 311440</t>
  </si>
  <si>
    <t>HONGQI 01 050 BJA</t>
  </si>
  <si>
    <t>Курбанов Зиякул Бешимович</t>
  </si>
  <si>
    <t>Абдурахимов Мухиддин Халимович</t>
  </si>
  <si>
    <t>0700/814/1/2101408</t>
  </si>
  <si>
    <t>KS 240625</t>
  </si>
  <si>
    <t>Нексия-3 80 О 510 RA</t>
  </si>
  <si>
    <t>"Асака Банк" АЖ Самарқанд филиали</t>
  </si>
  <si>
    <t>Фарғона бўлинмаси</t>
  </si>
  <si>
    <t>"Асака Банк" АЖ Автотранспорт филиали</t>
  </si>
  <si>
    <t>KSAS 0000476</t>
  </si>
  <si>
    <t>"Асака Банк" АЖ Нурафшон филиали</t>
  </si>
  <si>
    <t>"Асака Банк" АЖ Термиз филиали</t>
  </si>
  <si>
    <t>қайта суғурта (перестрахование) имущества</t>
  </si>
  <si>
    <t>УзПСБ</t>
  </si>
  <si>
    <t xml:space="preserve">АО СК SQB Inshurance </t>
  </si>
  <si>
    <t>KS-SQB/2023/18</t>
  </si>
  <si>
    <t>қайта суғурталаш</t>
  </si>
  <si>
    <t>"Ипотека Банк" АТИБ Ангрен филиали</t>
  </si>
  <si>
    <t>"Капитал Банк" АТБ Термиз филиали</t>
  </si>
  <si>
    <t>Чирчиқ бўлими</t>
  </si>
  <si>
    <t>KSAS 0001529</t>
  </si>
  <si>
    <t>"Fast Financing Service Mikromoliya Tashkiloti" МЧЖ</t>
  </si>
  <si>
    <t>KSAS 0001511</t>
  </si>
  <si>
    <t>Арбобов Сухроб Фузаилович</t>
  </si>
  <si>
    <t>1400/814/1/2101929</t>
  </si>
  <si>
    <t>KS 209500</t>
  </si>
  <si>
    <t>Спарк 75 Е 386 ОА</t>
  </si>
  <si>
    <t>"Асака Банк" АЖ Зарафшон филиали</t>
  </si>
  <si>
    <t>Гладков Юрий Алексеевич</t>
  </si>
  <si>
    <t>КАПТИВА 01 U 745 GA</t>
  </si>
  <si>
    <t>Қайта суғурталаш Деп</t>
  </si>
  <si>
    <t>"Асака Банк" АЖ Бухоро филиали</t>
  </si>
  <si>
    <t>KSAS 0001500</t>
  </si>
  <si>
    <t>"Ulug` Ne`mat" МЧЖ</t>
  </si>
  <si>
    <t>KSAS 0001711</t>
  </si>
  <si>
    <t>0200/510/1/2300020</t>
  </si>
  <si>
    <t>KSAS 0000014</t>
  </si>
  <si>
    <t>KSAS 0000904</t>
  </si>
  <si>
    <t>Турсунқулов Мухаммаджон Рустам ўғли</t>
  </si>
  <si>
    <t>1500/803/1/2200260</t>
  </si>
  <si>
    <t>KS 276644</t>
  </si>
  <si>
    <t>Нексия-3 20 В 113 FA</t>
  </si>
  <si>
    <t>ухудшения здоровья</t>
  </si>
  <si>
    <t>затопление водой</t>
  </si>
  <si>
    <t>Рузматов Даниёр Ибрагимович</t>
  </si>
  <si>
    <t xml:space="preserve"> имущества</t>
  </si>
  <si>
    <t>"Асака Банк" АЖ Фарғона филиали</t>
  </si>
  <si>
    <t>KSAS 0000693</t>
  </si>
  <si>
    <t>KSAS 0001444</t>
  </si>
  <si>
    <t>кучли шамол</t>
  </si>
  <si>
    <t xml:space="preserve">СЦ Пойтахт </t>
  </si>
  <si>
    <t>Тревл</t>
  </si>
  <si>
    <t>“ASPI MANAGEMENT AG” Ассистанс компанияс</t>
  </si>
  <si>
    <t>Хасанова Лобархон Анваровна</t>
  </si>
  <si>
    <t>KSAS 0001450</t>
  </si>
  <si>
    <t>Дадамухамедов Абдухалил Абдумуталович</t>
  </si>
  <si>
    <t>"ANGREN PACK" АЖ ҚК</t>
  </si>
  <si>
    <t>0200/205/1/2203160</t>
  </si>
  <si>
    <t>0200/205/1/2215784</t>
  </si>
  <si>
    <t>0200/205/1/2215862</t>
  </si>
  <si>
    <t>Исмоилова Ситора Равшан қизи</t>
  </si>
  <si>
    <t>0105/814/1/2104055</t>
  </si>
  <si>
    <t>KS 241480</t>
  </si>
  <si>
    <t>KSAS 0001690</t>
  </si>
  <si>
    <t>0200/301/1/2300322</t>
  </si>
  <si>
    <t>груз</t>
  </si>
  <si>
    <t>ООО Ardena Central Asia</t>
  </si>
  <si>
    <t>повреждения груза</t>
  </si>
  <si>
    <t>"Trast Bank" АТБ Фарғона филиали</t>
  </si>
  <si>
    <t>0105/814/1/2202284</t>
  </si>
  <si>
    <t>Грингауз Виктор Михайлович</t>
  </si>
  <si>
    <t>Петросов Михаил Юревич</t>
  </si>
  <si>
    <t>Хайриддинов Жамшиддин Жамолиддин ўғли</t>
  </si>
  <si>
    <t>Михайлова Лаура Сергеевна</t>
  </si>
  <si>
    <t>УТЙ ВОХР</t>
  </si>
  <si>
    <t>0450/814/1/2101096</t>
  </si>
  <si>
    <t>KS 194849</t>
  </si>
  <si>
    <t>KS 306051</t>
  </si>
  <si>
    <t>Тенге Банк</t>
  </si>
  <si>
    <t>KSAS 0001152</t>
  </si>
  <si>
    <t>0200/205/1/2215785</t>
  </si>
  <si>
    <t>Представительство TOYOTA TSUSHO CORPORATION</t>
  </si>
  <si>
    <t>0105/205/1/2300239</t>
  </si>
  <si>
    <t>ООО FINCOM RENT</t>
  </si>
  <si>
    <t>Навоий шахар бул</t>
  </si>
  <si>
    <t>Жахонбоев Алобиддин Камолиддин ўғли</t>
  </si>
  <si>
    <t>шахсий хужжат</t>
  </si>
  <si>
    <t>тех паспорт</t>
  </si>
  <si>
    <t>Джураев Даврон Ахматжанович</t>
  </si>
  <si>
    <t>0450/814/1/2200884</t>
  </si>
  <si>
    <t>KS 253839</t>
  </si>
  <si>
    <t>0200/301/1/2215701</t>
  </si>
  <si>
    <t>KS 320148</t>
  </si>
  <si>
    <t>2600/301/1/2300947</t>
  </si>
  <si>
    <t>1100/814/1/2200380</t>
  </si>
  <si>
    <t>KS 252694</t>
  </si>
  <si>
    <t>Нексия-3 50 Z 795 SA</t>
  </si>
  <si>
    <t>0105/803/1/2202283</t>
  </si>
  <si>
    <t>Асака банк</t>
  </si>
  <si>
    <t>иссикхона</t>
  </si>
  <si>
    <t>0105/814/1/2201424</t>
  </si>
  <si>
    <t>KS 278285</t>
  </si>
  <si>
    <t>AL 0000598</t>
  </si>
  <si>
    <t>каптива 01 G 865 YB</t>
  </si>
  <si>
    <t>0200/814/1/2215410</t>
  </si>
  <si>
    <t>KS 314322</t>
  </si>
  <si>
    <t>Эсанов Расулжон Бердиқул ўғли</t>
  </si>
  <si>
    <t>0200/814/1/2110082</t>
  </si>
  <si>
    <t>KS 235788</t>
  </si>
  <si>
    <t>Кузиев Шавкат Абдукаримович</t>
  </si>
  <si>
    <t>0200/814/1/2214769</t>
  </si>
  <si>
    <t>"Cash U Mikromoliya Tashkiloti" МЧЖ</t>
  </si>
  <si>
    <t>"Асака Банк" АЖ Қарши филиали</t>
  </si>
  <si>
    <t>Латипов Азизбек Умриузоқ ўғли</t>
  </si>
  <si>
    <t>KSAS 0001792</t>
  </si>
  <si>
    <t>Содиков Вали Туракулович</t>
  </si>
  <si>
    <t>KSAS 0001750</t>
  </si>
  <si>
    <t>Умарова Нигора Рустамбековна</t>
  </si>
  <si>
    <t>KSAS 0002438</t>
  </si>
  <si>
    <t>Назаров Шахзод Нурулло ўғли</t>
  </si>
  <si>
    <t>KSAS 0001408</t>
  </si>
  <si>
    <t>"Trast Bank" ХАБ</t>
  </si>
  <si>
    <t>0105/510/1/2300434</t>
  </si>
  <si>
    <t>Indorama Agro МЧЖ ҚК</t>
  </si>
  <si>
    <t>Re/AZ-01-29</t>
  </si>
  <si>
    <r>
      <t>“</t>
    </r>
    <r>
      <rPr>
        <sz val="8"/>
        <rFont val="Times New Roman"/>
        <family val="1"/>
        <charset val="204"/>
      </rPr>
      <t>Orient Insurance Broker</t>
    </r>
    <r>
      <rPr>
        <sz val="8"/>
        <color rgb="FF000000"/>
        <rFont val="Times New Roman"/>
        <family val="1"/>
        <charset val="204"/>
      </rPr>
      <t>” МЧЖ</t>
    </r>
  </si>
  <si>
    <t>Тураев Бехруз Бобохонович</t>
  </si>
  <si>
    <t>0200/814/1/2202754</t>
  </si>
  <si>
    <t>KS 269193</t>
  </si>
  <si>
    <t>KSAS 0000251</t>
  </si>
  <si>
    <t>0400/821/1/2300101</t>
  </si>
  <si>
    <t>KS 285439</t>
  </si>
  <si>
    <t>0200/205/1/2300488</t>
  </si>
  <si>
    <t>Хамраев Руслан Уктамович</t>
  </si>
  <si>
    <t>0105/301/1/2301039</t>
  </si>
  <si>
    <t>KS 326036</t>
  </si>
  <si>
    <t>BYD HAN 01 D 547 CC</t>
  </si>
  <si>
    <t>Акбарова Дилфуза Мамажоновна</t>
  </si>
  <si>
    <t>0607/803/1/2100262</t>
  </si>
  <si>
    <t>KS 173788</t>
  </si>
  <si>
    <t>Нексия-3 60 Q 794 RA</t>
  </si>
  <si>
    <t>0300/807/3/2304213</t>
  </si>
  <si>
    <t>KS 311584</t>
  </si>
  <si>
    <t>Очилов Севдиёр Нодир ўғли</t>
  </si>
  <si>
    <t>KSAS 0001052</t>
  </si>
  <si>
    <t>3100/803/1/2371354</t>
  </si>
  <si>
    <t>KАВ 000807</t>
  </si>
  <si>
    <t>Кобальт 95 Q 190 NA</t>
  </si>
  <si>
    <t>Тожимуродов Рустам Олим ўғли</t>
  </si>
  <si>
    <t>"Хамкор Банк" АТБ Чиноз филиали</t>
  </si>
  <si>
    <t>Хамкорбанк Чиноз</t>
  </si>
  <si>
    <t>Жумаев Азамат Абдихалилович</t>
  </si>
  <si>
    <t>KSAS 0002014</t>
  </si>
  <si>
    <t>ООО "MERLION TRADE INC"</t>
  </si>
  <si>
    <t>"Асака Банк" АЖ Бобур филиали</t>
  </si>
  <si>
    <t>Анор Банк</t>
  </si>
  <si>
    <t>2200/301/1/2300361</t>
  </si>
  <si>
    <t>KS 326338</t>
  </si>
  <si>
    <t>кобальт 01 М 014248</t>
  </si>
  <si>
    <t>Хамкорбанк Ангрен</t>
  </si>
  <si>
    <t>0200/301/1/2300673</t>
  </si>
  <si>
    <t>Исамов Рухиддин Темирович</t>
  </si>
  <si>
    <t>KSAS 0001803</t>
  </si>
  <si>
    <t>Суяров Уйгун Итолмасович</t>
  </si>
  <si>
    <t>KSAS 0002456</t>
  </si>
  <si>
    <t xml:space="preserve">наезд на припятствие </t>
  </si>
  <si>
    <t>СП Нур Чироқлари</t>
  </si>
  <si>
    <t>1002/804/1/1900154</t>
  </si>
  <si>
    <t>KS 118116</t>
  </si>
  <si>
    <t>ХоВО 420 85 917 WAA</t>
  </si>
  <si>
    <t>Ипотека банк Навоий</t>
  </si>
  <si>
    <t>Ахтамов Акбар Аъзамович</t>
  </si>
  <si>
    <t>КАВ 000515</t>
  </si>
  <si>
    <t>Нексия-3 30 V 375 CB</t>
  </si>
  <si>
    <t>0200/415/1/1901642</t>
  </si>
  <si>
    <t>ALPEN PHARMA AG Ваколатхонаси</t>
  </si>
  <si>
    <t>Еттибоев Хотам Қамчибоевич</t>
  </si>
  <si>
    <t>0600/821/1/2300121</t>
  </si>
  <si>
    <t>KS 318144</t>
  </si>
  <si>
    <t>Нексия-3 60 R 041 WA</t>
  </si>
  <si>
    <t>Холяров Дилшод Курбанович</t>
  </si>
  <si>
    <t>KSAS 0001157</t>
  </si>
  <si>
    <t>0200/205/1/2215786</t>
  </si>
  <si>
    <t>Саитназаров Муродали Адомбаевич</t>
  </si>
  <si>
    <t>1600/814/1/2101179</t>
  </si>
  <si>
    <t>KS 238215</t>
  </si>
  <si>
    <t>спарк 90 N 631 NA</t>
  </si>
  <si>
    <t>АО СО INSON</t>
  </si>
  <si>
    <t>Мухамедов Аъзам Сабирович</t>
  </si>
  <si>
    <t>Актамов Акбар Хусниддинович</t>
  </si>
  <si>
    <t>1250/814/1/2201545</t>
  </si>
  <si>
    <t>KS 271045</t>
  </si>
  <si>
    <t>нексия-3 30 Y 417 MA</t>
  </si>
  <si>
    <t>0200/301/1/2300361</t>
  </si>
  <si>
    <t>KS 289990</t>
  </si>
  <si>
    <t>кобальт 01 М 647 UB</t>
  </si>
  <si>
    <t>0200/803/1/2300748</t>
  </si>
  <si>
    <t>KS 330024</t>
  </si>
  <si>
    <t>1600/502/1/2300817</t>
  </si>
  <si>
    <t>Ўзбекистон Республикаси ташқи иқтисодий фаолияти Миллий Банки</t>
  </si>
  <si>
    <t>0105/118/1/2101024</t>
  </si>
  <si>
    <t>KS 180456            KS 185336</t>
  </si>
  <si>
    <t>"Асака Банк" АЖ Нукус филиали</t>
  </si>
  <si>
    <t>Ешниязова Дилфуза Айназар қизи</t>
  </si>
  <si>
    <t>KSAS 0000210</t>
  </si>
  <si>
    <t>O`Z AUTO-AUSTEM МЧЖ</t>
  </si>
  <si>
    <t>0600/401/1/2200319</t>
  </si>
  <si>
    <t>KSR 0004985</t>
  </si>
  <si>
    <t>Хурибоев Камолиддин Комилжон ўғли</t>
  </si>
  <si>
    <t>Тенге Банк АТБ Самарканд БХМ</t>
  </si>
  <si>
    <t>"Асака Банк" АЖ Ургенч филиали</t>
  </si>
  <si>
    <t>Рихсиев Раимжон Рашидович</t>
  </si>
  <si>
    <t>Маматов Ғиёсжон Ғуломжон ўғли</t>
  </si>
  <si>
    <t>KSAS 0002236</t>
  </si>
  <si>
    <t>Шакиров Шерзод Алишер ўғли</t>
  </si>
  <si>
    <t>KSAS 0002322</t>
  </si>
  <si>
    <t>Рахманов Курбанжон Батирович</t>
  </si>
  <si>
    <t>KSAS 0000104</t>
  </si>
  <si>
    <t>имущества на складах</t>
  </si>
  <si>
    <t>сильный дожд</t>
  </si>
  <si>
    <t>картон, бумага</t>
  </si>
  <si>
    <t>Хамкорбанк АТБ Чиноз УБХО</t>
  </si>
  <si>
    <t>Ризвонов Ўткиржон Қаххорович</t>
  </si>
  <si>
    <t>0310/814/1/2300111</t>
  </si>
  <si>
    <t>KS 322707</t>
  </si>
  <si>
    <t>BYD Song</t>
  </si>
  <si>
    <t>"Алока Банк" АТБ Миробод филиали</t>
  </si>
  <si>
    <t>Алимов Алишер Алимович</t>
  </si>
  <si>
    <t>0105/814/1/2301075</t>
  </si>
  <si>
    <t>KS 326045</t>
  </si>
  <si>
    <t>BYD SONS 01 A 471 AA</t>
  </si>
  <si>
    <t>ООО Angren Pack</t>
  </si>
  <si>
    <t>0105/117/1/2301193</t>
  </si>
  <si>
    <t>KS 327320</t>
  </si>
  <si>
    <t>Анор банк</t>
  </si>
  <si>
    <t>2200/303/1/2300006</t>
  </si>
  <si>
    <t>Лигай Дмитрий Геннадевич</t>
  </si>
  <si>
    <t>Киа К5 01 W 049 BC</t>
  </si>
  <si>
    <t>КАВ 0001332</t>
  </si>
  <si>
    <t>Equinox 80 Z 802 TA</t>
  </si>
  <si>
    <t>Яқубов Дониёр Шамсиддин ўғли</t>
  </si>
  <si>
    <t>KSAS 0001586</t>
  </si>
  <si>
    <t>Тенге банк</t>
  </si>
  <si>
    <t>ООО Ипак Йўли Автотранс</t>
  </si>
  <si>
    <t>0300/818/1/2203784</t>
  </si>
  <si>
    <t>KS 311163</t>
  </si>
  <si>
    <t>Исузу 01 199 OGA</t>
  </si>
  <si>
    <t>Хакимов Исмоил Хасан ўғли</t>
  </si>
  <si>
    <t>0105/803/1/2301233</t>
  </si>
  <si>
    <t>KS 329503</t>
  </si>
  <si>
    <t>Спарк 01 F 953 CC</t>
  </si>
  <si>
    <t>Хамкорбанк АТБ Нукус фил</t>
  </si>
  <si>
    <t>ЧП Курманалиева Зибаш Кенжебаевна</t>
  </si>
  <si>
    <t>0400/814/1/2202194</t>
  </si>
  <si>
    <t>KS 285204</t>
  </si>
  <si>
    <t>Нексия-3 95 U 084 MA</t>
  </si>
  <si>
    <t>Ганиев Зокиржон Саъдуллаевич</t>
  </si>
  <si>
    <t>0200/814/1/2210957</t>
  </si>
  <si>
    <t>KS 294971</t>
  </si>
  <si>
    <t>Мадаминов Бобур Алишер ўғли</t>
  </si>
  <si>
    <t>КАВ 0002698</t>
  </si>
  <si>
    <t>Кобальт 01 H 519 DC</t>
  </si>
  <si>
    <t>0105/118/1/2301691</t>
  </si>
  <si>
    <t>KS 335220</t>
  </si>
  <si>
    <t>"Асака Банк" АЖ Навоий филиали</t>
  </si>
  <si>
    <t>0200/803/1/2300716</t>
  </si>
  <si>
    <t>0200/301/1/2200620</t>
  </si>
  <si>
    <t>KS 329027</t>
  </si>
  <si>
    <t>"Асака Банк" АЖ Юнусабод филиали</t>
  </si>
  <si>
    <t>Норов Дилмурод Бекмурод ўғли</t>
  </si>
  <si>
    <t>KSAS 0002543</t>
  </si>
  <si>
    <t>Назаров Ботир Олегович</t>
  </si>
  <si>
    <t>0105/814/1/2201090</t>
  </si>
  <si>
    <t>KS 271624</t>
  </si>
  <si>
    <t xml:space="preserve"> Инновация</t>
  </si>
  <si>
    <t>2500/303/1/2300027</t>
  </si>
  <si>
    <t>Хайдарова Диёра Акрамжоновна</t>
  </si>
  <si>
    <t>KSAS 0003280</t>
  </si>
  <si>
    <t>Алиярова Азиза Джумаевна</t>
  </si>
  <si>
    <t>1400/803/1/2202747</t>
  </si>
  <si>
    <t>KS 252566</t>
  </si>
  <si>
    <t>Кобальт 75 Z 172  JА</t>
  </si>
  <si>
    <t>СЦ Денов</t>
  </si>
  <si>
    <t>ИП ООО JTI TURON</t>
  </si>
  <si>
    <t>0200/301/1/2300762</t>
  </si>
  <si>
    <t>KS 330056</t>
  </si>
  <si>
    <t>Киа 95 J 795 OA</t>
  </si>
  <si>
    <t>Ахматов Охунжон</t>
  </si>
  <si>
    <t>КАВ 0002258</t>
  </si>
  <si>
    <t>Кобальт 80 R 978 VА</t>
  </si>
  <si>
    <t>Филоненко Алексей</t>
  </si>
  <si>
    <t>Иконому Лилиана Пасхалис</t>
  </si>
  <si>
    <t>2200/303/1/2201020</t>
  </si>
  <si>
    <t>AL 0000585</t>
  </si>
  <si>
    <t>VOLVO 01 H 010008</t>
  </si>
  <si>
    <t>KS 319634</t>
  </si>
  <si>
    <t>Кенжаева Барно</t>
  </si>
  <si>
    <t>КАВ 0002350</t>
  </si>
  <si>
    <t>Оникс 30 Y 891 DB</t>
  </si>
  <si>
    <t>KSAS 0002659</t>
  </si>
  <si>
    <t>KS 277305</t>
  </si>
  <si>
    <t>KS 287315</t>
  </si>
  <si>
    <t>Бегиев Олимжон Таджиевич</t>
  </si>
  <si>
    <t>KSAS 0002453</t>
  </si>
  <si>
    <t>ООО Пойтахт Курилиш ва хизмат</t>
  </si>
  <si>
    <t>0200/301/1/2300674</t>
  </si>
  <si>
    <t>KS 329040</t>
  </si>
  <si>
    <t>Хундай соната 01 205 OFA</t>
  </si>
  <si>
    <t>Арзиматов Хусниддин</t>
  </si>
  <si>
    <t>0500/803/1/1802272</t>
  </si>
  <si>
    <t>KS 120724</t>
  </si>
  <si>
    <t>Ласетти 40 Е 955 RA</t>
  </si>
  <si>
    <t>Исмаилов Мурод</t>
  </si>
  <si>
    <t>Бегимов Санжар Шухрат ўғли</t>
  </si>
  <si>
    <t>Худайбердиев Бехзод Файзуллаевич</t>
  </si>
  <si>
    <t>Рахимов Комил Самеевич</t>
  </si>
  <si>
    <t>2200/301/1/2300450</t>
  </si>
  <si>
    <t>KS 329274</t>
  </si>
  <si>
    <t>Skoda Kodiaq 01 F 963 WB</t>
  </si>
  <si>
    <t>Хатамов Бунёд Бахромжон угли</t>
  </si>
  <si>
    <t>0200/814/1/2208077</t>
  </si>
  <si>
    <t>KS286908</t>
  </si>
  <si>
    <t>КОБАЛЬТ 01 F 939 LB</t>
  </si>
  <si>
    <t>Шафайзиева Мухаббат</t>
  </si>
  <si>
    <t>0105/821/1/2300096</t>
  </si>
  <si>
    <t>KS 313440</t>
  </si>
  <si>
    <t>Нексия-3 01 О 167 YB</t>
  </si>
  <si>
    <t>Хайитова Олмахон</t>
  </si>
  <si>
    <t>0900/803/1/2300819</t>
  </si>
  <si>
    <t>KS 308259</t>
  </si>
  <si>
    <t>Заз Форза 70 Q 218 QA</t>
  </si>
  <si>
    <t>O`ZBEK GEOLOGIYA QIDIRUV АЖ</t>
  </si>
  <si>
    <t xml:space="preserve">2500/401/1/2300030 </t>
  </si>
  <si>
    <t>EKSI 00648</t>
  </si>
  <si>
    <t xml:space="preserve">Жусипахметов Мурат Рустембекович </t>
  </si>
  <si>
    <t>Елфимов Дмитрий</t>
  </si>
  <si>
    <t>EAL 000027</t>
  </si>
  <si>
    <t>Нексия-3 01 Р 913 YA</t>
  </si>
  <si>
    <t>Арихова Жанат</t>
  </si>
  <si>
    <t>0450/814/1/2100957</t>
  </si>
  <si>
    <t>KS 194590</t>
  </si>
  <si>
    <t>Ласетти 95 Р 686 КА</t>
  </si>
  <si>
    <t>Тошев Бахром Тошевич</t>
  </si>
  <si>
    <t>KSAS 0003206</t>
  </si>
  <si>
    <t>Абдуллаев Шохрух</t>
  </si>
  <si>
    <t>1250/803/1/2200361</t>
  </si>
  <si>
    <t>KS 246943</t>
  </si>
  <si>
    <t>Дамас 30 U 995SA</t>
  </si>
  <si>
    <t>0105/814/1/2100269</t>
  </si>
  <si>
    <t>KS 174015</t>
  </si>
  <si>
    <t>Исмаилова Лайло</t>
  </si>
  <si>
    <t>0105/821/1/2300153</t>
  </si>
  <si>
    <t>KS 313487</t>
  </si>
  <si>
    <t>Трекер 01 U 875 ЕС</t>
  </si>
  <si>
    <t>Кушаев Рашид Эргашваевич</t>
  </si>
  <si>
    <t>KSAS 0001466</t>
  </si>
  <si>
    <t>Абдуазизов Улуғбек Акрам ўғли</t>
  </si>
  <si>
    <t>Боқиева Рохила Боходировна</t>
  </si>
  <si>
    <t>KSAS 0003332</t>
  </si>
  <si>
    <t>Мирзапўлатов Сардор Санжар ўғли</t>
  </si>
  <si>
    <t>KSAS 0002330</t>
  </si>
  <si>
    <t>0300/301/1/2304352</t>
  </si>
  <si>
    <t>Бахитбаев Марлен</t>
  </si>
  <si>
    <t>КАВ 0001189</t>
  </si>
  <si>
    <t>Ласетти 95 N 700 KA</t>
  </si>
  <si>
    <t>KS 329144</t>
  </si>
  <si>
    <t>ЧП XURSHIDA BONU</t>
  </si>
  <si>
    <t>Балаян Мария Игоревна</t>
  </si>
  <si>
    <t>ЎР През хуз Статистика агетлиги</t>
  </si>
  <si>
    <t>0105/301/1/2301826</t>
  </si>
  <si>
    <t>KS 335198</t>
  </si>
  <si>
    <t>Мерседес бенц 01 578 РРР</t>
  </si>
  <si>
    <t>0200/814/1/2205374</t>
  </si>
  <si>
    <t>KS 277061</t>
  </si>
  <si>
    <t>Кобальт 01 R 544 LB</t>
  </si>
  <si>
    <t>Одилов Мухаммадакбаржон Рахимжон ўғли</t>
  </si>
  <si>
    <t>0500/506/1/2200002</t>
  </si>
  <si>
    <t>KS 316030</t>
  </si>
  <si>
    <t>Посольства Алжира в Узб</t>
  </si>
  <si>
    <t>админ.здания</t>
  </si>
  <si>
    <t>Арутунян Нарине</t>
  </si>
  <si>
    <t>2200/301/1/2201212</t>
  </si>
  <si>
    <t>KS 306180</t>
  </si>
  <si>
    <t>спарк 01 М 576 МВ</t>
  </si>
  <si>
    <t>Барноева Дилшода</t>
  </si>
  <si>
    <t>1000/821/1/2300505</t>
  </si>
  <si>
    <t>KS 322472</t>
  </si>
  <si>
    <t>Ласетти 85 Y 026 KA</t>
  </si>
  <si>
    <t>Аширбекова Гулнора</t>
  </si>
  <si>
    <t>0105/821/1/2300021</t>
  </si>
  <si>
    <t>KS 310172</t>
  </si>
  <si>
    <t>Ласетти 10 R 231 AB</t>
  </si>
  <si>
    <t>Хамкорбанк Термиз</t>
  </si>
  <si>
    <t>Сагизов Зокир</t>
  </si>
  <si>
    <t>1400/814/1/2305162</t>
  </si>
  <si>
    <t>KS 322244</t>
  </si>
  <si>
    <t>Equniox 75 R 555 MA</t>
  </si>
  <si>
    <t>Масудова Махфуза</t>
  </si>
  <si>
    <t>2200/301/1/2300457</t>
  </si>
  <si>
    <t>KS 329276</t>
  </si>
  <si>
    <t>нексия-3 01 D 409 WB</t>
  </si>
  <si>
    <t>Мамадалиев Жамолитдин</t>
  </si>
  <si>
    <t>0550/803/1/2100853</t>
  </si>
  <si>
    <t>KS 226079</t>
  </si>
  <si>
    <t>Нексия-3 40 Н 318 ХА</t>
  </si>
  <si>
    <t>0105/303/1/2301897</t>
  </si>
  <si>
    <t>AL 0001414</t>
  </si>
  <si>
    <t>SIEMENS LLP ваколатхона</t>
  </si>
  <si>
    <t>Абдумаликов Улугбек Абдулатифович</t>
  </si>
  <si>
    <t>0200/814/1/2215820</t>
  </si>
  <si>
    <t>Сафаров Хамид Ражабович</t>
  </si>
  <si>
    <t>1600/803/1/2300885</t>
  </si>
  <si>
    <t>KS 332871</t>
  </si>
  <si>
    <t>Кобальт 90 Т 422 РА</t>
  </si>
  <si>
    <t>Хамкорбанк Сергели</t>
  </si>
  <si>
    <t>Арипов Дилшод</t>
  </si>
  <si>
    <t>0105/814/1/2301857</t>
  </si>
  <si>
    <t>KS 335199</t>
  </si>
  <si>
    <t>Трекер 01 U 704 LA</t>
  </si>
  <si>
    <t>Юлчиев Искандар</t>
  </si>
  <si>
    <t>1100/814/1/2101243</t>
  </si>
  <si>
    <t>KS 212978</t>
  </si>
  <si>
    <t>Кобальт 50 К 165 SA</t>
  </si>
  <si>
    <t>2200/205/1/2300761</t>
  </si>
  <si>
    <t>205/06/19/09/23</t>
  </si>
  <si>
    <t>205/07/19/09/23</t>
  </si>
  <si>
    <t>205/08/19/09/23</t>
  </si>
  <si>
    <t>205/09/19/09/23</t>
  </si>
  <si>
    <t>0200/205/1/2211863</t>
  </si>
  <si>
    <t>205/04/19/09/23</t>
  </si>
  <si>
    <t>205/01/19/09/23</t>
  </si>
  <si>
    <t>Кипиани София</t>
  </si>
  <si>
    <t>"BZB HUB" МЧЖ</t>
  </si>
  <si>
    <t>2200/205/1/2300721</t>
  </si>
  <si>
    <t>205/10/19/09/23</t>
  </si>
  <si>
    <t>205/03/19/09/23</t>
  </si>
  <si>
    <t>2200/205/1/2300686</t>
  </si>
  <si>
    <t>205/02/19/09/23</t>
  </si>
  <si>
    <t>205/11/19/09/23</t>
  </si>
  <si>
    <t>205/01/17/10/23</t>
  </si>
  <si>
    <t>205/02/17/10/23</t>
  </si>
  <si>
    <t>205/02/14/11/23</t>
  </si>
  <si>
    <t>2200/205/1/12300761</t>
  </si>
  <si>
    <t>Машарипов Умидбек</t>
  </si>
  <si>
    <t>1600/812/1/1800352</t>
  </si>
  <si>
    <t>KS 118799</t>
  </si>
  <si>
    <t>ласетти 90 G 799 LA</t>
  </si>
  <si>
    <t>0105/301/1/2300258</t>
  </si>
  <si>
    <t>KS 301086</t>
  </si>
  <si>
    <t>205/01/14/11/23</t>
  </si>
  <si>
    <t>205/03/14/11/23</t>
  </si>
  <si>
    <t>205/04/14/11/23</t>
  </si>
  <si>
    <t>205/05/14/11/23</t>
  </si>
  <si>
    <t>205/06/14/11/23</t>
  </si>
  <si>
    <t>205/07/14/11/23</t>
  </si>
  <si>
    <t>205/08/14/11/23</t>
  </si>
  <si>
    <t>205/09/14/11/23</t>
  </si>
  <si>
    <t>205/10/14/11/23</t>
  </si>
  <si>
    <t>205/11/14/11/23</t>
  </si>
  <si>
    <t>205/12/14/11/23</t>
  </si>
  <si>
    <t>205/13/14/11/23</t>
  </si>
  <si>
    <t>205/14/14/11/23</t>
  </si>
  <si>
    <t>KS 326453</t>
  </si>
  <si>
    <t>Хундай Элантра 01 514 AJA</t>
  </si>
  <si>
    <t xml:space="preserve">Шамшетова Аккумис </t>
  </si>
  <si>
    <t>КАВ 0002894</t>
  </si>
  <si>
    <t>Дамас 95 К 869 ОА</t>
  </si>
  <si>
    <t>“Mirax Qurilish Servis” МЧЖ</t>
  </si>
  <si>
    <t>Маматкулов Юсуфжон Яхшибоевич</t>
  </si>
  <si>
    <t>0105/401/1/2300560</t>
  </si>
  <si>
    <t xml:space="preserve">ЕKSI 0000135 </t>
  </si>
  <si>
    <t>Суюнов Фахриддин Ихтиёрович</t>
  </si>
  <si>
    <t>0200/814/1/2111899</t>
  </si>
  <si>
    <t>KS 243986</t>
  </si>
  <si>
    <t>ДАМАС 70 Т 492 SA</t>
  </si>
  <si>
    <t>Парманова Наргиза</t>
  </si>
  <si>
    <t>0105/821/1/2301148</t>
  </si>
  <si>
    <t>KS 325728</t>
  </si>
  <si>
    <t>кобальт 10 R 724 CB</t>
  </si>
  <si>
    <t>Джахангиров Оваз</t>
  </si>
  <si>
    <t>0105/821/1/2300355</t>
  </si>
  <si>
    <t>KS 317848</t>
  </si>
  <si>
    <t>Ласетти 10 N 921 BB</t>
  </si>
  <si>
    <t>Сафин Павел</t>
  </si>
  <si>
    <t>0200/301/1/2300009</t>
  </si>
  <si>
    <t>ЕAL 000035</t>
  </si>
  <si>
    <t>Кобальт 01 А 219 QB</t>
  </si>
  <si>
    <t>Каххаров Махмуджон</t>
  </si>
  <si>
    <t>0200/814/1/2215560</t>
  </si>
  <si>
    <t>KS 315508</t>
  </si>
  <si>
    <t>нексия-3 01 О 862 СВ</t>
  </si>
  <si>
    <t>Авакян Маретта Владимировна</t>
  </si>
  <si>
    <t>KSAS 0003681</t>
  </si>
  <si>
    <t>Мауленов Равшан Турсунбаевич</t>
  </si>
  <si>
    <t>KSAS 0004213</t>
  </si>
  <si>
    <t>СЦ Хумо</t>
  </si>
  <si>
    <t>Хамкор Банк АТБ</t>
  </si>
  <si>
    <t>Бахтиёров Кахрамон</t>
  </si>
  <si>
    <t>3300/814/1/2300052</t>
  </si>
  <si>
    <t>KS 318882</t>
  </si>
  <si>
    <t>кобальт 10 В 504 DB</t>
  </si>
  <si>
    <t>Каримов Исломбек Нажмиддин угли</t>
  </si>
  <si>
    <t>0200/814/1/2105439</t>
  </si>
  <si>
    <t>нексия-3 01 Q 362 PB</t>
  </si>
  <si>
    <t>Мухамедов Салохиддин</t>
  </si>
  <si>
    <t>0105/814/1/2201941</t>
  </si>
  <si>
    <t>KS 288295</t>
  </si>
  <si>
    <t>Кобальт 01 С 681 VB</t>
  </si>
  <si>
    <t>Холмирзаев Шерзод</t>
  </si>
  <si>
    <t>КАВ 0001635</t>
  </si>
  <si>
    <t>Нексия-3 70 V 681 XA</t>
  </si>
  <si>
    <t>Сайпиддинов Сухроб</t>
  </si>
  <si>
    <t>0200/814/1/2107027</t>
  </si>
  <si>
    <t>KS 211924</t>
  </si>
  <si>
    <t>матиз 01 Q 941 PB</t>
  </si>
  <si>
    <t>Машарипов Фаррухжон</t>
  </si>
  <si>
    <t>0200/814/1/2203412</t>
  </si>
  <si>
    <t>KS 268901</t>
  </si>
  <si>
    <t>спарк 01 S 498 SB</t>
  </si>
  <si>
    <t>KS 329227</t>
  </si>
  <si>
    <t>кобальт 01 М 011910</t>
  </si>
  <si>
    <t>Жапаков Илхамжан Махмутжанович</t>
  </si>
  <si>
    <t>0400/814/1/2101561</t>
  </si>
  <si>
    <t>KS 198461</t>
  </si>
  <si>
    <t>спарк 95 S 503 KA</t>
  </si>
  <si>
    <t>Ахмедов Одил Гайратович</t>
  </si>
  <si>
    <t>0105/814/1/2201864</t>
  </si>
  <si>
    <t>KS 288012</t>
  </si>
  <si>
    <t>Дамас 10 Х 812 ZA</t>
  </si>
  <si>
    <t>Сарбон бўлими</t>
  </si>
  <si>
    <t>0105/301/1/2301737</t>
  </si>
  <si>
    <t>KS 333349</t>
  </si>
  <si>
    <t>Хайруллаев Жасур</t>
  </si>
  <si>
    <t>КSAS 0004845</t>
  </si>
  <si>
    <t>Тракер-2 01 С 832 JC</t>
  </si>
  <si>
    <t xml:space="preserve">Худеков Сатнияз </t>
  </si>
  <si>
    <t>0450/814/1/2201946</t>
  </si>
  <si>
    <t>KS 276086</t>
  </si>
  <si>
    <t>Дамас 95 U 576 LA</t>
  </si>
  <si>
    <t>Нексия-3 01 М 014757</t>
  </si>
  <si>
    <t>Шодмонкулова Улугой</t>
  </si>
  <si>
    <t>0200/814/1/2209108</t>
  </si>
  <si>
    <t>KS 287420</t>
  </si>
  <si>
    <t>нексия-3 20 F 878 FA</t>
  </si>
  <si>
    <t>Бахронова Юлдуз Ашуровна</t>
  </si>
  <si>
    <t>KSAS 0001696</t>
  </si>
  <si>
    <t>KSAS 0001952</t>
  </si>
  <si>
    <t>Хасанова Карима Мамировна</t>
  </si>
  <si>
    <t>Хакимов Фарход</t>
  </si>
  <si>
    <t>1250/821/1/2300865</t>
  </si>
  <si>
    <t>KS 327992</t>
  </si>
  <si>
    <t>ласетти 30 О 664 YA</t>
  </si>
  <si>
    <t>Ашуров Ислом Ахтамович</t>
  </si>
  <si>
    <t>1200/821/1/2300098</t>
  </si>
  <si>
    <t>KS 328160</t>
  </si>
  <si>
    <t>кобальт 30 О 346 FB</t>
  </si>
  <si>
    <t>Джураев Хасан</t>
  </si>
  <si>
    <t>0310/814/1/2100364</t>
  </si>
  <si>
    <t>KS 167610</t>
  </si>
  <si>
    <t>дамас 10 Y 087 XA</t>
  </si>
  <si>
    <t>0200/301/1/2300512</t>
  </si>
  <si>
    <t>KS 300112</t>
  </si>
  <si>
    <t>ласетти 01 Т 480 АС</t>
  </si>
  <si>
    <t>Эгамбердиев Шухрат</t>
  </si>
  <si>
    <t>0105/814/1/2201026</t>
  </si>
  <si>
    <t>KS 271569</t>
  </si>
  <si>
    <t>ласетти 01 О 900 КВ</t>
  </si>
  <si>
    <t>Одилов Мираваз Миразиз угли</t>
  </si>
  <si>
    <t>0200/301/1/2300777</t>
  </si>
  <si>
    <t>KS 330355</t>
  </si>
  <si>
    <t>BYD Song 01 F 798 EC</t>
  </si>
  <si>
    <t>Ўролова Зухра Ғанишер кизи</t>
  </si>
  <si>
    <t>0200/814/1/2108568</t>
  </si>
  <si>
    <t>KS 227723</t>
  </si>
  <si>
    <t>ласетти 70 J 613 SA</t>
  </si>
  <si>
    <t>KS 332121</t>
  </si>
  <si>
    <t>Хундай 01 М 018003</t>
  </si>
  <si>
    <t>0105/303/1/2301254</t>
  </si>
  <si>
    <t>Изамова Камила Шавкатовна</t>
  </si>
  <si>
    <t>0105/814/1/2103501</t>
  </si>
  <si>
    <t>KS 219077</t>
  </si>
  <si>
    <t>Нексия-3 01 N 218 RB</t>
  </si>
  <si>
    <t>Даминова Дилобар Фарход кизи</t>
  </si>
  <si>
    <t>0105/814/1/2202194</t>
  </si>
  <si>
    <t>KS 292345</t>
  </si>
  <si>
    <t>Кобальт 01 J 906 YB</t>
  </si>
  <si>
    <t>Каримова Фарида Аббасалиевна</t>
  </si>
  <si>
    <t>ETV 000009</t>
  </si>
  <si>
    <t>Киа стортаж 01 Н 011286</t>
  </si>
  <si>
    <t>0105/303/1/2301847</t>
  </si>
  <si>
    <t>AL 0001413</t>
  </si>
  <si>
    <t>спарк 01 H 837 GC</t>
  </si>
  <si>
    <t>0200/303/1/2300553</t>
  </si>
  <si>
    <t>AL 0001299</t>
  </si>
  <si>
    <t>кобальт 01 R 580 UA</t>
  </si>
  <si>
    <t>Алламбергенова Зернегул</t>
  </si>
  <si>
    <t>0400/803/1/2300181</t>
  </si>
  <si>
    <t>KS 326741</t>
  </si>
  <si>
    <t>Дамас 95 L 970 NA</t>
  </si>
  <si>
    <t>Сатибалдиев Адхамжон</t>
  </si>
  <si>
    <t>0105/814/1/2110602</t>
  </si>
  <si>
    <t>KS 249939</t>
  </si>
  <si>
    <t>спарк 10 М 917 WA</t>
  </si>
  <si>
    <t>Бектурганов Джамбул</t>
  </si>
  <si>
    <t>0450/814/1/2200895</t>
  </si>
  <si>
    <t>KS 253858</t>
  </si>
  <si>
    <t>нексия 95 G 970 LA</t>
  </si>
  <si>
    <t>Жураева Махфуза</t>
  </si>
  <si>
    <t>0200/814/1/2202239</t>
  </si>
  <si>
    <t>KS 258290</t>
  </si>
  <si>
    <t>кобальт 10 Т 226 UA</t>
  </si>
  <si>
    <t>Жумаев Бахрилло</t>
  </si>
  <si>
    <t>0800/821/1/2202188</t>
  </si>
  <si>
    <t>KS 305925</t>
  </si>
  <si>
    <t>нексия-3 30 N 629 LA</t>
  </si>
  <si>
    <t>"Капитал Банк" АТБ Марказий амалиёт</t>
  </si>
  <si>
    <t xml:space="preserve">Хакимов Лочинбек </t>
  </si>
  <si>
    <t>0200/814/1/2212118</t>
  </si>
  <si>
    <t>KS 294649</t>
  </si>
  <si>
    <t>Хундай сантафе 01 Н 733 LB</t>
  </si>
  <si>
    <t>Тўхтасинов Тўхтамурод Абдуқайим ўғли</t>
  </si>
  <si>
    <t>KS 332626</t>
  </si>
  <si>
    <t>Абдувалиева Айжан</t>
  </si>
  <si>
    <t>0105/814/1/2202175</t>
  </si>
  <si>
    <t>KS 291558</t>
  </si>
  <si>
    <t xml:space="preserve">нексия-3 10 L 631 YA </t>
  </si>
  <si>
    <t>0450/814/1/2101818</t>
  </si>
  <si>
    <t>KS 214768</t>
  </si>
  <si>
    <t>кобальт 95 Р 725 КА</t>
  </si>
  <si>
    <t>ООО INVEST IN PEOPLE`S</t>
  </si>
  <si>
    <t>0200/303/1/2300704</t>
  </si>
  <si>
    <t>AL 0000370</t>
  </si>
  <si>
    <t>кобальт 01 390 ТКА</t>
  </si>
  <si>
    <t>Юсупов Дилмурод</t>
  </si>
  <si>
    <t>1600/803/1/2300780</t>
  </si>
  <si>
    <t>KS 325233</t>
  </si>
  <si>
    <t>ласетти 90 D 481 TA</t>
  </si>
  <si>
    <t>0105/502/1/2202450/1</t>
  </si>
  <si>
    <t>0200/301/1/230662</t>
  </si>
  <si>
    <t>KS 329009</t>
  </si>
  <si>
    <t>Cherry Arrizo 01 113 UGA</t>
  </si>
  <si>
    <t>Джурабаев Фаррух</t>
  </si>
  <si>
    <t>AL 0000373</t>
  </si>
  <si>
    <t>ласетти 01 N 853 RB</t>
  </si>
  <si>
    <t>Хван Татяна</t>
  </si>
  <si>
    <t>0105/814/1/2201376</t>
  </si>
  <si>
    <t>KS 278156</t>
  </si>
  <si>
    <t>кобальт 01 G 616 LB</t>
  </si>
  <si>
    <t>KS 332113</t>
  </si>
  <si>
    <t>Хундай венью 01 М 017992</t>
  </si>
  <si>
    <t>2200/301/1/2300026</t>
  </si>
  <si>
    <t>Алукаев Анвар</t>
  </si>
  <si>
    <t>0105/303/1/2300986</t>
  </si>
  <si>
    <t>AL 0001287</t>
  </si>
  <si>
    <t>ласетти 01 L 757 LA</t>
  </si>
  <si>
    <t>Мочалова Елена</t>
  </si>
  <si>
    <t>0300/301/1/2304332</t>
  </si>
  <si>
    <t>KS 323059</t>
  </si>
  <si>
    <t>малибу-2 01 X 797 FB</t>
  </si>
  <si>
    <t>Худайназаров Мирзахид</t>
  </si>
  <si>
    <t>0105/814/1/2101016</t>
  </si>
  <si>
    <t>KS 180383</t>
  </si>
  <si>
    <t>кобальт 10 Р 638 VA</t>
  </si>
  <si>
    <t>205/01/12/12/23</t>
  </si>
  <si>
    <t>205/02/12/12/23</t>
  </si>
  <si>
    <t>205/03/12/12/23</t>
  </si>
  <si>
    <t>205/04/12/12/23</t>
  </si>
  <si>
    <t>205/05/12/12/23</t>
  </si>
  <si>
    <t>205/06/12/12/23</t>
  </si>
  <si>
    <t>205/07/12/12/23</t>
  </si>
  <si>
    <t>205/08/12/12/23</t>
  </si>
  <si>
    <t>205/09/12/12/23</t>
  </si>
  <si>
    <t>205/10/12/12/23</t>
  </si>
  <si>
    <t>УзРесММТВ</t>
  </si>
  <si>
    <t>0105/205/1/2301896</t>
  </si>
  <si>
    <t>205/11/12/12/23</t>
  </si>
  <si>
    <t>0200/205/1/2300448</t>
  </si>
  <si>
    <t>Исанова Махлиё</t>
  </si>
  <si>
    <t>0200/814/1/2108523</t>
  </si>
  <si>
    <t>KS 222972</t>
  </si>
  <si>
    <t>кобальт 01 Р 873 QB</t>
  </si>
  <si>
    <t>ИП Турданов Нурсултон Кучкарбек ўғли</t>
  </si>
  <si>
    <t>0315/803/1/2300001</t>
  </si>
  <si>
    <t>KS 298343</t>
  </si>
  <si>
    <t>Дамас 10 F 861 BB</t>
  </si>
  <si>
    <t>Хамкор банк Чирчик</t>
  </si>
  <si>
    <t>Қамбаров Акмал</t>
  </si>
  <si>
    <t>0200/814/1/2200683</t>
  </si>
  <si>
    <t>KS 254704</t>
  </si>
  <si>
    <t>ласетти 85 О 912 НА</t>
  </si>
  <si>
    <t>Рахматова Гулсара</t>
  </si>
  <si>
    <t>TI 0009464</t>
  </si>
  <si>
    <t>Самандаров Эрнест Исаакович</t>
  </si>
  <si>
    <t>"Инсон" СТ АЖ</t>
  </si>
  <si>
    <t>0105/301/1/2301893</t>
  </si>
  <si>
    <t>KS 335828</t>
  </si>
  <si>
    <t>монза 01 733 AJA</t>
  </si>
  <si>
    <t>0200/301/1/2300755</t>
  </si>
  <si>
    <t>KS 330181</t>
  </si>
  <si>
    <t>Киа К5 01 434 OGA</t>
  </si>
  <si>
    <t>Юлдашева Мухаббат</t>
  </si>
  <si>
    <t>0105/301/1/2300466</t>
  </si>
  <si>
    <t>KS 323758</t>
  </si>
  <si>
    <t>Хундай туксон 01 P 488 JB</t>
  </si>
  <si>
    <t>Бегдуллаев Шариат Жандулла ули</t>
  </si>
  <si>
    <t>0450/814/1/2101246</t>
  </si>
  <si>
    <t>KS 208843</t>
  </si>
  <si>
    <t>КОБАЛЬТ 95 Р 388 КА</t>
  </si>
  <si>
    <t>Акрамова Дилафруз Эргашевна</t>
  </si>
  <si>
    <t>0200/814/1/2204488</t>
  </si>
  <si>
    <t>KS 270436</t>
  </si>
  <si>
    <t>ласетти 01 С 506 ТВ</t>
  </si>
  <si>
    <t>Азимджанова Гулноза Бахтияровна</t>
  </si>
  <si>
    <t>0200/814/1/2103948</t>
  </si>
  <si>
    <t>KS 191087</t>
  </si>
  <si>
    <t>кобальт 01 Y 294 OB</t>
  </si>
  <si>
    <t>Власов Юрий Владимирович</t>
  </si>
  <si>
    <t>0105/301/1/2300189</t>
  </si>
  <si>
    <t>KS 301074</t>
  </si>
  <si>
    <t>киа спортаж 01 T 762 YB</t>
  </si>
  <si>
    <t>Адуллаев Ботир Нуруллаевич</t>
  </si>
  <si>
    <t>0105/814/1/2201740</t>
  </si>
  <si>
    <t>KS 284554</t>
  </si>
  <si>
    <t>Дамас 10 V 669 VA</t>
  </si>
  <si>
    <t>Шаисламов Каримжон</t>
  </si>
  <si>
    <t>KS 249875</t>
  </si>
  <si>
    <t>кобальт 01 С 536 RB</t>
  </si>
  <si>
    <t>Токарева Наталья</t>
  </si>
  <si>
    <t>0200/814/1/2203771</t>
  </si>
  <si>
    <t>KS 263849</t>
  </si>
  <si>
    <t>Хундай туксон 01 Z 105 SB</t>
  </si>
  <si>
    <t>Шукуров Олимжон Асатович</t>
  </si>
  <si>
    <t>1000/803/1/2100651</t>
  </si>
  <si>
    <t>KS 199915</t>
  </si>
  <si>
    <t>Нексия-3 85 R 617 HA</t>
  </si>
  <si>
    <t>Тенге Банк АТБ Фаргона</t>
  </si>
  <si>
    <t>Усмонова Саломатхон</t>
  </si>
  <si>
    <t>0500/821/1/2300182</t>
  </si>
  <si>
    <t>KS 321794</t>
  </si>
  <si>
    <t>Ласетти 40 Z 353 CA</t>
  </si>
  <si>
    <t>Исламов Азиз</t>
  </si>
  <si>
    <t>ETI 0001511</t>
  </si>
  <si>
    <t>ASPI MANAGEMENT AG</t>
  </si>
  <si>
    <t>Войнов Александр</t>
  </si>
  <si>
    <t>ETI 0002075</t>
  </si>
  <si>
    <t>Бобомуротов Алиёр</t>
  </si>
  <si>
    <t>0200/814/1/2106731</t>
  </si>
  <si>
    <t>KS 208425</t>
  </si>
  <si>
    <t>спарк 10 N 739 YA</t>
  </si>
  <si>
    <t>Алиева Гулноз</t>
  </si>
  <si>
    <t>0200/814/1/2214323</t>
  </si>
  <si>
    <t>KS 308579</t>
  </si>
  <si>
    <t>ласетти 01 U 649 WB</t>
  </si>
  <si>
    <t>Эшов Джахонгир Кабилжонович</t>
  </si>
  <si>
    <t>0200/814/1/2205210</t>
  </si>
  <si>
    <t>KS 273793</t>
  </si>
  <si>
    <t>нексия-3 10 F 263 YA</t>
  </si>
  <si>
    <t>Мамат Анатолий Владимирович</t>
  </si>
  <si>
    <t>0200/814/1/2203493</t>
  </si>
  <si>
    <t>KS 263751</t>
  </si>
  <si>
    <t>ласетти 10 V 568 XA</t>
  </si>
  <si>
    <t>KS 332118</t>
  </si>
  <si>
    <t>хундай венью 01 М 017997</t>
  </si>
  <si>
    <t>0300/301/1/2304353</t>
  </si>
  <si>
    <t>KS 322827</t>
  </si>
  <si>
    <t>Tracker-2 01 M 017324</t>
  </si>
  <si>
    <t>Алимбетова Насиба Жалгасбаевна</t>
  </si>
  <si>
    <t>0450/803/1/2102516</t>
  </si>
  <si>
    <t>KS 237040</t>
  </si>
  <si>
    <t>Нексия-3 95 А 086 JA</t>
  </si>
  <si>
    <t>Султанов Санжар</t>
  </si>
  <si>
    <t>0105/814/1/2102138</t>
  </si>
  <si>
    <t>KS 201763</t>
  </si>
  <si>
    <t>ласетти 01 V 706 WA</t>
  </si>
  <si>
    <t>Ароров Мухторжон</t>
  </si>
  <si>
    <t>0200/814/1/2204850</t>
  </si>
  <si>
    <t>KS 273674</t>
  </si>
  <si>
    <t>кобальт 10 Z 270 BA</t>
  </si>
  <si>
    <t>0200/301/1/2300701</t>
  </si>
  <si>
    <t>KS 329165</t>
  </si>
  <si>
    <t>Наджимходжаева Адалат</t>
  </si>
  <si>
    <t>0105/814/1/2201632</t>
  </si>
  <si>
    <t>KS 281593</t>
  </si>
  <si>
    <t>ласетти 01 S 118 PB</t>
  </si>
  <si>
    <t>Юнусматов Илхом</t>
  </si>
  <si>
    <t>0200/814/1/2104832</t>
  </si>
  <si>
    <t>KS 197052</t>
  </si>
  <si>
    <t>нексия-3 10 С 115 РА</t>
  </si>
  <si>
    <t>Сафаров Саман</t>
  </si>
  <si>
    <t>1400/803/1/2102601</t>
  </si>
  <si>
    <t>KS 228988</t>
  </si>
  <si>
    <t>кобальт 75 Y 220 KA</t>
  </si>
  <si>
    <t>Қаноатова Нафиса</t>
  </si>
  <si>
    <t>0200/814/1/2111304</t>
  </si>
  <si>
    <t>KS 239526</t>
  </si>
  <si>
    <t>ласетти 01 Q 322 NB</t>
  </si>
  <si>
    <t>"Асака Банк" АЖ Самарканд филиали</t>
  </si>
  <si>
    <t>KSAS 0003536</t>
  </si>
  <si>
    <t>Ғайбуллаев Махмудхон Рустам ўғли</t>
  </si>
  <si>
    <t>KSAS 0003574</t>
  </si>
  <si>
    <t>KSAS 0003128</t>
  </si>
  <si>
    <t>Исомидинова Зиёдахон Исроилжоновна</t>
  </si>
  <si>
    <t>KSAS 0000471</t>
  </si>
  <si>
    <t>Анаркулов Шахабиддин Шербутаевич</t>
  </si>
  <si>
    <t>KSAS 0003960</t>
  </si>
  <si>
    <t>Ашурова Мохигул Амоновна</t>
  </si>
  <si>
    <t>KSAS 0000623</t>
  </si>
  <si>
    <t>Икромиддинов Исроилжон Икромиддин ўғли</t>
  </si>
  <si>
    <t>Мавлянов Абдуборий Турсунович</t>
  </si>
  <si>
    <t>KSAS 0001083</t>
  </si>
  <si>
    <t>киа стортаж 01 L 666 BB</t>
  </si>
  <si>
    <t>Мояддинов Жахонгир Нураддин ули</t>
  </si>
  <si>
    <t>0400/803/1/2300219</t>
  </si>
  <si>
    <t>KS 326783</t>
  </si>
  <si>
    <t>Дамас 95 К 286 ОА</t>
  </si>
  <si>
    <t>Ералиева Сарбиназ Аскербай қизи</t>
  </si>
  <si>
    <t>0450/814/1/2201582</t>
  </si>
  <si>
    <t>KS 275447</t>
  </si>
  <si>
    <t>ласетти 95 Z 888 KA</t>
  </si>
  <si>
    <t>Милиева Дилафрўз</t>
  </si>
  <si>
    <t>0200/301/1/2300008</t>
  </si>
  <si>
    <t>ETV 00008</t>
  </si>
  <si>
    <t>киа стортаж 50 Q 094 ZA</t>
  </si>
  <si>
    <t>Миллий банк Ангрен филиал</t>
  </si>
  <si>
    <t>Мурзаев Дилёр</t>
  </si>
  <si>
    <t>0313/814/1/2100347</t>
  </si>
  <si>
    <t>KS 205690</t>
  </si>
  <si>
    <t>кобальт 10 Т 787 WA</t>
  </si>
  <si>
    <t>Омонова Махфуза</t>
  </si>
  <si>
    <t>0105/303/1/2302102</t>
  </si>
  <si>
    <t>AL 0001427</t>
  </si>
  <si>
    <t>ласетти 01 Z 505 NB</t>
  </si>
  <si>
    <t>Нишонов Музаффар Муроталиевич</t>
  </si>
  <si>
    <t>0517/401/1/2200001</t>
  </si>
  <si>
    <t xml:space="preserve">KSR 0020501 </t>
  </si>
  <si>
    <t>Сапаров Атабек Теремуратович</t>
  </si>
  <si>
    <t>1000/814/1/2200053</t>
  </si>
  <si>
    <t>KS 250651</t>
  </si>
  <si>
    <t>управление реализации инновационных проектов</t>
  </si>
  <si>
    <t>Аннабаев Расул Давлетбаевич</t>
  </si>
  <si>
    <t>KАВ 0002260</t>
  </si>
  <si>
    <t>спарк 95 F 024 OA</t>
  </si>
  <si>
    <t>KS 326470</t>
  </si>
  <si>
    <t>Траилблазер 01 923 ХНА</t>
  </si>
  <si>
    <t>Омаров Алишер</t>
  </si>
  <si>
    <t>0200/814/1/2202425</t>
  </si>
  <si>
    <t>KS 258248</t>
  </si>
  <si>
    <t>спарк 10 S 759 XA</t>
  </si>
  <si>
    <t>Хамкорбанк Кувасой филиали</t>
  </si>
  <si>
    <t>Ибрагимов Сайдулло</t>
  </si>
  <si>
    <t>0517/814/1/2300365</t>
  </si>
  <si>
    <t>KS 334604</t>
  </si>
  <si>
    <t>ласетти 40 О 253 НВ</t>
  </si>
  <si>
    <t>Жўраев Дониер Бафоевич</t>
  </si>
  <si>
    <t>1000/803/1/2100066</t>
  </si>
  <si>
    <t>KS 118162</t>
  </si>
  <si>
    <t>нексия 80 N 536 QA</t>
  </si>
  <si>
    <t>Абдуахатов Шохрух Асад ўғли</t>
  </si>
  <si>
    <t>1200/814/1/2100179</t>
  </si>
  <si>
    <t>KS 175866</t>
  </si>
  <si>
    <t>Дамас 30 X 613 WA</t>
  </si>
  <si>
    <t>Мухаммаджонов Шохрух</t>
  </si>
  <si>
    <t>0200/814/1/2109135</t>
  </si>
  <si>
    <t>KS 227769</t>
  </si>
  <si>
    <t>нексия-3 25 U 942 GA</t>
  </si>
  <si>
    <t>KS 320263</t>
  </si>
  <si>
    <t>учинчи шахсларнинг ноқонуний ҳаракати</t>
  </si>
  <si>
    <t>буғдой</t>
  </si>
  <si>
    <t>Турдиев Исроилжон</t>
  </si>
  <si>
    <t>KАВ 0000644</t>
  </si>
  <si>
    <t>нексия-3 20 Q 940 GA</t>
  </si>
  <si>
    <t>АО СО Инсон</t>
  </si>
  <si>
    <t>0105/301/1/2301728</t>
  </si>
  <si>
    <t>KS 333360</t>
  </si>
  <si>
    <t>ласетти 01 733 PJA</t>
  </si>
  <si>
    <t>KS 336824</t>
  </si>
  <si>
    <t>MONZA 01 706 PJA</t>
  </si>
  <si>
    <t>Хажиев Куполбай</t>
  </si>
  <si>
    <t>1600/814/1/2100967</t>
  </si>
  <si>
    <t>KS 237835</t>
  </si>
  <si>
    <t>нексия-3 90 Н 020 ЕА</t>
  </si>
  <si>
    <t>Джамалов Нурлан</t>
  </si>
  <si>
    <t>0450/814/1/2100945</t>
  </si>
  <si>
    <t>KS 194539</t>
  </si>
  <si>
    <t>нексия-3 95 Р 511 КА</t>
  </si>
  <si>
    <t>Нуритдинова Шохида Султановна</t>
  </si>
  <si>
    <t>0200/814/1/2202107</t>
  </si>
  <si>
    <t>KS 263554</t>
  </si>
  <si>
    <t>нексия-3 10 Т 213 ХА</t>
  </si>
  <si>
    <t>Ишмуратов Бахром</t>
  </si>
  <si>
    <t>0105/814/1/2100330</t>
  </si>
  <si>
    <t>KS 174078</t>
  </si>
  <si>
    <t>ласетти 10 О 368 VA</t>
  </si>
  <si>
    <t>СП ООО UZTUR INVESTMENT</t>
  </si>
  <si>
    <t>0200/301/1/2301169</t>
  </si>
  <si>
    <t>KS 336702</t>
  </si>
  <si>
    <t>Волсваген Кадди 01 М 016507</t>
  </si>
  <si>
    <t>ООО INFINECOM</t>
  </si>
  <si>
    <t>0200/303/1/2300305</t>
  </si>
  <si>
    <t>AL 000612</t>
  </si>
  <si>
    <t>SKODA Kodiaq 01037 NEA</t>
  </si>
  <si>
    <t>Эшмуродов Эркин</t>
  </si>
  <si>
    <t>KS 249868</t>
  </si>
  <si>
    <t>кобальт 70 J 668 QA</t>
  </si>
  <si>
    <t>Рихситиллаев Жахонгир</t>
  </si>
  <si>
    <t>0200/814/1/2202971</t>
  </si>
  <si>
    <t>KS 263341</t>
  </si>
  <si>
    <t>нексия-2 10 R 967 XA</t>
  </si>
  <si>
    <t>Сахатов Сухробжон</t>
  </si>
  <si>
    <t>0200/814/1/2111823</t>
  </si>
  <si>
    <t>KS 247538</t>
  </si>
  <si>
    <t>каптива 85 О 894 НА</t>
  </si>
  <si>
    <t>Убайдуллаев Наврузбек</t>
  </si>
  <si>
    <t>0200/814/1/2215973</t>
  </si>
  <si>
    <t>KS 318648</t>
  </si>
  <si>
    <t>дамас 10 М 364 QA</t>
  </si>
  <si>
    <t xml:space="preserve">Власов Юрий </t>
  </si>
  <si>
    <t>ETI 0002030</t>
  </si>
  <si>
    <t>Жарилкасинов Еркасим</t>
  </si>
  <si>
    <t>KАВ 0002950</t>
  </si>
  <si>
    <t>кобальт 95 L 104 OA</t>
  </si>
  <si>
    <t>Искандаров Бобуржон</t>
  </si>
  <si>
    <t>KАВ 0001006</t>
  </si>
  <si>
    <t>ласетти 90 Н 845 SA</t>
  </si>
  <si>
    <t>Хамидов Суннатилло</t>
  </si>
  <si>
    <t>1200/803/1/2101387</t>
  </si>
  <si>
    <t>KS 201134</t>
  </si>
  <si>
    <t>нексия-3 30 W 290 WA</t>
  </si>
  <si>
    <t>Хабипова Муслима</t>
  </si>
  <si>
    <t>ласетти 95 R 712 КА</t>
  </si>
  <si>
    <t>Чинозбеков Абилқайир</t>
  </si>
  <si>
    <t>KАВ 0001677</t>
  </si>
  <si>
    <t>кобальт 10 G 797 РА</t>
  </si>
  <si>
    <t>Толибов Икром</t>
  </si>
  <si>
    <t>EAL 000063</t>
  </si>
  <si>
    <t>киа селтос 01 А 362 КС</t>
  </si>
  <si>
    <t>Файзиев Мухаммаджон</t>
  </si>
  <si>
    <t>0200/814/1/2109198</t>
  </si>
  <si>
    <t>KS 223166</t>
  </si>
  <si>
    <t>Кобальт 01 Y 455 KB</t>
  </si>
  <si>
    <t>Усманова Манзура</t>
  </si>
  <si>
    <t>0200/814/1/2106985</t>
  </si>
  <si>
    <t>KS 212669</t>
  </si>
  <si>
    <t>ласетти 20 Y 030 EA</t>
  </si>
  <si>
    <t>Тошматов Дилмуроджон</t>
  </si>
  <si>
    <t>0550/803/1/2100603</t>
  </si>
  <si>
    <t>KS 225862</t>
  </si>
  <si>
    <t>Дамас 40 U 674 WA</t>
  </si>
  <si>
    <t>Насритдинова Сайёра</t>
  </si>
  <si>
    <t>нексия-3 10 Р 756 YA</t>
  </si>
  <si>
    <t>Алиев Вагиф Якуб ўғли</t>
  </si>
  <si>
    <t>Tracker-2 20 V 030 EA</t>
  </si>
  <si>
    <t>KS 323475</t>
  </si>
  <si>
    <t>кобальт 01 810 ТТG</t>
  </si>
  <si>
    <t>Уалимбетов Таир Калбаевич</t>
  </si>
  <si>
    <t>0450/814/1/2201459</t>
  </si>
  <si>
    <t>KS 264841</t>
  </si>
  <si>
    <t>кобальт 95 L 569 LA</t>
  </si>
  <si>
    <t>"Асака Банк" АЖ Кукон филиали</t>
  </si>
  <si>
    <t>Маматкулов Орифжон Рахимович</t>
  </si>
  <si>
    <t>KSAS 0002953</t>
  </si>
  <si>
    <t>Хайдарова Диёра Акромжоновна</t>
  </si>
  <si>
    <t>Жуманазарова Жансулиў Бақитжан қизи</t>
  </si>
  <si>
    <t>KSAS 0000267</t>
  </si>
  <si>
    <t>"Асака Банк" АЖ Карши филиали</t>
  </si>
  <si>
    <t>Эшкуватова Рушана Исматиллоевна</t>
  </si>
  <si>
    <t>KSAS 0003430</t>
  </si>
  <si>
    <t>Абдумажадов Ахроржон Абдуллажонович</t>
  </si>
  <si>
    <t>KSAS 0003968</t>
  </si>
  <si>
    <t>YAG’MIROV SANJAR O’KTAMOVICH</t>
  </si>
  <si>
    <t>KS 338814</t>
  </si>
  <si>
    <t>KS 338812</t>
  </si>
  <si>
    <t>TO’XTASINOV TO’XTAMUROD ABDUQAYIM O’G’LI</t>
  </si>
  <si>
    <t>AKBAROVA RAXIMAXON SHARIFBOYEVNA</t>
  </si>
  <si>
    <t>KS 332609</t>
  </si>
  <si>
    <t>SAIDOV XASAN ISMATULLAYEVICH</t>
  </si>
  <si>
    <t>KS 338813</t>
  </si>
  <si>
    <t>UTANOV ULUG’BEK ALIKULOVICH</t>
  </si>
  <si>
    <t>KS 338815</t>
  </si>
  <si>
    <t>PERFECT GARGO TRUCK МЧЖ</t>
  </si>
  <si>
    <t>0700/431/1/2300483</t>
  </si>
  <si>
    <t>KS 322153</t>
  </si>
  <si>
    <t>Миробидов Миршохид</t>
  </si>
  <si>
    <t>0200/814/1/2201028</t>
  </si>
  <si>
    <t>KS 254844</t>
  </si>
  <si>
    <t>ласетти 10 L 815 XA</t>
  </si>
  <si>
    <t>Гурбанов Бекзод Жумабай угли</t>
  </si>
  <si>
    <t>0450/814/1/2101496</t>
  </si>
  <si>
    <t>KS 214225</t>
  </si>
  <si>
    <t>спарк 95 L 323 КА</t>
  </si>
  <si>
    <t>нексия-3 10 U 434 UA</t>
  </si>
  <si>
    <t>Нормуродов Бахтиёр</t>
  </si>
  <si>
    <t>0200/814/1/2213625</t>
  </si>
  <si>
    <t>KS 305383</t>
  </si>
  <si>
    <t>нексия 75 N 986 QA</t>
  </si>
  <si>
    <t>Ирматова Санобар Тошпулатовна</t>
  </si>
  <si>
    <t>0800/821/1/2202132</t>
  </si>
  <si>
    <t>KS 305909</t>
  </si>
  <si>
    <t>Дамас 25 Н 765 JA</t>
  </si>
  <si>
    <t>Матназарова Севара Баходировна</t>
  </si>
  <si>
    <t>KАВ 0001948</t>
  </si>
  <si>
    <t>ласетти 90 V 098 SA</t>
  </si>
  <si>
    <t>Султонов Мунис</t>
  </si>
  <si>
    <t>KАВ 0002153</t>
  </si>
  <si>
    <t>малибу 30 Н 814 WA</t>
  </si>
  <si>
    <t>0200/814/1/2110182</t>
  </si>
  <si>
    <t>KS 235098</t>
  </si>
  <si>
    <t>нексия-3 20 В 201 FA</t>
  </si>
  <si>
    <t>Тенге Банк Андижон</t>
  </si>
  <si>
    <t>Жумабоев Махамаджон Артикович</t>
  </si>
  <si>
    <t>0600/821/1/2300552</t>
  </si>
  <si>
    <t>KS 327588</t>
  </si>
  <si>
    <t>кобальт 60 О 325 АВ</t>
  </si>
  <si>
    <t>Хаджиев Азизбек Атабекович</t>
  </si>
  <si>
    <t>KS 339807</t>
  </si>
  <si>
    <t>Ражабов Раимберган</t>
  </si>
  <si>
    <t>Абдуллаев Жахонгир Баходирович</t>
  </si>
  <si>
    <t>Худойберганов Анвар Фархадович</t>
  </si>
  <si>
    <t>Тенге Банк Навоий</t>
  </si>
  <si>
    <t>KS 326468</t>
  </si>
  <si>
    <t>Траилблазер 01 981 KJA</t>
  </si>
  <si>
    <t>Машрафова Майрам</t>
  </si>
  <si>
    <t>0200/814/1/2200401</t>
  </si>
  <si>
    <t>KS 250438</t>
  </si>
  <si>
    <t>нексия-3 10 О 379 ХА</t>
  </si>
  <si>
    <t>Закиров Зокиржон Насиржанович</t>
  </si>
  <si>
    <t>0105/814/1/2102443</t>
  </si>
  <si>
    <t>KS 206134</t>
  </si>
  <si>
    <t>нексия-3 01 G 216 RB</t>
  </si>
  <si>
    <t>Дўсмухамедов Фарход</t>
  </si>
  <si>
    <t>0105/821/1/2300879</t>
  </si>
  <si>
    <t>KS 325517</t>
  </si>
  <si>
    <t>кобальт 10 Т 172 ВВ</t>
  </si>
  <si>
    <t>KS 332108</t>
  </si>
  <si>
    <t>хундай венью 01 М 017987</t>
  </si>
  <si>
    <t>Сабиров Иномжон Жуманазарович</t>
  </si>
  <si>
    <t>0450/814/1/2200113</t>
  </si>
  <si>
    <t>KS 242338</t>
  </si>
  <si>
    <t>кобальт 95 F 087 LA</t>
  </si>
  <si>
    <t>Одилов Достон Солижон угли</t>
  </si>
  <si>
    <t>0200/814/1/2203523</t>
  </si>
  <si>
    <t>KS 263672</t>
  </si>
  <si>
    <t>малибу-1 10 Y 580 XA</t>
  </si>
  <si>
    <t>спарк 01 М 010398</t>
  </si>
  <si>
    <t>Абдукаримов Хуршиджон Махмуд угли</t>
  </si>
  <si>
    <t>0105/821/1/2300257</t>
  </si>
  <si>
    <t>KS 317770</t>
  </si>
  <si>
    <t>траккер 10 Х 701 WA</t>
  </si>
  <si>
    <t>нексия-3 01 М 014768</t>
  </si>
  <si>
    <t>Ахмедова Умида Маннаповна</t>
  </si>
  <si>
    <t>КАВ 0002621</t>
  </si>
  <si>
    <t>спарк 10 Н 106 DB</t>
  </si>
  <si>
    <t>Курбаналиева Ойсафар</t>
  </si>
  <si>
    <t>0200/814/1/2206504</t>
  </si>
  <si>
    <t>KS 279153</t>
  </si>
  <si>
    <t>спарк 20 М 453 FA</t>
  </si>
  <si>
    <t>Махсумов Охунбек Отабек ўғли</t>
  </si>
  <si>
    <t>KSAS 0000039</t>
  </si>
  <si>
    <t>Яндашова Юлдуз Обид қизи</t>
  </si>
  <si>
    <t>KSAS 0004299</t>
  </si>
  <si>
    <t>Исламов Рухиддин Темирович</t>
  </si>
  <si>
    <t>Мамадурайимов Улуғбек Якубжон ўғли</t>
  </si>
  <si>
    <t>KSAS 0004166</t>
  </si>
  <si>
    <t>Тувалов Сирожиддин Сайфиддинович</t>
  </si>
  <si>
    <t>KSAS 0000895</t>
  </si>
  <si>
    <t>Суюнова Дилафруз</t>
  </si>
  <si>
    <t>0313/803/1/2300924</t>
  </si>
  <si>
    <t>KS 311368</t>
  </si>
  <si>
    <t>ласетти 10 G 555 TA</t>
  </si>
  <si>
    <t>Ачилов Хожиакбар</t>
  </si>
  <si>
    <t>0105/814/1/2107605</t>
  </si>
  <si>
    <t>KS 219651</t>
  </si>
  <si>
    <t>нексия-3 01 В 659 QB</t>
  </si>
  <si>
    <t>Исламова Садокат</t>
  </si>
  <si>
    <t>КАВ 00013682</t>
  </si>
  <si>
    <t>кобальт 10 Z 761 CB</t>
  </si>
  <si>
    <t>Минглибаев Батир</t>
  </si>
  <si>
    <t>0310/814/1/2100795</t>
  </si>
  <si>
    <t>KS 192619</t>
  </si>
  <si>
    <t>Дамас 10 К 986 WA</t>
  </si>
  <si>
    <t>Абдуллаев Пулат</t>
  </si>
  <si>
    <t>0200/814/1/2105419</t>
  </si>
  <si>
    <t>KS 203791</t>
  </si>
  <si>
    <t>ласетти 25 Е 980 GA</t>
  </si>
  <si>
    <t>Хикматов Захиджан Шерматович</t>
  </si>
  <si>
    <t>0200/814/1/2206300</t>
  </si>
  <si>
    <t>KS 280481</t>
  </si>
  <si>
    <t>дамас 10 К 835 YA</t>
  </si>
  <si>
    <t>Neo Insurance AJ</t>
  </si>
  <si>
    <t>0105/301/1/2301970</t>
  </si>
  <si>
    <t>KS 336196</t>
  </si>
  <si>
    <t>BYD SONG PLUS 01 100 FJA</t>
  </si>
  <si>
    <t>Эргашева Гулнора Исматовна</t>
  </si>
  <si>
    <t>0105/821/1/2301729</t>
  </si>
  <si>
    <t>KS 333427</t>
  </si>
  <si>
    <t>ласетти-2 01 Т 245 FC</t>
  </si>
  <si>
    <t>Хакимжонов Исроилжон</t>
  </si>
  <si>
    <t>0105/303/1/2301702</t>
  </si>
  <si>
    <t>AL 0001412</t>
  </si>
  <si>
    <t>BYD 40 G 215 FB</t>
  </si>
  <si>
    <t>Тенге банк ЦБУ Самарканд</t>
  </si>
  <si>
    <t>Юлдашева Зейнаб Хасановна</t>
  </si>
  <si>
    <t>1250/821/1/2300168</t>
  </si>
  <si>
    <t>KS 312892</t>
  </si>
  <si>
    <t>Tracker 2 30 E 710 UA</t>
  </si>
  <si>
    <t>Ходжаев Жасурбек Фазлиддин ўғли</t>
  </si>
  <si>
    <t>0200/814/1/2200680</t>
  </si>
  <si>
    <t>KS 254550</t>
  </si>
  <si>
    <t>нексия-3 85 О 915 НА</t>
  </si>
  <si>
    <t>Юлдашев Хаётбек Хурсандбек ўғли</t>
  </si>
  <si>
    <t>КАВ 0001649</t>
  </si>
  <si>
    <t>ласетти 10 Z 793 CB</t>
  </si>
  <si>
    <t>0200/814/1/2111768</t>
  </si>
  <si>
    <t>KS 244614</t>
  </si>
  <si>
    <t>ласетти 10 М 938 WA</t>
  </si>
  <si>
    <t>KS 310617</t>
  </si>
  <si>
    <t>кобальт 20 Z 416 FA</t>
  </si>
  <si>
    <t>Хамкорбанк АТБ Урганч</t>
  </si>
  <si>
    <t>Тойир Одамбой Транс МЧЖ</t>
  </si>
  <si>
    <t>1600/814/1/2300053</t>
  </si>
  <si>
    <t>KS 314647</t>
  </si>
  <si>
    <t>ГАЗ А65R 3360 90 724 GBA</t>
  </si>
  <si>
    <t>Низомиддинов Жамолиддин</t>
  </si>
  <si>
    <t>0105/821/1/2301570</t>
  </si>
  <si>
    <t>KS 331242</t>
  </si>
  <si>
    <t>нексия-3 50 А 695 ZA</t>
  </si>
  <si>
    <t>Хасанова Наргиза</t>
  </si>
  <si>
    <t>0105/814/1/2112027</t>
  </si>
  <si>
    <t>KS 250365</t>
  </si>
  <si>
    <t>спарк 01 Х 087 ZA</t>
  </si>
  <si>
    <t>Уразимбетов Бахадир Садуллаевич</t>
  </si>
  <si>
    <t>0450/814/1/2200680</t>
  </si>
  <si>
    <t>KS 253505</t>
  </si>
  <si>
    <t>ласетти 95 J 635 LA</t>
  </si>
  <si>
    <t>0300/301/1/2404425</t>
  </si>
  <si>
    <t>KS 337530</t>
  </si>
  <si>
    <t>Худойбердиев Хасан Ўткиржон ўғли</t>
  </si>
  <si>
    <t>1000/821/1/2201406</t>
  </si>
  <si>
    <t>KS 306864</t>
  </si>
  <si>
    <t>нексия-3 85 О 174 КА</t>
  </si>
  <si>
    <t>Урунова Сабохат Каримовна</t>
  </si>
  <si>
    <t>0105/821/1/2300948</t>
  </si>
  <si>
    <t>KS 325583</t>
  </si>
  <si>
    <t>ласетти 10 Н 426 СВ</t>
  </si>
  <si>
    <t>Жумаев Шерзод</t>
  </si>
  <si>
    <t>0200/814/1/2215019</t>
  </si>
  <si>
    <t>KS 311736</t>
  </si>
  <si>
    <t>кобальт 75 А 214 RA</t>
  </si>
  <si>
    <t>Хувайдуллаев Хумоюддин</t>
  </si>
  <si>
    <t>0200/814/1/2206299</t>
  </si>
  <si>
    <t>KS 280483</t>
  </si>
  <si>
    <t>спарк 10 V 589 VA</t>
  </si>
  <si>
    <t>TATWIR МЧЖ</t>
  </si>
  <si>
    <t>0200/431/1/2301012</t>
  </si>
  <si>
    <t>KS 335705</t>
  </si>
  <si>
    <t>Аширбаев Байрамбай</t>
  </si>
  <si>
    <t>0450/814/1/2201195</t>
  </si>
  <si>
    <t>KS 264318</t>
  </si>
  <si>
    <t>кобальт 95 L 873 LA</t>
  </si>
  <si>
    <t>Исмаилов Комилжон Янгибоевич</t>
  </si>
  <si>
    <t>0200/814/1/2214248</t>
  </si>
  <si>
    <t>KS 308350</t>
  </si>
  <si>
    <t>ласетти 20 Y 405 FA</t>
  </si>
  <si>
    <t>Мадаминова Вазира</t>
  </si>
  <si>
    <t>KSAS 0002520</t>
  </si>
  <si>
    <t>Черри тигго 7 01 А 788 ОВ</t>
  </si>
  <si>
    <t>"Асака банк"АЖ Пойтахт филиали</t>
  </si>
  <si>
    <t>Худойбердиева Дилфуза Сафаровна</t>
  </si>
  <si>
    <t>Исмоилова Одинахон Тожимахаматовна</t>
  </si>
  <si>
    <t>KSAS 0000318</t>
  </si>
  <si>
    <t>Абдурахманов Абдуқосим Махмудович</t>
  </si>
  <si>
    <t>KSAS 0004672</t>
  </si>
  <si>
    <t>Мухаммаджонов Мирзоҳидбек Маъруфжон ўғли</t>
  </si>
  <si>
    <t>KSAS 0000102</t>
  </si>
  <si>
    <t>Каримов Азизбек Тохиржонович</t>
  </si>
  <si>
    <t>KSAS 0001391</t>
  </si>
  <si>
    <t>Махмудов Маъруфжон Хакимжонович</t>
  </si>
  <si>
    <t>KSAS 0001337</t>
  </si>
  <si>
    <t>Мирзаахмедова Умидахон Иркабоевна</t>
  </si>
  <si>
    <t>KSAS 0000675</t>
  </si>
  <si>
    <t>Азимов Одил Бахтиярович</t>
  </si>
  <si>
    <t>KSAS 0000385</t>
  </si>
  <si>
    <t>Каримов Сирожиддин Давронович</t>
  </si>
  <si>
    <t>KSAS 0000063</t>
  </si>
  <si>
    <t>Аъламов Азизжон Насим ўғли</t>
  </si>
  <si>
    <t>Эргашева Махлиё Камоловна</t>
  </si>
  <si>
    <t>KSAS 0002304</t>
  </si>
  <si>
    <t>Садиков Вали Туракулович</t>
  </si>
  <si>
    <t>"Асака Банк" АЖ Навойи филиали</t>
  </si>
  <si>
    <t>Жамолов Шукурулла Шухрат ўғли</t>
  </si>
  <si>
    <t>KSAS 0001973</t>
  </si>
  <si>
    <t>Махмараимзода Соҳибжон</t>
  </si>
  <si>
    <t>KSAS 0002274</t>
  </si>
  <si>
    <t>Дилмуродов Хасан Гулмурод ўғли</t>
  </si>
  <si>
    <t>KSAS 0001338</t>
  </si>
  <si>
    <t>Рахимов Хабибулло Сайфуллоевич</t>
  </si>
  <si>
    <t>KSAS 0001181</t>
  </si>
  <si>
    <t>Эргашов Бахадир Мингбоевич</t>
  </si>
  <si>
    <t>KSAS 0000998</t>
  </si>
  <si>
    <t>"Асака Банк" АЖ Юнусобод филиали</t>
  </si>
  <si>
    <t>Гафуджанова Арофат Хакимовна</t>
  </si>
  <si>
    <t>KSAS 0000129</t>
  </si>
  <si>
    <t>Мустафаев Мухаммадризо Марат ўғли</t>
  </si>
  <si>
    <t>KSAS 0003236</t>
  </si>
  <si>
    <t>Идрисов Рустам Латифович</t>
  </si>
  <si>
    <t>KSAS 0004534</t>
  </si>
  <si>
    <t>Бабажанова Улпери Кармибаевна</t>
  </si>
  <si>
    <t>нексия-3 20 А 925 FA</t>
  </si>
  <si>
    <t>Чориев Акмал Амирович</t>
  </si>
  <si>
    <t>1450/803/1/2300315</t>
  </si>
  <si>
    <t>KS 334163</t>
  </si>
  <si>
    <t>ISUZU SAZ  75 L 140 HA</t>
  </si>
  <si>
    <t>ООО Омега агро строй</t>
  </si>
  <si>
    <t>0200/301/1/2300465</t>
  </si>
  <si>
    <t>KS 323545</t>
  </si>
  <si>
    <t>Хово А7 01 471 LKA</t>
  </si>
  <si>
    <t>ООО MEDAG-ASIYA</t>
  </si>
  <si>
    <t>Пулатова Екатерина</t>
  </si>
  <si>
    <t>0200/303/1/2301197</t>
  </si>
  <si>
    <t>EAL 000083</t>
  </si>
  <si>
    <t>хундай санта фе 01 181 AGA</t>
  </si>
  <si>
    <t>Ходжаева Фотима Хатамовна</t>
  </si>
  <si>
    <t>ETV 000039</t>
  </si>
  <si>
    <t>KIA K5 01 H 771 LA</t>
  </si>
  <si>
    <t>Хўжаяров Жумамурод Арзиевич</t>
  </si>
  <si>
    <t>KSAS 0002751</t>
  </si>
  <si>
    <t>Эргашев Ғайратжон Тиллаволди ўғли</t>
  </si>
  <si>
    <t>Матенов Сипатдийн</t>
  </si>
  <si>
    <t>0450/814/1/220016</t>
  </si>
  <si>
    <t>KS 242417</t>
  </si>
  <si>
    <t>кобальт 95 D 599 LA</t>
  </si>
  <si>
    <t>KS 332119</t>
  </si>
  <si>
    <t>Хундай венью 01 М 017998</t>
  </si>
  <si>
    <t>Миробидов Миррахим</t>
  </si>
  <si>
    <t>0200/301/1/2300813</t>
  </si>
  <si>
    <t>KS 330417</t>
  </si>
  <si>
    <t>КИА К5 01 Т 245 ЕС</t>
  </si>
  <si>
    <t>Курунбаев Майржон Уразбаевич</t>
  </si>
  <si>
    <t>0200/814/1/2112361</t>
  </si>
  <si>
    <t>KS 247391</t>
  </si>
  <si>
    <t>Исмаилов Уктамбек Адилбекович</t>
  </si>
  <si>
    <t>2200/303/1/2300321</t>
  </si>
  <si>
    <t>AL 0001244</t>
  </si>
  <si>
    <t>малибу-2 01 М 215 UB</t>
  </si>
  <si>
    <t>Миродилов Камолиддин</t>
  </si>
  <si>
    <t>ETV 000015</t>
  </si>
  <si>
    <t>траккер 01 О 590 GC</t>
  </si>
  <si>
    <t>Шербаев Акмал Алишерович</t>
  </si>
  <si>
    <t>КАВ 0001573</t>
  </si>
  <si>
    <t>нексия-3 20 R 309 GA</t>
  </si>
  <si>
    <t>ETI 0002264</t>
  </si>
  <si>
    <t>Холикова Гузалхон</t>
  </si>
  <si>
    <t>КАВ 0003099</t>
  </si>
  <si>
    <t>кобальт 75 N 942 TA</t>
  </si>
  <si>
    <t>Элибоев Мухриддин</t>
  </si>
  <si>
    <t>1250/814/1/2201896</t>
  </si>
  <si>
    <t>KS 280113</t>
  </si>
  <si>
    <t>кобальт 30 О 869 YA</t>
  </si>
  <si>
    <t>Амиров Огабек</t>
  </si>
  <si>
    <t>0200/814/1/2204893</t>
  </si>
  <si>
    <t>KS 273588</t>
  </si>
  <si>
    <t>кобальт 70 А 592 ТА</t>
  </si>
  <si>
    <t>BFF BEKTEMIR FRESH FRUITS МЧЖ</t>
  </si>
  <si>
    <t>Ўзсаноатқурилишбанк АТБ Миробод</t>
  </si>
  <si>
    <t>0200/506/1/2215781</t>
  </si>
  <si>
    <t>KS 316585</t>
  </si>
  <si>
    <t>Джантурсунов Расул</t>
  </si>
  <si>
    <t>0800/803/1/2202268</t>
  </si>
  <si>
    <t>KS 306036</t>
  </si>
  <si>
    <t>ISUZU NQR 71 PL 25 G 184 JA</t>
  </si>
  <si>
    <t>Хожанов Ислам Кеунимжаевич</t>
  </si>
  <si>
    <t>0450/814/1/2200924</t>
  </si>
  <si>
    <t>KS 253919</t>
  </si>
  <si>
    <t>ласетти 95 G 947 LA</t>
  </si>
  <si>
    <t>Тенге Банк Нукус</t>
  </si>
  <si>
    <t>Каллибекова Ширинхан</t>
  </si>
  <si>
    <t>0400/821/1/2300238</t>
  </si>
  <si>
    <t>KS 320602</t>
  </si>
  <si>
    <t>кобальт 95 L 175 OA</t>
  </si>
  <si>
    <t>Мамирова Зулхумор Хашимовна</t>
  </si>
  <si>
    <t>0200/814/1/2106173</t>
  </si>
  <si>
    <t>KS 208238</t>
  </si>
  <si>
    <t>ласетти 20 К 355 ЕА</t>
  </si>
  <si>
    <t>Саттаров Вохид Тохир ўғли</t>
  </si>
  <si>
    <t>0200/814/1/2212821</t>
  </si>
  <si>
    <t>KS 311715</t>
  </si>
  <si>
    <t>ласетти 10 S 102 ZA</t>
  </si>
  <si>
    <t>"Thunder Solutions" МЧЖ</t>
  </si>
  <si>
    <t>Шайманов Шокир Абдуллаевич</t>
  </si>
  <si>
    <t>0100/821/1/2301866</t>
  </si>
  <si>
    <t>KSAJ 0000024</t>
  </si>
  <si>
    <t>Мехманов Абдубанно Хабибуллаевич</t>
  </si>
  <si>
    <t>KSAJ 0000003</t>
  </si>
  <si>
    <t>Қудратов Ойбек Алишерович</t>
  </si>
  <si>
    <t>KSAJ 0000002</t>
  </si>
  <si>
    <t>Эгамбердиев Мухаммадёқуб ХХХ</t>
  </si>
  <si>
    <t>KSAJ 0000006</t>
  </si>
  <si>
    <t>Aбрарова Шахноза Солижон қизи</t>
  </si>
  <si>
    <t>KSAJ 0000001</t>
  </si>
  <si>
    <t>KENJAYEVA GULSORA JUMMANAZAROVNA</t>
  </si>
  <si>
    <t>KS 332605</t>
  </si>
  <si>
    <t>KS 338749</t>
  </si>
  <si>
    <t>SHAROPOV RAUFBEK DAVRONOVICH</t>
  </si>
  <si>
    <t>KS 337780</t>
  </si>
  <si>
    <t>KS 337783</t>
  </si>
  <si>
    <t>Холиқбердиев Сарвар Моминжон ўғли</t>
  </si>
  <si>
    <t>0200/814/1/2111246</t>
  </si>
  <si>
    <t>KS 243788</t>
  </si>
  <si>
    <t>КОБАЛЬТ 10 F 150 XA</t>
  </si>
  <si>
    <t xml:space="preserve">"TENGE BANK" АТБ </t>
  </si>
  <si>
    <t>Юсупова Зиёда</t>
  </si>
  <si>
    <t>0105/821/1/2301567</t>
  </si>
  <si>
    <t>KS 331240</t>
  </si>
  <si>
    <t>КОБАЛЬТ 01 Р 189 ЕС</t>
  </si>
  <si>
    <t>Мамараджапов Дилмурод Ўрмонжон ўғли</t>
  </si>
  <si>
    <t>0517/201/1/2200002</t>
  </si>
  <si>
    <t>KS 335071</t>
  </si>
  <si>
    <t>Зикруллаев Бекзод Хабибулллаевич</t>
  </si>
  <si>
    <t>0200/814/1/2105293</t>
  </si>
  <si>
    <t>KS 197577</t>
  </si>
  <si>
    <t>ЛАСЕТТИ 10 Е 100 QA</t>
  </si>
  <si>
    <t>"TENGE BANK" АТБ ЦБС "HADRA"</t>
  </si>
  <si>
    <t>ЛАСЕТТИ 01 Х 802 ТВ</t>
  </si>
  <si>
    <t>Жураев Бахтиёр Маматраимович</t>
  </si>
  <si>
    <t>1400/814/1/2102359</t>
  </si>
  <si>
    <t>KS 228708</t>
  </si>
  <si>
    <t>КОБАЛЬТ 75 Е 616 NA</t>
  </si>
  <si>
    <t>Шарипов Бекзод Бекжон ўғли</t>
  </si>
  <si>
    <t>1600/803/1/2300391</t>
  </si>
  <si>
    <t>KS 314999</t>
  </si>
  <si>
    <t>ЛАСЕТТИ 90 G 530 PA</t>
  </si>
  <si>
    <t>Зияев Шавкат  Холйигитович</t>
  </si>
  <si>
    <t>0200/814/1/2206257</t>
  </si>
  <si>
    <t>KS 287218</t>
  </si>
  <si>
    <t>ЛАСЕТТИ 10 М 303 VA</t>
  </si>
  <si>
    <t>ООО "Budget"</t>
  </si>
  <si>
    <t>0200/301/1/2301028</t>
  </si>
  <si>
    <t>KS 336148</t>
  </si>
  <si>
    <t>Каптива 01 Q 450 GC</t>
  </si>
  <si>
    <t>Тимоти Спенсор</t>
  </si>
  <si>
    <t>2200/301/1/2300445</t>
  </si>
  <si>
    <t>KS 329271</t>
  </si>
  <si>
    <t>Toyota Rav D016008</t>
  </si>
  <si>
    <t>Каипов Досназар Каримбаевич</t>
  </si>
  <si>
    <t>0450/814/1/2101443</t>
  </si>
  <si>
    <t>KS 214230</t>
  </si>
  <si>
    <t>кобальт 95 В 607 КА</t>
  </si>
  <si>
    <t>Дубовитская Наталья</t>
  </si>
  <si>
    <t>EAL 0000112</t>
  </si>
  <si>
    <t>кобальт 01 Y 903 AC</t>
  </si>
  <si>
    <t>ООО Mega Lifesciences</t>
  </si>
  <si>
    <t>2200/303/1/2300388</t>
  </si>
  <si>
    <t>AL 0001323</t>
  </si>
  <si>
    <t>спарк 01 М 017416</t>
  </si>
  <si>
    <t>ИП ООО SOZAL KIMYA</t>
  </si>
  <si>
    <t>EAL 0000008</t>
  </si>
  <si>
    <t>Черри тигго 8 01 М 017601</t>
  </si>
  <si>
    <t>0200/301/1/2400029</t>
  </si>
  <si>
    <t>KS 339101</t>
  </si>
  <si>
    <t>ласетти 01 N 150 JC</t>
  </si>
  <si>
    <t xml:space="preserve">кобальт 01 L 026 RB </t>
  </si>
  <si>
    <t>Озодова Ўгилой Тулкинжон кизи</t>
  </si>
  <si>
    <t>КАВ 0003470</t>
  </si>
  <si>
    <t>лабо 01 Т 576 JC</t>
  </si>
  <si>
    <t>Балтабаева Манзура</t>
  </si>
  <si>
    <t>0200/814/1/2212111</t>
  </si>
  <si>
    <t>KS 298747</t>
  </si>
  <si>
    <t>дамас 01 К 745 ЕВ</t>
  </si>
  <si>
    <t>Утегенова Айсилу Реимбаевна</t>
  </si>
  <si>
    <t>0400/803/1/2202227</t>
  </si>
  <si>
    <t>KS 285246</t>
  </si>
  <si>
    <t>Shneray X30L 95 072 ZAA</t>
  </si>
  <si>
    <t>Шадмуратов Рахим Турдибаевич</t>
  </si>
  <si>
    <t>0400/814/1/2100120</t>
  </si>
  <si>
    <t>KS 174467</t>
  </si>
  <si>
    <t>кобальт 95 K 388 JA</t>
  </si>
  <si>
    <t>Омонов Жавлонбек</t>
  </si>
  <si>
    <t>КАВ 0000364</t>
  </si>
  <si>
    <t>нексия-3 20 Q 471 GA</t>
  </si>
  <si>
    <t>Садуллаев Санжарбек</t>
  </si>
  <si>
    <t>KSAS 0004638</t>
  </si>
  <si>
    <t>Monza 90 L 159 UA</t>
  </si>
  <si>
    <t>Алимбабаева Гузал</t>
  </si>
  <si>
    <t>0200/814/1/2200125</t>
  </si>
  <si>
    <t>KS 248284</t>
  </si>
  <si>
    <t>Каптива 01 N 489 RB</t>
  </si>
  <si>
    <t>Бозоров Фирдавс</t>
  </si>
  <si>
    <t>0900/803/1/2100645</t>
  </si>
  <si>
    <t>KS 217197</t>
  </si>
  <si>
    <t>нексия-3 70 А 955 RA</t>
  </si>
  <si>
    <t>KS 332091</t>
  </si>
  <si>
    <t>Хундай венью 01 М 017970</t>
  </si>
  <si>
    <t>Каллихоразова Карима</t>
  </si>
  <si>
    <t>Пр Ачино Фарма</t>
  </si>
  <si>
    <t>KS 330037</t>
  </si>
  <si>
    <t>кобальт 01 М 015267</t>
  </si>
  <si>
    <t>ласетти 01 К 566 FB</t>
  </si>
  <si>
    <t>Курбанова Севарахон</t>
  </si>
  <si>
    <t>0200/301/1/2300247</t>
  </si>
  <si>
    <t>KS 320256</t>
  </si>
  <si>
    <t>ласетти 01 Т 434 FA</t>
  </si>
  <si>
    <t>кобальт 01 М 010725</t>
  </si>
  <si>
    <t>кобальт 01 М 009511</t>
  </si>
  <si>
    <t>Кадирова Азиза Эркиновна</t>
  </si>
  <si>
    <t>EAL 00001</t>
  </si>
  <si>
    <t>черри тигго 7 01 А 140 ЕС</t>
  </si>
  <si>
    <t>Гафуров Адхам</t>
  </si>
  <si>
    <t>0200/814/1/2205246</t>
  </si>
  <si>
    <t>KS 273570</t>
  </si>
  <si>
    <t>ласетти 01 Н 597 ТВ</t>
  </si>
  <si>
    <t>Қобилов Шахзоджон Махмуджон ўғли</t>
  </si>
  <si>
    <t>0105/803/1/2302097</t>
  </si>
  <si>
    <t>KS 338328</t>
  </si>
  <si>
    <t>Чанган 01 М 972 КС</t>
  </si>
  <si>
    <t>Хамкорбанк</t>
  </si>
  <si>
    <t>спарк 01 682 ZEA</t>
  </si>
  <si>
    <t>Бўриев Илёс Мухиддин ўғли</t>
  </si>
  <si>
    <t>1400/803/1/2305454</t>
  </si>
  <si>
    <t>KS 329670</t>
  </si>
  <si>
    <t>кобальт 75 Н 280 ТА</t>
  </si>
  <si>
    <t>Эрназаров Давронбек Сайфиддинович</t>
  </si>
  <si>
    <t>0200/814/1/2110356</t>
  </si>
  <si>
    <t>KS 235120</t>
  </si>
  <si>
    <t>нексия-2 25 V 361 GA</t>
  </si>
  <si>
    <t>Каримов Жахонгир Мирзакулович</t>
  </si>
  <si>
    <t>0200/814/1/2201118</t>
  </si>
  <si>
    <t>KS 254959</t>
  </si>
  <si>
    <t>нексия 20 Е 504 FA</t>
  </si>
  <si>
    <t>Абдисадиков Атабек</t>
  </si>
  <si>
    <t>0450/814/1/2102568</t>
  </si>
  <si>
    <t>KS 237137</t>
  </si>
  <si>
    <t>спарк м95 А 890 LA</t>
  </si>
  <si>
    <t>Собирова Фотима</t>
  </si>
  <si>
    <t>KSAS 003948</t>
  </si>
  <si>
    <t>кобальт 85 Q 130 MA</t>
  </si>
  <si>
    <t xml:space="preserve">Тенге Банк </t>
  </si>
  <si>
    <t>Зияев Яхё Тоирович</t>
  </si>
  <si>
    <t>0105/814/1/2120003</t>
  </si>
  <si>
    <t>KS 174136</t>
  </si>
  <si>
    <t>ласетти 01 F 380 OB</t>
  </si>
  <si>
    <t>Исокулов Шохрух</t>
  </si>
  <si>
    <t>ENS 016756</t>
  </si>
  <si>
    <t>Самарқанд бўл</t>
  </si>
  <si>
    <t>Исломжон Орифжон Боглари МЧЖ</t>
  </si>
  <si>
    <t>1205/801/1/2300005</t>
  </si>
  <si>
    <t>KS 313156</t>
  </si>
  <si>
    <t>Олмазор Порлоқ ХК</t>
  </si>
  <si>
    <t>1400/803/1/2305087</t>
  </si>
  <si>
    <t>KS 317165</t>
  </si>
  <si>
    <t>нексия 75 G 137 NA</t>
  </si>
  <si>
    <t>0200/301/1/2300921</t>
  </si>
  <si>
    <t>KS 332809</t>
  </si>
  <si>
    <t>малибу-2 01 Е 508 ZB</t>
  </si>
  <si>
    <t>0105/301/1/2302093</t>
  </si>
  <si>
    <t>KS 338342</t>
  </si>
  <si>
    <t>Jetour X90 Plus 01 400 DLA</t>
  </si>
  <si>
    <t xml:space="preserve">Алланазаров Абдикарим </t>
  </si>
  <si>
    <t>0200/814/1/2105795</t>
  </si>
  <si>
    <t>KS 203640</t>
  </si>
  <si>
    <t>кобальт 10 L 956 WA</t>
  </si>
  <si>
    <t>Халиков Мирхолик</t>
  </si>
  <si>
    <t>0200/814/1/2206621</t>
  </si>
  <si>
    <t>KS 280709</t>
  </si>
  <si>
    <t>дамас 10 N 031 YA</t>
  </si>
  <si>
    <t>Ибрагимов Ботир Бахрамович</t>
  </si>
  <si>
    <t>0105/803/1/2104264</t>
  </si>
  <si>
    <t>KS 245046</t>
  </si>
  <si>
    <t>нексия-3 10 R 727 RA</t>
  </si>
  <si>
    <t>Нишонов Ўрозбой</t>
  </si>
  <si>
    <t>0105/814/1/2200429</t>
  </si>
  <si>
    <t>KS 262162</t>
  </si>
  <si>
    <t>Дамас 10 Р 366 ТА</t>
  </si>
  <si>
    <t>Розимов Илёс Машарипович</t>
  </si>
  <si>
    <t>0450/814/1/2101423</t>
  </si>
  <si>
    <t>KS 209188</t>
  </si>
  <si>
    <t>кобальт 95 W 404 КА</t>
  </si>
  <si>
    <t>Мирзакаримова Юлдузхон</t>
  </si>
  <si>
    <t>0313/814/1/2301237</t>
  </si>
  <si>
    <t>KS 332069</t>
  </si>
  <si>
    <t>кобальт 10 W 788 ХА</t>
  </si>
  <si>
    <t>Хамидов Шерзод Кобилжон угли</t>
  </si>
  <si>
    <t>0517/814/1/2300227</t>
  </si>
  <si>
    <t>KS 3286621</t>
  </si>
  <si>
    <t>кобальт 40 О 435 FB</t>
  </si>
  <si>
    <t>Гафурджанова Арифат Хакимовна</t>
  </si>
  <si>
    <t>Жумагулдиев Рашид Худойберди ўғли</t>
  </si>
  <si>
    <t>Mosaic Insurance Group АЖ СТ</t>
  </si>
  <si>
    <t>Re/MIG-03-07, Re/MIG-03-08, Re/MIG-03-09, Re/MIG-03-10, Re/MIG-03-11, Re/MIG-01-12,  Re/MIG-01-13,  Re/MIG-01-14</t>
  </si>
  <si>
    <t>Re/AZ-01-27, Re/AZ-01-28, Re/AZ-01-29</t>
  </si>
  <si>
    <t>ўрам пайтида темир чиқиб шкаст етказилган</t>
  </si>
  <si>
    <t>2600//301/1/2100500</t>
  </si>
  <si>
    <t>KS 339073</t>
  </si>
  <si>
    <t>BYD 01 125 FLA</t>
  </si>
  <si>
    <t>Нурматов Ватан</t>
  </si>
  <si>
    <t>EAL 000038</t>
  </si>
  <si>
    <t>кобальт 01 С 952 QA</t>
  </si>
  <si>
    <t>Богишамол бўлинма</t>
  </si>
  <si>
    <t>Турдиев Юсупжон</t>
  </si>
  <si>
    <t>Туронбанк АТБ Андижон фил</t>
  </si>
  <si>
    <t>0612/803/1/2300062</t>
  </si>
  <si>
    <t>KS 333571</t>
  </si>
  <si>
    <t>Jetour 60 E 025 CB</t>
  </si>
  <si>
    <t>Усмонжонов Азизбек</t>
  </si>
  <si>
    <t>КАВ 0003425</t>
  </si>
  <si>
    <t>нексия-3 50 Н 639 VA</t>
  </si>
  <si>
    <t>Ғаниев Азизжон</t>
  </si>
  <si>
    <t>0105/803/1/2300868</t>
  </si>
  <si>
    <t>KS 149469</t>
  </si>
  <si>
    <t>ласетти 01 В 493 ZB</t>
  </si>
  <si>
    <t>KS 329366</t>
  </si>
  <si>
    <t>KIA SPORTAGE 01 636 RGA</t>
  </si>
  <si>
    <t>Ўктамов Фаррухжон Илхомжон ўғли</t>
  </si>
  <si>
    <t>KSAJ 0000028</t>
  </si>
  <si>
    <t>Раббимов Ойбек Хайруллаевич</t>
  </si>
  <si>
    <t>KSAS 0004525</t>
  </si>
  <si>
    <t>Нуралиев Тохир Холпулатович</t>
  </si>
  <si>
    <t>1000/814/1/2101221</t>
  </si>
  <si>
    <t>KS 220559</t>
  </si>
  <si>
    <t>ласетти 85 U 816 HA</t>
  </si>
  <si>
    <t>Гоибназаров Абдугани</t>
  </si>
  <si>
    <t>0200/814/1/2201291</t>
  </si>
  <si>
    <t>KS 254198</t>
  </si>
  <si>
    <t>кобальт 20 Е 896 FA</t>
  </si>
  <si>
    <t>0300/803/1/2304147</t>
  </si>
  <si>
    <t>KS 311512</t>
  </si>
  <si>
    <t>Дамас 10 Y 665 WA</t>
  </si>
  <si>
    <t>Даминова Хуршида</t>
  </si>
  <si>
    <t>Хамкорбанк Каттакургон</t>
  </si>
  <si>
    <t>1200/803/1/2300287</t>
  </si>
  <si>
    <t>KS 328266</t>
  </si>
  <si>
    <t>нексия-3 30 М 495 НВ</t>
  </si>
  <si>
    <t>Мирхакимова Рано</t>
  </si>
  <si>
    <t>0105/814/1/2101051</t>
  </si>
  <si>
    <t>KS 180442</t>
  </si>
  <si>
    <t>кобальт 01 С 951 РВ</t>
  </si>
  <si>
    <t>МЧЖ Хамкор Инвест Лизинг</t>
  </si>
  <si>
    <t>0601/807/1/2200143</t>
  </si>
  <si>
    <t>KS 285899</t>
  </si>
  <si>
    <t>Хово 60 639 РВА</t>
  </si>
  <si>
    <t>Ахроров Шойимардон</t>
  </si>
  <si>
    <t>0700/814/1/2100620</t>
  </si>
  <si>
    <t>KS 196068</t>
  </si>
  <si>
    <t>малибу 80 U 949 QA</t>
  </si>
  <si>
    <t>Шермухамедов Иззатилла</t>
  </si>
  <si>
    <t>0105/821/1/2301586</t>
  </si>
  <si>
    <t>KS 331259</t>
  </si>
  <si>
    <t>ласетти 01 V 581 EC</t>
  </si>
  <si>
    <t>Еримов Давлат Абдулла угли</t>
  </si>
  <si>
    <t>0450/814/1/2201026</t>
  </si>
  <si>
    <t>KS 264029</t>
  </si>
  <si>
    <t>нексия-3 95 L 268 LA</t>
  </si>
  <si>
    <t>Халк Сугурта АЖ</t>
  </si>
  <si>
    <t>нексия-3 01 930 XGA</t>
  </si>
  <si>
    <t>Джуманиязов Дамир</t>
  </si>
  <si>
    <t>0450/814/1/2101971</t>
  </si>
  <si>
    <t>KS 223613</t>
  </si>
  <si>
    <t>ласетти 95 Z 299 КА</t>
  </si>
  <si>
    <t>Олимжонов Фаррух Осимжон ўғли</t>
  </si>
  <si>
    <t>0105/821/1/2301159</t>
  </si>
  <si>
    <t>KS 325736</t>
  </si>
  <si>
    <t>BYD SONG 01 V 344 RB</t>
  </si>
  <si>
    <t>Зияев Шухрат Джурабаевич</t>
  </si>
  <si>
    <t>0105/821/1/2300938</t>
  </si>
  <si>
    <t>KS 325565</t>
  </si>
  <si>
    <t>31.02.2034</t>
  </si>
  <si>
    <t>кобальт 10 Н 320 СВ</t>
  </si>
  <si>
    <t>Норқобилова Зебо Тожимурадовна</t>
  </si>
  <si>
    <t>KSAS 0003870</t>
  </si>
  <si>
    <t>Жураев Толиб Рузиевич</t>
  </si>
  <si>
    <t>KSAS 0004462</t>
  </si>
  <si>
    <t>Фозилзода Мухаммадсобир Мухаммадносир ўғли</t>
  </si>
  <si>
    <t>KSAS 0000095</t>
  </si>
  <si>
    <t>Дустмуродова Шохиста Собир қизи</t>
  </si>
  <si>
    <t>KSAS 0000570</t>
  </si>
  <si>
    <t>Қаюмов Луқмон Бекпўлат ўғли</t>
  </si>
  <si>
    <t>Хайдаров Хусан Исматович</t>
  </si>
  <si>
    <t>KSAS 0000446</t>
  </si>
  <si>
    <t>Хабаритдинов Ахрорбек Тўхтасин ўғли</t>
  </si>
  <si>
    <t>KSAS 0003656</t>
  </si>
  <si>
    <t>Шерматова Лола Нортожиевна</t>
  </si>
  <si>
    <t>KSAS 0003259</t>
  </si>
  <si>
    <t>"Асака Банк" АЖ Зарафжон филиали</t>
  </si>
  <si>
    <t>Асророва Гулмира Ахроровна</t>
  </si>
  <si>
    <t>KSAS 0004387</t>
  </si>
  <si>
    <t>Солихова Шарифа</t>
  </si>
  <si>
    <t>0200/814/1/2212081</t>
  </si>
  <si>
    <t>KS 298554</t>
  </si>
  <si>
    <t>нексия-3 01 J 928 BB</t>
  </si>
  <si>
    <t>Сайфиев Жамшед Бомуратович</t>
  </si>
  <si>
    <t>0700/814/1/2101264</t>
  </si>
  <si>
    <t>KS 216849</t>
  </si>
  <si>
    <t>Йўлдошева Ирода Иброхим қизи</t>
  </si>
  <si>
    <t>0105/803/1/2301246</t>
  </si>
  <si>
    <t>KS 329514</t>
  </si>
  <si>
    <t>кобальт 10 G 749 СВ</t>
  </si>
  <si>
    <t>Досмуратова Фарангиз Жўрабек қизи</t>
  </si>
  <si>
    <t>Асакабанк АЖ Автотранспорт</t>
  </si>
  <si>
    <t>KSАS 003500</t>
  </si>
  <si>
    <t>0200/301/1/2300900</t>
  </si>
  <si>
    <t>KS 332668</t>
  </si>
  <si>
    <t>Гоипова Зулфияхон</t>
  </si>
  <si>
    <t>Рузиева Хайринисо</t>
  </si>
  <si>
    <t>0200/814/1/2110228</t>
  </si>
  <si>
    <t>KS 235897</t>
  </si>
  <si>
    <t>кобальт 30 Н 918 WA</t>
  </si>
  <si>
    <t>Умарова Хуршида</t>
  </si>
  <si>
    <t>0200/814/1/2207793</t>
  </si>
  <si>
    <t>KS 283265</t>
  </si>
  <si>
    <t>ласетти 01 Z 975 TB</t>
  </si>
  <si>
    <t>Машарипова Гулёр Мадиярован</t>
  </si>
  <si>
    <t>KS 343754</t>
  </si>
  <si>
    <t>Шамурадова Гавхаржон Аллабергановна</t>
  </si>
  <si>
    <t>Курамбаев Хушнудбек Рейимбаевич</t>
  </si>
  <si>
    <t>KS 336506</t>
  </si>
  <si>
    <t>KS 332566</t>
  </si>
  <si>
    <t>KS 345387</t>
  </si>
  <si>
    <t>0200/814/1/2108556</t>
  </si>
  <si>
    <t>KS 222675</t>
  </si>
  <si>
    <t>кобальт 20 V 484 EA</t>
  </si>
  <si>
    <t>Алимов Сардор Абдурахимович</t>
  </si>
  <si>
    <t>0317/803/1/2400022</t>
  </si>
  <si>
    <t>KS 337575</t>
  </si>
  <si>
    <t>дамас 10 W 359 VA</t>
  </si>
  <si>
    <t>0105/821/1/2300272</t>
  </si>
  <si>
    <t>KS 317782</t>
  </si>
  <si>
    <t>трекер - 2 01 U 918 YB</t>
  </si>
  <si>
    <t>Мамажонов Бахтиёр</t>
  </si>
  <si>
    <t>1500/803/1/2100014</t>
  </si>
  <si>
    <t>KS 173188</t>
  </si>
  <si>
    <t>нексия-3 20 R 219 EA</t>
  </si>
  <si>
    <t>0200/814/1/2111413</t>
  </si>
  <si>
    <t>KS 239969</t>
  </si>
  <si>
    <t>нексия-3 01 F 671 RB</t>
  </si>
  <si>
    <t>0400/821/1/2300234</t>
  </si>
  <si>
    <t>KS 326798</t>
  </si>
  <si>
    <t>кобальт 95 К 871 ОА</t>
  </si>
  <si>
    <t>1000/821/1/2300740</t>
  </si>
  <si>
    <t>KS 330555</t>
  </si>
  <si>
    <t>кобальт 85 А 985 МА</t>
  </si>
  <si>
    <t>Шарафиддинова Дилфуза</t>
  </si>
  <si>
    <t>0105/301/1/2301453</t>
  </si>
  <si>
    <t>KS 330426</t>
  </si>
  <si>
    <t>орландо 01 Z 889 KB</t>
  </si>
  <si>
    <t>0200/814/1/2212757</t>
  </si>
  <si>
    <t>KS 301499</t>
  </si>
  <si>
    <t>ласетти 01 L 017 NB</t>
  </si>
  <si>
    <t>Мусабоев Зайниддин</t>
  </si>
  <si>
    <t>0310/803/1/2300168</t>
  </si>
  <si>
    <t>KS 323018</t>
  </si>
  <si>
    <t>BYD SONG 10 A 986 EB</t>
  </si>
  <si>
    <t>нексия-3 01 М 014758</t>
  </si>
  <si>
    <t>Вохидов Наби Саъдиевич</t>
  </si>
  <si>
    <t>KSAS 0002026</t>
  </si>
  <si>
    <t>черри тигго 30 N 101 VA</t>
  </si>
  <si>
    <t>Жабборкулов Турсунали</t>
  </si>
  <si>
    <t>0110/803/1/2375294</t>
  </si>
  <si>
    <t>КАВ 0002212</t>
  </si>
  <si>
    <t>ЛАСЕТТИ 10 Е 293 DB</t>
  </si>
  <si>
    <t>Махкамов Фуркат Нурматович</t>
  </si>
  <si>
    <t>0800/803/1/2200100</t>
  </si>
  <si>
    <t>KS 245939</t>
  </si>
  <si>
    <t>Ласетти 25 Z 523 GA</t>
  </si>
  <si>
    <t>0200/814/1/2210831</t>
  </si>
  <si>
    <t>KS 294699</t>
  </si>
  <si>
    <t>ласетти 10 N 800 SA</t>
  </si>
  <si>
    <t>утеря</t>
  </si>
  <si>
    <t>Реймназарова Дилбар</t>
  </si>
  <si>
    <t>0450/803/1/2200124</t>
  </si>
  <si>
    <t>KS 242410</t>
  </si>
  <si>
    <t>Кобальт 95 S 929 KA</t>
  </si>
  <si>
    <t>0200/814/1/2205592</t>
  </si>
  <si>
    <t>KS 274074</t>
  </si>
  <si>
    <t>ласетти 10 Z 956 XA</t>
  </si>
  <si>
    <t>0450/814/1/2102546</t>
  </si>
  <si>
    <t>KS 237111</t>
  </si>
  <si>
    <t>Кобальт 95 A 841 LA</t>
  </si>
  <si>
    <t>Рахматов Исломиддин</t>
  </si>
  <si>
    <t>0500/803/1/220241</t>
  </si>
  <si>
    <t>KS 261596</t>
  </si>
  <si>
    <t>нексия-3 40 Р 769 YA</t>
  </si>
  <si>
    <t>1400/814/1/2101874</t>
  </si>
  <si>
    <t>KS 209456</t>
  </si>
  <si>
    <t>кобальт 75 R 955 NA</t>
  </si>
  <si>
    <t>Мавлянов Юнус Буриевич</t>
  </si>
  <si>
    <t>КАВ 0001132</t>
  </si>
  <si>
    <t>кобальт 75 В 320 ТА</t>
  </si>
  <si>
    <t>0200/814/1/2203649</t>
  </si>
  <si>
    <t>KS 268558</t>
  </si>
  <si>
    <t>ласетти 70 А 751 ТА</t>
  </si>
  <si>
    <t>0200/814/1/2204567</t>
  </si>
  <si>
    <t>KS 270049</t>
  </si>
  <si>
    <t>нексия-3 01 Z 598 SB</t>
  </si>
  <si>
    <t>2200/301/1/2300443</t>
  </si>
  <si>
    <t>KS 329269</t>
  </si>
  <si>
    <t>нексия 01 R 615 SA</t>
  </si>
  <si>
    <t>0200/814/1/2107782</t>
  </si>
  <si>
    <t>KS 217529</t>
  </si>
  <si>
    <t>кобальт 01 F 641 QB</t>
  </si>
  <si>
    <t>0450/814/1/2200397</t>
  </si>
  <si>
    <t>KS 242868</t>
  </si>
  <si>
    <t>ласетти 95 F 836 LA</t>
  </si>
  <si>
    <t>1400/814/1/2101647</t>
  </si>
  <si>
    <t>KS 195813</t>
  </si>
  <si>
    <t>кобальт 75 Т 020 LA</t>
  </si>
  <si>
    <t>0200/303/1/2300004</t>
  </si>
  <si>
    <t>EAL 000004</t>
  </si>
  <si>
    <t>спарк 01 W 940 CC</t>
  </si>
  <si>
    <t>KSAS 0002500</t>
  </si>
  <si>
    <t>KSAS 0001730</t>
  </si>
  <si>
    <t>KSAS 0001211</t>
  </si>
  <si>
    <t>KSAS 0000150</t>
  </si>
  <si>
    <t>KSAS 0003328</t>
  </si>
  <si>
    <t>Бойқўзиев Ғайрат</t>
  </si>
  <si>
    <t>ESHH 0134322</t>
  </si>
  <si>
    <t>Рахимова Дилфуза Закировна</t>
  </si>
  <si>
    <t>ESHH 0145494</t>
  </si>
  <si>
    <t>шикастланган</t>
  </si>
  <si>
    <t>KSAS 0000339</t>
  </si>
  <si>
    <t>KSAS 0002939</t>
  </si>
  <si>
    <t>Шамсиддинов Шерзод Шарофиддин ўғли</t>
  </si>
  <si>
    <t>KSAS 0002190</t>
  </si>
  <si>
    <t>KSAS 0004124</t>
  </si>
  <si>
    <t>KSAS 0002051</t>
  </si>
  <si>
    <t>KSAS 0004076</t>
  </si>
  <si>
    <t>Хайдаров Сирожиддин Курбанович</t>
  </si>
  <si>
    <t>KSAS 0003473</t>
  </si>
  <si>
    <t>KSAS 0003509</t>
  </si>
  <si>
    <t>KSAS 0002305</t>
  </si>
  <si>
    <t>KSAS 0001055</t>
  </si>
  <si>
    <t>KSAS 0000584</t>
  </si>
  <si>
    <t>KSAS 0002482</t>
  </si>
  <si>
    <t>KSAS 0002000</t>
  </si>
  <si>
    <t>KSAS 0001003</t>
  </si>
  <si>
    <t>0105/814/1/2102572</t>
  </si>
  <si>
    <t>KS 204550</t>
  </si>
  <si>
    <t>кобальт 01 Е 209 RB</t>
  </si>
  <si>
    <t>"Асака Банк" АЖ Шайхонтахур филиали</t>
  </si>
  <si>
    <t>Полуосмак Мария Анатолевна</t>
  </si>
  <si>
    <t>KSAS 0001541</t>
  </si>
  <si>
    <t>0200/301/1/2301086</t>
  </si>
  <si>
    <t>KS 338135</t>
  </si>
  <si>
    <t>0450/814/1/2200234-001</t>
  </si>
  <si>
    <t>KS 242561</t>
  </si>
  <si>
    <t>КОБАЛЬТ 95 F 319 LA</t>
  </si>
  <si>
    <t>Алимова Хуснора Бахтиёр қизи</t>
  </si>
  <si>
    <t>2200/301/1/2300319</t>
  </si>
  <si>
    <t>KS 326305</t>
  </si>
  <si>
    <t>TRACKER 01 S 077 YA</t>
  </si>
  <si>
    <t>INVEST IN PEOPLE'S HEALTH МЧЖ</t>
  </si>
  <si>
    <t>COBALT 01 390 TKA</t>
  </si>
  <si>
    <t>Юнусов Тохир Сабирович</t>
  </si>
  <si>
    <t>КАВ 0003504</t>
  </si>
  <si>
    <t>НЕКСИЯ 10 O 732 FB</t>
  </si>
  <si>
    <t>REAL FRUIT SHINE МЧЖ</t>
  </si>
  <si>
    <t>0200/431/1/2301120</t>
  </si>
  <si>
    <t>KS 336577</t>
  </si>
  <si>
    <t>O'ZAVTOSANOATLEASING МЧЖ ЛК</t>
  </si>
  <si>
    <t>0300/807/1/2304062</t>
  </si>
  <si>
    <t>KS 311442</t>
  </si>
  <si>
    <t>ISUZU SAZ NS40 01 439 FKA</t>
  </si>
  <si>
    <t>Зокиров Шавкатжон Каримович</t>
  </si>
  <si>
    <t>КАВ 0000488</t>
  </si>
  <si>
    <t>КОБАЛЬТ 25 R 016 FA</t>
  </si>
  <si>
    <t>Хайдаров Рустам Алимович</t>
  </si>
  <si>
    <t>KSAS 0001618</t>
  </si>
  <si>
    <t>Халманова Феруза Шамуратовна</t>
  </si>
  <si>
    <t>KSAS 0003497</t>
  </si>
  <si>
    <t>Каримов Улуғбек Марат ўғли</t>
  </si>
  <si>
    <t>KSAJ 0000025</t>
  </si>
  <si>
    <t>Ўктамов Фаррухжон Илҳомжон ўғли</t>
  </si>
  <si>
    <t>Абрарова Шаҳноза Солижон қизи</t>
  </si>
  <si>
    <t>Ҳудудий электр тармоқлари АЖ Андижон худудий филиали</t>
  </si>
  <si>
    <t>0607/401/1/2300019</t>
  </si>
  <si>
    <t xml:space="preserve">ЕKSI 00330 </t>
  </si>
  <si>
    <t>Begin Trade МЧЖ</t>
  </si>
  <si>
    <t>0300/803/1/2304371</t>
  </si>
  <si>
    <t>KS 323090</t>
  </si>
  <si>
    <t>Монза 01 123 ННА</t>
  </si>
  <si>
    <t>1600/803/1/2100411</t>
  </si>
  <si>
    <t>KS 188547</t>
  </si>
  <si>
    <t>спарк 90 J 263 OA</t>
  </si>
  <si>
    <t>Малибу 01 Х 797 FB</t>
  </si>
  <si>
    <t>KS 337533</t>
  </si>
  <si>
    <t>Шабанов Артур Рачикович</t>
  </si>
  <si>
    <t>0105/301/1/2301838</t>
  </si>
  <si>
    <t>KS 335185</t>
  </si>
  <si>
    <t>малибу-2 01 Х 929 VA</t>
  </si>
  <si>
    <t>0200/303/1/2300077</t>
  </si>
  <si>
    <t>AL 000378</t>
  </si>
  <si>
    <t>тойота камри 01 F 818 MB</t>
  </si>
  <si>
    <t>спарк 01 X 068 NA</t>
  </si>
  <si>
    <t>Миллий банк Тошкент вилоят филиал</t>
  </si>
  <si>
    <t>0310/814/1/2001138</t>
  </si>
  <si>
    <t>KS 163018</t>
  </si>
  <si>
    <t>ласетти 10 V 927 VA</t>
  </si>
  <si>
    <t>KSAS 0002809</t>
  </si>
  <si>
    <t>Мусурманов Илхом Абдуллаевич</t>
  </si>
  <si>
    <t>KSAS 0003180</t>
  </si>
  <si>
    <t>KS 345451</t>
  </si>
  <si>
    <t>KS 336276</t>
  </si>
  <si>
    <t>KS 329935</t>
  </si>
  <si>
    <t>KS 338224</t>
  </si>
  <si>
    <t>Ummatjonov Azizjon Farxod o`g`li</t>
  </si>
  <si>
    <t>KS 344928</t>
  </si>
  <si>
    <t>Kadirov Ziyodullaxon Dilshodovich</t>
  </si>
  <si>
    <t>KS 344929</t>
  </si>
  <si>
    <t>Кутлуев Эмран</t>
  </si>
  <si>
    <t>220/301/1/2400079</t>
  </si>
  <si>
    <t>ETV 000079</t>
  </si>
  <si>
    <t>киа спортаж 01 Q 214 NC</t>
  </si>
  <si>
    <t>Байтурсунов Нурали</t>
  </si>
  <si>
    <t>ETI 0002329</t>
  </si>
  <si>
    <t>болезнь</t>
  </si>
  <si>
    <t>KS 332094</t>
  </si>
  <si>
    <t>хундай венью 01 М 017973</t>
  </si>
  <si>
    <t>Шарапов Дилшодбек</t>
  </si>
  <si>
    <t>0105/821/1/2301178</t>
  </si>
  <si>
    <t>KS 325757</t>
  </si>
  <si>
    <t>кобальт 75 Х 953 SA</t>
  </si>
  <si>
    <t>Усманова Дилдора Анваровна</t>
  </si>
  <si>
    <t>KS 337587</t>
  </si>
  <si>
    <t>лада веста 10 R 407 XA</t>
  </si>
  <si>
    <t>Ахмаджонов Азизбек Ахмаджон ўғли</t>
  </si>
  <si>
    <t>0200/814/1/2109649</t>
  </si>
  <si>
    <t>KS 231954</t>
  </si>
  <si>
    <t>нексия-3 20 А 627 FA</t>
  </si>
  <si>
    <t>0900/803/1/2201351</t>
  </si>
  <si>
    <t>KS 300752</t>
  </si>
  <si>
    <t>кобальт 70 L 546 QA</t>
  </si>
  <si>
    <t>Шадманова Гулмира</t>
  </si>
  <si>
    <t>КАВ 000968</t>
  </si>
  <si>
    <t>кобальт 30 S 095 AB</t>
  </si>
  <si>
    <t>Алимов Равшанбек Тухтасинович</t>
  </si>
  <si>
    <t>0105/821/1/2300180</t>
  </si>
  <si>
    <t>KS 317707</t>
  </si>
  <si>
    <t>Ласетти 01 Р 119 RB</t>
  </si>
  <si>
    <t>Умарова Холола Аббасовна</t>
  </si>
  <si>
    <t>TI 0006450</t>
  </si>
  <si>
    <t>Султонхужаев Санжархужа</t>
  </si>
  <si>
    <t>ETI 0001776</t>
  </si>
  <si>
    <t>Камолов Дилшод</t>
  </si>
  <si>
    <t>ETI 0002052</t>
  </si>
  <si>
    <t>Захирова Парвина</t>
  </si>
  <si>
    <t>ETI 0002086</t>
  </si>
  <si>
    <t>ETI 0002129</t>
  </si>
  <si>
    <t>Ахмадкулов Азизбек</t>
  </si>
  <si>
    <t>ETI 0001965</t>
  </si>
  <si>
    <t>Халимова Мохирабону</t>
  </si>
  <si>
    <t>ETI 0001764</t>
  </si>
  <si>
    <t>KS 342896</t>
  </si>
  <si>
    <t>"Анор Банк" ХАБ</t>
  </si>
  <si>
    <t>0100/510/1/2300760</t>
  </si>
  <si>
    <t>0450/814/1/2102477</t>
  </si>
  <si>
    <t>KS 236944</t>
  </si>
  <si>
    <t>кобальт 95 О 778 GA</t>
  </si>
  <si>
    <t>KS 323472</t>
  </si>
  <si>
    <t>Santen OY Ваколатхонаси</t>
  </si>
  <si>
    <t>0200/303/1/2300586</t>
  </si>
  <si>
    <t>AL 0001335</t>
  </si>
  <si>
    <t>малибу-2 01 M 009870</t>
  </si>
  <si>
    <t>СТРАХОВАЯ КОМПАНИЯ GROSS АЖ</t>
  </si>
  <si>
    <t>TRASTBANK  ХАБ</t>
  </si>
  <si>
    <t>VOL/01/03/2024</t>
  </si>
  <si>
    <t>Алимова Умриниси</t>
  </si>
  <si>
    <t>0110/803/1/2206548</t>
  </si>
  <si>
    <t>КАВ 0002438</t>
  </si>
  <si>
    <t>кобальт 01 Н 463 DC</t>
  </si>
  <si>
    <t>Собирова Завура</t>
  </si>
  <si>
    <t>ЕAL 0000026</t>
  </si>
  <si>
    <t>кобальт 10 G 951 EB</t>
  </si>
  <si>
    <t xml:space="preserve">Мамбетниязов Тимур </t>
  </si>
  <si>
    <t>0450/814/1/2201633</t>
  </si>
  <si>
    <t>KS 275554</t>
  </si>
  <si>
    <t>ласетти 95 R 273 LA</t>
  </si>
  <si>
    <t>Камолов Равшан Олим ўғли</t>
  </si>
  <si>
    <t>0200/814/1/2206548</t>
  </si>
  <si>
    <t>KS 280296</t>
  </si>
  <si>
    <t>спарк 10 N 469 YA</t>
  </si>
  <si>
    <t>Алейникова София</t>
  </si>
  <si>
    <t>0300/301/1/2304384</t>
  </si>
  <si>
    <t>KS 337232</t>
  </si>
  <si>
    <t>черри про 7 01 G 277 KC</t>
  </si>
  <si>
    <t>Парахатов Султанбек</t>
  </si>
  <si>
    <t>0450/814/1/2101712</t>
  </si>
  <si>
    <t>KS 214590</t>
  </si>
  <si>
    <t>ласетти 95 W 300 JA</t>
  </si>
  <si>
    <t>Абдиреймов Султанбек</t>
  </si>
  <si>
    <t>0450/814/1/2200321</t>
  </si>
  <si>
    <t>KS 242732</t>
  </si>
  <si>
    <t>кобальт 95 F 613 LA</t>
  </si>
  <si>
    <t>0450/803/1/2102505</t>
  </si>
  <si>
    <t>KS 236981</t>
  </si>
  <si>
    <t>спарк 95 А 623 LA</t>
  </si>
  <si>
    <t>Хушвақтова Мадина</t>
  </si>
  <si>
    <t>0200/814/1/2107760</t>
  </si>
  <si>
    <t>KS 217439</t>
  </si>
  <si>
    <t>спарк 01 U 178 DB</t>
  </si>
  <si>
    <t>"Миллий Банк" ТИФ Ангрен филиали</t>
  </si>
  <si>
    <t>Юсупов Рахматулло Баирович</t>
  </si>
  <si>
    <t>0313/814/1/2200634</t>
  </si>
  <si>
    <t>KS 246577</t>
  </si>
  <si>
    <t>Хоракоз Сергей Игоревич</t>
  </si>
  <si>
    <t>0105/303/1/2300544</t>
  </si>
  <si>
    <t>AL 0001271</t>
  </si>
  <si>
    <t>ЕAL 0000111</t>
  </si>
  <si>
    <t>Тожибоев Алишер Аваз ўғли</t>
  </si>
  <si>
    <t>0105/814/1/2109505</t>
  </si>
  <si>
    <t>KS 232165</t>
  </si>
  <si>
    <t>кобальт 10 В 164 ХА</t>
  </si>
  <si>
    <t>Рахматов Шерзод Сувонович</t>
  </si>
  <si>
    <t>1000/821/1/2300741</t>
  </si>
  <si>
    <t>KS 330556</t>
  </si>
  <si>
    <t>нексия-3 85 А 905 МА</t>
  </si>
  <si>
    <t>Джаббаров Илёсжон Захидович</t>
  </si>
  <si>
    <t>0105/814/1/2200610</t>
  </si>
  <si>
    <t>KS 255998</t>
  </si>
  <si>
    <t>ласетти 10 V 234 ОА</t>
  </si>
  <si>
    <t>СЦ Мирзо Улугбек</t>
  </si>
  <si>
    <t>Маматов Нодирбек Абдурахимович</t>
  </si>
  <si>
    <t>Ташқи Мехнат Миграция Агентлиги</t>
  </si>
  <si>
    <t>ЕММ 0002786</t>
  </si>
  <si>
    <t>депорт</t>
  </si>
  <si>
    <t>"Капитал Банк" АТБ Термиз Денов</t>
  </si>
  <si>
    <t>1404/814/1/2100230</t>
  </si>
  <si>
    <t>KS 181238</t>
  </si>
  <si>
    <t>Каримов Иноят Алламович</t>
  </si>
  <si>
    <t>Хамкорбанк Урганч фил</t>
  </si>
  <si>
    <t>1600/803/1/2300599</t>
  </si>
  <si>
    <t>KS 339966</t>
  </si>
  <si>
    <t>кобальт 90 Х 388 МА</t>
  </si>
  <si>
    <t>Василий Владимир Владимирович</t>
  </si>
  <si>
    <t>Асакабанк АЖ</t>
  </si>
  <si>
    <t>KSАS 0001492</t>
  </si>
  <si>
    <t>Киа спортаж 01 Р 933 QB</t>
  </si>
  <si>
    <t xml:space="preserve">Андижон </t>
  </si>
  <si>
    <t>Сайидов Кодиржон Алижонович</t>
  </si>
  <si>
    <t>0600/821/1/2300275</t>
  </si>
  <si>
    <t>KS 318342</t>
  </si>
  <si>
    <t>спарк 60 Т 672 YA</t>
  </si>
  <si>
    <t>Дарибаева Тазагул</t>
  </si>
  <si>
    <t>0400/814/1/2101570</t>
  </si>
  <si>
    <t>KS 198487</t>
  </si>
  <si>
    <t>кобальт 95 S 491 КА</t>
  </si>
  <si>
    <t>Бекабад булими</t>
  </si>
  <si>
    <t>"Миллий Банк" АЖ Бекабад филиали</t>
  </si>
  <si>
    <t>Олимова Гулчехра Гайбуллаевна</t>
  </si>
  <si>
    <t>0305/814/1/2200015</t>
  </si>
  <si>
    <t>KS 215869</t>
  </si>
  <si>
    <t>лабо 10 Е 844 VA</t>
  </si>
  <si>
    <t>Насиллаева Райхона Собир қизи</t>
  </si>
  <si>
    <t>ESU 0001579</t>
  </si>
  <si>
    <t>Ахмаджонов Рустамжон Рауфжон ўғли</t>
  </si>
  <si>
    <t>0105/803/1/2301026</t>
  </si>
  <si>
    <t>KS 325638</t>
  </si>
  <si>
    <t>ласетти 01 N 261 BC</t>
  </si>
  <si>
    <t>Галеев Александр Рустемович</t>
  </si>
  <si>
    <t>0105/303/1/2301534</t>
  </si>
  <si>
    <t>AL 0001409</t>
  </si>
  <si>
    <t>Пред. KROHNE CA LLP</t>
  </si>
  <si>
    <t>0300/301/1/2304359</t>
  </si>
  <si>
    <t>KS 323083</t>
  </si>
  <si>
    <t>Киа спортаж 01 М 017498</t>
  </si>
  <si>
    <t>Умирзакова Айсулу Нурлан кизи</t>
  </si>
  <si>
    <t>КАВ 000570</t>
  </si>
  <si>
    <t>матиз 95 А 340 NA</t>
  </si>
  <si>
    <t>СЦ Юксалиш</t>
  </si>
  <si>
    <t>ипотека</t>
  </si>
  <si>
    <t>Мухаммадиева Феруза Амир қизи</t>
  </si>
  <si>
    <t>Асака банк АЖ Карши фил</t>
  </si>
  <si>
    <t>0950/802/1/2100082</t>
  </si>
  <si>
    <t>KS 175061</t>
  </si>
  <si>
    <t>поломка сан техники</t>
  </si>
  <si>
    <t>турар жой биноси</t>
  </si>
  <si>
    <t>2200/303/1/2300317</t>
  </si>
  <si>
    <t>AL 0001249</t>
  </si>
  <si>
    <t>малибу-2 01 G 896 BC</t>
  </si>
  <si>
    <t>KS 337554</t>
  </si>
  <si>
    <t>нексия-3 01 М 014806</t>
  </si>
  <si>
    <t>САМС 01 977 MJA</t>
  </si>
  <si>
    <t>Каримов Жахонгир Шукуруллаевич</t>
  </si>
  <si>
    <t>0200/814/1/2108684</t>
  </si>
  <si>
    <t>KS 223065</t>
  </si>
  <si>
    <t>ласетти 70 S 902 RA</t>
  </si>
  <si>
    <t>Заиров Олимжон Тахирович</t>
  </si>
  <si>
    <t>0200/814/1/2206142</t>
  </si>
  <si>
    <t>KS 277400</t>
  </si>
  <si>
    <t>нексия-3 10 Е 339 UA</t>
  </si>
  <si>
    <t>Ортиқов Достон Ниёзбой ўғли</t>
  </si>
  <si>
    <t>КАВ 003479</t>
  </si>
  <si>
    <t>ласетти 30 В 145 НВ</t>
  </si>
  <si>
    <t>Хасанов Жамшид Ботирович</t>
  </si>
  <si>
    <t>Жураев Дилшод Раззокович</t>
  </si>
  <si>
    <t>0105/303/1/2301284</t>
  </si>
  <si>
    <t>AL 0001353</t>
  </si>
  <si>
    <t>BYD SONG 01 R 265 CC</t>
  </si>
  <si>
    <t>Tracker 2 01 P 767 RB</t>
  </si>
  <si>
    <t>Исмаилова Одинахон Тажимахаматова</t>
  </si>
  <si>
    <t>Асака Банк АЖ Автотранспорт фил</t>
  </si>
  <si>
    <t>0101/803/1/2202283</t>
  </si>
  <si>
    <t>KSАS 0003043</t>
  </si>
  <si>
    <t>Раззоқов Бердали</t>
  </si>
  <si>
    <t>0200/814/1/2208189</t>
  </si>
  <si>
    <t>KS 287032</t>
  </si>
  <si>
    <t>нексия-3 70 S 087 RA</t>
  </si>
  <si>
    <t>KS 332114</t>
  </si>
  <si>
    <t>HYUDAI VENUE 01 M 017993</t>
  </si>
  <si>
    <t>2200/303/1/2300333</t>
  </si>
  <si>
    <t>AL 0001321</t>
  </si>
  <si>
    <t>Треккер-2 01 Х 739 ВС</t>
  </si>
  <si>
    <t>Икромов Азизжон Азимжонович</t>
  </si>
  <si>
    <t>3100/803/1/2373648</t>
  </si>
  <si>
    <t>КАВ 0001655</t>
  </si>
  <si>
    <t>кобальт 10 U 945 CB</t>
  </si>
  <si>
    <t>микрозайм</t>
  </si>
  <si>
    <t>Йўлдошев Шерзод Шодмон ўғли</t>
  </si>
  <si>
    <t>KSAS 0002973</t>
  </si>
  <si>
    <t>Жумабоев Равшанбек Турдибоевич</t>
  </si>
  <si>
    <t>Абдуллаев Обиджон Нажимидинович</t>
  </si>
  <si>
    <t>KSAS 0000460</t>
  </si>
  <si>
    <t>Абдувакилов Боходир Хожиакбар ўғли</t>
  </si>
  <si>
    <t>KSAS 0003745</t>
  </si>
  <si>
    <t>Мирзоидов Мирислом Мирғани ўғли</t>
  </si>
  <si>
    <t>KSAS 0001848</t>
  </si>
  <si>
    <t>Нуруллаев Ситора Эркин қизи</t>
  </si>
  <si>
    <t>KSAS 0004479</t>
  </si>
  <si>
    <t>Рахмонов Аллаёр Ботир ўғли</t>
  </si>
  <si>
    <t>KSAS 0000701</t>
  </si>
  <si>
    <t>Рохманов Сирожиддин Чориевич</t>
  </si>
  <si>
    <t>KSAS 0000055</t>
  </si>
  <si>
    <t>Рузиева Манижа Рустамовна</t>
  </si>
  <si>
    <t>KSAS 0004690</t>
  </si>
  <si>
    <t>Умирзияева Махлиё Алишеровна</t>
  </si>
  <si>
    <t>KSAS 0000449</t>
  </si>
  <si>
    <t>Уринбеков Кенгес Эркин ўғли</t>
  </si>
  <si>
    <t>KSAS 0004318</t>
  </si>
  <si>
    <t>Хафизова Дилорам</t>
  </si>
  <si>
    <t>KSAS 0004084</t>
  </si>
  <si>
    <t>Юлдашев Шерзод Сайлиевич</t>
  </si>
  <si>
    <t>KSAS 0003288</t>
  </si>
  <si>
    <t>Зияева Мохира Мирзиятовна</t>
  </si>
  <si>
    <t>Жалилов Фаррух Бахромович</t>
  </si>
  <si>
    <t>KSAS 0001570</t>
  </si>
  <si>
    <t>Комолжонова Дилноза Холдор қизи</t>
  </si>
  <si>
    <t>KSAS 0003763</t>
  </si>
  <si>
    <t>Махманазаров Олим Жумабоевич</t>
  </si>
  <si>
    <t>KSAS 0001719</t>
  </si>
  <si>
    <t>Суяров Уйғун Итолмасович</t>
  </si>
  <si>
    <t>Хамроев Охунжон Алижон ўғли</t>
  </si>
  <si>
    <t>KSAS 0002313</t>
  </si>
  <si>
    <t>Баратов Мавлон Искандарович</t>
  </si>
  <si>
    <t>KSAS 0003012</t>
  </si>
  <si>
    <t>Тоғаева Жамила Ғуломиддин қизи</t>
  </si>
  <si>
    <t>KSAS 0002976</t>
  </si>
  <si>
    <t>Аллаберганов Давронбек Гаппарович</t>
  </si>
  <si>
    <t>KSAS 0003151</t>
  </si>
  <si>
    <t>Тошпулатов Шомурод Баходир ўғли</t>
  </si>
  <si>
    <t>KSAS 0003661</t>
  </si>
  <si>
    <t>KS 342960</t>
  </si>
  <si>
    <t>ласетти 01 М 014286</t>
  </si>
  <si>
    <t>ласетти 01 М 014283</t>
  </si>
  <si>
    <t>Худойберганова Барно Мусулмоновна</t>
  </si>
  <si>
    <t>0105/814/1/2202712</t>
  </si>
  <si>
    <t>KS 303156</t>
  </si>
  <si>
    <t>дтп</t>
  </si>
  <si>
    <t>KS 337531</t>
  </si>
  <si>
    <t>Жапаков Полат Куатбаевич</t>
  </si>
  <si>
    <t>0450/814/1/2102316</t>
  </si>
  <si>
    <t>KS 224234</t>
  </si>
  <si>
    <t>0105/301/1/2302045</t>
  </si>
  <si>
    <t>KS 336861</t>
  </si>
  <si>
    <t>Honda Crider 01/400 BEA</t>
  </si>
  <si>
    <t>Камолов Одилжон Камол ўғли</t>
  </si>
  <si>
    <t>0200/814/1/2205257</t>
  </si>
  <si>
    <t>KS 274002</t>
  </si>
  <si>
    <t>спарк 10 F 140 YA</t>
  </si>
  <si>
    <t>Камилов Пахритдин Насирович</t>
  </si>
  <si>
    <t>0200/814/1/2213891</t>
  </si>
  <si>
    <t>KS 306214</t>
  </si>
  <si>
    <t>Дамас 10 V 590 ZA</t>
  </si>
  <si>
    <t>Бобомуродов Абдувохид</t>
  </si>
  <si>
    <t>0110/803/1/2491057</t>
  </si>
  <si>
    <t>КАВ 0016483</t>
  </si>
  <si>
    <t>ласетти 85 L 939 HA</t>
  </si>
  <si>
    <t>Давлатов Бекзод Сохиб ўғли</t>
  </si>
  <si>
    <t>1000/803/1/2200748</t>
  </si>
  <si>
    <t>KS 293268</t>
  </si>
  <si>
    <t>нексия-3 85 А 052 КА</t>
  </si>
  <si>
    <t>KARIMOV SERGEY ANVAROVICH</t>
  </si>
  <si>
    <t>KS 336237</t>
  </si>
  <si>
    <t>MIRZAKARIMOVA DILSHODA MA’MUROVNA</t>
  </si>
  <si>
    <t>NORQULOV OLIMJON ERGASHEVICH</t>
  </si>
  <si>
    <t>OZODOV RIFAT BAHRAM O’G’LI</t>
  </si>
  <si>
    <t>KS 337982</t>
  </si>
  <si>
    <t>QURBONOVA RAILA MAMATOVNA</t>
  </si>
  <si>
    <t>KS 342803</t>
  </si>
  <si>
    <t>KS 342718</t>
  </si>
  <si>
    <t>ZOKIROV JASURBEK BOXODIROVICH</t>
  </si>
  <si>
    <t>KS 340482</t>
  </si>
  <si>
    <t>ADILOVA DIYORA AKTAMOVNA</t>
  </si>
  <si>
    <t>KS 340641</t>
  </si>
  <si>
    <t>MATRASULOVA SHAXLO MUXAMMADJON QIZI</t>
  </si>
  <si>
    <t>KS 340726</t>
  </si>
  <si>
    <t>ADILOVA SHOIRA AKTAMOVNA</t>
  </si>
  <si>
    <t>KS 342775</t>
  </si>
  <si>
    <t>Хомидов Зокиржон Кодирович</t>
  </si>
  <si>
    <t>KS 358549</t>
  </si>
  <si>
    <t>Дехканов Илхом Хамидович</t>
  </si>
  <si>
    <t>Исмаилиев Шохжахон Осмонжон ўғли</t>
  </si>
  <si>
    <t>Абдуллаева Сарвиноз Улугбек қизи</t>
  </si>
  <si>
    <t>KS 334203</t>
  </si>
  <si>
    <t>Исмоилов Абдукахор Захридинович</t>
  </si>
  <si>
    <t>KS 324181</t>
  </si>
  <si>
    <t>Юлдашева Рахиля Ражабовна</t>
  </si>
  <si>
    <t>KS 294273</t>
  </si>
  <si>
    <t>Шамсидинов Махсудуллохон Юнусхужаевич</t>
  </si>
  <si>
    <t>KS 324694</t>
  </si>
  <si>
    <t>Кушақов Иззатбек Нишонбоевич</t>
  </si>
  <si>
    <t>KS 316480</t>
  </si>
  <si>
    <t>Мунавваров Санжарбек Бахтиёр ўғли</t>
  </si>
  <si>
    <t>KS 316013</t>
  </si>
  <si>
    <t>Махкамова Дилором</t>
  </si>
  <si>
    <t>KS 328386</t>
  </si>
  <si>
    <t>Юсупов Шухрат Юсуп ўғли</t>
  </si>
  <si>
    <t>0105/821/1/2301668</t>
  </si>
  <si>
    <t>KS 333375</t>
  </si>
  <si>
    <t>ласетти 01 К 918 FC</t>
  </si>
  <si>
    <t>0200/301/1/2300776</t>
  </si>
  <si>
    <t>KS 330368</t>
  </si>
  <si>
    <t>Сафаров Илгор</t>
  </si>
  <si>
    <t>0200/814/1/2214831</t>
  </si>
  <si>
    <t>KS 310810</t>
  </si>
  <si>
    <t>нексия 01 J 051 NB</t>
  </si>
  <si>
    <t>Астанов Асадбек</t>
  </si>
  <si>
    <t>0105/814/1/2201489</t>
  </si>
  <si>
    <t>KS 278529</t>
  </si>
  <si>
    <t>нексия-3 01 Z 856 TB</t>
  </si>
  <si>
    <t>Сафаров Улуғбек Умарқул ўғли</t>
  </si>
  <si>
    <t>0200/814/1/2213073</t>
  </si>
  <si>
    <t>KS 301873</t>
  </si>
  <si>
    <t>Ласетти 70 А 128 TА</t>
  </si>
  <si>
    <t>Ахматкулов Махфуза Шухрат қизи</t>
  </si>
  <si>
    <t>0200/814/1/2109644</t>
  </si>
  <si>
    <t>KS 231856</t>
  </si>
  <si>
    <t>нексия-3 20 A 824 FA</t>
  </si>
  <si>
    <t>KS 332101</t>
  </si>
  <si>
    <t>хундай венью 01 М 017980</t>
  </si>
  <si>
    <t>0200/814/1/2211958</t>
  </si>
  <si>
    <t>KS 299979</t>
  </si>
  <si>
    <t>СПАРК 01 S 490 KB</t>
  </si>
  <si>
    <t>Суванов Бахром Абдихалилович</t>
  </si>
  <si>
    <t>0200/814/1/2207639</t>
  </si>
  <si>
    <t>KS 287527</t>
  </si>
  <si>
    <t>НЕКСИЯ-3 10 Н 228 WA</t>
  </si>
  <si>
    <t>Исакулов Санжар Турдикулович</t>
  </si>
  <si>
    <t>0105/814/1/2101260</t>
  </si>
  <si>
    <t>KS 185243</t>
  </si>
  <si>
    <t>ласетти 01 S 304 OB</t>
  </si>
  <si>
    <t>Убайдуллаева Гулнора Рахмаджон қизи</t>
  </si>
  <si>
    <t>0200/814/1/2203351</t>
  </si>
  <si>
    <t>KS 263459</t>
  </si>
  <si>
    <t>HYUNDAI CRETA 01 H 988 QB</t>
  </si>
  <si>
    <t>Тожибоев Муроджон Баходир ўғли</t>
  </si>
  <si>
    <t>0200/814/1/2109368</t>
  </si>
  <si>
    <t>KS 228311</t>
  </si>
  <si>
    <t>нексия-3 10 U 973 WA</t>
  </si>
  <si>
    <t>Артунян Самвел Валеревич</t>
  </si>
  <si>
    <t>0105/301/1/2302243</t>
  </si>
  <si>
    <t>KS 338642</t>
  </si>
  <si>
    <t>Cherry Tiggo 01 J 580 LC</t>
  </si>
  <si>
    <t>Қўқон филиали</t>
  </si>
  <si>
    <t>Холдорова Санталат Абдуллаевна</t>
  </si>
  <si>
    <t>0550/803/1/21000383</t>
  </si>
  <si>
    <t>KS 215122</t>
  </si>
  <si>
    <t>Кобальт 40 В 413 ХА</t>
  </si>
  <si>
    <t>"Халк банк" АТБ Кармана филиали</t>
  </si>
  <si>
    <t>Файзуллаев Нуриддин Файзулла ўғли</t>
  </si>
  <si>
    <t>1002/803/1/2300139</t>
  </si>
  <si>
    <t>KS 330502</t>
  </si>
  <si>
    <t>КОБАЛЬТ 85 М 508 МА</t>
  </si>
  <si>
    <t>0105/814/1/2001619</t>
  </si>
  <si>
    <t>KS 166739</t>
  </si>
  <si>
    <t>КОБАЛЬТ 01 S 690 LB</t>
  </si>
  <si>
    <t>0105/814/1/2103913</t>
  </si>
  <si>
    <t>KS 241120</t>
  </si>
  <si>
    <t>КОБАЛЬТ 01 C 804 TB</t>
  </si>
  <si>
    <t>"Top Assist" АЖ</t>
  </si>
  <si>
    <t>0200/301/1/2301207</t>
  </si>
  <si>
    <t>KS 338128</t>
  </si>
  <si>
    <t>Нарзиев Тимур Исматиллоевич</t>
  </si>
  <si>
    <t>0105/301/1/2301745</t>
  </si>
  <si>
    <t>KS 333352</t>
  </si>
  <si>
    <t>Ласетти 01 L 594 YА</t>
  </si>
  <si>
    <t>Ким Валерий Игорович</t>
  </si>
  <si>
    <t>ESU</t>
  </si>
  <si>
    <t>ESU 00000445</t>
  </si>
  <si>
    <t>Эгамбердиев Мухаммадёқуб</t>
  </si>
  <si>
    <t>Ўктамов Дилмуроджон Илҳомжон ўғли</t>
  </si>
  <si>
    <t>KSAJ 0000027</t>
  </si>
  <si>
    <t>KS 338134</t>
  </si>
  <si>
    <t>Игамбердиев Ўткир Абдурашидович</t>
  </si>
  <si>
    <t>0110/803/1/2376284</t>
  </si>
  <si>
    <t>KАВ 0002644</t>
  </si>
  <si>
    <t>нексия-3 10 Н 862 DB</t>
  </si>
  <si>
    <t>Хуррамов Зухриддин Илхомович</t>
  </si>
  <si>
    <t>0200/814/1/2108884</t>
  </si>
  <si>
    <t>KS 227523</t>
  </si>
  <si>
    <t>КОБАЛЬТ 70 N 871 SA</t>
  </si>
  <si>
    <t>"Тенге Банк" АТБ Андижон филиали</t>
  </si>
  <si>
    <t>KS 318371</t>
  </si>
  <si>
    <t>0105/301/1/2301943</t>
  </si>
  <si>
    <t>KS 335862</t>
  </si>
  <si>
    <t>КОБАЛЬТ 01 М 696 ТА</t>
  </si>
  <si>
    <t>Нишанов Джахонгир Хабибуллаевич</t>
  </si>
  <si>
    <t>0105/814/1/2202142</t>
  </si>
  <si>
    <t>KS 291424</t>
  </si>
  <si>
    <t>КОБАЛЬТ 10 S 632 ZA</t>
  </si>
  <si>
    <t>Маткаримов Бобур Бобохонович</t>
  </si>
  <si>
    <t>1600/814/1/2101169</t>
  </si>
  <si>
    <t>KS 238168</t>
  </si>
  <si>
    <t>КОБАЛЬТ 90 Т 632 ОА</t>
  </si>
  <si>
    <t>Камалов Илхомжон Тохир ўғли</t>
  </si>
  <si>
    <t>0200/814/1/2215286</t>
  </si>
  <si>
    <t>KS 314015</t>
  </si>
  <si>
    <t>НЕКСИЯ - 3 10 K 612 AB</t>
  </si>
  <si>
    <t>Тожибоев Ахроржон Полат ўғли</t>
  </si>
  <si>
    <t>0200/814/1/2112220</t>
  </si>
  <si>
    <t>KS 244644</t>
  </si>
  <si>
    <t>СПАРК 10 W 911 UA</t>
  </si>
  <si>
    <t>Сохибов Акмал Хасанович</t>
  </si>
  <si>
    <t>0200/814/1/2206526</t>
  </si>
  <si>
    <t>KS 280555</t>
  </si>
  <si>
    <t>ЛАСЕТТИ 30 V 013 YA</t>
  </si>
  <si>
    <t>Тошмурадов Хайрулла Бегмуратовна</t>
  </si>
  <si>
    <t>0800/803/1/2202280</t>
  </si>
  <si>
    <t>Нексия 25 V 109 HA</t>
  </si>
  <si>
    <t>0900/821/1/2300069</t>
  </si>
  <si>
    <t>KS 308149</t>
  </si>
  <si>
    <t>0105/301/1/2400093</t>
  </si>
  <si>
    <t>ЕТV 0000093</t>
  </si>
  <si>
    <t>BYD Chazor 10 B 795 JB</t>
  </si>
  <si>
    <t>Камбарова Феруза Бахрамовна</t>
  </si>
  <si>
    <t>0105/821/1/2301451</t>
  </si>
  <si>
    <t>KS 329874</t>
  </si>
  <si>
    <t>BYD Song Plus 01 K 055 FB</t>
  </si>
  <si>
    <t>Умурзаков Шухрат Шавкатович</t>
  </si>
  <si>
    <t>0250/213/1/2300935</t>
  </si>
  <si>
    <t>ESU 0000935</t>
  </si>
  <si>
    <t>Дадаева Хайниса Саматовна</t>
  </si>
  <si>
    <t>KS 220034</t>
  </si>
  <si>
    <t>Кобальт 10 L 975 XA</t>
  </si>
  <si>
    <t>"Асака банк" АТБ</t>
  </si>
  <si>
    <t>Хусанова Махфуза Нафасовна</t>
  </si>
  <si>
    <t>KSAS 0001660</t>
  </si>
  <si>
    <t>"Kia Sportage" 01 E 311 RB</t>
  </si>
  <si>
    <t>Синдаров Обиджон Рахмонович</t>
  </si>
  <si>
    <t>205/01/05/03/24</t>
  </si>
  <si>
    <t>205/03/05/03/24</t>
  </si>
  <si>
    <t>СП ООО УЗКЕЙССЕРВИС</t>
  </si>
  <si>
    <t>205/02/05/03/24</t>
  </si>
  <si>
    <t>205/01/19/03/24</t>
  </si>
  <si>
    <t>205/02/19/03/24</t>
  </si>
  <si>
    <t>205/03/19/03/24</t>
  </si>
  <si>
    <t>СП ООО UZCASEMASH</t>
  </si>
  <si>
    <t>0200/205/1/2400024</t>
  </si>
  <si>
    <t>205/04/19/03/24</t>
  </si>
  <si>
    <t>205/05/19/03/24</t>
  </si>
  <si>
    <t>Посольство Грузии в Республике Узбекистан</t>
  </si>
  <si>
    <t>0200/205/1/2301330</t>
  </si>
  <si>
    <t>205/03/13/03/24</t>
  </si>
  <si>
    <t>0200/205/1/2400065</t>
  </si>
  <si>
    <t>205/08/19/03/24</t>
  </si>
  <si>
    <t>205/09/19/03/24</t>
  </si>
  <si>
    <t>205/10/19/03/24</t>
  </si>
  <si>
    <t>205/11/19/03/24</t>
  </si>
  <si>
    <t>СП ООО  УЗКАЙСАГРОЛИЗИНГ</t>
  </si>
  <si>
    <t>0200/205/1/2301248</t>
  </si>
  <si>
    <t>205/12/19/03/24</t>
  </si>
  <si>
    <t>205/13/19/03/24</t>
  </si>
  <si>
    <t>205/14/19/03/24</t>
  </si>
  <si>
    <t>205/01/21/05/24</t>
  </si>
  <si>
    <t>205/04/21/05/24</t>
  </si>
  <si>
    <t>205/02/21/05/24</t>
  </si>
  <si>
    <t>205/03/21/05/24</t>
  </si>
  <si>
    <t>0200/205/1/2400064</t>
  </si>
  <si>
    <t>205/06/21/05/24</t>
  </si>
  <si>
    <t>205/08/21/05/24</t>
  </si>
  <si>
    <t>205/09/21/05/24</t>
  </si>
  <si>
    <t>205/11/21/05/24</t>
  </si>
  <si>
    <t>205/13/21/05/24</t>
  </si>
  <si>
    <t>Норматов Обиджон Хасан ўғли</t>
  </si>
  <si>
    <t>KSAS 0002838</t>
  </si>
  <si>
    <t>Абдусаломова Адиба Каримжоновна</t>
  </si>
  <si>
    <t>Алимардонов Дилшод Даминович</t>
  </si>
  <si>
    <t>KSAS 0000383</t>
  </si>
  <si>
    <t>Вахидов Сухрабжон Олимжон ўғли</t>
  </si>
  <si>
    <t>KSAS 0004784</t>
  </si>
  <si>
    <t>Қобулова Мухаббат Рустамович</t>
  </si>
  <si>
    <t>KSAS 0003331</t>
  </si>
  <si>
    <t>"Асака Банк" АЖ Қўқон филиали</t>
  </si>
  <si>
    <t>Абдухаликов Элмурод Жамолиддинович</t>
  </si>
  <si>
    <t>KSAS 0002714</t>
  </si>
  <si>
    <t>Сидиқова Раънохон Юнусали қизи</t>
  </si>
  <si>
    <t>KSAS 003193</t>
  </si>
  <si>
    <t>Рўзматов Жамшидбек Зафаржон ўғли</t>
  </si>
  <si>
    <t>KSAS 0000441</t>
  </si>
  <si>
    <t>KSAS 0001774</t>
  </si>
  <si>
    <t>Рахматжонова Гулчитой Алиджонович</t>
  </si>
  <si>
    <t>KSAS 0000148</t>
  </si>
  <si>
    <t>Мамажонов Миродил Турғунович</t>
  </si>
  <si>
    <t>KSAS 0000461</t>
  </si>
  <si>
    <t>Суяров Назарбек Ойбек ўғли</t>
  </si>
  <si>
    <t>KSAS 0000935</t>
  </si>
  <si>
    <t>Набиев Сиддиқжон Зохиджон ўғли</t>
  </si>
  <si>
    <t>KSAS 0001649</t>
  </si>
  <si>
    <t>Каримов Хасанбой Толибжон ўғли</t>
  </si>
  <si>
    <t>KSAS 0001674</t>
  </si>
  <si>
    <t>Тураев Жасур Фуркатович</t>
  </si>
  <si>
    <t>KSAS 0003694</t>
  </si>
  <si>
    <t>Қурбонов Фирдавс Машраб ўғли</t>
  </si>
  <si>
    <t>KSAS 0003177</t>
  </si>
  <si>
    <t>Камилова Нилуфар Сотиболдиевна</t>
  </si>
  <si>
    <t>KSAS 0002249</t>
  </si>
  <si>
    <t>Ғайбуллаев Махмуджон Рустам ўғли</t>
  </si>
  <si>
    <t>Худойбердиев Бехзод Файзуллаевич</t>
  </si>
  <si>
    <t>Буриева Наргиз Хайдаровна</t>
  </si>
  <si>
    <t>KSAS 0003644</t>
  </si>
  <si>
    <t>Кутлимуратов Шарипбай Кочқарович</t>
  </si>
  <si>
    <t>KSAS 0003404</t>
  </si>
  <si>
    <t>Мирзаев Шохзодбек Музаффар ўғли</t>
  </si>
  <si>
    <t>KSAS 0003970</t>
  </si>
  <si>
    <t>Нурмаматов Муродбек Шаҳриддин ўғли</t>
  </si>
  <si>
    <t>KSAS 0001397</t>
  </si>
  <si>
    <t>Ибрагимов Рустам Жумиязович</t>
  </si>
  <si>
    <t>KS 360211</t>
  </si>
  <si>
    <t>Маткулов Шухрат Рузимович</t>
  </si>
  <si>
    <t>Мадаминов Расул Махсадович</t>
  </si>
  <si>
    <t>Матмуратова Зебо Азодовна</t>
  </si>
  <si>
    <t>Султонбаев Умрбек Улуғбек ўғли</t>
  </si>
  <si>
    <t>Ўрозбоев Шахриёр Ихтиёр ўғли</t>
  </si>
  <si>
    <t>Рузматов Дилмурод Бахромович</t>
  </si>
  <si>
    <t>Рахимов Ферузбек Анварбекович</t>
  </si>
  <si>
    <t>Раджапов Омомбой Эркаевич</t>
  </si>
  <si>
    <t>KSAS 0003350</t>
  </si>
  <si>
    <t>Абдиева Зухра Азимжоновна</t>
  </si>
  <si>
    <t>KSAS 0000841</t>
  </si>
  <si>
    <t>Мавлонова Мафтуна Алиқуловна</t>
  </si>
  <si>
    <t>KSAS 0002628</t>
  </si>
  <si>
    <t>Реджапов Мирсодик Миржалилович</t>
  </si>
  <si>
    <t>KSAS 0002614</t>
  </si>
  <si>
    <t>Аманов Шерзод Дилмурот ўғли</t>
  </si>
  <si>
    <t>KSAS 0004239</t>
  </si>
  <si>
    <t>2485-1</t>
  </si>
  <si>
    <t>Шарипова Севара Хайриллевна</t>
  </si>
  <si>
    <t>KSAS 0000177</t>
  </si>
  <si>
    <t>Ботирова Матлуба Бекмуродовна</t>
  </si>
  <si>
    <t>KSAS 0000518</t>
  </si>
  <si>
    <t>Жураева Наргиза Саматовна</t>
  </si>
  <si>
    <t>KSAS 0002100</t>
  </si>
  <si>
    <t>2488-1</t>
  </si>
  <si>
    <t>Абдумаматов Отабек Абдумуталли ўғли</t>
  </si>
  <si>
    <t>KSAS 0004096</t>
  </si>
  <si>
    <t>Тагаева Бахора Авазовна</t>
  </si>
  <si>
    <t>KSAS 0000271</t>
  </si>
  <si>
    <t>Ярбаева Хилола Шукуровна</t>
  </si>
  <si>
    <t>KSAS 0002328</t>
  </si>
  <si>
    <t>Қорабоева Озода Фахриддиновна</t>
  </si>
  <si>
    <t>KSAS 0004463</t>
  </si>
  <si>
    <t>Қозоқбоев Отабек Абдуманноб ўғли</t>
  </si>
  <si>
    <t>KSAS 0000630</t>
  </si>
  <si>
    <t>Умматқулов Алибек Аҳмаджонович</t>
  </si>
  <si>
    <t>KSAS 0003481</t>
  </si>
  <si>
    <t>Хонов Дониёр Сафар ўғли</t>
  </si>
  <si>
    <t>KSAS 0000319</t>
  </si>
  <si>
    <t>Адилова Шоира Актамовна</t>
  </si>
  <si>
    <t>0200/510/1/2400006</t>
  </si>
  <si>
    <t>Адилова Диёра Актамовна</t>
  </si>
  <si>
    <t>Матрасулова Шахло Мухаммаджон қизи</t>
  </si>
  <si>
    <t>Мирзакаримова Дилшода Маъмуровна</t>
  </si>
  <si>
    <t>Адамбаева Гулмира Айбековна</t>
  </si>
  <si>
    <t>KS 340464</t>
  </si>
  <si>
    <t>Турсунов Улуғбек Саримсокович</t>
  </si>
  <si>
    <t>Қурбонов Лутфулло Сайфуллоевич</t>
  </si>
  <si>
    <t>KS 345065</t>
  </si>
  <si>
    <t>AZN МЧЖ</t>
  </si>
  <si>
    <t>0200/303/1/2300697</t>
  </si>
  <si>
    <t>AL 0000369</t>
  </si>
  <si>
    <t>BMW X6 01 767 HEA</t>
  </si>
  <si>
    <t>Умаров Шавкат</t>
  </si>
  <si>
    <t>220/301/1/2400083</t>
  </si>
  <si>
    <t>ETV 000083</t>
  </si>
  <si>
    <t>КОБАЛЬТ 01 V 584 JB</t>
  </si>
  <si>
    <t>Матхаликова Мадинахон Жамолдиновна</t>
  </si>
  <si>
    <t>KS 289655</t>
  </si>
  <si>
    <t>KS 337547</t>
  </si>
  <si>
    <t>ТРЕКЕР 01 М 011831</t>
  </si>
  <si>
    <t>Лутфуллаев Зоирхон Зокирхон ўғли</t>
  </si>
  <si>
    <t>KSAS 0002046</t>
  </si>
  <si>
    <t>Арзикулова Хуршида Рашидовна</t>
  </si>
  <si>
    <t>KSAS 0001814</t>
  </si>
  <si>
    <t>Чулибоев Зиядулла Шамсиддиновна</t>
  </si>
  <si>
    <t>KSAS 0003174</t>
  </si>
  <si>
    <t>Паттаева Хамида Абдимўминовна</t>
  </si>
  <si>
    <t>KSAS 0004456</t>
  </si>
  <si>
    <t>Қобилов Чори Турсунмуротович</t>
  </si>
  <si>
    <t>KSAS 0004278</t>
  </si>
  <si>
    <t>Мамадураеимов Улуғбек Якубжон ўғли</t>
  </si>
  <si>
    <t>AL 0001434</t>
  </si>
  <si>
    <t>BYD SONG 01 773 ANB</t>
  </si>
  <si>
    <t>SPARK 01 M 009326</t>
  </si>
  <si>
    <t>Кулмуратов Акмал Сабурович</t>
  </si>
  <si>
    <t>3100/803/1/2373086</t>
  </si>
  <si>
    <t>КАВ 0001404</t>
  </si>
  <si>
    <t>ДАМАС 95 D 052 OA</t>
  </si>
  <si>
    <t>Гайбуллаев Мардонбек Комилжон угли</t>
  </si>
  <si>
    <t>1500/803/1/2200402</t>
  </si>
  <si>
    <t>KS 299775</t>
  </si>
  <si>
    <t>2200/301/1/2300338</t>
  </si>
  <si>
    <t>KS 326312</t>
  </si>
  <si>
    <t>Жиенбаева Мехрибан Жанабай қизи</t>
  </si>
  <si>
    <t>KS 223705</t>
  </si>
  <si>
    <t>ЛАСЕТТИ 95 Y 209 KA</t>
  </si>
  <si>
    <t>Абдусаматова Насибахон Абдумаликовна</t>
  </si>
  <si>
    <t>Юлдашова Ойшахон Мирзалиевна</t>
  </si>
  <si>
    <t>Қурбонова Раила Маматовна</t>
  </si>
  <si>
    <t>Бўрибоев Лазизбек Зоирович</t>
  </si>
  <si>
    <t>KS 342708</t>
  </si>
  <si>
    <t>Мирзакаримова Дилода Маъмуровна</t>
  </si>
  <si>
    <t>Сирожева Раъно Абдураззоқовна</t>
  </si>
  <si>
    <t>Қушақов Иззатбек Нишонбоевич</t>
  </si>
  <si>
    <t>Комилова Ёрқиной Азамовна</t>
  </si>
  <si>
    <t>KS 316461</t>
  </si>
  <si>
    <t>Шамирзаев Шахзод Шавкат ўғли</t>
  </si>
  <si>
    <t>KSAS 00003758</t>
  </si>
  <si>
    <t>Учинчи шахсларнинг ноқонуний хатти харакатлари</t>
  </si>
  <si>
    <t>Банк фаолиятига зарар етказиш</t>
  </si>
  <si>
    <t>Банк фаолиятини комплекс суғурта қилиш</t>
  </si>
  <si>
    <t>Мигрант</t>
  </si>
  <si>
    <t>NEXIA 01 W 586 WB</t>
  </si>
  <si>
    <t>0200/301/1/2400518</t>
  </si>
  <si>
    <t>KS 352788</t>
  </si>
  <si>
    <t>Кобальт 01 М 018389</t>
  </si>
  <si>
    <t>Агзамова Тамилла Адхамовна</t>
  </si>
  <si>
    <t>0200/303/1/2300036</t>
  </si>
  <si>
    <t>EAL 0000036</t>
  </si>
  <si>
    <t>ТРАЙЛБЛЕЙЗЕР, 01 B 985 QB</t>
  </si>
  <si>
    <t>Ўзбекистон Темир йўллари АЖ</t>
  </si>
  <si>
    <t>0200/301/1/2400273</t>
  </si>
  <si>
    <t>KS 342919</t>
  </si>
  <si>
    <t>КАПТИВА, 01 151 РЕА</t>
  </si>
  <si>
    <t>ЛАСЕТТИ, 75 М 291 NA</t>
  </si>
  <si>
    <t>Худайназаров Комилжон Нортураевич</t>
  </si>
  <si>
    <t>Чағаниён бўлими</t>
  </si>
  <si>
    <t>"ХАМКОРБАНК" АТБ Сирғали филиали</t>
  </si>
  <si>
    <t>Тўхтабоев Сайдазиз Абдужаббо ўғли</t>
  </si>
  <si>
    <t>0200/814/1/2301373</t>
  </si>
  <si>
    <t>KS 329803</t>
  </si>
  <si>
    <t>МОНЗА, 01 Y 729 CC</t>
  </si>
  <si>
    <t xml:space="preserve">Ибрагимов Жадигер Полатович </t>
  </si>
  <si>
    <t>"ХАМКОР БАНК" Нукус филиали</t>
  </si>
  <si>
    <t>Азатов Бабажан Шавкатович</t>
  </si>
  <si>
    <t>0110/803/1/2378849</t>
  </si>
  <si>
    <t>КОБАЛЬТ, 95 Р 471 ОА</t>
  </si>
  <si>
    <t>"Асака банк" АТБ Самарканд филиали</t>
  </si>
  <si>
    <t>Джураев Абдукаримжон Кудратиллаевич</t>
  </si>
  <si>
    <t>KSAS 002501</t>
  </si>
  <si>
    <t>"Kia К-5" 01 N 757 WA</t>
  </si>
  <si>
    <t>0200/301/1/2400195</t>
  </si>
  <si>
    <t>KS 342567</t>
  </si>
  <si>
    <t>EQUINOX, 01 991 KHA</t>
  </si>
  <si>
    <t>"Асака банк" АТБ Жиззах филиали</t>
  </si>
  <si>
    <t>KSAS 0004045</t>
  </si>
  <si>
    <t>"DS DONGFENG" 25 F 058 LA</t>
  </si>
  <si>
    <t>Хакимова Замира Сойибовна</t>
  </si>
  <si>
    <t>3100/803/1/2373110</t>
  </si>
  <si>
    <t>Худоёров Абдумалик Шавкатжон ўғли</t>
  </si>
  <si>
    <t>Махулдаев Айбек Серикбаевич</t>
  </si>
  <si>
    <t>Гаппарова Умриниса Анваровна</t>
  </si>
  <si>
    <t>0200/814/1/2109350</t>
  </si>
  <si>
    <t>KS 227942</t>
  </si>
  <si>
    <t>ЛАСЕТТИ, 75 Н 079 ОА</t>
  </si>
  <si>
    <t>Жиемуратов Саламат Максетбаевич</t>
  </si>
  <si>
    <t>Кулдошев Рустам Раимжонович</t>
  </si>
  <si>
    <t>0200/814/1/2214258</t>
  </si>
  <si>
    <t>KS 308330</t>
  </si>
  <si>
    <t>СПАРК, 10 V 824 ZA</t>
  </si>
  <si>
    <t>Хамкор Банк АТБ Чиноз филиали</t>
  </si>
  <si>
    <t>0317/803/1/2400034</t>
  </si>
  <si>
    <t>Султонов Бахтиёр Шакиржанович</t>
  </si>
  <si>
    <t>2600/301/1/2401045</t>
  </si>
  <si>
    <t>KS 357955</t>
  </si>
  <si>
    <t>КОБАЛЬТ, 01 752 ВМА</t>
  </si>
  <si>
    <t>Икрамова Замира Икромовна</t>
  </si>
  <si>
    <t>0110/803/1/2376406</t>
  </si>
  <si>
    <t>KАВ 0002812</t>
  </si>
  <si>
    <t>нексия-3 01 Р 159 DC</t>
  </si>
  <si>
    <t>1205/213/1/2300707</t>
  </si>
  <si>
    <t>Пулатова Лола Талмасовна</t>
  </si>
  <si>
    <t>Закиров Далер Жамолитдиновна</t>
  </si>
  <si>
    <t>ESU 0000707</t>
  </si>
  <si>
    <t>Ни Ксения Алексеевна</t>
  </si>
  <si>
    <t>0105/303/1/2301624</t>
  </si>
  <si>
    <t>AL 0001417</t>
  </si>
  <si>
    <t>МОНЗА, 01 V 723 CC</t>
  </si>
  <si>
    <t>0200/301/1/2400440</t>
  </si>
  <si>
    <t>KS 348816</t>
  </si>
  <si>
    <t>Нексия-3, 01 М 014764</t>
  </si>
  <si>
    <t>Син Александра Юрьевна</t>
  </si>
  <si>
    <t>0200/301/1/2400274</t>
  </si>
  <si>
    <t>KS 342882</t>
  </si>
  <si>
    <t>КИА К-5, 01 K 666 KB</t>
  </si>
  <si>
    <t>Якубов Отабек Садуллаевич</t>
  </si>
  <si>
    <t>ESHH 0176738</t>
  </si>
  <si>
    <t>Паспорт (ID Карта)</t>
  </si>
  <si>
    <t>Новиков Александр Викторович</t>
  </si>
  <si>
    <t>0105/301/1/2301314</t>
  </si>
  <si>
    <t>KS 327347</t>
  </si>
  <si>
    <t>ТРЕККЕР-2, 01 Н 010994</t>
  </si>
  <si>
    <t>Нексия-3, 01 М 014763</t>
  </si>
  <si>
    <t>Яхъяев Неъмат Жўраевич</t>
  </si>
  <si>
    <t>0105/303/1/2400509</t>
  </si>
  <si>
    <t>AL 0001445</t>
  </si>
  <si>
    <t>СПАРК, 10 Y 013 VA</t>
  </si>
  <si>
    <t>Нексия-3, 01 434 AFA</t>
  </si>
  <si>
    <t>0200/303/1/2300708</t>
  </si>
  <si>
    <t>AL 0000752</t>
  </si>
  <si>
    <t>Хундай н-1, D 046007</t>
  </si>
  <si>
    <t>КОБАЛЬТ, 01 М 013553</t>
  </si>
  <si>
    <t>0200/301/1/2401203</t>
  </si>
  <si>
    <t>KS 366526</t>
  </si>
  <si>
    <t>TOYOTA 01 480 SFA</t>
  </si>
  <si>
    <t>КОБАЛЬТ, 01 М 012608</t>
  </si>
  <si>
    <t>XALQ SUG`URTA СК АЖ</t>
  </si>
  <si>
    <t>ЛАСЕТТИ, 01 704 ХНА</t>
  </si>
  <si>
    <t>0200/303/1/2300643</t>
  </si>
  <si>
    <t>AL 0001339</t>
  </si>
  <si>
    <t>ЛАСЕТТИ, 01 505 QHA</t>
  </si>
  <si>
    <t>Азамбекова Дилором Фархатовна</t>
  </si>
  <si>
    <t>Нексия-3, 01 М 009092</t>
  </si>
  <si>
    <t>Дарнеев Самвел Вартанович</t>
  </si>
  <si>
    <t>0200/303/1/2400105</t>
  </si>
  <si>
    <t>EAL 0000105</t>
  </si>
  <si>
    <t>ЛАСЕТТИ, 01 W 451 LC</t>
  </si>
  <si>
    <t>КОБАЛЬТ, 01 815 TTG</t>
  </si>
  <si>
    <t>КОБАЛЬТ, 01 М 647 UB</t>
  </si>
  <si>
    <t>МАЛИБУ-2, 01 М 012867</t>
  </si>
  <si>
    <t>Масудова Нодира Рахматуллаевна</t>
  </si>
  <si>
    <t>KS 365365</t>
  </si>
  <si>
    <t xml:space="preserve">КОБАЛЬТ, 01 182 JKA </t>
  </si>
  <si>
    <t>Соибов Нурмухаммад Абдулвосит ўғли</t>
  </si>
  <si>
    <t>0310/803/1/2300232</t>
  </si>
  <si>
    <t>KS 332257</t>
  </si>
  <si>
    <t>BMW, 60 Z 100 CB</t>
  </si>
  <si>
    <t>Angren GTF NIKOL-PACK</t>
  </si>
  <si>
    <t>Худайукулова Малика Нарчаевна</t>
  </si>
  <si>
    <t>0105/401/1/2300303</t>
  </si>
  <si>
    <t>KSR 0004801</t>
  </si>
  <si>
    <t>Касб касаллиги</t>
  </si>
  <si>
    <t>Ипотека Банк АТИБ Ангрен</t>
  </si>
  <si>
    <t>Хашимов Исломжон Хакимович</t>
  </si>
  <si>
    <t>0310/814/1/2100870</t>
  </si>
  <si>
    <t>KS 192613</t>
  </si>
  <si>
    <t>Кобальт 10 М 624 WA</t>
  </si>
  <si>
    <t>Зулпукаров Сарвар Ихтиер угли</t>
  </si>
  <si>
    <t>0200/814/1/2202057</t>
  </si>
  <si>
    <t>KS 258195</t>
  </si>
  <si>
    <t>НЕКСИЯ-3, 10 Т 337 UA</t>
  </si>
  <si>
    <t>ISSIQXONA NISHON МЧЖ</t>
  </si>
  <si>
    <t>Государственный таможенный комитет Кашкадарьинской области</t>
  </si>
  <si>
    <t>0900/434/1/2400050</t>
  </si>
  <si>
    <t>KS 268046</t>
  </si>
  <si>
    <t>Касимов Ё.</t>
  </si>
  <si>
    <t>Давлат божхона Қўмитасининг Қашқадарё вилоят божхона бошқармаси</t>
  </si>
  <si>
    <t>GREAT SHAHRIKESH TOMORQA XIZMATI МЧЖ</t>
  </si>
  <si>
    <t>0900/434/1/2400015</t>
  </si>
  <si>
    <t>KS 326867</t>
  </si>
  <si>
    <t>Хуббатулинна Мадина Наримановна</t>
  </si>
  <si>
    <t>0300/301/1/2304268</t>
  </si>
  <si>
    <t>KS 322844</t>
  </si>
  <si>
    <t>КОБАЛЬТ, 01 Х 231 UB</t>
  </si>
  <si>
    <t>Мансуров Владислав Максудович</t>
  </si>
  <si>
    <t>0300/301/1/2304321</t>
  </si>
  <si>
    <t>KS 323052</t>
  </si>
  <si>
    <t>ТРЕККЕР-2, 01 Х 895 VB</t>
  </si>
  <si>
    <t>Норбоев Музаффар Валиёр ўғли</t>
  </si>
  <si>
    <t>0105/814/1/2103467</t>
  </si>
  <si>
    <t>KS 229370</t>
  </si>
  <si>
    <t>Кобальт 10 S 958 XA</t>
  </si>
  <si>
    <t>Пазилов Равшан Аралович</t>
  </si>
  <si>
    <t>0105/814/1/2100316</t>
  </si>
  <si>
    <t>KS 174061</t>
  </si>
  <si>
    <t>Ласетти, 01 С 457 DB</t>
  </si>
  <si>
    <t>Рахметов Хамид Хабибуллаевич</t>
  </si>
  <si>
    <t>0105/814/1/2101892</t>
  </si>
  <si>
    <t>KS 198169</t>
  </si>
  <si>
    <t>Дамас, 10 Е 260 WA</t>
  </si>
  <si>
    <t>Турсункулов Нуритдин Каримкулович</t>
  </si>
  <si>
    <t>0105/821/1/2203213</t>
  </si>
  <si>
    <t>KS 310119</t>
  </si>
  <si>
    <t>НЕКСИЯ-3, 10 W 310 ZA</t>
  </si>
  <si>
    <t>Муратов Шахзод Хамзаевич</t>
  </si>
  <si>
    <t>0450/814/1/2101499</t>
  </si>
  <si>
    <t>KS 214247</t>
  </si>
  <si>
    <t>СПАРК, 95 W 931 KA</t>
  </si>
  <si>
    <t>Исанова Шахноза Обиджоновна</t>
  </si>
  <si>
    <t>0200/814/1/2206498</t>
  </si>
  <si>
    <t>KS 279521</t>
  </si>
  <si>
    <t>КОБАЛЬТ, 10 K 905 YA</t>
  </si>
  <si>
    <t>ДТ</t>
  </si>
  <si>
    <t>0200/301/1/2400241</t>
  </si>
  <si>
    <t>KS 342865</t>
  </si>
  <si>
    <t>ХЮНДАЙ СОНАТА, 01 988 SAA</t>
  </si>
  <si>
    <t>Хинимчук Любовь Александровна</t>
  </si>
  <si>
    <t>0200/205/1/2300374</t>
  </si>
  <si>
    <t>Сидиков Исмаил Абдураимович</t>
  </si>
  <si>
    <t>0313/814/1/2401698</t>
  </si>
  <si>
    <t>KS 346046</t>
  </si>
  <si>
    <t>НЕКСИЯ-3, 10 V 462 HB</t>
  </si>
  <si>
    <t>0200/301/1/2300662</t>
  </si>
  <si>
    <t>KIA SELTOS, 01 848 GGA</t>
  </si>
  <si>
    <t>НЕКСИЯ-3, 01 М 009089</t>
  </si>
  <si>
    <t>Рахимова Манзура Нураддиновна</t>
  </si>
  <si>
    <t>"Траст Банк" Фарғона филиали</t>
  </si>
  <si>
    <t>Расулов Достонбек Равшанжон ўғли</t>
  </si>
  <si>
    <t>0500/814/1/2221009</t>
  </si>
  <si>
    <t>KS 299217</t>
  </si>
  <si>
    <t>СПАРК, 40 В 526 ВВ</t>
  </si>
  <si>
    <t>"Траст Банк" АЖ Фарғона филиали</t>
  </si>
  <si>
    <t>"Турон Банк" АТБ Навоий филиали</t>
  </si>
  <si>
    <t>"ABDULQOSIM AZIZXON" МЧЖ</t>
  </si>
  <si>
    <t>1002/801/1/1900121</t>
  </si>
  <si>
    <t>KS 127063</t>
  </si>
  <si>
    <t>ДОУ, игровая площадка</t>
  </si>
  <si>
    <t>Сафаров Орифжон Олимжон ўғли</t>
  </si>
  <si>
    <t>0200/814/1/2108892</t>
  </si>
  <si>
    <t>0450/814/1/2102049</t>
  </si>
  <si>
    <t>KS 231847</t>
  </si>
  <si>
    <t>КОБАЛЬТ, 80 Х 861 QA</t>
  </si>
  <si>
    <t>"Капитал Банк" АТБ Тошкент шаҳар филиали</t>
  </si>
  <si>
    <t>Юсупов Асан Жарилкаганович</t>
  </si>
  <si>
    <t>0450/814/1/2102437</t>
  </si>
  <si>
    <t>KS 236821</t>
  </si>
  <si>
    <t>КОБАЛЬТ, 90 A 482 LA</t>
  </si>
  <si>
    <t>0105/814/1/2301159</t>
  </si>
  <si>
    <t>BYD SONG PLUS, 01 V 344 RB</t>
  </si>
  <si>
    <t>Мамасолиева Муножатхон Ғанибоевна</t>
  </si>
  <si>
    <t>СПАРК, 60 V 104 OA</t>
  </si>
  <si>
    <t>Акиров Хуршидбек Хасанбаевич</t>
  </si>
  <si>
    <t>0105/814/1/2300345</t>
  </si>
  <si>
    <t>KS 317840</t>
  </si>
  <si>
    <t>СПАРК, 01 О 213 ВВ</t>
  </si>
  <si>
    <t>Умарова Дилафруз Бахромовна</t>
  </si>
  <si>
    <t>0105/814/1/2103411</t>
  </si>
  <si>
    <t>KS 224925</t>
  </si>
  <si>
    <t>ЛАСЕТТИ, 10 S 060 RA</t>
  </si>
  <si>
    <t>Меҳрожев Махсуд Улмасович</t>
  </si>
  <si>
    <t>KSAS 0001266</t>
  </si>
  <si>
    <t>Худоберганов Шохрухбек Шохоббос ўғли</t>
  </si>
  <si>
    <t>KSAS 0003090</t>
  </si>
  <si>
    <t>Файзуллаев Сирожиддин Сайдулло ўғли</t>
  </si>
  <si>
    <t>KSAS 0003160</t>
  </si>
  <si>
    <t>Каршанов Шавкат Эшмаматович</t>
  </si>
  <si>
    <t>KSAS 0003718</t>
  </si>
  <si>
    <t>Жўраева Юлдуз Шамшибай қизи</t>
  </si>
  <si>
    <t>0105/821/1/2301412</t>
  </si>
  <si>
    <t>VKS 329844</t>
  </si>
  <si>
    <t>Шарипов Нурмурат Шухрат ўғли</t>
  </si>
  <si>
    <t>KSAS 0000552</t>
  </si>
  <si>
    <t>Жўрабеков Ўролбек Иномжон ўғли</t>
  </si>
  <si>
    <t>KSAS 0002193</t>
  </si>
  <si>
    <t>Лапасов Исмоил Исабекович</t>
  </si>
  <si>
    <t>KS 344977</t>
  </si>
  <si>
    <t>Мустафоев Улуғбек Комилович</t>
  </si>
  <si>
    <t>KS 365420</t>
  </si>
  <si>
    <t>Дехқонов Олимжон Уралбаевич</t>
  </si>
  <si>
    <t>KS 347033</t>
  </si>
  <si>
    <t>Алиева Ҳурият Юсуфжоновна</t>
  </si>
  <si>
    <t>KS 361720</t>
  </si>
  <si>
    <t>Панжиев Санжар Фарход ўғли</t>
  </si>
  <si>
    <t>KS 340488</t>
  </si>
  <si>
    <t>Сафаров Евгений Юревич</t>
  </si>
  <si>
    <t>KS 340486</t>
  </si>
  <si>
    <t>Каржовова Озот Сафарович</t>
  </si>
  <si>
    <t>KS 356054</t>
  </si>
  <si>
    <t>Есемуратов Анвар Бердимурат ули</t>
  </si>
  <si>
    <t>KSAS 0000779</t>
  </si>
  <si>
    <t>Муродуллаев Иброхим Исмоил ўғли</t>
  </si>
  <si>
    <t>Исоқов Абдужаббо</t>
  </si>
  <si>
    <t>KSAS 0004426</t>
  </si>
  <si>
    <t>"Barqaror Sarmoya Group Mikrokredit tashkiloti"</t>
  </si>
  <si>
    <t>Абдусаломов Ражабали Абдусами ўғли</t>
  </si>
  <si>
    <t>0200/510/1/2400003</t>
  </si>
  <si>
    <t>KS 342581</t>
  </si>
  <si>
    <t>Дарханов Ёқуб Искандар ўғли</t>
  </si>
  <si>
    <t>KS318889</t>
  </si>
  <si>
    <t>Акрамов Алишер Султонович</t>
  </si>
  <si>
    <t>KS 350748</t>
  </si>
  <si>
    <t>Зухриддинов Шоюсуф Бахром ўғли</t>
  </si>
  <si>
    <t>KS 356002</t>
  </si>
  <si>
    <t>Умаров Шухрат Кудратуллаевич</t>
  </si>
  <si>
    <t>KS 342591</t>
  </si>
  <si>
    <t>Тухтаев Акмал Юсупович</t>
  </si>
  <si>
    <t>KS 350771</t>
  </si>
  <si>
    <t>Турдиназарова Азизахон Нажмиддиновна</t>
  </si>
  <si>
    <t>KS 342618</t>
  </si>
  <si>
    <t>Норқулов Нормурод Абдимурод ўғли</t>
  </si>
  <si>
    <t>KS 366454</t>
  </si>
  <si>
    <t>Утанов Хайрулла Абдикаримовна</t>
  </si>
  <si>
    <t>KS 371320</t>
  </si>
  <si>
    <t>Ғаниев Акбаржон Асилжон ўғли</t>
  </si>
  <si>
    <t>KS 321982</t>
  </si>
  <si>
    <t>Махкамова Дилорам</t>
  </si>
  <si>
    <t>Сайдахмедова Дилфузахон Авазжон қизи</t>
  </si>
  <si>
    <t>KS 324541</t>
  </si>
  <si>
    <t>Абдухалилов Рўзиматжон Мухаммаджон ўғли</t>
  </si>
  <si>
    <t>KS 323911</t>
  </si>
  <si>
    <t>1250/814/1/2100143</t>
  </si>
  <si>
    <t>ежемесячное</t>
  </si>
  <si>
    <t>KAB 003086</t>
  </si>
  <si>
    <t>Усмонов Хусниддин Абдуллаевич</t>
  </si>
  <si>
    <t>1250/814/1/2202096</t>
  </si>
  <si>
    <t>KS 282498</t>
  </si>
  <si>
    <t>ЛАСЕТТИ 30 Х 184 YA</t>
  </si>
  <si>
    <t>Усмонов Сухроб Маннонович</t>
  </si>
  <si>
    <t>0200/814/1/2215115</t>
  </si>
  <si>
    <t>KS 312010</t>
  </si>
  <si>
    <t>ЛАСЕТТИ 70 А 861 ТА</t>
  </si>
  <si>
    <t>НЕКСИЯ-3, 01 Х 624 VB</t>
  </si>
  <si>
    <t>"Тенге Банк" АТБ Фарғона филиали</t>
  </si>
  <si>
    <t>Зохидова Дурдонахон Камолиддин қизи</t>
  </si>
  <si>
    <t>0500/821/1/2300441</t>
  </si>
  <si>
    <t>KS 331596</t>
  </si>
  <si>
    <t>ЛАСЕТТИ 40 О 120 GB</t>
  </si>
  <si>
    <t>"Тенге Банк" АТБ Қарши филиали</t>
  </si>
  <si>
    <t>Эшпўлатов Қахрамон Шодиевич</t>
  </si>
  <si>
    <t>Ласетти, 70 Н 521 UA</t>
  </si>
  <si>
    <t>Юсупов Александр Марибжонович</t>
  </si>
  <si>
    <t>0200/814/1/2210685</t>
  </si>
  <si>
    <t>KS 294651</t>
  </si>
  <si>
    <t>HYUNDAI ELANTRA, 01 B 111 CA</t>
  </si>
  <si>
    <t>Холматова Шоҳсанам Алишеровна</t>
  </si>
  <si>
    <t>KSAS 0003061</t>
  </si>
  <si>
    <t>"Асака Банк" АЖ Нукус БХМ</t>
  </si>
  <si>
    <t>Умирбеков Ринат Сапарбаевич</t>
  </si>
  <si>
    <t>KSAS 0005313</t>
  </si>
  <si>
    <t>"OFB" ХАТ</t>
  </si>
  <si>
    <t>Набиев Навруз Кахрамонович</t>
  </si>
  <si>
    <t>Мирзамахмудов Рустамжон Одилжонович</t>
  </si>
  <si>
    <t>Бўстонова Раъно Пардабой қизи</t>
  </si>
  <si>
    <t>Сатторова Нодира Уктамовна</t>
  </si>
  <si>
    <t>0100/510/1/2302130</t>
  </si>
  <si>
    <t>KOFB 0000041</t>
  </si>
  <si>
    <t>KOFB 0000022</t>
  </si>
  <si>
    <t>KOFB 0000002</t>
  </si>
  <si>
    <t>KOFB 0000038</t>
  </si>
  <si>
    <t>0200/301/1/2401171</t>
  </si>
  <si>
    <t>KS 365268</t>
  </si>
  <si>
    <t>Ташматов Маъсуд Ботиралиевич</t>
  </si>
  <si>
    <t>0105/814/1/2102733</t>
  </si>
  <si>
    <t>KS 213774</t>
  </si>
  <si>
    <t>КОБАЛЬТ, 10 О 407 VA</t>
  </si>
  <si>
    <t>"Тенге Банк" АТБ Самарқанд филиали</t>
  </si>
  <si>
    <t>Султанов Маъмурбек Жамшерович</t>
  </si>
  <si>
    <t>1250/821/1/2300966</t>
  </si>
  <si>
    <t>KS 328109</t>
  </si>
  <si>
    <t>МАЛИБУ-2, 30 О 710 НА</t>
  </si>
  <si>
    <t>KS 175184</t>
  </si>
  <si>
    <t>0200/505/1/2103020</t>
  </si>
  <si>
    <t>BOYOVUT AVANGARD CLUSTER МЧЖ</t>
  </si>
  <si>
    <t>НАЖИМ ТОШ ОБОД ФХ</t>
  </si>
  <si>
    <t>KS 166932</t>
  </si>
  <si>
    <t>0200/502/1/2204786</t>
  </si>
  <si>
    <t>BAHOR CHANCE TEXTILE МЧЖ</t>
  </si>
  <si>
    <t>BUHORO AGROKLASTER МЧЖ</t>
  </si>
  <si>
    <t>0200/502/1/2209057</t>
  </si>
  <si>
    <t>OLOT COTTON CLUSTER МЧЖ</t>
  </si>
  <si>
    <t>0800/803/1/2400004</t>
  </si>
  <si>
    <t>KS 325860</t>
  </si>
  <si>
    <t>ЛАСЕТТИ, 25 Y 285 LA</t>
  </si>
  <si>
    <t>Ахмедова Гуларо Давронбек қизи</t>
  </si>
  <si>
    <t>1600/803/1/2300939</t>
  </si>
  <si>
    <t>KS 332939</t>
  </si>
  <si>
    <t>КОБАЛЬТ, 90 Х 724 SA</t>
  </si>
  <si>
    <t>0200/431/1/2301286</t>
  </si>
  <si>
    <t>KS 338686</t>
  </si>
  <si>
    <t>Қурбонбоев Руфат Рахимбой ўғли</t>
  </si>
  <si>
    <t>0200/814/1/2204180</t>
  </si>
  <si>
    <t>KS 269269</t>
  </si>
  <si>
    <t>КОБАЛЬТ, 01 G 870 KB</t>
  </si>
  <si>
    <t>"Капитал Банк" АТБ Жиззах филиали</t>
  </si>
  <si>
    <t>Нормурадов Анвар Абдурахманович</t>
  </si>
  <si>
    <t>0800/821/1/2202289</t>
  </si>
  <si>
    <t>KS 306009</t>
  </si>
  <si>
    <t>ЛАСЕТТИ, 25 L 824 JA</t>
  </si>
  <si>
    <t>Тулкунов Баходир Бахтиёрович</t>
  </si>
  <si>
    <t>0200/814/1/2200955</t>
  </si>
  <si>
    <t>KS 254802</t>
  </si>
  <si>
    <t>КОБАЛЬТ, 10 F 881 VA</t>
  </si>
  <si>
    <t>Назарходжаева Гўзал Рустамовна</t>
  </si>
  <si>
    <t>0200/814/1/2109414</t>
  </si>
  <si>
    <t>KS 231815</t>
  </si>
  <si>
    <t>КОБАЛЬТ, 01 K 909 DA</t>
  </si>
  <si>
    <t>KS 276519</t>
  </si>
  <si>
    <t>1500/803/1/2200241</t>
  </si>
  <si>
    <t>НЕКСИЯ-3, 20 М 023 FA</t>
  </si>
  <si>
    <t>Шерназарова Махфурат Каршибаевна</t>
  </si>
  <si>
    <t>0200/814/1/2204822</t>
  </si>
  <si>
    <t>KS 270672</t>
  </si>
  <si>
    <t>НЕКСИЯ-3, 10 B 431 YA</t>
  </si>
  <si>
    <t>Низомиддинов Икром Иззатулла ўғли</t>
  </si>
  <si>
    <t>0200/814/1/2111570</t>
  </si>
  <si>
    <t>KS 243751</t>
  </si>
  <si>
    <t>ЛАБО, 01 L 437 RB</t>
  </si>
  <si>
    <t>KS 337514</t>
  </si>
  <si>
    <t>НЕКСИЯ-3, 01 М 007974</t>
  </si>
  <si>
    <t>"Асака банк" АТБ Бухоро филиали</t>
  </si>
  <si>
    <t>Анаятов Дмитрий Маликович</t>
  </si>
  <si>
    <t>KSAS 0001721</t>
  </si>
  <si>
    <t>МАЛИБУ-2, 80 К 807 QA</t>
  </si>
  <si>
    <t>несчастка (Спортсмен)</t>
  </si>
  <si>
    <t>СЦ Юнусобод</t>
  </si>
  <si>
    <t>Королёв Александр Юрьевич</t>
  </si>
  <si>
    <t>ESU 0001106</t>
  </si>
  <si>
    <t xml:space="preserve">Skoda Kodiaq, 01 A 105 RB </t>
  </si>
  <si>
    <t>СТО Farzona Avto Motors</t>
  </si>
  <si>
    <t>СТО PIT STOP MOTORS</t>
  </si>
  <si>
    <t>СТО FACT 24</t>
  </si>
  <si>
    <t>СТО Автотеххизмат</t>
  </si>
  <si>
    <t>СТО HYUNDAI AUTO ASIA</t>
  </si>
  <si>
    <t>СТО Автосалон Навоий Автотеххизмат</t>
  </si>
  <si>
    <t>СТО ЯТТ Акромов И.Ю.</t>
  </si>
  <si>
    <t>"Хамкор Банк" АТБ</t>
  </si>
  <si>
    <t>"Хамкор Банк" АТБ Сирғали филиали</t>
  </si>
  <si>
    <t>"Хамкор Банк" АТБ Урганч филиали</t>
  </si>
  <si>
    <t>КИА К-5, 01 595 GGA</t>
  </si>
  <si>
    <t>0200/301/1/2213671</t>
  </si>
  <si>
    <t>KS 320127</t>
  </si>
  <si>
    <t>ЛАДА ВЕСТИ, 01 922 UGA</t>
  </si>
  <si>
    <t>"Джаббарова Диёра Анвар қизи" ЯТТ</t>
  </si>
  <si>
    <t>"Ўроқов Элёр Исмоил ўғли" ХТ</t>
  </si>
  <si>
    <t>0313/803/1/2401878</t>
  </si>
  <si>
    <t>KS 349133</t>
  </si>
  <si>
    <t>КОБАЛЬТ, 10 F 309 JB</t>
  </si>
  <si>
    <t>Ахмедова Нигина Олеговна</t>
  </si>
  <si>
    <t>0105/303/1/2302118</t>
  </si>
  <si>
    <t>AL 0001429</t>
  </si>
  <si>
    <t>BYD E-2, 01 R 316 CC</t>
  </si>
  <si>
    <t>СТО ЯТТ Саипов Б.А.</t>
  </si>
  <si>
    <t>Вебер Ольга Фёдоровна</t>
  </si>
  <si>
    <t>0105/201/1/2418106</t>
  </si>
  <si>
    <t>ENS 0018106</t>
  </si>
  <si>
    <t>"Матниязов Жахонгир Бейжанович" ЯТТ</t>
  </si>
  <si>
    <t>1600/803/1/2401043</t>
  </si>
  <si>
    <t>KS 350523</t>
  </si>
  <si>
    <t>КОБАЛЬТ, 90 Е 690 ХА</t>
  </si>
  <si>
    <t>Ибрагимова Кунсулу Жолдасбаевна</t>
  </si>
  <si>
    <t>0450/803/1/2102653</t>
  </si>
  <si>
    <t>KS 237312</t>
  </si>
  <si>
    <t>НЕКСИЯ-3, 95 А 941 LA</t>
  </si>
  <si>
    <t>Хамкорбанк АТБ Нукус филиали</t>
  </si>
  <si>
    <t>Қобилов Валижон Алижон ўғли</t>
  </si>
  <si>
    <t>0200/814/1/2204338</t>
  </si>
  <si>
    <t>KS 270378</t>
  </si>
  <si>
    <t>НЕКСИЯ-3, 01 W 729 SB</t>
  </si>
  <si>
    <t>Каримкулова Лобар Камолитдиновна</t>
  </si>
  <si>
    <t>0200/814/1/2203920</t>
  </si>
  <si>
    <t>KS 269942</t>
  </si>
  <si>
    <t>КОБАЛЬТ, 01 Т 964 SB</t>
  </si>
  <si>
    <t>Болтабоев Ферузбек Бахромжонович</t>
  </si>
  <si>
    <t>0200/814/1/2208037</t>
  </si>
  <si>
    <t>KS 287156</t>
  </si>
  <si>
    <t>СПАРК, 40 Е 980 WA</t>
  </si>
  <si>
    <t>Нурутдинов Шамсутдин Зайнутдинович</t>
  </si>
  <si>
    <t>0200/814/1/2110244</t>
  </si>
  <si>
    <t>KS 235728</t>
  </si>
  <si>
    <t>Наезд на припятствие</t>
  </si>
  <si>
    <t>ЛАСЕТТИ, 01 В 696 NB</t>
  </si>
  <si>
    <t>Ғиёсов Анвар Юсупович</t>
  </si>
  <si>
    <t>1000/803/1/2400502</t>
  </si>
  <si>
    <t>KS 357260</t>
  </si>
  <si>
    <t>КОБАЛЬТ, 85 U 573 NA</t>
  </si>
  <si>
    <t>KS 368167</t>
  </si>
  <si>
    <t>КАПТИВА-5, 01 258 НМА</t>
  </si>
  <si>
    <t>Маханов Асқор Серикбоевич</t>
  </si>
  <si>
    <t>0105/814/1/2102897</t>
  </si>
  <si>
    <t>KS 216182</t>
  </si>
  <si>
    <t>НЕКСИЯ-3, 10 D 200 XA</t>
  </si>
  <si>
    <t>Урумбетов Ислом Муратбаевич</t>
  </si>
  <si>
    <t>KSAS 0006955</t>
  </si>
  <si>
    <t>"Асака Банк" АЖ Фарғона БХМ</t>
  </si>
  <si>
    <t>Исмоналиева Гулчирой Равшанжон қизи</t>
  </si>
  <si>
    <t>KSAS 007097</t>
  </si>
  <si>
    <t>Содиков Одилжон Арипович</t>
  </si>
  <si>
    <t>KSAS 0000350</t>
  </si>
  <si>
    <t>Мамасодиқова Муаззамхон Минаввар қизи</t>
  </si>
  <si>
    <t>KSAS 0003433</t>
  </si>
  <si>
    <t>"Асака Банк" АЖ Нурафшон БХМ</t>
  </si>
  <si>
    <t>Дусматов Хикмат Суннатович</t>
  </si>
  <si>
    <t>KSAS 0007812</t>
  </si>
  <si>
    <t>"Асака Банк" АЖ Андижон БХМ</t>
  </si>
  <si>
    <t>Махамаджонов Мухаммадали Хайрулло ўғли</t>
  </si>
  <si>
    <t>KSAS 0007096</t>
  </si>
  <si>
    <t>"Tayyab Finance mikromoliya tashkiloti" МЧЖ</t>
  </si>
  <si>
    <t>Абдуллаев Баходир Хамиткулович</t>
  </si>
  <si>
    <t>0200/510/1/2301179</t>
  </si>
  <si>
    <t>KS 366629</t>
  </si>
  <si>
    <t>KS 366639</t>
  </si>
  <si>
    <t>Тургунов Назиржон Набижонович</t>
  </si>
  <si>
    <t>0110/116/1/2312206</t>
  </si>
  <si>
    <t>Исмаилова Гавхар Хўшбақович</t>
  </si>
  <si>
    <t>0110/803/1/2375491</t>
  </si>
  <si>
    <t>KAB 0002432</t>
  </si>
  <si>
    <t>ЛАСЕТТИ, 75 Н 350 ТА</t>
  </si>
  <si>
    <t>Абдурахимов Сохабидин Хакимович</t>
  </si>
  <si>
    <t>0500/821/1/2300379</t>
  </si>
  <si>
    <t>KS 324727</t>
  </si>
  <si>
    <t>ЛАСЕТТИ, 40 Е 563 GB</t>
  </si>
  <si>
    <t>"Тенге Банк" АТБ Ферганский филиал</t>
  </si>
  <si>
    <t>Абдувалиева Покиза Зайнобиддин қизиз</t>
  </si>
  <si>
    <t>0200/814/1/2208194</t>
  </si>
  <si>
    <t>KS 287220</t>
  </si>
  <si>
    <t>ЛАСЕТТИ, 10 Т 429 YA</t>
  </si>
  <si>
    <t>Хамроев Жаббор Ражабович</t>
  </si>
  <si>
    <t>0700/814/1/2101106</t>
  </si>
  <si>
    <t>KS 216734</t>
  </si>
  <si>
    <t>СПАРК, 80 J 421 QA</t>
  </si>
  <si>
    <t>0200/205/1/2400025</t>
  </si>
  <si>
    <t>205/12/06/08/24</t>
  </si>
  <si>
    <t>205/02/06/08/24</t>
  </si>
  <si>
    <t>Бордеро №7 (Вакцинация)</t>
  </si>
  <si>
    <t>"Acina pharma AG" Ваколатхонаси</t>
  </si>
  <si>
    <t>ООО Grand transportation and forvarding</t>
  </si>
  <si>
    <t>JV UZCASESERVICE</t>
  </si>
  <si>
    <t>0200/701/1/2000121</t>
  </si>
  <si>
    <t>KS 366691</t>
  </si>
  <si>
    <t>KS 366690</t>
  </si>
  <si>
    <t>CNHi Engine Oil Super 15W-40 (моторное масло)</t>
  </si>
  <si>
    <t>Case Universal THO, Premium (моторное масло)</t>
  </si>
  <si>
    <t>KS 366692</t>
  </si>
  <si>
    <t>3798/1</t>
  </si>
  <si>
    <t>Case Universal THO, Premium (моторное масло)
CNHi Engine Oil Super 15W-40 (моторное масло)</t>
  </si>
  <si>
    <t>Жураев Мирза Алижонович</t>
  </si>
  <si>
    <t>0200/814/1/2206371</t>
  </si>
  <si>
    <t>KS 279408</t>
  </si>
  <si>
    <t>КОБАЛЬТ, 20 М 296 FA</t>
  </si>
  <si>
    <t>"Тенге Банк" АТБ Бешёғоч филиали</t>
  </si>
  <si>
    <t>Нурматов Бекзод Шаукатович</t>
  </si>
  <si>
    <t>0105/814/1/2102478</t>
  </si>
  <si>
    <t>KS 206231</t>
  </si>
  <si>
    <t>СПАРК, 10 В 804 ХА</t>
  </si>
  <si>
    <t>Хўжаев Сардор Абдумалик ўғли</t>
  </si>
  <si>
    <t>0200/814/1/2212525</t>
  </si>
  <si>
    <t>KS 301192</t>
  </si>
  <si>
    <t>КОБАЛЬТ, 01 М 587 WB</t>
  </si>
  <si>
    <t>СПАРК, 10 Z 964 ZA</t>
  </si>
  <si>
    <t>05.70.2024</t>
  </si>
  <si>
    <t>"Каримов Мақсуджон муродович" ЯТТ</t>
  </si>
  <si>
    <t>0700/803/1/2300601</t>
  </si>
  <si>
    <t>KS 334050</t>
  </si>
  <si>
    <t>НЕКСИЯ-3, 80 М 451 YA</t>
  </si>
  <si>
    <t>"Умирзаков Шерзод Умирзоқ ўғли" ЯТТ</t>
  </si>
  <si>
    <t>0800/803/1/2400632</t>
  </si>
  <si>
    <t>KS 327196</t>
  </si>
  <si>
    <t>КОБАЛЬТ, 25 М 327 МА</t>
  </si>
  <si>
    <t>KS 337536</t>
  </si>
  <si>
    <t>НЕКСИЯ-3, 01 М 010406</t>
  </si>
  <si>
    <t xml:space="preserve">СТО JM-AVTO </t>
  </si>
  <si>
    <t>KS 337537</t>
  </si>
  <si>
    <t>НЕКСИЯ-3, 01 М 010408</t>
  </si>
  <si>
    <t>KS 337538</t>
  </si>
  <si>
    <t>НЕКСИЯ-3, 01 М 010409</t>
  </si>
  <si>
    <t>KS 337523</t>
  </si>
  <si>
    <t>НЕКСИЯ-3, 01 М 009080</t>
  </si>
  <si>
    <t>KS 337506</t>
  </si>
  <si>
    <t>КОБАЛЬТ, 01 М 005925</t>
  </si>
  <si>
    <t>KS 337507</t>
  </si>
  <si>
    <t>ЛАСЕТТИ, 01 М 007662</t>
  </si>
  <si>
    <t>KS 337508</t>
  </si>
  <si>
    <t>ЛАСЕТТИ, 01 М 007663</t>
  </si>
  <si>
    <t>KS 337509</t>
  </si>
  <si>
    <t>KS 337510</t>
  </si>
  <si>
    <t>ЛАСЕТТИ, 01 М 007665</t>
  </si>
  <si>
    <t>ЛАСЕТТИ, 01 М 007664</t>
  </si>
  <si>
    <t>"Капитал Банк" Наманган филиали</t>
  </si>
  <si>
    <t>Рахимбаев Юсуфбек Валижанович</t>
  </si>
  <si>
    <t>1100/814/1/2200523</t>
  </si>
  <si>
    <t>KS 266264</t>
  </si>
  <si>
    <t>ЛАСЕТТИ, 50 V 505 JA</t>
  </si>
  <si>
    <t>Нексия-3, 01 М 014771</t>
  </si>
  <si>
    <t>0200/303/1/2300049</t>
  </si>
  <si>
    <t>ЕAL 0000049</t>
  </si>
  <si>
    <t>ТРЕККЕР-2, 01 Н 009547</t>
  </si>
  <si>
    <t>Кобальт, 01 М 018372</t>
  </si>
  <si>
    <t>Кобальт, 01 М 018410</t>
  </si>
  <si>
    <t>Кобальт, 01 М 018409</t>
  </si>
  <si>
    <t>0200/301/1/2300648</t>
  </si>
  <si>
    <t>KS 310594</t>
  </si>
  <si>
    <t>ХЮНДАЙ Н-1, D 046007</t>
  </si>
  <si>
    <t>CHERRY ARIZZO, 01 M 018133</t>
  </si>
  <si>
    <t>Газиева Хурниса Пардаевна</t>
  </si>
  <si>
    <t>0200/814/1/2203003</t>
  </si>
  <si>
    <t>KS 260407</t>
  </si>
  <si>
    <t>НЕКСИЯ ДОНС, 10 Х 077 РА</t>
  </si>
  <si>
    <t>Толибжонов Тохирбек Халимжон ўғли</t>
  </si>
  <si>
    <t>3100/803/1/2370723</t>
  </si>
  <si>
    <t>KAB 0000495</t>
  </si>
  <si>
    <t>КОБАЛЬТ, 20 М 803 GA</t>
  </si>
  <si>
    <t>0105/301/1/2400044</t>
  </si>
  <si>
    <t>KS 340297</t>
  </si>
  <si>
    <t>ТРЕККЕР-2, 01 151 NLA</t>
  </si>
  <si>
    <t>СТО AZRO TIJOR</t>
  </si>
  <si>
    <t>Мўминов Азимжон Тоирович</t>
  </si>
  <si>
    <t>0600/821/1/2300020</t>
  </si>
  <si>
    <t>KS 318005</t>
  </si>
  <si>
    <t>НЕКСИЯ-3, 60 S 067 UA</t>
  </si>
  <si>
    <t>0300/301/1/2404894</t>
  </si>
  <si>
    <t>KS 361074</t>
  </si>
  <si>
    <t>KIA SPORTAGE, 01 M 019060</t>
  </si>
  <si>
    <t>Султанов Санжар Гайбуллаевич</t>
  </si>
  <si>
    <t>Саъдуллаев Нуриддин Фахриддин ўғли</t>
  </si>
  <si>
    <t>0105/814/1/2201794</t>
  </si>
  <si>
    <t>KS 284752</t>
  </si>
  <si>
    <t>КОБАЛЬТ, 01 S 626 PB</t>
  </si>
  <si>
    <t>0105/301/1/2301953</t>
  </si>
  <si>
    <t>KS 336181</t>
  </si>
  <si>
    <t>CHEVROLET MONZA, 01 300 CFA</t>
  </si>
  <si>
    <t>0105/301/1/2401590</t>
  </si>
  <si>
    <t>KS 368796</t>
  </si>
  <si>
    <t>BYD E-2, 01 300 YEA</t>
  </si>
  <si>
    <t>Икромов Сарварбек Олимжонович</t>
  </si>
  <si>
    <t>0105/301/1/2302024</t>
  </si>
  <si>
    <t>KS 338588</t>
  </si>
  <si>
    <t>HYUNDAI SONATA, 01 М 009 DB</t>
  </si>
  <si>
    <t>Жахонов Алишер Мехриддин ўғли</t>
  </si>
  <si>
    <t>KS 375944</t>
  </si>
  <si>
    <t>Саидов Комилжон Орифович</t>
  </si>
  <si>
    <t>KS 338846</t>
  </si>
  <si>
    <t>Махаммадиева Азиза Азамовна</t>
  </si>
  <si>
    <t>KS 366459</t>
  </si>
  <si>
    <t>Норимбоева Муножат Эргашевна</t>
  </si>
  <si>
    <t>KS 375967</t>
  </si>
  <si>
    <t>Қуллуқбоев Санжар Карим ўғли</t>
  </si>
  <si>
    <t>KS 350778</t>
  </si>
  <si>
    <t>Шодиев Шаҳзодбек Эркин ўғли</t>
  </si>
  <si>
    <t>KS 371310</t>
  </si>
  <si>
    <t>Тагаев Ферузжон Абдисалим ўғли</t>
  </si>
  <si>
    <t>KS 356043</t>
  </si>
  <si>
    <t>Атахонов Лазизхон Зафарович</t>
  </si>
  <si>
    <t>KS 356032</t>
  </si>
  <si>
    <t>Мухамедов Улуғбек Абдукадир ўғли</t>
  </si>
  <si>
    <t>KSAJ 0000033</t>
  </si>
  <si>
    <t>Ғиёсов Алишер Баходирович</t>
  </si>
  <si>
    <t>0200/510/1/2401179</t>
  </si>
  <si>
    <t>KS 366600</t>
  </si>
  <si>
    <t>Якубова Барчиной Хайитматовна</t>
  </si>
  <si>
    <t>KS 344967</t>
  </si>
  <si>
    <t>Эсиргапова Дилхумор Фархат қизи</t>
  </si>
  <si>
    <t>KS 365421</t>
  </si>
  <si>
    <t>Рахматуллаев Ғайратбек Давронбекович</t>
  </si>
  <si>
    <t>KS 345165</t>
  </si>
  <si>
    <t>Насриддинов Холмуроджон Исломович</t>
  </si>
  <si>
    <t>KS 337972</t>
  </si>
  <si>
    <t>Зиятов Диёрбек Рустам ўғли</t>
  </si>
  <si>
    <t>KS 358100</t>
  </si>
  <si>
    <t>Юсупов Одилбек Сапоевич</t>
  </si>
  <si>
    <t>Сатимов Хикмат Хасанович</t>
  </si>
  <si>
    <t>Рахимбоев Жалоладдин Орифжон ўғли</t>
  </si>
  <si>
    <t>Кадамбаев Темурбек Бахрамбек ўғли</t>
  </si>
  <si>
    <t>Базарбаева Сурайё Шухратовна</t>
  </si>
  <si>
    <t>Мадримов Сардор Абдримович</t>
  </si>
  <si>
    <t>Сапарбаев Бекзод Рашидович</t>
  </si>
  <si>
    <t>Эгамберганов Эгамберган Жоббарганович</t>
  </si>
  <si>
    <t>Бобожонова Ўғилой Фарход қизи</t>
  </si>
  <si>
    <t>Баходиров Эргашбек Бахром ўғли</t>
  </si>
  <si>
    <t>KS 370731</t>
  </si>
  <si>
    <t>15 685 000,00</t>
  </si>
  <si>
    <t>36 735 000,00</t>
  </si>
  <si>
    <t>5 200 000,00</t>
  </si>
  <si>
    <t>7 480 000,00</t>
  </si>
  <si>
    <t>4 080 000,00</t>
  </si>
  <si>
    <t>6 720 000,00</t>
  </si>
  <si>
    <t>10 765 000,00</t>
  </si>
  <si>
    <t>3 690 000,00</t>
  </si>
  <si>
    <t>5 650 000,00</t>
  </si>
  <si>
    <t>31 150 000,00</t>
  </si>
  <si>
    <t>Пренов Азамат Барликбаевич</t>
  </si>
  <si>
    <t>Барликбаев Даут Азаматович</t>
  </si>
  <si>
    <t>ESU 0002721</t>
  </si>
  <si>
    <t>Хушбоқов Мардон Сайфуллаевич</t>
  </si>
  <si>
    <t>0110/803/1/2380671</t>
  </si>
  <si>
    <t>KAB 0003643</t>
  </si>
  <si>
    <t>КОБАЛЬТ, 75 J 294 VA</t>
  </si>
  <si>
    <t>Бабаниязов Тимур Азатович</t>
  </si>
  <si>
    <t>0200/303/1/2400157</t>
  </si>
  <si>
    <t>EAL 0000157</t>
  </si>
  <si>
    <t>КОБАЛЬТ, 01 V 643 OC</t>
  </si>
  <si>
    <t>UZTUR INVESTMENT AND DEVELOPMENT МЧЖ</t>
  </si>
  <si>
    <t>0200/301/1/2300002</t>
  </si>
  <si>
    <t>ETV 0000002</t>
  </si>
  <si>
    <t>EQUINOX, 01 M 015725</t>
  </si>
  <si>
    <t>KS 368172</t>
  </si>
  <si>
    <t>ONIX, 01 152 HMA</t>
  </si>
  <si>
    <t>KS 368154</t>
  </si>
  <si>
    <t>ТРЕККЕР, 01 165 НМА</t>
  </si>
  <si>
    <t>МАЛИБУ, 01 М 012867</t>
  </si>
  <si>
    <t>Acino Pharma AG Ваколатхонаси</t>
  </si>
  <si>
    <t>ТРЕККЕР, 01 М 018505</t>
  </si>
  <si>
    <t>KS 367427</t>
  </si>
  <si>
    <t>КАПТИВА-5, 01 914 ВМА</t>
  </si>
  <si>
    <t>КОБАЛЬТ, 01 А 578 NB</t>
  </si>
  <si>
    <t>Нексия-3, 95 U 569 KA</t>
  </si>
  <si>
    <t>Нурматов Сардор Умаралиевич</t>
  </si>
  <si>
    <t>0105/814/1/2102315</t>
  </si>
  <si>
    <t>KS 201931</t>
  </si>
  <si>
    <t>КОБАЛЬТ, 10 С 092 ХА</t>
  </si>
  <si>
    <t>ESHH 0122069</t>
  </si>
  <si>
    <t>"ASIA TRANS SERVICE BUKHARA" МЧЖ</t>
  </si>
  <si>
    <t>САМС, 01 877 MJA</t>
  </si>
  <si>
    <t>Турғунов Ермухаммад Эркин ўғли</t>
  </si>
  <si>
    <t>ЛАСЕТТИ, 10 М 289 АВ</t>
  </si>
  <si>
    <t>Башбеков Хабибулло Абдухамидович</t>
  </si>
  <si>
    <t>"Капитал Банк" АТБ Мирзо Улугбек филиали Куйлиқ БХО</t>
  </si>
  <si>
    <t>"Капитал Банк" АТБ Марказий амалиёт бошқармаси</t>
  </si>
  <si>
    <t>Султанбергенов Исламбек Коныратбай улы</t>
  </si>
  <si>
    <t>0450/814/1/2102414</t>
  </si>
  <si>
    <t>KS 236871</t>
  </si>
  <si>
    <t>НЕКСИЯ-3, 95 К 334 КА</t>
  </si>
  <si>
    <t>Добиев Асрор Абдуллаевич</t>
  </si>
  <si>
    <t>0200/814/1/2203522</t>
  </si>
  <si>
    <t>KS 263674</t>
  </si>
  <si>
    <t>ЛАСЕТТИ, 75 F 108 PA</t>
  </si>
  <si>
    <t>Қайта кўриб чиқилган (Суд қарори)</t>
  </si>
  <si>
    <t>НЕКСИЯ-3, 01 369 NHA</t>
  </si>
  <si>
    <t>2200/301/1/2400501</t>
  </si>
  <si>
    <t>KS 367153</t>
  </si>
  <si>
    <t>КОБАЛЬТ, 01 М 014250</t>
  </si>
  <si>
    <t>KIA SPORTAGE, 01 M 017589</t>
  </si>
  <si>
    <t>0105/301/1/2302031</t>
  </si>
  <si>
    <t>KS 336834</t>
  </si>
  <si>
    <t>КОБАЛЬТ, 01 R 978 TB</t>
  </si>
  <si>
    <t>"TEMIR TRANS SYSTEM" МЧЖ</t>
  </si>
  <si>
    <t>КИА К5, 01 099 UGA</t>
  </si>
  <si>
    <t>Самединов Рустем Селяметович</t>
  </si>
  <si>
    <t>0105/301/1/2301053</t>
  </si>
  <si>
    <t>KS 326037</t>
  </si>
  <si>
    <t>KIA SERATO, 01 N 528 BC</t>
  </si>
  <si>
    <t>Ермекбаев Султан Оразбай огли</t>
  </si>
  <si>
    <t>0200/814/1/2205824</t>
  </si>
  <si>
    <t>KS 276990</t>
  </si>
  <si>
    <t>КОБАЛЬТ, 10 С 010 ТА</t>
  </si>
  <si>
    <t>Ахмедов Салохиддин Низамович</t>
  </si>
  <si>
    <t>0200/814/1/2201895</t>
  </si>
  <si>
    <t>KS 257740</t>
  </si>
  <si>
    <t>КОБАЛЬТ, 30 Z 963 XA</t>
  </si>
  <si>
    <t>Ходжаева Лола Шарафудинова</t>
  </si>
  <si>
    <t>0105/814/1/2301673</t>
  </si>
  <si>
    <t>KS 333378</t>
  </si>
  <si>
    <t>ТРЕККЕР-2, 10 J 260 FC</t>
  </si>
  <si>
    <t>Реймбаев Ережепбай Жумабаевич</t>
  </si>
  <si>
    <t>0450/803/1/2200463</t>
  </si>
  <si>
    <t>KS 238999</t>
  </si>
  <si>
    <t>ЛАСЕТТИ, 95 В 380 JA</t>
  </si>
  <si>
    <t>"Асака банк" АТБ Юнусобод филиали</t>
  </si>
  <si>
    <t>Муминов Эргаш Абдумигатович</t>
  </si>
  <si>
    <t>KSAS 0003414</t>
  </si>
  <si>
    <t>JETOUR, 01 G 655 SB</t>
  </si>
  <si>
    <t>"Хамкор Банк" АТБ Бош офис</t>
  </si>
  <si>
    <t>Усманова Дилафруз Рахманжановна</t>
  </si>
  <si>
    <t>0600/814/1/2400261</t>
  </si>
  <si>
    <t>KS 347843</t>
  </si>
  <si>
    <t>СПАРК, 60 N 793 FB</t>
  </si>
  <si>
    <t>Хамкорбанк АТБ Бош офис</t>
  </si>
  <si>
    <t>Шарипбаев Бахадыр Бахытбай ули</t>
  </si>
  <si>
    <t>0450/814/1/2102452</t>
  </si>
  <si>
    <t>KS 236880</t>
  </si>
  <si>
    <t>НЕКСИЯ-3, 95 U 252 KA</t>
  </si>
  <si>
    <t>Курбонова Шохиста Шариповна</t>
  </si>
  <si>
    <t>0550/803/1/2201201</t>
  </si>
  <si>
    <t>KS 281957</t>
  </si>
  <si>
    <t>НЕКСИЯ-3, 40 D 615 ZA</t>
  </si>
  <si>
    <t>"Хамкор Банк" АТБ Учтепа филиали</t>
  </si>
  <si>
    <t>Мусаматов Абдусалом Асамович</t>
  </si>
  <si>
    <t>0105/814/1/2302148</t>
  </si>
  <si>
    <t>KS 338572</t>
  </si>
  <si>
    <t>ЧАНГАН, 10 J 579 GB</t>
  </si>
  <si>
    <t>Хамкорбанк АТБ Учтепа филиали</t>
  </si>
  <si>
    <t>0200/205/1/2300876</t>
  </si>
  <si>
    <t>Бордеро №6</t>
  </si>
  <si>
    <t>"Асака банк" АТБ Пойтахт филиали</t>
  </si>
  <si>
    <t>Мухаррамов Муроджон Туймуродович</t>
  </si>
  <si>
    <t>KSAS 0004675</t>
  </si>
  <si>
    <t>КИА К-5, 01 Т 602 НС</t>
  </si>
  <si>
    <t>Умарова Сурайё Махаматхоировна</t>
  </si>
  <si>
    <t>0600/821/1/2300613</t>
  </si>
  <si>
    <t>KS 327685</t>
  </si>
  <si>
    <t>КОБАЛЬТ, 60 Z 032 AB</t>
  </si>
  <si>
    <t>"Хамкор Банк" АТБ Сурхондарё филиали</t>
  </si>
  <si>
    <t>Мусуров Сафар Чориевич</t>
  </si>
  <si>
    <t>1400/803/1/2305652</t>
  </si>
  <si>
    <t>KS 336751</t>
  </si>
  <si>
    <t>КОБАЛЬТ, 75 S 034 VA</t>
  </si>
  <si>
    <t>Хамкорбанк АТБ Сурхондарё филиали</t>
  </si>
  <si>
    <t>Абдукадирова Феруза Абдухалимовна</t>
  </si>
  <si>
    <t>0105/301/1/2400004</t>
  </si>
  <si>
    <t>KS 338669</t>
  </si>
  <si>
    <t>ТРЕККЕР-2, 01 О 598 LC</t>
  </si>
  <si>
    <t>Разов Мурат Кайматдинович</t>
  </si>
  <si>
    <t>0450/814/1/2101464</t>
  </si>
  <si>
    <t>KS 214143</t>
  </si>
  <si>
    <t>ДАМАС, 95 W 852 KA</t>
  </si>
  <si>
    <t>Милиева Дилафрўз Хамидовна</t>
  </si>
  <si>
    <t>ЕTV 0000008</t>
  </si>
  <si>
    <t>KIA SPORTAGE, 50 Q 094 ZA</t>
  </si>
  <si>
    <t>Раджапбаев Сарварбек Улугбек ўғли</t>
  </si>
  <si>
    <t>1600/803/1/2400938</t>
  </si>
  <si>
    <t>KS 350416</t>
  </si>
  <si>
    <t>КОБАЛЬТ, 95 Y 928 QA</t>
  </si>
  <si>
    <t>Отабоева Шамсия Жумабоевна</t>
  </si>
  <si>
    <t>1600/803/1/2400817</t>
  </si>
  <si>
    <t>KS 350285</t>
  </si>
  <si>
    <t>КОБАЛЬТ, 90 Е 314 ХА</t>
  </si>
  <si>
    <t>Эргашев Абдурасул Уралович</t>
  </si>
  <si>
    <t>1250/803/1/2100329</t>
  </si>
  <si>
    <t>KS 227189</t>
  </si>
  <si>
    <t>ЛАСЕТТИ, 30 G 680 XA</t>
  </si>
  <si>
    <t>Гиясова Нафисахон Усманхановна</t>
  </si>
  <si>
    <t>0105/803/1/2400773</t>
  </si>
  <si>
    <t>KS 349068</t>
  </si>
  <si>
    <t>ЛАСЕТТИ, 01 Y 810 PC</t>
  </si>
  <si>
    <t>0105/303/1/2400205</t>
  </si>
  <si>
    <t>ЕAL 0000205</t>
  </si>
  <si>
    <t>ЛАСЕТТИ, 01 173 JJA</t>
  </si>
  <si>
    <t>2200/301/1/2400164</t>
  </si>
  <si>
    <t>KS 342513</t>
  </si>
  <si>
    <t>ONIX, 01 M 018677</t>
  </si>
  <si>
    <t>2200/301/1/2300516</t>
  </si>
  <si>
    <t>KS 329305</t>
  </si>
  <si>
    <t>НЕКСИЯ-3, 01 G 348 DB</t>
  </si>
  <si>
    <t>Абдуазимов Диловар Дилшод ўғли</t>
  </si>
  <si>
    <t>ETV 0000026</t>
  </si>
  <si>
    <t>BYD Е-2, 01 K 007 GA</t>
  </si>
  <si>
    <t>KS 332666</t>
  </si>
  <si>
    <t>Доп.Оценка</t>
  </si>
  <si>
    <t>Основная оценка</t>
  </si>
  <si>
    <t>"Асака банк" АЖ Самарканд филиали</t>
  </si>
  <si>
    <t>Илхамова Фарангиз Махмуджановна</t>
  </si>
  <si>
    <t>0200/814/1/2213218</t>
  </si>
  <si>
    <t>KS 303623</t>
  </si>
  <si>
    <t>НЕКСИЯ-3, 10 W 910 ZA</t>
  </si>
  <si>
    <t>Бордеро №9</t>
  </si>
  <si>
    <t>205/01/09/09/24</t>
  </si>
  <si>
    <t>205/02/09/09/24</t>
  </si>
  <si>
    <t>205/03/09/09/24</t>
  </si>
  <si>
    <t>205/04/09/09/24</t>
  </si>
  <si>
    <t>205/05/09/09/24</t>
  </si>
  <si>
    <t>205/06/09/09/24</t>
  </si>
  <si>
    <t>205/07/09/09/24</t>
  </si>
  <si>
    <t>205/08/09/09/24</t>
  </si>
  <si>
    <t>205/09/09/09/24</t>
  </si>
  <si>
    <t>205/10/09/09/24</t>
  </si>
  <si>
    <t>205/11/09/09/24</t>
  </si>
  <si>
    <t>0200/205/1/2400445</t>
  </si>
  <si>
    <t>0200/205/1/2300230</t>
  </si>
  <si>
    <t>"O`ZBEKKO`MIR" АЖ</t>
  </si>
  <si>
    <t>Норбоев Бохтиёр Фозил ўғли</t>
  </si>
  <si>
    <t>0105/401/1/2202306</t>
  </si>
  <si>
    <t>KSR 0033469</t>
  </si>
  <si>
    <t>единовременное+ежемесячное</t>
  </si>
  <si>
    <t>Қаршиев Боротбек Ўойим ўғли</t>
  </si>
  <si>
    <t>0105/821/1/2300104</t>
  </si>
  <si>
    <t>KS 313444</t>
  </si>
  <si>
    <t>КОБАЛЬТ, 75 J 986 RA</t>
  </si>
  <si>
    <t>Арипова Хилола Хабибуллаевна</t>
  </si>
  <si>
    <t>1600/803/1/2400090</t>
  </si>
  <si>
    <t>KS 339945</t>
  </si>
  <si>
    <t>ЛАСЕТТИ, 90 R 953 SA</t>
  </si>
  <si>
    <t>Хамкорбанк АТБ Урганч филиали</t>
  </si>
  <si>
    <t>Нуратдинов Қуоанишбай Саламатдин ўғли</t>
  </si>
  <si>
    <t>КОБАЛЬТ, 95 Р 424 КА</t>
  </si>
  <si>
    <t>Мухаммадиев Икром Бурханович</t>
  </si>
  <si>
    <t>0200/814/1/2207164</t>
  </si>
  <si>
    <t>KS 280981</t>
  </si>
  <si>
    <t>НЕКСИЯ-3, 30 V 354 YA</t>
  </si>
  <si>
    <t>Абдусаматов Хувайдулла Манапович</t>
  </si>
  <si>
    <t>0200/814/1/2213166</t>
  </si>
  <si>
    <t>KS 306112</t>
  </si>
  <si>
    <t>ЛАСЕТТИ, 10 Т 405 ZA</t>
  </si>
  <si>
    <t>Виноградов Михаил Владимирович</t>
  </si>
  <si>
    <t>0313/803/1/2401918</t>
  </si>
  <si>
    <t>KS 349174</t>
  </si>
  <si>
    <t>КОБАЛЬТ, 01 F 632 QC</t>
  </si>
  <si>
    <t>Эргашев Нуриддин Шавкатбек ўғли</t>
  </si>
  <si>
    <t>0110/803/1/2375144</t>
  </si>
  <si>
    <t>KАВ 0002160</t>
  </si>
  <si>
    <t>СПАРК, 40 N 560 FB</t>
  </si>
  <si>
    <t>Мухаммадова Рухшона Олимжон қизи</t>
  </si>
  <si>
    <t>0313/803/1/2401641</t>
  </si>
  <si>
    <t>KS 345989</t>
  </si>
  <si>
    <t>ДАМАС, 10 L 129 FB</t>
  </si>
  <si>
    <t>Хамкорбанк АТБ Ангрен филиали</t>
  </si>
  <si>
    <t>"Хамкор Банк" АТБ Сергели филиали</t>
  </si>
  <si>
    <t>Кодирова Хилола Тургунбаевна</t>
  </si>
  <si>
    <t>0105/814/1/2400049</t>
  </si>
  <si>
    <t>KS 340295</t>
  </si>
  <si>
    <t>НЕКСИЯ-3, 10 U 125 GB</t>
  </si>
  <si>
    <t>Хамкорбанк АТБ Сергели филиали</t>
  </si>
  <si>
    <t>0200/301/1/2488888</t>
  </si>
  <si>
    <t>SPARK, 01 M 009295</t>
  </si>
  <si>
    <t>0200/303/1/2400200</t>
  </si>
  <si>
    <t>ЕAL 0000200</t>
  </si>
  <si>
    <t>Ашурова Феруза Камолиддин қизи</t>
  </si>
  <si>
    <t>0105/803/1/2401262</t>
  </si>
  <si>
    <t>KS 358822</t>
  </si>
  <si>
    <t>КОБАЛЬТ, 75 R 974 XA</t>
  </si>
  <si>
    <t>KSAS 0002501</t>
  </si>
  <si>
    <t>Прашева Александра Владимировна</t>
  </si>
  <si>
    <t>0105/814/1/2201556</t>
  </si>
  <si>
    <t>KS 281394</t>
  </si>
  <si>
    <t>КОБАЛЬТ, 01 А 342 ХВ</t>
  </si>
  <si>
    <t>KS 316844</t>
  </si>
  <si>
    <t>Кобальт, 01 S 262 LB</t>
  </si>
  <si>
    <t>Зульпикаров Азизбек Мўмин ўғли</t>
  </si>
  <si>
    <t>Сагдуллаев Бобир Камилович</t>
  </si>
  <si>
    <t>0311/803/1/2400032</t>
  </si>
  <si>
    <t>KS 356583</t>
  </si>
  <si>
    <t>ЛАСЕТТИ, 10 S 477 UA</t>
  </si>
  <si>
    <t>Ибодбеков Давронбек Отабек ўғли</t>
  </si>
  <si>
    <t>МАЛИБУ-2, 01 Т 880 DB</t>
  </si>
  <si>
    <t>Эркинов Алибек Камалхон ўғли</t>
  </si>
  <si>
    <t>0200/303/1/2400228</t>
  </si>
  <si>
    <t>ЕAL 0000228</t>
  </si>
  <si>
    <t>СПАРК, 01 W 940 CC</t>
  </si>
  <si>
    <t>Ибадуллаев Мухаммаджон Мадримович</t>
  </si>
  <si>
    <t>1600/803/1/2301524</t>
  </si>
  <si>
    <t>KS 337115</t>
  </si>
  <si>
    <t>НЕКСИЯ, 90 Е 906 VA</t>
  </si>
  <si>
    <t>"Асака банк" АТБ Навоий филиали</t>
  </si>
  <si>
    <t>Кенжаев Ўткир Бахранович</t>
  </si>
  <si>
    <t>KSAS 0002723</t>
  </si>
  <si>
    <t>КОБАЛЬТ, 85 Y 438 KA</t>
  </si>
  <si>
    <t>Жураева Мафтуна Нодир қизи</t>
  </si>
  <si>
    <t>0110/803/1/2489485</t>
  </si>
  <si>
    <t>KАВ 0016253</t>
  </si>
  <si>
    <t>НЕКСИЯ-3, 01 J 563 PC</t>
  </si>
  <si>
    <t>Азимов Максад Махмудович</t>
  </si>
  <si>
    <t>0110/803/1/2497525</t>
  </si>
  <si>
    <t>KАВ 0017315</t>
  </si>
  <si>
    <t>КОБАЛЬТ, 90 Z 549 XA</t>
  </si>
  <si>
    <t>Эргашев Эркинжон Сайдуллаевич</t>
  </si>
  <si>
    <t>1100/814/1/2101875</t>
  </si>
  <si>
    <t>KS 240116</t>
  </si>
  <si>
    <t>НЕКСИЯ-3, 50 U 508 SA</t>
  </si>
  <si>
    <t>Хатамов Бобир Рустам ўғли</t>
  </si>
  <si>
    <t>0200/814/1/2109359</t>
  </si>
  <si>
    <t>KS 228174</t>
  </si>
  <si>
    <t>МАЛИБУ, 25 В 933 GA</t>
  </si>
  <si>
    <t>Шодихўжаев Қудрат Ғайрат ўғли</t>
  </si>
  <si>
    <t>2200/301/1/2401008</t>
  </si>
  <si>
    <t>KS 358431</t>
  </si>
  <si>
    <t>ЛАСЕТТИ, 01 Е 065 VA</t>
  </si>
  <si>
    <t>“ИПАК ЙЎЛИ” АИТБ ШАЙХОНТОХУР ФИЛИАЛИ</t>
  </si>
  <si>
    <t>BYD HAN, 01 417 NKA</t>
  </si>
  <si>
    <t>0200/803/1/2401219</t>
  </si>
  <si>
    <t>KS 365521</t>
  </si>
  <si>
    <t>Cherry Arrizo, 01 133 ХGA</t>
  </si>
  <si>
    <t>0200/301/1/2400598</t>
  </si>
  <si>
    <t>KS 350857</t>
  </si>
  <si>
    <t>KIA SORENTO, 01 337 СGA</t>
  </si>
  <si>
    <t>HAVAL JOLION, 01 363 EGA</t>
  </si>
  <si>
    <t>0200/803/1/2400444</t>
  </si>
  <si>
    <t>KS 318945</t>
  </si>
  <si>
    <t>Утениязов Саламат Айтбаевич</t>
  </si>
  <si>
    <t>0450/814/1/2102439</t>
  </si>
  <si>
    <t>KS 236811</t>
  </si>
  <si>
    <t>КОБАЛЬТ, 95 N 768 КА</t>
  </si>
  <si>
    <t>Исаев Зуфарбек Пирназарович</t>
  </si>
  <si>
    <t>0110/803/1/2374265</t>
  </si>
  <si>
    <t>KАВ 0001917</t>
  </si>
  <si>
    <t>КОБАЛЬТ, 90 N 930 SA</t>
  </si>
  <si>
    <t>Абдужаббарова Орзигул Ғулом қизи</t>
  </si>
  <si>
    <t>1500/803/1/2200570</t>
  </si>
  <si>
    <t>KS 315050</t>
  </si>
  <si>
    <t>ЛАСЕТТИ, 20 J 537 FA</t>
  </si>
  <si>
    <t>Менглиев Алибек Алишер ўғли</t>
  </si>
  <si>
    <t>0200/814/1/2201201</t>
  </si>
  <si>
    <t>KS 259975</t>
  </si>
  <si>
    <t>СПАРК, 70 Z 940 SA</t>
  </si>
  <si>
    <t>Болтаев Жумабой Умматович</t>
  </si>
  <si>
    <t>0200/814/1/2106619</t>
  </si>
  <si>
    <t>KS 208696</t>
  </si>
  <si>
    <t>ДАМАС, 25 S 610 GA</t>
  </si>
  <si>
    <t>"Ўзсаноатқурилишбанк" АТБ</t>
  </si>
  <si>
    <t>Аминов Илёсжон Мухторович</t>
  </si>
  <si>
    <t>0500/510/1/2400610</t>
  </si>
  <si>
    <t>KS 350073</t>
  </si>
  <si>
    <t>Акбаралиева Мафтуна Эркинжон қизи</t>
  </si>
  <si>
    <t>KSAS 0006519</t>
  </si>
  <si>
    <t>"Асака Банк" АЖ Бухоро БХМ</t>
  </si>
  <si>
    <t>Мусоева Хурсанд Жомол қизи</t>
  </si>
  <si>
    <t>KSAS 0006613</t>
  </si>
  <si>
    <t>Шукуров Зулфиддин Умарович</t>
  </si>
  <si>
    <t>KSAS 0005194</t>
  </si>
  <si>
    <t>"Асака Банк" АЖ Жиззах БХМ</t>
  </si>
  <si>
    <t>Вадитов Ориф Абдусаттор ўғли</t>
  </si>
  <si>
    <t>KSAS 0008573</t>
  </si>
  <si>
    <t>Юнусова Наргиса Сохибовна</t>
  </si>
  <si>
    <t>KSAS 0001776</t>
  </si>
  <si>
    <t>Сатторов Дурбек Эркин ўғли</t>
  </si>
  <si>
    <t>KSAS 0003914</t>
  </si>
  <si>
    <t xml:space="preserve"> Набиев Навруз Кахрамонович</t>
  </si>
  <si>
    <t>"Асака Банк" АЖ Самарқанд БХМ</t>
  </si>
  <si>
    <t>Султанов Сиддиқ Сатарович</t>
  </si>
  <si>
    <t>KSAS 0005750</t>
  </si>
  <si>
    <t>Саттаров Хуршид Мурадкулович</t>
  </si>
  <si>
    <t>KSAS 0007213</t>
  </si>
  <si>
    <t>Ўткиров Мухаммад Феруз ўғли</t>
  </si>
  <si>
    <t>KSAS 0006912</t>
  </si>
  <si>
    <t>Ниязметова Зарина Жаборовна</t>
  </si>
  <si>
    <t>KSAS 0006279</t>
  </si>
  <si>
    <t>"Асака Банк" АЖ Бобур БХМ</t>
  </si>
  <si>
    <t>Шавкатов Улуғбек Муроджон ўғли</t>
  </si>
  <si>
    <t>KSAS 0006735</t>
  </si>
  <si>
    <t>Мардиев Амалбек Қарши ўғли</t>
  </si>
  <si>
    <t>KSAS 0006894</t>
  </si>
  <si>
    <t>"Асака Банк" АЖ Пойтахт БХМ</t>
  </si>
  <si>
    <t>Хасанова Шаҳноза Тоҳир қизи</t>
  </si>
  <si>
    <t>KSAS 0005064</t>
  </si>
  <si>
    <t>Ибрагимова Татяна Сергейевна</t>
  </si>
  <si>
    <t>KSAS 0002427</t>
  </si>
  <si>
    <t>Шокирова Тамара Муминовна</t>
  </si>
  <si>
    <t>KSAS 0000534</t>
  </si>
  <si>
    <t>Мамадалиев Адхам Рустамович</t>
  </si>
  <si>
    <t>KSAS 0002709</t>
  </si>
  <si>
    <t>Холмирзаева Махфуза Абдукодировна</t>
  </si>
  <si>
    <t>KSAS 0000724</t>
  </si>
  <si>
    <t>Кадиров Махмуд Обилович</t>
  </si>
  <si>
    <t>KSAS 0002635</t>
  </si>
  <si>
    <t>Акбаралиева Бекзод Бахром ўғли</t>
  </si>
  <si>
    <t>KSAS 0007068</t>
  </si>
  <si>
    <t>Сайпитдинова Юлдузхон Позилжон қизи</t>
  </si>
  <si>
    <t>KSAS 0000676</t>
  </si>
  <si>
    <t>Тошмаматов Жавохир Ҳамзақул ўғли</t>
  </si>
  <si>
    <t>KSAS 0003393</t>
  </si>
  <si>
    <t>Иминов Абдушукур Абдуолим ўғли</t>
  </si>
  <si>
    <t>KSAS 0000542</t>
  </si>
  <si>
    <t>Ганиев Нурилло Турсунович</t>
  </si>
  <si>
    <t>KSAS 0008163</t>
  </si>
  <si>
    <t>Темиров Усмонали Уморали уғли</t>
  </si>
  <si>
    <t>KSAS 0002484</t>
  </si>
  <si>
    <t>Султанов Шерзод Рустамович</t>
  </si>
  <si>
    <t>KSAS 0005658</t>
  </si>
  <si>
    <t>"Асака Банк" АЖ Автотранспорт БХМ</t>
  </si>
  <si>
    <t>Исломов Улуғбек Хамидович</t>
  </si>
  <si>
    <t>KSAS 0005137</t>
  </si>
  <si>
    <t>KSAS 005986</t>
  </si>
  <si>
    <t>Эгамбердиева Марзия Рустамжон қизи</t>
  </si>
  <si>
    <t>KSAS 0000561</t>
  </si>
  <si>
    <t>Мирзаев Джахонгир Мирсаидович</t>
  </si>
  <si>
    <t>KSAS 0004005</t>
  </si>
  <si>
    <t>Хасанова Зарнигор Дилмурат қизи</t>
  </si>
  <si>
    <t>KSAS 0003590</t>
  </si>
  <si>
    <t>Умаров Жавлон Рустам ўғли</t>
  </si>
  <si>
    <t>KSAS 0002529</t>
  </si>
  <si>
    <t>Исмоилов Элёр Шоаброрович</t>
  </si>
  <si>
    <t>KSAS 0002922</t>
  </si>
  <si>
    <t>Каримов Жасур Геннадий ўғли</t>
  </si>
  <si>
    <t>KSAS 0005868</t>
  </si>
  <si>
    <t>"Асака Банк" АЖ Юнусобод БХМ</t>
  </si>
  <si>
    <t>Канаатов Ровшон Мухамаджонович</t>
  </si>
  <si>
    <t>KSAS 0005142</t>
  </si>
  <si>
    <t>Ражабова Дилноза Қўзиевна</t>
  </si>
  <si>
    <t>KSAS 0000115</t>
  </si>
  <si>
    <t>Усмонов Усмонжон Иброҳим уғли</t>
  </si>
  <si>
    <t>KSAS 0003972</t>
  </si>
  <si>
    <t>Фазилов Мирзаит Мирмисаевич</t>
  </si>
  <si>
    <t>0200/814/1/2111347</t>
  </si>
  <si>
    <t>KS 239740</t>
  </si>
  <si>
    <t>КОБАЛЬТ, 10 G 351 XA</t>
  </si>
  <si>
    <t>Ҳамидов Азизжон Заҳриддин ўғли</t>
  </si>
  <si>
    <t>KS 367260</t>
  </si>
  <si>
    <t>Сатимова Орзухон Шухратовна</t>
  </si>
  <si>
    <t>EKSD 0009602</t>
  </si>
  <si>
    <t>Усмоналиев Анзорбек Бахромжон ўғли</t>
  </si>
  <si>
    <t>KS 375279</t>
  </si>
  <si>
    <t>Сайитова Нилуфар Ғайбуллаевна</t>
  </si>
  <si>
    <t>KS 350632</t>
  </si>
  <si>
    <t>Низомов Нодиржон Махамматкомилович</t>
  </si>
  <si>
    <t>EKSD 0009595</t>
  </si>
  <si>
    <t>Махмудов Акбаржон</t>
  </si>
  <si>
    <t>EKSD 0009607</t>
  </si>
  <si>
    <t>Мирзаабулаев Нуҳилло Убайдуллоевич</t>
  </si>
  <si>
    <t>KS 358026</t>
  </si>
  <si>
    <t>Рахимбоев Жалёоладдин Орифжон ўғли</t>
  </si>
  <si>
    <t>Машарипов Сарварбек Олимович</t>
  </si>
  <si>
    <t>Маткурбанов Қувондиқ Йўлдашевич</t>
  </si>
  <si>
    <t>1600/502/1/2402752</t>
  </si>
  <si>
    <t>EKSD 0008103</t>
  </si>
  <si>
    <t>Жумаева Мехринисо Абдураимовна</t>
  </si>
  <si>
    <t>EKSD 0007052</t>
  </si>
  <si>
    <t>Атазонов Лазизхон Зафарович</t>
  </si>
  <si>
    <t>Тураев Равшанжон Алишер ўғли</t>
  </si>
  <si>
    <t>KS 356045</t>
  </si>
  <si>
    <t>Норбеков Боходир Абдурахманович</t>
  </si>
  <si>
    <t>EKSD 0007064</t>
  </si>
  <si>
    <t>Арифжанов Шахзод Бахритдинович</t>
  </si>
  <si>
    <t>KS 366634</t>
  </si>
  <si>
    <t>Абдуллаев Музаффар Бахтиёр ўғли</t>
  </si>
  <si>
    <t>KS 366561</t>
  </si>
  <si>
    <t>Турсунов Суннат Рустамович</t>
  </si>
  <si>
    <t>KS 366589</t>
  </si>
  <si>
    <t>Шарипов Хайдарали Халилжон ўғли</t>
  </si>
  <si>
    <t>KS 321944</t>
  </si>
  <si>
    <t>Набиев Мухаммаддесо Ёркинжон ўғли</t>
  </si>
  <si>
    <t>KS 349622</t>
  </si>
  <si>
    <t>Махкамов Дилорам</t>
  </si>
  <si>
    <t>Абдуллаева Сарвиноз Улуғбеку қизи</t>
  </si>
  <si>
    <t>Ахмедова Табассумхон Нематжоновна</t>
  </si>
  <si>
    <t>KSAS 0003136</t>
  </si>
  <si>
    <t>Муминова Дилдора Абиджановна</t>
  </si>
  <si>
    <t>KSAS 0003748</t>
  </si>
  <si>
    <t>Мухаммадиев Шарофиддин Актамович</t>
  </si>
  <si>
    <t>KSAS 0003631</t>
  </si>
  <si>
    <t>Артиков Хусниддин Баходирович</t>
  </si>
  <si>
    <t>KSAS 0004671</t>
  </si>
  <si>
    <t>Денов СМ</t>
  </si>
  <si>
    <t>"Хамкор Банк" АТБ Денов филиали</t>
  </si>
  <si>
    <t>Каримова Гулшод Пулатовна</t>
  </si>
  <si>
    <t>1450/814/1/288439</t>
  </si>
  <si>
    <t>KS 288439</t>
  </si>
  <si>
    <t>КОБАЛЬТ, 75 Х 871 РА</t>
  </si>
  <si>
    <t>Хамкорбанк АТБ Денов филиали</t>
  </si>
  <si>
    <t>Жуманиязов Омирбай Рузимбаевич</t>
  </si>
  <si>
    <t>КОБАЛЬТ, 95 J 630 NA</t>
  </si>
  <si>
    <t>Иброхимов Диловар Давронкул ўғли</t>
  </si>
  <si>
    <t>0200/814/1/2206494</t>
  </si>
  <si>
    <t>KS 280410</t>
  </si>
  <si>
    <t>HUINDAI TUCSON, 75 L 028 PA</t>
  </si>
  <si>
    <t>"Капитал Банк" АТБ Амабиёт бошқармаси</t>
  </si>
  <si>
    <t>Иброхимов Озоджон Полвонжон ўғли</t>
  </si>
  <si>
    <t>0110/803/1/2490374</t>
  </si>
  <si>
    <t>KАВ 0016378</t>
  </si>
  <si>
    <t>НЕКСИЯ-3, 01 Х 195 NС</t>
  </si>
  <si>
    <t>Эшметов Неъматжон Холметович</t>
  </si>
  <si>
    <t>0105/803/1/2400380</t>
  </si>
  <si>
    <t>KS 344863</t>
  </si>
  <si>
    <t>КОБАЛЬТ, 10 О 756 НВ</t>
  </si>
  <si>
    <t>Бобоқулова Мавжуда Абдурахимовна</t>
  </si>
  <si>
    <t>0110/803/1/2410092</t>
  </si>
  <si>
    <t>ЛАБО, 30 Z 657 MB</t>
  </si>
  <si>
    <t>Воситова Хабиба Облокуловна</t>
  </si>
  <si>
    <t>1500/803/1/2200526</t>
  </si>
  <si>
    <t>KS 315008</t>
  </si>
  <si>
    <t>ДАМАС, 25 С 461 GA</t>
  </si>
  <si>
    <t>Худайкулов Собиржон Пардабоевич</t>
  </si>
  <si>
    <t>0200/814/1/2215351</t>
  </si>
  <si>
    <t>KS 314319</t>
  </si>
  <si>
    <t>КОБАЛЬТ, 10 К 713 АВ</t>
  </si>
  <si>
    <t>SJ FINANCE TRADE</t>
  </si>
  <si>
    <t>0105/431/1/2400660</t>
  </si>
  <si>
    <t>0105/431/1/2400663</t>
  </si>
  <si>
    <t>KS 345480</t>
  </si>
  <si>
    <t>SJ FINANCE MOTORS</t>
  </si>
  <si>
    <t>KS 345479</t>
  </si>
  <si>
    <t>Хасанова Нодира Авлякуловна</t>
  </si>
  <si>
    <t>Хасанова Нигина Нумон қизи</t>
  </si>
  <si>
    <t>ETI 0003430</t>
  </si>
  <si>
    <t>Жалолиддинов Шохжахон Илхом ўғли</t>
  </si>
  <si>
    <t>KSAS 0001389</t>
  </si>
  <si>
    <t>Оқбоев Зокиржон Тожиахматович</t>
  </si>
  <si>
    <t>KSAS 0003185</t>
  </si>
  <si>
    <t>Хамдамова Гулноза Насруллоевна</t>
  </si>
  <si>
    <t>KSAS 0004289</t>
  </si>
  <si>
    <t>Худойбердиев Жаҳонгир Ҳусан ўғли</t>
  </si>
  <si>
    <t>Маматқулов Баҳодир Тошмаматович</t>
  </si>
  <si>
    <t>KSAS 0002045</t>
  </si>
  <si>
    <t>Шоназарова Дилафруз Эгамназаровна</t>
  </si>
  <si>
    <t>KSAS 0003267</t>
  </si>
  <si>
    <t>Жураева Зухра Орзикуловна</t>
  </si>
  <si>
    <t>KSAS 0004556</t>
  </si>
  <si>
    <t>"Асака Банк" АЖ БХМ</t>
  </si>
  <si>
    <t>Абдукаримов Элмурод Собир ўғли</t>
  </si>
  <si>
    <t>KSAS 0005509</t>
  </si>
  <si>
    <t>Ахмедов Хусниддин Олим ўғли</t>
  </si>
  <si>
    <t>KSAS 0005235</t>
  </si>
  <si>
    <t>Бахитбай Жолдасбаев Кенесбай ули</t>
  </si>
  <si>
    <t>KSAS 0007417</t>
  </si>
  <si>
    <t>Тиллабаев Абдувахит Ахнадович</t>
  </si>
  <si>
    <t>Холида Шаназарова Жумавоевна</t>
  </si>
  <si>
    <t>KSAS 0006181</t>
  </si>
  <si>
    <t>Хужамуродов Алишер Саилмурод ўғли</t>
  </si>
  <si>
    <t>KOFB 0000039</t>
  </si>
  <si>
    <t>Эргашев Элдорхўжа Комилжон ўғли</t>
  </si>
  <si>
    <t>0310/803/1/2300259</t>
  </si>
  <si>
    <t>KS 337224</t>
  </si>
  <si>
    <t>JETOUR, 60 V 606 FB</t>
  </si>
  <si>
    <t>Шарипова Хуршида Акбаровна</t>
  </si>
  <si>
    <t>0310/814/1/2200430</t>
  </si>
  <si>
    <t>KS 298021</t>
  </si>
  <si>
    <t>КОБАЛЬТ, 10 D 307 XA</t>
  </si>
  <si>
    <t>KS 190045</t>
  </si>
  <si>
    <t>хоимнинг ноқонуний хатти харакатлари</t>
  </si>
  <si>
    <t>вагон пломбалари</t>
  </si>
  <si>
    <t>Насиров Саит Хаитович</t>
  </si>
  <si>
    <t>3100/803/1/2372447</t>
  </si>
  <si>
    <t>KАВ 0001114</t>
  </si>
  <si>
    <t xml:space="preserve">ЛАСЕТТИ, 70 Z 817 VA </t>
  </si>
  <si>
    <t>Хамраева Дилдора Нарзуллаевна</t>
  </si>
  <si>
    <t>1000/803/1/2400417</t>
  </si>
  <si>
    <t>KS 0357135</t>
  </si>
  <si>
    <t>ЛАСЕТТИ, 85 S 581 NA</t>
  </si>
  <si>
    <t>Алейнокова София Тахировна</t>
  </si>
  <si>
    <t xml:space="preserve">CHERRY, 01 G 277 KC </t>
  </si>
  <si>
    <t>0300/807/1/2304320</t>
  </si>
  <si>
    <t>KS 323055</t>
  </si>
  <si>
    <t>САМС, 80 022 ТВA</t>
  </si>
  <si>
    <t>Нуритдинов Шамсиддин Хуснитдинович</t>
  </si>
  <si>
    <t>0200/303/1/2400234</t>
  </si>
  <si>
    <t>ЕAL 0000234</t>
  </si>
  <si>
    <t>МОНЗА, 01 В 657 ТС</t>
  </si>
  <si>
    <t>Шин Татьяна Александровна</t>
  </si>
  <si>
    <t>ТРЕККЕР-2, 01 О 916 ЕС</t>
  </si>
  <si>
    <t>Юнусов Акбар Мавзурович</t>
  </si>
  <si>
    <t>0300/301/1/2404904</t>
  </si>
  <si>
    <t>KS 361078</t>
  </si>
  <si>
    <t>ЛАДА ВЕСТА, 01 К 871 NB</t>
  </si>
  <si>
    <t>Тангриберганова Озода Тангрибергановна</t>
  </si>
  <si>
    <t>Нуруллаев Бобирбек Бахрамович</t>
  </si>
  <si>
    <t>ETI 0004065</t>
  </si>
  <si>
    <t>KS 337450</t>
  </si>
  <si>
    <t>Нексия-3, 01 М 010411</t>
  </si>
  <si>
    <t>Нексия-3, 01 М 010409</t>
  </si>
  <si>
    <t>0105/303/1/2400181</t>
  </si>
  <si>
    <t>ЕAL 0000181</t>
  </si>
  <si>
    <t>МАЛИБУ, 01 703 SSS</t>
  </si>
  <si>
    <t>0200/303/1/2300053</t>
  </si>
  <si>
    <t>ЕAL 0000053</t>
  </si>
  <si>
    <t>СПАРК, 01 L 060 KB</t>
  </si>
  <si>
    <t>ЛАСЕТТИ, 01 Р 713 UB</t>
  </si>
  <si>
    <t>Джураева Махбуба Закирджановна</t>
  </si>
  <si>
    <t>0200/301/1/2402795</t>
  </si>
  <si>
    <t>KS 378641</t>
  </si>
  <si>
    <t>МОНЗА, 01 078 GLA</t>
  </si>
  <si>
    <t>"MASTERPOINT" МЧЖ</t>
  </si>
  <si>
    <t>0105/301/12400453</t>
  </si>
  <si>
    <t>KS 345433</t>
  </si>
  <si>
    <t>HONDA ENPI, 01 775 OLA</t>
  </si>
  <si>
    <t>Акбарова Шахноза Солижон қизи</t>
  </si>
  <si>
    <t>Пашануров Довитхон Ходжихонович</t>
  </si>
  <si>
    <t>KSAS 0003300</t>
  </si>
  <si>
    <t>Мирзақориев Абдуқодир Умид ўғли</t>
  </si>
  <si>
    <t>KSAS 0004407</t>
  </si>
  <si>
    <t>Мусаев Шавкат Абдураззоқович</t>
  </si>
  <si>
    <t>KSAS 0002977</t>
  </si>
  <si>
    <t>Абдуқаххорова Сарайё Абдувахоб қизи</t>
  </si>
  <si>
    <t>KSAS 0006433</t>
  </si>
  <si>
    <t>Тошев Фаттоҳ Фурқат ўғли</t>
  </si>
  <si>
    <t>KSAS 0003860</t>
  </si>
  <si>
    <t>Худайберганова Лолахон Хушваковна</t>
  </si>
  <si>
    <t>KSAS 0002746</t>
  </si>
  <si>
    <t>Жўраев Ғанижон Ғуломович</t>
  </si>
  <si>
    <t>KSAS 0004937</t>
  </si>
  <si>
    <t>0200/303/1/2300095</t>
  </si>
  <si>
    <t>ЕAL 0000095</t>
  </si>
  <si>
    <t>ТОЙОТА КОРОЛЛА, D 046006</t>
  </si>
  <si>
    <t>ONIX, 01 153 HMA</t>
  </si>
  <si>
    <t>Низомиддинов Бадриддин Хусниддинович</t>
  </si>
  <si>
    <t>0200/303/1/2400225</t>
  </si>
  <si>
    <t>ЕAL 0000225</t>
  </si>
  <si>
    <t>КИА СЕЛТОС, 01 О 100 ВА</t>
  </si>
  <si>
    <t>EKSD 0003070</t>
  </si>
  <si>
    <t>МАЛИБУ, 01 859 ВКА</t>
  </si>
  <si>
    <t>"Нурқуватов Шохзод Шерали ўғли" ЯТТ</t>
  </si>
  <si>
    <t>0300/803/1/2404674</t>
  </si>
  <si>
    <t>KS 0356624</t>
  </si>
  <si>
    <t>КОБАЛЬТ, 01 F 621 QC</t>
  </si>
  <si>
    <t>Болаходжаева Гузал Рустамович</t>
  </si>
  <si>
    <t>0200/814/1/2213487</t>
  </si>
  <si>
    <t>KS 303828</t>
  </si>
  <si>
    <t>НЕКСИЯ-3, 10 G 658 ZA</t>
  </si>
  <si>
    <t>ЕAL 0000175</t>
  </si>
  <si>
    <t>BYD SONG, 01 771 ANB</t>
  </si>
  <si>
    <t>Нексия-3, 01 М 014769</t>
  </si>
  <si>
    <t>0105/303/1/2401732</t>
  </si>
  <si>
    <t>AL 0001456</t>
  </si>
  <si>
    <t>Зокиров Машрабжон Зоир ўғли</t>
  </si>
  <si>
    <t>0200/814/1/2107141</t>
  </si>
  <si>
    <t>KS 212537</t>
  </si>
  <si>
    <t>КОБАЛЬТ, 01 Н 350 ВВ</t>
  </si>
  <si>
    <t>Юлдашева Мехри Аминовна</t>
  </si>
  <si>
    <t>0105/814/1/2200739</t>
  </si>
  <si>
    <t>KS 271233</t>
  </si>
  <si>
    <t>КОБАЛЬТ, 95 Е 099 LA</t>
  </si>
  <si>
    <t>Бекмурадов Асадбек Фархад ули</t>
  </si>
  <si>
    <t>0400/803/1/2400632</t>
  </si>
  <si>
    <t>KS 359720</t>
  </si>
  <si>
    <t>ЛЕСЕТТИ, 95 А 373 LA</t>
  </si>
  <si>
    <t>0105/303/1/2400122</t>
  </si>
  <si>
    <t>EAL 0000122</t>
  </si>
  <si>
    <t>ДАМАС, 01 716 RHA</t>
  </si>
  <si>
    <t>0200/301/1/2300039</t>
  </si>
  <si>
    <t>ETV 0000039</t>
  </si>
  <si>
    <t>КИА К-5, 01 Н 771 LA</t>
  </si>
  <si>
    <t>0200/303/1/2400196</t>
  </si>
  <si>
    <t>ЕAL 0000196</t>
  </si>
  <si>
    <t>НЕКСИЯ-3, 01 М 010087</t>
  </si>
  <si>
    <t>0200/303/1/2400162</t>
  </si>
  <si>
    <t>ЕAL 0000162</t>
  </si>
  <si>
    <t>ХЮНДАЙ ЭЛАНТРА, D 046002</t>
  </si>
  <si>
    <t>Каримова Феруза Аббасалиевна</t>
  </si>
  <si>
    <t>ETV 0000009</t>
  </si>
  <si>
    <t>КИА SPORTAGE, 01 H 011286</t>
  </si>
  <si>
    <t>Салимжонов Журъат Жасур ўғли</t>
  </si>
  <si>
    <t>0105/301/1/2301867</t>
  </si>
  <si>
    <t>KS 335206</t>
  </si>
  <si>
    <t>КИА SPORTAGE, 01 А 331 SB</t>
  </si>
  <si>
    <t>Жуматов Санжар Махсудович</t>
  </si>
  <si>
    <t>0200/301/1/2403371</t>
  </si>
  <si>
    <t>EKSD 0011863</t>
  </si>
  <si>
    <t>ОНИКС, 01 V 933 SB</t>
  </si>
  <si>
    <t>Салахитдинов Рамзиддин Садриддин ўғли</t>
  </si>
  <si>
    <t>0200/814/1/2203775</t>
  </si>
  <si>
    <t>KS 268347</t>
  </si>
  <si>
    <t>СПАРК, 01 U 784 DB</t>
  </si>
  <si>
    <t>Котариа Давид</t>
  </si>
  <si>
    <t>0200/205/1/2401889</t>
  </si>
  <si>
    <t>KS 370421</t>
  </si>
  <si>
    <t>Фактический расход</t>
  </si>
  <si>
    <t>Сувонов Турсунали Уралович</t>
  </si>
  <si>
    <t>0110/803/1/2374205</t>
  </si>
  <si>
    <t>КАВ 0001904</t>
  </si>
  <si>
    <t>КОБАЛЬТ, 75 Н 009 КА</t>
  </si>
  <si>
    <t>"Хамкор Банк" АТБ Юнусобод филиали</t>
  </si>
  <si>
    <t>Ботиров Бекзод Равшан ўғли</t>
  </si>
  <si>
    <t>0105/814/1/2301780</t>
  </si>
  <si>
    <t>KS 333370</t>
  </si>
  <si>
    <t>МАЛИБУ-2, 01 N 555 EB</t>
  </si>
  <si>
    <t>Нематжанов Сарвар Садикович</t>
  </si>
  <si>
    <t>1000/821/1/2300503</t>
  </si>
  <si>
    <t>KS 322470</t>
  </si>
  <si>
    <t>ДАМАС, 85 Z 167 KA</t>
  </si>
  <si>
    <t>НОУ "LYCEE FRANCIAS DE TACHKENT"</t>
  </si>
  <si>
    <t xml:space="preserve">Алимова Насибова </t>
  </si>
  <si>
    <t>0200/201/3/2300936</t>
  </si>
  <si>
    <t>KS 342540</t>
  </si>
  <si>
    <t>"Ипотека Банк" АТИБ Чиноз филиали</t>
  </si>
  <si>
    <t>Ғофурова Гулчехра Турсунходжаевна</t>
  </si>
  <si>
    <t>0317/803/1/2300010</t>
  </si>
  <si>
    <t>KS 331848</t>
  </si>
  <si>
    <t>Кобальт, 10 V 940 EB</t>
  </si>
  <si>
    <t>Ипотека Банк АТИБ Чиноз филиали</t>
  </si>
  <si>
    <t>Касимова Шахноза Хамидовна</t>
  </si>
  <si>
    <t>Касимов Хумоюн Ёдгоржонович</t>
  </si>
  <si>
    <t>ESU 0003216</t>
  </si>
  <si>
    <t>Исмаилова Клара Базарбаевна</t>
  </si>
  <si>
    <t>2200/303/1/2300093</t>
  </si>
  <si>
    <t>ЕAL 0000093</t>
  </si>
  <si>
    <t>BYD SONG, 01 Х 837 КС</t>
  </si>
  <si>
    <t>Пармонов Отабек Хонибоевич</t>
  </si>
  <si>
    <t>Юлдашева Гулхаё Абдухалил қизи</t>
  </si>
  <si>
    <t>KOFB 0000024</t>
  </si>
  <si>
    <t>KOFB 0000037</t>
  </si>
  <si>
    <t>Кодиров Мирзохид Каримжон ўғли</t>
  </si>
  <si>
    <t>KS 358067</t>
  </si>
  <si>
    <t>Артикбаев Фарход Рустамович</t>
  </si>
  <si>
    <t>KS 358025</t>
  </si>
  <si>
    <t>Матқосимов Қосимжон Икром ўғли</t>
  </si>
  <si>
    <t>KS 361704</t>
  </si>
  <si>
    <t>Кадиров Зиёдуллахон Дилшодович</t>
  </si>
  <si>
    <t>Умматжонов Азизжон Фарход ўғли</t>
  </si>
  <si>
    <t>Мадаминов Хушнудбек Олимбаевич</t>
  </si>
  <si>
    <t>KS 358080</t>
  </si>
  <si>
    <t>Эшмўминов Асадбек Эшмурод ўғли</t>
  </si>
  <si>
    <t>KS 371442</t>
  </si>
  <si>
    <t>Ёдгоров Исломжон Шокиржон ўғли</t>
  </si>
  <si>
    <t>KS 361733</t>
  </si>
  <si>
    <t>Комилов Жахонгир Муталиб ўғли</t>
  </si>
  <si>
    <t>KS 324404</t>
  </si>
  <si>
    <t>Абдуллаева Матлубахон Умаровна</t>
  </si>
  <si>
    <t>KS 341067</t>
  </si>
  <si>
    <t>Жумабоев Ихтиёр Илхом ўғли</t>
  </si>
  <si>
    <t>KS 299371</t>
  </si>
  <si>
    <t>Азимов Туланбой Маъруфжонович</t>
  </si>
  <si>
    <t>KS 328466</t>
  </si>
  <si>
    <t>Аманмурадова Акгул Чариевна</t>
  </si>
  <si>
    <t>0105/301/1/2401599</t>
  </si>
  <si>
    <t>KS 368802</t>
  </si>
  <si>
    <t>KIA SPORTAGE, 01 U 821 RC</t>
  </si>
  <si>
    <t>СТО GARAGE DETAILING</t>
  </si>
  <si>
    <t>Рўзимуродов Азизбек Жамшид ўғли</t>
  </si>
  <si>
    <t>ENS 0016406</t>
  </si>
  <si>
    <t>26/90/2024</t>
  </si>
  <si>
    <t>Мухаммаджонов Рустамжон Бахтиёр ўғли</t>
  </si>
  <si>
    <t>0600/803/1/2400960</t>
  </si>
  <si>
    <t>КS 362263</t>
  </si>
  <si>
    <t>СПАРК, 60 Q 770 SA</t>
  </si>
  <si>
    <t>"Абдуллаева Гулнора Искандаровна" ЯТТ</t>
  </si>
  <si>
    <t>0300/803/1/2404761</t>
  </si>
  <si>
    <t>КS 356798</t>
  </si>
  <si>
    <t>ДАМАС, 10 L 348 JB</t>
  </si>
  <si>
    <t>Алланазаров Шовкат Абдусаматович</t>
  </si>
  <si>
    <t>СПАРК, 01 F 290 OB</t>
  </si>
  <si>
    <t>0105/821/1/2203163</t>
  </si>
  <si>
    <t>KS 310063</t>
  </si>
  <si>
    <t>Амритдинов Наврўзжон Иззатиллоевич</t>
  </si>
  <si>
    <t>EQUINOX, 30 H 721 YA</t>
  </si>
  <si>
    <t>EKSD 0004932</t>
  </si>
  <si>
    <t>EKSD 0002448</t>
  </si>
  <si>
    <t>КАПТИВА-5, 01 176 НМА</t>
  </si>
  <si>
    <t>Ким Вячеслав Александрович</t>
  </si>
  <si>
    <t>0105/301/1/2302287</t>
  </si>
  <si>
    <t>KS 338661</t>
  </si>
  <si>
    <t>БМВ, 01 К 300 ВА</t>
  </si>
  <si>
    <t>Исомиддинов Рустам Тулқинович</t>
  </si>
  <si>
    <t>0200/814/1/2107960</t>
  </si>
  <si>
    <t>KS 217683</t>
  </si>
  <si>
    <t>ЛАСЕТТИ, 25 U 146 GA</t>
  </si>
  <si>
    <t>0105/301/1/2401388</t>
  </si>
  <si>
    <t>KS 2401388</t>
  </si>
  <si>
    <t>"ENERSOK" МЧЖ</t>
  </si>
  <si>
    <t>0105/301/1/2302095</t>
  </si>
  <si>
    <t>KS 338335</t>
  </si>
  <si>
    <t>ТОЙОТА ПРАДО, 01 М 018157</t>
  </si>
  <si>
    <t>СТО BEST ENGINEER</t>
  </si>
  <si>
    <t>Рахимов Алишер Сабитджанович</t>
  </si>
  <si>
    <t>0200/814/1/2112351</t>
  </si>
  <si>
    <t>KS 244638</t>
  </si>
  <si>
    <t>ХЮНДАЙ САНТА ФЕ, 01 Е 515 ВВ</t>
  </si>
  <si>
    <t>0200/301/1/2403233</t>
  </si>
  <si>
    <t>EKSD 0008128</t>
  </si>
  <si>
    <t>KIA SOUL, 01 102 GGA</t>
  </si>
  <si>
    <t>KS 329364</t>
  </si>
  <si>
    <t>Cherry Arrizo, 01 118 UGA</t>
  </si>
  <si>
    <t>Представительство «TOO SIMENS»</t>
  </si>
  <si>
    <t>2200/205/1/2400214</t>
  </si>
  <si>
    <t>2200/205/1/2402003</t>
  </si>
  <si>
    <t>205/01/05/11/24</t>
  </si>
  <si>
    <t>205/05/05/11/24</t>
  </si>
  <si>
    <t>205/02/05/11/24</t>
  </si>
  <si>
    <t>205/04/05/11/24</t>
  </si>
  <si>
    <t>205/06/05/11/24</t>
  </si>
  <si>
    <t>205/07/05/11/24</t>
  </si>
  <si>
    <t>205/03/05/11/24</t>
  </si>
  <si>
    <t>205/08/05/11/24</t>
  </si>
  <si>
    <t>205/09/05/11/24</t>
  </si>
  <si>
    <t>Бордеро №11</t>
  </si>
  <si>
    <t>Хамроев Сардорбек Жуманазар ўғли</t>
  </si>
  <si>
    <t>0200/814/1/2215517</t>
  </si>
  <si>
    <t>KS 315466</t>
  </si>
  <si>
    <t>КОБАЛЬТ, 75 О 623 ОА</t>
  </si>
  <si>
    <t>Кадиров Тухтамурод Тахиржанович</t>
  </si>
  <si>
    <t>KS 342345</t>
  </si>
  <si>
    <t>ДАМАС, 10 Х 510 WA</t>
  </si>
  <si>
    <t>"ANGREN TRANS" МЧЖ</t>
  </si>
  <si>
    <t>0313/803/1/2301216</t>
  </si>
  <si>
    <t>0317/803/1/2400113</t>
  </si>
  <si>
    <t>KS 332048</t>
  </si>
  <si>
    <t>JAC, 10 409 LCA</t>
  </si>
  <si>
    <t>Бабаев Бекзод Собиржонович</t>
  </si>
  <si>
    <t>0105/814/1/2103812</t>
  </si>
  <si>
    <t>KS 234406</t>
  </si>
  <si>
    <t>KIA SELTOS, 10 L 770 AA</t>
  </si>
  <si>
    <t>0105/301/1/2400568</t>
  </si>
  <si>
    <t>KS 345458</t>
  </si>
  <si>
    <t>ЛАСЕТТИ, 01 Y 018 UA</t>
  </si>
  <si>
    <t>KS-SQB/2024/33
KS-SQB/2024/34</t>
  </si>
  <si>
    <t>Камилова Гулнора Халиковна</t>
  </si>
  <si>
    <t>2200/301/1/2400127</t>
  </si>
  <si>
    <t>ETV 0000127</t>
  </si>
  <si>
    <t>НЕКСИЯ, 10 О 584 КВ</t>
  </si>
  <si>
    <t>Нурметов Абдулла Искандарович</t>
  </si>
  <si>
    <t>1600/803/1/2301341</t>
  </si>
  <si>
    <t>KS 336939</t>
  </si>
  <si>
    <t>ТРЕККЕР-2, 90 Y 472 UA</t>
  </si>
  <si>
    <t>"Хамкор Банк" АТБ Ургенч филиали</t>
  </si>
  <si>
    <t>Русулов Аббос Яшинович</t>
  </si>
  <si>
    <t>0105/814/1/2104127</t>
  </si>
  <si>
    <t>KS 241697</t>
  </si>
  <si>
    <t>КОБАЛЬТ, 01 С 585 QB</t>
  </si>
  <si>
    <t>Багиров Артем Каренович</t>
  </si>
  <si>
    <t>0200/301/1/2300999</t>
  </si>
  <si>
    <t>KS 335699</t>
  </si>
  <si>
    <t>СПАРК, 01 В 293 DB</t>
  </si>
  <si>
    <t>Насриддинов Алоуддин Хасанович</t>
  </si>
  <si>
    <t>0200/814/1/2205845</t>
  </si>
  <si>
    <t>KS 277000</t>
  </si>
  <si>
    <t>НЕКСИЯ-3, 01 N 970 TB</t>
  </si>
  <si>
    <t>Смолский Николай Алексеевич</t>
  </si>
  <si>
    <t>Текутаева Ольга Викторовна</t>
  </si>
  <si>
    <t>0200/303/1/2400144</t>
  </si>
  <si>
    <t>ЕAL 0000144</t>
  </si>
  <si>
    <t>BYD SONG, 01 J 429 OC</t>
  </si>
  <si>
    <t>Ибрагимова Кумрихон Абдуғафуровна</t>
  </si>
  <si>
    <t>0110/803/1/2499518</t>
  </si>
  <si>
    <t>КАВ 0017785</t>
  </si>
  <si>
    <t>КОБАЛЬТ, 40 J 865 OB</t>
  </si>
  <si>
    <t>Несчастка</t>
  </si>
  <si>
    <t>KIA SPORTAGE, 01 M 019055</t>
  </si>
  <si>
    <t>KIA SPORTAGE, 01 M 019040</t>
  </si>
  <si>
    <t>Джолдасбеков Бахит Айтбекович</t>
  </si>
  <si>
    <t>0105/814/1/2202104</t>
  </si>
  <si>
    <t>KS 291300</t>
  </si>
  <si>
    <t>Кобальт 01 Р 502 WB</t>
  </si>
  <si>
    <t>Даулетмуратов Бахтияр Койлибаевич</t>
  </si>
  <si>
    <t>0450/814/1/2101379</t>
  </si>
  <si>
    <t>KS 209115</t>
  </si>
  <si>
    <t>ЛАСЕТТИ, 95 V 300 JA</t>
  </si>
  <si>
    <t>СТО JM-AVTO / СТО PIT STOP MOTORS</t>
  </si>
  <si>
    <t>2200/701/1/2200000</t>
  </si>
  <si>
    <t>KS 290421</t>
  </si>
  <si>
    <t>JAC (Тез тиббий ёрдам),</t>
  </si>
  <si>
    <t>Мирзаев Фаррух Акмурат ўғли</t>
  </si>
  <si>
    <t>0200/814/1/2200840</t>
  </si>
  <si>
    <t>KS 254368</t>
  </si>
  <si>
    <t>НЕКСИЯ-3, 25 А 485 НА</t>
  </si>
  <si>
    <t>"Хамкор Банк" АТБ Боғишамол филиали</t>
  </si>
  <si>
    <t>Курбанова Шохсанам Муродовна</t>
  </si>
  <si>
    <t>KS 345915</t>
  </si>
  <si>
    <t>1205/817/1/2400180</t>
  </si>
  <si>
    <t>HOWO, 30 M 417 LB</t>
  </si>
  <si>
    <t>Инновация лойихалари бошқармаси</t>
  </si>
  <si>
    <t>қайта суғурта (перестрахование) ОСГОР</t>
  </si>
  <si>
    <t>АО СК КАФОЛАТ</t>
  </si>
  <si>
    <t>ERIELL OILFIELD SERVICES MIDDLE EAST DMCC</t>
  </si>
  <si>
    <t>OIB-07/2019</t>
  </si>
  <si>
    <t>RE/KF-18-03</t>
  </si>
  <si>
    <t>Камолов Бекзод Хамроевич</t>
  </si>
  <si>
    <t>“Orient insurance Broker” МЧЖ</t>
  </si>
  <si>
    <t>Бордеро №12 (Вакцинация)</t>
  </si>
  <si>
    <t>205/01/26/11/24</t>
  </si>
  <si>
    <t>205/02/26/11/24</t>
  </si>
  <si>
    <t>Бордеро №13 (Вакцинация)</t>
  </si>
  <si>
    <t>Холмирзаев Элёрбек Ғофуржон ўли</t>
  </si>
  <si>
    <t>0600/814/1/2200369</t>
  </si>
  <si>
    <t>KS 285768</t>
  </si>
  <si>
    <t>ЛАСЕТТИ, 60 Y 003 NA</t>
  </si>
  <si>
    <t>Февраль 2024</t>
  </si>
  <si>
    <t>Март 2024</t>
  </si>
  <si>
    <t>Апрель 2024</t>
  </si>
  <si>
    <t>Май 2024</t>
  </si>
  <si>
    <t>Июнь 2024-1</t>
  </si>
  <si>
    <t>Июнь 2024-2</t>
  </si>
  <si>
    <t>Июль 2024-1</t>
  </si>
  <si>
    <t>Июль 2024-2</t>
  </si>
  <si>
    <t>Август 2024</t>
  </si>
  <si>
    <t>Октябрь 2024-1</t>
  </si>
  <si>
    <t>Октябрь 2024-2</t>
  </si>
  <si>
    <t>Сентябрь 2024-1 (отдельный Фарм)</t>
  </si>
  <si>
    <t>Сентябрь 2024-3 Часть</t>
  </si>
  <si>
    <t>Сентябрь 2024-2 Часть</t>
  </si>
  <si>
    <t>Элмурадов Сарвар Тиловович</t>
  </si>
  <si>
    <t>0110/116/1/2416466</t>
  </si>
  <si>
    <t>ESHH 0164660</t>
  </si>
  <si>
    <t>Нукус СМ</t>
  </si>
  <si>
    <t>0450/814/1/2201201</t>
  </si>
  <si>
    <t>KS 264363</t>
  </si>
  <si>
    <t>ЛАСЕТТИ, 95 М 038 LA</t>
  </si>
  <si>
    <t>Кдырбаев Рустем Базарбаевич</t>
  </si>
  <si>
    <t>Абдиреймов Усен Сарсенбаевич</t>
  </si>
  <si>
    <t>0200/814/1/2203179</t>
  </si>
  <si>
    <t>KS 263116</t>
  </si>
  <si>
    <t>НЕКСИЯ-3, 01 О 749 SB</t>
  </si>
  <si>
    <t>Орипова Гулзода Рахматжон қизи</t>
  </si>
  <si>
    <t>0105/814/1/2301548</t>
  </si>
  <si>
    <t>KS 331225</t>
  </si>
  <si>
    <t>Кобальт, 01 F 041 UB</t>
  </si>
  <si>
    <t>ЛАСЕТТИ, 10 U 796 DB</t>
  </si>
  <si>
    <t>Джураева Зулфия Рахимбаевна</t>
  </si>
  <si>
    <t>Рахимова Нилуфар Юлдашевна</t>
  </si>
  <si>
    <t>Янгибаев Фарход Хажикурбанович</t>
  </si>
  <si>
    <t>Дурдиева Фарогат Отабаевна</t>
  </si>
  <si>
    <t>Кўчкаров Давронбек Умид ўғли</t>
  </si>
  <si>
    <t>Ражаббоев Нодирбек Давронбек ўғли</t>
  </si>
  <si>
    <t>Рахимбоев Жамолиддин Орифжон ўғли</t>
  </si>
  <si>
    <t>Киличов Умид Бектурди ўғли</t>
  </si>
  <si>
    <t>Маткурбанов Кувандик Йўлдашевич</t>
  </si>
  <si>
    <t>Ибрагимов Рахмон Руслон ўғли</t>
  </si>
  <si>
    <t>EKSD 0029248</t>
  </si>
  <si>
    <t>11 717 000,00</t>
  </si>
  <si>
    <t>11 650 000,00</t>
  </si>
  <si>
    <t>7 610 000,00</t>
  </si>
  <si>
    <t>14 970 000,00</t>
  </si>
  <si>
    <t>11 570 000,00</t>
  </si>
  <si>
    <t>16 417 000,00</t>
  </si>
  <si>
    <t>7 525 000,00</t>
  </si>
  <si>
    <t>3 043 000,00</t>
  </si>
  <si>
    <t>40 646 000,00</t>
  </si>
  <si>
    <t>1 829 000,00</t>
  </si>
  <si>
    <t>2 548 000,00</t>
  </si>
  <si>
    <t>Набиев Хумоюн Зохид ўғли</t>
  </si>
  <si>
    <t>KS 375242</t>
  </si>
  <si>
    <t>Пирматов Шомурод Эгамберди ўғли</t>
  </si>
  <si>
    <t>EKSD 0010535</t>
  </si>
  <si>
    <t>Тухтаев Шерали Хамдамович</t>
  </si>
  <si>
    <t>EKSD 0007633</t>
  </si>
  <si>
    <t>Махамадиева Шаҳноза Рахматуллевна</t>
  </si>
  <si>
    <t>EKSD 0008355</t>
  </si>
  <si>
    <t>Рустамов Достон Ибодуллло ўғли</t>
  </si>
  <si>
    <t>KS 352764</t>
  </si>
  <si>
    <t>Ташпулатов Акрамжон Иброхимжонович</t>
  </si>
  <si>
    <t>KS 361721</t>
  </si>
  <si>
    <t>Алламуратов Захриддин Суннатулла ўғли</t>
  </si>
  <si>
    <t>KS 361746</t>
  </si>
  <si>
    <t>Жумаева Дилноза Шавкатовна</t>
  </si>
  <si>
    <t>KS 367314</t>
  </si>
  <si>
    <t>Олтибоев Далер Урол ўғли</t>
  </si>
  <si>
    <t>KS 375282</t>
  </si>
  <si>
    <t>Хамроқулов Омонилло Одилжон ўғли</t>
  </si>
  <si>
    <t>KS 375726</t>
  </si>
  <si>
    <t>Исматов Хабибулло Аскаралиевна</t>
  </si>
  <si>
    <t>KS 365472</t>
  </si>
  <si>
    <t>Захидова Мадинахон Икромхон қизи</t>
  </si>
  <si>
    <t>KS 331503</t>
  </si>
  <si>
    <t>Эминова Шохида Гуломовна</t>
  </si>
  <si>
    <t>KS 349633</t>
  </si>
  <si>
    <t>Исмоилова Дилёра Шодимуротовна</t>
  </si>
  <si>
    <t>Бегимов Ерболат Бахтигалиевич</t>
  </si>
  <si>
    <t>Орипов Беҳруз Расул ўғли</t>
  </si>
  <si>
    <t>Убайдуллаев Ўткир Ўктамжонович</t>
  </si>
  <si>
    <t>KOFB 0000018</t>
  </si>
  <si>
    <t>KOFB 0000008</t>
  </si>
  <si>
    <t>KOFB 0000009</t>
  </si>
  <si>
    <t>KOFB 0000010</t>
  </si>
  <si>
    <t>Аренда авто</t>
  </si>
  <si>
    <t>"ANGREN LOGISTIKA MARKAZI" АЖ</t>
  </si>
  <si>
    <t>Рахмонбердиев Зафаржон Зокиржон ўғли</t>
  </si>
  <si>
    <t>0200/807/1/2401111</t>
  </si>
  <si>
    <t>KS 342539</t>
  </si>
  <si>
    <t xml:space="preserve">NP9AY, 10 1918 BA тиркамага </t>
  </si>
  <si>
    <t>Сайдаров Иброхим Рахимджанович</t>
  </si>
  <si>
    <t>0200/814/1/2213437</t>
  </si>
  <si>
    <t>KS 305412</t>
  </si>
  <si>
    <t>КОБАЛЬТ, 10 Х 019 ZA</t>
  </si>
  <si>
    <t>Тўхтасинов Жахонгир Тохиржон ўғли</t>
  </si>
  <si>
    <t>0105/821/1/2300105</t>
  </si>
  <si>
    <t>KS 313446</t>
  </si>
  <si>
    <t>ЛАСЕТТИ, 40 L 428 CB</t>
  </si>
  <si>
    <t>Кенжаев Шахбоз Худойберди ўғли</t>
  </si>
  <si>
    <t>0500/814/1/2200547</t>
  </si>
  <si>
    <t>KS 289556</t>
  </si>
  <si>
    <t>КОБАЛЬТ, 40 О 979 ХА</t>
  </si>
  <si>
    <t>Ибрагимов Ровшанбек Қадамович</t>
  </si>
  <si>
    <t>0110/803/1/2486995</t>
  </si>
  <si>
    <t>КАВ 0016202</t>
  </si>
  <si>
    <t>КОБАЛЬТ, 90 D 092 WA</t>
  </si>
  <si>
    <t>Холмирзаев Фазлиддин Фахриддин ўғли</t>
  </si>
  <si>
    <t>3100/803/1/2373592</t>
  </si>
  <si>
    <t>КАВ 0001646</t>
  </si>
  <si>
    <t>ТРЕККЕР-2, 40 А 970 FB</t>
  </si>
  <si>
    <t>Суванова Сайёра Ишқувватовна</t>
  </si>
  <si>
    <t>0105/803/1/2202452</t>
  </si>
  <si>
    <t>KS 292761</t>
  </si>
  <si>
    <t>ЛАСЕТТИ, 30 В 928 АВ</t>
  </si>
  <si>
    <t>Бочкарёв Андрей Юрьевич</t>
  </si>
  <si>
    <t>0200/303/1/2400128</t>
  </si>
  <si>
    <t>AL 0000128</t>
  </si>
  <si>
    <t>КАПТИВА, 01 G 048 LB</t>
  </si>
  <si>
    <t>Кулметов Хикматилла Сайфуллаевич</t>
  </si>
  <si>
    <t>0200/303/1/2477187</t>
  </si>
  <si>
    <t>EKSD 0015515</t>
  </si>
  <si>
    <t>ЛАСЕТТИ, 01 Х 555 КС</t>
  </si>
  <si>
    <t>Жураев Руслан Исмаилович</t>
  </si>
  <si>
    <t>0200/814/1/2207898</t>
  </si>
  <si>
    <t>KS 287344</t>
  </si>
  <si>
    <t>ДАМАС, 01 V 646 TA</t>
  </si>
  <si>
    <t>Газиев Зайниддин Сайфуллаевич</t>
  </si>
  <si>
    <t>0110/803/1/2410828</t>
  </si>
  <si>
    <t>КАВ 0019145</t>
  </si>
  <si>
    <t>КОБАЛЬТ, 10 V 869 JB</t>
  </si>
  <si>
    <t>Алиев Азим Шойим ўғли</t>
  </si>
  <si>
    <t>0900/803/1/2201099</t>
  </si>
  <si>
    <t>KS 296515</t>
  </si>
  <si>
    <t>КОБАЛЬТ, 70 U 159 UA</t>
  </si>
  <si>
    <t>Султанова Сабохат Бахтияровна</t>
  </si>
  <si>
    <t>0105/803/1/2401267</t>
  </si>
  <si>
    <t>KS 358832</t>
  </si>
  <si>
    <t>НЕКСИЯ-3, 95 F 957 QA</t>
  </si>
  <si>
    <t>Махкамов Машраб Шомирзаевич</t>
  </si>
  <si>
    <t>1500/803/1/2200541</t>
  </si>
  <si>
    <t>KS 315020</t>
  </si>
  <si>
    <t>ДАМАС, 20 С 658 GA</t>
  </si>
  <si>
    <t>Туракулова Майрам Валиевна</t>
  </si>
  <si>
    <t>0700/803/1/2400491</t>
  </si>
  <si>
    <t>KS 347270</t>
  </si>
  <si>
    <t>НЕКСИЯ-3, 80 Р 036 ZA</t>
  </si>
  <si>
    <t>Раджабова Шахризода Шерзод қизи</t>
  </si>
  <si>
    <t>1002/803/1/2400028</t>
  </si>
  <si>
    <t>KS 352898</t>
  </si>
  <si>
    <t>КОБАЛЬТ, 85 А 911 NA</t>
  </si>
  <si>
    <t>Исмоилов Санжар Дустмамат ўғли</t>
  </si>
  <si>
    <t>0900/803/1/2201505</t>
  </si>
  <si>
    <t>KS 307810</t>
  </si>
  <si>
    <t>ДАМАС, 70 Т 198 UA</t>
  </si>
  <si>
    <t>Джурабаева Машхура Худайкуловна 
("SIRLI SAYXUN SOHIL" МЧЖ)</t>
  </si>
  <si>
    <t>0110/803/1/2489761</t>
  </si>
  <si>
    <t>КАВ 0016294</t>
  </si>
  <si>
    <t>ГАЗ А 65, 20 534 SAA</t>
  </si>
  <si>
    <t>Ахунов Тохир Алимджонович</t>
  </si>
  <si>
    <t>KS 309885</t>
  </si>
  <si>
    <t>ЛАСЕТТИ, 40 О 076 QA</t>
  </si>
  <si>
    <t>Йўлдашева Лайло Бобир қизи</t>
  </si>
  <si>
    <t>1400/803/1/2204491</t>
  </si>
  <si>
    <t>KS 302622</t>
  </si>
  <si>
    <t>0500/803/1/2200592</t>
  </si>
  <si>
    <t>ЛАСЕТТИ, 75 R 413 OA</t>
  </si>
  <si>
    <t>Арабов Норбой Мирзаевич</t>
  </si>
  <si>
    <t>0312/116/1/2418463</t>
  </si>
  <si>
    <t>ESHH 0184631</t>
  </si>
  <si>
    <t>Исмаилова Диляра Собирходжаевна</t>
  </si>
  <si>
    <t>0200/814/1/2209879</t>
  </si>
  <si>
    <t>KS 294654</t>
  </si>
  <si>
    <t>ХУНДАЙ ПОЛИСАЙД, 01 D 449 NB</t>
  </si>
  <si>
    <t>KS 337540</t>
  </si>
  <si>
    <t>НЕКСИЯ-3, 01 М 010411</t>
  </si>
  <si>
    <t>НЕКСИЯ-3, 01 М 009092</t>
  </si>
  <si>
    <t>0300/301/1/2404952</t>
  </si>
  <si>
    <t>EKSD 0024925</t>
  </si>
  <si>
    <t>KIA SONET, 01 M 019991</t>
  </si>
  <si>
    <t>Шерова Феруза Саттаровна</t>
  </si>
  <si>
    <t xml:space="preserve">Шерова Ясмина Боходировна </t>
  </si>
  <si>
    <t>2200/213/1/2414317</t>
  </si>
  <si>
    <t>EKSD 0014317</t>
  </si>
  <si>
    <t>Сартаев Асатулла Самарович</t>
  </si>
  <si>
    <t>2500/401/1/2300030</t>
  </si>
  <si>
    <t>Сартоева Насиба Утаевна</t>
  </si>
  <si>
    <t>Кучкарова Ирода Абдулхафизовна</t>
  </si>
  <si>
    <t>0200/303/1/2400184</t>
  </si>
  <si>
    <t>ЕAL 0000184</t>
  </si>
  <si>
    <t>KIA SPORTAGE, 01 A 788 RC</t>
  </si>
  <si>
    <t>Посольство Республики Белорусь в Республике Узбекистан</t>
  </si>
  <si>
    <t>2200/301/1/2400191</t>
  </si>
  <si>
    <t>KS 348843</t>
  </si>
  <si>
    <t>HYUNDAI SNTA FE, D 044008</t>
  </si>
  <si>
    <t>Яхшиев Фурқат Режабович</t>
  </si>
  <si>
    <t>ЕММ 0000454</t>
  </si>
  <si>
    <t>Хайдаров Лазиз Курбанович</t>
  </si>
  <si>
    <t>ЕММ 0001860</t>
  </si>
  <si>
    <t>травма</t>
  </si>
  <si>
    <t>репатриация</t>
  </si>
  <si>
    <t>Ноябрь</t>
  </si>
  <si>
    <t>"Trast Bank" ХАБ Яккасарой филиали</t>
  </si>
  <si>
    <t>0300/803/1/2404438</t>
  </si>
  <si>
    <t>KS 337264</t>
  </si>
  <si>
    <t>ЛАСЕТТИ, 01 407 DLA</t>
  </si>
  <si>
    <t>Турсунова Гулнора Хамидовна</t>
  </si>
  <si>
    <t>0700/803/1/2401412</t>
  </si>
  <si>
    <t>KS 357067</t>
  </si>
  <si>
    <t>ДАМАС, 85 Т 986 NA</t>
  </si>
  <si>
    <t>Хазратов Дилшодбек Ғафур ўғли</t>
  </si>
  <si>
    <t>0110/803/1/2376451</t>
  </si>
  <si>
    <t>KАВ 0002831</t>
  </si>
  <si>
    <t>ДАМАС, 80 G 980 VA</t>
  </si>
  <si>
    <t>Касимова Дилобар Абдурахмановна</t>
  </si>
  <si>
    <t>EKSD 0022028</t>
  </si>
  <si>
    <t>Аскаров Исмоил Шерзод ўғли</t>
  </si>
  <si>
    <t>EKSD 0028835</t>
  </si>
  <si>
    <t>Хаитходжаев Юлчи Исмоилович</t>
  </si>
  <si>
    <t>EKSD 0028842</t>
  </si>
  <si>
    <t>Ғанижонов Муроджон Абдумўмин ўғли</t>
  </si>
  <si>
    <t>EKSD 0028826</t>
  </si>
  <si>
    <t>Ташбаева Озода Мусинжоновна</t>
  </si>
  <si>
    <t>Саттаров Санжар Илхомович</t>
  </si>
  <si>
    <t>Эшдавлатова Мухлиса Бахтиёровна</t>
  </si>
  <si>
    <t>Жуланов Махмуд Рўстамович</t>
  </si>
  <si>
    <t>Ятимов Рустам Амирулло ўғли</t>
  </si>
  <si>
    <t>Химматов Химмат Абдунабиевич</t>
  </si>
  <si>
    <t>0110/803/1/2375199</t>
  </si>
  <si>
    <t>КАВ 0002305</t>
  </si>
  <si>
    <t>ДАМАС, 30 Х 894 DA</t>
  </si>
  <si>
    <t>"Бобожонов Олимжон Каримжонович" ЯТТ</t>
  </si>
  <si>
    <t>1500/803/1/2400312</t>
  </si>
  <si>
    <t>KS 356487</t>
  </si>
  <si>
    <t>КОБАЛЬТ, 20 U 437 HA</t>
  </si>
  <si>
    <t>Абдугаппарова Саломат Каримжон ыизи</t>
  </si>
  <si>
    <t>0313/803/1/2401941</t>
  </si>
  <si>
    <t>KS 355544</t>
  </si>
  <si>
    <t>ЛАСЕТТИ, 10 Z 734 HB</t>
  </si>
  <si>
    <t>Журабаев Рустам Турганбаевич</t>
  </si>
  <si>
    <t>0105/803/1/2401081</t>
  </si>
  <si>
    <t>KS 358513</t>
  </si>
  <si>
    <t>ЛАСЕТТИ, 20 V 495 HA</t>
  </si>
  <si>
    <t>0105/101/1/2402193</t>
  </si>
  <si>
    <t>EKSD 0022633</t>
  </si>
  <si>
    <t>Эшназаров Ибрагим Илашбоевич</t>
  </si>
  <si>
    <t>0800/821/1/2201997</t>
  </si>
  <si>
    <t>KS 299645</t>
  </si>
  <si>
    <t>Нексия, 25 Е 098 JA</t>
  </si>
  <si>
    <t>Разақов Аббосжон Абдуман ўғли</t>
  </si>
  <si>
    <t>0313/803/1/2301179</t>
  </si>
  <si>
    <t>KS 332010</t>
  </si>
  <si>
    <t>СПАРК, 10 Y 825 EB</t>
  </si>
  <si>
    <t>Отабоева Розияхон Абдусаломовна</t>
  </si>
  <si>
    <t>Мамаджанова Шахзодахон Тўлановна</t>
  </si>
  <si>
    <t>Сидиқова Дилдора Собиржоновна</t>
  </si>
  <si>
    <t>Рахимов Искандар Махмитович</t>
  </si>
  <si>
    <t>Дятленко Виктория Валерьевна</t>
  </si>
  <si>
    <t>EKSD 0011929</t>
  </si>
  <si>
    <t>BYD, 01 418 ММА</t>
  </si>
  <si>
    <t>KS 375830</t>
  </si>
  <si>
    <t>ТОЙОТА ПРАДО, 01 341 МНА</t>
  </si>
  <si>
    <t>Зарипов Сирожбек Давронбекович</t>
  </si>
  <si>
    <t>1600/506/1/2400503</t>
  </si>
  <si>
    <t>VKS 343897</t>
  </si>
  <si>
    <t>ЛАБО, 90 325 ЕВА</t>
  </si>
  <si>
    <t>Гафуров Абдушукур Абдураззакович</t>
  </si>
  <si>
    <t>Гафуров Абдулбосит Абдушукур ўғли</t>
  </si>
  <si>
    <t>EKSD 0000691</t>
  </si>
  <si>
    <t>Хабибуллаев Хамидулла Юсуф ўғли</t>
  </si>
  <si>
    <t>0110/116/1/2414848</t>
  </si>
  <si>
    <t>EKSD 0014848</t>
  </si>
  <si>
    <t>Ихтиёрий суғурта бошқармаси</t>
  </si>
  <si>
    <t>Исмаилова Феруза Бахтияровна</t>
  </si>
  <si>
    <t>0105/814/1/2102239</t>
  </si>
  <si>
    <t>KS 203961</t>
  </si>
  <si>
    <t>ЛАСЕТТИ, 01 Х 117 QB</t>
  </si>
  <si>
    <t>Худайбергенова Динара Қувондиқовна</t>
  </si>
  <si>
    <t>0317/803/1/2300069</t>
  </si>
  <si>
    <t>KS 331911</t>
  </si>
  <si>
    <t>BYD, 10 U 100 FB</t>
  </si>
  <si>
    <t>“Хамкорбанк” АТБ “Нукус” филиали</t>
  </si>
  <si>
    <t>"Хамкор Банк" АТБ Чирчиқ филиали</t>
  </si>
  <si>
    <t>"Хамкор банк" Денов филиали</t>
  </si>
  <si>
    <t>“Хамкорбанк” АТБ Амалиёт бошқармаси</t>
  </si>
  <si>
    <t>СТО Farzona NTD Servis</t>
  </si>
  <si>
    <t>СМ Юнусобод</t>
  </si>
  <si>
    <t>"MEGA LIFESCIENCES PUBLIC CO ltd" Представительство</t>
  </si>
  <si>
    <t>2200/303/1/2400217</t>
  </si>
  <si>
    <t>ЕAL 0000217</t>
  </si>
  <si>
    <t>ЛАСЕТТИ, 01 М 008404</t>
  </si>
  <si>
    <t>Кобальт, 01 М 018371</t>
  </si>
  <si>
    <t>Алиев Иззят Мехраб ўғли</t>
  </si>
  <si>
    <t>2200/303/1/12400125</t>
  </si>
  <si>
    <t>ЕAL 0000125</t>
  </si>
  <si>
    <t>Кобальт, 01 J 168 OC</t>
  </si>
  <si>
    <t>Эдвартс Наталья Владимировна</t>
  </si>
  <si>
    <t>0200/303/1/2400114</t>
  </si>
  <si>
    <t>ЕAL 0000114</t>
  </si>
  <si>
    <t>КИА SPORTAGE, 01 G 357 NC</t>
  </si>
  <si>
    <t>Новиков Александр Владимирович</t>
  </si>
  <si>
    <t>0105/301/1/2401605</t>
  </si>
  <si>
    <t>KS 368805</t>
  </si>
  <si>
    <t>Гурова Арина Андреевна</t>
  </si>
  <si>
    <t>2200/301/1/2401021</t>
  </si>
  <si>
    <t>EKSD 0016545</t>
  </si>
  <si>
    <t>LI XIANG, 01 H 013089</t>
  </si>
  <si>
    <t>Цай Елена Александровна</t>
  </si>
  <si>
    <t>2200/303/1/2400216</t>
  </si>
  <si>
    <t>AL 000216</t>
  </si>
  <si>
    <t>КОБАЛЬТ, 01 С 963 КВ</t>
  </si>
  <si>
    <t>Афанасьев Илья Александрович</t>
  </si>
  <si>
    <t>2200/301/1/2300038</t>
  </si>
  <si>
    <t>ETV 0000038</t>
  </si>
  <si>
    <t>СПАРК, 01 М 576 МВ</t>
  </si>
  <si>
    <t>Жадигеров Даврон Амангелдиевич</t>
  </si>
  <si>
    <t>ЛАСЕТТИ, 01 Z 505 NB</t>
  </si>
  <si>
    <t>Тухватуллин Илфат Тахирович</t>
  </si>
  <si>
    <t>0200/303/1/2400160</t>
  </si>
  <si>
    <t>ЕAL 0000160</t>
  </si>
  <si>
    <t>Кобальт, 01 V 964 PC</t>
  </si>
  <si>
    <t>2200/301/1/2400447</t>
  </si>
  <si>
    <t>KS 367143</t>
  </si>
  <si>
    <t>HYUNDAI SONATA, 01 M 011315</t>
  </si>
  <si>
    <t>Нексия-3, 01 М 014755</t>
  </si>
  <si>
    <t>Кобальт, 01 М 018406</t>
  </si>
  <si>
    <t>Рузматов Дониёр Ибрагимович</t>
  </si>
  <si>
    <t>2200/301/1/2400130</t>
  </si>
  <si>
    <t>ETV 0000130</t>
  </si>
  <si>
    <t>НЕКСИЯ-2, 01 R 615 SA</t>
  </si>
  <si>
    <t>Кучкаров Карим Маннободвич</t>
  </si>
  <si>
    <t>0200/301/1/2403615</t>
  </si>
  <si>
    <t>EKSD 0020525</t>
  </si>
  <si>
    <t>KIA K-5, 01 J 248 VC</t>
  </si>
  <si>
    <t>0200/301/1/2200336</t>
  </si>
  <si>
    <t>ЛАСЕТТИ, 01 М 009267</t>
  </si>
  <si>
    <t>Ходжаев Анвархон Абдулхаевич</t>
  </si>
  <si>
    <t>0105/301/1/2401756</t>
  </si>
  <si>
    <t>KS 371659</t>
  </si>
  <si>
    <t>ТРЕККЕР-2, 01 А 679 ЕС</t>
  </si>
  <si>
    <t>Ашрапходжаев Шерзод Нуритдинович</t>
  </si>
  <si>
    <t>0200/303/1/2400158</t>
  </si>
  <si>
    <t>ЕAL 0000158</t>
  </si>
  <si>
    <t>КИА SELTOS, 01 G 655 FB</t>
  </si>
  <si>
    <t>ГОЛОВНОЙ ОФИС</t>
  </si>
  <si>
    <t>ТАШКЕНТСКИЙ ОБЛАСТНОЙ  ФИЛИАЛ</t>
  </si>
  <si>
    <t>ОТДЕЛЕНИЕ КИМЁГАР</t>
  </si>
  <si>
    <t>ОТДЕЛ РАЗВИТИЯ КАНАЛОВ ПРОДАЖ</t>
  </si>
  <si>
    <t>ОТДЕЛЕНИЕ ЯНГИЮЛЬ</t>
  </si>
  <si>
    <t>УПРАВЛЕНИЕ РЕАЛИЗАЦИИ ИННОВАЦИОННЫХ ПРОЕКТОВ</t>
  </si>
  <si>
    <t>СТРАХОВОЙ ЦЕНТР "ИПАК ЙУЛИ"</t>
  </si>
  <si>
    <t>ОТДЕЛЕНИЕ БУСТАН</t>
  </si>
  <si>
    <t>ТАШКЕНТСКИЙ ГОРОДСКОЙ ФИЛИАЛ</t>
  </si>
  <si>
    <t>СТРАХОВОЙ ЦЕНТР М.УЛУГБЕК</t>
  </si>
  <si>
    <t>СТРАХОВОЙ ЦЕНТР ИПАК ЙУЛИ</t>
  </si>
  <si>
    <t>СТРАХОВОЙ ЦЕНТР ЮНУСАБАД</t>
  </si>
  <si>
    <t>ОТДЕЛЕНИЕ ЗАНГИАТА</t>
  </si>
  <si>
    <t>АНДИЖАНСКИЙ ФИЛИАЛ</t>
  </si>
  <si>
    <t>ОТДЕЛЕНИЕ НАВРУЗ</t>
  </si>
  <si>
    <t>СТРАХОВОЙ ЦЕНТР ФАРОВОН</t>
  </si>
  <si>
    <t>СТРАХОВОЙ ЦЕНТР "ZIYO"</t>
  </si>
  <si>
    <t>ОТДЕЛЕНИЕ НУРАФШОН</t>
  </si>
  <si>
    <t>ОТДЕЛЕНИЕ "CHIRCHIQ"</t>
  </si>
  <si>
    <t>ОТДЕЛЕНИЕ "CHINOZ"</t>
  </si>
  <si>
    <t>СТРАХОВОЙ ЦЕНТР "YASHNOBOD"</t>
  </si>
  <si>
    <t>ОТДЕЛЕНИЕ ОЛТИН ОЛМА</t>
  </si>
  <si>
    <t>СОТУВ БУЛИМИ</t>
  </si>
  <si>
    <t>ОТДЕЛЕНИЕ ЯНГИ ХАЁТ</t>
  </si>
  <si>
    <t>СТРАХОВОЙ ЦЕНТР АВИАСОЗЛАР</t>
  </si>
  <si>
    <t>ФИЛИАЛ В РЕСПУБЛИКЕ КАРАКАЛПАКСТАН</t>
  </si>
  <si>
    <t>ОТДЕЛЕНИЕ ТУРОН (ЭСКИ)</t>
  </si>
  <si>
    <t>ДЖИЗАКСКИЙ ФИЛИАЛ</t>
  </si>
  <si>
    <t>СЫРДАРЬИНСКИЙ ФИЛИАЛ</t>
  </si>
  <si>
    <t>ОТДЕЛЕНИЕ БЕКАБАД</t>
  </si>
  <si>
    <t>ОТДЕЛЕНИЕ "SARBON"</t>
  </si>
  <si>
    <t>СУРХАНДАРЬИНСКИЙ ФИЛИАЛ</t>
  </si>
  <si>
    <t>ОТДЕЛЕНИЕ АСАКА</t>
  </si>
  <si>
    <t>СТРАХОВОЙ ЦЕНТР "POYTAXT"</t>
  </si>
  <si>
    <t>САМАРКАНДСКИЙ ФИЛИАЛ</t>
  </si>
  <si>
    <t>УПРАВЛЕНИЕ МАРКЕТИНГА</t>
  </si>
  <si>
    <t>БУХАРСКИЙ ФИЛИАЛ</t>
  </si>
  <si>
    <t>СТРАХОВОЙ ЦЕНТР "YUKSALISH" (ШАХРИСАБЗ)</t>
  </si>
  <si>
    <t>НАВОИЙСКИЙ ФИЛИАЛ</t>
  </si>
  <si>
    <t>НАМАНГАНСКИЙ ФИЛИАЛ</t>
  </si>
  <si>
    <t>ОТДЕЛЕНИЕ НАВБАХОР</t>
  </si>
  <si>
    <t>ОТДЕЛЕНИЕ ФЕРГАНА</t>
  </si>
  <si>
    <t>СТРАХОВОЙ ЦЕНТР ИННОВАЦИИ</t>
  </si>
  <si>
    <t>ОТДЕЛЕНИЕ САМАРКАНД</t>
  </si>
  <si>
    <t>СТРАХОВОЙ ЦЕНТР "RAVNAQ"</t>
  </si>
  <si>
    <t>ОТДЕЛЕНИЕ "NARPAY"</t>
  </si>
  <si>
    <t>ОТДЕЛЕНИЕ ОЛТИН ВОДИЙ</t>
  </si>
  <si>
    <t>ОТДЕЛЕНИЕ АФРОСИАБ</t>
  </si>
  <si>
    <t>СТРАХОВОЙ ЦЕНТР "DENOV"</t>
  </si>
  <si>
    <t>ОТДЕЛЕНИЕ ИСТИКЛОЛ</t>
  </si>
  <si>
    <t>ОТДЕЛЕНИЕ ОРОЛ</t>
  </si>
  <si>
    <t>ОТДЕЛЕНИЕ АНДИЖАН</t>
  </si>
  <si>
    <t>ОТДЕЛЕНИЕ КУШТЕПА</t>
  </si>
  <si>
    <t>КАШКАДАРЬИНСКИЙ ФИЛИАЛ</t>
  </si>
  <si>
    <t>СТРАХОВОЙ ЦЕНТР "SAMARQAND"</t>
  </si>
  <si>
    <t>ОТДЕЛЕНИЕ ЖАЙХУН</t>
  </si>
  <si>
    <t>СТРАХОВОЙ ЦЕНТР "HUMO"</t>
  </si>
  <si>
    <t>СТРАХОВОЙ ЦЕНТР "QO'QON"</t>
  </si>
  <si>
    <t>ОТДЕЛЕНИЕ БОГИШАМОЛ</t>
  </si>
  <si>
    <t>ОТДЕЛЕНИЕ БУНЁДКОР</t>
  </si>
  <si>
    <t>ОТДЕЛЕНИЕ "XATIRCHI"</t>
  </si>
  <si>
    <t xml:space="preserve">ОТДЕЛЕНИЕ КОКАНД </t>
  </si>
  <si>
    <t>ХОРЕЗМСКИЙ ФИЛИАЛ</t>
  </si>
  <si>
    <t>ОТДЕЛЕНИЕ РЕГИСТАН</t>
  </si>
  <si>
    <t>ОТДЕЛЕНИЕ БЕШАРИК</t>
  </si>
  <si>
    <t>ОСАГО</t>
  </si>
  <si>
    <t>NORMUXAMEDOV JAMSHIDBEK BOXODIR O‘G‘LI</t>
  </si>
  <si>
    <t>UZAKOV ZAUR XIKMATOVICH</t>
  </si>
  <si>
    <t>BISENOV SERIK ONGARBAYEVICH</t>
  </si>
  <si>
    <t>"MARVA WATER" MCHJ</t>
  </si>
  <si>
    <t>JUMABOYEV BEKZOD SHOVKAT O‘G‘LI</t>
  </si>
  <si>
    <t>RADJABOVA ZUXRA FAZILJANOVNA</t>
  </si>
  <si>
    <t>ART TEX SERVIS MCHJ</t>
  </si>
  <si>
    <t>SAGATOV ABDUKARIM MALIKOVICH</t>
  </si>
  <si>
    <t>BEGMATOV SHERZODBEK BOBOJON UGLI</t>
  </si>
  <si>
    <t>RAHIMJONOV UMIDJON BOTIRJANOVICH</t>
  </si>
  <si>
    <t>MUTALOV ASOMIDDIN ZIYAUTDINOVICH</t>
  </si>
  <si>
    <t>ABDUXOLIKOV NURBEK NURALIYEVICH</t>
  </si>
  <si>
    <t>IBRAGIMOV AKMAL NURMUXAMEDOVICH</t>
  </si>
  <si>
    <t>NOVARTIS PHARMA S-S AG VAKOLATXONA</t>
  </si>
  <si>
    <t>RAKUSHEVA VALENTINA YEVGENEVNA</t>
  </si>
  <si>
    <t>AZAMATOV ABDUMANNOF ABDURAXMONOVICH</t>
  </si>
  <si>
    <t>ERGASHOV ZAKIRJAN XXX</t>
  </si>
  <si>
    <t>INOYATOVA NILUFAR RAXMATOVNA</t>
  </si>
  <si>
    <t>GAFUROVA DILOBAR BOLTABAYEVNA</t>
  </si>
  <si>
    <t>SIDDIQOVA DILBAR MELIQULOVNA</t>
  </si>
  <si>
    <t>ETIBOYEV XAKIMBEK GULIMBOYEVICH</t>
  </si>
  <si>
    <t>KARIMOVA SAODAT RUXIDDINOVNA</t>
  </si>
  <si>
    <t>G‘ANIYEV BAXTIYOR AVAZBEKOVICH</t>
  </si>
  <si>
    <t>NURITDINOV MUXIDDIN AZMITDINOVICH</t>
  </si>
  <si>
    <t>ARTIQOV ALISHER MARUFOVICH</t>
  </si>
  <si>
    <t>KARIMBERDIYEV ULUGBEK XAMIDULLAYEVICH</t>
  </si>
  <si>
    <t>ERGASHOV DAVRON TOXIR O‘G‘LI</t>
  </si>
  <si>
    <t>SHANGAREYEVA VENERA RAISOVNA</t>
  </si>
  <si>
    <t>TURDIBEKOV FARHOD FURQAT O‘G‘LI</t>
  </si>
  <si>
    <t>SAITMURATOV BAYXODJA SAXTOBOYEVICH</t>
  </si>
  <si>
    <t>SAYDULLAYEV YOQUBJON G‘AYBULLO O‘G‘LI</t>
  </si>
  <si>
    <t>MIRZAMUXAMEDOVA DILBAR ABDURASHIDOVNA</t>
  </si>
  <si>
    <t>DJUMANIYAZOV ALLABERGEN ATAXANOVICH</t>
  </si>
  <si>
    <t>KASIMOV VAXID PULATOVICH</t>
  </si>
  <si>
    <t>CHAROS ERMURATOVA TURGUNBAYEVNA</t>
  </si>
  <si>
    <t>UTKIR NAZAROV TOLMASOVICH</t>
  </si>
  <si>
    <t>ISRAILOV SIROJIDDIN MAMARAXIMOVICH</t>
  </si>
  <si>
    <t>ODIL BOZOROV OLIMOVICH</t>
  </si>
  <si>
    <t>ООО "FARMEXX"</t>
  </si>
  <si>
    <t>DAVRONOV IBROXIM XAMIDULLO O‘G‘LI</t>
  </si>
  <si>
    <t>ANVAROV MUSLIMBEK MANSUR O‘G‘LI</t>
  </si>
  <si>
    <t>MIRSAGATOV OTABEK DILSHADOVICH</t>
  </si>
  <si>
    <t>SADIKOV OLIM KABILOVICH</t>
  </si>
  <si>
    <t>VAKILOV JASUR MILOVOYEVICH</t>
  </si>
  <si>
    <t>RAXMATULLAYEV DASTONBEK SADRIDDIN O‘G‘LI</t>
  </si>
  <si>
    <t>ERGASHOV AYBEK BOZOROVICH</t>
  </si>
  <si>
    <t>ALEKSANDR BUNKO YEVGENIYEVICH</t>
  </si>
  <si>
    <t>XIDOYAT NURMUXAMEDOVA ANVAROVNA</t>
  </si>
  <si>
    <t>G‘ULOMOV ABDUMANNOB RASHIDOVICH</t>
  </si>
  <si>
    <t>KAYIMOV KURBANALI ILESBEKOVICH</t>
  </si>
  <si>
    <t>ATAXANOVA SHAXZODAXON MAXAMADXON QIZI</t>
  </si>
  <si>
    <t>XAMIDOVA SHOXIDA BAXTIYAROVNA</t>
  </si>
  <si>
    <t>XUJAXMEDOV NURIDDIN NORYIGITOVICH</t>
  </si>
  <si>
    <t>XALDAROVA SHOXISTA ABDUNABIYEVNA</t>
  </si>
  <si>
    <t>SHERMUXAMEDOV KAMOL KARIMOVICH</t>
  </si>
  <si>
    <t>PULATOV SAIDASKAR SAIDAXMATOVICH</t>
  </si>
  <si>
    <t>PAXLAVON YANGIBOYEV ASKAR O‘G‘LI</t>
  </si>
  <si>
    <t>ALIMOVA AYSHIBUVI KASIMJANOVNA</t>
  </si>
  <si>
    <t>SALIMSAKOV ALISHER TAXIROVICH</t>
  </si>
  <si>
    <t>ООО SHAFFOF SERVIS</t>
  </si>
  <si>
    <t>RASUL QURBANOV SHIXNAZAR O‘G‘LI</t>
  </si>
  <si>
    <t>ABDULLAYEV ABDULLA KUDRATILLAYEVICH</t>
  </si>
  <si>
    <t>ERKINOV JAVOHIR YO‘LDOSH O‘G‘LI</t>
  </si>
  <si>
    <t>ALLANAZAROVA SHAXLO SHOVKAT QIZI</t>
  </si>
  <si>
    <t>RUSTAMBEKOVA FIRUZA TUXTAMURATOVNA</t>
  </si>
  <si>
    <t>TEMIROV IXTIYOR RAVSHAN O‘G‘LI</t>
  </si>
  <si>
    <t>ZOKIROV DAVRON ZOKIR O‘G‘LI</t>
  </si>
  <si>
    <t>SADIKOVA ZUXRA YORQIN QIZI</t>
  </si>
  <si>
    <t>G‘AFURJONOV AZIZJON VALIJON-O‘G‘LI</t>
  </si>
  <si>
    <t>AKRAMOV BAXODIR AGZAMOVICH</t>
  </si>
  <si>
    <t>USMANOVA ZULFIYA RIXSITILLAYEVNA</t>
  </si>
  <si>
    <t>SHOMURODOV ISMOIL BOYMURODOVICH</t>
  </si>
  <si>
    <t>XUJAKULOV IZZATILLA ISMOILOVICH</t>
  </si>
  <si>
    <t>MAMOJONOV SHUXRAT MOMUTXANOVICH</t>
  </si>
  <si>
    <t>MURTAZAQULOV XASAN XAYRULLA O‘G‘LI</t>
  </si>
  <si>
    <t>JANIBEKOVA GULZIPA TURDIBEKOVNA</t>
  </si>
  <si>
    <t>AKBAROV ULUG‘BEK ASKARALIYEVICH</t>
  </si>
  <si>
    <t>YUSUPOV NURLAN KURBANOVICH</t>
  </si>
  <si>
    <t>ISOMIDDINOV NIZOMIDDIN NURIDDINOVICH</t>
  </si>
  <si>
    <t>ISKANDAROV SANJARBEK SEILBEK O‘G‘LI</t>
  </si>
  <si>
    <t>XOLIQOVA UMIDA RAXMATQULOVNA</t>
  </si>
  <si>
    <t>XALMATOV SOBIRJON KADIROVICH</t>
  </si>
  <si>
    <t>ASHUROV MURODJON MEXRILLAYEVICH</t>
  </si>
  <si>
    <t>TURSUNBOYEVA DILNOZA AMANGELDI QIZI</t>
  </si>
  <si>
    <t>RIXSULLAYEV RUSTAM RAXMATILLA O‘G‘LI</t>
  </si>
  <si>
    <t>KAMILDJANOVA RAMIDA DJURAVAYEVNA</t>
  </si>
  <si>
    <t>PARDAYEV ASLIDDIN FAXRIDDINOVICH</t>
  </si>
  <si>
    <t>BEKTURGANOVA SEVARA ANVARBEKOVNA</t>
  </si>
  <si>
    <t>RASULMATOV DOSTON RUSTAM O‘G‘LI</t>
  </si>
  <si>
    <t>NISHANBAYEV YERLAN ISMANDIYAROVICH</t>
  </si>
  <si>
    <t>ALIYEV AHMAD G‘ANIYEVICH</t>
  </si>
  <si>
    <t>ODINAYEV MAHMUDJON ASHIRQUL O‘G‘LI</t>
  </si>
  <si>
    <t>ORZIYEV IZZATILLO XAMIDULLO O‘G‘LI</t>
  </si>
  <si>
    <t>FIQQJB NURONIY JAMG'ARMASI</t>
  </si>
  <si>
    <t>ABDURAXIMOV SHUXRATJON ABDUVALIYEVICH</t>
  </si>
  <si>
    <t>MIRZOXIDOV SHAHZOD XURSHID O‘G‘LI</t>
  </si>
  <si>
    <t>MO‘MINOVA FERUZA KARIMOVNA</t>
  </si>
  <si>
    <t>MURATOV DILMUROD GAYRATOVICH</t>
  </si>
  <si>
    <t>AXMEDOV BAXTIYOR BATIROVICH</t>
  </si>
  <si>
    <t>ASQAROV SARVAR ZAFAR O‘G‘LI</t>
  </si>
  <si>
    <t>ESHONXONOVA MUQADDAM ERKINOVNA</t>
  </si>
  <si>
    <t>MIRAXMADOV MIRKOMIL MIRVOHID O‘G‘LI</t>
  </si>
  <si>
    <t>MARIPOV RAXMAT SAGDULLAYEVICH</t>
  </si>
  <si>
    <t>AXMEDOVA KIMYOXON O‘KTAMBAYEVNA</t>
  </si>
  <si>
    <t>MAKSUDOVA MADINA IBRAGIMOVNA</t>
  </si>
  <si>
    <t>SHAKIROV VAXID NABIYEVICH</t>
  </si>
  <si>
    <t>OLIMOV MUHRIDDIN ORIF UG‘LI</t>
  </si>
  <si>
    <t>AKBAROV MIRSHOXID JAVXAROVICH</t>
  </si>
  <si>
    <t>ULUGBEK AZIMOV IKROM O‘G‘LI</t>
  </si>
  <si>
    <t>TO‘LAGANOV ABDUQAHHOR ABDUNABI O‘G‘LI</t>
  </si>
  <si>
    <t>MIRYOQUBOV MIRZOIT MA’RUFOVICH</t>
  </si>
  <si>
    <t>ABDUKARIMOV ABDULAZIZ ABDUXALIKOVICH</t>
  </si>
  <si>
    <t>LI IGOR SERGEYEVICH</t>
  </si>
  <si>
    <t>DOSTANOV RUSTAM BUSTONOVICH</t>
  </si>
  <si>
    <t>BAXROM YUSUPOV YADGAROVICH</t>
  </si>
  <si>
    <t>ПМК-2 СТРОЙТРЕСТА N12</t>
  </si>
  <si>
    <t>ARIPOV ZAFAR SHUXRATOVICH</t>
  </si>
  <si>
    <t>ESHANXANOVA SAYYORA FATXULLAYEVNA</t>
  </si>
  <si>
    <t>AXMEDOVA NIGORA NIGMATULLAYEVNA</t>
  </si>
  <si>
    <t>TOSHMIRZAYEVA MOHIRA XOSIL QIZI</t>
  </si>
  <si>
    <t>BABAYAN EDUARD OLEGOVICH</t>
  </si>
  <si>
    <t>AVAZOVA RANO MAXKAMOVNA</t>
  </si>
  <si>
    <t>DOSTOV NODIRJON G‘AYRAT O‘G‘LI</t>
  </si>
  <si>
    <t>SHOKARIMOV ISROILJON ISMONALI O'G'LI</t>
  </si>
  <si>
    <t>TOSHPULATOV XABIBULLA ABDULLAYEVICH</t>
  </si>
  <si>
    <t>OMONULLAYEV BAXTIYOR ABDUXAMID O'G'LI</t>
  </si>
  <si>
    <t>XOMIDJONOV KOZIMJON KOMILJON O‘G‘LI</t>
  </si>
  <si>
    <t>MAKKAMBAYEV ZAFAR RAVSHANBEKOVICH</t>
  </si>
  <si>
    <t>NURULLA UBAYDULLAYEV SA’DULLA O‘G‘LI</t>
  </si>
  <si>
    <t>IXMATOV ALISHER ISMATOVICH</t>
  </si>
  <si>
    <t>ISLAMOV ULUGBEK SAXIBDJANOVICH</t>
  </si>
  <si>
    <t>NURITDINOV SHAMSITDIN XUSNITDINOVICH</t>
  </si>
  <si>
    <t>XOLOVA GULNOZA TOJIDDINOVA</t>
  </si>
  <si>
    <t>IBRAGIMOV ABRARXODJA FATXULAYEVICH</t>
  </si>
  <si>
    <t>TURDIMATOV AZIZ BAXTIYOROVICH</t>
  </si>
  <si>
    <t>MAMEDJANOVA MINAVAR ULMASOVNA</t>
  </si>
  <si>
    <t>MAXMUDOV USMON NIGMATDJANOVICH</t>
  </si>
  <si>
    <t>SHAMAXMUDOV MAMURJON MAXAMADJANOVICH</t>
  </si>
  <si>
    <t>ERBEKOVA DIYORA NORMATULLAYEVNA</t>
  </si>
  <si>
    <t>SHORASULOV ZOKIRJON YODGORJON O'G'LI</t>
  </si>
  <si>
    <t>SHAMSIDDIN ABDIMO‘MINOV SOBIR O‘G‘LI</t>
  </si>
  <si>
    <t>XUSAN AXMEDOV SHERZOD O‘G‘LI</t>
  </si>
  <si>
    <t>TASHIMBETOV NURLAN ODIL O‘G‘LI</t>
  </si>
  <si>
    <t>ERNAZAROV UMID VOSITOVICH</t>
  </si>
  <si>
    <t>BOXODIROV JO‘RABEK JAMSHID O‘G‘LI</t>
  </si>
  <si>
    <t>OLIMOV SAIDA’LO SHOVKATJON O‘G‘LI</t>
  </si>
  <si>
    <t>BAZARBAYEV MURADDJAN KUSHNAZAROVICH</t>
  </si>
  <si>
    <t>"BENCHMARK DISTRIBUTION" MAS`ULIYATI CHEKLANGAN JAMIYAT</t>
  </si>
  <si>
    <t>XALILILLOH SODIKOV IBROXIMJON O‘G‘LI</t>
  </si>
  <si>
    <t>MAXAMADJANOVA DILFUZA NASIROVNA</t>
  </si>
  <si>
    <t>MIRXAMIDOVA FATIMA ABLAKULOVNA</t>
  </si>
  <si>
    <t>MURADOV RUXBAT MELSOVICH</t>
  </si>
  <si>
    <t>BURANOVA GULCHEXRA MARDANOVNA</t>
  </si>
  <si>
    <t>XAYRULLAYEVA DILNOZA NURULLOYEVNA</t>
  </si>
  <si>
    <t>IGAMBERDIYEV PULAT MARATOVICH</t>
  </si>
  <si>
    <t>BABAYEVA SHOHSANAM DILSHOD QIZI</t>
  </si>
  <si>
    <t>IRMATOV DILSHOD MIRSAGATOVICH</t>
  </si>
  <si>
    <t>BESH-YOG OCH XK</t>
  </si>
  <si>
    <t>AXROROVA MUHAYYO HASANOVNA</t>
  </si>
  <si>
    <t>AXAROV UCHQUN TILOVQOBILOVICH</t>
  </si>
  <si>
    <t>YO‘LDOSHOV IBROHIM AHMADJON O‘G‘LI</t>
  </si>
  <si>
    <t>RIXSIBAYEV IKROM KARIMBAYEVICH</t>
  </si>
  <si>
    <t>RAXMATULLAYEV SHUXRATILLA ZABIXULLAYEVICH</t>
  </si>
  <si>
    <t>BABAYEV SADULLA IBRAYIMOVICH</t>
  </si>
  <si>
    <t>RECORDS TRADING GROUP MCHJ</t>
  </si>
  <si>
    <t>OLIMJON ISMOILOV KOMILJON O‘G‘LI</t>
  </si>
  <si>
    <t>XOLMURZAYEV SHOXRUXXON OSIMXON O‘G‘LI</t>
  </si>
  <si>
    <t>KUTPIDINOV AKLIDDIN SHAMSIDINOVICH</t>
  </si>
  <si>
    <t>XUSNIDDINOV XUSNIDDIN ZUXRIDDIN O‘G‘LI</t>
  </si>
  <si>
    <t>UMAROVA ZULXUMOR ABDULLAYEVNA</t>
  </si>
  <si>
    <t>TOSHPO‘LATOV SAMANDAR ZOKIR O‘G‘LI</t>
  </si>
  <si>
    <t>KARIMOV ABDULAZIZ ABDUFATTAXOVICH</t>
  </si>
  <si>
    <t>ABDURASULOV ALIYOR YULDASHEVICH</t>
  </si>
  <si>
    <t>ZAKIROV JAVOXIR RAVSHANOVICH</t>
  </si>
  <si>
    <t>ARIPOV UMID KARIMJANOVICH</t>
  </si>
  <si>
    <t>AKRAMOV ZOXID KADIROVICH</t>
  </si>
  <si>
    <t>ATAXODJAYEV ZABIXILLA UBAYDULLAXODJAYEVICH</t>
  </si>
  <si>
    <t>ISMATULLAYEVA ZAMIRA YULDASHXODJAYEVNA</t>
  </si>
  <si>
    <t>AXMADJONOVA DILBAR ABDUMUMIN QIZI</t>
  </si>
  <si>
    <t>QAMBAROV MAXSUDALI MAXMUDALIYEVICH</t>
  </si>
  <si>
    <t>TO‘XTAYEVA LAYLO TO‘YBOYEVNA</t>
  </si>
  <si>
    <t>MUQUMOV MIRFAYOZ O‘TKIRJON O‘G‘LI</t>
  </si>
  <si>
    <t>BOBONAZAROV ABDUVAXID SHERKULOVICH</t>
  </si>
  <si>
    <t>ПР GEDEON RICHTER</t>
  </si>
  <si>
    <t>NEVARAYEVA OYDIN HAYDAROVNA</t>
  </si>
  <si>
    <t>ZAKIROVA SAODAT BAXTIYOROVNA</t>
  </si>
  <si>
    <t>NAM DENIS GENNADEVICH</t>
  </si>
  <si>
    <t>"RENT AND DRIVE" MCHJ</t>
  </si>
  <si>
    <t>BOLTABOYEV SHOHZOD MAMARASUL O‘G‘LI</t>
  </si>
  <si>
    <t>KARIMDJANOV ABDUSAMAD VAXIDJANOVICH</t>
  </si>
  <si>
    <t>XAMRAYEV SHARAFIDDIN ABDISAMATOVICH</t>
  </si>
  <si>
    <t>DJURAYEV ZAFAR TOSHPULATOVICH</t>
  </si>
  <si>
    <t>TURDIOXUNOV ANVARJON BAXODIROVICH</t>
  </si>
  <si>
    <t>NURMURATOV JALIL DARYOMURAT OGLI</t>
  </si>
  <si>
    <t>NARKUZIYEV FURKAT FARXADOVICH</t>
  </si>
  <si>
    <t>OOO ART ECOLINE</t>
  </si>
  <si>
    <t>XOSHIMOV ZOKIRJON ZOXIDJON O‘G‘LI</t>
  </si>
  <si>
    <t>MANZURA KARIMOVA BAZAROVNA</t>
  </si>
  <si>
    <t>JABBOROV ISKANDAR JOBIR O‘G‘LI</t>
  </si>
  <si>
    <t>KARIMOV ULUG‘BEK BAHODIROVICH</t>
  </si>
  <si>
    <t>RAXMATOV NURIDDIN XABIBULLAYEVICH</t>
  </si>
  <si>
    <t>ISMATOVA RA’NO ABDUXAKIMOVNA</t>
  </si>
  <si>
    <t>DADAMATOVA MAXBUBA GAYRATOVNA</t>
  </si>
  <si>
    <t>NIG‘MATOV AKMAL NURIDDIN O‘G‘LI</t>
  </si>
  <si>
    <t>SULTANOV O‘TKIRJON YAKUBJANOVICH</t>
  </si>
  <si>
    <t>UMIROV SHOMUROD XASANOVICH</t>
  </si>
  <si>
    <t>MARIBDJANOV SHAKIRDJAN NOMANDJANOVICH</t>
  </si>
  <si>
    <t>ASADULLAYEVA NOZIMAXON G‘AYRATJONOVNA</t>
  </si>
  <si>
    <t>KAMILOVA GULNORA XALIKOVNA</t>
  </si>
  <si>
    <t>BEGMATOV FAXRIDDIN INOMJONOVICH</t>
  </si>
  <si>
    <t>DILFUZA GAFUROVA ALISHER QIZI</t>
  </si>
  <si>
    <t>TANGIROV VLADIMIR ARKADEVICH</t>
  </si>
  <si>
    <t>IMINOV MURODJON MUXTAROVICH</t>
  </si>
  <si>
    <t>ABBOSXON INOMALIYEV AVAZ O‘G‘LI</t>
  </si>
  <si>
    <t>SHOMURODOV NARZILLO NASULLAYEVICH</t>
  </si>
  <si>
    <t>AMINJONOV OLIMJON AMINJONOVICH</t>
  </si>
  <si>
    <t>KARABAYEV DAVRON XASANOVICH</t>
  </si>
  <si>
    <t>ABDULAXATOV SIROJIDDIN ABDUSAMAD O‘G‘LI</t>
  </si>
  <si>
    <t>SULAYMANOV NAZARBEK BOTIR O‘G‘LI</t>
  </si>
  <si>
    <t>SORA QO‘ZIYEVA XXX</t>
  </si>
  <si>
    <t>KUCHKAROVA MALOXAT AXMADJANOVNA</t>
  </si>
  <si>
    <t>"O'ZBEKISTON RESPUBLIKASI PREZIDENTI ADMINISTRASIYASI TRANS</t>
  </si>
  <si>
    <t>ABDULLAYEV JAMSHID SAGDULLAYEVICH</t>
  </si>
  <si>
    <t>SALIMOV G‘ULOMJON FOZILJONOVICH</t>
  </si>
  <si>
    <t>INOYATOV ILYOS TO‘LAYEVICH</t>
  </si>
  <si>
    <t>AXMEDOV BATIR AZADOVICH</t>
  </si>
  <si>
    <t>INAGAMOV MUHAMMAD FARXOD O‘G‘LI</t>
  </si>
  <si>
    <t>TOJIYEV MANSUR RAJABOVICH</t>
  </si>
  <si>
    <t>YAXSHIBOYEV SHOMUROD SAYFITDINOVICH</t>
  </si>
  <si>
    <t>ANORBOYEV ZUXRIDDIN SOLIQUL O'G'LI</t>
  </si>
  <si>
    <t>ELOVA SHAXLO SHAVKIDINOVNA</t>
  </si>
  <si>
    <t>TURABOV JAVOHIR TOXIR O‘G‘LI</t>
  </si>
  <si>
    <t>AXMEDOV SHAVKAT ISLAMKULOVICH</t>
  </si>
  <si>
    <t>ALIMOV AZIZ XASANOVICH</t>
  </si>
  <si>
    <t>ABDUMAJIDOV ABDURASUL BAHODIR O‘G‘LI</t>
  </si>
  <si>
    <t>ARABOV DILSHOD XURRAMOVICH</t>
  </si>
  <si>
    <t>G‘AFUROV AKBAR AKRAMOVICH</t>
  </si>
  <si>
    <t>DAULETBAYEV AYDOS PARAXAT ULI</t>
  </si>
  <si>
    <t>ERGASHEV JAXANGIR ZAKIROVICH</t>
  </si>
  <si>
    <t>TALABAYEV UTKIRJON ROSULJONOVICH</t>
  </si>
  <si>
    <t>OTABOYEV RAXMATULLA KAMOLOVICH</t>
  </si>
  <si>
    <t>XUDAYBERDIYEV OYBEK ISMATULLAYEVICH</t>
  </si>
  <si>
    <t>ALIMDJANOVA RA’NO MANSUROVNA</t>
  </si>
  <si>
    <t>"AVTOTURXIZMAT-159" MAS'ULIYATI CHEKLANGAN JAMIYAT</t>
  </si>
  <si>
    <t>TURDALIYEV MUXAMMADALI BOTIRALI O‘G‘LI</t>
  </si>
  <si>
    <t>KADIROV ABDUNOSIR ABDUVAXOBOVICH</t>
  </si>
  <si>
    <t>GOLOTSAN VIKTORIYA GRIGOREVNA</t>
  </si>
  <si>
    <t>ABDUMALIKOV XAYOTJON SHAVKATJON O‘G‘LI</t>
  </si>
  <si>
    <t>XAMDAMOV XURSHID MAXMUD O‘G‘LI</t>
  </si>
  <si>
    <t>SOBIR SHARIPOV VAXABOVICH</t>
  </si>
  <si>
    <t>DILAFRUZ XUDAYBERGANOVA ABDUVASIKOVNA</t>
  </si>
  <si>
    <t>BABADJANOVA MAVLYUDA MIRASRALOVNA</t>
  </si>
  <si>
    <t>DILFUZA SHERALIYEVA NIZAMXANOVNA</t>
  </si>
  <si>
    <t>BOBOMIRZAYEV BAXODIR BAXROM O‘G‘LI</t>
  </si>
  <si>
    <t>BOBOSAIDOV MA’RUFJON IBRAGIM O‘G‘LI</t>
  </si>
  <si>
    <t>QODIRJONOV BAHODIR ANVARJON O‘G‘LI</t>
  </si>
  <si>
    <t>AZIZBEK ARTIKBAYEV NIYETBEK ULI</t>
  </si>
  <si>
    <t>NAZAROV NODIRBEK SHODI O‘G‘LI</t>
  </si>
  <si>
    <t>YOQUBOVA MOHIGUL MAXMUD QIZI</t>
  </si>
  <si>
    <t>ODIL ATASHAYXOV ABDUVAXIDOVICH</t>
  </si>
  <si>
    <t>SHARIFOV BEXZOD SHOVKAT O‘G‘LI</t>
  </si>
  <si>
    <t>ZUXRUDDINOV FAXRIDDIN KAMOLIDDIN O‘G‘LI</t>
  </si>
  <si>
    <t>ALIKUZIYEVA AYSARA XOLMATOVNA</t>
  </si>
  <si>
    <t>AYTALIYEV UMIRZOK KURALBAYEVICH</t>
  </si>
  <si>
    <t>КБ «ОСОБСТРОЙПРОЕКТ»</t>
  </si>
  <si>
    <t>ERGASHEVA SARVINOZ FAYZULLAYEVNA</t>
  </si>
  <si>
    <t>YULDASHEVA DILNOZA ABDUKARIMOVNA</t>
  </si>
  <si>
    <t>RAXIMOV MUZAFFAR MAXAMADAMINOVICH</t>
  </si>
  <si>
    <t>IRGASHEV NODIRJON KARAMATILLO O‘G‘LI</t>
  </si>
  <si>
    <t>KURBANGALIYEV ISKANDAR KOMOLOVICH</t>
  </si>
  <si>
    <t>RAHIMOV SARVARJON SHERZOD O‘G‘LI</t>
  </si>
  <si>
    <t>SHERALIYEV ABDULAZIZ ABDURASUL O‘G‘LI</t>
  </si>
  <si>
    <t>TURAYEV ABROR ABDULLAJANOVICH</t>
  </si>
  <si>
    <t>ABDULLOH ABDUXAKIMOV MURODJON O‘G‘LI</t>
  </si>
  <si>
    <t>DJURAYEVA SHOXODAT SHARIBBOYEVNA</t>
  </si>
  <si>
    <t>ABDIRAXIMOV AXAT XXX</t>
  </si>
  <si>
    <t>ASHRABXODJAYEVA KOMILA KOMILOVNA</t>
  </si>
  <si>
    <t>SAGDULLAYEV DILSHOD PAXRITDIN O‘G‘LI</t>
  </si>
  <si>
    <t>KAMALOV MIRSAID MIRFAYAZOVICH</t>
  </si>
  <si>
    <t>KASIMOVA MUXARRAM YULDASHEVNA</t>
  </si>
  <si>
    <t>ООО AL QОDS INTСО</t>
  </si>
  <si>
    <t>SULTONMUROD BOBOJONOV ISROILOVICH</t>
  </si>
  <si>
    <t>DJANANBEKOV MARAT PULATOVICH</t>
  </si>
  <si>
    <t>MAXMUDOVA MUNERA ABDUGAFAROVNA</t>
  </si>
  <si>
    <t>ПС США</t>
  </si>
  <si>
    <t>SHAYMARDONOVA SARVINOZ XABIBULLA QIZI</t>
  </si>
  <si>
    <t>RAXMATULLAYEV NURG‘ALI ERALIYEVICH</t>
  </si>
  <si>
    <t>NURMATOV JASUR ISMOILOVICH</t>
  </si>
  <si>
    <t>SHAAXMEDOV LUTFULLA ASATULLAYEVICH</t>
  </si>
  <si>
    <t>TURG‘UNOVA DINORA RUSTAM QIZI</t>
  </si>
  <si>
    <t>ERGASHOV SARDOR XAYRULLA O‘G‘LI</t>
  </si>
  <si>
    <t>BAXODIR SULEYMANOV TURGUNOVICH</t>
  </si>
  <si>
    <t>RUSTAM SAMARXODJAYEV UTKUROVICH</t>
  </si>
  <si>
    <t>BURIYEV MIRSAID XAMZAYEVICH</t>
  </si>
  <si>
    <t>XALIKOV ABDURAIM TURSUNBAYEVICH</t>
  </si>
  <si>
    <t>YEGITALIYEV JAMOLITDIN MUXMUDJON O‘G‘LI</t>
  </si>
  <si>
    <t>TURONOVA DILFUZA TURG‘UNBOYEVNA</t>
  </si>
  <si>
    <t>SUVANOVA DILNAZA MAXMADKARIMOVNA</t>
  </si>
  <si>
    <t>QUZIYEV HAMID YULDOSHOVICH</t>
  </si>
  <si>
    <t>AKBAROVA MAMURAXON TURSUNOVNA</t>
  </si>
  <si>
    <t>ISKANDAROV FERUZBAXT ARTIK O‘G‘LI</t>
  </si>
  <si>
    <t>KIRSANOVA YULIYA VLADIMIROVNA</t>
  </si>
  <si>
    <t>NIGMANOV AZIMJON YUSUPOVICH</t>
  </si>
  <si>
    <t>ABDULLAYEV ABDULXAY ABDURAZZOQ O‘G‘LI</t>
  </si>
  <si>
    <t>ISMAILOV ANVARJON MURATDJANOVICH</t>
  </si>
  <si>
    <t>XOLTO‘RAYEV ABDULAZIZ MUROD O‘G‘LI</t>
  </si>
  <si>
    <t>USMANOV KANATBEK ABDUXALIK O‘G‘LI</t>
  </si>
  <si>
    <t>FATXULLAYEV XUSAN NIGMATULLAYEVICH</t>
  </si>
  <si>
    <t>SHERXODJAYEV SUXBATILLA SHAVKATOVICH</t>
  </si>
  <si>
    <t>TOSHTEMIROV SOHIBJON FERUZ O‘G‘LI</t>
  </si>
  <si>
    <t>KARIMOV ABDUMANNOB NABIYEVICH</t>
  </si>
  <si>
    <t>XAKIMOVA XATICHAXON BAXODIROVNA</t>
  </si>
  <si>
    <t>ZABIROV ASKAR MAMIRJANOVICH</t>
  </si>
  <si>
    <t>JANNAT BAYJONOVA NOSIROVNA</t>
  </si>
  <si>
    <t>MAXMUDOV ELMURODJON XXX</t>
  </si>
  <si>
    <t>NAZOKAT AZIMOVA ZOKIRXO‘JA  QIZI</t>
  </si>
  <si>
    <t>KULMUXAMEDOVA DILDORA MUSABAYEVNA</t>
  </si>
  <si>
    <t>YO‘LDOSHEV FARHOD BAHROM O‘G‘LI</t>
  </si>
  <si>
    <t>SABIROV IBROXIM SHUXRATOVICH</t>
  </si>
  <si>
    <t>ISRAILOVA DILOROM SHAMAXAMATOVNA</t>
  </si>
  <si>
    <t>ALIMOVA NARGIZA TUYCHIYEVNA</t>
  </si>
  <si>
    <t>MIRABZAL GANIYEV MIROBIDOVICH</t>
  </si>
  <si>
    <t>XAMROYEVA XANIFA TAYIROVNA</t>
  </si>
  <si>
    <t>JO‘RAYEV JAMSHID G‘AYRAT O‘G‘LI</t>
  </si>
  <si>
    <t>AXADOV AKMAL ASQAD O‘G‘LI</t>
  </si>
  <si>
    <t>YULAYEVA FIRDANIYA XABIBRAXMANOVNA</t>
  </si>
  <si>
    <t>XAMIDULLAYEV XAYRULLA XAMIDULLA O‘G‘LI</t>
  </si>
  <si>
    <t>YULDASHEV KAXRAMON MAMARADJABOVICH</t>
  </si>
  <si>
    <t>KASIMOV NURLIBEK RISBEK O‘G‘LI</t>
  </si>
  <si>
    <t>TO‘LAGANOV BEGZOD FARXOD O‘G‘LI</t>
  </si>
  <si>
    <t>KADIROV DILSHOD SULTANOVICH</t>
  </si>
  <si>
    <t>AXMEDOVA XURSHIDA FAXRITDINOVNA</t>
  </si>
  <si>
    <t>RIKSIYEVA DILNOZA ABDURASULOVNA</t>
  </si>
  <si>
    <t>BEGIMQULOV KAHRAMON TO‘YCHIYEVICH</t>
  </si>
  <si>
    <t>ZUXRIDDIN SODIKOV SIDIQOVICH</t>
  </si>
  <si>
    <t>ASRONOVA MUHAYOXON SATTAROVNA</t>
  </si>
  <si>
    <t>SAYFIYEV SIROJIDDIN SOHIBJON O‘G‘LI</t>
  </si>
  <si>
    <t>ERGASHOVA SANOBAR ASATOVNA</t>
  </si>
  <si>
    <t>KUCHKARBEKOVA NARGIZA XIKMATULLAYEVNA</t>
  </si>
  <si>
    <t>GUSEV MAKSIM VITALEVICH</t>
  </si>
  <si>
    <t>MUXITDINOV G‘AYRATJON BURXONOVICH</t>
  </si>
  <si>
    <t>ABDIYEV TO‘RAQUL NORMURODOVICH</t>
  </si>
  <si>
    <t>XAMDAMOV SHUXRAT ATANAZAROVICH</t>
  </si>
  <si>
    <t>NURMATOV BAXTIYOR ATAJANOVICH</t>
  </si>
  <si>
    <t>OLIMJONOV DONIYOR UMIDJON O‘G‘LI</t>
  </si>
  <si>
    <t>BERDIYEV RUSTAM AXNAZAROVICH</t>
  </si>
  <si>
    <t>MAGAMETIBRAGIMOV ABDULLADJAN ALIMDJANOVICH</t>
  </si>
  <si>
    <t>RAIMOV ULUG‘BEK SHARIF O‘G‘LI</t>
  </si>
  <si>
    <t>SHODIYEVA ZAMIRA RASHIDOVNA</t>
  </si>
  <si>
    <t>PO‘LATOV RUSTAM NIG‘MATILLA O‘G‘LI</t>
  </si>
  <si>
    <t>KAXOROV SALOXIDDIN G‘AYBULLAYEVICH</t>
  </si>
  <si>
    <t>MUXITDINOV MAKSUD YASHNAROVICH</t>
  </si>
  <si>
    <t>NAZAROV RUSTAM RIXSIBAYEVICH</t>
  </si>
  <si>
    <t>MIRXALILOV MIRG‘OLIB MIRXOJIYEVICH</t>
  </si>
  <si>
    <t>MUXUTDINOVA GULNORA AZIMDJANOVNA</t>
  </si>
  <si>
    <t>MAMADAMINOV MUXRIDDIN SHERQOBILOVICH</t>
  </si>
  <si>
    <t>KARIMOV RUSTAM RASHID O‘G‘LI</t>
  </si>
  <si>
    <t>SHOYDULLAYEV BEKZOD ERGASHEVICH</t>
  </si>
  <si>
    <t>SOHIBA HAQBERDIYEVA DJALILOVNA</t>
  </si>
  <si>
    <t>NARMATOVA NILUFAR RUZIBAYEVNA</t>
  </si>
  <si>
    <t>HAKIMOV AKROMJON SODIQOVICH</t>
  </si>
  <si>
    <t>MIRZOYEV SUREN KONSTANTINOVICH</t>
  </si>
  <si>
    <t>JUMMAYEV XOLTURA SAFARKULOVICH</t>
  </si>
  <si>
    <t>DJURABAYEV BEXZOD ABDUMALIKOVICH</t>
  </si>
  <si>
    <t>TULYAGANOVA DILOBAR FATTAXOVNA</t>
  </si>
  <si>
    <t>XAZRATQULOV MARDONBEK TO‘XTASIN O‘G‘LI</t>
  </si>
  <si>
    <t>AGZAMOVA MUATTAR BAXTIYOROVNA</t>
  </si>
  <si>
    <t>XUDAYBERDIYEV RAXMANBERDI KARIMOVICH</t>
  </si>
  <si>
    <t>KIM NIKOLAY EDUARDOVICH</t>
  </si>
  <si>
    <t>MANSUROV ABDUSALIM JUMAYEVICH</t>
  </si>
  <si>
    <t>XANKELDIYEVA DILAFRUZ ABDUKAXXOROVNA</t>
  </si>
  <si>
    <t>YULDASHEVA GULSARA GAPIRDJANOVNA</t>
  </si>
  <si>
    <t>ARTIKOV ULUG‘BEK ROVSHAN O‘G‘LI</t>
  </si>
  <si>
    <t>SHERXODJAYEV XAYRULLA SA’DULLA O‘G‘LI</t>
  </si>
  <si>
    <t>YUSUPOV SHAAKBAR SHAMURATOVICH</t>
  </si>
  <si>
    <t>IBRAGIMOV ISLAM ISRAILOVICH</t>
  </si>
  <si>
    <t>ATABAYEV ELYOR ODILJONOVICH</t>
  </si>
  <si>
    <t>ISANBAYEV AMIR SHAKIRDJANOVICH</t>
  </si>
  <si>
    <t>YAKUBDJANOVA MUKADDAM SABIRDJANOVNA</t>
  </si>
  <si>
    <t>YUNUSOV JAXONGIR KAXRAMONOVICH</t>
  </si>
  <si>
    <t>MATKARIMOVA NARGIZA XABIBULLAYEVNA</t>
  </si>
  <si>
    <t>KAMOLOV NODIRJON MA’MURJON O‘G‘LI</t>
  </si>
  <si>
    <t>IRGASHEVA DILBAR MAXAMADAMINOVNA</t>
  </si>
  <si>
    <t>XOJIYEVA UMIDA XUSNIDDINOVNA</t>
  </si>
  <si>
    <t>TUXTAYEV BAXTIYOR BAXODIROVICH</t>
  </si>
  <si>
    <t>ESIRGABOV OYBEK ABDIMUMINOVICH</t>
  </si>
  <si>
    <t>MANNOBOV ULUG‘BEK OTAJON O‘G‘LI</t>
  </si>
  <si>
    <t>TURG‘UNOV ISLOMJON G‘AYRAT O‘G‘LI</t>
  </si>
  <si>
    <t>PAK DAN-SU YUREVICH</t>
  </si>
  <si>
    <t>ABIROV SIROJIDDIN NURIDDINOVICH</t>
  </si>
  <si>
    <t>ULUG‘MURODOV JASUR BEKNAZAR O‘G‘LI</t>
  </si>
  <si>
    <t>ALLAYEV ISOMIDDIN MAVLANOVICH</t>
  </si>
  <si>
    <t>KOBIL YULDASHEV VAXIDJANOVICH</t>
  </si>
  <si>
    <t>MUXAMEDJANOVA LOOBAR ARTIKOVNA</t>
  </si>
  <si>
    <t>ABDIKARIMOV SHERZOD MURADULLA O‘G‘LI</t>
  </si>
  <si>
    <t>XAKIMOV NODIR QOBIL O‘G‘LI</t>
  </si>
  <si>
    <t>AKBAROV MIRODIL ASKAROVICH</t>
  </si>
  <si>
    <t>ZIYAYEVA AZIZA BAXTIYOROVNA</t>
  </si>
  <si>
    <t>SAITKARIMOV ISLOMBEK MANSURXO‘JA O‘G‘LI</t>
  </si>
  <si>
    <t>ISMONALIYEV UTKIR AKBARALIYEVICH</t>
  </si>
  <si>
    <t>RAHMATULLAYEV DOSTON ABDUMALIK O‘G‘LI</t>
  </si>
  <si>
    <t>ABDURAXIMOV ISMOIL ABDUVAXID O‘G‘LI</t>
  </si>
  <si>
    <t>TASHBAYEVA NARGIZA ABDUKAXXAROVNA</t>
  </si>
  <si>
    <t>SADIKOVA GULCHEXRA RUSTAMDJANOVNA</t>
  </si>
  <si>
    <t>GAPPAROV AZIZXODJA ABDUGANIYEVICH</t>
  </si>
  <si>
    <t>FAZLIDDIN YULDASHEV SAYDIMURADOVICH</t>
  </si>
  <si>
    <t>ATABAYEV NURULLA XABIBULLAYEVICH</t>
  </si>
  <si>
    <t>KURBONOV RUSTAM YAMINOVICH</t>
  </si>
  <si>
    <t>KURBANBAYEV BUNYOD ABDUMALIKOVICH</t>
  </si>
  <si>
    <t>USMONOV DOSTON XAYDAR O‘G‘LI</t>
  </si>
  <si>
    <t>KAXAROV ABDUVASIT MALIKOVICH</t>
  </si>
  <si>
    <t>SHAMATOV XURSHIDBEK MELMAMATOVICH</t>
  </si>
  <si>
    <t>DAVLETOV SHIXIBEK KENJAYEVICH</t>
  </si>
  <si>
    <t>INAGAMOV SAIDAKBARXON XABIBULLAXON O‘G‘LI</t>
  </si>
  <si>
    <t>MIRZAKARIMOVA DILARAM NASIRXODJAYEVNA</t>
  </si>
  <si>
    <t>XAYDAROV BOTIR SUNNATULAYEVICH</t>
  </si>
  <si>
    <t>DAMINOV FIRUZ ABDUNAZAROVICH</t>
  </si>
  <si>
    <t>MIRAXMEDOVA PARIDA MAXAMADJANOVNA</t>
  </si>
  <si>
    <t>TURGUNBAYEV MUZAFFAR PIRMATOVICH</t>
  </si>
  <si>
    <t>ZABIXULLAYEV ZIYODULLA XAMIDULLA O‘G‘LI</t>
  </si>
  <si>
    <t>MIRSOBIR SULTANOV MIRVASILOVICH</t>
  </si>
  <si>
    <t>DJALALOV KOMOLIDDIN BOXODIR O‘G‘LI</t>
  </si>
  <si>
    <t>TAYIROVA MANZURA O‘KTAMOVNA</t>
  </si>
  <si>
    <t>IKROMOVA DILFUZA MIRSHARAPOVNA</t>
  </si>
  <si>
    <t>NAJIMOV BEKZOD RAVSHAN O‘G‘LI</t>
  </si>
  <si>
    <t>ABDURAXMONOV OYBEK BEGMAT O‘G‘LI</t>
  </si>
  <si>
    <t>ALIBEKOV BAXADIR ABDUMANNABOVICH</t>
  </si>
  <si>
    <t>ESHONQULOV ABDISATTOR TUXTAYEVICH</t>
  </si>
  <si>
    <t>BAKAYEV ISKANDAR SAFOYEVICH</t>
  </si>
  <si>
    <t>BERDIYEV TURGUN XXX</t>
  </si>
  <si>
    <t>NAZAROVA KSENIYA ALEKSANDROVNA</t>
  </si>
  <si>
    <t>SHORAHMATOVA MUXTARAM XXX</t>
  </si>
  <si>
    <t>QOBILOV ZUXRIDDIN SIROJIDDIN O‘G‘LI</t>
  </si>
  <si>
    <t>BATIROVA UMIDA BAXTIYAROVNA</t>
  </si>
  <si>
    <t>TOLIBJONOV MURODJON TUROBJON O'G'LI</t>
  </si>
  <si>
    <t>SADIKOV SHAVKAT NABIYEVICH</t>
  </si>
  <si>
    <t>ALLAMBERGENOV BEHZOD GULMIRZAYEVICH</t>
  </si>
  <si>
    <t>ASHUROVA IRODA IMOMQUL QIZI</t>
  </si>
  <si>
    <t>YAKUBOVA FAZILAT BOLTAYEVNA</t>
  </si>
  <si>
    <t>MAJITOVA NILUFAR FAZILOVNA</t>
  </si>
  <si>
    <t>NORIMOV ZAFAR ROVSHANOVICH</t>
  </si>
  <si>
    <t>AZIMOV ILXOMJON TULQINOVICH</t>
  </si>
  <si>
    <t>SHOKIROV OTABEK TURGUNBAYEVICH</t>
  </si>
  <si>
    <t>XUSNIDDINOV ZAYNOBIDDIN ZUXRIDDIN O‘G‘LI</t>
  </si>
  <si>
    <t>MAKSUTOV JAVOHIR BAXODIR O‘G‘LI</t>
  </si>
  <si>
    <t>NURMADIYEV NURJAN DANEKEROVICH</t>
  </si>
  <si>
    <t>BEGMATOV ILXAM RAXMATOVICH</t>
  </si>
  <si>
    <t>ABID SOATOV ZAXIDJANOVICH</t>
  </si>
  <si>
    <t>MISHINA YESENIYA ALEKSANDROVNA</t>
  </si>
  <si>
    <t>TUROPOV SALOXIDDIN SAYFIDDINOVICH</t>
  </si>
  <si>
    <t>SALIXOVA ZULFIYA KABULDJANOVNA</t>
  </si>
  <si>
    <t>PARPIYEV ZOKIRJON AKBARALIYEVICH</t>
  </si>
  <si>
    <t>''WHITE HOUSE BUKHARA'' MCHJ</t>
  </si>
  <si>
    <t>USMANOV ARTUR RASHIDOVICH</t>
  </si>
  <si>
    <t>ABDULLAYEV QAMARIDDIN URINBOY O'G'LI</t>
  </si>
  <si>
    <t>KULAMIDINOV ADIL ASILBEKOVICH</t>
  </si>
  <si>
    <t>JUMADILLAYEV UMID BAXIT O‘G‘LI</t>
  </si>
  <si>
    <t>XOLMURATOV IKROM RAXMATULLA O‘G‘LI</t>
  </si>
  <si>
    <t>DOSTON KURALBAYEV G‘ANIYEVICH</t>
  </si>
  <si>
    <t>ANDAYEV SHERZOD QOSIMOVICH</t>
  </si>
  <si>
    <t>AYTBAYEVA YULDUZXON RASHID QIZI</t>
  </si>
  <si>
    <t>SABIROV YODGOR SHAVKATOVICH</t>
  </si>
  <si>
    <t>RAXMATILLAYEV JASUR RAXMATILLA O‘G‘LI</t>
  </si>
  <si>
    <t>ZUHRA XO‘JANOVA ZARPILLAYEVNA</t>
  </si>
  <si>
    <t>O‘RINOV ANVARBEK OTABAYEVICH</t>
  </si>
  <si>
    <t>SOBIR ABDIYEV TURAPOVICH</t>
  </si>
  <si>
    <t>SEYTMURATOVA TOYDIK AMETOVNA</t>
  </si>
  <si>
    <t>NURIYEV RISHAT DILSHATOVICH</t>
  </si>
  <si>
    <t>"ANOR BANK" AKSIYADORLIK JAMIYATI</t>
  </si>
  <si>
    <t>SADIKOVA SHOXIDA SHERMUXAMEDOVNA</t>
  </si>
  <si>
    <t>BAZAROV SHOVKAT NEMATOVICH</t>
  </si>
  <si>
    <t>JANGIROVA YANGILISH IZBASAROVNA</t>
  </si>
  <si>
    <t>ISKANDAROV SHOXZOD ISOMIDDIN O‘G‘LI</t>
  </si>
  <si>
    <t>YUNUSOV SHOMAXMUD SHORAXIMOVICH</t>
  </si>
  <si>
    <t>BAZARBAYEVA MUHABBAT MASHARIPOVNA</t>
  </si>
  <si>
    <t>USMANOV OLIMJON TOLIBOVICH</t>
  </si>
  <si>
    <t>ZAYNUTDINOV JAMOLIDDIN RAMZUTDINOVICH</t>
  </si>
  <si>
    <t>ООО "BRIKET PLUS"</t>
  </si>
  <si>
    <t>XASANOVA DILFUZA ABDURASHIDOVNA</t>
  </si>
  <si>
    <t>ISMAILOV ORIF MUSTAPAKULOVICH</t>
  </si>
  <si>
    <t>DJURAYEVA SAYYORA BAXTIYAROVNA</t>
  </si>
  <si>
    <t>RISKIDINOV RIFAT YUSUBAYEVICH</t>
  </si>
  <si>
    <t>NASRETDINOV BOXODIR USMAN O‘G‘LI</t>
  </si>
  <si>
    <t>ABDULLAYEV BARAT JAXONGIR O‘G‘LI</t>
  </si>
  <si>
    <t>MIROV IBROXIMBEK QURBONOVICH</t>
  </si>
  <si>
    <t>AKRAMOV JAMSHID BAXODIROVICH</t>
  </si>
  <si>
    <t>NARMATOV ALIJON KAMILOVICH</t>
  </si>
  <si>
    <t>DJAMILOVA BARNO ABDURASULOVNA</t>
  </si>
  <si>
    <t>KIM IRINA VALEREVNA</t>
  </si>
  <si>
    <t>TURG‘UNOV ORTIQ XASAN O‘G‘LI</t>
  </si>
  <si>
    <t>LUTFULLAYEV SAYFULLA XAYRULLAYEVICH</t>
  </si>
  <si>
    <t>XATAMOVA SAXOBAT MAXMUDOVNA</t>
  </si>
  <si>
    <t>ALISHER MANSUROV KAMILOVICH</t>
  </si>
  <si>
    <t>MAMIROVA NAZIRA KUCHKAROVNA</t>
  </si>
  <si>
    <t>ATABAYEVA DILBAXOR BAXODIROVNA</t>
  </si>
  <si>
    <t>ZIYAYEV SAYFULLA LUTFULLAYEVICH</t>
  </si>
  <si>
    <t>DJUMAYEV PANDJI XUDAYNAZAROVICH</t>
  </si>
  <si>
    <t>TASHPULATOV ULUGBEK BAXODIROVICH</t>
  </si>
  <si>
    <t>RAVSHAN SULTANOV ZAKIRLYAYEVICH</t>
  </si>
  <si>
    <t>YUSUPOVA VILOYAT TAXIRBAYEVNA</t>
  </si>
  <si>
    <t>SAFAYEVA DILRABO ABDULLAYEVNA</t>
  </si>
  <si>
    <t>NABUXANOV AZIZXON ABDUMALIKOVICH</t>
  </si>
  <si>
    <t>MINAVAROVA MADINAXON MUZAFFAR QIZI</t>
  </si>
  <si>
    <t>"TELMAN`S TAXI OOO"</t>
  </si>
  <si>
    <t>G‘ANIBOYEV LUTFIDDIN SOBIRJONOVICH</t>
  </si>
  <si>
    <t>ILHOM MOMOSOLAYEV RAVSHAN O‘G‘LI</t>
  </si>
  <si>
    <t>BAXTIYEV NODIRBEK AYTAXUNOVICH</t>
  </si>
  <si>
    <t>OLIMOV SAGDULLO QO`CHQAROVICH</t>
  </si>
  <si>
    <t>ALIBAYEV BAXROMDJAN ZAKIRBAYEVICH</t>
  </si>
  <si>
    <t>PINAZAROVA NODIRA FAYZULLOYEVNA</t>
  </si>
  <si>
    <t>NOMOZOV NURMUXAMMAD RUSTAM O‘G‘LI</t>
  </si>
  <si>
    <t>PAYZIYEV ELYOR XOLXO‘JAYEVICH</t>
  </si>
  <si>
    <t>KARIMOV ABDUVOHID ABLAQUL O‘G‘LI</t>
  </si>
  <si>
    <t>MIRAHMADOV MIRAFZAL MIRAZIZ O‘G‘LI</t>
  </si>
  <si>
    <t>DILSHOD ISMAILOV IRKINOVICH</t>
  </si>
  <si>
    <t>AZAMAT NIGMATOV XIKMAT O‘G‘LI</t>
  </si>
  <si>
    <t>INAMOV FAZLIDDIN HAYDARJON O‘G‘LI</t>
  </si>
  <si>
    <t>KURBANOV USKAN RIXSIBAYEVICH</t>
  </si>
  <si>
    <t>AKRAMOVA GAVXAR BAXTIYAROVNA</t>
  </si>
  <si>
    <t>QLICHEVA SHOXIDA ALISHER QIZI</t>
  </si>
  <si>
    <t>YUSUPOV ILXOMJON FOZIL O‘G‘LI</t>
  </si>
  <si>
    <t>DADAMUXAMEDOV BAXADIR MUXAMEDFAYZIYEVICH</t>
  </si>
  <si>
    <t>MASHARIPOVA ZAMIRA XAMZAYEVNA</t>
  </si>
  <si>
    <t>TURGUNOV TASHPULAT NISHANOVICH</t>
  </si>
  <si>
    <t>DJURAYEV ALISHER KAZIMJONOVICH</t>
  </si>
  <si>
    <t>MARDANOVA SHOXIDA KILICHEVNA</t>
  </si>
  <si>
    <t>SAIDAXMATOV SAMANDAR NURMUXAMMED O‘G‘LI</t>
  </si>
  <si>
    <t>CHINAZBEKOV SOAT USMANOVICH</t>
  </si>
  <si>
    <t>KUDRATOV NURILLA TEMIROVICH</t>
  </si>
  <si>
    <t>"DILMUROD TARAQQIYOT SAVDO" MCHJ</t>
  </si>
  <si>
    <t>SAYDAZOV FARHOD QAMBARALIYEVICH</t>
  </si>
  <si>
    <t>YAKUBEKOVA AKIDA SALIXOVNA</t>
  </si>
  <si>
    <t>"UNIMIX FMCG" MCHJ</t>
  </si>
  <si>
    <t>BERDIYEV BAXTIYOR TURDIALIYEVICH</t>
  </si>
  <si>
    <t>MIRZAULUKOV SARVAR ASKAROVICH</t>
  </si>
  <si>
    <t>QARSHIBOYEV SIROJIDDIN SAFARALI O‘G‘LI</t>
  </si>
  <si>
    <t>ALIYEV SALIMJON RAXIMOVICH</t>
  </si>
  <si>
    <t>KAMILOV RAXIM KOBILDJANOVICH</t>
  </si>
  <si>
    <t>AHROLOV NOSIRXON AVAZXON O‘G‘LI</t>
  </si>
  <si>
    <t>AQBUTAYEV MAXMUD TINCHLIKOVICH</t>
  </si>
  <si>
    <t>SAFAROV G‘AFFOR JABBOROVICH</t>
  </si>
  <si>
    <t>NAZAROVA XOSIYATXON SHAVKATOVNA</t>
  </si>
  <si>
    <t>YUSUPOV BAXROM TURSUNBAYEVICH</t>
  </si>
  <si>
    <t>KUDAYBERGENOVA ZIUAR AMETOVNA</t>
  </si>
  <si>
    <t>AGZAMOV BEXZOD UBAYDULLAYEVICH</t>
  </si>
  <si>
    <t>ULUGXODJAYEVA DILYAFRUZ TURLIBEKOVNA</t>
  </si>
  <si>
    <t>ERGASHOV SHUXRAT JO‘RAYEVICH</t>
  </si>
  <si>
    <t>UZAKOV SHAVKAT USMANJONOVICH</t>
  </si>
  <si>
    <t>YOQUBOV FAXRIYOR DONIYOR O‘G‘LI</t>
  </si>
  <si>
    <t>ERMATOV ASKARALI SOTIBOLDIYEVICH</t>
  </si>
  <si>
    <t>UZAKOV MIRSAID MUZAFFAROVICH</t>
  </si>
  <si>
    <t>SAGATOV AZIZJON RUSTAMBEKOVICH</t>
  </si>
  <si>
    <t>MANGLIYEV OTABEK SHOKIROVICH</t>
  </si>
  <si>
    <t>TURSUNBAYEV TAXIR SAXABOVICH</t>
  </si>
  <si>
    <t>"SIFAT METALL BO'YOQ""MCHJ</t>
  </si>
  <si>
    <t>SHARIPOVA XURSHIDA AKBAROVNA</t>
  </si>
  <si>
    <t>ISMATILLAYEV IZZATILLA XIKMATILLA O‘G‘LI</t>
  </si>
  <si>
    <t>AXRAROV ADXAM AKMALOVICH</t>
  </si>
  <si>
    <t>SHERMETOV SHERZOD YULCHIVAY O‘G‘LI</t>
  </si>
  <si>
    <t>ABDUSHUKUROV SHAVKAT SHOKIRJON O‘G‘LI</t>
  </si>
  <si>
    <t>XUDAYBERDIYEVA BARNO OKTYABREVNA</t>
  </si>
  <si>
    <t>KURTASOVA MARINA VLADIMIROVNA</t>
  </si>
  <si>
    <t>KARIMOV KUDRAT SHUKRULLAYEVICH</t>
  </si>
  <si>
    <t>AXUNDJANOVA DILAFRUZ TURGUNOVNA</t>
  </si>
  <si>
    <t>"FINCOM" MCHJ</t>
  </si>
  <si>
    <t>TOSHKENTOV FAZLIDDIN MUSURMON O‘G‘LI</t>
  </si>
  <si>
    <t>ABDUBAYEVA IRODA FAXRITDINOVNA</t>
  </si>
  <si>
    <t>JAMOLIDDIN SHERBUTAYEV BAXRAMOVICH</t>
  </si>
  <si>
    <t>MATSAPAYEV DAVRONBEK MADAMINOVICH</t>
  </si>
  <si>
    <t>ISMAILOV BAXODIR KABULOVICH</t>
  </si>
  <si>
    <t>BAYMURATOVA GULSINOY BERKINBAYEVNA</t>
  </si>
  <si>
    <t>JO‘RABEKOV ZAFAR MATKARIMOVICH</t>
  </si>
  <si>
    <t>JUMATOV JAHONGIR KAMILJANOVICH</t>
  </si>
  <si>
    <t>TURAPOVA SABOXAT XURSANALIYEVNA</t>
  </si>
  <si>
    <t>ISHMATOVA ZIYADA BURANOVNA</t>
  </si>
  <si>
    <t>SAPAYEV SARDOR SADULLA O‘G‘LI</t>
  </si>
  <si>
    <t>"ООО "BETOMAX BETON""</t>
  </si>
  <si>
    <t>ATAYEVA IQLIMA IBRAGIMOVNA</t>
  </si>
  <si>
    <t>KOZIM GAYRATOV IZZAT O‘G‘LI</t>
  </si>
  <si>
    <t>ISMAILOVA DILDORA SURATOVNA</t>
  </si>
  <si>
    <t>SABIRDJANOV ABDUSAMAT TADJIBAYEVICH</t>
  </si>
  <si>
    <t>ООО "LOLA FARZONA  FAVORIT"</t>
  </si>
  <si>
    <t>XOSHIMXO‘JAYEV JAMOL NAZIRXO‘JAYEVICH</t>
  </si>
  <si>
    <t>MAVLANOVA KUNDUZ XAMRAKULOVNA</t>
  </si>
  <si>
    <t>BAKIYEVA GULCHIXRA KUSHAKOVNA</t>
  </si>
  <si>
    <t>XOLMATOVA MOXIRA KAMOLIDDINOVNA</t>
  </si>
  <si>
    <t>ALIMOVA SHOXIDA MUSTAKILOVNA</t>
  </si>
  <si>
    <t>AGZAMOVA BARNO GAFUROVNA</t>
  </si>
  <si>
    <t>BOLTABOYEVA SEVARA GULAMJANOVNA</t>
  </si>
  <si>
    <t>RADJABOVA NARGIZA NIGMATOVNA</t>
  </si>
  <si>
    <t>SUNNATOV XURSHED NEMATOVICH</t>
  </si>
  <si>
    <t>AKBAROV LAZIZ ZARIF O‘G‘LI</t>
  </si>
  <si>
    <t>TULKIN SINDAROV BATIROVICH</t>
  </si>
  <si>
    <t>SHAMANSUROV SHABATIR SHAASILEVICH</t>
  </si>
  <si>
    <t>ALIXONOV OLIMXON A’LAMOVICH</t>
  </si>
  <si>
    <t>BEKBAYEV AKMAL BAXODIROVICH</t>
  </si>
  <si>
    <t>KARABAYEVA GULCHEXRA AXMADULLAYEVNA</t>
  </si>
  <si>
    <t>MAZLUMA ISXAKOVA YULDASHEVNA</t>
  </si>
  <si>
    <t>LYALI UBAYEVA GULAMOVNA</t>
  </si>
  <si>
    <t>AL BUXARI IRINA OLEGOVNA</t>
  </si>
  <si>
    <t>APIZOV DILSHOD ALI O‘G‘LI</t>
  </si>
  <si>
    <t>"ARTEL SUPPORT " MCHJ</t>
  </si>
  <si>
    <t>URAZBAYEVA ADOLAT INOYATOVNA</t>
  </si>
  <si>
    <t>ASHIROV SADRIDDIN SAYFIDDINOVICH</t>
  </si>
  <si>
    <t>SOATOVA MAHLIYO ZIYODULLO QIZI</t>
  </si>
  <si>
    <t>DAVIDOV OTABEK XOLTURAYEVICH</t>
  </si>
  <si>
    <t>SULTANOV IXTIYOR BAXTIYOR O‘G‘LI</t>
  </si>
  <si>
    <t>KYULOXLI KAREN SURENOVICH</t>
  </si>
  <si>
    <t>XUDAYBERGENOV ZAYNUDIN NURIDINOVICH</t>
  </si>
  <si>
    <t>MARUFBAYEV BAXTIYOR SHERBEKOVICH</t>
  </si>
  <si>
    <t>"NIZOMIY NOMIDAGI TOSHKENT DAVLAT PEDAGOGIKA UNIVERSITETI"</t>
  </si>
  <si>
    <t>MIRSAIDOVA XAYRI PAXRIDDINOVNA</t>
  </si>
  <si>
    <t>ASHUROV ABDULLA SAYDALIYEVICH</t>
  </si>
  <si>
    <t>AZIZOV ABDUVOXID VASIL O‘G‘LI</t>
  </si>
  <si>
    <t>MIRZAYEV UBAYDULLA XAYRULLAYEVICH</t>
  </si>
  <si>
    <t>ISMOILOV RAVSHAN SHARIF O‘G‘LI</t>
  </si>
  <si>
    <t>SAIDOVA ZOYIRA BURXON QIZI</t>
  </si>
  <si>
    <t>ISAKOVA MAVLUDA KARIMJONOVNA</t>
  </si>
  <si>
    <t>TOG‘AYEV G‘ULOM RASHITOVICH</t>
  </si>
  <si>
    <t>AZIZJONOV ASILBEK OTABEK O‘G‘LI</t>
  </si>
  <si>
    <t>ERALIYEV SANJARBEK SHAVKAT O‘G‘LI</t>
  </si>
  <si>
    <t>BAXADIROV UMIDJON XALMURATOVICH</t>
  </si>
  <si>
    <t>RASULOV DAVRON SABIRDJONOVICH</t>
  </si>
  <si>
    <t>SADIKOV TAXIR FARXODOVICH</t>
  </si>
  <si>
    <t>XODJAYEV SHERZOD FARXOD O‘G‘LI</t>
  </si>
  <si>
    <t>"TESTED" MCHJ</t>
  </si>
  <si>
    <t>SAIDOV ULUGBEK ATANAZAROVICH</t>
  </si>
  <si>
    <t>SHAMSUTDINOVA SEVARA UCHKUNOVNA</t>
  </si>
  <si>
    <t>UMIDJON SAYFIDDINOV SAYFIDDIN O‘G‘LI</t>
  </si>
  <si>
    <t>MANNAPOV ZIYODULLA GAYRATILLAYEVICH</t>
  </si>
  <si>
    <t>RAXMONBERDIYEV AZAMAT NODIR O‘G‘LI</t>
  </si>
  <si>
    <t>MIRZARAXIMOV DILMURAD UKTAMBAYEVICH</t>
  </si>
  <si>
    <t>IBROXIMOV ADXAM ODILOVICH</t>
  </si>
  <si>
    <t>NADIROV JULDAS MALIK O‘G‘LI</t>
  </si>
  <si>
    <t>G‘ANIYEVA XOLIDA EGAMBERDIYEVNA</t>
  </si>
  <si>
    <t>NABIJONOV DIYORJON TOLIBJON O‘G‘LI</t>
  </si>
  <si>
    <t>PARPIYEV XONDAMIR ERKINOVICH</t>
  </si>
  <si>
    <t>AZIMOV BOTIR KAXRAMANOVICH</t>
  </si>
  <si>
    <t>UMAROVA MAVJUDA ABDURAZAKOVNA</t>
  </si>
  <si>
    <t>SALIMOV ABROR MURADOVICH</t>
  </si>
  <si>
    <t>MUSLIMOV OBIDJON XUDAYBERDIYEVICH</t>
  </si>
  <si>
    <t>RASULOV OYBEK SHOKIR O‘G‘LI</t>
  </si>
  <si>
    <t>XO‘JAMOVA LATOFAT ASADULLAYEVNA</t>
  </si>
  <si>
    <t>OMONBOYEV IKROM PO‘LATOVICH</t>
  </si>
  <si>
    <t>KABILOV YO‘LDASH SHAMANOVICH</t>
  </si>
  <si>
    <t>XAKIMOV ABDURAXMON XALIMJON O‘G‘LI</t>
  </si>
  <si>
    <t>KADIROV BAXODIR RAVSHANOVICH</t>
  </si>
  <si>
    <t>BASOV ARSEN VIKTOROVICH</t>
  </si>
  <si>
    <t>XIDIRBAYEV OXUNJON RASHID O‘G‘LI</t>
  </si>
  <si>
    <t>AMANKULOV MARAT YELAMANOVICH</t>
  </si>
  <si>
    <t>RAJABOV AKMALJON MURODJON O‘G‘LI</t>
  </si>
  <si>
    <t>KURBONOV DILSHOD KOMIL O‘G‘LI</t>
  </si>
  <si>
    <t>KARSHIYEV ANVAR ESHMURZOYEVICH</t>
  </si>
  <si>
    <t>XAMRAKULOV ABDURASHID ABDUKAXAROVICH</t>
  </si>
  <si>
    <t>SHERMATOV ATXAMJON XASANOVICH</t>
  </si>
  <si>
    <t>KADIROV RAVSHAN BAXODIROVICH</t>
  </si>
  <si>
    <t>IBRAGIMOV RUSTAM TASHPULATOVICH</t>
  </si>
  <si>
    <t>QUTBIDINOV MUXAMMADALI MARIFJON O‘G‘LI</t>
  </si>
  <si>
    <t>ULUG‘BEK KOMILOV UMAR O‘G‘LI</t>
  </si>
  <si>
    <t>ISLOMOV AVAZBEK RUSTAM O‘G‘LI</t>
  </si>
  <si>
    <t>ARIFJANOV ULUG‘BEK MUXAMADJANOVICH</t>
  </si>
  <si>
    <t>BIPOLATOV ABDUMUTALIP KUDRATILLAYEVICH</t>
  </si>
  <si>
    <t>AXATOV SHAXZOD RAVSHAN O‘G‘LI</t>
  </si>
  <si>
    <t>RIXSIYEV SHUKUR MOXIRJONOVICH</t>
  </si>
  <si>
    <t>NURKEYEV DILMUROD ABDUMUTALIPOVICH</t>
  </si>
  <si>
    <t>ABDIYEV TILOVMIRZA AZIMOVICH</t>
  </si>
  <si>
    <t>TURSUNQULOV MURODJON MAMARAJAB O‘G‘LI</t>
  </si>
  <si>
    <t>UBAYDULLO NOSIROV ISROILOVICH</t>
  </si>
  <si>
    <t>TIMUR GULYAMOV BAXTIYOR O‘G‘LI</t>
  </si>
  <si>
    <t>BOTIROV BEKZOD RAVSHAN O‘G‘LI</t>
  </si>
  <si>
    <t>NU’MONJON MADAMINOV O‘TKIR O‘G‘LI</t>
  </si>
  <si>
    <t>ALIMXANOV DILSHOD SHUXRATOVICH</t>
  </si>
  <si>
    <t>SHOHRUH YULDASHEV DILSHOD O‘G‘LI</t>
  </si>
  <si>
    <t>DJALILOV ABDUXAKIM ABDURAXIMOVICH</t>
  </si>
  <si>
    <t>JURAYEV ZARIPJAN YULDASHEVICH</t>
  </si>
  <si>
    <t>MCHJ UNG TOSHKENT DENGIZI OROMGOHI</t>
  </si>
  <si>
    <t>ISMOILOV MUSLIMBEK UBAYDULLO O‘G‘LI</t>
  </si>
  <si>
    <t>NAZAROVA FOTIMA ABDUNAZAR-QIZI</t>
  </si>
  <si>
    <t>"UNIMAX NURAFSHON SAVDO МЧЖ"</t>
  </si>
  <si>
    <t>OBIDOV DILSHOD MIRSHOXID O‘G‘LI</t>
  </si>
  <si>
    <t>TOXTANIYOZ OTA F X</t>
  </si>
  <si>
    <t>AVAZOV ABDULAZIZ ABDUVALIYEVICH</t>
  </si>
  <si>
    <t>ЧП "BEXRUZ AVTO-LIZING"</t>
  </si>
  <si>
    <t>BILOL XAYDAROV ANVAR O‘G‘LI</t>
  </si>
  <si>
    <t>RUSTAM IBRAGIMOV TASHPULATOVICH</t>
  </si>
  <si>
    <t>ABDIQAYUMOV SHOHOBIDDIN SHONIYOZ O‘G‘LI</t>
  </si>
  <si>
    <t>ISMADIYOROV ABDUG`AFFOR ABDUJABBOROVICH</t>
  </si>
  <si>
    <t>XALMATOV XABIBILLO FAYZULLAYEVICH</t>
  </si>
  <si>
    <t>ROXMONQULOV OLIM BOYQOBILOVICH</t>
  </si>
  <si>
    <t>TURSUNOVA MATLYUBA XAYRULLAYEVNA</t>
  </si>
  <si>
    <t>MAXMUD XAMIDOV DJURAYEVICH</t>
  </si>
  <si>
    <t>KAYNAROV XOLBEK XUDOYBERDIYEVICH</t>
  </si>
  <si>
    <t>YAKUBOV OYBEK ISLAMOVICH</t>
  </si>
  <si>
    <t>MAXMUDOVA NODIRA ABDUSATTAROVNA</t>
  </si>
  <si>
    <t>DJOLDASBEKOV BAXIT AYTBEKOVICH</t>
  </si>
  <si>
    <t>ZOKIROV FAYZULLA XASANOVICH</t>
  </si>
  <si>
    <t>RASULOV BEXZOD SHAVKATOVICH</t>
  </si>
  <si>
    <t>RUSTAMOVA UMIDA MASUDOVNA</t>
  </si>
  <si>
    <t>KANNAZAROVA ILMIRA SEITBAYEVNA</t>
  </si>
  <si>
    <t>ABDUJABBOROV FAYZULLOH G‘AYBULLO O‘G‘LI</t>
  </si>
  <si>
    <t>RISKULOV DIDAR MAXANBET O‘G‘LI</t>
  </si>
  <si>
    <t>NAZAROV BOTIRDJAN GULYAMOVICH</t>
  </si>
  <si>
    <t>URINBAYEV FARXOD FURKATOVICH</t>
  </si>
  <si>
    <t>MUXSIMOV MIRAKMAL MIRAKBAROVICH</t>
  </si>
  <si>
    <t>XUDAYBERDIYEV KOMIL ABDUYAKUBOVICH</t>
  </si>
  <si>
    <t>MUSAYEV UMIDJON NORIMBOYEVICH</t>
  </si>
  <si>
    <t>NASRITDINOV FAZLITDIN JAMALITDINOVICH</t>
  </si>
  <si>
    <t>UMAROV IBROXIM TAXIROVICH</t>
  </si>
  <si>
    <t>YULDASHEVA OZODA ERGASHEVNA</t>
  </si>
  <si>
    <t>ABDUMALIKOVA GULNORA ABDUMADJITOVNA</t>
  </si>
  <si>
    <t>ООО "URBAN RETAIL"</t>
  </si>
  <si>
    <t>KAYNAROV ZUXRIDDIN ZARIF O‘G‘LI</t>
  </si>
  <si>
    <t>NAZAROVA XAMIDA SOBIROVNA</t>
  </si>
  <si>
    <t>YUSUPOV MUXAMATSARDAR XXX</t>
  </si>
  <si>
    <t>TADJIYEV MIRZIYOR MIRSHOXIDOVICH</t>
  </si>
  <si>
    <t>ASHUROV SHUHRAT PARDAYEVICH</t>
  </si>
  <si>
    <t>MARATGALDI XOLDURDIYEV ASHIROVICH</t>
  </si>
  <si>
    <t>MELIBAYEV BILOLIDDIN AAXMADJON O‘G‘LI</t>
  </si>
  <si>
    <t>XUDAYNAZAROVA KOMOLA RUSTAMOVNA</t>
  </si>
  <si>
    <t>KUCHKAROV RAVSHAN ERGASHEVICH</t>
  </si>
  <si>
    <t>EGAMQULOVA ROXILA ESANALIYEVNA</t>
  </si>
  <si>
    <t>XOLIQOV DILSHOD ZAYNUTDIN O‘G‘LI</t>
  </si>
  <si>
    <t>ERMATOVA GULMIRA KIDIRALIYEVNA</t>
  </si>
  <si>
    <t>SAPAYEV SADULLA JUMABAYEVICH</t>
  </si>
  <si>
    <t>ZIYAYEV UMID SHUXRATDJANOVICH</t>
  </si>
  <si>
    <t>YERNAZAROVA DIYORA BAXROMJONOVNA</t>
  </si>
  <si>
    <t>ABDULLAYEV QUDRATBEK ISKANDARBEK O‘G‘LI</t>
  </si>
  <si>
    <t>ELMURATOVA MEHRINSO XOLMIRZAYEVNA</t>
  </si>
  <si>
    <t>GAFUROVA NODIRA KAZIMDJANOVNA</t>
  </si>
  <si>
    <t>SHARIPOVA GULNARA AYRATOVNA</t>
  </si>
  <si>
    <t>XAMRAYEV FAXRIDDIN MUSATDINOVICH</t>
  </si>
  <si>
    <t>ALLABERGENOV SHOXRUXBEK OYBEK O‘G‘LI</t>
  </si>
  <si>
    <t>GAZIYEVA AZIZAXON G‘AYRATJON QIZI</t>
  </si>
  <si>
    <t>NURMUXAMEDOV RAVSHAN RIXSIBAYEVICH</t>
  </si>
  <si>
    <t>ISMAILXODJAYEVA ZULFIYA ISRAILOVNA</t>
  </si>
  <si>
    <t>NURALIYEV NURIDDIN MAXAMAT O‘G‘LI</t>
  </si>
  <si>
    <t>NORKUZIYEV NADIRBEK TURGUNBEKOVICH</t>
  </si>
  <si>
    <t>ABDULLAYEV NURSAID MUXAMMADISO O‘G‘LI</t>
  </si>
  <si>
    <t>MAGDIYEV YULDASHXAN MADALIYEVICH</t>
  </si>
  <si>
    <t>RO‘ZIYEV SEVINDIK SHODIYEVICH</t>
  </si>
  <si>
    <t>SADIKOV ARSEN ALEKSEYEVICH</t>
  </si>
  <si>
    <t>ПКФ OOO "MIRZO-BOBUR"</t>
  </si>
  <si>
    <t>MUXAMMAD XUMOYUN TOXIRDJANOV BOBIR O‘G‘LI</t>
  </si>
  <si>
    <t>XASHIMOV UMID DJORAYEVICH</t>
  </si>
  <si>
    <t>MAXAMATALIYEV TURDALI AXMADALI O‘G‘LI</t>
  </si>
  <si>
    <t>ISMAILOVA NARGIZA ISRAFILOVNA</t>
  </si>
  <si>
    <t>MIRZAJANOV UBAYDULLA XXX</t>
  </si>
  <si>
    <t>MCHJ CLASSIC BUILDING COMMUNAL</t>
  </si>
  <si>
    <t>RIKSIYEV XABIBULLA IBRAGIMOVICH</t>
  </si>
  <si>
    <t>SUBATULLAYEV AZIM XAYRULLAYEVICH</t>
  </si>
  <si>
    <t>BAXODIROV FARRUXJON BAXODIROVICH</t>
  </si>
  <si>
    <t>SAIDOV ALISHER NARMATOVICH</t>
  </si>
  <si>
    <t>PIRNAZAROV XOLMAT TOJIBOYEVICH</t>
  </si>
  <si>
    <t>SAID-AZIZOV NAJIBULLO DJURATOVICH</t>
  </si>
  <si>
    <t>DALMATOV BEKMUROD GAYRATULLAYEVICH</t>
  </si>
  <si>
    <t>"ООО "BEST BETON""</t>
  </si>
  <si>
    <t>JAMILOV UMRZOQ BAHODIR O‘G‘LI</t>
  </si>
  <si>
    <t>KLARA ABDURASULOVA ZAIRBEKOVNA</t>
  </si>
  <si>
    <t>BOZOROV G‘OFFOR NAZAROVICH</t>
  </si>
  <si>
    <t>KOSHNAZAROV XUSINBAY MAMBETJANOVICH</t>
  </si>
  <si>
    <t>XAYDAROV FARRUX ISMOILOVICH</t>
  </si>
  <si>
    <t>ISMOILOV JAVOHIR UMATALI O‘G‘LI</t>
  </si>
  <si>
    <t>XALIKOV ABDIBEK ZULPIKAROVICH</t>
  </si>
  <si>
    <t>ABDUSATTOROV A’ZAM ABDUSATTOROVICH</t>
  </si>
  <si>
    <t>DANIYAR MIRZAYEV SULTANOVICH</t>
  </si>
  <si>
    <t>UMAROV HAMZA TURSUNOVICH</t>
  </si>
  <si>
    <t>NORMAMATOV XOJIAKBAR ERMAMAT O‘G‘LI</t>
  </si>
  <si>
    <t>RUSTAMOV SADRIDDINXON RIXSIYEVICH</t>
  </si>
  <si>
    <t>AXMEDOV KAMALIDDIN AZIMQULOVICH</t>
  </si>
  <si>
    <t>BEKMURZOYEV QURBONBOY UMATQULOVICH</t>
  </si>
  <si>
    <t>ERKINOV ABDULLO XOSHIMJON O‘G‘LI</t>
  </si>
  <si>
    <t>XAMDAMOV UMIDJON BAXTIYOR O‘G‘LI</t>
  </si>
  <si>
    <t>TURSUNOV HASAN HAMROYEVICH</t>
  </si>
  <si>
    <t>KUZNETSOV TIMOFEY KONSTANTINOVICH</t>
  </si>
  <si>
    <t>XALIMBETOV ILXAM DAVLATBAYEVICH</t>
  </si>
  <si>
    <t>NORMURODOV BEHRUZ TURAQULOVICH</t>
  </si>
  <si>
    <t>OQMURODOV ERALI SHERALI O‘G‘LI</t>
  </si>
  <si>
    <t>TOSHPO'LATOV AXRORJON</t>
  </si>
  <si>
    <t>ABDULLOXAKIMOV IXTIYOR BAXTIYOR O‘G‘LI</t>
  </si>
  <si>
    <t>NISHANOV ANVAR SHAKIRJANOVICH</t>
  </si>
  <si>
    <t>MIRPULATOV MIRVALI MIRDALIYEVICH</t>
  </si>
  <si>
    <t>ZAITOV SHERZOD XODJIAKBAROVICH</t>
  </si>
  <si>
    <t>LIN ZHISEN XXX</t>
  </si>
  <si>
    <t>BEKXODJAYEV NURULLO SALIXBEKOVICH</t>
  </si>
  <si>
    <t>MIFTAXOV ILDAR MABORYAKOVICH</t>
  </si>
  <si>
    <t>RAXMANOVA XURSHIDA ABROROVNA</t>
  </si>
  <si>
    <t>IKRAMOV MIRISLOM ILYASOVICH</t>
  </si>
  <si>
    <t>GANIYEVA NIGORA GANIYEVNA</t>
  </si>
  <si>
    <t>AZIZOVA SADOQAT ABDULLAJON QIZI</t>
  </si>
  <si>
    <t>NORMURATOV ABDURAUF NORMAMATOVICH</t>
  </si>
  <si>
    <t>ABDULLAYEV ASQARALI HUSANOVICH</t>
  </si>
  <si>
    <t>XANAZAROV ERKIN URAZBAYEVICH</t>
  </si>
  <si>
    <t>ABZALOV AVAZ AKBAROVICH</t>
  </si>
  <si>
    <t>ERGASHEV ILXOMJON TOIR O‘G‘LI</t>
  </si>
  <si>
    <t>UMAROV ULMASJON AKRAMOVICH</t>
  </si>
  <si>
    <t>NASIROV ATXAMJON RASULJONOVICH</t>
  </si>
  <si>
    <t>TURANOV AZAMAT KAXRAMONOVICH</t>
  </si>
  <si>
    <t>YAKUBOVA SAYYORA DJURAYEVNA</t>
  </si>
  <si>
    <t>"JAUCHIQQAN-QULDIBAY-SAY" FX</t>
  </si>
  <si>
    <t>QOBILOVA SHAXNOZA ESHMAMATOVNA</t>
  </si>
  <si>
    <t>RO‘ZMATOV RUSTAM AKRAM O‘G‘LI</t>
  </si>
  <si>
    <t>XAYDAROVA SHOXIDA TOXIRDJONOVNA</t>
  </si>
  <si>
    <t>DEXQONOVA GULCHEXRA FATXULLA QIZI</t>
  </si>
  <si>
    <t>PARDAYEV NOMOZ TUYMUROTOVICH</t>
  </si>
  <si>
    <t>ISLAMOV JAXONGIR YULDASHEVICH</t>
  </si>
  <si>
    <t>XIKMATOV ANVARJON FARRUX O‘G‘LI</t>
  </si>
  <si>
    <t>ISXAKOV TUYCHI ZAKIRDJANOVICH</t>
  </si>
  <si>
    <t>XOSHIMOVA NODIRA RAXMATULLAYEVNA</t>
  </si>
  <si>
    <t>DUSMETOV FAXRIDIN XXX</t>
  </si>
  <si>
    <t>TALIBDJANOV RAVSHAN XADJIYEVICH</t>
  </si>
  <si>
    <t>SATTAROV JAVLONBEK YAQUBJON O‘G‘LI</t>
  </si>
  <si>
    <t>KURANOV MURODULLO G‘AYBULLAYEVICH</t>
  </si>
  <si>
    <t>ABDULLAYEV SHAKIRDJON SALIMOVICH</t>
  </si>
  <si>
    <t>USMONOV OLIM BOBOQULOVICH</t>
  </si>
  <si>
    <t>KUCHKAROV ZOKIR ISMATULLAYEVICH</t>
  </si>
  <si>
    <t>RASULOV NODIR BATIROVICH</t>
  </si>
  <si>
    <t>XUDDIYEV RUSTAM RAVSHANOVICH</t>
  </si>
  <si>
    <t>ESHBAYEVA SAYORA AVAZBOYEVNA</t>
  </si>
  <si>
    <t>"ASIA TRANS SERVICE BUKHARA" MCHJ</t>
  </si>
  <si>
    <t>TOXIROVA ZULFIYAXON TOXIR QIZI</t>
  </si>
  <si>
    <t>"ROODELL" MCHJ</t>
  </si>
  <si>
    <t>SULTONOV BOTIR FARMANOVICH</t>
  </si>
  <si>
    <t>NIZAMOV ABDULLA RAXMATULLA O‘G‘LI</t>
  </si>
  <si>
    <t>G‘ULOMXO‘JAYEV NURIDDIN NAJMIDDINOVICH</t>
  </si>
  <si>
    <t>"NEXT PRAGRES TREDE" MASULYATI CHEKLANGAN JAMIYAT</t>
  </si>
  <si>
    <t>AXMULDAYEV MUXIDDIN ZAYNIDDINOVICH</t>
  </si>
  <si>
    <t>RAXMANBERDIYEVA MADINA RAXMATULLAYEVNA</t>
  </si>
  <si>
    <t>RAXIMOVA MALIKA RAVSHAN QIZI</t>
  </si>
  <si>
    <t>ISOQOV FARRUX TUROPBOY O‘G‘LI</t>
  </si>
  <si>
    <t>RUSTAMOV NURIDDIN ZIVAUDINOVICH</t>
  </si>
  <si>
    <t>ACHILOV BAXTIYOR ABDUMAVLYANOVICH</t>
  </si>
  <si>
    <t>ALIYEV VALI MIRZAGANIYEVICH</t>
  </si>
  <si>
    <t>MUTALOV ABDUAZIZ SATTAROVICH</t>
  </si>
  <si>
    <t>NAZAROV ULUGBEK MAXAMADJANOVICH</t>
  </si>
  <si>
    <t>KAMOLOV ABDULLOH OLIMJON O‘G‘LI</t>
  </si>
  <si>
    <t>ООО "OXYGEN TASHKENT"</t>
  </si>
  <si>
    <t>KENDJAYEV BOTIR SHUXRATOVICH</t>
  </si>
  <si>
    <t>LAPASOV DILMUROD TURDIMURODOVICH</t>
  </si>
  <si>
    <t>LATIPOV MARSEL MULLANUROVICH</t>
  </si>
  <si>
    <t>BOYMIRZOYEVA GULNOZA KOMILOVNA</t>
  </si>
  <si>
    <t>IKRAMOV JAMSHID NIGMATULLAYEVICH</t>
  </si>
  <si>
    <t>SHAKIROVA GULNORA JAMSHID QIZI</t>
  </si>
  <si>
    <t>XUSANOVA FERUZA MAXAMMATOVNA</t>
  </si>
  <si>
    <t>SAFAROV ELDOR ABDUMALIK O‘G‘LI</t>
  </si>
  <si>
    <t>MUXTAROVA ZAMIRA SHERXANOVNA</t>
  </si>
  <si>
    <t>ZUFAROVA MOHIRA MUZAFFAR QIZI</t>
  </si>
  <si>
    <t>IBRAGIMOV MUZAFFAR ABDUMUTALOVICH</t>
  </si>
  <si>
    <t>XUSAIN SHOMANSUROV SHOUMID O‘G‘LI</t>
  </si>
  <si>
    <t>ISLOMIDDIN MUXITDINOV NAJIMIDDIN O‘G‘LI</t>
  </si>
  <si>
    <t>NIGMATOVA RA’NO ABULKASIMOVNA</t>
  </si>
  <si>
    <t>XALILOVA NARGIZAXON ASATULLAYEVNA</t>
  </si>
  <si>
    <t>IRISMATOV ELDOR MURODJON O‘G‘LI</t>
  </si>
  <si>
    <t>JUMANOV RABBIM XUSANOVICH</t>
  </si>
  <si>
    <t>BAYIROV NURIDDIN NURALIYEVICH</t>
  </si>
  <si>
    <t>BORASULOVA DILNOZA DILMURODJON QIZI</t>
  </si>
  <si>
    <t>MAXMUDOV SANJAR ASQAR O‘G‘LI</t>
  </si>
  <si>
    <t>MUSAYEV DILMUROD OLIMJON O‘G‘LI</t>
  </si>
  <si>
    <t>ZUFAROV ZAXIDJAN MUMINOVICH</t>
  </si>
  <si>
    <t>NODIRA ESHMUMINOVA BAKIR-QIZI</t>
  </si>
  <si>
    <t>SULTANOV ZAIR TOIRILMASOVICH</t>
  </si>
  <si>
    <t>"CHINA-UZBEKISTAN MEDICINE TECHNICAL PARK" MCHJ XK</t>
  </si>
  <si>
    <t>OBLOKULOV JAVOXIRBEK ISKANDARBEK O‘G‘LI</t>
  </si>
  <si>
    <t>TURAYEV PAZIL ATABAYEVICH</t>
  </si>
  <si>
    <t>TULAGANOV DILMUROD SOBITOVICH</t>
  </si>
  <si>
    <t>NORBOYEVA DILNOZA TOSHMURODOVNA</t>
  </si>
  <si>
    <t>MAHBUBA BURXONOVA BAHTIYOR QIZI</t>
  </si>
  <si>
    <t>YUSUPOV XASAN MIRAZIZOVICH</t>
  </si>
  <si>
    <t>MAMBETALIYEVA ZUXRA XOJABERGENOVNA</t>
  </si>
  <si>
    <t>ARSLANOV XAMIDULLO ABDULLAYEVICH</t>
  </si>
  <si>
    <t>ERGASHOV SUNNATILLA RASULJON O‘G‘LI</t>
  </si>
  <si>
    <t>ALIAKBAROV AZIZBEK SAYDIRAXMAN UGLI</t>
  </si>
  <si>
    <t>IGAMBERDIYEVA MUXABBAT AGZAMOVNA</t>
  </si>
  <si>
    <t>TODJIBOYEV SUNNAT SHOVKAT O‘G‘LI</t>
  </si>
  <si>
    <t>RO‘ZIOXUNOVA MONISXON XXX</t>
  </si>
  <si>
    <t>MAVLONOVA KARIMA ABLAKULOVNA</t>
  </si>
  <si>
    <t>JURAYEV ILXOM KOMILJONOVICH</t>
  </si>
  <si>
    <t>BOBUR SODIQOV BOTIR O‘G‘LI</t>
  </si>
  <si>
    <t>TOVXID ALENA OLEGOVNA</t>
  </si>
  <si>
    <t>SAYDAXMETOV G‘ULOMJON AXMADJONOVICH</t>
  </si>
  <si>
    <t>XOLMATOVA SHAHNOZA RUSTAM QIZI</t>
  </si>
  <si>
    <t>SUVOROV ALEKSANDR ALEKSANDROVICH</t>
  </si>
  <si>
    <t>RASHITOV JONIBEK ZOITMATOVICH</t>
  </si>
  <si>
    <t>YO‘LDOSHOV OYBEK TOHIR O‘G‘LI</t>
  </si>
  <si>
    <t>"PRIME DRIVE" MCHJ</t>
  </si>
  <si>
    <t>OBLAQULOVA SADOQAT OBIDOVNA</t>
  </si>
  <si>
    <t>MUXTORJON SODIKOV MUROTJONOVICH</t>
  </si>
  <si>
    <t>MUSTAFOYEV OTABEK MUXTOR O‘G‘LI</t>
  </si>
  <si>
    <t>SHOMURODOV YUSUFXON RAVNOQ O‘G‘LI</t>
  </si>
  <si>
    <t>DJAKSIBAYEV MEDEU JAKSILIKOVICH</t>
  </si>
  <si>
    <t>ABDIYEV ORIF XUSANOVICH</t>
  </si>
  <si>
    <t>SAYDAXMEDOV SANJAR SAYDAKBAROVICH</t>
  </si>
  <si>
    <t>JUMABOYEV AZIZXON XAYOTJON-O‘G‘LI</t>
  </si>
  <si>
    <t>ATABAYEV YORQIN XASAN O‘G‘LI</t>
  </si>
  <si>
    <t>ALIMOV BOTIR SOBIR O‘G‘LI</t>
  </si>
  <si>
    <t>MAXAMEDOV AFZALBEK DAVRON O‘G‘LI</t>
  </si>
  <si>
    <t>SHERIMOV ERGASH KADIROVICH</t>
  </si>
  <si>
    <t>AXMEDOV FAXRIDDIN FAYZULLAYEVICH</t>
  </si>
  <si>
    <t>XAZRATQULOV ALIMARDON ILXOM O‘G‘LI</t>
  </si>
  <si>
    <t>DADABOYEV ZIYODILLA ASATILLAYEVICH</t>
  </si>
  <si>
    <t>ISMAILOV ARSLAN SHAMILEVICH</t>
  </si>
  <si>
    <t>ESHMO‘MINOV SARDOR YULDOSH O‘G‘LI</t>
  </si>
  <si>
    <t>QILICHOV HUSNIDDIN SHARIPOVICH</t>
  </si>
  <si>
    <t>CHORIYEV SOBIR ABDIMUMINOVICH</t>
  </si>
  <si>
    <t>DASHDEMIROV ISLOM MUBARIZ O‘G‘LI</t>
  </si>
  <si>
    <t>TULAGANOVA BARNO ALIMOVNA</t>
  </si>
  <si>
    <t>ISABAYEVA ZIYODA DJURAYEVNA</t>
  </si>
  <si>
    <t>MADAMINOV ZAFARJON AXMADJONOVICH</t>
  </si>
  <si>
    <t>YERGASHEV SHUXRAT YELIBAYEVICH</t>
  </si>
  <si>
    <t>RO‘ZMETOV FERUZBEK SHUXRAT O‘G‘LI</t>
  </si>
  <si>
    <t>OZODOV ILXOM OZODOVICH</t>
  </si>
  <si>
    <t>ISXAKOV FAXRIDDIN ZAKIRDJANOVICH</t>
  </si>
  <si>
    <t>RUZIYEV O‘TKIR MUMINOVICH</t>
  </si>
  <si>
    <t>OKMIRZAYEVA VILOYAT TURSUNOVNA</t>
  </si>
  <si>
    <t>BEGNAYEVA MADINA TASHKENTOVNA</t>
  </si>
  <si>
    <t>XOLIQULOV RAVSHAN XALILOVICH</t>
  </si>
  <si>
    <t>USMONOVA MUNAVVARA SA’DULLO QIZI</t>
  </si>
  <si>
    <t>XOLTOYEV MIRUSMON MIRXAMIT O‘G‘LI</t>
  </si>
  <si>
    <t>KASIMOV SAMUG RAXIMOVICH</t>
  </si>
  <si>
    <t>ABIDOV MAMUTALI IRAKOVICH</t>
  </si>
  <si>
    <t>JURAYEV AXRORIDDIN MELIKULOVICH</t>
  </si>
  <si>
    <t>GAIPOV MURAT XOJABAYEVICH</t>
  </si>
  <si>
    <t>KADIRKULOV SOBIR GAYRATOVICH</t>
  </si>
  <si>
    <t>DUSTOV KOMIL RAXMATOVICH</t>
  </si>
  <si>
    <t>MURATOV JAMSHITBEK SHUXRAT O‘G‘LI</t>
  </si>
  <si>
    <t>UZOQBOYEV JAVLON FARXOD O‘G‘LI</t>
  </si>
  <si>
    <t>BALTAYEV XUSAN TURGUNOVICH</t>
  </si>
  <si>
    <t>RAXIMOV ABDUXAMID RAXMATOVICH</t>
  </si>
  <si>
    <t>BOTIR XOLIYAROV NURBOYEVICH</t>
  </si>
  <si>
    <t>MAMUROVA XURMATXON ABDUJALILOVNA</t>
  </si>
  <si>
    <t>MUSAXANOVA MARJONA ALISHER QIZI</t>
  </si>
  <si>
    <t>SOBIROV ABDUVALI ABDUSHUKUR O‘G‘LI</t>
  </si>
  <si>
    <t>ANOROV ADILBEK TURGANALI O‘G‘LI</t>
  </si>
  <si>
    <t>MIRSAMIK AXMEDOV MIRSADIKOVICH</t>
  </si>
  <si>
    <t>GALIYEV IXTIYAR ABDURASHIDOVICH</t>
  </si>
  <si>
    <t>MAXMUDOVA MUXLISAXON KODIR QIZI</t>
  </si>
  <si>
    <t>SOBIROV BEKZOD ERKIN O‘G‘LI</t>
  </si>
  <si>
    <t>INAMOV GAFUR REKSEBAYEVICH</t>
  </si>
  <si>
    <t>ISMOILOV UMARBEK UZOQ O‘G‘LI</t>
  </si>
  <si>
    <t>NIGMATOV XAMIDXON KABILOVICH</t>
  </si>
  <si>
    <t>BARATOV DIYORBEK MUROD O‘G‘LI</t>
  </si>
  <si>
    <t>ERKINXOJIYEVA NODIRAXON SHUXRAT QIZI</t>
  </si>
  <si>
    <t>ABDUJABBOROV MUHAMMADQODIR ILXOMJON O‘G‘LI</t>
  </si>
  <si>
    <t>SUYEROV RAXMANBERDI SAYLAUBAYEVICH</t>
  </si>
  <si>
    <t>"KVADRO MERKURIY" MCHJ</t>
  </si>
  <si>
    <t>MAMBETOVA INDIRA JAKSI‘MURATOVNA</t>
  </si>
  <si>
    <t>NURITDINOV BAXTIYOR TURG‘UNBOY O‘G‘LI</t>
  </si>
  <si>
    <t>ABDURAXMANOV LAZIZBEK MIRKAMALOVICH</t>
  </si>
  <si>
    <t>BARATOV DILMUXAMMAD KUSHBAYEVICH</t>
  </si>
  <si>
    <t>NAZAROVA SHAXIDA DJURABAYEVNA</t>
  </si>
  <si>
    <t>SULTANOV BEXZOD SALIMJONOVICH</t>
  </si>
  <si>
    <t>INOG‘OMOVA ZARINA KOMIL QIZI</t>
  </si>
  <si>
    <t>ATABAYEVA ROBIYAXON AVAZBEK QIZI</t>
  </si>
  <si>
    <t>TOLIBOVA BARFIYA FAYZULLOYEVNA</t>
  </si>
  <si>
    <t>MIRMAXMUDOV MIRSAGAT MIRTURGUNOVICH</t>
  </si>
  <si>
    <t>ABILOVA MUXAYO ADILBEKOVNA</t>
  </si>
  <si>
    <t>ISMOILOVA NARGIS SAYDULLAYEVNA</t>
  </si>
  <si>
    <t>KADIROV SADIK SABIROVICH</t>
  </si>
  <si>
    <t>AVAZBEK NE’MATOV BEGALI O‘G‘LI</t>
  </si>
  <si>
    <t>YOQUBOV UMIDJON KARIMJON O‘G‘LI</t>
  </si>
  <si>
    <t>TAXIR XALIMOV AXTAMOVICH</t>
  </si>
  <si>
    <t>XALIMOV AZIZ TURGUNOVICH</t>
  </si>
  <si>
    <t>TURANOV BOTIR OMILOVICH</t>
  </si>
  <si>
    <t>AXMEDOVA DILDORA BAXTIYAROVNA</t>
  </si>
  <si>
    <t>NIYOZMATOV BAXROM AXMATKULOVICH</t>
  </si>
  <si>
    <t>NIG‘MATILLAYEV NIZOMIDDIN NARIMON O‘G‘LI</t>
  </si>
  <si>
    <t>POLATOV ILXOM BAXRAMJANOVICH</t>
  </si>
  <si>
    <t>ORZIQULOV RASUL XALIKULOVICH</t>
  </si>
  <si>
    <t>SAIDMURATOVA YORQINOY SABIROVNA</t>
  </si>
  <si>
    <t>ALLAYEVA NIGORA ASHIROVNA</t>
  </si>
  <si>
    <t>AXRALOVA SHAXNOZA FURKATOVNA</t>
  </si>
  <si>
    <t>ELMIRA DADABAYEVA ASKAROVNA</t>
  </si>
  <si>
    <t>XAMIDOV MIRKOMIL MIRZAXIDOVICH</t>
  </si>
  <si>
    <t>TUYCHIYEVA MUKADDAS SHERMIRZAYEVNA</t>
  </si>
  <si>
    <t>DOSTON DAUROV ROVSHAN O‘G‘LI</t>
  </si>
  <si>
    <t>FAYZULLO SHOYIMOV NAFASOVICH</t>
  </si>
  <si>
    <t>MARAIMOV BAXODIR KOBILOVICH</t>
  </si>
  <si>
    <t>TADJIBAYEVA SHOIRA AKRAMOVNA</t>
  </si>
  <si>
    <t>MATYAKUBOVA XOSIYAT ERKABAYEVNA</t>
  </si>
  <si>
    <t>RAXMANOV JASURBEK ZOKIR O‘G‘LI</t>
  </si>
  <si>
    <t>ZARIPOV AKRAM NARZULLAYEVICH</t>
  </si>
  <si>
    <t>YULIYA NOVIKOVA YUREVNA</t>
  </si>
  <si>
    <t>O‘TKIROV MIRZIYOD MIRSAID O‘G‘LI</t>
  </si>
  <si>
    <t>OMURULLAYEV AZAMAT IBAYDULLAYEVICH</t>
  </si>
  <si>
    <t>XAZRATOV OTAJON SHOKIR O‘G‘LI</t>
  </si>
  <si>
    <t>ABDURASHID QODIROV BAHTIYOR O‘G‘LI</t>
  </si>
  <si>
    <t>MAMADALIYEVA DILFUZAXON TURSINALIYEVNA</t>
  </si>
  <si>
    <t>MURODOV JAVOHIRXUJA IXTIYOR O‘G‘LI</t>
  </si>
  <si>
    <t>PAYZIMUXAMEDOV AZIM XUSANJANOVICH</t>
  </si>
  <si>
    <t>SALIYEV RIXSITILLA ZIKRILLOYEVICH</t>
  </si>
  <si>
    <t>TO‘RABOYEVA GULABZA NORMUMINOVNA</t>
  </si>
  <si>
    <t>KAYNAROV ZOYIR KURBANOVICH</t>
  </si>
  <si>
    <t>YAKUBOV SANJAR XAYOTOVICH</t>
  </si>
  <si>
    <t>KASIMOV MUROD JURAYEVICH</t>
  </si>
  <si>
    <t>KARDJAUBAYEVA MOLDIR KAYUMNAZAR QIZI</t>
  </si>
  <si>
    <t>XASANOV BOBOXON NURIDDIN O‘G‘LI</t>
  </si>
  <si>
    <t>XUSNITDINOV SALOXIDDIN XAYRITDIN O‘G‘LI</t>
  </si>
  <si>
    <t>AZAMOV SHOHRUH SHUXRATOVICH</t>
  </si>
  <si>
    <t>XOJIYEV MIRKOMILJON RAXMONOVICH</t>
  </si>
  <si>
    <t>ABDURASUL MAXSUDOV RIXSIBAYEVICH</t>
  </si>
  <si>
    <t>GULBOYEV AZIZJON AKMALOVICH</t>
  </si>
  <si>
    <t>ILYASOV RAMIL RASHIDOVICH</t>
  </si>
  <si>
    <t>TILAVOV AXROR ABDIKAXAROVICH</t>
  </si>
  <si>
    <t>XOLMURODOV MO‘MINJON AXMADOVICH</t>
  </si>
  <si>
    <t>DUSMUXAMEDOVA MUXABBAT XAMIDOVNA</t>
  </si>
  <si>
    <t>ZAKIROVA GULCHEXRA XAMDAMJANOVNA</t>
  </si>
  <si>
    <t>SULEYMANOV BEKBOL ADNABEKOVICH</t>
  </si>
  <si>
    <t>ABDURASULOV NORQO‘ZI XXXX</t>
  </si>
  <si>
    <t>MIRZAYEV MIRAZIM TOLLIBOYEVICH</t>
  </si>
  <si>
    <t>OCHILOVA DILAFRO‘Z HASAN QIZI</t>
  </si>
  <si>
    <t>XASHIMOV ABDUVALI ABDUSAFIYEVICH</t>
  </si>
  <si>
    <t>NELAEV VALENTIN GRIGOREVICH</t>
  </si>
  <si>
    <t>ISHKUVATOVA MUNISA FAZILOVNA</t>
  </si>
  <si>
    <t>ABDIJADIDOVA UMIDA XALMATJONOVNA</t>
  </si>
  <si>
    <t>GASANOV ARIF SULEYMANOVICH</t>
  </si>
  <si>
    <t>AXMEDOV UMID NABIYEVICH</t>
  </si>
  <si>
    <t>KURBANOV UCHQUN TURABAYEVICH</t>
  </si>
  <si>
    <t>KADIROV RUSTAM TOLIPJONOVICH</t>
  </si>
  <si>
    <t>ABDURAHMON ABDUMAJIDOV ABDURASHID O‘G‘LI</t>
  </si>
  <si>
    <t>KUSHBAKOV ILHOMJON RUSTAMOVICH</t>
  </si>
  <si>
    <t>YULDASHOV JASUR MAXSUDOVICH</t>
  </si>
  <si>
    <t>NURALIYEV HUSNIDDIN MAXAMAT O‘G‘LI</t>
  </si>
  <si>
    <t>SIRAJIDDINOV SALOXIDDIN SUNNATULLAYEVICH</t>
  </si>
  <si>
    <t>QO‘CHQOROV ULUG‘BEK SHOODIL O‘G‘LI</t>
  </si>
  <si>
    <t>ASHIROV SA’DULLA JUMANOVICH</t>
  </si>
  <si>
    <t>KOMRONBEK TOJIBOYEV TOJIMOMOT O‘G‘LI</t>
  </si>
  <si>
    <t>SHAROBIDINOV BOTIRJON XXX</t>
  </si>
  <si>
    <t>AXMATBEKOVA MADINABONU XUSAN QIZI</t>
  </si>
  <si>
    <t>MELIBOYEVA GULNAZA RAXMATULLAYEVNA</t>
  </si>
  <si>
    <t>ABDULLAYEV XURSHID SHUXRATULLAYEVICH</t>
  </si>
  <si>
    <t>DJAXONGIR SIDDIKOV ABDUNABIYEVICH</t>
  </si>
  <si>
    <t>RASULOVA ZILOLA ZOXID QIZI</t>
  </si>
  <si>
    <t>UMARALIYEVA AZIZAXON UMARALI QIZI</t>
  </si>
  <si>
    <t>"FINCOM" MJCH</t>
  </si>
  <si>
    <t>SAYDULLAYEVA GULNARA SABIROVNA</t>
  </si>
  <si>
    <t>USMONOVA ELEONORA ABDRASULOVNA</t>
  </si>
  <si>
    <t>AYTIMBETOV YERJAN KAZIBEKOVICH</t>
  </si>
  <si>
    <t>NAZIMA USMANOVA SHATURSUNOVNA</t>
  </si>
  <si>
    <t>ORTIKOV OTABEK ZAFAR O‘G‘LI</t>
  </si>
  <si>
    <t>ZUNNUNOV XOJIAKBAR RAXMATOVICH</t>
  </si>
  <si>
    <t>MAMADIYAROV UKTAM RUSTAMOVICH</t>
  </si>
  <si>
    <t>IBROHIM MAMADALIYEV ABROR O‘G‘LI</t>
  </si>
  <si>
    <t>KARIMOV ASKARJON ANVAROVICH</t>
  </si>
  <si>
    <t>ERGASHEV SABITJAN SAXIBJANOVICH</t>
  </si>
  <si>
    <t>ODILOV FAYOZ KOMILJON O‘G‘LI</t>
  </si>
  <si>
    <t>JAMSHIT GULYAMOV ZIYADULLAYEVICH</t>
  </si>
  <si>
    <t>SATTAROV BEKZOD SHAVKATOVICH</t>
  </si>
  <si>
    <t>SAFAROV SHERALI SUBXONKULOVICH</t>
  </si>
  <si>
    <t>MUQIMOV NODIRBEK BAXRONOVICH</t>
  </si>
  <si>
    <t>KUDRATOV SARVAR ROPIJONOVICH</t>
  </si>
  <si>
    <t>SULTONOV SUNNATILLO TULKIN O‘G‘LI</t>
  </si>
  <si>
    <t>QUVONDIQOVA KOMILA MARDONOVNA</t>
  </si>
  <si>
    <t>NABIRAXODJAYEV ABRORXON AVAZXONOVICH</t>
  </si>
  <si>
    <t>ZAYNUTDINOV ANVAR KOMIL O‘G‘LI</t>
  </si>
  <si>
    <t>G‘AYBULLAYEVA LOLA ABDUG‘ANIYEVNA</t>
  </si>
  <si>
    <t>ZILOLA MIRZALIMOVA IBRAXIMOVNA</t>
  </si>
  <si>
    <t>G‘ULOMOV SHAXZOD ABDUG‘AFFOR O‘G‘LI</t>
  </si>
  <si>
    <t>ASHUROV OYBEK TO‘YCHIYEVICH</t>
  </si>
  <si>
    <t>ORTIQOV AZIZ ELMUROTOVICH</t>
  </si>
  <si>
    <t>ALIXONOV KOMOLIDDIN PIRNAZAR O‘G‘LI</t>
  </si>
  <si>
    <t>SHOKIROV ASADULLA MURODILLA O‘G‘LI</t>
  </si>
  <si>
    <t>BABAYEV SA’DULLA FAYZULLAYEVICH</t>
  </si>
  <si>
    <t>TULYAGANOVA FERUZA JABBOROVNA</t>
  </si>
  <si>
    <t>AGZAMOV MIRZOXID AXMEDOVICH</t>
  </si>
  <si>
    <t>SHOXBOZ MENGZIYOYEV ZOKIROVICH</t>
  </si>
  <si>
    <t>ZOIDOV HOTAMJON RUSTAMJON O‘G‘LI</t>
  </si>
  <si>
    <t>XASANOV FATXULLA NIGMATULLAYEVICH</t>
  </si>
  <si>
    <t>NIG‘MATILLAYEV NIZOMJON NIG‘MATILLA O‘G‘LI</t>
  </si>
  <si>
    <t>XUDAYNAZAROV SOBERIDDIN TURGUNOVICH</t>
  </si>
  <si>
    <t>MIRZAYEV NODIR BAXODIROVICH</t>
  </si>
  <si>
    <t>AXMEDOV SAIDXO‘JA XOLXO‘JAYEVICH</t>
  </si>
  <si>
    <t>UMAROV SHAXZOD AKMAL O‘G‘LI</t>
  </si>
  <si>
    <t>KUSHDAVLATOV DILSHOD SHODMANOVICH</t>
  </si>
  <si>
    <t>"FAROVON" MCHJ</t>
  </si>
  <si>
    <t>ISMATOV RAXMATULLA TASHMATULLAYEVICH</t>
  </si>
  <si>
    <t>DOSTAYEV NURBEK PERNEBEKOVICH</t>
  </si>
  <si>
    <t>JO‘RAYEV TOXIRJON BOTIR O‘G‘LI</t>
  </si>
  <si>
    <t>XIDIROV ELYORJON MAXMAYOQUB O‘G‘LI</t>
  </si>
  <si>
    <t>UTENOV YERGALI RISALIYEVICH</t>
  </si>
  <si>
    <t>SHAMSIYEVA MALIKA ABDUQAXAROVNA</t>
  </si>
  <si>
    <t>NURIMBETOV ARAZDURDI NEPESOVICH</t>
  </si>
  <si>
    <t>O‘KTAMOV BUNYOD FURQAT O‘G‘LI</t>
  </si>
  <si>
    <t>SAYFNAZAROVA RASHIDA YUSUPOVNA</t>
  </si>
  <si>
    <t>AXMEDOV FAYZILLA XODJIYEVICH</t>
  </si>
  <si>
    <t>RAXIMOVA RA’NOXON ULUGBEKOVNA</t>
  </si>
  <si>
    <t>ISMATULLAYEVA KAMILA GAFURDJANOVNA</t>
  </si>
  <si>
    <t>DADAJANOVA DURDONA TURSUNOVNA</t>
  </si>
  <si>
    <t>RUZMATOV OBIDJON ODILJONOVICH</t>
  </si>
  <si>
    <t>ERGASHEV SAIDAZIZ ALISHEROVICH</t>
  </si>
  <si>
    <t>YEGITOV AZIZ ABDIMUTALOVICH</t>
  </si>
  <si>
    <t>ABDULLAYEVA NIGORA ILXAMOVNA</t>
  </si>
  <si>
    <t>AMANOV BAYRAM YASHUZOQOVICH</t>
  </si>
  <si>
    <t>NARZULLAYEVA NILUFAR MUXAMMADJON QIZI</t>
  </si>
  <si>
    <t>SALIXOV DJURABAY TASHPULATOVICH</t>
  </si>
  <si>
    <t>ASPARIDDIN OTA F/X</t>
  </si>
  <si>
    <t>BERDIMURATOVA GULBAXOR TURSUNMURATOVNA</t>
  </si>
  <si>
    <t>UMRZOQOV JAMSHID UKTAM O‘G‘LI</t>
  </si>
  <si>
    <t>YUSUPOVA DILNOZA TURGUNOVNA</t>
  </si>
  <si>
    <t>SAITXAMOV O‘KTAMBOY XXX</t>
  </si>
  <si>
    <t>MUXITDINOV KAMOLIDDIN SHAVKAT O‘G‘LI</t>
  </si>
  <si>
    <t>BEKMURZAYEV JAVLONBEK YOQUBJON O‘G‘LI</t>
  </si>
  <si>
    <t>MUHAMMADJONOVA BARNOXON RAXIMJON QIZI</t>
  </si>
  <si>
    <t>G'AYRATOV SHERZOD BEKMUROT O'G'LI</t>
  </si>
  <si>
    <t>JIYANOV ABDUKARIM O‘RAZALIYEVICH</t>
  </si>
  <si>
    <t>ZARIPOV JAXONGIR XOTAMOVICH</t>
  </si>
  <si>
    <t>MIRZAAXMEDOVA DILFUZA MANNABOVNA</t>
  </si>
  <si>
    <t>SAMANDAROV SARDORBEK NORMUROD O‘G‘LI</t>
  </si>
  <si>
    <t>MUXAMEDOVA DILAFRUZ KODIRJONOVNA</t>
  </si>
  <si>
    <t>ARZUMETOV SADRIDDIN YULDASHEVICH</t>
  </si>
  <si>
    <t>ERMATOV BOXODIR KURBANOVICH</t>
  </si>
  <si>
    <t>UBAYDULLAYEV RAXMATILLO XAMIDULLOYEVICH</t>
  </si>
  <si>
    <t>DONIYOR ANARMATOV DILSHOD O‘G‘LI</t>
  </si>
  <si>
    <t>JABBOROV SALOXIDDIN MUROD O‘G‘LI</t>
  </si>
  <si>
    <t>XODJAYEV XABIBULLO NIGMATXODJAYEVICH</t>
  </si>
  <si>
    <t>XAYDAROV BAXRAM NASIBALIYEVICH</t>
  </si>
  <si>
    <t>EGAMBERDIYEV MUXAMMADSODIQ JAMOLIDDIN O‘G‘LI</t>
  </si>
  <si>
    <t>AKILOV DILSHOD YUNUSOVICH</t>
  </si>
  <si>
    <t>MEXRIDDINOV SHAMSIDDIN XAYRIDDIN O‘G‘LI</t>
  </si>
  <si>
    <t>ARIPOV SERGEY TAXIROVICH</t>
  </si>
  <si>
    <t>MARASULOV MIRZATILLA NIGMATOVICH</t>
  </si>
  <si>
    <t>MIRZAYEV SARDOR TO‘LQIN O‘G‘LI</t>
  </si>
  <si>
    <t>ERMATOV SARVAR ANVAR O‘G‘LI</t>
  </si>
  <si>
    <t>"INOM HEALTH CARE" MCHJ</t>
  </si>
  <si>
    <t>RAXIMOVA MUBORAK KUCHKARBAYEVNA</t>
  </si>
  <si>
    <t>XADJIMURATOVA SHAXLO ERGASHEVNA</t>
  </si>
  <si>
    <t>ООО "MULTIPLAN CENTRAL ASIA"</t>
  </si>
  <si>
    <t>BULATOVA ELINA SHAMILEVNA</t>
  </si>
  <si>
    <t>XAKIMOVA RASHIDA IRGASHEVNA</t>
  </si>
  <si>
    <t>AXMADJONOV ZIYOVUDDIN AXMADJONOVICH</t>
  </si>
  <si>
    <t>BREUSOV ALEKSANDR ALEKSANDROVICH</t>
  </si>
  <si>
    <t>JUNAYDULLAYEV INOYATULLOXON ILYOSXON O‘G‘LI</t>
  </si>
  <si>
    <t>IMANBERDIYEVA NODIRA ISAKOVNA</t>
  </si>
  <si>
    <t>YURCHENKO ALEKSANDR VLADIMIROVICH</t>
  </si>
  <si>
    <t>BAYMUXAMEDOVA GULCHEXRA XIKMATULLAYEVNA</t>
  </si>
  <si>
    <t>MAXAMATOV JAVLON OLIMBOYEVICH</t>
  </si>
  <si>
    <t>BERDIYEV MUXAMMADALI UMURZAKALIYEVICH</t>
  </si>
  <si>
    <t>NABIRA ZAKIRXODJAYEVA ABDULLAYEVNA</t>
  </si>
  <si>
    <t>TO‘YCHIYEV RAVSHAN TOHIR O‘G‘LI</t>
  </si>
  <si>
    <t>RASULOV RAMZIDDIN SAYFUTDINOVICH</t>
  </si>
  <si>
    <t>ALMATOV DILSHOD SAIDMAXAMADOVICH</t>
  </si>
  <si>
    <t>ASQAROV JAXONGIR SEYIBEK O‘G‘LI</t>
  </si>
  <si>
    <t>ERGASHEV TEMUR OLIM O‘G‘LI</t>
  </si>
  <si>
    <t>PATTAXOVA MUNISA ABDUKAXAROVNA</t>
  </si>
  <si>
    <t>GAPPAROV KAMOLXON SULTANOVICH</t>
  </si>
  <si>
    <t>ТОШКЕНТ Ш., "ТИФ МИЛЛИЙ БАНКИ" АЖ TОШКЕНТ ВИЛОЯТИ ФИЛИАЛИ</t>
  </si>
  <si>
    <t>SALOMAT XUDJANOVA NORBAYEVNA</t>
  </si>
  <si>
    <t>ZUPAROV SADIK SABIROVICH</t>
  </si>
  <si>
    <t>XUDAYKULOVA NARGIZA MUSAYEVNA</t>
  </si>
  <si>
    <t>PULATOV RAVSHAN ABDISATTAROVICH</t>
  </si>
  <si>
    <t>USMANOV AKMAL MAMUTOVICH</t>
  </si>
  <si>
    <t>SAIPOV MAMAZOKIR MAMASOBIROVICH</t>
  </si>
  <si>
    <t>ISAMUDINOV XAMIDULLO USMANALIYEVICH</t>
  </si>
  <si>
    <t>"ООО "BUNYOD PLYUS RIVOJ""</t>
  </si>
  <si>
    <t>ABDUJAMILOV BAXTIYOR KUDRATULLAYEVICH</t>
  </si>
  <si>
    <t>KOMILA BABADJANOVA MAMATOVNA</t>
  </si>
  <si>
    <t>AVAZOV AXMADJON ABROROVICH</t>
  </si>
  <si>
    <t>ALIMOVA MAXIRA TUYGUNOVNA</t>
  </si>
  <si>
    <t>XABIBULLAYEV XAYRULLA XAMIDULLA O‘G‘LI</t>
  </si>
  <si>
    <t>YUNUSOV IBRAGIM MUSAJONOVICH</t>
  </si>
  <si>
    <t>ALIYEVA SHAXNOZA IBRAGIMOVNA</t>
  </si>
  <si>
    <t>XAMIDOV RUSTAM URINBAYEVICH</t>
  </si>
  <si>
    <t>MUHAMMADOVA YULDUZ AZMIDDIN QIZI</t>
  </si>
  <si>
    <t>NAMAZBAYEV AKMAL AZAMATOVICH</t>
  </si>
  <si>
    <t>QODIROV SADRIDDIN FAXRIDDIN O‘G‘LI</t>
  </si>
  <si>
    <t>ZUPAROVA XOLIDA SHUKUROVNA</t>
  </si>
  <si>
    <t>AHROROV ORIF AHROROVICH</t>
  </si>
  <si>
    <t>ABDUKADIROV NOSIR XAJAKBAROVICH</t>
  </si>
  <si>
    <t>BAYBAYEVA DILOROM ABDULAXATOVNA</t>
  </si>
  <si>
    <t>AKBAROVA UMIDA ABDUQAXXOR QIZI</t>
  </si>
  <si>
    <t>BERDIYEV SHUXRAT KAYUMOVICH</t>
  </si>
  <si>
    <t>XASANOVA ZIYODA KARIMOVNA</t>
  </si>
  <si>
    <t>CHINIBAYEV DILSHOD BAUIRDJAN O‘G‘LI</t>
  </si>
  <si>
    <t>RIXSIBAYEV ABDUSATTOR YULCHIBOY O‘G‘LI</t>
  </si>
  <si>
    <t>ZAKIROV SABIRJON NASIROVICH</t>
  </si>
  <si>
    <t>ISROILOV SHOHRUHXO‘JA SEIT O‘G‘LI</t>
  </si>
  <si>
    <t>KAMILJANOV MAXSUDJAN SOBIRJANOVICH</t>
  </si>
  <si>
    <t>SAFAROV ABROR URALOVICH</t>
  </si>
  <si>
    <t>YUNUS ALIXONOV SHAVKAT O‘G‘LI</t>
  </si>
  <si>
    <t>NORMATOV MANZURBOY JALOLOVICH</t>
  </si>
  <si>
    <t>UMAROV AZIZJON MAXAMADRAXIMOVICH</t>
  </si>
  <si>
    <t>ASHIROV RASHID AXNAZAROVICH</t>
  </si>
  <si>
    <t>ZAXIDOV ABDUXAKIM RAXIMOVICH</t>
  </si>
  <si>
    <t>INAGAMOV IRKIN INOYATOVICH</t>
  </si>
  <si>
    <t>MURODOVA XURSHIDA OMONULLAYEVNA</t>
  </si>
  <si>
    <t>YULDASHEV AVAZBEK ALISHER O‘G‘LI</t>
  </si>
  <si>
    <t>DJAMILOVA FOTIMA RAXIMJANOVNA</t>
  </si>
  <si>
    <t>ZAKIROVA GULNORA MUMINDJANOVNA</t>
  </si>
  <si>
    <t>BAXTIYOROV SALOXIDDIN ABDURAXMON O‘G‘LI</t>
  </si>
  <si>
    <t>SADIKOVA GULNORA AXMEDJANOVNA</t>
  </si>
  <si>
    <t>JURAYEVA SVETLANA JAYLABOVNA</t>
  </si>
  <si>
    <t>ABIDOV OTABEK MUXTAROVICH</t>
  </si>
  <si>
    <t>RUSTAMXODJAYEV RAMIZ RASHIDXODJAYEVICH</t>
  </si>
  <si>
    <t>TURDIMOVA GULNORA SHAYMAMATEVNA</t>
  </si>
  <si>
    <t>XAYDAROVA GUZALXON BURIBAYEVNA</t>
  </si>
  <si>
    <t>BARATOVA DILYABAR ERGASHEVNA</t>
  </si>
  <si>
    <t>GAFUROV RAXMATULLO ABDUVASIKOVICH</t>
  </si>
  <si>
    <t>TO‘LAGANOV XUSAN RAXMONBERDI O‘G‘LI</t>
  </si>
  <si>
    <t>ERGASHBAYEVA SAIDA JURAVAYEVNA</t>
  </si>
  <si>
    <t>ANVAROV IBROHIM SHAVKAT O‘G‘LI</t>
  </si>
  <si>
    <t>YUSUFJONOV BEGIJON QAYTMASBEK O‘G‘LI</t>
  </si>
  <si>
    <t>MUSAYEV NIGMATULLA ISAYEVICH</t>
  </si>
  <si>
    <t>KAMBAROV FURKAT NORTAYEVICH</t>
  </si>
  <si>
    <t>SHERMATOV SADIKJON ALIJANOVICH</t>
  </si>
  <si>
    <t>SELIVERSTOVA SEVARA SERGEYEVNA</t>
  </si>
  <si>
    <t>XUDAYBERGENOVA ANORGUL SHARIPOVNA</t>
  </si>
  <si>
    <t>ABDULLAYEV JO‘RABEK SHANAZAROVICH</t>
  </si>
  <si>
    <t>ERALIYEV SHAXRUX BAXODIROVICH</t>
  </si>
  <si>
    <t>IBROHIMOVA KOMUNA UBAYDULLA QIZI</t>
  </si>
  <si>
    <t>UMAROVA ZUXRA AKRAMOVNA</t>
  </si>
  <si>
    <t>SABIROV ODIL SABITOVICH</t>
  </si>
  <si>
    <t>TURAYEV XURSHID SAIDJANOVICH</t>
  </si>
  <si>
    <t>MAMADALIYEV JALOL AMIROVICH</t>
  </si>
  <si>
    <t>BADALOVA DILFUZA BURIBAYEVNA</t>
  </si>
  <si>
    <t>YAXYAYEV SHOILYOS TOXIROVICH</t>
  </si>
  <si>
    <t>SHAKAROVA MUNISA TOLIB QIZI</t>
  </si>
  <si>
    <t>MURATOV MIRKOMOL MIRZOKIR O‘G‘LI</t>
  </si>
  <si>
    <t>USUBALIYEV SHAVKAT YULDASHEVICH</t>
  </si>
  <si>
    <t>YULDASHEV MARAT MIDXATOVICH</t>
  </si>
  <si>
    <t>MURODILLA ORTIQOV SHAMSUDDIN O‘G‘LI</t>
  </si>
  <si>
    <t>MADAMINOV ULUG‘BEK UMAROVICH</t>
  </si>
  <si>
    <t>RAXMATOV IZZAT G‘AYRAT O‘G‘LI</t>
  </si>
  <si>
    <t>YUSUPOV NURMUXAMMAD TEMUROVICH</t>
  </si>
  <si>
    <t>ABDULLAYEV ALISHER FURQAT O‘G‘LI</t>
  </si>
  <si>
    <t>SHUHRATOV AKMAL ALISHER O‘G‘LI</t>
  </si>
  <si>
    <t>AYTENOV MAMUR MAXMUDOVICH</t>
  </si>
  <si>
    <t>ZILYOV ILYA SERGEYEVICH</t>
  </si>
  <si>
    <t>ABDUXALILOVA BAXRINSA KAMBAROVNA</t>
  </si>
  <si>
    <t>ABJONOV NURSULTON YERTAY O‘G‘LI</t>
  </si>
  <si>
    <t>XALMURATOV SAIDJON SADULLAYEVICH</t>
  </si>
  <si>
    <t>DJAVGAROV BAXTIYOR YUNUSALIYEVICH</t>
  </si>
  <si>
    <t>XOSHIMOV BOTIRJON ZOKIRJONOVICH</t>
  </si>
  <si>
    <t>RAXIMJONOV ABROR RAXIMJONOVICH</t>
  </si>
  <si>
    <t>ABDUBOISOV RAHMATILLA ABDUBOSIT O‘G‘LI</t>
  </si>
  <si>
    <t>RAXMANOV ORTIK URUNBAYEVICH</t>
  </si>
  <si>
    <t>MAMAJONOV SHOKIRJON RO‘ZIYEVICH</t>
  </si>
  <si>
    <t>SAIDOVA MUXAYYO ELDOROVNA</t>
  </si>
  <si>
    <t>SHUKURBEKOVA SHAHZODA JALOLIDDIN QIZI</t>
  </si>
  <si>
    <t>GR RICH GROUP MCHJ</t>
  </si>
  <si>
    <t>USMANOVA MAXMUDA YULDASHEVNA</t>
  </si>
  <si>
    <t>SATVALDIYEVA NASIBA BAXTIYAROVNA</t>
  </si>
  <si>
    <t>MIRYUSUPOV FAXRITDIN BORIYEVICH</t>
  </si>
  <si>
    <t>MAVLYANOV SHAXZOD USMANKULOVICH</t>
  </si>
  <si>
    <t>TAZETDINOVA DARYA VLADIMIROVNA</t>
  </si>
  <si>
    <t>SUNATULLA TAIROV ISAKOVICH</t>
  </si>
  <si>
    <t>IBRAGIMOV FAXRIDDIN MAXKAMOVICH</t>
  </si>
  <si>
    <t>KARIMOVA GULNOZ NURBOYEVNA</t>
  </si>
  <si>
    <t>ASILOV ALIBEK SHAXZADOVICH</t>
  </si>
  <si>
    <t>TOIROV ELDOR TOLIB O‘G‘LI</t>
  </si>
  <si>
    <t>ODILOV UKTAM TURGUNBAYEVICH</t>
  </si>
  <si>
    <t>GULAMOV DAVRON MUXTARJANOVICH</t>
  </si>
  <si>
    <t>TASHPOLATOV AQJOL BAXODIR O?G?LI</t>
  </si>
  <si>
    <t>AZIMOV AYUBXAN FURKATOVICH</t>
  </si>
  <si>
    <t>RAXMONOV ZAFAR ISMOILOVICH</t>
  </si>
  <si>
    <t>MAMASADIKOV RAXMANJAN MAMASADIKOVICH</t>
  </si>
  <si>
    <t>FAZLIDDIN GAYIROV SATTOROVICH</t>
  </si>
  <si>
    <t>GULAMOV TEMIR XURSHIDOVICH</t>
  </si>
  <si>
    <t>AMANOV KURBONALI TURSUNBOYEVICH</t>
  </si>
  <si>
    <t>XASANOV SUNNATILLA LUTFULLA O‘G‘LI</t>
  </si>
  <si>
    <t>MAXMUDOVA OZADA ABDUMUTALIBOVNA</t>
  </si>
  <si>
    <t>TESHABAYEVA GUZAL NASIROVNA</t>
  </si>
  <si>
    <t>MO‘MINOV SARVARBEK XURSANBEK O‘G‘LI</t>
  </si>
  <si>
    <t>YULDASHEV SHAMSIDDIN FAXRIDDIN O‘G‘LI</t>
  </si>
  <si>
    <t>BEKTURDIYEV JALOLIDDIN JAMOLBEK O‘G‘LI</t>
  </si>
  <si>
    <t>BERDIYEVA MAXSUDA ERKINOVNA</t>
  </si>
  <si>
    <t>PO‘LATOV TOXIRJON ZOKIRJON O‘G‘LI</t>
  </si>
  <si>
    <t>ISAYEVA FARANGIZ SHAMSHIDINOVNA</t>
  </si>
  <si>
    <t>SHAIPOV SADRUK RUSTAMOVICH</t>
  </si>
  <si>
    <t>IGAMNAZAROVA LOLA XAMIDULLAYEVNA</t>
  </si>
  <si>
    <t>TAYIROVA MUAZZAM MIRASILOVNA</t>
  </si>
  <si>
    <t>NEMATOV JURABEK ALIMOVICH</t>
  </si>
  <si>
    <t>"GEDEON RIXTER" ПРЕДСТАВИТЕЛЬСТВО</t>
  </si>
  <si>
    <t>BADALOV ANVAR ABDUVOXIDOVICH</t>
  </si>
  <si>
    <t>SHABANOV ARTUR RACHIKOVICH</t>
  </si>
  <si>
    <t>NIYAZOVA AZIZA MARATOVNA</t>
  </si>
  <si>
    <t>XAKIMOV OTABEK RUSTAM O‘G‘LI</t>
  </si>
  <si>
    <t>BAXODIROV OLLAYOR DONIYOR O‘G‘LI</t>
  </si>
  <si>
    <t>XUDAYBERGENOV ABDULLA MIRZALIYEVICH</t>
  </si>
  <si>
    <t>OMONULLO NABIYILLO XABIBULLO O‘G‘LI</t>
  </si>
  <si>
    <t>"HITC" MCHJ</t>
  </si>
  <si>
    <t>SHABUTAYEV JALOLIDDIN AXMEDOVICH</t>
  </si>
  <si>
    <t>MULLAJONOV SHOXRUXBEK OBIDJON O‘G‘LI</t>
  </si>
  <si>
    <t>ERGASHOV IXTIYOR YO‘LDOSHOVICH</t>
  </si>
  <si>
    <t>GADOYEV BEKMUROD XUDOYBERDIYEVICH</t>
  </si>
  <si>
    <t>RAXMANOV ABDIALIM ULASHEVICH</t>
  </si>
  <si>
    <t>KARAXANOV DJAMSHID RAXIMDJANOVICH</t>
  </si>
  <si>
    <t>SHAXABIDINOV SEROJITDIN NURITDINOVICH</t>
  </si>
  <si>
    <t>SODIQOV MUBASHSHIRXON MAHMUDJONOVICH</t>
  </si>
  <si>
    <t>MAXKAMOV KAXRAMON FURXAT UG‘LI</t>
  </si>
  <si>
    <t>BURANBAYEV DJANIBEK URAZBEKOVICH</t>
  </si>
  <si>
    <t>TOSHOVA XAFIZA TURAYEVNA</t>
  </si>
  <si>
    <t>SADIKOV SOBIRJON TAXIRDJANOVICH</t>
  </si>
  <si>
    <t>SAYDAZIMOV DANIYOR AXMEDJAN O‘G‘LI</t>
  </si>
  <si>
    <t>ERMAKOV ERLAN ANVAR O?G?LI</t>
  </si>
  <si>
    <t>SHANIYAZOV FAZLITDIN ABDUMAJITOVICH</t>
  </si>
  <si>
    <t>SHAYAKUBOV SHOMUHAMMAD SHOISLOMOVICH</t>
  </si>
  <si>
    <t>MAMATOVA NODIRA IBRAGIMOVNA</t>
  </si>
  <si>
    <t>NAZAROV ALISHER KURBANBAYEVICH</t>
  </si>
  <si>
    <t>SHERMATOVA NODIRA RAMANDJANOVNA</t>
  </si>
  <si>
    <t>XAMDAMOV ZOKIRJON MUXTOROVICH</t>
  </si>
  <si>
    <t>BAXTIYOROV ABDURAXMON BAXTISHOD O‘G‘LI</t>
  </si>
  <si>
    <t>MAMUROV SHAXOBIDDIN AGZAMOVICH</t>
  </si>
  <si>
    <t>XIKMATOV NODIRJON ZOKIROVICH</t>
  </si>
  <si>
    <t>MAMADJANOV SHUXRAT MAXMUDOVICH</t>
  </si>
  <si>
    <t>ERKINOV XOLBEK ERKIN O‘G‘LI</t>
  </si>
  <si>
    <t>KILICHEV SALIMJON KOMIL O‘G‘LI</t>
  </si>
  <si>
    <t>SHUKUROVA XULKAR MIRJALALOVNA</t>
  </si>
  <si>
    <t>MIRZAYEV MUXRITDIN SADIRDINOVICH</t>
  </si>
  <si>
    <t>G‘OFUROV XUSAN JAXONGIR O‘G‘LI</t>
  </si>
  <si>
    <t>SULTONOVA SHOHIDA ELMUROTOVNA</t>
  </si>
  <si>
    <t>KIDIROV AHAD FARXOD O‘G‘LI</t>
  </si>
  <si>
    <t>ERGASHEV ZIKRULLA QUDRATULLA O‘G‘LI</t>
  </si>
  <si>
    <t>MAXMUDOV SHAVKAT ERKINOVICH</t>
  </si>
  <si>
    <t>ABDUHALILOV ABDURAHIM YODGOR O‘G‘LI</t>
  </si>
  <si>
    <t>RAXIMOVA NOZIMA BAXRAMOVNA</t>
  </si>
  <si>
    <t>ALIYEV SHUXRAT GAFURJONOVICH</t>
  </si>
  <si>
    <t>YANGIBOYEV SHOHRUZ ISTAM O‘G‘LI</t>
  </si>
  <si>
    <t>MUXAMATALIYEV SARDORJON ABDUSHUKUR O‘G‘LI</t>
  </si>
  <si>
    <t>MAXKAMOVA GULBAXOR ANVAROVNA</t>
  </si>
  <si>
    <t>ABDUAZIZOV JAMOLIDDIN FAXRIDDIN O‘G‘LI</t>
  </si>
  <si>
    <t>NAVRO`ZBAY FERMER XO`JALIGI</t>
  </si>
  <si>
    <t>RUZMATOV TUXTAPULAT TASHPULATOVICH</t>
  </si>
  <si>
    <t>TOSHMURODOV SALOHIDDIN XOLTURAYEVICH</t>
  </si>
  <si>
    <t>ABDURAXMONOV ABDULATIF ABDUKARIMOVICH</t>
  </si>
  <si>
    <t>XANAZAROV ASAD SHAKIRJONOVICH</t>
  </si>
  <si>
    <t>MIRZAYEV BEGZOD SADIRDIN O‘G‘LI</t>
  </si>
  <si>
    <t>DJURABAYEV ABDIVAXIT URINBAYEVICH</t>
  </si>
  <si>
    <t>UMARXODJAYEV QOBILJON SHARAFXODJAYEVICH</t>
  </si>
  <si>
    <t>ESHMURZAYEV JAHONGIR OKTYABR O‘G‘LI</t>
  </si>
  <si>
    <t>XAMIDULLAYEV XABIBULLOX SHUXRATILLA O‘G‘LI</t>
  </si>
  <si>
    <t>AXROROV SAIDAXMAD SAYDAZIM O‘G‘LI</t>
  </si>
  <si>
    <t>XAYRUTDINOV ILDAR RUSTAMOVICH</t>
  </si>
  <si>
    <t>SADALBEKOV JAVOXIR YULDASHBAYEVICH</t>
  </si>
  <si>
    <t>GALEYEV ILFAT RAXIMDJANOVICH</t>
  </si>
  <si>
    <t>XABIBULLAYEVA FAZILAT ALLAYOROVNA</t>
  </si>
  <si>
    <t>SHARAFUTDINOV XUSNIDDIN SUBXITDINOVICH</t>
  </si>
  <si>
    <t>SHARIPOV AVAZ RUSTAM O‘G‘LI</t>
  </si>
  <si>
    <t>DIYOR KUCHKAROV BAXODIROVICH</t>
  </si>
  <si>
    <t>ASILBEKOVA GULCHEXRA XUSNIDDINOVNA</t>
  </si>
  <si>
    <t>"MOGO LEND" MCHJ QK</t>
  </si>
  <si>
    <t>"VERIF" MCHJ</t>
  </si>
  <si>
    <t>ABDURAXIMOV JAVOXIR UMIDJON O‘G‘LI</t>
  </si>
  <si>
    <t>RUSTAMKULOV SHUXRAT KADIRDJANOVICH</t>
  </si>
  <si>
    <t>SVETLANA MEN RODIONOVNA</t>
  </si>
  <si>
    <t>URINBAYEV MUZAFFAR ABDIVAITOVICH</t>
  </si>
  <si>
    <t>QAXXORXO‘JAYEV SHERZOD DILSHOD O‘G‘LI</t>
  </si>
  <si>
    <t>TADJIYEV RUSTAM IBRAGIMOVICH</t>
  </si>
  <si>
    <t>MIRZAXMEDOV MUSTAFO TO‘LQINJON O‘G‘LI</t>
  </si>
  <si>
    <t>TASHIMOV JAVLONBOY DJUMABAYEVICH</t>
  </si>
  <si>
    <t>BARATOV DOSTON YUSUFJON O‘G‘LI</t>
  </si>
  <si>
    <t>ABDUVOXIDOV ABDUMAVLON ABDURAZZOQ O‘G‘LI</t>
  </si>
  <si>
    <t>MIRZAYEV AKROM FAYZULLAYEVICH</t>
  </si>
  <si>
    <t>MUXIDDIN KAYUMOV ABDUGAPPAROVICH</t>
  </si>
  <si>
    <t>AXMEDOV O‘TKIR RUSTAM O‘G‘LI</t>
  </si>
  <si>
    <t>XAMRAYEVA ZILOLA ELMURADOVNA</t>
  </si>
  <si>
    <t>KARIMOVA ZEBIXON SHUKURJON QIZI</t>
  </si>
  <si>
    <t>ABDULLOYEV FURQAT BARATBOYEVICH</t>
  </si>
  <si>
    <t>NURMURODOV RAVSHAN HAMZAYEVICH</t>
  </si>
  <si>
    <t>MAXKAMOV ZAFARJON KADIRJANOVICH</t>
  </si>
  <si>
    <t>YUSUPOV BAXTIYOR BAXROMJONOVICH</t>
  </si>
  <si>
    <t>"JTI TURON INC" MCHJ XK</t>
  </si>
  <si>
    <t>TASHMETOV SHERALI XUSANOVICH</t>
  </si>
  <si>
    <t>NASIROV XASAN ABDURAIMOVICH</t>
  </si>
  <si>
    <t>SADIROV ELDOR IXTIYOR O‘G‘LI</t>
  </si>
  <si>
    <t>ABDULLAYEV XURMATILLO MAXAMADAMINOVICH</t>
  </si>
  <si>
    <t>ROZIMOVA MUHAYYO ASANOVNA</t>
  </si>
  <si>
    <t>MIRZABAYEV CHINGIZ KARIMBOY O‘G‘LI</t>
  </si>
  <si>
    <t>MIRALIYEV DILSHOD AXMAD O‘G‘LI</t>
  </si>
  <si>
    <t>YO‘LDOSHEV ULUG‘BEK UCHQUN O‘G‘LI</t>
  </si>
  <si>
    <t>ABDURAXMANOV TULKUN IKRAMOVICH</t>
  </si>
  <si>
    <t>MUXAMADJONOV XOJIAKBAR XURMATULLA O‘G‘LI</t>
  </si>
  <si>
    <t>SHERZOD RAHMONOV QAHRAMON O‘G‘LI</t>
  </si>
  <si>
    <t>QOZOQBOYEV SALOX SADIROVICH</t>
  </si>
  <si>
    <t>TILLAYEV BAXODIR SHUXRATOVICH</t>
  </si>
  <si>
    <t>YUNUSOVA MUYASSAR MANSUROVNA</t>
  </si>
  <si>
    <t>MIRTALIPOV MURATJON MIRMAXAMATOVICH</t>
  </si>
  <si>
    <t>USMANOV DILMUROD BAXODIROVICH</t>
  </si>
  <si>
    <t>ZARIBBAYEVA RAVZA TOJITDINOVNA</t>
  </si>
  <si>
    <t>INOYATOV JAVLON SHUXRATOVICH</t>
  </si>
  <si>
    <t>TUYBOYEV ZOXIDJON O‘RINOVICH</t>
  </si>
  <si>
    <t>RASULOV ABDULAZIZ ABDURAUF O‘G‘LI</t>
  </si>
  <si>
    <t>MAXMUDOVA SHOIRA VOXITDJONOVNA</t>
  </si>
  <si>
    <t>MIRODIL BEZAK  SERVIS MCHJ</t>
  </si>
  <si>
    <t>PULATOVA ZUMRAT NAJIMOVNA</t>
  </si>
  <si>
    <t>SOLXODJAYEV SHUKRULLO KUDRATOVICH</t>
  </si>
  <si>
    <t>MAVLYANOV JAMSHID UKTAMOVICH</t>
  </si>
  <si>
    <t>MIRKARIMOV MIRG‘ANI MIRFOZIL O‘G‘LI</t>
  </si>
  <si>
    <t>SHUKUROV SOYIBJON RAXMATULLAYEVICH</t>
  </si>
  <si>
    <t>NAMAZBAYEV SHOHRUH SHERBEK O‘G‘LI</t>
  </si>
  <si>
    <t>KARAYEV AKBAR ILXOMJANOVICH</t>
  </si>
  <si>
    <t>SIDIKOV KOMIL TAXIROVICH</t>
  </si>
  <si>
    <t>MUMINOVA GULZODA AMIRKULOVNA</t>
  </si>
  <si>
    <t>AXMATOV XURSHIDBEK OLMAS O‘G‘LI</t>
  </si>
  <si>
    <t>MAXMUDOV MOXIR MURTURSUNOVICH</t>
  </si>
  <si>
    <t>TO‘RAYEVA HULKAR ISMOIL QIZI</t>
  </si>
  <si>
    <t>MAMADALIYEV DILSHOD ISMAILOVICH</t>
  </si>
  <si>
    <t>MIRISLOMOV MIRXOMID MIRKARIM O‘G‘LI</t>
  </si>
  <si>
    <t>GULAMOVA MUXTABAR DJURAYEVNA</t>
  </si>
  <si>
    <t>SARIKULOV YORILLA RAZIKULOVICH</t>
  </si>
  <si>
    <t>HARBIY QISM 08366</t>
  </si>
  <si>
    <t>ALTIBAYEV NAVRUZJON RAXIMBAYEVICH</t>
  </si>
  <si>
    <t>DAVLATOVA NARGIZA BAXODIROVNA</t>
  </si>
  <si>
    <t>MIRGAZIYEV FARUX MIRXOSILOVICH</t>
  </si>
  <si>
    <t>MURTAZAYEV BAXRIDDIN MUSTAFAYEVICH</t>
  </si>
  <si>
    <t>ERGASHEV G‘ULOMJON GAFFAROVICH</t>
  </si>
  <si>
    <t>AVAZOV NURBEK ULUG‘BEK O‘G‘LI</t>
  </si>
  <si>
    <t>NIZGURETSKIY YEVGENIY YUREVICH</t>
  </si>
  <si>
    <t>XOLMUXAMEDOV IBROHIM DAVRON O‘G‘LI</t>
  </si>
  <si>
    <t>XIKMATOVA MUNOJAT RUSTAMOVNA</t>
  </si>
  <si>
    <t>XASANOVA DILDORAXON MUHAMMADJON QIZI</t>
  </si>
  <si>
    <t>KAMOLOV SHAROF IKROMOVICH</t>
  </si>
  <si>
    <t>ARABOV ZARIFBOY DAVLETBOYEVICH</t>
  </si>
  <si>
    <t>USAROV ABDUMANAB ABDIJALILOVICH</t>
  </si>
  <si>
    <t>XAMRAYEVA MANZURA BOBOKULOVNA</t>
  </si>
  <si>
    <t>ABDUJAPPAROV AXMAD ABDUGAFUROVICH</t>
  </si>
  <si>
    <t>BATIROV RUSLAN UMAROVICH</t>
  </si>
  <si>
    <t>ГУП "TOSHKENT VILOYATI TOZA HUDUD</t>
  </si>
  <si>
    <t>AZIZOV JAMSHID ABDIG‘ANI O‘G‘LI</t>
  </si>
  <si>
    <t>SULTANOVA MALIKA XAKIMJANOVNA</t>
  </si>
  <si>
    <t>SAODAT NURMUXAMEDOVA XAKIMDJANOVNA</t>
  </si>
  <si>
    <t>GAPPAROVA GO‘ZAL JAMOLITDINOVNA</t>
  </si>
  <si>
    <t>VALIYEV OTABEK ABDUQAHHOR O‘G‘LI</t>
  </si>
  <si>
    <t>ABDURAXIMOV ABDULAZIZ ABDUG‘ANI O‘G‘LI</t>
  </si>
  <si>
    <t>BEGALIYEV SARVARJON DILMUROD O‘G‘LI</t>
  </si>
  <si>
    <t>MAMAJANOV BAXTIYOR ERGASHEVICH</t>
  </si>
  <si>
    <t>ADILOVA MALIKA BAXRAMOVNA</t>
  </si>
  <si>
    <t>MIRBABAYEVA ELMIRA RASHITOVNA</t>
  </si>
  <si>
    <t>MUXAMEDJANOVA SHAXNOZA BAXTIYOROVNA</t>
  </si>
  <si>
    <t>GULTAYEV MURAD MELIBAYEVICH</t>
  </si>
  <si>
    <t>OTAMATOVA MAXBUBA ABDUMUTALOVNA</t>
  </si>
  <si>
    <t>XAYDAROV UMIDILLO JAKBARALIYEVICH</t>
  </si>
  <si>
    <t>ABDULAXATOV AZIM XXX</t>
  </si>
  <si>
    <t>MAXMUD DADAXANOV ALIMJONOVICH</t>
  </si>
  <si>
    <t>AMINOVA SALIMA YADGAROVNA</t>
  </si>
  <si>
    <t>KAMILOVA ZAMIRA XXX</t>
  </si>
  <si>
    <t>MIRAXMEDOV ABDULLA TULKUNOVICH</t>
  </si>
  <si>
    <t>SADIKOVA DILDORA MAXKAMPULATOVNA</t>
  </si>
  <si>
    <t>SAGDULLAYEV MIRODIL FATXULLAYEVICH</t>
  </si>
  <si>
    <t>FAYZIYEV SHAVKATBEK ERMATOVICH</t>
  </si>
  <si>
    <t>ERGASHEV ODILBEK ERKINBEK O‘G‘LI</t>
  </si>
  <si>
    <t>NURMUXAMEDOVA GUZAL ZULKAROVNA</t>
  </si>
  <si>
    <t>"SPLASH WATERS" MCHJ</t>
  </si>
  <si>
    <t>UMAROV AZIZBEK XUSAN O‘G‘LI</t>
  </si>
  <si>
    <t>TOJIBOYEV JAVLONBEK IKROM O‘G‘LI</t>
  </si>
  <si>
    <t>KASIMJANOVA XURSHIDA MUXIDDINOVA</t>
  </si>
  <si>
    <t>AZIMOVA SHOIRAXON MIRZABJANOVNA</t>
  </si>
  <si>
    <t>ISMOILOV SHAXBOZ FAXRIDDIN O‘G‘LI</t>
  </si>
  <si>
    <t>UMAROV SARDOR BOTIR O‘G‘LI</t>
  </si>
  <si>
    <t>TOSHMURODOV SIROJIDDIN OBLOKULOVICH</t>
  </si>
  <si>
    <t>GAFUROV ANVAR BAXTIYAROVICH</t>
  </si>
  <si>
    <t>AVAZOV ELDORBEK TIRKASHOVICH</t>
  </si>
  <si>
    <t>KURBANOV JAXONGIR ABIDJONOVICH</t>
  </si>
  <si>
    <t>VALIYEV JAXONGIR ABDUGANIYEVICH</t>
  </si>
  <si>
    <t>TUXTABAYEV SHAXOBIDDIN ZUXRIDINOVICH</t>
  </si>
  <si>
    <t>LEPESOVA ZAMIRA GAYBULLAYEVNA</t>
  </si>
  <si>
    <t>TURGUNOV LAZIZ AGZAMOVICH</t>
  </si>
  <si>
    <t>ERGASHEVA MUBORAK ABDUQODIR QIZI</t>
  </si>
  <si>
    <t>XK "BIOCOM"</t>
  </si>
  <si>
    <t>ISLAMKULOV IXTIYOR NISHANBAYEVICH</t>
  </si>
  <si>
    <t>ASILOV BAXTIYOR HASANOVICH</t>
  </si>
  <si>
    <t>NAJIMITDINOVA DURDONAXON SHUXRATOVNA</t>
  </si>
  <si>
    <t>FAYYOZA FAYZULLAYEVA XAYRULLO QIZI</t>
  </si>
  <si>
    <t>DOSTOVA DILNOZA TUYCHI QIZI</t>
  </si>
  <si>
    <t>MIRALIYEV SHOKIRJON KARIMOVICH</t>
  </si>
  <si>
    <t>ODINAYEV SHAHOB KOMILOVICH</t>
  </si>
  <si>
    <t>NIGMATULLAYEV JASUR DJURABAYEVICH</t>
  </si>
  <si>
    <t>ABDUG‘ANIYEV ODILBEK XOLMO‘MIN O‘G‘LI</t>
  </si>
  <si>
    <t>MADAMINOVA UMIDA ASKAROVNA</t>
  </si>
  <si>
    <t>GAPPAROVA NURIJAXON FURKATOVNA</t>
  </si>
  <si>
    <t>ERGASHEV JAVOHIR FARXOD O‘G‘LI</t>
  </si>
  <si>
    <t>NIZAMOV AKMAL FARXOD O‘G‘LI</t>
  </si>
  <si>
    <t>ISLOMOV BEKZOD BEKTAYEVICH</t>
  </si>
  <si>
    <t>SHONAZAROV SIROJIDDIN KOMIL O‘G‘LI</t>
  </si>
  <si>
    <t>SAIDOV ANVAR SHUKRULLAYEVICH</t>
  </si>
  <si>
    <t>RAXIMOV RAVSHAN ANVAR O‘G‘LI</t>
  </si>
  <si>
    <t>ABDURAXMANOVA MALIKA SHAKIROVNA</t>
  </si>
  <si>
    <t>ABDUXAMIDOV XABIBULLO ABDUGAFFOR O‘G‘LI</t>
  </si>
  <si>
    <t>DJABBAROV SHUKRULLA ILXOMXO‘JAYEVICH</t>
  </si>
  <si>
    <t>RAXMANOVA GULCHEXRA ERMAMATOVNA</t>
  </si>
  <si>
    <t>SANOAT AXMEDOVA SHUKUROVNA</t>
  </si>
  <si>
    <t>ООО "ADAMANT SAVDO PLYUS"</t>
  </si>
  <si>
    <t>USMONALIYEV SHERZOD KODIRJONOVICH</t>
  </si>
  <si>
    <t>BURXONJONOVA NOZIMA OBLONAZAR QIZI</t>
  </si>
  <si>
    <t>MANNOPOV DAVRON BOXODIR O‘G‘LI</t>
  </si>
  <si>
    <t>TOHIROV ILHOMJON IKROMOVICH</t>
  </si>
  <si>
    <t>XAMRAYEV UMID ILXOMOVICH</t>
  </si>
  <si>
    <t>MAMATOV HUSAN JAHONGIR O‘G‘LI</t>
  </si>
  <si>
    <t>TO‘XTAMURODOV BAXTIYOR SULTONMUROD O‘G‘LI</t>
  </si>
  <si>
    <t>ALLABERGENOV NURSULTAN JUSUPBEK O‘G‘LI</t>
  </si>
  <si>
    <t>ESHBOYEV NODIRJON JUMABOY O‘G‘LI</t>
  </si>
  <si>
    <t>FAYZULLAXON BAHODIROV AKRAM O‘G‘LI</t>
  </si>
  <si>
    <t>QO‘CHQAROVA IRODA RO‘ZIMOVNA</t>
  </si>
  <si>
    <t>RAXIMBERDIYEV MUXTAR KADIROVICH</t>
  </si>
  <si>
    <t>AZIZOVA MUXABBAT BAXTIYAROVNA</t>
  </si>
  <si>
    <t>"GO'ZAL DIYOR ES PRINT" MAS'ULIYATI CHEKLANGAN JAMIYAT</t>
  </si>
  <si>
    <t>MIRSAIDJON RO‘ZIYEV NUSRAT O‘G‘LI</t>
  </si>
  <si>
    <t>KAZAKOV BEKZOD TULKINBEK O‘G‘LI</t>
  </si>
  <si>
    <t>KAYUMOV OBOD SATVALDIYEVICH</t>
  </si>
  <si>
    <t>USERBAYEV UMARALI SULTANOVICH</t>
  </si>
  <si>
    <t>QO‘CHQOROV SHOXZOD SHUXRATILLA O‘G‘LI</t>
  </si>
  <si>
    <t>ALMANOVA ULG‘O‘ZI SOATOVNA</t>
  </si>
  <si>
    <t>IBRAGIMOV ISRAILJON ERGASHBOYEVICH</t>
  </si>
  <si>
    <t>MAXSUMA YAKUBOVA TALIBOVNA</t>
  </si>
  <si>
    <t>SULTONOV YULDASH ABDULLAYEVICH</t>
  </si>
  <si>
    <t>TURDIBOYEV JASUR FAXRIDDIN O‘G‘LI</t>
  </si>
  <si>
    <t>FOZILOV SANJAR ABDUQODIROVICH</t>
  </si>
  <si>
    <t>RO‘ZIBOYEV BOBIRMIRZO MIRZAOLIM O‘G‘LI</t>
  </si>
  <si>
    <t>DJUMANOVA MUXLISA OYBEK QIZI</t>
  </si>
  <si>
    <t>AKKULOV BAUIRJAN MO‘MINQUL O‘G‘LI</t>
  </si>
  <si>
    <t>SHARIPOV JOVOXIR BOTIR O‘G‘LI</t>
  </si>
  <si>
    <t>ABDUSATTOROV SARDOR SIROJIDDIN O‘G‘LI</t>
  </si>
  <si>
    <t>MAMASOLIYEVA MUXLISAXON DILMURODJON QIZI</t>
  </si>
  <si>
    <t>SAYYORA XOLMATOVA BOYMAKOVNA</t>
  </si>
  <si>
    <t>AROROV MUXTORXON MANSURXONOVICH</t>
  </si>
  <si>
    <t>AKBAROV AKRAMJON JUMABOY O‘G‘LI</t>
  </si>
  <si>
    <t>BUVAMIRZAYEV ISMOIL NORMIRZAYEVICH</t>
  </si>
  <si>
    <t>MADALIYEV XIKMATULLA FAYZULLAYEVICH</t>
  </si>
  <si>
    <t>AVAZBEKOV IBROHIM XOJIAKBAR-O‘G‘LI</t>
  </si>
  <si>
    <t>IMOMOVA MANZURAXON ABDUMANNOBOYEVNA</t>
  </si>
  <si>
    <t>TIMUR YAKIPOV PERDEBAY ULI</t>
  </si>
  <si>
    <t>MAXMUDOV SHUXRAT MAXAMATOVICH</t>
  </si>
  <si>
    <t>LIM MARGARITA ARSENTEVNA</t>
  </si>
  <si>
    <t>OMILBEKOV XASAN ZAFAR O‘G‘LI</t>
  </si>
  <si>
    <t>TURGUNOVA MASUDA ERGASHOVNA</t>
  </si>
  <si>
    <t>MAXKAMBOYEV ABDUAZIM ABDUMAVLON O‘G‘LI</t>
  </si>
  <si>
    <t>DJALILOV RAVSHAN ZIKRILLAYEVICH</t>
  </si>
  <si>
    <t>QO‘CHQOROV MURODXO‘JA YO‘LDOSHXO‘JA O‘G‘LI</t>
  </si>
  <si>
    <t>XUDOYOROV MUXTOR MAXMADALIYEVICH</t>
  </si>
  <si>
    <t>YERMEKOV YERLAN DANIYAR O‘G‘LI</t>
  </si>
  <si>
    <t>SHARIPOV SHEROZ SHAXOBIDDINOVICH</t>
  </si>
  <si>
    <t>HAYITOV SIROJIDDIN JUMANAZAROVICH</t>
  </si>
  <si>
    <t>AJ  "INTER ROHAT" QK</t>
  </si>
  <si>
    <t>VASIKOV DILSHOD ABDUVALIYEVICH</t>
  </si>
  <si>
    <t>TASHMUXAMEDOVA LAZZAT JAMALBEKOVNA</t>
  </si>
  <si>
    <t>ATABAYEV EGAMNAZAR XXX</t>
  </si>
  <si>
    <t>AMANOV SAIDMIRZO SAIDBURXON O‘G‘LI</t>
  </si>
  <si>
    <t>ABDURASHIDOV ABDULVORIS ABDURAIM O‘G‘LI</t>
  </si>
  <si>
    <t>ILESBEKOV ALIBEK RUSTAM O‘G‘LI</t>
  </si>
  <si>
    <t>TO‘RABEKOV ZAFARBEK OLIMJON O‘G‘LI</t>
  </si>
  <si>
    <t>ZAYNUTDINOV RAMZIDDIN SHAXOBIDDINOVICH</t>
  </si>
  <si>
    <t>ESHANKULOV RUSTAM UTKIROVICH</t>
  </si>
  <si>
    <t>KARIMDJANOVA NIGORA ABDUVAXITOVNA</t>
  </si>
  <si>
    <t>XASRATOV ALADDIN USMANOVICH</t>
  </si>
  <si>
    <t>JO‘RAKULOVA XURSHEDA JUMAQULOVNA</t>
  </si>
  <si>
    <t>"ZILZILABARDOSH QURILISH ILM" MCHJ</t>
  </si>
  <si>
    <t>PAK ALEKSANDR LVOVICH</t>
  </si>
  <si>
    <t>NIYAZOV SIROJIDDIN SHAVKATULLA O‘G‘LI</t>
  </si>
  <si>
    <t>XOLMURATOVA ZEBINISO GAYBULLAYEVNA</t>
  </si>
  <si>
    <t>SAGDULLAYEVA NOZIMA MIRKOBILOVNA</t>
  </si>
  <si>
    <t>BURANBAYEV DJIYENBEK YERKINOVICH</t>
  </si>
  <si>
    <t>KUZMIN VLADIMIR NIKOLAYEVICH</t>
  </si>
  <si>
    <t>KURBANOV MARAT BALEBAYEVICH</t>
  </si>
  <si>
    <t>YO‘LDOSHBEKOV YODGORBEK RAVSHANBEK O‘G‘LI</t>
  </si>
  <si>
    <t>AMANBAYEV ISLAMBEK USMAN O‘G‘LI</t>
  </si>
  <si>
    <t>TULYAGANOV XAMID TAXIRDJANOVICH</t>
  </si>
  <si>
    <t>DJALILOVA ROXILA ULMASOVNA</t>
  </si>
  <si>
    <t>TO‘RAYEV JAVOXIR XOJIAKBAR O‘G‘LI</t>
  </si>
  <si>
    <t>TULABAYEV JASUR BALTABAYEVICH</t>
  </si>
  <si>
    <t>ERGASHEV JAVOXIR TULKIN O‘G‘LI</t>
  </si>
  <si>
    <t>TEMUROV SHAXBOZJON XOLMAT O‘G‘LI</t>
  </si>
  <si>
    <t>XOLBAYEV BUSIN ABSAMATOVICH</t>
  </si>
  <si>
    <t>RAHMATULLAYEV SHERZOD ZABIXULLA O‘G‘LI</t>
  </si>
  <si>
    <t>TOJIYEV JAMSHID SHAVKAT O‘G‘LI</t>
  </si>
  <si>
    <t>RAXMATOV SANJAR BAXTIYOR O‘G‘LI</t>
  </si>
  <si>
    <t>MUXAMEDXODJAYEV KOBIL AKRAMOVICH</t>
  </si>
  <si>
    <t>QURBONBOYEV RUFAT RAHIMBOY O‘G‘LI</t>
  </si>
  <si>
    <t>NORBOYEV XAMID XOLMURODOVICH</t>
  </si>
  <si>
    <t>ABDULLAYEV DILMURAT KOMILOVICH</t>
  </si>
  <si>
    <t>KABIROV G‘AYRAT SHUXRATOVICH</t>
  </si>
  <si>
    <t>MIRXAMIDOV MIRBOTIR MIRTAXIROVICH</t>
  </si>
  <si>
    <t>BOYNAZAROVA MA’RIFAT XASANOVNA</t>
  </si>
  <si>
    <t>TURSUNOV KAMALIDIN ABIBULLAYEVICH</t>
  </si>
  <si>
    <t>KASIMOVSKIY VALERIY ALEKSANDROVICH</t>
  </si>
  <si>
    <t>RAXMATOV TOLIB KAMILJANOVICH</t>
  </si>
  <si>
    <t>RAXMANOV AKMAL DANIYOROVICH</t>
  </si>
  <si>
    <t>TO‘RAYEV SHAHBOZ SHAVKAT O‘G‘LI</t>
  </si>
  <si>
    <t>MIRABIDOV MIRSAID MIRTODJIYEVICH</t>
  </si>
  <si>
    <t>USKENBAYEV BAXTIYAR TADJIYEVICH</t>
  </si>
  <si>
    <t>ELDAR RUZIBAYEV ILXOMJANOVICH</t>
  </si>
  <si>
    <t>ABDIYEV NODIR FAZILOVICH</t>
  </si>
  <si>
    <t>TURSUNQULOV UMID XOLYIGITOVICH</t>
  </si>
  <si>
    <t>IBRAGIMOV SARDOR ISMATILLA O?G?LI</t>
  </si>
  <si>
    <t>NABIYEV MANSURJON YO‘LDOSH O‘G‘LI</t>
  </si>
  <si>
    <t>SHARIPOV MUHAMMAD ABDUVOHID O‘G‘LI</t>
  </si>
  <si>
    <t>INAGAMOVA SAODATXON SAIDAZIMOVNA</t>
  </si>
  <si>
    <t>SATTOROVA MAXPURAT DJALALOVNA</t>
  </si>
  <si>
    <t>NADJIMOV JAMOLIDDIN MUXITDINOVICH</t>
  </si>
  <si>
    <t>KURBANOV ALIMDJAN YULDASHOVICH</t>
  </si>
  <si>
    <t>SATIBALDIYEV RUSTAM TULAGANOVICH</t>
  </si>
  <si>
    <t>SUBANOV TURDALI URALOVICH</t>
  </si>
  <si>
    <t>URAZIMBETOV ADILBEK ALIBEKOVICH</t>
  </si>
  <si>
    <t>SULTANOV ISXOQ ABDURAXIMOVICH</t>
  </si>
  <si>
    <t>NURITDINOV AZIZJON FAXRIDDINOVICH</t>
  </si>
  <si>
    <t>BURIKBAYEVA GULZADA ISRAILOVNA</t>
  </si>
  <si>
    <t>JO‘RABAYEV SHIRIN RAJABBAYEVICH</t>
  </si>
  <si>
    <t>ISMOILOV YULCHIVAY TAJIBAYEVICH</t>
  </si>
  <si>
    <t>TADJIBAYEV SHAHBOZ XUSANOVICH</t>
  </si>
  <si>
    <t>AXMEDOV OYBEK DILSHOD  O‘G‘LI</t>
  </si>
  <si>
    <t>TOSHMIRZAYEV SARDOR G‘OFURJONOVICH</t>
  </si>
  <si>
    <t>PRIXODKO SERGEY ALBERTOVICH</t>
  </si>
  <si>
    <t>ПР "GEDEON RICHTER"</t>
  </si>
  <si>
    <t>G‘OYIBOV ORIBJON XALIMJONOVICH</t>
  </si>
  <si>
    <t>ISMAILOV UKTAMBEK ADILBEKOVICH</t>
  </si>
  <si>
    <t>XUSANOVA MAXFUZA NAFASOVNA</t>
  </si>
  <si>
    <t>NIYAZOVA ZUXRA TESHABAYEVNA</t>
  </si>
  <si>
    <t>MIRJAMALOV LATIF MIRAZIMOVICH</t>
  </si>
  <si>
    <t>XASANOV ZIYOVUDDIN NURITDINOVICH</t>
  </si>
  <si>
    <t>SUPIYEVA ZIYEDA MIRXAKIMOVNA</t>
  </si>
  <si>
    <t>XODJAYEV OTABEK TUXTASINOVICH</t>
  </si>
  <si>
    <t>GAIPOV DILSHOD TAIROVICH</t>
  </si>
  <si>
    <t>XUDAYQULOV ABDUJABBOR MUSTAFAYEVICH</t>
  </si>
  <si>
    <t>USMONOV ORTIQ G‘IYOS O‘G‘LI</t>
  </si>
  <si>
    <t>MUSAXODJAYEV MA’MURJON MANSUROVICH</t>
  </si>
  <si>
    <t>YIGITALIYEV DIYORBEK KARIMJON O‘G‘LI</t>
  </si>
  <si>
    <t>KAMALXODJAYEV MUZAFFARXON XABIBULLAYEVICH</t>
  </si>
  <si>
    <t>NARZULLAYEV JAXONGIR MAVLUTDIN O‘G‘LI</t>
  </si>
  <si>
    <t>ARIFDJANOV SARVAR GAYRAT O‘G‘LI</t>
  </si>
  <si>
    <t>FAXRIDDINOV SULTONBEK ZOKIR O‘G‘LI</t>
  </si>
  <si>
    <t>RAJABOVA NAFISA PRIMKULOVNA</t>
  </si>
  <si>
    <t>ALIBAYEV SANJAR IRGASHEVICH</t>
  </si>
  <si>
    <t>ДИЛРАБО-94 УЧСИЧК</t>
  </si>
  <si>
    <t>KAMALOVA GULBAXOR ERKINOVNA</t>
  </si>
  <si>
    <t>YUSUPOV NOZIM NASIROVICH</t>
  </si>
  <si>
    <t>JO‘RAYEV JUMADULLA TOSHTILLAYEVICH</t>
  </si>
  <si>
    <t>KOMILOV JAHONGIR BOTIR O‘G‘LI</t>
  </si>
  <si>
    <t>ERGASHEVA LARISA ANATOLEVNA</t>
  </si>
  <si>
    <t>"SUPER GLASS FURNITURE" MCHJ</t>
  </si>
  <si>
    <t>XOLDOROV SHOXRUX IKMATULLA O‘G‘LI</t>
  </si>
  <si>
    <t>ISHMUXAMEDOV KAMAL MIRSOLIYEVICH</t>
  </si>
  <si>
    <t>ISROILOVA UMIDA ANVAROVNA</t>
  </si>
  <si>
    <t>JUROYEVA DILDAR ABLAKIMOVNA</t>
  </si>
  <si>
    <t>SAGINDIKOV ALISHER SERIKBAYEVICH</t>
  </si>
  <si>
    <t>NAZMUDINOV EMIL RAFAILOVICH</t>
  </si>
  <si>
    <t>ZEKERYAYEVA MEXRUBONU TURGUNOVNA</t>
  </si>
  <si>
    <t>SATTIXODJAYEV ASKAR ABRAROVICH</t>
  </si>
  <si>
    <t>XABIBULLAYEV TIMUR URALBAYEVICH</t>
  </si>
  <si>
    <t>RADJAPOV ASQAR ABDIRAUPOVICH</t>
  </si>
  <si>
    <t>YAQUBOVA ZULFIYA IBADULLAYEVNA</t>
  </si>
  <si>
    <t>"ORZU LOGISTICS" MAS`ULIYATI CHEKLANGAN JAMIYAT</t>
  </si>
  <si>
    <t>TURG‘UNOVA KARINA IBROXIMOVNA</t>
  </si>
  <si>
    <t>MUSAXODJAYEVA KAMOLA KAMOLOVNA</t>
  </si>
  <si>
    <t>USMANOV BOXODIR ABDUVALIYEVICH</t>
  </si>
  <si>
    <t>BALLIYEV CHORI BAYMUROVICH</t>
  </si>
  <si>
    <t>ABDULLAYEV AKMAL NAZIRMAXAMATOVICH</t>
  </si>
  <si>
    <t>"ILMIY INNOVATSION G"OYALAR" MCHJ</t>
  </si>
  <si>
    <t>DADADJANOV ASATILLA RAXMATULLAYEVICH</t>
  </si>
  <si>
    <t>ABDUNAZAROV LUTFULLOH O‘KTAM O‘G‘LI</t>
  </si>
  <si>
    <t>MAMANAZAROV FORXOD SOATMURATOVICH</t>
  </si>
  <si>
    <t>UBAYDULLAYEV ERALI UMATULLA O‘G‘LI</t>
  </si>
  <si>
    <t>TALIPOV AKMAL ABDUGAPUROVICH</t>
  </si>
  <si>
    <t>OOO BAXROM ROAD BIZNESS SERVIS</t>
  </si>
  <si>
    <t>SHOISLOMOV LAZIZJON NORBAY O‘G‘LI</t>
  </si>
  <si>
    <t>XOLMUROTOV ISMOIL RISKALIYEVICH</t>
  </si>
  <si>
    <t>TULABOYEV MA’RUF OLIMBOYEVICH</t>
  </si>
  <si>
    <t>MIRSAIDOVA GULNORA NORMATOVNA</t>
  </si>
  <si>
    <t>SOATOV FARRUH BAXTIYOROVICH</t>
  </si>
  <si>
    <t>XAMIDOV OTAXO‘JA XIKMAT O‘G‘LI</t>
  </si>
  <si>
    <t>XAMRAYEV JAMSHID ABDIRAXMONOVICH</t>
  </si>
  <si>
    <t>MATNIYAZOV DAVLATBAY XAYTAKOVICH</t>
  </si>
  <si>
    <t>KARIMOVA DILDORA KODIR KIZI</t>
  </si>
  <si>
    <t>SULTANOV FURKATJON RUSTAMOVICH</t>
  </si>
  <si>
    <t>RAXIMOV FARXOD BAHODIR O‘G‘LI</t>
  </si>
  <si>
    <t>AKRAMOVA NARGIZA ANVAROVNA</t>
  </si>
  <si>
    <t>MUSTAFOKULOV AMINJON ASROROVICH</t>
  </si>
  <si>
    <t>NAZARQOSIMOV BOSTON XXX</t>
  </si>
  <si>
    <t>KARIMOVA XOSIYAT XAZRATKULOVNA</t>
  </si>
  <si>
    <t>ABDIRAZAKOV XURSAND ORAZBAYEVICH</t>
  </si>
  <si>
    <t>TEN ALEVTINA VLADIMIROVNA</t>
  </si>
  <si>
    <t>IKRAMOV ERKIN MAXKAMJONOVICH</t>
  </si>
  <si>
    <t>YO‘LDOSHOV BEKZODTO‘RA SHERZOD O‘G‘LI</t>
  </si>
  <si>
    <t>ISMAILOV ISLOMXO‘JA ULUGBEKOVICH</t>
  </si>
  <si>
    <t>ANARBAYEV XASAN SHOKIROVICH</t>
  </si>
  <si>
    <t>KIREYEVA VAZIRA KADIRJANOVNA</t>
  </si>
  <si>
    <t>ASHIROV AKBAR AGZAMJONOVICH</t>
  </si>
  <si>
    <t>KUCHKAROVA SHAXNOZA KAMALOVNA</t>
  </si>
  <si>
    <t>MUXITDINOV ABDURAXIM TURSUNBAYEVICH</t>
  </si>
  <si>
    <t>XASANOVA FERUZA SERKABAYEVNA</t>
  </si>
  <si>
    <t>QOSIMOV UMID UYG‘UN O‘G‘LI</t>
  </si>
  <si>
    <t>XUSNITDINOV MANSUR FANZILOVICH</t>
  </si>
  <si>
    <t>NADJIMOVA DILOBAR KUDRATULLAYEVNA</t>
  </si>
  <si>
    <t>XAYMANOV ABDURASUL IBRAGIMOVICH</t>
  </si>
  <si>
    <t>AXMEDOV MIRJALOL MIRVARISOVICH</t>
  </si>
  <si>
    <t>YUSUPOV YOQUBJON NABIJONOVICH</t>
  </si>
  <si>
    <t>NIYAZOVA SEVAR ABDUDJALILOVNA</t>
  </si>
  <si>
    <t>PULATOVA XUSNIDA LUTFILLA QIZI</t>
  </si>
  <si>
    <t>XIKMATULLAYEV ALISHER SHUXRATULLAYEVICH</t>
  </si>
  <si>
    <t>AXMADJONOV ILXOMJON MAXMUDJON O‘G‘LI</t>
  </si>
  <si>
    <t>YULDASHEV OYBEK ABDUSATAROVICH</t>
  </si>
  <si>
    <t>MIRUMAROV AXMAD SABIROVICH</t>
  </si>
  <si>
    <t>NIYAZOV SHERZOD TULKUNOVICH</t>
  </si>
  <si>
    <t>SAYDIUMAR PAYZIYEV SAYDIGANIYEVICH</t>
  </si>
  <si>
    <t>BOBOYEV RAVSHAN ISMATOVICH</t>
  </si>
  <si>
    <t>QADAMOV SARDORBEK ILXOM O‘G‘LI</t>
  </si>
  <si>
    <t>MADALIYEVA MADINAXON OBIDOVNA</t>
  </si>
  <si>
    <t>HASANOV RUSTAM ARZIMURADOVICH</t>
  </si>
  <si>
    <t>RAUFOV RUSTAMJON HAYITBOY O‘G‘LI</t>
  </si>
  <si>
    <t>RAXMATOV SHAXZOD BAYOTOVICH</t>
  </si>
  <si>
    <t>NURIDDIN SA’DULLAYEV FAXRIDDIN O‘G‘LI</t>
  </si>
  <si>
    <t>URMANOV RAXIMBERDI DJURAYEVICH</t>
  </si>
  <si>
    <t>MUXTOR XIKAYEV MIRAXMATOVICH</t>
  </si>
  <si>
    <t>RAZZOQOV JAXONGIR XAMRABOY O‘G‘LI</t>
  </si>
  <si>
    <t>MADJIDOV ALISHER SHAVKATOVICH</t>
  </si>
  <si>
    <t>ODILOV AXROR ALISHER O‘G‘LI</t>
  </si>
  <si>
    <t>ABDUSATTOROV BEHRUZBEK ABDUQAHHOR O‘G‘LI</t>
  </si>
  <si>
    <t>ABDURAZAKOV SIROJIDDIN ABDUNABI O‘G‘LI</t>
  </si>
  <si>
    <t>ABDURASULOV MURODJON XURMATULLAYEVICH</t>
  </si>
  <si>
    <t>O‘SKANOV UMIDJON UMAR O‘G‘LI</t>
  </si>
  <si>
    <t>O‘LMASOV MIRAXMAD MIRSALIQ O‘G‘LI</t>
  </si>
  <si>
    <t>XOLMIRZAYEV G‘AYRAT TUFLIYEVICH</t>
  </si>
  <si>
    <t>BABABEKOV OBRUY OCHILOVICH</t>
  </si>
  <si>
    <t>ZAKIROV OLIMJON GAFUROVICH</t>
  </si>
  <si>
    <t>SHARIPOV ASAMIDDIN MALIKOVICH</t>
  </si>
  <si>
    <t>SODIQOV ELYORBEK RAVSHANBEK O‘G‘LI</t>
  </si>
  <si>
    <t>SALIXOV IBRAGIM RIXSIBAYEVICH</t>
  </si>
  <si>
    <t>KURBANOV KADAMBAY XALMETOVICH</t>
  </si>
  <si>
    <t>G‘OZIYEV RUSTAM PARXADOVICH</t>
  </si>
  <si>
    <t>MURATOV SARDOR IRKINOVICH</t>
  </si>
  <si>
    <t>RUSTAMBEKOV UTKIR RAVSHANBEKOVICH</t>
  </si>
  <si>
    <t>NORBOYEV MUZAFFAR VALIYOR O‘G‘LI</t>
  </si>
  <si>
    <t>SOY RUSLAN RAFIKOVICH</t>
  </si>
  <si>
    <t>QODIROV MIRKOMIL MANSUR O‘G‘LI</t>
  </si>
  <si>
    <t>SIDIKOV OYBEK MA'MUROVICH</t>
  </si>
  <si>
    <t>PULATOVA NARGIZA AMINOVNA</t>
  </si>
  <si>
    <t>ISKANDAROV BEKTEMIR YULDOSHOVICH</t>
  </si>
  <si>
    <t>XAFIZOV TIMUR RALIDOVICH</t>
  </si>
  <si>
    <t>BURANOV ABROR EGAM O‘G‘LI</t>
  </si>
  <si>
    <t>XAYDAVALOV UKTAM DUSIYAROVICH</t>
  </si>
  <si>
    <t>SUBANBAYEV ILXOM MAMASALIYEVICH</t>
  </si>
  <si>
    <t>AKRAMOVA MARGUBAXON IBROXIMOVNA</t>
  </si>
  <si>
    <t>"AMANTE-EXCLUSIVE" MCHJ</t>
  </si>
  <si>
    <t>PARPIYEV DANIYAR ABDUJABBAROVICH</t>
  </si>
  <si>
    <t>XUSANOVA ZILOLAXON KOMIL QIZI</t>
  </si>
  <si>
    <t>XOJIAKBAROVA MATLYUBAXON XXX</t>
  </si>
  <si>
    <t>CHINAZBEKOV SOBIR USMANOVICH</t>
  </si>
  <si>
    <t>PULATOV DJANIBEK ABITOVICH</t>
  </si>
  <si>
    <t>ASHUROV TIMUR XUSANBOYEVICH</t>
  </si>
  <si>
    <t>YO‘LDOSHEV NORIMBOY XXX</t>
  </si>
  <si>
    <t>IMOMNAZAROVA DILNOZA ODILJONOVNA</t>
  </si>
  <si>
    <t>IKRAMOVA NOZIMA ZAKIROVNA</t>
  </si>
  <si>
    <t>XOLIQOV JASURBEK TURAYEVICH</t>
  </si>
  <si>
    <t>TRANS NEW MILLENIUM MCHJ</t>
  </si>
  <si>
    <t>MADRAXIMOV BAXODIRJON MUXTOROVICH</t>
  </si>
  <si>
    <t>ZIYOVUDDINOV KAMOLIDDIN JALOLIDDIN O‘G‘LI</t>
  </si>
  <si>
    <t>YAKUBOVA IRODA AZAMOVNA</t>
  </si>
  <si>
    <t>ALIMQULOVA XANIFA TURDAXMEDOVNA</t>
  </si>
  <si>
    <t>LOBAR OCHILOVA KULMANOVNA</t>
  </si>
  <si>
    <t>KOMOLOVA MALIKA BAXTIYEROVNA</t>
  </si>
  <si>
    <t>NISHANOVA SALIXA DJAYNAROVNA</t>
  </si>
  <si>
    <t>ABDULLAYEV SARDORBEK ODIL O‘G‘LI</t>
  </si>
  <si>
    <t>UTANOV ERKIN MARASULOVICH</t>
  </si>
  <si>
    <t>BOYMIRZAYEVA DILBAR FAXRIDDINOVNA</t>
  </si>
  <si>
    <t>VOXOBOVA GULCHEXRA TAXIROVNA</t>
  </si>
  <si>
    <t>MUXAMADIYOROVA SURIYA XUDIYOROVNA</t>
  </si>
  <si>
    <t>AZIMOV UTKUR TURGUNOVICH</t>
  </si>
  <si>
    <t>GADAYEV O‘TKIR SATTAROVICH</t>
  </si>
  <si>
    <t>XAMIDOV MOXIR MIRAZIZ O‘G‘LI</t>
  </si>
  <si>
    <t>YULDASHEVA NAFISA JOVDADOVNA</t>
  </si>
  <si>
    <t>SHANAZAROVA SOODAT ALIKULOVNA</t>
  </si>
  <si>
    <t>KAYUMOVA GULNOZ ABDUXALILOVNA</t>
  </si>
  <si>
    <t>LOLAXON KABILOVA TURSUNOVNA</t>
  </si>
  <si>
    <t>KARIMOV ALIM ALIVOYEVICH</t>
  </si>
  <si>
    <t>FAZLIDDINOV ZUHRIDDIN HUSNIDDIN O‘G‘LI</t>
  </si>
  <si>
    <t>ACHILOV SHUXRAT RUSTAMOVICH</t>
  </si>
  <si>
    <t>UTINBAYEVA BIBINUR ERKINOVNA</t>
  </si>
  <si>
    <t>KENESBAYEV RINATDIYIN ONGARBAY ULI</t>
  </si>
  <si>
    <t>KARIMOVA MUXAYYO MUXTOR QIZI</t>
  </si>
  <si>
    <t>IMOMOV ERKINJON ERGASHALI O‘G‘LI</t>
  </si>
  <si>
    <t>RASULOVA NODIRA MIRXASHIMOVNA</t>
  </si>
  <si>
    <t>OLOVIDDINOV NIZOMIDDIN SAXOBIDDIN O‘G‘LI</t>
  </si>
  <si>
    <t>YIGITALIYEV DILSHOD JUMAKUZIYEVICH</t>
  </si>
  <si>
    <t>TURGUNOV MAMASALI ADILOVICH</t>
  </si>
  <si>
    <t>ZULIMOVA BAXORA ANVAROVNA</t>
  </si>
  <si>
    <t>NIYAZOV UMID KASIMDJANOVICH</t>
  </si>
  <si>
    <t>TURAXONOV ALIXON AVAZXON O‘G‘LI</t>
  </si>
  <si>
    <t>MAXMUDZODA YUNUSXO‘JA XAYRIDDIN O‘G‘LI</t>
  </si>
  <si>
    <t>SAIDIKROMOV SAIDAZIZ SAIDAZIM O‘G‘LI</t>
  </si>
  <si>
    <t>MUXAMEDOV ILXOMJON ABDURAXMONOVICH</t>
  </si>
  <si>
    <t>ZIYODULLAYEV FAZLIDDIN ALOVIDDIN O‘G‘LI</t>
  </si>
  <si>
    <t>YOQUBJONOV ZAVQIY RIXSIDDIN O‘G‘LI</t>
  </si>
  <si>
    <t>IBRAIMOV KURALBAY GENJEBAEVICH</t>
  </si>
  <si>
    <t>RAHMONOV ALIJON NABIJON O‘G‘LI</t>
  </si>
  <si>
    <t>RUSTAMOVA MUQADDAS BAXODIROVNA</t>
  </si>
  <si>
    <t>IBROHIMJON TOHIROV RUSTAM O‘G‘LI</t>
  </si>
  <si>
    <t>XAYRULLAYEV RUZIMUXAMMAD UBAYDULLAYEVICH</t>
  </si>
  <si>
    <t>CHO`LPONOV AZAMAT BAXODIR O`G`LI</t>
  </si>
  <si>
    <t>FAXRIDDINOV MUXIDDIN FAZLIDDIN O‘G‘LI</t>
  </si>
  <si>
    <t>ZAKIROVA MUQADDAM NASIROVNA</t>
  </si>
  <si>
    <t>BAYNAYEV ABDUMAVLON ABDUMANONOVICH</t>
  </si>
  <si>
    <t>NORJIGITOV SHODIYOR SINDAROVICH</t>
  </si>
  <si>
    <t>ADILOV NOSIR KOBIROVICH</t>
  </si>
  <si>
    <t>NORMUXAMEDOV ABDUVOXID ABDUMUTALOVICH</t>
  </si>
  <si>
    <t>RUSTAMOV ULUG‘BEK NODIRBEK O‘G‘LI</t>
  </si>
  <si>
    <t>KO‘MAKOV ALBERT G‘AFUROVICH</t>
  </si>
  <si>
    <t>TURMATOV JASUR RASULOVICH</t>
  </si>
  <si>
    <t>ABDUMO‘MINOV ULUG‘BEK ABDIVOHID O‘G‘LI</t>
  </si>
  <si>
    <t>NIGMANOV IKRAM MUZAFFAROVICH</t>
  </si>
  <si>
    <t>ООО "GRAMPUS"</t>
  </si>
  <si>
    <t>OTAJONOV FARRUX RASUL O‘G‘LI</t>
  </si>
  <si>
    <t>MIRAHADOV MIRAKBAR IBROHIM O‘G‘LI</t>
  </si>
  <si>
    <t>XASANOV ABDUKADIR ARTIKBAYEVICH</t>
  </si>
  <si>
    <t>RAYIMOV AVAZJON TURDALIYEVICH</t>
  </si>
  <si>
    <t>GULYAMOV MANSURJON MAXAMADJANOVICH</t>
  </si>
  <si>
    <t>ABDUQAXOROV SARDORXO‘JA SARVAR O‘G‘LI</t>
  </si>
  <si>
    <t>XISAMIYEVA XALIDA PARDAYEVNA</t>
  </si>
  <si>
    <t>RISQIBOYEV DOSTON SULTONBOY O‘G‘LI</t>
  </si>
  <si>
    <t>MAXSUDOV ZIYOVITDIN ZAYNUTDINOVICH</t>
  </si>
  <si>
    <t>SAIDAXMEDOV MIRTOXIR ABDURASULOVICH</t>
  </si>
  <si>
    <t>ALIYEV BEKBOLAT BINOM O'G'LI</t>
  </si>
  <si>
    <t>ABDURAXIMOV OLIMJON MUXTAROVICH</t>
  </si>
  <si>
    <t>PIRMATOV MAKSUDJON ISMOILOVICH</t>
  </si>
  <si>
    <t>ABDUVOXID SHUKUROV MADJITOVICH</t>
  </si>
  <si>
    <t>RAXIMOV G‘OFUR RUSTAM O‘G‘LI</t>
  </si>
  <si>
    <t>YULDASHEVA ELNURA ABDUKARIMOVNA</t>
  </si>
  <si>
    <t>ABDULLAXUJA AZIMOV SAGDULLAYEVICH</t>
  </si>
  <si>
    <t>AXMADJONOV ABROR ASROR-O‘G‘LI</t>
  </si>
  <si>
    <t>BATISTA DAVID OMAROVICH</t>
  </si>
  <si>
    <t>KAMALOV MIRABROL MIRVALI O‘G‘LI</t>
  </si>
  <si>
    <t>MAXKAMOV ALOVITDIN KAMALOVICH</t>
  </si>
  <si>
    <t>DAVLATOVA SHAXNOZA ILXOMJON QIZI</t>
  </si>
  <si>
    <t>USMANOV RUSTAM RAXIMJANOVICH</t>
  </si>
  <si>
    <t>MAXMEDOV TAXIR MAXMUTOVICH</t>
  </si>
  <si>
    <t>NASIRDINOVA ZUMRAD YELTAYEVNA</t>
  </si>
  <si>
    <t>MAVLONOV MUHAMMAD YUSUF AZIZ O‘G‘LI</t>
  </si>
  <si>
    <t>ABDULLAYEV BAXROMJON ABDULLA O‘G‘LI</t>
  </si>
  <si>
    <t>MUSAYEV ANVAR ABDUJABAROVICH</t>
  </si>
  <si>
    <t>AXMEDOVA MASUDA XAYDAROVNA</t>
  </si>
  <si>
    <t>SHARIPOVA IRODA IKROMOVNA</t>
  </si>
  <si>
    <t>MUSAYEV JAXONGIR ULMASOVICH</t>
  </si>
  <si>
    <t>AXMEDOV MAXMUDXODJA ZIYAMXODJAYEVICH</t>
  </si>
  <si>
    <t>ООО "BETOMAX BETON"</t>
  </si>
  <si>
    <t>ALIMOV SADIR SABIROVICH</t>
  </si>
  <si>
    <t>SHAROFIDDIN JABBOROV ABDUJALIL O‘G‘LI</t>
  </si>
  <si>
    <t>BALTABAYEV SANDJAR SHAVKATOVICH</t>
  </si>
  <si>
    <t>ABDUXAKIMOV SHERZOD RUSTAM O‘G‘LI</t>
  </si>
  <si>
    <t>SAIDJALOLOVA ZAMIRA NURIDDINOVNA</t>
  </si>
  <si>
    <t>BAKIYEV BAXTIYOR FAZILDJANOVICH</t>
  </si>
  <si>
    <t>TOSHPULATOV ROVSHAN BAXTIYOR O‘G‘LI</t>
  </si>
  <si>
    <t>RAXIMJONOV DONIYOR BAXTIYOR O‘G‘LI</t>
  </si>
  <si>
    <t>XIKMATULLAYEV JAMOLIDDIN XIKMATULLA O‘G‘LI</t>
  </si>
  <si>
    <t>HAYDAROV DOSTON AXATJON O‘G‘LI</t>
  </si>
  <si>
    <t>QODIROV DILMUROD TOSHPO‘LAT O‘G‘LI</t>
  </si>
  <si>
    <t>SHAYMANOV OTABEK MENGBOYEVICH</t>
  </si>
  <si>
    <t>MADALIYEV RUSTAMBEK XAITBOY O‘G‘LI</t>
  </si>
  <si>
    <t>DAVLETSHIN TIMIRXAN RINNATOVICH</t>
  </si>
  <si>
    <t>TURG‘UNOV UMIDJON RAVSHAN O‘G‘LI</t>
  </si>
  <si>
    <t>KASIMOVA DILFUZA XODJIMURATOVNA</t>
  </si>
  <si>
    <t>DAVRENOV MIRZABEK ASHIRBAY O‘G‘LI</t>
  </si>
  <si>
    <t>MELYASANOV RUSLAN NASIROVICH</t>
  </si>
  <si>
    <t>MADOLIMOV ZOXIDJON ZOKIROVICH</t>
  </si>
  <si>
    <t>SARIDJANOVA FARIDA AZAMOVNA</t>
  </si>
  <si>
    <t>ALIMUXAMEDOV AZIZ FAYZURAXMON O‘G‘LI</t>
  </si>
  <si>
    <t>SABIROV SANJAR TULKUNOVICH</t>
  </si>
  <si>
    <t>TURGUNOV BAXROM BAXTIYOROVICH</t>
  </si>
  <si>
    <t>XUSNIDDIN AZIMBAYEV MATKAYUMOVICH</t>
  </si>
  <si>
    <t>MAXAMMADIYEV QURBONXUJA ABDURAXMON O‘G‘LI</t>
  </si>
  <si>
    <t>TASHEV ULUG‘BEK XASANOVICH</t>
  </si>
  <si>
    <t>JAMSHID GANIYEV KUCHKAROVICH</t>
  </si>
  <si>
    <t>UMARBEKOV NODIRBEK BURXONBEK O‘G‘LI</t>
  </si>
  <si>
    <t>ERGASHOV DILSHODBEK ABDUSODIQ O‘G‘LI</t>
  </si>
  <si>
    <t>XOLMIRZAYEV DADAJON TOLIBJON O‘G‘LI</t>
  </si>
  <si>
    <t>MIRTULYAGANOV AZIZ MIRZAXITOVICH</t>
  </si>
  <si>
    <t>BELYALOV RAMAZAN RUSTAMOVICH</t>
  </si>
  <si>
    <t>MULDABEKOV RAMAZAN JUMADILLA O‘G‘LI</t>
  </si>
  <si>
    <t>TEN ALEKSANDR VALEREVICH</t>
  </si>
  <si>
    <t>RAHIMOV BOBIR BAHODIR O‘G‘LI</t>
  </si>
  <si>
    <t>JUNISOV AZIMBEK ADILBOY O‘G‘LI</t>
  </si>
  <si>
    <t>OZODA ABDUKAYUMOVA XAMIDULLAYEVNA</t>
  </si>
  <si>
    <t>ORTIQOVA SHAXNOZA AXMADJONOVNA</t>
  </si>
  <si>
    <t>ISHANXODJAYEV MAXMUD ABRAROVICH</t>
  </si>
  <si>
    <t>JUMAG‘ULOVA DILDORA ABSAMAT QIZI</t>
  </si>
  <si>
    <t>AMIROV SAMARIDDIN ILIYASOVICH</t>
  </si>
  <si>
    <t>INOGAMOV SULTONMUROD TUXTAMURATOVICH</t>
  </si>
  <si>
    <t>SAIDOVA BARNO ABDURAXMANOVNA</t>
  </si>
  <si>
    <t>XAMIDOVA ADINAXON ABDUMALIKOVNA</t>
  </si>
  <si>
    <t>MASHRABOVA XILOLA OYBEK QIZI</t>
  </si>
  <si>
    <t>BOTIROV ISMOIL SHERZOD O‘G‘LI</t>
  </si>
  <si>
    <t>RAXMATULLAYEV ULUG‘BEK SAYFULLA O‘G‘LI</t>
  </si>
  <si>
    <t>SAFOYEV SHERZOD MAXMUDOVICH</t>
  </si>
  <si>
    <t>MIRAZIZ TURSUNOV MIRAVAZOVICH</t>
  </si>
  <si>
    <t>ULMASOVA AZIZA SAYFUTDINOVNA</t>
  </si>
  <si>
    <t>YULDASHEVA MIYASSAR TURGUNOVNA</t>
  </si>
  <si>
    <t>SHOXO‘JAYEV ABDUXAMID RASHIDOVICH</t>
  </si>
  <si>
    <t>ZAYIROV BATIR ABDUJALILOVICH</t>
  </si>
  <si>
    <t>IBRAGIMOVA DILOROM ISMAILDJANOVNA</t>
  </si>
  <si>
    <t>BILOLIDDIN SODIKOV G‘AYRAT O‘G‘LI</t>
  </si>
  <si>
    <t>KURBANOV ROXULLA XXX</t>
  </si>
  <si>
    <t>MAXMUDOV ZAFARJON SHUXRAT O‘G‘LI</t>
  </si>
  <si>
    <t>YULDASHEVA SAYOXAT UMAROVNA</t>
  </si>
  <si>
    <t>RO‘ZITOYEV XAMROZ QO‘ZIYEVICH</t>
  </si>
  <si>
    <t>JUMABAYEVA DILFUZA ALIMOVNA</t>
  </si>
  <si>
    <t>AXMEDOVA MUNISA RAXMATOVNA</t>
  </si>
  <si>
    <t>MURODOV ISMOILJON BAXTIYOR O‘G‘LI</t>
  </si>
  <si>
    <t>FAZILOV XIKMATULLA SUNNATOVICH</t>
  </si>
  <si>
    <t>BOZOROVA BARNO SHAVKATOVNA</t>
  </si>
  <si>
    <t>SAYDAMIROV SHERZOD FARXOD O'G'LI</t>
  </si>
  <si>
    <t>VORONOVA TATYANA VLADIMIROVNA</t>
  </si>
  <si>
    <t>IKROM USMANOV YULDASHEVICH</t>
  </si>
  <si>
    <t>XUSANOV SAYDIKARIM YO‘LDOSHXO‘JA O‘G‘LI</t>
  </si>
  <si>
    <t>OCHILBEKOV OMONBEK OCHILBEK O‘G‘LI</t>
  </si>
  <si>
    <t>AXMEDOV FARXODJON USMANOVICH</t>
  </si>
  <si>
    <t>OOO AKFA MEDLINE</t>
  </si>
  <si>
    <t>RUSTAMOV MAHMUDXO'JA XOLMUXAMAT O'G'LI</t>
  </si>
  <si>
    <t>IBRAGIMOV DILSHOD ISMAILOVICH</t>
  </si>
  <si>
    <t>MAXDIYEV MIRZABEK MUZAFFAR O‘G‘LI</t>
  </si>
  <si>
    <t>YUSUPOV SIROJBEK OYBEK O‘G‘LI</t>
  </si>
  <si>
    <t>AKRAMOV AZIZXO‘JA ABDUAZIM O‘G‘LI</t>
  </si>
  <si>
    <t>PULATOV NIGMATULLA IZZATULLAYEVICH</t>
  </si>
  <si>
    <t>TULYAGANOVA IRINA ARTIKOVNA</t>
  </si>
  <si>
    <t>DILMUXANBET DJUMABEKOV DJIYENBEK ULI</t>
  </si>
  <si>
    <t>ABDULLIN RUSLAN KAMILEVICH</t>
  </si>
  <si>
    <t>INOYATOV DILXUSH BAXTIYAROVICH</t>
  </si>
  <si>
    <t>MIRZAIDOV AVAZ MIRSABIROVICH</t>
  </si>
  <si>
    <t>XASANOVA LOBARXON ANVAROVNA</t>
  </si>
  <si>
    <t>IBRAIMOV ENVER FEVZIYEVICH</t>
  </si>
  <si>
    <t>ISMOILOV SHUXRAT OTAMURODOVICH</t>
  </si>
  <si>
    <t>KUCHKELDIYEVA MADINA ABDIRASULOVNA</t>
  </si>
  <si>
    <t>XALIKOV BAXTIYAR ASHIRBAYEVICH</t>
  </si>
  <si>
    <t>BOBOXON SULTANOV BAXTIYOROVICH</t>
  </si>
  <si>
    <t>SULTONOV DAVRONBEK MUZAFFAR O‘G‘LI</t>
  </si>
  <si>
    <t>NURSULU ISABAYEVA AVEZOVNA</t>
  </si>
  <si>
    <t>ZARIPOVA GULZADA NURATDINOVNA</t>
  </si>
  <si>
    <t>XUSNUTDINOV RUSLAN MARATOVICH</t>
  </si>
  <si>
    <t>MAMARAPIQOV NE’MADJON MURODOVICH</t>
  </si>
  <si>
    <t>MAMATRAXIMOV SHUXRAT BOZOROVICH</t>
  </si>
  <si>
    <t>SAG‘I‘NBAEV QAYRAT AMANG‘ALIEVICH</t>
  </si>
  <si>
    <t>ASROROVA RUXSORA AXROR QIZI</t>
  </si>
  <si>
    <t>KENJAYEV BEKZOD BAXTIYOROVICH</t>
  </si>
  <si>
    <t>ISAYEV AZIZ QUDRATILLAYEVICH</t>
  </si>
  <si>
    <t>MUXIDDINOV UMID SHAMSHIDDINOVICH</t>
  </si>
  <si>
    <t>BURIYEV FARXOD MAXMAYUSUPOVICH</t>
  </si>
  <si>
    <t>ASATULLAYEVA UMIDA SHAVKATOVNA</t>
  </si>
  <si>
    <t>SHAMSIYEVA SEVARA ALIMOVNA</t>
  </si>
  <si>
    <t>TAJIBAYEV SALAXITDIN TURGUNOVICH</t>
  </si>
  <si>
    <t>RAXIMOV MAXMUD MAXAMATZAKIROVICH</t>
  </si>
  <si>
    <t>ABDULLAYEV MUROD ABDURASHID O‘G‘LI</t>
  </si>
  <si>
    <t>YELENA MUPASIRIDI MILTIADOVNA</t>
  </si>
  <si>
    <t>XASHIMOV SHUXRAT OLIMOVICH</t>
  </si>
  <si>
    <t>SULTANOVA MANZURAJON SHORUSTAMOVNA</t>
  </si>
  <si>
    <t>AXMEDOV RAVSHAN ABBASOVICH</t>
  </si>
  <si>
    <t>XALILOV XUSAN FAYZULLAYEVICH</t>
  </si>
  <si>
    <t>NORMIROV XAMID NARZIYEVICH</t>
  </si>
  <si>
    <t>AKBAROV SHUKURIDDIN NURIDDINOVICH</t>
  </si>
  <si>
    <t>MAQSUDXO‘JAYEVA DILRABO JAXONGIR QIZI</t>
  </si>
  <si>
    <t>AZIMOV NURMAMAT UNGANOVICH</t>
  </si>
  <si>
    <t>ABDULAZIZOV ZOHIDJON SURABOVICH</t>
  </si>
  <si>
    <t>AYUPOV RAXMAT AXMATOVICH</t>
  </si>
  <si>
    <t>XUSHVAQOV JAMSHID XURRAMOVICH</t>
  </si>
  <si>
    <t>SAMATOVA MUAZZAM SAMANDAR QIZI</t>
  </si>
  <si>
    <t>SHAMSIYEV XIKMATXON XAMID O‘G‘LI</t>
  </si>
  <si>
    <t>AXMEDOV AXRORJON AGZAMDJANOVICH</t>
  </si>
  <si>
    <t>MIRZARAXMEDOV SANJAR SHUXRATOVICH</t>
  </si>
  <si>
    <t>TUROBJONOV SARDORJON IBROXIMJON O‘G‘LI</t>
  </si>
  <si>
    <t>NORBEKOV SAIDAXMAD JUMANOVICH</t>
  </si>
  <si>
    <t>SAGDULLAYEV AVAZXON SAYFULLAYEVICH</t>
  </si>
  <si>
    <t>TUXTAYEVA VIKTORIYA VIKTOROVNA</t>
  </si>
  <si>
    <t>XUSHBOQOV AKBAR ISMOILOVICH</t>
  </si>
  <si>
    <t>MIRZAYEV RAXMATULLO NURMUXAMATOVICH</t>
  </si>
  <si>
    <t>SAYDAXMEDOV FAXRIDDIN SULAYMONXO‘JAYEVICH</t>
  </si>
  <si>
    <t>TURAYEV MIRSAIDBEK BAHROM O‘G‘LI</t>
  </si>
  <si>
    <t>RIXSIYEV RAIMJON RASHIDOVICH</t>
  </si>
  <si>
    <t>BARATOVA MAVLYUDA SAMIJONOVNA</t>
  </si>
  <si>
    <t>RASULBEK ALIYEV KO‘PAL O‘G‘LI</t>
  </si>
  <si>
    <t>ATAXODJAYEV AKBAR ANVAROVICH</t>
  </si>
  <si>
    <t>ARIFJANOV RAVSHAN XOSHIMOVICH</t>
  </si>
  <si>
    <t>MASHRAPOVA FERUZA ASKAROVNA</t>
  </si>
  <si>
    <t>GAFUROV ADXAMJON ABDULLAJANOVICH</t>
  </si>
  <si>
    <t>AXMEDOV SADIRIDIN SABITOVICH</t>
  </si>
  <si>
    <t>KAMOLOV BAXTIYOR AHMADJON O‘G‘LI</t>
  </si>
  <si>
    <t>KONISHEVA ADALAT ABDIAZIZOVNA</t>
  </si>
  <si>
    <t>AZIZOV ASKAR AXMATJANOVICH</t>
  </si>
  <si>
    <t>AXMEDOV BAXODIR BAXTIYOROVICH</t>
  </si>
  <si>
    <t>FAZLIDDINOVA SHAXLO MUXITDIN QIZI</t>
  </si>
  <si>
    <t>DJAMILOVA YULDUZ SHUXRATOVNA</t>
  </si>
  <si>
    <t>ABDUGANIYEV MUZAFFAR SATTOROVICH</t>
  </si>
  <si>
    <t>ERGASHBOYEV JAMSHID VALIJON O‘G‘LI</t>
  </si>
  <si>
    <t>ZIYAYEVA SHAXNOZA RUSTAMOVNA</t>
  </si>
  <si>
    <t>BOBOXONOV ABDULAZIZ ABDUG‘ANI O‘G‘LI</t>
  </si>
  <si>
    <t>"O'RTA OSIYO TRANS" AKSIYADORLIK JAMIYATI</t>
  </si>
  <si>
    <t>JAMOATOV JAXONGIR ALIMARDON UG‘LI</t>
  </si>
  <si>
    <t>BERDIBAYEVA DILBAR MAXSETOVNA</t>
  </si>
  <si>
    <t>TUGIZOV ULUGBEK TEMIROVICH</t>
  </si>
  <si>
    <t>SATIBALDIYEV ELNUR KUDRET O‘G‘LI</t>
  </si>
  <si>
    <t>DJURAYEV RUZI NORKOBILOVICH</t>
  </si>
  <si>
    <t>TAJIYEVA ZAYNAB ATAJANOVNA</t>
  </si>
  <si>
    <t>ISAYEV IKROMJON MIRZAYEVICH</t>
  </si>
  <si>
    <t>SHOMANSUR SHOFAYZIYEV SHOMUROTOVICH</t>
  </si>
  <si>
    <t>KODIROVA SHAXERIZODE SOLIJON QIZI</t>
  </si>
  <si>
    <t>KUVONDIKOV KOBIL XUDAYBERGANOVICH</t>
  </si>
  <si>
    <t>BAXROMXO‘JAYEV SHODIYOR BAXODIR O‘G‘LI</t>
  </si>
  <si>
    <t>PARMONOV ABROR RAXIMDJANOVICH</t>
  </si>
  <si>
    <t>USMANOV BAXODIR MUXAMADJONOVICH</t>
  </si>
  <si>
    <t>SHAXZOD RUSTAMOV NIGMADJANOVICH</t>
  </si>
  <si>
    <t>OXUNJONOV ODILJON OBIDJON O‘G‘LI</t>
  </si>
  <si>
    <t>SHIRINOVA NOZIMA DAMIROVNA</t>
  </si>
  <si>
    <t>SADIKOV MUZAFFAR MURATOVICH</t>
  </si>
  <si>
    <t>QOSIMOV ALIJON FURQAT O‘G‘LI</t>
  </si>
  <si>
    <t>RAZIKOV DONIYOR BAXTIYOROVICH</t>
  </si>
  <si>
    <t>ASANOV NURSULTAN TOLQIN O?G?LI</t>
  </si>
  <si>
    <t>TUTZOR-NON X K</t>
  </si>
  <si>
    <t>BOZOROVA SHAXINA MELSOVNA</t>
  </si>
  <si>
    <t>NABIYEV IBROXIM XUSAN O‘G‘LI</t>
  </si>
  <si>
    <t>MAMADJANOV BAXRAM XAMIDJANOVICH</t>
  </si>
  <si>
    <t>XOJIMETOV ALISHER ABDIXALIL O‘G‘LI</t>
  </si>
  <si>
    <t>SAIPOV KAXRAMON ZAKIRDJANOVICH</t>
  </si>
  <si>
    <t>BEGMATOV SARDORBEK AVAZBEKOVICH</t>
  </si>
  <si>
    <t>DJAMALOV ALIJON SHUKURIDINOVICH</t>
  </si>
  <si>
    <t>OTABEK AXMEDOV SOBIROVICH</t>
  </si>
  <si>
    <t>NURMATOV MURODJON XALIDDIN O‘G‘LI</t>
  </si>
  <si>
    <t>MEYLIYEV OTABEK QUCHQAROVICH</t>
  </si>
  <si>
    <t>UMIDA KURBANOVA BAXTIYAROVNA</t>
  </si>
  <si>
    <t>MUXTAROV DILSHOD IRKINOVICH</t>
  </si>
  <si>
    <t>ZOKIROV SHAXBOZ BAXODIR O‘G‘LI</t>
  </si>
  <si>
    <t>IKRAMOVA ZUXRA SODIQ QIZI</t>
  </si>
  <si>
    <t>JUMAYEV SHODMON RAXMONALIYEVICH</t>
  </si>
  <si>
    <t>MADRAYMOVA SAODAT BATIROVNA</t>
  </si>
  <si>
    <t>SHAYMARDANKULOV OLEG VYACHESLAVOVICH</t>
  </si>
  <si>
    <t>SHAMSHIYEV ISROIL ISMAILOVICH</t>
  </si>
  <si>
    <t>SABUROVA NARGIZA SAMANDAROVNA</t>
  </si>
  <si>
    <t>OYXO‘JAYEV NIG‘MON XOJIMURODOVICH</t>
  </si>
  <si>
    <t>JAVOXIRBEK QAXRAMONOV JAVLONBEK O‘G‘LI</t>
  </si>
  <si>
    <t>IGAMBERDIYEV AZIZJON BAXTIYOR O‘G‘LI</t>
  </si>
  <si>
    <t>UKTAMOV AZIZJON GAYRATOVICH</t>
  </si>
  <si>
    <t>SHOFOTIXOV MAXMUDJON FATXULLA O‘G‘LI</t>
  </si>
  <si>
    <t>YO‘LDASHOV ILXOMJON SHERALI O‘G‘LI</t>
  </si>
  <si>
    <t>ERGASHEV AZIZBEK ISMAILOVICH</t>
  </si>
  <si>
    <t>KADIROVA NODIRA BAXTIYOROVNA</t>
  </si>
  <si>
    <t>AVEZOVA SAIDA ABDULLAYEVNA</t>
  </si>
  <si>
    <t>JAMOLIDDIN BAHODIROV ERGASHEVICH</t>
  </si>
  <si>
    <t>SMART TIMOTI SPENSER XXX</t>
  </si>
  <si>
    <t>KUCHKAROV ULUGBEK MIRAZIZOVICH</t>
  </si>
  <si>
    <t>ZARIPOV MURODJON SHOXOBIDDIN O‘G‘LI</t>
  </si>
  <si>
    <t>DOSMATOV RUSTAM OLIMJONOVICH</t>
  </si>
  <si>
    <t>XOLIQULOV ULUG‘BEK JURAQULOVICH</t>
  </si>
  <si>
    <t>XANKELDIYEV SHAXZOD ABDUVASIKOVICH</t>
  </si>
  <si>
    <t>MANSUROV SARDOR SOLIJON O‘G‘LI</t>
  </si>
  <si>
    <t>KI‘PSHAKBAEV RUSTEM KURALBAY ULI‘</t>
  </si>
  <si>
    <t>ABDULLAYEV ANARBOY MAHKAMOVICH</t>
  </si>
  <si>
    <t>ACHILOV BAXTIYOR MAXAMATOVICH</t>
  </si>
  <si>
    <t>KADIROV ABDURASHID ABDUXAKIM  O‘G‘LI</t>
  </si>
  <si>
    <t>MAXKAMOV DANIYOR ABDURASHIDOVICH</t>
  </si>
  <si>
    <t>ILHOMOV ABDUG‘ANI DAVRON O‘G‘LI</t>
  </si>
  <si>
    <t>SATARKULOV MOLDABEK TURDIBEKOVICH</t>
  </si>
  <si>
    <t>YOQUBOV SAYYIDMUHAMMAD NORXO‘JA O‘G‘LI</t>
  </si>
  <si>
    <t>XODJAYEV DONIYOR XAMRAKULOVICH</t>
  </si>
  <si>
    <t>ERGASHEV MURODJON RADJIBAYEVICH</t>
  </si>
  <si>
    <t>ABDUQAXXAROV ADXAMJON MAXMUDOVICH</t>
  </si>
  <si>
    <t>"CLEAN CHEMICALS"ХК</t>
  </si>
  <si>
    <t>BERDALIYEV SHAMSIDDIN NORQUL O‘G‘LI</t>
  </si>
  <si>
    <t>AMURJON TEMIROV ISOMIDDIN O‘G‘LI</t>
  </si>
  <si>
    <t>AXMEDOV SARDOR O‘TKIR O‘G‘LI</t>
  </si>
  <si>
    <t>XAYDAROV KOMIL OYDIN O‘G‘LI</t>
  </si>
  <si>
    <t>AXROLOV BEKZOD XASAN O‘G‘LI</t>
  </si>
  <si>
    <t>XATAMOVA NILUFAR AYNASHEVNA</t>
  </si>
  <si>
    <t>KABIRDJANOV DONIYOR BAXTIYOR O‘G‘LI</t>
  </si>
  <si>
    <t>MAZUROVA ELEONORA VLADIMIROVNA</t>
  </si>
  <si>
    <t>MIRZAOLIMOV MIRZARAXMON MAMATXON OGLI</t>
  </si>
  <si>
    <t>DAVLATOV JAVOHIR TOYIR O‘G‘LI</t>
  </si>
  <si>
    <t>UMAROV MUHRIDDIN XUSNIDDIN O‘G‘LI</t>
  </si>
  <si>
    <t>KADIROV ALISHER KAMILJANOVICH</t>
  </si>
  <si>
    <t>SALAYEV YODGOR SHARIFOVICH</t>
  </si>
  <si>
    <t>ERGASHOV SHOXRUX G‘AYRAT O‘G‘LI</t>
  </si>
  <si>
    <t>USMONOV BEHRUZBEK UMID O‘G‘LI</t>
  </si>
  <si>
    <t>ILIYAZOV RASUL SARVAROVICH</t>
  </si>
  <si>
    <t>URINBOYEV FATXULLA FAYZULLA O‘G‘LI</t>
  </si>
  <si>
    <t>OLIMJONOV MIRABBOS ALISHER O‘G‘LI</t>
  </si>
  <si>
    <t>QOBILJONOV OTABEK QAHRAMON O‘G‘LI</t>
  </si>
  <si>
    <t>ABDULLAYEV AKMAL FAYZULLAYEVICH</t>
  </si>
  <si>
    <t>ERGASHEV BOBUR ABDUMALIK O'G'LI</t>
  </si>
  <si>
    <t>OYBEK TASHXODJAYEV SHUXRATOVICH</t>
  </si>
  <si>
    <t>DO‘SMURADOVA DILSHODA ERKINOVNA</t>
  </si>
  <si>
    <t>BAXTIYOROVA LOLAXON ABDUXALILOVNA</t>
  </si>
  <si>
    <t>YUNUSOV XAKIMXON NURULLA O‘G‘LI</t>
  </si>
  <si>
    <t>TURSUNOV ALISHER RAHMONJONOVICH</t>
  </si>
  <si>
    <t>BERDIMURATOV BEKJAN JUMABAY O‘G‘LI</t>
  </si>
  <si>
    <t>KAMILOV ODILJON ARIPDJANOVICH</t>
  </si>
  <si>
    <t>XASANOVA MAXFUZA GAYRATOVNA</t>
  </si>
  <si>
    <t>AXMADJANOV ERMAT NORMATOVICH</t>
  </si>
  <si>
    <t>BEGMULLAYEV OTABEK IRISALIYEVICH</t>
  </si>
  <si>
    <t>SHADMANOV SAYDIMAXMUD VAKKASOVICH</t>
  </si>
  <si>
    <t>TURSUNXO‘JAYEV ABDURASHIDXO‘JA RAVSHANXO‘JA O‘G‘LI</t>
  </si>
  <si>
    <t>TURSUNBAYEVA ZARIFA USMANOVNA</t>
  </si>
  <si>
    <t>ISAYEV DILMUROD MIRTALIBOVICH</t>
  </si>
  <si>
    <t>MADRAXIMOVA ZUBAYDA ABDUMALIK QIZI</t>
  </si>
  <si>
    <t>MANNAPOV ABDULAZIZ VAXIDOVICH</t>
  </si>
  <si>
    <t>IVKO VLADIMIR MIXAYLOVICH</t>
  </si>
  <si>
    <t>MUSAYEV KOMILJON XASHIMJANOVICH</t>
  </si>
  <si>
    <t>BEGALIYEV SANJAR SUNNAT O‘G‘LI</t>
  </si>
  <si>
    <t>SHODIYEVA MAXBUBA AKMAL QIZI</t>
  </si>
  <si>
    <t>DENIYEV YAKUB YAXSHTAYEVICH</t>
  </si>
  <si>
    <t>NARIMAN ABIBULLAYEV FEVZIYEVICH</t>
  </si>
  <si>
    <t>AZIZ NURULLAYEV SOLIYEVICH</t>
  </si>
  <si>
    <t>RAHMATILLO ABDURASULOV ABDURAHIM O‘G‘LI</t>
  </si>
  <si>
    <t>SALIYEV ABDUSAMAD JURABAYEVICH</t>
  </si>
  <si>
    <t>DAVRONOV JAHONGIR ALIJON O‘G‘LI</t>
  </si>
  <si>
    <t>ALISHER-B МЧЖ</t>
  </si>
  <si>
    <t>YUSUPOV IZZATILLA KUDRATILLAYEVICH</t>
  </si>
  <si>
    <t>USMANOV RUSTAM ATXAMOVICH</t>
  </si>
  <si>
    <t>AXMEDOV BEKZOD JO‘RAYEVICH</t>
  </si>
  <si>
    <t>SALOXITDINOVA NASIBA KADIROVNA</t>
  </si>
  <si>
    <t>MAXKAMOV FARXODJON FAZLIDDINOVICH</t>
  </si>
  <si>
    <t>KARABAYEV NURSULTAN IBRAXIMOVICH</t>
  </si>
  <si>
    <t>MAVLYANOV JASUR BAXADIROVICH</t>
  </si>
  <si>
    <t>SANJAR XIKMATOV BEKMURAT O‘G‘LI</t>
  </si>
  <si>
    <t>"ADAMANT SAVDO PLYUS" MCHJ</t>
  </si>
  <si>
    <t>AKILOVA IRODA ERKINOVNA</t>
  </si>
  <si>
    <t>KASIMOVA FAYZURA ERGASHEVNA</t>
  </si>
  <si>
    <t>YULDASHEV DAVRON IBRAGIMOVICH</t>
  </si>
  <si>
    <t>NEKRASOV DMITRIY EDUARDOVICH</t>
  </si>
  <si>
    <t>PULATOV GAYRAT UKTAMOVICH</t>
  </si>
  <si>
    <t>KALLIBEKOV AZAMAT ZIYATBAYEVICH</t>
  </si>
  <si>
    <t>MCHJ "TOSHKENT YO'L QURISH"</t>
  </si>
  <si>
    <t>TALIPOV ZAFAR ZOKIR O‘G‘LI</t>
  </si>
  <si>
    <t>AKBARALIYEV DOSTON DONIYOR O‘G‘LI</t>
  </si>
  <si>
    <t>MADRAXIMOV MANSURJON MA’MUROVICH</t>
  </si>
  <si>
    <t>ELIBOYEVA MOVJUDA USMONOVNA</t>
  </si>
  <si>
    <t>QO‘ZIBOYEV ULUG‘BEK UMAROVICH</t>
  </si>
  <si>
    <t>SULTANOV MARIFDJAN UMAROVICH</t>
  </si>
  <si>
    <t>QOSIMOV MUZROB MUXAMMADOVICH</t>
  </si>
  <si>
    <t>NASIROVA GULCHEXRA UTKUROVNA</t>
  </si>
  <si>
    <t>DJALILOV AZAMAT NIGMATOVICH</t>
  </si>
  <si>
    <t>AKRAMXODJAYEVA MUXABBAT AXMEDOVNA</t>
  </si>
  <si>
    <t>ASTANOVA NAFISA AXMATOVNA</t>
  </si>
  <si>
    <t>TALIPOV MUXRIDDIN MIRUMAR O‘G‘LI</t>
  </si>
  <si>
    <t>MIRZOID MIRXADIYEV MIRTEMIROVICH</t>
  </si>
  <si>
    <t>YUSUPOV MIRXOMID MIRSOLIXOVICH</t>
  </si>
  <si>
    <t>XAYRULLAYEV ABDULLO KUDRATILLAYEVICH</t>
  </si>
  <si>
    <t>XUSANOV BEHZOD DILSHOD O‘G‘LI</t>
  </si>
  <si>
    <t>XAKIMOV G‘IYASXON XAKIMOVICH</t>
  </si>
  <si>
    <t>AXMEDJANOV BAXTIYOR NIGMATDJANOVICH</t>
  </si>
  <si>
    <t>KASIMOVA SURAYYO MAGDIXODJAYEVNA</t>
  </si>
  <si>
    <t>УЗБЕКИСТОН РЕСПУБЛИКАСИ МИЛЛИЙ ГВАРДИЯСИ ИШЛАР БОШКАРМАСИ</t>
  </si>
  <si>
    <t>MAXMUDOV AVAZ RAVSHONBEKOVICH</t>
  </si>
  <si>
    <t>MUSAYEV MAXMUDJON BAXTIYOROVICH</t>
  </si>
  <si>
    <t>KAYUMOV AKMAL ABDUVAXIDOVICH</t>
  </si>
  <si>
    <t>KADIROVA ZEBINISO AKRAMOVNA</t>
  </si>
  <si>
    <t>MIRKAMILOV DILMUROD DAVRONOVICH</t>
  </si>
  <si>
    <t>JALILOV SODIQ SALOMOVICH</t>
  </si>
  <si>
    <t>FATXIDDINOV JAMSHID JAMOLIDDIN O'G'LI</t>
  </si>
  <si>
    <t>ABDURAZAQOV TURONBEK ULUG‘BEK O‘G‘LI</t>
  </si>
  <si>
    <t>RISQIBOYEV AZIMIDDIN LUTFIDDIN O‘G‘LI</t>
  </si>
  <si>
    <t>DADABAYEVA KAMOLA FURKATOVNA</t>
  </si>
  <si>
    <t>AVAZOV OCHIL TURAYEVICH</t>
  </si>
  <si>
    <t>KIM DMITRIY EDUARDOVICH</t>
  </si>
  <si>
    <t>SOHIBOV AKMAL HASANOVICH</t>
  </si>
  <si>
    <t>IMOMOVA KAMOLA MA’MUROVNA</t>
  </si>
  <si>
    <t>RAXIMBAYEV DAVRON BAXODIROVICH</t>
  </si>
  <si>
    <t>ZAKIRJANOVA DILNORA VALI QIZI</t>
  </si>
  <si>
    <t>MUSLIMOV BEKZOD SHUXRATOVICH</t>
  </si>
  <si>
    <t>XAKIMOV SAID SADIKOVICH</t>
  </si>
  <si>
    <t>ABDURAXMANOVA GULBAXOR NARMATOVNA</t>
  </si>
  <si>
    <t>BOLTABOYEV USMONALI RUSTAMOVICH</t>
  </si>
  <si>
    <t>YULDASHEV BEKEN ROMANOVICH</t>
  </si>
  <si>
    <t>ISHANXODJAYEV SUR’AT ERKINOVICH</t>
  </si>
  <si>
    <t>XALILOV XASAN SHUKRULLA O‘G‘LI</t>
  </si>
  <si>
    <t>KOMILJON AXMADOV FAZLIDDIN O‘G‘LI</t>
  </si>
  <si>
    <t>NURMATOV ALIMARDON ABDUMANNONOVICH</t>
  </si>
  <si>
    <t>SHABBAZOV IZZAT YERKIN O‘G‘LI</t>
  </si>
  <si>
    <t>SAPAROVA MAYRAM ANVAROVNA</t>
  </si>
  <si>
    <t>ОХАНГАРОН ТУМАН ХАЛК ТАЛИМИ БЎЛИМИ</t>
  </si>
  <si>
    <t>XAYDAROV BAXODIR VALIYEVICH</t>
  </si>
  <si>
    <t>MIRPULATOVA LUIZA MANSUROVNA</t>
  </si>
  <si>
    <t>SAYDULLAYEV AXMADJON UBAYDULLO O`G`LI</t>
  </si>
  <si>
    <t>ZARIPOV SIROJIDDIN ZAYNIDDIN O‘G‘LI</t>
  </si>
  <si>
    <t>YULDASHEV MUMINJON ABDURAXMANOVICH</t>
  </si>
  <si>
    <t>BEGIJANOV SARDOR BAXODIR UG‘LI</t>
  </si>
  <si>
    <t>ABDURAHIMOV OTABEK ABDURAZZOQ O‘G‘LI</t>
  </si>
  <si>
    <t>"TARAXXUM" MAS'ULIYATI CHEKLANGAN JAMIYAT</t>
  </si>
  <si>
    <t>DJAMALOV OTABEK GANIJANOVICH</t>
  </si>
  <si>
    <t>AMANOV ABDUNAZAR SAGINOVICH</t>
  </si>
  <si>
    <t>SADIKOV SHERZOD SHOKIRDJANOVICH</t>
  </si>
  <si>
    <t>RAIMOV ABDULLA ABDURAXMON O‘G‘LI</t>
  </si>
  <si>
    <t>SIDIKXODJAYEV ZAFAR ADILOVICH</t>
  </si>
  <si>
    <t>PAZILOV RUSTAMJON MIRZAXIDOVICH</t>
  </si>
  <si>
    <t>ORIPOV ABROR AXROR O‘G‘LI</t>
  </si>
  <si>
    <t>RAXIMBOYEV XASAN YO‘LDOSH O‘G‘LI</t>
  </si>
  <si>
    <t>MANSUROVA FERUZAXON MIRZO ULUG‘BEK QIZI</t>
  </si>
  <si>
    <t>AKBAROVA KAMOLA RUSTAMOVNA</t>
  </si>
  <si>
    <t>RO‘ZIMURODOV DILMUROD SALAYDINOVICH</t>
  </si>
  <si>
    <t>NISHANALIYEV IXTIYOR ERGASHEVICH</t>
  </si>
  <si>
    <t>MUSABAYEV YODGOR ERGASHEVICH</t>
  </si>
  <si>
    <t>PULATXANOV KUKANBAY XXX</t>
  </si>
  <si>
    <t>ERMATOVA NASIBA ABDUKARIMOVNA</t>
  </si>
  <si>
    <t>TO‘YMUXAMEDOVA KAMOLA BAXTIYOROVNA</t>
  </si>
  <si>
    <t>TOIROV VALIJON XAYTBAYEVICH</t>
  </si>
  <si>
    <t>IBRAGIMOV ABDUMALIK ABDURAXMANOVICH</t>
  </si>
  <si>
    <t>ОК WORLD WIDE TRANS</t>
  </si>
  <si>
    <t>YO‘LDASHEV JAVOHIRBEK BAHODIR O‘G‘LI</t>
  </si>
  <si>
    <t>DIXANOV ERKIN KESKINOVICH</t>
  </si>
  <si>
    <t>MASHARIPOV SUXROB SHONAZAROVICH</t>
  </si>
  <si>
    <t>RUSTAMOV ABDULAZIZ AMANOVICH</t>
  </si>
  <si>
    <t>MUXITDINOVA MUXTARAM DJAGFAROVNA</t>
  </si>
  <si>
    <t>UMAROV DONIYOR RAXIMOVICH</t>
  </si>
  <si>
    <t>SAMIYEV FAXRIDDIN SHOMUROD O‘G‘LI</t>
  </si>
  <si>
    <t>ERGASHEV SULTONBOY FOZILOVICH</t>
  </si>
  <si>
    <t>ООО "EGGLAND"S BEST"</t>
  </si>
  <si>
    <t>MUXAMEDOV DILSHAD IBRAXIMOVICH</t>
  </si>
  <si>
    <t>NURIDDINOV RAMAZON FAZLIDDIN O‘G‘LI</t>
  </si>
  <si>
    <t>MUXIDOV JAVOXIR NOSIRJON O‘G‘LI</t>
  </si>
  <si>
    <t>TURANOVA AYGEREM ABIBULLAYEVNA</t>
  </si>
  <si>
    <t>UKTAMOV SHAXBOZ RUSTAM O‘G‘LI</t>
  </si>
  <si>
    <t>SADIKOVA XILOLA MUZAPPAROVNA</t>
  </si>
  <si>
    <t>XODJAYEV XALILXUJA XAMIDXODJAYEVICH</t>
  </si>
  <si>
    <t>RAXMATOV ALISHER AXMADOVICH</t>
  </si>
  <si>
    <t>MAVLONOV SHUHRAT NURIDDINOVICH</t>
  </si>
  <si>
    <t>ZARIFOVA OKSANA AXATOVNA</t>
  </si>
  <si>
    <t>HAMROYEVA ZULFIYA EGAMOVNA</t>
  </si>
  <si>
    <t>MIRALIYEV ABDUVOXID ABDUNABIYEVICH</t>
  </si>
  <si>
    <t>YUSUPOVA ASOLAT USMONOVNA</t>
  </si>
  <si>
    <t>ELBEK MIRZAXMEDOV GAYBULLAYEVICH</t>
  </si>
  <si>
    <t>MAXMUDJONOV ABDULBORIY BAXTIYOR O‘G‘LI</t>
  </si>
  <si>
    <t>NAZAROV NARIMAN GAYRATOVICH</t>
  </si>
  <si>
    <t>JALILOV LATIBJON KARIMOVICH</t>
  </si>
  <si>
    <t>RAUPOV MIRJALOL MIRSAGATOVICH</t>
  </si>
  <si>
    <t>DONAYEV IXTIYOR VAHOBOVICH</t>
  </si>
  <si>
    <t>SAYDALIYEV ZIYAVUDDIN BAXODIROVICH</t>
  </si>
  <si>
    <t>RAVSHANBEK ISHANKULOV KOZIYEVICH</t>
  </si>
  <si>
    <t>URUNOV ABDUGANI RAZIKOVICH</t>
  </si>
  <si>
    <t>KOMILOVA DILOROM XAMIDULLAYEVNA</t>
  </si>
  <si>
    <t>BOTIR RASHIDOV SAIPOVICH</t>
  </si>
  <si>
    <t>BAXODIROV JAVOHIR BAXODIROVICH</t>
  </si>
  <si>
    <t>RO‘ZIYEV MUXTOR ABDUMANNOP O‘G‘LI</t>
  </si>
  <si>
    <t>TUXTAYEV BEKZOD RAIM O‘G‘LI</t>
  </si>
  <si>
    <t>KASIMOV SHUKRILLA RAXMATOVICH</t>
  </si>
  <si>
    <t>HAYITOVA MATLUBA HOMIDOVNA</t>
  </si>
  <si>
    <t>AXMADOV KAMOLIDDIN KOMILJON O‘G‘LI</t>
  </si>
  <si>
    <t>SHAROFIDDINOV MIRSOBIT SHAXOBIDDIN O‘G‘LI</t>
  </si>
  <si>
    <t>ASADULLAYEVA SHOXIDA XAMIDULLAYEVNA</t>
  </si>
  <si>
    <t>ABLAQULOVA DILFUZA MARDIYEVNA</t>
  </si>
  <si>
    <t>MIRALIYEV DILMURODJON MIRJAMALOVICH</t>
  </si>
  <si>
    <t>MIRZAAXMEDOV SADRIDDIN ISMAILOVICH</t>
  </si>
  <si>
    <t>XUDAYBERGENOVA UMIDA AXMADOVNA</t>
  </si>
  <si>
    <t>MAMANAZAROV DILMURAD SABIRJANOVICH</t>
  </si>
  <si>
    <t>ABDUMUTALIBOV ABDUVALI DILSHODBEK O‘G‘LI</t>
  </si>
  <si>
    <t>ESHQORAYEV RUZIBOY ESHQUVVATOVICH</t>
  </si>
  <si>
    <t>AVRANGZEB IRKAYEV DILOVAROVICH</t>
  </si>
  <si>
    <t>IBRAGIMOVA MAMURA YULDOSHEVNA</t>
  </si>
  <si>
    <t>SALIXOV AZIZ ASROROVICH</t>
  </si>
  <si>
    <t>ANORBAYEVA NAIMA MUSTAKIMOVNA</t>
  </si>
  <si>
    <t>MAXMUDOVA MAXLIYO BAXRIDDINOVNA</t>
  </si>
  <si>
    <t>SAYIDOV KODIRJON ALIJONOVICH</t>
  </si>
  <si>
    <t>XASANOV ABDUGAPPAR ABDUGAPUROVICH</t>
  </si>
  <si>
    <t>AN VADIM PETROVICH</t>
  </si>
  <si>
    <t>MAMATOBIZOV ZOXIDJON ZOKIRDJONOVICH</t>
  </si>
  <si>
    <t>XOLIQOVA NIGORA ZOIR QIZI</t>
  </si>
  <si>
    <t>SADIKOV BATIR ZAITOVICH</t>
  </si>
  <si>
    <t>ABITOV XOJIAKBAR G‘AYRAT O‘G‘LI</t>
  </si>
  <si>
    <t>NIYOZOV NIJOT AXMADJON O‘G‘LI</t>
  </si>
  <si>
    <t>MUXSIMOV MUSLIMJON BAXODIR O‘G‘LI</t>
  </si>
  <si>
    <t>XALILOV XABIBULLA ABDURASHIDOVICH</t>
  </si>
  <si>
    <t>MIRSAGATOV MIRSOBIT ZAXIDOVICH</t>
  </si>
  <si>
    <t>ALIMOV SHAHZOD XOLDOR O‘G‘LI</t>
  </si>
  <si>
    <t>ASANOV NARIMAN OSMANOVICH</t>
  </si>
  <si>
    <t>RAUPOVA MUXABBAT ISMAILOVNA</t>
  </si>
  <si>
    <t>RABBIMOV ISKANDAR QAXRAMON O‘G‘LI</t>
  </si>
  <si>
    <t>MIRZAAXMEDOV ELYORBEK IBODILLAYEVICH</t>
  </si>
  <si>
    <t>YUSUPOV ILXOM AKROMOVICH</t>
  </si>
  <si>
    <t>BUNYOD QURBONOV BAXROM O‘G‘LI</t>
  </si>
  <si>
    <t>YULDASHEV NIZOMIDDIN SHAROBIDDINOVICH</t>
  </si>
  <si>
    <t>NORBOYEV ISLOM SHAVKAT O‘G‘LI</t>
  </si>
  <si>
    <t>SHAIPOV SABIR ILDUS O'G'LI</t>
  </si>
  <si>
    <t>TOJIMURODOV RUSTAM OLIM O‘G‘LI</t>
  </si>
  <si>
    <t>NASIROVA SHOIRA TAXIROVNA</t>
  </si>
  <si>
    <t>SARSENBAYEV DAURANBEK ABATBAYEVICH</t>
  </si>
  <si>
    <t>YUNUSOVA SEVARA BAXTIYOR QIZI</t>
  </si>
  <si>
    <t>ERGASHEV RAIMJON YANDASHOVICH</t>
  </si>
  <si>
    <t>AXADJON JURAYEV ONARBOYEVICH</t>
  </si>
  <si>
    <t>MADALIYEV SHAHBOZ JUMABAY O‘G‘LI</t>
  </si>
  <si>
    <t>ABDULLAYEV BAXTIYOR RISQIBOYEVICH</t>
  </si>
  <si>
    <t>IMAMOV AZIZHON KARIMXONOVICH</t>
  </si>
  <si>
    <t>ERGASHEV DILMUROD BATIROVICH</t>
  </si>
  <si>
    <t>TOJIBOYEVA NILUFAR ANVARJONOVNA</t>
  </si>
  <si>
    <t>TULYAGANOVA MUXABBAT XIDAYEVNA</t>
  </si>
  <si>
    <t>EGAMBERDIYEV KENJA NUTFILLAYEVICH</t>
  </si>
  <si>
    <t>SALIXOVA SHOXSANAM DAVRONBAYEVNA</t>
  </si>
  <si>
    <t>KADIROV ORAL SAYLAUYEVICH</t>
  </si>
  <si>
    <t>BARATOV UMRZOQ ABDUSAMAT O‘G‘LI</t>
  </si>
  <si>
    <t>ООО LYUKS AVTO YO'NALISH PLUS</t>
  </si>
  <si>
    <t>TURAXANOV DILSHOD SULTANMURATOVICH</t>
  </si>
  <si>
    <t>""ASLIDDIN AVTO XAMKOR" МЧЖ"</t>
  </si>
  <si>
    <t>MIRZAXIDOV SAYPILLA ABDULLAYEVICH</t>
  </si>
  <si>
    <t>"QALBINUR FAYZ MEBEL" MCHJ</t>
  </si>
  <si>
    <t>USMANOV SARDOR RUSTAMOVICH</t>
  </si>
  <si>
    <t>GANIYEV ABDUXALIL ABDUXAMIDOVICH</t>
  </si>
  <si>
    <t>AMETOVA SARBINAZ MIRJAN KIZI</t>
  </si>
  <si>
    <t>RAMAZONOV DOSTON RUSTAM O‘G‘LI</t>
  </si>
  <si>
    <t>UBAYDULLAYEV MAMURDJAN NISHANBAYEVICH</t>
  </si>
  <si>
    <t>LATIPOV ABDUVALI ADXAMOVICH</t>
  </si>
  <si>
    <t>"BENCHMARK DISTRIBUTION" MCHJ</t>
  </si>
  <si>
    <t>JURAYEV BOXODIR XUSANOVICH</t>
  </si>
  <si>
    <t>KARAMANOV DAVRONBEK JUMANAZAR O‘G‘LI</t>
  </si>
  <si>
    <t>XAMDAMOVA QIZLARXON ABBOZALI QIZI</t>
  </si>
  <si>
    <t>ISMAILOV NIZAM ELDAROVICH</t>
  </si>
  <si>
    <t>XUDAYBERGENOV KAMRONBEK ADILBEK O‘G‘LI</t>
  </si>
  <si>
    <t>IRAXMEDOV FARRUX FARXADOVICH</t>
  </si>
  <si>
    <t>KENJEBAYEVA GULMIRA KISIRAUOVNA</t>
  </si>
  <si>
    <t>NIGMONXUJAYEV SAYFIDDINXUJA KAMOLIDDINXO‘JA O‘G‘LI</t>
  </si>
  <si>
    <t>NURMUXAMEDOVA DILNOZA SAYFULLAYEVNA</t>
  </si>
  <si>
    <t>TISHABAYEVA MUKADDAM IBRAGIMOVNA</t>
  </si>
  <si>
    <t>MIRABIDOV SHUXRAT MIRZAYEVICH</t>
  </si>
  <si>
    <t>AYUPDJANOV VOSIT ABDUSALIXOVICH</t>
  </si>
  <si>
    <t>XOSHIMOV ABBOS TUYGUNOVICH</t>
  </si>
  <si>
    <t>IKRAMOV TOXIRJON ABROROVICH</t>
  </si>
  <si>
    <t>SABUROVA MARG‘UBA DAVRONOVNA</t>
  </si>
  <si>
    <t>ZOYITXONOV ISLOM UBAYDULLAYEVICH</t>
  </si>
  <si>
    <t>KAMILOVA DILDORA UMAROVNA</t>
  </si>
  <si>
    <t>TURAYEV LUTFULLA XUSANOVICH</t>
  </si>
  <si>
    <t>G‘ANIYEV KOMOLIDDIN SAMARIDDINOVICH</t>
  </si>
  <si>
    <t>KENJAYEV MEXRIDDIN DONIYOR OGLI</t>
  </si>
  <si>
    <t>ISMOILOV ULUG‘BEK SHAVKAT O‘G‘LI</t>
  </si>
  <si>
    <t>G‘AFFOROV IBROHIMJON SHUHRATJON O‘G‘LI</t>
  </si>
  <si>
    <t>YEKATERINA ADILOVA KONSTANTINOVNA</t>
  </si>
  <si>
    <t>SHUKUROV RAVSHAN SOBIRJANOVICH</t>
  </si>
  <si>
    <t>ABDULLAYEVA NARGIZA OLIMJONOVNA</t>
  </si>
  <si>
    <t>XASANBAYEV MANSUR BAXADIROVICH</t>
  </si>
  <si>
    <t>ABDUMALIKOV ABDURASHIT XUDAYBERGANOVICH</t>
  </si>
  <si>
    <t>ORTIQOV ELYORJON ELDORJON O‘G‘LI</t>
  </si>
  <si>
    <t>UBAYDULLAYEV GAYRAT KARSHIBAYEVICH</t>
  </si>
  <si>
    <t>MUZAFAROV SHUXRAT ILDAROVICH</t>
  </si>
  <si>
    <t>ABDUSATTAROVA MUATTARXON G‘ULOMJON QIZI</t>
  </si>
  <si>
    <t>ZUPAROV XAITVOY TOXIROVICH</t>
  </si>
  <si>
    <t>ABDUKARIMOV EGAMNAZAR SAYITQULOVICH</t>
  </si>
  <si>
    <t>XALIKOV MAXAMAD XALDAROVICH</t>
  </si>
  <si>
    <t>UMID ABDULLAYEV KUDRATOVICH</t>
  </si>
  <si>
    <t>GANIYEV KAMILDJAN ABDUSALAMOVICH</t>
  </si>
  <si>
    <t>YULDASHEV UMIDJON TURGUNBAYEVICH</t>
  </si>
  <si>
    <t>NIZOMOV IZZAT ILXOM O‘G‘LI</t>
  </si>
  <si>
    <t>TOSHBEKOV ABDULXAY ANVAR O‘G‘LI</t>
  </si>
  <si>
    <t>SHUKUROV ASLIDDIN KENJAYEVICH</t>
  </si>
  <si>
    <t>ARIFDJANOVA KOMILA ABDUMALIKOVNA</t>
  </si>
  <si>
    <t>POZILJONOVA NILUFAR MAXAMMADJON QIZI</t>
  </si>
  <si>
    <t>SAGATOV XASANBAY YULCHIBAYEVICH</t>
  </si>
  <si>
    <t>ISAKOV ABRORJON AKRAMOVICH</t>
  </si>
  <si>
    <t>MIRYO‘LDOSHEV ULUGBEK TOHIR O‘G‘LI</t>
  </si>
  <si>
    <t>SODIKOV SAIDKAMOL SAIDMURATOVICH</t>
  </si>
  <si>
    <t>MAMAJONOV KOMOLIDDIN SOBIRJONOVICH</t>
  </si>
  <si>
    <t>"GRANDMASTER"MCHJ</t>
  </si>
  <si>
    <t>SAIDOV AZAMAT ABDUGANIYEVICH</t>
  </si>
  <si>
    <t>XOLIQOV UMID SOLIKOVICH</t>
  </si>
  <si>
    <t>ATABAYEV SHERZOD BAXTIYOROVICH</t>
  </si>
  <si>
    <t>BABADJANOVA NOIBA ALIMOVNA</t>
  </si>
  <si>
    <t>KARIMOV ISLOMBEK SAIDULLOBEK O‘G‘LI</t>
  </si>
  <si>
    <t>KULIYEVA JUMAGUL BOBONAZAROVNA</t>
  </si>
  <si>
    <t>DILNOZA TASHMETOVA FAYZULLAYEVNA</t>
  </si>
  <si>
    <t>TASHMUXAMEDOV SHAVKAT FAYZLAKOVICH</t>
  </si>
  <si>
    <t>ABDURASULOV QODIRBEK SHAROFIDDIN O‘G‘LI</t>
  </si>
  <si>
    <t>TULYAGANXODJAYEVA DILFUZA XAYRULLAYEVNA</t>
  </si>
  <si>
    <t>YUSUPOVA BARNO KARIMJANOVNA</t>
  </si>
  <si>
    <t>XALIBAYEV JUMABEK MAMADIYAROVICH</t>
  </si>
  <si>
    <t>DJABBOROVA ZUXRA BOTIR QIZI</t>
  </si>
  <si>
    <t>XUDIYAROV BARAT FAYZULLAYEVICH</t>
  </si>
  <si>
    <t>ASKAROV OYBEK AKRAMOVICH</t>
  </si>
  <si>
    <t>TURGINBAYEV ABDIKALIK SAPAROVICH</t>
  </si>
  <si>
    <t>AXMEDOV BAXTIYOR YUSUPOVICH</t>
  </si>
  <si>
    <t>ABDUAZIMOV AXROR AKRAMOVICH</t>
  </si>
  <si>
    <t>USMANALIYEV ASADBEK TOJIBOY O‘G‘LI</t>
  </si>
  <si>
    <t>URALOV DONIYOR AMANOVICH</t>
  </si>
  <si>
    <t>MIRSAIDOV ALISHER XADJIAKBAROVICH</t>
  </si>
  <si>
    <t>ООО "MASTER GLASS GROUP"</t>
  </si>
  <si>
    <t>ООО "MOGO LEND"</t>
  </si>
  <si>
    <t>URAZIMBETOVA GULZAR KOBEYSINOVNA</t>
  </si>
  <si>
    <t>SULEYMANOV RIDVAN EDEMOVICH</t>
  </si>
  <si>
    <t>MIRSADIKOV ZUXRIDDIN DILMURADOVICH</t>
  </si>
  <si>
    <t>RASULJON QOSIMOV TOLIP O‘G‘LI</t>
  </si>
  <si>
    <t>MAVLYANOV JAMSHID INAMOVICH</t>
  </si>
  <si>
    <t>XAYDAROVA ULMASOY ADXAMJON QIZI</t>
  </si>
  <si>
    <t>TUXLIYEV RAMAZON TOHIR O‘G‘LI</t>
  </si>
  <si>
    <t>XOJIBEKOV TOXIR DILMURADOVICH</t>
  </si>
  <si>
    <t>SAMURATOV AKRAM RUSTEM O'G'LI</t>
  </si>
  <si>
    <t>MUXAMEDOV FUZULI FAZLIDDIN O‘G‘LI</t>
  </si>
  <si>
    <t>SAYFIDDINOV ASHRAFXON ZUXRIDDINOVICH</t>
  </si>
  <si>
    <t>ABDULLAYEV NE’MATILLA SA’DULLA O‘G‘LI</t>
  </si>
  <si>
    <t>XASANOV JALOLIDDIN XAMID O‘G‘LI</t>
  </si>
  <si>
    <t>YULDASHEV ISKANDAR ISRAILOVICH</t>
  </si>
  <si>
    <t>"NAFTA-GROUP" MCHJ</t>
  </si>
  <si>
    <t>DEXQONBOYEV ABUBAKIR XOTAM O‘G‘LI</t>
  </si>
  <si>
    <t>SAMITOVA RA’NO KARIMJONOVNA</t>
  </si>
  <si>
    <t>XALILOVA SAODAT NORTAJIYEVNA</t>
  </si>
  <si>
    <t>YAKUBOVA IBODAT YULDASHEVNA</t>
  </si>
  <si>
    <t>ANVARXONOVA MUSHTARIYBEGIM UMIDJON QIZI</t>
  </si>
  <si>
    <t>NE’MATOV G‘OLIBJON MUKSUMJON O‘G‘LI</t>
  </si>
  <si>
    <t>ALIMOVA MADINA ABDURAFIKOVNA</t>
  </si>
  <si>
    <t>SOBIROV KOMILJON BOTIR O‘G‘LI</t>
  </si>
  <si>
    <t>IBRGIMOV RAMAZON SAYIDALIYEVICH</t>
  </si>
  <si>
    <t>SAIDOVA MADINA MUSLIMOVNA</t>
  </si>
  <si>
    <t>AKBAROV DAVRONBEK ALISHER O‘G‘LI</t>
  </si>
  <si>
    <t>ALISHEV DILSHOD XOLMUROD O‘G‘LI</t>
  </si>
  <si>
    <t>RASULOV XIKMATULLA KUDRATULLAYEVICH</t>
  </si>
  <si>
    <t>SATTOROVA VENERA SALOMOVNA</t>
  </si>
  <si>
    <t>NO‘’MONOV AXRORBEK TOXIRJON O‘G‘LI</t>
  </si>
  <si>
    <t>JURABOYEV UTKIR TULKUNOVICH</t>
  </si>
  <si>
    <t>NOSIROV MUROD TUXTAMURATOVICH</t>
  </si>
  <si>
    <t>O‘TANOV ABDURAUF ABDUSOLIXOVICH</t>
  </si>
  <si>
    <t>IBRAGIMOV JAVOXIR RISBAY O‘G‘LI</t>
  </si>
  <si>
    <t>MUXAMEDOVA KLARA TURGUNOVNA</t>
  </si>
  <si>
    <t>TURG‘UNOV NODIR RAVSHAN O‘G‘LI</t>
  </si>
  <si>
    <t>UMURZAKOVA ZILOLA XASANOVNA</t>
  </si>
  <si>
    <t>OOO "ART STYLE MEDIA"</t>
  </si>
  <si>
    <t>XASANOV SHOMURAT XOLMURAT O‘G‘LI</t>
  </si>
  <si>
    <t>TEMIROV BAXTIYOR NE’MATULLAYEVICH</t>
  </si>
  <si>
    <t>"IPAK YO`LI AVTOTRANS" MCHJ</t>
  </si>
  <si>
    <t>PIRMATOV DJAMSHID MURATOVICH</t>
  </si>
  <si>
    <t>ASHUROVA NASIBA TURG‘UNOVNA</t>
  </si>
  <si>
    <t>RO‘ZIYEVA NARGIZA XURSANDOVNA</t>
  </si>
  <si>
    <t>ADILOVA TO‘LG‘ANOY PIRMUXAMEDOVNA</t>
  </si>
  <si>
    <t>AKILOV UMID MAVLONKULOVICH</t>
  </si>
  <si>
    <t>KADIROV YUSUF VAXABOVICH</t>
  </si>
  <si>
    <t>TUROBOV BAHODIR OBID O‘G‘LI</t>
  </si>
  <si>
    <t>AZIMOVA ZULXUMOR RIXSIVAYEVNA</t>
  </si>
  <si>
    <t>TURSUNOV DILMUROD SAYDIVALIYEVICH</t>
  </si>
  <si>
    <t>AZIZOVA MUNISA XUSNITDINOVNA</t>
  </si>
  <si>
    <t>NAVRO‘ZOV BAXTIYOR BOTUROVICH</t>
  </si>
  <si>
    <t>QULBOYEV JUMANAZAR SHAYDULLAYEVICH</t>
  </si>
  <si>
    <t>MUXTOROV TOLIB SOXIB O‘G‘LI</t>
  </si>
  <si>
    <t>БАХОВИДДИН АЪЗАМЖОН МЧЖ</t>
  </si>
  <si>
    <t>XOJABAEV JARBOL IDIRISOVICH</t>
  </si>
  <si>
    <t>XAYITBOYEV ZLOBDDIN DILSHOD O‘G‘LI</t>
  </si>
  <si>
    <t>"PREMIUM BOX" MCHJ</t>
  </si>
  <si>
    <t>IBRAGIMOV SHOVKAT SHUXRATOVICH</t>
  </si>
  <si>
    <t>MAMADJANOV SHUXRAT MURATOVICH</t>
  </si>
  <si>
    <t>KUCHKAROV DAVRON SHAVKATOVICH</t>
  </si>
  <si>
    <t>OVLOQULOV MAXMUD JURAYEVICH</t>
  </si>
  <si>
    <t>AZIMOV KOBIL MAXMUDOVICH</t>
  </si>
  <si>
    <t>LUQMONOV MIRZOHID MUXTORXONOVICH</t>
  </si>
  <si>
    <t>ABDULLAYEV AKBARBEK ADHAMJON O‘G‘LI</t>
  </si>
  <si>
    <t>ZOYIROV MAHMUDJON MURODJON O‘G‘LI</t>
  </si>
  <si>
    <t>ASKAROV RUSTAM SAYDAZIMOVICH</t>
  </si>
  <si>
    <t>SHARAPOVA NIGORA TASHPULATOVNA</t>
  </si>
  <si>
    <t>SUYUNDIKOV JURAQUL ABDUJABAROVICH</t>
  </si>
  <si>
    <t>SOBIROV QUDRATILLA SOG‘ATOVICH</t>
  </si>
  <si>
    <t>XODJIVALIYEV ABDUMANNOP ABDUVALIYEVICH</t>
  </si>
  <si>
    <t>RUSTAMOV KAMOL JAMALOVICH</t>
  </si>
  <si>
    <t>TRESNEV YEVGENIY ALEKSANDROVICH</t>
  </si>
  <si>
    <t>PARTOBOV SAFAR XXX</t>
  </si>
  <si>
    <t>USMANOV ROVSHAN KAMILOVICH</t>
  </si>
  <si>
    <t>ABDUMAJITOV ABDUMALIK NAZIRJON O‘G‘LI</t>
  </si>
  <si>
    <t>ZUFAROV BEKZOD SHOVKAT O‘G‘LI</t>
  </si>
  <si>
    <t>ZAKIRILLAYEV IZZAT MURODJON O‘G‘LI</t>
  </si>
  <si>
    <t>MUMINOV ALISHER ABDUVALIYEVICH</t>
  </si>
  <si>
    <t>XOLIKOVA GULCHEXRA ESHMATOVNA</t>
  </si>
  <si>
    <t>O‘TAGANOV ISROIL BAXTIYOR O‘G‘LI</t>
  </si>
  <si>
    <t>ABDIYEVA LAYLO RAXMATULLO QIZI</t>
  </si>
  <si>
    <t>KADIROVA ADELA BAXRAMOVNA</t>
  </si>
  <si>
    <t>ABDUXALILOV YODGAR ABDUSATTAROVICH</t>
  </si>
  <si>
    <t>XAMIDULLAYEVA RUMAYSOXON JALOLIDDIN QIZI</t>
  </si>
  <si>
    <t>YUSUPOVA ZARIFA XASANBOYEVNA</t>
  </si>
  <si>
    <t>ISRAILOV ABDURAUF ABDUVAXITOVICH</t>
  </si>
  <si>
    <t>AMONOVA MUNIRA KUKLAMOVNA</t>
  </si>
  <si>
    <t>NARMATOV GULAM MARIFBAYEVICH</t>
  </si>
  <si>
    <t>NIYOZOVA VAZIRA O‘RUNBOYEVNA</t>
  </si>
  <si>
    <t>YUSUPOV AZIM ARIFDJANOVICH</t>
  </si>
  <si>
    <t>XALELOV SUPON ISROILOVICH</t>
  </si>
  <si>
    <t>ESANBOYEV SALIM SAPARBOYEVICH</t>
  </si>
  <si>
    <t>ERGASHXODJAYEV ZUHRITDINXO‘JA MUROD O‘G‘LI</t>
  </si>
  <si>
    <t>XASANOVA MAXLIYO MIRPULOTOVNA</t>
  </si>
  <si>
    <t>BABAKULOV FURKAT SHADIYEVICH</t>
  </si>
  <si>
    <t>MAMATQULOVA SOADAT ZAKIRJONOVNA</t>
  </si>
  <si>
    <t>MAXMUDXO‘JAYEV JAVLON YUSUF O‘G‘LI</t>
  </si>
  <si>
    <t>SHOUSMONOV OLIMJON TURSUNBOY O‘G‘LI</t>
  </si>
  <si>
    <t>MIRZAAXMEDOV MIRJAMOL MIRMAXMUDOVICH</t>
  </si>
  <si>
    <t>KARIMOV BAXROM UTKUROVICH</t>
  </si>
  <si>
    <t>MUXAMEDOV AKMAL MAXMUDOVICH</t>
  </si>
  <si>
    <t>MAXORT ANDREY DMITRIYEVICH</t>
  </si>
  <si>
    <t>MAXTUBOV DILSHOD ILYOS O‘G‘LI</t>
  </si>
  <si>
    <t>RAXIMOV MURODBEK EGAMBERGAN O‘G‘LI</t>
  </si>
  <si>
    <t>DJALILOVA MADINA XAMDAMJANOVNA</t>
  </si>
  <si>
    <t>XAMIDJONOV ILXOMJON IKROMJON O‘G‘LI</t>
  </si>
  <si>
    <t>KADIROV ALISHER MANSUROVICH</t>
  </si>
  <si>
    <t>SAGATOV AZIZ XADJIMURATOVICH</t>
  </si>
  <si>
    <t>NURDINOV SAIDOLIM SAIDKARIMOVICH</t>
  </si>
  <si>
    <t>GULOMOV XAYOTJON KUCHKOROVICH</t>
  </si>
  <si>
    <t>RAXIMJONOV JAMSHID DILSHOD O‘G‘LI</t>
  </si>
  <si>
    <t>OTABEK ABDULLAYEV BOTIRJON O‘G‘LI</t>
  </si>
  <si>
    <t>DADABAYEV SUNNATALI TURABAYEVICH</t>
  </si>
  <si>
    <t>MAMATOV SHOXRUX SHAHOBIDDIN O‘G‘LI</t>
  </si>
  <si>
    <t>MIRZIYAROV ABDUXALIL ABDIMALIKOVICH</t>
  </si>
  <si>
    <t>ISMATULLAYEV G‘OFIRJON SAYTNABIYEVICH</t>
  </si>
  <si>
    <t>ABDUXAMIDOV ABDUSATTOR ISMOILOVICH</t>
  </si>
  <si>
    <t>KURBANOV ILXOM MIXMANALIYEVICH</t>
  </si>
  <si>
    <t>"CHECKER GOLD MCHJ"</t>
  </si>
  <si>
    <t>ESONOV JAMSHID XAMIDJON O‘G‘LI</t>
  </si>
  <si>
    <t>MAMAJONOV GULOM XOSHIMOVICH</t>
  </si>
  <si>
    <t>NIG‘MONXO‘JAYEV SAIDAZIMXO‘JA AVAZXO‘JA O‘G‘LI</t>
  </si>
  <si>
    <t>SANGINOV RUSTAM NEMATOVICH</t>
  </si>
  <si>
    <t>AKBAROV TIMUR RAXMATOVICH</t>
  </si>
  <si>
    <t>TAGAYEV ERKIN ELMURADOVICH</t>
  </si>
  <si>
    <t>ABDUVALIYEV ABDULAZIZ ANVARXO‘JA O‘G‘LI</t>
  </si>
  <si>
    <t>ADILOV MIRXODJI ABDULLAYEVICH</t>
  </si>
  <si>
    <t>LUTSKIY ANDREY ALEKSANDROVICH</t>
  </si>
  <si>
    <t>RASULOV JAXONGIR SINDAROVICH</t>
  </si>
  <si>
    <t>MAMEDOV VAXID AKIF OGLI</t>
  </si>
  <si>
    <t>XABIBOV SALIM NUROVICH</t>
  </si>
  <si>
    <t>ULUKMURADOV XURSHID UMIRZAKOVICH</t>
  </si>
  <si>
    <t>"TAXI FAVORIT LUX" MCHJ</t>
  </si>
  <si>
    <t>NARKUZIYEV NURMAXAMAT DJAPAROVICH</t>
  </si>
  <si>
    <t>"TOSHVILYERLOYIHA"</t>
  </si>
  <si>
    <t>ООО "ABS-MEBEL-GROUP"</t>
  </si>
  <si>
    <t>RASULMUXAMEDOVA NOILA ABDUVALIYEVNA</t>
  </si>
  <si>
    <t>AKBAR SUYUNOV TURSUNALI O‘G‘LI</t>
  </si>
  <si>
    <t>ООО MALIKA LIFT SERVIS</t>
  </si>
  <si>
    <t>XOSHIMOV MIRJALOL UCHKUNJON O‘G‘LI</t>
  </si>
  <si>
    <t>XURRAMOV BEKJON XURSHID O‘G‘LI</t>
  </si>
  <si>
    <t>ABDULLAYEV KOMIL TAXIROVICH</t>
  </si>
  <si>
    <t>XALIKOV CHINALI XXX</t>
  </si>
  <si>
    <t>TURSUNOV ABDULLO XXX</t>
  </si>
  <si>
    <t>XODJIKARIYEV MA’RUFXON MASUDXODJAYEVICH</t>
  </si>
  <si>
    <t>MIRZAYEV DILSHOD KAMILJANOVICH</t>
  </si>
  <si>
    <t>ASAMOV SUXBAT XAYRULLAYEVICH</t>
  </si>
  <si>
    <t>TOSMATOVA SAYYORA NASIROVNA</t>
  </si>
  <si>
    <t>RAUPOVA MAVLUDA KADIROVNA</t>
  </si>
  <si>
    <t>ISAKOV MIRODIL MIROBIT O‘G‘LI</t>
  </si>
  <si>
    <t>DILOROM ALIMXANOVA ABDUXAKIMOVNA</t>
  </si>
  <si>
    <t>RIZAYEV AZIZ ULMASOVICH</t>
  </si>
  <si>
    <t>ABDUNABIYEV FAXRIDDIN ALLANAZAROVICH</t>
  </si>
  <si>
    <t>NABIYEV ABDUXAMID XOTAM O‘G‘LI</t>
  </si>
  <si>
    <t>RAIMJONOV ABDULLOX DILMURODJON O‘G‘LI</t>
  </si>
  <si>
    <t>"AGA KARDASH LOGISTIC" MAS`ULIYATI CHEKLANGAN JAMIYAT</t>
  </si>
  <si>
    <t>KARIMDJANOVA DIANNA VALEREVNA</t>
  </si>
  <si>
    <t>DJALILOVA MAXINUR RUSTAMOVNA</t>
  </si>
  <si>
    <t>KUCHKAROV XUMOYUN NUR ALI O‘G‘LI</t>
  </si>
  <si>
    <t>BABADJANOV ISMAILDJAN IBRAGIMOVICH</t>
  </si>
  <si>
    <t>FAYZULLAYEV MIRODULLAXON ALIXONOVICH</t>
  </si>
  <si>
    <t>SOLIYEV ASADBEK DILMURODJON O‘G‘LI</t>
  </si>
  <si>
    <t>ASHIRMATOV AKJOL BAKITULI</t>
  </si>
  <si>
    <t>ABDULLAYEV SHA JASUR PAROXOVICH</t>
  </si>
  <si>
    <t>ARALOVA MALOXAT TURDIQULOVNA</t>
  </si>
  <si>
    <t>ISAMADOVA GAVXAR XAKIMOVNA</t>
  </si>
  <si>
    <t>ALMATOV GAYRATJON GULYAMDJANOVICH</t>
  </si>
  <si>
    <t>ABDUJALILOV ABDUZUFAR ABDUMURODOVICH</t>
  </si>
  <si>
    <t>URUNOV AXMADXO‘JA ULUG‘BEK O‘G‘LI</t>
  </si>
  <si>
    <t>URAZOV BAXTIYOR ERKINBAYEVICH</t>
  </si>
  <si>
    <t>JOBBOROVA XADICHA NURMAMAT QIZI</t>
  </si>
  <si>
    <t>RAHMATOV SANJAR ISROIL O‘G‘LI</t>
  </si>
  <si>
    <t>ABDURAXMANOV AVAZ AGZAMOVICH</t>
  </si>
  <si>
    <t>SHARIFBAYEVA KOMILA ABDUXALILOVNA</t>
  </si>
  <si>
    <t>OCHILOVA MARG‘UBA QAXRAMONOVNA</t>
  </si>
  <si>
    <t>ABDUXAMIDOV NAVRO‘ZBEK SHOKIR O‘G‘LI</t>
  </si>
  <si>
    <t>AXMEDOV BAXTIYAR NASREDDINOVICH</t>
  </si>
  <si>
    <t>TAYROVA XABIBA SADRIDINOVNA</t>
  </si>
  <si>
    <t>SALIXOV AG‘ZAM AZIM O‘G‘LI</t>
  </si>
  <si>
    <t>ABDULLAYEV XAMIDULLA SHAYDULLAYEVICH</t>
  </si>
  <si>
    <t>XO‘JAKULOV XABIBULLA SHERMAT UG‘LI</t>
  </si>
  <si>
    <t>TO‘YCHIYEVA GULCHEXRA NARZULLA QIZI</t>
  </si>
  <si>
    <t>PULATOV ASADBEK FIRDAVSBEK O‘G‘LI</t>
  </si>
  <si>
    <t>ARSLANXODJAYEV AXROR ABRAROVICH</t>
  </si>
  <si>
    <t>YELIBAYEV DILSHOD ZOKIR O‘G‘LI</t>
  </si>
  <si>
    <t>KALIKULOV YERBOL JUMABEK O‘G‘LI</t>
  </si>
  <si>
    <t>ARSLANOV ABBOS YODGAROVICH</t>
  </si>
  <si>
    <t>ZOKIROV SARDOR TOXIR O‘G‘LI</t>
  </si>
  <si>
    <t>ARSLANOVA MUXLISA ABDIGANIYEVNA</t>
  </si>
  <si>
    <t>KAMOLOV SHOXRUH SHAVKAT O‘G‘LI</t>
  </si>
  <si>
    <t>KEBIROV TASHMUXAMMAD ABDULXAMIDOVICH</t>
  </si>
  <si>
    <t>TOIROV RAXIMJON KARIMOVICH</t>
  </si>
  <si>
    <t>SHOMAXMUDOV SHOHJAHON SHOAZIZ O‘G‘LI</t>
  </si>
  <si>
    <t>NARZIYEV BAXODIR AKMAL O‘G‘LI</t>
  </si>
  <si>
    <t>AKBUTAYEV KAMALEDDIN XXX</t>
  </si>
  <si>
    <t>"MOGO LEND" MCHJ</t>
  </si>
  <si>
    <t>ERGASHBOYEV AXROR ALISHER O‘G‘LI</t>
  </si>
  <si>
    <t>FAXRIDDINOV NIZOMIDDIN ZIYOVIDDIN O‘G‘LI</t>
  </si>
  <si>
    <t>MAVLONOV DAVRON ABDUMANNON O‘G‘LI</t>
  </si>
  <si>
    <t>FARIZA MUXAMATDJANOVA BAXODIROVNA</t>
  </si>
  <si>
    <t>NADIROV BIRJAN OKTYAMOVICH</t>
  </si>
  <si>
    <t>MANSUROV ABDURAUF YUSUPOVICH</t>
  </si>
  <si>
    <t>HOJIAHMEDOV SHERZOD LAZIZ O‘G‘LI</t>
  </si>
  <si>
    <t>ARIPBAYEV MEYERBEK ALISHER O‘G‘LI</t>
  </si>
  <si>
    <t>BOTIROV ILYOS ABDUKADIROVICH</t>
  </si>
  <si>
    <t>TURAPOV ABDURASHID ABDUXALIKOVICH</t>
  </si>
  <si>
    <t>LATIPOV CHINGIZ RAMILEVICH</t>
  </si>
  <si>
    <t>ISMOILOVA JUMAGUL TANGIROVNA</t>
  </si>
  <si>
    <t>KULIYEV AYDIN DJAVATOVICH</t>
  </si>
  <si>
    <t>TOXIROV ABDULLOH FAZLIDDIN O‘G‘LI</t>
  </si>
  <si>
    <t>URUNKULOVA JAMILA ABDUMALIKOVNA</t>
  </si>
  <si>
    <t>TURAYEV KAMOLITDIN JAMOLOVICH</t>
  </si>
  <si>
    <t>ESANOVA NODIRA SAYFIDINOVNA</t>
  </si>
  <si>
    <t>BOYQOBILOV SUYUN BOYMUMINOVICH</t>
  </si>
  <si>
    <t>"UMID AVTO COMPANIES" MCHJ</t>
  </si>
  <si>
    <t>TANGIROVA XUSNOBOD XAKIMOVNA</t>
  </si>
  <si>
    <t>MERAMANOV BEKZOD MIRSIDDIKOVICH</t>
  </si>
  <si>
    <t>YUNUSOV DONIYOR BAXTIYAROVICH</t>
  </si>
  <si>
    <t>ALEKSANDR USMANOV XALIBAYEVICH</t>
  </si>
  <si>
    <t>SHAKIROVA DILNOZA AXMADJONOVNA</t>
  </si>
  <si>
    <t>BERKINBAYEV YERKIN KALDIBEKOVICH</t>
  </si>
  <si>
    <t>"NEO INSURANCE CORP" AJ</t>
  </si>
  <si>
    <t>ООО "BARAKA  AGRO  STAR"</t>
  </si>
  <si>
    <t>PO‘LATOVA NASIBA TO‘RAYEVNA</t>
  </si>
  <si>
    <t>DUSHAMOV SARDORBEK QO‘ZIBOYEVICH</t>
  </si>
  <si>
    <t>ODILOV MUXAMMAD ABDUQODIR O‘G‘LI</t>
  </si>
  <si>
    <t>JABBAROV TEMUR AZAMAT O‘G‘LI</t>
  </si>
  <si>
    <t>SIDIKOV IKBOLJON JUMABAYEVICH</t>
  </si>
  <si>
    <t>BARATOV JALOLIDDIN ABDULLAYEVICH</t>
  </si>
  <si>
    <t>RAXMANBERDIYEV RIXSIBAY NIGMATOVICH</t>
  </si>
  <si>
    <t>TURSUNOVA DJANNATXON AMANILLAYEVNA</t>
  </si>
  <si>
    <t>YAKUBDJANOV DONIYOR DILSHATOVICH</t>
  </si>
  <si>
    <t>UMAROV KAMRONBEK ALISHER O‘G‘LI</t>
  </si>
  <si>
    <t>UMAROV XABIBULLA ABDUKADIROVICH</t>
  </si>
  <si>
    <t>XALIKOV TASHPO‘LAT KENJABAYEVICH</t>
  </si>
  <si>
    <t>RAIMBERDI MAXSUDOV EGAMBERDIYEVICH</t>
  </si>
  <si>
    <t>BITAYEVA GULNORA ABDUMANNABOVNA</t>
  </si>
  <si>
    <t>FAZILOV FARXOD MIRZAXMEDOVICH</t>
  </si>
  <si>
    <t>RIXSIYEVA DILFUZA MAJIDOVNA</t>
  </si>
  <si>
    <t>NISANBAYEVA ALIYA BOSTANBAYEVNA</t>
  </si>
  <si>
    <t>ZOKIROV FURQAT G‘AYRATILLA O‘G‘LI</t>
  </si>
  <si>
    <t>TURDIBOYEVA MAVLYUDA ALIMOVNA</t>
  </si>
  <si>
    <t>ASATILLAYEV IZZATULLA XIKMATILLA O‘G‘LI</t>
  </si>
  <si>
    <t>MAKHAMADALIYEV KAMBARALI TURGUNBOYEVICH</t>
  </si>
  <si>
    <t>OOO MAGICAR TRANS</t>
  </si>
  <si>
    <t>"MAX GOLD BOX" SHO'BA KORXONASI</t>
  </si>
  <si>
    <t>AXMEDOVA MUXABBAT ORIPOVNA</t>
  </si>
  <si>
    <t>TUXTAYEV RUSTAM RASHIDOVICH</t>
  </si>
  <si>
    <t>LUTFULLAYEVA SHOIRA SHAUSMANOVNA</t>
  </si>
  <si>
    <t>ZARIPOV RUSTAM PAXRITDINOVICH</t>
  </si>
  <si>
    <t>MINOVAROV KAXRAMON SHAGULAMOVICH</t>
  </si>
  <si>
    <t>SAIDOVA ZAMIRA IBRAGIMOVNA</t>
  </si>
  <si>
    <t>ABDULAZIZOV ABDUMALIK ABDUVASIQ O‘G‘LI</t>
  </si>
  <si>
    <t>AMINQULOV FAZLIDDIN JUMANAZAROVICH</t>
  </si>
  <si>
    <t>MUXAMEDOVA MAVLYUDA AKBAROVNA</t>
  </si>
  <si>
    <t>KASIMOV MIRSOBIT USMANOVICH</t>
  </si>
  <si>
    <t>ALIMOV MUROTBEK ZOIROVICH</t>
  </si>
  <si>
    <t>XOSILOV MIRTOLIX MIRSAVUTOVICH</t>
  </si>
  <si>
    <t>NORMETOV FARID BAXTIYAROVICH</t>
  </si>
  <si>
    <t>VARISOV ABDUXALIL ABDULLAZIZOVICH</t>
  </si>
  <si>
    <t>ABDULLAYEV DILSHOD XAMIDULLAYEVICH</t>
  </si>
  <si>
    <t>YAXYOYEV FAYZULLO MUXAMMADSOLI O‘G‘LI</t>
  </si>
  <si>
    <t>TOREMURATOVA JULDIZXAN SAPARBAY QIZI</t>
  </si>
  <si>
    <t>NAZAROV ABDULAZIZ ABDUG‘APPOR-O‘G‘LI</t>
  </si>
  <si>
    <t>MALIKOV TIMUR-MALIK ABDUMAJIT O‘G‘LI</t>
  </si>
  <si>
    <t>MIRZAYEV QODIRJON SHUXRAT O‘G‘LI</t>
  </si>
  <si>
    <t>FAYZULLAYEV JAXONBEK FARHOD O‘G‘LI</t>
  </si>
  <si>
    <t>TULAVOV ISKANDAR ERGASH O‘G‘LI</t>
  </si>
  <si>
    <t>ABDUSAMADOVA NURINISO ABDUSAMAD QIZI</t>
  </si>
  <si>
    <t>DYU YULIYA VLADIMIROVNA</t>
  </si>
  <si>
    <t>SALIMJONOV AZIMBEK RUSTAM O‘G‘LI</t>
  </si>
  <si>
    <t>"LUCKY MEN DELTA BUSINESS" MCHJ</t>
  </si>
  <si>
    <t>ESHBOYEV IZZAT ISAKOVICH</t>
  </si>
  <si>
    <t>UBAYDULLAYEVA DILBAR ABDURAXMANOVNA</t>
  </si>
  <si>
    <t>UMAROV TAXIR MAXAMATOVICH</t>
  </si>
  <si>
    <t>AYDAROV ARMAN JANOVICH</t>
  </si>
  <si>
    <t>XO‘JANBIRDIYEV SUNNAT ESHDAVLAT O‘G‘LI</t>
  </si>
  <si>
    <t>RAXIMOVA GULHAYO ISTAMOVNA</t>
  </si>
  <si>
    <t>QURBANBAYEV OTABEK TURSINBAYEVICH</t>
  </si>
  <si>
    <t>TO‘RAYEV JAMSHID MEXRIDDIN O‘G‘LI</t>
  </si>
  <si>
    <t>CHUTBAYEVA MALIKA ULUG‘MUROD QIZI</t>
  </si>
  <si>
    <t>KOMILJONOV SHOVKAT SHARIFJON O‘G‘LI</t>
  </si>
  <si>
    <t>YUNUSOVA CHAROS SOLIXJON QIZI</t>
  </si>
  <si>
    <t>LINDAR SULEYMANOV ANVAROVICH</t>
  </si>
  <si>
    <t>NOSIROV JALOLIDDIN ZUXRIDDIN O‘G‘LI</t>
  </si>
  <si>
    <t>"SARENTA" MChJ</t>
  </si>
  <si>
    <t>KAMOLOV DILSHOD DJURAYEVICH</t>
  </si>
  <si>
    <t>RAVSHANOV OYBEK NAVRO‘ZBEK O‘G‘LI</t>
  </si>
  <si>
    <t>NARIMONOV MURODJON ELSHOD O‘G‘LI</t>
  </si>
  <si>
    <t>ASILBEKOV ABDUMANAP KUTTIBAYEVICH</t>
  </si>
  <si>
    <t>TOSHMATOV SHERZOD XOTOMJON O‘G‘LI</t>
  </si>
  <si>
    <t>PULATOV DILSHOD IRKINDJANOVICH</t>
  </si>
  <si>
    <t>NARXODJAYEVA SHAXNOZA ASHROBOVNA</t>
  </si>
  <si>
    <t>ISOQOV ABDUJALOL ABDULLAXAY O‘G‘LI</t>
  </si>
  <si>
    <t>SADIKOV ADXAM AXMEDJANOVICH</t>
  </si>
  <si>
    <t>XOLMATOV SAMANDAR ILXOM O‘G‘LI</t>
  </si>
  <si>
    <t>ZOKIROV DONIYOR ZIYOD O‘G‘LI</t>
  </si>
  <si>
    <t>BAZARBAYEV ODIL MARIPJONOVICH</t>
  </si>
  <si>
    <t>MUSIRMANQULOVA SHAROFAT BAHODIROVNA</t>
  </si>
  <si>
    <t>KARAYEVA DILOBAR IKROMOVNA</t>
  </si>
  <si>
    <t>SUYAROVA SAYYORA UMAROVNA</t>
  </si>
  <si>
    <t>AGZAMOV BAXODIR ANVAROVICH</t>
  </si>
  <si>
    <t>GANIYEV RUSTAM ABDUMUMINOVICH</t>
  </si>
  <si>
    <t>ABDULLAYEVA UMIDA ALISHER QIZI</t>
  </si>
  <si>
    <t>XALILOV ILXOMJON BAXTIYOR O‘G‘LI</t>
  </si>
  <si>
    <t>ALMETOVA GULCHEXRA TURSUNBOYEVNA</t>
  </si>
  <si>
    <t>TAJIBAYEV MUXAMMADSODIQ FAXRITDIN O‘G‘LI</t>
  </si>
  <si>
    <t>ABDULAZIZOV NURILLO DILMURODJON O‘G‘LI</t>
  </si>
  <si>
    <t>YELMURATOV AZAMAT BORANBAYEVICH</t>
  </si>
  <si>
    <t>AYMETOVA GULMIRA NURITDINOVNA</t>
  </si>
  <si>
    <t>XOLIQOV OLIMJON OBIDJON O‘G‘LI</t>
  </si>
  <si>
    <t>ALIYEV DANIYAR GAFUROVICH</t>
  </si>
  <si>
    <t>DARVESHOVA BARNO MIMONTAYEVNA</t>
  </si>
  <si>
    <t>"ALIBEK SARVAR AGRO" MChJ</t>
  </si>
  <si>
    <t>ORTIQOV BAXTIYOR XASANOVICH</t>
  </si>
  <si>
    <t>TOJIBOYEVA NAFOSATXON KOBILJON QIZI</t>
  </si>
  <si>
    <t>"TEMUR TEXNIK TRANS" MCHJ</t>
  </si>
  <si>
    <t>TURSUNOV BAHODIR TO‘LANBOY O‘G‘LI</t>
  </si>
  <si>
    <t>ISAKOV MAKSADBEK ABDUKAXXOROVICH</t>
  </si>
  <si>
    <t>ООО PSM GROUP ППЗ И ЗНХПП</t>
  </si>
  <si>
    <t>MIRAZIZOV AZIZ AZAMATOVICH</t>
  </si>
  <si>
    <t>KIM LYUDMILA GRIGOREVNA</t>
  </si>
  <si>
    <t>ARTIKOV MURODJON TURSUNBOYEVICH</t>
  </si>
  <si>
    <t>ASHUROV ELIYOR YUSUF O‘G‘LI</t>
  </si>
  <si>
    <t>MAMATOV NURULLO ISLOM O‘G‘LI</t>
  </si>
  <si>
    <t>KOLESNIKOV ANATOLIY SERGEYEVICH</t>
  </si>
  <si>
    <t>MANNOPOV SARDORJON G‘OFURJON O‘G‘LI</t>
  </si>
  <si>
    <t>ZIYAYEV KOMOLIDDIN ABDUMALIKOVICH</t>
  </si>
  <si>
    <t>SABIRDJANXODJAYEV DONIYOR KADIRDJONOVICH</t>
  </si>
  <si>
    <t>OTANAZAROV SIROJIDDIN SHUXRAT O‘G‘LI</t>
  </si>
  <si>
    <t>SHADILOVA IXTIBOR TURSUNBAYEVNA</t>
  </si>
  <si>
    <t>TO‘LAGANOVA SEVARA TO‘XTAMUROTOVNA</t>
  </si>
  <si>
    <t>MUSULMONOV ELSHOD BAXODIR O‘G‘LI</t>
  </si>
  <si>
    <t>AKRAMOV ZOYIRJON ALIJON O‘G‘LI</t>
  </si>
  <si>
    <t>MEDETOV NURMAT ILYASOVICH</t>
  </si>
  <si>
    <t>AZIMJONOV ANVARJON ALIJON O‘G‘LI</t>
  </si>
  <si>
    <t>TOSHMURODOV ZAFAR FARHOD O‘G‘LI</t>
  </si>
  <si>
    <t>XOLIQOV ULUG‘BEK BAXTIYOR O‘G‘LI</t>
  </si>
  <si>
    <t>KADIROVA AZIZA MIRZARAXIMOVNA</t>
  </si>
  <si>
    <t>MIRZAKULOV BAXTIYOR ASHRBAYEVICH</t>
  </si>
  <si>
    <t>EKINOV SARDOR OLIMJON O'G'LI</t>
  </si>
  <si>
    <t>XAMITOVA ABIDA XXX</t>
  </si>
  <si>
    <t>YO‘LBARSOV TURSUNALI NODIR O‘G‘LI</t>
  </si>
  <si>
    <t>ABDULLAYEV IGAMQUL NABIYEVICH</t>
  </si>
  <si>
    <t>KADIROV SADRIDDINXO‘JA ZOIROVICH</t>
  </si>
  <si>
    <t>SHADMANOV ULUG‘BEK AXMATOVICH</t>
  </si>
  <si>
    <t>MIRZAJANOV SEITBEK SEITJAN UG‘LI</t>
  </si>
  <si>
    <t>TURGUNOV TULQIN BAXODIROVICH</t>
  </si>
  <si>
    <t>TOXTAMURATOV BEKMUROT XAYOT O‘G‘LI</t>
  </si>
  <si>
    <t>GAPPAROV ABDUGANI XXX</t>
  </si>
  <si>
    <t>PATXULLAYEV SARDOR MIRSOBIR O‘G‘LI</t>
  </si>
  <si>
    <t>AXMEDOV BOXADIR MURATOVICH</t>
  </si>
  <si>
    <t>ABDULLAYEVA O‘G‘ILOY SHOYUSUPOVNA</t>
  </si>
  <si>
    <t>SHOABDIYEVA MUQADDAS AKMAL-QIZI</t>
  </si>
  <si>
    <t>QAXXOROV BAXTIYOR O‘TKIROVICH</t>
  </si>
  <si>
    <t>MUXTAROV AXMADXON ADILJAN O‘G‘LI</t>
  </si>
  <si>
    <t>TESHABAYEVA NADJIMA DJANALIYEVNA</t>
  </si>
  <si>
    <t>REJEPBAYEV XURSAND ZERIPBAYEVICH</t>
  </si>
  <si>
    <t>SULTANOV FARXOD ABDIGANIYEVICH</t>
  </si>
  <si>
    <t>DIANA DJANABAYEVA SALAVATOVNA</t>
  </si>
  <si>
    <t>OCHILOV FURQAT UMIDILLO O‘G‘LI</t>
  </si>
  <si>
    <t>SHAVKATJON RASHIDOV MIRABIDOVICH</t>
  </si>
  <si>
    <t>TASHTEMIROV JASURBEK SHARAFUTDINOVICH</t>
  </si>
  <si>
    <t>NURIDDINOVA SABOXAT TULKINOVNA</t>
  </si>
  <si>
    <t>JALILOV SARDOR OKTAMOVICH</t>
  </si>
  <si>
    <t>SHAKIROV GAYRAT XUDAYBERDIYEVICH</t>
  </si>
  <si>
    <t>QOSIMOVA DILNOZA ARTIKOVNA</t>
  </si>
  <si>
    <t>SAGDULLAYEV RAVSHAN FATXULLAYEVICH</t>
  </si>
  <si>
    <t>DAVLYATOV JAMOLIDDIN ABDUGAYUROVICH</t>
  </si>
  <si>
    <t>SADIRDINOV BAXTIYAR YULDASHEVICH</t>
  </si>
  <si>
    <t>NURIDINOV MUROTJON VALIJON O‘G‘LI</t>
  </si>
  <si>
    <t>UMAROV FOZILJON KOMIL O‘G‘LI</t>
  </si>
  <si>
    <t>HOLIQOV ABDUVALI ABDURAXIM O‘G‘LI</t>
  </si>
  <si>
    <t>URALOV ZAFAR ERGASHEVICH</t>
  </si>
  <si>
    <t>O‘RUNOV RASULBEK SOBIRJON O‘G‘LI</t>
  </si>
  <si>
    <t>DUSOV ALISHER UKTAMOVICH</t>
  </si>
  <si>
    <t>SHOXINA KURBANOVA UMAROVNA</t>
  </si>
  <si>
    <t>BURIXODJAYEVA MUNISA SHAVKAT QIZI</t>
  </si>
  <si>
    <t>TOJIBOYEV ALISHER AVAZ O‘G‘LI</t>
  </si>
  <si>
    <t>ABDURAXMANOV DILMUROD TOXTAYEVICH</t>
  </si>
  <si>
    <t>O‘RINBOYEV BAXTIYOR AZIZ O‘G‘LI</t>
  </si>
  <si>
    <t>"AKBAR-EXPRESS-LOGISTIC" MCHJ</t>
  </si>
  <si>
    <t>TO‘LQINOV BOBUR FAZLIDDIN O‘G‘LI</t>
  </si>
  <si>
    <t>OTEMBAYEV ABDUXALIM OTEPBAYEVICH</t>
  </si>
  <si>
    <t>MAXMUDOVA PARIDA PAXIYEVNA</t>
  </si>
  <si>
    <t>YUSUPOVA ZARAPSHAN AMATOVNA</t>
  </si>
  <si>
    <t>BAXRANOV SUXROB SOXIBOVICH</t>
  </si>
  <si>
    <t>TASHMIRZAYEV NE’MATJON XAYDAROVICH</t>
  </si>
  <si>
    <t>OQBAYEV ABDUVALI ALLANAZAROVICH</t>
  </si>
  <si>
    <t>KARIMOV ABDUVAHOB ABDUG‘ANI O‘G‘LI</t>
  </si>
  <si>
    <t>MAKSUDOVA DURDONA MIRAXMADOVNA</t>
  </si>
  <si>
    <t>TIRKASHEVA ZEBO SUYAROVNA</t>
  </si>
  <si>
    <t>ERMATOV ULUGBEK SHUXRAT O‘G‘LI</t>
  </si>
  <si>
    <t>AXUNJANOVA NILUFAR ASFONDIYOROVNA</t>
  </si>
  <si>
    <t>PARMANOV ASRALBEK ABDUSAMATOVICH</t>
  </si>
  <si>
    <t>SHUKUROV SHUXRATILLA XIKMATILLA O‘G‘LI</t>
  </si>
  <si>
    <t>XUSAINOVA GULNOZA MURATOVNA</t>
  </si>
  <si>
    <t>SHARIPOV ORTIQJON BOTIR O‘G‘LI</t>
  </si>
  <si>
    <t>RASULOV AKMAL RUSTAM O‘G‘LI</t>
  </si>
  <si>
    <t>TOGAYEVA GULNOZ TOSHBOYEVNA</t>
  </si>
  <si>
    <t>TURDIYEV FAYZULLO G‘AYBULLO O‘G‘LI</t>
  </si>
  <si>
    <t>RASULEV SARVAR ANVAROVICH</t>
  </si>
  <si>
    <t>KAMALOV OTABEK ISMAILOVICH</t>
  </si>
  <si>
    <t>XALMURATOV BAXTIYOR RAXIMJANOVICH</t>
  </si>
  <si>
    <t>XOXLOV MAKSIM ALEKSEYEVICH</t>
  </si>
  <si>
    <t>ACHILOV JAMOL ALISHEROVICH</t>
  </si>
  <si>
    <t>SHAROFIDDIN ISMATOV PATXILLA O‘G‘LI</t>
  </si>
  <si>
    <t>BAYMAXANOV KAMAL BAXTIYOROVICH</t>
  </si>
  <si>
    <t>ULUG‘BEKOV OYBEK ULUG‘BEK O‘G‘LI</t>
  </si>
  <si>
    <t>UMIDA MUSAYEVA YUSUPBEKOVNA</t>
  </si>
  <si>
    <t>JURAYEV DILMUROD MUXIDDINOVICH</t>
  </si>
  <si>
    <t>IBRAGIMOV OYBEK ABDURAXIMOVICH</t>
  </si>
  <si>
    <t>TULAGANOV ERALI SHUKURALIYEVICH</t>
  </si>
  <si>
    <t>AZIZOVA BARNO TOXTAMURATOVNA</t>
  </si>
  <si>
    <t>ANVAROV YUSUFJON ZOHID O‘G‘LI</t>
  </si>
  <si>
    <t>CHALKAYEV DUSABEK ASHIRBEKOVICH</t>
  </si>
  <si>
    <t>DJUMAKULOV BAXODIR NARBEKOVICH</t>
  </si>
  <si>
    <t>UTAYEV SHERMAT ISHMURATOVICH</t>
  </si>
  <si>
    <t>BERDIQULOV MAJIT ORIPBOYEVICH</t>
  </si>
  <si>
    <t>AXMEDOV ZAFAR ZOKIROVICH</t>
  </si>
  <si>
    <t>ERMATOV FURXAT AZIMOVICH</t>
  </si>
  <si>
    <t>OBIDOV YORQINJON BAXODIRJON O‘G‘LI</t>
  </si>
  <si>
    <t>ZUXRIDDINOV JALOLIDDIN KAMOLIDDIN O‘G‘LI</t>
  </si>
  <si>
    <t>KAMALIDDINOV JAXONGIR ABDUXAMIDOVICH</t>
  </si>
  <si>
    <t>FIDAMATOVA MAXFUZA RAVSHAN QIZI</t>
  </si>
  <si>
    <t>AZIZBEK AZIZOV ATABEKOVICH</t>
  </si>
  <si>
    <t>SALIYEV AZIZBEK ABDIXAMITOVICH</t>
  </si>
  <si>
    <t>RAJABOVA UMIDA BAXTIYER QIZI</t>
  </si>
  <si>
    <t>KOLDASHEV JAVLONBEK MAXKAMBAYEVICH</t>
  </si>
  <si>
    <t>QARSHIBAYEV KAMOLIDDIN ALLANAZAR O‘G‘LI</t>
  </si>
  <si>
    <t>DADASHOVA MALOXAT QODIRJON QIZI</t>
  </si>
  <si>
    <t>RAZIKOV SHERZOD ABDUKARIMOVICH</t>
  </si>
  <si>
    <t>MANSUROV OLIMJAN XAMIDJONOVICH</t>
  </si>
  <si>
    <t>BURONOV FAYZULLO SADULLAYEVICH</t>
  </si>
  <si>
    <t>ISMAILDJANOV SHUXRAT MUXTARDJANOVICH</t>
  </si>
  <si>
    <t>TURGUNOV ZIYOVUDDIN FARHOD O‘G‘LI</t>
  </si>
  <si>
    <t>KIRKBAYEV SHOXRUX BAXRIDIN O‘G‘LI</t>
  </si>
  <si>
    <t>MURODJAN BABADJANOV AZADOVICH</t>
  </si>
  <si>
    <t>ABDIYEV MURODILLA ABDIRAXIMOVICH</t>
  </si>
  <si>
    <t>ABDULLAYEV MUXAMMADMALIK KOSIMJON O‘G‘LI</t>
  </si>
  <si>
    <t>MAXSUDJONOV IBROHIM MAHMUDJON O‘G‘LI</t>
  </si>
  <si>
    <t>NABIYEV RAXMATULLOH ULUGBEKOVICH</t>
  </si>
  <si>
    <t>ERGASHEV MANSUR ALLAMURATOVICH</t>
  </si>
  <si>
    <t>FAYZULLAEV ZAXID DJUMADILLAYEVICH</t>
  </si>
  <si>
    <t>MUXAMETSHINA LIRA RAXIMOVNA</t>
  </si>
  <si>
    <t>AXROROV UMIDJON AXROR O‘G‘LI</t>
  </si>
  <si>
    <t>XASANOV BAHODIR ESHQULOVICH</t>
  </si>
  <si>
    <t>"ROAD CONSTRUCTION EQUIPMENT" MCHJ</t>
  </si>
  <si>
    <t>KOMILOV ORIFJON OLIMJON O‘G‘LI</t>
  </si>
  <si>
    <t>SHODIYEV DILSHOD ERGASHOVICH</t>
  </si>
  <si>
    <t>RISQITULLAYEVA MAXCHUBA XXX</t>
  </si>
  <si>
    <t>TURG‘UNOV AZIZ AVAZ-O‘G‘LI</t>
  </si>
  <si>
    <t>KURBANOV DILSHODJON USMANOVICH</t>
  </si>
  <si>
    <t>QODIROV ABBOS ASROR O‘G‘LI</t>
  </si>
  <si>
    <t>XUSANOV ANVARJON AKROM O‘G‘LI</t>
  </si>
  <si>
    <t>AKRAMOV BAXODIR RAXIMOVICH</t>
  </si>
  <si>
    <t>KOMOLOV NORMAT JAMOL-O‘G‘LI</t>
  </si>
  <si>
    <t>RUSTAMOV AZIZ ANVARJANOVICH</t>
  </si>
  <si>
    <t>XISMATULLINA LIANA RAFIKOVNA</t>
  </si>
  <si>
    <t>NORMATOV SOXIB SHAVKAT O‘G‘LI</t>
  </si>
  <si>
    <t>TADJIBAYEV RUSTAM XATAMOVICH</t>
  </si>
  <si>
    <t>MATOIROV JURABOY XOLBOYEVICH</t>
  </si>
  <si>
    <t>RAZIKOV ABDUFARRUX ABDUMAJIDOVICH</t>
  </si>
  <si>
    <t>KASIMOV BEKZOD PO‘LATOVICH</t>
  </si>
  <si>
    <t>MIMANOV MA’RIF MIRZAXMAT O‘G‘LI</t>
  </si>
  <si>
    <t>SULTONOV JAXONGIR RAVSHANBEK O‘G‘LI</t>
  </si>
  <si>
    <t>BAXBERGENOV NURAXMAT MAXAMATOVICH</t>
  </si>
  <si>
    <t>MUXAMEDOV JAMSHID FARXATOVICH</t>
  </si>
  <si>
    <t>ESHQULOVA RAYXON DJUMANOVNA</t>
  </si>
  <si>
    <t>SHAMSHIMEDOV ERKIN DJUMABAYEVICH</t>
  </si>
  <si>
    <t>ABDUG‘ANIYEV ABDURASHID ABDURAXMON O‘G‘LI</t>
  </si>
  <si>
    <t>ARALOV MIRAZIZ BAXODIR O‘G‘LI</t>
  </si>
  <si>
    <t>UTAYEV ALISHER EGAMKULOVICH</t>
  </si>
  <si>
    <t>NABIYEVA DILORAM SHUKUROVNA</t>
  </si>
  <si>
    <t>ASATULLAYEV AZIZJON XUSAN O‘G‘LI</t>
  </si>
  <si>
    <t>RAXIMOV ADXAMJON IKROMOVICH</t>
  </si>
  <si>
    <t>ЎЗАГРОСУ?УРТА АЖ ТОШКЕНТ ВИЛОЯТИ ФИЛИАЛИ</t>
  </si>
  <si>
    <t>XUDAYBERDIYEVA MARXAVA ABDURAIMOVNA</t>
  </si>
  <si>
    <t>TURSUNXODJAYEVA DILAFRUZ YODGOR QIZI</t>
  </si>
  <si>
    <t>XOJIMUXAMAD SUNNAT AQOYIDDIN O‘G‘LI</t>
  </si>
  <si>
    <t>SADIKOVA AKIDA SAMIKOVNA</t>
  </si>
  <si>
    <t>MO‘MINJONOV NODIRJON RAVSHAN O‘G‘LI</t>
  </si>
  <si>
    <t>PAXRIDDINOV JANOBIDDIN UYG‘UN O‘G‘LI</t>
  </si>
  <si>
    <t>XOSHIMOV OBIDJON OLIMOVICH</t>
  </si>
  <si>
    <t>XOLIKOV SARDOR SOBIR O‘G‘LI</t>
  </si>
  <si>
    <t>ARZIYEVA SHOIRA TASHPULATOVNA</t>
  </si>
  <si>
    <t>ANARBAYEV KALDIYAR ANIVAROVICH</t>
  </si>
  <si>
    <t>TURG‘UNJONOV DOSTONJON MURODJON O‘G‘LI</t>
  </si>
  <si>
    <t>DINMUXAMEDOVA NATALYA GENNADEVNA</t>
  </si>
  <si>
    <t>GELEYSHA VLADIMIR ANATOLEVICH</t>
  </si>
  <si>
    <t>ISRAILOVA NASIBA AXROL QIZI</t>
  </si>
  <si>
    <t>RUSTAMOV MUZRABJON UTKUROVICH</t>
  </si>
  <si>
    <t>BEKNAZAROV ULUG‘BEK ABDAKIMOVICH</t>
  </si>
  <si>
    <t>VORONCHIXINA NINA ANATOLEVNA</t>
  </si>
  <si>
    <t>SHODMONOV UCHQUN SHAVKATOVICH</t>
  </si>
  <si>
    <t>GAYRATOV MUROD MAXMUD O‘G‘LI</t>
  </si>
  <si>
    <t>MIRSOATOV MIRKAMOL MIRKARIMOVICH</t>
  </si>
  <si>
    <t>JDANOV ALEKSEY YUREVICH</t>
  </si>
  <si>
    <t>JAXONGIR SULTONBOYEV KURVONALI O‘G‘LI</t>
  </si>
  <si>
    <t>KARIMOVA MUXABBAT PAXRIDDINOVNA</t>
  </si>
  <si>
    <t>MELIBAYEV NODIRBEK GULOMJONOVICH</t>
  </si>
  <si>
    <t>SADIKOVA SAIDA BAXODIROVNA</t>
  </si>
  <si>
    <t>QARAQULOV SHAMSIDDIN YULDASHOVICH</t>
  </si>
  <si>
    <t>IXTIYORXONOV SHAHRIYORXON ASOMIDDIN O‘G‘LI</t>
  </si>
  <si>
    <t>KARIMOV SHIXNAZAR ULUG‘BEKOVICH</t>
  </si>
  <si>
    <t>TOSHKENT VILOYAT HOKIMIYATI</t>
  </si>
  <si>
    <t>ADILOV JAVOHIRBEK NEXMATJAN O‘G‘LI</t>
  </si>
  <si>
    <t>KARIMOV ALIJON XALBAYEVICH</t>
  </si>
  <si>
    <t>NISHANBAYEV YERQASIM TUYMAKUL O‘G‘LI</t>
  </si>
  <si>
    <t>UBAYDULLAYEV OLIMJON NIZOMIDDINOVICH</t>
  </si>
  <si>
    <t>SHERMUXAMEDOV IZZATILLA ILHOMJON O‘G‘LI</t>
  </si>
  <si>
    <t>MIRZAKASIMOV BOXODIR ALIJONOVICH</t>
  </si>
  <si>
    <t>RAXIMOV BAXTIYOR SAYIMOVICH</t>
  </si>
  <si>
    <t>MIRZOYEV HAMZA BAXTIYOROVICH</t>
  </si>
  <si>
    <t>IMAMNAZAROV ADXAMJON USMANALIYEVICH</t>
  </si>
  <si>
    <t>ERMATOV NEMAT ULMASOVICH</t>
  </si>
  <si>
    <t>MAR’UFJON BEKMUXAMEDOV MANSUROVICH</t>
  </si>
  <si>
    <t>YERMEKOV JANIBEK MINLIBAYEVICH</t>
  </si>
  <si>
    <t>RIXSIBOYEV AZAMAT KOMILJON UG‘LI</t>
  </si>
  <si>
    <t>OVEZOV BEGENC XXXXXXXX</t>
  </si>
  <si>
    <t>"MERLION TRADE INC" Х К</t>
  </si>
  <si>
    <t>TULYAGANOVA AZIZAXON ABDUVAXIDOVNA</t>
  </si>
  <si>
    <t>"AVTO WOLF" MAS`ULIYATI CHEKLANGAN JAMIYAT</t>
  </si>
  <si>
    <t>XALIKNAZAROV GAYRAT SHAVKATOVICH</t>
  </si>
  <si>
    <t>O‘LMASOVA SHAXIDA RAXMATULAYEVNA</t>
  </si>
  <si>
    <t>XASANOV XAMIDULLO MUXTOROVICH</t>
  </si>
  <si>
    <t>ALIYEV BEKZOD SAMARIDDIN O‘G‘LI</t>
  </si>
  <si>
    <t>MUXAMADMUSAYEV BEKZOD MA’RUFJON O‘G‘LI</t>
  </si>
  <si>
    <t>AZIZXODJAYEV ROBIT RAIMXODJAYEVICH</t>
  </si>
  <si>
    <t>NORKULOV XASAN XULDASHOVICH</t>
  </si>
  <si>
    <t>VALIJONOVA DURDONA MAXMUDOVNA</t>
  </si>
  <si>
    <t>JALOLOVA OYSARA NURILLAYEVNA</t>
  </si>
  <si>
    <t>XASANOV XAMIDULLA SHARIPOVICH</t>
  </si>
  <si>
    <t>AXMADALIYEV DOSTONBEK RUSTAM O‘G‘LI</t>
  </si>
  <si>
    <t>SOBIROV MUSTAQIMJON MAXSUTOVICH</t>
  </si>
  <si>
    <t>XASANOVA FERUZA NURILLA QIZI</t>
  </si>
  <si>
    <t>KAZAKOVA GULCHEHRA KAMILDJONOVA</t>
  </si>
  <si>
    <t>ATAQULOVA DILRABO SHIRINQULOVNA</t>
  </si>
  <si>
    <t>ISMOILOV MURTAZO ISROILOVICH</t>
  </si>
  <si>
    <t>KADIROV UMID ABDULBASITOVICH</t>
  </si>
  <si>
    <t>SALIMBEKOV ELMUROD DILMUROD O‘G‘LI</t>
  </si>
  <si>
    <t>ABDULLAYEVA SALTANAT MULLAMADIYAROVNA</t>
  </si>
  <si>
    <t>SARDOR SIBEL MCHJ</t>
  </si>
  <si>
    <t>ALIMOV ELYOR DONIYOROVICH</t>
  </si>
  <si>
    <t>AZIZXON MURODULLAYEV SODIQJON O‘G‘LI</t>
  </si>
  <si>
    <t>KADIROV SHEROZ BAXADIROVICH</t>
  </si>
  <si>
    <t>RISKIYEVA DILSHODA TOXTAYEVNA</t>
  </si>
  <si>
    <t>YULDASHEVA E’TIBORXON ABDURAUFOVNA</t>
  </si>
  <si>
    <t>BURXANOVA DILDORA BAXODIROVNA</t>
  </si>
  <si>
    <t>ABDURAHMONOV HASAN ERKIN O‘G‘LI</t>
  </si>
  <si>
    <t>"COMFORT 777" MCHJ</t>
  </si>
  <si>
    <t>KOMILOV BAXROM BOTIR O`G`LI</t>
  </si>
  <si>
    <t>GAFUROV FARRUX MAXKAMOVICH</t>
  </si>
  <si>
    <t>TOYLOQOV TEMUR MUXTOROVICH</t>
  </si>
  <si>
    <t>XOLMATOV SHAHBOZ FARXODJONOVICH</t>
  </si>
  <si>
    <t>BURIYEV YUNUSALI MAXKAMALIYEVICH</t>
  </si>
  <si>
    <t>SHAROPOV MIRKOMIL G‘AYNIDDIN O‘G‘LI</t>
  </si>
  <si>
    <t>ABDUG‘ANIYEV BAXTIYAR ABDURAZZAKOVICH</t>
  </si>
  <si>
    <t>TO‘LAGANOV MUHAMMADBILOL MAHMUDJON O‘G‘LI</t>
  </si>
  <si>
    <t>ООО MUXAMMAD ZUFAR</t>
  </si>
  <si>
    <t>ARSLONOV MAXMUD OLIMOVICH</t>
  </si>
  <si>
    <t>TOVMURODOV SAMAT KUCHKOROVICH</t>
  </si>
  <si>
    <t>ISHMURATOV RUSTAM NORMURATOVICH</t>
  </si>
  <si>
    <t>MUSURMONOV ABDURAXIM SHAYDULLAYEVICH</t>
  </si>
  <si>
    <t>SAGATOV MIRZIYOD KUCHKAROVICH</t>
  </si>
  <si>
    <t>AVALBOYEV BUNYOD SODIQJON O‘G‘LI</t>
  </si>
  <si>
    <t>CHORIYEV JAMSHID XAMRAYEVICH</t>
  </si>
  <si>
    <t>SAMADOV KARIMJON MAXMUDOVICH</t>
  </si>
  <si>
    <t>ABDIGANIYEV DONIYOR BAXTIYOR O‘G‘LI</t>
  </si>
  <si>
    <t>ASQARXO‘JAYEV DONIYOR SOBIRJON O‘G‘LI</t>
  </si>
  <si>
    <t>UMAROV ELYAR ERKINOVICH</t>
  </si>
  <si>
    <t>SOBIRJONOV SHOHRUX SHUXRATBEK O‘G‘LI</t>
  </si>
  <si>
    <t>XISMATULLIN VYACHESLAV EDUARDOVICH</t>
  </si>
  <si>
    <t>ASHIRMETOV OBIDJON UKTAMOVICH</t>
  </si>
  <si>
    <t>NARIMOV BAXODIR BAYMAXANOVICH</t>
  </si>
  <si>
    <t>IBRAGIMOV DILMUROD TOXTAMURATOVICH</t>
  </si>
  <si>
    <t>DADAJANOVA XIMOYAT ABDUKAXAROVNA</t>
  </si>
  <si>
    <t>XAKIMOV FARRUX RAZOQ O‘G‘LI</t>
  </si>
  <si>
    <t>UMARXODJAYEV RUSTAM MANSUROVICH</t>
  </si>
  <si>
    <t>DILNOZA MAXMUDOVA MIRODILOVNA</t>
  </si>
  <si>
    <t>NIGMANOVA DILNOZA TASHTEMIROVNA</t>
  </si>
  <si>
    <t>MIRZAXMEDOV SHERZOD MIRJALOLOVICH</t>
  </si>
  <si>
    <t>ESHMATOV KOMILJON USMONOVICH</t>
  </si>
  <si>
    <t>UMAROV ISLOM DJALILOVICH</t>
  </si>
  <si>
    <t>ERGASHOV MUXAMMADDAMIN MASHRABBOYEVICH</t>
  </si>
  <si>
    <t>LUTFULLAYEV SAIDOLIM SA’DULLA O‘G‘LI</t>
  </si>
  <si>
    <t>ZIYAYDULLAYEV BAXTIYOR ZIYAYDULLA O`G`LI</t>
  </si>
  <si>
    <t>DJAVLAN KARIMOV NURULLAYEVICH</t>
  </si>
  <si>
    <t>DJAXANOVA XURINISA XXX</t>
  </si>
  <si>
    <t>ISABEKOV ILYAS TOXTABAYEVICH</t>
  </si>
  <si>
    <t>NORKULOV OLIM NAZAROVICH</t>
  </si>
  <si>
    <t>BELOTSERKOVETS KONSTANTIN VIKTOROVICH</t>
  </si>
  <si>
    <t>PULATOVA JAMILA DJURAYEVNA</t>
  </si>
  <si>
    <t>MIRZAYEV DILSHOD SHUXRATOVICH</t>
  </si>
  <si>
    <t>MALLAYEV AKMAL ABDUQAYUMOVICH</t>
  </si>
  <si>
    <t>MARAIMOVA NIGORA TURDALIYEVNA</t>
  </si>
  <si>
    <t>KARSHIYEV AZIZ RAJABOVICH</t>
  </si>
  <si>
    <t>SHAKIROV MIRABROR MIRXAYDAROVICH</t>
  </si>
  <si>
    <t>TURABEKOVA VASILA RAXIMOVNA</t>
  </si>
  <si>
    <t>AZAMATOV ZAKIR AKMALOVICH</t>
  </si>
  <si>
    <t>ISAKOV TULKINJON ZIYADOVICH</t>
  </si>
  <si>
    <t>KARIMJANOV BEKZOD KAMILJANOVICH</t>
  </si>
  <si>
    <t>ELCHIBAYEV AKMAL MAXAMATOVICH</t>
  </si>
  <si>
    <t>NASIPOV ILSHAD NABIULLAYEVICH</t>
  </si>
  <si>
    <t>ООО "SOFT ANGEL GROUP"</t>
  </si>
  <si>
    <t>MIRTURSUNOV ALISHER MIRADILOVICH</t>
  </si>
  <si>
    <t>MAMADALIYEV INOMJON IBRAGIMOVICH</t>
  </si>
  <si>
    <t>"TRUST NEW INVEST" MCHJ</t>
  </si>
  <si>
    <t>XALMETOVA RANA MAMATNABIYEVNA</t>
  </si>
  <si>
    <t>ASRAQULOV DILSHOD MIRKOMILOVICH</t>
  </si>
  <si>
    <t>ABDURAXMONOV NE’MATULLOXON ZOXIDXON O‘G‘LI</t>
  </si>
  <si>
    <t>TO‘XTAMURODOV XAMIDJON XOJIMUROD O‘G‘LI</t>
  </si>
  <si>
    <t>UBAYEV ZIYABEK FARXOD O‘G‘LI</t>
  </si>
  <si>
    <t>BURONOVA SALTANAT AKTAMJANOVNA</t>
  </si>
  <si>
    <t>ООО TAKSI LYUKS</t>
  </si>
  <si>
    <t>XAKIMOV ELDOR O‘KTAM O‘G‘LI</t>
  </si>
  <si>
    <t>XAKIMOVA SHOXIDA ABDUVAXABOVNA</t>
  </si>
  <si>
    <t>GAZIBEKOV O‘TKIRBEK SHUKURBEKOVICH</t>
  </si>
  <si>
    <t>SABIROV NIGMON BAXODIROVICH</t>
  </si>
  <si>
    <t>AKRAMOV VOXIDJON ZAXIDJONOVICH</t>
  </si>
  <si>
    <t>USAROVA SABINA ULUG‘BEK QIZI</t>
  </si>
  <si>
    <t>SAITXODJAYEV ABDUMALIK AKBARXODJAYEVICH</t>
  </si>
  <si>
    <t>TILLAYEV ZAKIR ALTINOVICH</t>
  </si>
  <si>
    <t>XOLBOYEV SHERZOD RAXMONKULOVICH</t>
  </si>
  <si>
    <t>ABDURASULOV BOBOMUROD KARIMOVICH</t>
  </si>
  <si>
    <t>"TAIBA FINANCE" MCHJ XK</t>
  </si>
  <si>
    <t>YAXYAYEVA MATLUBA XOSHANOVNA</t>
  </si>
  <si>
    <t>PO‘LATOV MIRSODIQ MIRSOLIXOVICH</t>
  </si>
  <si>
    <t>ASILA AVAZMETOVA XUSNIDDIN QIZI</t>
  </si>
  <si>
    <t>ABDUMURTALIPOVA MA’SUMA ABDINABIYEVNA</t>
  </si>
  <si>
    <t>ABDULAZIZOV OGALIKJON ISMAILOVICH</t>
  </si>
  <si>
    <t>USMANOV FARRUX TURSUNOVICH</t>
  </si>
  <si>
    <t>MAMATKULOV DOSTONJON DILSHODOVICH</t>
  </si>
  <si>
    <t>IKROMOV SHAMSIDDIN RAVSHAN O‘G‘LI</t>
  </si>
  <si>
    <t>ESHMO‘MINOV ULUG‘BEK OMANTURDI O‘G‘LI</t>
  </si>
  <si>
    <t>BEKSAIDOV BEKZODXO‘JA ZOKIR O‘G‘LI</t>
  </si>
  <si>
    <t>UMIROVA SEVINCH SIROJIDDIN QIZI</t>
  </si>
  <si>
    <t>MASABAYEV NURSULTON AMANBOY O‘G‘LI</t>
  </si>
  <si>
    <t>ISHCHANOV ALISHER ILXAMOVICH</t>
  </si>
  <si>
    <t>NURMATOV MURODJON XUSNITDINOVICH</t>
  </si>
  <si>
    <t>AZIZOV DILMUROD RUSTAM O‘G‘LI</t>
  </si>
  <si>
    <t>ABDUKARIMOVA MALIKA NASRUBLOYEVNA</t>
  </si>
  <si>
    <t>AXMEDOVA ZULFIYA FATXILLAYEVNA</t>
  </si>
  <si>
    <t>XASHIMOV AZIZ ABDURAZZAKOVICH</t>
  </si>
  <si>
    <t>XOLXODJAYEV ABDULBARI ABDUVASIDOVICH</t>
  </si>
  <si>
    <t>BAIBABAYEVA MUNIS ODILJANOVNA</t>
  </si>
  <si>
    <t>MURAVEVA VIKTORIYA XAYRULLAYEVNA</t>
  </si>
  <si>
    <t>AYDINGALI MALIKOV ABDRAZAKOVICH</t>
  </si>
  <si>
    <t>NAZAROV KANATBAY MURATOVICH</t>
  </si>
  <si>
    <t>ABDUMO‘MINOV MUZAFFAR ERKIN O‘G‘LI</t>
  </si>
  <si>
    <t>XOSHIMOVA SHARIBAXON ESONBOYEVNA</t>
  </si>
  <si>
    <t>TURSUNBOYEV OYBEK KAXRAMON O'G'LI</t>
  </si>
  <si>
    <t>QO‘ZIBEKOV ZIYODBEK ORTIQBOYEVICH</t>
  </si>
  <si>
    <t>INOG‘OMOV BAXTIYOR ROVSHAN O‘G‘LI</t>
  </si>
  <si>
    <t>ABDAZIMOV KOMIL TUXTASINOVICH</t>
  </si>
  <si>
    <t>MIRZAAXMEDOV SHUXRAT VAXABOVICH</t>
  </si>
  <si>
    <t>MUMINOVA NASIBA NAROVNA</t>
  </si>
  <si>
    <t>ORIPXO‘JAYEV OTABEK BAHODIR O‘G‘LI</t>
  </si>
  <si>
    <t>MIRXOJIYEV ANVAR TOLIBBOYEVICH</t>
  </si>
  <si>
    <t>OCHILOV G‘ULOMJON QURBANBAYEVICH</t>
  </si>
  <si>
    <t>ERKINOV KAMRONBEK SANJAR O‘G‘LI</t>
  </si>
  <si>
    <t>SULAYMANOV MIRZAKASIM XXX</t>
  </si>
  <si>
    <t>OTABOYEV YAXYOJON RAXIMJONOVICH</t>
  </si>
  <si>
    <t>RAXMONOV BAXTIYOR ASOMOVICH</t>
  </si>
  <si>
    <t>ABDULLAYEV IZZATILLA HIKMATILLA O‘G‘LI</t>
  </si>
  <si>
    <t>ABDIROV O'TKIR ABDUQODIROVICH</t>
  </si>
  <si>
    <t>ISMATULLAYEVA FERUZA BAXTIYOROVNA</t>
  </si>
  <si>
    <t>ISANOV BEXZOD ABDIRAXMANOVICH</t>
  </si>
  <si>
    <t>ESHANQULOV MUZAFFAR PAYIZOVICH</t>
  </si>
  <si>
    <t>XOLIKOV BEGZOD MUSURMONOVICH</t>
  </si>
  <si>
    <t>ARTIKBAYEVA MUKADDAS KAYUMJANOVNA</t>
  </si>
  <si>
    <t>MAHKAMOV MA’MURJON ZUHRIDDIN O‘G‘LI</t>
  </si>
  <si>
    <t>RASULOVA FERUZA ALIMOVNA</t>
  </si>
  <si>
    <t>BURAIMOV ISROIL BO‘RIBOYEVICH</t>
  </si>
  <si>
    <t>BEGMETOV NIGMATULLA YUSUPXANOVICH</t>
  </si>
  <si>
    <t>MCHJ WHITE ROCK</t>
  </si>
  <si>
    <t>YAXSHIBOYEV ELDOR ESHMATOVICH</t>
  </si>
  <si>
    <t>ERKINOV ERKINJON ABDUG‘ANI O‘G‘LI</t>
  </si>
  <si>
    <t>DAMINXONOVA ZILOLA MAMARASULOVNA</t>
  </si>
  <si>
    <t>DADABAYEV ABDIXALIL RASHIDOVICH</t>
  </si>
  <si>
    <t>ZAIDOV TULABAY GULYAMKADIROVICH</t>
  </si>
  <si>
    <t>OMIRZAKOVA GULMIRA ABDISAMADOVNA</t>
  </si>
  <si>
    <t>IRGASHEVA NOZIMA ABDUVAXOBOVNA</t>
  </si>
  <si>
    <t>XIDOYATOVA VASILYA AXRAROVNA</t>
  </si>
  <si>
    <t>DILMUROD NURITDINOV MARATOVICH</t>
  </si>
  <si>
    <t>OTAMUROTOVA ZUMMURAT IBROHIMOVNA</t>
  </si>
  <si>
    <t>RUBANOV KONSTANTIN VIKTOROVICH</t>
  </si>
  <si>
    <t>NURMUXAMEDOVA MUNISA GAFURDJANOVNA</t>
  </si>
  <si>
    <t>KENJAYEVA SEVARA TO‘LQIN QIZI</t>
  </si>
  <si>
    <t>QOSIMOVA MUXABBAT ISMAILOVNA</t>
  </si>
  <si>
    <t>MAXKAMOV IZZATILLA FAYZULLAYEVICH</t>
  </si>
  <si>
    <t>TURGUNOVA MUQADDAS AKBAROVNA</t>
  </si>
  <si>
    <t>MIRZAYEV ABDURASHID TURDIBAYEVICH</t>
  </si>
  <si>
    <t>ABDIZARIP GAPAROV ABDIRAXIMOVICH</t>
  </si>
  <si>
    <t>XALILOV JAXONGIR BEKMURAT O‘G‘LI</t>
  </si>
  <si>
    <t>KARIMOV ISLOM ILXOM O‘G‘LI</t>
  </si>
  <si>
    <t>ZOKIROV DAVRON SHOVKAT O‘G‘LI</t>
  </si>
  <si>
    <t>TOLIBJONOV MURODJON TUROBJON O‘G‘LI</t>
  </si>
  <si>
    <t>DUSALIYEVA GULSEVAR XOLBOYEVNA</t>
  </si>
  <si>
    <t>TOXIROV ABDUXALIL XAMIDJON UG‘LI</t>
  </si>
  <si>
    <t>NURMATOV MAXMUDJAN KOCHKINOVICH</t>
  </si>
  <si>
    <t>DO‘SMAMATOV NOMOZ ABDURASUL O‘G‘LI</t>
  </si>
  <si>
    <t>XALILOVA ELZARA REFATOVNA</t>
  </si>
  <si>
    <t>AVPAROV YASHNAR MALIKOVICH</t>
  </si>
  <si>
    <t>GULYAMOV XUSNIDDIN NASRIDINOVICH</t>
  </si>
  <si>
    <t>ABDULLAYEV ULUGBEK ZULXAYDAROVICH</t>
  </si>
  <si>
    <t>DANGALOV SHERALI ERGASHEVICH</t>
  </si>
  <si>
    <t>XOLMETOVA JUMAGUL KARIMOVNA</t>
  </si>
  <si>
    <t>GAFUROV ADXAM TURSUNBAYEVICH</t>
  </si>
  <si>
    <t>BUFENOV AYBEK RISBEKOVICH</t>
  </si>
  <si>
    <t>MELIYEV AZIZJON ASATULLO O‘G‘LI</t>
  </si>
  <si>
    <t>MAXMUDJONOVA MUBORAK KOMILJON QIZI</t>
  </si>
  <si>
    <t>ZOKIROV DOSTON RUSTAMJON O‘G‘LI</t>
  </si>
  <si>
    <t>XUDOYOROV BAXROM UROQOVICH</t>
  </si>
  <si>
    <t>SABIROV KAMILJON XXX</t>
  </si>
  <si>
    <t>ALIMOV ULUGBEK MAMURDJANOVICH</t>
  </si>
  <si>
    <t>KODIROVA ZEBINSA TURSUNOVNA</t>
  </si>
  <si>
    <t>TAVBAYEVA ZAMIRA AZAMOVNA</t>
  </si>
  <si>
    <t>MODAMINOV IDRIS SALIMBOYEVICH</t>
  </si>
  <si>
    <t>XODJAYEVA NORTOJI SHARAPOVNA</t>
  </si>
  <si>
    <t>SAYLIYEV BEXRUZ OLIMJONOVICH</t>
  </si>
  <si>
    <t>XALILOV AXROL ASKAROVICH</t>
  </si>
  <si>
    <t>IBRAGIMOV SHUXRAT YUNUSOVICH</t>
  </si>
  <si>
    <t>ALIMDJANOVA SHAXLO ILTIFATXONOVNA</t>
  </si>
  <si>
    <t>BEKNAZAROV SUNNATILLA MAXMUD O‘G‘LI</t>
  </si>
  <si>
    <t>SADIKXODJAYEVA DIANA USENOVNA</t>
  </si>
  <si>
    <t>NILUFAR OSTONOVA AMONOVNA</t>
  </si>
  <si>
    <t>URALOV DILSHOD TURABEKOVICH</t>
  </si>
  <si>
    <t>ARSLANOVA DILBAR SHERMURATOVNA</t>
  </si>
  <si>
    <t>NURILLAYEV IZZATILLA RAXMATILLA O‘G‘LI</t>
  </si>
  <si>
    <t>SHUXRATJONOV ISMOIL IBROXIM O‘G‘LI</t>
  </si>
  <si>
    <t>MAXMUDOV OLIMDJAN XASHIMOVICH</t>
  </si>
  <si>
    <t>TURSUNOV ADXAM ANVAROVICH</t>
  </si>
  <si>
    <t>SHUKURILLAYEV AKMAL ALEKSANDROVICH</t>
  </si>
  <si>
    <t>ZUFAROV ABDUSAMAT ABDULXAYEVICH</t>
  </si>
  <si>
    <t>KURBONOV MIRJALOL ABDUXOLIQ O‘G‘LI</t>
  </si>
  <si>
    <t>NAZAROV JAMSHID ISROILOVICH</t>
  </si>
  <si>
    <t>SAIDXODJAYEV NURULLOXON SAYFULLO O‘G‘LI</t>
  </si>
  <si>
    <t>ERGASHEV XASAN RAXIMOVICH</t>
  </si>
  <si>
    <t>SHAMURATOV SHOVKAT SHAKIROVICH</t>
  </si>
  <si>
    <t>MIRZAMURATOV UMIDJON AXMATJONOVICH</t>
  </si>
  <si>
    <t>RAHMATOV BEHZOD HAKIM O‘G‘LI</t>
  </si>
  <si>
    <t>AKBAROV XURSHIDBEK IBROHIMJON O‘G‘LI</t>
  </si>
  <si>
    <t>KUTTIBAYEV NURGAZI TALDIBEKOVICH</t>
  </si>
  <si>
    <t>RAXIMBERDIYEV O‘TKIR O‘RINBOYEVICH</t>
  </si>
  <si>
    <t>KURBANOV ABBASXOJA AZIMOVICH</t>
  </si>
  <si>
    <t>TOG‘AYEVA FERUZA SAVURKULOVNA</t>
  </si>
  <si>
    <t>ISKANDAROV BAXTIYOR BOXODIR OGLI</t>
  </si>
  <si>
    <t>UMAROV JAHONGIR RIZOQULOVICH</t>
  </si>
  <si>
    <t>VAXABOVA DILSHOD ABDUVALIYEVICH</t>
  </si>
  <si>
    <t>KURBANOV ZIYAKUL BESHIMOVICH</t>
  </si>
  <si>
    <t>MOLDABEKOV ELBEK KAXAROVICH</t>
  </si>
  <si>
    <t>MIRZATOYIROV O?KTAMJON BEXZOD O?G?LI</t>
  </si>
  <si>
    <t>MUXSUMOV JAMOLIDDIN ZIYAVUTDINOVICH</t>
  </si>
  <si>
    <t>AKMALOV ISMOILJON BAHROM O‘G‘LI</t>
  </si>
  <si>
    <t>MOGO LEND MCHJ</t>
  </si>
  <si>
    <t>ASHIRMATOV DOSTON O‘TKIR O‘G‘LI</t>
  </si>
  <si>
    <t>ABDUXAMEDOV ABDUMAVLAN NABIYEVICH</t>
  </si>
  <si>
    <t>ABDULLAYEV MA’RUF ABDUMALIKOVICH</t>
  </si>
  <si>
    <t>SOBIROV AZIM ZOIROVICH</t>
  </si>
  <si>
    <t>ANVAROV XOJIAKBAR SA’DULLA O‘G‘LI</t>
  </si>
  <si>
    <t>AZIMOVA ABIRA KABILOVNA</t>
  </si>
  <si>
    <t>KOLSOV VALERIY IVANOVICH</t>
  </si>
  <si>
    <t>ISABAYEV BAXROM NISHONBAYEVICH</t>
  </si>
  <si>
    <t>SODIKOV MIRJALOL DOVLATYOR O‘G‘LI</t>
  </si>
  <si>
    <t>ABDUNABIYEV ABDULAZIZ SHUXRAT O`G`LI</t>
  </si>
  <si>
    <t>XASANOVA BARNO TURSUNKULOVNA</t>
  </si>
  <si>
    <t>SAFAROVA SHAXNOZA ULMASOVNA</t>
  </si>
  <si>
    <t>ZIYAYEV MUXTORJON G‘OIBOVICH</t>
  </si>
  <si>
    <t>RAXIMOV XALILJON IKROM O‘G‘LI</t>
  </si>
  <si>
    <t>ABDURAZAKOVA MEXRINISO NURULLAYEVNA</t>
  </si>
  <si>
    <t>ERGASHEV JA’SUR MAMIRJONOVICH</t>
  </si>
  <si>
    <t>MIRSHAXODJAYEVA NIGINA SULTAN QIZI</t>
  </si>
  <si>
    <t>XAKIMOV KOSIMJON KOBILDJONOVICH</t>
  </si>
  <si>
    <t>KARIMOV BAXTIYOR ABILJANOVICH</t>
  </si>
  <si>
    <t>QODIROV VALISHER AMIRKULOVICH</t>
  </si>
  <si>
    <t>YUSUPOV ABROR NAYIMOVICH</t>
  </si>
  <si>
    <t>ERMANOV VAXOBJON DADAJONOVICH</t>
  </si>
  <si>
    <t>NURIDDINOV YAXYOXON ABIDOVICH</t>
  </si>
  <si>
    <t>AXMEDOV SHAXOBIDDIN IBROIMJONOVICH</t>
  </si>
  <si>
    <t>RUSTAMOV XASAN ASKAROVICH</t>
  </si>
  <si>
    <t>KOMILBEKOV KOMILBEK BOTIRJON O‘G‘LI</t>
  </si>
  <si>
    <t>HUSENOVA MEHRIGUL ISMOILOVNA</t>
  </si>
  <si>
    <t>TULYAGANOV KODIR TAXIROVICH</t>
  </si>
  <si>
    <t>ILXOMOV SARVARBEK ALISHER O‘G‘LI</t>
  </si>
  <si>
    <t>ISHCHANOV ANVAR SABIROVICH</t>
  </si>
  <si>
    <t>YAXSHIBOYEV ASLIDDIN KAXRAMON O‘G‘LI</t>
  </si>
  <si>
    <t>XAKIMDJANOV ABDUXAKIM ABDUGANIYEVICH</t>
  </si>
  <si>
    <t>MUNOJAT RAXMANOVA TUYCHITDINOVNA</t>
  </si>
  <si>
    <t>XAKNAZAROVA MELIKE BAYDJANOVNA</t>
  </si>
  <si>
    <t>ALIMOV MAXSUTJON YAMINOVICH</t>
  </si>
  <si>
    <t>SAYDULLAYEV BAXTIYOR SOBIRJON O‘G‘LI</t>
  </si>
  <si>
    <t>TURSUNALIYEV ABDUSALOM ABDUVALI O‘G‘LI</t>
  </si>
  <si>
    <t>SAGATOV KAMOLIDDIN SABIRDJANOVICH</t>
  </si>
  <si>
    <t>AKAYDINOV BEXRUZ BORIYEVICH</t>
  </si>
  <si>
    <t>INAGAMOV G‘ANIJON RAUPDJANOVICH</t>
  </si>
  <si>
    <t>RIKSIYEVA MA’PURA ABDUXASHIMOVNA</t>
  </si>
  <si>
    <t>LATIPOV ARTUR SERGEYEVICH</t>
  </si>
  <si>
    <t>NURADDINOV SANJAR ALISHER O‘G‘LI</t>
  </si>
  <si>
    <t>SHORIXSIYEV UCHQUN MIRXODJAYEVICH</t>
  </si>
  <si>
    <t>KUNDABEKOV FARXAD ASHIRAPOVICH</t>
  </si>
  <si>
    <t>INOYATOV BEKZOD KADIROVICH</t>
  </si>
  <si>
    <t>MIRG‘IYOZOV MIRSHOXID MIRSOBITOVICH</t>
  </si>
  <si>
    <t>KURBONOV TOXIRJON MUXTORJON O‘G‘LI</t>
  </si>
  <si>
    <t>KAXRAMANOV NURBEK TO‘LQIN O‘G‘LI</t>
  </si>
  <si>
    <t>A’ZAMOV XOJIAKBAR SUNNATILLA O‘G‘LI</t>
  </si>
  <si>
    <t>MUXAMEDSAIDOV ZOHID MIRZOKIROVICH</t>
  </si>
  <si>
    <t>YUSUPALIYEV KOZIMBEK ULUG‘BEK O‘G‘LI</t>
  </si>
  <si>
    <t>SHARIPOV VOXID VALIJANOVICH</t>
  </si>
  <si>
    <t>RASULMUXAMEDOV SHERZOD G‘ANIJONOVICH</t>
  </si>
  <si>
    <t>NUROV MUZAFFAR TURGUNOVICH</t>
  </si>
  <si>
    <t>SUYUNOV FAXRIDDIN IXTIYOROVICH</t>
  </si>
  <si>
    <t>XUSANXODJAYEV ABDURASUL DJURAVAYEVICH</t>
  </si>
  <si>
    <t>SAPAROV MEIRBEK USKEN ULI</t>
  </si>
  <si>
    <t>G'OFUROV MUXAMMADI ERGASHOVICH</t>
  </si>
  <si>
    <t>DO‘SMATOVA GULCHEXRA BAXTIYOR QIZI</t>
  </si>
  <si>
    <t>ООО BEST DECLARANT SERVICE</t>
  </si>
  <si>
    <t>AXMATOVA RUXSORA TURDIQUL QIZI</t>
  </si>
  <si>
    <t>YUSUPOVA MAVJUDA MAXANOVNA</t>
  </si>
  <si>
    <t>SARDOR MULLABAYEV BAXODIROVICH</t>
  </si>
  <si>
    <t>ООО "TELMAN'S TAXI"</t>
  </si>
  <si>
    <t>MAXAMADIYEV ODILJON MURADILLAYEVICH</t>
  </si>
  <si>
    <t>ZAYNUTDINOV FAXRIDDIN SHAROFIDDINOVICH</t>
  </si>
  <si>
    <t>JUMABAYEV BAXTIYOR USMANOVICH</t>
  </si>
  <si>
    <t>NIGMANOV SARDOR ADXAMOVICH</t>
  </si>
  <si>
    <t>ALLAYAROV JAVOHIR SAYFULLA O‘G‘LI</t>
  </si>
  <si>
    <t>ERGASHEV XUSNIDDIN OYBEK O‘G‘LI</t>
  </si>
  <si>
    <t>SULTONOV XOJIAKBAR AXMADILLO O‘G‘LI</t>
  </si>
  <si>
    <t>ООО "GR RICH GROUP"</t>
  </si>
  <si>
    <t>TOSHBAYEV SHERALI ASATULLAYEVICH</t>
  </si>
  <si>
    <t>RAXIMBERDIYEV ALIJON TURSUNALIYEVICH</t>
  </si>
  <si>
    <t>SADIKOV NIGMATILLA NURILLAYEVICH</t>
  </si>
  <si>
    <t>SHARUSTAMOV SHUXRAT SHARAXIMOVICH</t>
  </si>
  <si>
    <t>RIXSIYEV OLIMJON SUNNATOVICH</t>
  </si>
  <si>
    <t>RAZIKOVA GULCHEXRA IRKINOVNA</t>
  </si>
  <si>
    <t>ABDULLAYEV IZATULLA SAGDULLAYEVICH</t>
  </si>
  <si>
    <t>AKININ MIXAIL ANATOLEVICH</t>
  </si>
  <si>
    <t>RAHIMOVA MAHLIYOXON VOXIDJON QIZI</t>
  </si>
  <si>
    <t>ISMOILOVA SITORA RAVSHAN QIZI</t>
  </si>
  <si>
    <t>SUNNATOV FURKAT ASATOVICH</t>
  </si>
  <si>
    <t>LATIPOVA DILNOZA SHORASULOVNA</t>
  </si>
  <si>
    <t>TO‘RAYEV OTABEK ILHOM O‘G‘LI</t>
  </si>
  <si>
    <t>MIRDJALILOV ERKIN AXROROVICH</t>
  </si>
  <si>
    <t>ODILOV ALISHER ZARIPOVICH</t>
  </si>
  <si>
    <t>RUZIQULOV NURALI RAVSHANOVICH</t>
  </si>
  <si>
    <t>MAJITOV SOBIR TURSUNMAXAMATOVICH</t>
  </si>
  <si>
    <t>MAXMUDOV ULUG‘BEK ABDUMUTALOVICH</t>
  </si>
  <si>
    <t>AZIMOV DAVRON KIYOMIDDINOVICH</t>
  </si>
  <si>
    <t>SHARIPOV SARVAR RASHIDOVICH</t>
  </si>
  <si>
    <t>ABDURAXMANOVA DILYAFRUZ ABIDJANOVNA</t>
  </si>
  <si>
    <t>DJIYANBEROV SERIKBAY KURBANOVICH</t>
  </si>
  <si>
    <t>ALTINOVA NAZIRA ABDIYEVNA</t>
  </si>
  <si>
    <t>JO‘RAYEV ZOHID NE’MATOVICH</t>
  </si>
  <si>
    <t>ZIYABAYEV ABDUKAXXOR SULTANMURATOVICH</t>
  </si>
  <si>
    <t>BAYEVA DJAMILYA BAYMAMATOVNA</t>
  </si>
  <si>
    <t>ALIMOVA IRODA MADYOROVNA</t>
  </si>
  <si>
    <t>MIRZAXMADOVA DILFUZA MAXSUDOVNA</t>
  </si>
  <si>
    <t>GENJAYEV DAVRON EGAMBERGEN O‘G‘LI</t>
  </si>
  <si>
    <t>ROZIMBETOVA SHARAFAT REYIMBAYEVNA</t>
  </si>
  <si>
    <t>DJURABAYEV BATIR MUXAMEDJANOVICH</t>
  </si>
  <si>
    <t>OMILOV AYUBXON OBID O‘G‘LI</t>
  </si>
  <si>
    <t>MAVLANOV ABDULAZIZ ABDUXALIL O‘G‘LI</t>
  </si>
  <si>
    <t>ZAFAR TO‘RAYEV KAXRAMONOVICH</t>
  </si>
  <si>
    <t>AXMEDOV SHERZOD YULDASHEVICH</t>
  </si>
  <si>
    <t>ARTIKOV GAYRAT XAYDAROVICH</t>
  </si>
  <si>
    <t>NIGMATOV AVAZ ANVAROVICH</t>
  </si>
  <si>
    <t>RASULOV OLIMJON XAKIMOVICH</t>
  </si>
  <si>
    <t>RAXMATOV IKROM RASULOVICH</t>
  </si>
  <si>
    <t>TULYAGANOV MAXKAM YULDASHEVICH</t>
  </si>
  <si>
    <t>XOLMATOVA SHOIRA XOLDARALIYEVNA</t>
  </si>
  <si>
    <t>ABDURAXMANOV ABDUKAXXOR ABDUVAXIDOVICH</t>
  </si>
  <si>
    <t>"DAMAS-TRANS" МЧЖ</t>
  </si>
  <si>
    <t>RASULOV ERKIN DEXKANBAYEVICH</t>
  </si>
  <si>
    <t>DJORAYEV DILMUROD BAXTIYAROVICH</t>
  </si>
  <si>
    <t>IBRAGIMOV BOTIR BAXRAMOVICH</t>
  </si>
  <si>
    <t>TURGUNOV SHAVKAT XIKMATULLAYEVICH</t>
  </si>
  <si>
    <t>DJURAYEV AZAMAT URAZIMBET O?G?LI</t>
  </si>
  <si>
    <t>KAMIL INAGAMOV KULAXMATOVICH</t>
  </si>
  <si>
    <t>USMONOV KAMOLIDDIN SOTIVOLDIYEVICH</t>
  </si>
  <si>
    <t>МУКАМММУКАМММУКАММАЛ САОДАТ ХУСУСИЙ КОРХОНАСИ</t>
  </si>
  <si>
    <t>MATKARIMOV XAMIDBEK SHANAZAROVICH</t>
  </si>
  <si>
    <t>ERGASHEVA GULNARA YULDASHEVNA</t>
  </si>
  <si>
    <t>RAXMANOV ABDUKASIM ABDUKAYUMOVICH</t>
  </si>
  <si>
    <t>GALIAXMETOVA RASIMA RIMOVNA</t>
  </si>
  <si>
    <t>XOLOV IKROMJON RUZIYEVICH</t>
  </si>
  <si>
    <t>FAXRIDDIN BADAMXONOV XUSNIDDIN O‘G‘LI</t>
  </si>
  <si>
    <t>ABDUKADIROV TURDIBAY SAYDIGANIYEVICH</t>
  </si>
  <si>
    <t>TADJIYEV JO‘RABOY JUMANOVICH</t>
  </si>
  <si>
    <t>QUDRATOV ABDUQODIR BAXTIYOR O‘G‘LI</t>
  </si>
  <si>
    <t>G‘ULOMOV SARDOR ABDURAXMON O‘G‘LI</t>
  </si>
  <si>
    <t>BOYDALOV BUNYOD SERIKBOYEVICH</t>
  </si>
  <si>
    <t>SAMIKOV FARXOD XUDAYBERDIYEVICH</t>
  </si>
  <si>
    <t>FAYZULLAYEV KOBILJON KOMILJON O‘G‘LI</t>
  </si>
  <si>
    <t>ZIYAYEV SHAVKAT XOLYIGITOVICH</t>
  </si>
  <si>
    <t>TULKINOV IBROHIM SHERZOD O‘G‘LI</t>
  </si>
  <si>
    <t>MAXSUDOV KOZIMJON NIZOMJONOVICH</t>
  </si>
  <si>
    <t>SHUKURULLAYEV RAXMATILLA ULFATILLA O‘G‘LI</t>
  </si>
  <si>
    <t>SAFAROV FAYZ ABDULLOYEVICH</t>
  </si>
  <si>
    <t>MUXAMEDOV OYBEK DILSHOD O‘G‘LI</t>
  </si>
  <si>
    <t>ALIMOV ISLOMBEK XUSNUTDIN O‘G‘LI</t>
  </si>
  <si>
    <t>XAKIMOV MIRABIDDIN XXX</t>
  </si>
  <si>
    <t>TAJETDINOVA GULNARA MAKSETBAYEVNA</t>
  </si>
  <si>
    <t>ERGASHEV FARRUX ERGASH O‘G‘LI</t>
  </si>
  <si>
    <t>RAXIMOVA SAODAT ZARIFOVNA</t>
  </si>
  <si>
    <t>MIRXAYDAROVA GULCHEXRA MIRMAXMUDOVNA</t>
  </si>
  <si>
    <t>MUXTOROVA NOZIMA RIVOJITDINOVNA</t>
  </si>
  <si>
    <t>XODJAYEV SAIDLAZIZ AVAZOVICH</t>
  </si>
  <si>
    <t>ASHIRALIYEV SUNNAT MAXAMATALIYEVICH</t>
  </si>
  <si>
    <t>ABDUQODIROV BEKZOD ADILSHER O‘G‘LI</t>
  </si>
  <si>
    <t>AXMADJONOV AKMALJON MURODJON O‘G‘LI</t>
  </si>
  <si>
    <t>BAXODIROV MURODJON TOLIBJONOVICH</t>
  </si>
  <si>
    <t>MIRDJALILOV MIRAZIZ MIROLIMOVICH</t>
  </si>
  <si>
    <t>QURBONOV RUSTAM VALIJON O‘G‘LI</t>
  </si>
  <si>
    <t>SAFOYEV IMOMXUSAN MIRTULLAYEVICH</t>
  </si>
  <si>
    <t>KERIMOV AYDER SERVEROVICH</t>
  </si>
  <si>
    <t>XALIKOV MIRXOLIQ ABDULMADJITOVICH</t>
  </si>
  <si>
    <t>SABIROV NODIRBEK YARASHBOYEVICH</t>
  </si>
  <si>
    <t>TASHBAYEVA UMIDA URAYIMJANOVNA</t>
  </si>
  <si>
    <t>RUZIYEV ARIF AKBAROVICH</t>
  </si>
  <si>
    <t>DANYAROVA NILUFAR KADIROVNA</t>
  </si>
  <si>
    <t>ISMOILOV ABDULLA ABDUSHUKUR O‘G‘LI</t>
  </si>
  <si>
    <t>NEGMATOV MIRKAMOL S</t>
  </si>
  <si>
    <t>UMARALIYEV RUSTAM NISHANBAYEVICH</t>
  </si>
  <si>
    <t>ООО "SMART INNOVATION CHOICE"</t>
  </si>
  <si>
    <t>AYTKULOV MAXMUD AYBEK O?G?LI</t>
  </si>
  <si>
    <t>XOLMATOV NURMAT XOLMATOVICH</t>
  </si>
  <si>
    <t>ALIMOV KAMIL NIZAMOVICH</t>
  </si>
  <si>
    <t>ATAKULOV ILHAM TULYAGANOVICH</t>
  </si>
  <si>
    <t>NUROV FARXOD SHERPULATOVICH</t>
  </si>
  <si>
    <t>DADAMATOV RAXIMBERDI ISHMATOVICH</t>
  </si>
  <si>
    <t>IMAMNAZAROV XUDOYNAZAR TURSUNAZAROVICH</t>
  </si>
  <si>
    <t>ABDUQODIROV BOBURJON ABDUBAXROM-UG‘LI</t>
  </si>
  <si>
    <t>XOLMURODOV JALOLIDIN ILXOMIDDINOVICH</t>
  </si>
  <si>
    <t>ADILOV BOXODIR GAPUROVICH</t>
  </si>
  <si>
    <t>MUXAMMADSHUKUROV XUSNIDDIN FATXULLA O‘G‘LI</t>
  </si>
  <si>
    <t>KUCHKAROVA MOXIRA ILXAMOVNA</t>
  </si>
  <si>
    <t>XUDAYBERDIYEV BEKZOD SHUKRULLAYEVICH</t>
  </si>
  <si>
    <t>ZAYNIDDINOV MUHRIDDIN FAXRIDDIN O‘G‘LI</t>
  </si>
  <si>
    <t>GULYAMOV SHOKIR KAMILDJANOVICH</t>
  </si>
  <si>
    <t>TESHEBAYEV TULEGEN IRKINBAYEVICH</t>
  </si>
  <si>
    <t>TISHABAYEV BOTIR KARIMOVICH</t>
  </si>
  <si>
    <t>TUYCHIYEVA NARGIZA ABDUXALILOVNA</t>
  </si>
  <si>
    <t>KIKINADZE KAXRAMON MUXLISOVICH</t>
  </si>
  <si>
    <t>O‘RAZBAYEV ELDORBEK DAVRONBEKOVICH</t>
  </si>
  <si>
    <t>TURSUNBOYEV QUDRATILLA RAXMATULLO O‘G‘LI</t>
  </si>
  <si>
    <t>MAMUROVA DILYARA URALOVNA</t>
  </si>
  <si>
    <t>RUZIYEV MAMURJON TOXTAMURATOVICH</t>
  </si>
  <si>
    <t>MEYLIQULOV FAXRIDDIN EGAMBERDIYEVICH</t>
  </si>
  <si>
    <t>KAMALOV ULUGBEK RAVSHANOVICH</t>
  </si>
  <si>
    <t>TURSUNBOYEV SHAXZOD BAXODIR O‘G‘LI</t>
  </si>
  <si>
    <t>BAYNAZAROV JASUR RAXMATULLAYEVICH</t>
  </si>
  <si>
    <t>SADIKOVA DONO UBAYDULLAYEVNA</t>
  </si>
  <si>
    <t>MUZAFFAROV NODIR MUXIDDIN O‘G‘LI</t>
  </si>
  <si>
    <t>ISKANDAROVA GULCHEXRA DJURAYEVNA</t>
  </si>
  <si>
    <t>"AVTORITET BUILDING" MChJ</t>
  </si>
  <si>
    <t>TURDIALIYEV TOXIR FAXRIDDIN O‘G‘LI</t>
  </si>
  <si>
    <t>YULDASHEV AYBEK ILOMJANOVICH</t>
  </si>
  <si>
    <t>TULYAGANOV JAXANGIR ARIFDJANOVICH</t>
  </si>
  <si>
    <t>ESHBOYEVA XUSNIYA QARSHIYEVNA</t>
  </si>
  <si>
    <t>MCHJ WORLD-OF-TRADE</t>
  </si>
  <si>
    <t>FAYZIYEVA OZODA FAYZULLO QIZI</t>
  </si>
  <si>
    <t>TOSHXODJAYEVA NARGIZA UMMATOVNA</t>
  </si>
  <si>
    <t>ORTIQOV FARXOD XAYDAROVICH</t>
  </si>
  <si>
    <t>VALIYEVA ERANA KAMOLOVNA</t>
  </si>
  <si>
    <t>MAXMUDOV FAXRIDDIN ERKINOVICH</t>
  </si>
  <si>
    <t>ABDULLAYEV RUSTAM MAXMUDOVICH</t>
  </si>
  <si>
    <t>NIYAZOVA LOLA SHAMSIDINOVNA</t>
  </si>
  <si>
    <t>ISLOMOV RASUL FAXRIDDIN O‘G‘LI</t>
  </si>
  <si>
    <t>ABDALIMOV FAXRIDDIN MAMARAZAKOVICH</t>
  </si>
  <si>
    <t>ABIDOV ABDULAZIM ABDILXAYEVICH</t>
  </si>
  <si>
    <t>RASULOV NIZOMIDDIN KUTPUTDIN O‘G‘LI</t>
  </si>
  <si>
    <t>XAN VIKTOR ILICH</t>
  </si>
  <si>
    <t>RAXMANOVA MUKADDAS KUCHKAROVNA</t>
  </si>
  <si>
    <t>NADJIMOVA GULCHEXRA RAYIMBERDIYEVNA</t>
  </si>
  <si>
    <t>XAKIMOV SALOXIDDIN FAXRITDINOVICH</t>
  </si>
  <si>
    <t>ISMAILOV SHAMSIDDIN ABDURAXMANOVICH</t>
  </si>
  <si>
    <t>ABDURAXMANOV NUSRATJON SHUXRATJONOVICH</t>
  </si>
  <si>
    <t>NAMAZOV QAHRAMON AYBEK O‘G‘LI</t>
  </si>
  <si>
    <t>RASHIDOV YAHYOXO‘JA BAHROMXO‘JA O‘G‘LI</t>
  </si>
  <si>
    <t>ALIYEV AXMADJON ISMOILOVICH</t>
  </si>
  <si>
    <t>UMBETOV ADILBEK ABDULLAYEVICH</t>
  </si>
  <si>
    <t>XODJAYEV AKROMXO‘JA TALAT O‘G‘LI</t>
  </si>
  <si>
    <t>TALIPOV KOSIMJON KABILOVICH</t>
  </si>
  <si>
    <t>ELIBOYEV MUXRIDDIN MIRZAQULOVICH</t>
  </si>
  <si>
    <t>TOSHPO‘LATOV OYBEK MAXAMAD O‘G‘LI</t>
  </si>
  <si>
    <t>MAXMUDOV RAVSHAN ABDUJABAROVICH</t>
  </si>
  <si>
    <t>ERGASHOV ZIYODULLA ABDUNASIROVICH</t>
  </si>
  <si>
    <t>MAGRUPOVA NARGIZA RIXSIVOYEVNA</t>
  </si>
  <si>
    <t>XASANOV SHERZOD ABDIMAJITOVICH</t>
  </si>
  <si>
    <t>ENAZAROV ELDORJON ISROILJONOVICH</t>
  </si>
  <si>
    <t>YO‘LDOSHOV MIRJAMOL MIRKOMIL O‘G‘LI</t>
  </si>
  <si>
    <t>ABDUMO‘MINOVA NILYUFAR ABDUVAIDOVNA</t>
  </si>
  <si>
    <t>JUMANIYOZOVA NIGORAXON KULMURATOVNA</t>
  </si>
  <si>
    <t>ABDULLAYEV ODILJON ZOIR O‘G‘LI</t>
  </si>
  <si>
    <t>JUMAYEV ALISHER ALTIBOYEVICH</t>
  </si>
  <si>
    <t>YOLDAROV MUXRIDDIN PAXMIDDIN O‘G‘LI</t>
  </si>
  <si>
    <t>MIRZIYATOV ABDUNOSIR MIRGANIYEVICH</t>
  </si>
  <si>
    <t>AMETBAYEV SARDORBEK BAXTIYAROVICH</t>
  </si>
  <si>
    <t>TURSUNOV ABDULATIF ABDUVAXOBOVICH</t>
  </si>
  <si>
    <t>ISMAILOV AKBAR ANVAROVICH</t>
  </si>
  <si>
    <t>GANIYEVA DILORAM IRGASHEVNA</t>
  </si>
  <si>
    <t>ORTIQSHIQOV KOMILJON UMATALIYEVICH</t>
  </si>
  <si>
    <t>SABIRJONOV AKBAR SABIRJON O‘G‘LI</t>
  </si>
  <si>
    <t>NURMATOVA NOZIMAXON AKMAL QIZI</t>
  </si>
  <si>
    <t>SAIDQOSIMOV SHERZOD XAYRIDINOVICH</t>
  </si>
  <si>
    <t>NABIYEVA FOTIMA G‘IYOS QIZI</t>
  </si>
  <si>
    <t>ODILOV MAXKAM MANSUR O‘G‘LI</t>
  </si>
  <si>
    <t>AXMEDOVA LOLA NADJIMOVNA</t>
  </si>
  <si>
    <t>MAMADIYEVA NOZIMA BOXODIROVNA</t>
  </si>
  <si>
    <t>GAYBULLAYEV SHUXRATILLA SAYFULLA O‘G‘LI</t>
  </si>
  <si>
    <t>BAXROMOV FARXOD QOBIL O‘G‘LI</t>
  </si>
  <si>
    <t>TO‘RAYEV BAXTIYOR MUSAJONOVICH</t>
  </si>
  <si>
    <t>AMIRBEKOV KAIRBEK NURLIBEK O‘G‘LI</t>
  </si>
  <si>
    <t>"MASTER SPORT STAR OOO"</t>
  </si>
  <si>
    <t>YUNUSOV MIRAZIM MIRAGZAMOVICH</t>
  </si>
  <si>
    <t>ESHBAYEV OTABEK SAYDIUMAROVICH</t>
  </si>
  <si>
    <t>MAXAMATXODJAYEVA MALOXAT MAXMUTOVNA</t>
  </si>
  <si>
    <t>IBRAGIMOV DAMIR SHAMILEVICH</t>
  </si>
  <si>
    <t>PARDAYEV ASQAD ABDINAZAROVICH</t>
  </si>
  <si>
    <t>RUZMATOV SHERALI MEXMANOVICH</t>
  </si>
  <si>
    <t>XOLMATOV QAXRAMON ASQARALIYEVICH</t>
  </si>
  <si>
    <t>ABDULLAYEV SHOXJAHON SHOKIR O‘G‘LI</t>
  </si>
  <si>
    <t>BURKITBAYEV MARAT MIRZABEK O‘G‘LI</t>
  </si>
  <si>
    <t>KURALOVA GULJAN MIRALIYEVNA</t>
  </si>
  <si>
    <t>ASKAROVA ADINA GAFFAROVNA</t>
  </si>
  <si>
    <t>FAYZULLA GANIYEV FATTOYEVICH</t>
  </si>
  <si>
    <t>ШАМИДИНОВ АБДУЛЛАЖОН САЛАЙДИНОВИЧ</t>
  </si>
  <si>
    <t>OQBO‘TAYEV OTAMUROD MAHMUD O‘G‘LI</t>
  </si>
  <si>
    <t>MURODXODJA ISHANXODJAYEV AKBAROVICH</t>
  </si>
  <si>
    <t>TABOLOV ANATOLIY BORISOVICH</t>
  </si>
  <si>
    <t>SALIXOV XAKIM ZUXRUTDINOVICH</t>
  </si>
  <si>
    <t>MUXAMEDOVA LOLA ABBOSXODJAYEVNA</t>
  </si>
  <si>
    <t>EGAMBERDIYEV AKMAL ERGASHEVICH</t>
  </si>
  <si>
    <t>MO‘MINOV OTABEK RAXMONJONOVICH</t>
  </si>
  <si>
    <t>SHODMONOV MA’RUFXON RAXMATXUJAYEVICH</t>
  </si>
  <si>
    <t>МЧЖ VERSAL MKO</t>
  </si>
  <si>
    <t>AXMADALIYEV QODIR BO‘RIBOYEVICH</t>
  </si>
  <si>
    <t>SHAMSIYEVA RAXIMA MATLIBOVNA</t>
  </si>
  <si>
    <t>AXATOV SANJARBEK ABDUSAMATOVICH</t>
  </si>
  <si>
    <t>QAYUMOV MADAMINBEK MAXMUD O‘G‘LI</t>
  </si>
  <si>
    <t>MANAPOV ABDUMAJID ABDUGAFUROVICH</t>
  </si>
  <si>
    <t>SOIFOV BOQIJON BAXODIR O‘G‘LI</t>
  </si>
  <si>
    <t>MINIBAYEV AXTAM VINEROVICH</t>
  </si>
  <si>
    <t>MUXAMMADSODIQOV XAMIDULLA FARXOD O‘G‘LI</t>
  </si>
  <si>
    <t>ISMOILOV MAQSUD MUSURMON O‘G‘LI</t>
  </si>
  <si>
    <t>XAMIDOV RIVOJIDDIN MAXMUDOVICH</t>
  </si>
  <si>
    <t>ZIYODULLAYEV XUSAN G‘OLIB O‘G‘LI</t>
  </si>
  <si>
    <t>DAVULBOYEVA NILUFAR NORXOLOVNA</t>
  </si>
  <si>
    <t>ALIJONOV DOSTONBEK DAVLATBOY O‘G‘LI</t>
  </si>
  <si>
    <t>XAMITOV UMAR USMANOVICH</t>
  </si>
  <si>
    <t>ABDUMO‘MINOV TO‘XTASIN SAYDALIYEVICH</t>
  </si>
  <si>
    <t>ABDULLAYEV XASAN XAKIMBEK O‘G‘LI</t>
  </si>
  <si>
    <t>ERGASHOV JAXONGIR YUNUSALIYEVICH</t>
  </si>
  <si>
    <t>YUSUPOV NOMONJON TUXTANAZAROVICH</t>
  </si>
  <si>
    <t>AKBAROV NIZOM MUXTOROVICH</t>
  </si>
  <si>
    <t>GULYAMOVA NARGIZA ABDUGAPPAROVNA</t>
  </si>
  <si>
    <t>XALIKOV SANJARBEK IBRAXIMJON O‘G‘LI</t>
  </si>
  <si>
    <t>NOSIROVA NARGIZA JAMOLIDDIN QIZI</t>
  </si>
  <si>
    <t>SAYFIYEV JAVOXIRBEK IZATULLO O‘G‘LI</t>
  </si>
  <si>
    <t>JO‘RABOYEV SANJAR MUZAFFAR O‘G‘LI</t>
  </si>
  <si>
    <t>BABAYEV ABDUVALI ABDUMALIKOVICH</t>
  </si>
  <si>
    <t>ALIMOV TOXIR SAIDIMURATOVICH</t>
  </si>
  <si>
    <t>SOTVOLDIYEV ILYOS KESKIRJON O‘G‘LI</t>
  </si>
  <si>
    <t>MIRVOHIDOV MIRAZIZ MIRVOSIT O‘G‘LI</t>
  </si>
  <si>
    <t>ASHRABBOYEV DILSHODJON BAXODIR O‘G‘LI</t>
  </si>
  <si>
    <t>MIRZAKULOV BOYMURAT ASHRBOYEVICH</t>
  </si>
  <si>
    <t>YULDASHEV YORQINJAN TURAKULOVICH</t>
  </si>
  <si>
    <t>TASTENOVA BOLDIKIZ NAZARBAYEVNA</t>
  </si>
  <si>
    <t>AKTAYEV DIDARBEK JOLDASOVICH</t>
  </si>
  <si>
    <t>SADIKOV JAMSHID KAXRAMON O‘G‘LI</t>
  </si>
  <si>
    <t>ABLAYEVA FARIDA SHAMSHITDINOVNA</t>
  </si>
  <si>
    <t>MUTALOV NURSULTON NURLAN O‘G‘LI</t>
  </si>
  <si>
    <t>B.K.INTRANS ХК</t>
  </si>
  <si>
    <t>REJEPOV ALISHER AUYELBEKOVICH</t>
  </si>
  <si>
    <t>BUTAYEVA MAXFIRAT ISROILOVNA</t>
  </si>
  <si>
    <t>ASKARXODJAYEV BOSITXON SHUXRATOVICH</t>
  </si>
  <si>
    <t>ЧП "RED DIAMOND"</t>
  </si>
  <si>
    <t>ABDIKADIROV SHUXRAT G‘AYRATOVICH</t>
  </si>
  <si>
    <t>SAMADOV G‘AYBULLA OLOVXONOVICH</t>
  </si>
  <si>
    <t>ABDURAXMANOV MAXAMEDJAN XXX</t>
  </si>
  <si>
    <t>MUXAMEDBABAYEVA ZUXRA ZAKIRILLAYEVNA</t>
  </si>
  <si>
    <t>AGABEKOV ALIJAN VAXIT OGLI</t>
  </si>
  <si>
    <t>XUSANOV FARRUXIDDIN MUSAXODJAYEVICH</t>
  </si>
  <si>
    <t>TOJIQULOV DILSHOD ABRUY O‘G‘LI</t>
  </si>
  <si>
    <t>TALIPOV AXMADJON SABIRDJANOVICH</t>
  </si>
  <si>
    <t>SATTOROV AKMALJON TO‘RAYEVICH</t>
  </si>
  <si>
    <t>JUMAYEV BAXRILLO RAXMATILLOYEVICH</t>
  </si>
  <si>
    <t>ABDURAIMOVA SABINA BAXTIYAROVNA</t>
  </si>
  <si>
    <t>DILMURODJON YUSUPOV DILSHODJON O‘G‘LI</t>
  </si>
  <si>
    <t>IVANISOV ANTON GRIGOREVICH</t>
  </si>
  <si>
    <t>SHARIPOV TIMUR RINATOVICH</t>
  </si>
  <si>
    <t>KASIMOV MIRVALI MUSALIYEVICH</t>
  </si>
  <si>
    <t>KARIMOV DONIYOR YARMAXAMATOVICH</t>
  </si>
  <si>
    <t>MIRSOATOV UMEDJON OLIMOVICH</t>
  </si>
  <si>
    <t>MIRZAXAMIDOV MIRAFZAL SHUXRAT-O‘G‘LI</t>
  </si>
  <si>
    <t>KARIMOV JASUR ABDUJALILOVICH</t>
  </si>
  <si>
    <t>BEKCHANOVA MEXRIBON RAJAPOVNA</t>
  </si>
  <si>
    <t>XODJOMOVA DILAFRO'Z XAYDAROVNA</t>
  </si>
  <si>
    <t>NAZAROV RIXSITILLA SABITOVICH</t>
  </si>
  <si>
    <t>QOBILOV BEHZOD SHERZOD O‘G‘LI</t>
  </si>
  <si>
    <t>ABDUXAIMOV TALGAT ABDUXALIKOVICH</t>
  </si>
  <si>
    <t>G‘AYRATOV JAXONGIR BOXODIR O‘G‘LI</t>
  </si>
  <si>
    <t>JURAYEV AKBARJON SOBIT O‘G‘LI</t>
  </si>
  <si>
    <t>YEMBERGENOV KOLBAY ORINBAYEVICH</t>
  </si>
  <si>
    <t>KARSHIYEV FARRUX BEGIMKULOVICH</t>
  </si>
  <si>
    <t>KARABAYEV AZIZ ANVAROVICH</t>
  </si>
  <si>
    <t>ERGASHEV MIROLIM MIRJALOLOVICH</t>
  </si>
  <si>
    <t>MUSAYEVA FARANGIZ MIRXAMIDOVNA</t>
  </si>
  <si>
    <t>TASHMUXAMEDOVA SHAXNOZA DJURAYEVNA</t>
  </si>
  <si>
    <t>MIRZAXMEDOV XASAN MIRSAATOVICH</t>
  </si>
  <si>
    <t>VARTANYAN ARMEN GRIGOREVICH</t>
  </si>
  <si>
    <t>QAXRAMONOV NURSULTON QO‘CHQOR O‘G‘LI</t>
  </si>
  <si>
    <t>MUSULMONOV IKROM BOBOYEVICH</t>
  </si>
  <si>
    <t>KAYUMOV BAXTIYOR XAKIMOVICH</t>
  </si>
  <si>
    <t>SHAVKATOV ABDULAZIZ NODIR O‘G‘LI</t>
  </si>
  <si>
    <t>XAKIMOV DJALOLIDDIN FAYZIYEVICH</t>
  </si>
  <si>
    <t>AZIMDJANOVA GULNOZA BAXTIYAROVNA</t>
  </si>
  <si>
    <t>ISMAILOV SARDORJON GULAM O‘G‘LI</t>
  </si>
  <si>
    <t>VAKKASOV FIRDAVS ABDURAXIMOVICH</t>
  </si>
  <si>
    <t>MUXAMADIYEVA MADINA SAMUG‘JON QIZI</t>
  </si>
  <si>
    <t>IGOR GLADKOV LEONIDOVICH</t>
  </si>
  <si>
    <t>DJUMAYEV ABDIGANI DJALILOVICH</t>
  </si>
  <si>
    <t>KARABASHEVA ALINA ALIMOVNA</t>
  </si>
  <si>
    <t>BAXODIROV MUHAMMADBEK ZAFAR O‘G‘LI</t>
  </si>
  <si>
    <t>ШВЕЙЦАРИЯНИНГ «ALPEN PHARMA AG» ШИРКАТИ ВАКОЛАТХОНАСИ</t>
  </si>
  <si>
    <t>ERGASHEVA SHAHNOZA DONIYOR QIZI</t>
  </si>
  <si>
    <t>BURXONOV ALISHER NORXO‘JAYEVICH</t>
  </si>
  <si>
    <t>ARSLANOV SARVAR SHUXRATOVICH</t>
  </si>
  <si>
    <t>?К МЧЖ "CONSTRUCTION ASIA"</t>
  </si>
  <si>
    <t>XUSAINOVA GULSARA GARIBDJANOVNA</t>
  </si>
  <si>
    <t>ABDUXAKIMOV ABDURAZZOQ ABDUVOSIQ O‘G‘LI</t>
  </si>
  <si>
    <t>MUXAMEDJAMILOV ULUG‘BEK SUNNATULLA O‘G‘LI</t>
  </si>
  <si>
    <t>MAMADALIYEV SANJARBEK DILSHODBEK O‘G‘LI</t>
  </si>
  <si>
    <t>HOSILMUROTOV AKMAL NURALIYEVICH</t>
  </si>
  <si>
    <t>RAZIKULOV SAYDULLA ATABAYEVICH</t>
  </si>
  <si>
    <t>ADILXODJAYEV IFTIXOR KOBUL O‘G‘LI</t>
  </si>
  <si>
    <t>MIRZAQULOV DOSTON RUSTAM  O‘G‘LI</t>
  </si>
  <si>
    <t>MAXMUDOV OYBEK SURATOVICH</t>
  </si>
  <si>
    <t>MASHRAPOV SARDOR ABDURAXMON O‘G‘LI</t>
  </si>
  <si>
    <t>RUZMETOV SAMANDAR BEKTURDIYEVICH</t>
  </si>
  <si>
    <t>SHARIPBAYEV ELMUROD TURSUNBAYEVICH</t>
  </si>
  <si>
    <t>"DELIVERY BY BUS" МЧЖ</t>
  </si>
  <si>
    <t>UMAROV FAZLIDDIN FARXOD O‘G‘LI</t>
  </si>
  <si>
    <t>LUTFULLAXODJAYEV DILSHOD MUZAFFAROVICH</t>
  </si>
  <si>
    <t>TOSHXUJAYEV JO‘RAXO‘JA ZAKIR O‘G‘LI</t>
  </si>
  <si>
    <t>ILYASITDINOV SHOXRUXJON FARXOD UG‘LI</t>
  </si>
  <si>
    <t>BURXONOV ZOKIR TOIR O‘G‘LI</t>
  </si>
  <si>
    <t>QULJONOV ILHOMJON SHAMSIYEVICH</t>
  </si>
  <si>
    <t>USMANOVA ZUXRA SAYFULAYEVNA</t>
  </si>
  <si>
    <t>MEDVEDEVA ANJELA GIVOVNA</t>
  </si>
  <si>
    <t>XAMIDOVA MALIKA ASATULLAYEVNA</t>
  </si>
  <si>
    <t>TYULEGENOV BEGALI PERDEBAYEVICH</t>
  </si>
  <si>
    <t>MANSUROV RAVSHAN DALAYEVICH</t>
  </si>
  <si>
    <t>RASULOVA JAMILA KURBANBEKOVNA</t>
  </si>
  <si>
    <t>KAXRAMONOV ABDURASUL ABDUMITALOVICH</t>
  </si>
  <si>
    <t>ISMATOVA NILUFAR NIGMATOVNA</t>
  </si>
  <si>
    <t>AXMEDOV QUDRAT RUSTAMOVICH</t>
  </si>
  <si>
    <t>QAHHAROVA CHAROS ELMUROD QIZI</t>
  </si>
  <si>
    <t>SHOKIRJONOV MIRZAXAMDAM ERKIN O‘G‘LI</t>
  </si>
  <si>
    <t>XUSANBOYEV ABDINODIR ABDISODIROVICH</t>
  </si>
  <si>
    <t>USMANOV ATABEK ANVAROVICH</t>
  </si>
  <si>
    <t>ZAIDOV DONIYOR ABDUVASIKOVICH</t>
  </si>
  <si>
    <t>NABIYEV DILSHOD MEXMON O‘G‘LI</t>
  </si>
  <si>
    <t>ASHIROV DILSHOD BOTIR O‘G‘LI</t>
  </si>
  <si>
    <t>FAYZIBAYEVA SHAXNOZA SHUKURMURATOVNA</t>
  </si>
  <si>
    <t>YERGASHEV TULKIN TURGUNOVICH</t>
  </si>
  <si>
    <t>DJANGITOV USMAN ALISHEROVICH</t>
  </si>
  <si>
    <t>ООО "KO`MIR TA`MINOT"</t>
  </si>
  <si>
    <t>ELCHIBEKOV ERKIN ZIYABEKOVICH</t>
  </si>
  <si>
    <t>ООО "LONDON TAXI"</t>
  </si>
  <si>
    <t>NORMAN ZAFAR ZAYNIDDIN O‘G‘LI</t>
  </si>
  <si>
    <t>EGAMBERDIYEV BEKZOD TOIR O‘G‘LI</t>
  </si>
  <si>
    <t>INAG‘AMOV DILSHOD ULUXO‘JA O‘G‘LI</t>
  </si>
  <si>
    <t>YO‘LDOSHEV NE’MATULLA OCHILOVICH</t>
  </si>
  <si>
    <t>MAXMUDOVA MUXAYYO MA’RIFJON QIZI</t>
  </si>
  <si>
    <t>ERGASHBAYEV BEGZOD IKROMJON O‘G‘LI</t>
  </si>
  <si>
    <t>DANCHEVSKAYA NATALYA ALEKSANDROVNA</t>
  </si>
  <si>
    <t>SRAJOVA DILDORA SHAYXIXASANOVNA</t>
  </si>
  <si>
    <t>MAMATOV O‘TKIRBEK ABDUSALIMOVICH</t>
  </si>
  <si>
    <t>PERBAYEV G‘AYRAT TURSINBAYEVICH</t>
  </si>
  <si>
    <t>NIG‘MONOVA MUXAYYO SIROJITDINOVNA</t>
  </si>
  <si>
    <t>YUSUPOVA BEGZODA TOXIRJONOVNA</t>
  </si>
  <si>
    <t>DAVLYATOV JAMSHID ABDURAXMANOVICH</t>
  </si>
  <si>
    <t>XIDIROVA GULNORA PAZILBAYEVNA</t>
  </si>
  <si>
    <t>BAXTIYOROV SARDOR ELDOR O‘G‘LI</t>
  </si>
  <si>
    <t>MIRDJALILOV ULMAS TAIRDJANOVICH</t>
  </si>
  <si>
    <t>ABDUKARIMOVA NILUFAR IRISMUXAMATOVNA</t>
  </si>
  <si>
    <t>GLORIO GEORGIY ANDREYEVICH</t>
  </si>
  <si>
    <t>KOLYUCHEV ALEKSEY SERGEYEVICH</t>
  </si>
  <si>
    <t>TASHMATOV ALISHER SULTANMURATOVICH</t>
  </si>
  <si>
    <t>MA’MURJONOV AZIZBEK MURODJON O‘G‘LI</t>
  </si>
  <si>
    <t>ABDUMANNOBOV XUSAN ABDUNABI O‘G‘LI</t>
  </si>
  <si>
    <t>KOMOLIDDINOV AZIZ ANVAR O‘G‘LI</t>
  </si>
  <si>
    <t>ISRAILOV SHOXZOD ISLOMXO‘JA O‘G‘LI</t>
  </si>
  <si>
    <t>ISROILJONOV ISLOMJON SHOVKAT-UGLI</t>
  </si>
  <si>
    <t>DAVLATOV ISMADIYOR IKROM O‘G‘LI</t>
  </si>
  <si>
    <t>YUSUPOV ANVARJON XXX</t>
  </si>
  <si>
    <t>SATTAROV HASAN OLIMOVICH</t>
  </si>
  <si>
    <t>SALIMOV MUXAMMAD QO‘SHAQBOY O‘G‘LI</t>
  </si>
  <si>
    <t>ABDISATTAROVA SEVINCH SANJAR QIZI</t>
  </si>
  <si>
    <t>AKBIRDIYEV BAXROM TAGAYBEKOVICH</t>
  </si>
  <si>
    <t>URINOVA SAYYORA INOMJONOVNA</t>
  </si>
  <si>
    <t>SHEIN YURIY OLEGOVICH</t>
  </si>
  <si>
    <t>MASUTOV SUXROB JAMSHID O‘G‘LI</t>
  </si>
  <si>
    <t>NASIROV AKMAL AXROROVICH</t>
  </si>
  <si>
    <t>DEXKANBAYEV NURJAN BERDALIYEVICH</t>
  </si>
  <si>
    <t>RAVSHANOV HASAN G‘AYBILLOYEVICH</t>
  </si>
  <si>
    <t>ARTIKOV BAXTIYAR XAYRULLAYEVICH</t>
  </si>
  <si>
    <t>DJORAYEV TADJIBAY ABDISHUKUROVICH</t>
  </si>
  <si>
    <t>NARMATOV FAXRITDIN XALBAYEVICH</t>
  </si>
  <si>
    <t>SAFARBOYEV IBROHIM KANGRATBOY O‘G‘LI</t>
  </si>
  <si>
    <t>XAKIMOVA GUZAL ILXAMDJANOVNA</t>
  </si>
  <si>
    <t>DJURAXANOV ZUFARXON TAXIROVICH</t>
  </si>
  <si>
    <t>MAMIROV YERG‘ALI ABDUMALIK O‘G‘LI</t>
  </si>
  <si>
    <t>DUSMATOVA FOTIMA MAXMUDJONOVNA</t>
  </si>
  <si>
    <t>FAZILOVA RAXIMA SULTANOVNA</t>
  </si>
  <si>
    <t>QULMATOVA SHAFOAT ESHBOYEVNA</t>
  </si>
  <si>
    <t>AXMEDOV RAMIZITDIN AXATOVICH</t>
  </si>
  <si>
    <t>TADJIYEVA DURDONA BAXTIYOR QIZI</t>
  </si>
  <si>
    <t>RAXMONOVA MATLUBA VAXOBOVNA</t>
  </si>
  <si>
    <t>DAVRONOV SHAHRIYOR SHUHRATOVICH</t>
  </si>
  <si>
    <t>MIRAZIMOVA SEVDORA TO‘XTAMUROD QIZI</t>
  </si>
  <si>
    <t>YUSUPOV ERKINJON RAXIMOVICH</t>
  </si>
  <si>
    <t>BAYAZITOVA ALINA RASIXOVNA</t>
  </si>
  <si>
    <t>XOLLIYEV SHERXON JUMANAZAR O‘G‘LI</t>
  </si>
  <si>
    <t>KIM OLESYA RADIONOVNA</t>
  </si>
  <si>
    <t>MIRSAGATOVA ZILOLA TULKUNOVNA</t>
  </si>
  <si>
    <t>VAXABOVA FERUZA TASHPULATOVNA</t>
  </si>
  <si>
    <t>RAJABOV ABDUFATTOH HASAN O‘G‘LI</t>
  </si>
  <si>
    <t>KOROVIN GRIGORIY ALEKSANDROVICH</t>
  </si>
  <si>
    <t>VAXABOV YOQUBJON AVAZOVICH</t>
  </si>
  <si>
    <t>LUTFULLAYEV NODIRBEK ULUG‘BEK O‘G‘LI</t>
  </si>
  <si>
    <t>ALIMOV AZIZ SHAVKATOVICH</t>
  </si>
  <si>
    <t>ADAMBAYEV ALISHER KADAMBAYEVICH</t>
  </si>
  <si>
    <t>DADABAYEVA NOZIMA RAXMATULLAYEVNA</t>
  </si>
  <si>
    <t>QAYUMOV NODIRBEK ALIM O‘G‘LI</t>
  </si>
  <si>
    <t>KARABAYEV MIRZIYAT SABIROVICH</t>
  </si>
  <si>
    <t>TURMANOV MEYIRJAN YERNAXANOVICH</t>
  </si>
  <si>
    <t>ARIPOV ZAIRDJAN TAXIRDJANOVICH</t>
  </si>
  <si>
    <t>LUTFITDINOV MUMINJON MAXMUDJANOVICH</t>
  </si>
  <si>
    <t>PARPIYEVA IRODA ATABEKOVNA</t>
  </si>
  <si>
    <t>PULATOV ZAYNIDIN RAIMBERDIYEVICH</t>
  </si>
  <si>
    <t>NIYAZOVA NAZIRA XXX</t>
  </si>
  <si>
    <t>ALIBEKOV SOBIR BAXTIYAROVICH</t>
  </si>
  <si>
    <t>MAMAJONOV BAXTIYOR BAXROMOVICH</t>
  </si>
  <si>
    <t>SAYDULLAYEVA GULXUMOR GAYBULLAYEVNA</t>
  </si>
  <si>
    <t>SAIDOV XOFIZXON AZAMAT O‘G‘LI</t>
  </si>
  <si>
    <t>ZAXIDOV ABDUXAMID ABDUXAKIMOVICH</t>
  </si>
  <si>
    <t>OOO BENCHMARK DISTRIBUTION</t>
  </si>
  <si>
    <t>RAXIMOV MIRABZAL MIRAKBAROVICH</t>
  </si>
  <si>
    <t>SHERMETOV ERGASH YO‘LDOSHEVICH</t>
  </si>
  <si>
    <t>TOG‘AYEV FARRUX FARXODOVICH</t>
  </si>
  <si>
    <t>ISABAYEV ERKIN TADJIKULOVICH</t>
  </si>
  <si>
    <t>OLIMBOYEV ULUG‘BEK OTABEK O‘G‘LI</t>
  </si>
  <si>
    <t>ALIMOVA MAVJUDA XODJIMURATOVNA</t>
  </si>
  <si>
    <t>ANARKULOVA DJUMAGUL KUZIBAYEVNA</t>
  </si>
  <si>
    <t>MAMATKULOV ALISHER ESHANKULOVICH</t>
  </si>
  <si>
    <t>OCHILDIYEV MURODULLO TOSHTEMIROVICH</t>
  </si>
  <si>
    <t>NUR MADAD INVES MCHJ</t>
  </si>
  <si>
    <t>RIZAYEV ABDUKAXAR KUZIYEVICH</t>
  </si>
  <si>
    <t>SOLIYEVA FERUZA SHODMONOVNA</t>
  </si>
  <si>
    <t>SULTANOV RUSTAM NOSIROVICH</t>
  </si>
  <si>
    <t>JO‘RABAYEV ABDULLA ANVAR O‘G‘LI</t>
  </si>
  <si>
    <t>ORTIQOV ZOXIDJON ALIMQULOVICH</t>
  </si>
  <si>
    <t>XAYDAROVA MUYASSAR ABDUSAMATOVNA</t>
  </si>
  <si>
    <t>PALVANOVA NARGIZA ISKANDAROVNA</t>
  </si>
  <si>
    <t>MUMINOV DILMUROD AVAZBEK O‘G‘LI</t>
  </si>
  <si>
    <t>ALIYEV ODILJON BAXADIROVICH</t>
  </si>
  <si>
    <t>RO‘ZIYEV RAVSHAN NURALIYEVICH</t>
  </si>
  <si>
    <t>GAYBILLOYEV JONIBEK TOYIROVICH</t>
  </si>
  <si>
    <t>TO‘RAYEV ZOKIRJON GOFURJON O‘G‘LI</t>
  </si>
  <si>
    <t>ALIKULOVA ALMIRA ABILXASIMOVNA</t>
  </si>
  <si>
    <t>TURSUNOV AZIM BURXANOVICH</t>
  </si>
  <si>
    <t>BAVBEKOVA SVETLANA NIKOLAYEVNA</t>
  </si>
  <si>
    <t>GAPIROV SOBIR ATXAMDJANOVICH</t>
  </si>
  <si>
    <t>YULDASHEV XAYOTBEK XURSANDBEK O‘G‘LI</t>
  </si>
  <si>
    <t>ALIYEV AKMAL ABROLOVICH</t>
  </si>
  <si>
    <t>RAXMONOV DAVRON QAHRAMON O‘G‘LI</t>
  </si>
  <si>
    <t>XOLMATOV UMIDJON XAMIDJON O‘G‘LI</t>
  </si>
  <si>
    <t>ABDUSAIDOV ERGASH TURSUNQULOVICH</t>
  </si>
  <si>
    <t>"BEGIM" MCHJ</t>
  </si>
  <si>
    <t>BOZOROV BURIBOY GULMURATOVICH</t>
  </si>
  <si>
    <t>MATKARIMOV ULUGBEK YUNUSBEKOVICH</t>
  </si>
  <si>
    <t>XOLBEKOVA GULSOAT CHORIYEVNA</t>
  </si>
  <si>
    <t>TUREMURATOV ASKAR AMANGELDIYEVICH</t>
  </si>
  <si>
    <t>SHARIPOV DENIS RIFKATOVICH</t>
  </si>
  <si>
    <t>AZIMOV BAXODIR RIXSIBAYEVICH</t>
  </si>
  <si>
    <t>SADIKOV SHUXRAT AVAZXANOVICH</t>
  </si>
  <si>
    <t>KAZAKBAYEV SHERZOD GULYAMOVICH</t>
  </si>
  <si>
    <t>MA’RUF MUXAMMADYUSUF FARRUH O‘G‘LI</t>
  </si>
  <si>
    <t>AXMEDOVA MUNISXON NAZIMXANOVNA</t>
  </si>
  <si>
    <t>YANGIBOYEV RUSTAM NURALI O‘G‘LI</t>
  </si>
  <si>
    <t>SHARIFOV FURQAT G‘AYRAT O‘G‘LI</t>
  </si>
  <si>
    <t>BEGMATOV FARXOD YUNUSOVICH</t>
  </si>
  <si>
    <t>ABDIYEV FAYZULLO NORMURODOVICH</t>
  </si>
  <si>
    <t>XALILOV MAMURJON UBAYDULLO O‘G‘LI</t>
  </si>
  <si>
    <t>KALMETOV TIMUR BAXTIYAROVICH</t>
  </si>
  <si>
    <t>BEGATOV DILMUROD NARZULLAYEVICH</t>
  </si>
  <si>
    <t>ABDURAXMONOV BAXODIR SOBIROVICH</t>
  </si>
  <si>
    <t>TURSUNOVA NARGIZA RAXMATULLAJANOVNA</t>
  </si>
  <si>
    <t>QAYUMOV JAMSHID UKTAMJON-UGLI</t>
  </si>
  <si>
    <t>KURBANOV FURKAT IRKINOVICH</t>
  </si>
  <si>
    <t>ISAKOV DANIL XASHIMJANOVICH</t>
  </si>
  <si>
    <t>KARIMOVA ZULFIZAR ILG‘ORJONOVNA</t>
  </si>
  <si>
    <t>NABIYEVA MUKARRAM MUTALOVNA</t>
  </si>
  <si>
    <t>SAMEDINOV REZA LENUROVICH</t>
  </si>
  <si>
    <t>XAKIMOV SHAXRIYOR DONIYOR O‘GLI</t>
  </si>
  <si>
    <t>ISLAMOV ELYOR AXROL O‘G‘LI</t>
  </si>
  <si>
    <t>XAKIMOVA GULBAXOR MIRSOBITOVNA</t>
  </si>
  <si>
    <t>YULDASHEV ERGASH KUCHKAROVICH</t>
  </si>
  <si>
    <t>MAXMATKULOV AKRAM MUSAYEVICH</t>
  </si>
  <si>
    <t>EGAMBERDIYEV SHUKURULLO QURBONBOY O‘G‘LI</t>
  </si>
  <si>
    <t>YUNUSMATOV ILXOM XOLMAXAMATOVICH</t>
  </si>
  <si>
    <t>BEGABOYEV SAN’ATJON BOZORBOYEVICH</t>
  </si>
  <si>
    <t>MURATOV OTABEK RUSTAM O‘G‘LI</t>
  </si>
  <si>
    <t>"BUSINES ORIENTAUTO" MAS'ULIYATI CHEKLANGAN JAMIYAT</t>
  </si>
  <si>
    <t>AXMEDOVA FATIMA ABDUSATTAROVNA</t>
  </si>
  <si>
    <t>YULDASHEV DONIYOR BAXTIYOROVICH</t>
  </si>
  <si>
    <t>ALLABERDIYEV DUSAMUROD SAYFIDDIN O‘G‘LI</t>
  </si>
  <si>
    <t>O‘ZGANBAYEV ANARBEK KARIMJON O‘G‘LI</t>
  </si>
  <si>
    <t>«УЗБЕКИСТОН РЕСПУБЛИКАСИ МИЛЛИЙ ГВАРДИЯСИ  ИШЛАР БОШКАРМАСИ»</t>
  </si>
  <si>
    <t>GULEV DONIYOR OLIMJON O‘G‘LI</t>
  </si>
  <si>
    <t>ACHILOVA SHOIRA QODIRQULOVNA</t>
  </si>
  <si>
    <t>MUSAYEVA FARANGIZXON FAYOZ QIZI</t>
  </si>
  <si>
    <t>YUSUPOV XUSAN SOBIR O‘G‘LI</t>
  </si>
  <si>
    <t>XALILOV XASAN SALOMOVICH</t>
  </si>
  <si>
    <t>OGAY LUIZA VLADIMIROVNA</t>
  </si>
  <si>
    <t>QODIROV BOTIR MUROD O‘G‘LI</t>
  </si>
  <si>
    <t>AKMALJONOV QUVONCHBEK AKMALJON O‘G‘LI</t>
  </si>
  <si>
    <t>USMANXODJAYEV ABDUXAMID XAKIMOVICH</t>
  </si>
  <si>
    <t>ANARBAYEV SUNNATILLA ANARBAYEVICH</t>
  </si>
  <si>
    <t>ZAKREVSKIY YURIY GENNADEVICH</t>
  </si>
  <si>
    <t>ADIZOV IKROMJON JUMABOYEVICH</t>
  </si>
  <si>
    <t>YOROV AZIMJON OMONBOYEVICH</t>
  </si>
  <si>
    <t>AZIMOVA ZULFIYA ASADULLAYEVNA</t>
  </si>
  <si>
    <t>TULAGANOV AKMAL DJAMALDINOVICH</t>
  </si>
  <si>
    <t>MAXAMADIYEVA GULBAXOR AZAMOVNA</t>
  </si>
  <si>
    <t>TAIROVA ALBINA SHAMILEVNA</t>
  </si>
  <si>
    <t>KASPARYANS ARMEN VLADIMIROVICH</t>
  </si>
  <si>
    <t>YO‘LDOSHEV DONIYOR DILSHOD O‘G‘LI</t>
  </si>
  <si>
    <t>ACHILOV TOXIR SABITOVICH</t>
  </si>
  <si>
    <t>RAXIMOV MUMINJON IGAMBERDIYEVICH</t>
  </si>
  <si>
    <t>SANAQULOV ABBOS ABDIVOXID O‘G‘LI</t>
  </si>
  <si>
    <t>XAKIMOV FURKAT PAYZILLAYEVICH</t>
  </si>
  <si>
    <t>VALIYEV SHERZOD VAXIDOVICH</t>
  </si>
  <si>
    <t>TULEGENOV MADIYAR TOYLIBAYEVICH</t>
  </si>
  <si>
    <t>NIGMANOVA MALOXAT NASIROVNA</t>
  </si>
  <si>
    <t>SARIBAYEVA GULNORA URUNBAYEVNA</t>
  </si>
  <si>
    <t>OLIMOV OTABEK IXTIYOR O‘G‘LI</t>
  </si>
  <si>
    <t>JANTELIYEV TUYCHIBEK ERGASHOVICH</t>
  </si>
  <si>
    <t>XODJIBAYEV RAVSHAN GAPUROVICH</t>
  </si>
  <si>
    <t>RASULOVA ZUXRA ERKINBAYEVNA</t>
  </si>
  <si>
    <t>SHAKIROVA SADOKAT DJAXANGIROVNA</t>
  </si>
  <si>
    <t>MUXAMEDOVA BARNO XUDAYBERGANOVNA</t>
  </si>
  <si>
    <t>ABDUYUSUPOV SHERZOD G‘AYRAT O‘G‘LI</t>
  </si>
  <si>
    <t>G‘ANIYEV FARXOD NOSIRJON O‘G‘LI</t>
  </si>
  <si>
    <t>ISMOILOV DAVRONBEK IKROMJON O‘G‘LI</t>
  </si>
  <si>
    <t>ALIMOV ELMUROD TUXTAMURATOVICH</t>
  </si>
  <si>
    <t>ABDUVAXITOVA AROFAT NIG‘MATULLA QIZI</t>
  </si>
  <si>
    <t>TOGUZBAYEV YERSINBEK SALIMBAYEVICH</t>
  </si>
  <si>
    <t>UMAROV BAXODIR YUSUPXANOVICH</t>
  </si>
  <si>
    <t>MUMINOVA SHOXISTA FARMANQULOVNA</t>
  </si>
  <si>
    <t>NABIYEV SHERZOD ABDURAXMANOVICH</t>
  </si>
  <si>
    <t>MIRZAKARIMOV FARRUX ABDURAZZAKOVICH</t>
  </si>
  <si>
    <t>TALIPOV NODIR MUXAMEDKABILOVICH</t>
  </si>
  <si>
    <t>GALATOV SARDORBEK SAIDJON O‘G‘LI</t>
  </si>
  <si>
    <t>MADJITOV MUXIDDIN ABDURAIMOVICH</t>
  </si>
  <si>
    <t>SHAAXMEDOV BEKRUX SHAAZIZOVICH</t>
  </si>
  <si>
    <t>URUMBAYEV JAMILJAN YUSUPBAYEVICH</t>
  </si>
  <si>
    <t>DADAJANOV XASAN AXMADJANOVICH</t>
  </si>
  <si>
    <t>RISBAYEVA SHOHISTA JASIRIDDINOVNA</t>
  </si>
  <si>
    <t>ABDURAXMONOV ISROILJON IBROXIMJONOVICH</t>
  </si>
  <si>
    <t>AVLAYEV TURDIMUROD BOBUR O‘G‘LI</t>
  </si>
  <si>
    <t>G‘OFUROV SARDOR TOXIR O‘G‘LI</t>
  </si>
  <si>
    <t>MIRZAYEVA RANO BARATOVNA</t>
  </si>
  <si>
    <t>TUGALOVA XUSNORA BAXODIR QIZI</t>
  </si>
  <si>
    <t>MUXAMEDOV AVAZ AXMATOVICH</t>
  </si>
  <si>
    <t>MAXMUDOV SANJARJON SABIRJONOVICH</t>
  </si>
  <si>
    <t>G‘ANIYEVA OYSANAM MAMARAJABOVNA</t>
  </si>
  <si>
    <t>MAXKAMOV SADRIDIN DADOMATOVICH</t>
  </si>
  <si>
    <t>XOLMURODOV DILSHOD MIRZAMURODOVICH</t>
  </si>
  <si>
    <t>TUDAYEVA MUXABBAT ERGASHALIYEVNA</t>
  </si>
  <si>
    <t>X Q 71201</t>
  </si>
  <si>
    <t>YUSUPOV FIRUZ XALILOVICH</t>
  </si>
  <si>
    <t>ORTIKOV MIRZAAKBAR DUSMATOVICH</t>
  </si>
  <si>
    <t>VAXIDOV BAXODIR AXMADJONOVICH</t>
  </si>
  <si>
    <t>NISHONBOYEV NURSAID RAHMONQUL O‘G‘LI</t>
  </si>
  <si>
    <t>UKIBAYEVA GULJAN YERGENOVNA</t>
  </si>
  <si>
    <t>UMAROV NAZIR SOBIROVICH</t>
  </si>
  <si>
    <t>IBROHIMOV FARRUX IBROHIM O‘G‘LI</t>
  </si>
  <si>
    <t>SHERMATOV AZIMJAN TUXTAMURATOVICH</t>
  </si>
  <si>
    <t>MANNOPOV ABDUAZIM MUZAFFAR O‘G‘LI</t>
  </si>
  <si>
    <t>XO‘JANAZAROVA AYJAN AZAT QIZI</t>
  </si>
  <si>
    <t>SARIYEV FAZLIDDIN SHARAFIDDINOVICH</t>
  </si>
  <si>
    <t>NISHANBAYEVA NULIFAR YADGAROVNA</t>
  </si>
  <si>
    <t>OBIDJONOV ABBOS XUJAMQUL O‘G‘LI</t>
  </si>
  <si>
    <t>JO‘RAYEV NODIRJON QODIRJON O‘G‘LI</t>
  </si>
  <si>
    <t>ABDURAHMONOVA MALIKA PARMONOVNA</t>
  </si>
  <si>
    <t>MULLADJANOV ALISHER ERKINOVICH</t>
  </si>
  <si>
    <t>AG‘ZAMOV UMIDJON SUNNATILLO O‘G‘LI</t>
  </si>
  <si>
    <t>KOJAGELDIYEVA VAZIRA XAKARMANOVNA</t>
  </si>
  <si>
    <t>QODIROV BUNYOD PO‘LAT O‘G‘LI</t>
  </si>
  <si>
    <t>"MEGA-ENERGO STROY" MCHJ</t>
  </si>
  <si>
    <t>AZIZOV AXMAD GANIJONOVICH</t>
  </si>
  <si>
    <t>ALIMXANOV SAYIDAKBAR RAXIMOVICH</t>
  </si>
  <si>
    <t>BAYTELAYEV IKMATULLA ARTIKBAYEVICH</t>
  </si>
  <si>
    <t>NURITDINOV XUSNUTDIN SROCHEVICH</t>
  </si>
  <si>
    <t>TOSHPO‘LATOV ABDUMO‘MIN AKMAL O‘G‘LI</t>
  </si>
  <si>
    <t>NIZOMOV NAJMIDDIN ZUXRIDDIN O‘G‘LI</t>
  </si>
  <si>
    <t>XUDAYBERDIYEV BAXTIYOR ABILOVICH</t>
  </si>
  <si>
    <t>RAZZAKOV SHAXOBBIDIN IKROMOVICH</t>
  </si>
  <si>
    <t>ESHMANOV MIRAGZAM ABDUXOLIQOVICH</t>
  </si>
  <si>
    <t>RUZMATOVA MASHKURAXON FARXADOVNA</t>
  </si>
  <si>
    <t>DOSMATOVA DILFUZA TAXIROVNA</t>
  </si>
  <si>
    <t>ASRAKULOV DIXKANBAY KASIMOVICH</t>
  </si>
  <si>
    <t>NURITDINOVA GULNORA XAYDAROVNA</t>
  </si>
  <si>
    <t>ABDUVALIYEVA AYJAN ABSATTAROVNA</t>
  </si>
  <si>
    <t>ZAKIROV ALISHER ASHIRALIYEVICH</t>
  </si>
  <si>
    <t>XAYDAROV XASAN ANVAROVICH</t>
  </si>
  <si>
    <t>SALIMBOYEV XAMIDILLA ISAMBOYEVICH</t>
  </si>
  <si>
    <t>URMANOV TURSINBAY XXX</t>
  </si>
  <si>
    <t>RAXIMOV XOJIAKBAR RUSTAM O‘G‘LI</t>
  </si>
  <si>
    <t>JANIYEV KOMALIDDIN KULDASHEVICH</t>
  </si>
  <si>
    <t>SAIDMUROTOV JUR’AT XAMIDULLAYEVICH</t>
  </si>
  <si>
    <t>BOLTAYEV IKROMXO‘JA USMONOVICH</t>
  </si>
  <si>
    <t>MUMINOV SANJAR YERMAXAMATOVICH</t>
  </si>
  <si>
    <t>ADILXODJAYEVA SHAXNOZA ZOXIDJON QIZI</t>
  </si>
  <si>
    <t>NORMATOV FAZLIDDIN FAHRIDDIN O‘G‘LI</t>
  </si>
  <si>
    <t>MIRXAKIMOV MIRALI MIRSIDIKOVICH</t>
  </si>
  <si>
    <t>PULATOV BOXODIR SAIDINABIYEVICH</t>
  </si>
  <si>
    <t>ERKINOV MIRABBOS AVAZ O‘G‘LI</t>
  </si>
  <si>
    <t>KARIMOV FURKAT AMANDJANOVICH</t>
  </si>
  <si>
    <t>JURAYEV ULUG‘BEK TURSUNBOYEVICH</t>
  </si>
  <si>
    <t>AXMEDOVA SHOXISTA ASATULLA QIZI</t>
  </si>
  <si>
    <t>ISKANDAROV DILSHOD ABDUGAFFAROVICH</t>
  </si>
  <si>
    <t>ABDRAIMOV DJAMSHID MUSAXANOVICH</t>
  </si>
  <si>
    <t>ISIRGAPOVA MAYRAM TURANOVNA</t>
  </si>
  <si>
    <t>SADULLAYEVA RAJAPGUL SAPARBAYEVNA</t>
  </si>
  <si>
    <t>TURAXANOV BURI XXX</t>
  </si>
  <si>
    <t>KOSIMOV DAVRONBEK ADAXAMJON O‘G‘LI</t>
  </si>
  <si>
    <t>JAXPAROV SAYFUTDIN SAMARIDDINOVICH</t>
  </si>
  <si>
    <t>OLIMBOYEV ABDULAZIZ ABDUVAHID O‘G‘LI</t>
  </si>
  <si>
    <t>ESHNIYAZOV XUSHNUD BAXTIYAROVICH</t>
  </si>
  <si>
    <t>YULDASHEV UMIDJON RASILOVICH</t>
  </si>
  <si>
    <t>KURBANOV BOXODIR ERKINOVICH</t>
  </si>
  <si>
    <t>ABDULAZIMOV ULUGBEK ABDULAZIM-O‘G‘LI</t>
  </si>
  <si>
    <t>YO‘LDOSHEV ASILBEK SANJAR O‘G‘LI</t>
  </si>
  <si>
    <t>SATIBOLDIYEV ADXAMJON ALIDJANOVICH</t>
  </si>
  <si>
    <t>NURBAYEV SANJAR SHIRINQUL UGLI</t>
  </si>
  <si>
    <t>YESIRKEPOV XAMIT ABDIKARIM O‘G‘LI</t>
  </si>
  <si>
    <t>ABDUKADIROVA DILFUZA NIGMATOVNA</t>
  </si>
  <si>
    <t>DUSMUXAMEDOV NODIR KASIMOVICH</t>
  </si>
  <si>
    <t>MUZAFAROV KAMOLIDDINXOJA ASAMATDINOVICH</t>
  </si>
  <si>
    <t>SODIKOV XALILILLOH IBROXIMJON O‘G‘LI</t>
  </si>
  <si>
    <t>AVAZOVA DURDONA AXMADJANOVNA</t>
  </si>
  <si>
    <t>МЧЖ AZIZ SAID AVTO GRAND</t>
  </si>
  <si>
    <t>AMONOV ILXOM NASIMOVICH</t>
  </si>
  <si>
    <t>MAXKAMBAYEV ISLOMJON MA`MURJON O`G`LI</t>
  </si>
  <si>
    <t>KURBANOV UMIDJON SHAKIROVICH</t>
  </si>
  <si>
    <t>KORNILOV TIMUR ALEKSANDROVICH</t>
  </si>
  <si>
    <t>SALIXODJAYEV XAYOTXUJA SHUXRATOVICH</t>
  </si>
  <si>
    <t>MAXKAMBOYEV DONIYOR MUROD O‘G‘LI</t>
  </si>
  <si>
    <t>ABDURAIMOV SHOVKAT RUSTAM O‘G‘LI</t>
  </si>
  <si>
    <t>ASILBEKOV AZIZBEK BAXTIYER O‘G‘LI</t>
  </si>
  <si>
    <t>ABDUSAMAT ALMATOV ABDUXAKIM O‘G‘LI</t>
  </si>
  <si>
    <t>MUXAMEDOV NURILLA XAMIDULLAYEVICH</t>
  </si>
  <si>
    <t>"XAYDAROV ALISHER Ф/Х"</t>
  </si>
  <si>
    <t>OGAY ALEKSANDR LAVRENTEVICH</t>
  </si>
  <si>
    <t>KADIROV DAVRON TUXTAMURATOVICH</t>
  </si>
  <si>
    <t>ISXAKBEKOVA SHAXZODA NAVRO‘Z QIZI</t>
  </si>
  <si>
    <t>ASHMEDOV SOATALI UMATALIYEVICH</t>
  </si>
  <si>
    <t>GAZIYEVA MUKADDAS PATXILLAYEVNA</t>
  </si>
  <si>
    <t>SAYFULLAYEV XAYRULLA FATXULLA O‘G‘LI</t>
  </si>
  <si>
    <t>SOBIROV BEKZOD MO‘MINOVICH</t>
  </si>
  <si>
    <t>ODILOVA MOHIRA AXMADJON QIZI</t>
  </si>
  <si>
    <t>YO‘LDOSHEV G‘ULOM MERGENOVICH</t>
  </si>
  <si>
    <t>BAZAROV OTABEK XASANBOYEVICH</t>
  </si>
  <si>
    <t>MATNAZAROV MANSURBEK RAZZAKBERGANOVICH</t>
  </si>
  <si>
    <t>YO‘LDOSHOV UMIDJON BAXTIYOR O‘G‘LI</t>
  </si>
  <si>
    <t>YUSUPOVA SITORA DILSHADOVNA</t>
  </si>
  <si>
    <t>ZAYNABIDINOV ABDUGANI ARIBOVICH</t>
  </si>
  <si>
    <t>MIRZAYEVA NODIRA SHUXRATOVNA</t>
  </si>
  <si>
    <t>AXMEDOV ARABBOY FAYZILLO O‘G‘LI</t>
  </si>
  <si>
    <t>ООО "GREAT ORIENT CONSTRUCTIONS"</t>
  </si>
  <si>
    <t>SIDDIKOV MA’RUF ZAFAROVICH</t>
  </si>
  <si>
    <t>ABDUSAMATOV JAMOL RIXSIBAYEVICH</t>
  </si>
  <si>
    <t>XALKNAZAROV ANVAR SAPARBAYEVICH</t>
  </si>
  <si>
    <t>SULTANOV BURXON MANNAPOVICH</t>
  </si>
  <si>
    <t>ZAKIROVA ZIYODA AXMADJANOVNA</t>
  </si>
  <si>
    <t>IBRAGIMOV SHUXRATILLA QUDRATILLA O‘G‘LI</t>
  </si>
  <si>
    <t>ISAXODJAYEV MANSUR BAKIYEVICH</t>
  </si>
  <si>
    <t>"ABDUNABI TRANS SERVIS" OK</t>
  </si>
  <si>
    <t>SHARIPOV BOBUR MAMUR O‘G‘LI</t>
  </si>
  <si>
    <t>GAIPNAZAROVA FOTIMA YERKINOVNA</t>
  </si>
  <si>
    <t>BAYMURATOV DAVRON BAXTIYOROVICH</t>
  </si>
  <si>
    <t>ARTIKOV MIRULUGBEK XASANOVICH</t>
  </si>
  <si>
    <t>KOSIMDJON RAXMONOV XXX</t>
  </si>
  <si>
    <t>GRUNSKIY VLADIMIR ALEKSANDROVICH</t>
  </si>
  <si>
    <t>MUXAMEDOV SHUXRAT YULDASHEVICH</t>
  </si>
  <si>
    <t>NIYAZOV XOBILJON TOJIBAYEVICH</t>
  </si>
  <si>
    <t>ABDUJALILOV DILSHODBEK XABIBULLAYEVICH</t>
  </si>
  <si>
    <t>AZIMOV MURODJON ABDULLA O‘G‘LI</t>
  </si>
  <si>
    <t>TURSUNOV RUSTAM DIYAROVICH</t>
  </si>
  <si>
    <t>ABDULLAYEVA NILUFAR SHUXRATXO‘JA QIZI</t>
  </si>
  <si>
    <t>ADILOV KAXRAMON AGZAMXODJAYEVICH</t>
  </si>
  <si>
    <t>JABBOROV ABDUGABBOR BEKTOSHEVICH</t>
  </si>
  <si>
    <t>G‘ANIYEV MOVLON QAYUMOVICH</t>
  </si>
  <si>
    <t>YUSUPOV ASFARIDDIN ZIYOYIDDINOVICH</t>
  </si>
  <si>
    <t>TUGIZAKOV ADILBEK ALIBEK UGLI</t>
  </si>
  <si>
    <t>ERMATOV KOMIL AFZAL UG‘LI</t>
  </si>
  <si>
    <t>ISLAMOV ERKIN GAYRATOVICH</t>
  </si>
  <si>
    <t>ABDUMAVLONOV BAXROM TOXIR O‘G‘LI</t>
  </si>
  <si>
    <t>INAMXODJAYEV DILMUROD UTKIROVICH</t>
  </si>
  <si>
    <t>YULDASHOV SHAVKAT TURSUNOVICH</t>
  </si>
  <si>
    <t>TO‘LAGANOV SALIMBEK ULUG‘BEK O‘G‘LI</t>
  </si>
  <si>
    <t>MUSAYEV ABDUL-AZIZ OTABEK O‘G‘LI</t>
  </si>
  <si>
    <t>MUTALOV ABDURASUL BAXTIYOR O‘G‘LI</t>
  </si>
  <si>
    <t>ALIYEVA MOXIRA GAPPAROVNA</t>
  </si>
  <si>
    <t>NURMUXAMEDOVA XADICHA YAKUBOVNA</t>
  </si>
  <si>
    <t>ASHIRALIYEVA SHAXLO KARIMJONOVNA</t>
  </si>
  <si>
    <t>DUSMUXAMEDOVA ZAXRO ABDULLAYEVNA</t>
  </si>
  <si>
    <t>ESHMURODOV ERKIN ISHQULOVICH</t>
  </si>
  <si>
    <t>BEKNAZAROV SHUXRAT ABDIRAXIM O‘G‘LI</t>
  </si>
  <si>
    <t>ERGASHEV XURSANJON YUSUPOVICH</t>
  </si>
  <si>
    <t>DURDIQULOV JAVOHIR ERKIN O‘G‘LI</t>
  </si>
  <si>
    <t>MAZAKIROVA KAMOLA TULKUNOVNA</t>
  </si>
  <si>
    <t>LATIFSKAYA GALINA VLADIMIROVNA</t>
  </si>
  <si>
    <t>ABASOVA ZIYODA SHUXRATOVNA</t>
  </si>
  <si>
    <t>YUSUPOV FARXAD ILXOMOVICH</t>
  </si>
  <si>
    <t>XUDOYBERGENOVA DILRABO ERKINBAYEVNA</t>
  </si>
  <si>
    <t>ORLOV KONSTANTIN MIXAYLOVICH</t>
  </si>
  <si>
    <t>XADJIBAYEV ATXAM ABDUVALIYEVICH</t>
  </si>
  <si>
    <t>"SIRIUS-83" MCHJ</t>
  </si>
  <si>
    <t>AXMEDOV G‘AYRAT SHAVKATOVICH</t>
  </si>
  <si>
    <t>SA’DULLAYEV MIRKOMIL MIROLIM O‘G‘LI</t>
  </si>
  <si>
    <t>KABULOVA BALJAN SERIKBAYEVNA</t>
  </si>
  <si>
    <t>G‘OFUROV XOJIAKBAR QUDRAT O‘G‘LI</t>
  </si>
  <si>
    <t>DJANGABAYEV SANJAR SHAVKATOVICH</t>
  </si>
  <si>
    <t>TURSUNOV BAXROM RUSTAMOVICH</t>
  </si>
  <si>
    <t>"CHINA-AUTO MOTORS" MCHJ</t>
  </si>
  <si>
    <t>XAMDAMOV SANAT BAXRAMOVICH</t>
  </si>
  <si>
    <t>MERGANOV OLIMJON DEDAXONOVICH</t>
  </si>
  <si>
    <t>XO‘JAYEV BEGZOD MURODULLA O‘G‘LI</t>
  </si>
  <si>
    <t>SAGATOV DILMUROD XUSANOVICH</t>
  </si>
  <si>
    <t>SUYUNOV AZAMAT SUYUN O‘G‘LI</t>
  </si>
  <si>
    <t>YAXYAYEV FATXULLA XABIBULLAYEVICH</t>
  </si>
  <si>
    <t>AMINOVA SEVARA INOMJONOVNA</t>
  </si>
  <si>
    <t>NASIROV ASKAR RASULJONOVICH</t>
  </si>
  <si>
    <t>URUNBAYEVA SAYYORA ABDUMADJITOVNA</t>
  </si>
  <si>
    <t>JURAYEV ISMOIL KAXRAMANOVICH</t>
  </si>
  <si>
    <t>SABIROV DJAXANGIR SALIKOVICH</t>
  </si>
  <si>
    <t>CHUTBOYEV ALISHER BAXTIYORJON O‘G‘LI</t>
  </si>
  <si>
    <t>ABDALOVA GULCHEHRA QADIRBOYEVNA</t>
  </si>
  <si>
    <t>OLIMJONOV AZIZBEK JO‘RABOY O‘G‘LI</t>
  </si>
  <si>
    <t>MANNAPOV ABDUXALIL ABDUVALI O‘G‘LI</t>
  </si>
  <si>
    <t>ABDURAZZOKOV ABDUNAZAR ABUALI O‘G‘LI</t>
  </si>
  <si>
    <t>ABDURASHIDOV ABDUGAFFOR ABDUJALILOVICH</t>
  </si>
  <si>
    <t>SHAIKRAMOVA MUYASSAR TUYCHIBAYEVNA</t>
  </si>
  <si>
    <t>XAIDMUXAMEDOVA ZULXUMAR LUTPULLAYEVNA</t>
  </si>
  <si>
    <t>OBIDOV MIRZOXID MIRA’LO O‘G‘LI</t>
  </si>
  <si>
    <t>SABITOV GAYRAT GAFUROVICH</t>
  </si>
  <si>
    <t>MIRZAXMETOV FAXRIDDIN KUTBIDDINOVICH</t>
  </si>
  <si>
    <t>YESHIMBETOVA DAMIRA ASHIMOVNA</t>
  </si>
  <si>
    <t>MUZRAPOV ZAXIDULLA SHODMANOVICH</t>
  </si>
  <si>
    <t>ORTIQOV NIG‘MATILLA ISMATULLA O‘G‘LI</t>
  </si>
  <si>
    <t>ISRAILOVA XUSHYORA NASRITDINOVNA</t>
  </si>
  <si>
    <t>NURMATOV RASULJON RAXMATJONOVICH</t>
  </si>
  <si>
    <t>QARSHIYEVA GULNOZ SHAKIROVNA</t>
  </si>
  <si>
    <t>TURG‘UNOV ABDUQODIR ABDURASUL O‘G‘LI</t>
  </si>
  <si>
    <t>VAXITOV RAFIK ABDURAXMANOVICH</t>
  </si>
  <si>
    <t>KASIMOV FURKAT SHUXRATOVICH</t>
  </si>
  <si>
    <t>SIROJIDDINOV ZOHIR BURXON O‘G‘LI</t>
  </si>
  <si>
    <t>AXMEDOVA NILUFAR XADJIMURATOVNA</t>
  </si>
  <si>
    <t>QURYAZOV DAVLATBEK KO‘PAL O‘G‘LI</t>
  </si>
  <si>
    <t>YUNUSOV ILXOMJON AKBAR O‘G‘LI</t>
  </si>
  <si>
    <t>TADJIXODJAYEVA DILDORA ERGASHEVNA</t>
  </si>
  <si>
    <t>AXMEDOVA SHAXNOZA ALIMDJANOVNA</t>
  </si>
  <si>
    <t>ELMURODOVA HULKAR ULUG‘BEK QIZI</t>
  </si>
  <si>
    <t>RAXIMOV JASUR ATXAMDJANOVICH</t>
  </si>
  <si>
    <t>SAIDOV BAXTIYER BOTIROVICH</t>
  </si>
  <si>
    <t>NISHONXODJAYEVA XALIDA ASLANOVNA</t>
  </si>
  <si>
    <t>ZIKIROVA SEVARA QIYOMOVNA</t>
  </si>
  <si>
    <t>UMAROV MANSUR ERKIN O‘G‘LI</t>
  </si>
  <si>
    <t>YULDASHEV SIROJIDDIN FAZLIDDINOVICH</t>
  </si>
  <si>
    <t>QURBANOV DOSTON MAVLON O‘G‘LI</t>
  </si>
  <si>
    <t>ООО "AS MED TECH"</t>
  </si>
  <si>
    <t>TASHEV ABROR TURDIYEVICH</t>
  </si>
  <si>
    <t>G‘AYRATOVA ADIBA MIRKOMIL QIZI</t>
  </si>
  <si>
    <t>MAVLYANOV SHOKIR GAPUROVICH</t>
  </si>
  <si>
    <t>MEREDOV RUSTAM GAYIPOVICH</t>
  </si>
  <si>
    <t>KARIMOVA BARNO NASIROVNA</t>
  </si>
  <si>
    <t>ABDULLAYEV XAYRULLA PATXULLAYEVICH</t>
  </si>
  <si>
    <t>SOATOV NURBEK JASUR O‘G‘LI</t>
  </si>
  <si>
    <t>RAXIMOVA MADINA TEMUR QIZI</t>
  </si>
  <si>
    <t>ABDURAXMANOVA MA’MURA ATAMETOVNA</t>
  </si>
  <si>
    <t>MATVEYEV KONSTANTIN LEONIDOVICH</t>
  </si>
  <si>
    <t>MEHMONOV SUHROBJON ULUG‘BEKOVICH</t>
  </si>
  <si>
    <t>JURAQULOV ABDUMALIK DAMIN O‘G‘LI</t>
  </si>
  <si>
    <t>ABDUJABBOROV NASRIDDIN ABDUGANIYEVICH</t>
  </si>
  <si>
    <t>ASRAQULOVA NA’MUNAXON YULDASHEVNA</t>
  </si>
  <si>
    <t>GAZIYEVA AKIDAXON KADIRXODJAYEVNA</t>
  </si>
  <si>
    <t>SODIQOV MAXMUD MAMUROVICH</t>
  </si>
  <si>
    <t>TADJIBOYEV FATXIDDIN FAXRITDIN O‘G‘LI</t>
  </si>
  <si>
    <t>XUDAYBERGANOV RAHMATJON RUSTAM  O‘G‘LI</t>
  </si>
  <si>
    <t>GULBAYEVA SALOMAT SAFAROVNA</t>
  </si>
  <si>
    <t>ООО MAESTRO TAXI</t>
  </si>
  <si>
    <t>ISRAILOV DONIYOR BAXODIR O‘G‘LI</t>
  </si>
  <si>
    <t>YANDASHOV RAIM SHAMURATOVICH</t>
  </si>
  <si>
    <t>ABDURAIMOV XALBEK UBAYDULLAYEVICH</t>
  </si>
  <si>
    <t>ISLAMOV FAXRIDDIN ZUXRIDINOVICH</t>
  </si>
  <si>
    <t>QODIROV BEKZOD QOSIM O‘G‘LI</t>
  </si>
  <si>
    <t>"SMART ARCHENG" MCHJ</t>
  </si>
  <si>
    <t>XAMDAMOV AKMALJON KARIMJON O‘G‘LI</t>
  </si>
  <si>
    <t>IRNAZAROV RAXMATULLA SULTANOVICH</t>
  </si>
  <si>
    <t>UBAYDULLAYEV NAVRO‘ZBEK ABDUJALOL O‘G‘LI</t>
  </si>
  <si>
    <t>AKRAMOV YAQUBJON KARIMOVICH</t>
  </si>
  <si>
    <t>DEXQONOV RAVSHANBEK ODILJON O‘G‘LI</t>
  </si>
  <si>
    <t>IKROMXO‘JAYEV O‘TKIRXO‘JA OKTAM O‘G‘LI</t>
  </si>
  <si>
    <t>BAYNAZAROV MAMIRJON XXX</t>
  </si>
  <si>
    <t>MIRAXMATOVA LOBAR SAYPITDINOVNA</t>
  </si>
  <si>
    <t>RAXMATOV SOBIR TO‘LAGANOVICH</t>
  </si>
  <si>
    <t>BARATOV JALOLIDDIN KABULOVICH</t>
  </si>
  <si>
    <t>O‘TBOSAROV RUXITDIN TO‘LABOYEVICH</t>
  </si>
  <si>
    <t>BOLBEKOVA SHAHZODA OLIMJON QIZI</t>
  </si>
  <si>
    <t>RASSIPNOY NIKITA ALEKSANDROVICH</t>
  </si>
  <si>
    <t>MIRSAIDOV DJAMSHID DJUMABOYEVICH</t>
  </si>
  <si>
    <t>ISMANALIYEV NOMONJAN RAXMANALIYEVICH</t>
  </si>
  <si>
    <t>YULDASHEV SHERZOD OLIMJONOVICH</t>
  </si>
  <si>
    <t>RAXIMOVA ADOLAT XOKIMJON QIZI</t>
  </si>
  <si>
    <t>AXATOV RUSTAMJON ROVSHAN O‘G‘LI</t>
  </si>
  <si>
    <t>JO‘RABOYEV SHOXRUX JUMABOY O‘G‘LI</t>
  </si>
  <si>
    <t>ALIMOV JAXONGIR DILMURATOVICH</t>
  </si>
  <si>
    <t>ABDURASULOVA FERUZA ABDURAXMANOVNA</t>
  </si>
  <si>
    <t>RAXIMBERDIYEV RAVSHAN XABIBULLAYEVICH</t>
  </si>
  <si>
    <t>UZBEK LEASING INTERNATIONAL A.O. AJ QK</t>
  </si>
  <si>
    <t>ALAXODJAYEV ZIYEVUDDIN GAFUROVICH</t>
  </si>
  <si>
    <t>KUDAYBERGANOV GULOM AMANOVICH</t>
  </si>
  <si>
    <t>ABDULLAYEV BAXODIR MAXSUTOVICH</t>
  </si>
  <si>
    <t>MANSUROVA SHOXISTA MUZAFFAROVNA</t>
  </si>
  <si>
    <t>KARIMOV SUNNATILLA NAFAR O‘G‘LI</t>
  </si>
  <si>
    <t>SEDOGIN GENNADIY STANISLAVOVICH</t>
  </si>
  <si>
    <t>ZAYNETDINOVA XAMIDA SADRITDINOVNA</t>
  </si>
  <si>
    <t>NURMUXAMEDOV AKMAL XIKMADJONOVICH</t>
  </si>
  <si>
    <t>BURKUTBAYEVA INOBATXON ODILBEKOVNA</t>
  </si>
  <si>
    <t>NURIDDINOV SHERZOD SHAMSIDDIN O‘G‘LI</t>
  </si>
  <si>
    <t>NORKULOV NODIR JURAYEVICH</t>
  </si>
  <si>
    <t>USMANALIYEV SIROJIDDIN JAXBARALIYEVICH</t>
  </si>
  <si>
    <t>POZILOVA FERUZA TURSUNBAYEVNA</t>
  </si>
  <si>
    <t>BAXBERGENOV BEKZAT NURAXMATOVICH</t>
  </si>
  <si>
    <t>TOXIRJON ABDUMALIKOV ABDUGAPPOR O‘G‘LI</t>
  </si>
  <si>
    <t>OTAMURODOV MURODBEK HAMDAMOVICH</t>
  </si>
  <si>
    <t>ASATULLAYEV DONIYOR JUMADULLAYEVICH</t>
  </si>
  <si>
    <t>BOZOROV ZUXRIDDIN ZAYNIDDINOVICH</t>
  </si>
  <si>
    <t>XUDOYBERDIYEV ASQARJON SANJAR O‘G‘LI</t>
  </si>
  <si>
    <t>YUNUSOVA MAVJUDA MANSUROVNA</t>
  </si>
  <si>
    <t>NURIMOV RUSTAM KAMOLIDINOVICH</t>
  </si>
  <si>
    <t>RASHIDOV OYBEK MEYLIQULOVICH</t>
  </si>
  <si>
    <t>BAYMENOV SHAXRUX RAMETOVICH</t>
  </si>
  <si>
    <t>MUBARAKOV OLIMJON ALIAKBAROVICH</t>
  </si>
  <si>
    <t>NUZULMATOV PAXRIDDIN YUNUSMATOVICH</t>
  </si>
  <si>
    <t>YO‘LDOSHEVA RA’NO FARRUX QIZI</t>
  </si>
  <si>
    <t>AXMEDOV ULUGBEK XOLMUMIN O‘G‘LI</t>
  </si>
  <si>
    <t>"OLMALIQ ISUZU TRANS" MCHJ</t>
  </si>
  <si>
    <t>AKBAR MAVLONOV SAFAROVICH</t>
  </si>
  <si>
    <t>ABDUXAKIMOV DILMUROD ABDURAZZOQ O‘G‘LI</t>
  </si>
  <si>
    <t>NORKABILOV ALISHER TUXTAYEVICH</t>
  </si>
  <si>
    <t>SULTANOV MOXIRJON MIRZAXIDOVICH</t>
  </si>
  <si>
    <t>ODILOV MIRAVAZ MIRAZIZ O‘G‘LI</t>
  </si>
  <si>
    <t>URUNBOYEV SIROJIDDIN SHUXRAT O`G`LI</t>
  </si>
  <si>
    <t>ABDIYEV ISMAIL JURAVAYEVICH</t>
  </si>
  <si>
    <t>RASULOV BEHZOD GAYRATOVICH</t>
  </si>
  <si>
    <t>RAXMONOV SHAHZOD ATAMUROD O‘G‘LI</t>
  </si>
  <si>
    <t>SHERMETOV JASUR XUSANBOYEVICH</t>
  </si>
  <si>
    <t>RAXIMOV AKMALJON AXMADJON O‘G‘LI</t>
  </si>
  <si>
    <t>ASADOV ABRORJON ANVAR O‘G‘LI</t>
  </si>
  <si>
    <t>ISKANDAROV XAMIDJON ADILDJANOVICH</t>
  </si>
  <si>
    <t>XASHIMOV OLIMJON SADIKDJONOVICH</t>
  </si>
  <si>
    <t>SULTANOV SHOHBOZ JOXANGIR O‘G‘LI</t>
  </si>
  <si>
    <t>SHAKIROV MUMINJON MAXAMADJANOVICH</t>
  </si>
  <si>
    <t>RAXIMOV KAMOLIDDIN NIGMATDJANOVICH</t>
  </si>
  <si>
    <t>FOZILJONOV TUYG‘UNJON RASULJON O‘G‘LI</t>
  </si>
  <si>
    <t>GAFUROVA SHAXZADA XXX</t>
  </si>
  <si>
    <t>OZODOV AZIZJON AKMAL O‘G‘LI</t>
  </si>
  <si>
    <t>"SANTEX-PROFI-SERVIS" MCHJ</t>
  </si>
  <si>
    <t>TOJIBOYEV OTABEK RAVSHANBEK O‘G‘LI</t>
  </si>
  <si>
    <t>MIRZATAYEV SAYFULLA ABDULLAYEVICH</t>
  </si>
  <si>
    <t>QILICHEV RASULJON ANVAR O‘G‘LI</t>
  </si>
  <si>
    <t>UNIVERSAL QURILISH SERVIS MCHJ</t>
  </si>
  <si>
    <t>KINDJAYEV XURSHID ABDUMANAPOVICH</t>
  </si>
  <si>
    <t>TADJIKULOV ULUG‘BEK MAXMUDOVICH</t>
  </si>
  <si>
    <t>ABDUMALIKOV ABDURASHID ABDULAZIZ O‘G‘LI</t>
  </si>
  <si>
    <t>YANDASHEVA MOXIDIL SALAXITDIN QIZI</t>
  </si>
  <si>
    <t>AZIMOV XAYRULLA NIGMATULLAYEVICH</t>
  </si>
  <si>
    <t>ABIDOVA DONO ABDUAZIZOVNA</t>
  </si>
  <si>
    <t>FAYZIYEVA MUXAYYO KARIMOVNA</t>
  </si>
  <si>
    <t>DOSTONOV JAVOXIR RUSTAM O‘G‘LI</t>
  </si>
  <si>
    <t>ABDULLAYEV UMID KUDRATOVICH</t>
  </si>
  <si>
    <t>AKROMXO‘JA YO‘LDOSHXO‘JAYEV RUSTAM O‘G‘LI</t>
  </si>
  <si>
    <t>GAFUROVA MAKSUDA XABIBULLAYEVNA</t>
  </si>
  <si>
    <t>МЧЖ  "ALFA GRAND BILDING"</t>
  </si>
  <si>
    <t>NAZIROV MUXAMMADALI FURQAT O‘G‘LI</t>
  </si>
  <si>
    <t>USHAKOV VIKTOR ALEKSANDROVICH</t>
  </si>
  <si>
    <t>TURAPOV UTKURBEK TO‘LQUN O‘G‘LI</t>
  </si>
  <si>
    <t>TASHXANOV XABIBULLA NEGMATILLOYEVICH</t>
  </si>
  <si>
    <t>G‘AFFOROVA MUQADDAS CHO‘TBOYEVNA</t>
  </si>
  <si>
    <t>MIRABDULLAYEVA MUBORAK KUDRATILLA QIZI</t>
  </si>
  <si>
    <t>SULTANOV AZIMJON SHUKUR O‘G‘LI</t>
  </si>
  <si>
    <t>AXMEDOV AVAZBEK ABDULAXATOVICH</t>
  </si>
  <si>
    <t>ORTIQOV NODIR ZOIR O‘G‘LI</t>
  </si>
  <si>
    <t>RAXIMOV SUNNATILLA SHUXRAT O‘G‘LI</t>
  </si>
  <si>
    <t>XAYTMATOV MURODJON MAXSUTOVICH</t>
  </si>
  <si>
    <t>RUSTAMOV SHAXZOD NIGMADJANOVICH</t>
  </si>
  <si>
    <t>DUSMUXAMEDOV OYBEK XABIBULLO O‘G‘LI</t>
  </si>
  <si>
    <t>MAXMUDOV JAXONGIR NIGMATILLA O‘G‘LI</t>
  </si>
  <si>
    <t>YO‘LDOSHEVA MUNOJAT FARXOD QIZI</t>
  </si>
  <si>
    <t>KOMILOV KABILJON XXX</t>
  </si>
  <si>
    <t>ERKINOV BEGZOD OTABEK O‘G‘LI</t>
  </si>
  <si>
    <t>UMIROVA DILDORA ERGASH QIZI</t>
  </si>
  <si>
    <t>SOY DMITRIY VALEREVICH</t>
  </si>
  <si>
    <t>ABDURAXMONOV ZAYNIDDIN PATIDINOVICH</t>
  </si>
  <si>
    <t>RAXMATULLAYEV ABDUMUTAL ABDUKAXAROVICH</t>
  </si>
  <si>
    <t>PIRMANOV BAXODIR RAXIMJON O‘G‘LI</t>
  </si>
  <si>
    <t>BARATOV MURODJON ILXOM O‘G‘LI</t>
  </si>
  <si>
    <t>MUSIN ARTUR RINATOVICH</t>
  </si>
  <si>
    <t>ORTIQOV MUXAMMAD XOLMATOVICH</t>
  </si>
  <si>
    <t>ABDUMUSLIMOV BAXTIYOR KABIRDJANOVICH</t>
  </si>
  <si>
    <t>BAZAROV ZAKIRJAN TASHMAMATOVICH</t>
  </si>
  <si>
    <t>TOLIPOV FAYOZIDDIN FAZLIDDIN O‘G‘LI</t>
  </si>
  <si>
    <t>RAXIMOV JAVOHIR NODIR O‘G‘LI</t>
  </si>
  <si>
    <t>KENJAYEV ZAFAR XASANOVICH</t>
  </si>
  <si>
    <t>KARIMOVA GULCHEXRA AXMADOVNA</t>
  </si>
  <si>
    <t>ABDURASULOV ABDUHAKIM ABDURAXIM O‘G‘LI</t>
  </si>
  <si>
    <t>USMANOV JAXONGIR NURMATOVICH</t>
  </si>
  <si>
    <t>UTKIRBAYEV NURSULTAN UNERBOY O‘G‘LI</t>
  </si>
  <si>
    <t>DJUMAYEVA ILXAMIYA ERKINOVNA</t>
  </si>
  <si>
    <t>KADIROV MARAT USANOVICH</t>
  </si>
  <si>
    <t>SHARIPOV RAVSHAN RASIMOVICH</t>
  </si>
  <si>
    <t>JO‘RAYEV RUSLAN ERKABOY O‘G‘LI</t>
  </si>
  <si>
    <t>MAMAJONOVA NIGORA ABDUNABIYEVNA</t>
  </si>
  <si>
    <t>YULDASHEV DONIYOR XIKMATULLAYEVICH</t>
  </si>
  <si>
    <t>SABIROVA RADIYA RADIKOVNA</t>
  </si>
  <si>
    <t>ALIYEV AVAZJON VALI O‘G‘LI</t>
  </si>
  <si>
    <t>KARIMOV DILMUROD SHARIFOVICH</t>
  </si>
  <si>
    <t>BAKIROVA ZILOLA SHAMUXSIMOVNA</t>
  </si>
  <si>
    <t>ALIYEV XUSAN VALIYEVICH</t>
  </si>
  <si>
    <t>TOSHTEMIROV O‘ROQ ESHMANOVICH</t>
  </si>
  <si>
    <t>MIRABDULLAYEV AKRAMJON AZIZOVICH</t>
  </si>
  <si>
    <t>KURBANOVA YULDUZXON RIXSITILLAYEVNA</t>
  </si>
  <si>
    <t>KADIROVA MUPARRAKXON SAIDGANIYEVNA</t>
  </si>
  <si>
    <t>NEYMAN PANAYETIS GEORGOVICH</t>
  </si>
  <si>
    <t>BAXRIDDINOV ASADBEK ASLIDDIN O‘G‘LI</t>
  </si>
  <si>
    <t>KARIMOV RAXIMJON TULQIN O‘G‘LI</t>
  </si>
  <si>
    <t>MAXSIMOVA NILUFAR OLIM QIZI</t>
  </si>
  <si>
    <t>ABDURASULOV BEKZOD ABDUXOLIQ O‘G‘LI</t>
  </si>
  <si>
    <t>SHEXOVA BARNO JANGIROVNA</t>
  </si>
  <si>
    <t>RAJABOV OBIDJON TO‘RA O‘G‘LI</t>
  </si>
  <si>
    <t>ASQAROVA MASTURA FAYZULLA QIZI</t>
  </si>
  <si>
    <t>TADJIYEVA FOTIMA BOXODIROVNA</t>
  </si>
  <si>
    <t>YILDIRIM KLARA ABDIKARIMOVNA</t>
  </si>
  <si>
    <t>DJURAYEV RAXIMJON MAMURJON O‘G‘LI</t>
  </si>
  <si>
    <t>REDJAPOV MIRKOMIL MIRJAMOLOVICH</t>
  </si>
  <si>
    <t>RO‘ZIMATOV TEMUR SHAVKATOVICH</t>
  </si>
  <si>
    <t>MUMINDJANOV ALISHER XABIBULLAYEVICH</t>
  </si>
  <si>
    <t>XALIMJONOV SHERALI QURVONALI</t>
  </si>
  <si>
    <t>AXMEDOVA MASUDA XALILOVNA</t>
  </si>
  <si>
    <t>NORXO‘JAYEV ABDURAXIMXON ASATULLOXON O‘G‘LI</t>
  </si>
  <si>
    <t>RAXMATULLAYEV SUXROB TUROPBOYEVICH</t>
  </si>
  <si>
    <t>MACHIN NUR XAROVICH</t>
  </si>
  <si>
    <t>ASILBEKOV JASUR SHOKIROVICH</t>
  </si>
  <si>
    <t>SHAAZIZOV XASAN SHOKARIMOVICH</t>
  </si>
  <si>
    <t>ALMATOV SHUXRAT SAIDMAXAMADOVICH</t>
  </si>
  <si>
    <t>TURG‘UNOV RIXSIXO‘JA NURIDDIN O‘G‘LI</t>
  </si>
  <si>
    <t>SALOXITDINOV AXTAM UKTAMOVICH</t>
  </si>
  <si>
    <t>IRGASHEV NASIR SULTANOVICH</t>
  </si>
  <si>
    <t>YUSUPOV BOTIRJON SAPARBAYEVICH</t>
  </si>
  <si>
    <t>MAXAMADALIYEV DILSHOD ZAXITOVICH</t>
  </si>
  <si>
    <t>MAXAMATOV BAXTIYOR MARUFJON O‘G‘LI</t>
  </si>
  <si>
    <t>YAKUBOV DONIYOR FARXODOVICH</t>
  </si>
  <si>
    <t>GALEYEV RUSLAN XAMZAYEVICH</t>
  </si>
  <si>
    <t>AHMEDOVA NODIRA IZATULAYEVNA</t>
  </si>
  <si>
    <t>SALIMBEKOV XAMID ARTIKBAYEVICH</t>
  </si>
  <si>
    <t>MUSAYEV QODIRBEK ABDUQODIROVICH</t>
  </si>
  <si>
    <t>JO‘RAYEVA FARANGIZ O‘TKIRBEK QIZI</t>
  </si>
  <si>
    <t>XALIKULOV NURULLA KAXRAMONOVICH</t>
  </si>
  <si>
    <t>RAIMOV ABDUZOXID QAIMOVICH</t>
  </si>
  <si>
    <t>SALIMOV SHUKRULLA MAXAMADXODIYEVICH</t>
  </si>
  <si>
    <t>XOLMURODOV AKROM ALISHER O‘G‘LI</t>
  </si>
  <si>
    <t>AUSEYTOVA MAYRAM YEGEMBERDIYEVNA</t>
  </si>
  <si>
    <t>SALAXOVA AZIZA ALISHER QIZI</t>
  </si>
  <si>
    <t>TURGUNOVA DILFUZA MIRJALIL QIZI</t>
  </si>
  <si>
    <t>NIGMANOV SHUXRAT TUYCHIYEVICH</t>
  </si>
  <si>
    <t>ООО "ABDUMALIK AVTO"</t>
  </si>
  <si>
    <t>NAFIYEVA ELZARA MARLENOVNA</t>
  </si>
  <si>
    <t>IBRAGIMOVA MAFIRAT XOLMUROTOVNA</t>
  </si>
  <si>
    <t>AXMEDOV JASURBEK DAVRONBEKOVICH</t>
  </si>
  <si>
    <t>YEGAY ALEKSEY VLADIMIROVICH</t>
  </si>
  <si>
    <t>BRAGIN YEVGENIY IGOREVICH</t>
  </si>
  <si>
    <t>MEYLIS AKDJAYEV XXX</t>
  </si>
  <si>
    <t>NIZAMITDINOVA KAROMAT TOXIROVNA</t>
  </si>
  <si>
    <t>BERDIYEV ABDULLA RUSLANOVICH</t>
  </si>
  <si>
    <t>JURAYEV FARID YUSUF O‘G‘LI</t>
  </si>
  <si>
    <t>JURAMURODOV AZIZ AZIMJONOVICH</t>
  </si>
  <si>
    <t>KANTIGUL ADILOVA MUFTULLAYEVNA</t>
  </si>
  <si>
    <t>XALIKOV BAXTIYOR KURGANOVICH</t>
  </si>
  <si>
    <t>TAYMUXAMEDOV FAXRIDDIN ISLAMJANOVICH</t>
  </si>
  <si>
    <t>NURITDINOV UBAYDULLA ALIMOVICH</t>
  </si>
  <si>
    <t>HOJIAKBAROV SA’DULLA LUTFILLA O‘G‘LI</t>
  </si>
  <si>
    <t>TOYCHIYEV BOTIRALI TURDALIYEVICH</t>
  </si>
  <si>
    <t>MAHAMMADIYEV BAHODIR SA’DULLAYEVICH</t>
  </si>
  <si>
    <t>KARIMOV ATABEK YAXSHILIKOVICH</t>
  </si>
  <si>
    <t>ISROILOV HOJIAKBAR ZAFARJON O‘G‘LI</t>
  </si>
  <si>
    <t>DJORAYEV XAMIDULLA ANARBAYEVICH</t>
  </si>
  <si>
    <t>ISAKOV NURMAXAN MADIYOR UG‘LI</t>
  </si>
  <si>
    <t>MADIYEV SHOXRUX ASATOVICH</t>
  </si>
  <si>
    <t>SULAYMANOVA DILFUZA RUSTAMOVNA</t>
  </si>
  <si>
    <t>KARIMOV SANJAR ABDUSAMAD O‘G‘LI</t>
  </si>
  <si>
    <t>TILLYABAYEV BOBIR ALISHEROVICH</t>
  </si>
  <si>
    <t>KENJAYEV KOMILJON KABULJON O‘G‘LI</t>
  </si>
  <si>
    <t>PO‘LATOV DILSHOD SIROJIDDINOVICH</t>
  </si>
  <si>
    <t>ZOKIROV ISKANDAR ASQAR O‘G‘LI</t>
  </si>
  <si>
    <t>ABDUSHUKUROV DILMUROD SHAVKAT O‘G‘LI</t>
  </si>
  <si>
    <t>AZIZOVA ROXATOY BAZAROVNA</t>
  </si>
  <si>
    <t>UBAYDULLAYEV DOSTONBEK XUJAQUL O‘G‘LI</t>
  </si>
  <si>
    <t>RAXMATILLAYEV XOJIAKBAR XUSAN O‘G‘LI</t>
  </si>
  <si>
    <t>SHOAXMEDOV SHOJASUR SHOXIKMAT O‘G‘LI</t>
  </si>
  <si>
    <t>DUSCHANOVA DILAFRUZ SHAKIROVNA</t>
  </si>
  <si>
    <t>"SHOFIRKON BAHROMI XAYRILLO" FX</t>
  </si>
  <si>
    <t>YUNUSOVA DILFUZA ANORBOYEVNA</t>
  </si>
  <si>
    <t>SHOMATOV MAVLYAN IKRAMOVICH</t>
  </si>
  <si>
    <t>SADIKOV KAMARIDDIN SHARAFITDINOVICH</t>
  </si>
  <si>
    <t>TUYEV G‘AYRAT KOMILOVICH</t>
  </si>
  <si>
    <t>KARABAYEVA BARNO XASANOVNA</t>
  </si>
  <si>
    <t>YUSUPOV ZAFAR ZAIROVICH</t>
  </si>
  <si>
    <t>KUCHQAROV TOYCHIBOY TURGUNOVICH</t>
  </si>
  <si>
    <t>ARUTYUNYAN NARINE GURGENOVNA</t>
  </si>
  <si>
    <t>YULDASHEVA GULCHIROY ZAYITDINOVNA</t>
  </si>
  <si>
    <t>GORIN MAKSIM IGOREVICH</t>
  </si>
  <si>
    <t>"SHERZODBEK AVTO YO'L XIZMAT" MAS'ULIYATI CHEKLANGAN JAMIYAT</t>
  </si>
  <si>
    <t>AXMEDOVA RUXIYA SATVALDIYEVNA</t>
  </si>
  <si>
    <t>KOCHKAROV RAXIM ANVAROVICH</t>
  </si>
  <si>
    <t>PO‘LATOV TOXIR TO‘LAGANOVICH</t>
  </si>
  <si>
    <t>TUXTANAZAROV SIROJIDDIN JAMOLIDDIN O‘G‘LI</t>
  </si>
  <si>
    <t>SHAMSHIDDINOV SIROJIDDIN FAXRIDDIN O‘G‘LI</t>
  </si>
  <si>
    <t>SADIKOVA NIGORA RAXMATDJANOVNA</t>
  </si>
  <si>
    <t>NURIDDINOV JUMANAZAR BATIROVICH</t>
  </si>
  <si>
    <t>SAITOV MAXAMATJON TOIRJONOVICH</t>
  </si>
  <si>
    <t>O‘LMASOV SAMANDAR RUSTAMJON O‘G‘LI</t>
  </si>
  <si>
    <t>MAXKAMOV MUZAFFAR RUSTAMOVICH</t>
  </si>
  <si>
    <t>MATNIYAZOVA GULNOZA JUMABOY QIZI</t>
  </si>
  <si>
    <t>RAXMATOV SIROJIDDIN HAZRATQULOVICH</t>
  </si>
  <si>
    <t>ISAMOV GANISHER DJAMALOVICH</t>
  </si>
  <si>
    <t>AKKULOV ABROR ILESHOVICH</t>
  </si>
  <si>
    <t>RASHIDOV DONIYOR RAVSHANOVICH</t>
  </si>
  <si>
    <t>ALLAMURADOV GULAM ESHXONOVICH</t>
  </si>
  <si>
    <t>ISMOILOV ILXOMBEK ISKANDARBEK O‘G‘LI</t>
  </si>
  <si>
    <t>UMURZAKOV XAMIDJON ANVARDJANOVICH</t>
  </si>
  <si>
    <t>KURBANOV GULOM ALLABERGENOVICH</t>
  </si>
  <si>
    <t>TURSUNBAYEVA GULCHEXRA KARIMOVNA</t>
  </si>
  <si>
    <t>TUROPOV DONIYOR SHAROBIDDINOVICH</t>
  </si>
  <si>
    <t>RUSTAMOV FAXRIDDIN BATIRXODJA O‘G‘LI</t>
  </si>
  <si>
    <t>GADOYBOYEV MAMATKOSIM UMAROVICH</t>
  </si>
  <si>
    <t>KASIMOV UTKIR USKAMOVICH</t>
  </si>
  <si>
    <t>SHERMUXAMMEDOV XAYDAR TO‘RAYEVICH</t>
  </si>
  <si>
    <t>SHAROPOVA MASHKURA RAXMONOVNA</t>
  </si>
  <si>
    <t>YUSUPOV SANJAR G‘OFURJON O‘G‘LI</t>
  </si>
  <si>
    <t>ABDIALIMOV AHROR ABROR O‘G‘LI</t>
  </si>
  <si>
    <t>VLADIMIR KIRYAKOV VLADIMIROVICH</t>
  </si>
  <si>
    <t>AXMEDOV ISKANDAR ISROILOVICH</t>
  </si>
  <si>
    <t>ZUXRA YO‘LDOSHEVA YO‘LDOSHEVNA</t>
  </si>
  <si>
    <t>AZIMOV ILXAMJON DJURAKUZIYEVICH</t>
  </si>
  <si>
    <t>O‘TBOSAROVA MAFTUNA SAYFIDINXO‘JAYEVNA</t>
  </si>
  <si>
    <t>SUNNATULLAYEV SAIDKAMOLXON SAYFULLOXON O‘G‘LI</t>
  </si>
  <si>
    <t>ABDULAZIZOV SUNNATALI MAMUROVICH</t>
  </si>
  <si>
    <t>RUSTAMOVA GULNOR MINGYASHAROVNA</t>
  </si>
  <si>
    <t>ESHMANOV BAXTIYAR ABDUKARIMOVICH</t>
  </si>
  <si>
    <t>MAXMUDOV JAMSHID DILSHOD O‘G‘LI</t>
  </si>
  <si>
    <t>ASANOVA DILOROM AKRAMOVNA</t>
  </si>
  <si>
    <t>SAYDALIYEVA E’TIBORXON SHUXRATOVNA</t>
  </si>
  <si>
    <t>KELDIYEV MADIYOR HAMROYEVICH</t>
  </si>
  <si>
    <t>TAXIROV YAKUBJAN SABIROVICH</t>
  </si>
  <si>
    <t>ABDULLAYEV MIRAZIM FAYZI O‘G‘LI</t>
  </si>
  <si>
    <t>YULDASHOVA IRODA ZAKIROVNA</t>
  </si>
  <si>
    <t>SHAMSIDDINOV FARRUX FAXRIDDIN O‘G‘LI</t>
  </si>
  <si>
    <t>MASHRAPOV AZIZ ISAXANOVICH</t>
  </si>
  <si>
    <t>TOSHKENT NASTARIN GULLARI MCHJ</t>
  </si>
  <si>
    <t>RIZAYEVA MAHINABONU MIRTO‘YCHI QIZI</t>
  </si>
  <si>
    <t>ARTUR ZUB XAMROYEVICH</t>
  </si>
  <si>
    <t>VAXAPOVA MUKADIS XXX</t>
  </si>
  <si>
    <t>SALOMOV IXTIYOR SADULLAYEVICH</t>
  </si>
  <si>
    <t>SABITOV JUR’AT ABDUMAJITOVICH</t>
  </si>
  <si>
    <t>RAJIMBAYEV SHERMAT PIRMATOVICH</t>
  </si>
  <si>
    <t>BOLTAYEV IZZATBEK XO‘JABOYEVICH</t>
  </si>
  <si>
    <t>"FINCOM RENT" MAS'ULIYATI CHEKLANGAN JAMIYAT</t>
  </si>
  <si>
    <t>KURBANOV XAYRULLA AXMATOVICH</t>
  </si>
  <si>
    <t>"SULTON BIZNES-TRANS" MChJ</t>
  </si>
  <si>
    <t>KARIMOV GAYRAT NURMANOVICH</t>
  </si>
  <si>
    <t>TIKINKOV OLEG VLADISLAVOVICH</t>
  </si>
  <si>
    <t>XALILOV KODIRJON NASIROVICH</t>
  </si>
  <si>
    <t>BEKMURODOV JAMSHID ARTIQBOYEVICH</t>
  </si>
  <si>
    <t>YULDASHEVA MU’TABAR ABDUSHOVKATOVNA</t>
  </si>
  <si>
    <t>BAXRAMOV MUXIDDIN BAXTIYAROVICH</t>
  </si>
  <si>
    <t>NISHONBAYEV FOZILXO‘JA XUSAN O‘G‘LI</t>
  </si>
  <si>
    <t>ООО BEST PREMIUM PRODUCTION</t>
  </si>
  <si>
    <t>XO‘JANIYAZOV SHOKIR KARIMBAYEVICH</t>
  </si>
  <si>
    <t>SAFAYEVA GUZAL MUTALOVNA</t>
  </si>
  <si>
    <t>YORQINOV JASURBEK ABDURAXMON O‘G‘LI</t>
  </si>
  <si>
    <t>RUZIMATOV JAMSHIDDIN OLOVIDDIN O‘G‘LI</t>
  </si>
  <si>
    <t>UMAROV MUROD RAVSHANOVICH</t>
  </si>
  <si>
    <t>AXMEDOV OLIMJON YULDASHEVICH</t>
  </si>
  <si>
    <t>OXUNOVA IRODA SULTONOVNA</t>
  </si>
  <si>
    <t>ООО MADH HAYOT</t>
  </si>
  <si>
    <t>NABIZADE STORAI XXX</t>
  </si>
  <si>
    <t>CHUTANOV SANJAR MAMADALIYEVICH</t>
  </si>
  <si>
    <t>NORQIZILOVA ZUHRA MUZAFFAR QIZI</t>
  </si>
  <si>
    <t>AKBAROV ZOYIR SHAVKATOVICH</t>
  </si>
  <si>
    <t>KARIMOVA MUATTARXON MUXAMMADJONOVNA</t>
  </si>
  <si>
    <t>GAFUROV ODIL VAXOBOVICH</t>
  </si>
  <si>
    <t>AYNAQULOV ABDUMANNON MAMATQULOVICH</t>
  </si>
  <si>
    <t>SERALIYEV USEN AYMUXAMBETOVICH</t>
  </si>
  <si>
    <t>SULTANOV ANVAR ANARBAYEVICH</t>
  </si>
  <si>
    <t>TOSHMATOV SHUXRAT AMONOVICH</t>
  </si>
  <si>
    <t>SHODMONOVA XALIMA XXX</t>
  </si>
  <si>
    <t>QODIROV ABDULBORIY ABDUMANNOP O‘G‘LI</t>
  </si>
  <si>
    <t>ISAKOV A’ZAM ASKAROVICH</t>
  </si>
  <si>
    <t>SATTAROVA SHOXISTAXON ASKAROVNA</t>
  </si>
  <si>
    <t>"O`ZAVTOSANOAT-LEASING" MCHJ</t>
  </si>
  <si>
    <t>IRGASHEV DAVRONBEK SHUXRATOVICH</t>
  </si>
  <si>
    <t>МЧЖ MILLENNIUM GROUP</t>
  </si>
  <si>
    <t>KARIMOV VAXID VIKTOROVICH</t>
  </si>
  <si>
    <t>ISMATOV TOLIBJON AVAZJON O‘G‘LI</t>
  </si>
  <si>
    <t>MCHJ LONDON TAXI</t>
  </si>
  <si>
    <t>TASHMUXAMEDOV RAVSHAN URUNBAYEVICH</t>
  </si>
  <si>
    <t>MIRZAYEV BUNYOD KOMIL O‘G‘LI</t>
  </si>
  <si>
    <t>ABJABOROV SAIDGANI TADJIBOYEVICH</t>
  </si>
  <si>
    <t>MIRXODJAYEV NURITDIN KAMALOVICH</t>
  </si>
  <si>
    <t>DANGALOVA NAFOSAT JONDOSHEVNA</t>
  </si>
  <si>
    <t>ABIDOV MIRXALIK XALILOVICH</t>
  </si>
  <si>
    <t>BASIANOK ANDREI XXX</t>
  </si>
  <si>
    <t>NIGMATJANOV ABDURAUF XIMDAMOVICH</t>
  </si>
  <si>
    <t>SADIKOVA ZAYNAB MAXMUDOVNA</t>
  </si>
  <si>
    <t>MMI TRANS MUYDINOV MUHAMMADALI IBROHIMBEK OK</t>
  </si>
  <si>
    <t>ИП ООО "BS2 TASHKENT"</t>
  </si>
  <si>
    <t>TALIPOV BAXODIR KUZIYEVICH</t>
  </si>
  <si>
    <t>NOSIRXO‘JAYEVA YULDUZ PO‘LAT QIZI</t>
  </si>
  <si>
    <t>TURAYEV JAMOL KAMOLOVICH</t>
  </si>
  <si>
    <t>СП ООО "AVTOBUS RENT"</t>
  </si>
  <si>
    <t>ООО "DRUG-PROMOTION"</t>
  </si>
  <si>
    <t>AVAZOV TOXIR MURATOVICH</t>
  </si>
  <si>
    <t>ALO-AXUNOV VAXOB AXATKULOVICH</t>
  </si>
  <si>
    <t>QODIROV DILSHOD OYBEK O‘G‘LI</t>
  </si>
  <si>
    <t>ASRAYEVA SHAKIRA ERGASHEVNA</t>
  </si>
  <si>
    <t>ISMAILOVA ARINA YEVGENEVNA</t>
  </si>
  <si>
    <t>SAIDQULOVA GO‘ZAL NORTOYLOQOVNA</t>
  </si>
  <si>
    <t>RO‘ZIYEVA NILUFAR SODIQOVNA</t>
  </si>
  <si>
    <t>SULTONOVA DILYARA SULTONOVNA</t>
  </si>
  <si>
    <t>XUSNUDINOVA OKSANA VALEREVNA</t>
  </si>
  <si>
    <t>MIRZAYEV IXTIYOR ILXAMOVICH</t>
  </si>
  <si>
    <t>MIRYUNUSOV ABDURAXMON NODIROVICH</t>
  </si>
  <si>
    <t>IZBOSAROVA ZAMIRA OXUNJONOVNA</t>
  </si>
  <si>
    <t>MAXAMETOV ASATILA SUNNATOVICH</t>
  </si>
  <si>
    <t>QAYSAROV UMIDJON MAXMUDOVICH</t>
  </si>
  <si>
    <t>BAXODIROV KOMOLIDDIN SAIDJAXON O‘G‘LI</t>
  </si>
  <si>
    <t>UZAKOV ULUGBEK MAXAMADJONOVICH</t>
  </si>
  <si>
    <t>OTANIYEZOV XURSANDBEK SHIXNAZAROVICH</t>
  </si>
  <si>
    <t>MIRAFZAL MIRNOSIROV MIRRAXIM O‘G‘LI</t>
  </si>
  <si>
    <t>ABDIRASILOV DOSTON XALMURZA O‘G‘LI</t>
  </si>
  <si>
    <t>ALTEYEVA MALIKA MUXAMEDKULOVNA</t>
  </si>
  <si>
    <t>RUSTAMOV SULTONALI DAVLATALIYEVICH</t>
  </si>
  <si>
    <t>XUDOYBERDIYEV ILXOM YUSUBOVICH</t>
  </si>
  <si>
    <t>KASIMOVA IRODA IBROXIMOVNA</t>
  </si>
  <si>
    <t>NIYAZOVA NASIBA ABDURAXMONOVNA</t>
  </si>
  <si>
    <t>KASHAMOV ELYOR MUXITDINOVICH</t>
  </si>
  <si>
    <t>MAMATDJANOV SHAXZOD MUXIDDINOVICH</t>
  </si>
  <si>
    <t>YUSUPOVA NILUFAR IKRAMJANOVNA</t>
  </si>
  <si>
    <t>RIZAYEV MUXSIN MAMURJANOVICH</t>
  </si>
  <si>
    <t>NASRETDINOVA NODIRA ABLKASIMOVNA</t>
  </si>
  <si>
    <t>MAXMUDOV ZAFARJON SHUXRAT O'G'LI</t>
  </si>
  <si>
    <t>RAXMANBERDIYEV XUSNIDDIN XASANOVICH</t>
  </si>
  <si>
    <t>XOLIQULOV ABDUSAMAT MENGNIYOZOVICH</t>
  </si>
  <si>
    <t>UMAROV FARRUX SHAVKATOVICH</t>
  </si>
  <si>
    <t>AGABEKOV NODIRBEK ERKINOVICH</t>
  </si>
  <si>
    <t>MAMATOV TOXIR BAXTIYOR O‘G‘LI</t>
  </si>
  <si>
    <t>XASANOV ABDUKARIMJON ABDIKAYUMOVICH</t>
  </si>
  <si>
    <t>RASULOV RUSTAM JUMANAZAROVICH</t>
  </si>
  <si>
    <t>ISLAMOV SUNNAT IBROXIMOVICH</t>
  </si>
  <si>
    <t>SHAKIROV RAVSHAN XAMITOVICH</t>
  </si>
  <si>
    <t>XASANOVA XABIBA EMINOVNA</t>
  </si>
  <si>
    <t>SABIROV SHOVKAT SHAXIDOVICH</t>
  </si>
  <si>
    <t>MURODOV SHERZOD MAXRAMOVICH</t>
  </si>
  <si>
    <t>"TRANS-SNAB MCHJ"</t>
  </si>
  <si>
    <t>ABDUKARIMOV ULUG‘BEK ATAMURAT O‘G‘LI</t>
  </si>
  <si>
    <t>TOXIRJONOV MURODJON RAVSHAN O‘G‘LI</t>
  </si>
  <si>
    <t>AZIMOV BAXODIRXON KAXRAMONOVICH</t>
  </si>
  <si>
    <t>TURSUNBAYEVA SHOXISTA BEGMUROT QIZI</t>
  </si>
  <si>
    <t>ATAMBOYEV RO‘ZIMUROD OLIMBOY O‘G‘LI</t>
  </si>
  <si>
    <t>SHARIPOV NODIR ADXAMOVICH</t>
  </si>
  <si>
    <t>BABARAUSHANOV MARAT YERGENBAYEVICH</t>
  </si>
  <si>
    <t>IRALIYEV GAYRAT ARIFDJANOVICH</t>
  </si>
  <si>
    <t>XABIBULLAYEV RAXMATULLA XXX</t>
  </si>
  <si>
    <t>ABDULLAYEV DILMUROD SAIDMURATOVICH</t>
  </si>
  <si>
    <t>TUYCHIYEV NURSHOD MIRALIM O‘G‘LI</t>
  </si>
  <si>
    <t>ABDULAZIMOV KAMRONBEK ULUG‘BEK O‘G‘LI</t>
  </si>
  <si>
    <t>MAULENOVA ULBOSIN JUMADILLAYEVNA</t>
  </si>
  <si>
    <t>NAZAROVA MUXTASARXON NABIJONOVNA</t>
  </si>
  <si>
    <t>SADIKOVA GO‘ZAL ADXAMOVNA</t>
  </si>
  <si>
    <t>ERGASHOV GAPURJAN XXX</t>
  </si>
  <si>
    <t>ADILOV MIRAZIZ MIRSABITOVICH</t>
  </si>
  <si>
    <t>RASULMETOV BEGALI SHERMATOVICH</t>
  </si>
  <si>
    <t>QOSIMOV BAHODIR OMONGELDIYEVICH</t>
  </si>
  <si>
    <t>O‘TKUROV MAJIDXON SHUXRAT O‘G‘LI</t>
  </si>
  <si>
    <t>LUTPIDINOVA SAODATXON DILSHODBEK QIZI</t>
  </si>
  <si>
    <t>XASHIMOV SHERZOD SOLIJON O‘G‘LI</t>
  </si>
  <si>
    <t>ISMATOV ISROIL TOJIDDIN  O‘G‘LI</t>
  </si>
  <si>
    <t>QUDRATOV AKBAR ESANMURODOVICH</t>
  </si>
  <si>
    <t>YERTAYEVA URBIGUL SAITKARIMOVNA</t>
  </si>
  <si>
    <t>FATXULLAYEV KUDRATILLA ZIKRILLO O‘G‘LI</t>
  </si>
  <si>
    <t>KOMBAROVA MUKADAMA MIRSABIROVNA</t>
  </si>
  <si>
    <t>INTER-TAXI XK</t>
  </si>
  <si>
    <t>PULATOV FARXOD PATXULLAYEVICH</t>
  </si>
  <si>
    <t>ABDUVALIYEV MAYSALBEK SHARAP O‘G‘LI</t>
  </si>
  <si>
    <t>MUSTAFOYEV G‘OLIB ABDURAZZOQOVICH</t>
  </si>
  <si>
    <t>QAXARBEKOV TURSUNALI QODIRALI O‘G‘LI</t>
  </si>
  <si>
    <t>XALBAYEV XAMIDJAN RAVSHANOVICH</t>
  </si>
  <si>
    <t>BABAYEV GAYRATJON GANISHEROVICH</t>
  </si>
  <si>
    <t>XOLIKOVA SAODATXON AZIMOVNA</t>
  </si>
  <si>
    <t>"NAVRO`ZBAY" F\X</t>
  </si>
  <si>
    <t>ABDALIYEV SAYDULLA SARDARBEKOVICH</t>
  </si>
  <si>
    <t>ERGASHEVA SHOXIDA SHUXRATILLAYEVNA</t>
  </si>
  <si>
    <t>TASHMUXAMEDOV DILMUROD ABDUMALIKOVICH</t>
  </si>
  <si>
    <t>SAIDOV SHERZOD RAVSHANOVICH</t>
  </si>
  <si>
    <t>DAVRONOV DILSHOD DILMUROD O‘G‘LI</t>
  </si>
  <si>
    <t>PARDAYEVA BURIXOL TILAKOVNA</t>
  </si>
  <si>
    <t>ZOTOV MIXAIL SERGEYEVICH</t>
  </si>
  <si>
    <t>OOO "BEST BUSINESS COMUNICATIONS"</t>
  </si>
  <si>
    <t>ERGASHEV OLIMJON SALIJONOVICH</t>
  </si>
  <si>
    <t>DJURAYEV XAYDARALI MAXAMATALIYEVICH</t>
  </si>
  <si>
    <t>XASANOV VOXID ZAKIROVICH</t>
  </si>
  <si>
    <t>OOO  FJL  FAVORIT GROUP</t>
  </si>
  <si>
    <t>MIRZAKARIMOV FAZLIDDIN MAXAMATKARIMOVICH</t>
  </si>
  <si>
    <t>AKBAROV ELYOR ZOXID O‘G‘LI</t>
  </si>
  <si>
    <t>OOO СП GRAND MIR</t>
  </si>
  <si>
    <t>AKRAMOV ULUG‘BEK ABDUMALIKOVICH</t>
  </si>
  <si>
    <t>MOMINOVA LALAAY XASHIMOVNA</t>
  </si>
  <si>
    <t>NURMATOV OLIMJOPN</t>
  </si>
  <si>
    <t>SHAROPOVA GULNOZA NABIJONOVNA</t>
  </si>
  <si>
    <t>SALOXIDDINOV XUSNIDDIN BADRIDDIN O‘G‘LI</t>
  </si>
  <si>
    <t>TURSUNBAYEV URMAN XXX</t>
  </si>
  <si>
    <t>HAMROYEV RAMZ XO‘JANIYOZOVICH</t>
  </si>
  <si>
    <t>ABDULLAYEV JAMOLIDDIN ABSAMATOVICH</t>
  </si>
  <si>
    <t>MAXMUDOV AKBAR AKMALOVICH</t>
  </si>
  <si>
    <t>KAMBAROV ERKIN XUDOYBERGANOVICH</t>
  </si>
  <si>
    <t>SAGDIYEV SHUXRATJON ILXAMOVICH</t>
  </si>
  <si>
    <t>MUSAYEVA ZURA RAXMANOVNA</t>
  </si>
  <si>
    <t>XALBAYEV MURAD RAXMANKULOVICH</t>
  </si>
  <si>
    <t>IMOMBERDIYEV ABDULKOSIM FARXOD O‘G‘LI</t>
  </si>
  <si>
    <t>BAZAROVA SITORA ZAKIRJANOVNA</t>
  </si>
  <si>
    <t>ARIPOV NIYOZ DJAVLANOVICH</t>
  </si>
  <si>
    <t>XAYDAROV RAVSHAN RAXIMJONOVICH</t>
  </si>
  <si>
    <t>ALIQULOV BOTIR AYTMUXAMMAD O‘G‘LI</t>
  </si>
  <si>
    <t>NAZAROVA NAFISA ULMASOVNA</t>
  </si>
  <si>
    <t>MIRZAYEVA SITORA NEMATJON QIZI</t>
  </si>
  <si>
    <t>MO‘MINOV SANJARJON SUNNATULLA O‘G‘LI</t>
  </si>
  <si>
    <t>KADIROVA MIYASSARXON ODILJONOVNA</t>
  </si>
  <si>
    <t>XAMRAYEV SOXIBJON SALIMOVICH</t>
  </si>
  <si>
    <t>MALIKOV ILHOM IBROHIMOVICH</t>
  </si>
  <si>
    <t>NISHONOV SHAVKAT YO‘LDOSHOVICH</t>
  </si>
  <si>
    <t>ESHONQULOV OXUNJON NABIJONOVICH</t>
  </si>
  <si>
    <t>ABDURAXMANOVA FERUZA UBAYDULLAYEVNA</t>
  </si>
  <si>
    <t>SHARIFJONOV SHOXRUXJON SHAVKATJON O‘G‘LI</t>
  </si>
  <si>
    <t>XODJIBAYEV FORIXJON ARIPDJANOVICH</t>
  </si>
  <si>
    <t>O‘KTAMJONOV SHOHZOD FARXOD O‘G‘LI</t>
  </si>
  <si>
    <t>MIRZAALIYEV AKMAL MIRZANAZAROVICH</t>
  </si>
  <si>
    <t>SADIKOVA MALIKA AGZAMXODJAYEVNA</t>
  </si>
  <si>
    <t>ZADOROJNIY VALERIY VALEREVICH</t>
  </si>
  <si>
    <t>ALIYEV OYBEK RASULJON O‘G‘LI</t>
  </si>
  <si>
    <t>USMADIYAROV BEKZOD BAXODIROVICH</t>
  </si>
  <si>
    <t>MAMARAIMOVA DILNOZA XANJAROVNA</t>
  </si>
  <si>
    <t>ERGASHEVA YULDUZ FAXRIDDIN QIZI</t>
  </si>
  <si>
    <t>GIDRO NASOS SERVIS</t>
  </si>
  <si>
    <t>MUXAMEDOV ABDULLA TOYIROVICH</t>
  </si>
  <si>
    <t>"GOLD COOPERATION BARLOS LOGISTIK" MAS`ULIYATI CHEKLANGAN JAMIYAT</t>
  </si>
  <si>
    <t>ZARIPBAYEVA NODIRA AMANKELDI QIZI</t>
  </si>
  <si>
    <t>AZIMOV RUSTAM RAXMATOVICH</t>
  </si>
  <si>
    <t>INAGAMOV MAMURJON RUSTAMOVICH</t>
  </si>
  <si>
    <t>BABAXODJAYEV NIZOMIDDIN SALAYTDINOVICH</t>
  </si>
  <si>
    <t>SEYDOV NAVRO‘ZBEK SHAVADDINOVICH</t>
  </si>
  <si>
    <t>IBRAGIMOV EMIL ILXAMOVICH</t>
  </si>
  <si>
    <t>NARMATOV JAMSHID ERKINOVICH</t>
  </si>
  <si>
    <t>XAYRITDINOV SHOXIDDIN MUXIDDIN O‘G‘LI</t>
  </si>
  <si>
    <t>EGIZBAYEV XUSAN NURLIBAYEVICH</t>
  </si>
  <si>
    <t>MUMINOVA TURSUNOY ILYASOVNA</t>
  </si>
  <si>
    <t>OTABEK IMOMOV ISMOILOVICH</t>
  </si>
  <si>
    <t>ABDUQODIROV AZAMAT ALISHER O‘G‘LI</t>
  </si>
  <si>
    <t>ARAZKLICHOV SULTANMURAT NIYAZKURBANOVICH</t>
  </si>
  <si>
    <t>SABIROVA ZEBUNISO ABDUVAXOB QIZI</t>
  </si>
  <si>
    <t>ZIYAYEV OTABEK JO‘RABOY O‘G‘LI</t>
  </si>
  <si>
    <t>SOBIROV SHAVKAT RAUPOVICH</t>
  </si>
  <si>
    <t>ABDIREIMOV SAMAD MARATOVICH</t>
  </si>
  <si>
    <t>MUXAMMEDOV RAXMATULLO ABDUBOIS O‘G‘LI</t>
  </si>
  <si>
    <t>YUSUPOV BARI ISXAKOVICH</t>
  </si>
  <si>
    <t>TURGUNOVA GULNOZA SHORUSTAM  QIZI</t>
  </si>
  <si>
    <t>UMURZAKOVA XURSHIDAXON MADAMINOVNA</t>
  </si>
  <si>
    <t>ARSLONOV SARDORBEK QUDRATOVICH</t>
  </si>
  <si>
    <t>UMRANXODJAYEVA KAMOLA AXMATXANOVNA</t>
  </si>
  <si>
    <t>ORIFJONOV AKMALJON BAXTIYOR O‘G‘LI</t>
  </si>
  <si>
    <t>RAXIMOVA NASIBA MAXMUDJON QIZI</t>
  </si>
  <si>
    <t>GANIYEV XUSAN XAMDAMOVICH</t>
  </si>
  <si>
    <t>NAZAROV RUSTAM ABDURASULOVICH</t>
  </si>
  <si>
    <t>ABDULLAYEV ABDUVAXID ABDURAIMOVICH</t>
  </si>
  <si>
    <t>DJAPAROV MIRAZIZ SHAVKATOVICH</t>
  </si>
  <si>
    <t>MIRZAYEV ABDUKABIR VAXABOVICH</t>
  </si>
  <si>
    <t>AITALIYEV ISLOMBEK QURBONALI O‘G‘LI</t>
  </si>
  <si>
    <t>MIROBIDOV MIRABBOS MIRHAMID O‘G‘LI</t>
  </si>
  <si>
    <t>TEKEBAYEV AYDAR ABUBAKIROVICH</t>
  </si>
  <si>
    <t>XUDOYBERDIYEVA MEHKAMTOSH OROLOVNA</t>
  </si>
  <si>
    <t>ZUFAROV XASAN MIRAGZAMOVICH</t>
  </si>
  <si>
    <t>MATKURBANOV KADIRBERGAN XALBAYEVICH</t>
  </si>
  <si>
    <t>ISMATOV ABDUVAXID AXMADOVICH</t>
  </si>
  <si>
    <t>SULTONOVA XUSNORA SHAROFIDDIN QIZI</t>
  </si>
  <si>
    <t>UMAROV DILSHAD NIGMATOVICH</t>
  </si>
  <si>
    <t>АБДУВАККОС ЕРИ Ф.Х</t>
  </si>
  <si>
    <t>RAYMJANOV DONIYOR VALIJANOVICH</t>
  </si>
  <si>
    <t>MIRSAGATOVA NIGINA MIRSAIT QIZI</t>
  </si>
  <si>
    <t>BERDIYEV ABROR NARZILLAYEVICH</t>
  </si>
  <si>
    <t>XAKIMOV YORQIN ATXAMOVICH</t>
  </si>
  <si>
    <t>INOGAMOV ANVAR AKMALOVICH</t>
  </si>
  <si>
    <t>BEKNAZAROV OYBEK OLIMJON O‘G‘LI</t>
  </si>
  <si>
    <t>ABDALIMOVA NILUFAR ERKINOVNA</t>
  </si>
  <si>
    <t>RO‘ZMATOV BEKZOD JO‘RAVOY O‘G‘LI</t>
  </si>
  <si>
    <t>TADJINAZAROVA LOLA FAYZULLAYEVNA</t>
  </si>
  <si>
    <t>O‘SARQULOV ODILBEK OLIMBEK O‘G‘LI</t>
  </si>
  <si>
    <t>TEMIROV TIMUR KOMILJONOVICH</t>
  </si>
  <si>
    <t>RUSTAMBEKOVA NARGIZA AXMADBEKOVNA</t>
  </si>
  <si>
    <t>TO‘YJONOV TO‘LQINJON TOLIBJONOVICH</t>
  </si>
  <si>
    <t>MURATBAYEV XUSAN ANVAR O‘G‘LI</t>
  </si>
  <si>
    <t>SHOG‘IYOZOV SHOMANSUR ERKIN O‘G‘LI</t>
  </si>
  <si>
    <t>ZOKIROVA UMIDA BOTIR QIZI</t>
  </si>
  <si>
    <t>XOLMATOV XALILULLO NURULLO O‘G‘LI</t>
  </si>
  <si>
    <t>SALOHIDDINOV NURIDDIN FAXMUDDIN O‘G‘LI</t>
  </si>
  <si>
    <t>IBRAGIMOV DILMURAT ALIBEK O‘G‘LI</t>
  </si>
  <si>
    <t>KAMOLIDDINOV KAMOLIDDIN NODIR O‘G‘LI</t>
  </si>
  <si>
    <t>RAXIMOVA SITORA XIKMATOVNA</t>
  </si>
  <si>
    <t>GAPIROV RUSTAM KAXRAMONOVICH</t>
  </si>
  <si>
    <t>PODSHOYEV ZARBATXON XOSHIM O‘G‘LI</t>
  </si>
  <si>
    <t>INATOV SHUXRAT RAXMATULLAYEVICH</t>
  </si>
  <si>
    <t>ISLAMOV OLIMJON MUSURMANKULOVICH</t>
  </si>
  <si>
    <t>ООО "CONCEPT CATERING"</t>
  </si>
  <si>
    <t>SAMATOVA GUZAL XAMIDULLA QIZI</t>
  </si>
  <si>
    <t>ERKINOV YORQIN JO‘SHQIN O‘G‘LI</t>
  </si>
  <si>
    <t>ERKINOV DONIYOR BAXTIYOR O‘G‘LI</t>
  </si>
  <si>
    <t>SALAYEV SIROJIDDIN ODILJON O‘G‘LI</t>
  </si>
  <si>
    <t>XAYITBOYEV YORMUROD QAMBARIDDIN O‘G‘LI</t>
  </si>
  <si>
    <t>O‘RINOV MUXAMMADYOQUB XABIBULLO O‘G‘LI</t>
  </si>
  <si>
    <t>MAUTOVA UMIDA ABDUKAXAROVNA</t>
  </si>
  <si>
    <t>PAYZIYEV JASUR ABDIRASHITOVICH</t>
  </si>
  <si>
    <t>XASANOV TUYCHI ABDIKAXXOROVICH</t>
  </si>
  <si>
    <t>KIMSANOV SHOXJAXON LATIF O‘G‘LI</t>
  </si>
  <si>
    <t>DJIYANBAYEV XAMIDULLA ABDUGAPPAROVICH</t>
  </si>
  <si>
    <t>SHIN ALESYA STEPANOVNA</t>
  </si>
  <si>
    <t>JUMANOV JASUR YULDOSH O‘G‘LI</t>
  </si>
  <si>
    <t>SOBIRJONOV SHAHZOD SHERZOD O‘G‘LI</t>
  </si>
  <si>
    <t>BOQIYEV NAVRUZ NOSIROVICH</t>
  </si>
  <si>
    <t>GAFUROVA YODGORA UBAYDULLAYEVNA</t>
  </si>
  <si>
    <t>BAYMETOV ALEKSANDR RINATOVICH</t>
  </si>
  <si>
    <t>JO‘RAYEV NURFAYYOZXO‘JA ULUG‘BEKXO‘JA O‘G‘LI</t>
  </si>
  <si>
    <t>DJAPPAROV ARMAN BAXODIR O‘G‘LI</t>
  </si>
  <si>
    <t>YUSUPOV MURODJON OLIMOVICH</t>
  </si>
  <si>
    <t>ARIPOV JOXANGIR AKMALOVICH</t>
  </si>
  <si>
    <t>MADJITOV SHERZOD TURAPOVICH</t>
  </si>
  <si>
    <t>KAZAKOV KAXRAMON RAXIMOVICH</t>
  </si>
  <si>
    <t>KARIMOV JAHONGIR RAHIM O‘G‘LI</t>
  </si>
  <si>
    <t>ERKINOV TO‘LQINJON NE’MATJON O‘G‘LI</t>
  </si>
  <si>
    <t>DEDABOYEV ILXOMJON XOLMATOVICH</t>
  </si>
  <si>
    <t>ERKINOV AHMADJON TURG‘UN O‘G‘LI</t>
  </si>
  <si>
    <t>MIRAXMEDOV MIRABZAL MIRSAMATOVICH</t>
  </si>
  <si>
    <t>ZUPAROV ALISHER TOXIR O‘G‘LI</t>
  </si>
  <si>
    <t>KIM SERGEY DANILOVICH</t>
  </si>
  <si>
    <t>MIRZAYEV SARVAR SHOKIROVICH</t>
  </si>
  <si>
    <t>OTABEKOVA MADINABONU AKMAL QIZI</t>
  </si>
  <si>
    <t>SANAQULOV JAXONGIR XAYRULLA O‘G‘LI</t>
  </si>
  <si>
    <t>YUSUPOV AZIZXON TOSHXO‘JAYEVICH</t>
  </si>
  <si>
    <t>QO‘CHQAROV SARDORBEK IBROXIMJON O‘G‘LI</t>
  </si>
  <si>
    <t>YULDASHOV XAKIMBEK OCHILOVICH</t>
  </si>
  <si>
    <t>MUXITDINOV TURSUNBOY NURITDINOVICH</t>
  </si>
  <si>
    <t>PIRIMKULOV FAXRIDDIN ESHKUVATOVICH</t>
  </si>
  <si>
    <t>"ASFALT-BETON PREMIUM" MCHJ</t>
  </si>
  <si>
    <t>ABDUVOIDOV CHORI SHAROFIDDIN O‘G‘LI</t>
  </si>
  <si>
    <t>RAIMOV FARXOD MUSLIMOVICH</t>
  </si>
  <si>
    <t>OMONOV MAXMUD ABDUMALIK O‘G‘LI</t>
  </si>
  <si>
    <t>SODIQOV BAHTIYOR TOHIRBEK O‘G‘LI</t>
  </si>
  <si>
    <t>OTAXO‘JAYEV MURODXO‘JA XAMIDJON O‘G‘LI</t>
  </si>
  <si>
    <t>YUSUPOV MIRJALOL MIRKOMIL O‘G‘LI</t>
  </si>
  <si>
    <t>KADIROV BOTIR ZUXRUTDIN O‘G‘LI</t>
  </si>
  <si>
    <t>KAMOLOV FAZLIDDIN XASAN O‘G‘LI</t>
  </si>
  <si>
    <t>MAXKAMOV MOXIR ERGASHEVICH</t>
  </si>
  <si>
    <t>BAROTOV AZIZBEK A’ZAMJON O‘G‘LI</t>
  </si>
  <si>
    <t>XUDAYAROV MANSUR XASANOVICH</t>
  </si>
  <si>
    <t>ABDUGAPUROV ABDUMALIK</t>
  </si>
  <si>
    <t>SAFAROV SARDOR RAXMIDIN  O‘G‘LI</t>
  </si>
  <si>
    <t>ODILOV IXTIYOR BAXTIYOR O‘G‘LI</t>
  </si>
  <si>
    <t>"TOSHKENT VILOYAT PROKURATURASI"</t>
  </si>
  <si>
    <t>JARILKAPOV JANBOLAT ORALBEK O‘G‘LI</t>
  </si>
  <si>
    <t>IBRAXIMDJANOV IZZATILLA RIXSILLAYEVICH</t>
  </si>
  <si>
    <t>ESHPULATOV SUXROB ZIYADULLA O‘G‘LI</t>
  </si>
  <si>
    <t>RAHMATOV ELYOR JUMABOYEVICH</t>
  </si>
  <si>
    <t>XALILXODJAYEV ABROR ANVAROVICH</t>
  </si>
  <si>
    <t>TOLIPOV JAMSHID MUZAFFAR UGLI</t>
  </si>
  <si>
    <t>MIRZAYEV ORZUBEK ALISHER O‘G‘LI</t>
  </si>
  <si>
    <t>BEDILBAYEV TIMUR SALIMJONOVICH</t>
  </si>
  <si>
    <t>PO‘LATOV FASLIDDIN ARAMUDDIN O‘G‘LI</t>
  </si>
  <si>
    <t>NIGMANOV KAMALIDDIN SUNNATILLAYEVICH</t>
  </si>
  <si>
    <t>TOSHKENT-OSIYO YOAJ</t>
  </si>
  <si>
    <t>ABDUXOSHIMOV RUSTAM XOJAKBAR O‘G‘LI</t>
  </si>
  <si>
    <t>SODIQOV XIDIRALI XXX</t>
  </si>
  <si>
    <t>TALIPOVA ZILOLA KURBANALI QIZI</t>
  </si>
  <si>
    <t>BAISHEVA YULIYA IGORIYEVNA</t>
  </si>
  <si>
    <t>MARASULOV NAJOT IKRAMOVICH</t>
  </si>
  <si>
    <t>DADAMUXAMEDOVA GUZAL ANVAROVNA</t>
  </si>
  <si>
    <t>CREATIVE PRINT</t>
  </si>
  <si>
    <t>BOBOJONOV ELYOR BAXTIYOROVICH</t>
  </si>
  <si>
    <t>AXMEDOVA YELENA NIKOLAYEVNA</t>
  </si>
  <si>
    <t>BEKMURADOV NORMUROD BOBOMUROD O‘G‘LI</t>
  </si>
  <si>
    <t>UMAROV ULUGBEK MIRATXAMOVICH</t>
  </si>
  <si>
    <t>MAGDIYEV RAFIK TAUFIKOVICH</t>
  </si>
  <si>
    <t>SIDDIQOV ZUXRIDDIN ZOKIR O‘G‘LI</t>
  </si>
  <si>
    <t>AXMADJANOV MIRZOXID BAXTIYAROVICH</t>
  </si>
  <si>
    <t>YUSUPOVA LOLA TOSHTEMIROVNA</t>
  </si>
  <si>
    <t>MUXAMMADIYEV GAVSIDDIN BURIBAYEVICH</t>
  </si>
  <si>
    <t>ISLAMOV NOZIMJON ALISHER O‘G‘LI</t>
  </si>
  <si>
    <t>SAIDMURODOV SARDOR SAIDMUROD O‘G‘LI</t>
  </si>
  <si>
    <t>"AGRO FINANS LIZING" AJ</t>
  </si>
  <si>
    <t>ABDUMADJIDOV JAVLON RAVSHANDJANOVICH</t>
  </si>
  <si>
    <t>SALIYEV ABDURASHID ABDUJABAROVICH</t>
  </si>
  <si>
    <t>MIRKASIMOVA MADINA BONU MAXMUD QIZI</t>
  </si>
  <si>
    <t>XUSANOV NODIR XASANOVICH</t>
  </si>
  <si>
    <t>ESHMURODOV SHAXZOD ABDUSAMAT O‘G‘LI</t>
  </si>
  <si>
    <t>CHUPONKULOV INOMJON YOQUBJON O'G'LI</t>
  </si>
  <si>
    <t>INTERNATION. MONITOR.GROUP MCH</t>
  </si>
  <si>
    <t>АО "INGO-UZBEKISTON"</t>
  </si>
  <si>
    <t>"URGENCH AUTO MOTORS" MCHJ</t>
  </si>
  <si>
    <t>SAFAROV SHOXBOZ TURDIMUROD O‘G‘LI</t>
  </si>
  <si>
    <t>XIKMETOVA GULNORA ALLABERGANOVNA</t>
  </si>
  <si>
    <t>SHARIPOV SHARIPBAY DAVRONBEK O‘G‘LI</t>
  </si>
  <si>
    <t>DADAQO‘ZIYEV ZOXIDJON VOXIDJON O‘G‘LI</t>
  </si>
  <si>
    <t>OMONOV BEXZOD DILSHOD O‘G‘LI</t>
  </si>
  <si>
    <t>JUMANIYAZOVA AZIZA ISLOMBOY QIZI</t>
  </si>
  <si>
    <t>KOSIMOV GULOMJON MO‘MINOVICH</t>
  </si>
  <si>
    <t>RAXIMBABAYEV DILSHOD BOLTABAYEVICH</t>
  </si>
  <si>
    <t>TOSHOV FARRUX MA’RUFOVICH</t>
  </si>
  <si>
    <t>KEVXAYANS LIYA VALEREVNA</t>
  </si>
  <si>
    <t>SHORUSTAMOVA KOMILA SHUXRATOVNA</t>
  </si>
  <si>
    <t>ABDURAXMANOV MUXAMMADJON MUSTAXIMDJANOVICH</t>
  </si>
  <si>
    <t>AXMEDOV SANJAR SAG‘DULLA O‘G‘LI</t>
  </si>
  <si>
    <t>TUXTAYEV ABDUQAXXOR ABDUJABBAROVICH</t>
  </si>
  <si>
    <t>BURIBEKOV ABDUGAFFOR ABDURAXMANOVICH</t>
  </si>
  <si>
    <t>QURBONPO‘LATOV ABBOSBEK AZAMAT O‘G‘LI</t>
  </si>
  <si>
    <t>G‘OLIBOV JAHONGIR G‘AYRAT O‘G‘LI</t>
  </si>
  <si>
    <t>AKBAROV SARDOR QAXRAMON O‘G‘LI</t>
  </si>
  <si>
    <t>ZULFIKAROV FAZILDJAN RAXMATILLAYEVICH</t>
  </si>
  <si>
    <t>BURASHEV ABDURASUL BALABEKOVICH</t>
  </si>
  <si>
    <t>ERGASHEV SHERZOD RAVSHAN O‘G‘LI</t>
  </si>
  <si>
    <t>JONGIROV XURSANDBEK FARHOD O‘G‘LI</t>
  </si>
  <si>
    <t>"GROSS SUG`URTA KOMPANIYASI" AJ</t>
  </si>
  <si>
    <t>ABDUSAMATOV NURMUXAMMAD XASAN UGLI</t>
  </si>
  <si>
    <t>AXMEDOV SIROJIDDIN GULIMMATOVICH</t>
  </si>
  <si>
    <t>TURG‘UNOV ILXOMJON INOMJON O‘G‘LI</t>
  </si>
  <si>
    <t>XVASTUNOV RUSLAN ABDURAIMOVICH</t>
  </si>
  <si>
    <t>SADIROVA SHAXLO SOBIROVNA</t>
  </si>
  <si>
    <t>ABDURASULOV BAXADIR UNGAROVICH</t>
  </si>
  <si>
    <t>BAYMATOV YARKIN NURALIYEVICH</t>
  </si>
  <si>
    <t>KAMILOV MUZAFFAR ULMASOVICH</t>
  </si>
  <si>
    <t>KUVANDIKOV SIROJ KOMIL UG‘LI</t>
  </si>
  <si>
    <t>"ООО FINCOM""</t>
  </si>
  <si>
    <t>"TRANSWORLD ADJUSTER" MCHJ</t>
  </si>
  <si>
    <t>UBAYDULLAYEV BUNYODJON XAYRULLO O‘G‘LI</t>
  </si>
  <si>
    <t>MAXAMADJANOV MUZAFFAR ABDUMALIKOVICH</t>
  </si>
  <si>
    <t>TURABBAYEV IBROXIM TURGUNBAYEVICH</t>
  </si>
  <si>
    <t>SHOMANSUROV YUSUFBEK SHOG‘IYOS O‘G‘LI</t>
  </si>
  <si>
    <t>IBROHIMOV MUHIDDIN SAYRIDDIN O‘G‘LI</t>
  </si>
  <si>
    <t>JOVLIYEV QUVONCHBEK SHARIP O‘G‘LI</t>
  </si>
  <si>
    <t>SANAYEV USMON SHAROBOVICH</t>
  </si>
  <si>
    <t>XOLBOYEV AVAZBEK O‘KTAM O‘G‘LI</t>
  </si>
  <si>
    <t>HAZRATQULOV OYBEK RAVSHANOVICH</t>
  </si>
  <si>
    <t>ABDURAXIMOV JASUR ABDUXAKIMOVICH</t>
  </si>
  <si>
    <t>ABDULLAYEV JAVOHIR ABDULLA O‘G‘LI</t>
  </si>
  <si>
    <t>QURBONALIYEV JAMSHID QURBONALIYEVICH</t>
  </si>
  <si>
    <t>KARIMOV MIRMAQSUD MIRALIM O‘G‘LI</t>
  </si>
  <si>
    <t>MAKSUDOV XASAN BOTIROVICH</t>
  </si>
  <si>
    <t>ASADULLAYEV ABDUBORIY NURULLA O‘G‘LI</t>
  </si>
  <si>
    <t>XUDAYBERGENOV XABIBULLA ISKENDEROVICH</t>
  </si>
  <si>
    <t>MAVLANOV SHUXRATJON URAKOVICH</t>
  </si>
  <si>
    <t>SATTOROV ISLOMJON XAYRULLO O‘G‘LI</t>
  </si>
  <si>
    <t>KOMILOV MUXAMMAD ASIF KOMILJONOVICH</t>
  </si>
  <si>
    <t>"O`ZBEKISTON POCHTASI" AJ</t>
  </si>
  <si>
    <t>G‘AFUROV DOSTONBEK NOSIRBEK O‘G‘LI</t>
  </si>
  <si>
    <t>YO‘LDOSHEV XUSHNUD G‘AYRAT O‘G‘LI</t>
  </si>
  <si>
    <t>ERKINOV MUHAMMADALI G‘AYRAT O‘G‘LI</t>
  </si>
  <si>
    <t>FAXRIDDINOV DONIYOR VOHIDJON O‘G‘LI</t>
  </si>
  <si>
    <t>JDANOVA SUSSANA EDEMOVNA</t>
  </si>
  <si>
    <t>JAMOLOVA MADINAXON SHAHOBIDDIN QIZI</t>
  </si>
  <si>
    <t>MIRAXMEDOVA DILAFRUZ UTKIROVNA</t>
  </si>
  <si>
    <t>ZAYLOBOV LAZIZ TURG‘UNOVICH</t>
  </si>
  <si>
    <t>DJIYANOV AFRO‘Z SULEYMANOVICH</t>
  </si>
  <si>
    <t>RASHIDOV TAXIRDJAN DJALILOVICH</t>
  </si>
  <si>
    <t>"UZTEX GROUP" МЧЖ ?.К.</t>
  </si>
  <si>
    <t>AZIZOV DILMURODTO‘RA O‘ZBEK O‘G‘LI</t>
  </si>
  <si>
    <t>"TOSHKENT RESPUBLIKA FOND BIRJASI AJ</t>
  </si>
  <si>
    <t>EGAMBERDIYEV AKBAR BERDIYAROVICH</t>
  </si>
  <si>
    <t>USMANOVA ZULAYXO ZAKIROVNA</t>
  </si>
  <si>
    <t>SUCHKOV DENIS ANDREYEVICH</t>
  </si>
  <si>
    <t>AGZAMOV ABDULAZIZ KOMILJON O‘G‘LI</t>
  </si>
  <si>
    <t>BUSHMAN ALEKSANDR SERGEYEVICH</t>
  </si>
  <si>
    <t>MUSAMEDOVA RIXSIXON SARKOR QIZI</t>
  </si>
  <si>
    <t>SHAKIROV XAKIM TOLKINOVICH</t>
  </si>
  <si>
    <t>DOSNAZAROV BAXTIYAR MIRTURDI ULI</t>
  </si>
  <si>
    <t>SHOMURODOV SHERZOD NASRIDDINOVICH</t>
  </si>
  <si>
    <t>AKBUTAYEV SAPARBEK ABDUKAYUMOVICH</t>
  </si>
  <si>
    <t>AXUNOV ZAKIRJAN XXX</t>
  </si>
  <si>
    <t>RAXMONOV O‘KTAM RAXMONOVICH</t>
  </si>
  <si>
    <t>URUNOV SARVARBEK SHAKIRBAYEVICH</t>
  </si>
  <si>
    <t>GUJIMOV ABDUJALIL KARIMOVICH</t>
  </si>
  <si>
    <t>NAVRUZOV AZIM AMINDJANOVICH</t>
  </si>
  <si>
    <t>G‘ANIYEV AZAMATJON ABDUVOSIQ O‘G‘LI</t>
  </si>
  <si>
    <t>TILLABAYEV KOMILJON GANIDJANOVICH</t>
  </si>
  <si>
    <t>NAFASOV ZAFAR NURMAHMADOVICH</t>
  </si>
  <si>
    <t>YO‘LDOSHEV OTABEK OLIMJON O‘G‘LI</t>
  </si>
  <si>
    <t>ABDURAZAQOV ABDULAZIZ AKBARJON O‘G‘LI</t>
  </si>
  <si>
    <t>SHOMAXMUDOV IBRATULLOX BAXROM O‘G‘LI</t>
  </si>
  <si>
    <t>KAYUMOV AZIZ XALIMOVICH</t>
  </si>
  <si>
    <t>BOBOYEV SHOXNUR TOXIR O‘G‘LI</t>
  </si>
  <si>
    <t>MAMARASULOV AVAZBEK SHUXRATJON O‘G‘LI</t>
  </si>
  <si>
    <t>ABDUMALIKOV FAXRIDDIN SHOXRUX O‘G‘LI</t>
  </si>
  <si>
    <t>KARAXODJAYEV BOTIR RUSTAMOVICH</t>
  </si>
  <si>
    <t>GULISTANOV SANJAR OLIMBOY O‘G‘LI</t>
  </si>
  <si>
    <t>TO‘LQINOV KAMRONBEK ABDUMUTAL O‘G‘LI</t>
  </si>
  <si>
    <t>FAYZULLAYEV BEKZOD SHAVKAT O‘G‘LI</t>
  </si>
  <si>
    <t>JUMANIYOZOV DONIYORBEK RAJABBOYEVICH</t>
  </si>
  <si>
    <t>SHAAXMEDOV FATXULLA ASATULLAYEVICH</t>
  </si>
  <si>
    <t>TURDIBAYEV ULUGBEK ABDUJALILOVICH</t>
  </si>
  <si>
    <t>NUROV AZAMAT MIRAXMAT O‘G‘LI</t>
  </si>
  <si>
    <t>MIGUNOV RUSLAN OLEGOVICH</t>
  </si>
  <si>
    <t>"ООО "VERIF""</t>
  </si>
  <si>
    <t>YUNUSOV MURODJON MIRJALOLOVICH</t>
  </si>
  <si>
    <t>YESENBAYEV BAXTIYOR BATIRBEK O‘G‘LI</t>
  </si>
  <si>
    <t>QO‘ZIBOYEV O‘TKIR CHORIYEVICH</t>
  </si>
  <si>
    <t>ABDIMANNONOV AKBAR QAMARIDDIN O‘G‘LI</t>
  </si>
  <si>
    <t>BAYBEKOV SARDORBEK YUSUP O‘G‘LI</t>
  </si>
  <si>
    <t>ARIFXODJAYEVA DILFUZA SAIDAMINXODJAYEVNA</t>
  </si>
  <si>
    <t>GIYASOV RUSTAM KABILOVICH</t>
  </si>
  <si>
    <t>ESONOV JAXONGIR NOSIRJON O‘G‘LI</t>
  </si>
  <si>
    <t>USMANOV FERUZ BAXTIYOROVICH</t>
  </si>
  <si>
    <t>MANAPOV NURSULTON NURMAXAN O‘G‘LI</t>
  </si>
  <si>
    <t>SAYDAZIMOV XABIBULLA ZAYNIDDINOVICH</t>
  </si>
  <si>
    <t>ATAYEVA SAYERA MAXMUDOVNA</t>
  </si>
  <si>
    <t>JO‘RABOYEV JAMSHIDBEK RAXMONJON O‘G‘LI</t>
  </si>
  <si>
    <t>"BLOOM" MCHJ</t>
  </si>
  <si>
    <t>TURSUNOV DILSHOD SAYDULLAYEVICH</t>
  </si>
  <si>
    <t>USEINOV ILYAS YAKUBOVICH</t>
  </si>
  <si>
    <t>ARIPOV MIRAKMAL MIRVASILOVICH</t>
  </si>
  <si>
    <t>KOSIMOV DAVRON OBIDOVICH</t>
  </si>
  <si>
    <t>ERGASHEV ADXAM QO‘LDOSH O‘G‘LI</t>
  </si>
  <si>
    <t>XISAMIYEV KAMIL GADELZYANOVICH</t>
  </si>
  <si>
    <t>TASHMUXAMEDOV ABDULBORIY AZIZJON O‘G‘LI</t>
  </si>
  <si>
    <t>MAMIROV UMIDJON MAMIR O‘G‘LI</t>
  </si>
  <si>
    <t>MATKARIMOV YUSUFJON FOZILJON O‘G‘LI</t>
  </si>
  <si>
    <t>RUZIMURODOV FOZIL JONTEMIR O‘G‘LI</t>
  </si>
  <si>
    <t>DJANAKOV UTKIR UKTAMOVICH</t>
  </si>
  <si>
    <t>ISMAILOVA LUIZA MADJITOVNA</t>
  </si>
  <si>
    <t>SALIYEVA GULCHEXRAXON XODJABAROVNA</t>
  </si>
  <si>
    <t>ASHUROV NIGMAT RUSTAMOVICH</t>
  </si>
  <si>
    <t>NIYAZKULOV FAXRIDDIN SHAROPATDIN O‘G‘LI</t>
  </si>
  <si>
    <t>G‘AYRATJONOV SHAHZOD DILSHOD O‘G‘LI</t>
  </si>
  <si>
    <t>XODJAXANOV NODIRJON MURODJON O‘G‘LI</t>
  </si>
  <si>
    <t>RUFATOV ABDURAXIM SHUXRAT O‘G‘LI</t>
  </si>
  <si>
    <t>GANIYEV NURIDDIN MADAMINJONOVICH</t>
  </si>
  <si>
    <t>AMIROV FAYZULLAXODJA BAXADIROVICH</t>
  </si>
  <si>
    <t>"SUNEXT" MCHJ</t>
  </si>
  <si>
    <t>ZULUNOV BEHZOD SHODILJON O‘G‘LI</t>
  </si>
  <si>
    <t>ISMATOV SARVAR FAYZILLAYEVICH</t>
  </si>
  <si>
    <t>ABZHADDINOV UMRZOK</t>
  </si>
  <si>
    <t>OLIMOV XASAN RUSTAMOVICH</t>
  </si>
  <si>
    <t>NABIYEV SHAROFIDDIN TOXIR O‘G‘LI</t>
  </si>
  <si>
    <t>MIRZAXMEDOV DOSTON AZLARXO‘JA O‘G‘LI</t>
  </si>
  <si>
    <t>NURQO‘ZIYEV XAYRULLA NEMATULLAYEVICH</t>
  </si>
  <si>
    <t>ISROILOV AKMAL ASILPULATOVICH</t>
  </si>
  <si>
    <t>ABDULLAYEV SAIDAKBAR SOIBJON O‘G‘LI</t>
  </si>
  <si>
    <t>SEYTNAZAROV ZAMIR AJIMURATOVICH</t>
  </si>
  <si>
    <t>XALDAROVA DILDORA XOLMURATOVNA</t>
  </si>
  <si>
    <t>BAYBUTOV URALBAY KARIMOVICH</t>
  </si>
  <si>
    <t>SADIKOV MUZAFFAR MAXMUDJANOVICH</t>
  </si>
  <si>
    <t>JABOROV UTKIRBEK UKTAMOVICH</t>
  </si>
  <si>
    <t>SALIMOV ABDURASHID NABIBULLAYEVICH</t>
  </si>
  <si>
    <t>ODINAYEVA ZILOLA XABIBULLAYEVNA</t>
  </si>
  <si>
    <t>UKTAMOVA ZAXRO ULUGBEK QIZI</t>
  </si>
  <si>
    <t>SAYDAMINOV UBAYDULLAXUJA ULUG‘BEK O‘G‘LI</t>
  </si>
  <si>
    <t>OTAJONOV BOBIR RAMAZON O‘G‘LI</t>
  </si>
  <si>
    <t>TALIPOV ELYOR KARIMJANOVICH</t>
  </si>
  <si>
    <t>SOTIVOLDIYEV DILSHOD RUSTAMOVICH</t>
  </si>
  <si>
    <t>BABADJANOVA NADIRA ADILOVNA</t>
  </si>
  <si>
    <t>SOMOV YAKOV ISIDOROVICH</t>
  </si>
  <si>
    <t>ESHPULATOV ELYOR PIRMAMAT O‘G‘LI</t>
  </si>
  <si>
    <t>KURBONOV SHAXRIYOR YULDASHALIYEVICH</t>
  </si>
  <si>
    <t>PAYZIYEV BAXODIR XXX</t>
  </si>
  <si>
    <t>MIRUSMONOV RAFIKJON RAXIMJONOVICH</t>
  </si>
  <si>
    <t>G‘AYBILLAYEV XASAN AXMADALI O‘G‘LI</t>
  </si>
  <si>
    <t>TURSUNOV SHOAKBAR SHORUSTAMOVICH</t>
  </si>
  <si>
    <t>QUZIYEV XUDOYOR SAIDOVICH</t>
  </si>
  <si>
    <t>NABIYEV SAIDAXRORXON DILMUROD O‘G‘LI</t>
  </si>
  <si>
    <t>UTEYEV BERKINBAY ARIPBAYEVICH</t>
  </si>
  <si>
    <t>PULATOV MIRA’ZAM MIRSALYUTOVICH</t>
  </si>
  <si>
    <t>URAZIMBETOV MANSUR MUXAMBETKARIMOVICH</t>
  </si>
  <si>
    <t>PERNABAYEV AUYEZXAN NURG‘ALI O‘G‘LI</t>
  </si>
  <si>
    <t>MAXMUDOVA MUXABBAT IXTIYOR QIZI</t>
  </si>
  <si>
    <t>NAVRUZOV ASRORBEK BESHIMOVICH</t>
  </si>
  <si>
    <t>KABIROV DAVRONXON KABIRJANOVICH</t>
  </si>
  <si>
    <t>"GOLD MAX MAGUS" MCHJ</t>
  </si>
  <si>
    <t>RASULOVA FAZILAT XIKMAT QIZI</t>
  </si>
  <si>
    <t>SHERALI TOSHMATOV DJUMANALIYEVICH</t>
  </si>
  <si>
    <t>ERGASHEV AZAMAT XUSNIDDIN O‘G‘LI</t>
  </si>
  <si>
    <t>ABDIKARIMOV SAMOIL MIRZOXID O‘G‘LI</t>
  </si>
  <si>
    <t>G‘IYOS ABDULLAYEV SHODI O‘G‘LI</t>
  </si>
  <si>
    <t>SAIDOV ISLOMBEK YODGOR O‘G‘LI</t>
  </si>
  <si>
    <t>DAVRENBEKOV DAVLETBEK DAVRENBEK O‘LI</t>
  </si>
  <si>
    <t>YERNAZAROVA FOTIMA MURATOVNA</t>
  </si>
  <si>
    <t>SALIYEVA NIGARA ABDUSALOMOVNA</t>
  </si>
  <si>
    <t>FAYZULLAYEV ULUG‘BEK BAXTIYOR O‘G‘LI</t>
  </si>
  <si>
    <t>YULDASHEV BEKMUROD DILMURAT O‘G‘LI</t>
  </si>
  <si>
    <t>ISMOILOV JAHONGIRMIRZO ULUG‘BEK O‘G‘LI</t>
  </si>
  <si>
    <t>XALILOV RAVSHAN YULDASHEVICH</t>
  </si>
  <si>
    <t>QURBONBOYEV SUHROBJON BAXODIR UG‘LI</t>
  </si>
  <si>
    <t>NORQO‘ZIYEV OLOVIDDIN TO‘RABEK O‘G‘LI</t>
  </si>
  <si>
    <t>RAXIMOV SANJAR XOJIAKBAROVICH</t>
  </si>
  <si>
    <t>MURATOV JAVLON XASAN O‘G‘LI</t>
  </si>
  <si>
    <t>KADIROV XAMIDULLO ABDULLAYEVICH</t>
  </si>
  <si>
    <t>ABDULLAYEV JAMOLBEK OZODOVICH</t>
  </si>
  <si>
    <t>XALMURZAYEV DOSTON TUYCHIBAY O‘G‘LI</t>
  </si>
  <si>
    <t>YAXYOYEV DOSTONBEK NAJMIDDIN O‘G‘LI</t>
  </si>
  <si>
    <t>SODIQOVA DILAFRUZ UBAYDULLAYEVNA</t>
  </si>
  <si>
    <t>ESHNAZAROV ISKANDAR QAXRAMONOVICH</t>
  </si>
  <si>
    <t>SULTANOV AKMAL ABDUJABBAROVICH</t>
  </si>
  <si>
    <t>ASHIRBOYEV SHUHRAT SOXIBJONOVICH</t>
  </si>
  <si>
    <t>O'ZBEKISTON XALQ DEMOKRATIK PARTIYASI</t>
  </si>
  <si>
    <t>ERGASHEV MUXAMMADALI OTABEK O‘G‘LI</t>
  </si>
  <si>
    <t>NURITDINOV ISMOIL XUSNIDDIN O'G'LI</t>
  </si>
  <si>
    <t>AZIMOV FURKAT</t>
  </si>
  <si>
    <t>SHAMSIDDINOV MUHAMMADAMIN OZODBEKOVICH</t>
  </si>
  <si>
    <t>DEDABAYEV BAXODIR USMANOVICH</t>
  </si>
  <si>
    <t>BEKTOSHEV BOBURMIRZO ASLIDDIN O‘G‘LI</t>
  </si>
  <si>
    <t>SOBIROV RAVSHAN KODIR O‘G‘LI</t>
  </si>
  <si>
    <t>ISABAYEVA GULZARA KARIMBOYEVNA</t>
  </si>
  <si>
    <t>"TONG DA CABLE" MCHJ</t>
  </si>
  <si>
    <t>NARZULLAYEV JASURBEK BAXRIDDINJON O‘G‘LI</t>
  </si>
  <si>
    <t>ISLAMOV SHUXRAT MIXRAMOVICH</t>
  </si>
  <si>
    <t>NORXO‘JAYEV XOJAKBAR XOSHIM O‘G‘LI</t>
  </si>
  <si>
    <t>YUSUPJONOV XUSNIDDIN ARAB O‘G‘LI</t>
  </si>
  <si>
    <t>SULTANBEKOVA LOLA NIGMATOVNA</t>
  </si>
  <si>
    <t>ASHERMATOV SUXROB MAMURDJONOVICH</t>
  </si>
  <si>
    <t>ABDURAXMONOV MURODJON INOMOVICH</t>
  </si>
  <si>
    <t>JUMANOV SHOXJAHON XURAZBAYEVICH</t>
  </si>
  <si>
    <t>XASHIMOV JAMSHID BAXROMOVICH</t>
  </si>
  <si>
    <t>YUSUPOV ABDUVASIT TAXIROVICH</t>
  </si>
  <si>
    <t>QOSIMOV ABDULLOH-NODIRBEK MANSURALI O‘G‘LI</t>
  </si>
  <si>
    <t>XAYDAROV DILSHOD XUDOYBERDIYEVICH</t>
  </si>
  <si>
    <t>AKMALOV MUZAFFAR PO‘LAT O‘G‘LI</t>
  </si>
  <si>
    <t>QAYUMOV ABDULVOSID ABDULHAMID O‘G‘LI</t>
  </si>
  <si>
    <t>KOPANSEV DENIS VALEREVICH</t>
  </si>
  <si>
    <t>SHEVCHENKO MAKSIM VIKTOROVICH</t>
  </si>
  <si>
    <t>ABDURAXIMOV BOBUR SHAROF O‘G‘LI</t>
  </si>
  <si>
    <t>ALIMXODJAYEV JAVLON XASANOVICH</t>
  </si>
  <si>
    <t>"TOSHSHAHARNUR" DUK</t>
  </si>
  <si>
    <t>ABDULLAYEV MUXAMMADJON RUZIBOY O‘G‘LI</t>
  </si>
  <si>
    <t>JO‘RAYEV MAQSUD ALIJON O‘G‘LI</t>
  </si>
  <si>
    <t>XUDOYNAZAROV SALIMBOY RAMAZONOVICH</t>
  </si>
  <si>
    <t>"SMART GLOBAL DISTRIBUTION"</t>
  </si>
  <si>
    <t>GANIYEV XASAN ABDUJABBAROVICH</t>
  </si>
  <si>
    <t>SHARIPOVA VARVARA YELISEYEVNA</t>
  </si>
  <si>
    <t>ATABAYEV DILMUROD OTABEKOVICH</t>
  </si>
  <si>
    <t>SAPAROV SAIDBEK ZIYODBEK O‘G‘LI</t>
  </si>
  <si>
    <t>MAXMATMURODOV FARXOD XAYDAROVICH</t>
  </si>
  <si>
    <t>INOGAMOV BEXZOD NIGMATILLAYEVICH</t>
  </si>
  <si>
    <t>TEN YEVGENIYA VLADIMIROVNA</t>
  </si>
  <si>
    <t>QUCHKAROV OLIMJON DJURAQULOVICH</t>
  </si>
  <si>
    <t>ANORBOYEV SARVAR SANJAR O‘G‘LI</t>
  </si>
  <si>
    <t>NOSIROV XOJIAKBAR NAJMIDDIN O‘G‘LI</t>
  </si>
  <si>
    <t>KASIMOV MANSURALI MAXSUDJON O‘G‘LI</t>
  </si>
  <si>
    <t>G‘ULOMOV BOTIRJON BAXODIRJON O‘G‘LI</t>
  </si>
  <si>
    <t>NURMATOV AZIZ BAXRAMOVICH</t>
  </si>
  <si>
    <t>MASHARIPOV VAFA AMETOVICH</t>
  </si>
  <si>
    <t>IZZATILLAYEV AKMAL MUROD O‘G‘LI</t>
  </si>
  <si>
    <t>HOTAMOV G‘ANI HASANOVICH</t>
  </si>
  <si>
    <t>UMAROV AZIZBEK TASHPULATOVICH</t>
  </si>
  <si>
    <t>TUAYEV TEBO VLADIMIROVICH</t>
  </si>
  <si>
    <t>NAZAROVA GAVHAR ABDUSALOMOVNA</t>
  </si>
  <si>
    <t>BAYTAYEV SERIKBAY MIXTIBEK O‘G‘LI</t>
  </si>
  <si>
    <t>KAZAKBAYEV ALIJON MUXITDINOVICH</t>
  </si>
  <si>
    <t>TURDALIYEV DILSHOD XOSHIMJONOVICH</t>
  </si>
  <si>
    <t>HAMIDULLAXONOV ASADULLAXON ULUG‘BEK O‘G‘LI</t>
  </si>
  <si>
    <t>YESANBAYEVA MATLUBA IKMATILLAYEVNA</t>
  </si>
  <si>
    <t>RUZMETOV MURATBEK ATABAYEVICH</t>
  </si>
  <si>
    <t>"NAVRUZ INTERNATIONAL CORP" МЧЖ</t>
  </si>
  <si>
    <t>SHAMSIYEVA DILFUZA MEHRIDDIN QIZI</t>
  </si>
  <si>
    <t>"PERFECT NAIL-ART" MCHJ</t>
  </si>
  <si>
    <t>ASHUROV SHAHZOD BAXTIYOROVICH</t>
  </si>
  <si>
    <t>YUNUSXODJAYEV NASRIDDIN ALAVUTDINOVICH</t>
  </si>
  <si>
    <t>MIRZAXMEDOV ADILBAY TINISHTIKBAYEVICH</t>
  </si>
  <si>
    <t>ERGASHEVA NILUFAR AXATOVNA</t>
  </si>
  <si>
    <t>TO‘LIYEV FAXRIDDIN FURQAT O‘G‘LI</t>
  </si>
  <si>
    <t>"TOSHSHAHARTRANSXIZMAT" AJ</t>
  </si>
  <si>
    <t>RAZZOQOV ABDULAZIZ ABDURAXMON O‘G‘LI</t>
  </si>
  <si>
    <t>GAFUROV FOZILJON FARXODOVICH</t>
  </si>
  <si>
    <t>MIRVALIYEV JAXONGIR MIRAFZAL O‘G‘LI</t>
  </si>
  <si>
    <t>NAYIMOV OZODBEK O‘TKIR O‘G‘LI</t>
  </si>
  <si>
    <t>AZIMOV JAMSHID ABDUVAZIROVICH</t>
  </si>
  <si>
    <t>MAXAMMATOV KOZIMJON OLIM O‘G‘LI</t>
  </si>
  <si>
    <t>RADJABOV MA’MURBEK FURKATOVICH</t>
  </si>
  <si>
    <t>ISROILOV SHOHJAXON TO‘LQIN O‘G‘LI</t>
  </si>
  <si>
    <t>ABDUXALIKOV TEMUR MAXMUD O‘G‘LI</t>
  </si>
  <si>
    <t>DJURAYEV MUROD ABDUMAJIDOVICH</t>
  </si>
  <si>
    <t>ABDULLAYEV ISLOMXO‘JA ABDURASHID O‘G‘LI</t>
  </si>
  <si>
    <t>G‘ANIYEV ZAFAR XAMIDOVICH</t>
  </si>
  <si>
    <t>ABDUSATTAROV JAXONGIR BAXODIROVICH</t>
  </si>
  <si>
    <t>SOTQULOV BOXODIRJON BAXTIYORJON O‘G‘LI</t>
  </si>
  <si>
    <t>O‘RAZBAYEV ILYOS KAMOL O‘G‘LI</t>
  </si>
  <si>
    <t>HAYDAROV SHOHNUR ILHOMOVICH</t>
  </si>
  <si>
    <t>ATABAYEV XAYRULLA ABADBAYEVICH</t>
  </si>
  <si>
    <t>RASHIDOV SHOHZOD TO‘LKIN O‘G‘LI</t>
  </si>
  <si>
    <t>ATABAYEV XODJIAKBAR ADIROVICH</t>
  </si>
  <si>
    <t>NAZAROV KAMOLIDDIN ABDUXAMIDOVICH</t>
  </si>
  <si>
    <t>JUMANIYOZOVA MUHAYYO TOJIYEVNA</t>
  </si>
  <si>
    <t>""O`ZBEKISTON RESPUBLIKASI MILLIY GVARDIYASI QO`RIQLASH BOS</t>
  </si>
  <si>
    <t>MAMATOV MIRTAZA MUSTAFAYEVICH</t>
  </si>
  <si>
    <t>GAPPAROV BEKZOD ABDUGANIYEVICH</t>
  </si>
  <si>
    <t>MAXSITALIYEV AZAM SHUXRATOVICH</t>
  </si>
  <si>
    <t>XOLMUMINOV MANSUR XAYDAROVICH</t>
  </si>
  <si>
    <t>XAMIDOVA GULNORA ERKINJANOVNA</t>
  </si>
  <si>
    <t>CHORIYEV SANJARBEK AHMAD O‘G‘LI</t>
  </si>
  <si>
    <t>ALIMUXAMEDOV DILMURAT SULTANMURATOVICH</t>
  </si>
  <si>
    <t>ООО "PARKENT ATS"</t>
  </si>
  <si>
    <t>JOVLIYEV BAXTIYOR SUYUNOVICH</t>
  </si>
  <si>
    <t>PATXULLAYEV IZZATULLA NIG‘MATULLA O‘G‘LI</t>
  </si>
  <si>
    <t>MUMINOV SHAXZOD BOXODIR O‘G‘LI</t>
  </si>
  <si>
    <t>VISOTSKAYA YELENA VIKTOROVNA</t>
  </si>
  <si>
    <t>MIRABZALOV MIRG‘ANI MIRZOXID O‘G‘LI</t>
  </si>
  <si>
    <t>NIGMATULLAYEV OYBEKTILLA XABIBULLAYEVICH</t>
  </si>
  <si>
    <t>YORQINOV XUMOYUN MAMATAZIZ O‘G‘LI</t>
  </si>
  <si>
    <t>NORMURATOV SHOXOBIDDIN ABDIMURATOVICH</t>
  </si>
  <si>
    <t>ABILOV ABDUVAXOB ABDULLAYEVICH</t>
  </si>
  <si>
    <t>TOJIQULOV ISROILJON ABDUBANNOB O‘G‘LI</t>
  </si>
  <si>
    <t>PARDAYEV ZAFAR XUSANOVICH</t>
  </si>
  <si>
    <t>ISOQULOV NUSRAT ABDIMO‘MIN O‘G‘LI</t>
  </si>
  <si>
    <t>ABDULLAYEV SHUXRAT TAXIRDJANOVICH</t>
  </si>
  <si>
    <t>ESHMIRZAYEV ABROR ANVARJON O‘G‘LI</t>
  </si>
  <si>
    <t>ARTIKOV SUNAT NASIROVICH</t>
  </si>
  <si>
    <t>NURMATOV AZAMAT ALMAT O‘G‘LI</t>
  </si>
  <si>
    <t>SULAYMANOV SAID XOLMAMATOVICH</t>
  </si>
  <si>
    <t>PO‘LATOV BAXTIYOR NAJAT O‘G‘LI</t>
  </si>
  <si>
    <t>XAITBOYEV SUNNATILLA BAXODIR O‘G‘LI</t>
  </si>
  <si>
    <t>ASATULLAYEV NODIRBEK ZIYADULLAYEVICH</t>
  </si>
  <si>
    <t>KURAMBAYEV SHOKIR TOYIROVICH</t>
  </si>
  <si>
    <t>MAMARAJABOV SHUXRAT JUMAYEVICH</t>
  </si>
  <si>
    <t>XUDOYOROV HUSEN BAXTIYOR O‘G‘LI</t>
  </si>
  <si>
    <t>QO‘ZIYEV BOTIRBEK USMANOVICH</t>
  </si>
  <si>
    <t>UMAROV ASKAR VALIYEVICH</t>
  </si>
  <si>
    <t>ESHBOYEV OXUN JOVLI O‘G‘LI</t>
  </si>
  <si>
    <t>ULUG‘MUROTOV SOATMUROT JUMABOYEVICH</t>
  </si>
  <si>
    <t>IRMATOV KAMALITDIN DJURABAYEVICH</t>
  </si>
  <si>
    <t>MURATOV JAXONGIR KUVATOVICH</t>
  </si>
  <si>
    <t>KAXXAROV ULUGBEK PIRMAMATOVICH</t>
  </si>
  <si>
    <t>DIYORBEK SAPARBOYEV MANSURBEK O‘G‘LI</t>
  </si>
  <si>
    <t>AXMADALIYEVA SAIDAXON TOSHBEKOVNA</t>
  </si>
  <si>
    <t>ELMURODOV JASURBEK ULUG‘BEKOVICH</t>
  </si>
  <si>
    <t>DJALIMBETOVA YASINA KURALBAEVNA</t>
  </si>
  <si>
    <t>KASIMOV MAKSUD MANSUROVICH</t>
  </si>
  <si>
    <t>BAXTIYAROV BEKZOD IRGASHEVICH</t>
  </si>
  <si>
    <t>NORTOSHEV UMIDJON ASQAR O‘G‘LI</t>
  </si>
  <si>
    <t>SAMATOV ISLOM ILYAS O‘G‘LI</t>
  </si>
  <si>
    <t>ABDUQOROV NAZIR NORMURODOVICH</t>
  </si>
  <si>
    <t>ERKINOV SANJAR SHOKIR O‘G‘LI</t>
  </si>
  <si>
    <t>BERKINBAYEV SHERZOD YULDOSHBOY O‘G‘LI</t>
  </si>
  <si>
    <t>SHARUSTAMOV UMID RAXIMDJANOVICH</t>
  </si>
  <si>
    <t>YO‘LDOSHEV SHERZOD BOTIR O‘G‘LI</t>
  </si>
  <si>
    <t>XUDJAYEV ABDIVALI XUDAYNAZAROVICH</t>
  </si>
  <si>
    <t>DJABBAROV AKMAL MAMARAIMOVICH</t>
  </si>
  <si>
    <t>USMANOV KAXRAMON BATIROVICH</t>
  </si>
  <si>
    <t>ABDURAXMANOV AZIZ ALISHEROVICH</t>
  </si>
  <si>
    <t>KIM OLEG VITALEVICH</t>
  </si>
  <si>
    <t>VALIYEV UMID GULAMOVICH</t>
  </si>
  <si>
    <t>CHOPKANOV ISABOY UMARVAY O‘G‘LI</t>
  </si>
  <si>
    <t>IBRAGIMOV VAGIF SALIM O‘G‘LI</t>
  </si>
  <si>
    <t>STRELSOV ANDREY IGOREVICH</t>
  </si>
  <si>
    <t>SOY NIKOLAY NIKOLAYEVICH</t>
  </si>
  <si>
    <t>"ASKO-VOSTOK" AJ ST</t>
  </si>
  <si>
    <t>NURMATOV DIYORBEK NIZOMJON O‘G‘LI</t>
  </si>
  <si>
    <t>LEKSINA IRINA IGOREVNA</t>
  </si>
  <si>
    <t>"MARHAMAH TRADE" MAS`ULIYATI CHEKLANGAN JAMIYAT</t>
  </si>
  <si>
    <t>ANTIPOV VIKTOR IVANOVICH</t>
  </si>
  <si>
    <t>TURAYEV JUMA XOLMUROD O‘G‘LI</t>
  </si>
  <si>
    <t>MATAZIMOV MUXAMMADJON TOXIRJON O‘G‘LI</t>
  </si>
  <si>
    <t>RAXMATOV XUSNITDIN ABDIKARIMOVICH</t>
  </si>
  <si>
    <t>MATKARIMOV JALOLADDIN UMRBEK O‘G‘LI</t>
  </si>
  <si>
    <t>MAMADALIYEV MUXRIDDIN JABARALIYEVICH</t>
  </si>
  <si>
    <t>AXMEDOV BOBURJON RUSLON O‘G‘LI</t>
  </si>
  <si>
    <t>BAKIYEVA SHOXISTA ASKAROVNA</t>
  </si>
  <si>
    <t>BURXONOV AZIZJON YAXSHIBOY O‘G‘LI</t>
  </si>
  <si>
    <t>SAMARIDDINOV MUZAFFARXON JAMOLIDDIN O‘G‘LI</t>
  </si>
  <si>
    <t>RUSTAMOV NIZOMADDIN ULUG‘BEK O‘G‘LI</t>
  </si>
  <si>
    <t>KURBANIYAZOV SALAMAT JOLDASBAYEVICH</t>
  </si>
  <si>
    <t>PO‘LATOVA ADOLAT ZOKIROVNA</t>
  </si>
  <si>
    <t>LI STANISLAV VITALEVICH</t>
  </si>
  <si>
    <t>TO‘RAYEV KAMOLBEK QO‘CHQAROVICH</t>
  </si>
  <si>
    <t>NAJIMOV XOJIAKBAR ZOKIR UG‘LI</t>
  </si>
  <si>
    <t>PO‘LATOV MURODJON O‘KTAM O‘G‘LI</t>
  </si>
  <si>
    <t>TOSHEV SANJAR NAZIRVAYEVICH</t>
  </si>
  <si>
    <t>JUROYEV ANVAR ZIYODULLOYEVICH</t>
  </si>
  <si>
    <t>TO‘YCHIYEV ELYOR BAHODIR O‘G‘LI</t>
  </si>
  <si>
    <t>SULAYMANOVA KAMOLA ERGASH QIZI</t>
  </si>
  <si>
    <t>BOZOROV BERDIYOR O‘ROQBOY O‘G‘LI</t>
  </si>
  <si>
    <t>QAYUMOV TAVAKKAL QODIRJONOVICH</t>
  </si>
  <si>
    <t>DJAMILOV JAVOXIR DJAMALOVICH</t>
  </si>
  <si>
    <t>TO‘XTAYEV JAMOLBEK GULMURODOVICH</t>
  </si>
  <si>
    <t>ABDUQODIROV MUXSINJON MAXMUDJON O‘G‘LI</t>
  </si>
  <si>
    <t>DONIK SERGEY ANDREYEVICH</t>
  </si>
  <si>
    <t>SAIDOV BEGZOT BAXTIYOR O‘G‘LI</t>
  </si>
  <si>
    <t>TEMIROV SULTANBEK MURODOVICH</t>
  </si>
  <si>
    <t>SALIMOV BOXODIR TOSHPO‘LATOVICH</t>
  </si>
  <si>
    <t>YUNUSOV ABROR ALIMDJANOVICH</t>
  </si>
  <si>
    <t>MIRSADULLAYEV MIRVALI MIRVOXIDOVICH</t>
  </si>
  <si>
    <t>ELASHBEKOVA XUMO ALISHER QIZI</t>
  </si>
  <si>
    <t>ZAYNIDDINOV ABDULLOH BAXTIYOR O‘G‘LI</t>
  </si>
  <si>
    <t>NAZAROV SARDORBOY NISHONBOY O‘G‘LI</t>
  </si>
  <si>
    <t>HUDOYQULOV ZOKIR URAL O‘G‘LI</t>
  </si>
  <si>
    <t>ERKABOYEV IKROM ERKIN O‘G‘LI</t>
  </si>
  <si>
    <t>USMANOV ZUXRIDDIN XUSANBAYEVICH</t>
  </si>
  <si>
    <t>SAMADOV SUNNATILLA TULKUNOVICH</t>
  </si>
  <si>
    <t>QOSIMOV KOMOLJON RAXIMXOJI O‘G‘LI</t>
  </si>
  <si>
    <t>BEGIMKULOV ABDIXALIK KADIROVICH</t>
  </si>
  <si>
    <t>BUZURXONOV AZIZXON JAXONGIR O‘G‘LI</t>
  </si>
  <si>
    <t>OMONOV SHOXJAXON ILHOM O‘G‘LI</t>
  </si>
  <si>
    <t>AKRAMOV RAXIM ISLAMOVICH</t>
  </si>
  <si>
    <t>SHUKUROV JUMABOY EBADULLAYEVICH</t>
  </si>
  <si>
    <t>URAZOV KUDRAT VALIYEVICH</t>
  </si>
  <si>
    <t>QALANDAROV OBODJON G‘ANIYEVICH</t>
  </si>
  <si>
    <t>YULCHIYEV MURODJON SHAKIR O‘G‘LI</t>
  </si>
  <si>
    <t>TEMIRYO`L-SUG`URTA AJ</t>
  </si>
  <si>
    <t>XAMDAMOV BAXTIYOR DJURAYEVICH</t>
  </si>
  <si>
    <t>RAXIMOVA ADIBA ABDUJABAROVNA</t>
  </si>
  <si>
    <t>USMANOV RAVSHAN RUSTAMOVICH</t>
  </si>
  <si>
    <t>PARPIYEV IZZATJON PATIDINOVICH</t>
  </si>
  <si>
    <t>ASQAROV AZIZBEK NURIDDIN O‘G‘LI</t>
  </si>
  <si>
    <t>YUSUPOV SUXROB ORZUYEVICH</t>
  </si>
  <si>
    <t>GIYASOV XUSANJON ABDULLAYEVICH</t>
  </si>
  <si>
    <t>STEPANYAN RUBEN XXX</t>
  </si>
  <si>
    <t>NOSIROV SHUXRATILLA KUDRATILLAYEVICH</t>
  </si>
  <si>
    <t>TURSUNPO‘LATOVA RISOLATXON BAHODIR QIZI</t>
  </si>
  <si>
    <t>YUNUSALIYEV JO‘RABEK PO‘LATJON O‘G‘LI</t>
  </si>
  <si>
    <t>AXUNOV XABIBULLO AXUNOVICH</t>
  </si>
  <si>
    <t>XASANOV ROVSHAN ISMAILOVICH</t>
  </si>
  <si>
    <t>SODIQOV XAMRO OTABOYEVICH</t>
  </si>
  <si>
    <t>NIZAMOVA VASILYA SHEVKETOVNA</t>
  </si>
  <si>
    <t>JONQOBILOV JAXONGIR TIRKASHEVICH</t>
  </si>
  <si>
    <t>YO‘LDOSHEV IZZATBEK IKROM O‘G‘LI</t>
  </si>
  <si>
    <t>RASULOV LAZIZBEK SHAROFIDDIN O‘G‘LI</t>
  </si>
  <si>
    <t>ALLANAZAROV ABDUVOIT ABDUSAMAT UG‘LI</t>
  </si>
  <si>
    <t>ABDUKADIROV ABDURASHID ABDURAXMANOVICH</t>
  </si>
  <si>
    <t>OOO "HUZUR SAYOHAT"</t>
  </si>
  <si>
    <t>AKHMEDOVI SAMIR</t>
  </si>
  <si>
    <t>DENISOV NIKOLAY MIXAYLOVICH</t>
  </si>
  <si>
    <t>NEGMATOV SHUXRAT ERGASHEVICH</t>
  </si>
  <si>
    <t>ILYOSBOYEV IXTIYOR BAXTIYOR O‘G‘LI</t>
  </si>
  <si>
    <t>KOMILOV ORIFJON QUVONDIQ O`G`LI</t>
  </si>
  <si>
    <t>O‘ZBEKOV MUHAMMADAMINXON ULUG‘BEK O‘G‘LI</t>
  </si>
  <si>
    <t>MUZAFFAROV BAXTIYOR MUHIDDIN O‘G‘LI</t>
  </si>
  <si>
    <t>SAMIGOV SALAXUTDIN RAXIMOVICH</t>
  </si>
  <si>
    <t>ISHMATOV SHUXRAT SIRODJONOVICH</t>
  </si>
  <si>
    <t>REPINA MARIYA ALEKSANDROVNA</t>
  </si>
  <si>
    <t>G‘AYBULLAYEV MAHMUD ESHONQULOVICH</t>
  </si>
  <si>
    <t>DUSHABOYEV UKTAM O‘RNASHEVICH</t>
  </si>
  <si>
    <t>BOZOROV QODIRBEK BERDIYEVICH</t>
  </si>
  <si>
    <t>O‘ROLOV ABDUSALIM XXX</t>
  </si>
  <si>
    <t>YAXYAYEV SIROJIDIN GAFURJON O‘G‘LI</t>
  </si>
  <si>
    <t>XAMDAMOVA DILOROM ASKAR QIZI</t>
  </si>
  <si>
    <t>ABDUJABBAROV SAIDJAVLON ABDUKADIR UG‘LI</t>
  </si>
  <si>
    <t>YUSUPOVA DILFUZA ABDUKARIMOVNA</t>
  </si>
  <si>
    <t>BUTUNBAYEV ILXOMJON NEMATOVICH</t>
  </si>
  <si>
    <t>ALIMOV ANVAR ANARBEK O‘G‘LI</t>
  </si>
  <si>
    <t>MIRHOJIYEVA JAMILA BAHODIR QIZI</t>
  </si>
  <si>
    <t>USMANOV BAXODIR MIRZAXALILOVICH</t>
  </si>
  <si>
    <t>XAKIMOV ABDULLA ABRORJON O‘G‘LI</t>
  </si>
  <si>
    <t>RUSTAMOVA NARGISA DJURABOYEVNA</t>
  </si>
  <si>
    <t>ATAYEV KAMOLIDDIN RAIMDJANOVICH</t>
  </si>
  <si>
    <t>MA’RUF NARZIYEV ORIFOVICH</t>
  </si>
  <si>
    <t>XODJAYEVA DILDORA NUGMANXODJAYEVNA</t>
  </si>
  <si>
    <t>NURULLAYEV ABDULLO NASRULLO O‘G‘LI</t>
  </si>
  <si>
    <t>QURBONOV POLVON MENGNIYOZOVICH</t>
  </si>
  <si>
    <t>XAYDAROV ABDUMUROD ABDUMALIK O‘G‘LI</t>
  </si>
  <si>
    <t>LUTFULLAYEV FARRUX FARXADOVICH</t>
  </si>
  <si>
    <t>GAFUROV ABDURAXIM TADJIBAYEVICH</t>
  </si>
  <si>
    <t>ABDURASULOV BOBURBEK ABDURASHID O'G'LI</t>
  </si>
  <si>
    <t>BOLTABAYEVA TUXTADJAN ABDULLAYEVNA</t>
  </si>
  <si>
    <t>ROVSHANOV SHOXRUX ALISHER O‘G‘LI</t>
  </si>
  <si>
    <t>MAMAGAPUROV ABDUMANNON ABDURAXMONOVICH</t>
  </si>
  <si>
    <t>O‘KTAMOV AZAMAT O‘KTAMOVICH</t>
  </si>
  <si>
    <t>ERKINOV SHERZOD FARHOD O‘G‘LI</t>
  </si>
  <si>
    <t>ALIJONOV IBROHIM ERGASH O‘G‘LI</t>
  </si>
  <si>
    <t>O‘SARQULOV OTABEK FAYZULLA O‘G‘LI</t>
  </si>
  <si>
    <t>ООО "LIGHT MEDIA INVEST"</t>
  </si>
  <si>
    <t>ARIPOV ZUXRIDDIN SADIRDIN O‘G‘LI</t>
  </si>
  <si>
    <t>INOGAMOV ISROIL IBRAGIMOVICH</t>
  </si>
  <si>
    <t>HAKIMOV JAXONGIR UYG‘UN O‘G‘LI</t>
  </si>
  <si>
    <t>NASIROV FAXRIDDIN AKMALOVICH</t>
  </si>
  <si>
    <t>SULTANOV JAXONGIR MUMINDJANOVICH</t>
  </si>
  <si>
    <t>QAXRAMONOV SAIDAXMAD KAHRAMON O‘G‘LI</t>
  </si>
  <si>
    <t>MASHARIPOVA FARIDA DAVRONBEK QIZI</t>
  </si>
  <si>
    <t>ABDUSAMATOV ALISHER TAXIRJANOVICH</t>
  </si>
  <si>
    <t>AGZAMOV SARVARJON SALIMOVICH</t>
  </si>
  <si>
    <t>CHORIYEV FARRUX ASLONOVICH</t>
  </si>
  <si>
    <t>SULTANOV DANIYORBEK DJURA O‘G‘LI</t>
  </si>
  <si>
    <t>IBADOV GULOMJAN SHUXRATOVICH</t>
  </si>
  <si>
    <t>ASATULLAYEV ISMATULLA XIKMATULLA UGLI</t>
  </si>
  <si>
    <t>AGZAMOVA DILFUZA ABDURAUFOVNA</t>
  </si>
  <si>
    <t>ISLAMOV ORIFJON MUZAFFAROVICH</t>
  </si>
  <si>
    <t>NISHONXODJAYEV BOXODIR TURSUNXODJAYEVICH</t>
  </si>
  <si>
    <t>KOMILOV KAMOLJON SUNNATILLA O‘G‘LI</t>
  </si>
  <si>
    <t>AXMEDOVA ZUXRA RAXMATULLAYEVNA</t>
  </si>
  <si>
    <t>UZBEKOV NOSIR ABDUNAIMOVICH</t>
  </si>
  <si>
    <t>YANGIBOYEV AZIZ QILICHMUROD O‘G‘LI</t>
  </si>
  <si>
    <t>"AYA GLOBAL TEX" MCHJ</t>
  </si>
  <si>
    <t>MIRZAKULOV SANJAR ZAYIROVICH</t>
  </si>
  <si>
    <t>TULANOV SARDOR ABDUJALILOVICH</t>
  </si>
  <si>
    <t>ERGASHEV SIROJIDDIN TO‘LQIN O‘G‘LI</t>
  </si>
  <si>
    <t>YULDASHBEKOVA SAIDA SULTANOVNA</t>
  </si>
  <si>
    <t>DILDORA RAXMATULLAYEVA ASHUR QIZI</t>
  </si>
  <si>
    <t>AZIMOV RUSTAM KUCHKAROVICH</t>
  </si>
  <si>
    <t>ATABOYEV ABDULLO MAXAMMADJONOVICH</t>
  </si>
  <si>
    <t>DJABBAROV GAYRAT DJURAKULOVICH</t>
  </si>
  <si>
    <t>INAGAMOVA MAHLIYO XOJIAKBAR QIZI</t>
  </si>
  <si>
    <t>BAZARBAYEV MAMADIYOR PULAT O‘G‘LI</t>
  </si>
  <si>
    <t>JO‘RAQULOV MUHAMMADQODIR JAMIL O‘G‘LI</t>
  </si>
  <si>
    <t>AKRAMOV FARXOD QAMBARALIYEVICH</t>
  </si>
  <si>
    <t>VAXIDOV ZAXRIDDIN GANIJON O‘G‘LI</t>
  </si>
  <si>
    <t>KYULOXLI SUREN ROBERTOVICH</t>
  </si>
  <si>
    <t>MIRTURSUNOV MIRXOSIL MIRODILOVICH</t>
  </si>
  <si>
    <t>BURENOV OLEG ANATOLEVICH</t>
  </si>
  <si>
    <t>SAFAROV SOHIBIDDIN XUJAMUROD O‘G‘LI</t>
  </si>
  <si>
    <t>BOYXO`ROZOV SHOXZOD XAYDAR O‘G‘LI</t>
  </si>
  <si>
    <t>UMAROV BILOL RUSTAMOVICH</t>
  </si>
  <si>
    <t>KIM ANDREY DMITRIYEVICH</t>
  </si>
  <si>
    <t>MAGDIYEVA SABINA MUXAMEDZAXIROVNA</t>
  </si>
  <si>
    <t>JO‘RAYEV SEVINCHBEK BAHTIYOR O‘G‘LI</t>
  </si>
  <si>
    <t>XOLLIYEV ERALI SHOYIM O‘G‘LI</t>
  </si>
  <si>
    <t>DAVRON IKRAMOV BOTIRJON O‘G‘LI</t>
  </si>
  <si>
    <t>AXMADJONOV ULUG‘BEK ASHRAFJON O‘G‘LI</t>
  </si>
  <si>
    <t>YULDASHEVA DIANA XAMIDULLAYEVNA</t>
  </si>
  <si>
    <t>KUTLAXMETOV FARIT XASANOVICH</t>
  </si>
  <si>
    <t>MUSAYEV AKBAR ABDIMANNONOVICH</t>
  </si>
  <si>
    <t>SAMATOV RABBIM FATTAXOVICH</t>
  </si>
  <si>
    <t>TO‘LAGANOV BAXROM ABDUSHOKIROVICH</t>
  </si>
  <si>
    <t>ZADAROGIN YEVGENIY VIKTOROVICH</t>
  </si>
  <si>
    <t>AJ "HAMKOR SUG`URTA"</t>
  </si>
  <si>
    <t>ISAKOV KOZIM FAZILOVICH</t>
  </si>
  <si>
    <t>BELYAYEV DMITRIY VLADIMIROVICH</t>
  </si>
  <si>
    <t>ISROILOV ABDULLA XAYRULLA O‘G‘LI</t>
  </si>
  <si>
    <t>AZIMOV JASUR FAYZULLA O‘G‘LI</t>
  </si>
  <si>
    <t>DO‘STOV FIRDAVS DILSHOD O‘G‘LI</t>
  </si>
  <si>
    <t>UROZOV SANJAR TOSHMATOVICH</t>
  </si>
  <si>
    <t>ABDULLAYEV BOBIR BOTIROVICH</t>
  </si>
  <si>
    <t>ISLOMOV SAIDBURXONXO‘JA OLIM O‘G‘LI</t>
  </si>
  <si>
    <t>ODILOV SHOXBOZ ADXAM O‘G‘LI</t>
  </si>
  <si>
    <t>UMAROV UMIDJON MAXSUDOVICH</t>
  </si>
  <si>
    <t>ABDURASHIDOV ABDURASUL ABDUG‘AFFOR O‘G‘LI</t>
  </si>
  <si>
    <t>TOIROV ABDUQODIR TOXIR O'G'LI</t>
  </si>
  <si>
    <t>PAYANOV BAXRIDDIN BAXTIYOROVICH</t>
  </si>
  <si>
    <t>URMANOV DAVRONBEK NAZIMBEKOVICH</t>
  </si>
  <si>
    <t>ABDULLAXATOV UMID USHKIN O‘G‘LI</t>
  </si>
  <si>
    <t>MARDONOV NURMUXAMED MAXMUDOVICH</t>
  </si>
  <si>
    <t>MAQSUDOV BUNYODJON ABDUSAMAT O‘G‘LI</t>
  </si>
  <si>
    <t>MO‘XSINOV TOLIBJON OLIMJONOVICH</t>
  </si>
  <si>
    <t>G‘ANIYEV SHOXRUX SHAVKATOVICH</t>
  </si>
  <si>
    <t>ODILOV SHOXZOD BAXTIYOR O‘G‘LI</t>
  </si>
  <si>
    <t>KURBANOV NODIRJON KOBILDJONOVICH</t>
  </si>
  <si>
    <t>PAK KONSTANTIN LEONIDOVICH</t>
  </si>
  <si>
    <t>RASULOV SARDOR RAVSHANOVICH</t>
  </si>
  <si>
    <t>AZIZOV ALEKSANDR BAXADIROVICH</t>
  </si>
  <si>
    <t>NURALIYEV UMID RAXIMJANOVICH</t>
  </si>
  <si>
    <t>"EVRO FARM BIZNES" MCHJ</t>
  </si>
  <si>
    <t>ANVAROVA SHODIYONAXON YUSUFJON QIZI</t>
  </si>
  <si>
    <t>ABDUMUROTOV SHAMSIDDIN BOYSARI O‘G‘LI</t>
  </si>
  <si>
    <t>AZIMOVA SHAXNOZA SAYDULLAYEVNA</t>
  </si>
  <si>
    <t>IBADOV UKTAM BAXTIYOROVICH</t>
  </si>
  <si>
    <t>DJAMALOV BAXROM DJALILOVICH</t>
  </si>
  <si>
    <t>YOQUBOV SARDORBEK ZIYOVUDDIN O‘G‘LI</t>
  </si>
  <si>
    <t>TOLIPOV LUTFULLO XAYRULLAYEVICH</t>
  </si>
  <si>
    <t>UBAYDULLAYEV BOTIRJON XAYRIDDINOVICH</t>
  </si>
  <si>
    <t>BOLTABOYEV DONIYOR DARMEN O‘G‘LI</t>
  </si>
  <si>
    <t>USMANOV RAXMATALI ALIJON O‘G‘LI</t>
  </si>
  <si>
    <t>IRGASHEV JASUR DJUMAYEVICH</t>
  </si>
  <si>
    <t>ООО "18-AVTOBUS SAROYI"</t>
  </si>
  <si>
    <t>TOYIROV ABDULAZIZ ABDUMANNON O‘G‘LI</t>
  </si>
  <si>
    <t>MERMANQULOV BAURJON SAYDALI O‘G‘LI</t>
  </si>
  <si>
    <t>BOBOMURODOV NURALI NORTULA O‘G‘LI</t>
  </si>
  <si>
    <t>Карджаубаев  Рахматулла Азаматович</t>
  </si>
  <si>
    <t>EMOMALIYEV SHAHZODBEK SAIDAKBAR O‘G‘LI</t>
  </si>
  <si>
    <t>"APEX  INSURANCE" AJ</t>
  </si>
  <si>
    <t>IBRAGIMOV OLIMJON GAYRAT OGLI</t>
  </si>
  <si>
    <t>TOSHEV RUSLAN RAMAZON O‘G‘LI</t>
  </si>
  <si>
    <t>VLASOV ANDREY VLADIMIROVICH</t>
  </si>
  <si>
    <t>ШЕРМАТОВ ИКРОМ РАВШАНОВИЧ</t>
  </si>
  <si>
    <t>ILXOMOVA SHAXNOZA SHUXRATOVNA</t>
  </si>
  <si>
    <t>DEVLIKAMOV MARSEL KAMILOVICH</t>
  </si>
  <si>
    <t>QALANDAROVA SHOIRA FAYZULLAYEVNA</t>
  </si>
  <si>
    <t>BAZAROV SHAVKAT MAMAJONOVICH</t>
  </si>
  <si>
    <t>RUSTAMOV BAXROM RAXMATILLAYEVICH</t>
  </si>
  <si>
    <t>IKRAMXODJAYEV ZIYOVUDDINXO‘JA FAZLIDDIN O‘G‘LI</t>
  </si>
  <si>
    <t>BURXONOV DIYORJON MAXMUD O‘G‘LI</t>
  </si>
  <si>
    <t>SADULLAYEV SUHRBOY SAPARBOY OGLI</t>
  </si>
  <si>
    <t>KENJAYEV JAXONGIR YUSUPJANOVICH</t>
  </si>
  <si>
    <t>BOYMATOV NURULLA AMIROVICH</t>
  </si>
  <si>
    <t>NABIBOYEV ABDULAZIZ ABDULLA O‘G‘LI</t>
  </si>
  <si>
    <t>ООО OGNEUPOR</t>
  </si>
  <si>
    <t>"UZVIPTRANSSERVICE" MCHJ</t>
  </si>
  <si>
    <t>JONIQULOVA KAMOLA BAXTIYOROVNA</t>
  </si>
  <si>
    <t>RAXMONOV OTABEK SAIMNAZAR O‘G‘LI</t>
  </si>
  <si>
    <t>ONGARBAYEV ERPOLAT SADUAKAS O‘G‘LI</t>
  </si>
  <si>
    <t>ABDUSATTOROV ABDURASUL ABDUNABI O‘G‘LI</t>
  </si>
  <si>
    <t>SUVONKULOV FAXRIDDIN SHOKIR O‘G‘LI</t>
  </si>
  <si>
    <t>QURBONOV ABDUQODIR KENJAYEVICH</t>
  </si>
  <si>
    <t>DOROFEYEV ARTYOM SERGEYEVICH</t>
  </si>
  <si>
    <t>ABDULLAYEV KAMOLIDDIN UMIDILLO O‘G‘LI</t>
  </si>
  <si>
    <t>YUSUPOV DJANIBEK UMIRKULOVICH</t>
  </si>
  <si>
    <t>RO‘ZIMATOV RUSTAM MAXKAMBAYEVICH</t>
  </si>
  <si>
    <t>UMAROV BEGZOD BAXODIROVICH</t>
  </si>
  <si>
    <t>ABDUSALIMOV BAXTIYOR ODIL O‘G‘LI</t>
  </si>
  <si>
    <t>IZZATULLAYEV ABRORJON NUMANJONOVICH</t>
  </si>
  <si>
    <t>MATNIYAZOV RAXMATULLA KUDAYBERGENOVICH</t>
  </si>
  <si>
    <t>QUCHQOROV NIZOMJON O‘RINOVICH</t>
  </si>
  <si>
    <t>AXMEDOV BAXTIYOR SHARIPOVICH</t>
  </si>
  <si>
    <t>QODIROV SAYYOD NOSIROVICH</t>
  </si>
  <si>
    <t>IBRAXIMOV XASANJON MUXAMMADAMINOVICH</t>
  </si>
  <si>
    <t>SHAMSUDINOV XIKMATILLA NORMATULLAYEVICH</t>
  </si>
  <si>
    <t>TURDIYEV KODIRALI DOLIYEVICH</t>
  </si>
  <si>
    <t>MIRZAMAXMUDOV MUXAMMADJON MIRZAJALIL O‘G‘LI</t>
  </si>
  <si>
    <t>SAPAEV IZZATBEK ALISHER OGLI</t>
  </si>
  <si>
    <t>ZAKIROV NURIDDIN FAXRITDINOVICH</t>
  </si>
  <si>
    <t>MUXAMMADIYEV TEMURBEK YOLQIN O‘G‘LI</t>
  </si>
  <si>
    <t>XALXODJAYEV DONIYORMUXAMMAD NORMUHAMMAD O‘G‘LI</t>
  </si>
  <si>
    <t>ZAKIROV ALISHER UZUYEVICH</t>
  </si>
  <si>
    <t>BOLTAYEV SHAYMARDAN ABRAYEVICH</t>
  </si>
  <si>
    <t>O‘RINOV JAMSHID XAYRULLOYEVICH</t>
  </si>
  <si>
    <t>ABDURAIMOV ABDULAZIZ XOSHIMJON OGLI</t>
  </si>
  <si>
    <t>SAGATOV XASAN KUCHKAROVICH</t>
  </si>
  <si>
    <t>NOSIROV MUNIS QULMAMAT O‘G‘LI</t>
  </si>
  <si>
    <t>ООО "DORI VOSITALARINI STANDARTLASH ILMIY MARKAZI"</t>
  </si>
  <si>
    <t>CHINALIYEVA MADINA TILYABEKOVNA</t>
  </si>
  <si>
    <t>AXMEDOV SAMANDAR BEGALI O‘G‘LI</t>
  </si>
  <si>
    <t>ABDURAXMANXODJAYEV DILSHOD RUSTAMDJANOVICH</t>
  </si>
  <si>
    <t>ISABEKOV BAXTIYAR RAXIMOVICH</t>
  </si>
  <si>
    <t>TO‘YCHIYEV UMID NEMATULLAYEVICH</t>
  </si>
  <si>
    <t>TURAYEV JASUR ILXAMOVICH</t>
  </si>
  <si>
    <t>KUCHKAROV ALIJON AZIMJONOVICH</t>
  </si>
  <si>
    <t>MAJIDOV SHAXZOD SHARIFJON O‘G‘LI</t>
  </si>
  <si>
    <t>OLIMOV UBAYDULLA SAYBILAYEVICH</t>
  </si>
  <si>
    <t>XAMIDOV MAXMUDJON ABDURASHID O‘G‘LI</t>
  </si>
  <si>
    <t>SAIDOV MUZAFFAR AKMALDJANOVICH</t>
  </si>
  <si>
    <t>ISMATOV FARRUX TO‘YCHI O‘G‘LI</t>
  </si>
  <si>
    <t>ASQAROVA MUKAMBAR NOSIROVNA</t>
  </si>
  <si>
    <t>QOBULOV FAZLIDDIN FAXRIDDIN O‘G‘LI</t>
  </si>
  <si>
    <t>"PROTECSYS" MCHJ</t>
  </si>
  <si>
    <t>KDIRNIYAZOV TOLQIN KEUNIMJAEVICH</t>
  </si>
  <si>
    <t>QURBANOV MIRJALOL ZOYIROVICH</t>
  </si>
  <si>
    <t>XOLMURODOV ISMOIL MAMATQUL O'G'LI</t>
  </si>
  <si>
    <t>PARDABOYEV DILSHODBEK RUSTAM O‘G‘LI</t>
  </si>
  <si>
    <t>ERGASHEV SHERZOD SHERALIYEVICH</t>
  </si>
  <si>
    <t>SOBIROV OTAJON BABAJONOVICH</t>
  </si>
  <si>
    <t>"BARAKA DORI FARM" MCHJ ХК</t>
  </si>
  <si>
    <t>SAMBETOVA MAMURA ANVAROVNA</t>
  </si>
  <si>
    <t>ZIYOVIDDINOV ABDURASHID ABDUQAHHOR O‘G‘LI</t>
  </si>
  <si>
    <t>MEXMONOVA JAMILA MIXRITILLAYEVNA</t>
  </si>
  <si>
    <t>RAZVOZJAYEV VAGIF PETROVICH</t>
  </si>
  <si>
    <t>ORIFJONOV DAVRON RAVSHAN O‘G‘LI</t>
  </si>
  <si>
    <t>ABDULLAYEV DILMUROD ABDUMUXTAROVICH</t>
  </si>
  <si>
    <t>JAPAQOV ORIFJON YANGIBAYEVICH</t>
  </si>
  <si>
    <t>SULTONOV KOMIL YELDASHXUJAYEVICH</t>
  </si>
  <si>
    <t>MUMINDJANOV AZIZJON RUSTAM O‘G‘LI</t>
  </si>
  <si>
    <t>OMONOV SHERZOD BOBOYOROVICH</t>
  </si>
  <si>
    <t>DOVLATOV RAVSHAN RAIMJANOVICH</t>
  </si>
  <si>
    <t>ESHQUVVATOV ERGASH ESHONQUL O‘G‘LI</t>
  </si>
  <si>
    <t>SHARIFJONOV ABDURAHIM BAXTIYOR O‘G‘LI</t>
  </si>
  <si>
    <t>AXMEDOV XURSHIDJON XAMIDJONOVICH</t>
  </si>
  <si>
    <t>SAFAROV ALISHER ASHIRALI O‘G‘LI</t>
  </si>
  <si>
    <t>AKRAMOV OLIMJON XUSAN O‘G‘LI</t>
  </si>
  <si>
    <t>MAHKAMOV MUHAMMADALI MAQSUDJON O‘G‘LI</t>
  </si>
  <si>
    <t>SADULLAYEV SANJARBEK G‘AYRAT O‘G‘LI</t>
  </si>
  <si>
    <t>QOSIMOV SHUXRATBEK QODIROVICH</t>
  </si>
  <si>
    <t>NOSIROV XUSHKIYOR SHAVKATBEK O‘G‘LI</t>
  </si>
  <si>
    <t>HAKIMOV JASURBEK ADHAMJONOVICH</t>
  </si>
  <si>
    <t>TASHMETOV JAHONGIR BAXODIROVICH</t>
  </si>
  <si>
    <t>KARIMOV RAXMATJAN BAXTIYAROVICH</t>
  </si>
  <si>
    <t>MANSUROV AZIM MIRSAGATOVICH</t>
  </si>
  <si>
    <t>YULDASHEV YAHYOBEK MAMATKULOVICH</t>
  </si>
  <si>
    <t>SHERALIYEV SANJAR URINBOSAR O‘G‘LI</t>
  </si>
  <si>
    <t>BERDIYOROV SARVAR QAHRAMON O‘G‘LI</t>
  </si>
  <si>
    <t>ALIYEVA ALEKSANDRA IGOREVNA</t>
  </si>
  <si>
    <t>GIYASOV MUZAFFAR MIRZIRABOVICH</t>
  </si>
  <si>
    <t>YEROXOV ALEKSANDR XAKIMOVICH</t>
  </si>
  <si>
    <t>MIRSAGATOV RIXSIVOY SHAVKATOVICH</t>
  </si>
  <si>
    <t>SOBIROV ABDUSHUKUR ABDUG‘ONIYEVICH</t>
  </si>
  <si>
    <t>АО "BEKOBODSEMENT"</t>
  </si>
  <si>
    <t>XUDOYBERGANOV DONIYOR TUYG‘UN O‘G‘LI</t>
  </si>
  <si>
    <t>"KAFOLAT SUG`URTA KOMPANIYASI" AJ</t>
  </si>
  <si>
    <t>CHERNAYA ANASTASIYA IGOREVNA</t>
  </si>
  <si>
    <t>OTEPOV AMIR ZARIPBAYEVICH</t>
  </si>
  <si>
    <t>"QURILISH INVEST DEVELOPMENT" MCHJ</t>
  </si>
  <si>
    <t>OKILOV ROPIJON XOLMIRZAYEVICH</t>
  </si>
  <si>
    <t>UCHQUNBOYEV BEHRUZ BAHROM O‘G‘LI</t>
  </si>
  <si>
    <t>MADJITOV ABDIRASUL ABDIYUSUPOVICH</t>
  </si>
  <si>
    <t>NURAHMEDOV HAMIDULLA NIG‘MATILLA O‘G‘LI</t>
  </si>
  <si>
    <t>MURATOVA NIGORA XALMATOVNA</t>
  </si>
  <si>
    <t>KADIROV RUSTAM KELDIBAYEVICH</t>
  </si>
  <si>
    <t>ISLOMOV TUXTASIN ISMATULLAYEVICH</t>
  </si>
  <si>
    <t>GULYAMOV SAIDKOMIL SAIDRASULOVICH</t>
  </si>
  <si>
    <t>TO‘LAGANOVA RISOLAT UMIDOVNA</t>
  </si>
  <si>
    <t>ISLOMOV SIDIK YARASHOVICH</t>
  </si>
  <si>
    <t>RUSTAM DJURAYEV MAXKAMOVICH</t>
  </si>
  <si>
    <t>KONDRATEV DENIS DMITRIYEVICH</t>
  </si>
  <si>
    <t>KAMALOV YAXYOXON SAYDAMINOVICH</t>
  </si>
  <si>
    <t>TASHEV ABDUGANI ASHURALIYEVICH</t>
  </si>
  <si>
    <t>ASOMOV ABDUQAHHOR ABDUNABI O‘G‘LI</t>
  </si>
  <si>
    <t>SOBIRJANOV ALIJON SOLIJON O‘G‘LI</t>
  </si>
  <si>
    <t>USMANOVA ZARINA TULKINOVNA</t>
  </si>
  <si>
    <t>ООО ALFA INVEST</t>
  </si>
  <si>
    <t>MAMADJANOV SHUXRAT ISMAILOVICH</t>
  </si>
  <si>
    <t>BARATOV FARXOD TAVAKKAL O‘G‘LI</t>
  </si>
  <si>
    <t>SURAGANOVA JADIRA ADILXAN QIZI</t>
  </si>
  <si>
    <t>ORTIQOVA OZODA ABDINABIYEVNA</t>
  </si>
  <si>
    <t>SHOFAYZIYEV ZIYOD G‘ANISHEROVICH</t>
  </si>
  <si>
    <t>KIRGIZOV XAYOTBEK MUXTAR O‘G‘LI</t>
  </si>
  <si>
    <t>PAZILOV TULKIN DJURAYEVICH</t>
  </si>
  <si>
    <t>XUDOYBERDIYEV KOMOLXO‘JA ANVAR O‘G‘LI</t>
  </si>
  <si>
    <t>NORQOBILOV JAMSHID ESHQOBIL O‘G‘LI</t>
  </si>
  <si>
    <t>MAMASIDIQOV OLIMBEK XAMZA O‘G‘LI</t>
  </si>
  <si>
    <t>ABDUSATTOROV AFZALSHOH XAYRIDDIN O‘G‘LI</t>
  </si>
  <si>
    <t>BARATOV SHOHRUH O‘TKIR O‘G‘LI</t>
  </si>
  <si>
    <t>BOBOYEV RAVSHAN NURITDINOVICH</t>
  </si>
  <si>
    <t>RAZIKOV ANDREY ORIPOVICH</t>
  </si>
  <si>
    <t>XIKMATILLAYEV MUHAMMADRIZO AZIM O‘G‘LI</t>
  </si>
  <si>
    <t>XODJIBAYEV DANIYAR DAULETBAYEVICH</t>
  </si>
  <si>
    <t>AXMEDOV DILSHOD NASIMOVICH</t>
  </si>
  <si>
    <t>DJUMANOV ABDIJALIL MIRZAKULOVICH</t>
  </si>
  <si>
    <t>NIGMATOV JASUR JURAXONOVICH</t>
  </si>
  <si>
    <t>YAKUBOV ANVAR ABDUVAXIDOVICH</t>
  </si>
  <si>
    <t>XALIKOV JAHONGIR KUDRAT O‘G‘LI</t>
  </si>
  <si>
    <t>G‘ULOMJONOV BOBUR BAHROM O‘G‘LI</t>
  </si>
  <si>
    <t>AFLITUNOV ILDAR ZINUROVICH</t>
  </si>
  <si>
    <t>SATTAROVA NAZOKAT QOBILOVNA</t>
  </si>
  <si>
    <t>AXMEDOV ULUG‘BEK RAXMATULLA O‘G‘LI</t>
  </si>
  <si>
    <t>AXMEDOV ELDORJON HALIM O‘G‘LI</t>
  </si>
  <si>
    <t>KARATASH JEMILJAN</t>
  </si>
  <si>
    <t>NE’MATOV AVAZBEK ASHRAF O‘G‘LI</t>
  </si>
  <si>
    <t>ATAMIRZAYEVA DILDORA QUDRATILLA QIZI</t>
  </si>
  <si>
    <t>KARIMOV XUSNIDDIN TOXTAXAYATOVICH</t>
  </si>
  <si>
    <t>SALIMOV NAJOT SHERZATOVICH</t>
  </si>
  <si>
    <t>TADJIBAYEV ZOKIR MURADOVICH</t>
  </si>
  <si>
    <t>YUNUSOV SHERMUROD QUCHQAR O‘G‘LI</t>
  </si>
  <si>
    <t>ABDURAXMONOV ABBOS ABDIJABBOR O‘G‘LI</t>
  </si>
  <si>
    <t>DJURAYEV G‘ULOM ABDULLAYEVICH</t>
  </si>
  <si>
    <t>AZIMOV ANVARJON GAYRATOVICH</t>
  </si>
  <si>
    <t>YUNUSOVA KLARA RIXSITILLAYEVNA</t>
  </si>
  <si>
    <t>AZIMOV IBROXIMJON MAXAMADALI O‘G‘LI</t>
  </si>
  <si>
    <t>MIRSALIMOV MIRODIL MIRTOLIP O‘G‘LI</t>
  </si>
  <si>
    <t>TALIPOV BOBIRJON BOXODIR O‘G‘LI</t>
  </si>
  <si>
    <t>ISKENDEROV RUSLAN KIDIRBAY O‘G‘LI</t>
  </si>
  <si>
    <t>TOG‘AYEV ELBEK XOLMURODOVICH</t>
  </si>
  <si>
    <t>ASADOV DILSHOD ZIKRILLO O‘G‘LI</t>
  </si>
  <si>
    <t>MANSUROV DILSHOD FARXOD O‘G‘LI</t>
  </si>
  <si>
    <t>SHARIPOV OTABEK SHARIPOVICH</t>
  </si>
  <si>
    <t>O`ZBEKISTON KASABA UYUSHMALARI FEDERATSIYASI</t>
  </si>
  <si>
    <t>TASHMATOV BAXTIYOR NURMUXAMATOVICH</t>
  </si>
  <si>
    <t>AZIZOV SHUXRAT SHODIYEVICH</t>
  </si>
  <si>
    <t>BO‘RONOV UMIDJON JURAQUL O‘G‘LI</t>
  </si>
  <si>
    <t>MURODOV SAIDUMAR XUDOYBERDI O‘G‘LI</t>
  </si>
  <si>
    <t>YODGAROV AZIZBEK ULUG‘BEK O‘G‘LI</t>
  </si>
  <si>
    <t>marqaboyeva o'razxol sayfullayevna</t>
  </si>
  <si>
    <t>"INNOVATE RESOURCES" MCHJ</t>
  </si>
  <si>
    <t>ABDUKAYUMOV BOBUR-MIRZO ABDUGAFUR O'G'LI</t>
  </si>
  <si>
    <t>TULYAGANOV ANVAR RUSTAMOVICH</t>
  </si>
  <si>
    <t>"SAMARADOR" MCHJ</t>
  </si>
  <si>
    <t>MUMINOV NURISLOM XAJI O‘G‘LI</t>
  </si>
  <si>
    <t>RIXSIBOYEV ISMOIL FARXOD O‘G‘LI</t>
  </si>
  <si>
    <t>RASHIDOV BAXTIYOR ABDUVAXABOVICH</t>
  </si>
  <si>
    <t>KOMILOV XASAN AKBAROVICH</t>
  </si>
  <si>
    <t>ABDULLAYEV SHAVKAT SHUXRATILLAYEVICH</t>
  </si>
  <si>
    <t>TURSUNOV XAYRULLO G‘ULOMOVICH</t>
  </si>
  <si>
    <t>RAJABOV ESHANKUL AXMATOVICH</t>
  </si>
  <si>
    <t>IKROMOV DOSTONBEK RUSTAMJON O‘G‘LI</t>
  </si>
  <si>
    <t>NOSIROV ISLOM G‘AYRAT O‘G‘LI</t>
  </si>
  <si>
    <t>ALMATOV INAGAMDJAN YULDASHKULOVICH</t>
  </si>
  <si>
    <t>JURAYEV ABDUKAXAR DJUMANOVICH</t>
  </si>
  <si>
    <t>XUDOYOROV ABDUSALIM EGAMBERDIYEVICH</t>
  </si>
  <si>
    <t>KOMILOV NOZIMDJAN SHARIPOVICH</t>
  </si>
  <si>
    <t>TO‘LAGANOV XUSNIDDIN ABROR O‘G‘LI</t>
  </si>
  <si>
    <t>AZAMATOV ZAFARJON ANVAROVICH</t>
  </si>
  <si>
    <t>YO‘LDOSHEV ALIJON DAVLATYOR O‘G‘LI</t>
  </si>
  <si>
    <t>SALIMOV BOTIRJON XAMZAYEVICH</t>
  </si>
  <si>
    <t>MIRZAYEV SAMANDAR DILSHODOVICH</t>
  </si>
  <si>
    <t>DONIYOROV BAHRIDDIN SHARIFOVICH</t>
  </si>
  <si>
    <t>JO‘RAYEV MUZAFFAR RAVSHAN O‘G‘LI</t>
  </si>
  <si>
    <t>ООО "JTI TURON INC"</t>
  </si>
  <si>
    <t>VAGIN ANDREY GEORGIYEVICH</t>
  </si>
  <si>
    <t>IBRAGIMOV JO‘RABEK RUZIOXUNOVICH</t>
  </si>
  <si>
    <t>IKROMOVA KUNDUZXON RAXIMOVNA</t>
  </si>
  <si>
    <t>KENJAYEV ZAVKIDDIN RUZIMURATOVICH</t>
  </si>
  <si>
    <t>Петросян Геворг</t>
  </si>
  <si>
    <t>ABDULLAYEV NURZIYOD SHERPO‘LAT O‘G‘LI</t>
  </si>
  <si>
    <t>ABDULLAYEV ABDUKARIM SADRIDDINOVICH</t>
  </si>
  <si>
    <t>MO‘MINOV JASUR MUROTDJONOVICH</t>
  </si>
  <si>
    <t>HAQNAZAROV BEKJON ABDULLO O‘G‘LI</t>
  </si>
  <si>
    <t>ASADOVA MARXABO MAVLANOVNA</t>
  </si>
  <si>
    <t>UBAYDULLAYEVA YULDUZXON XAMIDILLAYEVNA</t>
  </si>
  <si>
    <t>ABDUMAJITOV SAMANDAR GANIJON O‘G‘LI</t>
  </si>
  <si>
    <t>TELESOV NURSULTON BAXTIYOR O‘G‘LI</t>
  </si>
  <si>
    <t>YAKUBOV XURSAND JUMANAZAROVICH</t>
  </si>
  <si>
    <t>YUSUPOV JAMSHIDBEK DOVUD O‘G‘LI</t>
  </si>
  <si>
    <t>Турапов  Собир Закирович</t>
  </si>
  <si>
    <t>MAMADJANOV RUSTAM XAKIMDJANOVICH</t>
  </si>
  <si>
    <t>IBRAGIMOV FARHODJON ISLOMOVICH</t>
  </si>
  <si>
    <t>XODJIMURODOV ODILJON OLIMXODJAYEVICH</t>
  </si>
  <si>
    <t>SAYDAXMEDOV SHAROFIDDIN XOLBOYEVICH</t>
  </si>
  <si>
    <t>NOVOSAD ANDREY SERGEYEVICH</t>
  </si>
  <si>
    <t>ZABIYEV ABDULAXAD ANVAROVICH</t>
  </si>
  <si>
    <t>"IKO MACHINERY " MCHJ XK</t>
  </si>
  <si>
    <t>QURBONBOYEVA SARVINOZ MURAT QIZI</t>
  </si>
  <si>
    <t>MIRZAULUKOV ZAFAR XABIBULLA O‘G‘LI</t>
  </si>
  <si>
    <t>YO‘LDOSHOV DILMUROD XOLMUROTOVICH</t>
  </si>
  <si>
    <t>ELMURODOV ELSHOD ELMURODOVICH</t>
  </si>
  <si>
    <t>ISROILOVA MUNISA AKMALOVNA</t>
  </si>
  <si>
    <t>JAVLIYEV JASURBEK RAXMATULLAYEVICH</t>
  </si>
  <si>
    <t>IBADULLAYEV JAVLON QODIRBERGANOVICH</t>
  </si>
  <si>
    <t>MAXKAMJONOV ABDUQODIR ALISHER O‘G‘LI</t>
  </si>
  <si>
    <t>GUTSALOVA ANASTASIYA BRONISLAVOVNA</t>
  </si>
  <si>
    <t>XAMRAYEV BAXTIYOR O‘KTAMOVICH</t>
  </si>
  <si>
    <t>J- MAX MCHJ</t>
  </si>
  <si>
    <t>NORMO‘MINOV FAYZULLA PARDANAZAR O‘G‘LI</t>
  </si>
  <si>
    <t>BABAJANOV DANIYAR SAXIDJANOVICH</t>
  </si>
  <si>
    <t>XUDAYBERGANOV SARVAR RUSTAMOVICH</t>
  </si>
  <si>
    <t>BORISOVA ZARINA ANATOLEVNA</t>
  </si>
  <si>
    <t>SALIMOV MUXIDILLO XAMIDULLOYEVICH</t>
  </si>
  <si>
    <t>QO‘CHQOROVA BAXRINISO BAXTIYOR QIZI</t>
  </si>
  <si>
    <t>MADAMINOV ISLOMBEK BAXODIR O‘G‘LI</t>
  </si>
  <si>
    <t>NORMUROTOV AZAMAT NORINOVICH</t>
  </si>
  <si>
    <t>ABDULLAYEVA MUNISA BAXTIYOR QIZI</t>
  </si>
  <si>
    <t>UMAROV RAVSHANBEK MAXMUDOVICH</t>
  </si>
  <si>
    <t>MAHSUDOV AZIZ AKROM O‘G‘LI</t>
  </si>
  <si>
    <t>BURKIYEV SHERZOD XAITMAT O‘G‘LI</t>
  </si>
  <si>
    <t>ZOKIROV AZAMAT G‘AYRAT O‘G‘LI</t>
  </si>
  <si>
    <t>MUSAYEV ZAFARJON JAXONGIR O‘G‘LI</t>
  </si>
  <si>
    <t>IBROKHIMOV ISKANDARBEK DILMUROD OGLI</t>
  </si>
  <si>
    <t>NODIRBEK FARXODOV SHERZOD O‘G‘LI</t>
  </si>
  <si>
    <t>MIRZAYEV SHOHIJAXON YORQINJON O‘G‘LI</t>
  </si>
  <si>
    <t>ORAZBAEV ILYASBEK JENGISBAEVICH</t>
  </si>
  <si>
    <t>ABDIRAXMANOVA MUBARAK XXX</t>
  </si>
  <si>
    <t>BAYKULOV TO‘RABEK BAYMIRZAYEVICH</t>
  </si>
  <si>
    <t>XADJAYEV SAMATJAN KAYUMOVICH</t>
  </si>
  <si>
    <t>UMAROV MUROD MARATOVICH</t>
  </si>
  <si>
    <t>XODJIMATOV FAYZULLA XABIBULLAYEVICH</t>
  </si>
  <si>
    <t>DANIYAROV IBROXIMJON ABDUVAXIDOVICH</t>
  </si>
  <si>
    <t>SHIRGALIYEV RINAT XISAMOVICH</t>
  </si>
  <si>
    <t>MALIKOV AZIZ UBAYDULLA O‘G‘LI</t>
  </si>
  <si>
    <t>BEGIMQULOV AKBAR XURRAM O‘G‘LI</t>
  </si>
  <si>
    <t>SAYDMANSUROV MIROLIM QURBANALIYEVICH</t>
  </si>
  <si>
    <t>XIDIROV IBROXIM YUSUP O‘G‘LI</t>
  </si>
  <si>
    <t>"ASROR SAVDO BIZNES" MCHJ</t>
  </si>
  <si>
    <t>AKILOV BOBURXON ALISHER O‘G‘LI</t>
  </si>
  <si>
    <t>XAMDAMOV ABDURAUF RAXIMBERDIYEVICH</t>
  </si>
  <si>
    <t>DANIYEV GAPUR SHAMAXMATOVICH</t>
  </si>
  <si>
    <t>ABDULLAYEV ILHAM AYTBAY ULI</t>
  </si>
  <si>
    <t>ISLAMOV AKBAR YULDASHOVICH</t>
  </si>
  <si>
    <t>USMANOV BAXODIR TAXIROVICH</t>
  </si>
  <si>
    <t>XOLBOYEVA ANJELA SADIKOVNA</t>
  </si>
  <si>
    <t>KARIMOVA KOMILA ISLOM QIZI</t>
  </si>
  <si>
    <t>Incidelen Bilal</t>
  </si>
  <si>
    <t>AXMEDOV BAXTIYORJON ADXAM O‘G‘LI</t>
  </si>
  <si>
    <t>BAYTOREYEV MIZAMBAY UKIBAYEVICH</t>
  </si>
  <si>
    <t>NORBEKOV NAVRUZ ULUG‘BEKOVICH</t>
  </si>
  <si>
    <t>QOBILJONOV SARDORJON QAXRAMON O‘G‘LI</t>
  </si>
  <si>
    <t>AKBAROV ABDULXAFIZ XAYDARALI O‘G‘LI</t>
  </si>
  <si>
    <t>G‘OFUROV AHADBEK ULUG‘BEK O‘G‘LI</t>
  </si>
  <si>
    <t>JO‘RAYEV ZOKIRJON ERKINJON O‘G‘LI</t>
  </si>
  <si>
    <t>SOY OLGA VIKTOROVNA</t>
  </si>
  <si>
    <t>ERGASHEV JAMSHID BAXTIYOROVICH</t>
  </si>
  <si>
    <t>XOLMURADOV HASAN ZOYIROVICH</t>
  </si>
  <si>
    <t>XAKIMOV IZZATULLO ADXAMJON O‘G‘LI</t>
  </si>
  <si>
    <t>AVG‘ANOV JO‘RABEK TO‘RA O‘G‘LI</t>
  </si>
  <si>
    <t>PIROV JAMIR JAMSHID O‘G‘LI</t>
  </si>
  <si>
    <t>TUROBOV FARXOD GOFURJON O‘G‘LI</t>
  </si>
  <si>
    <t>NORBOYEV XURSHID NISHON O‘G‘LI</t>
  </si>
  <si>
    <t>ABDUJABAROV ABDUVOXIDXON MUXTARXANOVICH</t>
  </si>
  <si>
    <t>SOY ANDREY VLADIMIROVICH</t>
  </si>
  <si>
    <t>KULDASHEV AZIZBEK FAXRUTDINOVICH</t>
  </si>
  <si>
    <t>KUTPITDINOV SAIDAKMALXON AYUBXONOVICH</t>
  </si>
  <si>
    <t>ABDIYEV DILMUROD TURDIMURODOVICH</t>
  </si>
  <si>
    <t>TURG‘UNOV HASAN MO‘MINJON O‘G‘LI</t>
  </si>
  <si>
    <t>YO‘LCHIYEV AKMAL AKBARALIYEVICH</t>
  </si>
  <si>
    <t>KURBONOV G‘ANIJON YASHUZOQOVICH</t>
  </si>
  <si>
    <t>EGAMBERDIYEV TO‘LQIN ESHMURZAYEVICH</t>
  </si>
  <si>
    <t>ZAKIROV MOXIR SHOYUNUS O‘G‘LI</t>
  </si>
  <si>
    <t>USMONALIYEV SARVAR NAZIR O‘G‘LI</t>
  </si>
  <si>
    <t>O‘RALOV FURQAT MEXRIDDINOVICH</t>
  </si>
  <si>
    <t>SULTANOV SAID ISLAMOVICH</t>
  </si>
  <si>
    <t>GAIBNAZAROV AHROR XOLQARA O‘G‘LI</t>
  </si>
  <si>
    <t>AMANOV ABDURASHID ABDULXAMIDOVICH</t>
  </si>
  <si>
    <t>MUINOV ISOMIDDIN YUSUPOVICH</t>
  </si>
  <si>
    <t>PULATOV AKBAR ASKAROVICH</t>
  </si>
  <si>
    <t>SULTANOV TULKIN TOLIBOVICH</t>
  </si>
  <si>
    <t>ISMAILOV SARDORBEK NIZOMJON O‘G‘LI</t>
  </si>
  <si>
    <t>XUDOYBERGANOV SHAHRIYOR ALISHER O‘G‘LI</t>
  </si>
  <si>
    <t>"CHIRCHIK EXCLUSIVE DISTRIBUTOR" MCHJ</t>
  </si>
  <si>
    <t>RAXMONBERDIYEV NURIDDIN ABDUQODIR O‘G‘LI</t>
  </si>
  <si>
    <t>BERDIKLICHEV DIYDOR XAMRAYEVICH</t>
  </si>
  <si>
    <t>UMAROV AXMADALI MUXAMMADALIYEVICH</t>
  </si>
  <si>
    <t>"PRIME MEGA LEASING" MAS'ULIYATI CHEKLANGAN JAMIYAT</t>
  </si>
  <si>
    <t>MA’MURBOYEV SARDOR ABDURASHID O‘G‘LI</t>
  </si>
  <si>
    <t>ALLAYEV ALISHER JUMAKULOVICH</t>
  </si>
  <si>
    <t>IBRAGIMOV SARDORBEK BOZOR O‘G‘LI</t>
  </si>
  <si>
    <t>RAJABOV SHAROF MURODOVICH</t>
  </si>
  <si>
    <t>BO‘RIYEV DIYORJON BAXROMJONOVICH</t>
  </si>
  <si>
    <t>SAYFULIN RUSTAM EMILEVICH</t>
  </si>
  <si>
    <t>JO‘RAYEV ILXOM RIXSIVOY O‘G‘LI</t>
  </si>
  <si>
    <t>RAXMANOV DMITRIY QALANDAROVICH</t>
  </si>
  <si>
    <t>RAXMONBEKOV BEKZODBEK KOZIMBEK O‘G‘LI</t>
  </si>
  <si>
    <t>"ANHOR SAYLI" MCHJ</t>
  </si>
  <si>
    <t>Усманов  Пулат</t>
  </si>
  <si>
    <t>ATAYEV ARAFAT AZAMATOVICH</t>
  </si>
  <si>
    <t>Алиев  Санжар Собирович</t>
  </si>
  <si>
    <t>Эгамов  Нодиржон Ботир угли</t>
  </si>
  <si>
    <t>MAHKAMOV DAVRON ABROR O‘G‘LI</t>
  </si>
  <si>
    <t>KOMILJONOV SAIDAZIM</t>
  </si>
  <si>
    <t>ABDUG‘ANIYEV ABDULAZIZ JAMOLIDDIN O‘G‘LI</t>
  </si>
  <si>
    <t>TOLIPOV SHERZOD ABDULAZIZ O‘G‘LI</t>
  </si>
  <si>
    <t>NAZAROV UMARALI KURBANALIYEVICH</t>
  </si>
  <si>
    <t>XADJIYEV ROBERT YUSUBOVICH</t>
  </si>
  <si>
    <t>TOSHPO‘LATOV DIYORBEK TOLIBJONOVICH</t>
  </si>
  <si>
    <t>KOBILOV SHARIFJON ABDULLAYEVICH</t>
  </si>
  <si>
    <t>MEMETOV ARSEN MUSTAFAYEVICH</t>
  </si>
  <si>
    <t>ALIXONOVA SHAXNOZA ALISHEROVNA</t>
  </si>
  <si>
    <t>SATTOROV RAVSHAN SHUHRAT O‘G‘LI</t>
  </si>
  <si>
    <t>NORTODJIYEV ULFAT RAYIMJONOVICH</t>
  </si>
  <si>
    <t>XAKIMOV SARDAR ABDUMALIKOVICH</t>
  </si>
  <si>
    <t>MIRZATULLAYEV SHAHRIYOR SHAVKATILLA O‘G‘LI</t>
  </si>
  <si>
    <t>KAMALOV DADAXON SHUXRATOVICH</t>
  </si>
  <si>
    <t>RUSTAMOV UMIDJON AKBAR O‘G‘LI</t>
  </si>
  <si>
    <t>TOMULETS SERGEY ALEKSEYEVICH</t>
  </si>
  <si>
    <t>AYNAKULOV ALISHER SALAMOVICH</t>
  </si>
  <si>
    <t>SHAROFOV DILMUROD FAZLIDDIN O‘G‘LI</t>
  </si>
  <si>
    <t>ISMAGILOV RAFAEL MARSELEVICH</t>
  </si>
  <si>
    <t>AKMALEV ERKIN ILXOM O‘G‘LI</t>
  </si>
  <si>
    <t>INAGAMOV DAVRON INKILOBOVICH</t>
  </si>
  <si>
    <t>KIM ALEKSANDR PETROVICH</t>
  </si>
  <si>
    <t>MARDONOV OTABEK LAPASOVICH</t>
  </si>
  <si>
    <t>SAG‘INTAYEV ALIXAN ABDIRAXIM O‘G‘LI</t>
  </si>
  <si>
    <t>TAGAYEV ABDUKARIM NURULLAYEVICH</t>
  </si>
  <si>
    <t>REMENYUK YEVGENIY VIKTOROVICH</t>
  </si>
  <si>
    <t>VANG HAOYU XXX</t>
  </si>
  <si>
    <t>G‘OFUROV RUSLAN ANVAROVICH</t>
  </si>
  <si>
    <t>KELDIYOROV SHOHRUH ILYOS O‘G‘LI</t>
  </si>
  <si>
    <t>BOYKO VLADISLAV ANDREYEVICH</t>
  </si>
  <si>
    <t>USMANOVA DILSHODA AXMATOVNA</t>
  </si>
  <si>
    <t>SMANOVA  NODIRA  ISAKJANOVNA</t>
  </si>
  <si>
    <t>RAIMJONOV ILXOM RAIMJON O‘G‘LI</t>
  </si>
  <si>
    <t>YOQUBOV MUHAMMADXON SHAVKAT O‘G‘LI</t>
  </si>
  <si>
    <t>GAFUROV RUSTAM ABDIMAVLYANOVICH</t>
  </si>
  <si>
    <t>NAZAROVA NARGIZA SAFAR QIZI</t>
  </si>
  <si>
    <t>EGAMNAZAROVA SAODAT SHONAZAROVNA</t>
  </si>
  <si>
    <t>"PREMIUM GO`SHT MAHSULOTI" MCHJ</t>
  </si>
  <si>
    <t>BEGMIRZAYEV BOTIRJON MULLAJONOVICH</t>
  </si>
  <si>
    <t>ERGASHOV ABDULLA ABDUQODIR O‘G‘LI</t>
  </si>
  <si>
    <t>ERGASHEV XUDOYOR ERGASHEVICH</t>
  </si>
  <si>
    <t>URMANOV ASKAR ASANOVICH</t>
  </si>
  <si>
    <t>DEXKAMBAYEV DJAXANGIR RIXSIBOYEVICH</t>
  </si>
  <si>
    <t>MUXAMEDOV DIYORBEK DILSHOD O‘G‘LI</t>
  </si>
  <si>
    <t>RUSTAMJON RASULOV RIXSIBOYEVICH</t>
  </si>
  <si>
    <t>SULTONMURATOV NE’MATJON XABIBULLAYEVICH</t>
  </si>
  <si>
    <t>TOSHPULATOV SHERZOD ILXOMJONOVICH</t>
  </si>
  <si>
    <t>ZIYADULLAYEV ABDULLOH MIRAXMAT-O‘G‘LI</t>
  </si>
  <si>
    <t>RADJAPOVA RIGINA TOJIVOY QIZI</t>
  </si>
  <si>
    <t>JO‘RABOYEV SOHIB ABDUJALIL O‘G‘LI</t>
  </si>
  <si>
    <t>DULTAYEV GANISHER BERDIMURODOVICH</t>
  </si>
  <si>
    <t>XURSANOV SUXROB SOBIROVICH</t>
  </si>
  <si>
    <t>SHAMSIYEV AKMALJON JAMOLIDDIN O‘G‘LI</t>
  </si>
  <si>
    <t>MAXMUDOV OBIDJON MUXAMATOVICH</t>
  </si>
  <si>
    <t>ZOKIROV IBROHIM QUDRAT O‘G‘LI</t>
  </si>
  <si>
    <t>TASHTEMIROV BATIRJON TASHPULATOVICH</t>
  </si>
  <si>
    <t>MANSUROV XIKMATILLO ZUBAYDULLAYEVICH</t>
  </si>
  <si>
    <t>MAHSUDOV MUSOJON ANVAR O‘G‘LI</t>
  </si>
  <si>
    <t>ABDURAXMANOV BAXTIYOR ABDUGAFAROVICH</t>
  </si>
  <si>
    <t>KARIMOV NUSRAT ABDUNOSIROVICH</t>
  </si>
  <si>
    <t>IRISKULOV ALISHER NURALBEKOVICH</t>
  </si>
  <si>
    <t>ULMASOV AKMALJON ANVARDJONOVICH</t>
  </si>
  <si>
    <t>ZAKIROV AKMAL ANVAR O‘G‘LI</t>
  </si>
  <si>
    <t>ABDUMALIKOV ABDUMAJID GANI O‘G‘LI</t>
  </si>
  <si>
    <t>MUXAMEDOV BAXTIYOR ABDULXAKIMOVICH</t>
  </si>
  <si>
    <t>AXMEDOV ABBOS ANVAR O‘G‘LI</t>
  </si>
  <si>
    <t>NIGMATOVA GULNOZA BOXODIROVNA</t>
  </si>
  <si>
    <t>BUTUNOV JAXONGIR RUZIQULOVICH</t>
  </si>
  <si>
    <t>TOROPOV NIKITA ALEKSANDROVICH</t>
  </si>
  <si>
    <t>KENJAYEVA DILFUZA JUMABAYEVNA</t>
  </si>
  <si>
    <t>SEYTMUSAEVA ZAMIRA ASHIKBAEVNA</t>
  </si>
  <si>
    <t>"TRAST MUAMALAT" MAS'ULIYATI CHEKLANGAN JAMIYAT</t>
  </si>
  <si>
    <t>PORMANOV BOXODIR RAXMATDJANOVICH</t>
  </si>
  <si>
    <t>SHIYANOV GRIGORIY ALEKSANDROVICH</t>
  </si>
  <si>
    <t>"APEX BANK" AJ</t>
  </si>
  <si>
    <t>XAMRAYEV SINO SAPAROVICH</t>
  </si>
  <si>
    <t>USMANOV AZIZ SHAVKAT O‘G‘LI</t>
  </si>
  <si>
    <t>XUJAYEV ZUXRIDDIN A’ZAMJON O‘G‘LI</t>
  </si>
  <si>
    <t>ISKANOV KAMOL ABDUVALIYEVICH</t>
  </si>
  <si>
    <t>KOMILOV DAVRONBEK MUXTAROVICH</t>
  </si>
  <si>
    <t>AKBAROV MURADJON DILSHODOVICH</t>
  </si>
  <si>
    <t>BERIKBAYEV XUJANAZAR SAYDULLAYEVICH</t>
  </si>
  <si>
    <t>AMIRILLAYEV RAVSHAN KAMOLIDDINOVICH</t>
  </si>
  <si>
    <t>SHAKIROV XUMOYUNMIRZO XOTAMBEK O‘G‘LI</t>
  </si>
  <si>
    <t>YUSUPOVA NODIRA AKMALDJANOVNA</t>
  </si>
  <si>
    <t>YUNUSOVA ZARINA ABDUSALOMOVNA</t>
  </si>
  <si>
    <t>G‘ULOMOV NODIRXO‘JA MAXMUDXO‘JA O‘G‘LI</t>
  </si>
  <si>
    <t>GULAMOVA GYULANBAR ORUDJALI-KIZI</t>
  </si>
  <si>
    <t>QOBILOV ABDURAHIMJON RUSTAM O‘G‘LI</t>
  </si>
  <si>
    <t>XIDOYATOV XASAN PATXULLAYEVICH</t>
  </si>
  <si>
    <t>XOJALEPESOV ARALBAY POLATOVICH</t>
  </si>
  <si>
    <t>SAYDULLAYEV JAMSHID DJUMAYEVICH</t>
  </si>
  <si>
    <t>KUCHKAROV UMIDJON RUSTAMOVICH</t>
  </si>
  <si>
    <t>KOCHKAROV MAXAMADAMIN KAMCHENBEKOVICH</t>
  </si>
  <si>
    <t>TASHMATOV SHAVKAT SHERMATOVICH</t>
  </si>
  <si>
    <t>NURIMOV DAVRONBEK RAVSHAN O‘G‘LI</t>
  </si>
  <si>
    <t>AGLAYEV SAIDUMAR AKAYEVICH</t>
  </si>
  <si>
    <t>KURBANOV SHUXRAT NURMATOVICH</t>
  </si>
  <si>
    <t>ILYASOV SARDOR SANJAR O‘G‘LI</t>
  </si>
  <si>
    <t>ACHILOV TOXIR MAXMUDOVICH</t>
  </si>
  <si>
    <t>XAYTBOYEV ELYOR SHAVKAT O‘G‘LI</t>
  </si>
  <si>
    <t>NOMAZOV AZAMAT SHODIYEVICH</t>
  </si>
  <si>
    <t>BAZARBAYEVA BARNO ARIPDJANOVNA</t>
  </si>
  <si>
    <t>BUZURUKOV ABDIKARIM BOTIROVICH</t>
  </si>
  <si>
    <t>UZOQOV SHUHRAT NORMAMATOVICH</t>
  </si>
  <si>
    <t>SAMUDJANOVA NASIBA GANIYEVNA</t>
  </si>
  <si>
    <t>ZARIPOV SARDOR ZAYNIDDIN O‘G‘LI</t>
  </si>
  <si>
    <t>ZOKIRMATOV BEHZOD G‘OZIMATOVICH</t>
  </si>
  <si>
    <t>MELIBOYEV CHINGIZBEK BOTIROVICH</t>
  </si>
  <si>
    <t>BO‘TAYEV QO‘CHQORBOY SERKAYEVICH</t>
  </si>
  <si>
    <t>XAMIDOVA YELENA ABDULLAJANOVNA</t>
  </si>
  <si>
    <t>PAK JANNA VLADIMIROVNA</t>
  </si>
  <si>
    <t>MAHAMMADIYEV ILHOMJON ISLOMJON O‘G‘LI</t>
  </si>
  <si>
    <t>SAIDOV SHUXRAT KARIMBERDIYEVICH</t>
  </si>
  <si>
    <t>TASHEVA KAMOLA RAVSHANOVNA</t>
  </si>
  <si>
    <t>AXMEDOV ELMUROD USMANOVICH</t>
  </si>
  <si>
    <t>YO‘LDOSHEV AZIZBEK TOXIR O‘G‘LI</t>
  </si>
  <si>
    <t>TISHKOV ANDREY EDUARDOVICH</t>
  </si>
  <si>
    <t>FARMONOV IKROM SIROJIDDIN O‘G‘LI</t>
  </si>
  <si>
    <t>ERGASHEVA NARGISA OYBEKOVNA</t>
  </si>
  <si>
    <t>NASIROVA SHAXNOZA XATAMBEKOVNA</t>
  </si>
  <si>
    <t>YUNUSOV SAMANDAR RAVSHANOVICH</t>
  </si>
  <si>
    <t>IBROXIMOV ABROR ABDUMALIK O‘G‘LI</t>
  </si>
  <si>
    <t>ООО VAZIRA BIZNES</t>
  </si>
  <si>
    <t>SHADMANKULOV ABLAKUL SHADMANKULOVICH</t>
  </si>
  <si>
    <t>DJURAYEV MEHRIDDIN JALOLOVICH</t>
  </si>
  <si>
    <t>TUYCHIYEV ABDURASHID MAXAMATXALILOVICH</t>
  </si>
  <si>
    <t>ANVAROV NURIDDIN JAMSHID O‘G‘LI</t>
  </si>
  <si>
    <t>NIZOMOV SARDOR NABI UG‘LI</t>
  </si>
  <si>
    <t>YANGIBOYEV MARDON RUZIQULOVICH</t>
  </si>
  <si>
    <t>SADIKOV BAXODIR ZAKIROVICH</t>
  </si>
  <si>
    <t>FILATOV ARTEM GENNADEVICH</t>
  </si>
  <si>
    <t>"SOPROS CUSTOMS SERVICE" MCHJ</t>
  </si>
  <si>
    <t>ERGASHEV ASRORBEK XUSAN O‘G‘LI</t>
  </si>
  <si>
    <t>HALILOV ABDUFATTOH ABDUVAHOB O‘G‘LI</t>
  </si>
  <si>
    <t>ALIYEV VOZIBJON MUZROB O‘G‘LI</t>
  </si>
  <si>
    <t>YAKUBOV SHUXRATBEK DILMURODJONOVICH</t>
  </si>
  <si>
    <t>TOLIPOV BOTIR ABDULLAYEVICH</t>
  </si>
  <si>
    <t>MA’RUPOV OYBEK ZOIR O‘G‘LI</t>
  </si>
  <si>
    <t>ERKINOV SALIMJON BOTIRJON O‘G‘LI</t>
  </si>
  <si>
    <t>ООО "JIZZAX AVTOMOBIL ZAVODI"</t>
  </si>
  <si>
    <t>"ENERGY CHINA BUKHARA SOLAR POWER" MCHJ XK</t>
  </si>
  <si>
    <t>GAFUROVA NARGIZA BAXTIYOROVNA</t>
  </si>
  <si>
    <t>SHOOLIMOV SHORUSTAM ERNIST O‘G‘LI</t>
  </si>
  <si>
    <t>KULNAZAROV FARRUX TOYCHIVAYEVICH</t>
  </si>
  <si>
    <t>QAYUMOV SAMARIDDIN FAXRIDDIN O‘G‘LI</t>
  </si>
  <si>
    <t>ABDULKASIMOV SHERZOD ISAMAXAMADOVICH</t>
  </si>
  <si>
    <t>ORTIGALIYEV SHOHJAHON FURQAT O‘G‘LI</t>
  </si>
  <si>
    <t>NURJANOV MANSURBEK ZARIPBAYEVICH</t>
  </si>
  <si>
    <t>SULTANOV DANIYAR XURSANOVICH</t>
  </si>
  <si>
    <t>TULYAGANOV ATXAMJON ABDURASHIDOVICH</t>
  </si>
  <si>
    <t>MANNOPOV DILMUROD ABDUVALIYEVICH</t>
  </si>
  <si>
    <t>BEGMURODOV BAXROMJON ABDURAXMONOVICH</t>
  </si>
  <si>
    <t>YAKUBOVA OZODA TOLIBOVNA</t>
  </si>
  <si>
    <t>FORMONOV AZAMJON TURG‘UNOVICH</t>
  </si>
  <si>
    <t>MUZAFAROV JALOLIDDIN SIROJIDDIN O‘G‘LI</t>
  </si>
  <si>
    <t>ABDUKAXOROV ABDURASUL ABDUJALIL O‘G‘LI</t>
  </si>
  <si>
    <t>SAYDALIYEV ORAZ ARTIKBAYEVICH</t>
  </si>
  <si>
    <t>USMANOV DILSHOD BAXRETDINOVICH</t>
  </si>
  <si>
    <t>MAGELAN SERVICES GMBH VAKOLATXONASI</t>
  </si>
  <si>
    <t>RUZIYEV AXMADJON DJURAYEVICH</t>
  </si>
  <si>
    <t>MUSAYEVA MALIKA ZAFAROVNA</t>
  </si>
  <si>
    <t>SHUKURULLAYEV SAFARMUROD AHROR O‘G‘LI</t>
  </si>
  <si>
    <t>AXMEDOV BAXADIR KUBOYEVICH</t>
  </si>
  <si>
    <t>ABDISAMADOV JOVOHIR FARXOD O‘G‘LI</t>
  </si>
  <si>
    <t>VALISHOVA DILFUZA NURDDINOVNA</t>
  </si>
  <si>
    <t>GUSEV ILYA YEVGENEVICH</t>
  </si>
  <si>
    <t>ABDURAXMANOV ABDURASUL ABDURAXMANOVICH</t>
  </si>
  <si>
    <t>AGLAYEV ABROR TASHMURATOVICH</t>
  </si>
  <si>
    <t>BERKETOVA OLESYA GENNADEVNA</t>
  </si>
  <si>
    <t>ERKAYEV BEKZOD TASHNIYAZOVICH</t>
  </si>
  <si>
    <t>MUMINOV FARXOD BAXTIYAROVICH</t>
  </si>
  <si>
    <t>VARFOLOMEYEVA VIKTORIYA EDUARDOVNA</t>
  </si>
  <si>
    <t>PERNEBEKOV AZAMAT QORG‘ANBEK O‘G‘LI</t>
  </si>
  <si>
    <t>TILLAYEVA SURAYYO ISLAMJANOVNA</t>
  </si>
  <si>
    <t>FAYZULLAYEV XOLIYOR BOBOMUROTOVICH</t>
  </si>
  <si>
    <t>GAFAROV AZIZBEK RUSTAM O‘G‘LI</t>
  </si>
  <si>
    <t>MURADULLAYEV QAXRAMON ZUBAYDULLAYEVICH</t>
  </si>
  <si>
    <t>BABAJANOV BEKZOD SAYFULLAYEVICH</t>
  </si>
  <si>
    <t>ZAXIDOVA KAMOLA SHUXRATOVNA</t>
  </si>
  <si>
    <t>YUNUSOV TOLIB IBRAXIMOVICH</t>
  </si>
  <si>
    <t>RAXMONOV FARXOD EGAMBERDIYEVICH</t>
  </si>
  <si>
    <t>YERMEKBAYEV SAPAR ORAZBAY O‘G‘LI</t>
  </si>
  <si>
    <t>ABDULLAYEV KOMILJON AZAMAT O‘G‘LI</t>
  </si>
  <si>
    <t>BOTIROV UMIDJON RUSTAMOVICH</t>
  </si>
  <si>
    <t>BABARAXIMOV OLIMJAN ODIL O‘G‘LI</t>
  </si>
  <si>
    <t>IMAMKARIMOV DILSHOD SABIROVICH</t>
  </si>
  <si>
    <t>KULDOSHEVA ZAMIRA RAJABOVNA</t>
  </si>
  <si>
    <t>TEN INNA SERGEYEVNA</t>
  </si>
  <si>
    <t>ADIZOV JO‘RABEK SANJAR O‘G‘LI</t>
  </si>
  <si>
    <t>XAITMUXAMEDOVA NIGINA XUSAN QIZI</t>
  </si>
  <si>
    <t>MIKRO LEASING MCHJ  XORIJIY KORXONA</t>
  </si>
  <si>
    <t>"UZUM MARKET" MCHJ XK</t>
  </si>
  <si>
    <t>DOSCHANOV BOXODIR YULDASHEVICH</t>
  </si>
  <si>
    <t>"MILK HOUSE" MCHJ QK</t>
  </si>
  <si>
    <t>SHAXAYRULLAYEV SIROJIDDIN ABDULLA O‘G‘LI</t>
  </si>
  <si>
    <t>SAGDULLAYEV FARXOD GAYRATOVICH</t>
  </si>
  <si>
    <t>NOMOZOV MURODJON KOMILJON O‘G‘LI</t>
  </si>
  <si>
    <t>QOSIMOV NIGMATJON RAXIMJON O‘G‘LI</t>
  </si>
  <si>
    <t>UMIRZOQOV MO‘MINJON IMONALI UGLI</t>
  </si>
  <si>
    <t>TILLABOLDIYEV ASADBEK ALIKUZI O‘G‘LI</t>
  </si>
  <si>
    <t>Majidov Sherxon Abduganievich</t>
  </si>
  <si>
    <t>NABIYEV UMID ZIKRILLOYEVICH</t>
  </si>
  <si>
    <t>MIRZAYEV AKMALJON AKROMJON-O‘G‘LI</t>
  </si>
  <si>
    <t>BERDIMURODOV OTABEK RUSTAMOVICH</t>
  </si>
  <si>
    <t>ERNAZAROV JAMSHID HASANOVICH</t>
  </si>
  <si>
    <t>ANARBEKOVA GULNOZA ANVARBEK QIZI</t>
  </si>
  <si>
    <t>SAMUXOV ERKIN SAMUXOVICH</t>
  </si>
  <si>
    <t>OOO MARKAZSHAROBSAVDO</t>
  </si>
  <si>
    <t>NAZAROV MAXAMMADISAK ARAPBOY O‘G‘LI</t>
  </si>
  <si>
    <t>Ибрагимов  Баходир  Бахтиярович</t>
  </si>
  <si>
    <t>ISMATOVA SHOHISTA NURULLA QIZI</t>
  </si>
  <si>
    <t>RO‘ZIOXUNOV DILMUXAMMAD DAVRANOVICH</t>
  </si>
  <si>
    <t>ASRAYEV ELSHOD ADXAM O‘G‘LI</t>
  </si>
  <si>
    <t>ABDURAXMANOV BOBIR SABRIDDIN O‘G‘LI</t>
  </si>
  <si>
    <t>ABDURAXMANOV ABDUMALIK ABDURAZAKOVICH</t>
  </si>
  <si>
    <t>ABDURASULOV ABDURASHID ABDUNABIYEVICH</t>
  </si>
  <si>
    <t>RAXMATOV ABDULLAXON RUSTAM O‘G‘LI</t>
  </si>
  <si>
    <t>Косимов Мансур Мамуржонович</t>
  </si>
  <si>
    <t>XALILOVA KOMOLA TAIROVNA</t>
  </si>
  <si>
    <t>KOCHUBEY YEVGENIY VYACHESLAVOVICH</t>
  </si>
  <si>
    <t>MIRSALIXOV FAXRITDIN FAZLITDIN O‘G‘LI</t>
  </si>
  <si>
    <t>BERLIN-CHEMIE  AG VAKOLATXONAS</t>
  </si>
  <si>
    <t>TADJIYEVA DILFUZA KURONBAYEVNA</t>
  </si>
  <si>
    <t>JUMABOYEV HO‘SINBOY OLLAYOR O‘G‘LI</t>
  </si>
  <si>
    <t>YUSUPOV JAHONGIR SHUHRAT O‘G‘LI</t>
  </si>
  <si>
    <t>ASANBAYEV DMITRIY DANILOVICH</t>
  </si>
  <si>
    <t>DUSMATOV MURODJON SEZERDJANOVICH</t>
  </si>
  <si>
    <t>FAZLIDDINOV YUNUS FAZLIDDIN O‘G‘LI</t>
  </si>
  <si>
    <t>QIDIRBOYEV HAMIDJON HAYTBOY O‘G‘LI</t>
  </si>
  <si>
    <t>ASAMOVA NILUFAR MIRZOXIDOVNA</t>
  </si>
  <si>
    <t>XAYDAROV ABDULLAJON AZIZ O‘G‘LI</t>
  </si>
  <si>
    <t>SANDIBAYEVA DILAFRUZA YUSUFOVNA</t>
  </si>
  <si>
    <t>NORJIGITOV ZAYNIDDIN SADULLA O‘G‘LI</t>
  </si>
  <si>
    <t>KASIMOVA ZAMIRA TURDALIYEVNA</t>
  </si>
  <si>
    <t>SHERZAD AZIMOV AXMEDJANOVICH</t>
  </si>
  <si>
    <t>MODALIYEVA KANIGUL ABDUROVUBOVNA</t>
  </si>
  <si>
    <t>SHAMSIDDINOV MUXRIDDIN ZUXRIDDIN O‘G‘LI</t>
  </si>
  <si>
    <t>UBAYDULLAYEV AZIZJON IBODOVICH</t>
  </si>
  <si>
    <t>ISRAILOVA NARGIZA NIGMATOVNA</t>
  </si>
  <si>
    <t>ZOKIROVA MAFTUNABONU IBROXIM QIZI</t>
  </si>
  <si>
    <t>JAMOLOV SHUXRATBEK RUSTAMJON  O‘G‘LI</t>
  </si>
  <si>
    <t>Yokubov Otabek Juraboy Ug'li</t>
  </si>
  <si>
    <t>GANIYEV ILYAS SHAVKATOVICH</t>
  </si>
  <si>
    <t>ERGASHEV LUQMON XUSAN O‘G‘LI</t>
  </si>
  <si>
    <t>ABDUJALILOV MIRZAMUROD USMONALI O‘G‘LI</t>
  </si>
  <si>
    <t>UKTAMOV JAMSHID UKTAMOVICH</t>
  </si>
  <si>
    <t>YUSUPOV ULUGBEK TURSUNOVICH</t>
  </si>
  <si>
    <t>ISLAMOVA DONO ASRAROVNA</t>
  </si>
  <si>
    <t>BAZAROV RASUL DJABBAROVICH</t>
  </si>
  <si>
    <t>RAXMONALIYEV ABDURAZZOQ ABDURASHID O‘G‘LI</t>
  </si>
  <si>
    <t>SULAYMANOV TO‘LQIN ERKIN O‘G‘LI</t>
  </si>
  <si>
    <t>MUXTAROV OTABEK ALIMJAN O‘G‘LI</t>
  </si>
  <si>
    <t>XOJIAKBAROV ISLOM DILMUROD O‘G‘LI</t>
  </si>
  <si>
    <t>KOMILJONOV MUHAMMADABDULLO NEMATJON O‘G‘LI</t>
  </si>
  <si>
    <t>JABBOROV YUSUF BAXTIYOR O‘G‘LI</t>
  </si>
  <si>
    <t>TOJIBOYEV ODILJON AVAZBEKOVICH</t>
  </si>
  <si>
    <t>MATCHONOV MURODBEK XUDOYOROVICH</t>
  </si>
  <si>
    <t>MEXTIYEV MAXMUD ARIFOVICH</t>
  </si>
  <si>
    <t>SHUKURBEKOV OYBEK DONIYORBEK O‘G‘LI</t>
  </si>
  <si>
    <t>TASHEV ISKANDAR GULOMOVICH</t>
  </si>
  <si>
    <t>RUSTAMOV ORIFJON JAMOLIDDIN O‘G‘LI</t>
  </si>
  <si>
    <t>YAXYAYEV AKMAL MAGRUFOVICH</t>
  </si>
  <si>
    <t>ABDUGANIYEV BAXTIYAR ABDUNABIYEVICH</t>
  </si>
  <si>
    <t>KURBANOV   SHAAKBAR SHARUSTAMOVICH</t>
  </si>
  <si>
    <t>AKRAMXODJAYEV RASHIDXODJA RUSTAMOVICH</t>
  </si>
  <si>
    <t>YUNUSOVA SURAYYO JURABAYEVNA</t>
  </si>
  <si>
    <t>ANOXIN VASILIY ALEKSANDROVICH</t>
  </si>
  <si>
    <t>AKBAROV ZAFAR TAXIR O‘G‘LI</t>
  </si>
  <si>
    <t>RAXIMOV SHAVKAT GAYRATOVICH</t>
  </si>
  <si>
    <t>YUSUPOV TEMURBEK RUSTAMOVICH</t>
  </si>
  <si>
    <t>NORHONOV JAHONGIR DILSHODBEK O‘G‘LI</t>
  </si>
  <si>
    <t>NAZAROV SHUXRAT ESHBEKOVICH</t>
  </si>
  <si>
    <t>XASANOV MURODDILLA XAMIDUBLLAYEVICH</t>
  </si>
  <si>
    <t>KAYUMOV MAXAMATJAN ABDUVALIYEVICH</t>
  </si>
  <si>
    <t>XOLLIYEV FARRUX ERKINOVICH</t>
  </si>
  <si>
    <t>ABDUMANOPOV ABDIRAXIM MADRAXIMOVICH</t>
  </si>
  <si>
    <t>CHORIYEVA SADOKAT ALLOQULOVNA</t>
  </si>
  <si>
    <t>TOXIROV RUSTAM ERKIN O‘G‘LI</t>
  </si>
  <si>
    <t>BO‘RIYEV SHAXZOD OROL O‘G‘LI</t>
  </si>
  <si>
    <t>YUSUPOV UMIDJON ABDUKARIM O‘G‘LI</t>
  </si>
  <si>
    <t>RASULOV ABDUXALIL ABDUVAXIDOVICH</t>
  </si>
  <si>
    <t>UTBOSAROVA YULDUZ SATTARALIYEVNA</t>
  </si>
  <si>
    <t>"ARIYA TEKS" MCHJ</t>
  </si>
  <si>
    <t>SUINOV ARSEN AZIZOVICH</t>
  </si>
  <si>
    <t>MELIBOYEV BAXTIYOR TURSUNMAXAMAT O‘G‘LI</t>
  </si>
  <si>
    <t>MAXMATMURODOV SHAXZOD SHUXRAT O‘G‘LI</t>
  </si>
  <si>
    <t>MUSTAFOYEV DAVLATJON SHUHRAT O‘G‘LI</t>
  </si>
  <si>
    <t>QARSHIYEV SHERZOD NAFASOVICH</t>
  </si>
  <si>
    <t>BOLTAYEVA OZODA XOTAMOVNA</t>
  </si>
  <si>
    <t>ESHPO‘LATOV RAXMIDDIN SUVONOVICH</t>
  </si>
  <si>
    <t>SOTVOLDIYEVA FOTIMA ABDURASHID QIZI</t>
  </si>
  <si>
    <t>Якубов Руслан Эркинбаевич</t>
  </si>
  <si>
    <t>JABBOROV ANVARJON BOTIRJON O‘G‘LI</t>
  </si>
  <si>
    <t>SHAVKATILLAYEV ABDURAHMON TAL’AT O‘G‘LI</t>
  </si>
  <si>
    <t>ERGASHEV MUXAMMADYUSUF ALIQO‘ZI O‘G‘LI</t>
  </si>
  <si>
    <t>Представительство «ГЕДЕОН РИХТЕР» ОАО в Республике Узбекистан</t>
  </si>
  <si>
    <t>ABDURAXIMOVA BARNOXON DJURABAYEVNA</t>
  </si>
  <si>
    <t>"AMIRUN  HOLIDAY" MCHJ</t>
  </si>
  <si>
    <t>DONIYOROV OLIM TOSHTURDIYEVICH</t>
  </si>
  <si>
    <t>AXATOV RUSTAMXO‘JA MAXMUTXUJAYEVICH</t>
  </si>
  <si>
    <t>GAZIYEVA NARGIZA TALGATOVNA</t>
  </si>
  <si>
    <t>INOYATOVA DILORAM UBAYDULLAYEVNA</t>
  </si>
  <si>
    <t>BATTALOV RUSTAM RAVITOVICH</t>
  </si>
  <si>
    <t>BALAYEV ARTEM YUREVICH</t>
  </si>
  <si>
    <t>MUMINOVA XAMIDA ABDUXAMID QIZI</t>
  </si>
  <si>
    <t>JALOLOV QUVONCHBOY KARIMJON O‘G‘LI</t>
  </si>
  <si>
    <t>BAZARBAYEV BEKMUROD ABDIRASUL O‘G‘LI</t>
  </si>
  <si>
    <t>QOSIMOV SHUXRATJON TURSUNOVICH</t>
  </si>
  <si>
    <t>ERGASHBAYEV TOIR ABDULLAYEVICH</t>
  </si>
  <si>
    <t>Шарафеев Ильнур Ильшатович</t>
  </si>
  <si>
    <t>ATABAYEV BAXODIR ANVAROVICH</t>
  </si>
  <si>
    <t>SAYMURATOV ATXAM ABDUMANAPOVICH</t>
  </si>
  <si>
    <t>TIF "O`ZMILLIY BANK" AJ</t>
  </si>
  <si>
    <t>MIROBIDOVA AZIZA ALISHER QIZI</t>
  </si>
  <si>
    <t>SHADJALILOV MUZAFFAR SHAISLAMOVICH</t>
  </si>
  <si>
    <t>SANAYEV O‘TKIR SHERMAXMADOVICH</t>
  </si>
  <si>
    <t>TULAGANOV DAVRON TOLIB O‘G‘LI</t>
  </si>
  <si>
    <t>KARABAYEV XABIBULLA XAMIDULLAYEVICH</t>
  </si>
  <si>
    <t>RUZIMETOV SARDOR RUSTAMOVICH</t>
  </si>
  <si>
    <t>AKBAROV QOBILJON KOMILJON O‘G‘LI</t>
  </si>
  <si>
    <t>ABDUXALILOV ABDUSHOKIR ABDUXAMID O‘G‘LI</t>
  </si>
  <si>
    <t>SAIDOV SAIDBEK ABDURAXIMOVICH</t>
  </si>
  <si>
    <t>SAHODILLAYEV ANVARMIRZA G‘AFURJON O‘G‘LI</t>
  </si>
  <si>
    <t>IBODULLAYEVA SURAYYO HABIBQUL QIZI</t>
  </si>
  <si>
    <t>BEKNAZOV ASLAN XASANOVICH</t>
  </si>
  <si>
    <t>XOLBOYEVA SHAXNOZA ABDUXAKIMOVNA</t>
  </si>
  <si>
    <t>JUMAYEV MUSTAFO SHOBERDIYEVICH</t>
  </si>
  <si>
    <t>NIGMANOV MUZAFFAR MIRADILOVICH</t>
  </si>
  <si>
    <t>NIZOMIDDINOV SHERALI CHORIYOROVICH</t>
  </si>
  <si>
    <t>LIPSKIY PYOTR GENNADEVICH</t>
  </si>
  <si>
    <t>ZOKIROV MA’MURJON ZOHID O‘G‘LI</t>
  </si>
  <si>
    <t>XAYDAROV DJAMOLIDDIN USMANALIYEVICH</t>
  </si>
  <si>
    <t>BOBONAZAROV DAVRONBEK ANVARBEKOVICH</t>
  </si>
  <si>
    <t>KATTABEKOV ISLOM RUSTAMOVICH</t>
  </si>
  <si>
    <t>"PROFESSIONALADJUSTERASSISTANCESCONSULTANTSSURVEYOR" MCHJ</t>
  </si>
  <si>
    <t>MAHAMATOV MAMURJON MAXMUTJONOVICH</t>
  </si>
  <si>
    <t>MIRZAXO‘JAYEV TAXIR MAXAMATOVICH</t>
  </si>
  <si>
    <t>"MEMORIAL ARCHITECTURAL PROJECT" MCHJ</t>
  </si>
  <si>
    <t>DJABBAROV SHUXRAT UBAYDULLAYEVICH</t>
  </si>
  <si>
    <t>ABDUVOSIQOV ASRORXO‘JA MANSURXO‘JA O‘G‘LI</t>
  </si>
  <si>
    <t>RAXIMOV SHERZOD XASANOVICH</t>
  </si>
  <si>
    <t>MAXKAMOV DILSHOD NODIR O‘G‘LI</t>
  </si>
  <si>
    <t>AZIMOV BAYAZID DILSHOD O‘G‘LI</t>
  </si>
  <si>
    <t>"MEXANIK AVTO PARTS" MCHJ</t>
  </si>
  <si>
    <t>UBAYEV MUXAMMAD ZIYODULLA O‘G‘LI</t>
  </si>
  <si>
    <t>MIRZABAYEV MIROBID SHOVKAT O‘G‘LI</t>
  </si>
  <si>
    <t>A’ZAMOV NURMUXAMMAD BOTIR O‘G‘LI</t>
  </si>
  <si>
    <t>BAXROM ABDUGANIYEV BAXTIYOROVICH</t>
  </si>
  <si>
    <t>"ASIA INSURANCE SUG`URTA KOMPANIYASI" AJ</t>
  </si>
  <si>
    <t>YO‘LDOSHEV ISMOIL HUSNIDDIN O‘G‘LI</t>
  </si>
  <si>
    <t>MITALLIBOV ABDURAUF ALIBOY O'G'LI</t>
  </si>
  <si>
    <t>"ASKLEPIY" MCHJ XK</t>
  </si>
  <si>
    <t>BAZARBAYEV FAZLIDIN KAXRAMANOVICH</t>
  </si>
  <si>
    <t>QURBONOV BURHON SALOHIDDIN O‘G‘LI</t>
  </si>
  <si>
    <t>AGZAMOVA SHAXZODA RUSTAMOVNA</t>
  </si>
  <si>
    <t>KULMANOV FARRUX QURBONOVICH</t>
  </si>
  <si>
    <t>OLIMOV AKMAL UMARALIYEVICH</t>
  </si>
  <si>
    <t>OSIPYAN JORIK ALEKSANDROVICH</t>
  </si>
  <si>
    <t>MANSUROV ABDULAZIZ AKMAL O‘G‘LI</t>
  </si>
  <si>
    <t>"ALFA SUV SERVIS" MCHJ</t>
  </si>
  <si>
    <t>NAZAROV ULUG‘BEK YUSUFJONOVICH</t>
  </si>
  <si>
    <t>XAMIDOV MIRAZIZ MIRXOSILOVICH</t>
  </si>
  <si>
    <t>XASHIMOV NE’MATJON MUMINJANOVICH</t>
  </si>
  <si>
    <t>CHARIYEV ZARIF AMANGALDIYEVICH</t>
  </si>
  <si>
    <t>NESTEROV ARTUR VLADIMIROVICH</t>
  </si>
  <si>
    <t>BOTIROV SHOXRUX OTAJON O‘GLI</t>
  </si>
  <si>
    <t>XAMRAYEV KOMILJON NAZAROVICH</t>
  </si>
  <si>
    <t>DUDETSKIY KIRILL SERGEYEVICH</t>
  </si>
  <si>
    <t>KAXAROV DILMUROD MA’MURJON O‘G‘LI</t>
  </si>
  <si>
    <t>MIRZAXMEDOV XAYTBAY KUDAYBERDIYEVICH</t>
  </si>
  <si>
    <t>JUMANOV QAXRAMON ABDUSATTOROVICH</t>
  </si>
  <si>
    <t>USMONOV MOHIRJON MIRZOIT O‘G‘LI</t>
  </si>
  <si>
    <t>SULTONBOYEV JAVOHIR BAHODIR O‘G‘LI</t>
  </si>
  <si>
    <t>ЧП "HAVO EXPRESS SERVIS"</t>
  </si>
  <si>
    <t>NAMAZOV MANSUR UMURZAKOVICH</t>
  </si>
  <si>
    <t>RAXMONOV ASADBEK ALISHER O‘G‘LI</t>
  </si>
  <si>
    <t>ISKANDAROV SHOILYOS SHOYAXYAYEVICH</t>
  </si>
  <si>
    <t>YUNUSOV YUNUS SERVEROVICH</t>
  </si>
  <si>
    <t>LIVITSKIY TIMUR ENVEROVICH</t>
  </si>
  <si>
    <t>SAYRIDDINOV KAMOLIDDIN MUXIDDIN O‘G‘LI</t>
  </si>
  <si>
    <t>SOBOLEV ALEKSEY VLADIMIROVICH</t>
  </si>
  <si>
    <t>SIDIKOV ZIYODULLA SUNNATULLA O‘G‘LI</t>
  </si>
  <si>
    <t>SODIQOV JASURBEK MAXMANAZAR O‘G‘LI</t>
  </si>
  <si>
    <t>DUSTOV SHAVKAT MUSURMONOVICH</t>
  </si>
  <si>
    <t>ABDUGAFUROV ABDUMADJIT ABDUXAKIMOVICH</t>
  </si>
  <si>
    <t>BILGIC ONDER XXX</t>
  </si>
  <si>
    <t>RUZIYEV ANVARJON MUTALIBJANOVICH</t>
  </si>
  <si>
    <t>KARIMOV XASAN MAXAMADZOKIR O‘G‘LI</t>
  </si>
  <si>
    <t>SALIMSAKOV SHUKURJON SULTANOVICH</t>
  </si>
  <si>
    <t>MURODOV DIYORBEK YUNUSOVICH</t>
  </si>
  <si>
    <t>RUSTAMBEKOV MUXAMMADJON JO‘RABEK O‘G‘LI</t>
  </si>
  <si>
    <t>XAYRILLAYEV NODIRJON FAYZULLA O‘G‘LI</t>
  </si>
  <si>
    <t>SAMIJANOVA SHAIRA ABDUJALILOVNA</t>
  </si>
  <si>
    <t>"CHIRCHIQ MASHINASOZLIK ZAVODI ENERGOMASH" MCHJ</t>
  </si>
  <si>
    <t>NOSIROV ULUG‘BEK ANVAR O‘G‘LI</t>
  </si>
  <si>
    <t>SOLOVEV SERGEY SERGEYEVICH</t>
  </si>
  <si>
    <t>ILXOMOV ISLOMJON ILXOM O‘G‘LI</t>
  </si>
  <si>
    <t>XIDOYATOV MIRSAID MIRMUXSUMOVICH</t>
  </si>
  <si>
    <t>SHUKUROV AZIZ AXMEDALIYEVICH</t>
  </si>
  <si>
    <t>MATKARIMOV IXLOSBEK ERGASH O‘G‘LI</t>
  </si>
  <si>
    <t>SHARIFOV DONIYOR TO‘LQIN O‘G‘LI</t>
  </si>
  <si>
    <t>IBROGIMOVA ZILOLA PARDA KIZI</t>
  </si>
  <si>
    <t>O‘RINBOYEV DAVRON SOLIJONOVICH</t>
  </si>
  <si>
    <t>JOVLIYEV FAYZULLA CHORSHANBIYEVICH</t>
  </si>
  <si>
    <t>RUSTAMOVA MUSLIMA JAMSHID QIZI</t>
  </si>
  <si>
    <t>MUXAMEDFAYZIYEV UMIDJON BAXODIR O‘G‘LI</t>
  </si>
  <si>
    <t>YUSUPOV JALOLIDDIN BOTIRALI O‘G‘LI</t>
  </si>
  <si>
    <t>ERGASHEV ZIYOVUDDIN ASOMIDDIN O‘G‘LI</t>
  </si>
  <si>
    <t>O‘TBOSAROV JAVLONBEK SADIRDINOVICH</t>
  </si>
  <si>
    <t>BALTABAYEVA DILFUZA NURILLAYEVNA</t>
  </si>
  <si>
    <t>DOSTAYEV ALTINBEK TURSUNBAYEVICH</t>
  </si>
  <si>
    <t>FAYZIYEV XAMIDULLA UBAYDULLAYEVICH</t>
  </si>
  <si>
    <t>ATAYEV ULUG‘BEK AZADBAYEVICH</t>
  </si>
  <si>
    <t>RAXIMOV OTABEK NODIR O‘G‘LI</t>
  </si>
  <si>
    <t>ROMANQULOV SUYUNBAY BAYDELLAYEVICH</t>
  </si>
  <si>
    <t>XAKIMOV FARRUX URINBAYEVICH</t>
  </si>
  <si>
    <t>SHAMSUDDINOV DOSTONBEK RIXSIVOY O‘G‘LI</t>
  </si>
  <si>
    <t>DAVRONOV SHUKURJON IBROXIMJON O‘G‘LI</t>
  </si>
  <si>
    <t>XAKIMOV ALISHER BATIRDJANOVICH</t>
  </si>
  <si>
    <t>XODJAYEV BAXTIYOR XODJAYEVICH</t>
  </si>
  <si>
    <t>SULTONBOYEV SHERZOD SHOKIRJON O‘G‘LI</t>
  </si>
  <si>
    <t>RAXMONOV ISMOIL TO‘LQIN O‘G‘LI</t>
  </si>
  <si>
    <t>DJUMABAYEV TIMUR ABROROVICH</t>
  </si>
  <si>
    <t>ARTIKOV MADAMINBEK MURATOVICH</t>
  </si>
  <si>
    <t>SADIRJANOV SHERZOD ERKINOVICH</t>
  </si>
  <si>
    <t>ESHMAMATOV SANJAR QO‘LDOSH O‘GLI</t>
  </si>
  <si>
    <t>BAXSHILLOYEV MIRG‘OLIB SHARIF O‘G‘LI</t>
  </si>
  <si>
    <t>SAMIJONOV XASANBOY AZIMJON O‘G‘LI</t>
  </si>
  <si>
    <t>GAFFOROV FOZIL NARBAYEVICH</t>
  </si>
  <si>
    <t>SAYFULLAYEV RUSLAN QANDIYOR O‘G‘LI</t>
  </si>
  <si>
    <t>SAIPOV SHERZOD UMID O`G`LI</t>
  </si>
  <si>
    <t>O`TKUROV TEMURMALIK ERKIN O‘G‘LI</t>
  </si>
  <si>
    <t>ZAKIROV MUMINJON MUXTAROVICH</t>
  </si>
  <si>
    <t>KARIMOV UMIDJON ABDIRAXMONOVICH</t>
  </si>
  <si>
    <t>OLIMOV DILMUROD TOXIR O‘G‘LI</t>
  </si>
  <si>
    <t>O‘RINOV SA’DIN QAHRAMON O‘G‘LI</t>
  </si>
  <si>
    <t>KUCHIMOV BEHZOD XAMZAYEVICH</t>
  </si>
  <si>
    <t>KOMOLOV KOMOLIDDIN SHAROF O‘G‘LI</t>
  </si>
  <si>
    <t>MEYLIYEV ZARIF NURALIYEVICH</t>
  </si>
  <si>
    <t>MIRSODIQOV SANJAR MIRAXMAD O‘G‘LI</t>
  </si>
  <si>
    <t>NURITDINOV BAXTIYOR ALOVITDINOVICH</t>
  </si>
  <si>
    <t>ABULKASIMOV MUROD XASANOVICH</t>
  </si>
  <si>
    <t>TOJIYEV FERUZ IBODULLO O‘G‘LI</t>
  </si>
  <si>
    <t>MAYLIBAYEV ANVARBEK DJORABAYEVICH</t>
  </si>
  <si>
    <t>XANXOJAYEV XAYRULLA ERGASHEVICH</t>
  </si>
  <si>
    <t>GAYBULLOYEV MUJIBULLOXON SADULLOXONOVICH</t>
  </si>
  <si>
    <t>KRAVCHENKO ARTEM ALEKSANDROVICH</t>
  </si>
  <si>
    <t>MIRZOMAHMUDOV YAHYOBEK ULUG‘BEK O‘G‘LI</t>
  </si>
  <si>
    <t>SHAMSHIDDINOV XUSNIDDIN ZUXRIDDINOVICH</t>
  </si>
  <si>
    <t>SHAMSIYEV ABDUMAJID MALIKOVICH</t>
  </si>
  <si>
    <t>KULBAYEV ZAYIR ABDUMAVLANOVICH</t>
  </si>
  <si>
    <t>KAN RUDOLF VLADIMIROVICH</t>
  </si>
  <si>
    <t>URMONOV UMIDJON IKROMJONOVICH</t>
  </si>
  <si>
    <t>VAKILOV DAVRON ERKIN O‘G‘LI</t>
  </si>
  <si>
    <t>TO‘XTAYEV JAHONGIR BAHODIR O‘G‘LI</t>
  </si>
  <si>
    <t>QODIROV SHOXRUX KARIM O‘G‘LI</t>
  </si>
  <si>
    <t>SHAVKATOV SHOXRUXBEK BAXTIYORJON O‘G‘LI</t>
  </si>
  <si>
    <t>SATTAROVA GULNORA XALILOVNA</t>
  </si>
  <si>
    <t>PO‘LATOV ULUG‘BEK BAXTIYORJON O‘G‘LI</t>
  </si>
  <si>
    <t>XASANOVA ILSIYA SHAMILEVNA</t>
  </si>
  <si>
    <t>AMIROV TIMURJON SABITJANOVICH</t>
  </si>
  <si>
    <t>XAMRAKULOV NOZIM AVAZBEKOVICH</t>
  </si>
  <si>
    <t>YADGAROV ISHMUMIN DJABBAROVICH</t>
  </si>
  <si>
    <t>TO‘LQUNOV SHOXRUX QAXRAMON O‘G‘LI</t>
  </si>
  <si>
    <t>ISAYEV RUSTAM UBAYDULLAYEVICH</t>
  </si>
  <si>
    <t>G‘APPAROV MIRZABEK ABZAYEROVICH</t>
  </si>
  <si>
    <t>IBRAGIMOV AKMALJON MAXMUDOVICH</t>
  </si>
  <si>
    <t>ARTAMOXIN VIKTOR VIKTOROVICH</t>
  </si>
  <si>
    <t>MURATOV DILMUROD IBODULLA O‘G‘LI</t>
  </si>
  <si>
    <t>"WHOLE FOOD DISTRIBUTION" MCHJ</t>
  </si>
  <si>
    <t>UMIRZAKOV SARDORJON SABIRJONOVICH</t>
  </si>
  <si>
    <t>MIRTALIPOV XURSHID MIRSADIKOVICH</t>
  </si>
  <si>
    <t>SULTONOVA GULXAYO NASRIDDIN QIZI</t>
  </si>
  <si>
    <t>UMAROV BOBIR BOTIR O‘G‘LI</t>
  </si>
  <si>
    <t>TURAYEV ADXAM NURALIYEVICH</t>
  </si>
  <si>
    <t>MAXAMADAZIZOV ABDULAZIZ ANVAR O‘G‘LI</t>
  </si>
  <si>
    <t>MIRZARAXIMOV KAMALIDDIN MURZAXAKIMOVICH</t>
  </si>
  <si>
    <t>BO‘TAYEV AZIMJON RAXIMJONOVICH</t>
  </si>
  <si>
    <t>NAJMIDDINOV ULUG‘BEK BAHTIYOR O‘G‘LI</t>
  </si>
  <si>
    <t>"NATURAL-MEAT-PRODUCTS" XK</t>
  </si>
  <si>
    <t>DANKOV ANDREY ALEKSANDROVICH</t>
  </si>
  <si>
    <t>RIZAKULOV AZIZBEK KOSIM O‘G‘LI</t>
  </si>
  <si>
    <t>RUSTAMOV ABDULLOH BOTIR O‘G‘LI</t>
  </si>
  <si>
    <t>TULAGANOV MUHAMMAD SHAVKATJON O‘G‘LI</t>
  </si>
  <si>
    <t>TILLAYEV MUZAFFAR NURBAYEVICH</t>
  </si>
  <si>
    <t>MATAYEV SOBIT ABDUXASHIMOVICH</t>
  </si>
  <si>
    <t>BU VLADISLAV SERGEYEVICH</t>
  </si>
  <si>
    <t>PIN IGOR YUYSHANEVICH</t>
  </si>
  <si>
    <t>RAXMATOV ELYOR NUSRATILLOYEVICH</t>
  </si>
  <si>
    <t>UMID AZIZOV BAXRAMOVICH</t>
  </si>
  <si>
    <t>NIZAMITDINOV NODIRBEK TO‘XTASINOVICH</t>
  </si>
  <si>
    <t>SHARIPOV AKMAL RUSTAMOVICH</t>
  </si>
  <si>
    <t>HAMDAMOV ZOIR QODIROVICH</t>
  </si>
  <si>
    <t>MAXKAMOVA DILFUZA UBAYDULLAYEVNA</t>
  </si>
  <si>
    <t>ABIDJONOV RUSTAMJON FARXODJON O‘G‘LI</t>
  </si>
  <si>
    <t>BURIBEKOV KAYRBEK XAYRULLAYEVICH</t>
  </si>
  <si>
    <t>"GELIKON MANAGMENT" MCHJ</t>
  </si>
  <si>
    <t>ESHBO‘RIYEV SARDORBEK NAJMIDDIN O‘G‘LI</t>
  </si>
  <si>
    <t>BOLTAYEV ILXOM XAYRULLAYEVICH</t>
  </si>
  <si>
    <t>ZARIPOVA DILAFRUZ MAXMUDOVNA</t>
  </si>
  <si>
    <t>XAITOV JAXONGIR RUSTAMOVICH</t>
  </si>
  <si>
    <t>DANABOYEV FARRUX NASRIDDIN O‘G‘LI</t>
  </si>
  <si>
    <t>ABDUSATTAROV BAXODIR ABDUXAKIM O‘G‘LI</t>
  </si>
  <si>
    <t>SHOXSULTANOV JAMSHID ALISHER O‘G‘LI</t>
  </si>
  <si>
    <t>BAHODIROV ABDURAHMON ABDUSATTOR O‘G‘LI</t>
  </si>
  <si>
    <t>VDOVIN NIKOLAY VALENTINOVICH</t>
  </si>
  <si>
    <t>VELMOVSKIY VITALIY BORISOVICH</t>
  </si>
  <si>
    <t>KARIMOV AKBAR SHUXRAT O‘G‘LI</t>
  </si>
  <si>
    <t>NORMAMATOV ZAFAR NASIBALIZODA</t>
  </si>
  <si>
    <t>KURBANOV NODIRBEK ALISHEROVICH</t>
  </si>
  <si>
    <t>"BIBINOR" MCHJ</t>
  </si>
  <si>
    <t>YULDASHOV MUHAMMAD XOLISBOYEVICH</t>
  </si>
  <si>
    <t>GULBOYEV SHERZOD XOLMIRZOYEVICH</t>
  </si>
  <si>
    <t>ALIYEV BAXTIYOR KAMOLIDDINOVICH</t>
  </si>
  <si>
    <t>URALOV ALBEK AITKULOVICH</t>
  </si>
  <si>
    <t>NORPULATOV G‘IYOSJON ILXOM O‘G‘LI</t>
  </si>
  <si>
    <t>AXMEROVA ALINA RINATOVNA</t>
  </si>
  <si>
    <t>TURSUNOV DAVRONBEK SHUXRAT O‘G‘LI</t>
  </si>
  <si>
    <t>ООО "GEETA PHARMA"</t>
  </si>
  <si>
    <t>XODJIMETOV ABDUJALIL YUSUPOVICH</t>
  </si>
  <si>
    <t>ANVAROV SARDOR SOBIRJON O‘G‘LI</t>
  </si>
  <si>
    <t>CHINNIBEKOV BEGZOD RIXSITILLA O‘G‘LI</t>
  </si>
  <si>
    <t>AHMADJONOV RAVSHANBEK MAXMUDJON O‘G‘LI</t>
  </si>
  <si>
    <t>MIRXALDAROVA DINARA MIRSULTAN QIZI</t>
  </si>
  <si>
    <t>EGAMBERDIYEV OMONULLA UBAYDULLA O‘G‘LI</t>
  </si>
  <si>
    <t>IBRAGIMOV KAMILXAN ABDULLAYEVICH</t>
  </si>
  <si>
    <t>NIG‘MATOV AKOBIR AHMAD O‘G‘LI</t>
  </si>
  <si>
    <t>NIGMATOV SHAXBOZ SOBIRJON O‘G‘LI</t>
  </si>
  <si>
    <t>BARATOV MUXAMMADALI-BEK MUXAMMADSODIKOVICH</t>
  </si>
  <si>
    <t>PO‘LATOV O‘TKIR MIRAGZAMOVICH</t>
  </si>
  <si>
    <t>RAXIMOV AZIZ RISHATOVICH</t>
  </si>
  <si>
    <t>XUSHVAQOV NURBEK ASHUROVICH</t>
  </si>
  <si>
    <t>MIRAGZAMOV SARVAR NIGMATILLAYEVICH</t>
  </si>
  <si>
    <t>RUSTAMOV SUNNATULLA TOXIR O‘G‘LI</t>
  </si>
  <si>
    <t>DAVLETYAROV MIRZAXAN NAZARBEKOVICH</t>
  </si>
  <si>
    <t>RUZMATOV MAXMUDBEK BAXODIROVICH</t>
  </si>
  <si>
    <t>SHARAPIDINOV ZUXRIDDIN XUSNITDIN O‘G‘LI</t>
  </si>
  <si>
    <t>OOO "PROLIZ"</t>
  </si>
  <si>
    <t>BAHROMOV MANSUR RASHIDOVICH</t>
  </si>
  <si>
    <t>JUMANOV SARDOR SHUHRAT O‘G‘LI</t>
  </si>
  <si>
    <t>SA’DULLAYEV FAXRIDDIN NASRIDDIN O‘G‘LI</t>
  </si>
  <si>
    <t>SHONAZAROV UMID ANDIRIONOVICH</t>
  </si>
  <si>
    <t>ABDUVAXABOV MUZAFFAR MAXMUDJON O‘G‘LI</t>
  </si>
  <si>
    <t>ALIMUXAMEDOV MUZAFFAR MUXIDDINOVICH</t>
  </si>
  <si>
    <t>ABDULLAJANOV FURKAT ERKINOVICH</t>
  </si>
  <si>
    <t>TASHMATOV ISLOMIDDIN MAXAMMADIYEVICH</t>
  </si>
  <si>
    <t>YOQUBOV AHMADJON MAHMUDOVICH</t>
  </si>
  <si>
    <t>RAXMONOV ABDULLOH RAHIMJON O‘G‘LI</t>
  </si>
  <si>
    <t>NAZARIMBETOV MARAT TURDIMURATOVICH</t>
  </si>
  <si>
    <t>ABDULLAYEV ADXAMJON MUMINOVICH</t>
  </si>
  <si>
    <t>SHOKIROV MA’MURJON MIRXALIL O‘G‘LI</t>
  </si>
  <si>
    <t>PARDABOYEV AVAZBEK UTKURBOY O‘G‘LI</t>
  </si>
  <si>
    <t>MURODJONOV AZIZJON FOZILJON O‘G‘LI</t>
  </si>
  <si>
    <t>YUSUBOV SANJARBEK ABDULLAYEVICH</t>
  </si>
  <si>
    <t>ALTAYEV XABIBULLA TURGUNOVICH</t>
  </si>
  <si>
    <t>XO‘JANIYOZOV MANSUR BERDIRAHMATOVICH</t>
  </si>
  <si>
    <t>RIXSIBOYEV A’ZAMJON RUSTAM O‘G‘LI</t>
  </si>
  <si>
    <t>YAMINOV JAXONGIR KABIRJANOVICH</t>
  </si>
  <si>
    <t>YUSUPOV BAHODIR KARAMATOVICH</t>
  </si>
  <si>
    <t>XAYITBAYEV AVAZ XURSAN O‘G‘LI</t>
  </si>
  <si>
    <t>ADILOVA DILOROM OBLOKULOVNA</t>
  </si>
  <si>
    <t>RUZIYEVA GAVHAR ABDUMALIK QIZI</t>
  </si>
  <si>
    <t>SULTONOV MURODILJON MUZAFFARJON O‘G‘LI</t>
  </si>
  <si>
    <t>SIDIKOV UYGUN TURAYEVICH</t>
  </si>
  <si>
    <t>YARMETOV DILSHOD SAYDAXMETOVICH</t>
  </si>
  <si>
    <t>RUZIMATOVA BIBIMAYRAM SURAVOLDIYEVNA</t>
  </si>
  <si>
    <t>MIRZAAHMADOV ISMOIL MIRSODIQ O‘G‘LI</t>
  </si>
  <si>
    <t>ООО "CONSTANT TRADING"</t>
  </si>
  <si>
    <t>NAZLIDDINOV FERUDDIN FAZLITDIN O‘G‘LI</t>
  </si>
  <si>
    <t>MUXUTDINOV AMIRSAIDXON MANSURXONOVICH</t>
  </si>
  <si>
    <t>KOMILJONOV TURSUNBOY ALISHER O‘G‘LI</t>
  </si>
  <si>
    <t>SOLIYEV FARXODJON ALISHER O‘G‘LI</t>
  </si>
  <si>
    <t>VAXABOV XUSAN ABDUVAXITOVICH</t>
  </si>
  <si>
    <t>ISHONOV ULUG‘BEK YULDASHEVICH</t>
  </si>
  <si>
    <t>ХАСАНОВА НАГИМА ЖОМАРТОВНА</t>
  </si>
  <si>
    <t>BOBONIYOZOV MADAD G‘ANISHEROVICH</t>
  </si>
  <si>
    <t>TAGAYEV BILOL XIDIRNAZAROVICH</t>
  </si>
  <si>
    <t>МЧЖ MILLENNUM GROUP</t>
  </si>
  <si>
    <t>RASULOV TEMUR ASQAR O‘G‘LI</t>
  </si>
  <si>
    <t>DUYSENOV ISMAIL TURSUNBAYEVICH</t>
  </si>
  <si>
    <t>NISHONOV BOTIR NISHONOVICH</t>
  </si>
  <si>
    <t>FAYZULLAYEV AFZAL NIG‘MATULLO O‘G‘LI</t>
  </si>
  <si>
    <t>OMILJONOV MAQSUDJON NUSRATJON O‘G‘LI</t>
  </si>
  <si>
    <t>UMARXUJAYEV XOJIAKBAR BAXTIYOR O‘G‘LI</t>
  </si>
  <si>
    <t>XAITOV SHUXRAT UMARJANOVICH</t>
  </si>
  <si>
    <t>RAZAKOV JAVLONBEK ABDIKARIM O‘G‘LI</t>
  </si>
  <si>
    <t>SAMATOV AZIZJON ABDULAXATOVICH</t>
  </si>
  <si>
    <t>MAMAJONOV ABBOS SHUXRAT O‘G‘LI</t>
  </si>
  <si>
    <t>ESHMETOV SHARAFIDDIN ZUXRIDDINOVICH</t>
  </si>
  <si>
    <t>URMANOV ZAXID TURGANOVICH</t>
  </si>
  <si>
    <t>"NUTRIMED" MCHJ</t>
  </si>
  <si>
    <t>GAZIYEVA GULNOZA MAXAMATDJANOVNA</t>
  </si>
  <si>
    <t>ISMAILOV ISAK BAYQABILOVICH</t>
  </si>
  <si>
    <t>ABDULLAYEV UMID YUSUBBOYEVICH</t>
  </si>
  <si>
    <t>ATAKULOV ABDUXAKIM NAMAZOVICH</t>
  </si>
  <si>
    <t>MIRQODIROV SAMANDAR RUSTAM O‘G‘LI</t>
  </si>
  <si>
    <t>VALIYEV MARAT NURMUXAMEDOVICH</t>
  </si>
  <si>
    <t>KAMOLXO‘JAYEV MURODXO‘JA UMIDXO‘JA O‘G‘LI</t>
  </si>
  <si>
    <t>XAYDAROV SHOKIR ABDUVALIYEVICH</t>
  </si>
  <si>
    <t>OTABOYEV OTABOY DAVLATNOZAR O‘G‘LI</t>
  </si>
  <si>
    <t>ZULFIKAROV AXADXON MAXAMATKARIMOVICH</t>
  </si>
  <si>
    <t>ALIMOV JAMSHID ZAKIROVICH</t>
  </si>
  <si>
    <t>BOYMURODOV ZOKIR OCHILOVICH</t>
  </si>
  <si>
    <t>SAMIG‘JONOV RAMZIDDIN TURSUNBOY O‘G‘LI</t>
  </si>
  <si>
    <t>RUSTAMOV MUXAMADALI RASUL O‘G‘LI</t>
  </si>
  <si>
    <t>KOLLYUX DANIL DMITRIYEVICH</t>
  </si>
  <si>
    <t>SULTONOV AVAZBEK MUXAMMADJONOVICH</t>
  </si>
  <si>
    <t>COCA-COLA ICHIM-GI UZB-LTD МЧЖ</t>
  </si>
  <si>
    <t>MIRZALIYEV MUXTORJON MUROD O‘G‘LI</t>
  </si>
  <si>
    <t>AZMETOVA ZEBUNISSO MISLIMOVNA</t>
  </si>
  <si>
    <t>ABDUMALIKOV   YUNUSBEK BAHTIYOR OGLI</t>
  </si>
  <si>
    <t>AVETISOVA NATELLA YERVANDOVNA</t>
  </si>
  <si>
    <t>GUSAINOVA SEVILYA XASANOVNA</t>
  </si>
  <si>
    <t>PORMONOV ELMUROD KARIMOVICH</t>
  </si>
  <si>
    <t>POTEMKINA SHAXLO RAVSHAN QIZI</t>
  </si>
  <si>
    <t>BAXRETDINOV SHOXRUX ALIMDJANOVICH</t>
  </si>
  <si>
    <t>MUXAMETOV AXMETJAN XXX</t>
  </si>
  <si>
    <t>SUNNATOV SANJAR ZOKIROVICH</t>
  </si>
  <si>
    <t>"DANDY FOOD" MCHJ</t>
  </si>
  <si>
    <t>RIXSIXODJAYEV DILMUROD ASATILLAYEVICH</t>
  </si>
  <si>
    <t>INOGAMOV ASAD KUCHKAROVICH</t>
  </si>
  <si>
    <t>OVANESOVA KARINA ASHIMOVNA</t>
  </si>
  <si>
    <t>NAZIMOV XUMOYUNXON RAVSHAN O‘G‘LI</t>
  </si>
  <si>
    <t>XAYDAROV AZAMAT AXADJON O‘G‘LI</t>
  </si>
  <si>
    <t>ABDURAZAQOV ABDUVOXID ABDUXAKIM O‘G‘LI</t>
  </si>
  <si>
    <t>RISMANOV IKROM ISLOM O‘G‘LI</t>
  </si>
  <si>
    <t>JIANKULOV SEYTJAN NURJANOVICH</t>
  </si>
  <si>
    <t>ABDULXODIYEV AKMALJON NEMATJANOVICH</t>
  </si>
  <si>
    <t>ZAIROV GAYRATJAN GULYAMOVICH</t>
  </si>
  <si>
    <t>XADJIMURATOV BAXODIR BAXTIYAROVICH</t>
  </si>
  <si>
    <t>ANVAROV MUZAFFAR AKBARJON O‘G‘LI</t>
  </si>
  <si>
    <t>KADIROV ABDUSATTOR ABDUGAFFAROVICH</t>
  </si>
  <si>
    <t>KABILOV RUSTAM RAXMATOVICH</t>
  </si>
  <si>
    <t>ABDUJALILOV JAVOXIR JAMSHID O‘G‘LI</t>
  </si>
  <si>
    <t>MIRZALIYEV DJAMSHID NIMATJONOVICH</t>
  </si>
  <si>
    <t>ALIYEV ISLAMBEK TURSINBAYEVICH</t>
  </si>
  <si>
    <t>XAMIDULLAYEV SHUXRAT FARXOD O‘G‘LI</t>
  </si>
  <si>
    <t>PERDABOYEV BEKMURAT ELIBOY O‘G‘LI</t>
  </si>
  <si>
    <t>KAMALDINOV SHAVKAT YUNUSOVICH</t>
  </si>
  <si>
    <t>G‘ANIYEV SHERALI PARDAYEVICH</t>
  </si>
  <si>
    <t>XODJAYEV DJURAXON MAMATXONOVICH</t>
  </si>
  <si>
    <t>ISMAILOV JAHONGIR ADILBEKOVICH</t>
  </si>
  <si>
    <t>PRIMOV HAMZA AXTAMOVICH</t>
  </si>
  <si>
    <t>MAVLANOV NORMO‘MIN NORMAMATOVICH</t>
  </si>
  <si>
    <t>XALMURZAYEV ALISHER ABDUKAIMJANOVICH</t>
  </si>
  <si>
    <t>NURIDDINOV KUDRATILLA XIKMATILLAYEVICH</t>
  </si>
  <si>
    <t>BAZARBAYEV BAXTIYOR ISLOM O‘G‘LI</t>
  </si>
  <si>
    <t>QOSIMOV AKMALBEK FARHOD O‘G‘LI</t>
  </si>
  <si>
    <t>XURRAMOV OG‘ABEK JO‘RABEK O‘G‘LI</t>
  </si>
  <si>
    <t>ABDUVOXIDOV ABDUAZIM ABDUXALIL O‘G‘LI</t>
  </si>
  <si>
    <t>"MEGA MEAT PRODUCT" MCHJ</t>
  </si>
  <si>
    <t>SAVRIDINOV BAXTIYOR YULDASHVOYEVICH</t>
  </si>
  <si>
    <t>MUSTAKIMOV XUSAN ULUG‘BEK O‘G‘LI</t>
  </si>
  <si>
    <t>XABIBULIN RUSLAN NAILEVICH</t>
  </si>
  <si>
    <t>YUNUSOV JAVLON MUXAMADJONOVICH</t>
  </si>
  <si>
    <t>RUZIMURATOV NEMATULLA MAXMUDOVICH</t>
  </si>
  <si>
    <t>XOLMURODOV SARDOR IXTIYOR O‘G‘LI</t>
  </si>
  <si>
    <t>OMIRBEKOV JOLG‘AS JANDOS O‘G‘LI</t>
  </si>
  <si>
    <t>TUYCHIYEV MA’RUFJON AVAZXON O‘G‘LI</t>
  </si>
  <si>
    <t>XALILOV OLIMJON OMATJON O‘G‘LI</t>
  </si>
  <si>
    <t>ALIMBEKOV YAKUB KADIROVICH</t>
  </si>
  <si>
    <t>MIRKARIMOVA SHOXISTA ARTIKOVNA</t>
  </si>
  <si>
    <t>TEMIROVA NODIRA AVAZBEKOVNA</t>
  </si>
  <si>
    <t>AMANGELDIYEVA NARGIZA ULUG‘BEK QIZI</t>
  </si>
  <si>
    <t>RUZIMOV XUDOYBERGAN DUSHAMOVICH</t>
  </si>
  <si>
    <t>XUJAQULOV XUDOYNAZAR XASANOVICH</t>
  </si>
  <si>
    <t>TUROPOV SHOXZOD SHOKIR O‘G‘LI</t>
  </si>
  <si>
    <t>XUSANOV TOXIRJON XAZRATQUL O‘G‘LI</t>
  </si>
  <si>
    <t>HAKIMOV MO‘MINBEK ULUG‘BEK O‘G‘LI</t>
  </si>
  <si>
    <t>TULYAGANOV A’LO AKMALOVICH</t>
  </si>
  <si>
    <t>NORQULOV ABDULATIF ULUG‘BEK O‘G‘LI</t>
  </si>
  <si>
    <t>ZEKERYAYEV ALIM TALYATOVICH</t>
  </si>
  <si>
    <t>URUNBAYEVA ANORA TELMANOVNA</t>
  </si>
  <si>
    <t>AMANBEKOV MIYIRBEK MAXAMMATKERIM ULI</t>
  </si>
  <si>
    <t>QARSHIYEV IN’OM MUSTAFOYEVICH</t>
  </si>
  <si>
    <t>BOYMIRZAYEV TO‘RABEK TURDIYEVICH</t>
  </si>
  <si>
    <t>ISLAMOV ABDUXALIL ABDUGAFUROVICH</t>
  </si>
  <si>
    <t>AYTKULOV AKTILEK NURGALI UG‘LI</t>
  </si>
  <si>
    <t>ASHIROV ABDUMANNON ABDUMAVLYAN O‘G‘LI</t>
  </si>
  <si>
    <t>TOSHBADALOV SHAXBOS BOZOROVICH</t>
  </si>
  <si>
    <t>SUBXONOV OLIMBEK NO‘G‘MON O‘G‘LI</t>
  </si>
  <si>
    <t>KRYUKOV KIRILL NIKOLAYEVICH</t>
  </si>
  <si>
    <t>UMIROV ALISHERBEK SAFAROVICH</t>
  </si>
  <si>
    <t>DROZD MARIETTA GRIGOREVNA</t>
  </si>
  <si>
    <t>TASHMATOV SHUXRAT NISHANBAYEVICH</t>
  </si>
  <si>
    <t>AZIZOV ABDUG‘AFFOR ABDURAXIM O‘G‘LI</t>
  </si>
  <si>
    <t>MIRZAYEV OBIDJON SHAKIRJANOVICH</t>
  </si>
  <si>
    <t>PULATOV MUMINJON SHAVKATOVICH</t>
  </si>
  <si>
    <t>SHODMONOV DILSHOD DILSHOD</t>
  </si>
  <si>
    <t>XUSANOV ANVARJON XOLDARALIYEVICH</t>
  </si>
  <si>
    <t>MUXTOROV MANSUR MUXIDDIN O‘G‘LI</t>
  </si>
  <si>
    <t>ISMATULLAYEV BAXTIYAR ABDULAZIZOVICH</t>
  </si>
  <si>
    <t>TARLIKOVA YELENA VIKTOROVNA</t>
  </si>
  <si>
    <t>RUZIYEV SHERALIJON XABIBULLOYEVICH</t>
  </si>
  <si>
    <t>"SOF IBRAT" MCHJ</t>
  </si>
  <si>
    <t>NAZAROV BAXODIR CHIMPULATOVICH</t>
  </si>
  <si>
    <t>KARIMBERDIYEV SHAXZOD SHUKURULLO O‘G‘LI</t>
  </si>
  <si>
    <t>"METAL PROCESSING TECHNOLOGY" MAS`ULIYATI CHEKLANGAN JAMIYAT</t>
  </si>
  <si>
    <t>"HAYOT FINANCE CORP" MCHJ</t>
  </si>
  <si>
    <t>MIRMAXMUDOVA MAXBUBA ABDUVAXIDOVNA</t>
  </si>
  <si>
    <t>MAXKAMOV SHUXRATJON SHARIFOVICH</t>
  </si>
  <si>
    <t>OBLOQULOV FAYOZ FARXODOVICH</t>
  </si>
  <si>
    <t>ABDUNOSIROV DILSHOD YUNUS O‘G‘LI</t>
  </si>
  <si>
    <t>XOLMURODOV MUHRIDDIN OLIM O‘G‘LI</t>
  </si>
  <si>
    <t>TUYG‘UNOV ABRORJON RUSTAM O‘G‘LI</t>
  </si>
  <si>
    <t>ODINAYEV MUNIS MAXAMADIYEVICH</t>
  </si>
  <si>
    <t>SAYDAZOV RIXSIXODJA ASILOVICH</t>
  </si>
  <si>
    <t>BAZARBAYEV BATIR SHAKIRJANOVICH</t>
  </si>
  <si>
    <t>ARIPOV FARRUX MUZRAPOVICH</t>
  </si>
  <si>
    <t>JUMANAZAROV DADAXON QUDRAT O‘G‘LI</t>
  </si>
  <si>
    <t>YEFREMENKO KONSTANTIN STANISLAVOVICH</t>
  </si>
  <si>
    <t>SAMATOV ABDULAZIZ ABDUVASIKOVICH</t>
  </si>
  <si>
    <t>JUMANAZAROV YASHNARBEK ABDUKODIR O‘G‘LI</t>
  </si>
  <si>
    <t>XUJAXMEDOVA SHAXNOZA BURIBAYEVNA</t>
  </si>
  <si>
    <t>AXMADXODJAYEV ZIYODULLA FATXULLAYEVICH</t>
  </si>
  <si>
    <t>MAMEDOVA IRODA ORIFJANOVNA</t>
  </si>
  <si>
    <t>ISROILOV FARXODJON MUZAFFARJON O‘G‘LI</t>
  </si>
  <si>
    <t>ABUBAKIROV ZUXRIDDIN ZAYLOBIDIN O‘G‘LI</t>
  </si>
  <si>
    <t>ADHAMOV DILSHOD AHMADJON O‘G‘LI</t>
  </si>
  <si>
    <t>SAMIYEV SHAXZOD FAXRIDDIN O‘G‘LI</t>
  </si>
  <si>
    <t>BOXODIRXO‘JAYEV YUSUFXO‘JA MURODXO‘JA O‘G‘LI</t>
  </si>
  <si>
    <t>RISKIDINOVA LAYLO RUSTAM QIZI</t>
  </si>
  <si>
    <t>JUMABAYEV MEYIRBEK ZEYNULLA O‘G‘LI</t>
  </si>
  <si>
    <t>BEGISHEV RUSLAN VYACHESLAVOVICH</t>
  </si>
  <si>
    <t>RASULOV MO‘YIDDIN XALMATDJANOVICH</t>
  </si>
  <si>
    <t>NABIYEV IZZATJON TALIPJON O‘G‘LI</t>
  </si>
  <si>
    <t>ADHAMJONOV ASLIDDIN HASANBOYEVICH</t>
  </si>
  <si>
    <t>ABDIRAYIMOV SHOHRUZBEK MAJIT O‘G‘LI</t>
  </si>
  <si>
    <t>ISAKOV DAULET MIRZALI O‘G‘LI</t>
  </si>
  <si>
    <t>ISLAMOV SURAT ISAKOVICH</t>
  </si>
  <si>
    <t>SUVONOV SOHIB BAXRIDDIN O‘G‘LI</t>
  </si>
  <si>
    <t>ABDULLAYEV BAXODIR ZAKIROVICH</t>
  </si>
  <si>
    <t>KENJAYEV SHAXZOD DILSHOD O‘G‘LI</t>
  </si>
  <si>
    <t>NABIJONOV BOTIRJON RUSTAMJON O‘G‘LI</t>
  </si>
  <si>
    <t>NISHANALIYEV ULUG‘BEK BAXTIYOR O‘G‘LI</t>
  </si>
  <si>
    <t>JALILOV DILSHOD JALIL O‘G‘LI</t>
  </si>
  <si>
    <t>ISMATULLAYEV AVAZ ASATULLAYEVICH</t>
  </si>
  <si>
    <t>MANTROV DMITRIY IGOREVICH</t>
  </si>
  <si>
    <t>ABDUMANNOBOV ABDULATIF ABDUG‘ANI O‘G‘LI</t>
  </si>
  <si>
    <t>YUZBOYEV ABBOS ABDURAXMON O‘G‘LI</t>
  </si>
  <si>
    <t>VAHHOBOV UMIDJON IKROM O‘G‘LI</t>
  </si>
  <si>
    <t>Muxtarov Shohboz</t>
  </si>
  <si>
    <t>NAZAROV DILSHOD KARIMJON O‘G‘LI</t>
  </si>
  <si>
    <t>IGAMBERDIYEV OLIM XIKMATOVICH</t>
  </si>
  <si>
    <t>PULATOV BAXROM BAXTIYOR O‘G‘LI</t>
  </si>
  <si>
    <t>XUDOYAROV SAIDBEK MIRZAYEVICH</t>
  </si>
  <si>
    <t>AXMADJONOV RUSTAMBEK RAVSHAN O‘G‘LI</t>
  </si>
  <si>
    <t>ESHONKULOV AZIZ ALIJONOVICH</t>
  </si>
  <si>
    <t>JONONOV YOQUBJON KOMILJON O‘G‘LI</t>
  </si>
  <si>
    <t>MANSUROV BEXZOD KAMILOVICH</t>
  </si>
  <si>
    <t>SAMATOV SUNNAT SHUXRATOVICH</t>
  </si>
  <si>
    <t>QADIROV ULUG‘BEK BAXTIYOROVICH</t>
  </si>
  <si>
    <t>"IPOTEKA LEASING" MCHJ</t>
  </si>
  <si>
    <t>ZAYIROV MUXIDDIN XAYITMURODOVICH</t>
  </si>
  <si>
    <t>USERBAYEV AYBEK ABDJABAROVICH</t>
  </si>
  <si>
    <t>ORZIYEVA MAXFUZA ZAKIROVNA</t>
  </si>
  <si>
    <t>SHAVKATOV SANJAR JAHONGIR O‘G‘LI</t>
  </si>
  <si>
    <t>ADHAMOV MUHAMMADALI XABIBULLA O‘G‘LI</t>
  </si>
  <si>
    <t>ABDUVAXOBOV ABDUSAMADXO‘JA FAYZIDDIN O‘G‘LI</t>
  </si>
  <si>
    <t>AYRAPETYAN RUZANNA MIXAYLOVNA</t>
  </si>
  <si>
    <t>SALOXUTDINOV SAXOBIDDIN JALOLITDIN O‘G‘LI</t>
  </si>
  <si>
    <t>ANVAROV DAVRON TO‘LQIN O‘G‘LI</t>
  </si>
  <si>
    <t>"HAMKOR PRO MAX" MCHJ</t>
  </si>
  <si>
    <t>SHARIPOV ISLOMXO‘JA INOG‘OM O‘G‘LI</t>
  </si>
  <si>
    <t>RAXMATULLAYEV ULUG‘BEK RAMIZ O‘G‘LI</t>
  </si>
  <si>
    <t>RAXIMOV ANVARJON XASHIMOVICH</t>
  </si>
  <si>
    <t>SHOAXMEDOVA GUZAL ABROROVNA</t>
  </si>
  <si>
    <t>ABDULLAYEV BEKZOD TOLIPOVICH</t>
  </si>
  <si>
    <t>ISLOMOV AHMADJON SHERZOD O‘G‘LI</t>
  </si>
  <si>
    <t>BURXANOV ORIF RUZMUXAMADOVICH</t>
  </si>
  <si>
    <t>AXMEDOV SANJARBEK MAXAMATSAKINOVICH</t>
  </si>
  <si>
    <t>VIBE VLADLEN ALEKSEYEVICH</t>
  </si>
  <si>
    <t>TURDIBOYEVA MADINA ABDUXAKIM QIZI</t>
  </si>
  <si>
    <t>O‘KTAMOV BOTIR G‘OLIB O‘G‘LI</t>
  </si>
  <si>
    <t>MADIYEV DILMUROD RIXSITILLAYEVICH</t>
  </si>
  <si>
    <t>TO‘XTASINOVA ODINAXON AKMALJON QIZI</t>
  </si>
  <si>
    <t>DIYOROV BOTIRBEK BAXODIR O‘G‘LI</t>
  </si>
  <si>
    <t>XUDYAROVA MAXSUDA JABBAROVNA</t>
  </si>
  <si>
    <t>NE’MATJONOV AKMALJON AXMADJON O‘G‘LI</t>
  </si>
  <si>
    <t>ALIMOV SALIMJON NIGMAT O‘G‘LI</t>
  </si>
  <si>
    <t>LI OLGA VLADISLAVOVNA</t>
  </si>
  <si>
    <t>OLIMOVA GAVXAR XAKIMBEKOVNA</t>
  </si>
  <si>
    <t>TILLABOYEV XUMOYUN XURSHIDJON O‘G‘LI</t>
  </si>
  <si>
    <t>PULATOVA NAVBAXOR AXMADOVNA</t>
  </si>
  <si>
    <t>"HAEMALAB" MCHJ</t>
  </si>
  <si>
    <t>MAXAMADJONOV MAXMUDJON MURODJON O‘G‘LI</t>
  </si>
  <si>
    <t>YAKUBOV MIRODIL ABDURAIMOVICH</t>
  </si>
  <si>
    <t>TEN SERGEY VIKTOROVICH</t>
  </si>
  <si>
    <t>ORTIQOV SANJARBEK YASHNASIN O‘G‘LI</t>
  </si>
  <si>
    <t>XASHIMBEKOV ABRORBEK ANVAROVICH</t>
  </si>
  <si>
    <t>TO‘YCHIYEV ISROILJON ABDIKADIROVICH</t>
  </si>
  <si>
    <t>LUTFULLAYEV NODIR XIKMATULLAYEVICH</t>
  </si>
  <si>
    <t>ARIPOV AZIZXON IKRAMOVICH</t>
  </si>
  <si>
    <t>PARMONQULOVA MUNIRA QAXRAMON QIZI</t>
  </si>
  <si>
    <t>KOMOLOV ABROR ANVARXONOVICH</t>
  </si>
  <si>
    <t>ABDUVOHIDOV BOBURBEK ABDUSALOM O‘G‘LI</t>
  </si>
  <si>
    <t>ISRAILOV KABIL XASANOVICH</t>
  </si>
  <si>
    <t>DJURABAYEV MUXRIDDIN TURAVOY O‘G‘LI</t>
  </si>
  <si>
    <t>KLYUYEVA ANNA OLEGOVNA</t>
  </si>
  <si>
    <t>TURG‘UNOV DIYORBEK RUSTAM O‘G‘LI</t>
  </si>
  <si>
    <t>MADUMAROV SHUXRAT MAXAMATRAXIMOVICH</t>
  </si>
  <si>
    <t>ISMAILOV MUXSIN NURIDDINOVICH</t>
  </si>
  <si>
    <t>NIGMATOV SHERALI RIXSIBOY O‘G‘LI</t>
  </si>
  <si>
    <t>MURTAZIN KAMIL FARITOVICH</t>
  </si>
  <si>
    <t>OKTAMOVA  DIYORABONU  ABROR QIZI</t>
  </si>
  <si>
    <t>SOLOVYOV OLEG VALEREVICH</t>
  </si>
  <si>
    <t>BOZOROV MANSUR MURODILLA O‘G‘LI</t>
  </si>
  <si>
    <t>NORMATOVA MARXABO URDUSHEVNA</t>
  </si>
  <si>
    <t>MUKIMOV MUXAMMADALI YULCHIYEVICH</t>
  </si>
  <si>
    <t>QUDRATOV IBROHIM NURIDDIN O‘G‘LI</t>
  </si>
  <si>
    <t>XATAMOV SARDOR XAMIDULLAYEVICH</t>
  </si>
  <si>
    <t>MAXAMBETOV NURSULTAN JETKERBAY ULI</t>
  </si>
  <si>
    <t>APASOVA NATALYA NIKOLAYEVNA</t>
  </si>
  <si>
    <t>SHOYQULOV CHORI HAYITOVICH</t>
  </si>
  <si>
    <t>PETROV TIMOFEY YEVGENEVICH</t>
  </si>
  <si>
    <t>PARDAYEV XASAN BAXTIYOR O‘G‘LI</t>
  </si>
  <si>
    <t>XILVATOV ABDUVAKIL ABDUBASITOVICH</t>
  </si>
  <si>
    <t>TURDALIYEV BAUIRJAN BEGALIYEVICH</t>
  </si>
  <si>
    <t>G‘ULOMOV UMIDJON BURXONOVICH</t>
  </si>
  <si>
    <t>DADABOYEV ISLOMJON AXMAD O‘G‘LI</t>
  </si>
  <si>
    <t>ESHMAMATOV DILSHODJON SODIQOVICH</t>
  </si>
  <si>
    <t>SALOXITDINOV JASURBEK XUSHMAMAT O‘G‘LI</t>
  </si>
  <si>
    <t>NAMAZOV SHAVKAT KARAXANOVICH</t>
  </si>
  <si>
    <t>NAZIROVA XOLIDA IBRAGIMJANOVNA</t>
  </si>
  <si>
    <t>XAMIDULLAYEV FAYZULLO G‘AYBULLO O‘G‘LI</t>
  </si>
  <si>
    <t>MILNICHUK IRINA ANATOLEVNA</t>
  </si>
  <si>
    <t>TOLEGENOV IXLASBAY ELIUBAEVICH</t>
  </si>
  <si>
    <t>INOG‘OMOV ABROR AXROR O‘G‘LI</t>
  </si>
  <si>
    <t>MAXAMADJONOV ULUG'BEK BAXODIR O'G'LI</t>
  </si>
  <si>
    <t>AXMEDOVA NAIMA NIZAMOVNA</t>
  </si>
  <si>
    <t>VAXOBJANOV SANJAR BAXROMJON O‘G‘LI</t>
  </si>
  <si>
    <t>MUXTOROV AXROR SHERZOD O‘G‘LI</t>
  </si>
  <si>
    <t>SHARIPOV SHERALI O‘RAZALIYEVICH</t>
  </si>
  <si>
    <t>KOMILJONOV BEGZOD MURODJON UG‘LI</t>
  </si>
  <si>
    <t>SHUKUROV ELYOR BAXTIYOROVICH</t>
  </si>
  <si>
    <t>TAIROV DILSHOD ISKANDAROVICH</t>
  </si>
  <si>
    <t>JOLDASOV MANSUR KUDAYBERGENOVICH</t>
  </si>
  <si>
    <t>GUSEYNOV ELMAN BAXMAN OGLI</t>
  </si>
  <si>
    <t>UTEBAYEV DILSHOD TASHKENTBOY O‘G‘LI</t>
  </si>
  <si>
    <t>VAHOBOV NAJMIDDINXO‘JA NURIDDIN O‘G‘LI</t>
  </si>
  <si>
    <t>"NEO-FARM" MCHJ</t>
  </si>
  <si>
    <t>MUN MIXAIL VYACHESLAVOVICH</t>
  </si>
  <si>
    <t>"ARTIKBAY AGRO" FX</t>
  </si>
  <si>
    <t>MURODOV FURQAT FARHODOVICH</t>
  </si>
  <si>
    <t>ISLOMOV JAMSHED DAVRONOVICH</t>
  </si>
  <si>
    <t>YO‘LDOSHEV MUXTORJON MO‘MINJON O‘G‘LI</t>
  </si>
  <si>
    <t>NAFASOVA SHAXLO TUYCHIYEVNA</t>
  </si>
  <si>
    <t>ESHQULOV MUHAMMAD SHAVKATOVICH</t>
  </si>
  <si>
    <t>MAXMUDOV BAHOUDDIN BAXRIDDIN O‘G‘LI</t>
  </si>
  <si>
    <t>JURABOYEV KOMILJON BOTIRALIYEVICH</t>
  </si>
  <si>
    <t>KIM SERGEY VALEREVICH</t>
  </si>
  <si>
    <t>BOBOXO‘JAYEV FARXOD SOTVOLDIYEVICH</t>
  </si>
  <si>
    <t>MASHARIPOV BOBUR MIRZO ISLOMBEK O‘G‘LI</t>
  </si>
  <si>
    <t>XAMRAKULOV RUSTAMJON MAXAMMATOVICH</t>
  </si>
  <si>
    <t>NABIYEV JAVOXIR MURODJON O‘G‘LI</t>
  </si>
  <si>
    <t>XOJIMATOV MINXOJIDDIN KAMOLIDDIN O‘G‘LI</t>
  </si>
  <si>
    <t>BOYZAQOV IBROHIMJON SHERALIYEVICH</t>
  </si>
  <si>
    <t>DEXKANOV DJANIBEK SABIRJANOVICH</t>
  </si>
  <si>
    <t>PAK ARTEM VALEREVICH</t>
  </si>
  <si>
    <t>AXMATNIYOZOVA SEVINCH NURIDDIN QIZI</t>
  </si>
  <si>
    <t>YAXSHILIKOV DIYORBEK ASOMIDDIN O‘G‘LI</t>
  </si>
  <si>
    <t>AKBAROV ULMASJON ALIJONOVICH</t>
  </si>
  <si>
    <t>XASANOV AZIM SAMUGDJANOVICH</t>
  </si>
  <si>
    <t>PATTAXOV KOMOL TURGUNOVICH</t>
  </si>
  <si>
    <t>SULTANOV SARDORBEK ULUG‘BEK O‘G‘LI</t>
  </si>
  <si>
    <t>"100 FOIZ BETON" MCHJ</t>
  </si>
  <si>
    <t>NIGMATULLAYEV G‘AYRAT RAVSHAN  O‘G‘LI</t>
  </si>
  <si>
    <t>JURAMURATOV NODIRBEK RAXMONKULOVICH</t>
  </si>
  <si>
    <t>ABDUAXADOV NODIRJON TOXIR O‘G‘LI</t>
  </si>
  <si>
    <t>NORMO‘MINOV TEMURBEK SHERALIYEVICH</t>
  </si>
  <si>
    <t>ZAKIROV ALISHER ABDUSAMATOVICH</t>
  </si>
  <si>
    <t>BOXODIROV AKMALJON KOMILJON O‘G‘LI</t>
  </si>
  <si>
    <t>TILAVOV SHERZOD MAXMUDOVICH</t>
  </si>
  <si>
    <t>MIRJALALOV SUNNATILLA BAXTIYOR O‘G‘LI</t>
  </si>
  <si>
    <t>NORPULOTOV SARDOR YUNUS O‘G‘LI</t>
  </si>
  <si>
    <t>OLIMJONOV MUHAMMADRASUL SOBIR O‘G‘LI</t>
  </si>
  <si>
    <t>JO‘RAYEV XURSHID QOBILJON O‘G‘LI</t>
  </si>
  <si>
    <t>ODINAYEV BAXROM ABDUNAZAROVICH</t>
  </si>
  <si>
    <t>MUSAYEVA ZEBO ABDUMAJITOVNA</t>
  </si>
  <si>
    <t>KIM LYUDMILA VITALEVNA</t>
  </si>
  <si>
    <t>KANAR MARSEL SUBXIYEVICH</t>
  </si>
  <si>
    <t>OLIMOV NODIRBEK SODIR O‘G‘LI</t>
  </si>
  <si>
    <t>UTEGENOV MURAT ABDUKARIMOVICH</t>
  </si>
  <si>
    <t>ABDULLAYEV FARXOD FATXILLAYEVICH</t>
  </si>
  <si>
    <t>TABAROV NURALI KANDOVICH</t>
  </si>
  <si>
    <t>USKANOV FARXOD TURGUNBOYEVICH</t>
  </si>
  <si>
    <t>YO‘LDOSHEV RAXIMJON BOXODIR O‘G‘LI</t>
  </si>
  <si>
    <t>BEKMURODOV OTABEK FARHOD O‘G‘LI</t>
  </si>
  <si>
    <t>ISROILOV ABDURAHMON BOHODIR O‘G‘LI</t>
  </si>
  <si>
    <t>KIM IGOR VASILEVICH</t>
  </si>
  <si>
    <t>TOSHKENTBOYEV OYBEK OBID UG‘LI</t>
  </si>
  <si>
    <t>NURIDDINOV ASLIDDIN JALOLIDDIN O‘G‘LI</t>
  </si>
  <si>
    <t>SIM ALEKSANDR ILICH</t>
  </si>
  <si>
    <t>ISMAGULOV DJAKSILIK NURLANOVICH</t>
  </si>
  <si>
    <t>YUSUPXODJAYEV SANJARXON BAXTIYOR O‘G‘LI</t>
  </si>
  <si>
    <t>XALIMOV MURODJON FARXOD O‘G‘LI</t>
  </si>
  <si>
    <t>KARIMOV MIRSAID MIRZAXOLDOROVICH</t>
  </si>
  <si>
    <t>BOBOYEV SANJAR YO‘LDOSHEVICH</t>
  </si>
  <si>
    <t>AXMATOV DILSHOD SHAVKATOVICH</t>
  </si>
  <si>
    <t>MIRXALILOV MIRKOMIL MIRODIL O‘G‘LI</t>
  </si>
  <si>
    <t>VAKILOV AKROM ERGASHEVICH</t>
  </si>
  <si>
    <t>MAXLASOV SUXROBJON YODGORJONOVICH</t>
  </si>
  <si>
    <t>NAZARBAYEVA ELMIRA SARSENBAYEVNA</t>
  </si>
  <si>
    <t>ORAZOV SABIRJAN MIRZAYEVICH</t>
  </si>
  <si>
    <t>SAFAROV ORTIQBOY NURBEK O‘G‘LI</t>
  </si>
  <si>
    <t>BABAYEV ABDUVOXID ABDUVAXABOVICH</t>
  </si>
  <si>
    <t>TASHXANOV MURODXON ASATILLA O‘G‘LI</t>
  </si>
  <si>
    <t>MAZIYEV ABDUMALIK ABDUXAMITOVICH</t>
  </si>
  <si>
    <t>ABRAMOVA SVETLANA ALEKSANDROVNA</t>
  </si>
  <si>
    <t>XODJAYEV BAXTIYOR ATXAM O‘G‘LI</t>
  </si>
  <si>
    <t>ZULFIQOROVA NOZIMA ASQARALI QIZI</t>
  </si>
  <si>
    <t>YULDASHEV SHAXZODBEK JO‘RABOYEVICH</t>
  </si>
  <si>
    <t>TULEGENOV QANAT AKIMALI O‘G‘LI</t>
  </si>
  <si>
    <t>AVEZOV NODIR NOSIROVICH</t>
  </si>
  <si>
    <t>ABSAMATOV SEYTXUJA SERIKXO‘JA O‘G‘LI</t>
  </si>
  <si>
    <t>SABUROV MARDONBEK BAXODIROVICH</t>
  </si>
  <si>
    <t>"BAXT SOG`LIQ FARM" MCHJ</t>
  </si>
  <si>
    <t>MUSAYEV SHUXRAT XOJIAKBAROVICH</t>
  </si>
  <si>
    <t>SULEYMANOV OYBEK RUSLANOVICH</t>
  </si>
  <si>
    <t>MAMAJONOV RUSTAMJON XAMDAMOVICH</t>
  </si>
  <si>
    <t>GULAMNAZAROVA MALAXAT XOSHIMOVNA</t>
  </si>
  <si>
    <t>NARBAYEV O‘TKIR RAXMATULLAYEVICH</t>
  </si>
  <si>
    <t>OMONQULOV ALISHER ILXOMJON O‘G‘LI</t>
  </si>
  <si>
    <t>YAKUBOV JALOLIDDIN NURADDINOVICH</t>
  </si>
  <si>
    <t>ABDURAXMANOV NURILLA NASIROVICH</t>
  </si>
  <si>
    <t>XAYDAROV XOLMUROD GAYRATDJANOVICH</t>
  </si>
  <si>
    <t>OTARGALIYEVA SAULE MURATOVNA</t>
  </si>
  <si>
    <t>ULUG‘MURODOV XURSHID NOR O‘G‘LI</t>
  </si>
  <si>
    <t>MIRZAYEV BEKZOD DILSHOD O‘G‘LI</t>
  </si>
  <si>
    <t>ABDURAXIMOV AZAMAT NURMUXAMMAD O‘G‘LI</t>
  </si>
  <si>
    <t>KAMOLOVA DIYORAXON MUZAFFAR QIZI</t>
  </si>
  <si>
    <t>XOLBOYEV NABI TURDIMUROTOVICH</t>
  </si>
  <si>
    <t>ARIFDJANOVA DILNORA UBAYDULLAYEVNA</t>
  </si>
  <si>
    <t>RUZIYEVA SHOXIDA MAXMUTOVNA</t>
  </si>
  <si>
    <t>YAQUBJONOV BOTIRJON BAKIRJONOVICH</t>
  </si>
  <si>
    <t>KARIMOV JAXONGIR BAXTIYOR O‘G‘LI</t>
  </si>
  <si>
    <t>XOLYIGITOV SHUXRAT MEXMONALIYEVICH</t>
  </si>
  <si>
    <t>GOLDVART DENIS YEVGENEVICH</t>
  </si>
  <si>
    <t>YAVMITOV ISLOM SHAKIRIDINOVICH</t>
  </si>
  <si>
    <t>DAVUTBEKOVA JANAR ALISHER QIZI</t>
  </si>
  <si>
    <t>G‘ULOMJONOVA NODIRAXON AKMALJON QIZI</t>
  </si>
  <si>
    <t>ZIKRILLAYEV IBROHIM NURILLA O‘G‘LI</t>
  </si>
  <si>
    <t>AHMEDOV FERUZ ERGASHEVICH</t>
  </si>
  <si>
    <t>XAMROYEV O‘TKIR ZOKIROVICH</t>
  </si>
  <si>
    <t>EGAMBERDIYEV MADIYOR CHORI O‘G‘LI</t>
  </si>
  <si>
    <t>RAXMATOV KAMOLXO‘JA RASHID O‘GLI</t>
  </si>
  <si>
    <t>TADJIBAYEVA SVETLANA ANATOLEVNA</t>
  </si>
  <si>
    <t>XAMROYEV AKMAL BOZOROVICH</t>
  </si>
  <si>
    <t>MAMASALIYEV ALISHER BURIBAYEVICH</t>
  </si>
  <si>
    <t>KAYUMOV ABDURASHID ZIKIROVICH</t>
  </si>
  <si>
    <t>ESHANXANOVA MUXABBAT MURADOVNA</t>
  </si>
  <si>
    <t>ABDULLAYEVA NILUFAR MUXAMMADJONOVNA</t>
  </si>
  <si>
    <t>RUDNEV RATIBOR GENNADIYEVICH</t>
  </si>
  <si>
    <t>KABASHEV BAXADIR DUSEBAYEVICH</t>
  </si>
  <si>
    <t>XAFIZOV DANIS MARATOVICH</t>
  </si>
  <si>
    <t>USMANALIYEV MURODALI TURGANALIYEVICH</t>
  </si>
  <si>
    <t>ABDURAXMONOV UMARALI ORUNBOY-O‘G‘LI</t>
  </si>
  <si>
    <t>ABDUKADIROV SHUXRAT BAXTIYARDJANOVICH</t>
  </si>
  <si>
    <t>XOLIQBERDIYEV BOTIR SAFARALIYEVICH</t>
  </si>
  <si>
    <t>ZARIPOV SAIDJAN SABIRDJANOVICH</t>
  </si>
  <si>
    <t>SHOYMARDONOV SHERZODJON RUSTAM O‘G‘LI</t>
  </si>
  <si>
    <t>ABDUG‘ANIYEV SARVAR SHAVKAT O‘G‘LI</t>
  </si>
  <si>
    <t>BAXIEV JANABAY GENJEBAEVICH</t>
  </si>
  <si>
    <t>PARDAYEV NURMUHAMMAD NURIDDIN O‘G‘LI</t>
  </si>
  <si>
    <t>AXUNDOV ISFANDIYAR VAGIFOVICH</t>
  </si>
  <si>
    <t>ROZIKOV TIMUR FARXADOVICH</t>
  </si>
  <si>
    <t>AHMADOV ASROL ABROR O‘G‘LI</t>
  </si>
  <si>
    <t>RAXMONOV BABURBEK NEMATOVICH</t>
  </si>
  <si>
    <t>JANIZAKOV SHADIYAR MADIYAROVICH</t>
  </si>
  <si>
    <t>MUSAYEV AZIZ ANVAROVICH</t>
  </si>
  <si>
    <t>XO‘JANIYOZOV AKMAL RUSLAN O‘G‘LI</t>
  </si>
  <si>
    <t>FAYZULLOYEV NODIRBEK ULUG‘BEKOVICH</t>
  </si>
  <si>
    <t>UNGEFUK NADEJDA VLADIMIROVNA</t>
  </si>
  <si>
    <t>ULUG‘BEKOV MAXMUDJON XXX</t>
  </si>
  <si>
    <t>"BIO NATURAL FOOD" MCHJ</t>
  </si>
  <si>
    <t>FUNTOV VANGELIS ANDREAS</t>
  </si>
  <si>
    <t>ORIPOV XONDAMIR MAXMUDJON O‘G‘LI</t>
  </si>
  <si>
    <t>AMINOV AXRORBEK BAXTIYAR O‘G‘LI</t>
  </si>
  <si>
    <t>ABDIALIMOV OZODBEK ABILFAYIZ O‘G‘LI</t>
  </si>
  <si>
    <t>MUXAMETZYANOV XAYRILLO LATIFOVICH</t>
  </si>
  <si>
    <t>INOGAMOV NE’MATILLA ABDULLADJANOVICH</t>
  </si>
  <si>
    <t>NIYAZALIYEV BEKMIRZO JO‘RA O‘G‘LI</t>
  </si>
  <si>
    <t>ERGASHOV ZAFAR RAXMATULLAYEVICH</t>
  </si>
  <si>
    <t>ATABAYEV AZAMAT ULUG‘BEKOVICH</t>
  </si>
  <si>
    <t>TUXTAYEV SHAXABUDDIN URMANOVICH</t>
  </si>
  <si>
    <t>"SUCCESS FUTURE" MCHJ</t>
  </si>
  <si>
    <t>TULENOV KUDAYAR BAXTIYOR UG‘LI</t>
  </si>
  <si>
    <t>SALIMOVA MADINA ULUG‘BEK QIZI</t>
  </si>
  <si>
    <t>MUSAKOV ISKANDAR FARXOD O‘G‘LI</t>
  </si>
  <si>
    <t>ERKINOV MUXIDDIN XUSNITDIN O‘G‘LI</t>
  </si>
  <si>
    <t>SHAVKATOV SHONAZAR HUSAN O‘G‘LI</t>
  </si>
  <si>
    <t>ABDUKADIROV BAXITJAN DAVRANOVICH</t>
  </si>
  <si>
    <t>BEGMETOV AKROM TO‘YCHIYEVICH</t>
  </si>
  <si>
    <t>DASAYEV DMITRIY ANATOLEVICH</t>
  </si>
  <si>
    <t>GAPIROV DILMUROD AXMADJANOVICH</t>
  </si>
  <si>
    <t>AVANYAN YURIK ALEKSANDROVICH</t>
  </si>
  <si>
    <t>MAMADJANOVA NOZIMA SADRITDIN QIZI</t>
  </si>
  <si>
    <t>XADJAYEV ABROR SAYDULLAXUJA O‘G‘LI</t>
  </si>
  <si>
    <t>ISMATOV RAXMATULLA PATXULLAYEVICH</t>
  </si>
  <si>
    <t>"TIMUR-ANVARA" XK</t>
  </si>
  <si>
    <t>PATTIYEV ZARIF BOZOROVICH</t>
  </si>
  <si>
    <t>ISMOILOV DOSTONJON RUSTAMOVICH</t>
  </si>
  <si>
    <t>JANDASHOV FAYZULLA BAXTIYAR ULI</t>
  </si>
  <si>
    <t>SUROV MAKSIM YUREVICH</t>
  </si>
  <si>
    <t>ASKAROV SHAVKAT ABRAROVICH</t>
  </si>
  <si>
    <t>ALIYEV AZAMJON RUSTAMJON O‘G‘LI</t>
  </si>
  <si>
    <t>QOSIMOV SANJAR NODIR O‘G‘LI</t>
  </si>
  <si>
    <t>UBOGOVICH SERGEY VLADIMIROVICH</t>
  </si>
  <si>
    <t>MIRODILOV MIRAFZAL MIRAHMAD O‘G‘LI</t>
  </si>
  <si>
    <t>BEGMANOV ABDULLOH BAXTIYOR O‘G‘LI</t>
  </si>
  <si>
    <t>ZOKIROV ASADULLO HABIBULLO O‘G‘LI</t>
  </si>
  <si>
    <t>RADJAPOV XASAN ATADJANOVICH</t>
  </si>
  <si>
    <t>SOBIROV FARXOD ABDIRAXMANOVICH</t>
  </si>
  <si>
    <t>MILOXOVA OLESYA NIKOLAYEVNA</t>
  </si>
  <si>
    <t>XODJIMATOV MUZAFFAR MUXAMADJONOVICH</t>
  </si>
  <si>
    <t>SHAYZAKOV MANSUR UTKIROVICH</t>
  </si>
  <si>
    <t>MATYAKUBOV MADRIM RAIMOVICH</t>
  </si>
  <si>
    <t>NURXANOV XUSAN BOSITXANOVICH</t>
  </si>
  <si>
    <t>OBIDOV MURODJON ODASHBAY O‘G‘LI</t>
  </si>
  <si>
    <t>ONISHENKO ANDREY BALTABAYEVICH</t>
  </si>
  <si>
    <t>DJURAYEV DAVLAT TULKINOVICH</t>
  </si>
  <si>
    <t>SHUXRATOV FIRDAVS NUSRAT O‘G‘LI</t>
  </si>
  <si>
    <t>DONIYOROV BEKMURODJON DONIYOR O‘G‘LI</t>
  </si>
  <si>
    <t>PULATOVA MUQADDASXON BILOLDINOVNA</t>
  </si>
  <si>
    <t>ZAKIROV MUXAMMADNODIR MANSURJON O‘G‘LI</t>
  </si>
  <si>
    <t>AIYTOVA MAKSUDA XXX</t>
  </si>
  <si>
    <t>ABDUSATTAROV FERUZ ERKEN O‘G‘LI</t>
  </si>
  <si>
    <t>KARATAYEV ABDUVAXOB MIRZARAXIMOVICH</t>
  </si>
  <si>
    <t>MIRSAITOV MIRABBOS DILMUROD O‘G‘LI</t>
  </si>
  <si>
    <t>TO‘RAXONOV JAVOHIR SHUXRAT O‘G‘LI</t>
  </si>
  <si>
    <t>TOSHPO‘LATOV BEHZOD SHUXRAT O‘G‘LI</t>
  </si>
  <si>
    <t>QAYUMOV ASILBEK AZAMAT O‘G‘LI</t>
  </si>
  <si>
    <t>ISKANDAROV ZOIR ERKIN O‘G‘LI</t>
  </si>
  <si>
    <t>MUXAMEDJANOV OTABEK UMARBEK O‘G‘LI</t>
  </si>
  <si>
    <t>ADILOV OLIMJON XAKIMJON O‘G‘LI</t>
  </si>
  <si>
    <t>RASULOV JAVOXIRJON ASADJONOVICH</t>
  </si>
  <si>
    <t>SHARIPOV UMIDBEK OTABOYEVICH</t>
  </si>
  <si>
    <t>YULDASHOV IXLOS ABDULLAYEVICH</t>
  </si>
  <si>
    <t>AHMADJONOV KOMRONBEK SIROJIDDIN O‘G‘LI</t>
  </si>
  <si>
    <t>BAXTIYOROV JAHONGIR VALIJON O‘G‘LI</t>
  </si>
  <si>
    <t>SADULLAYEV ILYASBEK NURULLAYEVICH</t>
  </si>
  <si>
    <t>MATMURATOV QUDRAT RAJABOVICH</t>
  </si>
  <si>
    <t>ABDUVALIYEV ABDUG‘ANI ABDUVOHID O‘G‘LI</t>
  </si>
  <si>
    <t>BOZORBOYEV ABBOSJON ABDUNAZAR O‘G‘LI</t>
  </si>
  <si>
    <t>SAMATOV SHOXRUX SHUXRAT O‘G‘LI</t>
  </si>
  <si>
    <t>OTAXANOV FURQATJON NE’MATILLO O‘G‘LI</t>
  </si>
  <si>
    <t>RAXIMOVA KOMILAXON OLIMOVNA</t>
  </si>
  <si>
    <t>EGAMBERDIYEV RASUL KARIMBERGANOVICH</t>
  </si>
  <si>
    <t>BOZAROV FARXODJON DILSHODJONOVICH</t>
  </si>
  <si>
    <t>HAKIMOV BAHODIR BAHROMOVICH</t>
  </si>
  <si>
    <t>JURAQULOV KAMOLIDDIN ILXOM O‘G‘LI</t>
  </si>
  <si>
    <t>ABDULLAYEVA MAXSUDA QADIROVNA</t>
  </si>
  <si>
    <t>TRIBUNSKAYA DINARA SHAVKATOVNA</t>
  </si>
  <si>
    <t>HAMROQULOV DILMUROD RAHMONQULOVICH</t>
  </si>
  <si>
    <t>TADJIBAYEV XAYRIDDIN JO‘RA O‘G‘LI</t>
  </si>
  <si>
    <t>AKBEROVA NADEJDA VALEREVNA</t>
  </si>
  <si>
    <t>SOY SERGEY NIKOLAYEVICH</t>
  </si>
  <si>
    <t>ERGASHBOYEV JAVOHIR JAHONGIR O‘G‘LI</t>
  </si>
  <si>
    <t>XASANOVA ELMIRA ILDAROVNA</t>
  </si>
  <si>
    <t>XAMDAMOV AKBAR MAXSTALI O‘G‘LI</t>
  </si>
  <si>
    <t>AGZAMOV ANVARJON BAXROM O‘G‘LI</t>
  </si>
  <si>
    <t>"IMKON-SUG`URTA" AJ</t>
  </si>
  <si>
    <t>RAXMATILLAYEV FAZLIDDIN FAXRIDDIN O‘G‘LI</t>
  </si>
  <si>
    <t>YUNUSOV DAVRON ABDULLAJANOVICH</t>
  </si>
  <si>
    <t>JALILOV ASKAR JURAYEVICH</t>
  </si>
  <si>
    <t>MIRNIX ARTYOM GEORGIYEVICH</t>
  </si>
  <si>
    <t>KURBANOV XASAN DJUMANAZAROVICH</t>
  </si>
  <si>
    <t>"GAZLI GAS STORAGE" MCHJ QK</t>
  </si>
  <si>
    <t>NIG‘MATOV MUXAMMAD QAHRAMON O‘G‘LI</t>
  </si>
  <si>
    <t>USMANOV AKBAR IRGASHEVICH</t>
  </si>
  <si>
    <t>MAXMUDOVA FERUZA ISMATULLA QIZI</t>
  </si>
  <si>
    <t>MIRZAYEV IBROXIM SHAVKAT O‘G‘LI</t>
  </si>
  <si>
    <t>AJIBAYEV NAZARXAN KAYRATOVICH</t>
  </si>
  <si>
    <t>DRIPTEC MCHJ</t>
  </si>
  <si>
    <t>"IMPERIYA BROK SERVIS" MCHJ</t>
  </si>
  <si>
    <t>ABDUXAMIDOV XAYOTJON TOLIBJONOVICH</t>
  </si>
  <si>
    <t>TO‘LAGANOV SARDOR ABDUXAMID O‘G‘LI</t>
  </si>
  <si>
    <t>KATTAXUJAYEV MUXAMMADXON MUSTAFAXON O‘G‘LI</t>
  </si>
  <si>
    <t>ZIYAUDDINOV FARXOD KASIMOVICH</t>
  </si>
  <si>
    <t>TASHNIYAZOVA MADINA ZAFAROVNA</t>
  </si>
  <si>
    <t>OLIMJONOV RASULJON RAXIMJONOVICH</t>
  </si>
  <si>
    <t>BEGMETOV FAZLIDDIN ESHMURATOVICH</t>
  </si>
  <si>
    <t>XOLMIRZAYEV ALISHER BAKIJONOVICH</t>
  </si>
  <si>
    <t>ISMOILOV ASLIDDIN SHAMSIDDIN O‘G‘LI</t>
  </si>
  <si>
    <t>KONDRATOVICH ANASTASIYA SERGEYEVNA</t>
  </si>
  <si>
    <t>MIRZABEKOVA MUXTABAR ZULFIKOROVNA</t>
  </si>
  <si>
    <t>LAZIZOV AZIZBEK LAZIZ O‘G‘LI</t>
  </si>
  <si>
    <t>SHAMURATOV ULUG‘BEK ISMAILOVICH</t>
  </si>
  <si>
    <t>MIRJAMOLOV ABDURASHID ABDURAXMONOVICH</t>
  </si>
  <si>
    <t>TUXTAMISHOV ODILJON AKRAMJONOVICH</t>
  </si>
  <si>
    <t>KUZIYEVA MOHICHEHRA SALIM QIZI</t>
  </si>
  <si>
    <t>KARIMOV SHAVKATILLA ISMATULLAYEVICH</t>
  </si>
  <si>
    <t>YOQUBOV USMON NORMO‘MINOVICH</t>
  </si>
  <si>
    <t>"DOBRIY TANDIR" MCHJ</t>
  </si>
  <si>
    <t>ALLANIYAZOV KURBANAZAR YEREJEPOVICH</t>
  </si>
  <si>
    <t>"FORTUNA AVTO KAPITAL" MCHJ</t>
  </si>
  <si>
    <t>TO‘XTABOYEV MURODULLA XAMIDULLA O‘G‘LI</t>
  </si>
  <si>
    <t>IBROXIMOV KAMOLIDDIN ISAMIDDIN O‘G‘LI</t>
  </si>
  <si>
    <t>TURSUNBOYEV NODIRJON UMMATALI O‘G‘LI</t>
  </si>
  <si>
    <t>XODJIYEV SHOXRUX ULUG‘BEKOVICH</t>
  </si>
  <si>
    <t>YUSUPJONOVA XADICHA RUSTAM QIZI</t>
  </si>
  <si>
    <t>"RDI ALLIANCE" MCHJ</t>
  </si>
  <si>
    <t>XAMITOVA NOZIMA ABRORJON QIZI</t>
  </si>
  <si>
    <t>QALANDAROV HAMZA SAMANDAROVICH</t>
  </si>
  <si>
    <t>NURIDDINOV JAVOHIR BAHTIYOR O‘G‘LI</t>
  </si>
  <si>
    <t>ALISHERZODA BOBURMIRZO XURSANALI O‘G‘LI</t>
  </si>
  <si>
    <t>BEGIMQULOV HUSAN TO‘RA O‘G‘LI</t>
  </si>
  <si>
    <t>MIRZAKARIMOV JAMOLIDDIN MUKUM O‘G‘LI</t>
  </si>
  <si>
    <t>SHONAZAROV BAXTIYOR KO‘PALBOY O‘G‘LI</t>
  </si>
  <si>
    <t>BIGMATOV ZOXID ABDUMALYANOVICH</t>
  </si>
  <si>
    <t>"TOSHKENT VILOYATI  HOKIMLIGI HUZURIDAGI  OBODONLASHTIRISH BOSH BOSHQARMASI" DM</t>
  </si>
  <si>
    <t>NIGMATOV FARXOD ZOIR O‘G‘LI</t>
  </si>
  <si>
    <t>ABDIJABBAROVA DILNOZA KAMULJANOVNA</t>
  </si>
  <si>
    <t>SALOXIDDINOV RUSTAMJON RASULJON O‘G‘LI</t>
  </si>
  <si>
    <t>BOTIROVA NILUFAR XUDOYBERDI QIZI</t>
  </si>
  <si>
    <t>ABDUQAXXOROV ZAFARBEK XALIMJON O‘G‘LI</t>
  </si>
  <si>
    <t>SAFAROV ASLIDDIN SODIQJON O‘G‘LI</t>
  </si>
  <si>
    <t>KUCHKAROV DONIYOR FARXADOVICH</t>
  </si>
  <si>
    <t>SAYDIMURODOV SHOXRUXXO‘JA SHUXRATXO‘JA O‘G‘LI</t>
  </si>
  <si>
    <t>XAYRULLIN ZAMIR ZINATULLAYEVICH</t>
  </si>
  <si>
    <t>MIXAYLOV ANDREY OLEGOVICH</t>
  </si>
  <si>
    <t>MAXKAMJANOV SHAXBOZ RUSTAM O‘G‘LI</t>
  </si>
  <si>
    <t>RAXMATULLAYEV IBROXIM LUTFULLA O‘G‘LI</t>
  </si>
  <si>
    <t>BABANAZAROVA AIDA ZIKIR QIZI</t>
  </si>
  <si>
    <t>NIYAZOV TEMUR AL’BERT O‘G‘LI</t>
  </si>
  <si>
    <t>RISBEKOV XUDOYORXON SULAYMON O‘G‘LI</t>
  </si>
  <si>
    <t>JO‘RAYEV IBROHIM KOZIM O‘G‘LI</t>
  </si>
  <si>
    <t>O‘RIMBAYEV AZIZBEK ULUG‘BEK O‘G‘LI</t>
  </si>
  <si>
    <t>OBIDOV SHUXRAT SHAVKATOVICH</t>
  </si>
  <si>
    <t>ABDUG‘OFFOROV FIRDAVS FARXOD O‘G‘LI</t>
  </si>
  <si>
    <t>YUN NATALYA LEONIDOVNA</t>
  </si>
  <si>
    <t>URUNOV MURAT XAMZAYEVICH</t>
  </si>
  <si>
    <t>MAXMUDOV JAXONGIR AGZAMOVICH</t>
  </si>
  <si>
    <t>HOMIDOV ZUHRIDDIN AHMAD O‘G‘LI</t>
  </si>
  <si>
    <t>MUXAMEDOV BERDIBOY MELIYEVICH</t>
  </si>
  <si>
    <t>NABIYEVA MUXLISA SAIDG‘ANI QIZI</t>
  </si>
  <si>
    <t>KADIROV JURABEK MURADINOVICH</t>
  </si>
  <si>
    <t>ASHUROV BAXODIR BOTIROVICH</t>
  </si>
  <si>
    <t>KURBANOV RAXIM NURULLAYEVICH</t>
  </si>
  <si>
    <t>KARIMOV NAIL MARATOVICH</t>
  </si>
  <si>
    <t>KURALOV AZAMAT UMIRBEKOVICH</t>
  </si>
  <si>
    <t>TOXIROV ABDUKODIR ABDURAUFXO‘JA O‘G‘LI</t>
  </si>
  <si>
    <t>ABDIRAIMOV ISROIL IKROMOVICH</t>
  </si>
  <si>
    <t>ABIDOV BATIR BILOLOVICH</t>
  </si>
  <si>
    <t>MIRAXIMOVA TURSUNOY UBAYEVNA</t>
  </si>
  <si>
    <t>SULTANXODJAYEV SANJAR ABDUMUBDIYEVICH</t>
  </si>
  <si>
    <t>RUSTAMOV AKTAM ISLOMOVICH</t>
  </si>
  <si>
    <t>MUQIMOV XAKIM MUXTIMBOYEVICH</t>
  </si>
  <si>
    <t>JO‘RAYEV DAVRON JALOLOVICH</t>
  </si>
  <si>
    <t>TASHTEMIROV AZIZBEK OLIMJON O‘G‘LI</t>
  </si>
  <si>
    <t>RAXIMOV MARUFJON ZAFAROVICH</t>
  </si>
  <si>
    <t>MAMANIYAZOV JAMSHID MUSTAFO O‘G‘LI</t>
  </si>
  <si>
    <t>MAXRUTDINOV JALOLIDDIN KAMOLIDDIN O‘G‘LI</t>
  </si>
  <si>
    <t>UMIROV XALIM XAMIDOVICH</t>
  </si>
  <si>
    <t>RUSTAMOV IZZATILLA JA’FAR O‘G‘LI</t>
  </si>
  <si>
    <t>KAMOLOV AKMAL MUXAMMODIYEVICH</t>
  </si>
  <si>
    <t>PEYSENOV IXTIYOR NURITDINOVICH</t>
  </si>
  <si>
    <t>IGAMBERDIYEVA XURSHIDA XISLATILLAYEVNA</t>
  </si>
  <si>
    <t>"BEGIN TRADE" MCHJ</t>
  </si>
  <si>
    <t>"O?ZBEKISTON RESPUBLIKASI SUV XO?JALIGI VAZIRLIGI HUZURIDAGI SUV XO?JALIGIDA XORIJIY INVESTITSIYA LO</t>
  </si>
  <si>
    <t>JO‘RAQULOV FARRUX ZOKIROVICH</t>
  </si>
  <si>
    <t>ABDURAXMANOV ULUG‘BEK BAXODUROVICH</t>
  </si>
  <si>
    <t>AZIMOV MARUF MUZAFAROVICH</t>
  </si>
  <si>
    <t>AXMADJANOV MANSURBEK MASHRABJON O‘G‘LI</t>
  </si>
  <si>
    <t>TOSHSHAHARTRANSXIZMAT AJ</t>
  </si>
  <si>
    <t>IMINOV ELYORBEK MUXAMMADJON O‘G‘LI</t>
  </si>
  <si>
    <t>BAYJANOV TIMUR BAXADIROVICH</t>
  </si>
  <si>
    <t>SAMIYEVA FERUZA SAIDMUROD QIZI</t>
  </si>
  <si>
    <t>MAMIROV YORQIN TO‘LQIN O‘G‘LI</t>
  </si>
  <si>
    <t>JO‘RAYEV ZAXRIDDIN KAROMIDDINOVICH</t>
  </si>
  <si>
    <t>MIRALIYEV JAMOLIDDIN TO‘LQIN O‘G‘LI</t>
  </si>
  <si>
    <t>BOYNAZAROV OG‘ABEK AMON O‘G‘LI</t>
  </si>
  <si>
    <t>ERGASHEV AKMALJON ADXAMJONOVICH</t>
  </si>
  <si>
    <t>BAHTIYOROV ABDUVOHID AZIZJON O‘G‘LI</t>
  </si>
  <si>
    <t>ISAKOV DASTAN JUGUNISOVICH</t>
  </si>
  <si>
    <t>"VERIGO" MCHJ</t>
  </si>
  <si>
    <t>ESONALIYEV ABDUXOSHIM IKROM O‘G‘LI</t>
  </si>
  <si>
    <t>BEKTEMIROVA VALIDA UMIDOVNA</t>
  </si>
  <si>
    <t>RAXMONOV ANVAR ESHBOBOYEVICH</t>
  </si>
  <si>
    <t>ORIPOV SHUXRATJON MARIPJONOVICH</t>
  </si>
  <si>
    <t>TOJIQULOV SARVARBEK SALIM O‘G‘LI</t>
  </si>
  <si>
    <t>BUTAYEVA GULNOZA ABDULXAKIMOVNA</t>
  </si>
  <si>
    <t>BABANOV TOLMAS SULAYMANOVICH</t>
  </si>
  <si>
    <t>JAMATOV JO‘RABOY TO‘RAYEVICH</t>
  </si>
  <si>
    <t>ZIYAYEV DILSHOD XIKMATULLAYEVICH</t>
  </si>
  <si>
    <t>SAPARGELDIYEV TIRKESH AMANGELDIYEVICH</t>
  </si>
  <si>
    <t>SHUKUROV SARDORJON YAQUB O‘G‘LI</t>
  </si>
  <si>
    <t>SHEROV SHERZOD XUSANOVICH</t>
  </si>
  <si>
    <t>SALIYEV SAIDXODJA XUSANOVICH</t>
  </si>
  <si>
    <t>ABDULLAYEV ZIYODULLA XAMIDULLAYEVICH</t>
  </si>
  <si>
    <t>"METAL PRO-IMPEX" MCHJ</t>
  </si>
  <si>
    <t>"BRAND  FACTORY" MCHJ</t>
  </si>
  <si>
    <t>IBROHIMOV SARVARXO‘JA BOBIRXO‘JA O‘G‘LI</t>
  </si>
  <si>
    <t>XODJARAXIMOV DAVRON USMANOVICH</t>
  </si>
  <si>
    <t>XIDIROV USMONBEK AKRAMOVICH</t>
  </si>
  <si>
    <t>TO‘XTAYEV JAMSHID TO‘LQIN O‘G‘LI</t>
  </si>
  <si>
    <t>KOMILOVA NILUFAR ABROR QIZI</t>
  </si>
  <si>
    <t>MALIKOV JAVOHIR ABDURASUL O‘G‘LI</t>
  </si>
  <si>
    <t>"O`ZBEKINVEST EKSPORT-IMPORT SUG`URTA KOMPANIYASI" AJ ST</t>
  </si>
  <si>
    <t>QODIROV BEKZOD BAHROM O‘G‘LI</t>
  </si>
  <si>
    <t>BEKCHANOVA NASIBA ALIMOVNA</t>
  </si>
  <si>
    <t>"MY-INSURANCE" AJ ST</t>
  </si>
  <si>
    <t>SABIROV BOBUR NODIROVICH</t>
  </si>
  <si>
    <t>SOLIYEV MA’MURJON MAXAMATJON O‘G‘LI</t>
  </si>
  <si>
    <t>TUROPOV IXTIYOR YO‘LDASHBOYEVICH</t>
  </si>
  <si>
    <t>NURIMBAYEV DILSHOD SABIROVICH</t>
  </si>
  <si>
    <t>YUSUPOV OLIM ABDUSALIM O‘G‘LI</t>
  </si>
  <si>
    <t>PRATOV UMID TURSUNKULOVICH</t>
  </si>
  <si>
    <t>SAFAROV ORIFJON OLIMJON O‘G‘LI</t>
  </si>
  <si>
    <t>MAVLYANOV SANJAR RAXIMJONOVICH</t>
  </si>
  <si>
    <t>UMAROV DILSHODJON SABITJONOVICH</t>
  </si>
  <si>
    <t>QUCHQOROV MIRSHODBEK DILSHOD O‘G‘LI</t>
  </si>
  <si>
    <t>XODJAYEVA SHAXNOZA ABBASOVNA</t>
  </si>
  <si>
    <t>SUXBATILLAYEV XURSHID SUXBATILLA O‘G‘LI</t>
  </si>
  <si>
    <t>TEN YEVGENIY ILICH</t>
  </si>
  <si>
    <t>ABDIQAYUMOV DILMUROD IBRAGIM O‘G‘LI</t>
  </si>
  <si>
    <t>TURABEKOV SUNNAT SAKEN O‘G‘LI</t>
  </si>
  <si>
    <t>JEGALLO YEVGENIY ANDREYEVICH</t>
  </si>
  <si>
    <t>BEGIMOV SARDOR BURXON O‘G‘LI</t>
  </si>
  <si>
    <t>NAVATOV AZAD MURATOVICH</t>
  </si>
  <si>
    <t>OCHILOV JAVOXIR ZOXIR O‘G‘LI</t>
  </si>
  <si>
    <t>AXMATFAYEZOV JASURJON MUXAMADJON O‘G‘LI</t>
  </si>
  <si>
    <t>YUSUPOV SAIP SAIDIRASULOVICH</t>
  </si>
  <si>
    <t>DJURAYEV MUXAMADJAN MIRAXMEDOVICH</t>
  </si>
  <si>
    <t>TIN OLGA MIRONOVNA</t>
  </si>
  <si>
    <t>YUNUSOV DAVRON RAVSHANBEKOVICH</t>
  </si>
  <si>
    <t>AXMEDOVA ZULFIZAR XXX</t>
  </si>
  <si>
    <t>KULMATOV XABIBULLO TURSUNOVICH</t>
  </si>
  <si>
    <t>"V L GALPERIN NOMIDAGI TOSHKENT TRUBA ZAVODI" MCHJ QK</t>
  </si>
  <si>
    <t>MIRHAKIMOV MIRKAMOL MIRAZIZ O‘G‘LI</t>
  </si>
  <si>
    <t>ASAMOV XAYRIDDIN ALAVIDINOVICH</t>
  </si>
  <si>
    <t>"PAPENBURG UZBEKISTAN" MCHJ</t>
  </si>
  <si>
    <t>TILLYABEKOV BEKZOD TULKUNOVICH</t>
  </si>
  <si>
    <t>ALIMATOV RASUL RIXSIBAYEVICH</t>
  </si>
  <si>
    <t>YULDASHOV ODILBEK ATABEK O‘G‘LI</t>
  </si>
  <si>
    <t>AKBAROVA KAMOLA ANVAROVNA</t>
  </si>
  <si>
    <t>AXMEDOV JASUR NORTOJIYEVICH</t>
  </si>
  <si>
    <t>MAXMUDOV DOSTONJON SHAVKAT O‘G‘LI</t>
  </si>
  <si>
    <t>QO‘CHQOROV SHOXRUX SHUXRAT O‘G‘LI</t>
  </si>
  <si>
    <t>QOSIMOVA GULMIRA KAMOLJONOVNA</t>
  </si>
  <si>
    <t>XIKMATOV ULUG‘BEKXO‘JA XASANXO‘JA O‘G‘LI</t>
  </si>
  <si>
    <t>JABBAROV RUSTAMBEK ABDUSHUKUROVICH</t>
  </si>
  <si>
    <t>MANSUROV SHUXRAT YARMUXAMEDOVICH</t>
  </si>
  <si>
    <t>AMONBAYEV AZIZJON KOMILJON O‘G‘LI</t>
  </si>
  <si>
    <t>ALIBOYEV SAMANDAR JUMABEK O‘G‘LI</t>
  </si>
  <si>
    <t>FAZILOV GAYRAT TAXIROVICH</t>
  </si>
  <si>
    <t>QO‘ZIYEV SHOHRUH NURIDDIN O‘G‘LI</t>
  </si>
  <si>
    <t>RAXMATULLAYEV MIRAZIZ NIG‘MATILLA O‘G‘LI</t>
  </si>
  <si>
    <t>DADAXODJAYEV SAIDAMIRXO‘JA DILSHOD O‘G‘LI</t>
  </si>
  <si>
    <t>"STOMA MEDIKAL SERVIS" XK</t>
  </si>
  <si>
    <t>NAZAROV XAYITBOY ULUG‘BEK O‘G‘LI</t>
  </si>
  <si>
    <t>CHULIYEV ERGASH DJURAYEVICH</t>
  </si>
  <si>
    <t>XAKIMJANOV NODIRBEK AKMALJON O‘G‘LI</t>
  </si>
  <si>
    <t>XO‘JAMBERDIYEV SUHSURBEK ULUG‘BEK O‘G‘LI</t>
  </si>
  <si>
    <t>NARQABILOV MIRJALOL XXX</t>
  </si>
  <si>
    <t>NURMATOV G‘ULOMJON RO‘ZIBOYEVICH</t>
  </si>
  <si>
    <t>TURSUNKULOV MAXSUDJON MAXMUDJON O‘G‘LI</t>
  </si>
  <si>
    <t>PETROSYAN RUDIK GURGENOVICH</t>
  </si>
  <si>
    <t>QUDRATOV RAVSHANBEK OYBEK O‘G‘LI</t>
  </si>
  <si>
    <t>MAXMADOV SALAVAT MIRZAJONOVICH</t>
  </si>
  <si>
    <t>NIYOZBEKOV ISKANDAR MUROD O‘G‘LI</t>
  </si>
  <si>
    <t>UBAYDULLAYEV YEDGOR TOXIRJON O‘G‘LI</t>
  </si>
  <si>
    <t>BABAMURODOV FARXOD YARASHEVICH</t>
  </si>
  <si>
    <t>YAX’YAYEV DOSTON MIRSA’DI O‘G‘LI</t>
  </si>
  <si>
    <t>ORTIQ MIRZAYUSUF QOSIM O‘G‘LI</t>
  </si>
  <si>
    <t>KADERMEYEV GUMAR FAZILOVICH</t>
  </si>
  <si>
    <t>DEXKANBAYEV GANIJAN IBRAIMOVICH</t>
  </si>
  <si>
    <t>ABDURAXMONOV XUMOYUN SODIQJON O‘G‘LI</t>
  </si>
  <si>
    <t>ASADULLAYEV ODILDJON KAMILOVICH</t>
  </si>
  <si>
    <t>ACHILOV SATTORJON QURBONALIYEVICH</t>
  </si>
  <si>
    <t>"MILLIY GVARDIYA TOSHKENT SHAHRI CHAVANDOZLAR MAKTABI"</t>
  </si>
  <si>
    <t>ERKIBOYEV AQJOL ABDURASHID O‘G‘LI</t>
  </si>
  <si>
    <t>NAZIROV SHAXBOZ BAXODIR O‘G‘LI</t>
  </si>
  <si>
    <t>KAN YURIY INOKENTEVICH</t>
  </si>
  <si>
    <t>XOLIQULOV OYBEK SHUXRAT O‘G‘LI</t>
  </si>
  <si>
    <t>SUNNATOV AZAMAT ZINATILLA O‘G‘LI</t>
  </si>
  <si>
    <t>MUXAMADOV SHERZODJON NURALIYEVICH</t>
  </si>
  <si>
    <t>XIDIROVA GULBAXOR YULDASHBAYEVNA</t>
  </si>
  <si>
    <t>DJUMATOV MANSUR CHUTBAYEVICH</t>
  </si>
  <si>
    <t>SOBITOV DIYOR OBID O‘G‘LI</t>
  </si>
  <si>
    <t>SHAROFOV NAJMIDDIN XUSNIDDIN O‘G‘LI</t>
  </si>
  <si>
    <t>"AMIR AVTO BAHOLASH" MChJ</t>
  </si>
  <si>
    <t>KARABAYEVA GUZAL XUSNIDDIN QIZI</t>
  </si>
  <si>
    <t>MUKSIMOV BAXODIR SHAMUXITOVICH</t>
  </si>
  <si>
    <t>"LEGAL ASSOCIATES CENTER" MCHJ</t>
  </si>
  <si>
    <t>ABDUQODIROV UMIDJON MUROD O‘G‘LI</t>
  </si>
  <si>
    <t>AXROROV SAID AKBAR OLIM O‘G‘LI</t>
  </si>
  <si>
    <t>KIMSANOV DOSTONBEK DILSHODBEK O‘G‘LI</t>
  </si>
  <si>
    <t>DAVIROV QODIRJON QURBONOVICH</t>
  </si>
  <si>
    <t>KARIMOV XURSHID RASHID O‘G‘LI</t>
  </si>
  <si>
    <t>SUVANOVA AZIZA MUSTAFAKULOVNA</t>
  </si>
  <si>
    <t>SULTANOV ABDUVOXID ABDIGAPAROVICH</t>
  </si>
  <si>
    <t>YUSUPOV YUSUFJON MO‘MINJON O‘G‘LI</t>
  </si>
  <si>
    <t>USMANOV SARDOR SHUXRATOVICH</t>
  </si>
  <si>
    <t>O‘RINOV SARDOR HAYRULLO O‘G‘LI</t>
  </si>
  <si>
    <t>XAMIDOV QOBILJON NOSIR O‘G‘LI</t>
  </si>
  <si>
    <t>CHINARBEKOV BEKJON ASHIRBEKOVICH</t>
  </si>
  <si>
    <t>FAXRUTDINOV MUXAMADAZIZ ZAYNUTDINOVICH</t>
  </si>
  <si>
    <t>NURUMBETOV PERDEBAY XASANBAYEVICH</t>
  </si>
  <si>
    <t>"ARTUM TRANS SERVICE" MCHJ</t>
  </si>
  <si>
    <t>YAKUBOV KOMIL SAMIYEVICH</t>
  </si>
  <si>
    <t>Berdaliyev Baxtbek</t>
  </si>
  <si>
    <t>XAITBOYEV IXTIYOR XASANJON O‘G‘LI</t>
  </si>
  <si>
    <t>ABDUTAXIROV AZIZJON ABDUJABBOR O‘G‘LI</t>
  </si>
  <si>
    <t>SAIDOV G‘OFOR TANGIYEVICH</t>
  </si>
  <si>
    <t>UMAROV ISLOM ABDURAXMONJONOVICH</t>
  </si>
  <si>
    <t>XUSHANOV NORALI QUDRATOVICH</t>
  </si>
  <si>
    <t>MENTAYEVA ZARINA AYDAR QIZI</t>
  </si>
  <si>
    <t>GAFUROV AVAZBEK ULUGBEKOVICH</t>
  </si>
  <si>
    <t>TOSHPO‘LATOV SAIDQOSIM SAIDAKBAR O‘G‘LI</t>
  </si>
  <si>
    <t>KARIMOV ELDOR GULSHAN O‘G‘LI</t>
  </si>
  <si>
    <t>OTAXANOV G‘ULOM OTAXANOVICH</t>
  </si>
  <si>
    <t>ABDURAZOQOV BOBURBEK BOXODIR O‘G‘LI</t>
  </si>
  <si>
    <t>ABDULLAYEVA NARGIZA AXMADALIYEVNA</t>
  </si>
  <si>
    <t>ZIYAYEV XIKMATULLA MAXKAMOVICH</t>
  </si>
  <si>
    <t>CHEN ANDONG</t>
  </si>
  <si>
    <t>XALMUXAMEDOVA DILRABO BAXODIROVNA</t>
  </si>
  <si>
    <t>KARIMOVA FERUZA FAYZULLAYEVNA</t>
  </si>
  <si>
    <t>SUKONNOV ALEKSANDR VLADIMIROVICH</t>
  </si>
  <si>
    <t>DEHQONBOYEV RAMZIDDIN DONIYOR O‘G‘LI</t>
  </si>
  <si>
    <t>MUXAMEDOVA MADINA KADIROVNA</t>
  </si>
  <si>
    <t>MURODULLAYEV MUXRIDDIN QOBILJON O‘G‘LI</t>
  </si>
  <si>
    <t>USMANOVA XURSHIDA ANVAROVNA</t>
  </si>
  <si>
    <t>TO‘LAGANOVA MUNIS RAIMBERDIYEVNA</t>
  </si>
  <si>
    <t>QUYLIYEV OZODBEK G‘ANISHER O‘G‘LI</t>
  </si>
  <si>
    <t>UMARXANOV ANVAR TALGATOVICH</t>
  </si>
  <si>
    <t>SAIDKARIMOV SAYFUDDIN SAIDMUROD O‘G‘LI</t>
  </si>
  <si>
    <t>YO‘LCHIYEV BOTIRJON BAXTIYER O‘G‘LI</t>
  </si>
  <si>
    <t>QAYUMOV SARDOR O‘ROL O‘G‘LI</t>
  </si>
  <si>
    <t>SAMADOV JUMANAZAR RUSTAMOVICH</t>
  </si>
  <si>
    <t>MADATOV KURBONBOY AMINBOYEVICH</t>
  </si>
  <si>
    <t>KAMALETDINOV ISROIL JAMOLIDDINOVICH</t>
  </si>
  <si>
    <t>MUXITDINOV BAXTIYOR XUSNITDINOVICH</t>
  </si>
  <si>
    <t>GOLOVANOV KIRILL GENNADEVICH</t>
  </si>
  <si>
    <t>AXUNOVA GUZAL ABIDOVNA</t>
  </si>
  <si>
    <t>SOIBOV NURMUHAMMAD ABDULVOSIT O‘G‘LI</t>
  </si>
  <si>
    <t>NEMATOV SHUHRAT ISMATOVICH</t>
  </si>
  <si>
    <t>AXUNOV DANIYAR RAFIKOVICH</t>
  </si>
  <si>
    <t>AXMEDOV RAVSHAN ALIDJANOVICH</t>
  </si>
  <si>
    <t>ERGASHOV MURODXON OTAXON O‘G‘LI</t>
  </si>
  <si>
    <t>TURAYEV UMID NORMAMATOVICH</t>
  </si>
  <si>
    <t>XOJIMURODOV JASUR JAHONGIROVICH</t>
  </si>
  <si>
    <t>DJUMANIYAZOVA GULBONU XAMZA QIZI</t>
  </si>
  <si>
    <t>O‘SAROV MUXITDIN O‘SKANOVICH</t>
  </si>
  <si>
    <t>MAMATALIYEV AVAZBEK ROZUVAYEVICH</t>
  </si>
  <si>
    <t>ATAMURODOV SHERZODJON SHAYMUXAMMEDOVICH</t>
  </si>
  <si>
    <t>XOLOV TAXIR SA’DULLAYEVICH</t>
  </si>
  <si>
    <t>KARIMOV BAXRIDDIN BAKIYEVICH</t>
  </si>
  <si>
    <t>ZAXIDOV MIRKAMOL MIRZOVKIYEVICH</t>
  </si>
  <si>
    <t>NURMATOV RIZOVIDDIN XUSNIDDIN O‘G‘LI</t>
  </si>
  <si>
    <t>SHERALIYEV OMADJON BOTIRJON O‘G‘LI</t>
  </si>
  <si>
    <t>IBRAGIMOV BAXROM AKMAL O‘G‘LI</t>
  </si>
  <si>
    <t>SODIQJONOV ABDULAZIZ ABDURASHID O‘G‘LI</t>
  </si>
  <si>
    <t>DIMETOV BAXODIR BAVATDINOVICH</t>
  </si>
  <si>
    <t>BARATOV ABDUXALIM MUMINOVICH</t>
  </si>
  <si>
    <t>ERMATOV DONIYOR BAXROM O‘G‘LI</t>
  </si>
  <si>
    <t>FAYZIYEV XUSHNUD SHUXRATOVICH</t>
  </si>
  <si>
    <t>NURMANOV ALMARDAN XOLBOBOYEVICH</t>
  </si>
  <si>
    <t>ABDULLAYEV MIRZOID SAYPILLA O‘G‘LI</t>
  </si>
  <si>
    <t>''KELES RENESANS'' MASULYATI CHEKLANGAN JAMIYAT</t>
  </si>
  <si>
    <t>AXADOV BEHZOD</t>
  </si>
  <si>
    <t>NIZAMOV ARSEN SHEVKETOVICH</t>
  </si>
  <si>
    <t>YARBELOV ANVAR KARIMOVICH</t>
  </si>
  <si>
    <t>BEKNIYAZOV AYBEK KURALBAYEVICH</t>
  </si>
  <si>
    <t>OBIDOV TIMUR</t>
  </si>
  <si>
    <t>YUSUPOVA NURJAXON BAXTIYOROVNA</t>
  </si>
  <si>
    <t>JALILOV SARDOR JALIL O‘G‘LI</t>
  </si>
  <si>
    <t>"FAYZCOM" MCHJ</t>
  </si>
  <si>
    <t>RAXIMJONOV DILMUROD ZOKIRJON O‘G‘LI</t>
  </si>
  <si>
    <t>TO‘XTAYEV ELBEK ULUG‘BEK O‘G‘LI</t>
  </si>
  <si>
    <t>YEVSYUTINA YELENA YUREVNA</t>
  </si>
  <si>
    <t>RISKIYEVA SHOISTA RAVSHANOVNA</t>
  </si>
  <si>
    <t>"TSM-MEXOBRABOTKA" MCHJ</t>
  </si>
  <si>
    <t>USMANOV ABDURASHID BAXTIYAROVICH</t>
  </si>
  <si>
    <t>PIRMATOV ABDURAXMON SHUXRAT O‘G‘LI</t>
  </si>
  <si>
    <t>YUSUPOV TOHIRJON FARXOD O‘G‘LI</t>
  </si>
  <si>
    <t>XODJAYEV ELDOR AKBAROVICH</t>
  </si>
  <si>
    <t>"INSIGHT SOLUTIONS" MCHJ</t>
  </si>
  <si>
    <t>MIRSAGATOV ERKIN AKMALOVICH</t>
  </si>
  <si>
    <t>XABIBULLAYEV BAXROMJON MUXTOROVICH</t>
  </si>
  <si>
    <t>MIRSALIMOV BOTIR TOXIROVICH</t>
  </si>
  <si>
    <t>муродов бобир баходир угли</t>
  </si>
  <si>
    <t>ZIKIROV AXRORJON ABBOS O‘G‘LI</t>
  </si>
  <si>
    <t>NIGMANOV DILMUROD ZAIROVICH</t>
  </si>
  <si>
    <t>AZIZ ALIMARDON AZAM</t>
  </si>
  <si>
    <t>KAMALOV DILMUROD TULKINJANOVICH</t>
  </si>
  <si>
    <t>ABDULLAJANOV ZIYOVUDDIN BATIRJON O‘G‘LI</t>
  </si>
  <si>
    <t>MELIQULOV SHAXBOZ MELIQUL O‘G‘LI</t>
  </si>
  <si>
    <t>MURATOV BAXTIYOR SHAVKATOVICH</t>
  </si>
  <si>
    <t>RAXMONOV TEMURBEK ULUG‘BEK O‘G‘LI</t>
  </si>
  <si>
    <t>MAMADJANOVA NODIRA MUROD QIZI</t>
  </si>
  <si>
    <t>TILAVBEKOVA UMIDAXON REJABALI QIZI</t>
  </si>
  <si>
    <t>SUNNATULLAYEV ILHOM BAHROM O‘G‘LI</t>
  </si>
  <si>
    <t>ABDULLIN RAUF FUADOVICH</t>
  </si>
  <si>
    <t>SODIQOV IBROXIM RUSTAM O‘G‘LI</t>
  </si>
  <si>
    <t>CHINAROVA INOBAT ARIPBEKOVNA</t>
  </si>
  <si>
    <t>ZAXIDOV XAKIM OBIDOVICH</t>
  </si>
  <si>
    <t>MURATOV ORIFJON IBROHIM O‘G‘LI</t>
  </si>
  <si>
    <t>ABDURAZAKOV RAVSHAN BERDIBAYEVICH</t>
  </si>
  <si>
    <t>RADJAPOV FARXOD MAMATKULOVICH</t>
  </si>
  <si>
    <t>"BAYARD-BIZNES" MCHJ</t>
  </si>
  <si>
    <t>Анаркулов Алишер</t>
  </si>
  <si>
    <t>MUXAMMADIYEV SOBIR MASHRAB O‘G‘LI</t>
  </si>
  <si>
    <t>XALIKOV MADJID MIRMAXMUDOVICH</t>
  </si>
  <si>
    <t>XOSHBAXTIYEV RINAT XAMIDOVICH</t>
  </si>
  <si>
    <t>ISHMUXAMEDOV JASURBEK AZIZBEK O‘G‘LI</t>
  </si>
  <si>
    <t>TOLIPOV AKBAR AKMAL O‘G‘LI</t>
  </si>
  <si>
    <t>XAKIMOV feruz</t>
  </si>
  <si>
    <t>"CHORI PLAST" MCHJ</t>
  </si>
  <si>
    <t>YULDASHEV BEXZAD SAMUKOVICH</t>
  </si>
  <si>
    <t>ABDULLAYEV SALOXIDDIN SHAMSHITDIN O‘G‘LI</t>
  </si>
  <si>
    <t>XAKIMOV XASANBOY JAMOLIDINOVICH</t>
  </si>
  <si>
    <t>RASULOV RUSTAM YOMG‘IR O‘G‘LI</t>
  </si>
  <si>
    <t>BIDNYAR LYUDMILA ANATOLEVNA</t>
  </si>
  <si>
    <t>XURRAMOV SUNNAT SAYDULLAYEVICH</t>
  </si>
  <si>
    <t>YERGASHEV TIMUR RUSTAM  O‘G‘LI</t>
  </si>
  <si>
    <t>JUMANIYOZOV OTOJON SHOMUROT O‘G‘LI</t>
  </si>
  <si>
    <t>XOLMATOV JAVOHIR ABDURASHIDOVICH</t>
  </si>
  <si>
    <t>XO‘JAMOV BAXTIYORJON ERGASHBOYEVICH</t>
  </si>
  <si>
    <t>SHAKIROV SHAXRUX ZUXRIDDINOVICH</t>
  </si>
  <si>
    <t>TYO VYACHESLAV ALEKSANDROVICH</t>
  </si>
  <si>
    <t>XUDAYBERGANOVA LUIZA RASHIDOVNA</t>
  </si>
  <si>
    <t>SATTAROV ABDUJABBAR ABDURAXMANOVICH</t>
  </si>
  <si>
    <t>XUSAINOV DONIYORBEK RAIMOVICH</t>
  </si>
  <si>
    <t>MASHARIPOV TEMUR XAITBOYEVICH</t>
  </si>
  <si>
    <t>QUDRATOV G‘ULOMJON G‘AYRAT O‘G‘LI</t>
  </si>
  <si>
    <t>ISLOMOV SHERZOD SHUXRATOVICH</t>
  </si>
  <si>
    <t>"ONLINE TAXI GR" MCHJ</t>
  </si>
  <si>
    <t>TURAYEV BEXRUZ BOBOXONOVICH</t>
  </si>
  <si>
    <t>RAXIMI SHUXRAT KUDRATOVICH</t>
  </si>
  <si>
    <t>YEFREMKIN ANDREY YEVGENEVICH</t>
  </si>
  <si>
    <t>MADUMAROV BAXTIYAR AZADOVICH</t>
  </si>
  <si>
    <t>BAXODIROV BOBURBEK BAXROM O‘G‘LI</t>
  </si>
  <si>
    <t>ABDUG‘AFFOROV RAMZIDDIN XAQNAZAR O‘G‘LI</t>
  </si>
  <si>
    <t>FAYZULLAYEV XABIBULLO BAROT O‘G‘LI</t>
  </si>
  <si>
    <t>"DOBUS QURILISH" MCHJ</t>
  </si>
  <si>
    <t>MAMATQULOV ALIAKBAR NARZULLA  O‘G‘LI</t>
  </si>
  <si>
    <t>JALILOV ABDUKARIM ZIYAYDINOVICH</t>
  </si>
  <si>
    <t>RUSTAMOV ROVSHANBEK MAXMAYUSUF  O‘G‘LI</t>
  </si>
  <si>
    <t>JOLDASOV DJANIBEK YERGESHBAYEVICH</t>
  </si>
  <si>
    <t>MIRTADJIYEV ISFANDIYAR SULTANOVICH</t>
  </si>
  <si>
    <t>MIRMAJIDOV MIRTEMIR MIRMAXMUD O‘G‘LI</t>
  </si>
  <si>
    <t>MIRSOLIHOV XABIBULLOH FAYZULLA O‘G‘LI</t>
  </si>
  <si>
    <t>NURXO‘JAYEV TALGAT ZIYAUDINXUJAYEVICH</t>
  </si>
  <si>
    <t>KARIMOV ABDUMAJID ABDUMANNONOVICH</t>
  </si>
  <si>
    <t>ARTIKOV ERKIN TASHKENOVICH</t>
  </si>
  <si>
    <t>GANIYEV SHUKURBEK ANVAROVICH</t>
  </si>
  <si>
    <t>ISMATOV SALOXIDDIN NE’MAT O‘G‘LI</t>
  </si>
  <si>
    <t>SAMADOV ELYOR ERKINOVICH</t>
  </si>
  <si>
    <t>ZIYODULLOYEV BOTIRJON AYDULLO O‘G‘LI</t>
  </si>
  <si>
    <t>DERGACHEV ALEKSANDR SERGEYEVICH</t>
  </si>
  <si>
    <t>UMIROV ANVAR TURDALIYEVICH</t>
  </si>
  <si>
    <t>"UZCARLSBERG" MCHJ XK</t>
  </si>
  <si>
    <t>NORMATOV JAXONGIR RUSTAM O‘G‘LI</t>
  </si>
  <si>
    <t>SULAYMANOV AZIMJON TURSUNBAEVICH</t>
  </si>
  <si>
    <t>ALMANOV QAXRAMON OBLOQULOVICH</t>
  </si>
  <si>
    <t>RAXIMOV FARXOD JAXANGIROVICH</t>
  </si>
  <si>
    <t>SAAKOV XRISTAS GEORGIYEVICH</t>
  </si>
  <si>
    <t>TAIROV YODGOR SAGDULLAYEVICH</t>
  </si>
  <si>
    <t>TURSUNXO‘JAYEV ULUG‘BEK TO‘XTAMUROD O‘G‘LI</t>
  </si>
  <si>
    <t>YO‘LDOSHEV OYBEK RAVSHANBEK O‘G‘LI</t>
  </si>
  <si>
    <t>SHUXRATOV TEMURXON SHOVKAT O‘G‘LI</t>
  </si>
  <si>
    <t>GM LIGHT MCHJ XORIJIY KORXONA</t>
  </si>
  <si>
    <t>ALIYEVA MALIKA OSKAROVNA</t>
  </si>
  <si>
    <t>AXMADXONOV INOGAMJON IKROM O‘G‘LI</t>
  </si>
  <si>
    <t>"RESPUBLIKA  TEZ TIBBIY YORDAM MARKAZI TOSHKENT VILOYATI FILLIALI" DM</t>
  </si>
  <si>
    <t>BAXRAMOVA SAIDA SAIDA’LOYEVNA</t>
  </si>
  <si>
    <t>OSIPYAN MARINA VLADIMIROVNA</t>
  </si>
  <si>
    <t>SRADJEVA OYGUL YUSUPOVNA</t>
  </si>
  <si>
    <t>XAKIMOV ULUGBEK XAMZAYEVICH</t>
  </si>
  <si>
    <t>JO‘RAYEV DILMUROD BOBOQUL O‘G‘LI</t>
  </si>
  <si>
    <t>SHARIPOV SUHROBJON NAJMIDDIN O‘G‘LI</t>
  </si>
  <si>
    <t>TASHMATOV INOM MUXAMMADJONOVICH</t>
  </si>
  <si>
    <t>MALIKOV BEKZOD ULUGBEKOVICH</t>
  </si>
  <si>
    <t>NAIMOV FARRUH FARHODOVICH</t>
  </si>
  <si>
    <t>MURODOV DJUMA NAZAROVICH</t>
  </si>
  <si>
    <t>DILLIYEV NAMOZ SANOQUL O‘G‘LI</t>
  </si>
  <si>
    <t>ABDULLAYEV SAYDAZIM JURAYEVICH</t>
  </si>
  <si>
    <t>ABDUAZIMOV DAVRONBEK RAVSHANBEKOVICH</t>
  </si>
  <si>
    <t>MAXAMADALIYEVA MASUDA ANVAROVNA</t>
  </si>
  <si>
    <t>SODIQBOYEV SARDORJON AVAZ O‘G‘LI</t>
  </si>
  <si>
    <t>AZIMOV XAMDAM ADXAMOVICH</t>
  </si>
  <si>
    <t>MUSURMANKULOV ALISHER TURSUMATOVICH</t>
  </si>
  <si>
    <t>YUSUPOV JAMSHID MIRKAMILOVICH</t>
  </si>
  <si>
    <t>OQILOV JAVLONXON JAMOL O‘G‘LI</t>
  </si>
  <si>
    <t>XUSANOV YULDOSHMAT ABDUSALAMOVICH</t>
  </si>
  <si>
    <t>ISMAILOV SHERZOT RAXMATULLA O‘G‘LI</t>
  </si>
  <si>
    <t>CHEREMISIN KONSTANTIN SERGEYEVICH</t>
  </si>
  <si>
    <t>JURABOYEV BOTIRJON ZOKIROVICH</t>
  </si>
  <si>
    <t>MUXSIMOV ABDULLA MAXMUDOVICH</t>
  </si>
  <si>
    <t>IKROMOV MAXKAM SUYUMOVICH</t>
  </si>
  <si>
    <t>MIRPO‘LATOV MIRAKMAL MIRXUSAN O‘G‘LI</t>
  </si>
  <si>
    <t>ABUBAKIROV SARDOR KURBONALI O‘G‘LI</t>
  </si>
  <si>
    <t>TO‘LAGANOV ZIYOVUDDIN ZAYNIDDIN O‘G‘LI</t>
  </si>
  <si>
    <t>QOBILOV SHAROFIDDIN URALOVICH</t>
  </si>
  <si>
    <t>OTAMURADOVA MUHABBAT XALMATOVNA</t>
  </si>
  <si>
    <t>XODJAYEV JASURBEK MAJIDOVICH</t>
  </si>
  <si>
    <t>AXMEDOV JAVOHIR NASIMJON O‘G‘LI</t>
  </si>
  <si>
    <t>SABIROV MAXMUDBEK XASANOVICH</t>
  </si>
  <si>
    <t>ABIDOV SHARAFITDIN TULKUNOVICH</t>
  </si>
  <si>
    <t>KARIMOV XAMIDULLA RAXMATULLAYEVICH</t>
  </si>
  <si>
    <t>NIGMANOV AZIZJON TULYAGANOVICH</t>
  </si>
  <si>
    <t>TURSUNOV OLIMXON AZIZJON O‘G‘LI</t>
  </si>
  <si>
    <t>KARABAYEV JUMABOY SIDIQOVICH</t>
  </si>
  <si>
    <t>MAMIROV SHOHRUHXON MANSURJON O‘G‘LI</t>
  </si>
  <si>
    <t>HONARI MUXAMMADMIRZA ALIYEVICH</t>
  </si>
  <si>
    <t>DAULETNAZAROV RUSLAN TURDIBAYEVICH</t>
  </si>
  <si>
    <t>RUSTAMOV AXROR ZAKIROVICH</t>
  </si>
  <si>
    <t>ABDURAXMANOV JAVLONBEK ABDURASULOVICH</t>
  </si>
  <si>
    <t>KURBANOV ORIF PARDABOYEVICH</t>
  </si>
  <si>
    <t>KARIMOV ANVAR JONAZOQOVICH</t>
  </si>
  <si>
    <t>"BUDGET" MCHJ</t>
  </si>
  <si>
    <t>SAMANDAROVA ZIYODA RUSTAM QIZI</t>
  </si>
  <si>
    <t>XIDIROVA XOSIYAT YUSUF QIZI</t>
  </si>
  <si>
    <t>YO‘LDOSHEV JAVLONBEK ABDUJALOL O‘G‘LI</t>
  </si>
  <si>
    <t>ALLABERGANOV IBRAT INOYATOVICH</t>
  </si>
  <si>
    <t>MAXMUDOV MUXAMMADJON ALISHER O‘G‘LI</t>
  </si>
  <si>
    <t>TURSUNKULOV AZIMJON KARSHI O‘G‘LI</t>
  </si>
  <si>
    <t>RUZIKULOV FERUZ AZAMATOVICH</t>
  </si>
  <si>
    <t>ISMATOV SAYFIDDIN XAYRIDDINOVICH</t>
  </si>
  <si>
    <t>ABDULLAYEV SARDOR OMON O‘G‘LI</t>
  </si>
  <si>
    <t>G‘ANIYEV JAMSHID ABDUKARIMOVICH</t>
  </si>
  <si>
    <t>SAIDOVA GULNOZAXON MIRSAID QIZI</t>
  </si>
  <si>
    <t>YUSUPBOYEV SIROJBEK G‘AYRAT O‘G‘LI</t>
  </si>
  <si>
    <t>JURAYEV ORIF YULBARSOVICH</t>
  </si>
  <si>
    <t>SHARIPOV OTABEK RAMAZONOVICH</t>
  </si>
  <si>
    <t>SIDIKOV RISKIMBAY RAVSHANBEKOVICH</t>
  </si>
  <si>
    <t>ARIPJANOV FARRUX KADIRJONOVICH</t>
  </si>
  <si>
    <t>BOBOKELDIYEV JUMABEK BABOKELDIYEVICH</t>
  </si>
  <si>
    <t>MEXMONALIYEV MUXAMMAD ILXOM O‘G‘LI</t>
  </si>
  <si>
    <t>MA’RUFXO‘JAYEV MA’RUFXON ILXOMJON O‘G‘LI</t>
  </si>
  <si>
    <t>YULDASHEV ISMOIL ABDUMALIKOVICH</t>
  </si>
  <si>
    <t>QUTIBEKOVA DILAFRUZ SAFAROVNA</t>
  </si>
  <si>
    <t>HUSANOV JAVOHIR DILMUROD O‘G‘LI</t>
  </si>
  <si>
    <t>NORKULOVA KARINA KONSTANTINOVNA</t>
  </si>
  <si>
    <t>KIM GENNADIY PAVLOVICH</t>
  </si>
  <si>
    <t>RAJABOV ZAVQIDDIN SHAMSIDDINOVICH</t>
  </si>
  <si>
    <t>MIRZAYEV OLIMBOY TO‘LANBOYEVICH</t>
  </si>
  <si>
    <t>AXMEDBEKOV AKMALBEK RAXIMBEKOVICH</t>
  </si>
  <si>
    <t>REDJAPOV ATXAM MAXMUDOVICH</t>
  </si>
  <si>
    <t>EGAMBERDIYEV DAVRON ERKIN O‘G‘LI</t>
  </si>
  <si>
    <t>DMITRENKO SERGEY VLADIMIROVICH</t>
  </si>
  <si>
    <t>AKRAMXODJAYEV KAXRAMON PAXRITDINOVICH</t>
  </si>
  <si>
    <t>BEKBUTAYEV ANVAR SIROJOVICH</t>
  </si>
  <si>
    <t>HIMMATOV SHOHRUX ORIPOVICH</t>
  </si>
  <si>
    <t>UMIRZAKOVA NARGIZA ERKINOVNA</t>
  </si>
  <si>
    <t>UMAROV KABILJAN VAXITOVICH</t>
  </si>
  <si>
    <t>AMINOVA YELENA VIKTOROVNA</t>
  </si>
  <si>
    <t>ILYASOV XOJAKBAR SHOJAMOLOVICH</t>
  </si>
  <si>
    <t>AKBARALIYEV UMIDJON ASQARALI O‘G‘LI</t>
  </si>
  <si>
    <t>NEMATOV DIYORBEK TOJIMUROD O‘G‘LI</t>
  </si>
  <si>
    <t>IRGASHEV UKTAM FAYZILLOYEVICH</t>
  </si>
  <si>
    <t>ABDUQODIROVA DILDORA BAXRAMOVNA</t>
  </si>
  <si>
    <t>XOLMUXAMEDOV GAYRAT ERKINOVICH</t>
  </si>
  <si>
    <t>SOBIROV JAVOHIR NOZIMJON O‘G‘LI</t>
  </si>
  <si>
    <t>ABDUVOITOVA NARGIZA IKROMJON QIZI</t>
  </si>
  <si>
    <t>XUDAYQULOV AVLAQUL NURMANOVICH</t>
  </si>
  <si>
    <t>GAYUPOV YULDASH SHERMATOVICH</t>
  </si>
  <si>
    <t>BAZAROV RUSTAM XABIBULLA O‘G‘LI</t>
  </si>
  <si>
    <t>PULATOV DAMIR SHOMURATOVICH</t>
  </si>
  <si>
    <t>KALABAYEV FARXOD ASILOVICH</t>
  </si>
  <si>
    <t>DOSTANOV VAXOBJON ERGASHEVICH</t>
  </si>
  <si>
    <t>DJUMAYEV YUNUSDJON SAIDOVICH</t>
  </si>
  <si>
    <t>ROZIMBAYEV IZZAT LATIPOVICH</t>
  </si>
  <si>
    <t>KADIROV SHUXRAT YULDASHEVICH</t>
  </si>
  <si>
    <t>RAXIMOVA SHAXLO AZZAM QIZI</t>
  </si>
  <si>
    <t>TO‘XTAMIRZAYEV OMONBOY MIRZAHAKIM O‘G‘LI</t>
  </si>
  <si>
    <t>MARDONOV JAVOHIR HABIBULLO O‘G‘LI</t>
  </si>
  <si>
    <t>ERGASHEV MUHAMMADALI ABDULXON O‘G‘LI</t>
  </si>
  <si>
    <t>RIHSIYEV BOBIRJON SOBIRJON O‘G‘LI</t>
  </si>
  <si>
    <t>UROLOV DIYOR ABDIXOLIQ O‘G‘LI</t>
  </si>
  <si>
    <t>TOJIYEV ULUGBEK TOSHPO‘LATOVICH</t>
  </si>
  <si>
    <t>"METIZ - STROY" MCHJ</t>
  </si>
  <si>
    <t>BAXTIYEV JONIBEK BAXTIYOROVICH</t>
  </si>
  <si>
    <t>SATTAROV SHOHJAHON BAHRIDDIN O‘G‘LI</t>
  </si>
  <si>
    <t>NODIROV JAMSHID IKROMOVICH</t>
  </si>
  <si>
    <t>USMANOV KOMILJON KABILDJANOVICH</t>
  </si>
  <si>
    <t>SHODIYEV OTAJON ISKANDAROVICH</t>
  </si>
  <si>
    <t>"SPICE EXPERT" MCHJ</t>
  </si>
  <si>
    <t>ISAKOV ARTUR OYBEKOVICH</t>
  </si>
  <si>
    <t>BELYAYEVA NATALYA ALEKSANDROVNA</t>
  </si>
  <si>
    <t>AKILOVA GULCHEXRA ODILJANOVNA</t>
  </si>
  <si>
    <t>SHADMANOV XUDOBERGAN SHOKIR-O‘G‘LI</t>
  </si>
  <si>
    <t>ANVAROV AKMAL BOQIJON O‘G‘LI</t>
  </si>
  <si>
    <t>JUMAG‘ULOV QAXRAMON ALIYEVICH</t>
  </si>
  <si>
    <t>ADILOV MIRSHOXID MIRXODJIYEVICH</t>
  </si>
  <si>
    <t>SOBIROV JO‘RABEK SAMIJON O‘G‘LI</t>
  </si>
  <si>
    <t>XAKIMOV NIZOMIDDIN ERGASHEVICH</t>
  </si>
  <si>
    <t>ABDULXAYEV JALILBEK TOXIR O‘G‘LI</t>
  </si>
  <si>
    <t>VOXIDOV OZODBEK HASANOVICH</t>
  </si>
  <si>
    <t>GANIYEV DAVRON ABDUVASIKOVICH</t>
  </si>
  <si>
    <t>AVEZOV BAXRAM BAXTIYAROVICH</t>
  </si>
  <si>
    <t>ISMAILOV OBIDJON SHUXRATOVICH</t>
  </si>
  <si>
    <t>VAXABOV DEXKANBAY TADJIBAYEVICH</t>
  </si>
  <si>
    <t>MUSIRMONQULOV SALOXIDDIN NURIDDIN O‘G‘LI</t>
  </si>
  <si>
    <t>XAZRATOVA RISOLAT UMBAROVNA</t>
  </si>
  <si>
    <t>RAVSHANOV ABDULVOXID ELDOR O‘G‘LI</t>
  </si>
  <si>
    <t>USMONXO‘JAYEV SARDOR ZAFAR O‘G‘LI</t>
  </si>
  <si>
    <t>G‘UFRONOV RUSTAMJON NURILLO O‘G‘LI</t>
  </si>
  <si>
    <t>XODJAMUXAMEDOVA GAVHAR FAXRITDIN QIZI</t>
  </si>
  <si>
    <t>ORIFJONOV UMAR DILSHOD O‘G‘LI</t>
  </si>
  <si>
    <t>TURAPOV NODIRBEK ULUGBEKOVICH</t>
  </si>
  <si>
    <t>G‘OIPOV OXUNJON ALIJON O‘G‘LI</t>
  </si>
  <si>
    <t>RUSTAMOV UKTAMJON TOXIR O‘G‘LI</t>
  </si>
  <si>
    <t>LI VLADISLAV VIKTOROVICH</t>
  </si>
  <si>
    <t>SHAMSIYEV RUSTAM PAYZIYEVICH</t>
  </si>
  <si>
    <t>XAMITOV DONIYOR TO‘LABOY O‘G‘LI</t>
  </si>
  <si>
    <t>DJABBAROV MUZAFFAR ABDUSAMATOVICH</t>
  </si>
  <si>
    <t>KELDIYEV QILICHBEK XUSANOVICH</t>
  </si>
  <si>
    <t>DALMURADOV NURILLA KUNISHEVICH</t>
  </si>
  <si>
    <t>AZIMXO‘JAYEV QODIRXO‘JA BOTIRXO‘JA O‘G‘LI</t>
  </si>
  <si>
    <t>XUSANOV JAVOXIR ANVAR O‘G‘LI</t>
  </si>
  <si>
    <t>MIRFAYOZOV MIRZALOCHIN MIRZAMANON O‘G‘LI</t>
  </si>
  <si>
    <t>AXMEDOV ABROR EGAMKULOVICH</t>
  </si>
  <si>
    <t>NIG‘MATOV AZIZJON TUYG‘UNJON O‘G‘LI</t>
  </si>
  <si>
    <t>SHADMONKULOV JAMSHID SINDORKULOVICH</t>
  </si>
  <si>
    <t>"O`ZBR VAZ MAH APPAR XO`JALIK FAOL BOSHQAR AVTOXO`JALIGI</t>
  </si>
  <si>
    <t>XAMIDULLAYEV FARXOD KARIMULLA O‘G‘LI</t>
  </si>
  <si>
    <t>AXMEDOVA UMIDA BAHODIR QIZI</t>
  </si>
  <si>
    <t>ALIAKBAROV DIYOR BAXTIYOR O‘G‘LI</t>
  </si>
  <si>
    <t>SABIROV SUXROB BAKBOLTAYEVICH</t>
  </si>
  <si>
    <t>MUXAMEDOV SAYDILLO SUNNATILLA O‘G‘LI</t>
  </si>
  <si>
    <t>NAZIROV MURODILLOXON XAMIDILLOXONOVICH</t>
  </si>
  <si>
    <t>TURAYEV ABDULLOXON GANIXONOVICH</t>
  </si>
  <si>
    <t>RUZIMATOV JASURBEK NISHONOVICH</t>
  </si>
  <si>
    <t>JUMANIYOZOV JASURBEK JUMIYOZOVICH</t>
  </si>
  <si>
    <t>G‘AYRATOV ALISHER ROVSHAN O‘G‘LI</t>
  </si>
  <si>
    <t>YARQULOV ITOLMOS SHAVKAT O‘G‘LI</t>
  </si>
  <si>
    <t>FAYZIYEVA MUNISA YUSUPDJANOVNA</t>
  </si>
  <si>
    <t>KOMILJONOV NODIRBEK RAVSHANBEKOVICH</t>
  </si>
  <si>
    <t>USMANOV SHOXRUX XABIBULLA O‘G‘LI</t>
  </si>
  <si>
    <t>AZIZOVA ELVIRA FARIDOVNA</t>
  </si>
  <si>
    <t>NOROV GAPIRDJAN YULDASHEVICH</t>
  </si>
  <si>
    <t>XAYITOV BEHRUZ ABZOIR O‘G‘LI</t>
  </si>
  <si>
    <t>BAXRAMOV BAXTIYOR SAIDJALOLOVICH</t>
  </si>
  <si>
    <t>XASYAN YERVAND RUBENOVICH</t>
  </si>
  <si>
    <t>MURODOV RUSTAM XO‘JAMURODOVICH</t>
  </si>
  <si>
    <t>"PACKING INDUSTRIES" MCHJ</t>
  </si>
  <si>
    <t>ABDUSALOMOVA RA’NO OTABEK QIZI</t>
  </si>
  <si>
    <t>BUXOROV ERGASHALI KOMILJON O‘G‘LI</t>
  </si>
  <si>
    <t>SULEYEV NURTAY TUXTANAZAROVICH</t>
  </si>
  <si>
    <t>CHULIYEVA AZIZA FURQATOVNA</t>
  </si>
  <si>
    <t>ABDIMO‘MINOV MA’RUF ODIL O‘G‘LI</t>
  </si>
  <si>
    <t>SHOPAYZIYEV SUNNAT GAYRATOVICH</t>
  </si>
  <si>
    <t>"SADAF SUT" OK</t>
  </si>
  <si>
    <t>ABDUXALIKOV TOYIRJON ABDURASILOVICH</t>
  </si>
  <si>
    <t>"A-B-C RAIL" MCHJ</t>
  </si>
  <si>
    <t>RAXIMOVA SHOXSANAM ZAXIDOVNA</t>
  </si>
  <si>
    <t>ZAKIROV MIRPULAT MIRSABITOVICH</t>
  </si>
  <si>
    <t>QODIROV BOTIRJON TOJIBOY O‘G‘LI</t>
  </si>
  <si>
    <t>ABDULLAYEV QAXRAMON XURSANOVICH</t>
  </si>
  <si>
    <t>YO‘LDOSHEV DILSHOD ZAMIROVICH</t>
  </si>
  <si>
    <t>SHARASULOV SHORUSTAM GAYRATOVICH</t>
  </si>
  <si>
    <t>BERDIQULOV ALIJON AKROM O‘G‘LI</t>
  </si>
  <si>
    <t>XOLMATOVA SHOXISTA SOBIR QIZI</t>
  </si>
  <si>
    <t>KARIMOV ALISHER ZOKIRJON O‘G‘LI</t>
  </si>
  <si>
    <t>NODIRXONOV SAIDXON ODILXON O‘G‘LI</t>
  </si>
  <si>
    <t>ABDURASULOV ABDUAZIM SAIDAZIMOVICH</t>
  </si>
  <si>
    <t>SHAMURATOV BEKZOD BAXRAM O‘G‘LI</t>
  </si>
  <si>
    <t>KARIMOV DAVRON NADIROVICH</t>
  </si>
  <si>
    <t>TURG‘UNBOYEV BOBURJON ZOKIRJON O‘G‘LI</t>
  </si>
  <si>
    <t>FATQULLAYEV ZUFAR SUNATULLA O‘G‘LI</t>
  </si>
  <si>
    <t>MAXMUDOV JAVOXIR JAMSHID O‘G‘LI</t>
  </si>
  <si>
    <t>USMANOV RUSTAM ANARBAYEVICH</t>
  </si>
  <si>
    <t>"GLOBAL TEXTILE SOLUTIONS" MCHJ</t>
  </si>
  <si>
    <t>RASULOV ISLOMJON ILXOMOVICH</t>
  </si>
  <si>
    <t>ABDUVAXOBOV NODIRBEK MIRZAKARIM O‘G‘LI</t>
  </si>
  <si>
    <t>QOBILJONOV KAMRONBEK QAHRAMON O‘G‘LI</t>
  </si>
  <si>
    <t>HAMRAYEV AZIZBEK ULUG‘BEKOVICH</t>
  </si>
  <si>
    <t>UMAROV AXROR ANVAR O‘G‘LI</t>
  </si>
  <si>
    <t>DADAXANOVA MARXABO NURITDINXUJAYEVNA</t>
  </si>
  <si>
    <t>MAJIDOV ULUG‘BEK UMIRZOQ O‘G‘LI</t>
  </si>
  <si>
    <t>TOJIYEV DAVRON TUXLIYEVICH</t>
  </si>
  <si>
    <t>DILOVARXUJAYEV AVAZXUJA SHAVKATXUJA O‘G‘LI</t>
  </si>
  <si>
    <t>OTAQO‘ZIYEV SHERZOD ALISHER O‘G‘LI</t>
  </si>
  <si>
    <t>OLIMJONOV AKOBAR MUZAFFAR O‘G‘LI</t>
  </si>
  <si>
    <t>SHOMANSUROV ABDUAZIM NODIR O‘G‘LI</t>
  </si>
  <si>
    <t>UMARXODJAYEV BOSITXOJA RASULOVICH</t>
  </si>
  <si>
    <t>RISDAVLATOV BAXTIYOR TULYAGANOVICH</t>
  </si>
  <si>
    <t>DADAXONOV MIRZOXID BAXROMIDIN O‘G‘LI</t>
  </si>
  <si>
    <t>RAUFOV LAZIZBEK MUXIDJON O‘G‘LI</t>
  </si>
  <si>
    <t>GULYAMOV OTABEK IKRAMOVICH</t>
  </si>
  <si>
    <t>G‘OPUROV SUNNAT TOSHBOYEVICH</t>
  </si>
  <si>
    <t>SADIKBAYEVA MADINAXON SHUXRATXODJAYEVNA</t>
  </si>
  <si>
    <t>ASHRAFXANOVA SAODAT TALATOVNA</t>
  </si>
  <si>
    <t>RISBAYEV ZAXID ABDUVALIYEVICH</t>
  </si>
  <si>
    <t>TURDIYEV AZIZBEK OLIMOVICH</t>
  </si>
  <si>
    <t>MOMBEKOV YERLAN ABDUTALIPOVICH</t>
  </si>
  <si>
    <t>VALIXANOVA DANOXON SHUKURXONOVNA</t>
  </si>
  <si>
    <t>DJURAYEV TAXIR SAYDULLAYEVICH</t>
  </si>
  <si>
    <t>ASKAROV ILXOM BAXTIYEROVICH</t>
  </si>
  <si>
    <t>ISHCHANOV ACHIL MADAMINOVICH</t>
  </si>
  <si>
    <t>MAMUROV MUROD TOXIR O‘G‘LI</t>
  </si>
  <si>
    <t>MUMINOV ABDUVAHOB BURI O‘G‘LI</t>
  </si>
  <si>
    <t>KAMBAROVA MAKTUBA TAXIRJANOVNA</t>
  </si>
  <si>
    <t>TEMIRBEKOV SAIDAZIM SAIDAXANOVICH</t>
  </si>
  <si>
    <t>XODJAYEV IBROXIM ISKANDAROVICH</t>
  </si>
  <si>
    <t>MUXAMMADXONOVA GULRUX MURODXON QIZI</t>
  </si>
  <si>
    <t>RIXSITULLAYEV BAXODIR SHUXRATOVICH</t>
  </si>
  <si>
    <t>MAJITOV BOIRJON BOTIRJON O‘G‘LI</t>
  </si>
  <si>
    <t>ABIDOV ABDUFARRUX ABDUJALILOVICH</t>
  </si>
  <si>
    <t>SAFAROV VALIJON ALIXODJAYEVICH</t>
  </si>
  <si>
    <t>OMANOV ORDABEK KUANDIKOVICH</t>
  </si>
  <si>
    <t>MIRSHARIPOV MIRJAVLON MIRAKBAROVICH</t>
  </si>
  <si>
    <t>ERMUHAMEDOV AHMADJON ALIJON O‘G‘LI</t>
  </si>
  <si>
    <t>AMANGELDIYEV YERALI YERJAN-O‘G‘LI</t>
  </si>
  <si>
    <t>RASULOV SHERZOD GAPPAROVICH</t>
  </si>
  <si>
    <t>ЧИНОЗ ХОКИМИЯТ</t>
  </si>
  <si>
    <t>SEITMAMBETOV NARIMAN SEITMAMUTOVICH</t>
  </si>
  <si>
    <t>BABADJANOV XAYOTULLO AXMAD O‘G‘LI</t>
  </si>
  <si>
    <t>UMAROV ABDUVALI MAXAMATRASHITOVICH</t>
  </si>
  <si>
    <t>ABDUKAXXOROV ABDURAXMON ISKANDAR O‘G‘LI</t>
  </si>
  <si>
    <t>IRGASHEV MUXAMMADALI FARXOD O‘G‘LI</t>
  </si>
  <si>
    <t>RAXMATBOYEV SARDORJON DILSHODJON O‘G‘LI</t>
  </si>
  <si>
    <t>XUSHVAQTOV ABDIMALIK ABSALIM O‘G‘LI</t>
  </si>
  <si>
    <t>KIM BORIS SERGEYEVICH</t>
  </si>
  <si>
    <t>CHO VIKTORIYA MIXAYLOVNA</t>
  </si>
  <si>
    <t>RASHIDOV MUHAMMAD ABDUVALI O‘G‘LI</t>
  </si>
  <si>
    <t>MAXAMADALIYEV BAXROMJON BAXTIYOR O‘G‘LI</t>
  </si>
  <si>
    <t>YASHINOV MIRALI MUMTOZ O‘G‘LI</t>
  </si>
  <si>
    <t>AXMEDOV DILSHOD ISKANDAR O‘G‘LI</t>
  </si>
  <si>
    <t>XUDAYNAZAROV UKTAM ABILOVICH</t>
  </si>
  <si>
    <t>ABDUQOSIMOV SAMANDAR DILMUROD O‘G‘LI</t>
  </si>
  <si>
    <t>AHMADI GROUP LTD VAKOLATXONASI</t>
  </si>
  <si>
    <t>XAYRULLAYEV FARRUX ZARIPOVICH</t>
  </si>
  <si>
    <t>KOROLEVSKIY VLADIMIR NIKOLAYEVICH</t>
  </si>
  <si>
    <t>MAMIRJANOV ASADBEK DILMUROD O‘G‘LI</t>
  </si>
  <si>
    <t>XAKIMOV ELYOR XUDOYQUL O‘G‘LI</t>
  </si>
  <si>
    <t>DUYUSOV SALAVAT DJUBANISHEVICH</t>
  </si>
  <si>
    <t>RAXIMOV RAVSHAN MIRXAMIDOVICH</t>
  </si>
  <si>
    <t>IKRAMOV RAXMATILLA IKROMJON O‘G‘LI</t>
  </si>
  <si>
    <t>RAXMATOV AXMAT XXX</t>
  </si>
  <si>
    <t>SODIKOV XAMIDJON MAMASULTONOVICH</t>
  </si>
  <si>
    <t>OBIDXO‘JAYEV SHOFAYOZ SUXROB O‘G‘LI</t>
  </si>
  <si>
    <t>ILYOSOV NOSIRJON NURULLA O‘G‘LI</t>
  </si>
  <si>
    <t>PALVANOV UTKIR BAXTIYOROVICH</t>
  </si>
  <si>
    <t>ABDUMALIKOV ABDULLAJON ABDULXAY O‘G‘LI</t>
  </si>
  <si>
    <t>YUGAY REM REMOVICH</t>
  </si>
  <si>
    <t>YEROSHEVSKIY DMITRIY VIKTOROVICH</t>
  </si>
  <si>
    <t>QULJANOV OYBEK ALMURATOVICH</t>
  </si>
  <si>
    <t>OSTONOV ALISHER HAMZA O‘G‘LI</t>
  </si>
  <si>
    <t>MIRADILOV MIRVALI MIRALIYEVICH</t>
  </si>
  <si>
    <t>KULESHOV ALEKSANDR IGOREVICH</t>
  </si>
  <si>
    <t>NASRITDINOV NURMAN RASULOVICH</t>
  </si>
  <si>
    <t>ABDUAZIMXO‘JAYEV ABDUSAMAD ABDUG‘AFFOR O‘G‘LI</t>
  </si>
  <si>
    <t>QOBILOV JALOLIDDIN JUMA O‘G‘LI</t>
  </si>
  <si>
    <t>PO‘LATOV ANVARBEK BAXTIYOR O‘G‘LI</t>
  </si>
  <si>
    <t>MAXMUDOV BAXTIYOR KUPAYSIN O‘G‘LI</t>
  </si>
  <si>
    <t>XASANOV MIRANVAR MIRSALIXOVICH</t>
  </si>
  <si>
    <t>KADIROV SARDOR RAXMATULLA O‘G‘LI</t>
  </si>
  <si>
    <t>USMANOV NUSRAT MAVLI ULI</t>
  </si>
  <si>
    <t>DAVLADIYAROVA RA’NO SHUXRATOVNA</t>
  </si>
  <si>
    <t>BELENKOV ALEKSEY VIKTOROVICH</t>
  </si>
  <si>
    <t>SOLIYEV SHUXRAT RAMAZON O‘G‘LI</t>
  </si>
  <si>
    <t>"TEMIRYO`L-SUG`URTA" AJ</t>
  </si>
  <si>
    <t>ABDURAXIMOV BAXTIYOR ASHURMAMATOVICH</t>
  </si>
  <si>
    <t>DJURAYEV BAXODIR ABDUGANIYEVICH</t>
  </si>
  <si>
    <t>MURTAZAYEV XAMZAXON MUXAMMADIYEVICH</t>
  </si>
  <si>
    <t>ARIPOV SHUXRAT TAXIRDJANOVICH</t>
  </si>
  <si>
    <t>MALIKOV BAHTIYOR ABDUSAMATOVICH</t>
  </si>
  <si>
    <t>XASHIMOV DIYOR TULAVAYEVICH</t>
  </si>
  <si>
    <t>ABDULLAYEV RAXMATILLO ZABIXULLO O‘G‘LI</t>
  </si>
  <si>
    <t>SAYDALI AXRORXO‘JA ANVAR O‘G‘LI</t>
  </si>
  <si>
    <t>ABDURAXMANOV BAHODIR BOTIR O‘G‘LI</t>
  </si>
  <si>
    <t>ABDUMAJIDOV SHUXRAT ABDULLAYEVICH</t>
  </si>
  <si>
    <t>GABBASOVA MADINA ILIZOVNA</t>
  </si>
  <si>
    <t>RAHIMOV FARRUH RASHID O‘G‘LI</t>
  </si>
  <si>
    <t>YUNUSALIYEV XOLMUXAMMAD TUXTASIN O‘G‘LI</t>
  </si>
  <si>
    <t>OLIMOV NODIRJON MUXAMMADI O‘G‘LI</t>
  </si>
  <si>
    <t>ALIMOV SANJAR TAXIRDJANOVICH</t>
  </si>
  <si>
    <t>KURBONOV DONIYORJON IBRAXIMOVICH</t>
  </si>
  <si>
    <t>ACHILOV FARRUX DILSHOD O‘G‘LI</t>
  </si>
  <si>
    <t>MIRZANOV ABDUNASIR NURALIYEVICH</t>
  </si>
  <si>
    <t>G‘AYBULLAYEV SUXROB JAMSHID O‘G‘LI</t>
  </si>
  <si>
    <t>ISROILOV NURBEK MURTAZO O‘G‘LI</t>
  </si>
  <si>
    <t>NURMUXAMEDOV SHAROFIDIN MUXIDDINOVICH</t>
  </si>
  <si>
    <t>NIGMETOV RUSTAM IRISTAYEVICH</t>
  </si>
  <si>
    <t>YO‘LDOSHEV UBAYDULLA XAYBULLA O‘G‘LI</t>
  </si>
  <si>
    <t>IMAMQULOV ABDUSHUKUR TO‘LAGENOVICH</t>
  </si>
  <si>
    <t>TURDIKULOV SHERZAD ABDUVALIYEVICH</t>
  </si>
  <si>
    <t>YO‘LDOSHBEKOV ZIYODBEK KAMOLBEK O‘G‘LI</t>
  </si>
  <si>
    <t>XUSHVAKOV ASKARJON XAKIMOVICH</t>
  </si>
  <si>
    <t>USMANOV SALOXIDDIN MUXIDDINOVICH</t>
  </si>
  <si>
    <t>PANAYEV BOBURBEK BEKPULATOVICH</t>
  </si>
  <si>
    <t>SODIQOV MAXAMADDIYOR MAXAMADDAMIN O‘G‘LI</t>
  </si>
  <si>
    <t>ABDULLAYEV RUSTAM FAYZULLAYEVICH</t>
  </si>
  <si>
    <t>ISAMUXAMEDOV RASULJON AZIMDJANOVICH</t>
  </si>
  <si>
    <t>DEXQONOV UMIDJON BAXTIYOR O‘G‘LI</t>
  </si>
  <si>
    <t>KAYUMOV AXMADJON MAXAMADJANOVICH</t>
  </si>
  <si>
    <t>POLVANOV IKROMJON XOLMATOVICH</t>
  </si>
  <si>
    <t>G‘ANIYEV QADIRJON G‘AYRATJON O‘G‘LI</t>
  </si>
  <si>
    <t>IBADULLAYEV OYBEK ABDUJABBOROVICH</t>
  </si>
  <si>
    <t>ISMONBEKOV ILXOMBEK ISLOMBEK O‘G‘LI</t>
  </si>
  <si>
    <t>AKBAROV ALISHER SHORAXMATOVICH</t>
  </si>
  <si>
    <t>SAFIN ARTEM EDUARDOVICH</t>
  </si>
  <si>
    <t>XUSHVAKOV BAHODIR BAXRIDDINOVICH</t>
  </si>
  <si>
    <t>SOY VIKTOR FELIKSOVICH</t>
  </si>
  <si>
    <t>SARSENBAYEV DEYXAN BURIBEKOVICH</t>
  </si>
  <si>
    <t>ATADJANOV ABDULLA MUXAMEDOVICH</t>
  </si>
  <si>
    <t>RIXSIBOYEV JALOLIDDIN FAZLIDDIN O‘G‘LI</t>
  </si>
  <si>
    <t>UTANBAYEV AZIMJON QADRIJON O‘G‘LI</t>
  </si>
  <si>
    <t>O‘ZBEKOV TO‘LQIN LUKCHAYEVICH</t>
  </si>
  <si>
    <t>KARABAYEV RAVSHAN ISROILOVICH</t>
  </si>
  <si>
    <t>MIRZAYEV MAXAMADRIZO MAXMADDOVUD O‘G‘LI</t>
  </si>
  <si>
    <t>KARIMOV ABDUVALI ABDUVAXIDOVICH</t>
  </si>
  <si>
    <t>DEXKONOV RAXMONJON ABDULLAYEVICH</t>
  </si>
  <si>
    <t>ISRAILOV SHERALI TAJIBAYEVICH</t>
  </si>
  <si>
    <t>TASHMETOV SHUXRAT KARIMJANOVICH</t>
  </si>
  <si>
    <t>YO‘LDOSHEV MUXURJON MAHMUD O‘G‘LI</t>
  </si>
  <si>
    <t>YULCHIBOYEV OYBEK QAYUMJON O‘G‘LI</t>
  </si>
  <si>
    <t>RAXMATOV SHUXRAT RUSLANOVICH</t>
  </si>
  <si>
    <t>XOLDOROV DONIYOR AXMADALI O‘G‘LI</t>
  </si>
  <si>
    <t>ABDULXAKOV SAYFETDIN ZUFAROVICH</t>
  </si>
  <si>
    <t>ABDULLAYEV KOMIL FAYZULLAYEVICH</t>
  </si>
  <si>
    <t>MIRZAYEV BUNYODBEK BAXROM O‘G‘LI</t>
  </si>
  <si>
    <t>MUHAMMADIYEV ILYOS JAXONGIR O‘G‘LI</t>
  </si>
  <si>
    <t>GULMURATOV BOBIRJON XABIBULLAYEVICH</t>
  </si>
  <si>
    <t>YULDASHEVA MAXLIYO SOLIJON-QIZI</t>
  </si>
  <si>
    <t>ISMATOV FARRUX NURILLOYEVICH</t>
  </si>
  <si>
    <t>QUQANBOYEV ODILXON ABDURAXMON UG‘LI</t>
  </si>
  <si>
    <t>G‘OZIQULOV JASUR ABDIMUTALIBOVICH</t>
  </si>
  <si>
    <t>ERGASHEVA RAYXON KAMOLDINOVNA</t>
  </si>
  <si>
    <t>NE’MATOV BEXZOD ISMON O‘G‘LI</t>
  </si>
  <si>
    <t>ERGASHOV JO‘RABEK MAXKAMOVICH</t>
  </si>
  <si>
    <t>MAXMUDOV SHERZOD MO‘MIN O‘G‘LI</t>
  </si>
  <si>
    <t>SAYDAXMATOV SAYDALIXON SAIDVALI O‘G‘LI</t>
  </si>
  <si>
    <t>RAXIMOV SHUXRAT RIXSIVAYEVICH</t>
  </si>
  <si>
    <t>NORGITOV ULUGMUROD BURIBOYEVICH</t>
  </si>
  <si>
    <t>KARIMOV UMIDJON AXMATJONOVICH</t>
  </si>
  <si>
    <t>MAXMUDOV MANSURJON MA’MURJON O‘G‘LI</t>
  </si>
  <si>
    <t>AMIRQULOV JAMSHID NURULLAYEVICH</t>
  </si>
  <si>
    <t>RAJABOV AZIMJON TOXIROVICH</t>
  </si>
  <si>
    <t>RUZIYEV FARXOD SANJAR O‘G‘LI</t>
  </si>
  <si>
    <t>MIRMAXMUDOV XOJIAKBAR JAXANGIROVICH</t>
  </si>
  <si>
    <t>URAZBAYEV RUSLAN NURLAN O‘G‘LI</t>
  </si>
  <si>
    <t>MADVALIYEV ORIFJON TOLIBOVICH</t>
  </si>
  <si>
    <t>RAXMANOV DILMUROD MUYIDINOVICH</t>
  </si>
  <si>
    <t>KADIROV MIRXIKMAT GAYRATOVICH</t>
  </si>
  <si>
    <t>NURMUXAMEDOV FAZLIDDIN XALILOVICH</t>
  </si>
  <si>
    <t>YULDASHEV KOMOLIDDIN XAMIDULLAYEVICH</t>
  </si>
  <si>
    <t>RAXMONOV MUXAMMADAZIZ OYBEK O‘G‘LI</t>
  </si>
  <si>
    <t>IGAMBERDIYEV OTABEK MAHMADOVICH</t>
  </si>
  <si>
    <t>KAN MAKSIM OLEGOVICH</t>
  </si>
  <si>
    <t>NURMUXAMEDOV FATXULLA XALILOVICH</t>
  </si>
  <si>
    <t>G‘OFUROV SHERILLO IKROMJON O‘G‘LI</t>
  </si>
  <si>
    <t>GAIPOV KAXRAMON RIXSIBAYEVICH</t>
  </si>
  <si>
    <t>BERDIYEV ALIMARDON SALAYEVICH</t>
  </si>
  <si>
    <t>NAFASOV JASURBEK HIMMAT O‘G‘LI</t>
  </si>
  <si>
    <t>RO‘ZIYEV MIRKOMIL RAVSHANOVICH</t>
  </si>
  <si>
    <t>FAYZILDINOV ABDUVOXID TODJALI O‘G‘LI</t>
  </si>
  <si>
    <t>ERKINOV RUSTAM FARXOD O‘G‘LI</t>
  </si>
  <si>
    <t>SHAMSIDDINOV SHOHRUX HAYOT O‘G‘LI</t>
  </si>
  <si>
    <t>RAXMATULLAYEV LUTFULLA NIGMATOVICH</t>
  </si>
  <si>
    <t>SAFAROV SANJAR ZIYADULLA O‘G‘LI</t>
  </si>
  <si>
    <t>SHAVKATOV SHOABBOS HUSAN O‘G‘LI</t>
  </si>
  <si>
    <t>MAJIDOV ORZIMUROD BAXTIYOR O‘G‘LI</t>
  </si>
  <si>
    <t>CHUL’BAYEV ABDULLA ISOMIDDINOVICH</t>
  </si>
  <si>
    <t>XUDAYBERDIYEV MAXMUD KURBANOVICH</t>
  </si>
  <si>
    <t>QURBONOV MUXLIS TOXIR O‘G‘LI</t>
  </si>
  <si>
    <t>NABIYEV NODIRJON ABDUQAXXOR O‘G‘LI</t>
  </si>
  <si>
    <t>RAXMATOV SHAXZOD NURULLA O‘G‘LI</t>
  </si>
  <si>
    <t>MAJIDOV BOTIR YO‘LDOSHBOY O‘G‘LI</t>
  </si>
  <si>
    <t>"ULTRA ORGIN BETON" MCHJ</t>
  </si>
  <si>
    <t>GAYNUTDINOV RAMIL ABDUMALIKOVICH</t>
  </si>
  <si>
    <t>RAXMANOV YERKIN TULKUNOVICH</t>
  </si>
  <si>
    <t>AXMAD KAROMAT USMON O‘G‘LI</t>
  </si>
  <si>
    <t>RADJAPOV SANJAR DANYARJANOVICH</t>
  </si>
  <si>
    <t>SALAHOV DILSHOD SHUHRAT O‘G‘LI</t>
  </si>
  <si>
    <t>MAXMUDOV MA’RUFXO‘JA XAYRIDDIN O‘G‘LI</t>
  </si>
  <si>
    <t>PEREVERZEV MAKSIM VASILEVICH</t>
  </si>
  <si>
    <t>AKBAROV ODILJON MAXMAALIYEVICH</t>
  </si>
  <si>
    <t>ZARIPOV XURSHID ERKIN O‘G‘LI</t>
  </si>
  <si>
    <t>FAZLITDINOV SADRIDDIN JAMSHID O‘G‘LI</t>
  </si>
  <si>
    <t>OCHILOV ORIFJON OLIMJON O‘G‘LI</t>
  </si>
  <si>
    <t>XAYDAROV SHUXRAT RAXIMOVICH</t>
  </si>
  <si>
    <t>UMAROV ULUG‘XO‘JA XALXODJAYEVICH</t>
  </si>
  <si>
    <t>KAMALOV ARSLAN SULAYMANOVICH</t>
  </si>
  <si>
    <t>KAMOLITDINOVA BARNO XUSANOVNA</t>
  </si>
  <si>
    <t>PERDEBAYEV ADILBAY KADIRBAYEVICH</t>
  </si>
  <si>
    <t>XANAZAROV AKMAL MATKARIMOVICH</t>
  </si>
  <si>
    <t>XAMIDOV ALISHER MAXSUDJONOVICH</t>
  </si>
  <si>
    <t>AXMEDOV SANJARBEK QOBILDJON O‘G‘LI</t>
  </si>
  <si>
    <t>GANIYEV AZAMAT BAXTIYOROVICH</t>
  </si>
  <si>
    <t>IRMATOV SARVARBEK SODIQ O‘G‘LI</t>
  </si>
  <si>
    <t>SHOXONOV SAFARMUROD JAMSHID O‘G‘LI</t>
  </si>
  <si>
    <t>MARDIYEV NAFAS SAITQULOVICH</t>
  </si>
  <si>
    <t>AZIZOV BAXODIR MIRKAMALOVICH</t>
  </si>
  <si>
    <t>RADJAMATOV XASAN AKMALJON O‘G‘LI</t>
  </si>
  <si>
    <t>MAXMUDOV ANVAR XUSANOVICH</t>
  </si>
  <si>
    <t>TOSHPULATOV BOBIR BAXROM O‘G‘LI</t>
  </si>
  <si>
    <t>HUSNIDDINOV JALOLIDDIN KAMOLIDDIN O‘G‘LI</t>
  </si>
  <si>
    <t>SAIDOV SHUKRIDDIN QO‘CHQOROVICH</t>
  </si>
  <si>
    <t>MAXMUDOV ZARIFJAN ZAFAROVICH</t>
  </si>
  <si>
    <t>LEBEDENKO SEMEN ANTONOVICH</t>
  </si>
  <si>
    <t>HODIYEV ABDULLOH MA’RUF O‘G‘LI</t>
  </si>
  <si>
    <t>ACHILOVA FATIMA BAXTIYAROVNA</t>
  </si>
  <si>
    <t>RO‘ZIYEV OMON QO‘CHQOR O‘G‘LI</t>
  </si>
  <si>
    <t>BAZARBAYEV BAXODIR ABDULLAYEVICH</t>
  </si>
  <si>
    <t>SAYFULLIN VLADIMIR RUSTAMOVICH</t>
  </si>
  <si>
    <t>RAXIMOV TURABAY RADJABOVICH</t>
  </si>
  <si>
    <t>ZAYNIDDINOV SIROJIDDIN ZUXRIDDIN O‘G‘LI</t>
  </si>
  <si>
    <t>TANBAYEVA MEHRINISO ABDUKARIM QIZI</t>
  </si>
  <si>
    <t>MULLAJANOV MUROD MARIFOVICH</t>
  </si>
  <si>
    <t>YO‘LDOSHEV ZAYNIDDIN G‘ABBOR O‘G‘LI</t>
  </si>
  <si>
    <t>ASENOV DAURONBEK XASANOVICH</t>
  </si>
  <si>
    <t>MIRABDULLAYEV IXTIYORJON XURSHID O‘G‘LI</t>
  </si>
  <si>
    <t>ERGASHEV DOSTON AKBAR O‘G‘LI</t>
  </si>
  <si>
    <t>SAIDOV ISKANDER ALIDJANOVICH</t>
  </si>
  <si>
    <t>ZAIROV NARMURAD SAYIMOVICH</t>
  </si>
  <si>
    <t>MANASUYEV ANDREY VLADIMIROVICH</t>
  </si>
  <si>
    <t>OLTINBOYEV MUSLIMBEK ULUG‘BEK O‘G‘LI</t>
  </si>
  <si>
    <t>ABDURAXIMOV OYBEK DONIYOR O‘G‘LI</t>
  </si>
  <si>
    <t>DJUMANIYAZOV MAXSUDJAN KURBANBAYEVICH</t>
  </si>
  <si>
    <t>MUZAFFAROV MIRA’ZAM MIRSAIDOVICH</t>
  </si>
  <si>
    <t>ООО "MAGMA GROUP"</t>
  </si>
  <si>
    <t>RAXMATILLAYEV RUSTAM ISMATILLA O‘G‘LI</t>
  </si>
  <si>
    <t>ABDURAXIMOV XASANBOY XAYDARALI O‘G‘LI</t>
  </si>
  <si>
    <t>MAXAMADJONOV XASAN UMIDOVICH</t>
  </si>
  <si>
    <t>GELDIYEV ULUG‘BEK MURODULLAYEVICH</t>
  </si>
  <si>
    <t>ESHONQULOV JAXONGIR JURGUN O‘G‘LI</t>
  </si>
  <si>
    <t>AHMEDOV XOJIAKBARXO‘JA BOTIR O‘G‘LI</t>
  </si>
  <si>
    <t>AXMEDOV JAXONGIR BOXODIROVICH</t>
  </si>
  <si>
    <t>MIRVALIYEV MIRJALOL MIRMUXSIN O‘G‘LI</t>
  </si>
  <si>
    <t>ERKABOYEV JAVOHIR JAVLON O‘G‘LI</t>
  </si>
  <si>
    <t>OCHILOV SHERZOD MURODULLAYEVICH</t>
  </si>
  <si>
    <t>YEROXIN OLEG VLADIMIROVICH</t>
  </si>
  <si>
    <t>SHARIPOV SHAXRUX FARUXDJANOVICH</t>
  </si>
  <si>
    <t>TULAGANOV FAZLITDIN FAXRITDINOVICH</t>
  </si>
  <si>
    <t>SALOMOV BAHODIR G‘ANIYEVICH</t>
  </si>
  <si>
    <t>SHOHIDOV SHERZOD SHAVKAT O‘G‘LI</t>
  </si>
  <si>
    <t>XUDOYBERGANOV ABDULLA XABIBULLA O‘G‘LI</t>
  </si>
  <si>
    <t>MASHRAFOVA MAYRAM RAXMATOVNA</t>
  </si>
  <si>
    <t>JAMALOV NODIR NORMAT O‘G‘LI</t>
  </si>
  <si>
    <t>NUMANOV ABDULLA ABDURAXMON O‘G‘LI</t>
  </si>
  <si>
    <t>RUSTAMOV YERMEK ZIYATOVICH</t>
  </si>
  <si>
    <t>RAXIMOV MAQSADJON RASULOVICH</t>
  </si>
  <si>
    <t>ISLAMOV BOTIR BAXADIROVICH</t>
  </si>
  <si>
    <t>MAXMUDJONOV MA’MURJON MAXMUDJON O‘G‘LI</t>
  </si>
  <si>
    <t>INOYATOV BEXZOD DILMUROD O‘G‘LI</t>
  </si>
  <si>
    <t>SAAK’YANS VADIM EDUARDOVICH</t>
  </si>
  <si>
    <t>ERKINJANOV MAXMUDJON MUXAMMADJON O‘G‘LI</t>
  </si>
  <si>
    <t>DAVLATOV NIZOMIDDIN G‘AYRATOVICH</t>
  </si>
  <si>
    <t>BEGALIYEV G‘ULOMJON RAXMATILLOYEVICH</t>
  </si>
  <si>
    <t>GULAMOV LUTFULLA PATXULLAYEVICH</t>
  </si>
  <si>
    <t>MUSIRMONOV BAXROM DJANIQULOVICH</t>
  </si>
  <si>
    <t>TURSUNOV ASKARBEK KUBEKBAYEVICH</t>
  </si>
  <si>
    <t>XOLMETOV OTABEK AZAMAD O‘G‘LI</t>
  </si>
  <si>
    <t>INOMOV SHUXRAT BAXROM O‘G‘LI</t>
  </si>
  <si>
    <t>SUR’ATULLAYEV BEKZOD ASATULLA O‘G‘LI</t>
  </si>
  <si>
    <t>KARIMOV SARDOR ULUGBEKOVICH</t>
  </si>
  <si>
    <t>HALILOV SALOHIDDIN KAMOLIDDIN O‘G‘LI</t>
  </si>
  <si>
    <t>AXMEDJANOVA DILNOZA TURGUN QIZI</t>
  </si>
  <si>
    <t>GAZIZOV TIMUR ILDUZOVICH</t>
  </si>
  <si>
    <t>YUSUPALIYEV DILSHAD ABDASHIMOVICH</t>
  </si>
  <si>
    <t>SULTANOV UMIDJAN BATIROVICH</t>
  </si>
  <si>
    <t>MATKARIMOV IKROM TURDIMATOVICH</t>
  </si>
  <si>
    <t>OSPANOV DONIYOR AYTBAYEVICH</t>
  </si>
  <si>
    <t>XAYDAROV RUSTAM ALISHEROVICH</t>
  </si>
  <si>
    <t>XUSANOV OLOBERDI YUSUFALIYEVICH</t>
  </si>
  <si>
    <t>KARIMOVA NARGIZA MANSURDJANOVNA</t>
  </si>
  <si>
    <t>RAXIMOV VALIXAN ABIBULLAYEVICH</t>
  </si>
  <si>
    <t>SHAVKATOV BOBOMUROD BAXTIYOR O‘G‘LI</t>
  </si>
  <si>
    <t>JUMANAZAROV RUSTAMJON MAXMUD O‘G‘LI</t>
  </si>
  <si>
    <t>BAXRAMOV OTABEK RO‘ZMAT O‘G‘LI</t>
  </si>
  <si>
    <t>UMAROV AXRORJON MUXAMMADJONOVICH</t>
  </si>
  <si>
    <t>MAMASALAYEV SANJAR MAMASODIQ O‘G‘LI</t>
  </si>
  <si>
    <t>XISAMUTDINOVA KAMOLA SAPARBAYEVNA</t>
  </si>
  <si>
    <t>YAKUBOV SHOVKAT ABDURASULOVICH</t>
  </si>
  <si>
    <t>AXMEDOV AZAMAT AKRAMOVICH</t>
  </si>
  <si>
    <t>VETROV ROMAN FEDOROVICH</t>
  </si>
  <si>
    <t>RAXMANOV ZIYODULLA UBAYDULLAYEVICH</t>
  </si>
  <si>
    <t>ALIYEV UMIDJON SHAVKATOVICH</t>
  </si>
  <si>
    <t>SAIPOV BAXTIYAR KUZIVAYEVICH</t>
  </si>
  <si>
    <t>YUSUPOV  JAHONGIR  SAROJIDDIN OGLI</t>
  </si>
  <si>
    <t>ISAYEV JAXONGIR MAXMUDOVICH</t>
  </si>
  <si>
    <t>KARIMBEKOV  BAXTIYERBEK  TURABEKOVICH</t>
  </si>
  <si>
    <t>XODJIBOYEV  XAMIDULLA SADULLAYEVICH</t>
  </si>
  <si>
    <t>NORBOBAYEV RUSTAM URAKOVICH</t>
  </si>
  <si>
    <t>BOBOQULOV  SHAHBOZ  BOTIR OGLI</t>
  </si>
  <si>
    <t>ABDUSALIMOV ZAFARBEK UMIDBEK O‘G‘LI</t>
  </si>
  <si>
    <t>SUBXANOV UMIDJON BAXODIR O‘G‘LI</t>
  </si>
  <si>
    <t>MUXAMMADJONOV DILSHODBEK ZOKIRJON O‘G‘LI</t>
  </si>
  <si>
    <t>KARIMOVA RIXSIBUVI DJURAYEVNA</t>
  </si>
  <si>
    <t>JUMABOYEV NURBEK BEKTEMIR O‘G‘LI</t>
  </si>
  <si>
    <t>RAXMATULLAYEV SIROJIDDIN SANJAR O‘G‘LI</t>
  </si>
  <si>
    <t>XOLMATOV JAVLON FARXOD UGLI</t>
  </si>
  <si>
    <t>USMANOV ALISHER SHUXRATOVICH</t>
  </si>
  <si>
    <t>MAXMUDOV XURSHID XABIBULLAYEVICH</t>
  </si>
  <si>
    <t>YO‘LDASHEV TEMURBEK TOHIRJON O‘G‘LI</t>
  </si>
  <si>
    <t>ABDISAMATOVA DILFUZA RASHIDOVNA</t>
  </si>
  <si>
    <t>KALMANOV ULUG‘BEK OTABEK O‘G‘LI</t>
  </si>
  <si>
    <t>"IJARA LEASING" MCHJ</t>
  </si>
  <si>
    <t>ZOYIROV OTABEK BAXROM O‘G‘LI</t>
  </si>
  <si>
    <t>ISAYEV XASAN ZAXIDOVICH</t>
  </si>
  <si>
    <t>IBROXIMOV ALISHER XASAN O‘G‘LI</t>
  </si>
  <si>
    <t>FATXULLAYEV ZIYODILLA G‘AYBULLA O‘G‘LI</t>
  </si>
  <si>
    <t>URAZAYEVA YULIYA STANISLAVOVNA</t>
  </si>
  <si>
    <t>UTANOV KOMOLIDDIN XOSHIMOVICH</t>
  </si>
  <si>
    <t>BEKMUXAMEDOV MAR’UFJON MANSUROVICH</t>
  </si>
  <si>
    <t>AXROROV DILMUROD BOTIR O‘G‘LI</t>
  </si>
  <si>
    <t>NABIYEV OTABEK ABDUXAMIDOVICH</t>
  </si>
  <si>
    <t>KARIMOV OLIMJON XUJAMURODOVICH</t>
  </si>
  <si>
    <t>SABAYEV BEKTASH SULTANOVICH</t>
  </si>
  <si>
    <t>G‘ULOMOVA SHOHISTA HAMDAMOVNA</t>
  </si>
  <si>
    <t>AXMEDOV MAXAMADMUSA MADAMINOVICH</t>
  </si>
  <si>
    <t>NIG‘MATULLAYEV ABDULLOH QUDRATILLA O‘G‘LI</t>
  </si>
  <si>
    <t>MO‘MINOV MUXAMMADSODIQ MAXAMADJON O‘G‘LI</t>
  </si>
  <si>
    <t>SULAYMANOV QAHOR OTAMURADOVICH</t>
  </si>
  <si>
    <t>BAXROMOV SUNNATILLA SHUXRAT O‘G‘LI</t>
  </si>
  <si>
    <t>NARIMOV JAMSHIDBEK ABDINOSIR O‘G‘LI</t>
  </si>
  <si>
    <t>IMOMNAZAROV SHOHRUH NAZIRJON O‘G‘LI</t>
  </si>
  <si>
    <t>TOXTIYEV YOKUB FIDAMAGAMEDOVICH</t>
  </si>
  <si>
    <t>AZIMOV SUNNATILLO TUYCHIYEVICH</t>
  </si>
  <si>
    <t>GADOYEV MA’MURJON ABDURAXMON O‘G‘LI</t>
  </si>
  <si>
    <t>XALIKOV RAXMANJON RASULJANOVICH</t>
  </si>
  <si>
    <t>SODIQOV SIROJIDDIN O‘ROLOVICH</t>
  </si>
  <si>
    <t>TASHNAZAROV SHUXRAT USMANOVICH</t>
  </si>
  <si>
    <t>ABDULLAYEV ABDUVOSIQ ABDUMUTAL O‘G‘LI</t>
  </si>
  <si>
    <t>YOQUBJONOV JAMSHIDJON XOLIQJON O‘G‘LI</t>
  </si>
  <si>
    <t>TURAYEV G‘IYOSIDDIN BAXROM O‘G‘LI</t>
  </si>
  <si>
    <t>RIXSIBOYEV IMOM SAMAR O‘G‘LI</t>
  </si>
  <si>
    <t>XURBOYEV BEKZODBEK RAVSHANBEK O‘G‘LI</t>
  </si>
  <si>
    <t>MAMATMUROTOV ILHOMJON QURBONOVICH</t>
  </si>
  <si>
    <t>QULAXMEDOV ZOKIR ERKINOVICH</t>
  </si>
  <si>
    <t>JOLDIBAYEV ABDUSHUKURJON ABDIMAJIT O‘G‘LI</t>
  </si>
  <si>
    <t>MIRZOBEKOVA ULTUV MIRZOXAMDAMOVNA</t>
  </si>
  <si>
    <t>KADIROV KAMIL ABDUVAXIDOVICH</t>
  </si>
  <si>
    <t>MIRZAYEV RUSTAM ALIMOVICH</t>
  </si>
  <si>
    <t>XUSANOV ISMOIL G‘AYBULLO O‘G‘LI</t>
  </si>
  <si>
    <t>SOBIROV ZOKIRJON BOTIR O‘G‘LI</t>
  </si>
  <si>
    <t>TOMILIN VIKTOR LVOVICH</t>
  </si>
  <si>
    <t>ABDULLAYEVA ADOLAT ADUMALIK QIZI</t>
  </si>
  <si>
    <t>JAPBAROV BAXROM SAYIDAXMADXANOVICH</t>
  </si>
  <si>
    <t>ABDIYEV FARRUXJON AMIRQUL O‘G‘LI</t>
  </si>
  <si>
    <t>RISQIBOYEV XUSHNUTJON RAVSHAN O‘G‘LI</t>
  </si>
  <si>
    <t>OMONBOYEV QOBILJON ODILJON O‘G‘LI</t>
  </si>
  <si>
    <t>SEYTALIYEV LENUR AMDIYEVICH</t>
  </si>
  <si>
    <t>MAVLONOV NURMUXAMMAD DAUREN O‘G‘LI</t>
  </si>
  <si>
    <t>XIDIROV JUMANAZAR TURSUNAZAROVICH</t>
  </si>
  <si>
    <t>USMONOV ASADBEK O‘TKIR O‘G‘LI</t>
  </si>
  <si>
    <t>MUXTAROV NODIRBEK ADILOVICH</t>
  </si>
  <si>
    <t>NURITDINOV XAYRULLA UBAYDULLAYEVICH</t>
  </si>
  <si>
    <t>QO‘CHQOROV KAMOLIDDIN JAHONGIR O‘G‘LI</t>
  </si>
  <si>
    <t>YASHNAROV RAXMATILLA SUNNATILLA O‘G‘LI</t>
  </si>
  <si>
    <t>SAPARALIYEVA TADJIGUL UMIRZAKOVNA</t>
  </si>
  <si>
    <t>NURLANOV YERJAN NURLANOVICH</t>
  </si>
  <si>
    <t>XOLMATOV OYBEK ABDURAUPOVICH</t>
  </si>
  <si>
    <t>ABDULLAYEV DJAMSHID RUSTAMOVICH</t>
  </si>
  <si>
    <t>SAIDOV MUXAMMADI USMANOVICH</t>
  </si>
  <si>
    <t>AXMADJONOV BAXTIYOR MAXAMADJONOVICH</t>
  </si>
  <si>
    <t>G‘ANIYEV MIRZOBOBIR SHOKIRJON O‘G‘LI</t>
  </si>
  <si>
    <t>ABDULLAYEV BEHZOD NE’MAT O‘G‘LI</t>
  </si>
  <si>
    <t>ALLAYEV RASUL DJABBAROVICH</t>
  </si>
  <si>
    <t>AYTKULOVA GULNAZ BATIROVNA</t>
  </si>
  <si>
    <t>BAZARBAYEV SHERZAD KARIMJANOVICH</t>
  </si>
  <si>
    <t>TURDIQULOV MIRABBOS UYG‘UN O‘G‘LI</t>
  </si>
  <si>
    <t>G‘ANIYEV DAVLATALI OYBEK O‘G‘LI</t>
  </si>
  <si>
    <t>JURAYEV BEKMUROD UROL O‘G‘LI</t>
  </si>
  <si>
    <t>SHAMANSUROV BAXTIYAR XASANOVICH</t>
  </si>
  <si>
    <t>MARDIYEV ELNUR ABDUXAMIDOVICH</t>
  </si>
  <si>
    <t>RAHIMOV QODIRJON BAXROM O‘G‘LI</t>
  </si>
  <si>
    <t>MAJIDOVA NODIRA ABDUJABBOR QIZI</t>
  </si>
  <si>
    <t>RAHMONOV VAHOBJON G‘AYBULLA O‘G‘LI</t>
  </si>
  <si>
    <t>ASHIROV OBIDXON MAXAMAT O‘G‘LI</t>
  </si>
  <si>
    <t>RAXMONOV USMONJON BAXROMOVICH</t>
  </si>
  <si>
    <t>BIRYUKOV VADIM VIKTOROVICH</t>
  </si>
  <si>
    <t>CHUVAYEVA OLGA ALEKSANDROVNA</t>
  </si>
  <si>
    <t>SADIROV MIRVOXID MIRJO‘RA O‘G‘LI</t>
  </si>
  <si>
    <t>ABDUQODIROV ALISHER DONIYOR O‘G‘LI</t>
  </si>
  <si>
    <t>ERKINOV ODILJON OBIDJON O‘G‘LI</t>
  </si>
  <si>
    <t>UBAYDULLAYEV SHUXRAT KUCHKAROVICH</t>
  </si>
  <si>
    <t>RISQITULLAYEV SHUXRIDDIN NISHONALIYEVICH</t>
  </si>
  <si>
    <t>MO‘MINOV FAYAZIDDIN ZIYADULLA O‘G‘LI</t>
  </si>
  <si>
    <t>YULDASHEV ZAFAR ZAIROVICH</t>
  </si>
  <si>
    <t>TURGUNBOYEV IXTIYOR OBID O‘G‘LI</t>
  </si>
  <si>
    <t>NAZAROV SARDOR OLIM O‘G‘LI</t>
  </si>
  <si>
    <t>YEGAY YELENA YUREVNA</t>
  </si>
  <si>
    <t>SODIKOV IBROHIM NODIR O‘G‘LI</t>
  </si>
  <si>
    <t>SHOMAXAMEDOV JAMOLIDDIN FAZLITDINOVICH</t>
  </si>
  <si>
    <t>FATULLOYEV ZOKIR ZIKRILLOYEVICH</t>
  </si>
  <si>
    <t>DUSMUXAMEDOV SHOXRUX BAXADIROVICH</t>
  </si>
  <si>
    <t>NIMATOV AZIZ TADJIMURATOVICH</t>
  </si>
  <si>
    <t>SHAROPOV FIRDAVS SHUXRAT O‘G‘LI</t>
  </si>
  <si>
    <t>SAMATOV AKMALJON ORIFOVICH</t>
  </si>
  <si>
    <t>USMONOVA ZARNIGOR YUSUF QIZI</t>
  </si>
  <si>
    <t>IRGASHEV ELMURAT XIKMATULLAYEVICH</t>
  </si>
  <si>
    <t>GUJVIN NIKOLAY YUREVICH</t>
  </si>
  <si>
    <t>DANIYARBEKOV AZIZBEK DAVRANBEKOVICH</t>
  </si>
  <si>
    <t>"JINQIUWANG" MCHJ XK</t>
  </si>
  <si>
    <t>SHARAPOV SHUXRATJAN XUSANOVICH</t>
  </si>
  <si>
    <t>RUSTAMOV JAVOXIR XURSHID  O‘G‘LI</t>
  </si>
  <si>
    <t>XURSANDOV JASUR JAMSHIT O‘G‘LI</t>
  </si>
  <si>
    <t>ABDURAHIMOV ILXOMJON MO‘MINOVICH</t>
  </si>
  <si>
    <t>XAMIDULLAYEV NOZIMXON SADULLA O‘G‘LI</t>
  </si>
  <si>
    <t>MIRAXMEDOV JAVLONBEK XUSAN UGLI</t>
  </si>
  <si>
    <t>RISKALIYEV ULUG‘BEK BAXODIR O‘G‘LI</t>
  </si>
  <si>
    <t>GANIYEV LAZIZXON ABDUAZIZOVICH</t>
  </si>
  <si>
    <t>MUMINOV MAMADALI SOBIRJONOVICH</t>
  </si>
  <si>
    <t>SARALIDZE RAXIMA SHOXRUXOVNA</t>
  </si>
  <si>
    <t>SAIDOV ILYOS RO‘ZIYEVICH</t>
  </si>
  <si>
    <t>SOBIROV ADHAMJON NE’MATJON O‘G‘LI</t>
  </si>
  <si>
    <t>YULDASHEVA NIGORA ABDULXAMITOVNA</t>
  </si>
  <si>
    <t>ABDURAXMANOV ABDUJABBOR ABDUSATTAROVICH</t>
  </si>
  <si>
    <t>PARPIXODJAYEV SUNNATTILA ASQAR O‘G‘LI</t>
  </si>
  <si>
    <t>BEGALIYEV SHOXRO‘Z NURIDDIN O‘G‘LI</t>
  </si>
  <si>
    <t>ERMATOV SHUHRATJON SUNNATILLA O‘G‘LI</t>
  </si>
  <si>
    <t>SAYDULLAYEV FARRUX FARXOD O‘G‘LI</t>
  </si>
  <si>
    <t>ERMATOV SHOXBOZ MIRZATILLO O‘G‘LI</t>
  </si>
  <si>
    <t>FOZILJONOV DAVRONBEK DILSHOD O‘G‘LI</t>
  </si>
  <si>
    <t>RASHIDOV SHAMSHOD SHAROFOVICH</t>
  </si>
  <si>
    <t>RAXIMOVA SAIDA BAXTIYOR QIZI</t>
  </si>
  <si>
    <t>OLIMJONOVA NAZIRA HAKIMOVNA</t>
  </si>
  <si>
    <t>SHOYUNUSOV ELDOR DAVLAT O‘G‘LI</t>
  </si>
  <si>
    <t>ABDURAXMANOV JAMSHID ABDUXAMID O‘G‘LI</t>
  </si>
  <si>
    <t>RAXMATULLAYEV OYBEK MALIKOVICH</t>
  </si>
  <si>
    <t>ABDURAXMONOV ORIFJON XXX</t>
  </si>
  <si>
    <t>NABIJONOV ABBOSBEK AZAMJON O‘G‘LI</t>
  </si>
  <si>
    <t>ISLOMOV BAXROM RUSTAMJON O‘G‘LI</t>
  </si>
  <si>
    <t>AKBAROVA BARNO MAXMUDOVNA</t>
  </si>
  <si>
    <t>ILXAMDJANOV IBROXIM TO‘LKINJON O‘G‘LI</t>
  </si>
  <si>
    <t>SHAKIROV XAITBOY KABILOVICH</t>
  </si>
  <si>
    <t>YUSUPOV RAXMONBEK RAXIMOVICH</t>
  </si>
  <si>
    <t>MUXAMMADIYEV FAXRIDDIN JALOLOVICH</t>
  </si>
  <si>
    <t>SOIPOV JAVLON BOVOQULOVICH</t>
  </si>
  <si>
    <t>TURSUNOV AKBAR ANVAR O‘G‘LI</t>
  </si>
  <si>
    <t>QURBANOV BEKPO‘LAT BOXTIYAROVICH</t>
  </si>
  <si>
    <t>NABIYEV NAIMJON SULTANOVICH</t>
  </si>
  <si>
    <t>YERNAZAROV BOLATBEK BAXTIYAROVICH</t>
  </si>
  <si>
    <t>RAVSHANOV AHMAD ESHQULOVICH</t>
  </si>
  <si>
    <t>JALILBEKOV  DAVRONBEK  HIKMATBEK OLGLI</t>
  </si>
  <si>
    <t>ISMAILOV XUSNIDDIN NURIDDINOVICH</t>
  </si>
  <si>
    <t>UMIRZOKOV SUXROB XOLMURODOVICH</t>
  </si>
  <si>
    <t>IBRAGIMXONOV AZIZXON SOBIRXONOVICH</t>
  </si>
  <si>
    <t>KADIROV SABIR KAMILEVICH</t>
  </si>
  <si>
    <t>ABDAXATOV ABDUVOXID SOBIR O‘G‘LI</t>
  </si>
  <si>
    <t>BEKBOSINOV KAMAL SAATBAEVICH</t>
  </si>
  <si>
    <t>BARATOV ULUG‘BEK SHERMAMATOVICH</t>
  </si>
  <si>
    <t>JALGASBAYEV AZIZBEK JENISBAYEVICH</t>
  </si>
  <si>
    <t>JURAYEV JONIBEK SHOKIROVICH</t>
  </si>
  <si>
    <t>XOSHIMOV AXMADALI MAMATQOBIL O‘G‘LI</t>
  </si>
  <si>
    <t>ZAKIROV BEKZOD XUSANOVICH</t>
  </si>
  <si>
    <t>NAZARMATOV BAXTIYOR MIRZAXMATOVICH</t>
  </si>
  <si>
    <t>NIGMANOV ODILJON XIKMATULLAYEVICH</t>
  </si>
  <si>
    <t>ABDUQODIROV ABDULAZIZ ABDUJABBOR O‘G‘LI</t>
  </si>
  <si>
    <t>KASIMOV SHUXRATBEK AVAZBEKOVICH</t>
  </si>
  <si>
    <t>RAXMONOV SHUHRAT SHERPULAT O‘G‘LI</t>
  </si>
  <si>
    <t>ISHMUXAMEDOV AKMAL XUSAN O‘G‘LI</t>
  </si>
  <si>
    <t>RAXMONOVA SHOIRA MAXAMADJONOVNA</t>
  </si>
  <si>
    <t>OTABOYEV RAXIMJON TUXTABOYEVICH</t>
  </si>
  <si>
    <t>ZAMANOV ZUFAR ZAMIROVICH</t>
  </si>
  <si>
    <t>DJURAYEV DILMUROD MAMURDJANOVICH</t>
  </si>
  <si>
    <t>DADAJONOV ISKANDAR IBODULLO O‘G‘LI</t>
  </si>
  <si>
    <t>"CAPITAL TRADE" MCHJ`</t>
  </si>
  <si>
    <t>AXADOV SAMAD RAVSHAN O‘G‘LI</t>
  </si>
  <si>
    <t>SAMATOV  BAXODIR  BAXTIYOR OGLI</t>
  </si>
  <si>
    <t>KARIMOV ABDUVASID ABDUVAXIDOVICH</t>
  </si>
  <si>
    <t>SAPARBAYEV ALISHER ZAMIROVICH</t>
  </si>
  <si>
    <t>SUYUNOV LATIF BOTIR O‘G‘LI</t>
  </si>
  <si>
    <t>RAXMANOV ILYOS OBIDJONOVICH</t>
  </si>
  <si>
    <t>ABDIMANIYEV NURKEN ABDILAZIZ O‘G‘LI</t>
  </si>
  <si>
    <t>TURANOV OTABEK JUMABOYEVICH</t>
  </si>
  <si>
    <t>TOSHPULATOV BEKZOD USKANBOY O‘G‘LI</t>
  </si>
  <si>
    <t>ZUKUROV ULUGBEK RUSTAMOVICH</t>
  </si>
  <si>
    <t>GADOYEV NURIDDIN SHUHRAT O‘G‘LI</t>
  </si>
  <si>
    <t>KIM MARINA VLADISLAVOVNA</t>
  </si>
  <si>
    <t>DUSMIRZAEV MIRJALOL  TURAQOBIL OGLI</t>
  </si>
  <si>
    <t>ERIMETOV RUSTAM URAZBAYEVICH</t>
  </si>
  <si>
    <t>IGAMBERDIYEV  AZIZ IRKINOVICH</t>
  </si>
  <si>
    <t>ABDURAXMONOV TOIR ISMON O‘G‘LI</t>
  </si>
  <si>
    <t>ISXAKOV ZAFAR ISKANDAROVICH</t>
  </si>
  <si>
    <t>MAHAMADYO‘LDOSHEV AHMADALI KOMIL O‘G‘LI</t>
  </si>
  <si>
    <t>FAXRIDDINOV ZIYOVIDDIN SADRIDDIN O‘G‘LI</t>
  </si>
  <si>
    <t>ASHURMETOV ABBOS TOLIP O‘G‘LI</t>
  </si>
  <si>
    <t>DJANIBEKOVA LOLA PULATBAYEVNA</t>
  </si>
  <si>
    <t>XIDIROV JAVLON MURADULLAYEVICH</t>
  </si>
  <si>
    <t>DJANIKULOV NURMAN ABDURAXIMOVICH</t>
  </si>
  <si>
    <t>QORAYEV OBIDJON VOXOBJONOVICH</t>
  </si>
  <si>
    <t>XON MAKSIM VLADISLAVOVICH</t>
  </si>
  <si>
    <t>MIRJALILOV MIRQOBIL MIRXALIL O‘G‘LI</t>
  </si>
  <si>
    <t>XAMIDULLAYEV ABDULAZIZ NODIRBEK O‘G‘LI</t>
  </si>
  <si>
    <t>ISAMUXAMEDOV NODIRJON IRKINOVICH</t>
  </si>
  <si>
    <t>BEKKULOV GULYAM VALIYEVICH</t>
  </si>
  <si>
    <t>MUSAYEV MIRSHOD MUSTAFAYEVICH</t>
  </si>
  <si>
    <t>URAQOV JASURBEK NAFAS O‘G‘LI</t>
  </si>
  <si>
    <t>YAKUBOV DONIYOR ABDURAXMANOVICH</t>
  </si>
  <si>
    <t>ARIPOV AVAZ ABDUSATTAROVICH</t>
  </si>
  <si>
    <t>URUNBAYEV AZIMJON ABDIJAMILOVICH</t>
  </si>
  <si>
    <t>SARIMSAKOV ERKINJON TOXIROVICH</t>
  </si>
  <si>
    <t>ISLAMOV ABDUSALIM ABDUVAYITOVICH</t>
  </si>
  <si>
    <t>KADIROV TIMUR BOTUROVICH</t>
  </si>
  <si>
    <t>NURITDINOVA LUTFINISO EGAMBERDIYEVNA</t>
  </si>
  <si>
    <t>SHAXASANOV TEMURMALIK MAXMUDOVICH</t>
  </si>
  <si>
    <t>UZOQBERGENOV AZIZBEK DAULETBAY O‘G‘LI</t>
  </si>
  <si>
    <t>DJAKSIBAYEV KUANISH UBAYDULLAYEVICH</t>
  </si>
  <si>
    <t>MAKSUDOV ABROR ABDULLAYEVICH</t>
  </si>
  <si>
    <t>XAZRATOV AHROR AKTAM O‘G‘LI</t>
  </si>
  <si>
    <t>XIKMATOV ASROR ABROROVICH</t>
  </si>
  <si>
    <t>CHINTOSHEV MURODJON NORYIGITOVICH</t>
  </si>
  <si>
    <t>TO‘LANOV BEHZODBEK DILMUROD O‘G‘LI</t>
  </si>
  <si>
    <t>PULATOV PRIMQUL XURSAN O‘G‘LI</t>
  </si>
  <si>
    <t>ASHUROV BEHRUZ QAHRAMON O‘G‘LI</t>
  </si>
  <si>
    <t>SALIYEV SHUXRAT ABDUJABBAROVICH</t>
  </si>
  <si>
    <t>ORIPOV XOJIMUROD TOXIR O‘G‘LI</t>
  </si>
  <si>
    <t>RAZIKOV AKMAL ERGASHEVICH</t>
  </si>
  <si>
    <t>KAYUMOV ABDURAMIZ ABDULAZIZOVICH</t>
  </si>
  <si>
    <t>PERNEYEV SHALKAR SABITOVICH</t>
  </si>
  <si>
    <t>TOSHKANBOYEV SHAHZOD SHUHRATJON O‘G‘LI</t>
  </si>
  <si>
    <t>MASHARIPOV AZAT TORABAYEVICH</t>
  </si>
  <si>
    <t>XALILOV FARRUX MAXMUDJANOVICH</t>
  </si>
  <si>
    <t>NURMUXAMEDOV JAVLON TURAXONOVICH</t>
  </si>
  <si>
    <t>XUSANBAYEV RAVSHAN ABDUKARIM O‘G‘LI</t>
  </si>
  <si>
    <t>URAZBAXTINA REGINA SHAYXULLAYEVNA</t>
  </si>
  <si>
    <t>TOLIBOV SARDOR SANJAR O‘G‘LI</t>
  </si>
  <si>
    <t>KAYUMOV XOJIAKBAR DILSHOD O‘G‘LI</t>
  </si>
  <si>
    <t>JO‘RAYEV BOBUR XAYOT O‘G‘LI</t>
  </si>
  <si>
    <t>ABOSOV AMIRBEK MEXDIYEVICH</t>
  </si>
  <si>
    <t>ESHOV G‘IYOSJON G‘OPIROVICH</t>
  </si>
  <si>
    <t>ESHQOBULOVA SHAXNOZA O‘TKIR QIZI</t>
  </si>
  <si>
    <t>QODIROV AZIZJON DILSHODJON O‘G‘LI</t>
  </si>
  <si>
    <t>ABDURASULOVA CHINOR SERIKBAYEVNA</t>
  </si>
  <si>
    <t>YO‘LDOSHEV PO‘LAT SHUXRAT O‘G‘LI</t>
  </si>
  <si>
    <t>BEGDJANOV SHUXRAT RUSTAMOVICH</t>
  </si>
  <si>
    <t>AYUPOV RINAT RAUFOVICH</t>
  </si>
  <si>
    <t>AMIROV ISMOIL IBRAGIMOVICH</t>
  </si>
  <si>
    <t>FAYZULLAYEV ALISHER ARMAN O‘G‘LI</t>
  </si>
  <si>
    <t>KELDIYOROV RUSTAM CHULLIYEVICH</t>
  </si>
  <si>
    <t>XUSAINOVA DJAMILA XAYRULLAYEVNA</t>
  </si>
  <si>
    <t>BERDIYEV XASAN DUSMURATOVICH</t>
  </si>
  <si>
    <t>AXMEDOVA NIGORA SHAVKATOVNA</t>
  </si>
  <si>
    <t>XOJIYEV SHOXRUX SHAVKAT O‘G‘LI</t>
  </si>
  <si>
    <t>XOLIYAROV DILSHOD SODIQ O‘G‘LI</t>
  </si>
  <si>
    <t>MUQUMJONOV OG‘ABEK TOSHTEMUROVICH</t>
  </si>
  <si>
    <t>MINGBOYEV SOBIRJON O‘KTAM O‘G‘LI</t>
  </si>
  <si>
    <t>BO‘RIYEV ALIASG‘AR MUSTAFOQUL O‘G‘LI</t>
  </si>
  <si>
    <t>ABDUXALILOV ABDULLA ABDUSATTOR O‘G‘LI</t>
  </si>
  <si>
    <t>ABDUQODIROV SANJAR AKMAL O‘G‘LI</t>
  </si>
  <si>
    <t>SUPIYEVA BUXOLIDA ABDUVALIYEVNA</t>
  </si>
  <si>
    <t>KALANDAROV DILSHOD ABLAKIMOVICH</t>
  </si>
  <si>
    <t>KARIMOV RUSLAN ALEKSANDROVICH</t>
  </si>
  <si>
    <t>XODJAYEV MIRMAXMUD ASHUROVICH</t>
  </si>
  <si>
    <t>KAMALOV RAVSHANBEK ANVAROVICH</t>
  </si>
  <si>
    <t>NISHANOV NODIR FURKATOVICH</t>
  </si>
  <si>
    <t>NORIMBOYEV BAHTIYOR RAHMATILLA O‘G‘LI</t>
  </si>
  <si>
    <t>IMOMALIYEV FOZILJON MAXAMADJONOVICH</t>
  </si>
  <si>
    <t>USMONOV BAHODIR G‘AYRAT O‘G‘LI</t>
  </si>
  <si>
    <t>SADIKOV USMON NIRMATOVICH</t>
  </si>
  <si>
    <t>ABDULLAYEV ALISHER XAMIDULLAYEVICH</t>
  </si>
  <si>
    <t>ZIYAMUXAMEDOV MUZAFFAR BATIROVICH</t>
  </si>
  <si>
    <t>G‘ULOMOV ABDUG‘OFUR XASAN O‘G‘LI</t>
  </si>
  <si>
    <t>XAYITOV XAMIDULLO ASHIROVICH</t>
  </si>
  <si>
    <t>ABDURASULEV XASAN SHERALIYEVICH</t>
  </si>
  <si>
    <t>O‘RINOV UTKIRBEK ABDUSAMADOVICH</t>
  </si>
  <si>
    <t>NAZAROVA BARNO ULMASOVNA</t>
  </si>
  <si>
    <t>ABDULLAJONOVA MATLYUBA ERGASHEVNA</t>
  </si>
  <si>
    <t>PASHAYEV XOLMURAD SOBIROVICH</t>
  </si>
  <si>
    <t>BABADJANOV DILSHOD SHUKURULLAYEVICH</t>
  </si>
  <si>
    <t>BUDANOV ANDREY VALEREVICH</t>
  </si>
  <si>
    <t>SELIVANOVA YULIYA SERGEYEVNA</t>
  </si>
  <si>
    <t>KOMILOV NODIR KARIMOVICH</t>
  </si>
  <si>
    <t>KUCHKAROV JANIBEK JAMOLBEKOVICH</t>
  </si>
  <si>
    <t>YUSUPOV FIRDAVS BAXODIROVICH</t>
  </si>
  <si>
    <t>MATKARIMOV ULUG‘BEK ISMOILOVICH</t>
  </si>
  <si>
    <t>MUSINA NATALYA NAILEVNA</t>
  </si>
  <si>
    <t>MAXSUDOV OTABEK SHARIBBEKOVICH</t>
  </si>
  <si>
    <t>RIXSIYEV SHERZOD SAYDI-AKBAROVICH</t>
  </si>
  <si>
    <t>O‘ROQOV SARVAR SOBIR  O‘G‘LI</t>
  </si>
  <si>
    <t>XAMRAYEV DANYAR NAZIROVICH</t>
  </si>
  <si>
    <t>ARISTANOV ODILXON DJULDASBEKOVICH</t>
  </si>
  <si>
    <t>MUSAYEVA IRODA AXMEDJANOVNA</t>
  </si>
  <si>
    <t>IRGASHEV AZIZBEK ALIDJONOVICH</t>
  </si>
  <si>
    <t>BEGALIYEV ILYOS XOLMUROD O‘G‘LI</t>
  </si>
  <si>
    <t>VAXOBOV DILSHOD PO‘LAT O‘G‘LI</t>
  </si>
  <si>
    <t>MUMINJONOV BAXROM BAXTIYOR O‘G‘LI</t>
  </si>
  <si>
    <t>XUSENOVA JASMINA SAIDJONOVNA</t>
  </si>
  <si>
    <t>BEKMUXAMEDOV SARDORBEK NODIRBEK O‘G‘LI</t>
  </si>
  <si>
    <t>KRILOV YEVGENIY ALEKSANDROVICH</t>
  </si>
  <si>
    <t>AKBAROV MUXIDDIN XUDAYBERDI O‘G‘LI</t>
  </si>
  <si>
    <t>ABBASOV ODIL DJURAVAYEVICH</t>
  </si>
  <si>
    <t>"-SHAMSHODBEK MEMOR-" MCHJ</t>
  </si>
  <si>
    <t>KENJAYEV SARDOR MANSUROVICH</t>
  </si>
  <si>
    <t>ISRAILOV ASFONDIYER ADXAMOVICH</t>
  </si>
  <si>
    <t>ISMOILOV DILMUROD NURITDINOVICH</t>
  </si>
  <si>
    <t>SAIDOV XOJIAHMAD BAHROM O‘G‘LI</t>
  </si>
  <si>
    <t>NAZAROV OMONJON KABILOVICH</t>
  </si>
  <si>
    <t>TOLIPOV JASUR OBIDJON O‘G‘LI</t>
  </si>
  <si>
    <t>UMAROV ABDURASUL UBAYDULLAYEVICH</t>
  </si>
  <si>
    <t>TOLIPOV TEMUR XAMIDBEK O‘G‘LI</t>
  </si>
  <si>
    <t>PAK NIKOLAY STEPANOVICH</t>
  </si>
  <si>
    <t>RIKSIYEV  BOTIR  NURILLAYEVICH</t>
  </si>
  <si>
    <t>AXTEMOV RUSTAM SADULLAYEVICH</t>
  </si>
  <si>
    <t>ABDURAXMONOV  SANJAR NARZULLAYEVICH</t>
  </si>
  <si>
    <t>XAMADULLAYEV BOBIRJON BAXTIYOROVICH</t>
  </si>
  <si>
    <t>ERGASHEV O‘RAZALI ABDURASULOVICH</t>
  </si>
  <si>
    <t>ERQULOV BORIQUL  YULDASH OGLI</t>
  </si>
  <si>
    <t>ISKANDAROV  DAVRONBEK  TURSINXODJAYEVICH</t>
  </si>
  <si>
    <t>ABDUXALILOV  OYBEK  ODILJON OGLI</t>
  </si>
  <si>
    <t>QODIROV G‘OFUR G‘ULOMBOY O‘G‘LI</t>
  </si>
  <si>
    <t>ABIDOV  MIRODIL XALILOVICH</t>
  </si>
  <si>
    <t>"INSON" AJ ST</t>
  </si>
  <si>
    <t>TEMIROV  SHERZOD SHAKIROVICH</t>
  </si>
  <si>
    <t>AZIMOV TOHIRJON MIRZOHID O‘G‘LI</t>
  </si>
  <si>
    <t>NORMURODOV SHERZOD RUSTAM O‘G‘LI</t>
  </si>
  <si>
    <t>MUXIDDINOV  FURQAT  FOZIL OGLI</t>
  </si>
  <si>
    <t>ABDURAXIMOV SHARIF SHAVKATILLAYEVICH</t>
  </si>
  <si>
    <t>OBIDJONOV OYBEK ULUG‘BEK O‘G‘LI</t>
  </si>
  <si>
    <t>ESHMURODOV UMAR BAXTIYOR O‘G‘LI</t>
  </si>
  <si>
    <t>OSMANOV ARTUR SHEVKETOVICH</t>
  </si>
  <si>
    <t>ABDURAXMONOVA NODIRA ISXAKBEKOVNA</t>
  </si>
  <si>
    <t>RAXMANOV ABBOS BAXTIYOR O‘G‘LI</t>
  </si>
  <si>
    <t>NOZILOV TAXIR MIRZATULLAYEVICH</t>
  </si>
  <si>
    <t>TULAGANOVA ZIYODA BAXADIROVNA</t>
  </si>
  <si>
    <t>ABDULLAYEV SARVAR IBROXIM O‘G‘LI</t>
  </si>
  <si>
    <t>JAMATOV UMARJON AZIMOVICH</t>
  </si>
  <si>
    <t>JUMAYEV DILSHOD ABDUJABBOR O‘G‘LI</t>
  </si>
  <si>
    <t>XIDIROVA MAFTUNAXON BAXTIYOR QIZI</t>
  </si>
  <si>
    <t>ALISHEROV SHERZOD ALISHEROVICH</t>
  </si>
  <si>
    <t>ABDUMALIKOV FAYZILLA PATXILLAYEVICH</t>
  </si>
  <si>
    <t>SHOLDAROV BEXZOD AZIMIDDIN O‘G‘LI</t>
  </si>
  <si>
    <t>XASANOV ISMOIL ISKANDAROVICH</t>
  </si>
  <si>
    <t>OMONOVA SAYYORAXON MASHRABOVNA</t>
  </si>
  <si>
    <t>NURMONXO‘JAYEV SIROJIDDIN IKROM O‘G‘LI</t>
  </si>
  <si>
    <t>MEHRIDDINOV MUHAMMAD ZAYNIDDIN O‘G‘LI</t>
  </si>
  <si>
    <t>TASHKENBAYEV SUNNATMUROD JORABAYEVICH</t>
  </si>
  <si>
    <t>XIKMATOV OYBEK SABOT O‘G‘LI</t>
  </si>
  <si>
    <t>SIROJOV HUSEN SIROJOVICH</t>
  </si>
  <si>
    <t>XUDAYBERDIYEV KOBIL KAMILEVICH</t>
  </si>
  <si>
    <t>YULDASHEV MURODJON SADIKOVICH</t>
  </si>
  <si>
    <t>BARABANOV PAVEL FEDOROVICH</t>
  </si>
  <si>
    <t>DJUMAKULOV OLIMJON KAXRAMANOVICH</t>
  </si>
  <si>
    <t>JURAYEV ABDUKAMOL ABDUJALIL O‘G‘LI</t>
  </si>
  <si>
    <t>MALLAYEV DOSTONBEK ALISHER O‘G‘LI</t>
  </si>
  <si>
    <t>JUMAYEV BEHRUZ YAXYOYEVICH</t>
  </si>
  <si>
    <t>TULYAGANOV ALEKSEY XUSANOVICH</t>
  </si>
  <si>
    <t>MARAIMOV MUROD MUZAFFAROVICH</t>
  </si>
  <si>
    <t>MAGRUPOV BURXON DJURABAYEVICH</t>
  </si>
  <si>
    <t>JABBOROV ISMAT VOXIDOVICH</t>
  </si>
  <si>
    <t>XAKIMOV ODILBEK OTABEK O‘G‘LI</t>
  </si>
  <si>
    <t>SAYDALIYEV AKMAL NE’MATJONOVICH</t>
  </si>
  <si>
    <t>QO‘LDASHEV AXADJON QURVONALIYEVICH</t>
  </si>
  <si>
    <t>TURSUNOVA ZUMRAD GAYRATOVNA</t>
  </si>
  <si>
    <t>ZOIRJONOV JAMSHID DONIYOR O‘G‘LI</t>
  </si>
  <si>
    <t>ISMAILOV ALIJON A’ZAMOVICH</t>
  </si>
  <si>
    <t>MATKARIMOV UMIDJAN YUREVICH</t>
  </si>
  <si>
    <t>ABDUAXATOV ALISHER ANVAR O‘G‘LI</t>
  </si>
  <si>
    <t>ILXAMOV SHOMAXSID BAXADIROVICH</t>
  </si>
  <si>
    <t>ACHILOV G‘OFURJON QURBONBOY O‘G‘LI</t>
  </si>
  <si>
    <t>TURBIN TIMUR AZIZOVICH</t>
  </si>
  <si>
    <t>XAKIMOVA SHAXLO FURKATOVNA</t>
  </si>
  <si>
    <t>ISMAILOV OBID ADILOVICH</t>
  </si>
  <si>
    <t>TOSHPO‘LATOV JASUR XASAN O‘G‘LI</t>
  </si>
  <si>
    <t>KARIMOV ISLOMBEK INOYAT O‘G‘LI</t>
  </si>
  <si>
    <t>AKROMJONOV OLIMJON QAIMJON O‘G‘LI</t>
  </si>
  <si>
    <t>AMIROV NODIR KUDRATULLAYEVICH</t>
  </si>
  <si>
    <t>YAKUBOV ARTYOM DENISOVICH</t>
  </si>
  <si>
    <t>KRAVCHUK MARIYA VALEREVNA</t>
  </si>
  <si>
    <t>AZIMBAYEVA NODIRAXON MANSUR QIZI</t>
  </si>
  <si>
    <t>RUSTAMOVA NARGIZA BABAKULOVNA</t>
  </si>
  <si>
    <t>YANCHINOV SHUXRAT BAXODIROVICH</t>
  </si>
  <si>
    <t>DAVLATOV XURSHIDBEK ZIYOYIDDIN O‘G‘LI</t>
  </si>
  <si>
    <t>XAYRULLAYEV OYBEK LUTFULLA O‘G‘LI</t>
  </si>
  <si>
    <t>ABDURAXIMOV XABIBULLO KOMILJON O‘G‘LI</t>
  </si>
  <si>
    <t>MIRXUSANOV MIRKOMIL IBROXIMOVICH</t>
  </si>
  <si>
    <t>BOBOMIRZAYEV OLMOS BAHROM O‘G‘LI</t>
  </si>
  <si>
    <t>TEMIROV SARDORBEK PULATOVICH</t>
  </si>
  <si>
    <t>ERGASHEV JAVOXIR DILMUROT O‘G‘LI</t>
  </si>
  <si>
    <t>ANVAROV SHAXZOD ZOKIRJON O‘G‘LI</t>
  </si>
  <si>
    <t>ABDULLAYEV HAMDAMBEK HAMZAYEVICH</t>
  </si>
  <si>
    <t>NIG‘MATULLAYEV BOSITXON ASQARJON O‘G‘LI</t>
  </si>
  <si>
    <t>RUZIYEV ILXOM ISLOMOVICH</t>
  </si>
  <si>
    <t>JAMOLOV ABDULLOH MUROD O‘G‘LI</t>
  </si>
  <si>
    <t>NAMAZOVA FARANGIZ SHUXRATDJANOVNA</t>
  </si>
  <si>
    <t>JANKABILOV IBROXIM ISMATOVICH</t>
  </si>
  <si>
    <t>SHAUMAROV DJALALITDIN KASIMOVICH</t>
  </si>
  <si>
    <t>CHORSHANBIYEV OTABEK YUSUFJON O‘G‘LI</t>
  </si>
  <si>
    <t>MIRXAMDAMOV MIRAZIZ MIRAVAZ O‘G‘LI</t>
  </si>
  <si>
    <t>RAXMATULLAYEV IZZATULLA KARABAYEVICH</t>
  </si>
  <si>
    <t>BAZIRGANOV MANSUR ATABAYEVICH</t>
  </si>
  <si>
    <t>TOIROV ZUXRIDDIN ILXOMJONOVICH</t>
  </si>
  <si>
    <t>RAXMADJANOV ASADBEK O‘TKIRJON O‘G‘LI</t>
  </si>
  <si>
    <t>SUBHONOV ABDULLO USMON O‘G‘LI</t>
  </si>
  <si>
    <t>SAFAROV SHERZOD ABDURAZIKOVICH</t>
  </si>
  <si>
    <t>NURMATOV SHERZOD ERMATOVICH</t>
  </si>
  <si>
    <t>OBIDJONOV OXUNJON OLIMJON O‘G‘LI</t>
  </si>
  <si>
    <t>PAYZMATOV SHERZOD TULKINOVICH</t>
  </si>
  <si>
    <t>ISMAILOV ANARKUL ISAYEVICH</t>
  </si>
  <si>
    <t>BARAKAYEV MA’MURJON JABBOROVICH</t>
  </si>
  <si>
    <t>SOBIROV AXMATJON ABDULLAYEVICH</t>
  </si>
  <si>
    <t>NOSIROV BEKZOD BOTIR O‘G‘LI</t>
  </si>
  <si>
    <t>HATAMOV ABRORBEK ZAYNIDDINOVICH</t>
  </si>
  <si>
    <t>ERGASHOV OYBEK ISOQOVICH</t>
  </si>
  <si>
    <t>YULDASHEV ABDULLO USMONALIYEVICH</t>
  </si>
  <si>
    <t>ABDUXAKIMOV ASATULLA ABDUG‘ANI O‘G‘LI</t>
  </si>
  <si>
    <t>ATAXONOV ABDUROZIQ XASANOVICH</t>
  </si>
  <si>
    <t>TURAPOV XUSNIDDIN XAYRULLA O‘G‘LI</t>
  </si>
  <si>
    <t>NISHANOV FARXOD KUDRATALIYEVICH</t>
  </si>
  <si>
    <t>SHAVKATOV MOXIRJON ERGASHBEK O‘G‘LI</t>
  </si>
  <si>
    <t>NIGMANOV ZIYOVUTDIN NURITDINOVICH</t>
  </si>
  <si>
    <t>XASANOV MUZAFFAR NURMAXAMATOVICH</t>
  </si>
  <si>
    <t>HAKIMOV ELDOR O‘TKIR O‘G‘LI</t>
  </si>
  <si>
    <t>ABBOSOV AZAMAT MURODBEK O‘G‘LI</t>
  </si>
  <si>
    <t>HAMROYEV ABDIRAUF ZARIPOVICH</t>
  </si>
  <si>
    <t>NOROV NODIRBEK MELS O‘G‘LI</t>
  </si>
  <si>
    <t>QODIROV HAMROKULI TURSUNOVICH</t>
  </si>
  <si>
    <t>NURINOV SHOHRUHBEK XUDOYBERDI O‘G‘LI</t>
  </si>
  <si>
    <t>KALANDAROV ILXOM KENJAYEVICH</t>
  </si>
  <si>
    <t>DUSMATOV BOTIR ABDURAXMANOVICH</t>
  </si>
  <si>
    <t>YULDASHEV FURKAT GULAMDJANOVICH</t>
  </si>
  <si>
    <t>ASROROV ZIYOVUDDIN ERDON O‘G‘LI</t>
  </si>
  <si>
    <t>MUHAMMADYUSUPOVA HANNONAXON SHERALI QIZI</t>
  </si>
  <si>
    <t>ANARQULOV JAVOXIR XUSAN O‘G‘LI</t>
  </si>
  <si>
    <t>SHOYO‘LDOSHOV DOSTON SHOMAXMUD O‘G‘LI</t>
  </si>
  <si>
    <t>MURATOV RUSTAM RIXSIBAYEVICH</t>
  </si>
  <si>
    <t>MIRKARIMOVA GUZAL NADIROVNA</t>
  </si>
  <si>
    <t>UMAROV DILSHOD BAXTIYOROVICH</t>
  </si>
  <si>
    <t>MIRSOLIYEV MIRJAMOL MIRKAMOLOVICH</t>
  </si>
  <si>
    <t>SHERMURODOV FARRUX OLIMJONOVICH</t>
  </si>
  <si>
    <t>AXMEDOVA NIGORA FAXRIDINOVNA</t>
  </si>
  <si>
    <t>XUDAYBERDIYEV A’ZAM TURSUNOVICH</t>
  </si>
  <si>
    <t>XAYDAROV SHODIYOR TO‘LQINJONOVICH</t>
  </si>
  <si>
    <t>TURSUNOV MURODJON ISLOMOVICH</t>
  </si>
  <si>
    <t>UMURZAKOVA DILSHODA UTKIROVNA</t>
  </si>
  <si>
    <t>XUSHMURODOV NURBEK ZARIPOVICH</t>
  </si>
  <si>
    <t>ALIMBAYEV XAMIDULLA SHUXRATOVICH</t>
  </si>
  <si>
    <t>XODJIMATOV FAXRIDDIN XALMATOVICH</t>
  </si>
  <si>
    <t>MADJIDOV AXMADJON MAXMUDOVICH</t>
  </si>
  <si>
    <t>AZIMXODJAYEV MURODXUJA GAPUROVICH</t>
  </si>
  <si>
    <t>JURAYEV JAHONGIR SAHOBIDDIN O‘G‘LI</t>
  </si>
  <si>
    <t>JAMOLIDDINOV ISOMIDDIN XUSANOVICH</t>
  </si>
  <si>
    <t>RIZAYEV ELYOR BOHODIR O‘G‘LI</t>
  </si>
  <si>
    <t>YALISHEVA NOILYA RENATOVNA</t>
  </si>
  <si>
    <t>SAR SHI SAR BABY NTM</t>
  </si>
  <si>
    <t>KALIBAYEV ABAYXAN JANABAYEVICH</t>
  </si>
  <si>
    <t>SHERMUXAMEDOV G‘ULOMJON ABDUJALILOVICH</t>
  </si>
  <si>
    <t>DAVLATOV UMID URINBAYEVICH</t>
  </si>
  <si>
    <t>YUSUPOV SANDJAR TAXIROVICH</t>
  </si>
  <si>
    <t>MADOLIMOV ZAFARJON ABDUKAXXOROVICH</t>
  </si>
  <si>
    <t>ILYOSOV SARDOR SAFARBOY O‘G‘LI</t>
  </si>
  <si>
    <t>KURBANOV ODIL ALIMJANOVICH</t>
  </si>
  <si>
    <t>NAZAROVA SHAXNOZA TALGATOVNA</t>
  </si>
  <si>
    <t>RAXMATULLAYEV AKBARJAN XURMATJANOVICH</t>
  </si>
  <si>
    <t>ZUBRILKIN ARTYOM PAVLOVICH</t>
  </si>
  <si>
    <t>GULYAMOVA MAXPUZA KARIMOVNA</t>
  </si>
  <si>
    <t>MAXMUTOVA SHOIRA ALIMOVNA</t>
  </si>
  <si>
    <t>ANORBOYEV SANJAR ERGASH O‘G‘LI</t>
  </si>
  <si>
    <t>BAHODIRXO‘JAYEV QAXROMONXO‘JA BAHTIYORXO‘JA O‘G‘LI</t>
  </si>
  <si>
    <t>XODJAMURODOV OYBEKJON TO‘LQIN O‘G‘LI</t>
  </si>
  <si>
    <t>KIM EDUARD GRIGOREVICH</t>
  </si>
  <si>
    <t>KAMALOV SAIDAKROM ABDURAXMANOVICH</t>
  </si>
  <si>
    <t>KALANDAROV ZAYNIDDIN NADJAMADDINOVICH</t>
  </si>
  <si>
    <t>TURSUNBAYEV ALISHER INOMDJANOVICH</t>
  </si>
  <si>
    <t>QODIROV SHUXRAT SOBIROVICH</t>
  </si>
  <si>
    <t>GERSHMAN MIXAIL OLEGOVICH</t>
  </si>
  <si>
    <t>BEGALIYEV O‘LMAS IRGASHOVICH</t>
  </si>
  <si>
    <t>ZIYAYEVA DILBAR SHAMSIYEVNA</t>
  </si>
  <si>
    <t>ANORMATOV SAMANDAR BAXTIYOR O‘G‘LI</t>
  </si>
  <si>
    <t>TO‘XTASINOV SOHIBJON YOQUBJON O‘G‘LI</t>
  </si>
  <si>
    <t>RAHIMOVA MOHINAXON ABDUAZIZ QIZI</t>
  </si>
  <si>
    <t>NASIROV TUYGUN TULKUNOVICH</t>
  </si>
  <si>
    <t>AMETOV DAVRONBEK AMIN O‘G‘LI</t>
  </si>
  <si>
    <t>KASIMOVA MUNIRA SHARIFOVNA</t>
  </si>
  <si>
    <t>ABDUQODIROVA FERUZA KUTBITDINOVNA</t>
  </si>
  <si>
    <t>ERGASHEV SARDOR BOXODIR O‘G‘LI</t>
  </si>
  <si>
    <t>QODIROV SAIDAMIR BOTIRJONOVICH</t>
  </si>
  <si>
    <t>AXMADOV JASUR HAMIDILLA O‘G‘LI</t>
  </si>
  <si>
    <t>ZIYETOV JAXONGIR TAJIBAYEVICH</t>
  </si>
  <si>
    <t>TURG‘UNOV IQBOLJON YUNUSALI O‘G‘LI</t>
  </si>
  <si>
    <t>MINEKEYEV RUSLAN ISKANDEROVICH</t>
  </si>
  <si>
    <t>"XURSHIDA BONU" XK</t>
  </si>
  <si>
    <t>DJURAYEVA MANZURA RASHID QIZI</t>
  </si>
  <si>
    <t>KAZAKBAYEVA XILOLA AXMADOVNA</t>
  </si>
  <si>
    <t>ABDUJALILOV SUNNATILLA MUYSINALIYEVICH</t>
  </si>
  <si>
    <t>TOLIPOV ABDUVALI DILMUROD O‘G‘LI</t>
  </si>
  <si>
    <t>GULMATOV SARDOR RASHID O‘G‘LI</t>
  </si>
  <si>
    <t>ABILOV ISMOIL ODILJON O‘G‘LI</t>
  </si>
  <si>
    <t>YUSUPOV SHOKIRJON ZOKIROVICH</t>
  </si>
  <si>
    <t>TADJIYEV FARXOD SHAVKATOVICH</t>
  </si>
  <si>
    <t>MUXAMADRAXIMOV RIXSIBOY OLIMOVICH</t>
  </si>
  <si>
    <t>XAKIMOV ISLOMBEK ALHAMJON O‘G‘LI</t>
  </si>
  <si>
    <t>GAYBULLAYEVA SHOISTA FAYZULLAYEVNA</t>
  </si>
  <si>
    <t>TULAGANOV KAXRAMON MURODOVICH</t>
  </si>
  <si>
    <t>TASHXODJAYEV NODIRXUJA XATAMOVICH</t>
  </si>
  <si>
    <t>MO‘MINOV ABDUVORIS ABDUVOSIL O‘G‘LI</t>
  </si>
  <si>
    <t>ISAMETOV ABDULAZIZ ABDURAXIMOVICH</t>
  </si>
  <si>
    <t>KUCHKAROV DILSHOD MAXKAMOVICH</t>
  </si>
  <si>
    <t>GULMIRZAYEV MIRZOXID MURODILJONOVICH</t>
  </si>
  <si>
    <t>NIG‘MATOV MIRAZIZ BAXODIR O‘G‘LI</t>
  </si>
  <si>
    <t>UBAYDULLAYEV SOBIT ISMOILOVICH</t>
  </si>
  <si>
    <t>ZAKIROV NURILLA XIKMATOVICH</t>
  </si>
  <si>
    <t>YO‘LDOSHEV MELIVOY SHAVKAT O‘G‘LI</t>
  </si>
  <si>
    <t>ALIMOVA NAZOKAT GAYRATOVNA</t>
  </si>
  <si>
    <t>ZOKIROV YUSUFJON TILOVMUROD O‘G‘LI</t>
  </si>
  <si>
    <t>ELBOYEV SOBIRJON MIRZOQULOVICH</t>
  </si>
  <si>
    <t>TASHBAYEV MUXAMADALI VALIJANOVICH</t>
  </si>
  <si>
    <t>SUBBUXOV QODIRJON KARIMJON O‘G‘LI</t>
  </si>
  <si>
    <t>XASANOV XAYRILLA MURODILLO O‘G‘LI</t>
  </si>
  <si>
    <t>TALIPDJANOV ULUG‘BEK SHUXRATOVICH</t>
  </si>
  <si>
    <t>URAZBAYEV ULUG‘BEK XOLMATOVICH</t>
  </si>
  <si>
    <t>SOATOV SAMANDAR AKMALOVICH</t>
  </si>
  <si>
    <t>SIDDIQOV MA’RUFJON RAVSHANBEKOVICH</t>
  </si>
  <si>
    <t>YUNUSOV ABROL AXROL O‘G‘LI</t>
  </si>
  <si>
    <t>TOJIBOYEV ELYOR BAXTIYOROVICH</t>
  </si>
  <si>
    <t>CHO‘TBOYEV TEMUR XUDOYSHUKUR O‘G‘LI</t>
  </si>
  <si>
    <t>RAXIMOV JOMOL SAIDAKBAROVICH</t>
  </si>
  <si>
    <t>ISROILOV MUHAMMADJON ILYOSOVICH</t>
  </si>
  <si>
    <t>VINOGRADOV RUSLAN RINATOVICH</t>
  </si>
  <si>
    <t>ORTIQBOYEV SHOXZODBEK SHO‘XRATJON O‘G‘LI</t>
  </si>
  <si>
    <t>MUSIRMANOV SHAXZOD KAXRAMON O‘G‘LI</t>
  </si>
  <si>
    <t>BIKINOVA ELVIRA ANVAROVNA</t>
  </si>
  <si>
    <t>SAIDOV DAVLETBAY SATIMOVICH</t>
  </si>
  <si>
    <t>AHMATOV KOMIL XUDOYMURODOVICH</t>
  </si>
  <si>
    <t>SOBIRJONOV JAHONGIR BAXODIRJON O‘G‘LI</t>
  </si>
  <si>
    <t>ISAMUXAMEDOV DONIYOR DILSHOD O‘G‘LI</t>
  </si>
  <si>
    <t>RUSTAMOV OTABEK ULUG‘BEK O‘G‘LI</t>
  </si>
  <si>
    <t>ABDUKODIROV ROVSHAN QO‘CHKORBAYEVICH</t>
  </si>
  <si>
    <t>XOLMURODOV RAXMATULLOX NIGMATULLA O‘G‘LI</t>
  </si>
  <si>
    <t>TO‘LAGANOV YODGOR ERGASHOVICH</t>
  </si>
  <si>
    <t>NAZAROV SHOVKAT NIGMATULLAYEVICH</t>
  </si>
  <si>
    <t>SADIROV SAMARIDDIN SALOX O‘G‘LI</t>
  </si>
  <si>
    <t>RAXMATULLAYEV RAUF SHOKIRJONOVICH</t>
  </si>
  <si>
    <t>ATANIYAZOV MAQSADBEK BAXTIYAROVICH</t>
  </si>
  <si>
    <t>NAZAROV ALMARDON YO‘LDASHEVICH</t>
  </si>
  <si>
    <t>SOATOV TO‘LQIN JUMMAYEVICH</t>
  </si>
  <si>
    <t>TASHXODJAYEV RUSTAM UKTAMOVICH</t>
  </si>
  <si>
    <t>RAXMANOV OMIRBEK MUSABEKOVICH</t>
  </si>
  <si>
    <t>TOLIPOV RO‘ZIBEK BEKMURZA O‘G‘LI</t>
  </si>
  <si>
    <t>MINAVARXONOV ALISHERXON MUZAFFAR O‘G‘LI</t>
  </si>
  <si>
    <t>MALIKOV ABDURAXMON NABIXANOVICH</t>
  </si>
  <si>
    <t>BOZORBOYEV ELMUROD ABDULLAKIMOVICH</t>
  </si>
  <si>
    <t>TOGAYEV MUXAMMADJON KOMIL O‘G‘LI</t>
  </si>
  <si>
    <t>SAIDQULOVA GAVHAR ODILJON QIZI</t>
  </si>
  <si>
    <t>G‘OFUROV UTKIRBEK BAXTIYOR O‘G‘LI</t>
  </si>
  <si>
    <t>YO‘LDOSHEV SHUKURULLA MUZAFFAR O‘G‘LI</t>
  </si>
  <si>
    <t>XUDOYBERDIYEV JAMOLIDDIN GAFUROVICH</t>
  </si>
  <si>
    <t>ISTAYEV BAURJAN BAXITJANOVICH</t>
  </si>
  <si>
    <t>TILEPOV NURSULTAN ALIBEKOVICH</t>
  </si>
  <si>
    <t>DILMURODOV SHAHZODBEK MUZAFFAR O‘G‘LI</t>
  </si>
  <si>
    <t>MIRZAYEV MIRJAHON SUNNATOVICH</t>
  </si>
  <si>
    <t>XONAZAROV AZIMJON SAYDAKBAR O‘G‘LI</t>
  </si>
  <si>
    <t>YUNUSOV KOMRONBEK KOMILJON O‘G‘LI</t>
  </si>
  <si>
    <t>KIM ANDREY GEORGIYEVICH</t>
  </si>
  <si>
    <t>MIRSAIDOV MIRVOHID MIRZOXID O‘G‘LI</t>
  </si>
  <si>
    <t>ISMAILOV UMIDJON SAYFULLAYEVICH</t>
  </si>
  <si>
    <t>RAXIMBEKOV DAVRONBEK NIGMANOVICH</t>
  </si>
  <si>
    <t>SADIKOV ILXAMDJAN SABIROVICH</t>
  </si>
  <si>
    <t>SHERMATOV SHOKIR SATTAROVICH</t>
  </si>
  <si>
    <t>SOLIYEV IKROMJON OXUNJONOVICH</t>
  </si>
  <si>
    <t>NORMATOVA GULMIRA ABDUJALILOVNA</t>
  </si>
  <si>
    <t>ABDULLAYEV MURODJON RUSTAMOVICH</t>
  </si>
  <si>
    <t>CHORIYEV JASUR ABDUHAKIM O‘G‘LI</t>
  </si>
  <si>
    <t>XAITOVA CHAROS ABDUKAMALOVNA</t>
  </si>
  <si>
    <t>OCHILOV BILOLIDDIN O‘KTAM O‘G‘LI</t>
  </si>
  <si>
    <t>BEKMURATOV OYBEK RUSTAMOVICH</t>
  </si>
  <si>
    <t>GAYIBOV KAMIL ABDUNAZAROVICH</t>
  </si>
  <si>
    <t>SARIMSOQOV RAMAZON XXX</t>
  </si>
  <si>
    <t>GANIYEV MIRAZIZ MIRGIYASOVICH</t>
  </si>
  <si>
    <t>QODIROVA DILNOZA SAITOVNA</t>
  </si>
  <si>
    <t>SAIDOV MIRZAXID MIRZUMAROVICH</t>
  </si>
  <si>
    <t>ZIYODULLAYEV XASAN G‘OLIB O‘G‘LI</t>
  </si>
  <si>
    <t>ARIPOV MURODJON GANIDJANOVICH</t>
  </si>
  <si>
    <t>ALIMOVA ZULXUMOR TAXIROVNA</t>
  </si>
  <si>
    <t>KOMILJONOV ASLBEK ALISHER O‘G‘LI</t>
  </si>
  <si>
    <t>SODIQOV ZIKRILLO BAXTIYOR O‘G‘LI</t>
  </si>
  <si>
    <t>YOKUBOV ALISHER ASKAROVICH</t>
  </si>
  <si>
    <t>XALDAROV AZIMBEK ABDUXAMID O‘G‘LI</t>
  </si>
  <si>
    <t>SULEYMANOVA MAXMUDAXON IBRAGIMXODJAYEVNA</t>
  </si>
  <si>
    <t>ABDUKADIROV MIRAZIZ MERZAKRAMOVICH</t>
  </si>
  <si>
    <t>AXUNOV ISLOMJON UMIDJON O‘G‘LI</t>
  </si>
  <si>
    <t>BOTIROV JASURBEK JUMANAZAR O‘G‘LI</t>
  </si>
  <si>
    <t>MAXAMATOV DILSHAD DILMURATOVICH</t>
  </si>
  <si>
    <t>G‘ANIYEV RIXSIVOY ABDURASHIT O‘G‘LI</t>
  </si>
  <si>
    <t>XABIBULLAYEV SHOHRUH UBAYDULLA O‘G‘LI</t>
  </si>
  <si>
    <t>XISAMOV ILDAR GALIMJANOVICH</t>
  </si>
  <si>
    <t>ISAKOV JAXONGIR RAXIMJONOVICH</t>
  </si>
  <si>
    <t>TULAKBAYEV BUNYOD MAMIROVICH</t>
  </si>
  <si>
    <t>AXMADJONOV DAVRON DILSHODOVICH</t>
  </si>
  <si>
    <t>RUXIDDINOV XUSAN ABDUGOFUR O‘G‘LI</t>
  </si>
  <si>
    <t>IRGASHEVA DILNOZA XABIBJANOVNA</t>
  </si>
  <si>
    <t>USMANOV ILXOMJON IKROMJANOVICH</t>
  </si>
  <si>
    <t>AGAFANGELIDI NIKOLAY GEORGIYEVICH</t>
  </si>
  <si>
    <t>ANIVAROV MUHAMMADJON DJAMALIDDIN O‘G‘LI</t>
  </si>
  <si>
    <t>ABDURAIMOV RUSTAM KIDIRBAYEVICH</t>
  </si>
  <si>
    <t>BAQOYEV BEKZOD BAXSHILLO O‘G‘LI</t>
  </si>
  <si>
    <t>KULDASHEV GAYRAT BAXODIROVICH</t>
  </si>
  <si>
    <t>OTAMIRZAYEV IKROM ZULPIYEVICH</t>
  </si>
  <si>
    <t>RAXIMBOYEV DONIYOR SOBIRJON O‘G‘LI</t>
  </si>
  <si>
    <t>SHAMSUTDINOV SAIDAZIZ ZAXIDJANOVICH</t>
  </si>
  <si>
    <t>KADIROVA ZILOLA MASUDOVNA</t>
  </si>
  <si>
    <t>ASKARXODJAYEVA FERUZA SHUKUROVNA</t>
  </si>
  <si>
    <t>BEKTEMIROV ULUG‘BEK BERDIQULOVICH</t>
  </si>
  <si>
    <t>SADIKOV SHUXRATJAN GULYAMOVICH</t>
  </si>
  <si>
    <t>QO‘RG‘ANOV BAXRAMJON QURVONBAYEVICH</t>
  </si>
  <si>
    <t>SAYDURASULOV XAYOTJON DILMUROD O‘G‘LI</t>
  </si>
  <si>
    <t>ORIPOV TOXIRJON TAL’ATJON O‘G‘LI</t>
  </si>
  <si>
    <t>KENJEBAYEV MALIK MUMINOVICH</t>
  </si>
  <si>
    <t>KARIMBERDIYEV SIROJIDDIN SALOXIDDIN O‘G‘LI</t>
  </si>
  <si>
    <t>USMONOV MADAMINJON MUXAMMADJONOVICH</t>
  </si>
  <si>
    <t>MAXKAMOV JAMSHID ABDUKAXOROVICH</t>
  </si>
  <si>
    <t>QOBILJONOV NODIRJON QODIRJON O‘G‘LI</t>
  </si>
  <si>
    <t>ХАТБ DAVR BANK</t>
  </si>
  <si>
    <t>BOBAQANDOV KAMOLIDDIN NURILLAYEVICH</t>
  </si>
  <si>
    <t>ZOKIROV MIRKAMOL MIRVALI O‘G‘LI</t>
  </si>
  <si>
    <t>POTYOMKIN DENIS ANDREYEVICH</t>
  </si>
  <si>
    <t>TO‘YCHIBOYEV BAXRIDDIN JUMABOYEVICH</t>
  </si>
  <si>
    <t>RAXIMOV NAVRO‘Z KADAMBAYEVICH</t>
  </si>
  <si>
    <t>NAYIMOV FARRUX JALOL O‘G‘LI</t>
  </si>
  <si>
    <t>G‘AYNAZAROV ABDUXALIL MAMIROVICH</t>
  </si>
  <si>
    <t>BAYJUMANOV FARXOD ABDJALILOVICH</t>
  </si>
  <si>
    <t>XODJIMURATOV SHERZOD DILMURADOVICH</t>
  </si>
  <si>
    <t>MADAMINOV KAMOLJON KARIMOVICH</t>
  </si>
  <si>
    <t>KIIKBAYEV ABBAZ TURGANBAYEVICH</t>
  </si>
  <si>
    <t>ABDUG‘ANIYEV DONIYOR SHUXRAT O‘G‘LI</t>
  </si>
  <si>
    <t>SHARIPOV IXTIYOR BAHODIR O‘G‘LI</t>
  </si>
  <si>
    <t>SADIRDINOV AKMAL FAXRIDINOVICH</t>
  </si>
  <si>
    <t>RAXMATJONOV IBROHIM SHAVKATJON O‘G‘LI</t>
  </si>
  <si>
    <t>ABDUXALIKOV RUSTAM TURDIALIYEVICH</t>
  </si>
  <si>
    <t>TOLEYEV AZIZBEK NURMAXAMBETOVICH</t>
  </si>
  <si>
    <t>SOLIYEV MUZAFFARXO‘JA MUXAMMAD O‘G‘LI</t>
  </si>
  <si>
    <t>GAPIROV SAXITJAN BEKMURZAYEVICH</t>
  </si>
  <si>
    <t>USMONOV TOXIR TURG‘UNBOY O‘G‘LI</t>
  </si>
  <si>
    <t>SADIKOVA RA’NOXON KARIMOVNA</t>
  </si>
  <si>
    <t>AKMALOV NODIRBEK ASQARBEK O‘G‘LI</t>
  </si>
  <si>
    <t>RISKULOVA KAMOLA DJUMMAYEVNA</t>
  </si>
  <si>
    <t>IBRAGIMOV FARRUX TIMUROVICH</t>
  </si>
  <si>
    <t>OLIMJONOV DIYORBEK ELYORJON O‘G‘LI</t>
  </si>
  <si>
    <t>REJABOV ADHAMJON OLIM O‘G‘LI</t>
  </si>
  <si>
    <t>ANVAROV AKROM AXROR O‘G‘LI</t>
  </si>
  <si>
    <t>MURADOV ZUXRIDDIN FAXRIDDIN UG‘LI</t>
  </si>
  <si>
    <t>INOYATOVA YAYRA XABIBULLAYEVNA</t>
  </si>
  <si>
    <t>"TOSHKENT VILOYATI YO`LLARDAN MUNTAZAM FOYDALANISH" DM</t>
  </si>
  <si>
    <t>SVONQULOV JO‘SHQIN TO‘LQIN O‘G‘LI</t>
  </si>
  <si>
    <t>IKROMOVA ORZUGUL O‘KTAM QIZI</t>
  </si>
  <si>
    <t>TURSUNOV RAMZIDDIN MUXIDDIN O‘G‘LI</t>
  </si>
  <si>
    <t>SARMIRZAYEV UMIDJON YO‘LDOSH O‘G‘LI</t>
  </si>
  <si>
    <t>YO‘LDOSHEV ABROR BERDIYOR O‘G‘LI</t>
  </si>
  <si>
    <t>TUXTABOYEV BEKZOD ALISHEROVICH</t>
  </si>
  <si>
    <t>XEN ALEKSANDR OLEGOVICH</t>
  </si>
  <si>
    <t>TURSUNBOYEV RUSTAM ABDUAZIM O‘G‘LI</t>
  </si>
  <si>
    <t>USMONOV TURDALI RAVSHANOVICH</t>
  </si>
  <si>
    <t>RUSTAMBEKOV AVAZBEK ANVAROVICH</t>
  </si>
  <si>
    <t>TEMIROV TOLIBJON RAJAB O‘G‘LI</t>
  </si>
  <si>
    <t>ARIPOV SANJAR XURMATILLA O‘G‘LI</t>
  </si>
  <si>
    <t>AKBAROV ABDUKAXXAR GAPIRJONOVICH</t>
  </si>
  <si>
    <t>ABDURAXMONOV ABDURASHID ABDUQODIR  O‘G‘LI</t>
  </si>
  <si>
    <t>NORXO‘JAYEV TOXIRXO‘JA ALISHER O‘G‘LI</t>
  </si>
  <si>
    <t>IGAMURODOV SHUXRAT ABULKOSIMOVICH</t>
  </si>
  <si>
    <t>ALIMJANOV RUSTAM RISKIVAY O‘G‘LI</t>
  </si>
  <si>
    <t>JO‘RAYEV BOBUR ZAYNIDDIN O‘G‘LI</t>
  </si>
  <si>
    <t>ASIRDINOV SIROJIDDIN ZUXRIDDIN O‘G‘LI</t>
  </si>
  <si>
    <t>GULYAMOV AKBAR RIXSIVOYEVICH</t>
  </si>
  <si>
    <t>ISMOILOV SARDORBEK SHUHRAT O‘G‘LI</t>
  </si>
  <si>
    <t>IBRAGIMOV GAYRAT UMAROVICH</t>
  </si>
  <si>
    <t>ABDULLAYEV ALISHER XAMIDOVICH</t>
  </si>
  <si>
    <t>NAZIRJONOV ANVARJON IKROM O‘G‘LI</t>
  </si>
  <si>
    <t>TO‘LAGANOV DONIYOR O‘TKIR O‘G‘LI</t>
  </si>
  <si>
    <t>NASIROV YERSULTAN MURATBAYEVICH</t>
  </si>
  <si>
    <t>YAKUBOV TIMUR ALISHEROVICH</t>
  </si>
  <si>
    <t>JURAYEV ABDURAXMAN ERKINOVICH</t>
  </si>
  <si>
    <t>ISMATULLAYEV XUSAN IMAMALIYEVICH</t>
  </si>
  <si>
    <t>ISMAYILOV YERJAN ARIPBOYEVICH</t>
  </si>
  <si>
    <t>RAXMATOV AKBAR MIRXAMID O‘G‘LI</t>
  </si>
  <si>
    <t>URINBAYEV AZIZBEK NAZIRJON O‘G‘LI</t>
  </si>
  <si>
    <t>SHONIYAZOV MIRXOLIK MIRSHODOVICH</t>
  </si>
  <si>
    <t>KABIROVA XILOLA RUSTAMOVNA</t>
  </si>
  <si>
    <t>XUDAYBERDIYEVA DILFUZA MAZBUTOVNA</t>
  </si>
  <si>
    <t>MAXMUDOV BAXROM MUXIDDIN O‘G‘LI</t>
  </si>
  <si>
    <t>G‘OFUROV FAZLIDDIN G‘AYRAT O‘G‘LI</t>
  </si>
  <si>
    <t>VAXABOVA GUZAL ABROLOVNA</t>
  </si>
  <si>
    <t>ABDURAXMONOVA DILNAVOZ G‘AYRATOVNA</t>
  </si>
  <si>
    <t>SHONAZAROV JASUR RAXIMDJANOVICH</t>
  </si>
  <si>
    <t>QOBILOV BEHZOD RUSTAM O‘G‘LI</t>
  </si>
  <si>
    <t>ERGASHEV UMID KAXRAMONOVICH</t>
  </si>
  <si>
    <t>ERKINOV OG‘ABEK OYBEK O‘G‘LI</t>
  </si>
  <si>
    <t>SHUKUROV AZIZBEK AKRAMOVICH</t>
  </si>
  <si>
    <t>"ADLER GROUP DISTRIBUTION" MCHJ</t>
  </si>
  <si>
    <t>USMANOV FARXOD URMANOVICH</t>
  </si>
  <si>
    <t>TOXIROV BEHZOD SODIQJON O‘G‘LI</t>
  </si>
  <si>
    <t>KALDIKOZOV SERIK MUSABEKOVICH</t>
  </si>
  <si>
    <t>YOMIDDINOV ZUXRIDDIN ZAYNIDDIN O‘G‘LI</t>
  </si>
  <si>
    <t>JUMABOYEVA ELDONA VALIJON QIZI</t>
  </si>
  <si>
    <t>MALIKOVA DURDONA SODIK QIZI</t>
  </si>
  <si>
    <t>BAHODIROV SARDORBEK BAXODIROVICH</t>
  </si>
  <si>
    <t>ASADOV SHAXIN SABIR OGLI</t>
  </si>
  <si>
    <t>MUXAMMADJONOV SAMARIDDIN ISOQJON O‘G‘LI</t>
  </si>
  <si>
    <t>"NEW GREEN ENERGY RONGTONG" MCHJ XK</t>
  </si>
  <si>
    <t>SULAYMANOV RIXSILLA ABDURASHIDOVICH</t>
  </si>
  <si>
    <t>NARZIYEV DILSHOD AVAZOVICH</t>
  </si>
  <si>
    <t>XALXODJAYEV UMID YULDASHXOJAYEVICH</t>
  </si>
  <si>
    <t>IKROMOV MIRABBOS MIRISLOM O‘G‘LI</t>
  </si>
  <si>
    <t>SATTAROV ISMOILXON XAMIDULLO O‘G‘LI</t>
  </si>
  <si>
    <t>SERIKBAYEV BEKZOD ASHIRMAT O‘G‘LI</t>
  </si>
  <si>
    <t>KUZNETSOV ARTYOM IGOREVICH</t>
  </si>
  <si>
    <t>BOXODIROV JOXONGIR TOLKIN O‘G‘LI</t>
  </si>
  <si>
    <t>MAXMUDXO‘JAYEV SANJARXO‘JA SHAVKATOVICH</t>
  </si>
  <si>
    <t>XOLBOYEV TURSOAT ALABERDIYEVICH</t>
  </si>
  <si>
    <t>MAXKAMBOYEV LUTFULLA JO‘RAYEVICH</t>
  </si>
  <si>
    <t>ESANBAYEV PULATJON RUSTAMALIYEVICH</t>
  </si>
  <si>
    <t>ABDUAZIZOV ABUBAKIR BAHODIR O‘G‘LI</t>
  </si>
  <si>
    <t>DEHQONOV JURABEK ISMAT O‘G‘LI</t>
  </si>
  <si>
    <t>MAXMUDOVA UMIDA SAYFULLA QIZI</t>
  </si>
  <si>
    <t>MOYSYA ALEKSANDR VLADIMIROVICH</t>
  </si>
  <si>
    <t>ERGASHEV ELYOR BAXTIYAR O‘G‘LI</t>
  </si>
  <si>
    <t>AN YURIY OLEGOVICH</t>
  </si>
  <si>
    <t>TESHABAYEV KAMOLITDIN SAYPIDINOVICH</t>
  </si>
  <si>
    <t>MADJITOV ABDUKARIM ABDUMALIK O‘G‘LI</t>
  </si>
  <si>
    <t>YAKUBOV MUZAFFAR RAXIMDJONOVICH</t>
  </si>
  <si>
    <t>RAXIMOV ISLOMBEK IKROM O‘G‘LI</t>
  </si>
  <si>
    <t>UMARQULOV SUXROBBEK AZIM O‘G‘LI</t>
  </si>
  <si>
    <t>KELDIYAROV TURSUNKUL XXX</t>
  </si>
  <si>
    <t>XALMUXAMEDOVA DILNOZA ZAYNUTDINOVNA</t>
  </si>
  <si>
    <t>ISLOMXUJAYEVA NOZIMAXON BAHRAM QIZI</t>
  </si>
  <si>
    <t>SHOYAKUBOV FARXOD SHAVKATOVICH</t>
  </si>
  <si>
    <t>XAYITBAYEV MUXIDDIN SAYFITDINOVICH</t>
  </si>
  <si>
    <t>FROLOV BOGDAN OLEGOVICH</t>
  </si>
  <si>
    <t>ASHIROV SHAVKAT ASKAROVICH</t>
  </si>
  <si>
    <t>INAYATOV FARXOD RAXMANBERDIYEVICH</t>
  </si>
  <si>
    <t>GULYAMOV SAIDAKMAL SAIDODILOVICH</t>
  </si>
  <si>
    <t>ZAKIROV ADIL IBRAGIMDJANOVICH</t>
  </si>
  <si>
    <t>NORBUTAYEV MAXSUDJON G‘AYBULLA O‘G‘LI</t>
  </si>
  <si>
    <t>ABDURAXMONOV INOMJON O‘KTAMALIYEVICH</t>
  </si>
  <si>
    <t>KARIMOV SHUXRAT XASANOVICH</t>
  </si>
  <si>
    <t>MAXKAMOV ILYOSJON ILXOMOVICH</t>
  </si>
  <si>
    <t>UMAROV MUROD YULDASHEVICH</t>
  </si>
  <si>
    <t>AXMEDOV BOTIRJON G‘ULOMJON O‘G‘LI</t>
  </si>
  <si>
    <t>XAKIMOV JAMSHID XOTAM O‘G‘LI</t>
  </si>
  <si>
    <t>KOMILOV BAXODIR BAXTIYOR O‘G‘LI</t>
  </si>
  <si>
    <t>MAXAMATOV ILHOM PO‘LATJON O‘G‘LI</t>
  </si>
  <si>
    <t>NURMATOV  AZIZ AKROMOVICH</t>
  </si>
  <si>
    <t>MOISEYEV ARTEM ANATOLEVICH</t>
  </si>
  <si>
    <t>SODIQJONOV DOSTONJON RUSTAM O‘G‘LI</t>
  </si>
  <si>
    <t>GEVORKYAN ARUTYUN GURGENOVICH</t>
  </si>
  <si>
    <t>YUSUPOV SHERZOD KOSHKAR UG‘LI</t>
  </si>
  <si>
    <t>ESHANKULOV QAHRAMON IBODULLAYEVICH</t>
  </si>
  <si>
    <t>FAYYOZOV ABDUMALIK ABDUMUTAL O‘G‘LI</t>
  </si>
  <si>
    <t>SOBIROVA NOZIMAXON MUXTORXON QIZI</t>
  </si>
  <si>
    <t>USKANOVA DILAFRUZ KELDIBEKOVNA</t>
  </si>
  <si>
    <t>YERAXANOV QUANISHBEK AZIZBEK O‘G‘LI</t>
  </si>
  <si>
    <t>IRGASHEV MUROD  GIYASOVICH</t>
  </si>
  <si>
    <t>REJAMATOV DONIYOR BAXTIYOR O‘G‘LI</t>
  </si>
  <si>
    <t>IGAMURATOV AVAZ YULDASH O‘G‘LI</t>
  </si>
  <si>
    <t>AKROMOV XABIBULLOH XAYRULLA O‘G‘LI</t>
  </si>
  <si>
    <t>ZAYSEV SERGEY YUREVICH</t>
  </si>
  <si>
    <t>DAVLATOVA FOZILAT MENGLIYEVNA</t>
  </si>
  <si>
    <t>AMONOV LAZIZ NAJMIDDIN O‘G‘LI</t>
  </si>
  <si>
    <t>XUSHBAQTOV FURQAT NORMUROT O‘G‘LI</t>
  </si>
  <si>
    <t>ODILOV FOZILBEK DONIYOR O‘G‘LI</t>
  </si>
  <si>
    <t>ISMATULLAYEV SHERZOD SHUXRATULLAYEVICH</t>
  </si>
  <si>
    <t>BULTIRBOYEV OYBEK OLIMJON O‘G‘LI</t>
  </si>
  <si>
    <t>MIRZAAXMEDOV ABDULAZIZ AXROR O‘G‘LI</t>
  </si>
  <si>
    <t>ISMAILOV NODIRJON BEKPULATOVICH</t>
  </si>
  <si>
    <t>AXMEDOV FARXOD ABDULXAYEVICH</t>
  </si>
  <si>
    <t>QURMATOV  JAMSHID  SHUHRAT OGLI</t>
  </si>
  <si>
    <t>ISMATULLAYEVA SHIRIN ISKANDAROVNA</t>
  </si>
  <si>
    <t>HUDAYBERGENOV  DAVRON XAMIDOVICH</t>
  </si>
  <si>
    <t>XUSANOV FAXRIDDIN SAYFIDDINOVICH</t>
  </si>
  <si>
    <t>MAXMUDJONOV ISMATJON MAXAMADJON O‘G‘LI</t>
  </si>
  <si>
    <t>KARIMOVA UMIDA XAMITOVNA</t>
  </si>
  <si>
    <t>MALIKOV MARAT ABDUMANSUR O‘G‘LI</t>
  </si>
  <si>
    <t>ABDURAYIMOV OTABEK OLIMJON O‘G‘LI</t>
  </si>
  <si>
    <t>ALIMOV NODIR RUSTAMOVICH</t>
  </si>
  <si>
    <t>KURBANOV  SHUXRAT  NAZRITDINOVICH</t>
  </si>
  <si>
    <t>ABDURASILOV KOLDAS TURGUNBAYEVICH</t>
  </si>
  <si>
    <t>GANIXODJAYEV ROVSHAN AXRAROVICH</t>
  </si>
  <si>
    <t>XAFIZOVA  ELENA  ROVSHANOVNA</t>
  </si>
  <si>
    <t>ABDULLAYEV ZAYIR ISANOVICH</t>
  </si>
  <si>
    <t>RUSTAMOV DOSTON SHODMON O‘G‘LI</t>
  </si>
  <si>
    <t>QURBONOV YUSUF G‘OPIRJONOVICH</t>
  </si>
  <si>
    <t>RAJABOV ALISHER ABDULLAYEVICH</t>
  </si>
  <si>
    <t>MADIYOROV JAMSHID XOLMURODOVICH</t>
  </si>
  <si>
    <t>MUMINOV ZOXIDJON TAXIROVICH</t>
  </si>
  <si>
    <t>MUXUTDINOV KAMOLIDDIN XUSNUTDINOVICH</t>
  </si>
  <si>
    <t>TASHEV ISMAIL TUYBAYEVICH</t>
  </si>
  <si>
    <t>UMAROV MARATJON MANSURJON O‘G‘LI</t>
  </si>
  <si>
    <t>ALIBEKOV NURSULTAN ASKAR</t>
  </si>
  <si>
    <t>TURSUNXUJAYEV OLOVIDDINXUJA BAXTIYOR O‘G‘LI</t>
  </si>
  <si>
    <t>AXUNDJANOV KAZIM ABIDOVICH</t>
  </si>
  <si>
    <t>MAYLIBOYEV SADIBEK KAYRAT O‘G‘LI</t>
  </si>
  <si>
    <t>SAIDOV NURIDDIN MUXAMEDOVICH</t>
  </si>
  <si>
    <t>NABIYEV NOSIRBEK ODILJON O‘G‘LI</t>
  </si>
  <si>
    <t>NOSIROV ZIKRULLOX NODIR O‘G‘LI</t>
  </si>
  <si>
    <t>ABDUMALIKOV XUSANBEK SHUXRATBEK O‘G‘LI</t>
  </si>
  <si>
    <t>KAYUMOV XOLMUROD SHUXRATOVICH</t>
  </si>
  <si>
    <t>ERNAZAROV GULAMDJAN ABDUBAKIROVICH</t>
  </si>
  <si>
    <t>ABDUSAMATOV DJONIBEK URALOVICH</t>
  </si>
  <si>
    <t>QURBONOV DILSHOD ABDUNABI O‘G‘LI</t>
  </si>
  <si>
    <t>FALINA VIKTORIYA KONSTANTINOVNA</t>
  </si>
  <si>
    <t>AKRAMOV SHOXIDJON AZIMJON O‘G‘LI</t>
  </si>
  <si>
    <t>MUSAYEV FARXOD FAXRIDDINOVICH</t>
  </si>
  <si>
    <t>NURITDINOV RUSTAM RASULJANOVICH</t>
  </si>
  <si>
    <t>KARIMOVA BARNO BAXRAMOVNA</t>
  </si>
  <si>
    <t>MAKSUDOV MIRZAMUROD FURKATOVICH</t>
  </si>
  <si>
    <t>SHERALIYEV SAMANDAR ULUG‘BEK O‘G‘LI</t>
  </si>
  <si>
    <t>G‘AYBULLOYEV NOZIM SAMIYEVICH</t>
  </si>
  <si>
    <t>XASANBAYEV AZIZJON XASANBAYEVICH</t>
  </si>
  <si>
    <t>TURAYEV SHAVKAT TOXIROVICH</t>
  </si>
  <si>
    <t>GABITOV SHOVKAT FANILOVICH</t>
  </si>
  <si>
    <t>INOMOVA DILDORA AKBAROVNA</t>
  </si>
  <si>
    <t>NIZAMXANOV OTABEK ILYASXANOVICH</t>
  </si>
  <si>
    <t>ASANOV MA’RUF NODIR O‘G‘LI</t>
  </si>
  <si>
    <t>NARIMONOV NODIRBEK SHUXRAT O‘G‘LI</t>
  </si>
  <si>
    <t>MAMIROV NURIDDIN YULDOSHEVICH</t>
  </si>
  <si>
    <t>ABDURAUFOV ZIYOVUDDIN JASUR O‘G‘LI</t>
  </si>
  <si>
    <t>NURITDINOV ZIYOVIDDIN ZAYNITDINOVICH</t>
  </si>
  <si>
    <t>XASANOV UMIDJON KARIM O‘G‘LI</t>
  </si>
  <si>
    <t>LI VIKTOR IVANOVICH</t>
  </si>
  <si>
    <t>KRKA ПРЕДС-ВО</t>
  </si>
  <si>
    <t>ALIMJONOV AKBAR TO‘RA O‘G‘LI</t>
  </si>
  <si>
    <t>TULAGANOV AZIZJON UTKUR UG‘LI</t>
  </si>
  <si>
    <t>ALIMOV BEKZOD RISKALIYEVICH</t>
  </si>
  <si>
    <t>JURAYEV ALISHER KOMILOVICH</t>
  </si>
  <si>
    <t>ZAITOV FARXAD ABDUKARIMOVICH</t>
  </si>
  <si>
    <t>ABDULAZIZOV RASUL ABDUJABBAROVICH</t>
  </si>
  <si>
    <t>OLIMOV BAXTIYOR BAXRIDINOVICH</t>
  </si>
  <si>
    <t>ASROROV ADXAMJON AZIZJON O‘G‘LI</t>
  </si>
  <si>
    <t>RAHIMBOYEV FARRUX DAVLATBOY O‘G‘LI</t>
  </si>
  <si>
    <t>RAXMATULLAYEV ABBOS MANSUR O‘G‘LI</t>
  </si>
  <si>
    <t>TURGUNOV ABDURASUL ABDUVOXIDOVICH</t>
  </si>
  <si>
    <t>MAXMUDOV SARDORXO‘JA RAXMATXO‘DJA O‘G‘LI</t>
  </si>
  <si>
    <t>"ENTER MACHINERIES SERVICE" MCHJ XK</t>
  </si>
  <si>
    <t>SAYDIVALIYEV IKROMJON RUSTAM O‘G‘LI</t>
  </si>
  <si>
    <t>ERKINOV NODIRBEK SHUXRATOVICH</t>
  </si>
  <si>
    <t>BOQIYEV BAXTIYOR BAHODIR O‘G‘LI</t>
  </si>
  <si>
    <t>RAXMATILLAYEVA NARGIZA OTABEK QIZI</t>
  </si>
  <si>
    <t>QILICHOV JASURBEK RAXMONQUL O‘G‘LI</t>
  </si>
  <si>
    <t>AXMEDOV FARXOD ABDUJALIL O‘G‘LI</t>
  </si>
  <si>
    <t>KURBONALIYEV OYBEK XAITBOY O‘G‘LI</t>
  </si>
  <si>
    <t>RAXMANOV RAXIMJON SOBIRJONOVICH</t>
  </si>
  <si>
    <t>ESHIMOV SIROJIDDIN ALISHER UG‘LI</t>
  </si>
  <si>
    <t>QOVLANOV QAHOR QAHRAMON-O‘G‘LI</t>
  </si>
  <si>
    <t>RAJABOV ZOXIDBEK UTKIR O‘G‘LI</t>
  </si>
  <si>
    <t>GUBAYEV FELIKS GERMANOVICH</t>
  </si>
  <si>
    <t>KATSUBOV TURGUN URUNOVICH</t>
  </si>
  <si>
    <t>TUXTABOYEV ABROR AZAMATOVICH</t>
  </si>
  <si>
    <t>ZIYODULLAYEV SANJAR ZOIROVICH</t>
  </si>
  <si>
    <t>TUXTAYEV DILMURAD RUZIMURATOVICH</t>
  </si>
  <si>
    <t>ABDUSAMATOV ABDUJAVLON ABDUSAID O‘G‘LI</t>
  </si>
  <si>
    <t>BAKIROV FAZLITDIN TOIR O‘G‘LI</t>
  </si>
  <si>
    <t>XASANOV SHAXRIYOR KIYOMIDDIN O‘G‘LI</t>
  </si>
  <si>
    <t>RASULOVA NIGINA ABDURAXMONOVNA</t>
  </si>
  <si>
    <t>GAFURJANOV KAMILJAN ABDIRAIMOVICH</t>
  </si>
  <si>
    <t>CHUBAYEV TAGIR BEKIROVICH</t>
  </si>
  <si>
    <t>ANARBOYEV NURJIGIT ABDUSAMAT O‘G‘LI</t>
  </si>
  <si>
    <t>QODIROV SHOMUROD ERKINOVICH</t>
  </si>
  <si>
    <t>KURBANOV BEKZOD YULDASHBAYEVICH</t>
  </si>
  <si>
    <t>MUXAMADXANOV DAVRON MURATOVICH</t>
  </si>
  <si>
    <t>SAIDOV BAXODIR SAYDULLAYEVICH</t>
  </si>
  <si>
    <t>SHADIYEV FARRUX ALISHEROVICH</t>
  </si>
  <si>
    <t>YUNUSOV ANVAR ISMATULLAYEVICH</t>
  </si>
  <si>
    <t>XIKMATULLAYEV KAMRONBEK UTKIR O‘G‘LI</t>
  </si>
  <si>
    <t>ABDUSAMATOV ABDUSHARIF ABDURAUFOVICH</t>
  </si>
  <si>
    <t>SRAJIDINOV DONIYOR TAXIROVICH</t>
  </si>
  <si>
    <t>AKBAROVA NAFISA TURAYEVNA</t>
  </si>
  <si>
    <t>G‘OYIBOV ELBEK QURBON O‘G‘LI</t>
  </si>
  <si>
    <t>SADRITDINOV SHAMSIDDIN FAXRIDDIN O‘G‘LI</t>
  </si>
  <si>
    <t>YUSUPOV SOBIR MAXAMATJANOVICH</t>
  </si>
  <si>
    <t>DJURAYEV MUXAMMAD RUZMAT UG‘LI</t>
  </si>
  <si>
    <t>ALIYEV ABBAS SHARABUTDINOVICH</t>
  </si>
  <si>
    <t>KARIMOV OZOD MIRKOMIL O‘G‘LI</t>
  </si>
  <si>
    <t>YUSUPOV RUSLANBEK BEKNAZAROVICH</t>
  </si>
  <si>
    <t>XODJAYEVA DILOROM YUNUSOVNA</t>
  </si>
  <si>
    <t>ZAKIROV RAVSHAN RUSTAMOVICH</t>
  </si>
  <si>
    <t>DENISOV VYACHESLAV GENNADEVICH</t>
  </si>
  <si>
    <t>MANNANOV SHERZOD ABDUGOFFAROVICH</t>
  </si>
  <si>
    <t>TUXTAYEV ABBOS ASKAROVICH</t>
  </si>
  <si>
    <t>"APEXPIZZA" MCHJ</t>
  </si>
  <si>
    <t>NIG‘MATJONOV BAXROMJON AZIMJON O‘G‘LI</t>
  </si>
  <si>
    <t>RAJABOVA SHOXIDA XAYRULLA QIZI</t>
  </si>
  <si>
    <t>PULATOV JAVLONBEK TIMUR O‘G‘LI</t>
  </si>
  <si>
    <t>ABDUSATTOROV ABDUVOHID ABDUQAHHOROVICH</t>
  </si>
  <si>
    <t>XOLBEKOV KAMOL VALIYEVICH</t>
  </si>
  <si>
    <t>MIRXOSILOV JAVOXIR SHAVKAT O‘G‘LI</t>
  </si>
  <si>
    <t>AXMEDJONOV ABROR AXMEDJONOVICH</t>
  </si>
  <si>
    <t>TURSUNOV ISMOILJON IBROHIM O‘G‘LI</t>
  </si>
  <si>
    <t>ABDULLAYEV KAXRAMON ABDUMALIKOVICH</t>
  </si>
  <si>
    <t>ISAYEV DAVID VAGIVOVICH</t>
  </si>
  <si>
    <t>IMANOV SOBIRJON ASHIRMATOVICH</t>
  </si>
  <si>
    <t>IBADULLAYEV FURQAT RO‘ZIM O‘G‘LI</t>
  </si>
  <si>
    <t>ABDUMALIKOV RAXMATULLA BAXODIR O‘G‘LI</t>
  </si>
  <si>
    <t>TO‘YCHIYEV SUNNATILLA RIXSITILLAYEVICH</t>
  </si>
  <si>
    <t>BABAXANOV OYBEK ABDIRAIMOVICH</t>
  </si>
  <si>
    <t>AXMEDOV KOMOLIDDIN ALISHER O‘G‘LI</t>
  </si>
  <si>
    <t>MAXMUDOV NODIRBEK NURIDINOVICH</t>
  </si>
  <si>
    <t>NIYAZOVA ZAXRO ZUKUROVNA</t>
  </si>
  <si>
    <t>QODIRNAZAROV ABDURASUL RAVSHANBEK O‘G‘LI</t>
  </si>
  <si>
    <t>ABDUJAMILOV AZIZ ABDUKADIROVICH</t>
  </si>
  <si>
    <t>MIROVITOV MIROLIM MIRZUFAROVICH</t>
  </si>
  <si>
    <t>BAXTIYOROV ABDUJO‘RA ABDURASHID O‘G‘LI</t>
  </si>
  <si>
    <t>ABDUQODIROV DILSHODJON G‘OLIBJON O‘G‘LI</t>
  </si>
  <si>
    <t>ISMOILOV BOBUR MIRZO ILHOM</t>
  </si>
  <si>
    <t>XUDAYBERDIYEV SUNNAT SUYAROVICH</t>
  </si>
  <si>
    <t>BAYNAZAROV SHERZAD ABDULLAJONOVICH</t>
  </si>
  <si>
    <t>MAQSUDOV SHERZODBEK JAXONGIROVICH</t>
  </si>
  <si>
    <t>SAIDOV HAYOT SHOMUROTOVICH</t>
  </si>
  <si>
    <t>OCHILOVA DILFUZA ABDUSAMADOVNA</t>
  </si>
  <si>
    <t>ATAJONOV DILSHATBEK ABDUXALIMOVICH</t>
  </si>
  <si>
    <t>ISAQOV XAMRALI TOSHPULATOVICH</t>
  </si>
  <si>
    <t>AHMADOV JASURBEK VALIJON O‘G‘LI</t>
  </si>
  <si>
    <t>AXMEDOV XUSNIDDIN RAXMAT O‘G‘LI</t>
  </si>
  <si>
    <t>ISRAILOVA MOXIRA GAFUROVNA</t>
  </si>
  <si>
    <t>ABDURASULOV FARRUX FARXOD O‘G‘LI</t>
  </si>
  <si>
    <t>SAYDAKBAROV XUSNIDDIN FAXRIDDIN O‘G‘LI</t>
  </si>
  <si>
    <t>EGAMBERDIYEV BOBUR TOXIR O‘G‘LI</t>
  </si>
  <si>
    <t>MORDONAQULOV ERGASH RAXMATULLA O‘G‘LI</t>
  </si>
  <si>
    <t>SIPATDINOVA ULBIKE SARSENBAYEVNA</t>
  </si>
  <si>
    <t>DADAJANOV KARIMJON AXMADJANOVICH</t>
  </si>
  <si>
    <t>ALIMOV AZIM NIGMAT O‘G‘LI</t>
  </si>
  <si>
    <t>BOTIROV VALIJON ANVAROVICH</t>
  </si>
  <si>
    <t>XAYDAROV DAVRON DILSHATOVICH</t>
  </si>
  <si>
    <t>CHINTASHEVA NARGIZA FURQAT QIZI</t>
  </si>
  <si>
    <t>HAYDAROV MUHAMMADALI ANVAROVICH</t>
  </si>
  <si>
    <t>KACHEGIN VIKTOR VALEREVICH</t>
  </si>
  <si>
    <t>XUSANXODJAYEV ABDURASHID DJURAYEVICH</t>
  </si>
  <si>
    <t>MANSUROV ANAR AXMEDAGA OGLI</t>
  </si>
  <si>
    <t>SHUKUROV SHERZOD SHAVKAT O‘G‘LI</t>
  </si>
  <si>
    <t>PRIMKULOV MA’MURJON ABDISAMATOVICH</t>
  </si>
  <si>
    <t>AMIROV SOHIB NURQULOVICH</t>
  </si>
  <si>
    <t>MUSTAFIN RUSTAM BAXTIYAROVICH</t>
  </si>
  <si>
    <t>ABDUVALIYEV ABDUKAYUM NABIYEVICH</t>
  </si>
  <si>
    <t>HAMIDOV IBROXIMJON QOSIMBAYEVICH</t>
  </si>
  <si>
    <t>ABARALIYEV BOTIRJON ZOKIRJON O‘G‘LI</t>
  </si>
  <si>
    <t>AXMATOV OYBEK ABDUG‘ANI O‘G‘LI</t>
  </si>
  <si>
    <t>TRAPKOVA RIMA MAVLYANOVNA</t>
  </si>
  <si>
    <t>UMURKULOV NURMUXAMMAD MEXMONALIYEVICH</t>
  </si>
  <si>
    <t>ISMAILOV ABROR USMANOVICH</t>
  </si>
  <si>
    <t>ABDUSAMATOV MANSUR XONDAMIROVICH</t>
  </si>
  <si>
    <t>KARAXANOV BAXADIR ABDUGANIYEVICH</t>
  </si>
  <si>
    <t>MUXITDINOVA MUNIRAXON RAVSHANOVNA</t>
  </si>
  <si>
    <t>MIRZATULLAYEV OYBEK YO‘LCHIYEVICH</t>
  </si>
  <si>
    <t>AXMANOV DILMURAD ABDUMANNAPOVICH</t>
  </si>
  <si>
    <t>YAQUBJONOV ZAFARJON ZOKIRJON O‘G‘LI</t>
  </si>
  <si>
    <t>"BOZORCOM GROUP" MCHJ</t>
  </si>
  <si>
    <t>OTABOLAYEV ANVARJON RUSTAMOVICH</t>
  </si>
  <si>
    <t>RAXMONOV RAVSHAN ASKARALIYEVICH</t>
  </si>
  <si>
    <t>QARSHIBOYEV NODIRJON SOBIRJON O‘G‘LI</t>
  </si>
  <si>
    <t>MATKULOV KAMOLIDDIN MUZROFOVICH</t>
  </si>
  <si>
    <t>MIRALIYEV AKBARJON DILMUROD O‘G‘LI</t>
  </si>
  <si>
    <t>MURATOV MIRZABEK KERIMBEK O‘G‘LI</t>
  </si>
  <si>
    <t>XIDIROV ZUXRIDDIN SOBIR O‘G‘LI</t>
  </si>
  <si>
    <t>DODAJONOV SHERZOD TO‘YCHIVAY O‘G‘LI</t>
  </si>
  <si>
    <t>KARIMOV ABUTOLIB ABDUVOSID O‘G‘LI</t>
  </si>
  <si>
    <t>MIRZAXMEDOV ZAFARJON RIXSIBAYEVICH</t>
  </si>
  <si>
    <t>BEKNAZAROVA GULCHIROY SHAKIROVNA</t>
  </si>
  <si>
    <t>RAJABOV SHERZOD G‘OLIBJONOVICH</t>
  </si>
  <si>
    <t>TOXIROV AKBAR TOXIR O‘G‘LI</t>
  </si>
  <si>
    <t>YUSUPOV ZOKIRJON TOIR O‘G‘LI</t>
  </si>
  <si>
    <t>SALOXIDDINOV NOSIRIDDIN UROL O‘G‘LI</t>
  </si>
  <si>
    <t>XUDOYQULOV TEMURBEK DILSHOD O‘G‘LI</t>
  </si>
  <si>
    <t>LI VLADIMIR VITALEVICH</t>
  </si>
  <si>
    <t>NISHANBOYEV BOBURJON SHOKIRJON O‘G‘LI</t>
  </si>
  <si>
    <t>ABDIVALIYEV XASAN ABDURAXMON UG‘LI</t>
  </si>
  <si>
    <t>RAXMONOV NURIDDINJON MIRZAXAKIMOVICH</t>
  </si>
  <si>
    <t>ELOV AKMAL RO‘ZIYEVICH</t>
  </si>
  <si>
    <t>KAMILOV JAMSHID KOBILDJANOVICH</t>
  </si>
  <si>
    <t>AGABEKOV DAVRONBEK ABSATTAROVICH</t>
  </si>
  <si>
    <t>NISHANOV AKRAM AXMADJANOVICH</t>
  </si>
  <si>
    <t>ESHANOV MARIP ALIMJONOVICH</t>
  </si>
  <si>
    <t>TEMIROV SIROJIDDIN XOLDAROVICH</t>
  </si>
  <si>
    <t>MANNOPOV AKBAR ABDUQODIR O‘G‘LI</t>
  </si>
  <si>
    <t>XASANOV HAMDAM KOMILJONOVICH</t>
  </si>
  <si>
    <t>KURBANBEKOV ZOKIR TOMILEVICH</t>
  </si>
  <si>
    <t>CHUVAYLOV VASILIY IVANOVICH</t>
  </si>
  <si>
    <t>NIZAMOV SHERZOD TAIRXONOVICH</t>
  </si>
  <si>
    <t>SHEROV URINBOY  AMETOVICH</t>
  </si>
  <si>
    <t>XAMITOV DILMUROD PARXATOVICH</t>
  </si>
  <si>
    <t>MUXAMMADJONOV IXTIYORJON BAXTIYORJON O‘G‘LI</t>
  </si>
  <si>
    <t>YUSUPOVA FERUZA SAIDMURATOVNA</t>
  </si>
  <si>
    <t>MIRPO‘LATOV MIRAZIZ YODGOR O‘G‘LI</t>
  </si>
  <si>
    <t>BEGMATOV FARXOD O‘TBOSAROVICH</t>
  </si>
  <si>
    <t>ISOXONOV VOSIDXON ISMAILXAN O‘G‘LI</t>
  </si>
  <si>
    <t>JAFFOROV QUDRAT SHAVKATOVICH</t>
  </si>
  <si>
    <t>NIKITIN SERGEY VIKTOROVICH</t>
  </si>
  <si>
    <t>RIKSIYEV XASAN BAXADIROVICH</t>
  </si>
  <si>
    <t>DOLIYEV ANVAR MAXMADAMINOVICH</t>
  </si>
  <si>
    <t>INOGAMOV KOMIL TURSUNOVICH</t>
  </si>
  <si>
    <t>MAXKAMOV A’LOXON SHARAFUTDINOVICH</t>
  </si>
  <si>
    <t>XAKIMOV ASRORBEK MO‘MINJON O‘G‘LI</t>
  </si>
  <si>
    <t>KARIMOV ULUG‘BEK TOXIR O‘G‘LI</t>
  </si>
  <si>
    <t>ISMAILOV XASANBAY SAPARBAY O‘G‘LI</t>
  </si>
  <si>
    <t>DUSTOV O‘TKIR XAMIDOVICH</t>
  </si>
  <si>
    <t>YIGITALIYEV XABIBILLO RAXMONALI O‘G‘LI</t>
  </si>
  <si>
    <t>SHODIYEV JASUR JAHONGIR O‘G‘LI</t>
  </si>
  <si>
    <t>RAXMONQULOV SHAHBOZBEK CHORIYEVICH</t>
  </si>
  <si>
    <t>SIDIKOV KAMOLIDDIN ABDURASULOVICH</t>
  </si>
  <si>
    <t>GUNDIYEV NURIDDIN NAJMIDDIN O‘G‘LI</t>
  </si>
  <si>
    <t>JO‘RAYEV DILSHODJON FURQAT O‘G‘LI</t>
  </si>
  <si>
    <t>DADAYEVA NAYA SHIRINOVNA</t>
  </si>
  <si>
    <t>RAXMONOV RUSTAM RAXMONOVICH</t>
  </si>
  <si>
    <t>SOBIROV SUNNAT SHOVKAT O‘G‘LI</t>
  </si>
  <si>
    <t>RISKULOV DJAPPOR DJUZBAYEVICH</t>
  </si>
  <si>
    <t>MADJITOV MANSUR MUXAMADJANOVICH</t>
  </si>
  <si>
    <t>ISKANDAROV XAYRULLA YULDASHEVICH</t>
  </si>
  <si>
    <t>AZIMOVA FERUZA XOTAMOVNA</t>
  </si>
  <si>
    <t>XONNAZAROV ERGASHALI BAXADIR O‘G‘LI</t>
  </si>
  <si>
    <t>"MODERN ALLIANCE STORE" MCHJ</t>
  </si>
  <si>
    <t>MAVLYANOVA GULCHEXRA MELISOVNA</t>
  </si>
  <si>
    <t>PULATOV SADRIDDIN SALAXIDDINOVICH</t>
  </si>
  <si>
    <t>XUSANOV FARRUX ULUG‘BEK O‘G‘LI</t>
  </si>
  <si>
    <t>GUMIROV BAXTIYAR XAKIMOVICH</t>
  </si>
  <si>
    <t>KUDRATULLAYEV DILSHOD ZAIROVICH</t>
  </si>
  <si>
    <t>ERGASHEV ZOKIRJON YUNUSALIYEVICH</t>
  </si>
  <si>
    <t>HAKIMOV DAMIR JAMILOVICH</t>
  </si>
  <si>
    <t>MAMUTOV RUSTAM ALAUATDINOVICH</t>
  </si>
  <si>
    <t>ZIYAYEVA RA’NO ABDURAXIMOVNA</t>
  </si>
  <si>
    <t>ABDUKAYUMOV ABDULHAY ABDUMADJITOVICH</t>
  </si>
  <si>
    <t>ARTVLAND</t>
  </si>
  <si>
    <t>OBIDJONOV BEKZOD ABDUKAXXAROVICH</t>
  </si>
  <si>
    <t>KARIMOV BAXTIYER SHUXRATOVICH</t>
  </si>
  <si>
    <t>SAIDOV KAMOL ULUG‘BEK O‘G‘LI</t>
  </si>
  <si>
    <t>ERGASHEV G‘OLIB ERKINOVICH</t>
  </si>
  <si>
    <t>G‘OFUROV KAMOLIDDIN ABRALJON O‘G‘LI</t>
  </si>
  <si>
    <t>VAXOBOV JASUR ABDUJALOL O‘G‘LI</t>
  </si>
  <si>
    <t>AXMEDJANOV ASADBEK BAXROM O‘G‘LI</t>
  </si>
  <si>
    <t>GULAMOV KARIMJON KAMALDJANOVICH</t>
  </si>
  <si>
    <t>NIG‘MATJONOV SHERZOD RUSTAMJON O‘G‘LI</t>
  </si>
  <si>
    <t>AXMEDOV SIROJIDDIN ABROR O‘G‘LI</t>
  </si>
  <si>
    <t>BUKRABA VITALIY ALEKSANDROVICH</t>
  </si>
  <si>
    <t>MARUFOV ELZOD MIRZOIT O‘G‘LI</t>
  </si>
  <si>
    <t>XOJAKBAROV ELYOR QAXRAMON O‘G‘LI</t>
  </si>
  <si>
    <t>G‘AYRATOV SHAHBOZ SHAVKAT O‘G‘LI</t>
  </si>
  <si>
    <t>ABDUFATTOYEV G‘ULOMJON ABDUFATTO O‘G‘LI</t>
  </si>
  <si>
    <t>ZUPAROV AXMAD TURABAYEVICH</t>
  </si>
  <si>
    <t>NASIROVA MUXTABAR YULLIYEVNA</t>
  </si>
  <si>
    <t>NURJANOV ALIBEK KANIBEK UGLI</t>
  </si>
  <si>
    <t>KURBANOV SAID MAKSUDOVICH</t>
  </si>
  <si>
    <t>OCHILOV G‘ULOMJON RUSTAM O‘G‘LI</t>
  </si>
  <si>
    <t>AKRAMOV ABDUSATTOR ABDUJABBOROVICH</t>
  </si>
  <si>
    <t>BUZRUKOV FAXRIDDIN SAIDOLIMOVICH</t>
  </si>
  <si>
    <t>RAIMDJONOV AZIZJON RAIMDJONOVICH</t>
  </si>
  <si>
    <t>RAJABOV KOBIL SHARIBOVICH</t>
  </si>
  <si>
    <t>SHERMATOV BAKTIYAR RAXIMOVICH</t>
  </si>
  <si>
    <t>NAJIMIDDINOV SADRIDDIN ZUHRIDDIN O‘G‘LI</t>
  </si>
  <si>
    <t>SHAMAXMUDOV ABDULAZIZ RASHIDOVICH</t>
  </si>
  <si>
    <t>AGABEKOV DONIYORBEK G‘AYRAT O‘G‘LI</t>
  </si>
  <si>
    <t>AZIMOV SHERZOD ABDUMUTALOVICH</t>
  </si>
  <si>
    <t>VAKILOV AZIZJON ASKAROVICH</t>
  </si>
  <si>
    <t>SHOQOSIMOV SHOABDURAXIM SHOYUSUF O‘G‘LI</t>
  </si>
  <si>
    <t>BOZORBAYEV SUXROB MAMIRZAYEVICH</t>
  </si>
  <si>
    <t>XALIKOV MIRAZIS XASANOVICH</t>
  </si>
  <si>
    <t>SHERMUXAMEDOV ABDURASUL ABDURAXIMOVICH</t>
  </si>
  <si>
    <t>PULATOVA KAMILA BAXTIYOROVNA</t>
  </si>
  <si>
    <t>XUDOYQULOV ANVARXON ALISHEROVICH</t>
  </si>
  <si>
    <t>IKRAMOV MOXIRJON MAXAMADJANOVICH</t>
  </si>
  <si>
    <t>TUXFATULLIN RUFAT FARUKOVICH</t>
  </si>
  <si>
    <t>ASHIROV DILSHODJON DONIYOR O‘G‘LI</t>
  </si>
  <si>
    <t>RIXSIYEVA XAFIZA AKRAMOVNA</t>
  </si>
  <si>
    <t>ISMATOV SHAXBOZ FOZIL O‘G‘LI</t>
  </si>
  <si>
    <t>MIRZABABAYEVA DIANA SHUXRATOVNA</t>
  </si>
  <si>
    <t>DJONMIRZAYEV SHOVKAT SHERMAXAMATOVICH</t>
  </si>
  <si>
    <t>MAMATKULOV SHUXRAT SUNATULLOYEVICH</t>
  </si>
  <si>
    <t>TURDIYEV SIROJIDIN ISOMIDDINOVICH</t>
  </si>
  <si>
    <t>SAID-OQILOV SAIDXO‘JA SOBIRXO‘JA O‘G‘LI</t>
  </si>
  <si>
    <t>XAYRULLAYEV ABRORJON BAXTIYOR O‘G‘LI</t>
  </si>
  <si>
    <t>NIGMATULLAYEV XURSHID RAVSHAN O‘G‘LI</t>
  </si>
  <si>
    <t>MAXMUDOV SHUXRAT SHAYATOVICH</t>
  </si>
  <si>
    <t>MAXAMATXANOV FAXRIDDIN XAMIDILLA O‘G‘LI</t>
  </si>
  <si>
    <t>ALIYEV VAGIF YAKUB-OGLI</t>
  </si>
  <si>
    <t>IKRAMOVA XURSHIDA ABDUBASITOVNA</t>
  </si>
  <si>
    <t>GAVRILENKO ALEKSANDRA ALEKSANDROVNA</t>
  </si>
  <si>
    <t>BOZOROVA NAZIRA ALIMJONOVNA</t>
  </si>
  <si>
    <t>MOSHXALOV ISLAMBEK DANIYAR O‘G‘LI</t>
  </si>
  <si>
    <t>TADJIYEVA DILAFRUZ XATAMOVNA</t>
  </si>
  <si>
    <t>YUSUPOV SHAXRUX UTKUROVICH</t>
  </si>
  <si>
    <t>SULTANOVA FERUZA DJAVDATOVNA</t>
  </si>
  <si>
    <t>POGOSOV EDUARD SHAGENOVICH</t>
  </si>
  <si>
    <t>SOBIROV SARDOR ABROR O‘G‘LI</t>
  </si>
  <si>
    <t>NABIYEV FAYZULLAXO‘JA OLIMXO‘JA O‘G‘LI</t>
  </si>
  <si>
    <t>XASANBOYEV SHAROF ABDIRAXMANOVICH</t>
  </si>
  <si>
    <t>ABDUMURODOV AVAZBEK NIZOMIDDIN O‘G‘LI</t>
  </si>
  <si>
    <t>FAYZIYEV ABBOS AMRIDDIN O‘G‘LI</t>
  </si>
  <si>
    <t>AZIZULLAYEV XASAN SHOHOBIDDIN O‘G‘LI</t>
  </si>
  <si>
    <t>TASHPULATOV MIRVOSIL MIRZAXITOVICH</t>
  </si>
  <si>
    <t>XANEYEV MARAT DAMIROVICH</t>
  </si>
  <si>
    <t>ABDUMUMINOV JAVOHIR BOXODIR O‘G‘LI</t>
  </si>
  <si>
    <t>SUVONQULOV MADAMINBEK OTABEK O‘G‘LI</t>
  </si>
  <si>
    <t>YULDASHEV DAVLATJON ODILJON UG‘LI</t>
  </si>
  <si>
    <t>PAYZIYEV NOSIR NADIRMUXAMEDOVICH</t>
  </si>
  <si>
    <t>NAVRUZOV ALISHER IRKINOVICH</t>
  </si>
  <si>
    <t>RAMZIDDINOV JALOLIDDIN RUSTAM O‘G‘LI</t>
  </si>
  <si>
    <t>ADILOV SOBIRJON BAXRAMOVICH</t>
  </si>
  <si>
    <t>O‘RINBOYEV SIROJIDDIN ZAYNIDDIN O‘G‘LI</t>
  </si>
  <si>
    <t>"STS DYE AUXILIARIES" MAS'ULIYATI CHEKLANGAN JAMIYAT XORIJIY KORXONA</t>
  </si>
  <si>
    <t>LATIPOV UMAR DILMUROD O‘G‘LI</t>
  </si>
  <si>
    <t>AXMADJONOV BEHZOD BAXTIYOR O‘G‘LI</t>
  </si>
  <si>
    <t>MARDONOV ABDURAUF NEMATULLOYEVICH</t>
  </si>
  <si>
    <t>BOYMATOV SHOXRUX IBROXIM O‘G‘LI</t>
  </si>
  <si>
    <t>XASHIMOV ABDURAZZOQ RASHIDOVICH</t>
  </si>
  <si>
    <t>YIGITALIYEV XURSHIDBEK ABDUBOQIYEVICH</t>
  </si>
  <si>
    <t>MAXKAMOVA RUZIYA AXMADJONOVNA</t>
  </si>
  <si>
    <t>TO‘LAGANOV XASAN MUROD O‘G‘LI</t>
  </si>
  <si>
    <t>RAXIMOV UMARJON ALISHER O‘G‘LI</t>
  </si>
  <si>
    <t>ZUXRIDDINOV BURXONIDDIN JALOLIDDIN O‘G‘LI</t>
  </si>
  <si>
    <t>SULTONOV ZAFAR MUXTOR O‘G‘LI</t>
  </si>
  <si>
    <t>ADIZOV ZAFAR TALABOVICH</t>
  </si>
  <si>
    <t>QURBANKULOV MAMIRJON RAIMOVICH</t>
  </si>
  <si>
    <t>UMARXODJAYEVA AZIZA BAXTIYEROVNA</t>
  </si>
  <si>
    <t>YERMANOVA ELNORA BAXTIYOR QIZI</t>
  </si>
  <si>
    <t>JONIBEKOV JAVLONBEK TO‘RABEK O‘G‘LI</t>
  </si>
  <si>
    <t>NABISHEV OLIMJON OBDIXAN O‘G‘LI</t>
  </si>
  <si>
    <t>UMIRZAKOV MANSUR UKTAMOVICH</t>
  </si>
  <si>
    <t>MAXMAYUSUPOV YULDASH ERGASHEVICH</t>
  </si>
  <si>
    <t>TO‘LKINOV AXAD ABBOS O‘G‘LI</t>
  </si>
  <si>
    <t>ABDURAIMOV VLADIMIR XOTAMOVICH</t>
  </si>
  <si>
    <t>ABDURAXMANOV SAVRULLO MAXMUDJANOVICH</t>
  </si>
  <si>
    <t>DEXKANOV LOCHINBEK URMONJONOVICH</t>
  </si>
  <si>
    <t>TASHMUXAMEDOVA NILUFAR ALISHEROVNA</t>
  </si>
  <si>
    <t>TOHIROV DAVRONBEK ULUG‘BEK O‘G‘LI</t>
  </si>
  <si>
    <t>USAROV SHERZOD ABDUMAVLANOVICH</t>
  </si>
  <si>
    <t>AXMEDOVA RIGINA ABDURASULOVNA</t>
  </si>
  <si>
    <t>SAIDOVA KAMOLA ZUXRULLAYEVNA</t>
  </si>
  <si>
    <t>UBAYDULLAYEV BAHROM G‘AYRAT O‘G‘LI</t>
  </si>
  <si>
    <t>YAKBALXODJAYEV FAYZULLO BOYMIRZA O‘G‘LI</t>
  </si>
  <si>
    <t>TAYROV OYBEK URINOVICH</t>
  </si>
  <si>
    <t>XOSHIMOV JAXONGIR JASUR O‘G‘LI</t>
  </si>
  <si>
    <t>MAXMUDOV ODILVAY OCHILBOYEVICH</t>
  </si>
  <si>
    <t>TUZELBAYEV ALIBEK ASILXANOVICH</t>
  </si>
  <si>
    <t>ABDUSALOMOV TEMURMUXAMMADXO‘JA XUSANMUROT O‘G‘LI</t>
  </si>
  <si>
    <t>SATVOLDIYEV FAXRIDDIN SHAMSUTDINOVICH</t>
  </si>
  <si>
    <t>KASIMOV TIMUR ADXAMOVICH</t>
  </si>
  <si>
    <t>NURMUXAMEDOV OYBEK UMARXODJAYEVICH</t>
  </si>
  <si>
    <t>TOSHMURODOV SHOHZOD BEKMUROT O‘G‘LI</t>
  </si>
  <si>
    <t>NOSIRJONOV JAVOXIR NODIRJON O‘G‘LI</t>
  </si>
  <si>
    <t>TO‘RAYEV ZAFAR BOZOR O‘G‘LI</t>
  </si>
  <si>
    <t>CHUTIBOYEV BOXODIRJON ABDURAXMONOVICH</t>
  </si>
  <si>
    <t>HASANOV SHARIYOR XUDOYOROVICH</t>
  </si>
  <si>
    <t>MIRATXAMOV A’LOXON ZAFAR O‘G‘LI</t>
  </si>
  <si>
    <t>AZIMSHAYXOV SA’DULLA XAMIDULLAYEVICH</t>
  </si>
  <si>
    <t>ASROROV SHOXRUX ABDURASHID O‘G‘LI</t>
  </si>
  <si>
    <t>RAXIMOV OXUNJON XAYRULLO O‘G‘LI</t>
  </si>
  <si>
    <t>NASIROVA UMIDA ABDUSATTAROVNA</t>
  </si>
  <si>
    <t>BAXRONOV SHAXZOD ADASHEVICH</t>
  </si>
  <si>
    <t>ALMAGAMBETOV TEMIRBEK</t>
  </si>
  <si>
    <t>ABDUJAMILOV OTABEK TOIRJANOVICH</t>
  </si>
  <si>
    <t>TOYEV ULUGBEK DJORABOYEVICH</t>
  </si>
  <si>
    <t>XOLIQOV IBROXIMJON GIYOSITDIN O‘G‘LI</t>
  </si>
  <si>
    <t>ROZMATOV  BEHZOD  BAHODIROVICH</t>
  </si>
  <si>
    <t>XASANOV DILMURAT TUXTAMURATOVICH</t>
  </si>
  <si>
    <t>XOLDOROV SHOXZOD MURODJON O‘G‘LI</t>
  </si>
  <si>
    <t>GAFURJANOV MAXMUD ZAKIROVICH</t>
  </si>
  <si>
    <t>RUZAYEV DMITRIY VLADIMIROVICH</t>
  </si>
  <si>
    <t>MURADOV AKBARJON BURONOVICH</t>
  </si>
  <si>
    <t>ILYASOV MURAD NAIMOVICH</t>
  </si>
  <si>
    <t>MAMBETOV  RISKELDI  KALDIBAY OGLI</t>
  </si>
  <si>
    <t>O‘RINBOYEV SHOXJAXON ABDUQAXOROVICH</t>
  </si>
  <si>
    <t>SALIMOV AKBAR AKMALOVICH</t>
  </si>
  <si>
    <t>XAMRAQULOV ABDUJOBBOR ABDULXAMIDOVICH</t>
  </si>
  <si>
    <t>XUDAYBERGANOV USKAN UKTAMOVICH</t>
  </si>
  <si>
    <t>MATKURBANOVA MUXAYYO MALIKOVNA</t>
  </si>
  <si>
    <t>"RELIABLE POWER TOOLS" MCHJ XK</t>
  </si>
  <si>
    <t>RAXMATOV BOTIRJON BAXTIYOR O‘G‘LI</t>
  </si>
  <si>
    <t>URAZIMBETOVA DILFUZA SHAMURATOVNA</t>
  </si>
  <si>
    <t>ZIYAYEV ISMAIL RAXIMOVICH</t>
  </si>
  <si>
    <t>XAKIMOVA AROFAT MUXITDINOVNA</t>
  </si>
  <si>
    <t>IRGASHEV AVAZXON PAZILOVICH</t>
  </si>
  <si>
    <t>RAXIMOV ABDUKAXXAR NIGMATILLAYEVICH</t>
  </si>
  <si>
    <t>FAYZULLAYEV SARVAR SHERBOBO O‘G‘LI</t>
  </si>
  <si>
    <t>"GAMMA COLOR SERVICE" MCHJ</t>
  </si>
  <si>
    <t>QULMO‘MINOV ABROR HAZRATQULOVICH</t>
  </si>
  <si>
    <t>BEGMATOV OTABEK ATXAMOVICH</t>
  </si>
  <si>
    <t>"ELINA OLGA BIZNES" MCHJ</t>
  </si>
  <si>
    <t>INAGAMOV SHERZOD MUZAFFAROVICH</t>
  </si>
  <si>
    <t>CHORIYEV  FARRUX  ZOKIR OGLI</t>
  </si>
  <si>
    <t>XUSENOV SARDOR XAKIM O‘G‘LI</t>
  </si>
  <si>
    <t>ABDURAIMOV MUZAFFAR TURAXONOVICH</t>
  </si>
  <si>
    <t>TUYCHIYEV DILSHOD SHUXRATILLA O‘G‘LI</t>
  </si>
  <si>
    <t>ABDUSATTOROV AZIZBEK MURODJON O‘G‘LI</t>
  </si>
  <si>
    <t>KIM ROBERT ALBERTOVICH</t>
  </si>
  <si>
    <t>JO‘RAQULOV ASADBEK NURALI O‘G‘LI</t>
  </si>
  <si>
    <t>FAYZULLAYEV JAHONGIR KOMIL O‘G‘LI</t>
  </si>
  <si>
    <t>MAMAROZIQOV DADAJON XUSANBOY O‘G‘LI</t>
  </si>
  <si>
    <t>QURBANOVA MOXIDIL ERMAT QIZI</t>
  </si>
  <si>
    <t>TURGUNBAYEV DILMURAT ERGASHEVICH</t>
  </si>
  <si>
    <t>"AVTOBUS RENT" MCHJ QK</t>
  </si>
  <si>
    <t>SHAXMEDOV SHOKIRJON SHOMANSUR O‘G‘LI</t>
  </si>
  <si>
    <t>MAKSUDOV SHUHRATJON MA’RUFJON O‘G‘LI</t>
  </si>
  <si>
    <t>TOYLOQOV DONIYOR VALIDJONOVICH</t>
  </si>
  <si>
    <t>KAYUMOV OTABEK ALISHEROVICH</t>
  </si>
  <si>
    <t>MUXTOROV BOBURJON ABDUMUTAL O‘G‘LI</t>
  </si>
  <si>
    <t>SAIDOV FARXAD ZARIPOVICH</t>
  </si>
  <si>
    <t>USMANOV KAMALIDIN XXX</t>
  </si>
  <si>
    <t>ZEMLYANOY DANIL OLEGOVICH</t>
  </si>
  <si>
    <t>KLICHBOYEV FARXOD ALLANAZAROVICH</t>
  </si>
  <si>
    <t>RAIMOV KAXRAMON YULDASHEVICH</t>
  </si>
  <si>
    <t>XADJAYEV SHAVKAT DAVIDOVICH</t>
  </si>
  <si>
    <t>SULAYMONOV BAXROM MIRSAMATOVICH</t>
  </si>
  <si>
    <t>KARIMOV ZIYOVUDDIN ZOKIR O‘G‘LI</t>
  </si>
  <si>
    <t>XAMIDULLAYEV SHERZOD XAMIDULLAYEVICH</t>
  </si>
  <si>
    <t>ABDURASULOV AKMAL ABDUSALOM O‘G‘LI</t>
  </si>
  <si>
    <t>ARALOV SALOXIDDIN TOIR O‘G‘LI</t>
  </si>
  <si>
    <t>MAXKAMOVA GULCHEXRA XAMRAYEVNA</t>
  </si>
  <si>
    <t>SATTAROV BEKZOD ABIDJONOVICH</t>
  </si>
  <si>
    <t>ESHANOV AZAMAT AGZAMOVICH</t>
  </si>
  <si>
    <t>XAYDARALIYEV UMARJON MURODJON O‘G‘LI</t>
  </si>
  <si>
    <t>IRGASHOV KUDRATILLA RAXMATULLAYEVICH</t>
  </si>
  <si>
    <t>ISAXANOV UMIDJON ZINOOBIDINOVICH</t>
  </si>
  <si>
    <t>SALOHIDDINOV SHOHRUH OYBEKOVICH</t>
  </si>
  <si>
    <t>XAMDAMOVA NOZIMA BAXTIYOROVNA</t>
  </si>
  <si>
    <t>SHUKUROV SHOXRUX SHAVKAT O‘G‘LI</t>
  </si>
  <si>
    <t>DEXKANOV DILMURAT UKTAMOVICH</t>
  </si>
  <si>
    <t>KALDIBAYEV NURBEK ILYOSBAYEVICH</t>
  </si>
  <si>
    <t>ORAZALIYEV SAMAT SERIK O‘G‘LI</t>
  </si>
  <si>
    <t>ALIYEV SUNNATILLO A’ZAMOVICH</t>
  </si>
  <si>
    <t>MAJIDOV MAMURJAN SABIRJANOVICH</t>
  </si>
  <si>
    <t>TOSHKENT VILOYAT ICHKI ISHLAR BOSH BOSHQARMASI</t>
  </si>
  <si>
    <t>YULDASHEV KAMOLIDDIN MUXITDINOVICH</t>
  </si>
  <si>
    <t>RAXMONBERDIYEV DOSTON ALISHER O‘G‘LI</t>
  </si>
  <si>
    <t>ERKINOV BEHZOD BAXODIR O‘G‘LI</t>
  </si>
  <si>
    <t>YULCHIYEV BAXADIR SA’DIYEVICH</t>
  </si>
  <si>
    <t>ESHPO‘LATOV ORZUBEK NURULLAYEVICH</t>
  </si>
  <si>
    <t>RO‘ZIYEVA MARHABO AXTAM QIZI</t>
  </si>
  <si>
    <t>AYMUXAMEDOV DILSHOD TULKUNOVICH</t>
  </si>
  <si>
    <t>TO‘XTAXO‘JAYEV MIRAZIZ MURODJON O‘G‘LI</t>
  </si>
  <si>
    <t>OTOMUROTOV XOMIDJON OLIM O‘G‘LI</t>
  </si>
  <si>
    <t>SOATOV OBIDJON BAXROMOVICH</t>
  </si>
  <si>
    <t>BOYQOBILOV HUSNIDDIN NURIDDIN O‘G‘LI</t>
  </si>
  <si>
    <t>SAYITOV IBROXIM NORMAT O‘G‘LI</t>
  </si>
  <si>
    <t>YARASHOV JALOLIDDIN JAHONGIR-O‘G‘LI</t>
  </si>
  <si>
    <t>IBRAGIMOV JASUR QUDRATOVICH</t>
  </si>
  <si>
    <t>MASAVIROV AXAD AXMADJONOVICH</t>
  </si>
  <si>
    <t>SADIKOV NAIL XARISOVICH</t>
  </si>
  <si>
    <t>ALIYEV BAXTIYOR ESHMAMATOVICH</t>
  </si>
  <si>
    <t>SALOMOV XURSHID XASAN O‘G‘LI</t>
  </si>
  <si>
    <t>QO‘CHQORBEKOV XOJIAKBARBEK OLTINBEK O‘G‘LI</t>
  </si>
  <si>
    <t>MUXTAROV SHUXRAT SHARIFOVICH</t>
  </si>
  <si>
    <t>MUXAMMADJONOV JAMSHID FARXOD O‘G‘LI</t>
  </si>
  <si>
    <t>DADABAYEVA ZAXRA TAXIROVNA</t>
  </si>
  <si>
    <t>RUSTAMOV OLIMJON HAKIMBOY O‘G‘LI</t>
  </si>
  <si>
    <t>MUXITDINOV YUSUFJON SHOKIROVICH</t>
  </si>
  <si>
    <t>TESHABOYEV DONIYORJON SHUHRAT-O‘G‘LI</t>
  </si>
  <si>
    <t>BEGEMKULOV ANVAR BURXANOVICH</t>
  </si>
  <si>
    <t>SHATURSUNOV SHAMAKSUD SHARUSTAMOVICH</t>
  </si>
  <si>
    <t>IRGASHEV SAVLATJON FAZLITDINOVICH</t>
  </si>
  <si>
    <t>NURMATOV AKBAR AKMAL O‘G‘LI</t>
  </si>
  <si>
    <t>"O`ZBEKISTON RESPUBLIKASI FAVQULODDA VAZIYATLAR VAZIRLIGI MUHANDISLIK MUHOFAZA VA QURILISH-" DM</t>
  </si>
  <si>
    <t>AXMEDOV AXROR SURATOVICH</t>
  </si>
  <si>
    <t>LUYAN SALIXAR MUXAMEDOVICH</t>
  </si>
  <si>
    <t>KARIMOV OLIMJON MUHAMATQUL O‘G‘LI</t>
  </si>
  <si>
    <t>MUXAMEDKULOV ISMADIYAR ABDUNABIYEVICH</t>
  </si>
  <si>
    <t>SHARIPOV ULUG‘BEK TAL’AT O‘G‘LI</t>
  </si>
  <si>
    <t>ABDIMOMINOV SULTANBEK ALTINBEK O‘G‘LI</t>
  </si>
  <si>
    <t>MUXAMEDOVA ZILOLA ALIMDJANOVNA</t>
  </si>
  <si>
    <t>AXMADOV BEKZOD BAXTIYOR O‘G‘LI</t>
  </si>
  <si>
    <t>GULYAMOV DANIYOR ABDUXAMIDOVICH</t>
  </si>
  <si>
    <t>NAZAROVA GAVXAROY MUTALLIBOVNA</t>
  </si>
  <si>
    <t>KADIROV MIRTOXIR MIRAXMEDOVICH</t>
  </si>
  <si>
    <t>RAXIMKULOV JAXONGIR ZIKRILLA O‘G‘LI</t>
  </si>
  <si>
    <t>RASULOV AXROL IKROMOVICH</t>
  </si>
  <si>
    <t>ERGASHEV NIG‘MATILLA XAMIDULLA O‘G‘LI</t>
  </si>
  <si>
    <t>AXMEDXODJAYEV SAIDBOBUR SAIDBATIROVICH</t>
  </si>
  <si>
    <t>SUFYANOV ARSLAN-XAN USEYINOVICH</t>
  </si>
  <si>
    <t>TOSHMAMATOV BOHODIR ABDUSAMI O‘G‘LI</t>
  </si>
  <si>
    <t>ERNAZAROV NODIRJON XASANOVICH</t>
  </si>
  <si>
    <t>ARIPOV MUZAFFAR MUXTARJANOVICH</t>
  </si>
  <si>
    <t>ABDUSAMATOV ABDUGAFFOR TOXIR O‘G‘LI</t>
  </si>
  <si>
    <t>FARMONOV FARHODJON AZAMJONOVICH</t>
  </si>
  <si>
    <t>OGAY SVETLANA VLADIMIROVNA</t>
  </si>
  <si>
    <t>ZAKIROV GULYAM GANIYEVICH</t>
  </si>
  <si>
    <t>ORIPOV MANSUR RAVIL-O‘G‘LI</t>
  </si>
  <si>
    <t>SODIQOV ALISHER TURSUNJON O‘G‘LI</t>
  </si>
  <si>
    <t>KURBANBEKOV SHERZOD XASANBAYEVICH</t>
  </si>
  <si>
    <t>AKMALOV ILHOM ASQAR O‘G‘LI</t>
  </si>
  <si>
    <t>ISOMIDDINOV KAXRAMON ISOMIDDIN O‘G‘LI</t>
  </si>
  <si>
    <t>SULEYMANOV YEVGENIY YEVGENEVICH</t>
  </si>
  <si>
    <t>RO‘ZIYEV JASURBEK OTABEK-O‘G‘LI</t>
  </si>
  <si>
    <t>TASHMATOV SARDOR UBAYDULLAYEVICH</t>
  </si>
  <si>
    <t>MIRZAXAMDAMOV BAXODIR MIRZAXALIL O‘G‘LI</t>
  </si>
  <si>
    <t>RAHMONOV SAMARIDDIN NIZOMIDDIN O‘G‘LI</t>
  </si>
  <si>
    <t>NAZAROV SUNATULLA RAXMATULLAYEVICH</t>
  </si>
  <si>
    <t>FAYZULLAYEV FIRDAVS DILMUROD O‘G‘LI</t>
  </si>
  <si>
    <t>SAGATALIYEV AKMAL JAPARALIYEVICH</t>
  </si>
  <si>
    <t>KAMALOV ALIBEK ABDIMAJIT O‘G‘LI</t>
  </si>
  <si>
    <t>NARZULLAYEV BAXROM ISLOM O‘G‘LI</t>
  </si>
  <si>
    <t>ABDULLAXODJAYEV RAVSHAN KARIMXODJAYEVICH</t>
  </si>
  <si>
    <t>KIM ANATOLIY  XXX</t>
  </si>
  <si>
    <t>GOFURJONOV  JAHONGIR  GULOMJON OGLI</t>
  </si>
  <si>
    <t>FAYZIYEV  AZAMATJON  SHARIF OGLI</t>
  </si>
  <si>
    <t>XOSHIMOV  MIRSAID MIRXOLIQ OGLI</t>
  </si>
  <si>
    <t>IMOMOV  ELYOR  RAVSHAN OGLI</t>
  </si>
  <si>
    <t>XALILOV  ABUBAKIR  SANJAR OGLI</t>
  </si>
  <si>
    <t>USMONOV  ABDURASUL ABDIKAIMOVICH</t>
  </si>
  <si>
    <t>MIRMAXSUDOV  MIRXASIL  MIRSHARIPOVICH</t>
  </si>
  <si>
    <t>RAHMATOV BAHODIR RAMAZONOVICH</t>
  </si>
  <si>
    <t>AXMADOV  ROVSHAN  RAXMADJON OGLI</t>
  </si>
  <si>
    <t>TURAEV  SHERALI ASHIRALIYEVICH</t>
  </si>
  <si>
    <t>YUNUSOV  DILMUROD  IRGASHEVICH</t>
  </si>
  <si>
    <t>ABDUSHUKUROV  ASADBEK  RAVSHAN OGLI</t>
  </si>
  <si>
    <t>SPIRYAGIN  YEVGENIY  VIKTOROVICH</t>
  </si>
  <si>
    <t>RASULEV  ABDIKADIR ABDIJALILOVICH</t>
  </si>
  <si>
    <t>KAMBAROV SHAVKAT  AGZAMOVICH</t>
  </si>
  <si>
    <t>ARZIKULOV  JASUR  JAHFAROVICH</t>
  </si>
  <si>
    <t>BURONOV  BEHZOD  QAHRAMON OGLI</t>
  </si>
  <si>
    <t>ISLOMOV  FIRDAVSJON ISMON OGLI</t>
  </si>
  <si>
    <t>VOYEVODINA VIKTORIYA  VALEREVNA</t>
  </si>
  <si>
    <t>DEHQONOV  BURXON RUSTAMOVICH</t>
  </si>
  <si>
    <t>MIRTOLAGANOV  ISMOILJON  MUROD OGLI</t>
  </si>
  <si>
    <t>XASANBAYEV  UMID KOMILBEKOVICH</t>
  </si>
  <si>
    <t>NIYOZI  MUXAMMADSAID  GAYRAT OGLI</t>
  </si>
  <si>
    <t>KAYUMOV  YOLDOSH  ORIFOVICH</t>
  </si>
  <si>
    <t>SERGEYEV  NIKITA  MIXAYLOVICH</t>
  </si>
  <si>
    <t>BORIBOYEV ALISHER  YAXSHILIKOVICH</t>
  </si>
  <si>
    <t>DJURAYEV  ILXOM  ESHQUVATOVICH</t>
  </si>
  <si>
    <t>ZOIROV  BOBUR  MIRQOBIL OGLI</t>
  </si>
  <si>
    <t>MOVLONOV  AZIZJON  AZIMJON OGLI</t>
  </si>
  <si>
    <t>ILHOMOV  DILMUXAMMAD  ABROR OGLI</t>
  </si>
  <si>
    <t>ALIMQULOV BOBUR MUZAFFAR O‘G‘LI</t>
  </si>
  <si>
    <t>QODIROV  SHERZOD  ABDUGANIYEVICH</t>
  </si>
  <si>
    <t>TULYAYEV  SHERALI  BOTIRALI OGLI</t>
  </si>
  <si>
    <t>MAXKAMOVA  GULCHEXRA  FAXRITDINOVNA</t>
  </si>
  <si>
    <t>XUDAYBERGANOV  TAXIR  MAXMUDOVICH</t>
  </si>
  <si>
    <t>UMAROV  JAVOHIR  ALIMARDON OGLI</t>
  </si>
  <si>
    <t>MAMARAXIMOV MANSURJON XUSNIDDIN O‘G‘LI</t>
  </si>
  <si>
    <t>ARTIKBOYEV  TOXIRJON MUSIRMANKULOVICH</t>
  </si>
  <si>
    <t>TURG‘UNOV OYBEK TO‘YCHIBOYEVICH</t>
  </si>
  <si>
    <t>ALIMBAYEV  DJAMSHID  ADXAMOVICH</t>
  </si>
  <si>
    <t>TOSHMATOV  NURBEK  NORBOY OGLI</t>
  </si>
  <si>
    <t>AXMEDOV  HUSNIDDIN  ZIYOVIDDIN OGLI</t>
  </si>
  <si>
    <t>IKROMOV  NASIRULLOH MUXITDDIN OGLI</t>
  </si>
  <si>
    <t>QAMBAROV  BEXZODBEK  MURODILJON OGLI</t>
  </si>
  <si>
    <t>XASANOV  UMIDJON  XOLXODJAYEVICH</t>
  </si>
  <si>
    <t>ABBOSOVA  SAIDAXON  AKMAL QIZI</t>
  </si>
  <si>
    <t>YOQUBOV  ABDUVALI  ERMATOVICH</t>
  </si>
  <si>
    <t>XOMIDOV  OYBEK  MAXPIRALIYEVICH</t>
  </si>
  <si>
    <t>ESHMURODOV  KAMRONBEK  MAXSUDJON OGLI</t>
  </si>
  <si>
    <t>JAMOLOV  MUHAMMAD-YUSUF ASOMIDDIN OGLI</t>
  </si>
  <si>
    <t>ABDUKARIMXODJAYEV  LAZIZ ABDULAZIZOVICH</t>
  </si>
  <si>
    <t>DEXKANBAYEV BEKZOD YULDASHBAYEVICH</t>
  </si>
  <si>
    <t>RADJABOV  MIRSHOD  SALIMJONOVICH</t>
  </si>
  <si>
    <t>AZIMOVA  DILFUZA XAKIMOVNA</t>
  </si>
  <si>
    <t>TOSHTEMIROV  JAVLONBEK  IXVOLBEK OGLI</t>
  </si>
  <si>
    <t>QURBONOV  DONIYOR  MUROD OGLI</t>
  </si>
  <si>
    <t>ABSALOMOV MIRZABEK MAMARASUL O‘G‘LI</t>
  </si>
  <si>
    <t>KARIMOV NURISLOM TO‘LQINJON O‘G‘LI</t>
  </si>
  <si>
    <t>DM"ENTER ENGINEERING PTE.LTD."</t>
  </si>
  <si>
    <t>AGZAMXODJAYEV ZAKIR BAXODIROVICH</t>
  </si>
  <si>
    <t>AZIZOV ABDUQODIR ABDUVASIKOVICH</t>
  </si>
  <si>
    <t>ORIPOV BEXZODBEK BAXODIR O‘G‘LI</t>
  </si>
  <si>
    <t>SHARAPOV SHAXOBIDDIN SHAMSIDDIN O‘G‘LI</t>
  </si>
  <si>
    <t>AXMEDOV BUNYOD TO‘LQIN O‘G‘LI</t>
  </si>
  <si>
    <t>XAYITOV OTABEK ULUGBEKOVICH</t>
  </si>
  <si>
    <t>KABILJANOV BOBURBEK RUSTAMOVICH</t>
  </si>
  <si>
    <t>NOZORBAYEV OG‘ABOY ERGASHBAYEVICH</t>
  </si>
  <si>
    <t>TOHIROV SANJARJON SAIT O‘G‘LI</t>
  </si>
  <si>
    <t>MAXKAMOV TOXIR XIKMATOVICH</t>
  </si>
  <si>
    <t>ERGASHEV GULAM MIRZALIYEVICH</t>
  </si>
  <si>
    <t>ABDIRAIMOV DANIYAR URAZBAY O‘G‘LI</t>
  </si>
  <si>
    <t>LIFANOV VLADIMIR VLADIMIROVICH</t>
  </si>
  <si>
    <t>BABAJANOV DILSHOD XUDAYBERGENOVICH</t>
  </si>
  <si>
    <t>SHOKIRJONOV JASURBEK MA’SUDJON O‘G‘LI</t>
  </si>
  <si>
    <t>ISANBEKOVA SABINAXON IBRAGIMJON QIZI</t>
  </si>
  <si>
    <t>AZIMOV ANVARJON FARXOD O‘G‘LI</t>
  </si>
  <si>
    <t>JOLDIBAYEV JARAS JALGASBAYEVICH</t>
  </si>
  <si>
    <t>G'OFURJONOV DONIYOR ALISHER O'G'LI</t>
  </si>
  <si>
    <t>KARIMOVA VIKTORIYA ALISHEROVNA</t>
  </si>
  <si>
    <t>AXMETOV ZOKIRJON YAKUBDJANOVICH</t>
  </si>
  <si>
    <t>PAK MOISEY VASILEVICH</t>
  </si>
  <si>
    <t>YAKUBDJANOV MAVLON IRGASHEVICH</t>
  </si>
  <si>
    <t>NAZARMATOV ZAFARJON ZOIRJONOVICH</t>
  </si>
  <si>
    <t>AXMEDOV SANJAR XUSAN O‘GLI</t>
  </si>
  <si>
    <t>MAGDAMINOV ABDULLOX TOXIR O‘G‘LI</t>
  </si>
  <si>
    <t>YUNUSOV MIRASQAR MIRUSMON O‘G‘LI</t>
  </si>
  <si>
    <t>MULLAJONOV IXTIYOR BAXTIYOR O‘G‘LI</t>
  </si>
  <si>
    <t>ALTIYEV RAZZOQ SAIDOVICH</t>
  </si>
  <si>
    <t>YERMETOV ULUGBEK BAXRITDINOVICH</t>
  </si>
  <si>
    <t>MIRTOLIBOV MIROLIM MIROBIT O‘G‘LI</t>
  </si>
  <si>
    <t>MUXAMEDJANOV ILXOM KAZIMOVICH</t>
  </si>
  <si>
    <t>KARAYEV SHAVKAT ZOKIROVICH</t>
  </si>
  <si>
    <t>TULYAGANOV MURODJON ABDUSHUKUROVICH</t>
  </si>
  <si>
    <t>ATANAZAROV ABROR AZIMJON O‘G‘LI</t>
  </si>
  <si>
    <t>YAROV SAMANDAR RUXIDDIN O‘G‘LI</t>
  </si>
  <si>
    <t>RAIMOV BAKIRJON BATIRJONOVICH</t>
  </si>
  <si>
    <t>MAXMUDOV SAIDBEK XASAN O‘G‘LI</t>
  </si>
  <si>
    <t>ABIDXANOVA SHAXNOZA ABDURAXIMOVNA</t>
  </si>
  <si>
    <t>ABDUSATTOROV NIZOMIDDIN MIRZAKARIM O‘G‘LI</t>
  </si>
  <si>
    <t>ISMAILOV XAYITILLA AXMEDJANOVICH</t>
  </si>
  <si>
    <t>MAMATQULOV SHERALI ERGASH O‘G‘LI</t>
  </si>
  <si>
    <t>ERMATOV AZIZBEK G‘OFURJON O‘G‘LI</t>
  </si>
  <si>
    <t>VASITOV FARXAT NEMATOVICH</t>
  </si>
  <si>
    <t>YULDASHEV BEKNIYAZ BEGALIYEVICH</t>
  </si>
  <si>
    <t>INOYATOV JASUR AKROMXO‘JA O‘G‘LI</t>
  </si>
  <si>
    <t>RAXIMOV  TURABAY RADJABOVICH</t>
  </si>
  <si>
    <t>JAVLIYEV DAVRONBEK ILHOM O‘G‘LI</t>
  </si>
  <si>
    <t>BURIYEV ABROR ABDURAXMON O‘G‘LI</t>
  </si>
  <si>
    <t>KANDOV IXTIYOR BABAMURADOVICH</t>
  </si>
  <si>
    <t>MUHAMEDJANOV DOSTON RUSTAM O‘G‘LI</t>
  </si>
  <si>
    <t>SHERQOBILOVA SAYYORA GULAMJONOVNA</t>
  </si>
  <si>
    <t>ESANOV UMIDJON ABDUMAJIT O‘G‘LI</t>
  </si>
  <si>
    <t>IRGASHEV AZAMAT ABDURAXMANOVICH</t>
  </si>
  <si>
    <t>TURAYEV ANVARBEK TOSHTURDI O‘G‘LI</t>
  </si>
  <si>
    <t>RASULOV TEMURMALIK ULUG‘BEK O‘G‘LI</t>
  </si>
  <si>
    <t>JURAYEV MANSURJON NE’MATJON O‘G‘LI</t>
  </si>
  <si>
    <t>XALDAROV ZIYADILLA ABDULLAYEVICH</t>
  </si>
  <si>
    <t>MAXAMATOV JAVOHIR UYG‘UN O‘G‘LI</t>
  </si>
  <si>
    <t>DJURABAYEV BAXTIYAR IZATULLAYEVICH</t>
  </si>
  <si>
    <t>MATYAQUBOV UCHQUNJON BOZARBOY O‘G‘LI</t>
  </si>
  <si>
    <t>LIXOLETOV MIXAIL NIKOLAYEVICH</t>
  </si>
  <si>
    <t>RAXIMBEKOVA SEVARA NURIDDIN  QIZI</t>
  </si>
  <si>
    <t>ZAKIROV ULUGBEK TULKUNOVICH</t>
  </si>
  <si>
    <t>XALMUXAMEDOV ABDURASHID ABDUGANIYEVICH</t>
  </si>
  <si>
    <t>ISXAKOVA GULSORA ABIDOVNA</t>
  </si>
  <si>
    <t>AXMEDOV BAXODIR TAXIROVICH</t>
  </si>
  <si>
    <t>RAXMONOV AZIZBEK FARXOD O‘G‘LI</t>
  </si>
  <si>
    <t>QAYUMOVA FERUZA AVAZOVNA</t>
  </si>
  <si>
    <t>UMAROV RADJAB ABDUGANIYEVICH</t>
  </si>
  <si>
    <t>SHAKIROV OYBEK ABDURAZZAKOVICH</t>
  </si>
  <si>
    <t>ESHMANOV BOTIR ERKINJONOVICH</t>
  </si>
  <si>
    <t>XAMIDOV XOJIAKBAR JAXONGIR O‘G‘LI</t>
  </si>
  <si>
    <t>YASHNAROV MAJIDXO‘JA MAXSUDXO‘JA O‘G‘LI</t>
  </si>
  <si>
    <t>AJMAGAMBETOV YERGALIY JAYLIXANOVICH</t>
  </si>
  <si>
    <t>G‘ANIYEVA MAXFUZAXON RASULOVNA</t>
  </si>
  <si>
    <t>AXMETXODJAYEV OLIMXODJA NIXMANXODJAYEVICH</t>
  </si>
  <si>
    <t>ODILOV BAXROM BAXODIR O‘G‘LI</t>
  </si>
  <si>
    <t>KABILDJANOV BOBIR RAFIKOVICH</t>
  </si>
  <si>
    <t>QAMBAROV ASQAR NISHONXO‘JAYEVICH</t>
  </si>
  <si>
    <t>AKABAYEV LATIF RABBIMOVICH</t>
  </si>
  <si>
    <t>TOHIROV DONIYOR QOBIL O‘G‘LI</t>
  </si>
  <si>
    <t>YUNUSOV AKBAR YUNUSOVICH</t>
  </si>
  <si>
    <t>NORXO‘JAYEV SUNNATILLA QO‘CHQOR O‘G‘LI</t>
  </si>
  <si>
    <t>"CHECKER GOLD" MCHJ</t>
  </si>
  <si>
    <t>AVAZOV NAVFAL TURSUNBOYEVICH</t>
  </si>
  <si>
    <t>FAZLIDINOV SARDOR FAZLIDINOVICH</t>
  </si>
  <si>
    <t>RAXMATOV SHOXRUX QOBIL O‘G‘LI</t>
  </si>
  <si>
    <t>ESHBOYEV OZODBEK OMONOVICH</t>
  </si>
  <si>
    <t>QOBULOV JASUR RINATOVICH</t>
  </si>
  <si>
    <t>QORJOVOV SAMANDAR SHUHRAT O‘G‘LI</t>
  </si>
  <si>
    <t>XAMIDULLAYEV ILXOM XABIBULLO O‘G‘LI</t>
  </si>
  <si>
    <t>AMONOV DOSTON HUSNIDDIN O‘G‘LI</t>
  </si>
  <si>
    <t>ISRAILOV JAVLONBEK AZIZOVICH</t>
  </si>
  <si>
    <t>JALILOV XURSANDBEK ABDURAXMONOVICH</t>
  </si>
  <si>
    <t>SHOUMAROV JAHONGIR SHOJALIL O‘G‘LI</t>
  </si>
  <si>
    <t>ISMATOVA DILDORA MAXAMADJANOVNA</t>
  </si>
  <si>
    <t>AZIMBOYEVA MAXSUMA JALOLOVNA</t>
  </si>
  <si>
    <t>MIRAXMEDOV MIRAXMAD XOLID O‘G‘LI</t>
  </si>
  <si>
    <t>MURODOV ARSLON ROVSHAN O‘G‘LI</t>
  </si>
  <si>
    <t>"TRANS OSIYO QURILISH SERVIS" MCHJ</t>
  </si>
  <si>
    <t>DAVLYATOV BAXROM BAXTIYOROVICH</t>
  </si>
  <si>
    <t>ZAKIROV SODIK SALIXOVICH</t>
  </si>
  <si>
    <t>BAYDULLAYEV NURLAN TUYLIBAYEVICH</t>
  </si>
  <si>
    <t>ADILOV RUSTAM SANDJAROVICH</t>
  </si>
  <si>
    <t>TOSHTEMIROV ASILBEK AKMAL O‘G‘LI</t>
  </si>
  <si>
    <t>TUYCHIYEV DILMUROD RAXMAD O‘G‘LI</t>
  </si>
  <si>
    <t>ABDULLAYEVA  MUKADDAS  ALISHER QIZI</t>
  </si>
  <si>
    <t>KARIMOV SHUKUR YULDASHEVICH</t>
  </si>
  <si>
    <t>MANSUROV SOBIR GAPIRDJANOVICH</t>
  </si>
  <si>
    <t>MAXAMADALIYEV ALISHER NORTOJIYEVICH</t>
  </si>
  <si>
    <t>ISHMURODOV QAXRAMON NURMAMATOVICH</t>
  </si>
  <si>
    <t>IKROMOV AZAMAT SHKURJON  O‘G‘LI</t>
  </si>
  <si>
    <t>TUYNAZAROV RASHID TURSUNOVICH</t>
  </si>
  <si>
    <t>NURMUXAMEDOV ISROILJON FAZLIDDIN O‘G‘LI</t>
  </si>
  <si>
    <t>IRMANOV BERIK IMOMAT  O‘G‘LI</t>
  </si>
  <si>
    <t>ISOMUXAMEDOVA SAODAT SHERZOD QIZI</t>
  </si>
  <si>
    <t>XOLMIRZAYEV DIYORBEK G‘AYRAT O‘G‘LI</t>
  </si>
  <si>
    <t>ISHBOYEV AKMAL ABDUXALIKOVICH</t>
  </si>
  <si>
    <t>GAIPOV RUSTAM ULMASOVICH</t>
  </si>
  <si>
    <t>ASHIRMATOV ISLOMJON NURMATJON O‘G‘LI</t>
  </si>
  <si>
    <t>YUSUPOVA XOLIDA MAMATKARIMOVNA</t>
  </si>
  <si>
    <t>YO‘LDOSHEV BAXROMJON BAXODIR O‘G‘LI</t>
  </si>
  <si>
    <t>PERMATOV ILXOMJON JURABOYEVICH</t>
  </si>
  <si>
    <t>IBROXIMOV SAIDUMARXON ULUG‘BEK O‘G‘LI</t>
  </si>
  <si>
    <t>SAFAROV TURSUNPO‘LAT MUXIDDIN O‘G‘LI</t>
  </si>
  <si>
    <t>SHERMETOV IBADULLA DJUMANIYAZOVICH</t>
  </si>
  <si>
    <t>MUXTAROV YANOSH BEYSEITOVICH</t>
  </si>
  <si>
    <t>BALTABAEV KURALBAY SATBAEVICH</t>
  </si>
  <si>
    <t>RAXIMJONOV HAYOTJON UMARJON O‘G‘LI</t>
  </si>
  <si>
    <t>ISXOQOV MIRZAAXMAD MIRSANJAR O‘G‘LI</t>
  </si>
  <si>
    <t>TOJIXO‘JAYEV ANVARXO‘JA AKROMXO‘JA O‘G‘LI</t>
  </si>
  <si>
    <t>XOLNAZAROV MA’RUFJON ANORQUL O‘G‘LI</t>
  </si>
  <si>
    <t>ABDUKARIMOV ILHOMJON OLIMJON O‘G‘LI</t>
  </si>
  <si>
    <t>TURSUNOV RUSTAMJON QOVIL O‘G‘LI</t>
  </si>
  <si>
    <t>BAXROMOV BILOL BOTIR O‘G‘LI</t>
  </si>
  <si>
    <t>ISMAILOV FARXOD RAXMATJANOVICH</t>
  </si>
  <si>
    <t>XAMIDOV MARDONBEK RUSTAMOVICH</t>
  </si>
  <si>
    <t>MURODOV ASATULLA ABDIJABBOROVICH</t>
  </si>
  <si>
    <t>DO‘SNAZAROV RAMZIDDIN FARHOD O‘G‘LI</t>
  </si>
  <si>
    <t>NAZAROV XASAN NORQULOVICH</t>
  </si>
  <si>
    <t>ABDURAHIMOV NODIRBEK BAHODIROVICH</t>
  </si>
  <si>
    <t>TULKINOV ZAFAR ZOKIR O‘G‘LI</t>
  </si>
  <si>
    <t>FAYZIBOYEV SARDOR RAXMONBERDIYEVICH</t>
  </si>
  <si>
    <t>XAMRAYEV SAIDOBID SAIDAKBAROVICH</t>
  </si>
  <si>
    <t>XOLMIRZAYEV ORTIQ ILHOM O‘G‘LI</t>
  </si>
  <si>
    <t>XOLDAROV JASUR RAVSHAN O‘G‘LI</t>
  </si>
  <si>
    <t>SULAYMANOV TASHTEMIR MAXKAMOVICH</t>
  </si>
  <si>
    <t>ISOYEV OTABEK AKRAM O‘G‘LI</t>
  </si>
  <si>
    <t>GNEDOVSKAYA OLGA ALEKSANDROVNA</t>
  </si>
  <si>
    <t>MAYSOV BAXTIYAR ABDURAXMANOVICH</t>
  </si>
  <si>
    <t>USMONOVA GULCHEXRA MIRZAKIMOVNA</t>
  </si>
  <si>
    <t>MEYRIBEKOV ABDURAXMON BEYSENBAYEVICH</t>
  </si>
  <si>
    <t>ALIMOV AZIM SALIMJONOVICH</t>
  </si>
  <si>
    <t>"MS SERVICE 01" MCHJ</t>
  </si>
  <si>
    <t>ALIMOV FAYZULLA SHERZODOVICH</t>
  </si>
  <si>
    <t>BOLTAYEV OLEG SERGEYEVICH</t>
  </si>
  <si>
    <t>MAXKAMOV DILMUROD MAXAMATOVICH</t>
  </si>
  <si>
    <t>NASRITDINOV XUSAN SHARAFIDDINOVICH</t>
  </si>
  <si>
    <t>DANILENKO ALEKSANDR BORISOVICH</t>
  </si>
  <si>
    <t>ABDUNABIYEV AZIZBEK ABDUSAMAT O‘G‘LI</t>
  </si>
  <si>
    <t>KARIMOV ERLAN JOLDASOVICH</t>
  </si>
  <si>
    <t>XASHIMOVA ZILOLA KOMILJON QIZI</t>
  </si>
  <si>
    <t>HASANOV RUSLAN RAHMATOVICH</t>
  </si>
  <si>
    <t>XODJAYEV FIRDAVSXON RIPATXON O‘G‘LI</t>
  </si>
  <si>
    <t>MELDEBEKOV TULKUN XALIBEKOVICH</t>
  </si>
  <si>
    <t>RASULOV JAMSHIDDIN JALOLITDINOVICH</t>
  </si>
  <si>
    <t>MARIFJONOV NURIDDIN ABDUMUXTAROVICH</t>
  </si>
  <si>
    <t>KURALBAYEV ASQAR  BAURJAN OGLI</t>
  </si>
  <si>
    <t>SHOAXMEDOV NODIR ASATULLAYEVICH</t>
  </si>
  <si>
    <t>SAIDUMAROV ASRORXO‘JA SAYDULLAXUJA O‘G‘LI</t>
  </si>
  <si>
    <t>MIRDJALALOV  ELYOR  ANVAR OGLI</t>
  </si>
  <si>
    <t>XUJAYEV  JAVOXIRBEK  ABDUJABBOR OGLI</t>
  </si>
  <si>
    <t>AZIZOV NOZIM NIGMATOVICH</t>
  </si>
  <si>
    <t>ABDULLAYEV AZIZ IRKINOVICH</t>
  </si>
  <si>
    <t>ABDULLAYEV XURSHID MUXAMMADQODIROVICH</t>
  </si>
  <si>
    <t>USMONALIYEV FARRUX MA’MURJONOVICH</t>
  </si>
  <si>
    <t>TESHEYEVA ALINA KAMILEVNA</t>
  </si>
  <si>
    <t>FARMONOV BAXTIYOR SANOQULOVICH</t>
  </si>
  <si>
    <t>DEHQONOV  FARXOD FYRQAT OGLI</t>
  </si>
  <si>
    <t>QURBONOV XAYRULLA AKBAROVICH</t>
  </si>
  <si>
    <t>NURIDDINOV SADRIDDIN FAZLIDDIN O‘G‘LI</t>
  </si>
  <si>
    <t>ULUBAYEV ALIMJON ABDIRAXIMOVICH</t>
  </si>
  <si>
    <t>MUSURMONOV MIRZOBEK SHOKIR O'G'LI</t>
  </si>
  <si>
    <t>MUXRIMOV  ABDUJABBOR ABDURAXMON OGLI</t>
  </si>
  <si>
    <t>RUZIYEV MASHHAR MAXSUD O‘G‘LI</t>
  </si>
  <si>
    <t>TEMIRQULOV BOBUR SAYFIDDIN O‘G‘LI</t>
  </si>
  <si>
    <t>BUTAYEV UMID ABDUGAFFAROVICH</t>
  </si>
  <si>
    <t>ORIFXONOV OLIMXON MUROD O‘G‘LI</t>
  </si>
  <si>
    <t>MAXMUDOV SAIDOLIM ERKIN O‘G‘LI</t>
  </si>
  <si>
    <t>ALLAYEV MANSURJON MADAMINJONOVICH</t>
  </si>
  <si>
    <t>TOSHBOYEV IBROXIM ERKINJON O‘G‘LI</t>
  </si>
  <si>
    <t>BAHODIROV JASUR BAXTIYOR O‘G‘LI</t>
  </si>
  <si>
    <t>ERGASHEV ODILJON SUNNATULLAYEVICH</t>
  </si>
  <si>
    <t>ERGASHEV JAVOHIR BOHODIR O‘G‘LI</t>
  </si>
  <si>
    <t>IBRAGIMOV DONIYOR RAVSHANOVICH</t>
  </si>
  <si>
    <t>ERGASHOV  ILYOS IBROHIM OGLI</t>
  </si>
  <si>
    <t>"GRAND ROAD TASHKENT" MCHJ QK</t>
  </si>
  <si>
    <t>ANVAROV KOMILJON ASAD O‘G‘LI</t>
  </si>
  <si>
    <t>JURABOYEV G‘AYBULLA SULAYMONOVICH</t>
  </si>
  <si>
    <t>YEVTUSHENKO  MARINA VASILEVNA</t>
  </si>
  <si>
    <t>IRMATOV RAVSHAN VALEREVICH</t>
  </si>
  <si>
    <t>PARDAYEV ABBOS ZOKIR O‘G‘LI</t>
  </si>
  <si>
    <t>KATKOV KIRILL ALEKSANDROVICH</t>
  </si>
  <si>
    <t>ASHIRBOYEV YERJANBAY ILANOVICH</t>
  </si>
  <si>
    <t>ISKANDAROV JO‘RABEK G‘AYRAT O‘G‘LI</t>
  </si>
  <si>
    <t>TOPILOV IMOM TOXIR O‘G‘LI</t>
  </si>
  <si>
    <t>AZIMOV TEMUR NABIJANOVICH</t>
  </si>
  <si>
    <t>KOMILOV  DIYORJON SHUKURULLAXON OGLI</t>
  </si>
  <si>
    <t>TAYIROV  BAXADIR  DJURABAYEVICH</t>
  </si>
  <si>
    <t>BAXROMOV BAHROMBEK ULUG‘BEK O‘G‘LI</t>
  </si>
  <si>
    <t>YUNUSOV BABURBEK ADILJANOVICH</t>
  </si>
  <si>
    <t>SOBIRJONOV AZIZ HAKIMJON O‘G‘LI</t>
  </si>
  <si>
    <t>MAVLYANOV AZAMAT RAVSHANOVICH</t>
  </si>
  <si>
    <t>NEGMATOV SABIRJON XAMIDJONOVICH</t>
  </si>
  <si>
    <t>XOLIQOV FAYZULLO VOHIDOVICH</t>
  </si>
  <si>
    <t>XOJAMKULOV NURSEIT MIRZAJANOVICH</t>
  </si>
  <si>
    <t>ASOMIDDINOV FAZLIDDIN XAYRIDDIN O‘G‘LI</t>
  </si>
  <si>
    <t>AXMEDXODJAYEV IBROXIMXO‘JA OBIDXUJAYEVICH</t>
  </si>
  <si>
    <t>ORTIKBOYEV SHUXRAT BAXTIYOROVICH</t>
  </si>
  <si>
    <t>XALMUXAMEDOVA NAZOKAT ILYASOVNA</t>
  </si>
  <si>
    <t>NABIYEV AMIR ANVAROVICH</t>
  </si>
  <si>
    <t>AXMEDOV MURODJON MAXBULDJON O‘G‘LI</t>
  </si>
  <si>
    <t>KOMILOV IXTIYOR ABDULLAJONOVICH</t>
  </si>
  <si>
    <t>SADRIDDINOV FAXRIDDIN FARXODOVICH</t>
  </si>
  <si>
    <t>TESHABOYEV ABBOS ERKIN O‘G‘LI</t>
  </si>
  <si>
    <t>ARALOVA NIGORA BAXTIYAROVNA</t>
  </si>
  <si>
    <t>ABDUQAHHAROV ABBOS HUSAN O‘G‘LI</t>
  </si>
  <si>
    <t>USMANOV XAYRULLA YULDASHEVICH</t>
  </si>
  <si>
    <t>O‘KTAMOV BAHROM BAXTIYOR O‘G‘LI</t>
  </si>
  <si>
    <t>NABOKIN ANDREY VASILEVICH</t>
  </si>
  <si>
    <t>MA’MIROV SUNNATILLA O‘KTAMOVICH</t>
  </si>
  <si>
    <t>NURMATOV SOYIBJON SAMINJON O‘G‘LI</t>
  </si>
  <si>
    <t>ISAMITDINOV ZOXIDJON ZAYNIDDINOVICH</t>
  </si>
  <si>
    <t>MAMADJANOV MAXAMADJAN INAMJANOVICH</t>
  </si>
  <si>
    <t>KAYUMOV ABDUJABBOR ABDUSATTOR O‘G‘LI</t>
  </si>
  <si>
    <t>GULOMOV IZATULLO JURAYEVICH</t>
  </si>
  <si>
    <t>XOLMATOV AZAMAT BAHODIR O‘G‘LI</t>
  </si>
  <si>
    <t>ERGASHOV DILSHODBEK RAVSHANBEKOVICH</t>
  </si>
  <si>
    <t>MAXKAMOV BUNYOD ABDUJABBAROVICH</t>
  </si>
  <si>
    <t>ISAYEV RUSLAN RAXIMALIYEVICH</t>
  </si>
  <si>
    <t>IMINOV DILSHODBEK MUMINOVICH</t>
  </si>
  <si>
    <t>AXMEDOV KOMOLIDDIN XUDOYBERDI O‘G‘LI</t>
  </si>
  <si>
    <t>XAMIDXODJAYEV IBRAXIM IKRAMOVICH</t>
  </si>
  <si>
    <t>SAYDULLAYEV JAVOHIR JAHONGIR O‘G‘LI</t>
  </si>
  <si>
    <t>IBROHIMOV SHAHZODXON MUBOSHER O‘G‘LI</t>
  </si>
  <si>
    <t>MATRASULOV HAMIDJON SA’DULLA O‘G‘LI</t>
  </si>
  <si>
    <t>HAMROYEV BEHZOD XUDAYQULI O‘G‘LI</t>
  </si>
  <si>
    <t>VORONIN ARTYOM LEONIDOVICH</t>
  </si>
  <si>
    <t>SULTONOV MAXMUD RAXMATILLA O‘G‘LI</t>
  </si>
  <si>
    <t>ULASHOV NOVRUZ IBRAGIM O‘G‘LI</t>
  </si>
  <si>
    <t>BAXTIYOROV BEKZOD SHERZOD O‘G‘LI</t>
  </si>
  <si>
    <t>TASHBAYEV ERGASH ATABOY O‘G‘LI</t>
  </si>
  <si>
    <t>MAMADALIYEV RUSTAMXON UMARTAYEVICH</t>
  </si>
  <si>
    <t>SAIDOV XABIBULLO SAID O‘G‘LI</t>
  </si>
  <si>
    <t>UMIROV ILXOM AKIRABOVICH</t>
  </si>
  <si>
    <t>HAQNAZAROV QUTBIDDIN TOSHNIYOZOVICH</t>
  </si>
  <si>
    <t>KARSHIYEV SHOVKIDDIN ABDUVALIYEVICH</t>
  </si>
  <si>
    <t>ANDRIYEVSKIX YELENA IGOREVNA</t>
  </si>
  <si>
    <t>ABRAMYAN ERNEST ARMENOVICH</t>
  </si>
  <si>
    <t>SOBIRJONOV RAVSHAN ASAM O‘G‘LI</t>
  </si>
  <si>
    <t>AKMALOV RAMIZDJAN RAXIMDJANOVICH</t>
  </si>
  <si>
    <t>ZUXRIDDINOV ASHURALI ANVARJON O‘G‘LI</t>
  </si>
  <si>
    <t>ROZIQOV BEHRUZ OZOD O‘G‘LI</t>
  </si>
  <si>
    <t>ISHANKULOV ULUG‘BEK XAYRULLAYEVICH</t>
  </si>
  <si>
    <t>PAYZIYEV FURKAT SALIKOVICH</t>
  </si>
  <si>
    <t>ELMURODOV DONIYOR SHAVKAT O‘G‘LI</t>
  </si>
  <si>
    <t>TURDIMATOV IZATILLO MIRZOXID O‘G‘LI</t>
  </si>
  <si>
    <t>MAXAMATKARIMOV SHAXZOD FAZLIDDIN O‘G‘LI</t>
  </si>
  <si>
    <t>VALIJONOV XODJIAKBAR YAKUBDJANOVICH</t>
  </si>
  <si>
    <t>JIYANOV XUSAN BAXRIDDIN O‘G‘LI</t>
  </si>
  <si>
    <t>NORBOYEV ABDURAXMON G‘AYBULLAYEVICH</t>
  </si>
  <si>
    <t>KASIMOV ULUGBEK TAXIROVICH</t>
  </si>
  <si>
    <t>XUDAYBERDIYEV FAXRIDDIN ERGASHEVICH</t>
  </si>
  <si>
    <t>ERKINJONOV SARVAR RAVSHAN O‘G‘LI</t>
  </si>
  <si>
    <t>SABIROV ARSLON KUCHAROVICH</t>
  </si>
  <si>
    <t>TURSUNBAYEVA MUKADDAS AXMATBEKOVNA</t>
  </si>
  <si>
    <t>NABIXONOV JAVOXIRXON UTKUR O‘G‘LI</t>
  </si>
  <si>
    <t>MAMADIYAROV SHERZOD ABDIRASHITOVICH</t>
  </si>
  <si>
    <t>RAXIMOV DONIYOR BAXTIYOR O‘G‘LI</t>
  </si>
  <si>
    <t>SHAROBIDDINOV ELMUROD DONIYOR O‘G‘LI</t>
  </si>
  <si>
    <t>SUNATOV ZOKIR SHIRALIYEVICH</t>
  </si>
  <si>
    <t>RASULOV JASUR TUMKUNJANOVICH</t>
  </si>
  <si>
    <t>TURANOV SUNNAT JOXONGIR O‘G‘LI</t>
  </si>
  <si>
    <t>ASHUROV JAVOXIR SAIDMUROT O‘G‘LI</t>
  </si>
  <si>
    <t>BAZAROV ILXOM PULATOVICH</t>
  </si>
  <si>
    <t>ISMATULLAYEV RUSTAM SHUXRATOVICH</t>
  </si>
  <si>
    <t>RIXSIBAYEV BOTIR TAYIROVICH</t>
  </si>
  <si>
    <t>ACHILDIYEVA FERUZA TOXIROVNA</t>
  </si>
  <si>
    <t>OLIMOV SARVAR DILSHOD O‘G‘LI</t>
  </si>
  <si>
    <t>QARSHIBOYEV FERUZ FARXOD O‘G‘LI</t>
  </si>
  <si>
    <t>FAYZULLAYEV SOBIR ABDURAXIMOVICH</t>
  </si>
  <si>
    <t>SAIDKARIMOV SAIDAXMAD BOXODIR O‘G‘LI</t>
  </si>
  <si>
    <t>TALIBAYEVA NOZIMA ABIDJONOVNA</t>
  </si>
  <si>
    <t>QURBONOV AVZAL ANVAR O‘G‘LI</t>
  </si>
  <si>
    <t>RYKOVSKII IGOR  PETROVICH</t>
  </si>
  <si>
    <t>BAXTIBAYEV SOHIBJON QO‘NISH O‘G‘LI</t>
  </si>
  <si>
    <t>XAYDAROV SHERZOD FARXOD O‘G‘LI</t>
  </si>
  <si>
    <t>ESHBEKOV ELYORBEK BOXODIR O‘G‘LI</t>
  </si>
  <si>
    <t>QAHHOROV JAHONGIR JASUR O‘G‘LI</t>
  </si>
  <si>
    <t>MUHIDDINOV FERUZBEK FAYZULLOYEVICH</t>
  </si>
  <si>
    <t>MAVLYANOV NURSULTON NURSAIDOVICH</t>
  </si>
  <si>
    <t>ABDURAXIMOV O‘TKIRJON IBROXIMJON O‘G‘LI</t>
  </si>
  <si>
    <t>DUSOV RAXIMJON KAYRAT O‘G‘LI</t>
  </si>
  <si>
    <t>NAZAROV SHUXRATJON KAMALJON O‘G‘LI</t>
  </si>
  <si>
    <t>RAJABOV XASAN VLADIMIR O‘G‘LI</t>
  </si>
  <si>
    <t>ZIYODULLAYEV TEMURMALIK HASAN O‘G‘LI</t>
  </si>
  <si>
    <t>SIMSAR YAKUP</t>
  </si>
  <si>
    <t>MELIYEV ABDURASUL RAVSHAN O‘G‘LI</t>
  </si>
  <si>
    <t>TULYAGANOV ZOKIRJON VALI O‘G‘LI</t>
  </si>
  <si>
    <t>ZARIPBAYEV QULAMAN AMANKELDI O‘G‘LI</t>
  </si>
  <si>
    <t>FARXODOV OYBEK BEKZOD O‘G‘LI</t>
  </si>
  <si>
    <t>TURDIYEV SUXROB SUVONOVICH</t>
  </si>
  <si>
    <t>TUYCHIYEVA RA’NO TURDIBEKOVNA</t>
  </si>
  <si>
    <t>SEYTNIYAZOV SHOXRAT YERLEPESOVICH</t>
  </si>
  <si>
    <t>BABAYAN ARTYOM LEVONOVICH</t>
  </si>
  <si>
    <t>SULTANOV JAXONGIR ODINA O‘G‘LI</t>
  </si>
  <si>
    <t>XUSANOV MASHRAP ADIXANOVICH</t>
  </si>
  <si>
    <t>SAGINOV BAUIRJAN KENJEBEKOVICH</t>
  </si>
  <si>
    <t>ULLIYEV OTABEK MUXAMADOVICH</t>
  </si>
  <si>
    <t>AKBAROV ULUG‘BEK ABDUVAXOB O‘G‘LI</t>
  </si>
  <si>
    <t>SHAMIRZAYEVA SAYYORA NURILLAYEVNA</t>
  </si>
  <si>
    <t>YESHIMBETOV ANVAR ARTIQBAYEVICH</t>
  </si>
  <si>
    <t>ABDULLAYEV ABDULLABEK ISKANDAR O‘G‘LI</t>
  </si>
  <si>
    <t>TOJIBAYEV BAXRIDDIN ABDUBANNAYEVICH</t>
  </si>
  <si>
    <t>TOSHEV JASUR HASAN O‘G‘LI</t>
  </si>
  <si>
    <t>SAMIJONOV MUXRIDDIN BAHROMJON O‘G‘LI</t>
  </si>
  <si>
    <t>TURANOV FAXRIDDIN SAYDULLA O‘G‘LI</t>
  </si>
  <si>
    <t>TASHXODJAYEV BAXTIYOR ANYTIDINOVICH</t>
  </si>
  <si>
    <t>GULYAMOV UMIDJON TEMUR O‘G‘LI</t>
  </si>
  <si>
    <t>SHAMUXITDINOV SHUXRAT SHAXIMMATOVICH</t>
  </si>
  <si>
    <t>YUSUPOVA FERUZA SUNNATILLA QIZI</t>
  </si>
  <si>
    <t>RAYMBERDIYEV ZUXRIDDIN NURIDDIN UG‘LI</t>
  </si>
  <si>
    <t>NAZAROV DILMUROD ABDURASULOVICH</t>
  </si>
  <si>
    <t>DJUMAYEV IXTIYAR AYUPOVICH</t>
  </si>
  <si>
    <t>MCHJ ALFA INVEST</t>
  </si>
  <si>
    <t>"ALSKOM SUG`URTA KOMPANIYASI" AJ</t>
  </si>
  <si>
    <t>RIXSIBOYEV ABDULAZIZ MIRBAXTIYOR O‘G‘LI</t>
  </si>
  <si>
    <t>SAYFIYEV SHOXRUX VASLIDDINOVICH</t>
  </si>
  <si>
    <t>DEKANBAYEV FURKAT YULCHIYEVICH</t>
  </si>
  <si>
    <t>AMINOV BAXTIYOR ASLONOVICH</t>
  </si>
  <si>
    <t>XABIBULLAYEV DILMURODJON FATXULLA O‘G‘LI</t>
  </si>
  <si>
    <t>NAZAROV DONIYOR ERKINOVICH</t>
  </si>
  <si>
    <t>"O`ZAGROSUG`URTA" AJ</t>
  </si>
  <si>
    <t>EKSL</t>
  </si>
  <si>
    <t>EKSU</t>
  </si>
  <si>
    <t>KSL</t>
  </si>
  <si>
    <t>KSU</t>
  </si>
  <si>
    <t>ATEMKULOV RUSLAN UMARALIYEVICH</t>
  </si>
  <si>
    <t>TASHMATOV XAYOOTILLA GULYAMOVICH</t>
  </si>
  <si>
    <t>ABDIRAXIMOV ANVARBEK ABDIGANIYEVICH</t>
  </si>
  <si>
    <t>AYDAROV NURSULTAN BEGALIYEVICH</t>
  </si>
  <si>
    <t>GAFAROVA XURSHEDA BAXRITDINOVNA</t>
  </si>
  <si>
    <t>TALIPOV ILXOM URINBOYEVICH</t>
  </si>
  <si>
    <t>ARIPOV ANVAR ZAKIRJANOVICH</t>
  </si>
  <si>
    <t>TADJIBAYEV SHERZOD BOXODIR O‘G‘LI</t>
  </si>
  <si>
    <t>IBROHIM ILHOMOV UMID O‘G‘LI</t>
  </si>
  <si>
    <t>MIRTOXIR SAIDAXMEDOV ABDURASULOVICH</t>
  </si>
  <si>
    <t>TO‘RAXONOVA ZARINAXON SHOXZODXON QIZI</t>
  </si>
  <si>
    <t>BOBOQULOV AKBAR NURMAXMAT O‘G‘LI</t>
  </si>
  <si>
    <t>MAGDIYEV AMIR SAIDXON MUZAFFAR O‘G‘LI</t>
  </si>
  <si>
    <t>SHOYIYEV SHOXRUX BAXTIYOROVICH</t>
  </si>
  <si>
    <t>KARIMOV BAXTIYAR SAIDGANIYEVICH</t>
  </si>
  <si>
    <t>QODIROV DAVRON DILMUROD O‘G‘LI</t>
  </si>
  <si>
    <t>SOIBOV AXTAM SOIB O‘G‘LI</t>
  </si>
  <si>
    <t>XAYDAROV MIRALIM AKBAROVICH</t>
  </si>
  <si>
    <t>ABDULLAYEVA GULNORA ZAYNITDINOVNA</t>
  </si>
  <si>
    <t>ATAJANOV ORNAMUROD TURSUNOVICH</t>
  </si>
  <si>
    <t>QODIROV AZIMJON YAXYO O‘G‘LI</t>
  </si>
  <si>
    <t>ILYASOVA NATALYA VLADIMIROVNA</t>
  </si>
  <si>
    <t>"MAESTRO TAXI MCHJ"</t>
  </si>
  <si>
    <t>ZAKIROV KAMOL KOBILOVICH</t>
  </si>
  <si>
    <t>XAFIZOVA ZARIFA SUVONDIKOVNA</t>
  </si>
  <si>
    <t>UGULOY YAKUBOVA ERMATOVNA</t>
  </si>
  <si>
    <t>HAMRAYEVA DURDONA NU’MONJON QIZI</t>
  </si>
  <si>
    <t>XODJAYEV JAMOLITDIN MUXITDINOVICH</t>
  </si>
  <si>
    <t>DILORAMXON NASIRDINOVA AXMADALIYEVNA</t>
  </si>
  <si>
    <t>SHOLPANKULOV BEKJAN ZULPUXAR O‘G‘LI</t>
  </si>
  <si>
    <t>BARATOVA DILBAR MUBINJANOVNA</t>
  </si>
  <si>
    <t>SHESTEPYOROV TIMUR ANATOLEVICH</t>
  </si>
  <si>
    <t>DJAMALXANOV ALISHER XASANBAYEVICH</t>
  </si>
  <si>
    <t>KALIMBETOV AZIZJON ALLAMBERGENOVICH</t>
  </si>
  <si>
    <t>SALIYEVA NIGORA ABDULAZIZOVNA</t>
  </si>
  <si>
    <t>TOJIYEVA DILSORA LUTFULLA QIZI</t>
  </si>
  <si>
    <t>ILXAMOV SANDJAR TOYIROVICH</t>
  </si>
  <si>
    <t>ILXAMOVA POKIZA ZIYOVIDDINOVNA</t>
  </si>
  <si>
    <t>XASANOV AKROM AXMATDJANOVICH</t>
  </si>
  <si>
    <t>TASHMETOV ZOKIR TAIROVICH</t>
  </si>
  <si>
    <t>SAYDAZIMOVA KAMOLA AXMADJONOVNA</t>
  </si>
  <si>
    <t>BO‘RIYEV HAMZA BAHODIROVICH</t>
  </si>
  <si>
    <t>TUYMABAYEVA NILUFAR DJUMADILLAYEVNA</t>
  </si>
  <si>
    <t>ABDURAIMOV JAVBO‘RI RAHMONQULOVICH</t>
  </si>
  <si>
    <t>XASANOV TIMURJON ISROILOVICH</t>
  </si>
  <si>
    <t>ПР "SANTEN OY"</t>
  </si>
  <si>
    <t>YULDASHEV XUSNIDDIN RIXSITILLAYEVICH</t>
  </si>
  <si>
    <t>PIRMUXAMEDOV SHOHRUH SHUXRAT O‘G‘LI</t>
  </si>
  <si>
    <t>KARAMANOVA IRODA ZIYADULLAYEVNA</t>
  </si>
  <si>
    <t>BOBONAZAROV SUNNATILLA NURMURATOVICH</t>
  </si>
  <si>
    <t>MUZRAPOV ILHOM SAYDULLAYEVICH</t>
  </si>
  <si>
    <t>KADIROV BAYRAMGELDI CHARIYEVICH</t>
  </si>
  <si>
    <t>TAGAYEV ADXAM ANVARJONOVICH</t>
  </si>
  <si>
    <t>ABDURASULOV FAZLIDDIN ABDUKADIROVICH</t>
  </si>
  <si>
    <t>SAIDOV MUXTORXON MUZAFFAROVICH</t>
  </si>
  <si>
    <t>SARIMSAKOV UMIDJON MAXMUDJON O‘G‘LI</t>
  </si>
  <si>
    <t>MAMASAIDOV RUSTAMJON MUXAMMADKOSIM O‘G‘LI</t>
  </si>
  <si>
    <t>"MIKRO LEASING" MCHJ</t>
  </si>
  <si>
    <t>SAPAROV ISLOM XAYRULLAYEVICH</t>
  </si>
  <si>
    <t>TURSUNOV SOBIR ABDURASHID O‘G‘LI</t>
  </si>
  <si>
    <t>TURSUNOVA MASTURA TAXIROVNA</t>
  </si>
  <si>
    <t>NAJIMITDINOV IKROM SALAYDINOVICH</t>
  </si>
  <si>
    <t>MIROBITOVA DILDORA ABDUALIMOVNA</t>
  </si>
  <si>
    <t>SHARAPOVA NARGIZA RAVSHANBEKOVNA</t>
  </si>
  <si>
    <t>"MOGO LEND" MAS'ULIYATI CHEKLANGAN JAMIYAT QO`SHMA KORXONA</t>
  </si>
  <si>
    <t>AXMEDOV OTABEK KUDRATOVICH</t>
  </si>
  <si>
    <t>NABIJONOV DONIYORJON VALIJON O‘G‘LI</t>
  </si>
  <si>
    <t>SABUROV IKRAM DJUMANIYAZOVICH</t>
  </si>
  <si>
    <t>TURDIYEV DILMUROD RAXMANKULOVICH</t>
  </si>
  <si>
    <t>MIRZAYEV OTABEK ULUG‘BEK O‘G‘LI</t>
  </si>
  <si>
    <t>ABDIRAXMONOV NIZOMIDDIN UKTAM O‘G‘LI</t>
  </si>
  <si>
    <t>MIRZAXMATOV SHOXRUX OZODXON O‘G‘LI</t>
  </si>
  <si>
    <t>BOZORBOYEVA LATOFAT MURODALIYEVNA</t>
  </si>
  <si>
    <t>YUNUSOV SARDOR AXROLOVICH</t>
  </si>
  <si>
    <t>RAHMONBERDIYEV FARXOD ADHAM O‘G‘LI</t>
  </si>
  <si>
    <t>БУКА Т., "АГРОБАНК" АТБ БУКА ФИЛИАЛИ</t>
  </si>
  <si>
    <t>XAPIZOV ABDUXALIL XXX</t>
  </si>
  <si>
    <t>PETROV GEORGI PETROV</t>
  </si>
  <si>
    <t>ABDUMALIKOV FARRUH ABDUVOXID-O‘G‘LI</t>
  </si>
  <si>
    <t>KASMURATOV BOBUR XUSANBEY O‘G‘LI</t>
  </si>
  <si>
    <t>ISMATOV SULTON MUXTOROVICH</t>
  </si>
  <si>
    <t>UMURZAQOV JAXONGIR BAHODIR O‘G‘LI</t>
  </si>
  <si>
    <t>MAKATAYEV OTABEK ALIBEK O‘G‘LI</t>
  </si>
  <si>
    <t>NASIROVA GULNORA DJALILOVNA</t>
  </si>
  <si>
    <t>TURSUNOV SHOMAXMUD SHOISLOM O‘G‘LI</t>
  </si>
  <si>
    <t>OMONOV DIYORBEK ULUG‘BEK O‘G‘LI</t>
  </si>
  <si>
    <t>ILESKANOVA OZODA TANGIRBERGANOVNA</t>
  </si>
  <si>
    <t>ATAXANOV ASADBEK GAYRATOVICH</t>
  </si>
  <si>
    <t>MUXAMEDOV NODIR MAXMUD O‘G‘LI</t>
  </si>
  <si>
    <t>HAYITOV BAHROM BOZOROVICH</t>
  </si>
  <si>
    <t>"MEGA TRANS ENERGO SYSTEM" MAS'ULIYATI CHEKLANGAN JAMIYAT</t>
  </si>
  <si>
    <t>ABDULLAYEV MUXAMMADNOZIM RAXMATULLO O‘G‘LI</t>
  </si>
  <si>
    <t>USMANOV ABDUMALIK ILYOS O‘G‘LI</t>
  </si>
  <si>
    <t>ABDIYEV BAXTIYOR BAXADIROVICH</t>
  </si>
  <si>
    <t>ILYOSOV UMIDJON ULUG‘BEK O‘G‘LI</t>
  </si>
  <si>
    <t>XOLMATOV SHOHRUX RAXMONQUL O‘G‘LI</t>
  </si>
  <si>
    <t>XAKIMOV SHERZOD IRKINDJANOVICH</t>
  </si>
  <si>
    <t>TURSUNOV AXAD XABIBULLAYEVICH</t>
  </si>
  <si>
    <t>MUZAFFAROV A’ZAM BAXTIYAROVICH</t>
  </si>
  <si>
    <t>ISMOILOV OTABEK URAZOVICH</t>
  </si>
  <si>
    <t>AMONOV OXUNJON RAXIMOVICH</t>
  </si>
  <si>
    <t>ООО "SIFCO INTERNATIONAL "</t>
  </si>
  <si>
    <t>"RESPUBLIKA TEZ TIBBIY YORDAM MARKAZI TOSHKENT SHAHAR FILIALI" DM</t>
  </si>
  <si>
    <t>SIROJIDDINOV SHAMSIDDIN QAMARIDDIN O‘G‘LI</t>
  </si>
  <si>
    <t>TIN VLADISLAV ARKADIYEVICH</t>
  </si>
  <si>
    <t>ООО "ANGREN  TUR"</t>
  </si>
  <si>
    <t>SHARAPOVA SHAXLO XUSANOVNA</t>
  </si>
  <si>
    <t>MAMUROV MUXAMMAD UMID O‘G‘LI</t>
  </si>
  <si>
    <t>SAYDULLAYEV AZAMJON ILHOM O‘G‘LI</t>
  </si>
  <si>
    <t>Рад кол-во</t>
  </si>
  <si>
    <t>???</t>
  </si>
  <si>
    <t>13 класс или ОСГОР</t>
  </si>
  <si>
    <t>АЮ Гарант ЁАЖ СК</t>
  </si>
  <si>
    <t>Бипласт МЧЖ</t>
  </si>
  <si>
    <t>СФП-006/ИЮЛ/23-5</t>
  </si>
  <si>
    <t>8967,44 Долл.США</t>
  </si>
  <si>
    <t>11 844, кв.м иборат нотурар жой биноси 
(Қирғизистон Республикаси, Бишкек шаҳри, А.Оганбаев 222)</t>
  </si>
  <si>
    <t>0100/303/1/2300132</t>
  </si>
  <si>
    <t>KS 204735</t>
  </si>
  <si>
    <t>0105/814/1/2111939</t>
  </si>
  <si>
    <t>0105/814/1/2111949</t>
  </si>
  <si>
    <t>ABDULXAFIZOV MUXAMMADIY ABDUVALI O‘G‘LI</t>
  </si>
  <si>
    <t>DJURAYEV OYBEK ISMATOVICH</t>
  </si>
  <si>
    <t>Ibragimova Dilafruz Erkinovna</t>
  </si>
  <si>
    <t>KS 337991</t>
  </si>
  <si>
    <t>"Mironshoh Paxta Maxsulotlarini qayta ishlash" ХК</t>
  </si>
  <si>
    <t>Государственный таможенный комитет г.Бухоро</t>
  </si>
  <si>
    <t>0700/431/1/2201546</t>
  </si>
  <si>
    <t>KS 310945</t>
  </si>
  <si>
    <t>Давлат божхона Қўмитасининг Бухоро вилояти бўйича бошқармаси</t>
  </si>
  <si>
    <t>0600/821/1/12300293</t>
  </si>
  <si>
    <t>KSAS 0003445</t>
  </si>
  <si>
    <t>Мейлиев Сардор Сирожиддин ўғли</t>
  </si>
  <si>
    <t>0900/803/1/2201345</t>
  </si>
  <si>
    <t>KS 300745</t>
  </si>
  <si>
    <t>ЛАСЕТТИ, 70 Y 927 OA</t>
  </si>
  <si>
    <t>Часть 2024 г</t>
  </si>
  <si>
    <t>Олимова Дилором Киличбаевна</t>
  </si>
  <si>
    <t>EKSD 0036517</t>
  </si>
  <si>
    <t>Дурдиева Фарохат Отабаевна</t>
  </si>
  <si>
    <t>Матчанов Сулаймон Рахимович</t>
  </si>
  <si>
    <t>Раджанов Шавкат Азатович</t>
  </si>
  <si>
    <t>Жаббарова Мардона Саъдуллаевна</t>
  </si>
  <si>
    <t>Жумабаев Сирожбек Жуманазарович</t>
  </si>
  <si>
    <t>Худойберганов Сухроб Ботир ўғли</t>
  </si>
  <si>
    <t>Кадиров Шохрух Шухратович</t>
  </si>
  <si>
    <t>Юлдошев Жахонгир Азад ўғли</t>
  </si>
  <si>
    <t>Рахмонов Мирзобек Косимбоевич</t>
  </si>
  <si>
    <t>Сеитназарова Гита Шотебаевна</t>
  </si>
  <si>
    <t>Исматов Хабибулло Аскаралиевич</t>
  </si>
  <si>
    <t>Махамадиева Шахноза Рахматуллевна</t>
  </si>
  <si>
    <t>Турсунбоев Шахбоз Шерзод ўғли</t>
  </si>
  <si>
    <t>KS 368040</t>
  </si>
  <si>
    <t>Темиров Хабибулло Йигиталиевич</t>
  </si>
  <si>
    <t>KS 368038</t>
  </si>
  <si>
    <t>Закиров Хожиакбар Шухратович</t>
  </si>
  <si>
    <t>EKSD 0036431</t>
  </si>
  <si>
    <t>Муратов Абдуманнон Абдурахманович</t>
  </si>
  <si>
    <t>EKSD 0036437</t>
  </si>
  <si>
    <t>Юлдашева Гулбахор Кучкаралиевна</t>
  </si>
  <si>
    <t>KS 352747</t>
  </si>
  <si>
    <t>Дадаматов Хусниддин Зайниддинович</t>
  </si>
  <si>
    <t>KS 358382</t>
  </si>
  <si>
    <t>Давкарова Гулчехра Каримжоновна</t>
  </si>
  <si>
    <t>KS 371415</t>
  </si>
  <si>
    <t>Мирзаева Жамиля Яндашовна</t>
  </si>
  <si>
    <t>KS 372498</t>
  </si>
  <si>
    <t>Юнусалиева Шахло Бахтиёр қизи</t>
  </si>
  <si>
    <t>KS 375222</t>
  </si>
  <si>
    <t>Бахромхужаева Умида Гафурджановна</t>
  </si>
  <si>
    <t>EKSD 0014109</t>
  </si>
  <si>
    <t>Тухтаматов Шерзодбек Турсунбаевич</t>
  </si>
  <si>
    <t>EKSD 0036436</t>
  </si>
  <si>
    <t>EKSD 0036429</t>
  </si>
  <si>
    <t>EKSD 0036432</t>
  </si>
  <si>
    <t>Латипов Санжар Шакирович</t>
  </si>
  <si>
    <t>EKSD 0032738</t>
  </si>
  <si>
    <t>Субонова Дилдорахон Азимовна</t>
  </si>
  <si>
    <t>EKSD 0032671</t>
  </si>
  <si>
    <t>Ахунжанова Сумая Одилжоновна</t>
  </si>
  <si>
    <t>EKSD 0034606</t>
  </si>
  <si>
    <t>Назаров Тохир Холмаматович</t>
  </si>
  <si>
    <t>EKSD 0032501</t>
  </si>
  <si>
    <t>Каюмова Наргиза Хамидовна</t>
  </si>
  <si>
    <t>EKSD 0032690</t>
  </si>
  <si>
    <t>Олимов Афзалбек Азиз ўғли</t>
  </si>
  <si>
    <t>KSAS 0011638</t>
  </si>
  <si>
    <t>Нуратдинов Салауатдин Абилла ули</t>
  </si>
  <si>
    <t>KSAS 0009179</t>
  </si>
  <si>
    <t>Айсариев Зокир Жуманазарович</t>
  </si>
  <si>
    <t>KSAS 0009347</t>
  </si>
  <si>
    <t>Мирсмонов Абдулқосим Абдуғоффор ўғли</t>
  </si>
  <si>
    <t>KSAS 0010705</t>
  </si>
  <si>
    <t>Омонов Дилшод Шавкатович</t>
  </si>
  <si>
    <t>KSAS 0010409</t>
  </si>
  <si>
    <t>Рисбоева Феруза Латифжон қизи</t>
  </si>
  <si>
    <t>KSAS 0010707</t>
  </si>
  <si>
    <t>Саидгазиева Ўғилой Эркинович</t>
  </si>
  <si>
    <t>KSAS 0005185</t>
  </si>
  <si>
    <t>Шоминов Бекзод Абдумовлон ўғли</t>
  </si>
  <si>
    <t>KSAS 0008748</t>
  </si>
  <si>
    <t>Убайдуллаев Муштари Бахрамовна</t>
  </si>
  <si>
    <t>KSAS 0008586</t>
  </si>
  <si>
    <t>Урманов Салохиддин Нуманханович</t>
  </si>
  <si>
    <t>KSAS 0005850</t>
  </si>
  <si>
    <t>Хайдаров Эгамназар Жумабой ўғли</t>
  </si>
  <si>
    <t>KSAS 0011410</t>
  </si>
  <si>
    <t>Юсуфжанова Шахноза Ёрмухаммад қизи</t>
  </si>
  <si>
    <t>KSAS 0009209</t>
  </si>
  <si>
    <t>Аскаров Камол Фахриддинович</t>
  </si>
  <si>
    <t>KSAS 0008661</t>
  </si>
  <si>
    <t>Авбакиров Исломбек Фахриддин ўғли</t>
  </si>
  <si>
    <t>KSAS 0007285</t>
  </si>
  <si>
    <t>Арсланов Руслан Илгарович</t>
  </si>
  <si>
    <t>KSAS 0010290</t>
  </si>
  <si>
    <t>KSAS 0010288</t>
  </si>
  <si>
    <t>KSAS 0011328</t>
  </si>
  <si>
    <t>KSAS 0011577</t>
  </si>
  <si>
    <t>KSAS 0008773</t>
  </si>
  <si>
    <t>Данабаев Азамат Бахтиёрович</t>
  </si>
  <si>
    <t>KSAS 0005035</t>
  </si>
  <si>
    <t>Иброхимов Арслонбек Машрабжон ўғли</t>
  </si>
  <si>
    <t>KS 321588</t>
  </si>
  <si>
    <t>Саидова Наргиза Шавкатовна</t>
  </si>
  <si>
    <t>KS 364052</t>
  </si>
  <si>
    <t>Султанова Мухаббат Адилжановна</t>
  </si>
  <si>
    <t>KS 334477</t>
  </si>
  <si>
    <t>Умарова Диловар Равшановна</t>
  </si>
  <si>
    <t>KS 324398</t>
  </si>
  <si>
    <t>Халиков Нурилло Хайдарович</t>
  </si>
  <si>
    <t>KS 321303</t>
  </si>
  <si>
    <t>Зайналов Мўмин Сулаймонжонович</t>
  </si>
  <si>
    <t>KS 299251</t>
  </si>
  <si>
    <t>UZPROMARM</t>
  </si>
  <si>
    <t>0200/431/1/2402666</t>
  </si>
  <si>
    <t>KS 376174</t>
  </si>
  <si>
    <t>“BAXTTEKS-FARM” МЧЖ</t>
  </si>
  <si>
    <t>Саидов Илхом Камилович</t>
  </si>
  <si>
    <t>1500/401/1/220003</t>
  </si>
  <si>
    <t xml:space="preserve">KSR 0030904 </t>
  </si>
  <si>
    <t>Қўштепа бўлинмаси</t>
  </si>
  <si>
    <t>Марғилон шахар ободонлаштириш</t>
  </si>
  <si>
    <t>Қосимов Ахаджон Юсупович</t>
  </si>
  <si>
    <t>0514/401/1/2200009</t>
  </si>
  <si>
    <t>KSR 0020486</t>
  </si>
  <si>
    <t>“Technologies of Real Time” МЧЖ ҚК</t>
  </si>
  <si>
    <t>Мирсаидов Хусниддин  Махмуд ўғли</t>
  </si>
  <si>
    <t>2200/401/1/2201127</t>
  </si>
  <si>
    <t xml:space="preserve">KSR 0033385 </t>
  </si>
  <si>
    <t>Мирсаидов Хусниддин</t>
  </si>
  <si>
    <t>ХУДУДГАЗ АНДИЖОН Газ таъминоти</t>
  </si>
  <si>
    <t>Тожибоев Бобурбек Абдукаххорович</t>
  </si>
  <si>
    <t>0600/401/1/2100029</t>
  </si>
  <si>
    <t xml:space="preserve">KSR 004803 </t>
  </si>
  <si>
    <t>бахтсиз ходиса</t>
  </si>
  <si>
    <t>Поменял</t>
  </si>
  <si>
    <t>Добавил</t>
  </si>
  <si>
    <t>Финансовые риски</t>
  </si>
  <si>
    <t>Обязательное страхование</t>
  </si>
  <si>
    <t>Страхование ответственности</t>
  </si>
  <si>
    <t>Личное страхование</t>
  </si>
  <si>
    <t>Имущественное страхование</t>
  </si>
  <si>
    <t>перестрахование</t>
  </si>
  <si>
    <t>Группа</t>
  </si>
  <si>
    <t>Продукт</t>
  </si>
  <si>
    <t>Год</t>
  </si>
  <si>
    <t>Дата подачи</t>
  </si>
  <si>
    <t>Дата подачи заявления о страховом случае или предъявления претензии в СДРЭБ</t>
  </si>
  <si>
    <t>Лицо</t>
  </si>
  <si>
    <t>Номер договора</t>
  </si>
  <si>
    <t>Номер полиса</t>
  </si>
  <si>
    <t>Дата наступления страхового случая</t>
  </si>
  <si>
    <t>дата принятия решения</t>
  </si>
  <si>
    <t>дата платежа</t>
  </si>
  <si>
    <t>Сумма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</si>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</sst>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_р_."/>
    <numFmt numFmtId="166" formatCode="#,##0.00\ _₽"/>
    <numFmt numFmtId="167" formatCode="#,##0_р_."/>
    <numFmt numFmtId="168" formatCode="_-* #,##0_р_._-;\-* #,##0_р_._-;_-* &quot;-&quot;_р_._-;_-@_-"/>
    <numFmt numFmtId="169" formatCode="_-* #,##0.00\ _₽_-;\-* #,##0.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10"/>
      <name val="Arial Cyr"/>
      <charset val="204"/>
    </font>
    <font>
      <sz val="8"/>
      <color rgb="FF40404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4"/>
      <name val="Times New Roman"/>
      <family val="1"/>
      <charset val="204"/>
    </font>
    <font>
      <sz val="8"/>
      <color rgb="FF0070C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10" fillId="0" borderId="0"/>
    <xf numFmtId="168" fontId="6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1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4" fontId="3" fillId="0" borderId="1" xfId="1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0" borderId="1" xfId="1" applyFont="1" applyBorder="1"/>
    <xf numFmtId="0" fontId="5" fillId="2" borderId="1" xfId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9" fillId="0" borderId="1" xfId="1" applyFont="1" applyBorder="1"/>
    <xf numFmtId="0" fontId="3" fillId="2" borderId="1" xfId="1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 wrapText="1"/>
    </xf>
    <xf numFmtId="14" fontId="3" fillId="6" borderId="1" xfId="1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65" fontId="2" fillId="6" borderId="1" xfId="1" applyNumberFormat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/>
    </xf>
    <xf numFmtId="165" fontId="11" fillId="0" borderId="1" xfId="1" applyNumberFormat="1" applyFont="1" applyBorder="1" applyAlignment="1">
      <alignment horizontal="center" vertical="center"/>
    </xf>
    <xf numFmtId="167" fontId="11" fillId="0" borderId="1" xfId="1" applyNumberFormat="1" applyFont="1" applyBorder="1" applyAlignment="1">
      <alignment horizontal="right" vertical="center"/>
    </xf>
    <xf numFmtId="1" fontId="12" fillId="0" borderId="1" xfId="1" applyNumberFormat="1" applyFont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4" fontId="12" fillId="0" borderId="1" xfId="1" applyNumberFormat="1" applyFont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1" fontId="3" fillId="6" borderId="1" xfId="1" applyNumberFormat="1" applyFont="1" applyFill="1" applyBorder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left" vertical="center"/>
    </xf>
    <xf numFmtId="0" fontId="3" fillId="7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49" fontId="8" fillId="0" borderId="1" xfId="1" applyNumberFormat="1" applyFont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14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14" fontId="3" fillId="8" borderId="1" xfId="1" applyNumberFormat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165" fontId="3" fillId="8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12" fillId="2" borderId="1" xfId="1" applyNumberFormat="1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4" fontId="14" fillId="4" borderId="4" xfId="0" applyNumberFormat="1" applyFont="1" applyFill="1" applyBorder="1" applyAlignment="1" applyProtection="1">
      <alignment horizontal="right" vertical="center" wrapText="1"/>
      <protection locked="0"/>
    </xf>
    <xf numFmtId="164" fontId="3" fillId="0" borderId="0" xfId="5" applyFont="1" applyAlignment="1">
      <alignment horizontal="center" vertical="center"/>
    </xf>
    <xf numFmtId="4" fontId="3" fillId="0" borderId="0" xfId="1" applyNumberFormat="1" applyFont="1" applyAlignment="1">
      <alignment horizontal="center" vertical="center"/>
    </xf>
    <xf numFmtId="169" fontId="3" fillId="0" borderId="0" xfId="1" applyNumberFormat="1" applyFont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8" fillId="10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left" vertical="center"/>
    </xf>
    <xf numFmtId="0" fontId="3" fillId="11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</cellXfs>
  <cellStyles count="6">
    <cellStyle name="Comma" xfId="5" builtinId="3"/>
    <cellStyle name="Normal" xfId="0" builtinId="0"/>
    <cellStyle name="Обычный 2" xfId="1" xr:uid="{00000000-0005-0000-0000-000001000000}"/>
    <cellStyle name="Обычный 3" xfId="3" xr:uid="{00000000-0005-0000-0000-000002000000}"/>
    <cellStyle name="Обычный_Претензия 2009-это мое" xfId="2" xr:uid="{00000000-0005-0000-0000-000003000000}"/>
    <cellStyle name="Финансовый [0] 2" xfId="4" xr:uid="{D7267549-5049-4237-BED1-293B09F32962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X6700"/>
  <sheetViews>
    <sheetView topLeftCell="U1" zoomScale="145" zoomScaleNormal="145" zoomScaleSheetLayoutView="40" workbookViewId="0">
      <pane ySplit="5" topLeftCell="A6674" activePane="bottomLeft" state="frozen"/>
      <selection activeCell="M2859" sqref="M2859"/>
      <selection pane="bottomLeft" activeCell="AA6" sqref="AA6:AA6700"/>
    </sheetView>
  </sheetViews>
  <sheetFormatPr defaultColWidth="9.109375" defaultRowHeight="10.199999999999999" x14ac:dyDescent="0.3"/>
  <cols>
    <col min="1" max="1" width="9.88671875" style="41" bestFit="1" customWidth="1"/>
    <col min="2" max="2" width="13.88671875" style="5" customWidth="1"/>
    <col min="3" max="3" width="35" style="4" customWidth="1"/>
    <col min="4" max="4" width="9.33203125" style="4" customWidth="1"/>
    <col min="5" max="5" width="10.109375" style="5" customWidth="1"/>
    <col min="6" max="6" width="16.33203125" style="5" customWidth="1"/>
    <col min="7" max="7" width="31" style="5" customWidth="1"/>
    <col min="8" max="8" width="32.44140625" style="4" customWidth="1"/>
    <col min="9" max="9" width="7.88671875" style="4" customWidth="1"/>
    <col min="10" max="10" width="4.44140625" style="4" customWidth="1"/>
    <col min="11" max="11" width="14.5546875" style="5" customWidth="1"/>
    <col min="12" max="12" width="43.109375" style="42" customWidth="1"/>
    <col min="13" max="13" width="42.88671875" style="42" customWidth="1"/>
    <col min="14" max="14" width="19.6640625" style="4" customWidth="1"/>
    <col min="15" max="15" width="13.33203125" style="4" customWidth="1"/>
    <col min="16" max="16" width="8.88671875" style="4" customWidth="1"/>
    <col min="17" max="17" width="15.6640625" style="43" customWidth="1"/>
    <col min="18" max="18" width="13.44140625" style="43" customWidth="1"/>
    <col min="19" max="19" width="15" style="43" customWidth="1"/>
    <col min="20" max="20" width="26.88671875" style="4" customWidth="1"/>
    <col min="21" max="21" width="12.6640625" style="4" customWidth="1"/>
    <col min="22" max="22" width="10" style="44" customWidth="1"/>
    <col min="23" max="23" width="12" style="4" customWidth="1"/>
    <col min="24" max="24" width="16.109375" style="43" customWidth="1"/>
    <col min="25" max="25" width="14.6640625" style="43" customWidth="1"/>
    <col min="26" max="26" width="31.44140625" style="43" bestFit="1" customWidth="1"/>
    <col min="27" max="27" width="21.88671875" style="4" customWidth="1"/>
    <col min="28" max="28" width="14.88671875" style="4" customWidth="1"/>
    <col min="29" max="29" width="29.109375" style="4" customWidth="1"/>
    <col min="30" max="31" width="9.44140625" style="4" customWidth="1"/>
    <col min="32" max="32" width="13.5546875" style="4" customWidth="1"/>
    <col min="33" max="33" width="41.5546875" style="4" customWidth="1"/>
    <col min="34" max="34" width="17" style="43" customWidth="1"/>
    <col min="35" max="35" width="16" style="4" customWidth="1"/>
    <col min="36" max="36" width="27.109375" style="45" customWidth="1"/>
    <col min="37" max="37" width="49.33203125" style="45" customWidth="1"/>
    <col min="38" max="38" width="17.6640625" style="5" customWidth="1"/>
    <col min="39" max="39" width="9.109375" style="4" customWidth="1"/>
    <col min="40" max="40" width="17.109375" style="4" customWidth="1"/>
    <col min="41" max="207" width="9.109375" style="4"/>
    <col min="208" max="256" width="9.109375" style="5"/>
    <col min="257" max="257" width="9.5546875" style="5" bestFit="1" customWidth="1"/>
    <col min="258" max="16384" width="9.109375" style="5"/>
  </cols>
  <sheetData>
    <row r="1" spans="1:752" ht="11.25" customHeight="1" x14ac:dyDescent="0.3">
      <c r="A1" s="118" t="s">
        <v>0</v>
      </c>
      <c r="B1" s="114" t="s">
        <v>1</v>
      </c>
      <c r="C1" s="113" t="s">
        <v>2</v>
      </c>
      <c r="D1" s="113" t="s">
        <v>3</v>
      </c>
      <c r="E1" s="114" t="s">
        <v>4</v>
      </c>
      <c r="F1" s="114" t="s">
        <v>5</v>
      </c>
      <c r="G1" s="1"/>
      <c r="H1" s="113" t="s">
        <v>6</v>
      </c>
      <c r="I1" s="113" t="s">
        <v>7</v>
      </c>
      <c r="J1" s="113" t="s">
        <v>8</v>
      </c>
      <c r="K1" s="1"/>
      <c r="L1" s="114" t="s">
        <v>9</v>
      </c>
      <c r="M1" s="114" t="s">
        <v>10</v>
      </c>
      <c r="N1" s="117" t="s">
        <v>11</v>
      </c>
      <c r="O1" s="113" t="s">
        <v>12</v>
      </c>
      <c r="P1" s="113" t="s">
        <v>13</v>
      </c>
      <c r="Q1" s="116" t="s">
        <v>14</v>
      </c>
      <c r="R1" s="116"/>
      <c r="S1" s="116" t="s">
        <v>15</v>
      </c>
      <c r="T1" s="113" t="s">
        <v>16</v>
      </c>
      <c r="U1" s="2"/>
      <c r="V1" s="115" t="s">
        <v>17</v>
      </c>
      <c r="W1" s="113"/>
      <c r="X1" s="113"/>
      <c r="Y1" s="113"/>
      <c r="Z1" s="113"/>
      <c r="AA1" s="113"/>
      <c r="AB1" s="113"/>
      <c r="AC1" s="113" t="s">
        <v>18</v>
      </c>
      <c r="AD1" s="113" t="s">
        <v>19</v>
      </c>
      <c r="AE1" s="113" t="s">
        <v>20</v>
      </c>
      <c r="AF1" s="113" t="s">
        <v>21</v>
      </c>
      <c r="AG1" s="113" t="s">
        <v>22</v>
      </c>
      <c r="AH1" s="116" t="s">
        <v>23</v>
      </c>
      <c r="AI1" s="113" t="s">
        <v>24</v>
      </c>
      <c r="AJ1" s="113" t="s">
        <v>25</v>
      </c>
      <c r="AK1" s="113" t="s">
        <v>26</v>
      </c>
      <c r="AL1" s="114" t="s">
        <v>27</v>
      </c>
      <c r="AM1" s="3"/>
    </row>
    <row r="2" spans="1:752" ht="21" customHeight="1" x14ac:dyDescent="0.3">
      <c r="A2" s="118"/>
      <c r="B2" s="114"/>
      <c r="C2" s="113"/>
      <c r="D2" s="113"/>
      <c r="E2" s="114"/>
      <c r="F2" s="114"/>
      <c r="G2" s="1"/>
      <c r="H2" s="113"/>
      <c r="I2" s="113"/>
      <c r="J2" s="113"/>
      <c r="K2" s="1" t="s">
        <v>28</v>
      </c>
      <c r="L2" s="114"/>
      <c r="M2" s="114"/>
      <c r="N2" s="117"/>
      <c r="O2" s="113"/>
      <c r="P2" s="113"/>
      <c r="Q2" s="116"/>
      <c r="R2" s="116"/>
      <c r="S2" s="116"/>
      <c r="T2" s="113"/>
      <c r="U2" s="2"/>
      <c r="V2" s="115" t="s">
        <v>29</v>
      </c>
      <c r="W2" s="113"/>
      <c r="X2" s="113"/>
      <c r="Y2" s="113"/>
      <c r="Z2" s="113"/>
      <c r="AA2" s="6"/>
      <c r="AB2" s="2" t="s">
        <v>30</v>
      </c>
      <c r="AC2" s="113"/>
      <c r="AD2" s="113"/>
      <c r="AE2" s="113"/>
      <c r="AF2" s="113"/>
      <c r="AG2" s="113"/>
      <c r="AH2" s="116"/>
      <c r="AI2" s="113"/>
      <c r="AJ2" s="113"/>
      <c r="AK2" s="113"/>
      <c r="AL2" s="114"/>
      <c r="AM2" s="3"/>
    </row>
    <row r="3" spans="1:752" ht="20.399999999999999" x14ac:dyDescent="0.3">
      <c r="A3" s="118"/>
      <c r="B3" s="114"/>
      <c r="C3" s="113"/>
      <c r="D3" s="113"/>
      <c r="E3" s="114"/>
      <c r="F3" s="114"/>
      <c r="G3" s="1"/>
      <c r="H3" s="113"/>
      <c r="I3" s="113"/>
      <c r="J3" s="113"/>
      <c r="K3" s="1" t="s">
        <v>31</v>
      </c>
      <c r="L3" s="114"/>
      <c r="M3" s="114"/>
      <c r="N3" s="117"/>
      <c r="O3" s="113"/>
      <c r="P3" s="113"/>
      <c r="Q3" s="7" t="s">
        <v>32</v>
      </c>
      <c r="R3" s="7" t="s">
        <v>33</v>
      </c>
      <c r="S3" s="116"/>
      <c r="T3" s="113"/>
      <c r="U3" s="2" t="s">
        <v>34</v>
      </c>
      <c r="V3" s="8" t="s">
        <v>35</v>
      </c>
      <c r="W3" s="2" t="s">
        <v>36</v>
      </c>
      <c r="X3" s="7" t="s">
        <v>32</v>
      </c>
      <c r="Y3" s="7" t="s">
        <v>33</v>
      </c>
      <c r="Z3" s="52" t="s">
        <v>37</v>
      </c>
      <c r="AA3" s="2" t="s">
        <v>38</v>
      </c>
      <c r="AB3" s="53" t="s">
        <v>39</v>
      </c>
      <c r="AC3" s="113"/>
      <c r="AD3" s="113"/>
      <c r="AE3" s="113"/>
      <c r="AF3" s="113"/>
      <c r="AG3" s="113"/>
      <c r="AH3" s="116"/>
      <c r="AI3" s="113"/>
      <c r="AJ3" s="113"/>
      <c r="AK3" s="113"/>
      <c r="AL3" s="114"/>
      <c r="AM3" s="3"/>
      <c r="AN3" s="4" t="s">
        <v>13820</v>
      </c>
    </row>
    <row r="4" spans="1:752" ht="10.8" thickBot="1" x14ac:dyDescent="0.35">
      <c r="A4" s="9">
        <v>1</v>
      </c>
      <c r="B4" s="10">
        <v>2</v>
      </c>
      <c r="C4" s="6"/>
      <c r="D4" s="6">
        <v>3</v>
      </c>
      <c r="E4" s="10">
        <v>4</v>
      </c>
      <c r="F4" s="10">
        <v>5</v>
      </c>
      <c r="G4" s="10"/>
      <c r="H4" s="6">
        <v>6</v>
      </c>
      <c r="I4" s="6"/>
      <c r="J4" s="6">
        <v>7</v>
      </c>
      <c r="K4" s="10"/>
      <c r="L4" s="1">
        <v>8</v>
      </c>
      <c r="M4" s="1">
        <v>9</v>
      </c>
      <c r="N4" s="6">
        <v>10</v>
      </c>
      <c r="O4" s="6">
        <v>11</v>
      </c>
      <c r="P4" s="6">
        <v>12</v>
      </c>
      <c r="Q4" s="7">
        <v>13</v>
      </c>
      <c r="R4" s="7">
        <v>14</v>
      </c>
      <c r="S4" s="7">
        <v>15</v>
      </c>
      <c r="T4" s="6">
        <v>16</v>
      </c>
      <c r="U4" s="6">
        <v>17</v>
      </c>
      <c r="V4" s="6">
        <v>18</v>
      </c>
      <c r="W4" s="6">
        <v>19</v>
      </c>
      <c r="X4" s="6">
        <v>20</v>
      </c>
      <c r="Y4" s="6">
        <v>21</v>
      </c>
      <c r="Z4" s="6">
        <v>22</v>
      </c>
      <c r="AA4" s="6">
        <v>23</v>
      </c>
      <c r="AB4" s="6">
        <v>24</v>
      </c>
      <c r="AC4" s="6">
        <v>25</v>
      </c>
      <c r="AD4" s="6">
        <v>26</v>
      </c>
      <c r="AE4" s="6">
        <v>27</v>
      </c>
      <c r="AF4" s="6">
        <v>28</v>
      </c>
      <c r="AG4" s="6">
        <v>29</v>
      </c>
      <c r="AH4" s="7">
        <v>30</v>
      </c>
      <c r="AI4" s="6">
        <v>31</v>
      </c>
      <c r="AJ4" s="2">
        <v>32</v>
      </c>
      <c r="AK4" s="11">
        <v>33</v>
      </c>
      <c r="AL4" s="12"/>
      <c r="AM4" s="3"/>
    </row>
    <row r="5" spans="1:752" ht="21.75" customHeight="1" thickBot="1" x14ac:dyDescent="0.35">
      <c r="A5" s="56">
        <f>SUBTOTAL(9,A6:A6696)</f>
        <v>6690</v>
      </c>
      <c r="B5" s="13"/>
      <c r="C5" s="13"/>
      <c r="D5" s="6"/>
      <c r="E5" s="10"/>
      <c r="F5" s="10"/>
      <c r="G5" s="10"/>
      <c r="H5" s="6"/>
      <c r="I5" s="6"/>
      <c r="J5" s="6"/>
      <c r="K5" s="10"/>
      <c r="L5" s="1"/>
      <c r="M5" s="1"/>
      <c r="N5" s="6"/>
      <c r="O5" s="6"/>
      <c r="P5" s="6"/>
      <c r="Q5" s="7"/>
      <c r="R5" s="7"/>
      <c r="S5" s="7"/>
      <c r="T5" s="6"/>
      <c r="U5" s="6"/>
      <c r="V5" s="14"/>
      <c r="W5" s="6"/>
      <c r="X5" s="7"/>
      <c r="Y5" s="7"/>
      <c r="Z5" s="55">
        <f>SUBTOTAL(9,Z6:Z6700)</f>
        <v>152313384453.85983</v>
      </c>
      <c r="AA5" s="55">
        <f>Z5/1000</f>
        <v>152313384.45385984</v>
      </c>
      <c r="AB5" s="93"/>
      <c r="AC5" s="55">
        <f>AA5-AB5</f>
        <v>152313384.45385984</v>
      </c>
      <c r="AD5" s="6"/>
      <c r="AE5" s="6"/>
      <c r="AF5" s="6"/>
      <c r="AG5" s="6"/>
      <c r="AH5" s="7">
        <f>SUBTOTAL(9,AH6:AH1728)</f>
        <v>98149714566.209885</v>
      </c>
      <c r="AI5" s="6"/>
      <c r="AJ5" s="2"/>
      <c r="AK5" s="11"/>
      <c r="AL5" s="12"/>
      <c r="AM5" s="3"/>
      <c r="AN5" s="54">
        <f>SUBTOTAL(9,AN6:AN1760)</f>
        <v>0</v>
      </c>
      <c r="IW5" s="15">
        <f>SUM(A5:IV5)</f>
        <v>250767732478.97742</v>
      </c>
    </row>
    <row r="6" spans="1:752" s="66" customFormat="1" ht="11.25" customHeight="1" x14ac:dyDescent="0.3">
      <c r="A6" s="65">
        <v>1</v>
      </c>
      <c r="B6" s="13" t="s">
        <v>41</v>
      </c>
      <c r="C6" s="13" t="s">
        <v>222</v>
      </c>
      <c r="D6" s="3" t="s">
        <v>41</v>
      </c>
      <c r="E6" s="17">
        <v>44971</v>
      </c>
      <c r="F6" s="17">
        <v>44971</v>
      </c>
      <c r="G6" s="17" t="s">
        <v>13973</v>
      </c>
      <c r="H6" s="109" t="s">
        <v>204</v>
      </c>
      <c r="I6" s="3">
        <v>8.9</v>
      </c>
      <c r="J6" s="3" t="s">
        <v>43</v>
      </c>
      <c r="K6" s="3"/>
      <c r="L6" s="11" t="s">
        <v>13823</v>
      </c>
      <c r="M6" s="11" t="s">
        <v>13824</v>
      </c>
      <c r="N6" s="3" t="s">
        <v>13825</v>
      </c>
      <c r="O6" s="3"/>
      <c r="P6" s="17">
        <v>44968</v>
      </c>
      <c r="Q6" s="18" t="s">
        <v>13826</v>
      </c>
      <c r="R6" s="18"/>
      <c r="S6" s="18" t="s">
        <v>13826</v>
      </c>
      <c r="T6" s="3" t="s">
        <v>66</v>
      </c>
      <c r="U6" s="3">
        <v>6427</v>
      </c>
      <c r="V6" s="17">
        <v>45274</v>
      </c>
      <c r="W6" s="17">
        <v>45427</v>
      </c>
      <c r="X6" s="18">
        <v>113984681.47</v>
      </c>
      <c r="Y6" s="18"/>
      <c r="Z6" s="18">
        <v>113984681.47</v>
      </c>
      <c r="AA6" s="3" t="s">
        <v>47</v>
      </c>
      <c r="AB6" s="3"/>
      <c r="AC6" s="3"/>
      <c r="AD6" s="3"/>
      <c r="AE6" s="3"/>
      <c r="AF6" s="3"/>
      <c r="AG6" s="11" t="s">
        <v>13827</v>
      </c>
      <c r="AH6" s="18"/>
      <c r="AI6" s="3" t="s">
        <v>62</v>
      </c>
      <c r="AJ6" s="11"/>
      <c r="AK6" s="11" t="s">
        <v>13823</v>
      </c>
      <c r="AL6" s="3"/>
      <c r="AM6" s="3"/>
    </row>
    <row r="7" spans="1:752" s="4" customFormat="1" ht="11.25" customHeight="1" x14ac:dyDescent="0.3">
      <c r="A7" s="65">
        <v>1</v>
      </c>
      <c r="B7" s="69" t="s">
        <v>58</v>
      </c>
      <c r="C7" s="69" t="s">
        <v>58</v>
      </c>
      <c r="D7" s="3" t="s">
        <v>41</v>
      </c>
      <c r="E7" s="17">
        <v>44972</v>
      </c>
      <c r="F7" s="17">
        <v>44972</v>
      </c>
      <c r="G7" s="17" t="s">
        <v>13972</v>
      </c>
      <c r="H7" s="3" t="s">
        <v>145</v>
      </c>
      <c r="I7" s="3">
        <v>3</v>
      </c>
      <c r="J7" s="3" t="s">
        <v>43</v>
      </c>
      <c r="K7" s="3"/>
      <c r="L7" s="11" t="s">
        <v>189</v>
      </c>
      <c r="M7" s="11" t="s">
        <v>4330</v>
      </c>
      <c r="N7" s="3" t="s">
        <v>190</v>
      </c>
      <c r="O7" s="3" t="s">
        <v>191</v>
      </c>
      <c r="P7" s="17">
        <v>44967</v>
      </c>
      <c r="Q7" s="18">
        <v>5699281</v>
      </c>
      <c r="R7" s="18"/>
      <c r="S7" s="18">
        <v>4122288.92</v>
      </c>
      <c r="T7" s="3" t="s">
        <v>56</v>
      </c>
      <c r="U7" s="3">
        <v>1464</v>
      </c>
      <c r="V7" s="17">
        <v>45371</v>
      </c>
      <c r="W7" s="17">
        <v>45352</v>
      </c>
      <c r="X7" s="18">
        <v>4122288.92</v>
      </c>
      <c r="Y7" s="18"/>
      <c r="Z7" s="18">
        <v>4122288.92</v>
      </c>
      <c r="AA7" s="3" t="s">
        <v>47</v>
      </c>
      <c r="AB7" s="3"/>
      <c r="AC7" s="3"/>
      <c r="AD7" s="3">
        <v>108</v>
      </c>
      <c r="AE7" s="3"/>
      <c r="AF7" s="3"/>
      <c r="AG7" s="3" t="s">
        <v>192</v>
      </c>
      <c r="AH7" s="18"/>
      <c r="AI7" s="3" t="s">
        <v>57</v>
      </c>
      <c r="AJ7" s="11"/>
      <c r="AK7" s="11" t="s">
        <v>4330</v>
      </c>
      <c r="AL7" s="3"/>
      <c r="AM7" s="12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/>
      <c r="FG7" s="66"/>
      <c r="FH7" s="66"/>
      <c r="FI7" s="66"/>
      <c r="FJ7" s="66"/>
      <c r="FK7" s="66"/>
      <c r="FL7" s="66"/>
      <c r="FM7" s="66"/>
      <c r="FN7" s="66"/>
      <c r="FO7" s="66"/>
      <c r="FP7" s="66"/>
      <c r="FQ7" s="66"/>
      <c r="FR7" s="66"/>
      <c r="FS7" s="66"/>
      <c r="FT7" s="66"/>
      <c r="FU7" s="66"/>
      <c r="FV7" s="66"/>
      <c r="FW7" s="66"/>
      <c r="FX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  <c r="HE7" s="66"/>
      <c r="HF7" s="66"/>
      <c r="HG7" s="66"/>
      <c r="HH7" s="66"/>
      <c r="HI7" s="66"/>
      <c r="HJ7" s="66"/>
      <c r="HK7" s="66"/>
      <c r="HL7" s="66"/>
      <c r="HM7" s="66"/>
      <c r="HN7" s="66"/>
      <c r="HO7" s="66"/>
      <c r="HP7" s="66"/>
      <c r="HQ7" s="66"/>
      <c r="HR7" s="66"/>
      <c r="HS7" s="66"/>
      <c r="HT7" s="66"/>
      <c r="HU7" s="66"/>
      <c r="HV7" s="66"/>
      <c r="HW7" s="66"/>
      <c r="HX7" s="66"/>
      <c r="HY7" s="66"/>
      <c r="HZ7" s="66"/>
      <c r="IA7" s="66"/>
      <c r="IB7" s="66"/>
      <c r="IC7" s="66"/>
      <c r="ID7" s="66"/>
      <c r="IE7" s="66"/>
      <c r="IF7" s="66"/>
      <c r="IG7" s="66"/>
      <c r="IH7" s="66"/>
      <c r="II7" s="66"/>
      <c r="IJ7" s="66"/>
      <c r="IK7" s="66"/>
      <c r="IL7" s="66"/>
      <c r="IM7" s="66"/>
      <c r="IN7" s="66"/>
      <c r="IO7" s="66"/>
      <c r="IP7" s="66"/>
      <c r="IQ7" s="66"/>
      <c r="IR7" s="66"/>
      <c r="IS7" s="66"/>
      <c r="IT7" s="66"/>
      <c r="IU7" s="66"/>
      <c r="IV7" s="66"/>
      <c r="IW7" s="66"/>
      <c r="IX7" s="66"/>
      <c r="IY7" s="66"/>
      <c r="IZ7" s="66"/>
      <c r="JA7" s="66"/>
      <c r="JB7" s="66"/>
      <c r="JC7" s="66"/>
      <c r="JD7" s="66"/>
      <c r="JE7" s="66"/>
      <c r="JF7" s="66"/>
      <c r="JG7" s="66"/>
      <c r="JH7" s="66"/>
      <c r="JI7" s="66"/>
      <c r="JJ7" s="66"/>
      <c r="JK7" s="66"/>
      <c r="JL7" s="66"/>
      <c r="JM7" s="66"/>
      <c r="JN7" s="66"/>
      <c r="JO7" s="66"/>
      <c r="JP7" s="66"/>
      <c r="JQ7" s="66"/>
      <c r="JR7" s="66"/>
      <c r="JS7" s="66"/>
      <c r="JT7" s="66"/>
      <c r="JU7" s="66"/>
      <c r="JV7" s="66"/>
      <c r="JW7" s="66"/>
      <c r="JX7" s="66"/>
      <c r="JY7" s="66"/>
      <c r="JZ7" s="66"/>
      <c r="KA7" s="66"/>
      <c r="KB7" s="66"/>
      <c r="KC7" s="66"/>
      <c r="KD7" s="66"/>
      <c r="KE7" s="66"/>
      <c r="KF7" s="66"/>
      <c r="KG7" s="66"/>
      <c r="KH7" s="66"/>
      <c r="KI7" s="66"/>
      <c r="KJ7" s="66"/>
      <c r="KK7" s="66"/>
      <c r="KL7" s="66"/>
      <c r="KM7" s="66"/>
      <c r="KN7" s="66"/>
      <c r="KO7" s="66"/>
      <c r="KP7" s="66"/>
      <c r="KQ7" s="66"/>
      <c r="KR7" s="66"/>
      <c r="KS7" s="66"/>
      <c r="KT7" s="66"/>
      <c r="KU7" s="66"/>
      <c r="KV7" s="66"/>
      <c r="KW7" s="66"/>
      <c r="KX7" s="66"/>
      <c r="KY7" s="66"/>
      <c r="KZ7" s="66"/>
      <c r="LA7" s="66"/>
      <c r="LB7" s="66"/>
      <c r="LC7" s="66"/>
      <c r="LD7" s="66"/>
      <c r="LE7" s="66"/>
      <c r="LF7" s="66"/>
      <c r="LG7" s="66"/>
      <c r="LH7" s="66"/>
      <c r="LI7" s="66"/>
      <c r="LJ7" s="66"/>
      <c r="LK7" s="66"/>
      <c r="LL7" s="66"/>
      <c r="LM7" s="66"/>
      <c r="LN7" s="66"/>
      <c r="LO7" s="66"/>
      <c r="LP7" s="66"/>
      <c r="LQ7" s="66"/>
      <c r="LR7" s="66"/>
      <c r="LS7" s="66"/>
      <c r="LT7" s="66"/>
      <c r="LU7" s="66"/>
      <c r="LV7" s="66"/>
      <c r="LW7" s="66"/>
      <c r="LX7" s="66"/>
      <c r="LY7" s="66"/>
      <c r="LZ7" s="66"/>
      <c r="MA7" s="66"/>
      <c r="MB7" s="66"/>
      <c r="MC7" s="66"/>
      <c r="MD7" s="66"/>
      <c r="ME7" s="66"/>
      <c r="MF7" s="66"/>
      <c r="MG7" s="66"/>
      <c r="MH7" s="66"/>
      <c r="MI7" s="66"/>
      <c r="MJ7" s="66"/>
      <c r="MK7" s="66"/>
      <c r="ML7" s="66"/>
      <c r="MM7" s="66"/>
      <c r="MN7" s="66"/>
      <c r="MO7" s="66"/>
      <c r="MP7" s="66"/>
      <c r="MQ7" s="66"/>
      <c r="MR7" s="66"/>
      <c r="MS7" s="66"/>
      <c r="MT7" s="66"/>
      <c r="MU7" s="66"/>
      <c r="MV7" s="66"/>
      <c r="MW7" s="66"/>
      <c r="MX7" s="66"/>
      <c r="MY7" s="66"/>
      <c r="MZ7" s="66"/>
      <c r="NA7" s="66"/>
      <c r="NB7" s="66"/>
      <c r="NC7" s="66"/>
      <c r="ND7" s="66"/>
      <c r="NE7" s="66"/>
      <c r="NF7" s="66"/>
      <c r="NG7" s="66"/>
      <c r="NH7" s="66"/>
      <c r="NI7" s="66"/>
      <c r="NJ7" s="66"/>
      <c r="NK7" s="66"/>
      <c r="NL7" s="66"/>
      <c r="NM7" s="66"/>
      <c r="NN7" s="66"/>
      <c r="NO7" s="66"/>
      <c r="NP7" s="66"/>
      <c r="NQ7" s="66"/>
      <c r="NR7" s="66"/>
      <c r="NS7" s="66"/>
      <c r="NT7" s="66"/>
      <c r="NU7" s="66"/>
      <c r="NV7" s="66"/>
      <c r="NW7" s="66"/>
      <c r="NX7" s="66"/>
      <c r="NY7" s="66"/>
      <c r="NZ7" s="66"/>
      <c r="OA7" s="66"/>
      <c r="OB7" s="66"/>
      <c r="OC7" s="66"/>
      <c r="OD7" s="66"/>
      <c r="OE7" s="66"/>
      <c r="OF7" s="66"/>
      <c r="OG7" s="66"/>
      <c r="OH7" s="66"/>
      <c r="OI7" s="66"/>
      <c r="OJ7" s="66"/>
      <c r="OK7" s="66"/>
      <c r="OL7" s="66"/>
      <c r="OM7" s="66"/>
      <c r="ON7" s="66"/>
      <c r="OO7" s="66"/>
      <c r="OP7" s="66"/>
      <c r="OQ7" s="66"/>
      <c r="OR7" s="66"/>
      <c r="OS7" s="66"/>
      <c r="OT7" s="66"/>
      <c r="OU7" s="66"/>
      <c r="OV7" s="66"/>
      <c r="OW7" s="66"/>
      <c r="OX7" s="66"/>
      <c r="OY7" s="66"/>
      <c r="OZ7" s="66"/>
      <c r="PA7" s="66"/>
      <c r="PB7" s="66"/>
      <c r="PC7" s="66"/>
      <c r="PD7" s="66"/>
      <c r="PE7" s="66"/>
      <c r="PF7" s="66"/>
      <c r="PG7" s="66"/>
      <c r="PH7" s="66"/>
      <c r="PI7" s="66"/>
      <c r="PJ7" s="66"/>
      <c r="PK7" s="66"/>
      <c r="PL7" s="66"/>
      <c r="PM7" s="66"/>
      <c r="PN7" s="66"/>
      <c r="PO7" s="66"/>
      <c r="PP7" s="66"/>
      <c r="PQ7" s="66"/>
      <c r="PR7" s="66"/>
      <c r="PS7" s="66"/>
      <c r="PT7" s="66"/>
      <c r="PU7" s="66"/>
      <c r="PV7" s="66"/>
      <c r="PW7" s="66"/>
      <c r="PX7" s="66"/>
      <c r="PY7" s="66"/>
      <c r="PZ7" s="66"/>
      <c r="QA7" s="66"/>
      <c r="QB7" s="66"/>
      <c r="QC7" s="66"/>
      <c r="QD7" s="66"/>
      <c r="QE7" s="66"/>
      <c r="QF7" s="66"/>
      <c r="QG7" s="66"/>
      <c r="QH7" s="66"/>
      <c r="QI7" s="66"/>
      <c r="QJ7" s="66"/>
      <c r="QK7" s="66"/>
      <c r="QL7" s="66"/>
      <c r="QM7" s="66"/>
      <c r="QN7" s="66"/>
      <c r="QO7" s="66"/>
      <c r="QP7" s="66"/>
      <c r="QQ7" s="66"/>
      <c r="QR7" s="66"/>
      <c r="QS7" s="66"/>
      <c r="QT7" s="66"/>
      <c r="QU7" s="66"/>
      <c r="QV7" s="66"/>
      <c r="QW7" s="66"/>
      <c r="QX7" s="66"/>
      <c r="QY7" s="66"/>
      <c r="QZ7" s="66"/>
      <c r="RA7" s="66"/>
      <c r="RB7" s="66"/>
      <c r="RC7" s="66"/>
      <c r="RD7" s="66"/>
      <c r="RE7" s="66"/>
      <c r="RF7" s="66"/>
      <c r="RG7" s="66"/>
      <c r="RH7" s="66"/>
      <c r="RI7" s="66"/>
      <c r="RJ7" s="66"/>
      <c r="RK7" s="66"/>
      <c r="RL7" s="66"/>
      <c r="RM7" s="66"/>
      <c r="RN7" s="66"/>
      <c r="RO7" s="66"/>
      <c r="RP7" s="66"/>
      <c r="RQ7" s="66"/>
      <c r="RR7" s="66"/>
      <c r="RS7" s="66"/>
      <c r="RT7" s="66"/>
      <c r="RU7" s="66"/>
      <c r="RV7" s="66"/>
      <c r="RW7" s="66"/>
      <c r="RX7" s="66"/>
      <c r="RY7" s="66"/>
      <c r="RZ7" s="66"/>
      <c r="SA7" s="66"/>
      <c r="SB7" s="66"/>
      <c r="SC7" s="66"/>
      <c r="SD7" s="66"/>
      <c r="SE7" s="66"/>
      <c r="SF7" s="66"/>
      <c r="SG7" s="66"/>
      <c r="SH7" s="66"/>
      <c r="SI7" s="66"/>
      <c r="SJ7" s="66"/>
      <c r="SK7" s="66"/>
      <c r="SL7" s="66"/>
      <c r="SM7" s="66"/>
      <c r="SN7" s="66"/>
      <c r="SO7" s="66"/>
      <c r="SP7" s="66"/>
      <c r="SQ7" s="66"/>
      <c r="SR7" s="66"/>
      <c r="SS7" s="66"/>
      <c r="ST7" s="66"/>
      <c r="SU7" s="66"/>
      <c r="SV7" s="66"/>
      <c r="SW7" s="66"/>
      <c r="SX7" s="66"/>
      <c r="SY7" s="66"/>
      <c r="SZ7" s="66"/>
      <c r="TA7" s="66"/>
      <c r="TB7" s="66"/>
      <c r="TC7" s="66"/>
      <c r="TD7" s="66"/>
      <c r="TE7" s="66"/>
      <c r="TF7" s="66"/>
      <c r="TG7" s="66"/>
      <c r="TH7" s="66"/>
      <c r="TI7" s="66"/>
      <c r="TJ7" s="66"/>
      <c r="TK7" s="66"/>
      <c r="TL7" s="66"/>
      <c r="TM7" s="66"/>
      <c r="TN7" s="66"/>
      <c r="TO7" s="66"/>
      <c r="TP7" s="66"/>
      <c r="TQ7" s="66"/>
      <c r="TR7" s="66"/>
      <c r="TS7" s="66"/>
      <c r="TT7" s="66"/>
      <c r="TU7" s="66"/>
      <c r="TV7" s="66"/>
      <c r="TW7" s="66"/>
      <c r="TX7" s="66"/>
      <c r="TY7" s="66"/>
      <c r="TZ7" s="66"/>
      <c r="UA7" s="66"/>
      <c r="UB7" s="66"/>
      <c r="UC7" s="66"/>
      <c r="UD7" s="66"/>
      <c r="UE7" s="66"/>
      <c r="UF7" s="66"/>
      <c r="UG7" s="66"/>
      <c r="UH7" s="66"/>
      <c r="UI7" s="66"/>
      <c r="UJ7" s="66"/>
      <c r="UK7" s="66"/>
      <c r="UL7" s="66"/>
      <c r="UM7" s="66"/>
      <c r="UN7" s="66"/>
      <c r="UO7" s="66"/>
      <c r="UP7" s="66"/>
      <c r="UQ7" s="66"/>
      <c r="UR7" s="66"/>
      <c r="US7" s="66"/>
      <c r="UT7" s="66"/>
      <c r="UU7" s="66"/>
      <c r="UV7" s="66"/>
      <c r="UW7" s="66"/>
      <c r="UX7" s="66"/>
      <c r="UY7" s="66"/>
      <c r="UZ7" s="66"/>
      <c r="VA7" s="66"/>
      <c r="VB7" s="66"/>
      <c r="VC7" s="66"/>
      <c r="VD7" s="66"/>
      <c r="VE7" s="66"/>
      <c r="VF7" s="66"/>
      <c r="VG7" s="66"/>
      <c r="VH7" s="66"/>
      <c r="VI7" s="66"/>
      <c r="VJ7" s="66"/>
      <c r="VK7" s="66"/>
      <c r="VL7" s="66"/>
      <c r="VM7" s="66"/>
      <c r="VN7" s="66"/>
      <c r="VO7" s="66"/>
      <c r="VP7" s="66"/>
      <c r="VQ7" s="66"/>
      <c r="VR7" s="66"/>
      <c r="VS7" s="66"/>
      <c r="VT7" s="66"/>
      <c r="VU7" s="66"/>
      <c r="VV7" s="66"/>
      <c r="VW7" s="66"/>
      <c r="VX7" s="66"/>
      <c r="VY7" s="66"/>
      <c r="VZ7" s="66"/>
      <c r="WA7" s="66"/>
      <c r="WB7" s="66"/>
      <c r="WC7" s="66"/>
      <c r="WD7" s="66"/>
      <c r="WE7" s="66"/>
      <c r="WF7" s="66"/>
      <c r="WG7" s="66"/>
      <c r="WH7" s="66"/>
      <c r="WI7" s="66"/>
      <c r="WJ7" s="66"/>
      <c r="WK7" s="66"/>
      <c r="WL7" s="66"/>
      <c r="WM7" s="66"/>
      <c r="WN7" s="66"/>
      <c r="WO7" s="66"/>
      <c r="WP7" s="66"/>
      <c r="WQ7" s="66"/>
      <c r="WR7" s="66"/>
      <c r="WS7" s="66"/>
      <c r="WT7" s="66"/>
      <c r="WU7" s="66"/>
      <c r="WV7" s="66"/>
      <c r="WW7" s="66"/>
      <c r="WX7" s="66"/>
      <c r="WY7" s="66"/>
      <c r="WZ7" s="66"/>
      <c r="XA7" s="66"/>
      <c r="XB7" s="66"/>
      <c r="XC7" s="66"/>
      <c r="XD7" s="66"/>
      <c r="XE7" s="66"/>
      <c r="XF7" s="66"/>
      <c r="XG7" s="66"/>
      <c r="XH7" s="66"/>
      <c r="XI7" s="66"/>
      <c r="XJ7" s="66"/>
      <c r="XK7" s="66"/>
      <c r="XL7" s="66"/>
      <c r="XM7" s="66"/>
      <c r="XN7" s="66"/>
      <c r="XO7" s="66"/>
      <c r="XP7" s="66"/>
      <c r="XQ7" s="66"/>
      <c r="XR7" s="66"/>
      <c r="XS7" s="66"/>
      <c r="XT7" s="66"/>
      <c r="XU7" s="66"/>
      <c r="XV7" s="66"/>
      <c r="XW7" s="66"/>
      <c r="XX7" s="66"/>
      <c r="XY7" s="66"/>
      <c r="XZ7" s="66"/>
      <c r="YA7" s="66"/>
      <c r="YB7" s="66"/>
      <c r="YC7" s="66"/>
      <c r="YD7" s="66"/>
      <c r="YE7" s="66"/>
      <c r="YF7" s="66"/>
      <c r="YG7" s="66"/>
      <c r="YH7" s="66"/>
      <c r="YI7" s="66"/>
      <c r="YJ7" s="66"/>
      <c r="YK7" s="66"/>
      <c r="YL7" s="66"/>
      <c r="YM7" s="66"/>
      <c r="YN7" s="66"/>
      <c r="YO7" s="66"/>
      <c r="YP7" s="66"/>
      <c r="YQ7" s="66"/>
      <c r="YR7" s="66"/>
      <c r="YS7" s="66"/>
      <c r="YT7" s="66"/>
      <c r="YU7" s="66"/>
      <c r="YV7" s="66"/>
      <c r="YW7" s="66"/>
      <c r="YX7" s="66"/>
      <c r="YY7" s="66"/>
      <c r="YZ7" s="66"/>
      <c r="ZA7" s="66"/>
      <c r="ZB7" s="66"/>
      <c r="ZC7" s="66"/>
      <c r="ZD7" s="66"/>
      <c r="ZE7" s="66"/>
      <c r="ZF7" s="66"/>
      <c r="ZG7" s="66"/>
      <c r="ZH7" s="66"/>
      <c r="ZI7" s="66"/>
      <c r="ZJ7" s="66"/>
      <c r="ZK7" s="66"/>
      <c r="ZL7" s="66"/>
      <c r="ZM7" s="66"/>
      <c r="ZN7" s="66"/>
      <c r="ZO7" s="66"/>
      <c r="ZP7" s="66"/>
      <c r="ZQ7" s="66"/>
      <c r="ZR7" s="66"/>
      <c r="ZS7" s="66"/>
      <c r="ZT7" s="66"/>
      <c r="ZU7" s="66"/>
      <c r="ZV7" s="66"/>
      <c r="ZW7" s="66"/>
      <c r="ZX7" s="66"/>
      <c r="ZY7" s="66"/>
      <c r="ZZ7" s="66"/>
      <c r="AAA7" s="66"/>
      <c r="AAB7" s="66"/>
      <c r="AAC7" s="66"/>
      <c r="AAD7" s="66"/>
      <c r="AAE7" s="66"/>
      <c r="AAF7" s="66"/>
      <c r="AAG7" s="66"/>
      <c r="AAH7" s="66"/>
      <c r="AAI7" s="66"/>
      <c r="AAJ7" s="66"/>
      <c r="AAK7" s="66"/>
      <c r="AAL7" s="66"/>
      <c r="AAM7" s="66"/>
      <c r="AAN7" s="66"/>
      <c r="AAO7" s="66"/>
      <c r="AAP7" s="66"/>
      <c r="AAQ7" s="66"/>
      <c r="AAR7" s="66"/>
      <c r="AAS7" s="66"/>
      <c r="AAT7" s="66"/>
      <c r="AAU7" s="66"/>
      <c r="AAV7" s="66"/>
      <c r="AAW7" s="66"/>
      <c r="AAX7" s="66"/>
      <c r="AAY7" s="66"/>
      <c r="AAZ7" s="66"/>
      <c r="ABA7" s="66"/>
      <c r="ABB7" s="66"/>
      <c r="ABC7" s="66"/>
      <c r="ABD7" s="66"/>
      <c r="ABE7" s="66"/>
      <c r="ABF7" s="66"/>
      <c r="ABG7" s="66"/>
      <c r="ABH7" s="66"/>
      <c r="ABI7" s="66"/>
      <c r="ABJ7" s="66"/>
      <c r="ABK7" s="66"/>
      <c r="ABL7" s="66"/>
      <c r="ABM7" s="66"/>
      <c r="ABN7" s="66"/>
      <c r="ABO7" s="66"/>
      <c r="ABP7" s="66"/>
      <c r="ABQ7" s="66"/>
      <c r="ABR7" s="66"/>
      <c r="ABS7" s="66"/>
      <c r="ABT7" s="66"/>
      <c r="ABU7" s="66"/>
      <c r="ABV7" s="66"/>
      <c r="ABW7" s="66"/>
      <c r="ABX7" s="66"/>
    </row>
    <row r="8" spans="1:752" s="66" customFormat="1" ht="11.25" customHeight="1" x14ac:dyDescent="0.3">
      <c r="A8" s="65">
        <v>1</v>
      </c>
      <c r="B8" s="13" t="s">
        <v>82</v>
      </c>
      <c r="C8" s="13" t="s">
        <v>82</v>
      </c>
      <c r="D8" s="3" t="s">
        <v>41</v>
      </c>
      <c r="E8" s="17">
        <v>44972</v>
      </c>
      <c r="F8" s="17">
        <v>44972</v>
      </c>
      <c r="G8" s="17" t="s">
        <v>13972</v>
      </c>
      <c r="H8" s="3" t="s">
        <v>91</v>
      </c>
      <c r="I8" s="3">
        <v>3.14</v>
      </c>
      <c r="J8" s="3" t="s">
        <v>43</v>
      </c>
      <c r="K8" s="3"/>
      <c r="L8" s="11" t="s">
        <v>83</v>
      </c>
      <c r="M8" s="11" t="s">
        <v>194</v>
      </c>
      <c r="N8" s="3" t="s">
        <v>195</v>
      </c>
      <c r="O8" s="3" t="s">
        <v>196</v>
      </c>
      <c r="P8" s="17">
        <v>44967</v>
      </c>
      <c r="Q8" s="18">
        <v>8290000</v>
      </c>
      <c r="R8" s="18"/>
      <c r="S8" s="18">
        <v>5803000</v>
      </c>
      <c r="T8" s="3" t="s">
        <v>56</v>
      </c>
      <c r="U8" s="3">
        <v>7205</v>
      </c>
      <c r="V8" s="17">
        <v>45289</v>
      </c>
      <c r="W8" s="17">
        <v>45299</v>
      </c>
      <c r="X8" s="18">
        <v>5803000</v>
      </c>
      <c r="Y8" s="18"/>
      <c r="Z8" s="18">
        <v>5803000</v>
      </c>
      <c r="AA8" s="3" t="s">
        <v>47</v>
      </c>
      <c r="AB8" s="3"/>
      <c r="AC8" s="3"/>
      <c r="AD8" s="3"/>
      <c r="AE8" s="3"/>
      <c r="AF8" s="3"/>
      <c r="AG8" s="3" t="s">
        <v>197</v>
      </c>
      <c r="AH8" s="18"/>
      <c r="AI8" s="3" t="s">
        <v>62</v>
      </c>
      <c r="AJ8" s="11"/>
      <c r="AK8" s="11"/>
      <c r="AL8" s="3"/>
      <c r="AM8" s="3"/>
    </row>
    <row r="9" spans="1:752" s="66" customFormat="1" ht="11.25" customHeight="1" x14ac:dyDescent="0.3">
      <c r="A9" s="57">
        <v>1</v>
      </c>
      <c r="B9" s="68" t="s">
        <v>67</v>
      </c>
      <c r="C9" s="68" t="s">
        <v>67</v>
      </c>
      <c r="D9" s="3" t="s">
        <v>41</v>
      </c>
      <c r="E9" s="17">
        <v>45001</v>
      </c>
      <c r="F9" s="17">
        <v>45001</v>
      </c>
      <c r="G9" s="17" t="s">
        <v>13972</v>
      </c>
      <c r="H9" s="3" t="s">
        <v>91</v>
      </c>
      <c r="I9" s="3">
        <v>3.14</v>
      </c>
      <c r="J9" s="3" t="s">
        <v>43</v>
      </c>
      <c r="K9" s="3"/>
      <c r="L9" s="11" t="s">
        <v>90</v>
      </c>
      <c r="M9" s="11" t="s">
        <v>215</v>
      </c>
      <c r="N9" s="3" t="s">
        <v>216</v>
      </c>
      <c r="O9" s="3" t="s">
        <v>217</v>
      </c>
      <c r="P9" s="17">
        <v>44897</v>
      </c>
      <c r="Q9" s="18">
        <v>26239586</v>
      </c>
      <c r="R9" s="18"/>
      <c r="S9" s="18">
        <v>13296210.199999999</v>
      </c>
      <c r="T9" s="3" t="s">
        <v>56</v>
      </c>
      <c r="U9" s="3">
        <v>72</v>
      </c>
      <c r="V9" s="17">
        <v>45300</v>
      </c>
      <c r="W9" s="17">
        <v>45309</v>
      </c>
      <c r="X9" s="18">
        <v>13296210.199999999</v>
      </c>
      <c r="Y9" s="18"/>
      <c r="Z9" s="18">
        <v>13296210.199999999</v>
      </c>
      <c r="AA9" s="3" t="s">
        <v>47</v>
      </c>
      <c r="AB9" s="3"/>
      <c r="AC9" s="3"/>
      <c r="AD9" s="3"/>
      <c r="AE9" s="3"/>
      <c r="AF9" s="3"/>
      <c r="AG9" s="3" t="s">
        <v>218</v>
      </c>
      <c r="AH9" s="18">
        <v>13296210.199999999</v>
      </c>
      <c r="AI9" s="3" t="s">
        <v>62</v>
      </c>
      <c r="AJ9" s="11"/>
      <c r="AK9" s="11"/>
      <c r="AL9" s="3"/>
      <c r="AM9" s="3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/>
      <c r="MP9" s="62"/>
      <c r="MQ9" s="62"/>
      <c r="MR9" s="62"/>
      <c r="MS9" s="62"/>
      <c r="MT9" s="62"/>
      <c r="MU9" s="62"/>
      <c r="MV9" s="62"/>
      <c r="MW9" s="62"/>
      <c r="MX9" s="62"/>
      <c r="MY9" s="62"/>
      <c r="MZ9" s="62"/>
      <c r="NA9" s="62"/>
      <c r="NB9" s="62"/>
      <c r="NC9" s="62"/>
      <c r="ND9" s="62"/>
      <c r="NE9" s="62"/>
      <c r="NF9" s="62"/>
      <c r="NG9" s="62"/>
      <c r="NH9" s="62"/>
      <c r="NI9" s="62"/>
      <c r="NJ9" s="62"/>
      <c r="NK9" s="62"/>
      <c r="NL9" s="62"/>
      <c r="NM9" s="62"/>
      <c r="NN9" s="62"/>
      <c r="NO9" s="62"/>
      <c r="NP9" s="62"/>
      <c r="NQ9" s="62"/>
      <c r="NR9" s="62"/>
      <c r="NS9" s="62"/>
      <c r="NT9" s="62"/>
      <c r="NU9" s="62"/>
      <c r="NV9" s="62"/>
      <c r="NW9" s="62"/>
      <c r="NX9" s="62"/>
      <c r="NY9" s="62"/>
      <c r="NZ9" s="62"/>
      <c r="OA9" s="62"/>
      <c r="OB9" s="62"/>
      <c r="OC9" s="62"/>
      <c r="OD9" s="62"/>
      <c r="OE9" s="62"/>
      <c r="OF9" s="62"/>
      <c r="OG9" s="62"/>
      <c r="OH9" s="62"/>
      <c r="OI9" s="62"/>
      <c r="OJ9" s="62"/>
      <c r="OK9" s="62"/>
      <c r="OL9" s="62"/>
      <c r="OM9" s="62"/>
      <c r="ON9" s="62"/>
      <c r="OO9" s="62"/>
      <c r="OP9" s="62"/>
      <c r="OQ9" s="62"/>
      <c r="OR9" s="62"/>
      <c r="OS9" s="62"/>
      <c r="OT9" s="62"/>
      <c r="OU9" s="62"/>
      <c r="OV9" s="62"/>
      <c r="OW9" s="62"/>
      <c r="OX9" s="62"/>
      <c r="OY9" s="62"/>
      <c r="OZ9" s="62"/>
      <c r="PA9" s="62"/>
      <c r="PB9" s="62"/>
      <c r="PC9" s="62"/>
      <c r="PD9" s="62"/>
      <c r="PE9" s="62"/>
      <c r="PF9" s="62"/>
      <c r="PG9" s="62"/>
      <c r="PH9" s="62"/>
      <c r="PI9" s="62"/>
      <c r="PJ9" s="62"/>
      <c r="PK9" s="62"/>
      <c r="PL9" s="62"/>
      <c r="PM9" s="62"/>
      <c r="PN9" s="62"/>
      <c r="PO9" s="62"/>
      <c r="PP9" s="62"/>
      <c r="PQ9" s="62"/>
      <c r="PR9" s="62"/>
      <c r="PS9" s="62"/>
      <c r="PT9" s="62"/>
      <c r="PU9" s="62"/>
      <c r="PV9" s="62"/>
      <c r="PW9" s="62"/>
      <c r="PX9" s="62"/>
      <c r="PY9" s="62"/>
      <c r="PZ9" s="62"/>
      <c r="QA9" s="62"/>
      <c r="QB9" s="62"/>
      <c r="QC9" s="62"/>
      <c r="QD9" s="62"/>
      <c r="QE9" s="62"/>
      <c r="QF9" s="62"/>
      <c r="QG9" s="62"/>
      <c r="QH9" s="62"/>
      <c r="QI9" s="62"/>
      <c r="QJ9" s="62"/>
      <c r="QK9" s="62"/>
      <c r="QL9" s="62"/>
      <c r="QM9" s="62"/>
      <c r="QN9" s="62"/>
      <c r="QO9" s="62"/>
      <c r="QP9" s="62"/>
      <c r="QQ9" s="62"/>
      <c r="QR9" s="62"/>
      <c r="QS9" s="62"/>
      <c r="QT9" s="62"/>
      <c r="QU9" s="62"/>
      <c r="QV9" s="62"/>
      <c r="QW9" s="62"/>
      <c r="QX9" s="62"/>
      <c r="QY9" s="62"/>
      <c r="QZ9" s="62"/>
      <c r="RA9" s="62"/>
      <c r="RB9" s="62"/>
      <c r="RC9" s="62"/>
      <c r="RD9" s="62"/>
      <c r="RE9" s="62"/>
      <c r="RF9" s="62"/>
      <c r="RG9" s="62"/>
      <c r="RH9" s="62"/>
      <c r="RI9" s="62"/>
      <c r="RJ9" s="62"/>
      <c r="RK9" s="62"/>
      <c r="RL9" s="62"/>
      <c r="RM9" s="62"/>
      <c r="RN9" s="62"/>
      <c r="RO9" s="62"/>
      <c r="RP9" s="62"/>
      <c r="RQ9" s="62"/>
      <c r="RR9" s="62"/>
      <c r="RS9" s="62"/>
      <c r="RT9" s="62"/>
      <c r="RU9" s="62"/>
      <c r="RV9" s="62"/>
      <c r="RW9" s="62"/>
      <c r="RX9" s="62"/>
      <c r="RY9" s="62"/>
      <c r="RZ9" s="62"/>
      <c r="SA9" s="62"/>
      <c r="SB9" s="62"/>
      <c r="SC9" s="62"/>
      <c r="SD9" s="62"/>
      <c r="SE9" s="62"/>
      <c r="SF9" s="62"/>
      <c r="SG9" s="62"/>
      <c r="SH9" s="62"/>
      <c r="SI9" s="62"/>
      <c r="SJ9" s="62"/>
      <c r="SK9" s="62"/>
      <c r="SL9" s="62"/>
      <c r="SM9" s="62"/>
      <c r="SN9" s="62"/>
      <c r="SO9" s="62"/>
      <c r="SP9" s="62"/>
      <c r="SQ9" s="62"/>
      <c r="SR9" s="62"/>
      <c r="SS9" s="62"/>
      <c r="ST9" s="62"/>
      <c r="SU9" s="62"/>
      <c r="SV9" s="62"/>
      <c r="SW9" s="62"/>
      <c r="SX9" s="62"/>
      <c r="SY9" s="62"/>
      <c r="SZ9" s="62"/>
      <c r="TA9" s="62"/>
      <c r="TB9" s="62"/>
      <c r="TC9" s="62"/>
      <c r="TD9" s="62"/>
      <c r="TE9" s="62"/>
      <c r="TF9" s="62"/>
      <c r="TG9" s="62"/>
      <c r="TH9" s="62"/>
      <c r="TI9" s="62"/>
      <c r="TJ9" s="62"/>
      <c r="TK9" s="62"/>
      <c r="TL9" s="62"/>
      <c r="TM9" s="62"/>
      <c r="TN9" s="62"/>
      <c r="TO9" s="62"/>
      <c r="TP9" s="62"/>
      <c r="TQ9" s="62"/>
      <c r="TR9" s="62"/>
      <c r="TS9" s="62"/>
      <c r="TT9" s="62"/>
      <c r="TU9" s="62"/>
      <c r="TV9" s="62"/>
      <c r="TW9" s="62"/>
      <c r="TX9" s="62"/>
      <c r="TY9" s="62"/>
      <c r="TZ9" s="62"/>
      <c r="UA9" s="62"/>
      <c r="UB9" s="62"/>
      <c r="UC9" s="62"/>
      <c r="UD9" s="62"/>
      <c r="UE9" s="62"/>
      <c r="UF9" s="62"/>
      <c r="UG9" s="62"/>
      <c r="UH9" s="62"/>
      <c r="UI9" s="62"/>
      <c r="UJ9" s="62"/>
      <c r="UK9" s="62"/>
      <c r="UL9" s="62"/>
      <c r="UM9" s="62"/>
      <c r="UN9" s="62"/>
      <c r="UO9" s="62"/>
      <c r="UP9" s="62"/>
      <c r="UQ9" s="62"/>
      <c r="UR9" s="62"/>
      <c r="US9" s="62"/>
      <c r="UT9" s="62"/>
      <c r="UU9" s="62"/>
      <c r="UV9" s="62"/>
      <c r="UW9" s="62"/>
      <c r="UX9" s="62"/>
      <c r="UY9" s="62"/>
      <c r="UZ9" s="62"/>
      <c r="VA9" s="62"/>
      <c r="VB9" s="62"/>
      <c r="VC9" s="62"/>
      <c r="VD9" s="62"/>
      <c r="VE9" s="62"/>
      <c r="VF9" s="62"/>
      <c r="VG9" s="62"/>
      <c r="VH9" s="62"/>
      <c r="VI9" s="62"/>
      <c r="VJ9" s="62"/>
      <c r="VK9" s="62"/>
      <c r="VL9" s="62"/>
      <c r="VM9" s="62"/>
      <c r="VN9" s="62"/>
      <c r="VO9" s="62"/>
      <c r="VP9" s="62"/>
      <c r="VQ9" s="62"/>
      <c r="VR9" s="62"/>
      <c r="VS9" s="62"/>
      <c r="VT9" s="62"/>
      <c r="VU9" s="62"/>
      <c r="VV9" s="62"/>
      <c r="VW9" s="62"/>
      <c r="VX9" s="62"/>
      <c r="VY9" s="62"/>
      <c r="VZ9" s="62"/>
      <c r="WA9" s="62"/>
      <c r="WB9" s="62"/>
      <c r="WC9" s="62"/>
      <c r="WD9" s="62"/>
      <c r="WE9" s="62"/>
      <c r="WF9" s="62"/>
      <c r="WG9" s="62"/>
      <c r="WH9" s="62"/>
      <c r="WI9" s="62"/>
      <c r="WJ9" s="62"/>
      <c r="WK9" s="62"/>
      <c r="WL9" s="62"/>
      <c r="WM9" s="62"/>
      <c r="WN9" s="62"/>
      <c r="WO9" s="62"/>
      <c r="WP9" s="62"/>
      <c r="WQ9" s="62"/>
      <c r="WR9" s="62"/>
      <c r="WS9" s="62"/>
      <c r="WT9" s="62"/>
      <c r="WU9" s="62"/>
      <c r="WV9" s="62"/>
      <c r="WW9" s="62"/>
      <c r="WX9" s="62"/>
      <c r="WY9" s="62"/>
      <c r="WZ9" s="62"/>
      <c r="XA9" s="62"/>
      <c r="XB9" s="62"/>
      <c r="XC9" s="62"/>
      <c r="XD9" s="62"/>
      <c r="XE9" s="62"/>
      <c r="XF9" s="62"/>
      <c r="XG9" s="62"/>
      <c r="XH9" s="62"/>
      <c r="XI9" s="62"/>
      <c r="XJ9" s="62"/>
      <c r="XK9" s="62"/>
      <c r="XL9" s="62"/>
      <c r="XM9" s="62"/>
      <c r="XN9" s="62"/>
      <c r="XO9" s="62"/>
      <c r="XP9" s="62"/>
      <c r="XQ9" s="62"/>
      <c r="XR9" s="62"/>
      <c r="XS9" s="62"/>
      <c r="XT9" s="62"/>
      <c r="XU9" s="62"/>
      <c r="XV9" s="62"/>
      <c r="XW9" s="62"/>
      <c r="XX9" s="62"/>
      <c r="XY9" s="62"/>
      <c r="XZ9" s="62"/>
      <c r="YA9" s="62"/>
      <c r="YB9" s="62"/>
      <c r="YC9" s="62"/>
      <c r="YD9" s="62"/>
      <c r="YE9" s="62"/>
      <c r="YF9" s="62"/>
      <c r="YG9" s="62"/>
      <c r="YH9" s="62"/>
      <c r="YI9" s="62"/>
      <c r="YJ9" s="62"/>
      <c r="YK9" s="62"/>
      <c r="YL9" s="62"/>
      <c r="YM9" s="62"/>
      <c r="YN9" s="62"/>
      <c r="YO9" s="62"/>
      <c r="YP9" s="62"/>
      <c r="YQ9" s="62"/>
      <c r="YR9" s="62"/>
      <c r="YS9" s="62"/>
      <c r="YT9" s="62"/>
      <c r="YU9" s="62"/>
      <c r="YV9" s="62"/>
      <c r="YW9" s="62"/>
      <c r="YX9" s="62"/>
      <c r="YY9" s="62"/>
      <c r="YZ9" s="62"/>
      <c r="ZA9" s="62"/>
      <c r="ZB9" s="62"/>
      <c r="ZC9" s="62"/>
      <c r="ZD9" s="62"/>
      <c r="ZE9" s="62"/>
      <c r="ZF9" s="62"/>
      <c r="ZG9" s="62"/>
      <c r="ZH9" s="62"/>
      <c r="ZI9" s="62"/>
      <c r="ZJ9" s="62"/>
      <c r="ZK9" s="62"/>
      <c r="ZL9" s="62"/>
      <c r="ZM9" s="62"/>
      <c r="ZN9" s="62"/>
      <c r="ZO9" s="62"/>
      <c r="ZP9" s="62"/>
      <c r="ZQ9" s="62"/>
      <c r="ZR9" s="62"/>
      <c r="ZS9" s="62"/>
      <c r="ZT9" s="62"/>
      <c r="ZU9" s="62"/>
      <c r="ZV9" s="62"/>
      <c r="ZW9" s="62"/>
      <c r="ZX9" s="62"/>
      <c r="ZY9" s="62"/>
      <c r="ZZ9" s="62"/>
      <c r="AAA9" s="62"/>
      <c r="AAB9" s="62"/>
      <c r="AAC9" s="62"/>
      <c r="AAD9" s="62"/>
      <c r="AAE9" s="62"/>
      <c r="AAF9" s="62"/>
      <c r="AAG9" s="62"/>
      <c r="AAH9" s="62"/>
      <c r="AAI9" s="62"/>
      <c r="AAJ9" s="62"/>
      <c r="AAK9" s="62"/>
      <c r="AAL9" s="62"/>
      <c r="AAM9" s="62"/>
      <c r="AAN9" s="62"/>
      <c r="AAO9" s="62"/>
      <c r="AAP9" s="62"/>
      <c r="AAQ9" s="62"/>
      <c r="AAR9" s="62"/>
      <c r="AAS9" s="62"/>
      <c r="AAT9" s="62"/>
      <c r="AAU9" s="62"/>
      <c r="AAV9" s="62"/>
      <c r="AAW9" s="62"/>
      <c r="AAX9" s="62"/>
      <c r="AAY9" s="62"/>
      <c r="AAZ9" s="62"/>
      <c r="ABA9" s="62"/>
      <c r="ABB9" s="62"/>
      <c r="ABC9" s="62"/>
      <c r="ABD9" s="62"/>
      <c r="ABE9" s="62"/>
      <c r="ABF9" s="62"/>
      <c r="ABG9" s="62"/>
      <c r="ABH9" s="62"/>
      <c r="ABI9" s="62"/>
      <c r="ABJ9" s="62"/>
      <c r="ABK9" s="62"/>
      <c r="ABL9" s="62"/>
      <c r="ABM9" s="62"/>
      <c r="ABN9" s="62"/>
      <c r="ABO9" s="62"/>
      <c r="ABP9" s="62"/>
      <c r="ABQ9" s="62"/>
      <c r="ABR9" s="62"/>
      <c r="ABS9" s="62"/>
      <c r="ABT9" s="62"/>
      <c r="ABU9" s="62"/>
      <c r="ABV9" s="62"/>
      <c r="ABW9" s="62"/>
      <c r="ABX9" s="62"/>
    </row>
    <row r="10" spans="1:752" s="66" customFormat="1" ht="11.25" customHeight="1" x14ac:dyDescent="0.3">
      <c r="A10" s="65">
        <v>1</v>
      </c>
      <c r="B10" s="3" t="s">
        <v>76</v>
      </c>
      <c r="C10" s="3" t="s">
        <v>76</v>
      </c>
      <c r="D10" s="3" t="s">
        <v>41</v>
      </c>
      <c r="E10" s="17">
        <v>45121</v>
      </c>
      <c r="F10" s="17">
        <v>45121</v>
      </c>
      <c r="G10" s="17" t="s">
        <v>13972</v>
      </c>
      <c r="H10" s="3" t="s">
        <v>145</v>
      </c>
      <c r="I10" s="3">
        <v>3</v>
      </c>
      <c r="J10" s="3" t="s">
        <v>55</v>
      </c>
      <c r="K10" s="3"/>
      <c r="L10" s="11" t="s">
        <v>329</v>
      </c>
      <c r="M10" s="11" t="s">
        <v>329</v>
      </c>
      <c r="N10" s="3" t="s">
        <v>330</v>
      </c>
      <c r="O10" s="3" t="s">
        <v>331</v>
      </c>
      <c r="P10" s="17">
        <v>45007</v>
      </c>
      <c r="Q10" s="18">
        <v>2975800</v>
      </c>
      <c r="R10" s="18"/>
      <c r="S10" s="18">
        <v>2083060</v>
      </c>
      <c r="T10" s="3" t="s">
        <v>56</v>
      </c>
      <c r="U10" s="3">
        <v>6609</v>
      </c>
      <c r="V10" s="17">
        <v>45279</v>
      </c>
      <c r="W10" s="17">
        <v>45308</v>
      </c>
      <c r="X10" s="18">
        <v>2083060</v>
      </c>
      <c r="Y10" s="18"/>
      <c r="Z10" s="18">
        <v>2083060</v>
      </c>
      <c r="AA10" s="3" t="s">
        <v>47</v>
      </c>
      <c r="AB10" s="3"/>
      <c r="AC10" s="3"/>
      <c r="AD10" s="3"/>
      <c r="AE10" s="3"/>
      <c r="AF10" s="3"/>
      <c r="AG10" s="11" t="s">
        <v>332</v>
      </c>
      <c r="AH10" s="18"/>
      <c r="AI10" s="3" t="s">
        <v>62</v>
      </c>
      <c r="AJ10" s="11"/>
      <c r="AK10" s="11"/>
      <c r="AL10" s="3"/>
      <c r="AM10" s="3"/>
    </row>
    <row r="11" spans="1:752" s="66" customFormat="1" ht="11.25" customHeight="1" x14ac:dyDescent="0.3">
      <c r="A11" s="65">
        <v>1</v>
      </c>
      <c r="B11" s="68" t="s">
        <v>167</v>
      </c>
      <c r="C11" s="68" t="s">
        <v>276</v>
      </c>
      <c r="D11" s="3" t="s">
        <v>41</v>
      </c>
      <c r="E11" s="17">
        <v>45135</v>
      </c>
      <c r="F11" s="17">
        <v>45135</v>
      </c>
      <c r="G11" s="17" t="s">
        <v>13972</v>
      </c>
      <c r="H11" s="3" t="s">
        <v>145</v>
      </c>
      <c r="I11" s="3">
        <v>3</v>
      </c>
      <c r="J11" s="3" t="s">
        <v>55</v>
      </c>
      <c r="K11" s="3"/>
      <c r="L11" s="11" t="s">
        <v>358</v>
      </c>
      <c r="M11" s="11" t="s">
        <v>358</v>
      </c>
      <c r="N11" s="3" t="s">
        <v>359</v>
      </c>
      <c r="O11" s="3" t="s">
        <v>360</v>
      </c>
      <c r="P11" s="17">
        <v>45127</v>
      </c>
      <c r="Q11" s="18">
        <v>151710160</v>
      </c>
      <c r="R11" s="18"/>
      <c r="S11" s="18">
        <v>116874666.23999999</v>
      </c>
      <c r="T11" s="3" t="s">
        <v>56</v>
      </c>
      <c r="U11" s="3">
        <v>6496</v>
      </c>
      <c r="V11" s="17">
        <v>45275</v>
      </c>
      <c r="W11" s="17">
        <v>45338</v>
      </c>
      <c r="X11" s="18">
        <v>116874666.24000001</v>
      </c>
      <c r="Y11" s="18"/>
      <c r="Z11" s="18">
        <v>116874666.24000001</v>
      </c>
      <c r="AA11" s="3" t="s">
        <v>47</v>
      </c>
      <c r="AB11" s="3"/>
      <c r="AC11" s="3"/>
      <c r="AD11" s="3"/>
      <c r="AE11" s="3"/>
      <c r="AF11" s="3"/>
      <c r="AG11" s="3" t="s">
        <v>361</v>
      </c>
      <c r="AH11" s="18">
        <v>116874666.24000001</v>
      </c>
      <c r="AI11" s="3" t="s">
        <v>62</v>
      </c>
      <c r="AJ11" s="11"/>
      <c r="AK11" s="11" t="s">
        <v>362</v>
      </c>
      <c r="AL11" s="3"/>
      <c r="AM11" s="3"/>
    </row>
    <row r="12" spans="1:752" s="66" customFormat="1" ht="11.25" customHeight="1" x14ac:dyDescent="0.3">
      <c r="A12" s="65">
        <v>1</v>
      </c>
      <c r="B12" s="3" t="s">
        <v>41</v>
      </c>
      <c r="C12" s="3" t="s">
        <v>147</v>
      </c>
      <c r="D12" s="3" t="s">
        <v>41</v>
      </c>
      <c r="E12" s="17">
        <v>45138</v>
      </c>
      <c r="F12" s="17">
        <v>45138</v>
      </c>
      <c r="G12" s="17" t="s">
        <v>13972</v>
      </c>
      <c r="H12" s="3" t="s">
        <v>71</v>
      </c>
      <c r="I12" s="3">
        <v>3</v>
      </c>
      <c r="J12" s="3" t="s">
        <v>55</v>
      </c>
      <c r="K12" s="3"/>
      <c r="L12" s="11" t="s">
        <v>363</v>
      </c>
      <c r="M12" s="11" t="s">
        <v>363</v>
      </c>
      <c r="N12" s="3"/>
      <c r="O12" s="3" t="s">
        <v>364</v>
      </c>
      <c r="P12" s="17">
        <v>45125</v>
      </c>
      <c r="Q12" s="18">
        <v>66312603</v>
      </c>
      <c r="R12" s="18"/>
      <c r="S12" s="18">
        <v>45494822.100000001</v>
      </c>
      <c r="T12" s="3" t="s">
        <v>56</v>
      </c>
      <c r="U12" s="3">
        <v>5914</v>
      </c>
      <c r="V12" s="17">
        <v>45247</v>
      </c>
      <c r="W12" s="17">
        <v>45295</v>
      </c>
      <c r="X12" s="18">
        <v>45494822.100000001</v>
      </c>
      <c r="Y12" s="18"/>
      <c r="Z12" s="18">
        <v>45494822.100000001</v>
      </c>
      <c r="AA12" s="3" t="s">
        <v>47</v>
      </c>
      <c r="AB12" s="3"/>
      <c r="AC12" s="3"/>
      <c r="AD12" s="3"/>
      <c r="AE12" s="3"/>
      <c r="AF12" s="3"/>
      <c r="AG12" s="3" t="s">
        <v>365</v>
      </c>
      <c r="AH12" s="18"/>
      <c r="AI12" s="3" t="s">
        <v>62</v>
      </c>
      <c r="AJ12" s="11"/>
      <c r="AK12" s="11" t="s">
        <v>347</v>
      </c>
      <c r="AL12" s="3"/>
      <c r="AM12" s="3"/>
    </row>
    <row r="13" spans="1:752" s="66" customFormat="1" ht="11.25" customHeight="1" x14ac:dyDescent="0.3">
      <c r="A13" s="65">
        <v>1</v>
      </c>
      <c r="B13" s="68" t="s">
        <v>40</v>
      </c>
      <c r="C13" s="68" t="s">
        <v>40</v>
      </c>
      <c r="D13" s="3" t="s">
        <v>41</v>
      </c>
      <c r="E13" s="17">
        <v>45146</v>
      </c>
      <c r="F13" s="17">
        <v>45146</v>
      </c>
      <c r="G13" s="17" t="s">
        <v>13972</v>
      </c>
      <c r="H13" s="3" t="s">
        <v>80</v>
      </c>
      <c r="I13" s="3">
        <v>3</v>
      </c>
      <c r="J13" s="3" t="s">
        <v>43</v>
      </c>
      <c r="K13" s="3"/>
      <c r="L13" s="11" t="s">
        <v>275</v>
      </c>
      <c r="M13" s="11" t="s">
        <v>275</v>
      </c>
      <c r="N13" s="3" t="s">
        <v>3026</v>
      </c>
      <c r="O13" s="3" t="s">
        <v>3027</v>
      </c>
      <c r="P13" s="17">
        <v>45146</v>
      </c>
      <c r="Q13" s="18">
        <v>27657106.510000002</v>
      </c>
      <c r="R13" s="18"/>
      <c r="S13" s="18">
        <v>16375806.51</v>
      </c>
      <c r="T13" s="3" t="s">
        <v>56</v>
      </c>
      <c r="U13" s="3">
        <v>3229</v>
      </c>
      <c r="V13" s="17">
        <v>45519</v>
      </c>
      <c r="W13" s="17">
        <v>45546</v>
      </c>
      <c r="X13" s="18">
        <v>16375806.51</v>
      </c>
      <c r="Y13" s="18"/>
      <c r="Z13" s="18">
        <v>16375806.51</v>
      </c>
      <c r="AA13" s="3" t="s">
        <v>47</v>
      </c>
      <c r="AB13" s="3"/>
      <c r="AC13" s="3"/>
      <c r="AD13" s="3">
        <v>382</v>
      </c>
      <c r="AE13" s="3"/>
      <c r="AF13" s="3"/>
      <c r="AG13" s="3" t="s">
        <v>3028</v>
      </c>
      <c r="AH13" s="18">
        <v>16375806.51</v>
      </c>
      <c r="AI13" s="3" t="s">
        <v>48</v>
      </c>
      <c r="AJ13" s="11"/>
      <c r="AK13" s="11" t="s">
        <v>275</v>
      </c>
      <c r="AL13" s="3"/>
      <c r="AM13" s="3"/>
    </row>
    <row r="14" spans="1:752" s="62" customFormat="1" ht="11.25" customHeight="1" x14ac:dyDescent="0.3">
      <c r="A14" s="65">
        <v>1</v>
      </c>
      <c r="B14" s="3" t="s">
        <v>54</v>
      </c>
      <c r="C14" s="3" t="s">
        <v>54</v>
      </c>
      <c r="D14" s="3" t="s">
        <v>41</v>
      </c>
      <c r="E14" s="17">
        <v>45147</v>
      </c>
      <c r="F14" s="17">
        <v>45147</v>
      </c>
      <c r="G14" s="17" t="s">
        <v>13972</v>
      </c>
      <c r="H14" s="3" t="s">
        <v>91</v>
      </c>
      <c r="I14" s="3">
        <v>3.14</v>
      </c>
      <c r="J14" s="3" t="s">
        <v>43</v>
      </c>
      <c r="K14" s="3"/>
      <c r="L14" s="11" t="s">
        <v>176</v>
      </c>
      <c r="M14" s="11" t="s">
        <v>375</v>
      </c>
      <c r="N14" s="3" t="s">
        <v>376</v>
      </c>
      <c r="O14" s="3" t="s">
        <v>377</v>
      </c>
      <c r="P14" s="17">
        <v>45143</v>
      </c>
      <c r="Q14" s="18">
        <v>13654403</v>
      </c>
      <c r="R14" s="18"/>
      <c r="S14" s="18">
        <v>9723082.0999999996</v>
      </c>
      <c r="T14" s="3" t="s">
        <v>56</v>
      </c>
      <c r="U14" s="3">
        <v>156</v>
      </c>
      <c r="V14" s="17">
        <v>45308</v>
      </c>
      <c r="W14" s="17">
        <v>45324</v>
      </c>
      <c r="X14" s="18">
        <v>9723082.0999999996</v>
      </c>
      <c r="Y14" s="18"/>
      <c r="Z14" s="18">
        <v>9723082.0999999996</v>
      </c>
      <c r="AA14" s="3" t="s">
        <v>47</v>
      </c>
      <c r="AB14" s="3"/>
      <c r="AC14" s="3"/>
      <c r="AD14" s="3"/>
      <c r="AE14" s="3"/>
      <c r="AF14" s="3"/>
      <c r="AG14" s="3" t="s">
        <v>378</v>
      </c>
      <c r="AH14" s="18"/>
      <c r="AI14" s="3" t="s">
        <v>62</v>
      </c>
      <c r="AJ14" s="11"/>
      <c r="AK14" s="11"/>
      <c r="AL14" s="3"/>
      <c r="AM14" s="3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66"/>
      <c r="OJ14" s="66"/>
      <c r="OK14" s="66"/>
      <c r="OL14" s="66"/>
      <c r="OM14" s="66"/>
      <c r="ON14" s="66"/>
      <c r="OO14" s="66"/>
      <c r="OP14" s="66"/>
      <c r="OQ14" s="66"/>
      <c r="OR14" s="66"/>
      <c r="OS14" s="66"/>
      <c r="OT14" s="66"/>
      <c r="OU14" s="66"/>
      <c r="OV14" s="66"/>
      <c r="OW14" s="66"/>
      <c r="OX14" s="66"/>
      <c r="OY14" s="66"/>
      <c r="OZ14" s="66"/>
      <c r="PA14" s="66"/>
      <c r="PB14" s="66"/>
      <c r="PC14" s="66"/>
      <c r="PD14" s="66"/>
      <c r="PE14" s="66"/>
      <c r="PF14" s="66"/>
      <c r="PG14" s="66"/>
      <c r="PH14" s="66"/>
      <c r="PI14" s="66"/>
      <c r="PJ14" s="66"/>
      <c r="PK14" s="66"/>
      <c r="PL14" s="66"/>
      <c r="PM14" s="66"/>
      <c r="PN14" s="66"/>
      <c r="PO14" s="66"/>
      <c r="PP14" s="66"/>
      <c r="PQ14" s="66"/>
      <c r="PR14" s="66"/>
      <c r="PS14" s="66"/>
      <c r="PT14" s="66"/>
      <c r="PU14" s="66"/>
      <c r="PV14" s="66"/>
      <c r="PW14" s="66"/>
      <c r="PX14" s="66"/>
      <c r="PY14" s="66"/>
      <c r="PZ14" s="66"/>
      <c r="QA14" s="66"/>
      <c r="QB14" s="66"/>
      <c r="QC14" s="66"/>
      <c r="QD14" s="66"/>
      <c r="QE14" s="66"/>
      <c r="QF14" s="66"/>
      <c r="QG14" s="66"/>
      <c r="QH14" s="66"/>
      <c r="QI14" s="66"/>
      <c r="QJ14" s="66"/>
      <c r="QK14" s="66"/>
      <c r="QL14" s="66"/>
      <c r="QM14" s="66"/>
      <c r="QN14" s="66"/>
      <c r="QO14" s="66"/>
      <c r="QP14" s="66"/>
      <c r="QQ14" s="66"/>
      <c r="QR14" s="66"/>
      <c r="QS14" s="66"/>
      <c r="QT14" s="66"/>
      <c r="QU14" s="66"/>
      <c r="QV14" s="66"/>
      <c r="QW14" s="66"/>
      <c r="QX14" s="66"/>
      <c r="QY14" s="66"/>
      <c r="QZ14" s="66"/>
      <c r="RA14" s="66"/>
      <c r="RB14" s="66"/>
      <c r="RC14" s="66"/>
      <c r="RD14" s="66"/>
      <c r="RE14" s="66"/>
      <c r="RF14" s="66"/>
      <c r="RG14" s="66"/>
      <c r="RH14" s="66"/>
      <c r="RI14" s="66"/>
      <c r="RJ14" s="66"/>
      <c r="RK14" s="66"/>
      <c r="RL14" s="66"/>
      <c r="RM14" s="66"/>
      <c r="RN14" s="66"/>
      <c r="RO14" s="66"/>
      <c r="RP14" s="66"/>
      <c r="RQ14" s="66"/>
      <c r="RR14" s="66"/>
      <c r="RS14" s="66"/>
      <c r="RT14" s="66"/>
      <c r="RU14" s="66"/>
      <c r="RV14" s="66"/>
      <c r="RW14" s="66"/>
      <c r="RX14" s="66"/>
      <c r="RY14" s="66"/>
      <c r="RZ14" s="66"/>
      <c r="SA14" s="66"/>
      <c r="SB14" s="66"/>
      <c r="SC14" s="66"/>
      <c r="SD14" s="66"/>
      <c r="SE14" s="66"/>
      <c r="SF14" s="66"/>
      <c r="SG14" s="66"/>
      <c r="SH14" s="66"/>
      <c r="SI14" s="66"/>
      <c r="SJ14" s="66"/>
      <c r="SK14" s="66"/>
      <c r="SL14" s="66"/>
      <c r="SM14" s="66"/>
      <c r="SN14" s="66"/>
      <c r="SO14" s="66"/>
      <c r="SP14" s="66"/>
      <c r="SQ14" s="66"/>
      <c r="SR14" s="66"/>
      <c r="SS14" s="66"/>
      <c r="ST14" s="66"/>
      <c r="SU14" s="66"/>
      <c r="SV14" s="66"/>
      <c r="SW14" s="66"/>
      <c r="SX14" s="66"/>
      <c r="SY14" s="66"/>
      <c r="SZ14" s="66"/>
      <c r="TA14" s="66"/>
      <c r="TB14" s="66"/>
      <c r="TC14" s="66"/>
      <c r="TD14" s="66"/>
      <c r="TE14" s="66"/>
      <c r="TF14" s="66"/>
      <c r="TG14" s="66"/>
      <c r="TH14" s="66"/>
      <c r="TI14" s="66"/>
      <c r="TJ14" s="66"/>
      <c r="TK14" s="66"/>
      <c r="TL14" s="66"/>
      <c r="TM14" s="66"/>
      <c r="TN14" s="66"/>
      <c r="TO14" s="66"/>
      <c r="TP14" s="66"/>
      <c r="TQ14" s="66"/>
      <c r="TR14" s="66"/>
      <c r="TS14" s="66"/>
      <c r="TT14" s="66"/>
      <c r="TU14" s="66"/>
      <c r="TV14" s="66"/>
      <c r="TW14" s="66"/>
      <c r="TX14" s="66"/>
      <c r="TY14" s="66"/>
      <c r="TZ14" s="66"/>
      <c r="UA14" s="66"/>
      <c r="UB14" s="66"/>
      <c r="UC14" s="66"/>
      <c r="UD14" s="66"/>
      <c r="UE14" s="66"/>
      <c r="UF14" s="66"/>
      <c r="UG14" s="66"/>
      <c r="UH14" s="66"/>
      <c r="UI14" s="66"/>
      <c r="UJ14" s="66"/>
      <c r="UK14" s="66"/>
      <c r="UL14" s="66"/>
      <c r="UM14" s="66"/>
      <c r="UN14" s="66"/>
      <c r="UO14" s="66"/>
      <c r="UP14" s="66"/>
      <c r="UQ14" s="66"/>
      <c r="UR14" s="66"/>
      <c r="US14" s="66"/>
      <c r="UT14" s="66"/>
      <c r="UU14" s="66"/>
      <c r="UV14" s="66"/>
      <c r="UW14" s="66"/>
      <c r="UX14" s="66"/>
      <c r="UY14" s="66"/>
      <c r="UZ14" s="66"/>
      <c r="VA14" s="66"/>
      <c r="VB14" s="66"/>
      <c r="VC14" s="66"/>
      <c r="VD14" s="66"/>
      <c r="VE14" s="66"/>
      <c r="VF14" s="66"/>
      <c r="VG14" s="66"/>
      <c r="VH14" s="66"/>
      <c r="VI14" s="66"/>
      <c r="VJ14" s="66"/>
      <c r="VK14" s="66"/>
      <c r="VL14" s="66"/>
      <c r="VM14" s="66"/>
      <c r="VN14" s="66"/>
      <c r="VO14" s="66"/>
      <c r="VP14" s="66"/>
      <c r="VQ14" s="66"/>
      <c r="VR14" s="66"/>
      <c r="VS14" s="66"/>
      <c r="VT14" s="66"/>
      <c r="VU14" s="66"/>
      <c r="VV14" s="66"/>
      <c r="VW14" s="66"/>
      <c r="VX14" s="66"/>
      <c r="VY14" s="66"/>
      <c r="VZ14" s="66"/>
      <c r="WA14" s="66"/>
      <c r="WB14" s="66"/>
      <c r="WC14" s="66"/>
      <c r="WD14" s="66"/>
      <c r="WE14" s="66"/>
      <c r="WF14" s="66"/>
      <c r="WG14" s="66"/>
      <c r="WH14" s="66"/>
      <c r="WI14" s="66"/>
      <c r="WJ14" s="66"/>
      <c r="WK14" s="66"/>
      <c r="WL14" s="66"/>
      <c r="WM14" s="66"/>
      <c r="WN14" s="66"/>
      <c r="WO14" s="66"/>
      <c r="WP14" s="66"/>
      <c r="WQ14" s="66"/>
      <c r="WR14" s="66"/>
      <c r="WS14" s="66"/>
      <c r="WT14" s="66"/>
      <c r="WU14" s="66"/>
      <c r="WV14" s="66"/>
      <c r="WW14" s="66"/>
      <c r="WX14" s="66"/>
      <c r="WY14" s="66"/>
      <c r="WZ14" s="66"/>
      <c r="XA14" s="66"/>
      <c r="XB14" s="66"/>
      <c r="XC14" s="66"/>
      <c r="XD14" s="66"/>
      <c r="XE14" s="66"/>
      <c r="XF14" s="66"/>
      <c r="XG14" s="66"/>
      <c r="XH14" s="66"/>
      <c r="XI14" s="66"/>
      <c r="XJ14" s="66"/>
      <c r="XK14" s="66"/>
      <c r="XL14" s="66"/>
      <c r="XM14" s="66"/>
      <c r="XN14" s="66"/>
      <c r="XO14" s="66"/>
      <c r="XP14" s="66"/>
      <c r="XQ14" s="66"/>
      <c r="XR14" s="66"/>
      <c r="XS14" s="66"/>
      <c r="XT14" s="66"/>
      <c r="XU14" s="66"/>
      <c r="XV14" s="66"/>
      <c r="XW14" s="66"/>
      <c r="XX14" s="66"/>
      <c r="XY14" s="66"/>
      <c r="XZ14" s="66"/>
      <c r="YA14" s="66"/>
      <c r="YB14" s="66"/>
      <c r="YC14" s="66"/>
      <c r="YD14" s="66"/>
      <c r="YE14" s="66"/>
      <c r="YF14" s="66"/>
      <c r="YG14" s="66"/>
      <c r="YH14" s="66"/>
      <c r="YI14" s="66"/>
      <c r="YJ14" s="66"/>
      <c r="YK14" s="66"/>
      <c r="YL14" s="66"/>
      <c r="YM14" s="66"/>
      <c r="YN14" s="66"/>
      <c r="YO14" s="66"/>
      <c r="YP14" s="66"/>
      <c r="YQ14" s="66"/>
      <c r="YR14" s="66"/>
      <c r="YS14" s="66"/>
      <c r="YT14" s="66"/>
      <c r="YU14" s="66"/>
      <c r="YV14" s="66"/>
      <c r="YW14" s="66"/>
      <c r="YX14" s="66"/>
      <c r="YY14" s="66"/>
      <c r="YZ14" s="66"/>
      <c r="ZA14" s="66"/>
      <c r="ZB14" s="66"/>
      <c r="ZC14" s="66"/>
      <c r="ZD14" s="66"/>
      <c r="ZE14" s="66"/>
      <c r="ZF14" s="66"/>
      <c r="ZG14" s="66"/>
      <c r="ZH14" s="66"/>
      <c r="ZI14" s="66"/>
      <c r="ZJ14" s="66"/>
      <c r="ZK14" s="66"/>
      <c r="ZL14" s="66"/>
      <c r="ZM14" s="66"/>
      <c r="ZN14" s="66"/>
      <c r="ZO14" s="66"/>
      <c r="ZP14" s="66"/>
      <c r="ZQ14" s="66"/>
      <c r="ZR14" s="66"/>
      <c r="ZS14" s="66"/>
      <c r="ZT14" s="66"/>
      <c r="ZU14" s="66"/>
      <c r="ZV14" s="66"/>
      <c r="ZW14" s="66"/>
      <c r="ZX14" s="66"/>
      <c r="ZY14" s="66"/>
      <c r="ZZ14" s="66"/>
      <c r="AAA14" s="66"/>
      <c r="AAB14" s="66"/>
      <c r="AAC14" s="66"/>
      <c r="AAD14" s="66"/>
      <c r="AAE14" s="66"/>
      <c r="AAF14" s="66"/>
      <c r="AAG14" s="66"/>
      <c r="AAH14" s="66"/>
      <c r="AAI14" s="66"/>
      <c r="AAJ14" s="66"/>
      <c r="AAK14" s="66"/>
      <c r="AAL14" s="66"/>
      <c r="AAM14" s="66"/>
      <c r="AAN14" s="66"/>
      <c r="AAO14" s="66"/>
      <c r="AAP14" s="66"/>
      <c r="AAQ14" s="66"/>
      <c r="AAR14" s="66"/>
      <c r="AAS14" s="66"/>
      <c r="AAT14" s="66"/>
      <c r="AAU14" s="66"/>
      <c r="AAV14" s="66"/>
      <c r="AAW14" s="66"/>
      <c r="AAX14" s="66"/>
      <c r="AAY14" s="66"/>
      <c r="AAZ14" s="66"/>
      <c r="ABA14" s="66"/>
      <c r="ABB14" s="66"/>
      <c r="ABC14" s="66"/>
      <c r="ABD14" s="66"/>
      <c r="ABE14" s="66"/>
      <c r="ABF14" s="66"/>
      <c r="ABG14" s="66"/>
      <c r="ABH14" s="66"/>
      <c r="ABI14" s="66"/>
      <c r="ABJ14" s="66"/>
      <c r="ABK14" s="66"/>
      <c r="ABL14" s="66"/>
      <c r="ABM14" s="66"/>
      <c r="ABN14" s="66"/>
      <c r="ABO14" s="66"/>
      <c r="ABP14" s="66"/>
      <c r="ABQ14" s="66"/>
      <c r="ABR14" s="66"/>
      <c r="ABS14" s="66"/>
      <c r="ABT14" s="66"/>
      <c r="ABU14" s="66"/>
      <c r="ABV14" s="66"/>
      <c r="ABW14" s="66"/>
      <c r="ABX14" s="66"/>
    </row>
    <row r="15" spans="1:752" ht="11.25" customHeight="1" x14ac:dyDescent="0.3">
      <c r="A15" s="65">
        <v>1</v>
      </c>
      <c r="B15" s="68" t="s">
        <v>40</v>
      </c>
      <c r="C15" s="68" t="s">
        <v>40</v>
      </c>
      <c r="D15" s="3" t="s">
        <v>41</v>
      </c>
      <c r="E15" s="17">
        <v>45149</v>
      </c>
      <c r="F15" s="17">
        <v>45149</v>
      </c>
      <c r="G15" s="17" t="s">
        <v>13972</v>
      </c>
      <c r="H15" s="3" t="s">
        <v>80</v>
      </c>
      <c r="I15" s="3">
        <v>3</v>
      </c>
      <c r="J15" s="3" t="s">
        <v>43</v>
      </c>
      <c r="K15" s="3"/>
      <c r="L15" s="11" t="s">
        <v>275</v>
      </c>
      <c r="M15" s="11" t="s">
        <v>275</v>
      </c>
      <c r="N15" s="3" t="s">
        <v>283</v>
      </c>
      <c r="O15" s="3" t="s">
        <v>284</v>
      </c>
      <c r="P15" s="17">
        <v>45149</v>
      </c>
      <c r="Q15" s="18">
        <v>25288768</v>
      </c>
      <c r="R15" s="18"/>
      <c r="S15" s="18">
        <v>14302968</v>
      </c>
      <c r="T15" s="3" t="s">
        <v>56</v>
      </c>
      <c r="U15" s="3">
        <v>3678</v>
      </c>
      <c r="V15" s="17">
        <v>45505</v>
      </c>
      <c r="W15" s="17">
        <v>45520</v>
      </c>
      <c r="X15" s="18">
        <v>14302968</v>
      </c>
      <c r="Y15" s="18"/>
      <c r="Z15" s="18">
        <v>14302968</v>
      </c>
      <c r="AA15" s="3" t="s">
        <v>47</v>
      </c>
      <c r="AB15" s="3"/>
      <c r="AC15" s="3"/>
      <c r="AD15" s="3">
        <v>341</v>
      </c>
      <c r="AE15" s="3"/>
      <c r="AF15" s="3"/>
      <c r="AG15" s="3" t="s">
        <v>3025</v>
      </c>
      <c r="AH15" s="18">
        <v>14302968</v>
      </c>
      <c r="AI15" s="3" t="s">
        <v>48</v>
      </c>
      <c r="AJ15" s="11"/>
      <c r="AK15" s="11"/>
      <c r="AL15" s="3"/>
      <c r="AM15" s="3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</row>
    <row r="16" spans="1:752" s="66" customFormat="1" ht="11.25" customHeight="1" x14ac:dyDescent="0.3">
      <c r="A16" s="65">
        <v>1</v>
      </c>
      <c r="B16" s="3" t="s">
        <v>117</v>
      </c>
      <c r="C16" s="3" t="s">
        <v>118</v>
      </c>
      <c r="D16" s="3" t="s">
        <v>41</v>
      </c>
      <c r="E16" s="17">
        <v>45152</v>
      </c>
      <c r="F16" s="17">
        <v>45152</v>
      </c>
      <c r="G16" s="17" t="s">
        <v>13972</v>
      </c>
      <c r="H16" s="3" t="s">
        <v>91</v>
      </c>
      <c r="I16" s="3">
        <v>3.14</v>
      </c>
      <c r="J16" s="3" t="s">
        <v>43</v>
      </c>
      <c r="K16" s="3"/>
      <c r="L16" s="3" t="s">
        <v>79</v>
      </c>
      <c r="M16" s="11" t="s">
        <v>381</v>
      </c>
      <c r="N16" s="3" t="s">
        <v>382</v>
      </c>
      <c r="O16" s="3" t="s">
        <v>383</v>
      </c>
      <c r="P16" s="17">
        <v>45082</v>
      </c>
      <c r="Q16" s="18">
        <v>20600340</v>
      </c>
      <c r="R16" s="18"/>
      <c r="S16" s="18">
        <v>14540238</v>
      </c>
      <c r="T16" s="3" t="s">
        <v>66</v>
      </c>
      <c r="U16" s="3">
        <v>564</v>
      </c>
      <c r="V16" s="17">
        <v>45330</v>
      </c>
      <c r="W16" s="17">
        <v>45384</v>
      </c>
      <c r="X16" s="18">
        <v>14540238</v>
      </c>
      <c r="Y16" s="18"/>
      <c r="Z16" s="18">
        <v>14540238</v>
      </c>
      <c r="AA16" s="3" t="s">
        <v>47</v>
      </c>
      <c r="AB16" s="3"/>
      <c r="AC16" s="3"/>
      <c r="AD16" s="3"/>
      <c r="AE16" s="3"/>
      <c r="AF16" s="3"/>
      <c r="AG16" s="3" t="s">
        <v>384</v>
      </c>
      <c r="AH16" s="18"/>
      <c r="AI16" s="3" t="s">
        <v>62</v>
      </c>
      <c r="AJ16" s="11"/>
      <c r="AK16" s="11"/>
      <c r="AL16" s="3"/>
      <c r="AM16" s="3"/>
    </row>
    <row r="17" spans="1:752" s="66" customFormat="1" ht="11.25" customHeight="1" x14ac:dyDescent="0.3">
      <c r="A17" s="65">
        <v>1</v>
      </c>
      <c r="B17" s="68" t="s">
        <v>58</v>
      </c>
      <c r="C17" s="68" t="s">
        <v>95</v>
      </c>
      <c r="D17" s="3" t="s">
        <v>41</v>
      </c>
      <c r="E17" s="17">
        <v>45167</v>
      </c>
      <c r="F17" s="17">
        <v>45167</v>
      </c>
      <c r="G17" s="17" t="s">
        <v>13972</v>
      </c>
      <c r="H17" s="3" t="s">
        <v>91</v>
      </c>
      <c r="I17" s="3">
        <v>3.14</v>
      </c>
      <c r="J17" s="3" t="s">
        <v>43</v>
      </c>
      <c r="K17" s="3"/>
      <c r="L17" s="11" t="s">
        <v>413</v>
      </c>
      <c r="M17" s="11" t="s">
        <v>414</v>
      </c>
      <c r="N17" s="3" t="s">
        <v>415</v>
      </c>
      <c r="O17" s="3" t="s">
        <v>416</v>
      </c>
      <c r="P17" s="17">
        <v>45145</v>
      </c>
      <c r="Q17" s="18">
        <v>333182000</v>
      </c>
      <c r="R17" s="18"/>
      <c r="S17" s="18">
        <v>32324739</v>
      </c>
      <c r="T17" s="3" t="s">
        <v>56</v>
      </c>
      <c r="U17" s="3">
        <v>5714</v>
      </c>
      <c r="V17" s="17">
        <v>45232</v>
      </c>
      <c r="W17" s="17">
        <v>45382</v>
      </c>
      <c r="X17" s="18">
        <v>32324739</v>
      </c>
      <c r="Y17" s="18"/>
      <c r="Z17" s="18">
        <v>32324739</v>
      </c>
      <c r="AA17" s="3" t="s">
        <v>47</v>
      </c>
      <c r="AB17" s="3"/>
      <c r="AC17" s="3"/>
      <c r="AD17" s="3"/>
      <c r="AE17" s="3"/>
      <c r="AF17" s="3"/>
      <c r="AG17" s="3" t="s">
        <v>417</v>
      </c>
      <c r="AH17" s="18">
        <v>32324739</v>
      </c>
      <c r="AI17" s="3" t="s">
        <v>62</v>
      </c>
      <c r="AJ17" s="11"/>
      <c r="AK17" s="11"/>
      <c r="AL17" s="3"/>
      <c r="AM17" s="3"/>
    </row>
    <row r="18" spans="1:752" s="66" customFormat="1" ht="11.25" customHeight="1" x14ac:dyDescent="0.3">
      <c r="A18" s="65">
        <v>1</v>
      </c>
      <c r="B18" s="68" t="s">
        <v>58</v>
      </c>
      <c r="C18" s="68" t="s">
        <v>95</v>
      </c>
      <c r="D18" s="3" t="s">
        <v>41</v>
      </c>
      <c r="E18" s="17">
        <v>45167</v>
      </c>
      <c r="F18" s="17">
        <v>45167</v>
      </c>
      <c r="G18" s="17" t="s">
        <v>13972</v>
      </c>
      <c r="H18" s="3" t="s">
        <v>91</v>
      </c>
      <c r="I18" s="3">
        <v>3.14</v>
      </c>
      <c r="J18" s="3" t="s">
        <v>43</v>
      </c>
      <c r="K18" s="3"/>
      <c r="L18" s="11" t="s">
        <v>413</v>
      </c>
      <c r="M18" s="11" t="s">
        <v>414</v>
      </c>
      <c r="N18" s="3" t="s">
        <v>415</v>
      </c>
      <c r="O18" s="3" t="s">
        <v>416</v>
      </c>
      <c r="P18" s="17">
        <v>45145</v>
      </c>
      <c r="Q18" s="18">
        <v>333182000</v>
      </c>
      <c r="R18" s="18"/>
      <c r="S18" s="18">
        <v>30249826</v>
      </c>
      <c r="T18" s="3" t="s">
        <v>56</v>
      </c>
      <c r="U18" s="3">
        <v>5714</v>
      </c>
      <c r="V18" s="17">
        <v>45232</v>
      </c>
      <c r="W18" s="17">
        <v>45453</v>
      </c>
      <c r="X18" s="18">
        <v>30249826</v>
      </c>
      <c r="Y18" s="18"/>
      <c r="Z18" s="18">
        <v>30249826</v>
      </c>
      <c r="AA18" s="3" t="s">
        <v>47</v>
      </c>
      <c r="AB18" s="3"/>
      <c r="AC18" s="3"/>
      <c r="AD18" s="3"/>
      <c r="AE18" s="3"/>
      <c r="AF18" s="3"/>
      <c r="AG18" s="3" t="s">
        <v>417</v>
      </c>
      <c r="AH18" s="18">
        <v>30249826</v>
      </c>
      <c r="AI18" s="3" t="s">
        <v>62</v>
      </c>
      <c r="AJ18" s="11"/>
      <c r="AK18" s="11"/>
      <c r="AL18" s="3"/>
      <c r="AM18" s="3"/>
    </row>
    <row r="19" spans="1:752" s="66" customFormat="1" ht="11.25" customHeight="1" x14ac:dyDescent="0.3">
      <c r="A19" s="65">
        <v>1</v>
      </c>
      <c r="B19" s="3" t="s">
        <v>41</v>
      </c>
      <c r="C19" s="3" t="s">
        <v>41</v>
      </c>
      <c r="D19" s="3" t="s">
        <v>41</v>
      </c>
      <c r="E19" s="17">
        <v>45184</v>
      </c>
      <c r="F19" s="17">
        <v>45184</v>
      </c>
      <c r="G19" s="17" t="s">
        <v>13972</v>
      </c>
      <c r="H19" s="3" t="s">
        <v>71</v>
      </c>
      <c r="I19" s="3">
        <v>3</v>
      </c>
      <c r="J19" s="3" t="s">
        <v>55</v>
      </c>
      <c r="K19" s="3"/>
      <c r="L19" s="11" t="s">
        <v>439</v>
      </c>
      <c r="M19" s="11" t="s">
        <v>439</v>
      </c>
      <c r="N19" s="3" t="s">
        <v>440</v>
      </c>
      <c r="O19" s="3" t="s">
        <v>441</v>
      </c>
      <c r="P19" s="17">
        <v>45154</v>
      </c>
      <c r="Q19" s="18">
        <v>3564840</v>
      </c>
      <c r="R19" s="18"/>
      <c r="S19" s="18">
        <v>2895388</v>
      </c>
      <c r="T19" s="3" t="s">
        <v>56</v>
      </c>
      <c r="U19" s="3">
        <v>4803</v>
      </c>
      <c r="V19" s="17">
        <v>45190</v>
      </c>
      <c r="W19" s="17">
        <v>45297</v>
      </c>
      <c r="X19" s="18">
        <v>2895388</v>
      </c>
      <c r="Y19" s="18"/>
      <c r="Z19" s="18">
        <v>2895388</v>
      </c>
      <c r="AA19" s="3" t="s">
        <v>47</v>
      </c>
      <c r="AB19" s="3"/>
      <c r="AC19" s="3"/>
      <c r="AD19" s="3"/>
      <c r="AE19" s="3"/>
      <c r="AF19" s="3"/>
      <c r="AG19" s="3" t="s">
        <v>442</v>
      </c>
      <c r="AH19" s="18"/>
      <c r="AI19" s="3" t="s">
        <v>57</v>
      </c>
      <c r="AJ19" s="11"/>
      <c r="AK19" s="11" t="s">
        <v>426</v>
      </c>
      <c r="AL19" s="3"/>
      <c r="AM19" s="3"/>
    </row>
    <row r="20" spans="1:752" s="66" customFormat="1" ht="11.25" customHeight="1" x14ac:dyDescent="0.3">
      <c r="A20" s="65">
        <v>1</v>
      </c>
      <c r="B20" s="3" t="s">
        <v>63</v>
      </c>
      <c r="C20" s="3" t="s">
        <v>63</v>
      </c>
      <c r="D20" s="3" t="s">
        <v>41</v>
      </c>
      <c r="E20" s="17">
        <v>45187</v>
      </c>
      <c r="F20" s="17">
        <v>45187</v>
      </c>
      <c r="G20" s="17" t="s">
        <v>13972</v>
      </c>
      <c r="H20" s="3" t="s">
        <v>91</v>
      </c>
      <c r="I20" s="3">
        <v>3.14</v>
      </c>
      <c r="J20" s="3" t="s">
        <v>43</v>
      </c>
      <c r="K20" s="3"/>
      <c r="L20" s="11" t="s">
        <v>443</v>
      </c>
      <c r="M20" s="11" t="s">
        <v>444</v>
      </c>
      <c r="N20" s="3" t="s">
        <v>445</v>
      </c>
      <c r="O20" s="3" t="s">
        <v>446</v>
      </c>
      <c r="P20" s="17">
        <v>45175</v>
      </c>
      <c r="Q20" s="18">
        <v>6633024</v>
      </c>
      <c r="R20" s="18"/>
      <c r="S20" s="18">
        <v>6633024</v>
      </c>
      <c r="T20" s="3" t="s">
        <v>56</v>
      </c>
      <c r="U20" s="3">
        <v>1</v>
      </c>
      <c r="V20" s="17">
        <v>45294</v>
      </c>
      <c r="W20" s="17">
        <v>45296</v>
      </c>
      <c r="X20" s="18">
        <v>6633024</v>
      </c>
      <c r="Y20" s="18"/>
      <c r="Z20" s="18">
        <v>6633024</v>
      </c>
      <c r="AA20" s="3" t="s">
        <v>47</v>
      </c>
      <c r="AB20" s="3"/>
      <c r="AC20" s="3"/>
      <c r="AD20" s="3"/>
      <c r="AE20" s="3"/>
      <c r="AF20" s="3"/>
      <c r="AG20" s="3" t="s">
        <v>447</v>
      </c>
      <c r="AH20" s="18"/>
      <c r="AI20" s="3" t="s">
        <v>62</v>
      </c>
      <c r="AJ20" s="11"/>
      <c r="AK20" s="11"/>
      <c r="AL20" s="3"/>
      <c r="AM20" s="3"/>
    </row>
    <row r="21" spans="1:752" s="66" customFormat="1" ht="11.25" customHeight="1" x14ac:dyDescent="0.3">
      <c r="A21" s="65">
        <v>1</v>
      </c>
      <c r="B21" s="3" t="s">
        <v>41</v>
      </c>
      <c r="C21" s="3" t="s">
        <v>150</v>
      </c>
      <c r="D21" s="3" t="s">
        <v>41</v>
      </c>
      <c r="E21" s="17">
        <v>45187</v>
      </c>
      <c r="F21" s="17">
        <v>45187</v>
      </c>
      <c r="G21" s="17" t="s">
        <v>13972</v>
      </c>
      <c r="H21" s="3" t="s">
        <v>71</v>
      </c>
      <c r="I21" s="3">
        <v>3</v>
      </c>
      <c r="J21" s="3" t="s">
        <v>55</v>
      </c>
      <c r="K21" s="3"/>
      <c r="L21" s="11" t="s">
        <v>451</v>
      </c>
      <c r="M21" s="11" t="s">
        <v>451</v>
      </c>
      <c r="N21" s="3"/>
      <c r="O21" s="3" t="s">
        <v>452</v>
      </c>
      <c r="P21" s="17">
        <v>45185</v>
      </c>
      <c r="Q21" s="18">
        <v>7757087</v>
      </c>
      <c r="R21" s="18"/>
      <c r="S21" s="18">
        <v>5429960.9000000004</v>
      </c>
      <c r="T21" s="3" t="s">
        <v>56</v>
      </c>
      <c r="U21" s="3">
        <v>6269</v>
      </c>
      <c r="V21" s="17">
        <v>45266</v>
      </c>
      <c r="W21" s="17">
        <v>45297</v>
      </c>
      <c r="X21" s="18">
        <v>5429960.9000000004</v>
      </c>
      <c r="Y21" s="18"/>
      <c r="Z21" s="18">
        <v>5429960.9000000004</v>
      </c>
      <c r="AA21" s="3" t="s">
        <v>47</v>
      </c>
      <c r="AB21" s="3"/>
      <c r="AC21" s="3"/>
      <c r="AD21" s="3"/>
      <c r="AE21" s="3"/>
      <c r="AF21" s="3"/>
      <c r="AG21" s="3" t="s">
        <v>453</v>
      </c>
      <c r="AH21" s="18"/>
      <c r="AI21" s="3" t="s">
        <v>62</v>
      </c>
      <c r="AJ21" s="11"/>
      <c r="AK21" s="11"/>
      <c r="AL21" s="3"/>
      <c r="AM21" s="3"/>
    </row>
    <row r="22" spans="1:752" s="66" customFormat="1" x14ac:dyDescent="0.3">
      <c r="A22" s="65">
        <v>1</v>
      </c>
      <c r="B22" s="68" t="s">
        <v>41</v>
      </c>
      <c r="C22" s="68" t="s">
        <v>41</v>
      </c>
      <c r="D22" s="3" t="s">
        <v>41</v>
      </c>
      <c r="E22" s="17">
        <v>45187</v>
      </c>
      <c r="F22" s="17">
        <v>45187</v>
      </c>
      <c r="G22" s="17" t="s">
        <v>13972</v>
      </c>
      <c r="H22" s="40" t="s">
        <v>2627</v>
      </c>
      <c r="I22" s="3">
        <v>14</v>
      </c>
      <c r="J22" s="3" t="s">
        <v>43</v>
      </c>
      <c r="K22" s="3"/>
      <c r="L22" s="11" t="s">
        <v>175</v>
      </c>
      <c r="M22" s="11" t="s">
        <v>175</v>
      </c>
      <c r="N22" s="3" t="s">
        <v>454</v>
      </c>
      <c r="O22" s="3" t="s">
        <v>455</v>
      </c>
      <c r="P22" s="17">
        <v>45174</v>
      </c>
      <c r="Q22" s="18">
        <v>5156157000</v>
      </c>
      <c r="R22" s="18"/>
      <c r="S22" s="18">
        <v>440000000</v>
      </c>
      <c r="T22" s="40" t="s">
        <v>2625</v>
      </c>
      <c r="U22" s="3">
        <v>7071</v>
      </c>
      <c r="V22" s="17">
        <v>45317</v>
      </c>
      <c r="W22" s="17">
        <v>45345</v>
      </c>
      <c r="X22" s="18">
        <v>300000000</v>
      </c>
      <c r="Y22" s="18"/>
      <c r="Z22" s="18">
        <v>300000000</v>
      </c>
      <c r="AA22" s="3" t="s">
        <v>47</v>
      </c>
      <c r="AB22" s="3"/>
      <c r="AC22" s="3"/>
      <c r="AD22" s="3"/>
      <c r="AE22" s="3"/>
      <c r="AF22" s="3"/>
      <c r="AG22" s="3" t="s">
        <v>2626</v>
      </c>
      <c r="AH22" s="18">
        <v>300000000</v>
      </c>
      <c r="AI22" s="3" t="s">
        <v>48</v>
      </c>
      <c r="AJ22" s="11"/>
      <c r="AK22" s="11" t="s">
        <v>175</v>
      </c>
      <c r="AL22" s="3"/>
      <c r="AM22" s="3"/>
    </row>
    <row r="23" spans="1:752" s="66" customFormat="1" ht="11.25" customHeight="1" x14ac:dyDescent="0.3">
      <c r="A23" s="65">
        <v>1</v>
      </c>
      <c r="B23" s="68" t="s">
        <v>41</v>
      </c>
      <c r="C23" s="68" t="s">
        <v>41</v>
      </c>
      <c r="D23" s="3" t="s">
        <v>41</v>
      </c>
      <c r="E23" s="17">
        <v>45187</v>
      </c>
      <c r="F23" s="17">
        <v>45187</v>
      </c>
      <c r="G23" s="17" t="s">
        <v>13972</v>
      </c>
      <c r="H23" s="40" t="s">
        <v>2627</v>
      </c>
      <c r="I23" s="3">
        <v>14</v>
      </c>
      <c r="J23" s="3" t="s">
        <v>43</v>
      </c>
      <c r="K23" s="3"/>
      <c r="L23" s="11" t="s">
        <v>175</v>
      </c>
      <c r="M23" s="11" t="s">
        <v>175</v>
      </c>
      <c r="N23" s="3" t="s">
        <v>454</v>
      </c>
      <c r="O23" s="3" t="s">
        <v>455</v>
      </c>
      <c r="P23" s="17">
        <v>45174</v>
      </c>
      <c r="Q23" s="18">
        <v>5156157000</v>
      </c>
      <c r="R23" s="18"/>
      <c r="S23" s="18">
        <v>365000000</v>
      </c>
      <c r="T23" s="40" t="s">
        <v>2625</v>
      </c>
      <c r="U23" s="3">
        <v>1133</v>
      </c>
      <c r="V23" s="17">
        <v>45358</v>
      </c>
      <c r="W23" s="17">
        <v>45379</v>
      </c>
      <c r="X23" s="18">
        <v>365000000</v>
      </c>
      <c r="Y23" s="18"/>
      <c r="Z23" s="18">
        <v>365000000</v>
      </c>
      <c r="AA23" s="3" t="s">
        <v>47</v>
      </c>
      <c r="AB23" s="3"/>
      <c r="AC23" s="3"/>
      <c r="AD23" s="3"/>
      <c r="AE23" s="3"/>
      <c r="AF23" s="3"/>
      <c r="AG23" s="3" t="s">
        <v>2626</v>
      </c>
      <c r="AH23" s="18">
        <v>365000000</v>
      </c>
      <c r="AI23" s="3" t="s">
        <v>48</v>
      </c>
      <c r="AJ23" s="11"/>
      <c r="AK23" s="11" t="s">
        <v>175</v>
      </c>
      <c r="AL23" s="3"/>
      <c r="AM23" s="3"/>
    </row>
    <row r="24" spans="1:752" s="63" customFormat="1" ht="11.25" customHeight="1" x14ac:dyDescent="0.3">
      <c r="A24" s="65">
        <v>1</v>
      </c>
      <c r="B24" s="68" t="s">
        <v>41</v>
      </c>
      <c r="C24" s="68" t="s">
        <v>41</v>
      </c>
      <c r="D24" s="3" t="s">
        <v>41</v>
      </c>
      <c r="E24" s="17">
        <v>45187</v>
      </c>
      <c r="F24" s="17">
        <v>45187</v>
      </c>
      <c r="G24" s="17" t="s">
        <v>13972</v>
      </c>
      <c r="H24" s="40" t="s">
        <v>2627</v>
      </c>
      <c r="I24" s="3">
        <v>14</v>
      </c>
      <c r="J24" s="3" t="s">
        <v>43</v>
      </c>
      <c r="K24" s="3"/>
      <c r="L24" s="11" t="s">
        <v>175</v>
      </c>
      <c r="M24" s="11" t="s">
        <v>175</v>
      </c>
      <c r="N24" s="3" t="s">
        <v>454</v>
      </c>
      <c r="O24" s="3" t="s">
        <v>455</v>
      </c>
      <c r="P24" s="17">
        <v>45174</v>
      </c>
      <c r="Q24" s="18">
        <v>5156157000</v>
      </c>
      <c r="R24" s="18"/>
      <c r="S24" s="18">
        <v>650000000</v>
      </c>
      <c r="T24" s="40" t="s">
        <v>2625</v>
      </c>
      <c r="U24" s="3">
        <v>2005</v>
      </c>
      <c r="V24" s="17">
        <v>45407</v>
      </c>
      <c r="W24" s="17">
        <v>45429</v>
      </c>
      <c r="X24" s="18">
        <v>650000000</v>
      </c>
      <c r="Y24" s="18"/>
      <c r="Z24" s="18">
        <v>650000000</v>
      </c>
      <c r="AA24" s="3" t="s">
        <v>47</v>
      </c>
      <c r="AB24" s="3"/>
      <c r="AC24" s="3"/>
      <c r="AD24" s="3"/>
      <c r="AE24" s="3"/>
      <c r="AF24" s="3"/>
      <c r="AG24" s="3" t="s">
        <v>2626</v>
      </c>
      <c r="AH24" s="18">
        <v>650000000</v>
      </c>
      <c r="AI24" s="3" t="s">
        <v>48</v>
      </c>
      <c r="AJ24" s="11"/>
      <c r="AK24" s="11" t="s">
        <v>175</v>
      </c>
      <c r="AL24" s="3"/>
      <c r="AM24" s="3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66"/>
      <c r="KN24" s="66"/>
      <c r="KO24" s="66"/>
      <c r="KP24" s="66"/>
      <c r="KQ24" s="66"/>
      <c r="KR24" s="66"/>
      <c r="KS24" s="66"/>
      <c r="KT24" s="66"/>
      <c r="KU24" s="66"/>
      <c r="KV24" s="66"/>
      <c r="KW24" s="66"/>
      <c r="KX24" s="66"/>
      <c r="KY24" s="66"/>
      <c r="KZ24" s="66"/>
      <c r="LA24" s="66"/>
      <c r="LB24" s="66"/>
      <c r="LC24" s="66"/>
      <c r="LD24" s="66"/>
      <c r="LE24" s="66"/>
      <c r="LF24" s="66"/>
      <c r="LG24" s="66"/>
      <c r="LH24" s="66"/>
      <c r="LI24" s="66"/>
      <c r="LJ24" s="66"/>
      <c r="LK24" s="66"/>
      <c r="LL24" s="66"/>
      <c r="LM24" s="66"/>
      <c r="LN24" s="66"/>
      <c r="LO24" s="66"/>
      <c r="LP24" s="66"/>
      <c r="LQ24" s="66"/>
      <c r="LR24" s="66"/>
      <c r="LS24" s="66"/>
      <c r="LT24" s="66"/>
      <c r="LU24" s="66"/>
      <c r="LV24" s="66"/>
      <c r="LW24" s="66"/>
      <c r="LX24" s="66"/>
      <c r="LY24" s="66"/>
      <c r="LZ24" s="66"/>
      <c r="MA24" s="66"/>
      <c r="MB24" s="66"/>
      <c r="MC24" s="66"/>
      <c r="MD24" s="66"/>
      <c r="ME24" s="66"/>
      <c r="MF24" s="66"/>
      <c r="MG24" s="66"/>
      <c r="MH24" s="66"/>
      <c r="MI24" s="66"/>
      <c r="MJ24" s="66"/>
      <c r="MK24" s="66"/>
      <c r="ML24" s="66"/>
      <c r="MM24" s="66"/>
      <c r="MN24" s="66"/>
      <c r="MO24" s="66"/>
      <c r="MP24" s="66"/>
      <c r="MQ24" s="66"/>
      <c r="MR24" s="66"/>
      <c r="MS24" s="66"/>
      <c r="MT24" s="66"/>
      <c r="MU24" s="66"/>
      <c r="MV24" s="66"/>
      <c r="MW24" s="66"/>
      <c r="MX24" s="66"/>
      <c r="MY24" s="66"/>
      <c r="MZ24" s="66"/>
      <c r="NA24" s="66"/>
      <c r="NB24" s="66"/>
      <c r="NC24" s="66"/>
      <c r="ND24" s="66"/>
      <c r="NE24" s="66"/>
      <c r="NF24" s="66"/>
      <c r="NG24" s="66"/>
      <c r="NH24" s="66"/>
      <c r="NI24" s="66"/>
      <c r="NJ24" s="66"/>
      <c r="NK24" s="66"/>
      <c r="NL24" s="66"/>
      <c r="NM24" s="66"/>
      <c r="NN24" s="66"/>
      <c r="NO24" s="66"/>
      <c r="NP24" s="66"/>
      <c r="NQ24" s="66"/>
      <c r="NR24" s="66"/>
      <c r="NS24" s="66"/>
      <c r="NT24" s="66"/>
      <c r="NU24" s="66"/>
      <c r="NV24" s="66"/>
      <c r="NW24" s="66"/>
      <c r="NX24" s="66"/>
      <c r="NY24" s="66"/>
      <c r="NZ24" s="66"/>
      <c r="OA24" s="66"/>
      <c r="OB24" s="66"/>
      <c r="OC24" s="66"/>
      <c r="OD24" s="66"/>
      <c r="OE24" s="66"/>
      <c r="OF24" s="66"/>
      <c r="OG24" s="66"/>
      <c r="OH24" s="66"/>
      <c r="OI24" s="66"/>
      <c r="OJ24" s="66"/>
      <c r="OK24" s="66"/>
      <c r="OL24" s="66"/>
      <c r="OM24" s="66"/>
      <c r="ON24" s="66"/>
      <c r="OO24" s="66"/>
      <c r="OP24" s="66"/>
      <c r="OQ24" s="66"/>
      <c r="OR24" s="66"/>
      <c r="OS24" s="66"/>
      <c r="OT24" s="66"/>
      <c r="OU24" s="66"/>
      <c r="OV24" s="66"/>
      <c r="OW24" s="66"/>
      <c r="OX24" s="66"/>
      <c r="OY24" s="66"/>
      <c r="OZ24" s="66"/>
      <c r="PA24" s="66"/>
      <c r="PB24" s="66"/>
      <c r="PC24" s="66"/>
      <c r="PD24" s="66"/>
      <c r="PE24" s="66"/>
      <c r="PF24" s="66"/>
      <c r="PG24" s="66"/>
      <c r="PH24" s="66"/>
      <c r="PI24" s="66"/>
      <c r="PJ24" s="66"/>
      <c r="PK24" s="66"/>
      <c r="PL24" s="66"/>
      <c r="PM24" s="66"/>
      <c r="PN24" s="66"/>
      <c r="PO24" s="66"/>
      <c r="PP24" s="66"/>
      <c r="PQ24" s="66"/>
      <c r="PR24" s="66"/>
      <c r="PS24" s="66"/>
      <c r="PT24" s="66"/>
      <c r="PU24" s="66"/>
      <c r="PV24" s="66"/>
      <c r="PW24" s="66"/>
      <c r="PX24" s="66"/>
      <c r="PY24" s="66"/>
      <c r="PZ24" s="66"/>
      <c r="QA24" s="66"/>
      <c r="QB24" s="66"/>
      <c r="QC24" s="66"/>
      <c r="QD24" s="66"/>
      <c r="QE24" s="66"/>
      <c r="QF24" s="66"/>
      <c r="QG24" s="66"/>
      <c r="QH24" s="66"/>
      <c r="QI24" s="66"/>
      <c r="QJ24" s="66"/>
      <c r="QK24" s="66"/>
      <c r="QL24" s="66"/>
      <c r="QM24" s="66"/>
      <c r="QN24" s="66"/>
      <c r="QO24" s="66"/>
      <c r="QP24" s="66"/>
      <c r="QQ24" s="66"/>
      <c r="QR24" s="66"/>
      <c r="QS24" s="66"/>
      <c r="QT24" s="66"/>
      <c r="QU24" s="66"/>
      <c r="QV24" s="66"/>
      <c r="QW24" s="66"/>
      <c r="QX24" s="66"/>
      <c r="QY24" s="66"/>
      <c r="QZ24" s="66"/>
      <c r="RA24" s="66"/>
      <c r="RB24" s="66"/>
      <c r="RC24" s="66"/>
      <c r="RD24" s="66"/>
      <c r="RE24" s="66"/>
      <c r="RF24" s="66"/>
      <c r="RG24" s="66"/>
      <c r="RH24" s="66"/>
      <c r="RI24" s="66"/>
      <c r="RJ24" s="66"/>
      <c r="RK24" s="66"/>
      <c r="RL24" s="66"/>
      <c r="RM24" s="66"/>
      <c r="RN24" s="66"/>
      <c r="RO24" s="66"/>
      <c r="RP24" s="66"/>
      <c r="RQ24" s="66"/>
      <c r="RR24" s="66"/>
      <c r="RS24" s="66"/>
      <c r="RT24" s="66"/>
      <c r="RU24" s="66"/>
      <c r="RV24" s="66"/>
      <c r="RW24" s="66"/>
      <c r="RX24" s="66"/>
      <c r="RY24" s="66"/>
      <c r="RZ24" s="66"/>
      <c r="SA24" s="66"/>
      <c r="SB24" s="66"/>
      <c r="SC24" s="66"/>
      <c r="SD24" s="66"/>
      <c r="SE24" s="66"/>
      <c r="SF24" s="66"/>
      <c r="SG24" s="66"/>
      <c r="SH24" s="66"/>
      <c r="SI24" s="66"/>
      <c r="SJ24" s="66"/>
      <c r="SK24" s="66"/>
      <c r="SL24" s="66"/>
      <c r="SM24" s="66"/>
      <c r="SN24" s="66"/>
      <c r="SO24" s="66"/>
      <c r="SP24" s="66"/>
      <c r="SQ24" s="66"/>
      <c r="SR24" s="66"/>
      <c r="SS24" s="66"/>
      <c r="ST24" s="66"/>
      <c r="SU24" s="66"/>
      <c r="SV24" s="66"/>
      <c r="SW24" s="66"/>
      <c r="SX24" s="66"/>
      <c r="SY24" s="66"/>
      <c r="SZ24" s="66"/>
      <c r="TA24" s="66"/>
      <c r="TB24" s="66"/>
      <c r="TC24" s="66"/>
      <c r="TD24" s="66"/>
      <c r="TE24" s="66"/>
      <c r="TF24" s="66"/>
      <c r="TG24" s="66"/>
      <c r="TH24" s="66"/>
      <c r="TI24" s="66"/>
      <c r="TJ24" s="66"/>
      <c r="TK24" s="66"/>
      <c r="TL24" s="66"/>
      <c r="TM24" s="66"/>
      <c r="TN24" s="66"/>
      <c r="TO24" s="66"/>
      <c r="TP24" s="66"/>
      <c r="TQ24" s="66"/>
      <c r="TR24" s="66"/>
      <c r="TS24" s="66"/>
      <c r="TT24" s="66"/>
      <c r="TU24" s="66"/>
      <c r="TV24" s="66"/>
      <c r="TW24" s="66"/>
      <c r="TX24" s="66"/>
      <c r="TY24" s="66"/>
      <c r="TZ24" s="66"/>
      <c r="UA24" s="66"/>
      <c r="UB24" s="66"/>
      <c r="UC24" s="66"/>
      <c r="UD24" s="66"/>
      <c r="UE24" s="66"/>
      <c r="UF24" s="66"/>
      <c r="UG24" s="66"/>
      <c r="UH24" s="66"/>
      <c r="UI24" s="66"/>
      <c r="UJ24" s="66"/>
      <c r="UK24" s="66"/>
      <c r="UL24" s="66"/>
      <c r="UM24" s="66"/>
      <c r="UN24" s="66"/>
      <c r="UO24" s="66"/>
      <c r="UP24" s="66"/>
      <c r="UQ24" s="66"/>
      <c r="UR24" s="66"/>
      <c r="US24" s="66"/>
      <c r="UT24" s="66"/>
      <c r="UU24" s="66"/>
      <c r="UV24" s="66"/>
      <c r="UW24" s="66"/>
      <c r="UX24" s="66"/>
      <c r="UY24" s="66"/>
      <c r="UZ24" s="66"/>
      <c r="VA24" s="66"/>
      <c r="VB24" s="66"/>
      <c r="VC24" s="66"/>
      <c r="VD24" s="66"/>
      <c r="VE24" s="66"/>
      <c r="VF24" s="66"/>
      <c r="VG24" s="66"/>
      <c r="VH24" s="66"/>
      <c r="VI24" s="66"/>
      <c r="VJ24" s="66"/>
      <c r="VK24" s="66"/>
      <c r="VL24" s="66"/>
      <c r="VM24" s="66"/>
      <c r="VN24" s="66"/>
      <c r="VO24" s="66"/>
      <c r="VP24" s="66"/>
      <c r="VQ24" s="66"/>
      <c r="VR24" s="66"/>
      <c r="VS24" s="66"/>
      <c r="VT24" s="66"/>
      <c r="VU24" s="66"/>
      <c r="VV24" s="66"/>
      <c r="VW24" s="66"/>
      <c r="VX24" s="66"/>
      <c r="VY24" s="66"/>
      <c r="VZ24" s="66"/>
      <c r="WA24" s="66"/>
      <c r="WB24" s="66"/>
      <c r="WC24" s="66"/>
      <c r="WD24" s="66"/>
      <c r="WE24" s="66"/>
      <c r="WF24" s="66"/>
      <c r="WG24" s="66"/>
      <c r="WH24" s="66"/>
      <c r="WI24" s="66"/>
      <c r="WJ24" s="66"/>
      <c r="WK24" s="66"/>
      <c r="WL24" s="66"/>
      <c r="WM24" s="66"/>
      <c r="WN24" s="66"/>
      <c r="WO24" s="66"/>
      <c r="WP24" s="66"/>
      <c r="WQ24" s="66"/>
      <c r="WR24" s="66"/>
      <c r="WS24" s="66"/>
      <c r="WT24" s="66"/>
      <c r="WU24" s="66"/>
      <c r="WV24" s="66"/>
      <c r="WW24" s="66"/>
      <c r="WX24" s="66"/>
      <c r="WY24" s="66"/>
      <c r="WZ24" s="66"/>
      <c r="XA24" s="66"/>
      <c r="XB24" s="66"/>
      <c r="XC24" s="66"/>
      <c r="XD24" s="66"/>
      <c r="XE24" s="66"/>
      <c r="XF24" s="66"/>
      <c r="XG24" s="66"/>
      <c r="XH24" s="66"/>
      <c r="XI24" s="66"/>
      <c r="XJ24" s="66"/>
      <c r="XK24" s="66"/>
      <c r="XL24" s="66"/>
      <c r="XM24" s="66"/>
      <c r="XN24" s="66"/>
      <c r="XO24" s="66"/>
      <c r="XP24" s="66"/>
      <c r="XQ24" s="66"/>
      <c r="XR24" s="66"/>
      <c r="XS24" s="66"/>
      <c r="XT24" s="66"/>
      <c r="XU24" s="66"/>
      <c r="XV24" s="66"/>
      <c r="XW24" s="66"/>
      <c r="XX24" s="66"/>
      <c r="XY24" s="66"/>
      <c r="XZ24" s="66"/>
      <c r="YA24" s="66"/>
      <c r="YB24" s="66"/>
      <c r="YC24" s="66"/>
      <c r="YD24" s="66"/>
      <c r="YE24" s="66"/>
      <c r="YF24" s="66"/>
      <c r="YG24" s="66"/>
      <c r="YH24" s="66"/>
      <c r="YI24" s="66"/>
      <c r="YJ24" s="66"/>
      <c r="YK24" s="66"/>
      <c r="YL24" s="66"/>
      <c r="YM24" s="66"/>
      <c r="YN24" s="66"/>
      <c r="YO24" s="66"/>
      <c r="YP24" s="66"/>
      <c r="YQ24" s="66"/>
      <c r="YR24" s="66"/>
      <c r="YS24" s="66"/>
      <c r="YT24" s="66"/>
      <c r="YU24" s="66"/>
      <c r="YV24" s="66"/>
      <c r="YW24" s="66"/>
      <c r="YX24" s="66"/>
      <c r="YY24" s="66"/>
      <c r="YZ24" s="66"/>
      <c r="ZA24" s="66"/>
      <c r="ZB24" s="66"/>
      <c r="ZC24" s="66"/>
      <c r="ZD24" s="66"/>
      <c r="ZE24" s="66"/>
      <c r="ZF24" s="66"/>
      <c r="ZG24" s="66"/>
      <c r="ZH24" s="66"/>
      <c r="ZI24" s="66"/>
      <c r="ZJ24" s="66"/>
      <c r="ZK24" s="66"/>
      <c r="ZL24" s="66"/>
      <c r="ZM24" s="66"/>
      <c r="ZN24" s="66"/>
      <c r="ZO24" s="66"/>
      <c r="ZP24" s="66"/>
      <c r="ZQ24" s="66"/>
      <c r="ZR24" s="66"/>
      <c r="ZS24" s="66"/>
      <c r="ZT24" s="66"/>
      <c r="ZU24" s="66"/>
      <c r="ZV24" s="66"/>
      <c r="ZW24" s="66"/>
      <c r="ZX24" s="66"/>
      <c r="ZY24" s="66"/>
      <c r="ZZ24" s="66"/>
      <c r="AAA24" s="66"/>
      <c r="AAB24" s="66"/>
      <c r="AAC24" s="66"/>
      <c r="AAD24" s="66"/>
      <c r="AAE24" s="66"/>
      <c r="AAF24" s="66"/>
      <c r="AAG24" s="66"/>
      <c r="AAH24" s="66"/>
      <c r="AAI24" s="66"/>
      <c r="AAJ24" s="66"/>
      <c r="AAK24" s="66"/>
      <c r="AAL24" s="66"/>
      <c r="AAM24" s="66"/>
      <c r="AAN24" s="66"/>
      <c r="AAO24" s="66"/>
      <c r="AAP24" s="66"/>
      <c r="AAQ24" s="66"/>
      <c r="AAR24" s="66"/>
      <c r="AAS24" s="66"/>
      <c r="AAT24" s="66"/>
      <c r="AAU24" s="66"/>
      <c r="AAV24" s="66"/>
      <c r="AAW24" s="66"/>
      <c r="AAX24" s="66"/>
      <c r="AAY24" s="66"/>
      <c r="AAZ24" s="66"/>
      <c r="ABA24" s="66"/>
      <c r="ABB24" s="66"/>
      <c r="ABC24" s="66"/>
      <c r="ABD24" s="66"/>
      <c r="ABE24" s="66"/>
      <c r="ABF24" s="66"/>
      <c r="ABG24" s="66"/>
      <c r="ABH24" s="66"/>
      <c r="ABI24" s="66"/>
      <c r="ABJ24" s="66"/>
      <c r="ABK24" s="66"/>
      <c r="ABL24" s="66"/>
      <c r="ABM24" s="66"/>
      <c r="ABN24" s="66"/>
      <c r="ABO24" s="66"/>
      <c r="ABP24" s="66"/>
      <c r="ABQ24" s="66"/>
      <c r="ABR24" s="66"/>
      <c r="ABS24" s="66"/>
      <c r="ABT24" s="66"/>
      <c r="ABU24" s="66"/>
      <c r="ABV24" s="66"/>
      <c r="ABW24" s="66"/>
      <c r="ABX24" s="66"/>
    </row>
    <row r="25" spans="1:752" s="63" customFormat="1" ht="11.25" customHeight="1" x14ac:dyDescent="0.3">
      <c r="A25" s="65">
        <v>1</v>
      </c>
      <c r="B25" s="68" t="s">
        <v>41</v>
      </c>
      <c r="C25" s="68" t="s">
        <v>41</v>
      </c>
      <c r="D25" s="3" t="s">
        <v>41</v>
      </c>
      <c r="E25" s="17">
        <v>45187</v>
      </c>
      <c r="F25" s="17">
        <v>45187</v>
      </c>
      <c r="G25" s="17" t="s">
        <v>13972</v>
      </c>
      <c r="H25" s="40" t="s">
        <v>2627</v>
      </c>
      <c r="I25" s="3">
        <v>14</v>
      </c>
      <c r="J25" s="3" t="s">
        <v>43</v>
      </c>
      <c r="K25" s="3"/>
      <c r="L25" s="11" t="s">
        <v>175</v>
      </c>
      <c r="M25" s="11" t="s">
        <v>175</v>
      </c>
      <c r="N25" s="3" t="s">
        <v>454</v>
      </c>
      <c r="O25" s="3" t="s">
        <v>455</v>
      </c>
      <c r="P25" s="17">
        <v>45174</v>
      </c>
      <c r="Q25" s="18">
        <v>5156157000</v>
      </c>
      <c r="R25" s="18"/>
      <c r="S25" s="18">
        <v>360000000</v>
      </c>
      <c r="T25" s="40" t="s">
        <v>2625</v>
      </c>
      <c r="U25" s="3">
        <v>2581</v>
      </c>
      <c r="V25" s="17">
        <v>45441</v>
      </c>
      <c r="W25" s="17">
        <v>45453</v>
      </c>
      <c r="X25" s="18">
        <v>360000000</v>
      </c>
      <c r="Y25" s="18"/>
      <c r="Z25" s="18">
        <v>360000000</v>
      </c>
      <c r="AA25" s="3" t="s">
        <v>47</v>
      </c>
      <c r="AB25" s="3"/>
      <c r="AC25" s="3"/>
      <c r="AD25" s="3"/>
      <c r="AE25" s="3"/>
      <c r="AF25" s="3"/>
      <c r="AG25" s="3" t="s">
        <v>2626</v>
      </c>
      <c r="AH25" s="18">
        <v>360000000</v>
      </c>
      <c r="AI25" s="3" t="s">
        <v>48</v>
      </c>
      <c r="AJ25" s="11"/>
      <c r="AK25" s="11" t="s">
        <v>175</v>
      </c>
      <c r="AL25" s="3"/>
      <c r="AM25" s="3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6"/>
      <c r="FU25" s="66"/>
      <c r="FV25" s="66"/>
      <c r="FW25" s="66"/>
      <c r="FX25" s="66"/>
      <c r="FY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  <c r="HF25" s="66"/>
      <c r="HG25" s="66"/>
      <c r="HH25" s="66"/>
      <c r="HI25" s="66"/>
      <c r="HJ25" s="66"/>
      <c r="HK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V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G25" s="66"/>
      <c r="IH25" s="66"/>
      <c r="II25" s="66"/>
      <c r="IJ25" s="66"/>
      <c r="IK25" s="66"/>
      <c r="IL25" s="66"/>
      <c r="IM25" s="66"/>
      <c r="IN25" s="66"/>
      <c r="IO25" s="66"/>
      <c r="IP25" s="66"/>
      <c r="IQ25" s="66"/>
      <c r="IR25" s="66"/>
      <c r="IS25" s="66"/>
      <c r="IT25" s="66"/>
      <c r="IU25" s="66"/>
      <c r="IV25" s="66"/>
      <c r="IW25" s="66"/>
      <c r="IX25" s="66"/>
      <c r="IY25" s="66"/>
      <c r="IZ25" s="66"/>
      <c r="JA25" s="66"/>
      <c r="JB25" s="66"/>
      <c r="JC25" s="66"/>
      <c r="JD25" s="66"/>
      <c r="JE25" s="66"/>
      <c r="JF25" s="66"/>
      <c r="JG25" s="66"/>
      <c r="JH25" s="66"/>
      <c r="JI25" s="66"/>
      <c r="JJ25" s="66"/>
      <c r="JK25" s="66"/>
      <c r="JL25" s="66"/>
      <c r="JM25" s="66"/>
      <c r="JN25" s="66"/>
      <c r="JO25" s="66"/>
      <c r="JP25" s="66"/>
      <c r="JQ25" s="66"/>
      <c r="JR25" s="66"/>
      <c r="JS25" s="66"/>
      <c r="JT25" s="66"/>
      <c r="JU25" s="66"/>
      <c r="JV25" s="66"/>
      <c r="JW25" s="66"/>
      <c r="JX25" s="66"/>
      <c r="JY25" s="66"/>
      <c r="JZ25" s="66"/>
      <c r="KA25" s="66"/>
      <c r="KB25" s="66"/>
      <c r="KC25" s="66"/>
      <c r="KD25" s="66"/>
      <c r="KE25" s="66"/>
      <c r="KF25" s="66"/>
      <c r="KG25" s="66"/>
      <c r="KH25" s="66"/>
      <c r="KI25" s="66"/>
      <c r="KJ25" s="66"/>
      <c r="KK25" s="66"/>
      <c r="KL25" s="66"/>
      <c r="KM25" s="66"/>
      <c r="KN25" s="66"/>
      <c r="KO25" s="66"/>
      <c r="KP25" s="66"/>
      <c r="KQ25" s="66"/>
      <c r="KR25" s="66"/>
      <c r="KS25" s="66"/>
      <c r="KT25" s="66"/>
      <c r="KU25" s="66"/>
      <c r="KV25" s="66"/>
      <c r="KW25" s="66"/>
      <c r="KX25" s="66"/>
      <c r="KY25" s="66"/>
      <c r="KZ25" s="66"/>
      <c r="LA25" s="66"/>
      <c r="LB25" s="66"/>
      <c r="LC25" s="66"/>
      <c r="LD25" s="66"/>
      <c r="LE25" s="66"/>
      <c r="LF25" s="66"/>
      <c r="LG25" s="66"/>
      <c r="LH25" s="66"/>
      <c r="LI25" s="66"/>
      <c r="LJ25" s="66"/>
      <c r="LK25" s="66"/>
      <c r="LL25" s="66"/>
      <c r="LM25" s="66"/>
      <c r="LN25" s="66"/>
      <c r="LO25" s="66"/>
      <c r="LP25" s="66"/>
      <c r="LQ25" s="66"/>
      <c r="LR25" s="66"/>
      <c r="LS25" s="66"/>
      <c r="LT25" s="66"/>
      <c r="LU25" s="66"/>
      <c r="LV25" s="66"/>
      <c r="LW25" s="66"/>
      <c r="LX25" s="66"/>
      <c r="LY25" s="66"/>
      <c r="LZ25" s="66"/>
      <c r="MA25" s="66"/>
      <c r="MB25" s="66"/>
      <c r="MC25" s="66"/>
      <c r="MD25" s="66"/>
      <c r="ME25" s="66"/>
      <c r="MF25" s="66"/>
      <c r="MG25" s="66"/>
      <c r="MH25" s="66"/>
      <c r="MI25" s="66"/>
      <c r="MJ25" s="66"/>
      <c r="MK25" s="66"/>
      <c r="ML25" s="66"/>
      <c r="MM25" s="66"/>
      <c r="MN25" s="66"/>
      <c r="MO25" s="66"/>
      <c r="MP25" s="66"/>
      <c r="MQ25" s="66"/>
      <c r="MR25" s="66"/>
      <c r="MS25" s="66"/>
      <c r="MT25" s="66"/>
      <c r="MU25" s="66"/>
      <c r="MV25" s="66"/>
      <c r="MW25" s="66"/>
      <c r="MX25" s="66"/>
      <c r="MY25" s="66"/>
      <c r="MZ25" s="66"/>
      <c r="NA25" s="66"/>
      <c r="NB25" s="66"/>
      <c r="NC25" s="66"/>
      <c r="ND25" s="66"/>
      <c r="NE25" s="66"/>
      <c r="NF25" s="66"/>
      <c r="NG25" s="66"/>
      <c r="NH25" s="66"/>
      <c r="NI25" s="66"/>
      <c r="NJ25" s="66"/>
      <c r="NK25" s="66"/>
      <c r="NL25" s="66"/>
      <c r="NM25" s="66"/>
      <c r="NN25" s="66"/>
      <c r="NO25" s="66"/>
      <c r="NP25" s="66"/>
      <c r="NQ25" s="66"/>
      <c r="NR25" s="66"/>
      <c r="NS25" s="66"/>
      <c r="NT25" s="66"/>
      <c r="NU25" s="66"/>
      <c r="NV25" s="66"/>
      <c r="NW25" s="66"/>
      <c r="NX25" s="66"/>
      <c r="NY25" s="66"/>
      <c r="NZ25" s="66"/>
      <c r="OA25" s="66"/>
      <c r="OB25" s="66"/>
      <c r="OC25" s="66"/>
      <c r="OD25" s="66"/>
      <c r="OE25" s="66"/>
      <c r="OF25" s="66"/>
      <c r="OG25" s="66"/>
      <c r="OH25" s="66"/>
      <c r="OI25" s="66"/>
      <c r="OJ25" s="66"/>
      <c r="OK25" s="66"/>
      <c r="OL25" s="66"/>
      <c r="OM25" s="66"/>
      <c r="ON25" s="66"/>
      <c r="OO25" s="66"/>
      <c r="OP25" s="66"/>
      <c r="OQ25" s="66"/>
      <c r="OR25" s="66"/>
      <c r="OS25" s="66"/>
      <c r="OT25" s="66"/>
      <c r="OU25" s="66"/>
      <c r="OV25" s="66"/>
      <c r="OW25" s="66"/>
      <c r="OX25" s="66"/>
      <c r="OY25" s="66"/>
      <c r="OZ25" s="66"/>
      <c r="PA25" s="66"/>
      <c r="PB25" s="66"/>
      <c r="PC25" s="66"/>
      <c r="PD25" s="66"/>
      <c r="PE25" s="66"/>
      <c r="PF25" s="66"/>
      <c r="PG25" s="66"/>
      <c r="PH25" s="66"/>
      <c r="PI25" s="66"/>
      <c r="PJ25" s="66"/>
      <c r="PK25" s="66"/>
      <c r="PL25" s="66"/>
      <c r="PM25" s="66"/>
      <c r="PN25" s="66"/>
      <c r="PO25" s="66"/>
      <c r="PP25" s="66"/>
      <c r="PQ25" s="66"/>
      <c r="PR25" s="66"/>
      <c r="PS25" s="66"/>
      <c r="PT25" s="66"/>
      <c r="PU25" s="66"/>
      <c r="PV25" s="66"/>
      <c r="PW25" s="66"/>
      <c r="PX25" s="66"/>
      <c r="PY25" s="66"/>
      <c r="PZ25" s="66"/>
      <c r="QA25" s="66"/>
      <c r="QB25" s="66"/>
      <c r="QC25" s="66"/>
      <c r="QD25" s="66"/>
      <c r="QE25" s="66"/>
      <c r="QF25" s="66"/>
      <c r="QG25" s="66"/>
      <c r="QH25" s="66"/>
      <c r="QI25" s="66"/>
      <c r="QJ25" s="66"/>
      <c r="QK25" s="66"/>
      <c r="QL25" s="66"/>
      <c r="QM25" s="66"/>
      <c r="QN25" s="66"/>
      <c r="QO25" s="66"/>
      <c r="QP25" s="66"/>
      <c r="QQ25" s="66"/>
      <c r="QR25" s="66"/>
      <c r="QS25" s="66"/>
      <c r="QT25" s="66"/>
      <c r="QU25" s="66"/>
      <c r="QV25" s="66"/>
      <c r="QW25" s="66"/>
      <c r="QX25" s="66"/>
      <c r="QY25" s="66"/>
      <c r="QZ25" s="66"/>
      <c r="RA25" s="66"/>
      <c r="RB25" s="66"/>
      <c r="RC25" s="66"/>
      <c r="RD25" s="66"/>
      <c r="RE25" s="66"/>
      <c r="RF25" s="66"/>
      <c r="RG25" s="66"/>
      <c r="RH25" s="66"/>
      <c r="RI25" s="66"/>
      <c r="RJ25" s="66"/>
      <c r="RK25" s="66"/>
      <c r="RL25" s="66"/>
      <c r="RM25" s="66"/>
      <c r="RN25" s="66"/>
      <c r="RO25" s="66"/>
      <c r="RP25" s="66"/>
      <c r="RQ25" s="66"/>
      <c r="RR25" s="66"/>
      <c r="RS25" s="66"/>
      <c r="RT25" s="66"/>
      <c r="RU25" s="66"/>
      <c r="RV25" s="66"/>
      <c r="RW25" s="66"/>
      <c r="RX25" s="66"/>
      <c r="RY25" s="66"/>
      <c r="RZ25" s="66"/>
      <c r="SA25" s="66"/>
      <c r="SB25" s="66"/>
      <c r="SC25" s="66"/>
      <c r="SD25" s="66"/>
      <c r="SE25" s="66"/>
      <c r="SF25" s="66"/>
      <c r="SG25" s="66"/>
      <c r="SH25" s="66"/>
      <c r="SI25" s="66"/>
      <c r="SJ25" s="66"/>
      <c r="SK25" s="66"/>
      <c r="SL25" s="66"/>
      <c r="SM25" s="66"/>
      <c r="SN25" s="66"/>
      <c r="SO25" s="66"/>
      <c r="SP25" s="66"/>
      <c r="SQ25" s="66"/>
      <c r="SR25" s="66"/>
      <c r="SS25" s="66"/>
      <c r="ST25" s="66"/>
      <c r="SU25" s="66"/>
      <c r="SV25" s="66"/>
      <c r="SW25" s="66"/>
      <c r="SX25" s="66"/>
      <c r="SY25" s="66"/>
      <c r="SZ25" s="66"/>
      <c r="TA25" s="66"/>
      <c r="TB25" s="66"/>
      <c r="TC25" s="66"/>
      <c r="TD25" s="66"/>
      <c r="TE25" s="66"/>
      <c r="TF25" s="66"/>
      <c r="TG25" s="66"/>
      <c r="TH25" s="66"/>
      <c r="TI25" s="66"/>
      <c r="TJ25" s="66"/>
      <c r="TK25" s="66"/>
      <c r="TL25" s="66"/>
      <c r="TM25" s="66"/>
      <c r="TN25" s="66"/>
      <c r="TO25" s="66"/>
      <c r="TP25" s="66"/>
      <c r="TQ25" s="66"/>
      <c r="TR25" s="66"/>
      <c r="TS25" s="66"/>
      <c r="TT25" s="66"/>
      <c r="TU25" s="66"/>
      <c r="TV25" s="66"/>
      <c r="TW25" s="66"/>
      <c r="TX25" s="66"/>
      <c r="TY25" s="66"/>
      <c r="TZ25" s="66"/>
      <c r="UA25" s="66"/>
      <c r="UB25" s="66"/>
      <c r="UC25" s="66"/>
      <c r="UD25" s="66"/>
      <c r="UE25" s="66"/>
      <c r="UF25" s="66"/>
      <c r="UG25" s="66"/>
      <c r="UH25" s="66"/>
      <c r="UI25" s="66"/>
      <c r="UJ25" s="66"/>
      <c r="UK25" s="66"/>
      <c r="UL25" s="66"/>
      <c r="UM25" s="66"/>
      <c r="UN25" s="66"/>
      <c r="UO25" s="66"/>
      <c r="UP25" s="66"/>
      <c r="UQ25" s="66"/>
      <c r="UR25" s="66"/>
      <c r="US25" s="66"/>
      <c r="UT25" s="66"/>
      <c r="UU25" s="66"/>
      <c r="UV25" s="66"/>
      <c r="UW25" s="66"/>
      <c r="UX25" s="66"/>
      <c r="UY25" s="66"/>
      <c r="UZ25" s="66"/>
      <c r="VA25" s="66"/>
      <c r="VB25" s="66"/>
      <c r="VC25" s="66"/>
      <c r="VD25" s="66"/>
      <c r="VE25" s="66"/>
      <c r="VF25" s="66"/>
      <c r="VG25" s="66"/>
      <c r="VH25" s="66"/>
      <c r="VI25" s="66"/>
      <c r="VJ25" s="66"/>
      <c r="VK25" s="66"/>
      <c r="VL25" s="66"/>
      <c r="VM25" s="66"/>
      <c r="VN25" s="66"/>
      <c r="VO25" s="66"/>
      <c r="VP25" s="66"/>
      <c r="VQ25" s="66"/>
      <c r="VR25" s="66"/>
      <c r="VS25" s="66"/>
      <c r="VT25" s="66"/>
      <c r="VU25" s="66"/>
      <c r="VV25" s="66"/>
      <c r="VW25" s="66"/>
      <c r="VX25" s="66"/>
      <c r="VY25" s="66"/>
      <c r="VZ25" s="66"/>
      <c r="WA25" s="66"/>
      <c r="WB25" s="66"/>
      <c r="WC25" s="66"/>
      <c r="WD25" s="66"/>
      <c r="WE25" s="66"/>
      <c r="WF25" s="66"/>
      <c r="WG25" s="66"/>
      <c r="WH25" s="66"/>
      <c r="WI25" s="66"/>
      <c r="WJ25" s="66"/>
      <c r="WK25" s="66"/>
      <c r="WL25" s="66"/>
      <c r="WM25" s="66"/>
      <c r="WN25" s="66"/>
      <c r="WO25" s="66"/>
      <c r="WP25" s="66"/>
      <c r="WQ25" s="66"/>
      <c r="WR25" s="66"/>
      <c r="WS25" s="66"/>
      <c r="WT25" s="66"/>
      <c r="WU25" s="66"/>
      <c r="WV25" s="66"/>
      <c r="WW25" s="66"/>
      <c r="WX25" s="66"/>
      <c r="WY25" s="66"/>
      <c r="WZ25" s="66"/>
      <c r="XA25" s="66"/>
      <c r="XB25" s="66"/>
      <c r="XC25" s="66"/>
      <c r="XD25" s="66"/>
      <c r="XE25" s="66"/>
      <c r="XF25" s="66"/>
      <c r="XG25" s="66"/>
      <c r="XH25" s="66"/>
      <c r="XI25" s="66"/>
      <c r="XJ25" s="66"/>
      <c r="XK25" s="66"/>
      <c r="XL25" s="66"/>
      <c r="XM25" s="66"/>
      <c r="XN25" s="66"/>
      <c r="XO25" s="66"/>
      <c r="XP25" s="66"/>
      <c r="XQ25" s="66"/>
      <c r="XR25" s="66"/>
      <c r="XS25" s="66"/>
      <c r="XT25" s="66"/>
      <c r="XU25" s="66"/>
      <c r="XV25" s="66"/>
      <c r="XW25" s="66"/>
      <c r="XX25" s="66"/>
      <c r="XY25" s="66"/>
      <c r="XZ25" s="66"/>
      <c r="YA25" s="66"/>
      <c r="YB25" s="66"/>
      <c r="YC25" s="66"/>
      <c r="YD25" s="66"/>
      <c r="YE25" s="66"/>
      <c r="YF25" s="66"/>
      <c r="YG25" s="66"/>
      <c r="YH25" s="66"/>
      <c r="YI25" s="66"/>
      <c r="YJ25" s="66"/>
      <c r="YK25" s="66"/>
      <c r="YL25" s="66"/>
      <c r="YM25" s="66"/>
      <c r="YN25" s="66"/>
      <c r="YO25" s="66"/>
      <c r="YP25" s="66"/>
      <c r="YQ25" s="66"/>
      <c r="YR25" s="66"/>
      <c r="YS25" s="66"/>
      <c r="YT25" s="66"/>
      <c r="YU25" s="66"/>
      <c r="YV25" s="66"/>
      <c r="YW25" s="66"/>
      <c r="YX25" s="66"/>
      <c r="YY25" s="66"/>
      <c r="YZ25" s="66"/>
      <c r="ZA25" s="66"/>
      <c r="ZB25" s="66"/>
      <c r="ZC25" s="66"/>
      <c r="ZD25" s="66"/>
      <c r="ZE25" s="66"/>
      <c r="ZF25" s="66"/>
      <c r="ZG25" s="66"/>
      <c r="ZH25" s="66"/>
      <c r="ZI25" s="66"/>
      <c r="ZJ25" s="66"/>
      <c r="ZK25" s="66"/>
      <c r="ZL25" s="66"/>
      <c r="ZM25" s="66"/>
      <c r="ZN25" s="66"/>
      <c r="ZO25" s="66"/>
      <c r="ZP25" s="66"/>
      <c r="ZQ25" s="66"/>
      <c r="ZR25" s="66"/>
      <c r="ZS25" s="66"/>
      <c r="ZT25" s="66"/>
      <c r="ZU25" s="66"/>
      <c r="ZV25" s="66"/>
      <c r="ZW25" s="66"/>
      <c r="ZX25" s="66"/>
      <c r="ZY25" s="66"/>
      <c r="ZZ25" s="66"/>
      <c r="AAA25" s="66"/>
      <c r="AAB25" s="66"/>
      <c r="AAC25" s="66"/>
      <c r="AAD25" s="66"/>
      <c r="AAE25" s="66"/>
      <c r="AAF25" s="66"/>
      <c r="AAG25" s="66"/>
      <c r="AAH25" s="66"/>
      <c r="AAI25" s="66"/>
      <c r="AAJ25" s="66"/>
      <c r="AAK25" s="66"/>
      <c r="AAL25" s="66"/>
      <c r="AAM25" s="66"/>
      <c r="AAN25" s="66"/>
      <c r="AAO25" s="66"/>
      <c r="AAP25" s="66"/>
      <c r="AAQ25" s="66"/>
      <c r="AAR25" s="66"/>
      <c r="AAS25" s="66"/>
      <c r="AAT25" s="66"/>
      <c r="AAU25" s="66"/>
      <c r="AAV25" s="66"/>
      <c r="AAW25" s="66"/>
      <c r="AAX25" s="66"/>
      <c r="AAY25" s="66"/>
      <c r="AAZ25" s="66"/>
      <c r="ABA25" s="66"/>
      <c r="ABB25" s="66"/>
      <c r="ABC25" s="66"/>
      <c r="ABD25" s="66"/>
      <c r="ABE25" s="66"/>
      <c r="ABF25" s="66"/>
      <c r="ABG25" s="66"/>
      <c r="ABH25" s="66"/>
      <c r="ABI25" s="66"/>
      <c r="ABJ25" s="66"/>
      <c r="ABK25" s="66"/>
      <c r="ABL25" s="66"/>
      <c r="ABM25" s="66"/>
      <c r="ABN25" s="66"/>
      <c r="ABO25" s="66"/>
      <c r="ABP25" s="66"/>
      <c r="ABQ25" s="66"/>
      <c r="ABR25" s="66"/>
      <c r="ABS25" s="66"/>
      <c r="ABT25" s="66"/>
      <c r="ABU25" s="66"/>
      <c r="ABV25" s="66"/>
      <c r="ABW25" s="66"/>
      <c r="ABX25" s="66"/>
    </row>
    <row r="26" spans="1:752" ht="11.25" customHeight="1" x14ac:dyDescent="0.3">
      <c r="A26" s="65">
        <v>1</v>
      </c>
      <c r="B26" s="68" t="s">
        <v>41</v>
      </c>
      <c r="C26" s="68" t="s">
        <v>41</v>
      </c>
      <c r="D26" s="3" t="s">
        <v>41</v>
      </c>
      <c r="E26" s="17">
        <v>45187</v>
      </c>
      <c r="F26" s="17">
        <v>45187</v>
      </c>
      <c r="G26" s="17" t="s">
        <v>13972</v>
      </c>
      <c r="H26" s="40" t="s">
        <v>2627</v>
      </c>
      <c r="I26" s="3">
        <v>14</v>
      </c>
      <c r="J26" s="3" t="s">
        <v>43</v>
      </c>
      <c r="K26" s="3"/>
      <c r="L26" s="11" t="s">
        <v>175</v>
      </c>
      <c r="M26" s="11" t="s">
        <v>175</v>
      </c>
      <c r="N26" s="3" t="s">
        <v>454</v>
      </c>
      <c r="O26" s="3" t="s">
        <v>455</v>
      </c>
      <c r="P26" s="17">
        <v>45174</v>
      </c>
      <c r="Q26" s="18">
        <v>5156157000</v>
      </c>
      <c r="R26" s="18"/>
      <c r="S26" s="18">
        <v>370000000</v>
      </c>
      <c r="T26" s="40" t="s">
        <v>2625</v>
      </c>
      <c r="U26" s="3">
        <v>3190</v>
      </c>
      <c r="V26" s="17">
        <v>45469</v>
      </c>
      <c r="W26" s="17">
        <v>45504</v>
      </c>
      <c r="X26" s="18">
        <v>370000000</v>
      </c>
      <c r="Y26" s="18"/>
      <c r="Z26" s="18">
        <v>370000000</v>
      </c>
      <c r="AA26" s="3" t="s">
        <v>47</v>
      </c>
      <c r="AB26" s="3"/>
      <c r="AC26" s="3"/>
      <c r="AD26" s="3"/>
      <c r="AE26" s="3"/>
      <c r="AF26" s="3"/>
      <c r="AG26" s="3" t="s">
        <v>2626</v>
      </c>
      <c r="AH26" s="18">
        <v>370000000</v>
      </c>
      <c r="AI26" s="3" t="s">
        <v>48</v>
      </c>
      <c r="AJ26" s="11"/>
      <c r="AK26" s="11" t="s">
        <v>175</v>
      </c>
      <c r="AL26" s="3"/>
      <c r="AM26" s="3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Q26" s="66"/>
      <c r="FR26" s="66"/>
      <c r="FS26" s="66"/>
      <c r="FT26" s="66"/>
      <c r="FU26" s="66"/>
      <c r="FV26" s="66"/>
      <c r="FW26" s="66"/>
      <c r="FX26" s="66"/>
      <c r="FY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  <c r="HF26" s="66"/>
      <c r="HG26" s="66"/>
      <c r="HH26" s="66"/>
      <c r="HI26" s="66"/>
      <c r="HJ26" s="66"/>
      <c r="HK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V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G26" s="66"/>
      <c r="IH26" s="66"/>
      <c r="II26" s="66"/>
      <c r="IJ26" s="66"/>
      <c r="IK26" s="66"/>
      <c r="IL26" s="66"/>
      <c r="IM26" s="66"/>
      <c r="IN26" s="66"/>
      <c r="IO26" s="66"/>
      <c r="IP26" s="66"/>
      <c r="IQ26" s="66"/>
      <c r="IR26" s="66"/>
      <c r="IS26" s="66"/>
      <c r="IT26" s="66"/>
      <c r="IU26" s="66"/>
      <c r="IV26" s="66"/>
      <c r="IW26" s="66"/>
      <c r="IX26" s="66"/>
      <c r="IY26" s="66"/>
      <c r="IZ26" s="66"/>
      <c r="JA26" s="66"/>
      <c r="JB26" s="66"/>
      <c r="JC26" s="66"/>
      <c r="JD26" s="66"/>
      <c r="JE26" s="66"/>
      <c r="JF26" s="66"/>
      <c r="JG26" s="66"/>
      <c r="JH26" s="66"/>
      <c r="JI26" s="66"/>
      <c r="JJ26" s="66"/>
      <c r="JK26" s="66"/>
      <c r="JL26" s="66"/>
      <c r="JM26" s="66"/>
      <c r="JN26" s="66"/>
      <c r="JO26" s="66"/>
      <c r="JP26" s="66"/>
      <c r="JQ26" s="66"/>
      <c r="JR26" s="66"/>
      <c r="JS26" s="66"/>
      <c r="JT26" s="66"/>
      <c r="JU26" s="66"/>
      <c r="JV26" s="66"/>
      <c r="JW26" s="66"/>
      <c r="JX26" s="66"/>
      <c r="JY26" s="66"/>
      <c r="JZ26" s="66"/>
      <c r="KA26" s="66"/>
      <c r="KB26" s="66"/>
      <c r="KC26" s="66"/>
      <c r="KD26" s="66"/>
      <c r="KE26" s="66"/>
      <c r="KF26" s="66"/>
      <c r="KG26" s="66"/>
      <c r="KH26" s="66"/>
      <c r="KI26" s="66"/>
      <c r="KJ26" s="66"/>
      <c r="KK26" s="66"/>
      <c r="KL26" s="66"/>
      <c r="KM26" s="66"/>
      <c r="KN26" s="66"/>
      <c r="KO26" s="66"/>
      <c r="KP26" s="66"/>
      <c r="KQ26" s="66"/>
      <c r="KR26" s="66"/>
      <c r="KS26" s="66"/>
      <c r="KT26" s="66"/>
      <c r="KU26" s="66"/>
      <c r="KV26" s="66"/>
      <c r="KW26" s="66"/>
      <c r="KX26" s="66"/>
      <c r="KY26" s="66"/>
      <c r="KZ26" s="66"/>
      <c r="LA26" s="66"/>
      <c r="LB26" s="66"/>
      <c r="LC26" s="66"/>
      <c r="LD26" s="66"/>
      <c r="LE26" s="66"/>
      <c r="LF26" s="66"/>
      <c r="LG26" s="66"/>
      <c r="LH26" s="66"/>
      <c r="LI26" s="66"/>
      <c r="LJ26" s="66"/>
      <c r="LK26" s="66"/>
      <c r="LL26" s="66"/>
      <c r="LM26" s="66"/>
      <c r="LN26" s="66"/>
      <c r="LO26" s="66"/>
      <c r="LP26" s="66"/>
      <c r="LQ26" s="66"/>
      <c r="LR26" s="66"/>
      <c r="LS26" s="66"/>
      <c r="LT26" s="66"/>
      <c r="LU26" s="66"/>
      <c r="LV26" s="66"/>
      <c r="LW26" s="66"/>
      <c r="LX26" s="66"/>
      <c r="LY26" s="66"/>
      <c r="LZ26" s="66"/>
      <c r="MA26" s="66"/>
      <c r="MB26" s="66"/>
      <c r="MC26" s="66"/>
      <c r="MD26" s="66"/>
      <c r="ME26" s="66"/>
      <c r="MF26" s="66"/>
      <c r="MG26" s="66"/>
      <c r="MH26" s="66"/>
      <c r="MI26" s="66"/>
      <c r="MJ26" s="66"/>
      <c r="MK26" s="66"/>
      <c r="ML26" s="66"/>
      <c r="MM26" s="66"/>
      <c r="MN26" s="66"/>
      <c r="MO26" s="66"/>
      <c r="MP26" s="66"/>
      <c r="MQ26" s="66"/>
      <c r="MR26" s="66"/>
      <c r="MS26" s="66"/>
      <c r="MT26" s="66"/>
      <c r="MU26" s="66"/>
      <c r="MV26" s="66"/>
      <c r="MW26" s="66"/>
      <c r="MX26" s="66"/>
      <c r="MY26" s="66"/>
      <c r="MZ26" s="66"/>
      <c r="NA26" s="66"/>
      <c r="NB26" s="66"/>
      <c r="NC26" s="66"/>
      <c r="ND26" s="66"/>
      <c r="NE26" s="66"/>
      <c r="NF26" s="66"/>
      <c r="NG26" s="66"/>
      <c r="NH26" s="66"/>
      <c r="NI26" s="66"/>
      <c r="NJ26" s="66"/>
      <c r="NK26" s="66"/>
      <c r="NL26" s="66"/>
      <c r="NM26" s="66"/>
      <c r="NN26" s="66"/>
      <c r="NO26" s="66"/>
      <c r="NP26" s="66"/>
      <c r="NQ26" s="66"/>
      <c r="NR26" s="66"/>
      <c r="NS26" s="66"/>
      <c r="NT26" s="66"/>
      <c r="NU26" s="66"/>
      <c r="NV26" s="66"/>
      <c r="NW26" s="66"/>
      <c r="NX26" s="66"/>
      <c r="NY26" s="66"/>
      <c r="NZ26" s="66"/>
      <c r="OA26" s="66"/>
      <c r="OB26" s="66"/>
      <c r="OC26" s="66"/>
      <c r="OD26" s="66"/>
      <c r="OE26" s="66"/>
      <c r="OF26" s="66"/>
      <c r="OG26" s="66"/>
      <c r="OH26" s="66"/>
      <c r="OI26" s="66"/>
      <c r="OJ26" s="66"/>
      <c r="OK26" s="66"/>
      <c r="OL26" s="66"/>
      <c r="OM26" s="66"/>
      <c r="ON26" s="66"/>
      <c r="OO26" s="66"/>
      <c r="OP26" s="66"/>
      <c r="OQ26" s="66"/>
      <c r="OR26" s="66"/>
      <c r="OS26" s="66"/>
      <c r="OT26" s="66"/>
      <c r="OU26" s="66"/>
      <c r="OV26" s="66"/>
      <c r="OW26" s="66"/>
      <c r="OX26" s="66"/>
      <c r="OY26" s="66"/>
      <c r="OZ26" s="66"/>
      <c r="PA26" s="66"/>
      <c r="PB26" s="66"/>
      <c r="PC26" s="66"/>
      <c r="PD26" s="66"/>
      <c r="PE26" s="66"/>
      <c r="PF26" s="66"/>
      <c r="PG26" s="66"/>
      <c r="PH26" s="66"/>
      <c r="PI26" s="66"/>
      <c r="PJ26" s="66"/>
      <c r="PK26" s="66"/>
      <c r="PL26" s="66"/>
      <c r="PM26" s="66"/>
      <c r="PN26" s="66"/>
      <c r="PO26" s="66"/>
      <c r="PP26" s="66"/>
      <c r="PQ26" s="66"/>
      <c r="PR26" s="66"/>
      <c r="PS26" s="66"/>
      <c r="PT26" s="66"/>
      <c r="PU26" s="66"/>
      <c r="PV26" s="66"/>
      <c r="PW26" s="66"/>
      <c r="PX26" s="66"/>
      <c r="PY26" s="66"/>
      <c r="PZ26" s="66"/>
      <c r="QA26" s="66"/>
      <c r="QB26" s="66"/>
      <c r="QC26" s="66"/>
      <c r="QD26" s="66"/>
      <c r="QE26" s="66"/>
      <c r="QF26" s="66"/>
      <c r="QG26" s="66"/>
      <c r="QH26" s="66"/>
      <c r="QI26" s="66"/>
      <c r="QJ26" s="66"/>
      <c r="QK26" s="66"/>
      <c r="QL26" s="66"/>
      <c r="QM26" s="66"/>
      <c r="QN26" s="66"/>
      <c r="QO26" s="66"/>
      <c r="QP26" s="66"/>
      <c r="QQ26" s="66"/>
      <c r="QR26" s="66"/>
      <c r="QS26" s="66"/>
      <c r="QT26" s="66"/>
      <c r="QU26" s="66"/>
      <c r="QV26" s="66"/>
      <c r="QW26" s="66"/>
      <c r="QX26" s="66"/>
      <c r="QY26" s="66"/>
      <c r="QZ26" s="66"/>
      <c r="RA26" s="66"/>
      <c r="RB26" s="66"/>
      <c r="RC26" s="66"/>
      <c r="RD26" s="66"/>
      <c r="RE26" s="66"/>
      <c r="RF26" s="66"/>
      <c r="RG26" s="66"/>
      <c r="RH26" s="66"/>
      <c r="RI26" s="66"/>
      <c r="RJ26" s="66"/>
      <c r="RK26" s="66"/>
      <c r="RL26" s="66"/>
      <c r="RM26" s="66"/>
      <c r="RN26" s="66"/>
      <c r="RO26" s="66"/>
      <c r="RP26" s="66"/>
      <c r="RQ26" s="66"/>
      <c r="RR26" s="66"/>
      <c r="RS26" s="66"/>
      <c r="RT26" s="66"/>
      <c r="RU26" s="66"/>
      <c r="RV26" s="66"/>
      <c r="RW26" s="66"/>
      <c r="RX26" s="66"/>
      <c r="RY26" s="66"/>
      <c r="RZ26" s="66"/>
      <c r="SA26" s="66"/>
      <c r="SB26" s="66"/>
      <c r="SC26" s="66"/>
      <c r="SD26" s="66"/>
      <c r="SE26" s="66"/>
      <c r="SF26" s="66"/>
      <c r="SG26" s="66"/>
      <c r="SH26" s="66"/>
      <c r="SI26" s="66"/>
      <c r="SJ26" s="66"/>
      <c r="SK26" s="66"/>
      <c r="SL26" s="66"/>
      <c r="SM26" s="66"/>
      <c r="SN26" s="66"/>
      <c r="SO26" s="66"/>
      <c r="SP26" s="66"/>
      <c r="SQ26" s="66"/>
      <c r="SR26" s="66"/>
      <c r="SS26" s="66"/>
      <c r="ST26" s="66"/>
      <c r="SU26" s="66"/>
      <c r="SV26" s="66"/>
      <c r="SW26" s="66"/>
      <c r="SX26" s="66"/>
      <c r="SY26" s="66"/>
      <c r="SZ26" s="66"/>
      <c r="TA26" s="66"/>
      <c r="TB26" s="66"/>
      <c r="TC26" s="66"/>
      <c r="TD26" s="66"/>
      <c r="TE26" s="66"/>
      <c r="TF26" s="66"/>
      <c r="TG26" s="66"/>
      <c r="TH26" s="66"/>
      <c r="TI26" s="66"/>
      <c r="TJ26" s="66"/>
      <c r="TK26" s="66"/>
      <c r="TL26" s="66"/>
      <c r="TM26" s="66"/>
      <c r="TN26" s="66"/>
      <c r="TO26" s="66"/>
      <c r="TP26" s="66"/>
      <c r="TQ26" s="66"/>
      <c r="TR26" s="66"/>
      <c r="TS26" s="66"/>
      <c r="TT26" s="66"/>
      <c r="TU26" s="66"/>
      <c r="TV26" s="66"/>
      <c r="TW26" s="66"/>
      <c r="TX26" s="66"/>
      <c r="TY26" s="66"/>
      <c r="TZ26" s="66"/>
      <c r="UA26" s="66"/>
      <c r="UB26" s="66"/>
      <c r="UC26" s="66"/>
      <c r="UD26" s="66"/>
      <c r="UE26" s="66"/>
      <c r="UF26" s="66"/>
      <c r="UG26" s="66"/>
      <c r="UH26" s="66"/>
      <c r="UI26" s="66"/>
      <c r="UJ26" s="66"/>
      <c r="UK26" s="66"/>
      <c r="UL26" s="66"/>
      <c r="UM26" s="66"/>
      <c r="UN26" s="66"/>
      <c r="UO26" s="66"/>
      <c r="UP26" s="66"/>
      <c r="UQ26" s="66"/>
      <c r="UR26" s="66"/>
      <c r="US26" s="66"/>
      <c r="UT26" s="66"/>
      <c r="UU26" s="66"/>
      <c r="UV26" s="66"/>
      <c r="UW26" s="66"/>
      <c r="UX26" s="66"/>
      <c r="UY26" s="66"/>
      <c r="UZ26" s="66"/>
      <c r="VA26" s="66"/>
      <c r="VB26" s="66"/>
      <c r="VC26" s="66"/>
      <c r="VD26" s="66"/>
      <c r="VE26" s="66"/>
      <c r="VF26" s="66"/>
      <c r="VG26" s="66"/>
      <c r="VH26" s="66"/>
      <c r="VI26" s="66"/>
      <c r="VJ26" s="66"/>
      <c r="VK26" s="66"/>
      <c r="VL26" s="66"/>
      <c r="VM26" s="66"/>
      <c r="VN26" s="66"/>
      <c r="VO26" s="66"/>
      <c r="VP26" s="66"/>
      <c r="VQ26" s="66"/>
      <c r="VR26" s="66"/>
      <c r="VS26" s="66"/>
      <c r="VT26" s="66"/>
      <c r="VU26" s="66"/>
      <c r="VV26" s="66"/>
      <c r="VW26" s="66"/>
      <c r="VX26" s="66"/>
      <c r="VY26" s="66"/>
      <c r="VZ26" s="66"/>
      <c r="WA26" s="66"/>
      <c r="WB26" s="66"/>
      <c r="WC26" s="66"/>
      <c r="WD26" s="66"/>
      <c r="WE26" s="66"/>
      <c r="WF26" s="66"/>
      <c r="WG26" s="66"/>
      <c r="WH26" s="66"/>
      <c r="WI26" s="66"/>
      <c r="WJ26" s="66"/>
      <c r="WK26" s="66"/>
      <c r="WL26" s="66"/>
      <c r="WM26" s="66"/>
      <c r="WN26" s="66"/>
      <c r="WO26" s="66"/>
      <c r="WP26" s="66"/>
      <c r="WQ26" s="66"/>
      <c r="WR26" s="66"/>
      <c r="WS26" s="66"/>
      <c r="WT26" s="66"/>
      <c r="WU26" s="66"/>
      <c r="WV26" s="66"/>
      <c r="WW26" s="66"/>
      <c r="WX26" s="66"/>
      <c r="WY26" s="66"/>
      <c r="WZ26" s="66"/>
      <c r="XA26" s="66"/>
      <c r="XB26" s="66"/>
      <c r="XC26" s="66"/>
      <c r="XD26" s="66"/>
      <c r="XE26" s="66"/>
      <c r="XF26" s="66"/>
      <c r="XG26" s="66"/>
      <c r="XH26" s="66"/>
      <c r="XI26" s="66"/>
      <c r="XJ26" s="66"/>
      <c r="XK26" s="66"/>
      <c r="XL26" s="66"/>
      <c r="XM26" s="66"/>
      <c r="XN26" s="66"/>
      <c r="XO26" s="66"/>
      <c r="XP26" s="66"/>
      <c r="XQ26" s="66"/>
      <c r="XR26" s="66"/>
      <c r="XS26" s="66"/>
      <c r="XT26" s="66"/>
      <c r="XU26" s="66"/>
      <c r="XV26" s="66"/>
      <c r="XW26" s="66"/>
      <c r="XX26" s="66"/>
      <c r="XY26" s="66"/>
      <c r="XZ26" s="66"/>
      <c r="YA26" s="66"/>
      <c r="YB26" s="66"/>
      <c r="YC26" s="66"/>
      <c r="YD26" s="66"/>
      <c r="YE26" s="66"/>
      <c r="YF26" s="66"/>
      <c r="YG26" s="66"/>
      <c r="YH26" s="66"/>
      <c r="YI26" s="66"/>
      <c r="YJ26" s="66"/>
      <c r="YK26" s="66"/>
      <c r="YL26" s="66"/>
      <c r="YM26" s="66"/>
      <c r="YN26" s="66"/>
      <c r="YO26" s="66"/>
      <c r="YP26" s="66"/>
      <c r="YQ26" s="66"/>
      <c r="YR26" s="66"/>
      <c r="YS26" s="66"/>
      <c r="YT26" s="66"/>
      <c r="YU26" s="66"/>
      <c r="YV26" s="66"/>
      <c r="YW26" s="66"/>
      <c r="YX26" s="66"/>
      <c r="YY26" s="66"/>
      <c r="YZ26" s="66"/>
      <c r="ZA26" s="66"/>
      <c r="ZB26" s="66"/>
      <c r="ZC26" s="66"/>
      <c r="ZD26" s="66"/>
      <c r="ZE26" s="66"/>
      <c r="ZF26" s="66"/>
      <c r="ZG26" s="66"/>
      <c r="ZH26" s="66"/>
      <c r="ZI26" s="66"/>
      <c r="ZJ26" s="66"/>
      <c r="ZK26" s="66"/>
      <c r="ZL26" s="66"/>
      <c r="ZM26" s="66"/>
      <c r="ZN26" s="66"/>
      <c r="ZO26" s="66"/>
      <c r="ZP26" s="66"/>
      <c r="ZQ26" s="66"/>
      <c r="ZR26" s="66"/>
      <c r="ZS26" s="66"/>
      <c r="ZT26" s="66"/>
      <c r="ZU26" s="66"/>
      <c r="ZV26" s="66"/>
      <c r="ZW26" s="66"/>
      <c r="ZX26" s="66"/>
      <c r="ZY26" s="66"/>
      <c r="ZZ26" s="66"/>
      <c r="AAA26" s="66"/>
      <c r="AAB26" s="66"/>
      <c r="AAC26" s="66"/>
      <c r="AAD26" s="66"/>
      <c r="AAE26" s="66"/>
      <c r="AAF26" s="66"/>
      <c r="AAG26" s="66"/>
      <c r="AAH26" s="66"/>
      <c r="AAI26" s="66"/>
      <c r="AAJ26" s="66"/>
      <c r="AAK26" s="66"/>
      <c r="AAL26" s="66"/>
      <c r="AAM26" s="66"/>
      <c r="AAN26" s="66"/>
      <c r="AAO26" s="66"/>
      <c r="AAP26" s="66"/>
      <c r="AAQ26" s="66"/>
      <c r="AAR26" s="66"/>
      <c r="AAS26" s="66"/>
      <c r="AAT26" s="66"/>
      <c r="AAU26" s="66"/>
      <c r="AAV26" s="66"/>
      <c r="AAW26" s="66"/>
      <c r="AAX26" s="66"/>
      <c r="AAY26" s="66"/>
      <c r="AAZ26" s="66"/>
      <c r="ABA26" s="66"/>
      <c r="ABB26" s="66"/>
      <c r="ABC26" s="66"/>
      <c r="ABD26" s="66"/>
      <c r="ABE26" s="66"/>
      <c r="ABF26" s="66"/>
      <c r="ABG26" s="66"/>
      <c r="ABH26" s="66"/>
      <c r="ABI26" s="66"/>
      <c r="ABJ26" s="66"/>
      <c r="ABK26" s="66"/>
      <c r="ABL26" s="66"/>
      <c r="ABM26" s="66"/>
      <c r="ABN26" s="66"/>
      <c r="ABO26" s="66"/>
      <c r="ABP26" s="66"/>
      <c r="ABQ26" s="66"/>
      <c r="ABR26" s="66"/>
      <c r="ABS26" s="66"/>
      <c r="ABT26" s="66"/>
      <c r="ABU26" s="66"/>
      <c r="ABV26" s="66"/>
      <c r="ABW26" s="66"/>
      <c r="ABX26" s="66"/>
    </row>
    <row r="27" spans="1:752" s="66" customFormat="1" ht="11.25" customHeight="1" x14ac:dyDescent="0.3">
      <c r="A27" s="65">
        <v>1</v>
      </c>
      <c r="B27" s="68" t="s">
        <v>41</v>
      </c>
      <c r="C27" s="68" t="s">
        <v>41</v>
      </c>
      <c r="D27" s="3" t="s">
        <v>41</v>
      </c>
      <c r="E27" s="17">
        <v>45187</v>
      </c>
      <c r="F27" s="17">
        <v>45187</v>
      </c>
      <c r="G27" s="17" t="s">
        <v>13972</v>
      </c>
      <c r="H27" s="40" t="s">
        <v>2627</v>
      </c>
      <c r="I27" s="3">
        <v>14</v>
      </c>
      <c r="J27" s="3" t="s">
        <v>43</v>
      </c>
      <c r="K27" s="3"/>
      <c r="L27" s="11" t="s">
        <v>175</v>
      </c>
      <c r="M27" s="11" t="s">
        <v>175</v>
      </c>
      <c r="N27" s="3" t="s">
        <v>454</v>
      </c>
      <c r="O27" s="3" t="s">
        <v>455</v>
      </c>
      <c r="P27" s="17">
        <v>45174</v>
      </c>
      <c r="Q27" s="18">
        <v>5156157000</v>
      </c>
      <c r="R27" s="18"/>
      <c r="S27" s="18">
        <v>310000000</v>
      </c>
      <c r="T27" s="40" t="s">
        <v>2625</v>
      </c>
      <c r="U27" s="3">
        <v>3716</v>
      </c>
      <c r="V27" s="17">
        <v>45512</v>
      </c>
      <c r="W27" s="17">
        <v>45534</v>
      </c>
      <c r="X27" s="18">
        <v>310000000</v>
      </c>
      <c r="Y27" s="18"/>
      <c r="Z27" s="18">
        <v>310000000</v>
      </c>
      <c r="AA27" s="3" t="s">
        <v>47</v>
      </c>
      <c r="AB27" s="3"/>
      <c r="AC27" s="3"/>
      <c r="AD27" s="3"/>
      <c r="AE27" s="3"/>
      <c r="AF27" s="3"/>
      <c r="AG27" s="3" t="s">
        <v>2626</v>
      </c>
      <c r="AH27" s="18">
        <v>310000000</v>
      </c>
      <c r="AI27" s="3" t="s">
        <v>48</v>
      </c>
      <c r="AJ27" s="11"/>
      <c r="AK27" s="11" t="s">
        <v>175</v>
      </c>
      <c r="AL27" s="3"/>
      <c r="AM27" s="3"/>
    </row>
    <row r="28" spans="1:752" s="66" customFormat="1" ht="11.25" customHeight="1" x14ac:dyDescent="0.3">
      <c r="A28" s="65">
        <v>1</v>
      </c>
      <c r="B28" s="68" t="s">
        <v>41</v>
      </c>
      <c r="C28" s="68" t="s">
        <v>41</v>
      </c>
      <c r="D28" s="3" t="s">
        <v>41</v>
      </c>
      <c r="E28" s="17">
        <v>45187</v>
      </c>
      <c r="F28" s="17">
        <v>45187</v>
      </c>
      <c r="G28" s="17" t="s">
        <v>13972</v>
      </c>
      <c r="H28" s="40" t="s">
        <v>2627</v>
      </c>
      <c r="I28" s="3">
        <v>14</v>
      </c>
      <c r="J28" s="3" t="s">
        <v>43</v>
      </c>
      <c r="K28" s="3"/>
      <c r="L28" s="11" t="s">
        <v>175</v>
      </c>
      <c r="M28" s="11" t="s">
        <v>175</v>
      </c>
      <c r="N28" s="3" t="s">
        <v>454</v>
      </c>
      <c r="O28" s="3" t="s">
        <v>455</v>
      </c>
      <c r="P28" s="17">
        <v>45174</v>
      </c>
      <c r="Q28" s="18">
        <v>5156157000</v>
      </c>
      <c r="R28" s="18"/>
      <c r="S28" s="18">
        <v>330000000</v>
      </c>
      <c r="T28" s="40" t="s">
        <v>2625</v>
      </c>
      <c r="U28" s="3">
        <v>4004</v>
      </c>
      <c r="V28" s="17">
        <v>45547</v>
      </c>
      <c r="W28" s="17">
        <v>45559</v>
      </c>
      <c r="X28" s="18">
        <v>330000000</v>
      </c>
      <c r="Y28" s="18"/>
      <c r="Z28" s="18">
        <v>330000000</v>
      </c>
      <c r="AA28" s="3" t="s">
        <v>47</v>
      </c>
      <c r="AB28" s="3"/>
      <c r="AC28" s="3"/>
      <c r="AD28" s="3"/>
      <c r="AE28" s="3"/>
      <c r="AF28" s="3"/>
      <c r="AG28" s="3" t="s">
        <v>2626</v>
      </c>
      <c r="AH28" s="18">
        <v>330000000</v>
      </c>
      <c r="AI28" s="3" t="s">
        <v>48</v>
      </c>
      <c r="AJ28" s="11"/>
      <c r="AK28" s="11" t="s">
        <v>175</v>
      </c>
      <c r="AL28" s="3"/>
      <c r="AM28" s="3"/>
    </row>
    <row r="29" spans="1:752" s="66" customFormat="1" ht="11.25" customHeight="1" x14ac:dyDescent="0.3">
      <c r="A29" s="65">
        <v>1</v>
      </c>
      <c r="B29" s="68" t="s">
        <v>41</v>
      </c>
      <c r="C29" s="68" t="s">
        <v>41</v>
      </c>
      <c r="D29" s="3" t="s">
        <v>41</v>
      </c>
      <c r="E29" s="17">
        <v>45187</v>
      </c>
      <c r="F29" s="17">
        <v>45187</v>
      </c>
      <c r="G29" s="17" t="s">
        <v>13972</v>
      </c>
      <c r="H29" s="40" t="s">
        <v>2627</v>
      </c>
      <c r="I29" s="3">
        <v>14</v>
      </c>
      <c r="J29" s="3" t="s">
        <v>43</v>
      </c>
      <c r="K29" s="3"/>
      <c r="L29" s="11" t="s">
        <v>175</v>
      </c>
      <c r="M29" s="11" t="s">
        <v>175</v>
      </c>
      <c r="N29" s="3" t="s">
        <v>454</v>
      </c>
      <c r="O29" s="3" t="s">
        <v>455</v>
      </c>
      <c r="P29" s="17">
        <v>45174</v>
      </c>
      <c r="Q29" s="18">
        <v>7150000</v>
      </c>
      <c r="R29" s="18"/>
      <c r="S29" s="18">
        <v>7150000</v>
      </c>
      <c r="T29" s="40" t="s">
        <v>2625</v>
      </c>
      <c r="U29" s="3">
        <v>4011</v>
      </c>
      <c r="V29" s="17">
        <v>45560</v>
      </c>
      <c r="W29" s="17">
        <v>45562</v>
      </c>
      <c r="X29" s="18">
        <v>7150000</v>
      </c>
      <c r="Y29" s="18"/>
      <c r="Z29" s="18">
        <v>7150000</v>
      </c>
      <c r="AA29" s="3" t="s">
        <v>47</v>
      </c>
      <c r="AB29" s="3"/>
      <c r="AC29" s="3"/>
      <c r="AD29" s="3"/>
      <c r="AE29" s="3"/>
      <c r="AF29" s="3"/>
      <c r="AG29" s="3" t="s">
        <v>2626</v>
      </c>
      <c r="AH29" s="18">
        <v>7150000</v>
      </c>
      <c r="AI29" s="3" t="s">
        <v>48</v>
      </c>
      <c r="AJ29" s="11"/>
      <c r="AK29" s="11" t="s">
        <v>175</v>
      </c>
      <c r="AL29" s="3"/>
      <c r="AM29" s="3"/>
    </row>
    <row r="30" spans="1:752" s="66" customFormat="1" ht="11.25" customHeight="1" x14ac:dyDescent="0.3">
      <c r="A30" s="65">
        <v>1</v>
      </c>
      <c r="B30" s="3" t="s">
        <v>67</v>
      </c>
      <c r="C30" s="3" t="s">
        <v>67</v>
      </c>
      <c r="D30" s="3" t="s">
        <v>41</v>
      </c>
      <c r="E30" s="17">
        <v>45202</v>
      </c>
      <c r="F30" s="17">
        <v>45202</v>
      </c>
      <c r="G30" s="17" t="s">
        <v>13972</v>
      </c>
      <c r="H30" s="3" t="s">
        <v>71</v>
      </c>
      <c r="I30" s="3">
        <v>3</v>
      </c>
      <c r="J30" s="3" t="s">
        <v>55</v>
      </c>
      <c r="K30" s="3"/>
      <c r="L30" s="11" t="s">
        <v>470</v>
      </c>
      <c r="M30" s="11" t="s">
        <v>470</v>
      </c>
      <c r="N30" s="3" t="s">
        <v>471</v>
      </c>
      <c r="O30" s="3" t="s">
        <v>472</v>
      </c>
      <c r="P30" s="17">
        <v>45196</v>
      </c>
      <c r="Q30" s="18">
        <v>18310793</v>
      </c>
      <c r="R30" s="18"/>
      <c r="S30" s="18">
        <v>12808067.640000001</v>
      </c>
      <c r="T30" s="3" t="s">
        <v>56</v>
      </c>
      <c r="U30" s="3">
        <v>82</v>
      </c>
      <c r="V30" s="17">
        <v>45301</v>
      </c>
      <c r="W30" s="17">
        <v>45330</v>
      </c>
      <c r="X30" s="18">
        <v>12808067.640000001</v>
      </c>
      <c r="Y30" s="18"/>
      <c r="Z30" s="18">
        <v>12808067.640000001</v>
      </c>
      <c r="AA30" s="3" t="s">
        <v>47</v>
      </c>
      <c r="AB30" s="3"/>
      <c r="AC30" s="3"/>
      <c r="AD30" s="3"/>
      <c r="AE30" s="3"/>
      <c r="AF30" s="3"/>
      <c r="AG30" s="3" t="s">
        <v>473</v>
      </c>
      <c r="AH30" s="18"/>
      <c r="AI30" s="3" t="s">
        <v>62</v>
      </c>
      <c r="AJ30" s="11"/>
      <c r="AK30" s="11"/>
      <c r="AL30" s="3"/>
      <c r="AM30" s="3"/>
    </row>
    <row r="31" spans="1:752" s="66" customFormat="1" ht="11.25" customHeight="1" x14ac:dyDescent="0.3">
      <c r="A31" s="65">
        <v>1</v>
      </c>
      <c r="B31" s="3" t="s">
        <v>41</v>
      </c>
      <c r="C31" s="3" t="s">
        <v>466</v>
      </c>
      <c r="D31" s="3" t="s">
        <v>41</v>
      </c>
      <c r="E31" s="17">
        <v>45204</v>
      </c>
      <c r="F31" s="17">
        <v>45204</v>
      </c>
      <c r="G31" s="17" t="s">
        <v>13972</v>
      </c>
      <c r="H31" s="3" t="s">
        <v>71</v>
      </c>
      <c r="I31" s="3">
        <v>3</v>
      </c>
      <c r="J31" s="3" t="s">
        <v>55</v>
      </c>
      <c r="K31" s="3"/>
      <c r="L31" s="11" t="s">
        <v>479</v>
      </c>
      <c r="M31" s="11" t="s">
        <v>479</v>
      </c>
      <c r="N31" s="3"/>
      <c r="O31" s="3" t="s">
        <v>480</v>
      </c>
      <c r="P31" s="17">
        <v>45194</v>
      </c>
      <c r="Q31" s="18">
        <v>48918952</v>
      </c>
      <c r="R31" s="18"/>
      <c r="S31" s="18">
        <v>33631779.5</v>
      </c>
      <c r="T31" s="3" t="s">
        <v>56</v>
      </c>
      <c r="U31" s="3">
        <v>5997</v>
      </c>
      <c r="V31" s="17">
        <v>45252</v>
      </c>
      <c r="W31" s="17">
        <v>45296</v>
      </c>
      <c r="X31" s="18">
        <v>33631779.5</v>
      </c>
      <c r="Y31" s="18"/>
      <c r="Z31" s="18">
        <v>33631779.5</v>
      </c>
      <c r="AA31" s="3" t="s">
        <v>47</v>
      </c>
      <c r="AB31" s="3"/>
      <c r="AC31" s="3"/>
      <c r="AD31" s="3"/>
      <c r="AE31" s="3"/>
      <c r="AF31" s="3"/>
      <c r="AG31" s="3" t="s">
        <v>481</v>
      </c>
      <c r="AH31" s="18"/>
      <c r="AI31" s="3" t="s">
        <v>62</v>
      </c>
      <c r="AJ31" s="11"/>
      <c r="AK31" s="11"/>
      <c r="AL31" s="3"/>
      <c r="AM31" s="3"/>
    </row>
    <row r="32" spans="1:752" s="66" customFormat="1" ht="11.25" customHeight="1" x14ac:dyDescent="0.3">
      <c r="A32" s="65">
        <v>1</v>
      </c>
      <c r="B32" s="3" t="s">
        <v>40</v>
      </c>
      <c r="C32" s="3" t="s">
        <v>40</v>
      </c>
      <c r="D32" s="3" t="s">
        <v>41</v>
      </c>
      <c r="E32" s="17">
        <v>45204</v>
      </c>
      <c r="F32" s="17">
        <v>45204</v>
      </c>
      <c r="G32" s="17" t="s">
        <v>13972</v>
      </c>
      <c r="H32" s="3" t="s">
        <v>78</v>
      </c>
      <c r="I32" s="3">
        <v>3</v>
      </c>
      <c r="J32" s="3" t="s">
        <v>55</v>
      </c>
      <c r="K32" s="3"/>
      <c r="L32" s="11" t="s">
        <v>482</v>
      </c>
      <c r="M32" s="11" t="s">
        <v>482</v>
      </c>
      <c r="N32" s="3" t="s">
        <v>13828</v>
      </c>
      <c r="O32" s="3" t="s">
        <v>294</v>
      </c>
      <c r="P32" s="17">
        <v>45191</v>
      </c>
      <c r="Q32" s="18">
        <v>8780000</v>
      </c>
      <c r="R32" s="18"/>
      <c r="S32" s="18">
        <v>8780000</v>
      </c>
      <c r="T32" s="3" t="s">
        <v>56</v>
      </c>
      <c r="U32" s="3">
        <v>582</v>
      </c>
      <c r="V32" s="17">
        <v>45331</v>
      </c>
      <c r="W32" s="17">
        <v>45342</v>
      </c>
      <c r="X32" s="18">
        <v>8780000</v>
      </c>
      <c r="Y32" s="18"/>
      <c r="Z32" s="18">
        <v>8780000</v>
      </c>
      <c r="AA32" s="3" t="s">
        <v>47</v>
      </c>
      <c r="AB32" s="3"/>
      <c r="AC32" s="3"/>
      <c r="AD32" s="3"/>
      <c r="AE32" s="3">
        <v>82</v>
      </c>
      <c r="AF32" s="3"/>
      <c r="AG32" s="3" t="s">
        <v>295</v>
      </c>
      <c r="AH32" s="18"/>
      <c r="AI32" s="3" t="s">
        <v>57</v>
      </c>
      <c r="AJ32" s="11"/>
      <c r="AK32" s="11"/>
      <c r="AL32" s="3"/>
      <c r="AM32" s="3"/>
    </row>
    <row r="33" spans="1:39" s="66" customFormat="1" ht="11.25" customHeight="1" x14ac:dyDescent="0.3">
      <c r="A33" s="65">
        <v>1</v>
      </c>
      <c r="B33" s="68" t="s">
        <v>41</v>
      </c>
      <c r="C33" s="68" t="s">
        <v>466</v>
      </c>
      <c r="D33" s="3" t="s">
        <v>41</v>
      </c>
      <c r="E33" s="17">
        <v>45208</v>
      </c>
      <c r="F33" s="17">
        <v>45208</v>
      </c>
      <c r="G33" s="17" t="s">
        <v>13972</v>
      </c>
      <c r="H33" s="3" t="s">
        <v>71</v>
      </c>
      <c r="I33" s="3">
        <v>3</v>
      </c>
      <c r="J33" s="3" t="s">
        <v>55</v>
      </c>
      <c r="K33" s="3"/>
      <c r="L33" s="11" t="s">
        <v>488</v>
      </c>
      <c r="M33" s="11" t="s">
        <v>488</v>
      </c>
      <c r="N33" s="3"/>
      <c r="O33" s="3" t="s">
        <v>489</v>
      </c>
      <c r="P33" s="17">
        <v>45190</v>
      </c>
      <c r="Q33" s="18">
        <v>18997723</v>
      </c>
      <c r="R33" s="18"/>
      <c r="S33" s="18">
        <v>6994723</v>
      </c>
      <c r="T33" s="3" t="s">
        <v>56</v>
      </c>
      <c r="U33" s="3">
        <v>52</v>
      </c>
      <c r="V33" s="17">
        <v>45299</v>
      </c>
      <c r="W33" s="17">
        <v>45330</v>
      </c>
      <c r="X33" s="18">
        <v>6994723</v>
      </c>
      <c r="Y33" s="18"/>
      <c r="Z33" s="18">
        <v>6994723</v>
      </c>
      <c r="AA33" s="3" t="s">
        <v>47</v>
      </c>
      <c r="AB33" s="3"/>
      <c r="AC33" s="3"/>
      <c r="AD33" s="3"/>
      <c r="AE33" s="3"/>
      <c r="AF33" s="3"/>
      <c r="AG33" s="3" t="s">
        <v>490</v>
      </c>
      <c r="AH33" s="18">
        <v>6994723</v>
      </c>
      <c r="AI33" s="3" t="s">
        <v>62</v>
      </c>
      <c r="AJ33" s="11"/>
      <c r="AK33" s="11"/>
      <c r="AL33" s="3"/>
      <c r="AM33" s="3"/>
    </row>
    <row r="34" spans="1:39" s="66" customFormat="1" ht="11.25" customHeight="1" x14ac:dyDescent="0.3">
      <c r="A34" s="65">
        <v>1</v>
      </c>
      <c r="B34" s="3" t="s">
        <v>40</v>
      </c>
      <c r="C34" s="3" t="s">
        <v>40</v>
      </c>
      <c r="D34" s="3" t="s">
        <v>41</v>
      </c>
      <c r="E34" s="17">
        <v>45209</v>
      </c>
      <c r="F34" s="17">
        <v>45209</v>
      </c>
      <c r="G34" s="17" t="s">
        <v>13972</v>
      </c>
      <c r="H34" s="3" t="s">
        <v>80</v>
      </c>
      <c r="I34" s="3">
        <v>3</v>
      </c>
      <c r="J34" s="3" t="s">
        <v>43</v>
      </c>
      <c r="K34" s="3"/>
      <c r="L34" s="11" t="s">
        <v>496</v>
      </c>
      <c r="M34" s="11" t="s">
        <v>496</v>
      </c>
      <c r="N34" s="3" t="s">
        <v>497</v>
      </c>
      <c r="O34" s="3" t="s">
        <v>498</v>
      </c>
      <c r="P34" s="17">
        <v>45203</v>
      </c>
      <c r="Q34" s="18">
        <v>750000</v>
      </c>
      <c r="R34" s="18"/>
      <c r="S34" s="18">
        <v>750000</v>
      </c>
      <c r="T34" s="3" t="s">
        <v>56</v>
      </c>
      <c r="U34" s="3">
        <v>6013</v>
      </c>
      <c r="V34" s="17">
        <v>45253</v>
      </c>
      <c r="W34" s="17">
        <v>45297</v>
      </c>
      <c r="X34" s="18">
        <v>750000</v>
      </c>
      <c r="Y34" s="18"/>
      <c r="Z34" s="18">
        <v>750000</v>
      </c>
      <c r="AA34" s="3" t="s">
        <v>47</v>
      </c>
      <c r="AB34" s="3"/>
      <c r="AC34" s="3"/>
      <c r="AD34" s="3"/>
      <c r="AE34" s="3"/>
      <c r="AF34" s="3"/>
      <c r="AG34" s="3" t="s">
        <v>499</v>
      </c>
      <c r="AH34" s="18"/>
      <c r="AI34" s="3" t="s">
        <v>57</v>
      </c>
      <c r="AJ34" s="11"/>
      <c r="AK34" s="11"/>
      <c r="AL34" s="3"/>
      <c r="AM34" s="3"/>
    </row>
    <row r="35" spans="1:39" s="66" customFormat="1" ht="11.25" customHeight="1" x14ac:dyDescent="0.3">
      <c r="A35" s="65">
        <v>1</v>
      </c>
      <c r="B35" s="3" t="s">
        <v>112</v>
      </c>
      <c r="C35" s="3" t="s">
        <v>112</v>
      </c>
      <c r="D35" s="3" t="s">
        <v>41</v>
      </c>
      <c r="E35" s="17">
        <v>45210</v>
      </c>
      <c r="F35" s="17">
        <v>45210</v>
      </c>
      <c r="G35" s="17" t="s">
        <v>13972</v>
      </c>
      <c r="H35" s="3" t="s">
        <v>145</v>
      </c>
      <c r="I35" s="3">
        <v>3</v>
      </c>
      <c r="J35" s="3" t="s">
        <v>55</v>
      </c>
      <c r="K35" s="3"/>
      <c r="L35" s="11" t="s">
        <v>500</v>
      </c>
      <c r="M35" s="11" t="s">
        <v>500</v>
      </c>
      <c r="N35" s="3" t="s">
        <v>501</v>
      </c>
      <c r="O35" s="3" t="s">
        <v>502</v>
      </c>
      <c r="P35" s="17">
        <v>45206</v>
      </c>
      <c r="Q35" s="18">
        <v>11945500</v>
      </c>
      <c r="R35" s="18"/>
      <c r="S35" s="18">
        <v>9556400</v>
      </c>
      <c r="T35" s="3" t="s">
        <v>56</v>
      </c>
      <c r="U35" s="3">
        <v>6601</v>
      </c>
      <c r="V35" s="17">
        <v>45278</v>
      </c>
      <c r="W35" s="17">
        <v>45306</v>
      </c>
      <c r="X35" s="18">
        <v>9556400</v>
      </c>
      <c r="Y35" s="18"/>
      <c r="Z35" s="18">
        <v>9556400</v>
      </c>
      <c r="AA35" s="3" t="s">
        <v>47</v>
      </c>
      <c r="AB35" s="3"/>
      <c r="AC35" s="3"/>
      <c r="AD35" s="3"/>
      <c r="AE35" s="3"/>
      <c r="AF35" s="3"/>
      <c r="AG35" s="11" t="s">
        <v>503</v>
      </c>
      <c r="AH35" s="18"/>
      <c r="AI35" s="3" t="s">
        <v>62</v>
      </c>
      <c r="AJ35" s="11"/>
      <c r="AK35" s="11"/>
      <c r="AL35" s="3"/>
      <c r="AM35" s="3"/>
    </row>
    <row r="36" spans="1:39" s="66" customFormat="1" ht="11.25" customHeight="1" x14ac:dyDescent="0.3">
      <c r="A36" s="65">
        <v>1</v>
      </c>
      <c r="B36" s="3" t="s">
        <v>40</v>
      </c>
      <c r="C36" s="3" t="s">
        <v>113</v>
      </c>
      <c r="D36" s="3" t="s">
        <v>41</v>
      </c>
      <c r="E36" s="17">
        <v>45215</v>
      </c>
      <c r="F36" s="17">
        <v>45215</v>
      </c>
      <c r="G36" s="17" t="s">
        <v>13972</v>
      </c>
      <c r="H36" s="3" t="s">
        <v>80</v>
      </c>
      <c r="I36" s="3">
        <v>3</v>
      </c>
      <c r="J36" s="3" t="s">
        <v>55</v>
      </c>
      <c r="K36" s="3"/>
      <c r="L36" s="11" t="s">
        <v>507</v>
      </c>
      <c r="M36" s="11" t="s">
        <v>507</v>
      </c>
      <c r="N36" s="3" t="s">
        <v>508</v>
      </c>
      <c r="O36" s="3" t="s">
        <v>509</v>
      </c>
      <c r="P36" s="17">
        <v>45211</v>
      </c>
      <c r="Q36" s="18">
        <v>22000000</v>
      </c>
      <c r="R36" s="18"/>
      <c r="S36" s="18">
        <v>22000000</v>
      </c>
      <c r="T36" s="3" t="s">
        <v>56</v>
      </c>
      <c r="U36" s="3">
        <v>5941</v>
      </c>
      <c r="V36" s="17">
        <v>45251</v>
      </c>
      <c r="W36" s="17">
        <v>45295</v>
      </c>
      <c r="X36" s="18">
        <v>22000000</v>
      </c>
      <c r="Y36" s="18"/>
      <c r="Z36" s="18">
        <v>22000000</v>
      </c>
      <c r="AA36" s="3" t="s">
        <v>47</v>
      </c>
      <c r="AB36" s="3"/>
      <c r="AC36" s="3"/>
      <c r="AD36" s="3"/>
      <c r="AE36" s="3"/>
      <c r="AF36" s="3"/>
      <c r="AG36" s="11" t="s">
        <v>510</v>
      </c>
      <c r="AH36" s="18"/>
      <c r="AI36" s="3" t="s">
        <v>57</v>
      </c>
      <c r="AJ36" s="11"/>
      <c r="AK36" s="11"/>
      <c r="AL36" s="3"/>
      <c r="AM36" s="3"/>
    </row>
    <row r="37" spans="1:39" s="66" customFormat="1" ht="11.25" customHeight="1" x14ac:dyDescent="0.3">
      <c r="A37" s="65">
        <v>1</v>
      </c>
      <c r="B37" s="68" t="s">
        <v>40</v>
      </c>
      <c r="C37" s="68" t="s">
        <v>40</v>
      </c>
      <c r="D37" s="3" t="s">
        <v>41</v>
      </c>
      <c r="E37" s="17">
        <v>45215</v>
      </c>
      <c r="F37" s="17">
        <v>45215</v>
      </c>
      <c r="G37" s="17" t="s">
        <v>13972</v>
      </c>
      <c r="H37" s="3" t="s">
        <v>91</v>
      </c>
      <c r="I37" s="3">
        <v>3.14</v>
      </c>
      <c r="J37" s="3" t="s">
        <v>43</v>
      </c>
      <c r="K37" s="3"/>
      <c r="L37" s="11" t="s">
        <v>93</v>
      </c>
      <c r="M37" s="11" t="s">
        <v>511</v>
      </c>
      <c r="N37" s="3" t="s">
        <v>512</v>
      </c>
      <c r="O37" s="3" t="s">
        <v>513</v>
      </c>
      <c r="P37" s="17">
        <v>45098</v>
      </c>
      <c r="Q37" s="18">
        <v>52610810</v>
      </c>
      <c r="R37" s="18"/>
      <c r="S37" s="18">
        <v>36827567</v>
      </c>
      <c r="T37" s="3" t="s">
        <v>56</v>
      </c>
      <c r="U37" s="3">
        <v>5235</v>
      </c>
      <c r="V37" s="17">
        <v>45216</v>
      </c>
      <c r="W37" s="17">
        <v>45316</v>
      </c>
      <c r="X37" s="18">
        <v>36827567</v>
      </c>
      <c r="Y37" s="18"/>
      <c r="Z37" s="18">
        <v>36827567</v>
      </c>
      <c r="AA37" s="3" t="s">
        <v>47</v>
      </c>
      <c r="AB37" s="3"/>
      <c r="AC37" s="3"/>
      <c r="AD37" s="3"/>
      <c r="AE37" s="3"/>
      <c r="AF37" s="3"/>
      <c r="AG37" s="11" t="s">
        <v>514</v>
      </c>
      <c r="AH37" s="18">
        <v>36827567</v>
      </c>
      <c r="AI37" s="3" t="s">
        <v>57</v>
      </c>
      <c r="AJ37" s="11"/>
      <c r="AK37" s="11"/>
      <c r="AL37" s="3"/>
      <c r="AM37" s="3"/>
    </row>
    <row r="38" spans="1:39" s="66" customFormat="1" ht="11.25" customHeight="1" x14ac:dyDescent="0.3">
      <c r="A38" s="65">
        <v>1</v>
      </c>
      <c r="B38" s="3" t="s">
        <v>41</v>
      </c>
      <c r="C38" s="3" t="s">
        <v>41</v>
      </c>
      <c r="D38" s="3" t="s">
        <v>41</v>
      </c>
      <c r="E38" s="17">
        <v>45215</v>
      </c>
      <c r="F38" s="17">
        <v>45215</v>
      </c>
      <c r="G38" s="17" t="s">
        <v>13972</v>
      </c>
      <c r="H38" s="3" t="s">
        <v>91</v>
      </c>
      <c r="I38" s="3">
        <v>3.14</v>
      </c>
      <c r="J38" s="3" t="s">
        <v>43</v>
      </c>
      <c r="K38" s="3"/>
      <c r="L38" s="11" t="s">
        <v>107</v>
      </c>
      <c r="M38" s="11" t="s">
        <v>515</v>
      </c>
      <c r="N38" s="3" t="s">
        <v>516</v>
      </c>
      <c r="O38" s="3" t="s">
        <v>517</v>
      </c>
      <c r="P38" s="17">
        <v>45213</v>
      </c>
      <c r="Q38" s="18">
        <v>24966370</v>
      </c>
      <c r="R38" s="18"/>
      <c r="S38" s="18">
        <v>10966370</v>
      </c>
      <c r="T38" s="3" t="s">
        <v>56</v>
      </c>
      <c r="U38" s="3">
        <v>152</v>
      </c>
      <c r="V38" s="17">
        <v>45308</v>
      </c>
      <c r="W38" s="17">
        <v>45330</v>
      </c>
      <c r="X38" s="18">
        <v>10966370</v>
      </c>
      <c r="Y38" s="18"/>
      <c r="Z38" s="18">
        <v>10966370</v>
      </c>
      <c r="AA38" s="3" t="s">
        <v>47</v>
      </c>
      <c r="AB38" s="3"/>
      <c r="AC38" s="3"/>
      <c r="AD38" s="3"/>
      <c r="AE38" s="3"/>
      <c r="AF38" s="3"/>
      <c r="AG38" s="11" t="s">
        <v>518</v>
      </c>
      <c r="AH38" s="18"/>
      <c r="AI38" s="3" t="s">
        <v>62</v>
      </c>
      <c r="AJ38" s="11"/>
      <c r="AK38" s="11"/>
      <c r="AL38" s="3"/>
      <c r="AM38" s="3"/>
    </row>
    <row r="39" spans="1:39" s="66" customFormat="1" ht="11.25" customHeight="1" x14ac:dyDescent="0.3">
      <c r="A39" s="65">
        <v>1</v>
      </c>
      <c r="B39" s="3" t="s">
        <v>170</v>
      </c>
      <c r="C39" s="3" t="s">
        <v>170</v>
      </c>
      <c r="D39" s="3" t="s">
        <v>41</v>
      </c>
      <c r="E39" s="17">
        <v>45217</v>
      </c>
      <c r="F39" s="17">
        <v>45217</v>
      </c>
      <c r="G39" s="17" t="s">
        <v>13972</v>
      </c>
      <c r="H39" s="3" t="s">
        <v>145</v>
      </c>
      <c r="I39" s="3">
        <v>3</v>
      </c>
      <c r="J39" s="3" t="s">
        <v>55</v>
      </c>
      <c r="K39" s="3"/>
      <c r="L39" s="11" t="s">
        <v>519</v>
      </c>
      <c r="M39" s="11" t="s">
        <v>519</v>
      </c>
      <c r="N39" s="3" t="s">
        <v>520</v>
      </c>
      <c r="O39" s="3" t="s">
        <v>521</v>
      </c>
      <c r="P39" s="17">
        <v>45151</v>
      </c>
      <c r="Q39" s="18">
        <v>26023985</v>
      </c>
      <c r="R39" s="18"/>
      <c r="S39" s="18">
        <v>14638491.560000001</v>
      </c>
      <c r="T39" s="3" t="s">
        <v>56</v>
      </c>
      <c r="U39" s="3">
        <v>6198</v>
      </c>
      <c r="V39" s="17">
        <v>45261</v>
      </c>
      <c r="W39" s="17">
        <v>45299</v>
      </c>
      <c r="X39" s="18">
        <v>14638491.560000001</v>
      </c>
      <c r="Y39" s="18"/>
      <c r="Z39" s="18">
        <v>14638491.560000001</v>
      </c>
      <c r="AA39" s="3" t="s">
        <v>47</v>
      </c>
      <c r="AB39" s="3"/>
      <c r="AC39" s="3"/>
      <c r="AD39" s="3"/>
      <c r="AE39" s="3"/>
      <c r="AF39" s="3"/>
      <c r="AG39" s="11" t="s">
        <v>522</v>
      </c>
      <c r="AH39" s="18"/>
      <c r="AI39" s="3" t="s">
        <v>62</v>
      </c>
      <c r="AJ39" s="11"/>
      <c r="AK39" s="11"/>
      <c r="AL39" s="3"/>
      <c r="AM39" s="3"/>
    </row>
    <row r="40" spans="1:39" s="66" customFormat="1" ht="11.25" customHeight="1" x14ac:dyDescent="0.3">
      <c r="A40" s="65">
        <v>1</v>
      </c>
      <c r="B40" s="3" t="s">
        <v>40</v>
      </c>
      <c r="C40" s="3" t="s">
        <v>126</v>
      </c>
      <c r="D40" s="3" t="s">
        <v>41</v>
      </c>
      <c r="E40" s="17">
        <v>45218</v>
      </c>
      <c r="F40" s="17">
        <v>45218</v>
      </c>
      <c r="G40" s="17" t="s">
        <v>13972</v>
      </c>
      <c r="H40" s="3" t="s">
        <v>78</v>
      </c>
      <c r="I40" s="3">
        <v>3</v>
      </c>
      <c r="J40" s="3" t="s">
        <v>55</v>
      </c>
      <c r="K40" s="3"/>
      <c r="L40" s="11" t="s">
        <v>527</v>
      </c>
      <c r="M40" s="11" t="s">
        <v>527</v>
      </c>
      <c r="N40" s="3" t="s">
        <v>467</v>
      </c>
      <c r="O40" s="3" t="s">
        <v>528</v>
      </c>
      <c r="P40" s="17">
        <v>45217</v>
      </c>
      <c r="Q40" s="18">
        <v>1150000</v>
      </c>
      <c r="R40" s="18"/>
      <c r="S40" s="18">
        <v>1150000</v>
      </c>
      <c r="T40" s="3" t="s">
        <v>357</v>
      </c>
      <c r="U40" s="3">
        <v>24</v>
      </c>
      <c r="V40" s="17">
        <v>45295</v>
      </c>
      <c r="W40" s="17">
        <v>45300</v>
      </c>
      <c r="X40" s="18">
        <v>1150000</v>
      </c>
      <c r="Y40" s="18"/>
      <c r="Z40" s="18">
        <v>1150000</v>
      </c>
      <c r="AA40" s="3" t="s">
        <v>47</v>
      </c>
      <c r="AB40" s="3"/>
      <c r="AC40" s="3"/>
      <c r="AD40" s="3"/>
      <c r="AE40" s="3"/>
      <c r="AF40" s="3"/>
      <c r="AG40" s="11" t="s">
        <v>529</v>
      </c>
      <c r="AH40" s="18"/>
      <c r="AI40" s="3" t="s">
        <v>57</v>
      </c>
      <c r="AJ40" s="11"/>
      <c r="AK40" s="11"/>
      <c r="AL40" s="3"/>
      <c r="AM40" s="3"/>
    </row>
    <row r="41" spans="1:39" s="66" customFormat="1" ht="11.25" customHeight="1" x14ac:dyDescent="0.3">
      <c r="A41" s="65">
        <v>1</v>
      </c>
      <c r="B41" s="68" t="s">
        <v>63</v>
      </c>
      <c r="C41" s="68" t="s">
        <v>153</v>
      </c>
      <c r="D41" s="3" t="s">
        <v>41</v>
      </c>
      <c r="E41" s="17">
        <v>45219</v>
      </c>
      <c r="F41" s="17">
        <v>45219</v>
      </c>
      <c r="G41" s="17" t="s">
        <v>13972</v>
      </c>
      <c r="H41" s="3" t="s">
        <v>91</v>
      </c>
      <c r="I41" s="3">
        <v>3.14</v>
      </c>
      <c r="J41" s="3" t="s">
        <v>43</v>
      </c>
      <c r="K41" s="3"/>
      <c r="L41" s="11" t="s">
        <v>70</v>
      </c>
      <c r="M41" s="11" t="s">
        <v>530</v>
      </c>
      <c r="N41" s="3" t="s">
        <v>531</v>
      </c>
      <c r="O41" s="3" t="s">
        <v>532</v>
      </c>
      <c r="P41" s="17">
        <v>45207</v>
      </c>
      <c r="Q41" s="18">
        <v>25661204</v>
      </c>
      <c r="R41" s="18"/>
      <c r="S41" s="18">
        <v>5352315</v>
      </c>
      <c r="T41" s="3" t="s">
        <v>56</v>
      </c>
      <c r="U41" s="3">
        <v>6605</v>
      </c>
      <c r="V41" s="17">
        <v>45278</v>
      </c>
      <c r="W41" s="17">
        <v>45308</v>
      </c>
      <c r="X41" s="18">
        <v>5352315</v>
      </c>
      <c r="Y41" s="18"/>
      <c r="Z41" s="18">
        <v>5352315</v>
      </c>
      <c r="AA41" s="3" t="s">
        <v>47</v>
      </c>
      <c r="AB41" s="3"/>
      <c r="AC41" s="3"/>
      <c r="AD41" s="3"/>
      <c r="AE41" s="3"/>
      <c r="AF41" s="3"/>
      <c r="AG41" s="11" t="s">
        <v>533</v>
      </c>
      <c r="AH41" s="18">
        <v>5352315</v>
      </c>
      <c r="AI41" s="3" t="s">
        <v>62</v>
      </c>
      <c r="AJ41" s="11"/>
      <c r="AK41" s="11"/>
      <c r="AL41" s="3"/>
      <c r="AM41" s="3"/>
    </row>
    <row r="42" spans="1:39" s="66" customFormat="1" ht="11.25" customHeight="1" x14ac:dyDescent="0.3">
      <c r="A42" s="65">
        <v>1</v>
      </c>
      <c r="B42" s="3" t="s">
        <v>117</v>
      </c>
      <c r="C42" s="3" t="s">
        <v>118</v>
      </c>
      <c r="D42" s="3" t="s">
        <v>41</v>
      </c>
      <c r="E42" s="17">
        <v>45222</v>
      </c>
      <c r="F42" s="17">
        <v>45222</v>
      </c>
      <c r="G42" s="17" t="s">
        <v>13972</v>
      </c>
      <c r="H42" s="3" t="s">
        <v>145</v>
      </c>
      <c r="I42" s="3">
        <v>3</v>
      </c>
      <c r="J42" s="3" t="s">
        <v>55</v>
      </c>
      <c r="K42" s="3"/>
      <c r="L42" s="11" t="s">
        <v>536</v>
      </c>
      <c r="M42" s="11" t="s">
        <v>536</v>
      </c>
      <c r="N42" s="3" t="s">
        <v>537</v>
      </c>
      <c r="O42" s="3" t="s">
        <v>538</v>
      </c>
      <c r="P42" s="17">
        <v>45092</v>
      </c>
      <c r="Q42" s="18">
        <v>12351712</v>
      </c>
      <c r="R42" s="18"/>
      <c r="S42" s="18">
        <v>5359222.4000000004</v>
      </c>
      <c r="T42" s="3" t="s">
        <v>56</v>
      </c>
      <c r="U42" s="3">
        <v>6351</v>
      </c>
      <c r="V42" s="17">
        <v>45271</v>
      </c>
      <c r="W42" s="17">
        <v>45297</v>
      </c>
      <c r="X42" s="18">
        <v>5359222.4000000004</v>
      </c>
      <c r="Y42" s="18"/>
      <c r="Z42" s="18">
        <v>5359222.4000000004</v>
      </c>
      <c r="AA42" s="3" t="s">
        <v>47</v>
      </c>
      <c r="AB42" s="3"/>
      <c r="AC42" s="3"/>
      <c r="AD42" s="3"/>
      <c r="AE42" s="3"/>
      <c r="AF42" s="3"/>
      <c r="AG42" s="11" t="s">
        <v>539</v>
      </c>
      <c r="AH42" s="18"/>
      <c r="AI42" s="3" t="s">
        <v>62</v>
      </c>
      <c r="AJ42" s="11"/>
      <c r="AK42" s="11" t="s">
        <v>94</v>
      </c>
      <c r="AL42" s="3"/>
      <c r="AM42" s="3"/>
    </row>
    <row r="43" spans="1:39" s="66" customFormat="1" ht="11.25" customHeight="1" x14ac:dyDescent="0.3">
      <c r="A43" s="65">
        <v>1</v>
      </c>
      <c r="B43" s="68" t="s">
        <v>41</v>
      </c>
      <c r="C43" s="68" t="s">
        <v>41</v>
      </c>
      <c r="D43" s="3" t="s">
        <v>41</v>
      </c>
      <c r="E43" s="17">
        <v>45223</v>
      </c>
      <c r="F43" s="17">
        <v>45223</v>
      </c>
      <c r="G43" s="17" t="s">
        <v>13972</v>
      </c>
      <c r="H43" s="3" t="s">
        <v>91</v>
      </c>
      <c r="I43" s="3">
        <v>3.14</v>
      </c>
      <c r="J43" s="3" t="s">
        <v>43</v>
      </c>
      <c r="K43" s="3"/>
      <c r="L43" s="11" t="s">
        <v>107</v>
      </c>
      <c r="M43" s="11" t="s">
        <v>542</v>
      </c>
      <c r="N43" s="3" t="s">
        <v>543</v>
      </c>
      <c r="O43" s="3" t="s">
        <v>544</v>
      </c>
      <c r="P43" s="17">
        <v>45220</v>
      </c>
      <c r="Q43" s="18">
        <v>40466524</v>
      </c>
      <c r="R43" s="18"/>
      <c r="S43" s="18">
        <v>28223542.129999999</v>
      </c>
      <c r="T43" s="3" t="s">
        <v>56</v>
      </c>
      <c r="U43" s="3">
        <v>6436</v>
      </c>
      <c r="V43" s="17">
        <v>45275</v>
      </c>
      <c r="W43" s="17">
        <v>45316</v>
      </c>
      <c r="X43" s="18">
        <v>28223542.129999999</v>
      </c>
      <c r="Y43" s="18"/>
      <c r="Z43" s="18">
        <v>28223542.129999999</v>
      </c>
      <c r="AA43" s="3" t="s">
        <v>47</v>
      </c>
      <c r="AB43" s="3"/>
      <c r="AC43" s="3"/>
      <c r="AD43" s="3"/>
      <c r="AE43" s="3"/>
      <c r="AF43" s="3"/>
      <c r="AG43" s="11" t="s">
        <v>545</v>
      </c>
      <c r="AH43" s="18">
        <v>28223542.129999999</v>
      </c>
      <c r="AI43" s="3" t="s">
        <v>62</v>
      </c>
      <c r="AJ43" s="11"/>
      <c r="AK43" s="11"/>
      <c r="AL43" s="3"/>
      <c r="AM43" s="3"/>
    </row>
    <row r="44" spans="1:39" s="66" customFormat="1" ht="11.25" customHeight="1" x14ac:dyDescent="0.3">
      <c r="A44" s="65">
        <v>1</v>
      </c>
      <c r="B44" s="3" t="s">
        <v>41</v>
      </c>
      <c r="C44" s="3" t="s">
        <v>140</v>
      </c>
      <c r="D44" s="3" t="s">
        <v>41</v>
      </c>
      <c r="E44" s="17">
        <v>45226</v>
      </c>
      <c r="F44" s="17">
        <v>45226</v>
      </c>
      <c r="G44" s="17" t="s">
        <v>13972</v>
      </c>
      <c r="H44" s="3" t="s">
        <v>71</v>
      </c>
      <c r="I44" s="3">
        <v>3</v>
      </c>
      <c r="J44" s="3" t="s">
        <v>55</v>
      </c>
      <c r="K44" s="3"/>
      <c r="L44" s="11" t="s">
        <v>554</v>
      </c>
      <c r="M44" s="11" t="s">
        <v>554</v>
      </c>
      <c r="N44" s="3"/>
      <c r="O44" s="3" t="s">
        <v>555</v>
      </c>
      <c r="P44" s="17">
        <v>45212</v>
      </c>
      <c r="Q44" s="18">
        <v>28589820</v>
      </c>
      <c r="R44" s="18"/>
      <c r="S44" s="18">
        <v>20012874</v>
      </c>
      <c r="T44" s="3" t="s">
        <v>56</v>
      </c>
      <c r="U44" s="3">
        <v>6072</v>
      </c>
      <c r="V44" s="17">
        <v>45257</v>
      </c>
      <c r="W44" s="17">
        <v>45296</v>
      </c>
      <c r="X44" s="18">
        <v>20012874</v>
      </c>
      <c r="Y44" s="18"/>
      <c r="Z44" s="18">
        <v>20012874</v>
      </c>
      <c r="AA44" s="3" t="s">
        <v>47</v>
      </c>
      <c r="AB44" s="3"/>
      <c r="AC44" s="3"/>
      <c r="AD44" s="3"/>
      <c r="AE44" s="3"/>
      <c r="AF44" s="3"/>
      <c r="AG44" s="11" t="s">
        <v>556</v>
      </c>
      <c r="AH44" s="18"/>
      <c r="AI44" s="3" t="s">
        <v>62</v>
      </c>
      <c r="AJ44" s="11"/>
      <c r="AK44" s="11"/>
      <c r="AL44" s="3"/>
      <c r="AM44" s="3"/>
    </row>
    <row r="45" spans="1:39" s="66" customFormat="1" ht="11.25" customHeight="1" x14ac:dyDescent="0.3">
      <c r="A45" s="65">
        <v>1</v>
      </c>
      <c r="B45" s="3" t="s">
        <v>41</v>
      </c>
      <c r="C45" s="3" t="s">
        <v>98</v>
      </c>
      <c r="D45" s="3" t="s">
        <v>41</v>
      </c>
      <c r="E45" s="17">
        <v>45230</v>
      </c>
      <c r="F45" s="17">
        <v>45230</v>
      </c>
      <c r="G45" s="17" t="s">
        <v>13972</v>
      </c>
      <c r="H45" s="3" t="s">
        <v>80</v>
      </c>
      <c r="I45" s="3">
        <v>3</v>
      </c>
      <c r="J45" s="3" t="s">
        <v>43</v>
      </c>
      <c r="K45" s="3"/>
      <c r="L45" s="11" t="s">
        <v>560</v>
      </c>
      <c r="M45" s="11" t="s">
        <v>560</v>
      </c>
      <c r="N45" s="3" t="s">
        <v>561</v>
      </c>
      <c r="O45" s="3" t="s">
        <v>562</v>
      </c>
      <c r="P45" s="17">
        <v>45219</v>
      </c>
      <c r="Q45" s="18">
        <v>1500000</v>
      </c>
      <c r="R45" s="18"/>
      <c r="S45" s="18">
        <v>1500000</v>
      </c>
      <c r="T45" s="3" t="s">
        <v>357</v>
      </c>
      <c r="U45" s="3">
        <v>594</v>
      </c>
      <c r="V45" s="17">
        <v>45331</v>
      </c>
      <c r="W45" s="17">
        <v>45337</v>
      </c>
      <c r="X45" s="18">
        <v>1500000</v>
      </c>
      <c r="Y45" s="18"/>
      <c r="Z45" s="18">
        <v>1500000</v>
      </c>
      <c r="AA45" s="3" t="s">
        <v>47</v>
      </c>
      <c r="AB45" s="3"/>
      <c r="AC45" s="3"/>
      <c r="AD45" s="3"/>
      <c r="AE45" s="3"/>
      <c r="AF45" s="3"/>
      <c r="AG45" s="11" t="s">
        <v>563</v>
      </c>
      <c r="AH45" s="18"/>
      <c r="AI45" s="3" t="s">
        <v>57</v>
      </c>
      <c r="AJ45" s="11"/>
      <c r="AK45" s="11"/>
      <c r="AL45" s="3"/>
      <c r="AM45" s="3"/>
    </row>
    <row r="46" spans="1:39" s="66" customFormat="1" ht="11.25" customHeight="1" x14ac:dyDescent="0.3">
      <c r="A46" s="65">
        <v>1</v>
      </c>
      <c r="B46" s="68" t="s">
        <v>40</v>
      </c>
      <c r="C46" s="68" t="s">
        <v>40</v>
      </c>
      <c r="D46" s="3" t="s">
        <v>41</v>
      </c>
      <c r="E46" s="17">
        <v>45230</v>
      </c>
      <c r="F46" s="17">
        <v>45230</v>
      </c>
      <c r="G46" s="17" t="s">
        <v>13972</v>
      </c>
      <c r="H46" s="3" t="s">
        <v>91</v>
      </c>
      <c r="I46" s="3">
        <v>3.14</v>
      </c>
      <c r="J46" s="3" t="s">
        <v>43</v>
      </c>
      <c r="K46" s="3"/>
      <c r="L46" s="11" t="s">
        <v>85</v>
      </c>
      <c r="M46" s="11" t="s">
        <v>2737</v>
      </c>
      <c r="N46" s="3" t="s">
        <v>564</v>
      </c>
      <c r="O46" s="3" t="s">
        <v>565</v>
      </c>
      <c r="P46" s="17">
        <v>45139</v>
      </c>
      <c r="Q46" s="18">
        <v>20017930</v>
      </c>
      <c r="R46" s="18"/>
      <c r="S46" s="18">
        <v>7326530</v>
      </c>
      <c r="T46" s="3" t="s">
        <v>56</v>
      </c>
      <c r="U46" s="3">
        <v>6018</v>
      </c>
      <c r="V46" s="17">
        <v>45253</v>
      </c>
      <c r="W46" s="17">
        <v>45302</v>
      </c>
      <c r="X46" s="18">
        <v>7326530</v>
      </c>
      <c r="Y46" s="18"/>
      <c r="Z46" s="18">
        <v>7326530</v>
      </c>
      <c r="AA46" s="3" t="s">
        <v>47</v>
      </c>
      <c r="AB46" s="3"/>
      <c r="AC46" s="3"/>
      <c r="AD46" s="3"/>
      <c r="AE46" s="3"/>
      <c r="AF46" s="3"/>
      <c r="AG46" s="3" t="s">
        <v>566</v>
      </c>
      <c r="AH46" s="18">
        <v>27882120</v>
      </c>
      <c r="AI46" s="3" t="s">
        <v>57</v>
      </c>
      <c r="AJ46" s="11"/>
      <c r="AK46" s="11"/>
      <c r="AL46" s="3"/>
      <c r="AM46" s="3"/>
    </row>
    <row r="47" spans="1:39" s="66" customFormat="1" ht="11.25" customHeight="1" x14ac:dyDescent="0.3">
      <c r="A47" s="65">
        <v>1</v>
      </c>
      <c r="B47" s="3" t="s">
        <v>40</v>
      </c>
      <c r="C47" s="3" t="s">
        <v>113</v>
      </c>
      <c r="D47" s="3" t="s">
        <v>41</v>
      </c>
      <c r="E47" s="17">
        <v>45231</v>
      </c>
      <c r="F47" s="17">
        <v>45231</v>
      </c>
      <c r="G47" s="17" t="s">
        <v>13972</v>
      </c>
      <c r="H47" s="3" t="s">
        <v>80</v>
      </c>
      <c r="I47" s="3">
        <v>3</v>
      </c>
      <c r="J47" s="3" t="s">
        <v>55</v>
      </c>
      <c r="K47" s="3"/>
      <c r="L47" s="11" t="s">
        <v>572</v>
      </c>
      <c r="M47" s="11" t="s">
        <v>572</v>
      </c>
      <c r="N47" s="3" t="s">
        <v>573</v>
      </c>
      <c r="O47" s="3" t="s">
        <v>574</v>
      </c>
      <c r="P47" s="17">
        <v>45229</v>
      </c>
      <c r="Q47" s="18">
        <v>3292000</v>
      </c>
      <c r="R47" s="18"/>
      <c r="S47" s="18">
        <v>3292000</v>
      </c>
      <c r="T47" s="3" t="s">
        <v>56</v>
      </c>
      <c r="U47" s="3">
        <v>25</v>
      </c>
      <c r="V47" s="17">
        <v>45295</v>
      </c>
      <c r="W47" s="17">
        <v>45328</v>
      </c>
      <c r="X47" s="18">
        <v>3292000</v>
      </c>
      <c r="Y47" s="18"/>
      <c r="Z47" s="18">
        <v>3292000</v>
      </c>
      <c r="AA47" s="3" t="s">
        <v>47</v>
      </c>
      <c r="AB47" s="3"/>
      <c r="AC47" s="3"/>
      <c r="AD47" s="3"/>
      <c r="AE47" s="3"/>
      <c r="AF47" s="3"/>
      <c r="AG47" s="3" t="s">
        <v>575</v>
      </c>
      <c r="AH47" s="18"/>
      <c r="AI47" s="3" t="s">
        <v>57</v>
      </c>
      <c r="AJ47" s="11"/>
      <c r="AK47" s="11"/>
      <c r="AL47" s="3"/>
      <c r="AM47" s="3"/>
    </row>
    <row r="48" spans="1:39" s="66" customFormat="1" ht="11.25" customHeight="1" x14ac:dyDescent="0.3">
      <c r="A48" s="65">
        <v>1</v>
      </c>
      <c r="B48" s="3" t="s">
        <v>167</v>
      </c>
      <c r="C48" s="3" t="s">
        <v>167</v>
      </c>
      <c r="D48" s="3" t="s">
        <v>41</v>
      </c>
      <c r="E48" s="17">
        <v>45231</v>
      </c>
      <c r="F48" s="17">
        <v>45231</v>
      </c>
      <c r="G48" s="17" t="s">
        <v>13972</v>
      </c>
      <c r="H48" s="3" t="s">
        <v>91</v>
      </c>
      <c r="I48" s="3">
        <v>3.14</v>
      </c>
      <c r="J48" s="3" t="s">
        <v>43</v>
      </c>
      <c r="K48" s="3"/>
      <c r="L48" s="11" t="s">
        <v>107</v>
      </c>
      <c r="M48" s="11" t="s">
        <v>576</v>
      </c>
      <c r="N48" s="3" t="s">
        <v>577</v>
      </c>
      <c r="O48" s="3" t="s">
        <v>578</v>
      </c>
      <c r="P48" s="17">
        <v>45224</v>
      </c>
      <c r="Q48" s="18">
        <v>64072390</v>
      </c>
      <c r="R48" s="18"/>
      <c r="S48" s="18">
        <v>38649899.659999996</v>
      </c>
      <c r="T48" s="3" t="s">
        <v>56</v>
      </c>
      <c r="U48" s="3">
        <v>6397</v>
      </c>
      <c r="V48" s="17">
        <v>45273</v>
      </c>
      <c r="W48" s="17">
        <v>45313</v>
      </c>
      <c r="X48" s="18">
        <v>38649899.659999996</v>
      </c>
      <c r="Y48" s="18"/>
      <c r="Z48" s="18">
        <v>38649899.659999996</v>
      </c>
      <c r="AA48" s="3" t="s">
        <v>47</v>
      </c>
      <c r="AB48" s="3"/>
      <c r="AC48" s="3"/>
      <c r="AD48" s="3"/>
      <c r="AE48" s="3"/>
      <c r="AF48" s="3"/>
      <c r="AG48" s="3" t="s">
        <v>579</v>
      </c>
      <c r="AH48" s="18"/>
      <c r="AI48" s="3" t="s">
        <v>62</v>
      </c>
      <c r="AJ48" s="11"/>
      <c r="AK48" s="11"/>
      <c r="AL48" s="3"/>
      <c r="AM48" s="3"/>
    </row>
    <row r="49" spans="1:752" s="66" customFormat="1" ht="11.25" customHeight="1" x14ac:dyDescent="0.3">
      <c r="A49" s="65">
        <v>1</v>
      </c>
      <c r="B49" s="3" t="s">
        <v>41</v>
      </c>
      <c r="C49" s="3" t="s">
        <v>41</v>
      </c>
      <c r="D49" s="3" t="s">
        <v>41</v>
      </c>
      <c r="E49" s="17">
        <v>45231</v>
      </c>
      <c r="F49" s="17">
        <v>45231</v>
      </c>
      <c r="G49" s="17" t="s">
        <v>13972</v>
      </c>
      <c r="H49" s="3" t="s">
        <v>91</v>
      </c>
      <c r="I49" s="3">
        <v>3.14</v>
      </c>
      <c r="J49" s="3" t="s">
        <v>43</v>
      </c>
      <c r="K49" s="3"/>
      <c r="L49" s="11" t="s">
        <v>107</v>
      </c>
      <c r="M49" s="11" t="s">
        <v>580</v>
      </c>
      <c r="N49" s="3" t="s">
        <v>581</v>
      </c>
      <c r="O49" s="3" t="s">
        <v>582</v>
      </c>
      <c r="P49" s="17">
        <v>45211</v>
      </c>
      <c r="Q49" s="18">
        <v>65448370</v>
      </c>
      <c r="R49" s="18"/>
      <c r="S49" s="18">
        <v>42541440.5</v>
      </c>
      <c r="T49" s="3" t="s">
        <v>56</v>
      </c>
      <c r="U49" s="3">
        <v>6418</v>
      </c>
      <c r="V49" s="17">
        <v>45274</v>
      </c>
      <c r="W49" s="17">
        <v>45299</v>
      </c>
      <c r="X49" s="18">
        <v>42541440.5</v>
      </c>
      <c r="Y49" s="18"/>
      <c r="Z49" s="18">
        <v>42541440.5</v>
      </c>
      <c r="AA49" s="3" t="s">
        <v>47</v>
      </c>
      <c r="AB49" s="3"/>
      <c r="AC49" s="3"/>
      <c r="AD49" s="3"/>
      <c r="AE49" s="3"/>
      <c r="AF49" s="3"/>
      <c r="AG49" s="3" t="s">
        <v>583</v>
      </c>
      <c r="AH49" s="18"/>
      <c r="AI49" s="3" t="s">
        <v>57</v>
      </c>
      <c r="AJ49" s="11"/>
      <c r="AK49" s="11"/>
      <c r="AL49" s="3"/>
      <c r="AM49" s="3"/>
    </row>
    <row r="50" spans="1:752" s="66" customFormat="1" ht="11.25" customHeight="1" x14ac:dyDescent="0.3">
      <c r="A50" s="65">
        <v>1</v>
      </c>
      <c r="B50" s="68" t="s">
        <v>67</v>
      </c>
      <c r="C50" s="68" t="s">
        <v>67</v>
      </c>
      <c r="D50" s="3" t="s">
        <v>41</v>
      </c>
      <c r="E50" s="17">
        <v>45232</v>
      </c>
      <c r="F50" s="17">
        <v>45232</v>
      </c>
      <c r="G50" s="17" t="s">
        <v>13972</v>
      </c>
      <c r="H50" s="3" t="s">
        <v>91</v>
      </c>
      <c r="I50" s="3">
        <v>3.14</v>
      </c>
      <c r="J50" s="3" t="s">
        <v>43</v>
      </c>
      <c r="K50" s="3"/>
      <c r="L50" s="11" t="s">
        <v>584</v>
      </c>
      <c r="M50" s="11" t="s">
        <v>585</v>
      </c>
      <c r="N50" s="3" t="s">
        <v>586</v>
      </c>
      <c r="O50" s="3" t="s">
        <v>587</v>
      </c>
      <c r="P50" s="17">
        <v>45228</v>
      </c>
      <c r="Q50" s="18">
        <v>118621475</v>
      </c>
      <c r="R50" s="18"/>
      <c r="S50" s="18">
        <v>94145475</v>
      </c>
      <c r="T50" s="3" t="s">
        <v>56</v>
      </c>
      <c r="U50" s="3">
        <v>7199</v>
      </c>
      <c r="V50" s="17">
        <v>45288</v>
      </c>
      <c r="W50" s="17">
        <v>45348</v>
      </c>
      <c r="X50" s="18">
        <v>94145475</v>
      </c>
      <c r="Y50" s="18"/>
      <c r="Z50" s="18">
        <v>94145475</v>
      </c>
      <c r="AA50" s="3" t="s">
        <v>47</v>
      </c>
      <c r="AB50" s="3"/>
      <c r="AC50" s="3"/>
      <c r="AD50" s="3"/>
      <c r="AE50" s="3"/>
      <c r="AF50" s="3"/>
      <c r="AG50" s="3" t="s">
        <v>588</v>
      </c>
      <c r="AH50" s="18">
        <v>94145475</v>
      </c>
      <c r="AI50" s="3" t="s">
        <v>62</v>
      </c>
      <c r="AJ50" s="11"/>
      <c r="AK50" s="11"/>
      <c r="AL50" s="3"/>
      <c r="AM50" s="3"/>
    </row>
    <row r="51" spans="1:752" s="66" customFormat="1" ht="11.25" customHeight="1" x14ac:dyDescent="0.3">
      <c r="A51" s="57">
        <v>1</v>
      </c>
      <c r="B51" s="3" t="s">
        <v>112</v>
      </c>
      <c r="C51" s="3" t="s">
        <v>178</v>
      </c>
      <c r="D51" s="3" t="s">
        <v>41</v>
      </c>
      <c r="E51" s="17">
        <v>45232</v>
      </c>
      <c r="F51" s="17">
        <v>45232</v>
      </c>
      <c r="G51" s="17" t="s">
        <v>13972</v>
      </c>
      <c r="H51" s="3" t="s">
        <v>145</v>
      </c>
      <c r="I51" s="3">
        <v>3</v>
      </c>
      <c r="J51" s="3" t="s">
        <v>55</v>
      </c>
      <c r="K51" s="3"/>
      <c r="L51" s="11" t="s">
        <v>593</v>
      </c>
      <c r="M51" s="11" t="s">
        <v>593</v>
      </c>
      <c r="N51" s="3" t="s">
        <v>594</v>
      </c>
      <c r="O51" s="3" t="s">
        <v>595</v>
      </c>
      <c r="P51" s="17">
        <v>45195</v>
      </c>
      <c r="Q51" s="18">
        <v>35548000</v>
      </c>
      <c r="R51" s="18"/>
      <c r="S51" s="18">
        <v>24883600</v>
      </c>
      <c r="T51" s="3" t="s">
        <v>56</v>
      </c>
      <c r="U51" s="3">
        <v>6492</v>
      </c>
      <c r="V51" s="17">
        <v>45278</v>
      </c>
      <c r="W51" s="17">
        <v>45306</v>
      </c>
      <c r="X51" s="18">
        <v>24883600</v>
      </c>
      <c r="Y51" s="18"/>
      <c r="Z51" s="18">
        <v>24883600</v>
      </c>
      <c r="AA51" s="3" t="s">
        <v>47</v>
      </c>
      <c r="AB51" s="3"/>
      <c r="AC51" s="3"/>
      <c r="AD51" s="3"/>
      <c r="AE51" s="3"/>
      <c r="AF51" s="3"/>
      <c r="AG51" s="3" t="s">
        <v>596</v>
      </c>
      <c r="AH51" s="18"/>
      <c r="AI51" s="3" t="s">
        <v>62</v>
      </c>
      <c r="AJ51" s="11"/>
      <c r="AK51" s="11"/>
      <c r="AL51" s="3"/>
      <c r="AM51" s="3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  <c r="GZ51" s="62"/>
      <c r="HA51" s="62"/>
      <c r="HB51" s="62"/>
      <c r="HC51" s="62"/>
      <c r="HD51" s="62"/>
      <c r="HE51" s="62"/>
      <c r="HF51" s="62"/>
      <c r="HG51" s="62"/>
      <c r="HH51" s="62"/>
      <c r="HI51" s="62"/>
      <c r="HJ51" s="62"/>
      <c r="HK51" s="62"/>
      <c r="HL51" s="62"/>
      <c r="HM51" s="62"/>
      <c r="HN51" s="62"/>
      <c r="HO51" s="62"/>
      <c r="HP51" s="62"/>
      <c r="HQ51" s="62"/>
      <c r="HR51" s="62"/>
      <c r="HS51" s="62"/>
      <c r="HT51" s="62"/>
      <c r="HU51" s="62"/>
      <c r="HV51" s="62"/>
      <c r="HW51" s="62"/>
      <c r="HX51" s="62"/>
      <c r="HY51" s="62"/>
      <c r="HZ51" s="62"/>
      <c r="IA51" s="62"/>
      <c r="IB51" s="62"/>
      <c r="IC51" s="62"/>
      <c r="ID51" s="62"/>
      <c r="IE51" s="62"/>
      <c r="IF51" s="62"/>
      <c r="IG51" s="62"/>
      <c r="IH51" s="62"/>
      <c r="II51" s="62"/>
      <c r="IJ51" s="62"/>
      <c r="IK51" s="62"/>
      <c r="IL51" s="62"/>
      <c r="IM51" s="62"/>
      <c r="IN51" s="62"/>
      <c r="IO51" s="62"/>
      <c r="IP51" s="62"/>
      <c r="IQ51" s="62"/>
      <c r="IR51" s="62"/>
      <c r="IS51" s="62"/>
      <c r="IT51" s="62"/>
      <c r="IU51" s="62"/>
      <c r="IV51" s="62"/>
      <c r="IW51" s="62"/>
      <c r="IX51" s="62"/>
      <c r="IY51" s="62"/>
      <c r="IZ51" s="62"/>
      <c r="JA51" s="62"/>
      <c r="JB51" s="62"/>
      <c r="JC51" s="62"/>
      <c r="JD51" s="62"/>
      <c r="JE51" s="62"/>
      <c r="JF51" s="62"/>
      <c r="JG51" s="62"/>
      <c r="JH51" s="62"/>
      <c r="JI51" s="62"/>
      <c r="JJ51" s="62"/>
      <c r="JK51" s="62"/>
      <c r="JL51" s="62"/>
      <c r="JM51" s="62"/>
      <c r="JN51" s="62"/>
      <c r="JO51" s="62"/>
      <c r="JP51" s="62"/>
      <c r="JQ51" s="62"/>
      <c r="JR51" s="62"/>
      <c r="JS51" s="62"/>
      <c r="JT51" s="62"/>
      <c r="JU51" s="62"/>
      <c r="JV51" s="62"/>
      <c r="JW51" s="62"/>
      <c r="JX51" s="62"/>
      <c r="JY51" s="62"/>
      <c r="JZ51" s="62"/>
      <c r="KA51" s="62"/>
      <c r="KB51" s="62"/>
      <c r="KC51" s="62"/>
      <c r="KD51" s="62"/>
      <c r="KE51" s="62"/>
      <c r="KF51" s="62"/>
      <c r="KG51" s="62"/>
      <c r="KH51" s="62"/>
      <c r="KI51" s="62"/>
      <c r="KJ51" s="62"/>
      <c r="KK51" s="62"/>
      <c r="KL51" s="62"/>
      <c r="KM51" s="62"/>
      <c r="KN51" s="62"/>
      <c r="KO51" s="62"/>
      <c r="KP51" s="62"/>
      <c r="KQ51" s="62"/>
      <c r="KR51" s="62"/>
      <c r="KS51" s="62"/>
      <c r="KT51" s="62"/>
      <c r="KU51" s="62"/>
      <c r="KV51" s="62"/>
      <c r="KW51" s="62"/>
      <c r="KX51" s="62"/>
      <c r="KY51" s="62"/>
      <c r="KZ51" s="62"/>
      <c r="LA51" s="62"/>
      <c r="LB51" s="62"/>
      <c r="LC51" s="62"/>
      <c r="LD51" s="62"/>
      <c r="LE51" s="62"/>
      <c r="LF51" s="62"/>
      <c r="LG51" s="62"/>
      <c r="LH51" s="62"/>
      <c r="LI51" s="62"/>
      <c r="LJ51" s="62"/>
      <c r="LK51" s="62"/>
      <c r="LL51" s="62"/>
      <c r="LM51" s="62"/>
      <c r="LN51" s="62"/>
      <c r="LO51" s="62"/>
      <c r="LP51" s="62"/>
      <c r="LQ51" s="62"/>
      <c r="LR51" s="62"/>
      <c r="LS51" s="62"/>
      <c r="LT51" s="62"/>
      <c r="LU51" s="62"/>
      <c r="LV51" s="62"/>
      <c r="LW51" s="62"/>
      <c r="LX51" s="62"/>
      <c r="LY51" s="62"/>
      <c r="LZ51" s="62"/>
      <c r="MA51" s="62"/>
      <c r="MB51" s="62"/>
      <c r="MC51" s="62"/>
      <c r="MD51" s="62"/>
      <c r="ME51" s="62"/>
      <c r="MF51" s="62"/>
      <c r="MG51" s="62"/>
      <c r="MH51" s="62"/>
      <c r="MI51" s="62"/>
      <c r="MJ51" s="62"/>
      <c r="MK51" s="62"/>
      <c r="ML51" s="62"/>
      <c r="MM51" s="62"/>
      <c r="MN51" s="62"/>
      <c r="MO51" s="62"/>
      <c r="MP51" s="62"/>
      <c r="MQ51" s="62"/>
      <c r="MR51" s="62"/>
      <c r="MS51" s="62"/>
      <c r="MT51" s="62"/>
      <c r="MU51" s="62"/>
      <c r="MV51" s="62"/>
      <c r="MW51" s="62"/>
      <c r="MX51" s="62"/>
      <c r="MY51" s="62"/>
      <c r="MZ51" s="62"/>
      <c r="NA51" s="62"/>
      <c r="NB51" s="62"/>
      <c r="NC51" s="62"/>
      <c r="ND51" s="62"/>
      <c r="NE51" s="62"/>
      <c r="NF51" s="62"/>
      <c r="NG51" s="62"/>
      <c r="NH51" s="62"/>
      <c r="NI51" s="62"/>
      <c r="NJ51" s="62"/>
      <c r="NK51" s="62"/>
      <c r="NL51" s="62"/>
      <c r="NM51" s="62"/>
      <c r="NN51" s="62"/>
      <c r="NO51" s="62"/>
      <c r="NP51" s="62"/>
      <c r="NQ51" s="62"/>
      <c r="NR51" s="62"/>
      <c r="NS51" s="62"/>
      <c r="NT51" s="62"/>
      <c r="NU51" s="62"/>
      <c r="NV51" s="62"/>
      <c r="NW51" s="62"/>
      <c r="NX51" s="62"/>
      <c r="NY51" s="62"/>
      <c r="NZ51" s="62"/>
      <c r="OA51" s="62"/>
      <c r="OB51" s="62"/>
      <c r="OC51" s="62"/>
      <c r="OD51" s="62"/>
      <c r="OE51" s="62"/>
      <c r="OF51" s="62"/>
      <c r="OG51" s="62"/>
      <c r="OH51" s="62"/>
      <c r="OI51" s="62"/>
      <c r="OJ51" s="62"/>
      <c r="OK51" s="62"/>
      <c r="OL51" s="62"/>
      <c r="OM51" s="62"/>
      <c r="ON51" s="62"/>
      <c r="OO51" s="62"/>
      <c r="OP51" s="62"/>
      <c r="OQ51" s="62"/>
      <c r="OR51" s="62"/>
      <c r="OS51" s="62"/>
      <c r="OT51" s="62"/>
      <c r="OU51" s="62"/>
      <c r="OV51" s="62"/>
      <c r="OW51" s="62"/>
      <c r="OX51" s="62"/>
      <c r="OY51" s="62"/>
      <c r="OZ51" s="62"/>
      <c r="PA51" s="62"/>
      <c r="PB51" s="62"/>
      <c r="PC51" s="62"/>
      <c r="PD51" s="62"/>
      <c r="PE51" s="62"/>
      <c r="PF51" s="62"/>
      <c r="PG51" s="62"/>
      <c r="PH51" s="62"/>
      <c r="PI51" s="62"/>
      <c r="PJ51" s="62"/>
      <c r="PK51" s="62"/>
      <c r="PL51" s="62"/>
      <c r="PM51" s="62"/>
      <c r="PN51" s="62"/>
      <c r="PO51" s="62"/>
      <c r="PP51" s="62"/>
      <c r="PQ51" s="62"/>
      <c r="PR51" s="62"/>
      <c r="PS51" s="62"/>
      <c r="PT51" s="62"/>
      <c r="PU51" s="62"/>
      <c r="PV51" s="62"/>
      <c r="PW51" s="62"/>
      <c r="PX51" s="62"/>
      <c r="PY51" s="62"/>
      <c r="PZ51" s="62"/>
      <c r="QA51" s="62"/>
      <c r="QB51" s="62"/>
      <c r="QC51" s="62"/>
      <c r="QD51" s="62"/>
      <c r="QE51" s="62"/>
      <c r="QF51" s="62"/>
      <c r="QG51" s="62"/>
      <c r="QH51" s="62"/>
      <c r="QI51" s="62"/>
      <c r="QJ51" s="62"/>
      <c r="QK51" s="62"/>
      <c r="QL51" s="62"/>
      <c r="QM51" s="62"/>
      <c r="QN51" s="62"/>
      <c r="QO51" s="62"/>
      <c r="QP51" s="62"/>
      <c r="QQ51" s="62"/>
      <c r="QR51" s="62"/>
      <c r="QS51" s="62"/>
      <c r="QT51" s="62"/>
      <c r="QU51" s="62"/>
      <c r="QV51" s="62"/>
      <c r="QW51" s="62"/>
      <c r="QX51" s="62"/>
      <c r="QY51" s="62"/>
      <c r="QZ51" s="62"/>
      <c r="RA51" s="62"/>
      <c r="RB51" s="62"/>
      <c r="RC51" s="62"/>
      <c r="RD51" s="62"/>
      <c r="RE51" s="62"/>
      <c r="RF51" s="62"/>
      <c r="RG51" s="62"/>
      <c r="RH51" s="62"/>
      <c r="RI51" s="62"/>
      <c r="RJ51" s="62"/>
      <c r="RK51" s="62"/>
      <c r="RL51" s="62"/>
      <c r="RM51" s="62"/>
      <c r="RN51" s="62"/>
      <c r="RO51" s="62"/>
      <c r="RP51" s="62"/>
      <c r="RQ51" s="62"/>
      <c r="RR51" s="62"/>
      <c r="RS51" s="62"/>
      <c r="RT51" s="62"/>
      <c r="RU51" s="62"/>
      <c r="RV51" s="62"/>
      <c r="RW51" s="62"/>
      <c r="RX51" s="62"/>
      <c r="RY51" s="62"/>
      <c r="RZ51" s="62"/>
      <c r="SA51" s="62"/>
      <c r="SB51" s="62"/>
      <c r="SC51" s="62"/>
      <c r="SD51" s="62"/>
      <c r="SE51" s="62"/>
      <c r="SF51" s="62"/>
      <c r="SG51" s="62"/>
      <c r="SH51" s="62"/>
      <c r="SI51" s="62"/>
      <c r="SJ51" s="62"/>
      <c r="SK51" s="62"/>
      <c r="SL51" s="62"/>
      <c r="SM51" s="62"/>
      <c r="SN51" s="62"/>
      <c r="SO51" s="62"/>
      <c r="SP51" s="62"/>
      <c r="SQ51" s="62"/>
      <c r="SR51" s="62"/>
      <c r="SS51" s="62"/>
      <c r="ST51" s="62"/>
      <c r="SU51" s="62"/>
      <c r="SV51" s="62"/>
      <c r="SW51" s="62"/>
      <c r="SX51" s="62"/>
      <c r="SY51" s="62"/>
      <c r="SZ51" s="62"/>
      <c r="TA51" s="62"/>
      <c r="TB51" s="62"/>
      <c r="TC51" s="62"/>
      <c r="TD51" s="62"/>
      <c r="TE51" s="62"/>
      <c r="TF51" s="62"/>
      <c r="TG51" s="62"/>
      <c r="TH51" s="62"/>
      <c r="TI51" s="62"/>
      <c r="TJ51" s="62"/>
      <c r="TK51" s="62"/>
      <c r="TL51" s="62"/>
      <c r="TM51" s="62"/>
      <c r="TN51" s="62"/>
      <c r="TO51" s="62"/>
      <c r="TP51" s="62"/>
      <c r="TQ51" s="62"/>
      <c r="TR51" s="62"/>
      <c r="TS51" s="62"/>
      <c r="TT51" s="62"/>
      <c r="TU51" s="62"/>
      <c r="TV51" s="62"/>
      <c r="TW51" s="62"/>
      <c r="TX51" s="62"/>
      <c r="TY51" s="62"/>
      <c r="TZ51" s="62"/>
      <c r="UA51" s="62"/>
      <c r="UB51" s="62"/>
      <c r="UC51" s="62"/>
      <c r="UD51" s="62"/>
      <c r="UE51" s="62"/>
      <c r="UF51" s="62"/>
      <c r="UG51" s="62"/>
      <c r="UH51" s="62"/>
      <c r="UI51" s="62"/>
      <c r="UJ51" s="62"/>
      <c r="UK51" s="62"/>
      <c r="UL51" s="62"/>
      <c r="UM51" s="62"/>
      <c r="UN51" s="62"/>
      <c r="UO51" s="62"/>
      <c r="UP51" s="62"/>
      <c r="UQ51" s="62"/>
      <c r="UR51" s="62"/>
      <c r="US51" s="62"/>
      <c r="UT51" s="62"/>
      <c r="UU51" s="62"/>
      <c r="UV51" s="62"/>
      <c r="UW51" s="62"/>
      <c r="UX51" s="62"/>
      <c r="UY51" s="62"/>
      <c r="UZ51" s="62"/>
      <c r="VA51" s="62"/>
      <c r="VB51" s="62"/>
      <c r="VC51" s="62"/>
      <c r="VD51" s="62"/>
      <c r="VE51" s="62"/>
      <c r="VF51" s="62"/>
      <c r="VG51" s="62"/>
      <c r="VH51" s="62"/>
      <c r="VI51" s="62"/>
      <c r="VJ51" s="62"/>
      <c r="VK51" s="62"/>
      <c r="VL51" s="62"/>
      <c r="VM51" s="62"/>
      <c r="VN51" s="62"/>
      <c r="VO51" s="62"/>
      <c r="VP51" s="62"/>
      <c r="VQ51" s="62"/>
      <c r="VR51" s="62"/>
      <c r="VS51" s="62"/>
      <c r="VT51" s="62"/>
      <c r="VU51" s="62"/>
      <c r="VV51" s="62"/>
      <c r="VW51" s="62"/>
      <c r="VX51" s="62"/>
      <c r="VY51" s="62"/>
      <c r="VZ51" s="62"/>
      <c r="WA51" s="62"/>
      <c r="WB51" s="62"/>
      <c r="WC51" s="62"/>
      <c r="WD51" s="62"/>
      <c r="WE51" s="62"/>
      <c r="WF51" s="62"/>
      <c r="WG51" s="62"/>
      <c r="WH51" s="62"/>
      <c r="WI51" s="62"/>
      <c r="WJ51" s="62"/>
      <c r="WK51" s="62"/>
      <c r="WL51" s="62"/>
      <c r="WM51" s="62"/>
      <c r="WN51" s="62"/>
      <c r="WO51" s="62"/>
      <c r="WP51" s="62"/>
      <c r="WQ51" s="62"/>
      <c r="WR51" s="62"/>
      <c r="WS51" s="62"/>
      <c r="WT51" s="62"/>
      <c r="WU51" s="62"/>
      <c r="WV51" s="62"/>
      <c r="WW51" s="62"/>
      <c r="WX51" s="62"/>
      <c r="WY51" s="62"/>
      <c r="WZ51" s="62"/>
      <c r="XA51" s="62"/>
      <c r="XB51" s="62"/>
      <c r="XC51" s="62"/>
      <c r="XD51" s="62"/>
      <c r="XE51" s="62"/>
      <c r="XF51" s="62"/>
      <c r="XG51" s="62"/>
      <c r="XH51" s="62"/>
      <c r="XI51" s="62"/>
      <c r="XJ51" s="62"/>
      <c r="XK51" s="62"/>
      <c r="XL51" s="62"/>
      <c r="XM51" s="62"/>
      <c r="XN51" s="62"/>
      <c r="XO51" s="62"/>
      <c r="XP51" s="62"/>
      <c r="XQ51" s="62"/>
      <c r="XR51" s="62"/>
      <c r="XS51" s="62"/>
      <c r="XT51" s="62"/>
      <c r="XU51" s="62"/>
      <c r="XV51" s="62"/>
      <c r="XW51" s="62"/>
      <c r="XX51" s="62"/>
      <c r="XY51" s="62"/>
      <c r="XZ51" s="62"/>
      <c r="YA51" s="62"/>
      <c r="YB51" s="62"/>
      <c r="YC51" s="62"/>
      <c r="YD51" s="62"/>
      <c r="YE51" s="62"/>
      <c r="YF51" s="62"/>
      <c r="YG51" s="62"/>
      <c r="YH51" s="62"/>
      <c r="YI51" s="62"/>
      <c r="YJ51" s="62"/>
      <c r="YK51" s="62"/>
      <c r="YL51" s="62"/>
      <c r="YM51" s="62"/>
      <c r="YN51" s="62"/>
      <c r="YO51" s="62"/>
      <c r="YP51" s="62"/>
      <c r="YQ51" s="62"/>
      <c r="YR51" s="62"/>
      <c r="YS51" s="62"/>
      <c r="YT51" s="62"/>
      <c r="YU51" s="62"/>
      <c r="YV51" s="62"/>
      <c r="YW51" s="62"/>
      <c r="YX51" s="62"/>
      <c r="YY51" s="62"/>
      <c r="YZ51" s="62"/>
      <c r="ZA51" s="62"/>
      <c r="ZB51" s="62"/>
      <c r="ZC51" s="62"/>
      <c r="ZD51" s="62"/>
      <c r="ZE51" s="62"/>
      <c r="ZF51" s="62"/>
      <c r="ZG51" s="62"/>
      <c r="ZH51" s="62"/>
      <c r="ZI51" s="62"/>
      <c r="ZJ51" s="62"/>
      <c r="ZK51" s="62"/>
      <c r="ZL51" s="62"/>
      <c r="ZM51" s="62"/>
      <c r="ZN51" s="62"/>
      <c r="ZO51" s="62"/>
      <c r="ZP51" s="62"/>
      <c r="ZQ51" s="62"/>
      <c r="ZR51" s="62"/>
      <c r="ZS51" s="62"/>
      <c r="ZT51" s="62"/>
      <c r="ZU51" s="62"/>
      <c r="ZV51" s="62"/>
      <c r="ZW51" s="62"/>
      <c r="ZX51" s="62"/>
      <c r="ZY51" s="62"/>
      <c r="ZZ51" s="62"/>
      <c r="AAA51" s="62"/>
      <c r="AAB51" s="62"/>
      <c r="AAC51" s="62"/>
      <c r="AAD51" s="62"/>
      <c r="AAE51" s="62"/>
      <c r="AAF51" s="62"/>
      <c r="AAG51" s="62"/>
      <c r="AAH51" s="62"/>
      <c r="AAI51" s="62"/>
      <c r="AAJ51" s="62"/>
      <c r="AAK51" s="62"/>
      <c r="AAL51" s="62"/>
      <c r="AAM51" s="62"/>
      <c r="AAN51" s="62"/>
      <c r="AAO51" s="62"/>
      <c r="AAP51" s="62"/>
      <c r="AAQ51" s="62"/>
      <c r="AAR51" s="62"/>
      <c r="AAS51" s="62"/>
      <c r="AAT51" s="62"/>
      <c r="AAU51" s="62"/>
      <c r="AAV51" s="62"/>
      <c r="AAW51" s="62"/>
      <c r="AAX51" s="62"/>
      <c r="AAY51" s="62"/>
      <c r="AAZ51" s="62"/>
      <c r="ABA51" s="62"/>
      <c r="ABB51" s="62"/>
      <c r="ABC51" s="62"/>
      <c r="ABD51" s="62"/>
      <c r="ABE51" s="62"/>
      <c r="ABF51" s="62"/>
      <c r="ABG51" s="62"/>
      <c r="ABH51" s="62"/>
      <c r="ABI51" s="62"/>
      <c r="ABJ51" s="62"/>
      <c r="ABK51" s="62"/>
      <c r="ABL51" s="62"/>
      <c r="ABM51" s="62"/>
      <c r="ABN51" s="62"/>
      <c r="ABO51" s="62"/>
      <c r="ABP51" s="62"/>
      <c r="ABQ51" s="62"/>
      <c r="ABR51" s="62"/>
      <c r="ABS51" s="62"/>
      <c r="ABT51" s="62"/>
      <c r="ABU51" s="62"/>
      <c r="ABV51" s="62"/>
      <c r="ABW51" s="62"/>
      <c r="ABX51" s="62"/>
    </row>
    <row r="52" spans="1:752" s="66" customFormat="1" ht="11.25" customHeight="1" x14ac:dyDescent="0.3">
      <c r="A52" s="57">
        <v>1</v>
      </c>
      <c r="B52" s="3" t="s">
        <v>54</v>
      </c>
      <c r="C52" s="3" t="s">
        <v>54</v>
      </c>
      <c r="D52" s="3" t="s">
        <v>41</v>
      </c>
      <c r="E52" s="17">
        <v>45236</v>
      </c>
      <c r="F52" s="17">
        <v>45236</v>
      </c>
      <c r="G52" s="17" t="s">
        <v>13972</v>
      </c>
      <c r="H52" s="3" t="s">
        <v>145</v>
      </c>
      <c r="I52" s="3">
        <v>3</v>
      </c>
      <c r="J52" s="3" t="s">
        <v>55</v>
      </c>
      <c r="K52" s="3"/>
      <c r="L52" s="11" t="s">
        <v>3024</v>
      </c>
      <c r="M52" s="11" t="s">
        <v>602</v>
      </c>
      <c r="N52" s="3" t="s">
        <v>603</v>
      </c>
      <c r="O52" s="3" t="s">
        <v>604</v>
      </c>
      <c r="P52" s="17">
        <v>45226</v>
      </c>
      <c r="Q52" s="18">
        <v>16696000</v>
      </c>
      <c r="R52" s="18"/>
      <c r="S52" s="18">
        <v>16696000</v>
      </c>
      <c r="T52" s="3" t="s">
        <v>56</v>
      </c>
      <c r="U52" s="3">
        <v>2</v>
      </c>
      <c r="V52" s="17">
        <v>45294</v>
      </c>
      <c r="W52" s="17">
        <v>45298</v>
      </c>
      <c r="X52" s="18">
        <v>16696000</v>
      </c>
      <c r="Y52" s="18"/>
      <c r="Z52" s="18">
        <v>16696000</v>
      </c>
      <c r="AA52" s="3" t="s">
        <v>47</v>
      </c>
      <c r="AB52" s="3"/>
      <c r="AC52" s="3"/>
      <c r="AD52" s="3"/>
      <c r="AE52" s="3"/>
      <c r="AF52" s="3"/>
      <c r="AG52" s="3" t="s">
        <v>605</v>
      </c>
      <c r="AH52" s="18"/>
      <c r="AI52" s="3" t="s">
        <v>62</v>
      </c>
      <c r="AJ52" s="11"/>
      <c r="AK52" s="11"/>
      <c r="AL52" s="3"/>
      <c r="AM52" s="3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  <c r="HM52" s="62"/>
      <c r="HN52" s="62"/>
      <c r="HO52" s="62"/>
      <c r="HP52" s="62"/>
      <c r="HQ52" s="62"/>
      <c r="HR52" s="62"/>
      <c r="HS52" s="62"/>
      <c r="HT52" s="62"/>
      <c r="HU52" s="62"/>
      <c r="HV52" s="62"/>
      <c r="HW52" s="62"/>
      <c r="HX52" s="62"/>
      <c r="HY52" s="62"/>
      <c r="HZ52" s="62"/>
      <c r="IA52" s="62"/>
      <c r="IB52" s="62"/>
      <c r="IC52" s="62"/>
      <c r="ID52" s="62"/>
      <c r="IE52" s="62"/>
      <c r="IF52" s="62"/>
      <c r="IG52" s="62"/>
      <c r="IH52" s="62"/>
      <c r="II52" s="62"/>
      <c r="IJ52" s="62"/>
      <c r="IK52" s="62"/>
      <c r="IL52" s="62"/>
      <c r="IM52" s="62"/>
      <c r="IN52" s="62"/>
      <c r="IO52" s="62"/>
      <c r="IP52" s="62"/>
      <c r="IQ52" s="62"/>
      <c r="IR52" s="62"/>
      <c r="IS52" s="62"/>
      <c r="IT52" s="62"/>
      <c r="IU52" s="62"/>
      <c r="IV52" s="62"/>
      <c r="IW52" s="62"/>
      <c r="IX52" s="62"/>
      <c r="IY52" s="62"/>
      <c r="IZ52" s="62"/>
      <c r="JA52" s="62"/>
      <c r="JB52" s="62"/>
      <c r="JC52" s="62"/>
      <c r="JD52" s="62"/>
      <c r="JE52" s="62"/>
      <c r="JF52" s="62"/>
      <c r="JG52" s="62"/>
      <c r="JH52" s="62"/>
      <c r="JI52" s="62"/>
      <c r="JJ52" s="62"/>
      <c r="JK52" s="62"/>
      <c r="JL52" s="62"/>
      <c r="JM52" s="62"/>
      <c r="JN52" s="62"/>
      <c r="JO52" s="62"/>
      <c r="JP52" s="62"/>
      <c r="JQ52" s="62"/>
      <c r="JR52" s="62"/>
      <c r="JS52" s="62"/>
      <c r="JT52" s="62"/>
      <c r="JU52" s="62"/>
      <c r="JV52" s="62"/>
      <c r="JW52" s="62"/>
      <c r="JX52" s="62"/>
      <c r="JY52" s="62"/>
      <c r="JZ52" s="62"/>
      <c r="KA52" s="62"/>
      <c r="KB52" s="62"/>
      <c r="KC52" s="62"/>
      <c r="KD52" s="62"/>
      <c r="KE52" s="62"/>
      <c r="KF52" s="62"/>
      <c r="KG52" s="62"/>
      <c r="KH52" s="62"/>
      <c r="KI52" s="62"/>
      <c r="KJ52" s="62"/>
      <c r="KK52" s="62"/>
      <c r="KL52" s="62"/>
      <c r="KM52" s="62"/>
      <c r="KN52" s="62"/>
      <c r="KO52" s="62"/>
      <c r="KP52" s="62"/>
      <c r="KQ52" s="62"/>
      <c r="KR52" s="62"/>
      <c r="KS52" s="62"/>
      <c r="KT52" s="62"/>
      <c r="KU52" s="62"/>
      <c r="KV52" s="62"/>
      <c r="KW52" s="62"/>
      <c r="KX52" s="62"/>
      <c r="KY52" s="62"/>
      <c r="KZ52" s="62"/>
      <c r="LA52" s="62"/>
      <c r="LB52" s="62"/>
      <c r="LC52" s="62"/>
      <c r="LD52" s="62"/>
      <c r="LE52" s="62"/>
      <c r="LF52" s="62"/>
      <c r="LG52" s="62"/>
      <c r="LH52" s="62"/>
      <c r="LI52" s="62"/>
      <c r="LJ52" s="62"/>
      <c r="LK52" s="62"/>
      <c r="LL52" s="62"/>
      <c r="LM52" s="62"/>
      <c r="LN52" s="62"/>
      <c r="LO52" s="62"/>
      <c r="LP52" s="62"/>
      <c r="LQ52" s="62"/>
      <c r="LR52" s="62"/>
      <c r="LS52" s="62"/>
      <c r="LT52" s="62"/>
      <c r="LU52" s="62"/>
      <c r="LV52" s="62"/>
      <c r="LW52" s="62"/>
      <c r="LX52" s="62"/>
      <c r="LY52" s="62"/>
      <c r="LZ52" s="62"/>
      <c r="MA52" s="62"/>
      <c r="MB52" s="62"/>
      <c r="MC52" s="62"/>
      <c r="MD52" s="62"/>
      <c r="ME52" s="62"/>
      <c r="MF52" s="62"/>
      <c r="MG52" s="62"/>
      <c r="MH52" s="62"/>
      <c r="MI52" s="62"/>
      <c r="MJ52" s="62"/>
      <c r="MK52" s="62"/>
      <c r="ML52" s="62"/>
      <c r="MM52" s="62"/>
      <c r="MN52" s="62"/>
      <c r="MO52" s="62"/>
      <c r="MP52" s="62"/>
      <c r="MQ52" s="62"/>
      <c r="MR52" s="62"/>
      <c r="MS52" s="62"/>
      <c r="MT52" s="62"/>
      <c r="MU52" s="62"/>
      <c r="MV52" s="62"/>
      <c r="MW52" s="62"/>
      <c r="MX52" s="62"/>
      <c r="MY52" s="62"/>
      <c r="MZ52" s="62"/>
      <c r="NA52" s="62"/>
      <c r="NB52" s="62"/>
      <c r="NC52" s="62"/>
      <c r="ND52" s="62"/>
      <c r="NE52" s="62"/>
      <c r="NF52" s="62"/>
      <c r="NG52" s="62"/>
      <c r="NH52" s="62"/>
      <c r="NI52" s="62"/>
      <c r="NJ52" s="62"/>
      <c r="NK52" s="62"/>
      <c r="NL52" s="62"/>
      <c r="NM52" s="62"/>
      <c r="NN52" s="62"/>
      <c r="NO52" s="62"/>
      <c r="NP52" s="62"/>
      <c r="NQ52" s="62"/>
      <c r="NR52" s="62"/>
      <c r="NS52" s="62"/>
      <c r="NT52" s="62"/>
      <c r="NU52" s="62"/>
      <c r="NV52" s="62"/>
      <c r="NW52" s="62"/>
      <c r="NX52" s="62"/>
      <c r="NY52" s="62"/>
      <c r="NZ52" s="62"/>
      <c r="OA52" s="62"/>
      <c r="OB52" s="62"/>
      <c r="OC52" s="62"/>
      <c r="OD52" s="62"/>
      <c r="OE52" s="62"/>
      <c r="OF52" s="62"/>
      <c r="OG52" s="62"/>
      <c r="OH52" s="62"/>
      <c r="OI52" s="62"/>
      <c r="OJ52" s="62"/>
      <c r="OK52" s="62"/>
      <c r="OL52" s="62"/>
      <c r="OM52" s="62"/>
      <c r="ON52" s="62"/>
      <c r="OO52" s="62"/>
      <c r="OP52" s="62"/>
      <c r="OQ52" s="62"/>
      <c r="OR52" s="62"/>
      <c r="OS52" s="62"/>
      <c r="OT52" s="62"/>
      <c r="OU52" s="62"/>
      <c r="OV52" s="62"/>
      <c r="OW52" s="62"/>
      <c r="OX52" s="62"/>
      <c r="OY52" s="62"/>
      <c r="OZ52" s="62"/>
      <c r="PA52" s="62"/>
      <c r="PB52" s="62"/>
      <c r="PC52" s="62"/>
      <c r="PD52" s="62"/>
      <c r="PE52" s="62"/>
      <c r="PF52" s="62"/>
      <c r="PG52" s="62"/>
      <c r="PH52" s="62"/>
      <c r="PI52" s="62"/>
      <c r="PJ52" s="62"/>
      <c r="PK52" s="62"/>
      <c r="PL52" s="62"/>
      <c r="PM52" s="62"/>
      <c r="PN52" s="62"/>
      <c r="PO52" s="62"/>
      <c r="PP52" s="62"/>
      <c r="PQ52" s="62"/>
      <c r="PR52" s="62"/>
      <c r="PS52" s="62"/>
      <c r="PT52" s="62"/>
      <c r="PU52" s="62"/>
      <c r="PV52" s="62"/>
      <c r="PW52" s="62"/>
      <c r="PX52" s="62"/>
      <c r="PY52" s="62"/>
      <c r="PZ52" s="62"/>
      <c r="QA52" s="62"/>
      <c r="QB52" s="62"/>
      <c r="QC52" s="62"/>
      <c r="QD52" s="62"/>
      <c r="QE52" s="62"/>
      <c r="QF52" s="62"/>
      <c r="QG52" s="62"/>
      <c r="QH52" s="62"/>
      <c r="QI52" s="62"/>
      <c r="QJ52" s="62"/>
      <c r="QK52" s="62"/>
      <c r="QL52" s="62"/>
      <c r="QM52" s="62"/>
      <c r="QN52" s="62"/>
      <c r="QO52" s="62"/>
      <c r="QP52" s="62"/>
      <c r="QQ52" s="62"/>
      <c r="QR52" s="62"/>
      <c r="QS52" s="62"/>
      <c r="QT52" s="62"/>
      <c r="QU52" s="62"/>
      <c r="QV52" s="62"/>
      <c r="QW52" s="62"/>
      <c r="QX52" s="62"/>
      <c r="QY52" s="62"/>
      <c r="QZ52" s="62"/>
      <c r="RA52" s="62"/>
      <c r="RB52" s="62"/>
      <c r="RC52" s="62"/>
      <c r="RD52" s="62"/>
      <c r="RE52" s="62"/>
      <c r="RF52" s="62"/>
      <c r="RG52" s="62"/>
      <c r="RH52" s="62"/>
      <c r="RI52" s="62"/>
      <c r="RJ52" s="62"/>
      <c r="RK52" s="62"/>
      <c r="RL52" s="62"/>
      <c r="RM52" s="62"/>
      <c r="RN52" s="62"/>
      <c r="RO52" s="62"/>
      <c r="RP52" s="62"/>
      <c r="RQ52" s="62"/>
      <c r="RR52" s="62"/>
      <c r="RS52" s="62"/>
      <c r="RT52" s="62"/>
      <c r="RU52" s="62"/>
      <c r="RV52" s="62"/>
      <c r="RW52" s="62"/>
      <c r="RX52" s="62"/>
      <c r="RY52" s="62"/>
      <c r="RZ52" s="62"/>
      <c r="SA52" s="62"/>
      <c r="SB52" s="62"/>
      <c r="SC52" s="62"/>
      <c r="SD52" s="62"/>
      <c r="SE52" s="62"/>
      <c r="SF52" s="62"/>
      <c r="SG52" s="62"/>
      <c r="SH52" s="62"/>
      <c r="SI52" s="62"/>
      <c r="SJ52" s="62"/>
      <c r="SK52" s="62"/>
      <c r="SL52" s="62"/>
      <c r="SM52" s="62"/>
      <c r="SN52" s="62"/>
      <c r="SO52" s="62"/>
      <c r="SP52" s="62"/>
      <c r="SQ52" s="62"/>
      <c r="SR52" s="62"/>
      <c r="SS52" s="62"/>
      <c r="ST52" s="62"/>
      <c r="SU52" s="62"/>
      <c r="SV52" s="62"/>
      <c r="SW52" s="62"/>
      <c r="SX52" s="62"/>
      <c r="SY52" s="62"/>
      <c r="SZ52" s="62"/>
      <c r="TA52" s="62"/>
      <c r="TB52" s="62"/>
      <c r="TC52" s="62"/>
      <c r="TD52" s="62"/>
      <c r="TE52" s="62"/>
      <c r="TF52" s="62"/>
      <c r="TG52" s="62"/>
      <c r="TH52" s="62"/>
      <c r="TI52" s="62"/>
      <c r="TJ52" s="62"/>
      <c r="TK52" s="62"/>
      <c r="TL52" s="62"/>
      <c r="TM52" s="62"/>
      <c r="TN52" s="62"/>
      <c r="TO52" s="62"/>
      <c r="TP52" s="62"/>
      <c r="TQ52" s="62"/>
      <c r="TR52" s="62"/>
      <c r="TS52" s="62"/>
      <c r="TT52" s="62"/>
      <c r="TU52" s="62"/>
      <c r="TV52" s="62"/>
      <c r="TW52" s="62"/>
      <c r="TX52" s="62"/>
      <c r="TY52" s="62"/>
      <c r="TZ52" s="62"/>
      <c r="UA52" s="62"/>
      <c r="UB52" s="62"/>
      <c r="UC52" s="62"/>
      <c r="UD52" s="62"/>
      <c r="UE52" s="62"/>
      <c r="UF52" s="62"/>
      <c r="UG52" s="62"/>
      <c r="UH52" s="62"/>
      <c r="UI52" s="62"/>
      <c r="UJ52" s="62"/>
      <c r="UK52" s="62"/>
      <c r="UL52" s="62"/>
      <c r="UM52" s="62"/>
      <c r="UN52" s="62"/>
      <c r="UO52" s="62"/>
      <c r="UP52" s="62"/>
      <c r="UQ52" s="62"/>
      <c r="UR52" s="62"/>
      <c r="US52" s="62"/>
      <c r="UT52" s="62"/>
      <c r="UU52" s="62"/>
      <c r="UV52" s="62"/>
      <c r="UW52" s="62"/>
      <c r="UX52" s="62"/>
      <c r="UY52" s="62"/>
      <c r="UZ52" s="62"/>
      <c r="VA52" s="62"/>
      <c r="VB52" s="62"/>
      <c r="VC52" s="62"/>
      <c r="VD52" s="62"/>
      <c r="VE52" s="62"/>
      <c r="VF52" s="62"/>
      <c r="VG52" s="62"/>
      <c r="VH52" s="62"/>
      <c r="VI52" s="62"/>
      <c r="VJ52" s="62"/>
      <c r="VK52" s="62"/>
      <c r="VL52" s="62"/>
      <c r="VM52" s="62"/>
      <c r="VN52" s="62"/>
      <c r="VO52" s="62"/>
      <c r="VP52" s="62"/>
      <c r="VQ52" s="62"/>
      <c r="VR52" s="62"/>
      <c r="VS52" s="62"/>
      <c r="VT52" s="62"/>
      <c r="VU52" s="62"/>
      <c r="VV52" s="62"/>
      <c r="VW52" s="62"/>
      <c r="VX52" s="62"/>
      <c r="VY52" s="62"/>
      <c r="VZ52" s="62"/>
      <c r="WA52" s="62"/>
      <c r="WB52" s="62"/>
      <c r="WC52" s="62"/>
      <c r="WD52" s="62"/>
      <c r="WE52" s="62"/>
      <c r="WF52" s="62"/>
      <c r="WG52" s="62"/>
      <c r="WH52" s="62"/>
      <c r="WI52" s="62"/>
      <c r="WJ52" s="62"/>
      <c r="WK52" s="62"/>
      <c r="WL52" s="62"/>
      <c r="WM52" s="62"/>
      <c r="WN52" s="62"/>
      <c r="WO52" s="62"/>
      <c r="WP52" s="62"/>
      <c r="WQ52" s="62"/>
      <c r="WR52" s="62"/>
      <c r="WS52" s="62"/>
      <c r="WT52" s="62"/>
      <c r="WU52" s="62"/>
      <c r="WV52" s="62"/>
      <c r="WW52" s="62"/>
      <c r="WX52" s="62"/>
      <c r="WY52" s="62"/>
      <c r="WZ52" s="62"/>
      <c r="XA52" s="62"/>
      <c r="XB52" s="62"/>
      <c r="XC52" s="62"/>
      <c r="XD52" s="62"/>
      <c r="XE52" s="62"/>
      <c r="XF52" s="62"/>
      <c r="XG52" s="62"/>
      <c r="XH52" s="62"/>
      <c r="XI52" s="62"/>
      <c r="XJ52" s="62"/>
      <c r="XK52" s="62"/>
      <c r="XL52" s="62"/>
      <c r="XM52" s="62"/>
      <c r="XN52" s="62"/>
      <c r="XO52" s="62"/>
      <c r="XP52" s="62"/>
      <c r="XQ52" s="62"/>
      <c r="XR52" s="62"/>
      <c r="XS52" s="62"/>
      <c r="XT52" s="62"/>
      <c r="XU52" s="62"/>
      <c r="XV52" s="62"/>
      <c r="XW52" s="62"/>
      <c r="XX52" s="62"/>
      <c r="XY52" s="62"/>
      <c r="XZ52" s="62"/>
      <c r="YA52" s="62"/>
      <c r="YB52" s="62"/>
      <c r="YC52" s="62"/>
      <c r="YD52" s="62"/>
      <c r="YE52" s="62"/>
      <c r="YF52" s="62"/>
      <c r="YG52" s="62"/>
      <c r="YH52" s="62"/>
      <c r="YI52" s="62"/>
      <c r="YJ52" s="62"/>
      <c r="YK52" s="62"/>
      <c r="YL52" s="62"/>
      <c r="YM52" s="62"/>
      <c r="YN52" s="62"/>
      <c r="YO52" s="62"/>
      <c r="YP52" s="62"/>
      <c r="YQ52" s="62"/>
      <c r="YR52" s="62"/>
      <c r="YS52" s="62"/>
      <c r="YT52" s="62"/>
      <c r="YU52" s="62"/>
      <c r="YV52" s="62"/>
      <c r="YW52" s="62"/>
      <c r="YX52" s="62"/>
      <c r="YY52" s="62"/>
      <c r="YZ52" s="62"/>
      <c r="ZA52" s="62"/>
      <c r="ZB52" s="62"/>
      <c r="ZC52" s="62"/>
      <c r="ZD52" s="62"/>
      <c r="ZE52" s="62"/>
      <c r="ZF52" s="62"/>
      <c r="ZG52" s="62"/>
      <c r="ZH52" s="62"/>
      <c r="ZI52" s="62"/>
      <c r="ZJ52" s="62"/>
      <c r="ZK52" s="62"/>
      <c r="ZL52" s="62"/>
      <c r="ZM52" s="62"/>
      <c r="ZN52" s="62"/>
      <c r="ZO52" s="62"/>
      <c r="ZP52" s="62"/>
      <c r="ZQ52" s="62"/>
      <c r="ZR52" s="62"/>
      <c r="ZS52" s="62"/>
      <c r="ZT52" s="62"/>
      <c r="ZU52" s="62"/>
      <c r="ZV52" s="62"/>
      <c r="ZW52" s="62"/>
      <c r="ZX52" s="62"/>
      <c r="ZY52" s="62"/>
      <c r="ZZ52" s="62"/>
      <c r="AAA52" s="62"/>
      <c r="AAB52" s="62"/>
      <c r="AAC52" s="62"/>
      <c r="AAD52" s="62"/>
      <c r="AAE52" s="62"/>
      <c r="AAF52" s="62"/>
      <c r="AAG52" s="62"/>
      <c r="AAH52" s="62"/>
      <c r="AAI52" s="62"/>
      <c r="AAJ52" s="62"/>
      <c r="AAK52" s="62"/>
      <c r="AAL52" s="62"/>
      <c r="AAM52" s="62"/>
      <c r="AAN52" s="62"/>
      <c r="AAO52" s="62"/>
      <c r="AAP52" s="62"/>
      <c r="AAQ52" s="62"/>
      <c r="AAR52" s="62"/>
      <c r="AAS52" s="62"/>
      <c r="AAT52" s="62"/>
      <c r="AAU52" s="62"/>
      <c r="AAV52" s="62"/>
      <c r="AAW52" s="62"/>
      <c r="AAX52" s="62"/>
      <c r="AAY52" s="62"/>
      <c r="AAZ52" s="62"/>
      <c r="ABA52" s="62"/>
      <c r="ABB52" s="62"/>
      <c r="ABC52" s="62"/>
      <c r="ABD52" s="62"/>
      <c r="ABE52" s="62"/>
      <c r="ABF52" s="62"/>
      <c r="ABG52" s="62"/>
      <c r="ABH52" s="62"/>
      <c r="ABI52" s="62"/>
      <c r="ABJ52" s="62"/>
      <c r="ABK52" s="62"/>
      <c r="ABL52" s="62"/>
      <c r="ABM52" s="62"/>
      <c r="ABN52" s="62"/>
      <c r="ABO52" s="62"/>
      <c r="ABP52" s="62"/>
      <c r="ABQ52" s="62"/>
      <c r="ABR52" s="62"/>
      <c r="ABS52" s="62"/>
      <c r="ABT52" s="62"/>
      <c r="ABU52" s="62"/>
      <c r="ABV52" s="62"/>
      <c r="ABW52" s="62"/>
      <c r="ABX52" s="62"/>
    </row>
    <row r="53" spans="1:752" s="66" customFormat="1" ht="11.25" customHeight="1" x14ac:dyDescent="0.3">
      <c r="A53" s="65">
        <v>1</v>
      </c>
      <c r="B53" s="3" t="s">
        <v>41</v>
      </c>
      <c r="C53" s="3" t="s">
        <v>98</v>
      </c>
      <c r="D53" s="3" t="s">
        <v>41</v>
      </c>
      <c r="E53" s="17">
        <v>45236</v>
      </c>
      <c r="F53" s="17">
        <v>45236</v>
      </c>
      <c r="G53" s="17" t="s">
        <v>13972</v>
      </c>
      <c r="H53" s="3" t="s">
        <v>91</v>
      </c>
      <c r="I53" s="3">
        <v>3.14</v>
      </c>
      <c r="J53" s="3" t="s">
        <v>43</v>
      </c>
      <c r="K53" s="3"/>
      <c r="L53" s="11" t="s">
        <v>606</v>
      </c>
      <c r="M53" s="11" t="s">
        <v>607</v>
      </c>
      <c r="N53" s="3" t="s">
        <v>608</v>
      </c>
      <c r="O53" s="3" t="s">
        <v>609</v>
      </c>
      <c r="P53" s="17">
        <v>45234</v>
      </c>
      <c r="Q53" s="18">
        <v>24278420</v>
      </c>
      <c r="R53" s="18"/>
      <c r="S53" s="18">
        <v>17837740.719999999</v>
      </c>
      <c r="T53" s="3" t="s">
        <v>56</v>
      </c>
      <c r="U53" s="3">
        <v>6157</v>
      </c>
      <c r="V53" s="17">
        <v>45260</v>
      </c>
      <c r="W53" s="17">
        <v>45297</v>
      </c>
      <c r="X53" s="18">
        <v>17837740.719999999</v>
      </c>
      <c r="Y53" s="18"/>
      <c r="Z53" s="18">
        <v>17837740.719999999</v>
      </c>
      <c r="AA53" s="3" t="s">
        <v>47</v>
      </c>
      <c r="AB53" s="3"/>
      <c r="AC53" s="3"/>
      <c r="AD53" s="3"/>
      <c r="AE53" s="3"/>
      <c r="AF53" s="3"/>
      <c r="AG53" s="3" t="s">
        <v>610</v>
      </c>
      <c r="AH53" s="18"/>
      <c r="AI53" s="3" t="s">
        <v>62</v>
      </c>
      <c r="AJ53" s="11"/>
      <c r="AK53" s="11"/>
      <c r="AL53" s="3"/>
      <c r="AM53" s="3"/>
    </row>
    <row r="54" spans="1:752" s="66" customFormat="1" ht="11.25" customHeight="1" x14ac:dyDescent="0.3">
      <c r="A54" s="65">
        <v>1</v>
      </c>
      <c r="B54" s="3" t="s">
        <v>77</v>
      </c>
      <c r="C54" s="3" t="s">
        <v>77</v>
      </c>
      <c r="D54" s="3" t="s">
        <v>41</v>
      </c>
      <c r="E54" s="17">
        <v>45236</v>
      </c>
      <c r="F54" s="17">
        <v>45236</v>
      </c>
      <c r="G54" s="17" t="s">
        <v>13972</v>
      </c>
      <c r="H54" s="3" t="s">
        <v>91</v>
      </c>
      <c r="I54" s="3">
        <v>3.14</v>
      </c>
      <c r="J54" s="3" t="s">
        <v>43</v>
      </c>
      <c r="K54" s="3"/>
      <c r="L54" s="11" t="s">
        <v>119</v>
      </c>
      <c r="M54" s="11" t="s">
        <v>611</v>
      </c>
      <c r="N54" s="3" t="s">
        <v>612</v>
      </c>
      <c r="O54" s="3" t="s">
        <v>613</v>
      </c>
      <c r="P54" s="17">
        <v>45212</v>
      </c>
      <c r="Q54" s="18">
        <v>10333820</v>
      </c>
      <c r="R54" s="18"/>
      <c r="S54" s="18">
        <v>6789063.0599999996</v>
      </c>
      <c r="T54" s="3" t="s">
        <v>56</v>
      </c>
      <c r="U54" s="3">
        <v>6098</v>
      </c>
      <c r="V54" s="17">
        <v>45258</v>
      </c>
      <c r="W54" s="17">
        <v>45308</v>
      </c>
      <c r="X54" s="18">
        <v>6789063.0599999996</v>
      </c>
      <c r="Y54" s="18"/>
      <c r="Z54" s="18">
        <v>6789063.0599999996</v>
      </c>
      <c r="AA54" s="3" t="s">
        <v>47</v>
      </c>
      <c r="AB54" s="3"/>
      <c r="AC54" s="3"/>
      <c r="AD54" s="3"/>
      <c r="AE54" s="3"/>
      <c r="AF54" s="3"/>
      <c r="AG54" s="3" t="s">
        <v>614</v>
      </c>
      <c r="AH54" s="18"/>
      <c r="AI54" s="3" t="s">
        <v>62</v>
      </c>
      <c r="AJ54" s="11"/>
      <c r="AK54" s="11"/>
      <c r="AL54" s="3"/>
      <c r="AM54" s="3"/>
    </row>
    <row r="55" spans="1:752" s="66" customFormat="1" ht="11.25" customHeight="1" x14ac:dyDescent="0.3">
      <c r="A55" s="65">
        <v>1</v>
      </c>
      <c r="B55" s="3" t="s">
        <v>54</v>
      </c>
      <c r="C55" s="3" t="s">
        <v>54</v>
      </c>
      <c r="D55" s="3" t="s">
        <v>41</v>
      </c>
      <c r="E55" s="17">
        <v>45237</v>
      </c>
      <c r="F55" s="17">
        <v>45237</v>
      </c>
      <c r="G55" s="17" t="s">
        <v>13972</v>
      </c>
      <c r="H55" s="3" t="s">
        <v>145</v>
      </c>
      <c r="I55" s="3">
        <v>3</v>
      </c>
      <c r="J55" s="3" t="s">
        <v>55</v>
      </c>
      <c r="K55" s="3"/>
      <c r="L55" s="11" t="s">
        <v>70</v>
      </c>
      <c r="M55" s="11" t="s">
        <v>635</v>
      </c>
      <c r="N55" s="3" t="s">
        <v>636</v>
      </c>
      <c r="O55" s="3" t="s">
        <v>637</v>
      </c>
      <c r="P55" s="17">
        <v>45237</v>
      </c>
      <c r="Q55" s="18">
        <v>8522560</v>
      </c>
      <c r="R55" s="18"/>
      <c r="S55" s="18">
        <v>8522560</v>
      </c>
      <c r="T55" s="3" t="s">
        <v>56</v>
      </c>
      <c r="U55" s="3">
        <v>77</v>
      </c>
      <c r="V55" s="17">
        <v>45301</v>
      </c>
      <c r="W55" s="17">
        <v>45337</v>
      </c>
      <c r="X55" s="18">
        <v>8522560</v>
      </c>
      <c r="Y55" s="18"/>
      <c r="Z55" s="18">
        <v>8522560</v>
      </c>
      <c r="AA55" s="3" t="s">
        <v>47</v>
      </c>
      <c r="AB55" s="3"/>
      <c r="AC55" s="3"/>
      <c r="AD55" s="3"/>
      <c r="AE55" s="3"/>
      <c r="AF55" s="3"/>
      <c r="AG55" s="3" t="s">
        <v>638</v>
      </c>
      <c r="AH55" s="18"/>
      <c r="AI55" s="3" t="s">
        <v>62</v>
      </c>
      <c r="AJ55" s="11"/>
      <c r="AK55" s="11"/>
      <c r="AL55" s="3"/>
      <c r="AM55" s="3"/>
    </row>
    <row r="56" spans="1:752" ht="11.25" customHeight="1" x14ac:dyDescent="0.3">
      <c r="A56" s="65">
        <v>1</v>
      </c>
      <c r="B56" s="3" t="s">
        <v>40</v>
      </c>
      <c r="C56" s="3" t="s">
        <v>109</v>
      </c>
      <c r="D56" s="3" t="s">
        <v>41</v>
      </c>
      <c r="E56" s="17">
        <v>45238</v>
      </c>
      <c r="F56" s="17">
        <v>45238</v>
      </c>
      <c r="G56" s="17" t="s">
        <v>13972</v>
      </c>
      <c r="H56" s="3" t="s">
        <v>80</v>
      </c>
      <c r="I56" s="3">
        <v>3</v>
      </c>
      <c r="J56" s="3" t="s">
        <v>43</v>
      </c>
      <c r="K56" s="3"/>
      <c r="L56" s="11" t="s">
        <v>185</v>
      </c>
      <c r="M56" s="11" t="s">
        <v>185</v>
      </c>
      <c r="N56" s="3" t="s">
        <v>285</v>
      </c>
      <c r="O56" s="3" t="s">
        <v>654</v>
      </c>
      <c r="P56" s="17">
        <v>45232</v>
      </c>
      <c r="Q56" s="18">
        <v>4007000</v>
      </c>
      <c r="R56" s="18"/>
      <c r="S56" s="18">
        <v>4007000</v>
      </c>
      <c r="T56" s="3" t="s">
        <v>357</v>
      </c>
      <c r="U56" s="3">
        <v>19</v>
      </c>
      <c r="V56" s="17">
        <v>45295</v>
      </c>
      <c r="W56" s="17">
        <v>45328</v>
      </c>
      <c r="X56" s="18">
        <v>4007000</v>
      </c>
      <c r="Y56" s="18"/>
      <c r="Z56" s="18">
        <v>4007000</v>
      </c>
      <c r="AA56" s="3" t="s">
        <v>47</v>
      </c>
      <c r="AB56" s="3"/>
      <c r="AC56" s="3"/>
      <c r="AD56" s="3"/>
      <c r="AE56" s="3"/>
      <c r="AF56" s="3">
        <v>724</v>
      </c>
      <c r="AG56" s="3" t="s">
        <v>655</v>
      </c>
      <c r="AH56" s="18"/>
      <c r="AI56" s="3" t="s">
        <v>57</v>
      </c>
      <c r="AJ56" s="11"/>
      <c r="AK56" s="11"/>
      <c r="AL56" s="3"/>
      <c r="AM56" s="3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  <c r="FM56" s="66"/>
      <c r="FN56" s="66"/>
      <c r="FO56" s="66"/>
      <c r="FP56" s="66"/>
      <c r="FQ56" s="66"/>
      <c r="FR56" s="66"/>
      <c r="FS56" s="66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66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6"/>
      <c r="GT56" s="66"/>
      <c r="GU56" s="66"/>
      <c r="GV56" s="66"/>
      <c r="GW56" s="66"/>
      <c r="GX56" s="66"/>
      <c r="GY56" s="66"/>
      <c r="GZ56" s="66"/>
      <c r="HA56" s="66"/>
      <c r="HB56" s="66"/>
      <c r="HC56" s="66"/>
      <c r="HD56" s="66"/>
      <c r="HE56" s="66"/>
      <c r="HF56" s="66"/>
      <c r="HG56" s="66"/>
      <c r="HH56" s="66"/>
      <c r="HI56" s="66"/>
      <c r="HJ56" s="66"/>
      <c r="HK56" s="66"/>
      <c r="HL56" s="66"/>
      <c r="HM56" s="66"/>
      <c r="HN56" s="66"/>
      <c r="HO56" s="66"/>
      <c r="HP56" s="66"/>
      <c r="HQ56" s="66"/>
      <c r="HR56" s="66"/>
      <c r="HS56" s="66"/>
      <c r="HT56" s="66"/>
      <c r="HU56" s="66"/>
      <c r="HV56" s="66"/>
      <c r="HW56" s="66"/>
      <c r="HX56" s="66"/>
      <c r="HY56" s="66"/>
      <c r="HZ56" s="66"/>
      <c r="IA56" s="66"/>
      <c r="IB56" s="66"/>
      <c r="IC56" s="66"/>
      <c r="ID56" s="66"/>
      <c r="IE56" s="66"/>
      <c r="IF56" s="66"/>
      <c r="IG56" s="66"/>
      <c r="IH56" s="66"/>
      <c r="II56" s="66"/>
      <c r="IJ56" s="66"/>
      <c r="IK56" s="66"/>
      <c r="IL56" s="66"/>
      <c r="IM56" s="66"/>
      <c r="IN56" s="66"/>
      <c r="IO56" s="66"/>
      <c r="IP56" s="66"/>
      <c r="IQ56" s="66"/>
      <c r="IR56" s="66"/>
      <c r="IS56" s="66"/>
      <c r="IT56" s="66"/>
      <c r="IU56" s="66"/>
      <c r="IV56" s="66"/>
      <c r="IW56" s="66"/>
      <c r="IX56" s="66"/>
      <c r="IY56" s="66"/>
      <c r="IZ56" s="66"/>
      <c r="JA56" s="66"/>
      <c r="JB56" s="66"/>
      <c r="JC56" s="66"/>
      <c r="JD56" s="66"/>
      <c r="JE56" s="66"/>
      <c r="JF56" s="66"/>
      <c r="JG56" s="66"/>
      <c r="JH56" s="66"/>
      <c r="JI56" s="66"/>
      <c r="JJ56" s="66"/>
      <c r="JK56" s="66"/>
      <c r="JL56" s="66"/>
      <c r="JM56" s="66"/>
      <c r="JN56" s="66"/>
      <c r="JO56" s="66"/>
      <c r="JP56" s="66"/>
      <c r="JQ56" s="66"/>
      <c r="JR56" s="66"/>
      <c r="JS56" s="66"/>
      <c r="JT56" s="66"/>
      <c r="JU56" s="66"/>
      <c r="JV56" s="66"/>
      <c r="JW56" s="66"/>
      <c r="JX56" s="66"/>
      <c r="JY56" s="66"/>
      <c r="JZ56" s="66"/>
      <c r="KA56" s="66"/>
      <c r="KB56" s="66"/>
      <c r="KC56" s="66"/>
      <c r="KD56" s="66"/>
      <c r="KE56" s="66"/>
      <c r="KF56" s="66"/>
      <c r="KG56" s="66"/>
      <c r="KH56" s="66"/>
      <c r="KI56" s="66"/>
      <c r="KJ56" s="66"/>
      <c r="KK56" s="66"/>
      <c r="KL56" s="66"/>
      <c r="KM56" s="66"/>
      <c r="KN56" s="66"/>
      <c r="KO56" s="66"/>
      <c r="KP56" s="66"/>
      <c r="KQ56" s="66"/>
      <c r="KR56" s="66"/>
      <c r="KS56" s="66"/>
      <c r="KT56" s="66"/>
      <c r="KU56" s="66"/>
      <c r="KV56" s="66"/>
      <c r="KW56" s="66"/>
      <c r="KX56" s="66"/>
      <c r="KY56" s="66"/>
      <c r="KZ56" s="66"/>
      <c r="LA56" s="66"/>
      <c r="LB56" s="66"/>
      <c r="LC56" s="66"/>
      <c r="LD56" s="66"/>
      <c r="LE56" s="66"/>
      <c r="LF56" s="66"/>
      <c r="LG56" s="66"/>
      <c r="LH56" s="66"/>
      <c r="LI56" s="66"/>
      <c r="LJ56" s="66"/>
      <c r="LK56" s="66"/>
      <c r="LL56" s="66"/>
      <c r="LM56" s="66"/>
      <c r="LN56" s="66"/>
      <c r="LO56" s="66"/>
      <c r="LP56" s="66"/>
      <c r="LQ56" s="66"/>
      <c r="LR56" s="66"/>
      <c r="LS56" s="66"/>
      <c r="LT56" s="66"/>
      <c r="LU56" s="66"/>
      <c r="LV56" s="66"/>
      <c r="LW56" s="66"/>
      <c r="LX56" s="66"/>
      <c r="LY56" s="66"/>
      <c r="LZ56" s="66"/>
      <c r="MA56" s="66"/>
      <c r="MB56" s="66"/>
      <c r="MC56" s="66"/>
      <c r="MD56" s="66"/>
      <c r="ME56" s="66"/>
      <c r="MF56" s="66"/>
      <c r="MG56" s="66"/>
      <c r="MH56" s="66"/>
      <c r="MI56" s="66"/>
      <c r="MJ56" s="66"/>
      <c r="MK56" s="66"/>
      <c r="ML56" s="66"/>
      <c r="MM56" s="66"/>
      <c r="MN56" s="66"/>
      <c r="MO56" s="66"/>
      <c r="MP56" s="66"/>
      <c r="MQ56" s="66"/>
      <c r="MR56" s="66"/>
      <c r="MS56" s="66"/>
      <c r="MT56" s="66"/>
      <c r="MU56" s="66"/>
      <c r="MV56" s="66"/>
      <c r="MW56" s="66"/>
      <c r="MX56" s="66"/>
      <c r="MY56" s="66"/>
      <c r="MZ56" s="66"/>
      <c r="NA56" s="66"/>
      <c r="NB56" s="66"/>
      <c r="NC56" s="66"/>
      <c r="ND56" s="66"/>
      <c r="NE56" s="66"/>
      <c r="NF56" s="66"/>
      <c r="NG56" s="66"/>
      <c r="NH56" s="66"/>
      <c r="NI56" s="66"/>
      <c r="NJ56" s="66"/>
      <c r="NK56" s="66"/>
      <c r="NL56" s="66"/>
      <c r="NM56" s="66"/>
      <c r="NN56" s="66"/>
      <c r="NO56" s="66"/>
      <c r="NP56" s="66"/>
      <c r="NQ56" s="66"/>
      <c r="NR56" s="66"/>
      <c r="NS56" s="66"/>
      <c r="NT56" s="66"/>
      <c r="NU56" s="66"/>
      <c r="NV56" s="66"/>
      <c r="NW56" s="66"/>
      <c r="NX56" s="66"/>
      <c r="NY56" s="66"/>
      <c r="NZ56" s="66"/>
      <c r="OA56" s="66"/>
      <c r="OB56" s="66"/>
      <c r="OC56" s="66"/>
      <c r="OD56" s="66"/>
      <c r="OE56" s="66"/>
      <c r="OF56" s="66"/>
      <c r="OG56" s="66"/>
      <c r="OH56" s="66"/>
      <c r="OI56" s="66"/>
      <c r="OJ56" s="66"/>
      <c r="OK56" s="66"/>
      <c r="OL56" s="66"/>
      <c r="OM56" s="66"/>
      <c r="ON56" s="66"/>
      <c r="OO56" s="66"/>
      <c r="OP56" s="66"/>
      <c r="OQ56" s="66"/>
      <c r="OR56" s="66"/>
      <c r="OS56" s="66"/>
      <c r="OT56" s="66"/>
      <c r="OU56" s="66"/>
      <c r="OV56" s="66"/>
      <c r="OW56" s="66"/>
      <c r="OX56" s="66"/>
      <c r="OY56" s="66"/>
      <c r="OZ56" s="66"/>
      <c r="PA56" s="66"/>
      <c r="PB56" s="66"/>
      <c r="PC56" s="66"/>
      <c r="PD56" s="66"/>
      <c r="PE56" s="66"/>
      <c r="PF56" s="66"/>
      <c r="PG56" s="66"/>
      <c r="PH56" s="66"/>
      <c r="PI56" s="66"/>
      <c r="PJ56" s="66"/>
      <c r="PK56" s="66"/>
      <c r="PL56" s="66"/>
      <c r="PM56" s="66"/>
      <c r="PN56" s="66"/>
      <c r="PO56" s="66"/>
      <c r="PP56" s="66"/>
      <c r="PQ56" s="66"/>
      <c r="PR56" s="66"/>
      <c r="PS56" s="66"/>
      <c r="PT56" s="66"/>
      <c r="PU56" s="66"/>
      <c r="PV56" s="66"/>
      <c r="PW56" s="66"/>
      <c r="PX56" s="66"/>
      <c r="PY56" s="66"/>
      <c r="PZ56" s="66"/>
      <c r="QA56" s="66"/>
      <c r="QB56" s="66"/>
      <c r="QC56" s="66"/>
      <c r="QD56" s="66"/>
      <c r="QE56" s="66"/>
      <c r="QF56" s="66"/>
      <c r="QG56" s="66"/>
      <c r="QH56" s="66"/>
      <c r="QI56" s="66"/>
      <c r="QJ56" s="66"/>
      <c r="QK56" s="66"/>
      <c r="QL56" s="66"/>
      <c r="QM56" s="66"/>
      <c r="QN56" s="66"/>
      <c r="QO56" s="66"/>
      <c r="QP56" s="66"/>
      <c r="QQ56" s="66"/>
      <c r="QR56" s="66"/>
      <c r="QS56" s="66"/>
      <c r="QT56" s="66"/>
      <c r="QU56" s="66"/>
      <c r="QV56" s="66"/>
      <c r="QW56" s="66"/>
      <c r="QX56" s="66"/>
      <c r="QY56" s="66"/>
      <c r="QZ56" s="66"/>
      <c r="RA56" s="66"/>
      <c r="RB56" s="66"/>
      <c r="RC56" s="66"/>
      <c r="RD56" s="66"/>
      <c r="RE56" s="66"/>
      <c r="RF56" s="66"/>
      <c r="RG56" s="66"/>
      <c r="RH56" s="66"/>
      <c r="RI56" s="66"/>
      <c r="RJ56" s="66"/>
      <c r="RK56" s="66"/>
      <c r="RL56" s="66"/>
      <c r="RM56" s="66"/>
      <c r="RN56" s="66"/>
      <c r="RO56" s="66"/>
      <c r="RP56" s="66"/>
      <c r="RQ56" s="66"/>
      <c r="RR56" s="66"/>
      <c r="RS56" s="66"/>
      <c r="RT56" s="66"/>
      <c r="RU56" s="66"/>
      <c r="RV56" s="66"/>
      <c r="RW56" s="66"/>
      <c r="RX56" s="66"/>
      <c r="RY56" s="66"/>
      <c r="RZ56" s="66"/>
      <c r="SA56" s="66"/>
      <c r="SB56" s="66"/>
      <c r="SC56" s="66"/>
      <c r="SD56" s="66"/>
      <c r="SE56" s="66"/>
      <c r="SF56" s="66"/>
      <c r="SG56" s="66"/>
      <c r="SH56" s="66"/>
      <c r="SI56" s="66"/>
      <c r="SJ56" s="66"/>
      <c r="SK56" s="66"/>
      <c r="SL56" s="66"/>
      <c r="SM56" s="66"/>
      <c r="SN56" s="66"/>
      <c r="SO56" s="66"/>
      <c r="SP56" s="66"/>
      <c r="SQ56" s="66"/>
      <c r="SR56" s="66"/>
      <c r="SS56" s="66"/>
      <c r="ST56" s="66"/>
      <c r="SU56" s="66"/>
      <c r="SV56" s="66"/>
      <c r="SW56" s="66"/>
      <c r="SX56" s="66"/>
      <c r="SY56" s="66"/>
      <c r="SZ56" s="66"/>
      <c r="TA56" s="66"/>
      <c r="TB56" s="66"/>
      <c r="TC56" s="66"/>
      <c r="TD56" s="66"/>
      <c r="TE56" s="66"/>
      <c r="TF56" s="66"/>
      <c r="TG56" s="66"/>
      <c r="TH56" s="66"/>
      <c r="TI56" s="66"/>
      <c r="TJ56" s="66"/>
      <c r="TK56" s="66"/>
      <c r="TL56" s="66"/>
      <c r="TM56" s="66"/>
      <c r="TN56" s="66"/>
      <c r="TO56" s="66"/>
      <c r="TP56" s="66"/>
      <c r="TQ56" s="66"/>
      <c r="TR56" s="66"/>
      <c r="TS56" s="66"/>
      <c r="TT56" s="66"/>
      <c r="TU56" s="66"/>
      <c r="TV56" s="66"/>
      <c r="TW56" s="66"/>
      <c r="TX56" s="66"/>
      <c r="TY56" s="66"/>
      <c r="TZ56" s="66"/>
      <c r="UA56" s="66"/>
      <c r="UB56" s="66"/>
      <c r="UC56" s="66"/>
      <c r="UD56" s="66"/>
      <c r="UE56" s="66"/>
      <c r="UF56" s="66"/>
      <c r="UG56" s="66"/>
      <c r="UH56" s="66"/>
      <c r="UI56" s="66"/>
      <c r="UJ56" s="66"/>
      <c r="UK56" s="66"/>
      <c r="UL56" s="66"/>
      <c r="UM56" s="66"/>
      <c r="UN56" s="66"/>
      <c r="UO56" s="66"/>
      <c r="UP56" s="66"/>
      <c r="UQ56" s="66"/>
      <c r="UR56" s="66"/>
      <c r="US56" s="66"/>
      <c r="UT56" s="66"/>
      <c r="UU56" s="66"/>
      <c r="UV56" s="66"/>
      <c r="UW56" s="66"/>
      <c r="UX56" s="66"/>
      <c r="UY56" s="66"/>
      <c r="UZ56" s="66"/>
      <c r="VA56" s="66"/>
      <c r="VB56" s="66"/>
      <c r="VC56" s="66"/>
      <c r="VD56" s="66"/>
      <c r="VE56" s="66"/>
      <c r="VF56" s="66"/>
      <c r="VG56" s="66"/>
      <c r="VH56" s="66"/>
      <c r="VI56" s="66"/>
      <c r="VJ56" s="66"/>
      <c r="VK56" s="66"/>
      <c r="VL56" s="66"/>
      <c r="VM56" s="66"/>
      <c r="VN56" s="66"/>
      <c r="VO56" s="66"/>
      <c r="VP56" s="66"/>
      <c r="VQ56" s="66"/>
      <c r="VR56" s="66"/>
      <c r="VS56" s="66"/>
      <c r="VT56" s="66"/>
      <c r="VU56" s="66"/>
      <c r="VV56" s="66"/>
      <c r="VW56" s="66"/>
      <c r="VX56" s="66"/>
      <c r="VY56" s="66"/>
      <c r="VZ56" s="66"/>
      <c r="WA56" s="66"/>
      <c r="WB56" s="66"/>
      <c r="WC56" s="66"/>
      <c r="WD56" s="66"/>
      <c r="WE56" s="66"/>
      <c r="WF56" s="66"/>
      <c r="WG56" s="66"/>
      <c r="WH56" s="66"/>
      <c r="WI56" s="66"/>
      <c r="WJ56" s="66"/>
      <c r="WK56" s="66"/>
      <c r="WL56" s="66"/>
      <c r="WM56" s="66"/>
      <c r="WN56" s="66"/>
      <c r="WO56" s="66"/>
      <c r="WP56" s="66"/>
      <c r="WQ56" s="66"/>
      <c r="WR56" s="66"/>
      <c r="WS56" s="66"/>
      <c r="WT56" s="66"/>
      <c r="WU56" s="66"/>
      <c r="WV56" s="66"/>
      <c r="WW56" s="66"/>
      <c r="WX56" s="66"/>
      <c r="WY56" s="66"/>
      <c r="WZ56" s="66"/>
      <c r="XA56" s="66"/>
      <c r="XB56" s="66"/>
      <c r="XC56" s="66"/>
      <c r="XD56" s="66"/>
      <c r="XE56" s="66"/>
      <c r="XF56" s="66"/>
      <c r="XG56" s="66"/>
      <c r="XH56" s="66"/>
      <c r="XI56" s="66"/>
      <c r="XJ56" s="66"/>
      <c r="XK56" s="66"/>
      <c r="XL56" s="66"/>
      <c r="XM56" s="66"/>
      <c r="XN56" s="66"/>
      <c r="XO56" s="66"/>
      <c r="XP56" s="66"/>
      <c r="XQ56" s="66"/>
      <c r="XR56" s="66"/>
      <c r="XS56" s="66"/>
      <c r="XT56" s="66"/>
      <c r="XU56" s="66"/>
      <c r="XV56" s="66"/>
      <c r="XW56" s="66"/>
      <c r="XX56" s="66"/>
      <c r="XY56" s="66"/>
      <c r="XZ56" s="66"/>
      <c r="YA56" s="66"/>
      <c r="YB56" s="66"/>
      <c r="YC56" s="66"/>
      <c r="YD56" s="66"/>
      <c r="YE56" s="66"/>
      <c r="YF56" s="66"/>
      <c r="YG56" s="66"/>
      <c r="YH56" s="66"/>
      <c r="YI56" s="66"/>
      <c r="YJ56" s="66"/>
      <c r="YK56" s="66"/>
      <c r="YL56" s="66"/>
      <c r="YM56" s="66"/>
      <c r="YN56" s="66"/>
      <c r="YO56" s="66"/>
      <c r="YP56" s="66"/>
      <c r="YQ56" s="66"/>
      <c r="YR56" s="66"/>
      <c r="YS56" s="66"/>
      <c r="YT56" s="66"/>
      <c r="YU56" s="66"/>
      <c r="YV56" s="66"/>
      <c r="YW56" s="66"/>
      <c r="YX56" s="66"/>
      <c r="YY56" s="66"/>
      <c r="YZ56" s="66"/>
      <c r="ZA56" s="66"/>
      <c r="ZB56" s="66"/>
      <c r="ZC56" s="66"/>
      <c r="ZD56" s="66"/>
      <c r="ZE56" s="66"/>
      <c r="ZF56" s="66"/>
      <c r="ZG56" s="66"/>
      <c r="ZH56" s="66"/>
      <c r="ZI56" s="66"/>
      <c r="ZJ56" s="66"/>
      <c r="ZK56" s="66"/>
      <c r="ZL56" s="66"/>
      <c r="ZM56" s="66"/>
      <c r="ZN56" s="66"/>
      <c r="ZO56" s="66"/>
      <c r="ZP56" s="66"/>
      <c r="ZQ56" s="66"/>
      <c r="ZR56" s="66"/>
      <c r="ZS56" s="66"/>
      <c r="ZT56" s="66"/>
      <c r="ZU56" s="66"/>
      <c r="ZV56" s="66"/>
      <c r="ZW56" s="66"/>
      <c r="ZX56" s="66"/>
      <c r="ZY56" s="66"/>
      <c r="ZZ56" s="66"/>
      <c r="AAA56" s="66"/>
      <c r="AAB56" s="66"/>
      <c r="AAC56" s="66"/>
      <c r="AAD56" s="66"/>
      <c r="AAE56" s="66"/>
      <c r="AAF56" s="66"/>
      <c r="AAG56" s="66"/>
      <c r="AAH56" s="66"/>
      <c r="AAI56" s="66"/>
      <c r="AAJ56" s="66"/>
      <c r="AAK56" s="66"/>
      <c r="AAL56" s="66"/>
      <c r="AAM56" s="66"/>
      <c r="AAN56" s="66"/>
      <c r="AAO56" s="66"/>
      <c r="AAP56" s="66"/>
      <c r="AAQ56" s="66"/>
      <c r="AAR56" s="66"/>
      <c r="AAS56" s="66"/>
      <c r="AAT56" s="66"/>
      <c r="AAU56" s="66"/>
      <c r="AAV56" s="66"/>
      <c r="AAW56" s="66"/>
      <c r="AAX56" s="66"/>
      <c r="AAY56" s="66"/>
      <c r="AAZ56" s="66"/>
      <c r="ABA56" s="66"/>
      <c r="ABB56" s="66"/>
      <c r="ABC56" s="66"/>
      <c r="ABD56" s="66"/>
      <c r="ABE56" s="66"/>
      <c r="ABF56" s="66"/>
      <c r="ABG56" s="66"/>
      <c r="ABH56" s="66"/>
      <c r="ABI56" s="66"/>
      <c r="ABJ56" s="66"/>
      <c r="ABK56" s="66"/>
      <c r="ABL56" s="66"/>
      <c r="ABM56" s="66"/>
      <c r="ABN56" s="66"/>
      <c r="ABO56" s="66"/>
      <c r="ABP56" s="66"/>
      <c r="ABQ56" s="66"/>
      <c r="ABR56" s="66"/>
      <c r="ABS56" s="66"/>
      <c r="ABT56" s="66"/>
      <c r="ABU56" s="66"/>
      <c r="ABV56" s="66"/>
      <c r="ABW56" s="66"/>
      <c r="ABX56" s="66"/>
    </row>
    <row r="57" spans="1:752" ht="11.25" customHeight="1" x14ac:dyDescent="0.3">
      <c r="A57" s="57">
        <v>1</v>
      </c>
      <c r="B57" s="3" t="s">
        <v>41</v>
      </c>
      <c r="C57" s="3" t="s">
        <v>140</v>
      </c>
      <c r="D57" s="3" t="s">
        <v>41</v>
      </c>
      <c r="E57" s="17">
        <v>45238</v>
      </c>
      <c r="F57" s="17">
        <v>45238</v>
      </c>
      <c r="G57" s="17" t="s">
        <v>13972</v>
      </c>
      <c r="H57" s="3" t="s">
        <v>71</v>
      </c>
      <c r="I57" s="3">
        <v>3</v>
      </c>
      <c r="J57" s="3" t="s">
        <v>55</v>
      </c>
      <c r="K57" s="3"/>
      <c r="L57" s="11" t="s">
        <v>656</v>
      </c>
      <c r="M57" s="11" t="s">
        <v>656</v>
      </c>
      <c r="N57" s="3"/>
      <c r="O57" s="3" t="s">
        <v>657</v>
      </c>
      <c r="P57" s="17">
        <v>45230</v>
      </c>
      <c r="Q57" s="18">
        <v>15140590</v>
      </c>
      <c r="R57" s="18"/>
      <c r="S57" s="18">
        <v>10598413</v>
      </c>
      <c r="T57" s="3" t="s">
        <v>56</v>
      </c>
      <c r="U57" s="3">
        <v>6698</v>
      </c>
      <c r="V57" s="17">
        <v>45279</v>
      </c>
      <c r="W57" s="17">
        <v>45299</v>
      </c>
      <c r="X57" s="18">
        <v>10598413</v>
      </c>
      <c r="Y57" s="18"/>
      <c r="Z57" s="18">
        <v>10598413</v>
      </c>
      <c r="AA57" s="3" t="s">
        <v>47</v>
      </c>
      <c r="AB57" s="3"/>
      <c r="AC57" s="3"/>
      <c r="AD57" s="3"/>
      <c r="AE57" s="3"/>
      <c r="AF57" s="3"/>
      <c r="AG57" s="3" t="s">
        <v>658</v>
      </c>
      <c r="AH57" s="18"/>
      <c r="AI57" s="3" t="s">
        <v>62</v>
      </c>
      <c r="AJ57" s="11"/>
      <c r="AK57" s="11"/>
      <c r="AL57" s="3"/>
      <c r="AM57" s="3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  <c r="HM57" s="62"/>
      <c r="HN57" s="62"/>
      <c r="HO57" s="62"/>
      <c r="HP57" s="62"/>
      <c r="HQ57" s="62"/>
      <c r="HR57" s="62"/>
      <c r="HS57" s="62"/>
      <c r="HT57" s="62"/>
      <c r="HU57" s="62"/>
      <c r="HV57" s="62"/>
      <c r="HW57" s="62"/>
      <c r="HX57" s="62"/>
      <c r="HY57" s="62"/>
      <c r="HZ57" s="62"/>
      <c r="IA57" s="62"/>
      <c r="IB57" s="62"/>
      <c r="IC57" s="62"/>
      <c r="ID57" s="62"/>
      <c r="IE57" s="62"/>
      <c r="IF57" s="62"/>
      <c r="IG57" s="62"/>
      <c r="IH57" s="62"/>
      <c r="II57" s="62"/>
      <c r="IJ57" s="62"/>
      <c r="IK57" s="62"/>
      <c r="IL57" s="62"/>
      <c r="IM57" s="62"/>
      <c r="IN57" s="62"/>
      <c r="IO57" s="62"/>
      <c r="IP57" s="62"/>
      <c r="IQ57" s="62"/>
      <c r="IR57" s="62"/>
      <c r="IS57" s="62"/>
      <c r="IT57" s="62"/>
      <c r="IU57" s="62"/>
      <c r="IV57" s="62"/>
      <c r="IW57" s="62"/>
      <c r="IX57" s="62"/>
      <c r="IY57" s="62"/>
      <c r="IZ57" s="62"/>
      <c r="JA57" s="62"/>
      <c r="JB57" s="62"/>
      <c r="JC57" s="62"/>
      <c r="JD57" s="62"/>
      <c r="JE57" s="62"/>
      <c r="JF57" s="62"/>
      <c r="JG57" s="62"/>
      <c r="JH57" s="62"/>
      <c r="JI57" s="62"/>
      <c r="JJ57" s="62"/>
      <c r="JK57" s="62"/>
      <c r="JL57" s="62"/>
      <c r="JM57" s="62"/>
      <c r="JN57" s="62"/>
      <c r="JO57" s="62"/>
      <c r="JP57" s="62"/>
      <c r="JQ57" s="62"/>
      <c r="JR57" s="62"/>
      <c r="JS57" s="62"/>
      <c r="JT57" s="62"/>
      <c r="JU57" s="62"/>
      <c r="JV57" s="62"/>
      <c r="JW57" s="62"/>
      <c r="JX57" s="62"/>
      <c r="JY57" s="62"/>
      <c r="JZ57" s="62"/>
      <c r="KA57" s="62"/>
      <c r="KB57" s="62"/>
      <c r="KC57" s="62"/>
      <c r="KD57" s="62"/>
      <c r="KE57" s="62"/>
      <c r="KF57" s="62"/>
      <c r="KG57" s="62"/>
      <c r="KH57" s="62"/>
      <c r="KI57" s="62"/>
      <c r="KJ57" s="62"/>
      <c r="KK57" s="62"/>
      <c r="KL57" s="62"/>
      <c r="KM57" s="62"/>
      <c r="KN57" s="62"/>
      <c r="KO57" s="62"/>
      <c r="KP57" s="62"/>
      <c r="KQ57" s="62"/>
      <c r="KR57" s="62"/>
      <c r="KS57" s="62"/>
      <c r="KT57" s="62"/>
      <c r="KU57" s="62"/>
      <c r="KV57" s="62"/>
      <c r="KW57" s="62"/>
      <c r="KX57" s="62"/>
      <c r="KY57" s="62"/>
      <c r="KZ57" s="62"/>
      <c r="LA57" s="62"/>
      <c r="LB57" s="62"/>
      <c r="LC57" s="62"/>
      <c r="LD57" s="62"/>
      <c r="LE57" s="62"/>
      <c r="LF57" s="62"/>
      <c r="LG57" s="62"/>
      <c r="LH57" s="62"/>
      <c r="LI57" s="62"/>
      <c r="LJ57" s="62"/>
      <c r="LK57" s="62"/>
      <c r="LL57" s="62"/>
      <c r="LM57" s="62"/>
      <c r="LN57" s="62"/>
      <c r="LO57" s="62"/>
      <c r="LP57" s="62"/>
      <c r="LQ57" s="62"/>
      <c r="LR57" s="62"/>
      <c r="LS57" s="62"/>
      <c r="LT57" s="62"/>
      <c r="LU57" s="62"/>
      <c r="LV57" s="62"/>
      <c r="LW57" s="62"/>
      <c r="LX57" s="62"/>
      <c r="LY57" s="62"/>
      <c r="LZ57" s="62"/>
      <c r="MA57" s="62"/>
      <c r="MB57" s="62"/>
      <c r="MC57" s="62"/>
      <c r="MD57" s="62"/>
      <c r="ME57" s="62"/>
      <c r="MF57" s="62"/>
      <c r="MG57" s="62"/>
      <c r="MH57" s="62"/>
      <c r="MI57" s="62"/>
      <c r="MJ57" s="62"/>
      <c r="MK57" s="62"/>
      <c r="ML57" s="62"/>
      <c r="MM57" s="62"/>
      <c r="MN57" s="62"/>
      <c r="MO57" s="62"/>
      <c r="MP57" s="62"/>
      <c r="MQ57" s="62"/>
      <c r="MR57" s="62"/>
      <c r="MS57" s="62"/>
      <c r="MT57" s="62"/>
      <c r="MU57" s="62"/>
      <c r="MV57" s="62"/>
      <c r="MW57" s="62"/>
      <c r="MX57" s="62"/>
      <c r="MY57" s="62"/>
      <c r="MZ57" s="62"/>
      <c r="NA57" s="62"/>
      <c r="NB57" s="62"/>
      <c r="NC57" s="62"/>
      <c r="ND57" s="62"/>
      <c r="NE57" s="62"/>
      <c r="NF57" s="62"/>
      <c r="NG57" s="62"/>
      <c r="NH57" s="62"/>
      <c r="NI57" s="62"/>
      <c r="NJ57" s="62"/>
      <c r="NK57" s="62"/>
      <c r="NL57" s="62"/>
      <c r="NM57" s="62"/>
      <c r="NN57" s="62"/>
      <c r="NO57" s="62"/>
      <c r="NP57" s="62"/>
      <c r="NQ57" s="62"/>
      <c r="NR57" s="62"/>
      <c r="NS57" s="62"/>
      <c r="NT57" s="62"/>
      <c r="NU57" s="62"/>
      <c r="NV57" s="62"/>
      <c r="NW57" s="62"/>
      <c r="NX57" s="62"/>
      <c r="NY57" s="62"/>
      <c r="NZ57" s="62"/>
      <c r="OA57" s="62"/>
      <c r="OB57" s="62"/>
      <c r="OC57" s="62"/>
      <c r="OD57" s="62"/>
      <c r="OE57" s="62"/>
      <c r="OF57" s="62"/>
      <c r="OG57" s="62"/>
      <c r="OH57" s="62"/>
      <c r="OI57" s="62"/>
      <c r="OJ57" s="62"/>
      <c r="OK57" s="62"/>
      <c r="OL57" s="62"/>
      <c r="OM57" s="62"/>
      <c r="ON57" s="62"/>
      <c r="OO57" s="62"/>
      <c r="OP57" s="62"/>
      <c r="OQ57" s="62"/>
      <c r="OR57" s="62"/>
      <c r="OS57" s="62"/>
      <c r="OT57" s="62"/>
      <c r="OU57" s="62"/>
      <c r="OV57" s="62"/>
      <c r="OW57" s="62"/>
      <c r="OX57" s="62"/>
      <c r="OY57" s="62"/>
      <c r="OZ57" s="62"/>
      <c r="PA57" s="62"/>
      <c r="PB57" s="62"/>
      <c r="PC57" s="62"/>
      <c r="PD57" s="62"/>
      <c r="PE57" s="62"/>
      <c r="PF57" s="62"/>
      <c r="PG57" s="62"/>
      <c r="PH57" s="62"/>
      <c r="PI57" s="62"/>
      <c r="PJ57" s="62"/>
      <c r="PK57" s="62"/>
      <c r="PL57" s="62"/>
      <c r="PM57" s="62"/>
      <c r="PN57" s="62"/>
      <c r="PO57" s="62"/>
      <c r="PP57" s="62"/>
      <c r="PQ57" s="62"/>
      <c r="PR57" s="62"/>
      <c r="PS57" s="62"/>
      <c r="PT57" s="62"/>
      <c r="PU57" s="62"/>
      <c r="PV57" s="62"/>
      <c r="PW57" s="62"/>
      <c r="PX57" s="62"/>
      <c r="PY57" s="62"/>
      <c r="PZ57" s="62"/>
      <c r="QA57" s="62"/>
      <c r="QB57" s="62"/>
      <c r="QC57" s="62"/>
      <c r="QD57" s="62"/>
      <c r="QE57" s="62"/>
      <c r="QF57" s="62"/>
      <c r="QG57" s="62"/>
      <c r="QH57" s="62"/>
      <c r="QI57" s="62"/>
      <c r="QJ57" s="62"/>
      <c r="QK57" s="62"/>
      <c r="QL57" s="62"/>
      <c r="QM57" s="62"/>
      <c r="QN57" s="62"/>
      <c r="QO57" s="62"/>
      <c r="QP57" s="62"/>
      <c r="QQ57" s="62"/>
      <c r="QR57" s="62"/>
      <c r="QS57" s="62"/>
      <c r="QT57" s="62"/>
      <c r="QU57" s="62"/>
      <c r="QV57" s="62"/>
      <c r="QW57" s="62"/>
      <c r="QX57" s="62"/>
      <c r="QY57" s="62"/>
      <c r="QZ57" s="62"/>
      <c r="RA57" s="62"/>
      <c r="RB57" s="62"/>
      <c r="RC57" s="62"/>
      <c r="RD57" s="62"/>
      <c r="RE57" s="62"/>
      <c r="RF57" s="62"/>
      <c r="RG57" s="62"/>
      <c r="RH57" s="62"/>
      <c r="RI57" s="62"/>
      <c r="RJ57" s="62"/>
      <c r="RK57" s="62"/>
      <c r="RL57" s="62"/>
      <c r="RM57" s="62"/>
      <c r="RN57" s="62"/>
      <c r="RO57" s="62"/>
      <c r="RP57" s="62"/>
      <c r="RQ57" s="62"/>
      <c r="RR57" s="62"/>
      <c r="RS57" s="62"/>
      <c r="RT57" s="62"/>
      <c r="RU57" s="62"/>
      <c r="RV57" s="62"/>
      <c r="RW57" s="62"/>
      <c r="RX57" s="62"/>
      <c r="RY57" s="62"/>
      <c r="RZ57" s="62"/>
      <c r="SA57" s="62"/>
      <c r="SB57" s="62"/>
      <c r="SC57" s="62"/>
      <c r="SD57" s="62"/>
      <c r="SE57" s="62"/>
      <c r="SF57" s="62"/>
      <c r="SG57" s="62"/>
      <c r="SH57" s="62"/>
      <c r="SI57" s="62"/>
      <c r="SJ57" s="62"/>
      <c r="SK57" s="62"/>
      <c r="SL57" s="62"/>
      <c r="SM57" s="62"/>
      <c r="SN57" s="62"/>
      <c r="SO57" s="62"/>
      <c r="SP57" s="62"/>
      <c r="SQ57" s="62"/>
      <c r="SR57" s="62"/>
      <c r="SS57" s="62"/>
      <c r="ST57" s="62"/>
      <c r="SU57" s="62"/>
      <c r="SV57" s="62"/>
      <c r="SW57" s="62"/>
      <c r="SX57" s="62"/>
      <c r="SY57" s="62"/>
      <c r="SZ57" s="62"/>
      <c r="TA57" s="62"/>
      <c r="TB57" s="62"/>
      <c r="TC57" s="62"/>
      <c r="TD57" s="62"/>
      <c r="TE57" s="62"/>
      <c r="TF57" s="62"/>
      <c r="TG57" s="62"/>
      <c r="TH57" s="62"/>
      <c r="TI57" s="62"/>
      <c r="TJ57" s="62"/>
      <c r="TK57" s="62"/>
      <c r="TL57" s="62"/>
      <c r="TM57" s="62"/>
      <c r="TN57" s="62"/>
      <c r="TO57" s="62"/>
      <c r="TP57" s="62"/>
      <c r="TQ57" s="62"/>
      <c r="TR57" s="62"/>
      <c r="TS57" s="62"/>
      <c r="TT57" s="62"/>
      <c r="TU57" s="62"/>
      <c r="TV57" s="62"/>
      <c r="TW57" s="62"/>
      <c r="TX57" s="62"/>
      <c r="TY57" s="62"/>
      <c r="TZ57" s="62"/>
      <c r="UA57" s="62"/>
      <c r="UB57" s="62"/>
      <c r="UC57" s="62"/>
      <c r="UD57" s="62"/>
      <c r="UE57" s="62"/>
      <c r="UF57" s="62"/>
      <c r="UG57" s="62"/>
      <c r="UH57" s="62"/>
      <c r="UI57" s="62"/>
      <c r="UJ57" s="62"/>
      <c r="UK57" s="62"/>
      <c r="UL57" s="62"/>
      <c r="UM57" s="62"/>
      <c r="UN57" s="62"/>
      <c r="UO57" s="62"/>
      <c r="UP57" s="62"/>
      <c r="UQ57" s="62"/>
      <c r="UR57" s="62"/>
      <c r="US57" s="62"/>
      <c r="UT57" s="62"/>
      <c r="UU57" s="62"/>
      <c r="UV57" s="62"/>
      <c r="UW57" s="62"/>
      <c r="UX57" s="62"/>
      <c r="UY57" s="62"/>
      <c r="UZ57" s="62"/>
      <c r="VA57" s="62"/>
      <c r="VB57" s="62"/>
      <c r="VC57" s="62"/>
      <c r="VD57" s="62"/>
      <c r="VE57" s="62"/>
      <c r="VF57" s="62"/>
      <c r="VG57" s="62"/>
      <c r="VH57" s="62"/>
      <c r="VI57" s="62"/>
      <c r="VJ57" s="62"/>
      <c r="VK57" s="62"/>
      <c r="VL57" s="62"/>
      <c r="VM57" s="62"/>
      <c r="VN57" s="62"/>
      <c r="VO57" s="62"/>
      <c r="VP57" s="62"/>
      <c r="VQ57" s="62"/>
      <c r="VR57" s="62"/>
      <c r="VS57" s="62"/>
      <c r="VT57" s="62"/>
      <c r="VU57" s="62"/>
      <c r="VV57" s="62"/>
      <c r="VW57" s="62"/>
      <c r="VX57" s="62"/>
      <c r="VY57" s="62"/>
      <c r="VZ57" s="62"/>
      <c r="WA57" s="62"/>
      <c r="WB57" s="62"/>
      <c r="WC57" s="62"/>
      <c r="WD57" s="62"/>
      <c r="WE57" s="62"/>
      <c r="WF57" s="62"/>
      <c r="WG57" s="62"/>
      <c r="WH57" s="62"/>
      <c r="WI57" s="62"/>
      <c r="WJ57" s="62"/>
      <c r="WK57" s="62"/>
      <c r="WL57" s="62"/>
      <c r="WM57" s="62"/>
      <c r="WN57" s="62"/>
      <c r="WO57" s="62"/>
      <c r="WP57" s="62"/>
      <c r="WQ57" s="62"/>
      <c r="WR57" s="62"/>
      <c r="WS57" s="62"/>
      <c r="WT57" s="62"/>
      <c r="WU57" s="62"/>
      <c r="WV57" s="62"/>
      <c r="WW57" s="62"/>
      <c r="WX57" s="62"/>
      <c r="WY57" s="62"/>
      <c r="WZ57" s="62"/>
      <c r="XA57" s="62"/>
      <c r="XB57" s="62"/>
      <c r="XC57" s="62"/>
      <c r="XD57" s="62"/>
      <c r="XE57" s="62"/>
      <c r="XF57" s="62"/>
      <c r="XG57" s="62"/>
      <c r="XH57" s="62"/>
      <c r="XI57" s="62"/>
      <c r="XJ57" s="62"/>
      <c r="XK57" s="62"/>
      <c r="XL57" s="62"/>
      <c r="XM57" s="62"/>
      <c r="XN57" s="62"/>
      <c r="XO57" s="62"/>
      <c r="XP57" s="62"/>
      <c r="XQ57" s="62"/>
      <c r="XR57" s="62"/>
      <c r="XS57" s="62"/>
      <c r="XT57" s="62"/>
      <c r="XU57" s="62"/>
      <c r="XV57" s="62"/>
      <c r="XW57" s="62"/>
      <c r="XX57" s="62"/>
      <c r="XY57" s="62"/>
      <c r="XZ57" s="62"/>
      <c r="YA57" s="62"/>
      <c r="YB57" s="62"/>
      <c r="YC57" s="62"/>
      <c r="YD57" s="62"/>
      <c r="YE57" s="62"/>
      <c r="YF57" s="62"/>
      <c r="YG57" s="62"/>
      <c r="YH57" s="62"/>
      <c r="YI57" s="62"/>
      <c r="YJ57" s="62"/>
      <c r="YK57" s="62"/>
      <c r="YL57" s="62"/>
      <c r="YM57" s="62"/>
      <c r="YN57" s="62"/>
      <c r="YO57" s="62"/>
      <c r="YP57" s="62"/>
      <c r="YQ57" s="62"/>
      <c r="YR57" s="62"/>
      <c r="YS57" s="62"/>
      <c r="YT57" s="62"/>
      <c r="YU57" s="62"/>
      <c r="YV57" s="62"/>
      <c r="YW57" s="62"/>
      <c r="YX57" s="62"/>
      <c r="YY57" s="62"/>
      <c r="YZ57" s="62"/>
      <c r="ZA57" s="62"/>
      <c r="ZB57" s="62"/>
      <c r="ZC57" s="62"/>
      <c r="ZD57" s="62"/>
      <c r="ZE57" s="62"/>
      <c r="ZF57" s="62"/>
      <c r="ZG57" s="62"/>
      <c r="ZH57" s="62"/>
      <c r="ZI57" s="62"/>
      <c r="ZJ57" s="62"/>
      <c r="ZK57" s="62"/>
      <c r="ZL57" s="62"/>
      <c r="ZM57" s="62"/>
      <c r="ZN57" s="62"/>
      <c r="ZO57" s="62"/>
      <c r="ZP57" s="62"/>
      <c r="ZQ57" s="62"/>
      <c r="ZR57" s="62"/>
      <c r="ZS57" s="62"/>
      <c r="ZT57" s="62"/>
      <c r="ZU57" s="62"/>
      <c r="ZV57" s="62"/>
      <c r="ZW57" s="62"/>
      <c r="ZX57" s="62"/>
      <c r="ZY57" s="62"/>
      <c r="ZZ57" s="62"/>
      <c r="AAA57" s="62"/>
      <c r="AAB57" s="62"/>
      <c r="AAC57" s="62"/>
      <c r="AAD57" s="62"/>
      <c r="AAE57" s="62"/>
      <c r="AAF57" s="62"/>
      <c r="AAG57" s="62"/>
      <c r="AAH57" s="62"/>
      <c r="AAI57" s="62"/>
      <c r="AAJ57" s="62"/>
      <c r="AAK57" s="62"/>
      <c r="AAL57" s="62"/>
      <c r="AAM57" s="62"/>
      <c r="AAN57" s="62"/>
      <c r="AAO57" s="62"/>
      <c r="AAP57" s="62"/>
      <c r="AAQ57" s="62"/>
      <c r="AAR57" s="62"/>
      <c r="AAS57" s="62"/>
      <c r="AAT57" s="62"/>
      <c r="AAU57" s="62"/>
      <c r="AAV57" s="62"/>
      <c r="AAW57" s="62"/>
      <c r="AAX57" s="62"/>
      <c r="AAY57" s="62"/>
      <c r="AAZ57" s="62"/>
      <c r="ABA57" s="62"/>
      <c r="ABB57" s="62"/>
      <c r="ABC57" s="62"/>
      <c r="ABD57" s="62"/>
      <c r="ABE57" s="62"/>
      <c r="ABF57" s="62"/>
      <c r="ABG57" s="62"/>
      <c r="ABH57" s="62"/>
      <c r="ABI57" s="62"/>
      <c r="ABJ57" s="62"/>
      <c r="ABK57" s="62"/>
      <c r="ABL57" s="62"/>
      <c r="ABM57" s="62"/>
      <c r="ABN57" s="62"/>
      <c r="ABO57" s="62"/>
      <c r="ABP57" s="62"/>
      <c r="ABQ57" s="62"/>
      <c r="ABR57" s="62"/>
      <c r="ABS57" s="62"/>
      <c r="ABT57" s="62"/>
      <c r="ABU57" s="62"/>
      <c r="ABV57" s="62"/>
      <c r="ABW57" s="62"/>
      <c r="ABX57" s="62"/>
    </row>
    <row r="58" spans="1:752" s="66" customFormat="1" ht="11.25" customHeight="1" x14ac:dyDescent="0.2">
      <c r="A58" s="65">
        <v>1</v>
      </c>
      <c r="B58" s="3" t="s">
        <v>40</v>
      </c>
      <c r="C58" s="3" t="s">
        <v>40</v>
      </c>
      <c r="D58" s="3" t="s">
        <v>41</v>
      </c>
      <c r="E58" s="17">
        <v>45239</v>
      </c>
      <c r="F58" s="17">
        <v>45239</v>
      </c>
      <c r="G58" s="17" t="s">
        <v>13972</v>
      </c>
      <c r="H58" s="3" t="s">
        <v>91</v>
      </c>
      <c r="I58" s="3">
        <v>3.14</v>
      </c>
      <c r="J58" s="3" t="s">
        <v>43</v>
      </c>
      <c r="K58" s="3"/>
      <c r="L58" s="11" t="s">
        <v>88</v>
      </c>
      <c r="M58" s="33" t="s">
        <v>663</v>
      </c>
      <c r="N58" s="33" t="s">
        <v>664</v>
      </c>
      <c r="O58" s="3" t="s">
        <v>665</v>
      </c>
      <c r="P58" s="17">
        <v>45118</v>
      </c>
      <c r="Q58" s="33">
        <v>9770984</v>
      </c>
      <c r="R58" s="18"/>
      <c r="S58" s="18">
        <v>7539688.7999999998</v>
      </c>
      <c r="T58" s="3" t="s">
        <v>56</v>
      </c>
      <c r="U58" s="3">
        <v>6714</v>
      </c>
      <c r="V58" s="17">
        <v>45280</v>
      </c>
      <c r="W58" s="17">
        <v>45302</v>
      </c>
      <c r="X58" s="18">
        <v>7539688.7999999998</v>
      </c>
      <c r="Y58" s="18"/>
      <c r="Z58" s="18">
        <v>7539688.7999999998</v>
      </c>
      <c r="AA58" s="3" t="s">
        <v>47</v>
      </c>
      <c r="AB58" s="3"/>
      <c r="AC58" s="3"/>
      <c r="AD58" s="3"/>
      <c r="AE58" s="3"/>
      <c r="AF58" s="3"/>
      <c r="AG58" s="33" t="s">
        <v>666</v>
      </c>
      <c r="AH58" s="18"/>
      <c r="AI58" s="3" t="s">
        <v>57</v>
      </c>
      <c r="AJ58" s="11"/>
      <c r="AK58" s="11"/>
      <c r="AL58" s="3"/>
      <c r="AM58" s="3"/>
    </row>
    <row r="59" spans="1:752" s="66" customFormat="1" ht="12" customHeight="1" x14ac:dyDescent="0.3">
      <c r="A59" s="65">
        <v>1</v>
      </c>
      <c r="B59" s="3" t="s">
        <v>41</v>
      </c>
      <c r="C59" s="3" t="s">
        <v>41</v>
      </c>
      <c r="D59" s="3" t="s">
        <v>41</v>
      </c>
      <c r="E59" s="17">
        <v>45243</v>
      </c>
      <c r="F59" s="17">
        <v>45243</v>
      </c>
      <c r="G59" s="17" t="s">
        <v>13972</v>
      </c>
      <c r="H59" s="3" t="s">
        <v>91</v>
      </c>
      <c r="I59" s="3">
        <v>3.14</v>
      </c>
      <c r="J59" s="3" t="s">
        <v>43</v>
      </c>
      <c r="K59" s="3"/>
      <c r="L59" s="11" t="s">
        <v>107</v>
      </c>
      <c r="M59" s="11" t="s">
        <v>667</v>
      </c>
      <c r="N59" s="3" t="s">
        <v>668</v>
      </c>
      <c r="O59" s="3" t="s">
        <v>669</v>
      </c>
      <c r="P59" s="17">
        <v>45236</v>
      </c>
      <c r="Q59" s="18">
        <v>2896963</v>
      </c>
      <c r="R59" s="18"/>
      <c r="S59" s="18">
        <v>2233025.9500000002</v>
      </c>
      <c r="T59" s="3" t="s">
        <v>56</v>
      </c>
      <c r="U59" s="3">
        <v>6498</v>
      </c>
      <c r="V59" s="17">
        <v>45278</v>
      </c>
      <c r="W59" s="17">
        <v>45302</v>
      </c>
      <c r="X59" s="18">
        <v>2233025.9500000002</v>
      </c>
      <c r="Y59" s="18"/>
      <c r="Z59" s="18">
        <v>2233025.9500000002</v>
      </c>
      <c r="AA59" s="3" t="s">
        <v>47</v>
      </c>
      <c r="AB59" s="3"/>
      <c r="AC59" s="3"/>
      <c r="AD59" s="3"/>
      <c r="AE59" s="3"/>
      <c r="AF59" s="3"/>
      <c r="AG59" s="3" t="s">
        <v>670</v>
      </c>
      <c r="AH59" s="18"/>
      <c r="AI59" s="3" t="s">
        <v>57</v>
      </c>
      <c r="AJ59" s="11"/>
      <c r="AK59" s="11"/>
      <c r="AL59" s="3"/>
      <c r="AM59" s="3"/>
    </row>
    <row r="60" spans="1:752" s="66" customFormat="1" ht="11.25" customHeight="1" x14ac:dyDescent="0.3">
      <c r="A60" s="65">
        <v>1</v>
      </c>
      <c r="B60" s="3" t="s">
        <v>41</v>
      </c>
      <c r="C60" s="3" t="s">
        <v>41</v>
      </c>
      <c r="D60" s="3" t="s">
        <v>41</v>
      </c>
      <c r="E60" s="17">
        <v>45243</v>
      </c>
      <c r="F60" s="17">
        <v>45243</v>
      </c>
      <c r="G60" s="17" t="s">
        <v>13972</v>
      </c>
      <c r="H60" s="3" t="s">
        <v>91</v>
      </c>
      <c r="I60" s="3">
        <v>3.14</v>
      </c>
      <c r="J60" s="3" t="s">
        <v>43</v>
      </c>
      <c r="K60" s="3"/>
      <c r="L60" s="11" t="s">
        <v>107</v>
      </c>
      <c r="M60" s="11" t="s">
        <v>671</v>
      </c>
      <c r="N60" s="3" t="s">
        <v>672</v>
      </c>
      <c r="O60" s="3" t="s">
        <v>673</v>
      </c>
      <c r="P60" s="17">
        <v>45233</v>
      </c>
      <c r="Q60" s="18">
        <v>9823600</v>
      </c>
      <c r="R60" s="18"/>
      <c r="S60" s="18">
        <v>7536520</v>
      </c>
      <c r="T60" s="3" t="s">
        <v>56</v>
      </c>
      <c r="U60" s="3">
        <v>6414</v>
      </c>
      <c r="V60" s="17">
        <v>45274</v>
      </c>
      <c r="W60" s="17">
        <v>45302</v>
      </c>
      <c r="X60" s="18">
        <v>7536520</v>
      </c>
      <c r="Y60" s="18"/>
      <c r="Z60" s="18">
        <v>7536520</v>
      </c>
      <c r="AA60" s="3" t="s">
        <v>47</v>
      </c>
      <c r="AB60" s="3"/>
      <c r="AC60" s="3"/>
      <c r="AD60" s="3"/>
      <c r="AE60" s="3"/>
      <c r="AF60" s="3"/>
      <c r="AG60" s="11" t="s">
        <v>674</v>
      </c>
      <c r="AH60" s="18"/>
      <c r="AI60" s="3" t="s">
        <v>57</v>
      </c>
      <c r="AJ60" s="11"/>
      <c r="AK60" s="11"/>
      <c r="AL60" s="3"/>
      <c r="AM60" s="3"/>
    </row>
    <row r="61" spans="1:752" s="66" customFormat="1" ht="11.25" customHeight="1" x14ac:dyDescent="0.3">
      <c r="A61" s="65">
        <v>1</v>
      </c>
      <c r="B61" s="3" t="s">
        <v>40</v>
      </c>
      <c r="C61" s="3" t="s">
        <v>113</v>
      </c>
      <c r="D61" s="3" t="s">
        <v>41</v>
      </c>
      <c r="E61" s="17">
        <v>45244</v>
      </c>
      <c r="F61" s="17">
        <v>45244</v>
      </c>
      <c r="G61" s="17" t="s">
        <v>13972</v>
      </c>
      <c r="H61" s="3" t="s">
        <v>78</v>
      </c>
      <c r="I61" s="3">
        <v>3</v>
      </c>
      <c r="J61" s="3" t="s">
        <v>55</v>
      </c>
      <c r="K61" s="3"/>
      <c r="L61" s="11" t="s">
        <v>675</v>
      </c>
      <c r="M61" s="11" t="s">
        <v>675</v>
      </c>
      <c r="N61" s="3" t="s">
        <v>676</v>
      </c>
      <c r="O61" s="3" t="s">
        <v>677</v>
      </c>
      <c r="P61" s="17">
        <v>45241</v>
      </c>
      <c r="Q61" s="18">
        <v>1270000</v>
      </c>
      <c r="R61" s="18"/>
      <c r="S61" s="18">
        <v>1270000</v>
      </c>
      <c r="T61" s="3" t="s">
        <v>357</v>
      </c>
      <c r="U61" s="3">
        <v>7</v>
      </c>
      <c r="V61" s="17">
        <v>45294</v>
      </c>
      <c r="W61" s="17">
        <v>45328</v>
      </c>
      <c r="X61" s="18">
        <v>1270000</v>
      </c>
      <c r="Y61" s="18"/>
      <c r="Z61" s="18">
        <v>1270000</v>
      </c>
      <c r="AA61" s="3" t="s">
        <v>47</v>
      </c>
      <c r="AB61" s="3"/>
      <c r="AC61" s="3"/>
      <c r="AD61" s="3"/>
      <c r="AE61" s="3"/>
      <c r="AF61" s="3"/>
      <c r="AG61" s="3" t="s">
        <v>678</v>
      </c>
      <c r="AH61" s="18"/>
      <c r="AI61" s="3" t="s">
        <v>57</v>
      </c>
      <c r="AJ61" s="11"/>
      <c r="AK61" s="11"/>
      <c r="AL61" s="3"/>
      <c r="AM61" s="3"/>
    </row>
    <row r="62" spans="1:752" s="66" customFormat="1" ht="11.25" customHeight="1" x14ac:dyDescent="0.3">
      <c r="A62" s="65">
        <v>1</v>
      </c>
      <c r="B62" s="68" t="s">
        <v>40</v>
      </c>
      <c r="C62" s="68" t="s">
        <v>40</v>
      </c>
      <c r="D62" s="3" t="s">
        <v>41</v>
      </c>
      <c r="E62" s="17">
        <v>45244</v>
      </c>
      <c r="F62" s="17">
        <v>45244</v>
      </c>
      <c r="G62" s="17" t="s">
        <v>13972</v>
      </c>
      <c r="H62" s="3" t="s">
        <v>91</v>
      </c>
      <c r="I62" s="3">
        <v>3.14</v>
      </c>
      <c r="J62" s="3" t="s">
        <v>43</v>
      </c>
      <c r="K62" s="3"/>
      <c r="L62" s="11" t="s">
        <v>93</v>
      </c>
      <c r="M62" s="11" t="s">
        <v>679</v>
      </c>
      <c r="N62" s="3" t="s">
        <v>680</v>
      </c>
      <c r="O62" s="3" t="s">
        <v>681</v>
      </c>
      <c r="P62" s="17">
        <v>44981</v>
      </c>
      <c r="Q62" s="18">
        <v>16100799</v>
      </c>
      <c r="R62" s="18"/>
      <c r="S62" s="18">
        <v>2750799</v>
      </c>
      <c r="T62" s="3" t="s">
        <v>56</v>
      </c>
      <c r="U62" s="3">
        <v>6712</v>
      </c>
      <c r="V62" s="17">
        <v>45280</v>
      </c>
      <c r="W62" s="17">
        <v>45317</v>
      </c>
      <c r="X62" s="18">
        <v>2750799</v>
      </c>
      <c r="Y62" s="18"/>
      <c r="Z62" s="18">
        <v>2750799</v>
      </c>
      <c r="AA62" s="3" t="s">
        <v>47</v>
      </c>
      <c r="AB62" s="3"/>
      <c r="AC62" s="3"/>
      <c r="AD62" s="3"/>
      <c r="AE62" s="3"/>
      <c r="AF62" s="3"/>
      <c r="AG62" s="3" t="s">
        <v>682</v>
      </c>
      <c r="AH62" s="18">
        <v>2750799</v>
      </c>
      <c r="AI62" s="3" t="s">
        <v>57</v>
      </c>
      <c r="AJ62" s="11"/>
      <c r="AK62" s="11"/>
      <c r="AL62" s="3"/>
      <c r="AM62" s="3"/>
    </row>
    <row r="63" spans="1:752" s="66" customFormat="1" ht="11.25" customHeight="1" x14ac:dyDescent="0.3">
      <c r="A63" s="65">
        <v>1</v>
      </c>
      <c r="B63" s="3" t="s">
        <v>40</v>
      </c>
      <c r="C63" s="3" t="s">
        <v>113</v>
      </c>
      <c r="D63" s="3" t="s">
        <v>41</v>
      </c>
      <c r="E63" s="17">
        <v>45244</v>
      </c>
      <c r="F63" s="17">
        <v>45244</v>
      </c>
      <c r="G63" s="17" t="s">
        <v>13972</v>
      </c>
      <c r="H63" s="3" t="s">
        <v>80</v>
      </c>
      <c r="I63" s="3">
        <v>3</v>
      </c>
      <c r="J63" s="3" t="s">
        <v>43</v>
      </c>
      <c r="K63" s="3"/>
      <c r="L63" s="11" t="s">
        <v>367</v>
      </c>
      <c r="M63" s="11" t="s">
        <v>367</v>
      </c>
      <c r="N63" s="3" t="s">
        <v>348</v>
      </c>
      <c r="O63" s="3" t="s">
        <v>349</v>
      </c>
      <c r="P63" s="17">
        <v>45152</v>
      </c>
      <c r="Q63" s="18">
        <v>6617000</v>
      </c>
      <c r="R63" s="18"/>
      <c r="S63" s="18">
        <v>6617000</v>
      </c>
      <c r="T63" s="3" t="s">
        <v>75</v>
      </c>
      <c r="U63" s="3">
        <v>13</v>
      </c>
      <c r="V63" s="17">
        <v>45304</v>
      </c>
      <c r="W63" s="17">
        <v>45328</v>
      </c>
      <c r="X63" s="18">
        <v>6617000</v>
      </c>
      <c r="Y63" s="18"/>
      <c r="Z63" s="18">
        <v>6617000</v>
      </c>
      <c r="AA63" s="3" t="s">
        <v>47</v>
      </c>
      <c r="AB63" s="3"/>
      <c r="AC63" s="3"/>
      <c r="AD63" s="3">
        <v>723</v>
      </c>
      <c r="AE63" s="3"/>
      <c r="AF63" s="3"/>
      <c r="AG63" s="11" t="s">
        <v>350</v>
      </c>
      <c r="AH63" s="18"/>
      <c r="AI63" s="3" t="s">
        <v>48</v>
      </c>
      <c r="AJ63" s="11"/>
      <c r="AK63" s="11"/>
      <c r="AL63" s="3"/>
      <c r="AM63" s="3"/>
    </row>
    <row r="64" spans="1:752" s="66" customFormat="1" ht="11.25" customHeight="1" x14ac:dyDescent="0.3">
      <c r="A64" s="65">
        <v>1</v>
      </c>
      <c r="B64" s="3" t="s">
        <v>40</v>
      </c>
      <c r="C64" s="3" t="s">
        <v>687</v>
      </c>
      <c r="D64" s="3" t="s">
        <v>41</v>
      </c>
      <c r="E64" s="17">
        <v>45245</v>
      </c>
      <c r="F64" s="17">
        <v>45245</v>
      </c>
      <c r="G64" s="17" t="s">
        <v>13972</v>
      </c>
      <c r="H64" s="3" t="s">
        <v>91</v>
      </c>
      <c r="I64" s="3">
        <v>3.14</v>
      </c>
      <c r="J64" s="3" t="s">
        <v>43</v>
      </c>
      <c r="K64" s="3"/>
      <c r="L64" s="11" t="s">
        <v>688</v>
      </c>
      <c r="M64" s="11" t="s">
        <v>689</v>
      </c>
      <c r="N64" s="3" t="s">
        <v>690</v>
      </c>
      <c r="O64" s="3" t="s">
        <v>691</v>
      </c>
      <c r="P64" s="17">
        <v>45234</v>
      </c>
      <c r="Q64" s="18">
        <v>27162489.600000001</v>
      </c>
      <c r="R64" s="18"/>
      <c r="S64" s="18">
        <v>26662489.600000001</v>
      </c>
      <c r="T64" s="3" t="s">
        <v>56</v>
      </c>
      <c r="U64" s="3">
        <v>40</v>
      </c>
      <c r="V64" s="17">
        <v>45297</v>
      </c>
      <c r="W64" s="17">
        <v>45350</v>
      </c>
      <c r="X64" s="18">
        <v>26662489.600000001</v>
      </c>
      <c r="Y64" s="18"/>
      <c r="Z64" s="18">
        <v>26662489.600000001</v>
      </c>
      <c r="AA64" s="3" t="s">
        <v>47</v>
      </c>
      <c r="AB64" s="3"/>
      <c r="AC64" s="3"/>
      <c r="AD64" s="3">
        <v>5</v>
      </c>
      <c r="AE64" s="3"/>
      <c r="AF64" s="3"/>
      <c r="AG64" s="3" t="s">
        <v>692</v>
      </c>
      <c r="AH64" s="18"/>
      <c r="AI64" s="3" t="s">
        <v>57</v>
      </c>
      <c r="AJ64" s="11"/>
      <c r="AK64" s="11"/>
      <c r="AL64" s="3"/>
      <c r="AM64" s="3"/>
    </row>
    <row r="65" spans="1:752" s="66" customFormat="1" ht="11.25" customHeight="1" x14ac:dyDescent="0.3">
      <c r="A65" s="65">
        <v>1</v>
      </c>
      <c r="B65" s="68" t="s">
        <v>40</v>
      </c>
      <c r="C65" s="68" t="s">
        <v>40</v>
      </c>
      <c r="D65" s="3" t="s">
        <v>41</v>
      </c>
      <c r="E65" s="17">
        <v>45246</v>
      </c>
      <c r="F65" s="17">
        <v>45246</v>
      </c>
      <c r="G65" s="17" t="s">
        <v>13972</v>
      </c>
      <c r="H65" s="3" t="s">
        <v>91</v>
      </c>
      <c r="I65" s="3">
        <v>3.14</v>
      </c>
      <c r="J65" s="3" t="s">
        <v>43</v>
      </c>
      <c r="K65" s="3"/>
      <c r="L65" s="11" t="s">
        <v>85</v>
      </c>
      <c r="M65" s="11" t="s">
        <v>693</v>
      </c>
      <c r="N65" s="3" t="s">
        <v>694</v>
      </c>
      <c r="O65" s="3" t="s">
        <v>13829</v>
      </c>
      <c r="P65" s="17">
        <v>45154</v>
      </c>
      <c r="Q65" s="18">
        <v>23302419</v>
      </c>
      <c r="R65" s="18"/>
      <c r="S65" s="18">
        <v>9302419</v>
      </c>
      <c r="T65" s="3" t="s">
        <v>56</v>
      </c>
      <c r="U65" s="3">
        <v>6739</v>
      </c>
      <c r="V65" s="17">
        <v>45296</v>
      </c>
      <c r="W65" s="17">
        <v>45330</v>
      </c>
      <c r="X65" s="18">
        <v>9302419</v>
      </c>
      <c r="Y65" s="18"/>
      <c r="Z65" s="18">
        <v>9302419</v>
      </c>
      <c r="AA65" s="3" t="s">
        <v>47</v>
      </c>
      <c r="AB65" s="3"/>
      <c r="AC65" s="3"/>
      <c r="AD65" s="3">
        <v>694</v>
      </c>
      <c r="AE65" s="3"/>
      <c r="AF65" s="3"/>
      <c r="AG65" s="3" t="s">
        <v>695</v>
      </c>
      <c r="AH65" s="18">
        <v>9302419</v>
      </c>
      <c r="AI65" s="3" t="s">
        <v>57</v>
      </c>
      <c r="AJ65" s="11"/>
      <c r="AK65" s="11"/>
      <c r="AL65" s="3"/>
      <c r="AM65" s="3"/>
    </row>
    <row r="66" spans="1:752" s="66" customFormat="1" ht="11.25" customHeight="1" x14ac:dyDescent="0.3">
      <c r="A66" s="65">
        <v>1</v>
      </c>
      <c r="B66" s="3" t="s">
        <v>41</v>
      </c>
      <c r="C66" s="3" t="s">
        <v>41</v>
      </c>
      <c r="D66" s="3" t="s">
        <v>41</v>
      </c>
      <c r="E66" s="17">
        <v>45246</v>
      </c>
      <c r="F66" s="17">
        <v>45246</v>
      </c>
      <c r="G66" s="17" t="s">
        <v>13972</v>
      </c>
      <c r="H66" s="3" t="s">
        <v>91</v>
      </c>
      <c r="I66" s="3">
        <v>3.14</v>
      </c>
      <c r="J66" s="3" t="s">
        <v>43</v>
      </c>
      <c r="K66" s="3"/>
      <c r="L66" s="11" t="s">
        <v>107</v>
      </c>
      <c r="M66" s="11" t="s">
        <v>696</v>
      </c>
      <c r="N66" s="3" t="s">
        <v>697</v>
      </c>
      <c r="O66" s="3" t="s">
        <v>698</v>
      </c>
      <c r="P66" s="17">
        <v>45240</v>
      </c>
      <c r="Q66" s="18">
        <v>3165045</v>
      </c>
      <c r="R66" s="18"/>
      <c r="S66" s="18">
        <v>2373458.2000000002</v>
      </c>
      <c r="T66" s="3" t="s">
        <v>56</v>
      </c>
      <c r="U66" s="3">
        <v>6498</v>
      </c>
      <c r="V66" s="17">
        <v>45280</v>
      </c>
      <c r="W66" s="17">
        <v>45317</v>
      </c>
      <c r="X66" s="18">
        <v>2373458.2000000002</v>
      </c>
      <c r="Y66" s="18"/>
      <c r="Z66" s="18">
        <v>2373458.2000000002</v>
      </c>
      <c r="AA66" s="3" t="s">
        <v>47</v>
      </c>
      <c r="AB66" s="3"/>
      <c r="AC66" s="3"/>
      <c r="AD66" s="3"/>
      <c r="AE66" s="3"/>
      <c r="AF66" s="3"/>
      <c r="AG66" s="3" t="s">
        <v>699</v>
      </c>
      <c r="AH66" s="18"/>
      <c r="AI66" s="3" t="s">
        <v>57</v>
      </c>
      <c r="AJ66" s="11"/>
      <c r="AK66" s="11"/>
      <c r="AL66" s="3"/>
      <c r="AM66" s="3"/>
    </row>
    <row r="67" spans="1:752" s="66" customFormat="1" ht="11.25" customHeight="1" x14ac:dyDescent="0.3">
      <c r="A67" s="65">
        <v>1</v>
      </c>
      <c r="B67" s="68" t="s">
        <v>41</v>
      </c>
      <c r="C67" s="68" t="s">
        <v>140</v>
      </c>
      <c r="D67" s="3" t="s">
        <v>41</v>
      </c>
      <c r="E67" s="17">
        <v>45247</v>
      </c>
      <c r="F67" s="17">
        <v>45247</v>
      </c>
      <c r="G67" s="17" t="s">
        <v>13972</v>
      </c>
      <c r="H67" s="3" t="s">
        <v>71</v>
      </c>
      <c r="I67" s="3">
        <v>3</v>
      </c>
      <c r="J67" s="3" t="s">
        <v>55</v>
      </c>
      <c r="K67" s="3"/>
      <c r="L67" s="11" t="s">
        <v>700</v>
      </c>
      <c r="M67" s="11" t="s">
        <v>700</v>
      </c>
      <c r="N67" s="3"/>
      <c r="O67" s="3" t="s">
        <v>701</v>
      </c>
      <c r="P67" s="17">
        <v>45227</v>
      </c>
      <c r="Q67" s="18">
        <v>25322736</v>
      </c>
      <c r="R67" s="18"/>
      <c r="S67" s="18">
        <v>17725915.199999999</v>
      </c>
      <c r="T67" s="3" t="s">
        <v>56</v>
      </c>
      <c r="U67" s="3">
        <v>126</v>
      </c>
      <c r="V67" s="17">
        <v>45303</v>
      </c>
      <c r="W67" s="17">
        <v>45329</v>
      </c>
      <c r="X67" s="18">
        <v>17725915.199999999</v>
      </c>
      <c r="Y67" s="18"/>
      <c r="Z67" s="18">
        <v>17725915.199999999</v>
      </c>
      <c r="AA67" s="3" t="s">
        <v>47</v>
      </c>
      <c r="AB67" s="3"/>
      <c r="AC67" s="3"/>
      <c r="AD67" s="3"/>
      <c r="AE67" s="3"/>
      <c r="AF67" s="3"/>
      <c r="AG67" s="3" t="s">
        <v>702</v>
      </c>
      <c r="AH67" s="18">
        <v>17725915.199999999</v>
      </c>
      <c r="AI67" s="3" t="s">
        <v>62</v>
      </c>
      <c r="AJ67" s="11"/>
      <c r="AK67" s="11"/>
      <c r="AL67" s="3"/>
      <c r="AM67" s="3"/>
    </row>
    <row r="68" spans="1:752" s="66" customFormat="1" ht="11.25" customHeight="1" x14ac:dyDescent="0.3">
      <c r="A68" s="65">
        <v>1</v>
      </c>
      <c r="B68" s="3" t="s">
        <v>40</v>
      </c>
      <c r="C68" s="3" t="s">
        <v>40</v>
      </c>
      <c r="D68" s="3" t="s">
        <v>41</v>
      </c>
      <c r="E68" s="17">
        <v>45247</v>
      </c>
      <c r="F68" s="17">
        <v>45247</v>
      </c>
      <c r="G68" s="17" t="s">
        <v>13972</v>
      </c>
      <c r="H68" s="3" t="s">
        <v>91</v>
      </c>
      <c r="I68" s="3">
        <v>3.14</v>
      </c>
      <c r="J68" s="3" t="s">
        <v>43</v>
      </c>
      <c r="K68" s="3"/>
      <c r="L68" s="11" t="s">
        <v>93</v>
      </c>
      <c r="M68" s="11" t="s">
        <v>703</v>
      </c>
      <c r="N68" s="3" t="s">
        <v>704</v>
      </c>
      <c r="O68" s="3" t="s">
        <v>705</v>
      </c>
      <c r="P68" s="17">
        <v>45219</v>
      </c>
      <c r="Q68" s="18">
        <v>5175160.5999999996</v>
      </c>
      <c r="R68" s="18"/>
      <c r="S68" s="18">
        <v>5175160.5999999996</v>
      </c>
      <c r="T68" s="3" t="s">
        <v>56</v>
      </c>
      <c r="U68" s="3">
        <v>6421</v>
      </c>
      <c r="V68" s="17">
        <v>45274</v>
      </c>
      <c r="W68" s="17">
        <v>45302</v>
      </c>
      <c r="X68" s="18">
        <v>5175160.5999999996</v>
      </c>
      <c r="Y68" s="18"/>
      <c r="Z68" s="18">
        <v>5175160.5999999996</v>
      </c>
      <c r="AA68" s="3" t="s">
        <v>47</v>
      </c>
      <c r="AB68" s="3"/>
      <c r="AC68" s="3"/>
      <c r="AD68" s="3"/>
      <c r="AE68" s="3"/>
      <c r="AF68" s="3"/>
      <c r="AG68" s="3" t="s">
        <v>706</v>
      </c>
      <c r="AH68" s="18"/>
      <c r="AI68" s="3" t="s">
        <v>57</v>
      </c>
      <c r="AJ68" s="11"/>
      <c r="AK68" s="11"/>
      <c r="AL68" s="3"/>
      <c r="AM68" s="3"/>
    </row>
    <row r="69" spans="1:752" s="66" customFormat="1" ht="11.25" customHeight="1" x14ac:dyDescent="0.3">
      <c r="A69" s="65">
        <v>1</v>
      </c>
      <c r="B69" s="3" t="s">
        <v>40</v>
      </c>
      <c r="C69" s="3" t="s">
        <v>40</v>
      </c>
      <c r="D69" s="3" t="s">
        <v>41</v>
      </c>
      <c r="E69" s="17">
        <v>45247</v>
      </c>
      <c r="F69" s="17">
        <v>45247</v>
      </c>
      <c r="G69" s="17" t="s">
        <v>13972</v>
      </c>
      <c r="H69" s="3" t="s">
        <v>91</v>
      </c>
      <c r="I69" s="3">
        <v>3.14</v>
      </c>
      <c r="J69" s="3" t="s">
        <v>43</v>
      </c>
      <c r="K69" s="3"/>
      <c r="L69" s="11" t="s">
        <v>85</v>
      </c>
      <c r="M69" s="11" t="s">
        <v>707</v>
      </c>
      <c r="N69" s="3" t="s">
        <v>708</v>
      </c>
      <c r="O69" s="3" t="s">
        <v>709</v>
      </c>
      <c r="P69" s="17">
        <v>45244</v>
      </c>
      <c r="Q69" s="18">
        <v>5493988</v>
      </c>
      <c r="R69" s="18"/>
      <c r="S69" s="18">
        <v>4245791.5999999996</v>
      </c>
      <c r="T69" s="3" t="s">
        <v>56</v>
      </c>
      <c r="U69" s="3">
        <v>6425</v>
      </c>
      <c r="V69" s="17">
        <v>45274</v>
      </c>
      <c r="W69" s="17">
        <v>45302</v>
      </c>
      <c r="X69" s="18">
        <v>4245791.5999999996</v>
      </c>
      <c r="Y69" s="18"/>
      <c r="Z69" s="18">
        <v>4245791.5999999996</v>
      </c>
      <c r="AA69" s="3" t="s">
        <v>47</v>
      </c>
      <c r="AB69" s="3"/>
      <c r="AC69" s="3"/>
      <c r="AD69" s="3"/>
      <c r="AE69" s="3"/>
      <c r="AF69" s="3"/>
      <c r="AG69" s="3" t="s">
        <v>710</v>
      </c>
      <c r="AH69" s="18"/>
      <c r="AI69" s="3" t="s">
        <v>57</v>
      </c>
      <c r="AJ69" s="11"/>
      <c r="AK69" s="11"/>
      <c r="AL69" s="3"/>
      <c r="AM69" s="3"/>
    </row>
    <row r="70" spans="1:752" s="62" customFormat="1" ht="11.25" customHeight="1" x14ac:dyDescent="0.3">
      <c r="A70" s="65">
        <v>1</v>
      </c>
      <c r="B70" s="3" t="s">
        <v>40</v>
      </c>
      <c r="C70" s="3" t="s">
        <v>40</v>
      </c>
      <c r="D70" s="3" t="s">
        <v>41</v>
      </c>
      <c r="E70" s="17">
        <v>45247</v>
      </c>
      <c r="F70" s="17">
        <v>45247</v>
      </c>
      <c r="G70" s="17" t="s">
        <v>13972</v>
      </c>
      <c r="H70" s="3" t="s">
        <v>80</v>
      </c>
      <c r="I70" s="3">
        <v>3</v>
      </c>
      <c r="J70" s="3" t="s">
        <v>43</v>
      </c>
      <c r="K70" s="3"/>
      <c r="L70" s="11" t="s">
        <v>3296</v>
      </c>
      <c r="M70" s="11" t="s">
        <v>69</v>
      </c>
      <c r="N70" s="3" t="s">
        <v>352</v>
      </c>
      <c r="O70" s="3" t="s">
        <v>711</v>
      </c>
      <c r="P70" s="17">
        <v>45245</v>
      </c>
      <c r="Q70" s="18">
        <v>4240000</v>
      </c>
      <c r="R70" s="18"/>
      <c r="S70" s="18">
        <v>4240000</v>
      </c>
      <c r="T70" s="3" t="s">
        <v>357</v>
      </c>
      <c r="U70" s="3">
        <v>5</v>
      </c>
      <c r="V70" s="17">
        <v>44929</v>
      </c>
      <c r="W70" s="17">
        <v>45300</v>
      </c>
      <c r="X70" s="18">
        <v>4240000</v>
      </c>
      <c r="Y70" s="18"/>
      <c r="Z70" s="18">
        <v>4240000</v>
      </c>
      <c r="AA70" s="3" t="s">
        <v>47</v>
      </c>
      <c r="AB70" s="3"/>
      <c r="AC70" s="3"/>
      <c r="AD70" s="3"/>
      <c r="AE70" s="3"/>
      <c r="AF70" s="3"/>
      <c r="AG70" s="3" t="s">
        <v>712</v>
      </c>
      <c r="AH70" s="18"/>
      <c r="AI70" s="3" t="s">
        <v>57</v>
      </c>
      <c r="AJ70" s="11"/>
      <c r="AK70" s="11"/>
      <c r="AL70" s="3"/>
      <c r="AM70" s="3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66"/>
      <c r="HI70" s="66"/>
      <c r="HJ70" s="66"/>
      <c r="HK70" s="66"/>
      <c r="HL70" s="66"/>
      <c r="HM70" s="66"/>
      <c r="HN70" s="66"/>
      <c r="HO70" s="66"/>
      <c r="HP70" s="66"/>
      <c r="HQ70" s="66"/>
      <c r="HR70" s="66"/>
      <c r="HS70" s="66"/>
      <c r="HT70" s="66"/>
      <c r="HU70" s="66"/>
      <c r="HV70" s="66"/>
      <c r="HW70" s="66"/>
      <c r="HX70" s="66"/>
      <c r="HY70" s="66"/>
      <c r="HZ70" s="66"/>
      <c r="IA70" s="66"/>
      <c r="IB70" s="66"/>
      <c r="IC70" s="66"/>
      <c r="ID70" s="66"/>
      <c r="IE70" s="66"/>
      <c r="IF70" s="66"/>
      <c r="IG70" s="66"/>
      <c r="IH70" s="66"/>
      <c r="II70" s="66"/>
      <c r="IJ70" s="66"/>
      <c r="IK70" s="66"/>
      <c r="IL70" s="66"/>
      <c r="IM70" s="66"/>
      <c r="IN70" s="66"/>
      <c r="IO70" s="66"/>
      <c r="IP70" s="66"/>
      <c r="IQ70" s="66"/>
      <c r="IR70" s="66"/>
      <c r="IS70" s="66"/>
      <c r="IT70" s="66"/>
      <c r="IU70" s="66"/>
      <c r="IV70" s="66"/>
      <c r="IW70" s="66"/>
      <c r="IX70" s="66"/>
      <c r="IY70" s="66"/>
      <c r="IZ70" s="66"/>
      <c r="JA70" s="66"/>
      <c r="JB70" s="66"/>
      <c r="JC70" s="66"/>
      <c r="JD70" s="66"/>
      <c r="JE70" s="66"/>
      <c r="JF70" s="66"/>
      <c r="JG70" s="66"/>
      <c r="JH70" s="66"/>
      <c r="JI70" s="66"/>
      <c r="JJ70" s="66"/>
      <c r="JK70" s="66"/>
      <c r="JL70" s="66"/>
      <c r="JM70" s="66"/>
      <c r="JN70" s="66"/>
      <c r="JO70" s="66"/>
      <c r="JP70" s="66"/>
      <c r="JQ70" s="66"/>
      <c r="JR70" s="66"/>
      <c r="JS70" s="66"/>
      <c r="JT70" s="66"/>
      <c r="JU70" s="66"/>
      <c r="JV70" s="66"/>
      <c r="JW70" s="66"/>
      <c r="JX70" s="66"/>
      <c r="JY70" s="66"/>
      <c r="JZ70" s="66"/>
      <c r="KA70" s="66"/>
      <c r="KB70" s="66"/>
      <c r="KC70" s="66"/>
      <c r="KD70" s="66"/>
      <c r="KE70" s="66"/>
      <c r="KF70" s="66"/>
      <c r="KG70" s="66"/>
      <c r="KH70" s="66"/>
      <c r="KI70" s="66"/>
      <c r="KJ70" s="66"/>
      <c r="KK70" s="66"/>
      <c r="KL70" s="66"/>
      <c r="KM70" s="66"/>
      <c r="KN70" s="66"/>
      <c r="KO70" s="66"/>
      <c r="KP70" s="66"/>
      <c r="KQ70" s="66"/>
      <c r="KR70" s="66"/>
      <c r="KS70" s="66"/>
      <c r="KT70" s="66"/>
      <c r="KU70" s="66"/>
      <c r="KV70" s="66"/>
      <c r="KW70" s="66"/>
      <c r="KX70" s="66"/>
      <c r="KY70" s="66"/>
      <c r="KZ70" s="66"/>
      <c r="LA70" s="66"/>
      <c r="LB70" s="66"/>
      <c r="LC70" s="66"/>
      <c r="LD70" s="66"/>
      <c r="LE70" s="66"/>
      <c r="LF70" s="66"/>
      <c r="LG70" s="66"/>
      <c r="LH70" s="66"/>
      <c r="LI70" s="66"/>
      <c r="LJ70" s="66"/>
      <c r="LK70" s="66"/>
      <c r="LL70" s="66"/>
      <c r="LM70" s="66"/>
      <c r="LN70" s="66"/>
      <c r="LO70" s="66"/>
      <c r="LP70" s="66"/>
      <c r="LQ70" s="66"/>
      <c r="LR70" s="66"/>
      <c r="LS70" s="66"/>
      <c r="LT70" s="66"/>
      <c r="LU70" s="66"/>
      <c r="LV70" s="66"/>
      <c r="LW70" s="66"/>
      <c r="LX70" s="66"/>
      <c r="LY70" s="66"/>
      <c r="LZ70" s="66"/>
      <c r="MA70" s="66"/>
      <c r="MB70" s="66"/>
      <c r="MC70" s="66"/>
      <c r="MD70" s="66"/>
      <c r="ME70" s="66"/>
      <c r="MF70" s="66"/>
      <c r="MG70" s="66"/>
      <c r="MH70" s="66"/>
      <c r="MI70" s="66"/>
      <c r="MJ70" s="66"/>
      <c r="MK70" s="66"/>
      <c r="ML70" s="66"/>
      <c r="MM70" s="66"/>
      <c r="MN70" s="66"/>
      <c r="MO70" s="66"/>
      <c r="MP70" s="66"/>
      <c r="MQ70" s="66"/>
      <c r="MR70" s="66"/>
      <c r="MS70" s="66"/>
      <c r="MT70" s="66"/>
      <c r="MU70" s="66"/>
      <c r="MV70" s="66"/>
      <c r="MW70" s="66"/>
      <c r="MX70" s="66"/>
      <c r="MY70" s="66"/>
      <c r="MZ70" s="66"/>
      <c r="NA70" s="66"/>
      <c r="NB70" s="66"/>
      <c r="NC70" s="66"/>
      <c r="ND70" s="66"/>
      <c r="NE70" s="66"/>
      <c r="NF70" s="66"/>
      <c r="NG70" s="66"/>
      <c r="NH70" s="66"/>
      <c r="NI70" s="66"/>
      <c r="NJ70" s="66"/>
      <c r="NK70" s="66"/>
      <c r="NL70" s="66"/>
      <c r="NM70" s="66"/>
      <c r="NN70" s="66"/>
      <c r="NO70" s="66"/>
      <c r="NP70" s="66"/>
      <c r="NQ70" s="66"/>
      <c r="NR70" s="66"/>
      <c r="NS70" s="66"/>
      <c r="NT70" s="66"/>
      <c r="NU70" s="66"/>
      <c r="NV70" s="66"/>
      <c r="NW70" s="66"/>
      <c r="NX70" s="66"/>
      <c r="NY70" s="66"/>
      <c r="NZ70" s="66"/>
      <c r="OA70" s="66"/>
      <c r="OB70" s="66"/>
      <c r="OC70" s="66"/>
      <c r="OD70" s="66"/>
      <c r="OE70" s="66"/>
      <c r="OF70" s="66"/>
      <c r="OG70" s="66"/>
      <c r="OH70" s="66"/>
      <c r="OI70" s="66"/>
      <c r="OJ70" s="66"/>
      <c r="OK70" s="66"/>
      <c r="OL70" s="66"/>
      <c r="OM70" s="66"/>
      <c r="ON70" s="66"/>
      <c r="OO70" s="66"/>
      <c r="OP70" s="66"/>
      <c r="OQ70" s="66"/>
      <c r="OR70" s="66"/>
      <c r="OS70" s="66"/>
      <c r="OT70" s="66"/>
      <c r="OU70" s="66"/>
      <c r="OV70" s="66"/>
      <c r="OW70" s="66"/>
      <c r="OX70" s="66"/>
      <c r="OY70" s="66"/>
      <c r="OZ70" s="66"/>
      <c r="PA70" s="66"/>
      <c r="PB70" s="66"/>
      <c r="PC70" s="66"/>
      <c r="PD70" s="66"/>
      <c r="PE70" s="66"/>
      <c r="PF70" s="66"/>
      <c r="PG70" s="66"/>
      <c r="PH70" s="66"/>
      <c r="PI70" s="66"/>
      <c r="PJ70" s="66"/>
      <c r="PK70" s="66"/>
      <c r="PL70" s="66"/>
      <c r="PM70" s="66"/>
      <c r="PN70" s="66"/>
      <c r="PO70" s="66"/>
      <c r="PP70" s="66"/>
      <c r="PQ70" s="66"/>
      <c r="PR70" s="66"/>
      <c r="PS70" s="66"/>
      <c r="PT70" s="66"/>
      <c r="PU70" s="66"/>
      <c r="PV70" s="66"/>
      <c r="PW70" s="66"/>
      <c r="PX70" s="66"/>
      <c r="PY70" s="66"/>
      <c r="PZ70" s="66"/>
      <c r="QA70" s="66"/>
      <c r="QB70" s="66"/>
      <c r="QC70" s="66"/>
      <c r="QD70" s="66"/>
      <c r="QE70" s="66"/>
      <c r="QF70" s="66"/>
      <c r="QG70" s="66"/>
      <c r="QH70" s="66"/>
      <c r="QI70" s="66"/>
      <c r="QJ70" s="66"/>
      <c r="QK70" s="66"/>
      <c r="QL70" s="66"/>
      <c r="QM70" s="66"/>
      <c r="QN70" s="66"/>
      <c r="QO70" s="66"/>
      <c r="QP70" s="66"/>
      <c r="QQ70" s="66"/>
      <c r="QR70" s="66"/>
      <c r="QS70" s="66"/>
      <c r="QT70" s="66"/>
      <c r="QU70" s="66"/>
      <c r="QV70" s="66"/>
      <c r="QW70" s="66"/>
      <c r="QX70" s="66"/>
      <c r="QY70" s="66"/>
      <c r="QZ70" s="66"/>
      <c r="RA70" s="66"/>
      <c r="RB70" s="66"/>
      <c r="RC70" s="66"/>
      <c r="RD70" s="66"/>
      <c r="RE70" s="66"/>
      <c r="RF70" s="66"/>
      <c r="RG70" s="66"/>
      <c r="RH70" s="66"/>
      <c r="RI70" s="66"/>
      <c r="RJ70" s="66"/>
      <c r="RK70" s="66"/>
      <c r="RL70" s="66"/>
      <c r="RM70" s="66"/>
      <c r="RN70" s="66"/>
      <c r="RO70" s="66"/>
      <c r="RP70" s="66"/>
      <c r="RQ70" s="66"/>
      <c r="RR70" s="66"/>
      <c r="RS70" s="66"/>
      <c r="RT70" s="66"/>
      <c r="RU70" s="66"/>
      <c r="RV70" s="66"/>
      <c r="RW70" s="66"/>
      <c r="RX70" s="66"/>
      <c r="RY70" s="66"/>
      <c r="RZ70" s="66"/>
      <c r="SA70" s="66"/>
      <c r="SB70" s="66"/>
      <c r="SC70" s="66"/>
      <c r="SD70" s="66"/>
      <c r="SE70" s="66"/>
      <c r="SF70" s="66"/>
      <c r="SG70" s="66"/>
      <c r="SH70" s="66"/>
      <c r="SI70" s="66"/>
      <c r="SJ70" s="66"/>
      <c r="SK70" s="66"/>
      <c r="SL70" s="66"/>
      <c r="SM70" s="66"/>
      <c r="SN70" s="66"/>
      <c r="SO70" s="66"/>
      <c r="SP70" s="66"/>
      <c r="SQ70" s="66"/>
      <c r="SR70" s="66"/>
      <c r="SS70" s="66"/>
      <c r="ST70" s="66"/>
      <c r="SU70" s="66"/>
      <c r="SV70" s="66"/>
      <c r="SW70" s="66"/>
      <c r="SX70" s="66"/>
      <c r="SY70" s="66"/>
      <c r="SZ70" s="66"/>
      <c r="TA70" s="66"/>
      <c r="TB70" s="66"/>
      <c r="TC70" s="66"/>
      <c r="TD70" s="66"/>
      <c r="TE70" s="66"/>
      <c r="TF70" s="66"/>
      <c r="TG70" s="66"/>
      <c r="TH70" s="66"/>
      <c r="TI70" s="66"/>
      <c r="TJ70" s="66"/>
      <c r="TK70" s="66"/>
      <c r="TL70" s="66"/>
      <c r="TM70" s="66"/>
      <c r="TN70" s="66"/>
      <c r="TO70" s="66"/>
      <c r="TP70" s="66"/>
      <c r="TQ70" s="66"/>
      <c r="TR70" s="66"/>
      <c r="TS70" s="66"/>
      <c r="TT70" s="66"/>
      <c r="TU70" s="66"/>
      <c r="TV70" s="66"/>
      <c r="TW70" s="66"/>
      <c r="TX70" s="66"/>
      <c r="TY70" s="66"/>
      <c r="TZ70" s="66"/>
      <c r="UA70" s="66"/>
      <c r="UB70" s="66"/>
      <c r="UC70" s="66"/>
      <c r="UD70" s="66"/>
      <c r="UE70" s="66"/>
      <c r="UF70" s="66"/>
      <c r="UG70" s="66"/>
      <c r="UH70" s="66"/>
      <c r="UI70" s="66"/>
      <c r="UJ70" s="66"/>
      <c r="UK70" s="66"/>
      <c r="UL70" s="66"/>
      <c r="UM70" s="66"/>
      <c r="UN70" s="66"/>
      <c r="UO70" s="66"/>
      <c r="UP70" s="66"/>
      <c r="UQ70" s="66"/>
      <c r="UR70" s="66"/>
      <c r="US70" s="66"/>
      <c r="UT70" s="66"/>
      <c r="UU70" s="66"/>
      <c r="UV70" s="66"/>
      <c r="UW70" s="66"/>
      <c r="UX70" s="66"/>
      <c r="UY70" s="66"/>
      <c r="UZ70" s="66"/>
      <c r="VA70" s="66"/>
      <c r="VB70" s="66"/>
      <c r="VC70" s="66"/>
      <c r="VD70" s="66"/>
      <c r="VE70" s="66"/>
      <c r="VF70" s="66"/>
      <c r="VG70" s="66"/>
      <c r="VH70" s="66"/>
      <c r="VI70" s="66"/>
      <c r="VJ70" s="66"/>
      <c r="VK70" s="66"/>
      <c r="VL70" s="66"/>
      <c r="VM70" s="66"/>
      <c r="VN70" s="66"/>
      <c r="VO70" s="66"/>
      <c r="VP70" s="66"/>
      <c r="VQ70" s="66"/>
      <c r="VR70" s="66"/>
      <c r="VS70" s="66"/>
      <c r="VT70" s="66"/>
      <c r="VU70" s="66"/>
      <c r="VV70" s="66"/>
      <c r="VW70" s="66"/>
      <c r="VX70" s="66"/>
      <c r="VY70" s="66"/>
      <c r="VZ70" s="66"/>
      <c r="WA70" s="66"/>
      <c r="WB70" s="66"/>
      <c r="WC70" s="66"/>
      <c r="WD70" s="66"/>
      <c r="WE70" s="66"/>
      <c r="WF70" s="66"/>
      <c r="WG70" s="66"/>
      <c r="WH70" s="66"/>
      <c r="WI70" s="66"/>
      <c r="WJ70" s="66"/>
      <c r="WK70" s="66"/>
      <c r="WL70" s="66"/>
      <c r="WM70" s="66"/>
      <c r="WN70" s="66"/>
      <c r="WO70" s="66"/>
      <c r="WP70" s="66"/>
      <c r="WQ70" s="66"/>
      <c r="WR70" s="66"/>
      <c r="WS70" s="66"/>
      <c r="WT70" s="66"/>
      <c r="WU70" s="66"/>
      <c r="WV70" s="66"/>
      <c r="WW70" s="66"/>
      <c r="WX70" s="66"/>
      <c r="WY70" s="66"/>
      <c r="WZ70" s="66"/>
      <c r="XA70" s="66"/>
      <c r="XB70" s="66"/>
      <c r="XC70" s="66"/>
      <c r="XD70" s="66"/>
      <c r="XE70" s="66"/>
      <c r="XF70" s="66"/>
      <c r="XG70" s="66"/>
      <c r="XH70" s="66"/>
      <c r="XI70" s="66"/>
      <c r="XJ70" s="66"/>
      <c r="XK70" s="66"/>
      <c r="XL70" s="66"/>
      <c r="XM70" s="66"/>
      <c r="XN70" s="66"/>
      <c r="XO70" s="66"/>
      <c r="XP70" s="66"/>
      <c r="XQ70" s="66"/>
      <c r="XR70" s="66"/>
      <c r="XS70" s="66"/>
      <c r="XT70" s="66"/>
      <c r="XU70" s="66"/>
      <c r="XV70" s="66"/>
      <c r="XW70" s="66"/>
      <c r="XX70" s="66"/>
      <c r="XY70" s="66"/>
      <c r="XZ70" s="66"/>
      <c r="YA70" s="66"/>
      <c r="YB70" s="66"/>
      <c r="YC70" s="66"/>
      <c r="YD70" s="66"/>
      <c r="YE70" s="66"/>
      <c r="YF70" s="66"/>
      <c r="YG70" s="66"/>
      <c r="YH70" s="66"/>
      <c r="YI70" s="66"/>
      <c r="YJ70" s="66"/>
      <c r="YK70" s="66"/>
      <c r="YL70" s="66"/>
      <c r="YM70" s="66"/>
      <c r="YN70" s="66"/>
      <c r="YO70" s="66"/>
      <c r="YP70" s="66"/>
      <c r="YQ70" s="66"/>
      <c r="YR70" s="66"/>
      <c r="YS70" s="66"/>
      <c r="YT70" s="66"/>
      <c r="YU70" s="66"/>
      <c r="YV70" s="66"/>
      <c r="YW70" s="66"/>
      <c r="YX70" s="66"/>
      <c r="YY70" s="66"/>
      <c r="YZ70" s="66"/>
      <c r="ZA70" s="66"/>
      <c r="ZB70" s="66"/>
      <c r="ZC70" s="66"/>
      <c r="ZD70" s="66"/>
      <c r="ZE70" s="66"/>
      <c r="ZF70" s="66"/>
      <c r="ZG70" s="66"/>
      <c r="ZH70" s="66"/>
      <c r="ZI70" s="66"/>
      <c r="ZJ70" s="66"/>
      <c r="ZK70" s="66"/>
      <c r="ZL70" s="66"/>
      <c r="ZM70" s="66"/>
      <c r="ZN70" s="66"/>
      <c r="ZO70" s="66"/>
      <c r="ZP70" s="66"/>
      <c r="ZQ70" s="66"/>
      <c r="ZR70" s="66"/>
      <c r="ZS70" s="66"/>
      <c r="ZT70" s="66"/>
      <c r="ZU70" s="66"/>
      <c r="ZV70" s="66"/>
      <c r="ZW70" s="66"/>
      <c r="ZX70" s="66"/>
      <c r="ZY70" s="66"/>
      <c r="ZZ70" s="66"/>
      <c r="AAA70" s="66"/>
      <c r="AAB70" s="66"/>
      <c r="AAC70" s="66"/>
      <c r="AAD70" s="66"/>
      <c r="AAE70" s="66"/>
      <c r="AAF70" s="66"/>
      <c r="AAG70" s="66"/>
      <c r="AAH70" s="66"/>
      <c r="AAI70" s="66"/>
      <c r="AAJ70" s="66"/>
      <c r="AAK70" s="66"/>
      <c r="AAL70" s="66"/>
      <c r="AAM70" s="66"/>
      <c r="AAN70" s="66"/>
      <c r="AAO70" s="66"/>
      <c r="AAP70" s="66"/>
      <c r="AAQ70" s="66"/>
      <c r="AAR70" s="66"/>
      <c r="AAS70" s="66"/>
      <c r="AAT70" s="66"/>
      <c r="AAU70" s="66"/>
      <c r="AAV70" s="66"/>
      <c r="AAW70" s="66"/>
      <c r="AAX70" s="66"/>
      <c r="AAY70" s="66"/>
      <c r="AAZ70" s="66"/>
      <c r="ABA70" s="66"/>
      <c r="ABB70" s="66"/>
      <c r="ABC70" s="66"/>
      <c r="ABD70" s="66"/>
      <c r="ABE70" s="66"/>
      <c r="ABF70" s="66"/>
      <c r="ABG70" s="66"/>
      <c r="ABH70" s="66"/>
      <c r="ABI70" s="66"/>
      <c r="ABJ70" s="66"/>
      <c r="ABK70" s="66"/>
      <c r="ABL70" s="66"/>
      <c r="ABM70" s="66"/>
      <c r="ABN70" s="66"/>
      <c r="ABO70" s="66"/>
      <c r="ABP70" s="66"/>
      <c r="ABQ70" s="66"/>
      <c r="ABR70" s="66"/>
      <c r="ABS70" s="66"/>
      <c r="ABT70" s="66"/>
      <c r="ABU70" s="66"/>
      <c r="ABV70" s="66"/>
      <c r="ABW70" s="66"/>
      <c r="ABX70" s="66"/>
    </row>
    <row r="71" spans="1:752" s="62" customFormat="1" ht="11.25" customHeight="1" x14ac:dyDescent="0.3">
      <c r="A71" s="65">
        <v>1</v>
      </c>
      <c r="B71" s="3" t="s">
        <v>63</v>
      </c>
      <c r="C71" s="3" t="s">
        <v>63</v>
      </c>
      <c r="D71" s="3" t="s">
        <v>41</v>
      </c>
      <c r="E71" s="17">
        <v>45250</v>
      </c>
      <c r="F71" s="17">
        <v>45250</v>
      </c>
      <c r="G71" s="17" t="s">
        <v>13972</v>
      </c>
      <c r="H71" s="3" t="s">
        <v>91</v>
      </c>
      <c r="I71" s="3">
        <v>3.14</v>
      </c>
      <c r="J71" s="3" t="s">
        <v>43</v>
      </c>
      <c r="K71" s="3"/>
      <c r="L71" s="11" t="s">
        <v>70</v>
      </c>
      <c r="M71" s="11" t="s">
        <v>713</v>
      </c>
      <c r="N71" s="3" t="s">
        <v>714</v>
      </c>
      <c r="O71" s="3" t="s">
        <v>715</v>
      </c>
      <c r="P71" s="17">
        <v>45246</v>
      </c>
      <c r="Q71" s="18">
        <v>5996600</v>
      </c>
      <c r="R71" s="18"/>
      <c r="S71" s="18">
        <v>4197620</v>
      </c>
      <c r="T71" s="3" t="s">
        <v>56</v>
      </c>
      <c r="U71" s="3">
        <v>773</v>
      </c>
      <c r="V71" s="17">
        <v>45342</v>
      </c>
      <c r="W71" s="17">
        <v>45371</v>
      </c>
      <c r="X71" s="18">
        <v>4197620</v>
      </c>
      <c r="Y71" s="18"/>
      <c r="Z71" s="18">
        <v>4197620</v>
      </c>
      <c r="AA71" s="3" t="s">
        <v>47</v>
      </c>
      <c r="AB71" s="3"/>
      <c r="AC71" s="3"/>
      <c r="AD71" s="3"/>
      <c r="AE71" s="3"/>
      <c r="AF71" s="3"/>
      <c r="AG71" s="3" t="s">
        <v>716</v>
      </c>
      <c r="AH71" s="18"/>
      <c r="AI71" s="3" t="s">
        <v>62</v>
      </c>
      <c r="AJ71" s="11"/>
      <c r="AK71" s="11"/>
      <c r="AL71" s="3"/>
      <c r="AM71" s="3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  <c r="IQ71" s="66"/>
      <c r="IR71" s="66"/>
      <c r="IS71" s="66"/>
      <c r="IT71" s="66"/>
      <c r="IU71" s="66"/>
      <c r="IV71" s="66"/>
      <c r="IW71" s="66"/>
      <c r="IX71" s="66"/>
      <c r="IY71" s="66"/>
      <c r="IZ71" s="66"/>
      <c r="JA71" s="66"/>
      <c r="JB71" s="66"/>
      <c r="JC71" s="66"/>
      <c r="JD71" s="66"/>
      <c r="JE71" s="66"/>
      <c r="JF71" s="66"/>
      <c r="JG71" s="66"/>
      <c r="JH71" s="66"/>
      <c r="JI71" s="66"/>
      <c r="JJ71" s="66"/>
      <c r="JK71" s="66"/>
      <c r="JL71" s="66"/>
      <c r="JM71" s="66"/>
      <c r="JN71" s="66"/>
      <c r="JO71" s="66"/>
      <c r="JP71" s="66"/>
      <c r="JQ71" s="66"/>
      <c r="JR71" s="66"/>
      <c r="JS71" s="66"/>
      <c r="JT71" s="66"/>
      <c r="JU71" s="66"/>
      <c r="JV71" s="66"/>
      <c r="JW71" s="66"/>
      <c r="JX71" s="66"/>
      <c r="JY71" s="66"/>
      <c r="JZ71" s="66"/>
      <c r="KA71" s="66"/>
      <c r="KB71" s="66"/>
      <c r="KC71" s="66"/>
      <c r="KD71" s="66"/>
      <c r="KE71" s="66"/>
      <c r="KF71" s="66"/>
      <c r="KG71" s="66"/>
      <c r="KH71" s="66"/>
      <c r="KI71" s="66"/>
      <c r="KJ71" s="66"/>
      <c r="KK71" s="66"/>
      <c r="KL71" s="66"/>
      <c r="KM71" s="66"/>
      <c r="KN71" s="66"/>
      <c r="KO71" s="66"/>
      <c r="KP71" s="66"/>
      <c r="KQ71" s="66"/>
      <c r="KR71" s="66"/>
      <c r="KS71" s="66"/>
      <c r="KT71" s="66"/>
      <c r="KU71" s="66"/>
      <c r="KV71" s="66"/>
      <c r="KW71" s="66"/>
      <c r="KX71" s="66"/>
      <c r="KY71" s="66"/>
      <c r="KZ71" s="66"/>
      <c r="LA71" s="66"/>
      <c r="LB71" s="66"/>
      <c r="LC71" s="66"/>
      <c r="LD71" s="66"/>
      <c r="LE71" s="66"/>
      <c r="LF71" s="66"/>
      <c r="LG71" s="66"/>
      <c r="LH71" s="66"/>
      <c r="LI71" s="66"/>
      <c r="LJ71" s="66"/>
      <c r="LK71" s="66"/>
      <c r="LL71" s="66"/>
      <c r="LM71" s="66"/>
      <c r="LN71" s="66"/>
      <c r="LO71" s="66"/>
      <c r="LP71" s="66"/>
      <c r="LQ71" s="66"/>
      <c r="LR71" s="66"/>
      <c r="LS71" s="66"/>
      <c r="LT71" s="66"/>
      <c r="LU71" s="66"/>
      <c r="LV71" s="66"/>
      <c r="LW71" s="66"/>
      <c r="LX71" s="66"/>
      <c r="LY71" s="66"/>
      <c r="LZ71" s="66"/>
      <c r="MA71" s="66"/>
      <c r="MB71" s="66"/>
      <c r="MC71" s="66"/>
      <c r="MD71" s="66"/>
      <c r="ME71" s="66"/>
      <c r="MF71" s="66"/>
      <c r="MG71" s="66"/>
      <c r="MH71" s="66"/>
      <c r="MI71" s="66"/>
      <c r="MJ71" s="66"/>
      <c r="MK71" s="66"/>
      <c r="ML71" s="66"/>
      <c r="MM71" s="66"/>
      <c r="MN71" s="66"/>
      <c r="MO71" s="66"/>
      <c r="MP71" s="66"/>
      <c r="MQ71" s="66"/>
      <c r="MR71" s="66"/>
      <c r="MS71" s="66"/>
      <c r="MT71" s="66"/>
      <c r="MU71" s="66"/>
      <c r="MV71" s="66"/>
      <c r="MW71" s="66"/>
      <c r="MX71" s="66"/>
      <c r="MY71" s="66"/>
      <c r="MZ71" s="66"/>
      <c r="NA71" s="66"/>
      <c r="NB71" s="66"/>
      <c r="NC71" s="66"/>
      <c r="ND71" s="66"/>
      <c r="NE71" s="66"/>
      <c r="NF71" s="66"/>
      <c r="NG71" s="66"/>
      <c r="NH71" s="66"/>
      <c r="NI71" s="66"/>
      <c r="NJ71" s="66"/>
      <c r="NK71" s="66"/>
      <c r="NL71" s="66"/>
      <c r="NM71" s="66"/>
      <c r="NN71" s="66"/>
      <c r="NO71" s="66"/>
      <c r="NP71" s="66"/>
      <c r="NQ71" s="66"/>
      <c r="NR71" s="66"/>
      <c r="NS71" s="66"/>
      <c r="NT71" s="66"/>
      <c r="NU71" s="66"/>
      <c r="NV71" s="66"/>
      <c r="NW71" s="66"/>
      <c r="NX71" s="66"/>
      <c r="NY71" s="66"/>
      <c r="NZ71" s="66"/>
      <c r="OA71" s="66"/>
      <c r="OB71" s="66"/>
      <c r="OC71" s="66"/>
      <c r="OD71" s="66"/>
      <c r="OE71" s="66"/>
      <c r="OF71" s="66"/>
      <c r="OG71" s="66"/>
      <c r="OH71" s="66"/>
      <c r="OI71" s="66"/>
      <c r="OJ71" s="66"/>
      <c r="OK71" s="66"/>
      <c r="OL71" s="66"/>
      <c r="OM71" s="66"/>
      <c r="ON71" s="66"/>
      <c r="OO71" s="66"/>
      <c r="OP71" s="66"/>
      <c r="OQ71" s="66"/>
      <c r="OR71" s="66"/>
      <c r="OS71" s="66"/>
      <c r="OT71" s="66"/>
      <c r="OU71" s="66"/>
      <c r="OV71" s="66"/>
      <c r="OW71" s="66"/>
      <c r="OX71" s="66"/>
      <c r="OY71" s="66"/>
      <c r="OZ71" s="66"/>
      <c r="PA71" s="66"/>
      <c r="PB71" s="66"/>
      <c r="PC71" s="66"/>
      <c r="PD71" s="66"/>
      <c r="PE71" s="66"/>
      <c r="PF71" s="66"/>
      <c r="PG71" s="66"/>
      <c r="PH71" s="66"/>
      <c r="PI71" s="66"/>
      <c r="PJ71" s="66"/>
      <c r="PK71" s="66"/>
      <c r="PL71" s="66"/>
      <c r="PM71" s="66"/>
      <c r="PN71" s="66"/>
      <c r="PO71" s="66"/>
      <c r="PP71" s="66"/>
      <c r="PQ71" s="66"/>
      <c r="PR71" s="66"/>
      <c r="PS71" s="66"/>
      <c r="PT71" s="66"/>
      <c r="PU71" s="66"/>
      <c r="PV71" s="66"/>
      <c r="PW71" s="66"/>
      <c r="PX71" s="66"/>
      <c r="PY71" s="66"/>
      <c r="PZ71" s="66"/>
      <c r="QA71" s="66"/>
      <c r="QB71" s="66"/>
      <c r="QC71" s="66"/>
      <c r="QD71" s="66"/>
      <c r="QE71" s="66"/>
      <c r="QF71" s="66"/>
      <c r="QG71" s="66"/>
      <c r="QH71" s="66"/>
      <c r="QI71" s="66"/>
      <c r="QJ71" s="66"/>
      <c r="QK71" s="66"/>
      <c r="QL71" s="66"/>
      <c r="QM71" s="66"/>
      <c r="QN71" s="66"/>
      <c r="QO71" s="66"/>
      <c r="QP71" s="66"/>
      <c r="QQ71" s="66"/>
      <c r="QR71" s="66"/>
      <c r="QS71" s="66"/>
      <c r="QT71" s="66"/>
      <c r="QU71" s="66"/>
      <c r="QV71" s="66"/>
      <c r="QW71" s="66"/>
      <c r="QX71" s="66"/>
      <c r="QY71" s="66"/>
      <c r="QZ71" s="66"/>
      <c r="RA71" s="66"/>
      <c r="RB71" s="66"/>
      <c r="RC71" s="66"/>
      <c r="RD71" s="66"/>
      <c r="RE71" s="66"/>
      <c r="RF71" s="66"/>
      <c r="RG71" s="66"/>
      <c r="RH71" s="66"/>
      <c r="RI71" s="66"/>
      <c r="RJ71" s="66"/>
      <c r="RK71" s="66"/>
      <c r="RL71" s="66"/>
      <c r="RM71" s="66"/>
      <c r="RN71" s="66"/>
      <c r="RO71" s="66"/>
      <c r="RP71" s="66"/>
      <c r="RQ71" s="66"/>
      <c r="RR71" s="66"/>
      <c r="RS71" s="66"/>
      <c r="RT71" s="66"/>
      <c r="RU71" s="66"/>
      <c r="RV71" s="66"/>
      <c r="RW71" s="66"/>
      <c r="RX71" s="66"/>
      <c r="RY71" s="66"/>
      <c r="RZ71" s="66"/>
      <c r="SA71" s="66"/>
      <c r="SB71" s="66"/>
      <c r="SC71" s="66"/>
      <c r="SD71" s="66"/>
      <c r="SE71" s="66"/>
      <c r="SF71" s="66"/>
      <c r="SG71" s="66"/>
      <c r="SH71" s="66"/>
      <c r="SI71" s="66"/>
      <c r="SJ71" s="66"/>
      <c r="SK71" s="66"/>
      <c r="SL71" s="66"/>
      <c r="SM71" s="66"/>
      <c r="SN71" s="66"/>
      <c r="SO71" s="66"/>
      <c r="SP71" s="66"/>
      <c r="SQ71" s="66"/>
      <c r="SR71" s="66"/>
      <c r="SS71" s="66"/>
      <c r="ST71" s="66"/>
      <c r="SU71" s="66"/>
      <c r="SV71" s="66"/>
      <c r="SW71" s="66"/>
      <c r="SX71" s="66"/>
      <c r="SY71" s="66"/>
      <c r="SZ71" s="66"/>
      <c r="TA71" s="66"/>
      <c r="TB71" s="66"/>
      <c r="TC71" s="66"/>
      <c r="TD71" s="66"/>
      <c r="TE71" s="66"/>
      <c r="TF71" s="66"/>
      <c r="TG71" s="66"/>
      <c r="TH71" s="66"/>
      <c r="TI71" s="66"/>
      <c r="TJ71" s="66"/>
      <c r="TK71" s="66"/>
      <c r="TL71" s="66"/>
      <c r="TM71" s="66"/>
      <c r="TN71" s="66"/>
      <c r="TO71" s="66"/>
      <c r="TP71" s="66"/>
      <c r="TQ71" s="66"/>
      <c r="TR71" s="66"/>
      <c r="TS71" s="66"/>
      <c r="TT71" s="66"/>
      <c r="TU71" s="66"/>
      <c r="TV71" s="66"/>
      <c r="TW71" s="66"/>
      <c r="TX71" s="66"/>
      <c r="TY71" s="66"/>
      <c r="TZ71" s="66"/>
      <c r="UA71" s="66"/>
      <c r="UB71" s="66"/>
      <c r="UC71" s="66"/>
      <c r="UD71" s="66"/>
      <c r="UE71" s="66"/>
      <c r="UF71" s="66"/>
      <c r="UG71" s="66"/>
      <c r="UH71" s="66"/>
      <c r="UI71" s="66"/>
      <c r="UJ71" s="66"/>
      <c r="UK71" s="66"/>
      <c r="UL71" s="66"/>
      <c r="UM71" s="66"/>
      <c r="UN71" s="66"/>
      <c r="UO71" s="66"/>
      <c r="UP71" s="66"/>
      <c r="UQ71" s="66"/>
      <c r="UR71" s="66"/>
      <c r="US71" s="66"/>
      <c r="UT71" s="66"/>
      <c r="UU71" s="66"/>
      <c r="UV71" s="66"/>
      <c r="UW71" s="66"/>
      <c r="UX71" s="66"/>
      <c r="UY71" s="66"/>
      <c r="UZ71" s="66"/>
      <c r="VA71" s="66"/>
      <c r="VB71" s="66"/>
      <c r="VC71" s="66"/>
      <c r="VD71" s="66"/>
      <c r="VE71" s="66"/>
      <c r="VF71" s="66"/>
      <c r="VG71" s="66"/>
      <c r="VH71" s="66"/>
      <c r="VI71" s="66"/>
      <c r="VJ71" s="66"/>
      <c r="VK71" s="66"/>
      <c r="VL71" s="66"/>
      <c r="VM71" s="66"/>
      <c r="VN71" s="66"/>
      <c r="VO71" s="66"/>
      <c r="VP71" s="66"/>
      <c r="VQ71" s="66"/>
      <c r="VR71" s="66"/>
      <c r="VS71" s="66"/>
      <c r="VT71" s="66"/>
      <c r="VU71" s="66"/>
      <c r="VV71" s="66"/>
      <c r="VW71" s="66"/>
      <c r="VX71" s="66"/>
      <c r="VY71" s="66"/>
      <c r="VZ71" s="66"/>
      <c r="WA71" s="66"/>
      <c r="WB71" s="66"/>
      <c r="WC71" s="66"/>
      <c r="WD71" s="66"/>
      <c r="WE71" s="66"/>
      <c r="WF71" s="66"/>
      <c r="WG71" s="66"/>
      <c r="WH71" s="66"/>
      <c r="WI71" s="66"/>
      <c r="WJ71" s="66"/>
      <c r="WK71" s="66"/>
      <c r="WL71" s="66"/>
      <c r="WM71" s="66"/>
      <c r="WN71" s="66"/>
      <c r="WO71" s="66"/>
      <c r="WP71" s="66"/>
      <c r="WQ71" s="66"/>
      <c r="WR71" s="66"/>
      <c r="WS71" s="66"/>
      <c r="WT71" s="66"/>
      <c r="WU71" s="66"/>
      <c r="WV71" s="66"/>
      <c r="WW71" s="66"/>
      <c r="WX71" s="66"/>
      <c r="WY71" s="66"/>
      <c r="WZ71" s="66"/>
      <c r="XA71" s="66"/>
      <c r="XB71" s="66"/>
      <c r="XC71" s="66"/>
      <c r="XD71" s="66"/>
      <c r="XE71" s="66"/>
      <c r="XF71" s="66"/>
      <c r="XG71" s="66"/>
      <c r="XH71" s="66"/>
      <c r="XI71" s="66"/>
      <c r="XJ71" s="66"/>
      <c r="XK71" s="66"/>
      <c r="XL71" s="66"/>
      <c r="XM71" s="66"/>
      <c r="XN71" s="66"/>
      <c r="XO71" s="66"/>
      <c r="XP71" s="66"/>
      <c r="XQ71" s="66"/>
      <c r="XR71" s="66"/>
      <c r="XS71" s="66"/>
      <c r="XT71" s="66"/>
      <c r="XU71" s="66"/>
      <c r="XV71" s="66"/>
      <c r="XW71" s="66"/>
      <c r="XX71" s="66"/>
      <c r="XY71" s="66"/>
      <c r="XZ71" s="66"/>
      <c r="YA71" s="66"/>
      <c r="YB71" s="66"/>
      <c r="YC71" s="66"/>
      <c r="YD71" s="66"/>
      <c r="YE71" s="66"/>
      <c r="YF71" s="66"/>
      <c r="YG71" s="66"/>
      <c r="YH71" s="66"/>
      <c r="YI71" s="66"/>
      <c r="YJ71" s="66"/>
      <c r="YK71" s="66"/>
      <c r="YL71" s="66"/>
      <c r="YM71" s="66"/>
      <c r="YN71" s="66"/>
      <c r="YO71" s="66"/>
      <c r="YP71" s="66"/>
      <c r="YQ71" s="66"/>
      <c r="YR71" s="66"/>
      <c r="YS71" s="66"/>
      <c r="YT71" s="66"/>
      <c r="YU71" s="66"/>
      <c r="YV71" s="66"/>
      <c r="YW71" s="66"/>
      <c r="YX71" s="66"/>
      <c r="YY71" s="66"/>
      <c r="YZ71" s="66"/>
      <c r="ZA71" s="66"/>
      <c r="ZB71" s="66"/>
      <c r="ZC71" s="66"/>
      <c r="ZD71" s="66"/>
      <c r="ZE71" s="66"/>
      <c r="ZF71" s="66"/>
      <c r="ZG71" s="66"/>
      <c r="ZH71" s="66"/>
      <c r="ZI71" s="66"/>
      <c r="ZJ71" s="66"/>
      <c r="ZK71" s="66"/>
      <c r="ZL71" s="66"/>
      <c r="ZM71" s="66"/>
      <c r="ZN71" s="66"/>
      <c r="ZO71" s="66"/>
      <c r="ZP71" s="66"/>
      <c r="ZQ71" s="66"/>
      <c r="ZR71" s="66"/>
      <c r="ZS71" s="66"/>
      <c r="ZT71" s="66"/>
      <c r="ZU71" s="66"/>
      <c r="ZV71" s="66"/>
      <c r="ZW71" s="66"/>
      <c r="ZX71" s="66"/>
      <c r="ZY71" s="66"/>
      <c r="ZZ71" s="66"/>
      <c r="AAA71" s="66"/>
      <c r="AAB71" s="66"/>
      <c r="AAC71" s="66"/>
      <c r="AAD71" s="66"/>
      <c r="AAE71" s="66"/>
      <c r="AAF71" s="66"/>
      <c r="AAG71" s="66"/>
      <c r="AAH71" s="66"/>
      <c r="AAI71" s="66"/>
      <c r="AAJ71" s="66"/>
      <c r="AAK71" s="66"/>
      <c r="AAL71" s="66"/>
      <c r="AAM71" s="66"/>
      <c r="AAN71" s="66"/>
      <c r="AAO71" s="66"/>
      <c r="AAP71" s="66"/>
      <c r="AAQ71" s="66"/>
      <c r="AAR71" s="66"/>
      <c r="AAS71" s="66"/>
      <c r="AAT71" s="66"/>
      <c r="AAU71" s="66"/>
      <c r="AAV71" s="66"/>
      <c r="AAW71" s="66"/>
      <c r="AAX71" s="66"/>
      <c r="AAY71" s="66"/>
      <c r="AAZ71" s="66"/>
      <c r="ABA71" s="66"/>
      <c r="ABB71" s="66"/>
      <c r="ABC71" s="66"/>
      <c r="ABD71" s="66"/>
      <c r="ABE71" s="66"/>
      <c r="ABF71" s="66"/>
      <c r="ABG71" s="66"/>
      <c r="ABH71" s="66"/>
      <c r="ABI71" s="66"/>
      <c r="ABJ71" s="66"/>
      <c r="ABK71" s="66"/>
      <c r="ABL71" s="66"/>
      <c r="ABM71" s="66"/>
      <c r="ABN71" s="66"/>
      <c r="ABO71" s="66"/>
      <c r="ABP71" s="66"/>
      <c r="ABQ71" s="66"/>
      <c r="ABR71" s="66"/>
      <c r="ABS71" s="66"/>
      <c r="ABT71" s="66"/>
      <c r="ABU71" s="66"/>
      <c r="ABV71" s="66"/>
      <c r="ABW71" s="66"/>
      <c r="ABX71" s="66"/>
    </row>
    <row r="72" spans="1:752" s="66" customFormat="1" ht="11.25" customHeight="1" x14ac:dyDescent="0.3">
      <c r="A72" s="65">
        <v>1</v>
      </c>
      <c r="B72" s="3" t="s">
        <v>41</v>
      </c>
      <c r="C72" s="3" t="s">
        <v>41</v>
      </c>
      <c r="D72" s="3" t="s">
        <v>41</v>
      </c>
      <c r="E72" s="17">
        <v>45250</v>
      </c>
      <c r="F72" s="17">
        <v>45250</v>
      </c>
      <c r="G72" s="17" t="s">
        <v>13972</v>
      </c>
      <c r="H72" s="3" t="s">
        <v>91</v>
      </c>
      <c r="I72" s="3">
        <v>3.14</v>
      </c>
      <c r="J72" s="3" t="s">
        <v>43</v>
      </c>
      <c r="K72" s="3"/>
      <c r="L72" s="11" t="s">
        <v>107</v>
      </c>
      <c r="M72" s="11" t="s">
        <v>717</v>
      </c>
      <c r="N72" s="3" t="s">
        <v>718</v>
      </c>
      <c r="O72" s="3" t="s">
        <v>719</v>
      </c>
      <c r="P72" s="17">
        <v>45228</v>
      </c>
      <c r="Q72" s="18">
        <v>13381050</v>
      </c>
      <c r="R72" s="18"/>
      <c r="S72" s="18">
        <v>13270119.49</v>
      </c>
      <c r="T72" s="3" t="s">
        <v>56</v>
      </c>
      <c r="U72" s="3">
        <v>6006</v>
      </c>
      <c r="V72" s="17">
        <v>45252</v>
      </c>
      <c r="W72" s="17">
        <v>45299</v>
      </c>
      <c r="X72" s="18">
        <v>13270119.49</v>
      </c>
      <c r="Y72" s="18"/>
      <c r="Z72" s="18">
        <v>13270119.49</v>
      </c>
      <c r="AA72" s="3" t="s">
        <v>47</v>
      </c>
      <c r="AB72" s="3"/>
      <c r="AC72" s="3"/>
      <c r="AD72" s="3"/>
      <c r="AE72" s="3"/>
      <c r="AF72" s="3"/>
      <c r="AG72" s="3" t="s">
        <v>720</v>
      </c>
      <c r="AH72" s="18"/>
      <c r="AI72" s="3" t="s">
        <v>62</v>
      </c>
      <c r="AJ72" s="11"/>
      <c r="AK72" s="11"/>
      <c r="AL72" s="3"/>
      <c r="AM72" s="3"/>
    </row>
    <row r="73" spans="1:752" s="66" customFormat="1" ht="11.25" customHeight="1" x14ac:dyDescent="0.3">
      <c r="A73" s="65">
        <v>1</v>
      </c>
      <c r="B73" s="3" t="s">
        <v>41</v>
      </c>
      <c r="C73" s="3" t="s">
        <v>140</v>
      </c>
      <c r="D73" s="3" t="s">
        <v>41</v>
      </c>
      <c r="E73" s="17">
        <v>45250</v>
      </c>
      <c r="F73" s="17">
        <v>45250</v>
      </c>
      <c r="G73" s="17" t="s">
        <v>13972</v>
      </c>
      <c r="H73" s="3" t="s">
        <v>71</v>
      </c>
      <c r="I73" s="3">
        <v>3</v>
      </c>
      <c r="J73" s="3" t="s">
        <v>55</v>
      </c>
      <c r="K73" s="3"/>
      <c r="L73" s="11" t="s">
        <v>724</v>
      </c>
      <c r="M73" s="11" t="s">
        <v>724</v>
      </c>
      <c r="N73" s="3"/>
      <c r="O73" s="3" t="s">
        <v>725</v>
      </c>
      <c r="P73" s="17">
        <v>45244</v>
      </c>
      <c r="Q73" s="18">
        <v>34500000</v>
      </c>
      <c r="R73" s="18"/>
      <c r="S73" s="18">
        <v>30587490.379999999</v>
      </c>
      <c r="T73" s="3" t="s">
        <v>56</v>
      </c>
      <c r="U73" s="3">
        <v>63930</v>
      </c>
      <c r="V73" s="17">
        <v>45274</v>
      </c>
      <c r="W73" s="17">
        <v>45302</v>
      </c>
      <c r="X73" s="18">
        <v>30587490.379999999</v>
      </c>
      <c r="Y73" s="18"/>
      <c r="Z73" s="18">
        <v>30587490.379999999</v>
      </c>
      <c r="AA73" s="3" t="s">
        <v>47</v>
      </c>
      <c r="AB73" s="3"/>
      <c r="AC73" s="3"/>
      <c r="AD73" s="3"/>
      <c r="AE73" s="3"/>
      <c r="AF73" s="3"/>
      <c r="AG73" s="3" t="s">
        <v>726</v>
      </c>
      <c r="AH73" s="18"/>
      <c r="AI73" s="3" t="s">
        <v>57</v>
      </c>
      <c r="AJ73" s="11"/>
      <c r="AK73" s="11"/>
      <c r="AL73" s="3"/>
      <c r="AM73" s="3"/>
    </row>
    <row r="74" spans="1:752" s="66" customFormat="1" ht="11.25" customHeight="1" x14ac:dyDescent="0.3">
      <c r="A74" s="65">
        <v>1</v>
      </c>
      <c r="B74" s="3" t="s">
        <v>63</v>
      </c>
      <c r="C74" s="3" t="s">
        <v>153</v>
      </c>
      <c r="D74" s="3" t="s">
        <v>41</v>
      </c>
      <c r="E74" s="17">
        <v>45251</v>
      </c>
      <c r="F74" s="17">
        <v>45251</v>
      </c>
      <c r="G74" s="17" t="s">
        <v>13972</v>
      </c>
      <c r="H74" s="3" t="s">
        <v>91</v>
      </c>
      <c r="I74" s="3">
        <v>3.14</v>
      </c>
      <c r="J74" s="3" t="s">
        <v>43</v>
      </c>
      <c r="K74" s="3"/>
      <c r="L74" s="11" t="s">
        <v>70</v>
      </c>
      <c r="M74" s="11" t="s">
        <v>727</v>
      </c>
      <c r="N74" s="3" t="s">
        <v>728</v>
      </c>
      <c r="O74" s="3" t="s">
        <v>729</v>
      </c>
      <c r="P74" s="17">
        <v>45215</v>
      </c>
      <c r="Q74" s="18">
        <v>34912000</v>
      </c>
      <c r="R74" s="18"/>
      <c r="S74" s="18">
        <v>19353463.5</v>
      </c>
      <c r="T74" s="3" t="s">
        <v>56</v>
      </c>
      <c r="U74" s="3">
        <v>6131</v>
      </c>
      <c r="V74" s="17">
        <v>45259</v>
      </c>
      <c r="W74" s="17">
        <v>45296</v>
      </c>
      <c r="X74" s="18">
        <v>19353463.5</v>
      </c>
      <c r="Y74" s="18"/>
      <c r="Z74" s="18">
        <v>19353463.5</v>
      </c>
      <c r="AA74" s="3" t="s">
        <v>47</v>
      </c>
      <c r="AB74" s="3"/>
      <c r="AC74" s="3"/>
      <c r="AD74" s="3"/>
      <c r="AE74" s="3"/>
      <c r="AF74" s="3"/>
      <c r="AG74" s="3" t="s">
        <v>730</v>
      </c>
      <c r="AH74" s="18"/>
      <c r="AI74" s="3" t="s">
        <v>62</v>
      </c>
      <c r="AJ74" s="11"/>
      <c r="AK74" s="11"/>
      <c r="AL74" s="3"/>
      <c r="AM74" s="3"/>
    </row>
    <row r="75" spans="1:752" s="66" customFormat="1" ht="11.25" customHeight="1" x14ac:dyDescent="0.3">
      <c r="A75" s="65">
        <v>1</v>
      </c>
      <c r="B75" s="3" t="s">
        <v>40</v>
      </c>
      <c r="C75" s="3" t="s">
        <v>40</v>
      </c>
      <c r="D75" s="3" t="s">
        <v>41</v>
      </c>
      <c r="E75" s="17">
        <v>45252</v>
      </c>
      <c r="F75" s="17">
        <v>45252</v>
      </c>
      <c r="G75" s="17" t="s">
        <v>13972</v>
      </c>
      <c r="H75" s="3" t="s">
        <v>91</v>
      </c>
      <c r="I75" s="3">
        <v>3.14</v>
      </c>
      <c r="J75" s="3" t="s">
        <v>43</v>
      </c>
      <c r="K75" s="3"/>
      <c r="L75" s="11" t="s">
        <v>89</v>
      </c>
      <c r="M75" s="11" t="s">
        <v>732</v>
      </c>
      <c r="N75" s="3" t="s">
        <v>733</v>
      </c>
      <c r="O75" s="3" t="s">
        <v>734</v>
      </c>
      <c r="P75" s="17">
        <v>45208</v>
      </c>
      <c r="Q75" s="18">
        <v>9919662</v>
      </c>
      <c r="R75" s="18"/>
      <c r="S75" s="18">
        <v>7343763.4000000004</v>
      </c>
      <c r="T75" s="3" t="s">
        <v>56</v>
      </c>
      <c r="U75" s="3">
        <v>6706</v>
      </c>
      <c r="V75" s="17">
        <v>45280</v>
      </c>
      <c r="W75" s="17">
        <v>45302</v>
      </c>
      <c r="X75" s="18">
        <v>7343763.4000000004</v>
      </c>
      <c r="Y75" s="18"/>
      <c r="Z75" s="18">
        <v>7343763.4000000004</v>
      </c>
      <c r="AA75" s="3" t="s">
        <v>47</v>
      </c>
      <c r="AB75" s="3"/>
      <c r="AC75" s="3"/>
      <c r="AD75" s="3"/>
      <c r="AE75" s="3"/>
      <c r="AF75" s="3"/>
      <c r="AG75" s="3" t="s">
        <v>735</v>
      </c>
      <c r="AH75" s="18"/>
      <c r="AI75" s="3" t="s">
        <v>57</v>
      </c>
      <c r="AJ75" s="11"/>
      <c r="AK75" s="11"/>
      <c r="AL75" s="3"/>
      <c r="AM75" s="3"/>
    </row>
    <row r="76" spans="1:752" s="66" customFormat="1" ht="11.25" customHeight="1" x14ac:dyDescent="0.3">
      <c r="A76" s="65">
        <v>1</v>
      </c>
      <c r="B76" s="68" t="s">
        <v>117</v>
      </c>
      <c r="C76" s="68" t="s">
        <v>118</v>
      </c>
      <c r="D76" s="3" t="s">
        <v>41</v>
      </c>
      <c r="E76" s="17">
        <v>45253</v>
      </c>
      <c r="F76" s="17">
        <v>45253</v>
      </c>
      <c r="G76" s="17" t="s">
        <v>13972</v>
      </c>
      <c r="H76" s="3" t="s">
        <v>91</v>
      </c>
      <c r="I76" s="3">
        <v>3.14</v>
      </c>
      <c r="J76" s="3" t="s">
        <v>43</v>
      </c>
      <c r="K76" s="3"/>
      <c r="L76" s="11" t="s">
        <v>401</v>
      </c>
      <c r="M76" s="11" t="s">
        <v>740</v>
      </c>
      <c r="N76" s="3" t="s">
        <v>741</v>
      </c>
      <c r="O76" s="3" t="s">
        <v>742</v>
      </c>
      <c r="P76" s="17">
        <v>45250</v>
      </c>
      <c r="Q76" s="18">
        <v>23233168</v>
      </c>
      <c r="R76" s="18"/>
      <c r="S76" s="18">
        <v>9233168</v>
      </c>
      <c r="T76" s="3" t="s">
        <v>56</v>
      </c>
      <c r="U76" s="3">
        <v>2322</v>
      </c>
      <c r="V76" s="17">
        <v>45427</v>
      </c>
      <c r="W76" s="17">
        <v>45442</v>
      </c>
      <c r="X76" s="18">
        <v>9233168</v>
      </c>
      <c r="Y76" s="18"/>
      <c r="Z76" s="18">
        <v>9233168</v>
      </c>
      <c r="AA76" s="3" t="s">
        <v>47</v>
      </c>
      <c r="AB76" s="3"/>
      <c r="AC76" s="3"/>
      <c r="AD76" s="3">
        <v>182</v>
      </c>
      <c r="AE76" s="3"/>
      <c r="AF76" s="3"/>
      <c r="AG76" s="3" t="s">
        <v>743</v>
      </c>
      <c r="AH76" s="18">
        <v>9233168</v>
      </c>
      <c r="AI76" s="3" t="s">
        <v>62</v>
      </c>
      <c r="AJ76" s="11"/>
      <c r="AK76" s="11"/>
      <c r="AL76" s="3"/>
      <c r="AM76" s="3"/>
    </row>
    <row r="77" spans="1:752" s="66" customFormat="1" ht="11.25" customHeight="1" x14ac:dyDescent="0.3">
      <c r="A77" s="65">
        <v>1</v>
      </c>
      <c r="B77" s="3" t="s">
        <v>117</v>
      </c>
      <c r="C77" s="3" t="s">
        <v>117</v>
      </c>
      <c r="D77" s="3" t="s">
        <v>41</v>
      </c>
      <c r="E77" s="17">
        <v>45253</v>
      </c>
      <c r="F77" s="17">
        <v>45253</v>
      </c>
      <c r="G77" s="17" t="s">
        <v>13972</v>
      </c>
      <c r="H77" s="3" t="s">
        <v>91</v>
      </c>
      <c r="I77" s="3">
        <v>3.14</v>
      </c>
      <c r="J77" s="3" t="s">
        <v>43</v>
      </c>
      <c r="K77" s="3"/>
      <c r="L77" s="11" t="s">
        <v>401</v>
      </c>
      <c r="M77" s="11" t="s">
        <v>744</v>
      </c>
      <c r="N77" s="3" t="s">
        <v>745</v>
      </c>
      <c r="O77" s="3" t="s">
        <v>746</v>
      </c>
      <c r="P77" s="17">
        <v>45184</v>
      </c>
      <c r="Q77" s="18">
        <v>45913075</v>
      </c>
      <c r="R77" s="18"/>
      <c r="S77" s="18">
        <v>19654652.5</v>
      </c>
      <c r="T77" s="3" t="s">
        <v>56</v>
      </c>
      <c r="U77" s="3">
        <v>6075</v>
      </c>
      <c r="V77" s="17">
        <v>45253</v>
      </c>
      <c r="W77" s="17">
        <v>45306</v>
      </c>
      <c r="X77" s="18">
        <v>19654652.5</v>
      </c>
      <c r="Y77" s="18"/>
      <c r="Z77" s="18">
        <v>19654652.5</v>
      </c>
      <c r="AA77" s="3" t="s">
        <v>47</v>
      </c>
      <c r="AB77" s="3"/>
      <c r="AC77" s="3"/>
      <c r="AD77" s="3"/>
      <c r="AE77" s="3"/>
      <c r="AF77" s="3"/>
      <c r="AG77" s="3" t="s">
        <v>747</v>
      </c>
      <c r="AH77" s="18"/>
      <c r="AI77" s="3" t="s">
        <v>62</v>
      </c>
      <c r="AJ77" s="11"/>
      <c r="AK77" s="11"/>
      <c r="AL77" s="3"/>
      <c r="AM77" s="3"/>
    </row>
    <row r="78" spans="1:752" s="66" customFormat="1" ht="11.25" customHeight="1" x14ac:dyDescent="0.3">
      <c r="A78" s="65">
        <v>1</v>
      </c>
      <c r="B78" s="3" t="s">
        <v>72</v>
      </c>
      <c r="C78" s="3" t="s">
        <v>95</v>
      </c>
      <c r="D78" s="3" t="s">
        <v>41</v>
      </c>
      <c r="E78" s="17">
        <v>45253</v>
      </c>
      <c r="F78" s="17">
        <v>45253</v>
      </c>
      <c r="G78" s="17" t="s">
        <v>13972</v>
      </c>
      <c r="H78" s="3" t="s">
        <v>91</v>
      </c>
      <c r="I78" s="3">
        <v>3.14</v>
      </c>
      <c r="J78" s="3" t="s">
        <v>43</v>
      </c>
      <c r="K78" s="3"/>
      <c r="L78" s="11" t="s">
        <v>342</v>
      </c>
      <c r="M78" s="11" t="s">
        <v>748</v>
      </c>
      <c r="N78" s="3" t="s">
        <v>749</v>
      </c>
      <c r="O78" s="3" t="s">
        <v>750</v>
      </c>
      <c r="P78" s="17">
        <v>45064</v>
      </c>
      <c r="Q78" s="18">
        <v>16352540</v>
      </c>
      <c r="R78" s="18"/>
      <c r="S78" s="18">
        <v>10853671.08</v>
      </c>
      <c r="T78" s="3" t="s">
        <v>56</v>
      </c>
      <c r="U78" s="3">
        <v>6050</v>
      </c>
      <c r="V78" s="17">
        <v>45254</v>
      </c>
      <c r="W78" s="17">
        <v>45329</v>
      </c>
      <c r="X78" s="18">
        <v>10853671.08</v>
      </c>
      <c r="Y78" s="18"/>
      <c r="Z78" s="18">
        <v>10853671.08</v>
      </c>
      <c r="AA78" s="3" t="s">
        <v>47</v>
      </c>
      <c r="AB78" s="3"/>
      <c r="AC78" s="3"/>
      <c r="AD78" s="3"/>
      <c r="AE78" s="3"/>
      <c r="AF78" s="3"/>
      <c r="AG78" s="3" t="s">
        <v>751</v>
      </c>
      <c r="AH78" s="18"/>
      <c r="AI78" s="3" t="s">
        <v>62</v>
      </c>
      <c r="AJ78" s="11"/>
      <c r="AK78" s="11"/>
      <c r="AL78" s="3"/>
      <c r="AM78" s="3"/>
    </row>
    <row r="79" spans="1:752" s="66" customFormat="1" ht="11.25" customHeight="1" x14ac:dyDescent="0.3">
      <c r="A79" s="65">
        <v>1</v>
      </c>
      <c r="B79" s="3" t="s">
        <v>40</v>
      </c>
      <c r="C79" s="3" t="s">
        <v>40</v>
      </c>
      <c r="D79" s="3" t="s">
        <v>41</v>
      </c>
      <c r="E79" s="17">
        <v>45253</v>
      </c>
      <c r="F79" s="17">
        <v>45253</v>
      </c>
      <c r="G79" s="17" t="s">
        <v>13972</v>
      </c>
      <c r="H79" s="3" t="s">
        <v>80</v>
      </c>
      <c r="I79" s="3">
        <v>3</v>
      </c>
      <c r="J79" s="3" t="s">
        <v>43</v>
      </c>
      <c r="K79" s="3"/>
      <c r="L79" s="11" t="s">
        <v>275</v>
      </c>
      <c r="M79" s="11" t="s">
        <v>275</v>
      </c>
      <c r="N79" s="3" t="s">
        <v>752</v>
      </c>
      <c r="O79" s="3" t="s">
        <v>753</v>
      </c>
      <c r="P79" s="17">
        <v>45215</v>
      </c>
      <c r="Q79" s="18">
        <v>15815825.5</v>
      </c>
      <c r="R79" s="18"/>
      <c r="S79" s="18">
        <v>15815825.5</v>
      </c>
      <c r="T79" s="3" t="s">
        <v>56</v>
      </c>
      <c r="U79" s="3">
        <v>158</v>
      </c>
      <c r="V79" s="17">
        <v>45308</v>
      </c>
      <c r="W79" s="17">
        <v>45342</v>
      </c>
      <c r="X79" s="18">
        <v>15815825.5</v>
      </c>
      <c r="Y79" s="18"/>
      <c r="Z79" s="18">
        <v>15815825.5</v>
      </c>
      <c r="AA79" s="3" t="s">
        <v>47</v>
      </c>
      <c r="AB79" s="3"/>
      <c r="AC79" s="3"/>
      <c r="AD79" s="3">
        <v>36</v>
      </c>
      <c r="AE79" s="3"/>
      <c r="AF79" s="3"/>
      <c r="AG79" s="3" t="s">
        <v>754</v>
      </c>
      <c r="AH79" s="18"/>
      <c r="AI79" s="3" t="s">
        <v>48</v>
      </c>
      <c r="AJ79" s="11"/>
      <c r="AK79" s="11"/>
      <c r="AL79" s="3"/>
      <c r="AM79" s="3"/>
    </row>
    <row r="80" spans="1:752" s="66" customFormat="1" ht="11.25" customHeight="1" x14ac:dyDescent="0.3">
      <c r="A80" s="65">
        <v>1</v>
      </c>
      <c r="B80" s="3" t="s">
        <v>41</v>
      </c>
      <c r="C80" s="3" t="s">
        <v>41</v>
      </c>
      <c r="D80" s="3" t="s">
        <v>41</v>
      </c>
      <c r="E80" s="17">
        <v>45253</v>
      </c>
      <c r="F80" s="17">
        <v>45253</v>
      </c>
      <c r="G80" s="17" t="s">
        <v>13972</v>
      </c>
      <c r="H80" s="3" t="s">
        <v>91</v>
      </c>
      <c r="I80" s="3">
        <v>3.14</v>
      </c>
      <c r="J80" s="3" t="s">
        <v>43</v>
      </c>
      <c r="K80" s="3"/>
      <c r="L80" s="11" t="s">
        <v>107</v>
      </c>
      <c r="M80" s="11" t="s">
        <v>755</v>
      </c>
      <c r="N80" s="3" t="s">
        <v>756</v>
      </c>
      <c r="O80" s="3" t="s">
        <v>757</v>
      </c>
      <c r="P80" s="17">
        <v>45192</v>
      </c>
      <c r="Q80" s="18">
        <v>25478408</v>
      </c>
      <c r="R80" s="18"/>
      <c r="S80" s="18">
        <v>11478408</v>
      </c>
      <c r="T80" s="3" t="s">
        <v>56</v>
      </c>
      <c r="U80" s="3">
        <v>3</v>
      </c>
      <c r="V80" s="17">
        <v>45294</v>
      </c>
      <c r="W80" s="17">
        <v>45329</v>
      </c>
      <c r="X80" s="18">
        <v>11478408</v>
      </c>
      <c r="Y80" s="18"/>
      <c r="Z80" s="18">
        <v>11478408</v>
      </c>
      <c r="AA80" s="3" t="s">
        <v>47</v>
      </c>
      <c r="AB80" s="3"/>
      <c r="AC80" s="3"/>
      <c r="AD80" s="3"/>
      <c r="AE80" s="3"/>
      <c r="AF80" s="3"/>
      <c r="AG80" s="3" t="s">
        <v>758</v>
      </c>
      <c r="AH80" s="18"/>
      <c r="AI80" s="3" t="s">
        <v>57</v>
      </c>
      <c r="AJ80" s="11"/>
      <c r="AK80" s="11"/>
      <c r="AL80" s="3"/>
      <c r="AM80" s="3"/>
    </row>
    <row r="81" spans="1:39" s="66" customFormat="1" ht="11.25" customHeight="1" x14ac:dyDescent="0.3">
      <c r="A81" s="65">
        <v>1</v>
      </c>
      <c r="B81" s="3" t="s">
        <v>40</v>
      </c>
      <c r="C81" s="3" t="s">
        <v>40</v>
      </c>
      <c r="D81" s="3" t="s">
        <v>41</v>
      </c>
      <c r="E81" s="17">
        <v>45253</v>
      </c>
      <c r="F81" s="17">
        <v>45253</v>
      </c>
      <c r="G81" s="17" t="s">
        <v>13972</v>
      </c>
      <c r="H81" s="3" t="s">
        <v>80</v>
      </c>
      <c r="I81" s="3">
        <v>3</v>
      </c>
      <c r="J81" s="3" t="s">
        <v>43</v>
      </c>
      <c r="K81" s="3"/>
      <c r="L81" s="11" t="s">
        <v>759</v>
      </c>
      <c r="M81" s="11" t="s">
        <v>759</v>
      </c>
      <c r="N81" s="3" t="s">
        <v>760</v>
      </c>
      <c r="O81" s="3" t="s">
        <v>761</v>
      </c>
      <c r="P81" s="17">
        <v>45247</v>
      </c>
      <c r="Q81" s="18">
        <v>3750000</v>
      </c>
      <c r="R81" s="18"/>
      <c r="S81" s="18">
        <v>3750000</v>
      </c>
      <c r="T81" s="3" t="s">
        <v>56</v>
      </c>
      <c r="U81" s="3">
        <v>1409</v>
      </c>
      <c r="V81" s="17">
        <v>45369</v>
      </c>
      <c r="W81" s="17">
        <v>45380</v>
      </c>
      <c r="X81" s="18">
        <v>3750000</v>
      </c>
      <c r="Y81" s="18"/>
      <c r="Z81" s="18">
        <v>3750000</v>
      </c>
      <c r="AA81" s="3" t="s">
        <v>47</v>
      </c>
      <c r="AB81" s="3"/>
      <c r="AC81" s="3"/>
      <c r="AD81" s="3"/>
      <c r="AE81" s="3"/>
      <c r="AF81" s="3"/>
      <c r="AG81" s="3" t="s">
        <v>762</v>
      </c>
      <c r="AH81" s="18"/>
      <c r="AI81" s="3" t="s">
        <v>57</v>
      </c>
      <c r="AJ81" s="11"/>
      <c r="AK81" s="11"/>
      <c r="AL81" s="3"/>
      <c r="AM81" s="3"/>
    </row>
    <row r="82" spans="1:39" s="66" customFormat="1" ht="11.25" customHeight="1" x14ac:dyDescent="0.3">
      <c r="A82" s="65">
        <v>1</v>
      </c>
      <c r="B82" s="3" t="s">
        <v>40</v>
      </c>
      <c r="C82" s="3" t="s">
        <v>40</v>
      </c>
      <c r="D82" s="3" t="s">
        <v>41</v>
      </c>
      <c r="E82" s="17">
        <v>45254</v>
      </c>
      <c r="F82" s="17">
        <v>45254</v>
      </c>
      <c r="G82" s="17" t="s">
        <v>13972</v>
      </c>
      <c r="H82" s="3" t="s">
        <v>91</v>
      </c>
      <c r="I82" s="3">
        <v>3.14</v>
      </c>
      <c r="J82" s="3" t="s">
        <v>43</v>
      </c>
      <c r="K82" s="3"/>
      <c r="L82" s="11" t="s">
        <v>85</v>
      </c>
      <c r="M82" s="11" t="s">
        <v>763</v>
      </c>
      <c r="N82" s="3" t="s">
        <v>764</v>
      </c>
      <c r="O82" s="3" t="s">
        <v>765</v>
      </c>
      <c r="P82" s="17">
        <v>45142</v>
      </c>
      <c r="Q82" s="18">
        <v>19986949</v>
      </c>
      <c r="R82" s="18"/>
      <c r="S82" s="18">
        <v>13990864.300000001</v>
      </c>
      <c r="T82" s="3" t="s">
        <v>56</v>
      </c>
      <c r="U82" s="3">
        <v>7047</v>
      </c>
      <c r="V82" s="17">
        <v>45285</v>
      </c>
      <c r="W82" s="17">
        <v>45308</v>
      </c>
      <c r="X82" s="18">
        <v>13990864.300000001</v>
      </c>
      <c r="Y82" s="18"/>
      <c r="Z82" s="18">
        <v>13990864.300000001</v>
      </c>
      <c r="AA82" s="3" t="s">
        <v>47</v>
      </c>
      <c r="AB82" s="3"/>
      <c r="AC82" s="3"/>
      <c r="AD82" s="3"/>
      <c r="AE82" s="3"/>
      <c r="AF82" s="3"/>
      <c r="AG82" s="3" t="s">
        <v>766</v>
      </c>
      <c r="AH82" s="18"/>
      <c r="AI82" s="3" t="s">
        <v>57</v>
      </c>
      <c r="AJ82" s="11"/>
      <c r="AK82" s="11"/>
      <c r="AL82" s="3"/>
      <c r="AM82" s="3"/>
    </row>
    <row r="83" spans="1:39" s="66" customFormat="1" ht="11.25" customHeight="1" x14ac:dyDescent="0.3">
      <c r="A83" s="65">
        <v>1</v>
      </c>
      <c r="B83" s="68" t="s">
        <v>72</v>
      </c>
      <c r="C83" s="68" t="s">
        <v>72</v>
      </c>
      <c r="D83" s="3" t="s">
        <v>41</v>
      </c>
      <c r="E83" s="17">
        <v>45258</v>
      </c>
      <c r="F83" s="17">
        <v>45258</v>
      </c>
      <c r="G83" s="17" t="s">
        <v>13972</v>
      </c>
      <c r="H83" s="3" t="s">
        <v>80</v>
      </c>
      <c r="I83" s="3">
        <v>3</v>
      </c>
      <c r="J83" s="3" t="s">
        <v>43</v>
      </c>
      <c r="K83" s="3"/>
      <c r="L83" s="11" t="s">
        <v>144</v>
      </c>
      <c r="M83" s="11" t="s">
        <v>144</v>
      </c>
      <c r="N83" s="3" t="s">
        <v>553</v>
      </c>
      <c r="O83" s="3" t="s">
        <v>767</v>
      </c>
      <c r="P83" s="17">
        <v>45255</v>
      </c>
      <c r="Q83" s="18">
        <v>7500000</v>
      </c>
      <c r="R83" s="18"/>
      <c r="S83" s="18">
        <v>7500000</v>
      </c>
      <c r="T83" s="3" t="s">
        <v>56</v>
      </c>
      <c r="U83" s="3">
        <v>384</v>
      </c>
      <c r="V83" s="17">
        <v>45322</v>
      </c>
      <c r="W83" s="17">
        <v>45363</v>
      </c>
      <c r="X83" s="18">
        <v>7500000</v>
      </c>
      <c r="Y83" s="18"/>
      <c r="Z83" s="18">
        <v>7500000</v>
      </c>
      <c r="AA83" s="3" t="s">
        <v>47</v>
      </c>
      <c r="AB83" s="3"/>
      <c r="AC83" s="3"/>
      <c r="AD83" s="3">
        <v>52</v>
      </c>
      <c r="AE83" s="3"/>
      <c r="AF83" s="3"/>
      <c r="AG83" s="3" t="s">
        <v>768</v>
      </c>
      <c r="AH83" s="18">
        <v>7500000</v>
      </c>
      <c r="AI83" s="3" t="s">
        <v>57</v>
      </c>
      <c r="AJ83" s="11"/>
      <c r="AK83" s="11"/>
      <c r="AL83" s="3"/>
      <c r="AM83" s="3"/>
    </row>
    <row r="84" spans="1:39" s="66" customFormat="1" ht="11.25" customHeight="1" x14ac:dyDescent="0.3">
      <c r="A84" s="65">
        <v>1</v>
      </c>
      <c r="B84" s="3" t="s">
        <v>41</v>
      </c>
      <c r="C84" s="3" t="s">
        <v>41</v>
      </c>
      <c r="D84" s="3" t="s">
        <v>41</v>
      </c>
      <c r="E84" s="17">
        <v>45258</v>
      </c>
      <c r="F84" s="17">
        <v>45258</v>
      </c>
      <c r="G84" s="17" t="s">
        <v>13972</v>
      </c>
      <c r="H84" s="3" t="s">
        <v>91</v>
      </c>
      <c r="I84" s="3">
        <v>3.14</v>
      </c>
      <c r="J84" s="3" t="s">
        <v>43</v>
      </c>
      <c r="K84" s="3"/>
      <c r="L84" s="11" t="s">
        <v>107</v>
      </c>
      <c r="M84" s="11" t="s">
        <v>770</v>
      </c>
      <c r="N84" s="3" t="s">
        <v>771</v>
      </c>
      <c r="O84" s="3" t="s">
        <v>772</v>
      </c>
      <c r="P84" s="17">
        <v>45252</v>
      </c>
      <c r="Q84" s="18">
        <v>12000000</v>
      </c>
      <c r="R84" s="18"/>
      <c r="S84" s="18">
        <v>10997592.300000001</v>
      </c>
      <c r="T84" s="3" t="s">
        <v>56</v>
      </c>
      <c r="U84" s="3">
        <v>6491</v>
      </c>
      <c r="V84" s="17">
        <v>45278</v>
      </c>
      <c r="W84" s="17">
        <v>45297</v>
      </c>
      <c r="X84" s="18">
        <v>10997592.300000001</v>
      </c>
      <c r="Y84" s="18"/>
      <c r="Z84" s="18">
        <v>10997592.300000001</v>
      </c>
      <c r="AA84" s="3" t="s">
        <v>47</v>
      </c>
      <c r="AB84" s="3"/>
      <c r="AC84" s="3"/>
      <c r="AD84" s="3"/>
      <c r="AE84" s="3"/>
      <c r="AF84" s="3"/>
      <c r="AG84" s="3" t="s">
        <v>773</v>
      </c>
      <c r="AH84" s="18"/>
      <c r="AI84" s="3" t="s">
        <v>57</v>
      </c>
      <c r="AJ84" s="11"/>
      <c r="AK84" s="11"/>
      <c r="AL84" s="3"/>
      <c r="AM84" s="3"/>
    </row>
    <row r="85" spans="1:39" s="66" customFormat="1" ht="11.25" customHeight="1" x14ac:dyDescent="0.3">
      <c r="A85" s="65">
        <v>1</v>
      </c>
      <c r="B85" s="3" t="s">
        <v>41</v>
      </c>
      <c r="C85" s="3" t="s">
        <v>41</v>
      </c>
      <c r="D85" s="3" t="s">
        <v>41</v>
      </c>
      <c r="E85" s="17">
        <v>45258</v>
      </c>
      <c r="F85" s="17">
        <v>45258</v>
      </c>
      <c r="G85" s="17" t="s">
        <v>13972</v>
      </c>
      <c r="H85" s="3" t="s">
        <v>91</v>
      </c>
      <c r="I85" s="3">
        <v>3.14</v>
      </c>
      <c r="J85" s="3" t="s">
        <v>43</v>
      </c>
      <c r="K85" s="3"/>
      <c r="L85" s="11" t="s">
        <v>4409</v>
      </c>
      <c r="M85" s="11" t="s">
        <v>774</v>
      </c>
      <c r="N85" s="3" t="s">
        <v>775</v>
      </c>
      <c r="O85" s="3" t="s">
        <v>776</v>
      </c>
      <c r="P85" s="17">
        <v>45253</v>
      </c>
      <c r="Q85" s="18">
        <v>53437880</v>
      </c>
      <c r="R85" s="18"/>
      <c r="S85" s="18">
        <v>53437880</v>
      </c>
      <c r="T85" s="3" t="s">
        <v>56</v>
      </c>
      <c r="U85" s="3">
        <v>6045</v>
      </c>
      <c r="V85" s="17">
        <v>45253</v>
      </c>
      <c r="W85" s="17">
        <v>45296</v>
      </c>
      <c r="X85" s="18">
        <v>53437880</v>
      </c>
      <c r="Y85" s="18"/>
      <c r="Z85" s="18">
        <v>53437880</v>
      </c>
      <c r="AA85" s="3" t="s">
        <v>47</v>
      </c>
      <c r="AB85" s="3"/>
      <c r="AC85" s="3"/>
      <c r="AD85" s="3"/>
      <c r="AE85" s="3"/>
      <c r="AF85" s="3"/>
      <c r="AG85" s="3" t="s">
        <v>777</v>
      </c>
      <c r="AH85" s="18"/>
      <c r="AI85" s="3" t="s">
        <v>57</v>
      </c>
      <c r="AJ85" s="11"/>
      <c r="AK85" s="11"/>
      <c r="AL85" s="3"/>
      <c r="AM85" s="3"/>
    </row>
    <row r="86" spans="1:39" s="66" customFormat="1" ht="11.25" customHeight="1" x14ac:dyDescent="0.3">
      <c r="A86" s="65">
        <v>1</v>
      </c>
      <c r="B86" s="3" t="s">
        <v>40</v>
      </c>
      <c r="C86" s="3" t="s">
        <v>40</v>
      </c>
      <c r="D86" s="3" t="s">
        <v>41</v>
      </c>
      <c r="E86" s="17">
        <v>45258</v>
      </c>
      <c r="F86" s="17">
        <v>45258</v>
      </c>
      <c r="G86" s="17" t="s">
        <v>13972</v>
      </c>
      <c r="H86" s="3" t="s">
        <v>80</v>
      </c>
      <c r="I86" s="3">
        <v>3</v>
      </c>
      <c r="J86" s="3" t="s">
        <v>55</v>
      </c>
      <c r="K86" s="3"/>
      <c r="L86" s="11" t="s">
        <v>778</v>
      </c>
      <c r="M86" s="11" t="s">
        <v>778</v>
      </c>
      <c r="N86" s="3"/>
      <c r="O86" s="3" t="s">
        <v>779</v>
      </c>
      <c r="P86" s="17">
        <v>45251</v>
      </c>
      <c r="Q86" s="18">
        <v>3197000</v>
      </c>
      <c r="R86" s="18"/>
      <c r="S86" s="18">
        <v>3197000</v>
      </c>
      <c r="T86" s="3" t="s">
        <v>357</v>
      </c>
      <c r="U86" s="3">
        <v>12</v>
      </c>
      <c r="V86" s="17">
        <v>45294</v>
      </c>
      <c r="W86" s="17">
        <v>45328</v>
      </c>
      <c r="X86" s="18">
        <v>3197000</v>
      </c>
      <c r="Y86" s="18"/>
      <c r="Z86" s="18">
        <v>3197000</v>
      </c>
      <c r="AA86" s="3" t="s">
        <v>47</v>
      </c>
      <c r="AB86" s="3"/>
      <c r="AC86" s="3"/>
      <c r="AD86" s="3"/>
      <c r="AE86" s="3"/>
      <c r="AF86" s="3"/>
      <c r="AG86" s="3" t="s">
        <v>780</v>
      </c>
      <c r="AH86" s="18"/>
      <c r="AI86" s="3" t="s">
        <v>57</v>
      </c>
      <c r="AJ86" s="11"/>
      <c r="AK86" s="11"/>
      <c r="AL86" s="3"/>
      <c r="AM86" s="3"/>
    </row>
    <row r="87" spans="1:39" s="66" customFormat="1" ht="11.25" customHeight="1" x14ac:dyDescent="0.3">
      <c r="A87" s="65">
        <v>1</v>
      </c>
      <c r="B87" s="3" t="s">
        <v>63</v>
      </c>
      <c r="C87" s="3" t="s">
        <v>63</v>
      </c>
      <c r="D87" s="3" t="s">
        <v>41</v>
      </c>
      <c r="E87" s="17">
        <v>45258</v>
      </c>
      <c r="F87" s="17">
        <v>45258</v>
      </c>
      <c r="G87" s="17" t="s">
        <v>13972</v>
      </c>
      <c r="H87" s="3" t="s">
        <v>71</v>
      </c>
      <c r="I87" s="3">
        <v>3</v>
      </c>
      <c r="J87" s="3" t="s">
        <v>55</v>
      </c>
      <c r="K87" s="3"/>
      <c r="L87" s="11" t="s">
        <v>787</v>
      </c>
      <c r="M87" s="11" t="s">
        <v>787</v>
      </c>
      <c r="N87" s="3" t="s">
        <v>788</v>
      </c>
      <c r="O87" s="3" t="s">
        <v>789</v>
      </c>
      <c r="P87" s="17">
        <v>45228</v>
      </c>
      <c r="Q87" s="18">
        <v>21383380</v>
      </c>
      <c r="R87" s="18"/>
      <c r="S87" s="18">
        <v>21383380</v>
      </c>
      <c r="T87" s="3" t="s">
        <v>56</v>
      </c>
      <c r="U87" s="3">
        <v>308</v>
      </c>
      <c r="V87" s="17">
        <v>45315</v>
      </c>
      <c r="W87" s="17">
        <v>45355</v>
      </c>
      <c r="X87" s="18">
        <v>21383380</v>
      </c>
      <c r="Y87" s="18"/>
      <c r="Z87" s="18">
        <v>21383380</v>
      </c>
      <c r="AA87" s="3" t="s">
        <v>47</v>
      </c>
      <c r="AB87" s="3"/>
      <c r="AC87" s="3"/>
      <c r="AD87" s="3"/>
      <c r="AE87" s="3"/>
      <c r="AF87" s="3"/>
      <c r="AG87" s="3" t="s">
        <v>790</v>
      </c>
      <c r="AH87" s="18"/>
      <c r="AI87" s="3" t="s">
        <v>62</v>
      </c>
      <c r="AJ87" s="11"/>
      <c r="AK87" s="11"/>
      <c r="AL87" s="3"/>
      <c r="AM87" s="3"/>
    </row>
    <row r="88" spans="1:39" s="66" customFormat="1" ht="11.25" customHeight="1" x14ac:dyDescent="0.3">
      <c r="A88" s="65">
        <v>1</v>
      </c>
      <c r="B88" s="3" t="s">
        <v>40</v>
      </c>
      <c r="C88" s="3" t="s">
        <v>40</v>
      </c>
      <c r="D88" s="3" t="s">
        <v>41</v>
      </c>
      <c r="E88" s="17">
        <v>45258</v>
      </c>
      <c r="F88" s="17">
        <v>45258</v>
      </c>
      <c r="G88" s="17" t="s">
        <v>13972</v>
      </c>
      <c r="H88" s="3" t="s">
        <v>91</v>
      </c>
      <c r="I88" s="3">
        <v>3.14</v>
      </c>
      <c r="J88" s="3" t="s">
        <v>43</v>
      </c>
      <c r="K88" s="3"/>
      <c r="L88" s="11" t="s">
        <v>85</v>
      </c>
      <c r="M88" s="11" t="s">
        <v>791</v>
      </c>
      <c r="N88" s="3" t="s">
        <v>792</v>
      </c>
      <c r="O88" s="3" t="s">
        <v>793</v>
      </c>
      <c r="P88" s="17">
        <v>45241</v>
      </c>
      <c r="Q88" s="18">
        <v>27508037</v>
      </c>
      <c r="R88" s="18"/>
      <c r="S88" s="18">
        <v>14441896.52</v>
      </c>
      <c r="T88" s="3" t="s">
        <v>56</v>
      </c>
      <c r="U88" s="3">
        <v>6422</v>
      </c>
      <c r="V88" s="17">
        <v>45274</v>
      </c>
      <c r="W88" s="17">
        <v>45308</v>
      </c>
      <c r="X88" s="18">
        <v>14441896.52</v>
      </c>
      <c r="Y88" s="18"/>
      <c r="Z88" s="18">
        <v>14441896.52</v>
      </c>
      <c r="AA88" s="3" t="s">
        <v>47</v>
      </c>
      <c r="AB88" s="3"/>
      <c r="AC88" s="3"/>
      <c r="AD88" s="3"/>
      <c r="AE88" s="3"/>
      <c r="AF88" s="3"/>
      <c r="AG88" s="3" t="s">
        <v>794</v>
      </c>
      <c r="AH88" s="18"/>
      <c r="AI88" s="3" t="s">
        <v>57</v>
      </c>
      <c r="AJ88" s="11"/>
      <c r="AK88" s="11"/>
      <c r="AL88" s="3"/>
      <c r="AM88" s="3"/>
    </row>
    <row r="89" spans="1:39" s="66" customFormat="1" ht="11.25" customHeight="1" x14ac:dyDescent="0.3">
      <c r="A89" s="65">
        <v>1</v>
      </c>
      <c r="B89" s="3" t="s">
        <v>63</v>
      </c>
      <c r="C89" s="3" t="s">
        <v>153</v>
      </c>
      <c r="D89" s="3" t="s">
        <v>41</v>
      </c>
      <c r="E89" s="17">
        <v>45258</v>
      </c>
      <c r="F89" s="17">
        <v>45258</v>
      </c>
      <c r="G89" s="17" t="s">
        <v>13972</v>
      </c>
      <c r="H89" s="3" t="s">
        <v>91</v>
      </c>
      <c r="I89" s="3">
        <v>3.14</v>
      </c>
      <c r="J89" s="3" t="s">
        <v>43</v>
      </c>
      <c r="K89" s="3"/>
      <c r="L89" s="11" t="s">
        <v>70</v>
      </c>
      <c r="M89" s="11" t="s">
        <v>795</v>
      </c>
      <c r="N89" s="3" t="s">
        <v>796</v>
      </c>
      <c r="O89" s="3" t="s">
        <v>797</v>
      </c>
      <c r="P89" s="17">
        <v>45226</v>
      </c>
      <c r="Q89" s="18">
        <v>12889500</v>
      </c>
      <c r="R89" s="18"/>
      <c r="S89" s="18">
        <v>8289750</v>
      </c>
      <c r="T89" s="3" t="s">
        <v>56</v>
      </c>
      <c r="U89" s="3">
        <v>6349</v>
      </c>
      <c r="V89" s="17">
        <v>45271</v>
      </c>
      <c r="W89" s="17">
        <v>45302</v>
      </c>
      <c r="X89" s="18">
        <v>8289750</v>
      </c>
      <c r="Y89" s="18"/>
      <c r="Z89" s="18">
        <v>8289750</v>
      </c>
      <c r="AA89" s="3" t="s">
        <v>47</v>
      </c>
      <c r="AB89" s="3"/>
      <c r="AC89" s="3"/>
      <c r="AD89" s="3"/>
      <c r="AE89" s="3"/>
      <c r="AF89" s="3"/>
      <c r="AG89" s="3" t="s">
        <v>798</v>
      </c>
      <c r="AH89" s="18"/>
      <c r="AI89" s="3" t="s">
        <v>62</v>
      </c>
      <c r="AJ89" s="11"/>
      <c r="AK89" s="11"/>
      <c r="AL89" s="3"/>
      <c r="AM89" s="3"/>
    </row>
    <row r="90" spans="1:39" s="66" customFormat="1" ht="11.25" customHeight="1" x14ac:dyDescent="0.3">
      <c r="A90" s="65">
        <v>1</v>
      </c>
      <c r="B90" s="68" t="s">
        <v>40</v>
      </c>
      <c r="C90" s="68" t="s">
        <v>40</v>
      </c>
      <c r="D90" s="3" t="s">
        <v>41</v>
      </c>
      <c r="E90" s="17">
        <v>45258</v>
      </c>
      <c r="F90" s="17">
        <v>45258</v>
      </c>
      <c r="G90" s="17" t="s">
        <v>13972</v>
      </c>
      <c r="H90" s="3" t="s">
        <v>91</v>
      </c>
      <c r="I90" s="3">
        <v>3.14</v>
      </c>
      <c r="J90" s="3" t="s">
        <v>43</v>
      </c>
      <c r="K90" s="3"/>
      <c r="L90" s="11" t="s">
        <v>89</v>
      </c>
      <c r="M90" s="11" t="s">
        <v>799</v>
      </c>
      <c r="N90" s="3" t="s">
        <v>800</v>
      </c>
      <c r="O90" s="3" t="s">
        <v>801</v>
      </c>
      <c r="P90" s="17">
        <v>44774</v>
      </c>
      <c r="Q90" s="18">
        <v>34308800</v>
      </c>
      <c r="R90" s="18"/>
      <c r="S90" s="18">
        <v>20308800</v>
      </c>
      <c r="T90" s="3" t="s">
        <v>56</v>
      </c>
      <c r="U90" s="3">
        <v>6264</v>
      </c>
      <c r="V90" s="17">
        <v>45266</v>
      </c>
      <c r="W90" s="17">
        <v>45299</v>
      </c>
      <c r="X90" s="18">
        <v>20308800</v>
      </c>
      <c r="Y90" s="18"/>
      <c r="Z90" s="18">
        <v>20308800</v>
      </c>
      <c r="AA90" s="3" t="s">
        <v>47</v>
      </c>
      <c r="AB90" s="3"/>
      <c r="AC90" s="3"/>
      <c r="AD90" s="3"/>
      <c r="AE90" s="3"/>
      <c r="AF90" s="3"/>
      <c r="AG90" s="3" t="s">
        <v>802</v>
      </c>
      <c r="AH90" s="18">
        <v>20308800</v>
      </c>
      <c r="AI90" s="3" t="s">
        <v>62</v>
      </c>
      <c r="AJ90" s="11"/>
      <c r="AK90" s="11"/>
      <c r="AL90" s="3"/>
      <c r="AM90" s="3"/>
    </row>
    <row r="91" spans="1:39" s="66" customFormat="1" ht="11.25" customHeight="1" x14ac:dyDescent="0.3">
      <c r="A91" s="65">
        <v>1</v>
      </c>
      <c r="B91" s="3" t="s">
        <v>86</v>
      </c>
      <c r="C91" s="3" t="s">
        <v>86</v>
      </c>
      <c r="D91" s="3" t="s">
        <v>41</v>
      </c>
      <c r="E91" s="17">
        <v>45258</v>
      </c>
      <c r="F91" s="17">
        <v>45258</v>
      </c>
      <c r="G91" s="17" t="s">
        <v>13972</v>
      </c>
      <c r="H91" s="3" t="s">
        <v>91</v>
      </c>
      <c r="I91" s="3">
        <v>3.14</v>
      </c>
      <c r="J91" s="3" t="s">
        <v>43</v>
      </c>
      <c r="K91" s="3"/>
      <c r="L91" s="11" t="s">
        <v>163</v>
      </c>
      <c r="M91" s="11" t="s">
        <v>803</v>
      </c>
      <c r="N91" s="3" t="s">
        <v>804</v>
      </c>
      <c r="O91" s="3" t="s">
        <v>805</v>
      </c>
      <c r="P91" s="17">
        <v>45246</v>
      </c>
      <c r="Q91" s="18">
        <v>6159806</v>
      </c>
      <c r="R91" s="18"/>
      <c r="S91" s="18">
        <v>4311864.2</v>
      </c>
      <c r="T91" s="3" t="s">
        <v>56</v>
      </c>
      <c r="U91" s="3">
        <v>154</v>
      </c>
      <c r="V91" s="17">
        <v>45308</v>
      </c>
      <c r="W91" s="17">
        <v>45331</v>
      </c>
      <c r="X91" s="18">
        <v>4311864.2</v>
      </c>
      <c r="Y91" s="18"/>
      <c r="Z91" s="18">
        <v>4311864.2</v>
      </c>
      <c r="AA91" s="3" t="s">
        <v>47</v>
      </c>
      <c r="AB91" s="3"/>
      <c r="AC91" s="3"/>
      <c r="AD91" s="3"/>
      <c r="AE91" s="3"/>
      <c r="AF91" s="3"/>
      <c r="AG91" s="3" t="s">
        <v>806</v>
      </c>
      <c r="AH91" s="18"/>
      <c r="AI91" s="3" t="s">
        <v>62</v>
      </c>
      <c r="AJ91" s="11"/>
      <c r="AK91" s="11"/>
      <c r="AL91" s="3"/>
      <c r="AM91" s="3"/>
    </row>
    <row r="92" spans="1:39" s="66" customFormat="1" ht="11.25" customHeight="1" x14ac:dyDescent="0.3">
      <c r="A92" s="65">
        <v>1</v>
      </c>
      <c r="B92" s="3" t="s">
        <v>40</v>
      </c>
      <c r="C92" s="3" t="s">
        <v>40</v>
      </c>
      <c r="D92" s="3" t="s">
        <v>41</v>
      </c>
      <c r="E92" s="17">
        <v>45258</v>
      </c>
      <c r="F92" s="17">
        <v>45258</v>
      </c>
      <c r="G92" s="17" t="s">
        <v>13972</v>
      </c>
      <c r="H92" s="3" t="s">
        <v>91</v>
      </c>
      <c r="I92" s="3">
        <v>3.14</v>
      </c>
      <c r="J92" s="3" t="s">
        <v>43</v>
      </c>
      <c r="K92" s="3"/>
      <c r="L92" s="11" t="s">
        <v>3313</v>
      </c>
      <c r="M92" s="11" t="s">
        <v>808</v>
      </c>
      <c r="N92" s="3" t="s">
        <v>809</v>
      </c>
      <c r="O92" s="3" t="s">
        <v>810</v>
      </c>
      <c r="P92" s="17">
        <v>45257</v>
      </c>
      <c r="Q92" s="18">
        <v>28000000</v>
      </c>
      <c r="R92" s="18"/>
      <c r="S92" s="18">
        <v>15750000</v>
      </c>
      <c r="T92" s="3" t="s">
        <v>56</v>
      </c>
      <c r="U92" s="3">
        <v>159</v>
      </c>
      <c r="V92" s="17">
        <v>45308</v>
      </c>
      <c r="W92" s="17">
        <v>45324</v>
      </c>
      <c r="X92" s="18">
        <v>15750000</v>
      </c>
      <c r="Y92" s="18"/>
      <c r="Z92" s="18">
        <v>15750000</v>
      </c>
      <c r="AA92" s="3" t="s">
        <v>47</v>
      </c>
      <c r="AB92" s="3"/>
      <c r="AC92" s="3"/>
      <c r="AD92" s="3"/>
      <c r="AE92" s="3"/>
      <c r="AF92" s="3"/>
      <c r="AG92" s="3" t="s">
        <v>811</v>
      </c>
      <c r="AH92" s="18"/>
      <c r="AI92" s="3" t="s">
        <v>62</v>
      </c>
      <c r="AJ92" s="11"/>
      <c r="AK92" s="11"/>
      <c r="AL92" s="3"/>
      <c r="AM92" s="3"/>
    </row>
    <row r="93" spans="1:39" s="66" customFormat="1" ht="11.25" customHeight="1" x14ac:dyDescent="0.3">
      <c r="A93" s="65">
        <v>1</v>
      </c>
      <c r="B93" s="3" t="s">
        <v>41</v>
      </c>
      <c r="C93" s="3" t="s">
        <v>41</v>
      </c>
      <c r="D93" s="3" t="s">
        <v>41</v>
      </c>
      <c r="E93" s="17">
        <v>45260</v>
      </c>
      <c r="F93" s="17">
        <v>45260</v>
      </c>
      <c r="G93" s="17" t="s">
        <v>13972</v>
      </c>
      <c r="H93" s="3" t="s">
        <v>91</v>
      </c>
      <c r="I93" s="3">
        <v>3.14</v>
      </c>
      <c r="J93" s="3" t="s">
        <v>43</v>
      </c>
      <c r="K93" s="3"/>
      <c r="L93" s="11" t="s">
        <v>107</v>
      </c>
      <c r="M93" s="11" t="s">
        <v>814</v>
      </c>
      <c r="N93" s="3" t="s">
        <v>815</v>
      </c>
      <c r="O93" s="3" t="s">
        <v>816</v>
      </c>
      <c r="P93" s="17">
        <v>45252</v>
      </c>
      <c r="Q93" s="18">
        <v>13637188.5</v>
      </c>
      <c r="R93" s="18"/>
      <c r="S93" s="18">
        <v>9832730.9900000002</v>
      </c>
      <c r="T93" s="3" t="s">
        <v>56</v>
      </c>
      <c r="U93" s="3">
        <v>6193</v>
      </c>
      <c r="V93" s="17">
        <v>45261</v>
      </c>
      <c r="W93" s="17">
        <v>45318</v>
      </c>
      <c r="X93" s="18">
        <v>9832730.9900000002</v>
      </c>
      <c r="Y93" s="18"/>
      <c r="Z93" s="18">
        <v>9832730.9900000002</v>
      </c>
      <c r="AA93" s="3" t="s">
        <v>47</v>
      </c>
      <c r="AB93" s="3"/>
      <c r="AC93" s="3"/>
      <c r="AD93" s="3"/>
      <c r="AE93" s="3"/>
      <c r="AF93" s="3"/>
      <c r="AG93" s="3" t="s">
        <v>817</v>
      </c>
      <c r="AH93" s="18"/>
      <c r="AI93" s="3" t="s">
        <v>62</v>
      </c>
      <c r="AJ93" s="11"/>
      <c r="AK93" s="11"/>
      <c r="AL93" s="3"/>
      <c r="AM93" s="3"/>
    </row>
    <row r="94" spans="1:39" s="66" customFormat="1" ht="11.25" customHeight="1" x14ac:dyDescent="0.3">
      <c r="A94" s="65">
        <v>1</v>
      </c>
      <c r="B94" s="3" t="s">
        <v>40</v>
      </c>
      <c r="C94" s="3" t="s">
        <v>40</v>
      </c>
      <c r="D94" s="3" t="s">
        <v>41</v>
      </c>
      <c r="E94" s="17">
        <v>45260</v>
      </c>
      <c r="F94" s="17">
        <v>45260</v>
      </c>
      <c r="G94" s="17" t="s">
        <v>13972</v>
      </c>
      <c r="H94" s="3" t="s">
        <v>78</v>
      </c>
      <c r="I94" s="3">
        <v>3</v>
      </c>
      <c r="J94" s="3" t="s">
        <v>43</v>
      </c>
      <c r="K94" s="3"/>
      <c r="L94" s="11" t="s">
        <v>821</v>
      </c>
      <c r="M94" s="11" t="s">
        <v>821</v>
      </c>
      <c r="N94" s="3" t="s">
        <v>822</v>
      </c>
      <c r="O94" s="3" t="s">
        <v>823</v>
      </c>
      <c r="P94" s="17">
        <v>45250</v>
      </c>
      <c r="Q94" s="18">
        <v>950000</v>
      </c>
      <c r="R94" s="18"/>
      <c r="S94" s="18">
        <v>950000</v>
      </c>
      <c r="T94" s="3" t="s">
        <v>357</v>
      </c>
      <c r="U94" s="3">
        <v>23</v>
      </c>
      <c r="V94" s="17">
        <v>45295</v>
      </c>
      <c r="W94" s="17">
        <v>45317</v>
      </c>
      <c r="X94" s="18">
        <v>950000</v>
      </c>
      <c r="Y94" s="18"/>
      <c r="Z94" s="18">
        <v>950000</v>
      </c>
      <c r="AA94" s="3" t="s">
        <v>47</v>
      </c>
      <c r="AB94" s="3"/>
      <c r="AC94" s="3"/>
      <c r="AD94" s="3"/>
      <c r="AE94" s="3"/>
      <c r="AF94" s="3"/>
      <c r="AG94" s="3" t="s">
        <v>824</v>
      </c>
      <c r="AH94" s="18"/>
      <c r="AI94" s="3" t="s">
        <v>57</v>
      </c>
      <c r="AJ94" s="11"/>
      <c r="AK94" s="11"/>
      <c r="AL94" s="3"/>
      <c r="AM94" s="3"/>
    </row>
    <row r="95" spans="1:39" s="66" customFormat="1" ht="11.25" customHeight="1" x14ac:dyDescent="0.3">
      <c r="A95" s="65">
        <v>1</v>
      </c>
      <c r="B95" s="68" t="s">
        <v>54</v>
      </c>
      <c r="C95" s="68" t="s">
        <v>54</v>
      </c>
      <c r="D95" s="3" t="s">
        <v>41</v>
      </c>
      <c r="E95" s="17">
        <v>45260</v>
      </c>
      <c r="F95" s="17">
        <v>45260</v>
      </c>
      <c r="G95" s="17" t="s">
        <v>13972</v>
      </c>
      <c r="H95" s="3" t="s">
        <v>71</v>
      </c>
      <c r="I95" s="3">
        <v>3</v>
      </c>
      <c r="J95" s="3" t="s">
        <v>55</v>
      </c>
      <c r="K95" s="3"/>
      <c r="L95" s="11" t="s">
        <v>3024</v>
      </c>
      <c r="M95" s="11" t="s">
        <v>825</v>
      </c>
      <c r="N95" s="3" t="s">
        <v>826</v>
      </c>
      <c r="O95" s="3" t="s">
        <v>827</v>
      </c>
      <c r="P95" s="17">
        <v>45254</v>
      </c>
      <c r="Q95" s="18">
        <v>21579000</v>
      </c>
      <c r="R95" s="18"/>
      <c r="S95" s="18">
        <v>7579000</v>
      </c>
      <c r="T95" s="3" t="s">
        <v>56</v>
      </c>
      <c r="U95" s="3">
        <v>353</v>
      </c>
      <c r="V95" s="17">
        <v>45320</v>
      </c>
      <c r="W95" s="17">
        <v>45342</v>
      </c>
      <c r="X95" s="18">
        <v>7579000</v>
      </c>
      <c r="Y95" s="18"/>
      <c r="Z95" s="18">
        <v>7579000</v>
      </c>
      <c r="AA95" s="3" t="s">
        <v>47</v>
      </c>
      <c r="AB95" s="3"/>
      <c r="AC95" s="3"/>
      <c r="AD95" s="3"/>
      <c r="AE95" s="3"/>
      <c r="AF95" s="3"/>
      <c r="AG95" s="3" t="s">
        <v>828</v>
      </c>
      <c r="AH95" s="18">
        <v>7579000</v>
      </c>
      <c r="AI95" s="3" t="s">
        <v>62</v>
      </c>
      <c r="AJ95" s="11"/>
      <c r="AK95" s="11"/>
      <c r="AL95" s="3"/>
      <c r="AM95" s="3"/>
    </row>
    <row r="96" spans="1:39" s="66" customFormat="1" ht="11.25" customHeight="1" x14ac:dyDescent="0.3">
      <c r="A96" s="65">
        <v>1</v>
      </c>
      <c r="B96" s="68" t="s">
        <v>40</v>
      </c>
      <c r="C96" s="68" t="s">
        <v>40</v>
      </c>
      <c r="D96" s="3" t="s">
        <v>41</v>
      </c>
      <c r="E96" s="17">
        <v>45261</v>
      </c>
      <c r="F96" s="17">
        <v>45261</v>
      </c>
      <c r="G96" s="17" t="s">
        <v>13972</v>
      </c>
      <c r="H96" s="3" t="s">
        <v>80</v>
      </c>
      <c r="I96" s="3">
        <v>3</v>
      </c>
      <c r="J96" s="3" t="s">
        <v>43</v>
      </c>
      <c r="K96" s="3"/>
      <c r="L96" s="11" t="s">
        <v>275</v>
      </c>
      <c r="M96" s="11" t="s">
        <v>275</v>
      </c>
      <c r="N96" s="3" t="s">
        <v>2809</v>
      </c>
      <c r="O96" s="3" t="s">
        <v>831</v>
      </c>
      <c r="P96" s="17">
        <v>45252</v>
      </c>
      <c r="Q96" s="18">
        <v>38971906.799999997</v>
      </c>
      <c r="R96" s="18"/>
      <c r="S96" s="18">
        <v>38971906.799999997</v>
      </c>
      <c r="T96" s="3" t="s">
        <v>56</v>
      </c>
      <c r="U96" s="3">
        <v>775</v>
      </c>
      <c r="V96" s="17">
        <v>45342</v>
      </c>
      <c r="W96" s="17">
        <v>45369</v>
      </c>
      <c r="X96" s="18">
        <v>38971906.799999997</v>
      </c>
      <c r="Y96" s="18"/>
      <c r="Z96" s="18">
        <v>38971906.799999997</v>
      </c>
      <c r="AA96" s="3" t="s">
        <v>47</v>
      </c>
      <c r="AB96" s="3"/>
      <c r="AC96" s="3"/>
      <c r="AD96" s="3">
        <v>101</v>
      </c>
      <c r="AE96" s="3"/>
      <c r="AF96" s="3"/>
      <c r="AG96" s="3" t="s">
        <v>832</v>
      </c>
      <c r="AH96" s="18">
        <v>38971906.799999997</v>
      </c>
      <c r="AI96" s="3" t="s">
        <v>48</v>
      </c>
      <c r="AJ96" s="11"/>
      <c r="AK96" s="11"/>
      <c r="AL96" s="3"/>
      <c r="AM96" s="3"/>
    </row>
    <row r="97" spans="1:752" s="66" customFormat="1" ht="11.25" customHeight="1" x14ac:dyDescent="0.3">
      <c r="A97" s="65">
        <v>1</v>
      </c>
      <c r="B97" s="68" t="s">
        <v>40</v>
      </c>
      <c r="C97" s="68" t="s">
        <v>113</v>
      </c>
      <c r="D97" s="3" t="s">
        <v>41</v>
      </c>
      <c r="E97" s="17">
        <v>45261</v>
      </c>
      <c r="F97" s="17">
        <v>45261</v>
      </c>
      <c r="G97" s="17" t="s">
        <v>13972</v>
      </c>
      <c r="H97" s="3" t="s">
        <v>78</v>
      </c>
      <c r="I97" s="3">
        <v>3</v>
      </c>
      <c r="J97" s="3" t="s">
        <v>55</v>
      </c>
      <c r="K97" s="3"/>
      <c r="L97" s="11" t="s">
        <v>833</v>
      </c>
      <c r="M97" s="11" t="s">
        <v>833</v>
      </c>
      <c r="N97" s="3" t="s">
        <v>427</v>
      </c>
      <c r="O97" s="3" t="s">
        <v>834</v>
      </c>
      <c r="P97" s="17">
        <v>45250</v>
      </c>
      <c r="Q97" s="18">
        <v>4109784</v>
      </c>
      <c r="R97" s="18"/>
      <c r="S97" s="18">
        <v>4109784</v>
      </c>
      <c r="T97" s="3" t="s">
        <v>56</v>
      </c>
      <c r="U97" s="3">
        <v>4</v>
      </c>
      <c r="V97" s="17">
        <v>45294</v>
      </c>
      <c r="W97" s="17">
        <v>45317</v>
      </c>
      <c r="X97" s="18">
        <v>4109784</v>
      </c>
      <c r="Y97" s="18"/>
      <c r="Z97" s="18">
        <v>4109784</v>
      </c>
      <c r="AA97" s="3" t="s">
        <v>47</v>
      </c>
      <c r="AB97" s="3"/>
      <c r="AC97" s="3"/>
      <c r="AD97" s="3"/>
      <c r="AE97" s="3"/>
      <c r="AF97" s="3"/>
      <c r="AG97" s="3" t="s">
        <v>835</v>
      </c>
      <c r="AH97" s="18">
        <v>4109784</v>
      </c>
      <c r="AI97" s="3" t="s">
        <v>57</v>
      </c>
      <c r="AJ97" s="11"/>
      <c r="AK97" s="11"/>
      <c r="AL97" s="3"/>
      <c r="AM97" s="3"/>
    </row>
    <row r="98" spans="1:752" s="66" customFormat="1" ht="11.25" customHeight="1" x14ac:dyDescent="0.3">
      <c r="A98" s="65">
        <v>1</v>
      </c>
      <c r="B98" s="3" t="s">
        <v>41</v>
      </c>
      <c r="C98" s="3" t="s">
        <v>41</v>
      </c>
      <c r="D98" s="3" t="s">
        <v>41</v>
      </c>
      <c r="E98" s="17">
        <v>45261</v>
      </c>
      <c r="F98" s="17">
        <v>45261</v>
      </c>
      <c r="G98" s="17" t="s">
        <v>13972</v>
      </c>
      <c r="H98" s="3" t="s">
        <v>91</v>
      </c>
      <c r="I98" s="3">
        <v>3.14</v>
      </c>
      <c r="J98" s="3" t="s">
        <v>43</v>
      </c>
      <c r="K98" s="3"/>
      <c r="L98" s="11" t="s">
        <v>107</v>
      </c>
      <c r="M98" s="11" t="s">
        <v>836</v>
      </c>
      <c r="N98" s="3" t="s">
        <v>837</v>
      </c>
      <c r="O98" s="3" t="s">
        <v>838</v>
      </c>
      <c r="P98" s="17">
        <v>45255</v>
      </c>
      <c r="Q98" s="18">
        <v>4135236</v>
      </c>
      <c r="R98" s="18"/>
      <c r="S98" s="18">
        <v>4134663.07</v>
      </c>
      <c r="T98" s="3" t="s">
        <v>56</v>
      </c>
      <c r="U98" s="3">
        <v>7198</v>
      </c>
      <c r="V98" s="17">
        <v>45288</v>
      </c>
      <c r="W98" s="17">
        <v>45330</v>
      </c>
      <c r="X98" s="18">
        <v>4134663.07</v>
      </c>
      <c r="Y98" s="18"/>
      <c r="Z98" s="18">
        <v>4134663.07</v>
      </c>
      <c r="AA98" s="3" t="s">
        <v>47</v>
      </c>
      <c r="AB98" s="3"/>
      <c r="AC98" s="3"/>
      <c r="AD98" s="3"/>
      <c r="AE98" s="3"/>
      <c r="AF98" s="3"/>
      <c r="AG98" s="3" t="s">
        <v>839</v>
      </c>
      <c r="AH98" s="18"/>
      <c r="AI98" s="3" t="s">
        <v>62</v>
      </c>
      <c r="AJ98" s="11"/>
      <c r="AK98" s="11"/>
      <c r="AL98" s="3"/>
      <c r="AM98" s="3"/>
    </row>
    <row r="99" spans="1:752" s="66" customFormat="1" ht="11.25" customHeight="1" x14ac:dyDescent="0.3">
      <c r="A99" s="65">
        <v>1</v>
      </c>
      <c r="B99" s="3" t="s">
        <v>72</v>
      </c>
      <c r="C99" s="3" t="s">
        <v>72</v>
      </c>
      <c r="D99" s="3" t="s">
        <v>41</v>
      </c>
      <c r="E99" s="17">
        <v>45261</v>
      </c>
      <c r="F99" s="17">
        <v>45261</v>
      </c>
      <c r="G99" s="17" t="s">
        <v>13972</v>
      </c>
      <c r="H99" s="3" t="s">
        <v>80</v>
      </c>
      <c r="I99" s="3">
        <v>3</v>
      </c>
      <c r="J99" s="3" t="s">
        <v>43</v>
      </c>
      <c r="K99" s="3"/>
      <c r="L99" s="11" t="s">
        <v>144</v>
      </c>
      <c r="M99" s="11" t="s">
        <v>144</v>
      </c>
      <c r="N99" s="3" t="s">
        <v>553</v>
      </c>
      <c r="O99" s="3" t="s">
        <v>840</v>
      </c>
      <c r="P99" s="17">
        <v>45254</v>
      </c>
      <c r="Q99" s="18">
        <v>7053000</v>
      </c>
      <c r="R99" s="18"/>
      <c r="S99" s="18">
        <v>7053000</v>
      </c>
      <c r="T99" s="3" t="s">
        <v>56</v>
      </c>
      <c r="U99" s="3">
        <v>120</v>
      </c>
      <c r="V99" s="17">
        <v>45302</v>
      </c>
      <c r="W99" s="17">
        <v>45330</v>
      </c>
      <c r="X99" s="18">
        <v>7053000</v>
      </c>
      <c r="Y99" s="18"/>
      <c r="Z99" s="18">
        <v>7053000</v>
      </c>
      <c r="AA99" s="3" t="s">
        <v>47</v>
      </c>
      <c r="AB99" s="3"/>
      <c r="AC99" s="3"/>
      <c r="AD99" s="3"/>
      <c r="AE99" s="3"/>
      <c r="AF99" s="3"/>
      <c r="AG99" s="3" t="s">
        <v>841</v>
      </c>
      <c r="AH99" s="18"/>
      <c r="AI99" s="3" t="s">
        <v>48</v>
      </c>
      <c r="AJ99" s="11"/>
      <c r="AK99" s="11"/>
      <c r="AL99" s="3"/>
      <c r="AM99" s="3"/>
    </row>
    <row r="100" spans="1:752" s="66" customFormat="1" ht="11.25" customHeight="1" x14ac:dyDescent="0.3">
      <c r="A100" s="65">
        <v>1</v>
      </c>
      <c r="B100" s="3" t="s">
        <v>41</v>
      </c>
      <c r="C100" s="3" t="s">
        <v>98</v>
      </c>
      <c r="D100" s="3" t="s">
        <v>41</v>
      </c>
      <c r="E100" s="17">
        <v>44393</v>
      </c>
      <c r="F100" s="17">
        <v>44393</v>
      </c>
      <c r="G100" s="17" t="s">
        <v>13972</v>
      </c>
      <c r="H100" s="3" t="s">
        <v>78</v>
      </c>
      <c r="I100" s="3">
        <v>3</v>
      </c>
      <c r="J100" s="3" t="s">
        <v>55</v>
      </c>
      <c r="K100" s="3"/>
      <c r="L100" s="11" t="s">
        <v>843</v>
      </c>
      <c r="M100" s="11" t="s">
        <v>843</v>
      </c>
      <c r="N100" s="3" t="s">
        <v>844</v>
      </c>
      <c r="O100" s="3" t="s">
        <v>845</v>
      </c>
      <c r="P100" s="17">
        <v>44392</v>
      </c>
      <c r="Q100" s="18">
        <v>960000</v>
      </c>
      <c r="R100" s="18"/>
      <c r="S100" s="18">
        <v>960000</v>
      </c>
      <c r="T100" s="3" t="s">
        <v>357</v>
      </c>
      <c r="U100" s="3">
        <v>329</v>
      </c>
      <c r="V100" s="17">
        <v>45316</v>
      </c>
      <c r="W100" s="17">
        <v>45329</v>
      </c>
      <c r="X100" s="18">
        <v>960000</v>
      </c>
      <c r="Y100" s="18"/>
      <c r="Z100" s="18">
        <v>960000</v>
      </c>
      <c r="AA100" s="3" t="s">
        <v>47</v>
      </c>
      <c r="AB100" s="3"/>
      <c r="AC100" s="3"/>
      <c r="AD100" s="3"/>
      <c r="AE100" s="3"/>
      <c r="AF100" s="3"/>
      <c r="AG100" s="3" t="s">
        <v>846</v>
      </c>
      <c r="AH100" s="18"/>
      <c r="AI100" s="3" t="s">
        <v>57</v>
      </c>
      <c r="AJ100" s="11"/>
      <c r="AK100" s="11"/>
      <c r="AL100" s="3"/>
      <c r="AM100" s="3"/>
    </row>
    <row r="101" spans="1:752" s="66" customFormat="1" ht="11.25" customHeight="1" x14ac:dyDescent="0.3">
      <c r="A101" s="65">
        <v>1</v>
      </c>
      <c r="B101" s="3" t="s">
        <v>72</v>
      </c>
      <c r="C101" s="3" t="s">
        <v>72</v>
      </c>
      <c r="D101" s="3" t="s">
        <v>41</v>
      </c>
      <c r="E101" s="17">
        <v>45264</v>
      </c>
      <c r="F101" s="17">
        <v>45264</v>
      </c>
      <c r="G101" s="17" t="s">
        <v>13972</v>
      </c>
      <c r="H101" s="3" t="s">
        <v>80</v>
      </c>
      <c r="I101" s="3">
        <v>3</v>
      </c>
      <c r="J101" s="3" t="s">
        <v>55</v>
      </c>
      <c r="K101" s="3"/>
      <c r="L101" s="11" t="s">
        <v>847</v>
      </c>
      <c r="M101" s="11" t="s">
        <v>847</v>
      </c>
      <c r="N101" s="3" t="s">
        <v>848</v>
      </c>
      <c r="O101" s="3" t="s">
        <v>849</v>
      </c>
      <c r="P101" s="17">
        <v>45257</v>
      </c>
      <c r="Q101" s="18">
        <v>11900000</v>
      </c>
      <c r="R101" s="18"/>
      <c r="S101" s="18">
        <v>11900000</v>
      </c>
      <c r="T101" s="3" t="s">
        <v>357</v>
      </c>
      <c r="U101" s="3">
        <v>6401</v>
      </c>
      <c r="V101" s="17">
        <v>45294</v>
      </c>
      <c r="W101" s="17">
        <v>45328</v>
      </c>
      <c r="X101" s="18">
        <v>11900000</v>
      </c>
      <c r="Y101" s="18"/>
      <c r="Z101" s="18">
        <v>11900000</v>
      </c>
      <c r="AA101" s="3" t="s">
        <v>47</v>
      </c>
      <c r="AB101" s="3"/>
      <c r="AC101" s="3"/>
      <c r="AD101" s="3"/>
      <c r="AE101" s="3"/>
      <c r="AF101" s="3"/>
      <c r="AG101" s="3" t="s">
        <v>850</v>
      </c>
      <c r="AH101" s="18"/>
      <c r="AI101" s="3" t="s">
        <v>57</v>
      </c>
      <c r="AJ101" s="11"/>
      <c r="AK101" s="11"/>
      <c r="AL101" s="3"/>
      <c r="AM101" s="3"/>
    </row>
    <row r="102" spans="1:752" s="66" customFormat="1" ht="11.25" customHeight="1" x14ac:dyDescent="0.3">
      <c r="A102" s="65">
        <v>1</v>
      </c>
      <c r="B102" s="3" t="s">
        <v>72</v>
      </c>
      <c r="C102" s="3" t="s">
        <v>72</v>
      </c>
      <c r="D102" s="3" t="s">
        <v>41</v>
      </c>
      <c r="E102" s="17">
        <v>45264</v>
      </c>
      <c r="F102" s="17">
        <v>45264</v>
      </c>
      <c r="G102" s="17" t="s">
        <v>13972</v>
      </c>
      <c r="H102" s="3" t="s">
        <v>80</v>
      </c>
      <c r="I102" s="3">
        <v>3</v>
      </c>
      <c r="J102" s="3" t="s">
        <v>55</v>
      </c>
      <c r="K102" s="3"/>
      <c r="L102" s="11" t="s">
        <v>847</v>
      </c>
      <c r="M102" s="11" t="s">
        <v>847</v>
      </c>
      <c r="N102" s="3" t="s">
        <v>848</v>
      </c>
      <c r="O102" s="3" t="s">
        <v>849</v>
      </c>
      <c r="P102" s="17">
        <v>45259</v>
      </c>
      <c r="Q102" s="18">
        <v>11900000</v>
      </c>
      <c r="R102" s="18"/>
      <c r="S102" s="18">
        <v>11900000</v>
      </c>
      <c r="T102" s="3" t="s">
        <v>180</v>
      </c>
      <c r="U102" s="3">
        <v>6403</v>
      </c>
      <c r="V102" s="17">
        <v>45296</v>
      </c>
      <c r="W102" s="17">
        <v>45300</v>
      </c>
      <c r="X102" s="18">
        <v>11900000</v>
      </c>
      <c r="Y102" s="18"/>
      <c r="Z102" s="18">
        <v>11900000</v>
      </c>
      <c r="AA102" s="3" t="s">
        <v>47</v>
      </c>
      <c r="AB102" s="3"/>
      <c r="AC102" s="3"/>
      <c r="AD102" s="3"/>
      <c r="AE102" s="3"/>
      <c r="AF102" s="3"/>
      <c r="AG102" s="3" t="s">
        <v>850</v>
      </c>
      <c r="AH102" s="18"/>
      <c r="AI102" s="3" t="s">
        <v>57</v>
      </c>
      <c r="AJ102" s="11"/>
      <c r="AK102" s="11"/>
      <c r="AL102" s="3"/>
      <c r="AM102" s="3"/>
    </row>
    <row r="103" spans="1:752" s="66" customFormat="1" ht="11.25" customHeight="1" x14ac:dyDescent="0.3">
      <c r="A103" s="65">
        <v>1</v>
      </c>
      <c r="B103" s="3" t="s">
        <v>41</v>
      </c>
      <c r="C103" s="3" t="s">
        <v>41</v>
      </c>
      <c r="D103" s="3" t="s">
        <v>41</v>
      </c>
      <c r="E103" s="17">
        <v>45264</v>
      </c>
      <c r="F103" s="17">
        <v>45264</v>
      </c>
      <c r="G103" s="17" t="s">
        <v>13972</v>
      </c>
      <c r="H103" s="3" t="s">
        <v>91</v>
      </c>
      <c r="I103" s="3">
        <v>3.14</v>
      </c>
      <c r="J103" s="3" t="s">
        <v>43</v>
      </c>
      <c r="K103" s="3"/>
      <c r="L103" s="11" t="s">
        <v>107</v>
      </c>
      <c r="M103" s="11" t="s">
        <v>851</v>
      </c>
      <c r="N103" s="3" t="s">
        <v>852</v>
      </c>
      <c r="O103" s="3" t="s">
        <v>853</v>
      </c>
      <c r="P103" s="17">
        <v>45255</v>
      </c>
      <c r="Q103" s="18">
        <v>11110840</v>
      </c>
      <c r="R103" s="18"/>
      <c r="S103" s="18">
        <v>9656831.1899999995</v>
      </c>
      <c r="T103" s="3" t="s">
        <v>56</v>
      </c>
      <c r="U103" s="3">
        <v>22</v>
      </c>
      <c r="V103" s="17">
        <v>45295</v>
      </c>
      <c r="W103" s="17">
        <v>45318</v>
      </c>
      <c r="X103" s="18">
        <v>9656831.1899999995</v>
      </c>
      <c r="Y103" s="18"/>
      <c r="Z103" s="18">
        <v>9656831.1899999995</v>
      </c>
      <c r="AA103" s="3" t="s">
        <v>47</v>
      </c>
      <c r="AB103" s="3"/>
      <c r="AC103" s="3"/>
      <c r="AD103" s="3"/>
      <c r="AE103" s="3"/>
      <c r="AF103" s="3"/>
      <c r="AG103" s="3" t="s">
        <v>854</v>
      </c>
      <c r="AH103" s="18"/>
      <c r="AI103" s="3" t="s">
        <v>62</v>
      </c>
      <c r="AJ103" s="11"/>
      <c r="AK103" s="11"/>
      <c r="AL103" s="3"/>
      <c r="AM103" s="3"/>
    </row>
    <row r="104" spans="1:752" s="62" customFormat="1" ht="11.25" customHeight="1" x14ac:dyDescent="0.3">
      <c r="A104" s="65">
        <v>1</v>
      </c>
      <c r="B104" s="3" t="s">
        <v>40</v>
      </c>
      <c r="C104" s="3" t="s">
        <v>40</v>
      </c>
      <c r="D104" s="3" t="s">
        <v>41</v>
      </c>
      <c r="E104" s="17">
        <v>45265</v>
      </c>
      <c r="F104" s="17">
        <v>45265</v>
      </c>
      <c r="G104" s="17" t="s">
        <v>13972</v>
      </c>
      <c r="H104" s="3" t="s">
        <v>91</v>
      </c>
      <c r="I104" s="3">
        <v>3.14</v>
      </c>
      <c r="J104" s="3" t="s">
        <v>43</v>
      </c>
      <c r="K104" s="3"/>
      <c r="L104" s="11" t="s">
        <v>183</v>
      </c>
      <c r="M104" s="11" t="s">
        <v>869</v>
      </c>
      <c r="N104" s="3" t="s">
        <v>870</v>
      </c>
      <c r="O104" s="3" t="s">
        <v>871</v>
      </c>
      <c r="P104" s="17">
        <v>45255</v>
      </c>
      <c r="Q104" s="18">
        <v>5560958</v>
      </c>
      <c r="R104" s="18"/>
      <c r="S104" s="18">
        <v>4292670.5999999996</v>
      </c>
      <c r="T104" s="3" t="s">
        <v>56</v>
      </c>
      <c r="U104" s="3">
        <v>6350</v>
      </c>
      <c r="V104" s="17">
        <v>45271</v>
      </c>
      <c r="W104" s="17">
        <v>45302</v>
      </c>
      <c r="X104" s="18">
        <v>4292670.5999999996</v>
      </c>
      <c r="Y104" s="18"/>
      <c r="Z104" s="18">
        <v>4292670.5999999996</v>
      </c>
      <c r="AA104" s="3" t="s">
        <v>47</v>
      </c>
      <c r="AB104" s="3"/>
      <c r="AC104" s="3"/>
      <c r="AD104" s="3"/>
      <c r="AE104" s="3"/>
      <c r="AF104" s="3"/>
      <c r="AG104" s="3" t="s">
        <v>872</v>
      </c>
      <c r="AH104" s="18"/>
      <c r="AI104" s="3" t="s">
        <v>62</v>
      </c>
      <c r="AJ104" s="11"/>
      <c r="AK104" s="11"/>
      <c r="AL104" s="3"/>
      <c r="AM104" s="3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66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  <c r="GQ104" s="66"/>
      <c r="GR104" s="66"/>
      <c r="GS104" s="66"/>
      <c r="GT104" s="66"/>
      <c r="GU104" s="66"/>
      <c r="GV104" s="66"/>
      <c r="GW104" s="66"/>
      <c r="GX104" s="66"/>
      <c r="GY104" s="66"/>
      <c r="GZ104" s="66"/>
      <c r="HA104" s="66"/>
      <c r="HB104" s="66"/>
      <c r="HC104" s="66"/>
      <c r="HD104" s="66"/>
      <c r="HE104" s="66"/>
      <c r="HF104" s="66"/>
      <c r="HG104" s="66"/>
      <c r="HH104" s="66"/>
      <c r="HI104" s="66"/>
      <c r="HJ104" s="66"/>
      <c r="HK104" s="66"/>
      <c r="HL104" s="66"/>
      <c r="HM104" s="66"/>
      <c r="HN104" s="66"/>
      <c r="HO104" s="66"/>
      <c r="HP104" s="66"/>
      <c r="HQ104" s="66"/>
      <c r="HR104" s="66"/>
      <c r="HS104" s="66"/>
      <c r="HT104" s="66"/>
      <c r="HU104" s="66"/>
      <c r="HV104" s="66"/>
      <c r="HW104" s="66"/>
      <c r="HX104" s="66"/>
      <c r="HY104" s="66"/>
      <c r="HZ104" s="66"/>
      <c r="IA104" s="66"/>
      <c r="IB104" s="66"/>
      <c r="IC104" s="66"/>
      <c r="ID104" s="66"/>
      <c r="IE104" s="66"/>
      <c r="IF104" s="66"/>
      <c r="IG104" s="66"/>
      <c r="IH104" s="66"/>
      <c r="II104" s="66"/>
      <c r="IJ104" s="66"/>
      <c r="IK104" s="66"/>
      <c r="IL104" s="66"/>
      <c r="IM104" s="66"/>
      <c r="IN104" s="66"/>
      <c r="IO104" s="66"/>
      <c r="IP104" s="66"/>
      <c r="IQ104" s="66"/>
      <c r="IR104" s="66"/>
      <c r="IS104" s="66"/>
      <c r="IT104" s="66"/>
      <c r="IU104" s="66"/>
      <c r="IV104" s="66"/>
      <c r="IW104" s="66"/>
      <c r="IX104" s="66"/>
      <c r="IY104" s="66"/>
      <c r="IZ104" s="66"/>
      <c r="JA104" s="66"/>
      <c r="JB104" s="66"/>
      <c r="JC104" s="66"/>
      <c r="JD104" s="66"/>
      <c r="JE104" s="66"/>
      <c r="JF104" s="66"/>
      <c r="JG104" s="66"/>
      <c r="JH104" s="66"/>
      <c r="JI104" s="66"/>
      <c r="JJ104" s="66"/>
      <c r="JK104" s="66"/>
      <c r="JL104" s="66"/>
      <c r="JM104" s="66"/>
      <c r="JN104" s="66"/>
      <c r="JO104" s="66"/>
      <c r="JP104" s="66"/>
      <c r="JQ104" s="66"/>
      <c r="JR104" s="66"/>
      <c r="JS104" s="66"/>
      <c r="JT104" s="66"/>
      <c r="JU104" s="66"/>
      <c r="JV104" s="66"/>
      <c r="JW104" s="66"/>
      <c r="JX104" s="66"/>
      <c r="JY104" s="66"/>
      <c r="JZ104" s="66"/>
      <c r="KA104" s="66"/>
      <c r="KB104" s="66"/>
      <c r="KC104" s="66"/>
      <c r="KD104" s="66"/>
      <c r="KE104" s="66"/>
      <c r="KF104" s="66"/>
      <c r="KG104" s="66"/>
      <c r="KH104" s="66"/>
      <c r="KI104" s="66"/>
      <c r="KJ104" s="66"/>
      <c r="KK104" s="66"/>
      <c r="KL104" s="66"/>
      <c r="KM104" s="66"/>
      <c r="KN104" s="66"/>
      <c r="KO104" s="66"/>
      <c r="KP104" s="66"/>
      <c r="KQ104" s="66"/>
      <c r="KR104" s="66"/>
      <c r="KS104" s="66"/>
      <c r="KT104" s="66"/>
      <c r="KU104" s="66"/>
      <c r="KV104" s="66"/>
      <c r="KW104" s="66"/>
      <c r="KX104" s="66"/>
      <c r="KY104" s="66"/>
      <c r="KZ104" s="66"/>
      <c r="LA104" s="66"/>
      <c r="LB104" s="66"/>
      <c r="LC104" s="66"/>
      <c r="LD104" s="66"/>
      <c r="LE104" s="66"/>
      <c r="LF104" s="66"/>
      <c r="LG104" s="66"/>
      <c r="LH104" s="66"/>
      <c r="LI104" s="66"/>
      <c r="LJ104" s="66"/>
      <c r="LK104" s="66"/>
      <c r="LL104" s="66"/>
      <c r="LM104" s="66"/>
      <c r="LN104" s="66"/>
      <c r="LO104" s="66"/>
      <c r="LP104" s="66"/>
      <c r="LQ104" s="66"/>
      <c r="LR104" s="66"/>
      <c r="LS104" s="66"/>
      <c r="LT104" s="66"/>
      <c r="LU104" s="66"/>
      <c r="LV104" s="66"/>
      <c r="LW104" s="66"/>
      <c r="LX104" s="66"/>
      <c r="LY104" s="66"/>
      <c r="LZ104" s="66"/>
      <c r="MA104" s="66"/>
      <c r="MB104" s="66"/>
      <c r="MC104" s="66"/>
      <c r="MD104" s="66"/>
      <c r="ME104" s="66"/>
      <c r="MF104" s="66"/>
      <c r="MG104" s="66"/>
      <c r="MH104" s="66"/>
      <c r="MI104" s="66"/>
      <c r="MJ104" s="66"/>
      <c r="MK104" s="66"/>
      <c r="ML104" s="66"/>
      <c r="MM104" s="66"/>
      <c r="MN104" s="66"/>
      <c r="MO104" s="66"/>
      <c r="MP104" s="66"/>
      <c r="MQ104" s="66"/>
      <c r="MR104" s="66"/>
      <c r="MS104" s="66"/>
      <c r="MT104" s="66"/>
      <c r="MU104" s="66"/>
      <c r="MV104" s="66"/>
      <c r="MW104" s="66"/>
      <c r="MX104" s="66"/>
      <c r="MY104" s="66"/>
      <c r="MZ104" s="66"/>
      <c r="NA104" s="66"/>
      <c r="NB104" s="66"/>
      <c r="NC104" s="66"/>
      <c r="ND104" s="66"/>
      <c r="NE104" s="66"/>
      <c r="NF104" s="66"/>
      <c r="NG104" s="66"/>
      <c r="NH104" s="66"/>
      <c r="NI104" s="66"/>
      <c r="NJ104" s="66"/>
      <c r="NK104" s="66"/>
      <c r="NL104" s="66"/>
      <c r="NM104" s="66"/>
      <c r="NN104" s="66"/>
      <c r="NO104" s="66"/>
      <c r="NP104" s="66"/>
      <c r="NQ104" s="66"/>
      <c r="NR104" s="66"/>
      <c r="NS104" s="66"/>
      <c r="NT104" s="66"/>
      <c r="NU104" s="66"/>
      <c r="NV104" s="66"/>
      <c r="NW104" s="66"/>
      <c r="NX104" s="66"/>
      <c r="NY104" s="66"/>
      <c r="NZ104" s="66"/>
      <c r="OA104" s="66"/>
      <c r="OB104" s="66"/>
      <c r="OC104" s="66"/>
      <c r="OD104" s="66"/>
      <c r="OE104" s="66"/>
      <c r="OF104" s="66"/>
      <c r="OG104" s="66"/>
      <c r="OH104" s="66"/>
      <c r="OI104" s="66"/>
      <c r="OJ104" s="66"/>
      <c r="OK104" s="66"/>
      <c r="OL104" s="66"/>
      <c r="OM104" s="66"/>
      <c r="ON104" s="66"/>
      <c r="OO104" s="66"/>
      <c r="OP104" s="66"/>
      <c r="OQ104" s="66"/>
      <c r="OR104" s="66"/>
      <c r="OS104" s="66"/>
      <c r="OT104" s="66"/>
      <c r="OU104" s="66"/>
      <c r="OV104" s="66"/>
      <c r="OW104" s="66"/>
      <c r="OX104" s="66"/>
      <c r="OY104" s="66"/>
      <c r="OZ104" s="66"/>
      <c r="PA104" s="66"/>
      <c r="PB104" s="66"/>
      <c r="PC104" s="66"/>
      <c r="PD104" s="66"/>
      <c r="PE104" s="66"/>
      <c r="PF104" s="66"/>
      <c r="PG104" s="66"/>
      <c r="PH104" s="66"/>
      <c r="PI104" s="66"/>
      <c r="PJ104" s="66"/>
      <c r="PK104" s="66"/>
      <c r="PL104" s="66"/>
      <c r="PM104" s="66"/>
      <c r="PN104" s="66"/>
      <c r="PO104" s="66"/>
      <c r="PP104" s="66"/>
      <c r="PQ104" s="66"/>
      <c r="PR104" s="66"/>
      <c r="PS104" s="66"/>
      <c r="PT104" s="66"/>
      <c r="PU104" s="66"/>
      <c r="PV104" s="66"/>
      <c r="PW104" s="66"/>
      <c r="PX104" s="66"/>
      <c r="PY104" s="66"/>
      <c r="PZ104" s="66"/>
      <c r="QA104" s="66"/>
      <c r="QB104" s="66"/>
      <c r="QC104" s="66"/>
      <c r="QD104" s="66"/>
      <c r="QE104" s="66"/>
      <c r="QF104" s="66"/>
      <c r="QG104" s="66"/>
      <c r="QH104" s="66"/>
      <c r="QI104" s="66"/>
      <c r="QJ104" s="66"/>
      <c r="QK104" s="66"/>
      <c r="QL104" s="66"/>
      <c r="QM104" s="66"/>
      <c r="QN104" s="66"/>
      <c r="QO104" s="66"/>
      <c r="QP104" s="66"/>
      <c r="QQ104" s="66"/>
      <c r="QR104" s="66"/>
      <c r="QS104" s="66"/>
      <c r="QT104" s="66"/>
      <c r="QU104" s="66"/>
      <c r="QV104" s="66"/>
      <c r="QW104" s="66"/>
      <c r="QX104" s="66"/>
      <c r="QY104" s="66"/>
      <c r="QZ104" s="66"/>
      <c r="RA104" s="66"/>
      <c r="RB104" s="66"/>
      <c r="RC104" s="66"/>
      <c r="RD104" s="66"/>
      <c r="RE104" s="66"/>
      <c r="RF104" s="66"/>
      <c r="RG104" s="66"/>
      <c r="RH104" s="66"/>
      <c r="RI104" s="66"/>
      <c r="RJ104" s="66"/>
      <c r="RK104" s="66"/>
      <c r="RL104" s="66"/>
      <c r="RM104" s="66"/>
      <c r="RN104" s="66"/>
      <c r="RO104" s="66"/>
      <c r="RP104" s="66"/>
      <c r="RQ104" s="66"/>
      <c r="RR104" s="66"/>
      <c r="RS104" s="66"/>
      <c r="RT104" s="66"/>
      <c r="RU104" s="66"/>
      <c r="RV104" s="66"/>
      <c r="RW104" s="66"/>
      <c r="RX104" s="66"/>
      <c r="RY104" s="66"/>
      <c r="RZ104" s="66"/>
      <c r="SA104" s="66"/>
      <c r="SB104" s="66"/>
      <c r="SC104" s="66"/>
      <c r="SD104" s="66"/>
      <c r="SE104" s="66"/>
      <c r="SF104" s="66"/>
      <c r="SG104" s="66"/>
      <c r="SH104" s="66"/>
      <c r="SI104" s="66"/>
      <c r="SJ104" s="66"/>
      <c r="SK104" s="66"/>
      <c r="SL104" s="66"/>
      <c r="SM104" s="66"/>
      <c r="SN104" s="66"/>
      <c r="SO104" s="66"/>
      <c r="SP104" s="66"/>
      <c r="SQ104" s="66"/>
      <c r="SR104" s="66"/>
      <c r="SS104" s="66"/>
      <c r="ST104" s="66"/>
      <c r="SU104" s="66"/>
      <c r="SV104" s="66"/>
      <c r="SW104" s="66"/>
      <c r="SX104" s="66"/>
      <c r="SY104" s="66"/>
      <c r="SZ104" s="66"/>
      <c r="TA104" s="66"/>
      <c r="TB104" s="66"/>
      <c r="TC104" s="66"/>
      <c r="TD104" s="66"/>
      <c r="TE104" s="66"/>
      <c r="TF104" s="66"/>
      <c r="TG104" s="66"/>
      <c r="TH104" s="66"/>
      <c r="TI104" s="66"/>
      <c r="TJ104" s="66"/>
      <c r="TK104" s="66"/>
      <c r="TL104" s="66"/>
      <c r="TM104" s="66"/>
      <c r="TN104" s="66"/>
      <c r="TO104" s="66"/>
      <c r="TP104" s="66"/>
      <c r="TQ104" s="66"/>
      <c r="TR104" s="66"/>
      <c r="TS104" s="66"/>
      <c r="TT104" s="66"/>
      <c r="TU104" s="66"/>
      <c r="TV104" s="66"/>
      <c r="TW104" s="66"/>
      <c r="TX104" s="66"/>
      <c r="TY104" s="66"/>
      <c r="TZ104" s="66"/>
      <c r="UA104" s="66"/>
      <c r="UB104" s="66"/>
      <c r="UC104" s="66"/>
      <c r="UD104" s="66"/>
      <c r="UE104" s="66"/>
      <c r="UF104" s="66"/>
      <c r="UG104" s="66"/>
      <c r="UH104" s="66"/>
      <c r="UI104" s="66"/>
      <c r="UJ104" s="66"/>
      <c r="UK104" s="66"/>
      <c r="UL104" s="66"/>
      <c r="UM104" s="66"/>
      <c r="UN104" s="66"/>
      <c r="UO104" s="66"/>
      <c r="UP104" s="66"/>
      <c r="UQ104" s="66"/>
      <c r="UR104" s="66"/>
      <c r="US104" s="66"/>
      <c r="UT104" s="66"/>
      <c r="UU104" s="66"/>
      <c r="UV104" s="66"/>
      <c r="UW104" s="66"/>
      <c r="UX104" s="66"/>
      <c r="UY104" s="66"/>
      <c r="UZ104" s="66"/>
      <c r="VA104" s="66"/>
      <c r="VB104" s="66"/>
      <c r="VC104" s="66"/>
      <c r="VD104" s="66"/>
      <c r="VE104" s="66"/>
      <c r="VF104" s="66"/>
      <c r="VG104" s="66"/>
      <c r="VH104" s="66"/>
      <c r="VI104" s="66"/>
      <c r="VJ104" s="66"/>
      <c r="VK104" s="66"/>
      <c r="VL104" s="66"/>
      <c r="VM104" s="66"/>
      <c r="VN104" s="66"/>
      <c r="VO104" s="66"/>
      <c r="VP104" s="66"/>
      <c r="VQ104" s="66"/>
      <c r="VR104" s="66"/>
      <c r="VS104" s="66"/>
      <c r="VT104" s="66"/>
      <c r="VU104" s="66"/>
      <c r="VV104" s="66"/>
      <c r="VW104" s="66"/>
      <c r="VX104" s="66"/>
      <c r="VY104" s="66"/>
      <c r="VZ104" s="66"/>
      <c r="WA104" s="66"/>
      <c r="WB104" s="66"/>
      <c r="WC104" s="66"/>
      <c r="WD104" s="66"/>
      <c r="WE104" s="66"/>
      <c r="WF104" s="66"/>
      <c r="WG104" s="66"/>
      <c r="WH104" s="66"/>
      <c r="WI104" s="66"/>
      <c r="WJ104" s="66"/>
      <c r="WK104" s="66"/>
      <c r="WL104" s="66"/>
      <c r="WM104" s="66"/>
      <c r="WN104" s="66"/>
      <c r="WO104" s="66"/>
      <c r="WP104" s="66"/>
      <c r="WQ104" s="66"/>
      <c r="WR104" s="66"/>
      <c r="WS104" s="66"/>
      <c r="WT104" s="66"/>
      <c r="WU104" s="66"/>
      <c r="WV104" s="66"/>
      <c r="WW104" s="66"/>
      <c r="WX104" s="66"/>
      <c r="WY104" s="66"/>
      <c r="WZ104" s="66"/>
      <c r="XA104" s="66"/>
      <c r="XB104" s="66"/>
      <c r="XC104" s="66"/>
      <c r="XD104" s="66"/>
      <c r="XE104" s="66"/>
      <c r="XF104" s="66"/>
      <c r="XG104" s="66"/>
      <c r="XH104" s="66"/>
      <c r="XI104" s="66"/>
      <c r="XJ104" s="66"/>
      <c r="XK104" s="66"/>
      <c r="XL104" s="66"/>
      <c r="XM104" s="66"/>
      <c r="XN104" s="66"/>
      <c r="XO104" s="66"/>
      <c r="XP104" s="66"/>
      <c r="XQ104" s="66"/>
      <c r="XR104" s="66"/>
      <c r="XS104" s="66"/>
      <c r="XT104" s="66"/>
      <c r="XU104" s="66"/>
      <c r="XV104" s="66"/>
      <c r="XW104" s="66"/>
      <c r="XX104" s="66"/>
      <c r="XY104" s="66"/>
      <c r="XZ104" s="66"/>
      <c r="YA104" s="66"/>
      <c r="YB104" s="66"/>
      <c r="YC104" s="66"/>
      <c r="YD104" s="66"/>
      <c r="YE104" s="66"/>
      <c r="YF104" s="66"/>
      <c r="YG104" s="66"/>
      <c r="YH104" s="66"/>
      <c r="YI104" s="66"/>
      <c r="YJ104" s="66"/>
      <c r="YK104" s="66"/>
      <c r="YL104" s="66"/>
      <c r="YM104" s="66"/>
      <c r="YN104" s="66"/>
      <c r="YO104" s="66"/>
      <c r="YP104" s="66"/>
      <c r="YQ104" s="66"/>
      <c r="YR104" s="66"/>
      <c r="YS104" s="66"/>
      <c r="YT104" s="66"/>
      <c r="YU104" s="66"/>
      <c r="YV104" s="66"/>
      <c r="YW104" s="66"/>
      <c r="YX104" s="66"/>
      <c r="YY104" s="66"/>
      <c r="YZ104" s="66"/>
      <c r="ZA104" s="66"/>
      <c r="ZB104" s="66"/>
      <c r="ZC104" s="66"/>
      <c r="ZD104" s="66"/>
      <c r="ZE104" s="66"/>
      <c r="ZF104" s="66"/>
      <c r="ZG104" s="66"/>
      <c r="ZH104" s="66"/>
      <c r="ZI104" s="66"/>
      <c r="ZJ104" s="66"/>
      <c r="ZK104" s="66"/>
      <c r="ZL104" s="66"/>
      <c r="ZM104" s="66"/>
      <c r="ZN104" s="66"/>
      <c r="ZO104" s="66"/>
      <c r="ZP104" s="66"/>
      <c r="ZQ104" s="66"/>
      <c r="ZR104" s="66"/>
      <c r="ZS104" s="66"/>
      <c r="ZT104" s="66"/>
      <c r="ZU104" s="66"/>
      <c r="ZV104" s="66"/>
      <c r="ZW104" s="66"/>
      <c r="ZX104" s="66"/>
      <c r="ZY104" s="66"/>
      <c r="ZZ104" s="66"/>
      <c r="AAA104" s="66"/>
      <c r="AAB104" s="66"/>
      <c r="AAC104" s="66"/>
      <c r="AAD104" s="66"/>
      <c r="AAE104" s="66"/>
      <c r="AAF104" s="66"/>
      <c r="AAG104" s="66"/>
      <c r="AAH104" s="66"/>
      <c r="AAI104" s="66"/>
      <c r="AAJ104" s="66"/>
      <c r="AAK104" s="66"/>
      <c r="AAL104" s="66"/>
      <c r="AAM104" s="66"/>
      <c r="AAN104" s="66"/>
      <c r="AAO104" s="66"/>
      <c r="AAP104" s="66"/>
      <c r="AAQ104" s="66"/>
      <c r="AAR104" s="66"/>
      <c r="AAS104" s="66"/>
      <c r="AAT104" s="66"/>
      <c r="AAU104" s="66"/>
      <c r="AAV104" s="66"/>
      <c r="AAW104" s="66"/>
      <c r="AAX104" s="66"/>
      <c r="AAY104" s="66"/>
      <c r="AAZ104" s="66"/>
      <c r="ABA104" s="66"/>
      <c r="ABB104" s="66"/>
      <c r="ABC104" s="66"/>
      <c r="ABD104" s="66"/>
      <c r="ABE104" s="66"/>
      <c r="ABF104" s="66"/>
      <c r="ABG104" s="66"/>
      <c r="ABH104" s="66"/>
      <c r="ABI104" s="66"/>
      <c r="ABJ104" s="66"/>
      <c r="ABK104" s="66"/>
      <c r="ABL104" s="66"/>
      <c r="ABM104" s="66"/>
      <c r="ABN104" s="66"/>
      <c r="ABO104" s="66"/>
      <c r="ABP104" s="66"/>
      <c r="ABQ104" s="66"/>
      <c r="ABR104" s="66"/>
      <c r="ABS104" s="66"/>
      <c r="ABT104" s="66"/>
      <c r="ABU104" s="66"/>
      <c r="ABV104" s="66"/>
      <c r="ABW104" s="66"/>
      <c r="ABX104" s="66"/>
    </row>
    <row r="105" spans="1:752" ht="11.25" customHeight="1" x14ac:dyDescent="0.3">
      <c r="A105" s="65">
        <v>1</v>
      </c>
      <c r="B105" s="68" t="s">
        <v>40</v>
      </c>
      <c r="C105" s="68" t="s">
        <v>40</v>
      </c>
      <c r="D105" s="3" t="s">
        <v>41</v>
      </c>
      <c r="E105" s="17">
        <v>45265</v>
      </c>
      <c r="F105" s="17">
        <v>45265</v>
      </c>
      <c r="G105" s="17" t="s">
        <v>13972</v>
      </c>
      <c r="H105" s="3" t="s">
        <v>91</v>
      </c>
      <c r="I105" s="3">
        <v>3.14</v>
      </c>
      <c r="J105" s="3" t="s">
        <v>43</v>
      </c>
      <c r="K105" s="3"/>
      <c r="L105" s="11" t="s">
        <v>183</v>
      </c>
      <c r="M105" s="11" t="s">
        <v>878</v>
      </c>
      <c r="N105" s="3" t="s">
        <v>879</v>
      </c>
      <c r="O105" s="3" t="s">
        <v>880</v>
      </c>
      <c r="P105" s="17">
        <v>45260</v>
      </c>
      <c r="Q105" s="18">
        <v>22591169</v>
      </c>
      <c r="R105" s="18"/>
      <c r="S105" s="18">
        <v>16065818.300000001</v>
      </c>
      <c r="T105" s="3" t="s">
        <v>56</v>
      </c>
      <c r="U105" s="3">
        <v>447</v>
      </c>
      <c r="V105" s="17">
        <v>45324</v>
      </c>
      <c r="W105" s="17">
        <v>45366</v>
      </c>
      <c r="X105" s="18">
        <v>16065818.300000001</v>
      </c>
      <c r="Y105" s="18"/>
      <c r="Z105" s="18">
        <v>16065818.300000001</v>
      </c>
      <c r="AA105" s="3" t="s">
        <v>47</v>
      </c>
      <c r="AB105" s="3"/>
      <c r="AC105" s="3"/>
      <c r="AD105" s="3"/>
      <c r="AE105" s="3"/>
      <c r="AF105" s="3"/>
      <c r="AG105" s="3" t="s">
        <v>881</v>
      </c>
      <c r="AH105" s="18">
        <v>16065818.300000001</v>
      </c>
      <c r="AI105" s="3" t="s">
        <v>57</v>
      </c>
      <c r="AJ105" s="11"/>
      <c r="AK105" s="11"/>
      <c r="AL105" s="3"/>
      <c r="AM105" s="3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66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  <c r="GQ105" s="66"/>
      <c r="GR105" s="66"/>
      <c r="GS105" s="66"/>
      <c r="GT105" s="66"/>
      <c r="GU105" s="66"/>
      <c r="GV105" s="66"/>
      <c r="GW105" s="66"/>
      <c r="GX105" s="66"/>
      <c r="GY105" s="66"/>
      <c r="GZ105" s="66"/>
      <c r="HA105" s="66"/>
      <c r="HB105" s="66"/>
      <c r="HC105" s="66"/>
      <c r="HD105" s="66"/>
      <c r="HE105" s="66"/>
      <c r="HF105" s="66"/>
      <c r="HG105" s="66"/>
      <c r="HH105" s="66"/>
      <c r="HI105" s="66"/>
      <c r="HJ105" s="66"/>
      <c r="HK105" s="66"/>
      <c r="HL105" s="66"/>
      <c r="HM105" s="66"/>
      <c r="HN105" s="66"/>
      <c r="HO105" s="66"/>
      <c r="HP105" s="66"/>
      <c r="HQ105" s="66"/>
      <c r="HR105" s="66"/>
      <c r="HS105" s="66"/>
      <c r="HT105" s="66"/>
      <c r="HU105" s="66"/>
      <c r="HV105" s="66"/>
      <c r="HW105" s="66"/>
      <c r="HX105" s="66"/>
      <c r="HY105" s="66"/>
      <c r="HZ105" s="66"/>
      <c r="IA105" s="66"/>
      <c r="IB105" s="66"/>
      <c r="IC105" s="66"/>
      <c r="ID105" s="66"/>
      <c r="IE105" s="66"/>
      <c r="IF105" s="66"/>
      <c r="IG105" s="66"/>
      <c r="IH105" s="66"/>
      <c r="II105" s="66"/>
      <c r="IJ105" s="66"/>
      <c r="IK105" s="66"/>
      <c r="IL105" s="66"/>
      <c r="IM105" s="66"/>
      <c r="IN105" s="66"/>
      <c r="IO105" s="66"/>
      <c r="IP105" s="66"/>
      <c r="IQ105" s="66"/>
      <c r="IR105" s="66"/>
      <c r="IS105" s="66"/>
      <c r="IT105" s="66"/>
      <c r="IU105" s="66"/>
      <c r="IV105" s="66"/>
      <c r="IW105" s="66"/>
      <c r="IX105" s="66"/>
      <c r="IY105" s="66"/>
      <c r="IZ105" s="66"/>
      <c r="JA105" s="66"/>
      <c r="JB105" s="66"/>
      <c r="JC105" s="66"/>
      <c r="JD105" s="66"/>
      <c r="JE105" s="66"/>
      <c r="JF105" s="66"/>
      <c r="JG105" s="66"/>
      <c r="JH105" s="66"/>
      <c r="JI105" s="66"/>
      <c r="JJ105" s="66"/>
      <c r="JK105" s="66"/>
      <c r="JL105" s="66"/>
      <c r="JM105" s="66"/>
      <c r="JN105" s="66"/>
      <c r="JO105" s="66"/>
      <c r="JP105" s="66"/>
      <c r="JQ105" s="66"/>
      <c r="JR105" s="66"/>
      <c r="JS105" s="66"/>
      <c r="JT105" s="66"/>
      <c r="JU105" s="66"/>
      <c r="JV105" s="66"/>
      <c r="JW105" s="66"/>
      <c r="JX105" s="66"/>
      <c r="JY105" s="66"/>
      <c r="JZ105" s="66"/>
      <c r="KA105" s="66"/>
      <c r="KB105" s="66"/>
      <c r="KC105" s="66"/>
      <c r="KD105" s="66"/>
      <c r="KE105" s="66"/>
      <c r="KF105" s="66"/>
      <c r="KG105" s="66"/>
      <c r="KH105" s="66"/>
      <c r="KI105" s="66"/>
      <c r="KJ105" s="66"/>
      <c r="KK105" s="66"/>
      <c r="KL105" s="66"/>
      <c r="KM105" s="66"/>
      <c r="KN105" s="66"/>
      <c r="KO105" s="66"/>
      <c r="KP105" s="66"/>
      <c r="KQ105" s="66"/>
      <c r="KR105" s="66"/>
      <c r="KS105" s="66"/>
      <c r="KT105" s="66"/>
      <c r="KU105" s="66"/>
      <c r="KV105" s="66"/>
      <c r="KW105" s="66"/>
      <c r="KX105" s="66"/>
      <c r="KY105" s="66"/>
      <c r="KZ105" s="66"/>
      <c r="LA105" s="66"/>
      <c r="LB105" s="66"/>
      <c r="LC105" s="66"/>
      <c r="LD105" s="66"/>
      <c r="LE105" s="66"/>
      <c r="LF105" s="66"/>
      <c r="LG105" s="66"/>
      <c r="LH105" s="66"/>
      <c r="LI105" s="66"/>
      <c r="LJ105" s="66"/>
      <c r="LK105" s="66"/>
      <c r="LL105" s="66"/>
      <c r="LM105" s="66"/>
      <c r="LN105" s="66"/>
      <c r="LO105" s="66"/>
      <c r="LP105" s="66"/>
      <c r="LQ105" s="66"/>
      <c r="LR105" s="66"/>
      <c r="LS105" s="66"/>
      <c r="LT105" s="66"/>
      <c r="LU105" s="66"/>
      <c r="LV105" s="66"/>
      <c r="LW105" s="66"/>
      <c r="LX105" s="66"/>
      <c r="LY105" s="66"/>
      <c r="LZ105" s="66"/>
      <c r="MA105" s="66"/>
      <c r="MB105" s="66"/>
      <c r="MC105" s="66"/>
      <c r="MD105" s="66"/>
      <c r="ME105" s="66"/>
      <c r="MF105" s="66"/>
      <c r="MG105" s="66"/>
      <c r="MH105" s="66"/>
      <c r="MI105" s="66"/>
      <c r="MJ105" s="66"/>
      <c r="MK105" s="66"/>
      <c r="ML105" s="66"/>
      <c r="MM105" s="66"/>
      <c r="MN105" s="66"/>
      <c r="MO105" s="66"/>
      <c r="MP105" s="66"/>
      <c r="MQ105" s="66"/>
      <c r="MR105" s="66"/>
      <c r="MS105" s="66"/>
      <c r="MT105" s="66"/>
      <c r="MU105" s="66"/>
      <c r="MV105" s="66"/>
      <c r="MW105" s="66"/>
      <c r="MX105" s="66"/>
      <c r="MY105" s="66"/>
      <c r="MZ105" s="66"/>
      <c r="NA105" s="66"/>
      <c r="NB105" s="66"/>
      <c r="NC105" s="66"/>
      <c r="ND105" s="66"/>
      <c r="NE105" s="66"/>
      <c r="NF105" s="66"/>
      <c r="NG105" s="66"/>
      <c r="NH105" s="66"/>
      <c r="NI105" s="66"/>
      <c r="NJ105" s="66"/>
      <c r="NK105" s="66"/>
      <c r="NL105" s="66"/>
      <c r="NM105" s="66"/>
      <c r="NN105" s="66"/>
      <c r="NO105" s="66"/>
      <c r="NP105" s="66"/>
      <c r="NQ105" s="66"/>
      <c r="NR105" s="66"/>
      <c r="NS105" s="66"/>
      <c r="NT105" s="66"/>
      <c r="NU105" s="66"/>
      <c r="NV105" s="66"/>
      <c r="NW105" s="66"/>
      <c r="NX105" s="66"/>
      <c r="NY105" s="66"/>
      <c r="NZ105" s="66"/>
      <c r="OA105" s="66"/>
      <c r="OB105" s="66"/>
      <c r="OC105" s="66"/>
      <c r="OD105" s="66"/>
      <c r="OE105" s="66"/>
      <c r="OF105" s="66"/>
      <c r="OG105" s="66"/>
      <c r="OH105" s="66"/>
      <c r="OI105" s="66"/>
      <c r="OJ105" s="66"/>
      <c r="OK105" s="66"/>
      <c r="OL105" s="66"/>
      <c r="OM105" s="66"/>
      <c r="ON105" s="66"/>
      <c r="OO105" s="66"/>
      <c r="OP105" s="66"/>
      <c r="OQ105" s="66"/>
      <c r="OR105" s="66"/>
      <c r="OS105" s="66"/>
      <c r="OT105" s="66"/>
      <c r="OU105" s="66"/>
      <c r="OV105" s="66"/>
      <c r="OW105" s="66"/>
      <c r="OX105" s="66"/>
      <c r="OY105" s="66"/>
      <c r="OZ105" s="66"/>
      <c r="PA105" s="66"/>
      <c r="PB105" s="66"/>
      <c r="PC105" s="66"/>
      <c r="PD105" s="66"/>
      <c r="PE105" s="66"/>
      <c r="PF105" s="66"/>
      <c r="PG105" s="66"/>
      <c r="PH105" s="66"/>
      <c r="PI105" s="66"/>
      <c r="PJ105" s="66"/>
      <c r="PK105" s="66"/>
      <c r="PL105" s="66"/>
      <c r="PM105" s="66"/>
      <c r="PN105" s="66"/>
      <c r="PO105" s="66"/>
      <c r="PP105" s="66"/>
      <c r="PQ105" s="66"/>
      <c r="PR105" s="66"/>
      <c r="PS105" s="66"/>
      <c r="PT105" s="66"/>
      <c r="PU105" s="66"/>
      <c r="PV105" s="66"/>
      <c r="PW105" s="66"/>
      <c r="PX105" s="66"/>
      <c r="PY105" s="66"/>
      <c r="PZ105" s="66"/>
      <c r="QA105" s="66"/>
      <c r="QB105" s="66"/>
      <c r="QC105" s="66"/>
      <c r="QD105" s="66"/>
      <c r="QE105" s="66"/>
      <c r="QF105" s="66"/>
      <c r="QG105" s="66"/>
      <c r="QH105" s="66"/>
      <c r="QI105" s="66"/>
      <c r="QJ105" s="66"/>
      <c r="QK105" s="66"/>
      <c r="QL105" s="66"/>
      <c r="QM105" s="66"/>
      <c r="QN105" s="66"/>
      <c r="QO105" s="66"/>
      <c r="QP105" s="66"/>
      <c r="QQ105" s="66"/>
      <c r="QR105" s="66"/>
      <c r="QS105" s="66"/>
      <c r="QT105" s="66"/>
      <c r="QU105" s="66"/>
      <c r="QV105" s="66"/>
      <c r="QW105" s="66"/>
      <c r="QX105" s="66"/>
      <c r="QY105" s="66"/>
      <c r="QZ105" s="66"/>
      <c r="RA105" s="66"/>
      <c r="RB105" s="66"/>
      <c r="RC105" s="66"/>
      <c r="RD105" s="66"/>
      <c r="RE105" s="66"/>
      <c r="RF105" s="66"/>
      <c r="RG105" s="66"/>
      <c r="RH105" s="66"/>
      <c r="RI105" s="66"/>
      <c r="RJ105" s="66"/>
      <c r="RK105" s="66"/>
      <c r="RL105" s="66"/>
      <c r="RM105" s="66"/>
      <c r="RN105" s="66"/>
      <c r="RO105" s="66"/>
      <c r="RP105" s="66"/>
      <c r="RQ105" s="66"/>
      <c r="RR105" s="66"/>
      <c r="RS105" s="66"/>
      <c r="RT105" s="66"/>
      <c r="RU105" s="66"/>
      <c r="RV105" s="66"/>
      <c r="RW105" s="66"/>
      <c r="RX105" s="66"/>
      <c r="RY105" s="66"/>
      <c r="RZ105" s="66"/>
      <c r="SA105" s="66"/>
      <c r="SB105" s="66"/>
      <c r="SC105" s="66"/>
      <c r="SD105" s="66"/>
      <c r="SE105" s="66"/>
      <c r="SF105" s="66"/>
      <c r="SG105" s="66"/>
      <c r="SH105" s="66"/>
      <c r="SI105" s="66"/>
      <c r="SJ105" s="66"/>
      <c r="SK105" s="66"/>
      <c r="SL105" s="66"/>
      <c r="SM105" s="66"/>
      <c r="SN105" s="66"/>
      <c r="SO105" s="66"/>
      <c r="SP105" s="66"/>
      <c r="SQ105" s="66"/>
      <c r="SR105" s="66"/>
      <c r="SS105" s="66"/>
      <c r="ST105" s="66"/>
      <c r="SU105" s="66"/>
      <c r="SV105" s="66"/>
      <c r="SW105" s="66"/>
      <c r="SX105" s="66"/>
      <c r="SY105" s="66"/>
      <c r="SZ105" s="66"/>
      <c r="TA105" s="66"/>
      <c r="TB105" s="66"/>
      <c r="TC105" s="66"/>
      <c r="TD105" s="66"/>
      <c r="TE105" s="66"/>
      <c r="TF105" s="66"/>
      <c r="TG105" s="66"/>
      <c r="TH105" s="66"/>
      <c r="TI105" s="66"/>
      <c r="TJ105" s="66"/>
      <c r="TK105" s="66"/>
      <c r="TL105" s="66"/>
      <c r="TM105" s="66"/>
      <c r="TN105" s="66"/>
      <c r="TO105" s="66"/>
      <c r="TP105" s="66"/>
      <c r="TQ105" s="66"/>
      <c r="TR105" s="66"/>
      <c r="TS105" s="66"/>
      <c r="TT105" s="66"/>
      <c r="TU105" s="66"/>
      <c r="TV105" s="66"/>
      <c r="TW105" s="66"/>
      <c r="TX105" s="66"/>
      <c r="TY105" s="66"/>
      <c r="TZ105" s="66"/>
      <c r="UA105" s="66"/>
      <c r="UB105" s="66"/>
      <c r="UC105" s="66"/>
      <c r="UD105" s="66"/>
      <c r="UE105" s="66"/>
      <c r="UF105" s="66"/>
      <c r="UG105" s="66"/>
      <c r="UH105" s="66"/>
      <c r="UI105" s="66"/>
      <c r="UJ105" s="66"/>
      <c r="UK105" s="66"/>
      <c r="UL105" s="66"/>
      <c r="UM105" s="66"/>
      <c r="UN105" s="66"/>
      <c r="UO105" s="66"/>
      <c r="UP105" s="66"/>
      <c r="UQ105" s="66"/>
      <c r="UR105" s="66"/>
      <c r="US105" s="66"/>
      <c r="UT105" s="66"/>
      <c r="UU105" s="66"/>
      <c r="UV105" s="66"/>
      <c r="UW105" s="66"/>
      <c r="UX105" s="66"/>
      <c r="UY105" s="66"/>
      <c r="UZ105" s="66"/>
      <c r="VA105" s="66"/>
      <c r="VB105" s="66"/>
      <c r="VC105" s="66"/>
      <c r="VD105" s="66"/>
      <c r="VE105" s="66"/>
      <c r="VF105" s="66"/>
      <c r="VG105" s="66"/>
      <c r="VH105" s="66"/>
      <c r="VI105" s="66"/>
      <c r="VJ105" s="66"/>
      <c r="VK105" s="66"/>
      <c r="VL105" s="66"/>
      <c r="VM105" s="66"/>
      <c r="VN105" s="66"/>
      <c r="VO105" s="66"/>
      <c r="VP105" s="66"/>
      <c r="VQ105" s="66"/>
      <c r="VR105" s="66"/>
      <c r="VS105" s="66"/>
      <c r="VT105" s="66"/>
      <c r="VU105" s="66"/>
      <c r="VV105" s="66"/>
      <c r="VW105" s="66"/>
      <c r="VX105" s="66"/>
      <c r="VY105" s="66"/>
      <c r="VZ105" s="66"/>
      <c r="WA105" s="66"/>
      <c r="WB105" s="66"/>
      <c r="WC105" s="66"/>
      <c r="WD105" s="66"/>
      <c r="WE105" s="66"/>
      <c r="WF105" s="66"/>
      <c r="WG105" s="66"/>
      <c r="WH105" s="66"/>
      <c r="WI105" s="66"/>
      <c r="WJ105" s="66"/>
      <c r="WK105" s="66"/>
      <c r="WL105" s="66"/>
      <c r="WM105" s="66"/>
      <c r="WN105" s="66"/>
      <c r="WO105" s="66"/>
      <c r="WP105" s="66"/>
      <c r="WQ105" s="66"/>
      <c r="WR105" s="66"/>
      <c r="WS105" s="66"/>
      <c r="WT105" s="66"/>
      <c r="WU105" s="66"/>
      <c r="WV105" s="66"/>
      <c r="WW105" s="66"/>
      <c r="WX105" s="66"/>
      <c r="WY105" s="66"/>
      <c r="WZ105" s="66"/>
      <c r="XA105" s="66"/>
      <c r="XB105" s="66"/>
      <c r="XC105" s="66"/>
      <c r="XD105" s="66"/>
      <c r="XE105" s="66"/>
      <c r="XF105" s="66"/>
      <c r="XG105" s="66"/>
      <c r="XH105" s="66"/>
      <c r="XI105" s="66"/>
      <c r="XJ105" s="66"/>
      <c r="XK105" s="66"/>
      <c r="XL105" s="66"/>
      <c r="XM105" s="66"/>
      <c r="XN105" s="66"/>
      <c r="XO105" s="66"/>
      <c r="XP105" s="66"/>
      <c r="XQ105" s="66"/>
      <c r="XR105" s="66"/>
      <c r="XS105" s="66"/>
      <c r="XT105" s="66"/>
      <c r="XU105" s="66"/>
      <c r="XV105" s="66"/>
      <c r="XW105" s="66"/>
      <c r="XX105" s="66"/>
      <c r="XY105" s="66"/>
      <c r="XZ105" s="66"/>
      <c r="YA105" s="66"/>
      <c r="YB105" s="66"/>
      <c r="YC105" s="66"/>
      <c r="YD105" s="66"/>
      <c r="YE105" s="66"/>
      <c r="YF105" s="66"/>
      <c r="YG105" s="66"/>
      <c r="YH105" s="66"/>
      <c r="YI105" s="66"/>
      <c r="YJ105" s="66"/>
      <c r="YK105" s="66"/>
      <c r="YL105" s="66"/>
      <c r="YM105" s="66"/>
      <c r="YN105" s="66"/>
      <c r="YO105" s="66"/>
      <c r="YP105" s="66"/>
      <c r="YQ105" s="66"/>
      <c r="YR105" s="66"/>
      <c r="YS105" s="66"/>
      <c r="YT105" s="66"/>
      <c r="YU105" s="66"/>
      <c r="YV105" s="66"/>
      <c r="YW105" s="66"/>
      <c r="YX105" s="66"/>
      <c r="YY105" s="66"/>
      <c r="YZ105" s="66"/>
      <c r="ZA105" s="66"/>
      <c r="ZB105" s="66"/>
      <c r="ZC105" s="66"/>
      <c r="ZD105" s="66"/>
      <c r="ZE105" s="66"/>
      <c r="ZF105" s="66"/>
      <c r="ZG105" s="66"/>
      <c r="ZH105" s="66"/>
      <c r="ZI105" s="66"/>
      <c r="ZJ105" s="66"/>
      <c r="ZK105" s="66"/>
      <c r="ZL105" s="66"/>
      <c r="ZM105" s="66"/>
      <c r="ZN105" s="66"/>
      <c r="ZO105" s="66"/>
      <c r="ZP105" s="66"/>
      <c r="ZQ105" s="66"/>
      <c r="ZR105" s="66"/>
      <c r="ZS105" s="66"/>
      <c r="ZT105" s="66"/>
      <c r="ZU105" s="66"/>
      <c r="ZV105" s="66"/>
      <c r="ZW105" s="66"/>
      <c r="ZX105" s="66"/>
      <c r="ZY105" s="66"/>
      <c r="ZZ105" s="66"/>
      <c r="AAA105" s="66"/>
      <c r="AAB105" s="66"/>
      <c r="AAC105" s="66"/>
      <c r="AAD105" s="66"/>
      <c r="AAE105" s="66"/>
      <c r="AAF105" s="66"/>
      <c r="AAG105" s="66"/>
      <c r="AAH105" s="66"/>
      <c r="AAI105" s="66"/>
      <c r="AAJ105" s="66"/>
      <c r="AAK105" s="66"/>
      <c r="AAL105" s="66"/>
      <c r="AAM105" s="66"/>
      <c r="AAN105" s="66"/>
      <c r="AAO105" s="66"/>
      <c r="AAP105" s="66"/>
      <c r="AAQ105" s="66"/>
      <c r="AAR105" s="66"/>
      <c r="AAS105" s="66"/>
      <c r="AAT105" s="66"/>
      <c r="AAU105" s="66"/>
      <c r="AAV105" s="66"/>
      <c r="AAW105" s="66"/>
      <c r="AAX105" s="66"/>
      <c r="AAY105" s="66"/>
      <c r="AAZ105" s="66"/>
      <c r="ABA105" s="66"/>
      <c r="ABB105" s="66"/>
      <c r="ABC105" s="66"/>
      <c r="ABD105" s="66"/>
      <c r="ABE105" s="66"/>
      <c r="ABF105" s="66"/>
      <c r="ABG105" s="66"/>
      <c r="ABH105" s="66"/>
      <c r="ABI105" s="66"/>
      <c r="ABJ105" s="66"/>
      <c r="ABK105" s="66"/>
      <c r="ABL105" s="66"/>
      <c r="ABM105" s="66"/>
      <c r="ABN105" s="66"/>
      <c r="ABO105" s="66"/>
      <c r="ABP105" s="66"/>
      <c r="ABQ105" s="66"/>
      <c r="ABR105" s="66"/>
      <c r="ABS105" s="66"/>
      <c r="ABT105" s="66"/>
      <c r="ABU105" s="66"/>
      <c r="ABV105" s="66"/>
      <c r="ABW105" s="66"/>
      <c r="ABX105" s="66"/>
    </row>
    <row r="106" spans="1:752" s="66" customFormat="1" ht="11.25" customHeight="1" x14ac:dyDescent="0.3">
      <c r="A106" s="65">
        <v>1</v>
      </c>
      <c r="B106" s="3" t="s">
        <v>41</v>
      </c>
      <c r="C106" s="3" t="s">
        <v>41</v>
      </c>
      <c r="D106" s="3" t="s">
        <v>41</v>
      </c>
      <c r="E106" s="17">
        <v>45267</v>
      </c>
      <c r="F106" s="17">
        <v>45267</v>
      </c>
      <c r="G106" s="17" t="s">
        <v>13972</v>
      </c>
      <c r="H106" s="3" t="s">
        <v>80</v>
      </c>
      <c r="I106" s="3">
        <v>3</v>
      </c>
      <c r="J106" s="3" t="s">
        <v>43</v>
      </c>
      <c r="K106" s="3"/>
      <c r="L106" s="11" t="s">
        <v>885</v>
      </c>
      <c r="M106" s="11" t="s">
        <v>885</v>
      </c>
      <c r="N106" s="3" t="s">
        <v>886</v>
      </c>
      <c r="O106" s="3" t="s">
        <v>887</v>
      </c>
      <c r="P106" s="17">
        <v>45265</v>
      </c>
      <c r="Q106" s="18">
        <v>1500000</v>
      </c>
      <c r="R106" s="18"/>
      <c r="S106" s="18">
        <v>1500000</v>
      </c>
      <c r="T106" s="3" t="s">
        <v>357</v>
      </c>
      <c r="U106" s="3">
        <v>30</v>
      </c>
      <c r="V106" s="17">
        <v>45296</v>
      </c>
      <c r="W106" s="17">
        <v>45297</v>
      </c>
      <c r="X106" s="18">
        <v>1500000</v>
      </c>
      <c r="Y106" s="18"/>
      <c r="Z106" s="18">
        <v>1500000</v>
      </c>
      <c r="AA106" s="3" t="s">
        <v>47</v>
      </c>
      <c r="AB106" s="3"/>
      <c r="AC106" s="3"/>
      <c r="AD106" s="3"/>
      <c r="AE106" s="3"/>
      <c r="AF106" s="3"/>
      <c r="AG106" s="3" t="s">
        <v>888</v>
      </c>
      <c r="AH106" s="18"/>
      <c r="AI106" s="3" t="s">
        <v>57</v>
      </c>
      <c r="AJ106" s="11"/>
      <c r="AK106" s="11"/>
      <c r="AL106" s="3"/>
      <c r="AM106" s="3"/>
    </row>
    <row r="107" spans="1:752" s="66" customFormat="1" ht="11.25" customHeight="1" x14ac:dyDescent="0.3">
      <c r="A107" s="65">
        <v>1</v>
      </c>
      <c r="B107" s="3" t="s">
        <v>40</v>
      </c>
      <c r="C107" s="3" t="s">
        <v>40</v>
      </c>
      <c r="D107" s="3" t="s">
        <v>41</v>
      </c>
      <c r="E107" s="17">
        <v>45267</v>
      </c>
      <c r="F107" s="17">
        <v>45267</v>
      </c>
      <c r="G107" s="17" t="s">
        <v>13972</v>
      </c>
      <c r="H107" s="3" t="s">
        <v>80</v>
      </c>
      <c r="I107" s="3">
        <v>3</v>
      </c>
      <c r="J107" s="3" t="s">
        <v>43</v>
      </c>
      <c r="K107" s="3"/>
      <c r="L107" s="11" t="s">
        <v>275</v>
      </c>
      <c r="M107" s="11" t="s">
        <v>275</v>
      </c>
      <c r="N107" s="3" t="s">
        <v>889</v>
      </c>
      <c r="O107" s="3" t="s">
        <v>890</v>
      </c>
      <c r="P107" s="17">
        <v>45260</v>
      </c>
      <c r="Q107" s="18">
        <v>3136000</v>
      </c>
      <c r="R107" s="18"/>
      <c r="S107" s="18">
        <v>3136000</v>
      </c>
      <c r="T107" s="3" t="s">
        <v>357</v>
      </c>
      <c r="U107" s="3">
        <v>6398</v>
      </c>
      <c r="V107" s="17">
        <v>45273</v>
      </c>
      <c r="W107" s="17">
        <v>45296</v>
      </c>
      <c r="X107" s="18">
        <v>3136000</v>
      </c>
      <c r="Y107" s="18"/>
      <c r="Z107" s="18">
        <v>3136000</v>
      </c>
      <c r="AA107" s="3" t="s">
        <v>47</v>
      </c>
      <c r="AB107" s="3"/>
      <c r="AC107" s="3"/>
      <c r="AD107" s="3"/>
      <c r="AE107" s="3"/>
      <c r="AF107" s="3"/>
      <c r="AG107" s="3" t="s">
        <v>891</v>
      </c>
      <c r="AH107" s="18"/>
      <c r="AI107" s="3" t="s">
        <v>48</v>
      </c>
      <c r="AJ107" s="11"/>
      <c r="AK107" s="11"/>
      <c r="AL107" s="3"/>
      <c r="AM107" s="3"/>
    </row>
    <row r="108" spans="1:752" s="66" customFormat="1" ht="11.25" customHeight="1" x14ac:dyDescent="0.3">
      <c r="A108" s="65">
        <v>1</v>
      </c>
      <c r="B108" s="3" t="s">
        <v>41</v>
      </c>
      <c r="C108" s="3" t="s">
        <v>98</v>
      </c>
      <c r="D108" s="3" t="s">
        <v>41</v>
      </c>
      <c r="E108" s="17">
        <v>45267</v>
      </c>
      <c r="F108" s="17">
        <v>45267</v>
      </c>
      <c r="G108" s="17" t="s">
        <v>13972</v>
      </c>
      <c r="H108" s="3" t="s">
        <v>80</v>
      </c>
      <c r="I108" s="3">
        <v>3</v>
      </c>
      <c r="J108" s="3" t="s">
        <v>55</v>
      </c>
      <c r="K108" s="3"/>
      <c r="L108" s="11" t="s">
        <v>892</v>
      </c>
      <c r="M108" s="11" t="s">
        <v>892</v>
      </c>
      <c r="N108" s="3" t="s">
        <v>893</v>
      </c>
      <c r="O108" s="3" t="s">
        <v>894</v>
      </c>
      <c r="P108" s="17">
        <v>45267</v>
      </c>
      <c r="Q108" s="18">
        <v>4606000</v>
      </c>
      <c r="R108" s="18"/>
      <c r="S108" s="18">
        <v>4606000</v>
      </c>
      <c r="T108" s="3" t="s">
        <v>357</v>
      </c>
      <c r="U108" s="3">
        <v>583</v>
      </c>
      <c r="V108" s="17">
        <v>45331</v>
      </c>
      <c r="W108" s="17">
        <v>45342</v>
      </c>
      <c r="X108" s="18">
        <v>4606000</v>
      </c>
      <c r="Y108" s="18"/>
      <c r="Z108" s="18">
        <v>4606000</v>
      </c>
      <c r="AA108" s="3" t="s">
        <v>47</v>
      </c>
      <c r="AB108" s="3"/>
      <c r="AC108" s="3"/>
      <c r="AD108" s="3">
        <v>79</v>
      </c>
      <c r="AE108" s="3"/>
      <c r="AF108" s="3"/>
      <c r="AG108" s="3" t="s">
        <v>895</v>
      </c>
      <c r="AH108" s="18"/>
      <c r="AI108" s="3" t="s">
        <v>57</v>
      </c>
      <c r="AJ108" s="11"/>
      <c r="AK108" s="11"/>
      <c r="AL108" s="3"/>
      <c r="AM108" s="3"/>
    </row>
    <row r="109" spans="1:752" s="66" customFormat="1" ht="11.25" customHeight="1" x14ac:dyDescent="0.3">
      <c r="A109" s="65">
        <v>1</v>
      </c>
      <c r="B109" s="3" t="s">
        <v>63</v>
      </c>
      <c r="C109" s="3" t="s">
        <v>153</v>
      </c>
      <c r="D109" s="3" t="s">
        <v>41</v>
      </c>
      <c r="E109" s="17">
        <v>45267</v>
      </c>
      <c r="F109" s="17">
        <v>45267</v>
      </c>
      <c r="G109" s="17" t="s">
        <v>13972</v>
      </c>
      <c r="H109" s="3" t="s">
        <v>91</v>
      </c>
      <c r="I109" s="3">
        <v>3.14</v>
      </c>
      <c r="J109" s="3" t="s">
        <v>43</v>
      </c>
      <c r="K109" s="3"/>
      <c r="L109" s="11" t="s">
        <v>70</v>
      </c>
      <c r="M109" s="11" t="s">
        <v>896</v>
      </c>
      <c r="N109" s="3" t="s">
        <v>897</v>
      </c>
      <c r="O109" s="3" t="s">
        <v>898</v>
      </c>
      <c r="P109" s="17">
        <v>45244</v>
      </c>
      <c r="Q109" s="18">
        <v>20171000</v>
      </c>
      <c r="R109" s="18"/>
      <c r="S109" s="18">
        <v>14119700</v>
      </c>
      <c r="T109" s="3" t="s">
        <v>56</v>
      </c>
      <c r="U109" s="3">
        <v>6699</v>
      </c>
      <c r="V109" s="17">
        <v>45279</v>
      </c>
      <c r="W109" s="17">
        <v>45308</v>
      </c>
      <c r="X109" s="18">
        <v>14119700</v>
      </c>
      <c r="Y109" s="18"/>
      <c r="Z109" s="18">
        <v>14119700</v>
      </c>
      <c r="AA109" s="3" t="s">
        <v>47</v>
      </c>
      <c r="AB109" s="3"/>
      <c r="AC109" s="3"/>
      <c r="AD109" s="3"/>
      <c r="AE109" s="3"/>
      <c r="AF109" s="3"/>
      <c r="AG109" s="3" t="s">
        <v>899</v>
      </c>
      <c r="AH109" s="18"/>
      <c r="AI109" s="3" t="s">
        <v>62</v>
      </c>
      <c r="AJ109" s="11"/>
      <c r="AK109" s="11"/>
      <c r="AL109" s="3"/>
      <c r="AM109" s="3"/>
    </row>
    <row r="110" spans="1:752" s="66" customFormat="1" ht="11.25" customHeight="1" x14ac:dyDescent="0.3">
      <c r="A110" s="65">
        <v>1</v>
      </c>
      <c r="B110" s="3" t="s">
        <v>40</v>
      </c>
      <c r="C110" s="3" t="s">
        <v>40</v>
      </c>
      <c r="D110" s="3" t="s">
        <v>41</v>
      </c>
      <c r="E110" s="17">
        <v>45267</v>
      </c>
      <c r="F110" s="17">
        <v>45267</v>
      </c>
      <c r="G110" s="17" t="s">
        <v>13972</v>
      </c>
      <c r="H110" s="3" t="s">
        <v>91</v>
      </c>
      <c r="I110" s="3">
        <v>3.14</v>
      </c>
      <c r="J110" s="3" t="s">
        <v>43</v>
      </c>
      <c r="K110" s="3"/>
      <c r="L110" s="11" t="s">
        <v>89</v>
      </c>
      <c r="M110" s="11" t="s">
        <v>900</v>
      </c>
      <c r="N110" s="3" t="s">
        <v>901</v>
      </c>
      <c r="O110" s="3" t="s">
        <v>902</v>
      </c>
      <c r="P110" s="17">
        <v>45246</v>
      </c>
      <c r="Q110" s="18">
        <v>2261381</v>
      </c>
      <c r="R110" s="18"/>
      <c r="S110" s="18">
        <v>1982966.7</v>
      </c>
      <c r="T110" s="3" t="s">
        <v>56</v>
      </c>
      <c r="U110" s="3">
        <v>6353</v>
      </c>
      <c r="V110" s="17">
        <v>45271</v>
      </c>
      <c r="W110" s="17">
        <v>45302</v>
      </c>
      <c r="X110" s="18">
        <v>1982966.7</v>
      </c>
      <c r="Y110" s="18"/>
      <c r="Z110" s="18">
        <v>1982966.7</v>
      </c>
      <c r="AA110" s="3" t="s">
        <v>47</v>
      </c>
      <c r="AB110" s="3"/>
      <c r="AC110" s="3"/>
      <c r="AD110" s="3"/>
      <c r="AE110" s="3"/>
      <c r="AF110" s="3"/>
      <c r="AG110" s="3" t="s">
        <v>903</v>
      </c>
      <c r="AH110" s="18"/>
      <c r="AI110" s="3" t="s">
        <v>62</v>
      </c>
      <c r="AJ110" s="11"/>
      <c r="AK110" s="11"/>
      <c r="AL110" s="3"/>
      <c r="AM110" s="3"/>
    </row>
    <row r="111" spans="1:752" s="66" customFormat="1" ht="11.25" customHeight="1" x14ac:dyDescent="0.3">
      <c r="A111" s="65">
        <v>1</v>
      </c>
      <c r="B111" s="3" t="s">
        <v>40</v>
      </c>
      <c r="C111" s="3" t="s">
        <v>40</v>
      </c>
      <c r="D111" s="3" t="s">
        <v>41</v>
      </c>
      <c r="E111" s="17">
        <v>45267</v>
      </c>
      <c r="F111" s="17">
        <v>45267</v>
      </c>
      <c r="G111" s="17" t="s">
        <v>13972</v>
      </c>
      <c r="H111" s="3" t="s">
        <v>91</v>
      </c>
      <c r="I111" s="3">
        <v>3.14</v>
      </c>
      <c r="J111" s="3" t="s">
        <v>43</v>
      </c>
      <c r="K111" s="3"/>
      <c r="L111" s="11" t="s">
        <v>85</v>
      </c>
      <c r="M111" s="11" t="s">
        <v>904</v>
      </c>
      <c r="N111" s="3" t="s">
        <v>905</v>
      </c>
      <c r="O111" s="3" t="s">
        <v>906</v>
      </c>
      <c r="P111" s="17">
        <v>45254</v>
      </c>
      <c r="Q111" s="18">
        <v>10246184</v>
      </c>
      <c r="R111" s="18"/>
      <c r="S111" s="18">
        <v>7213403.9100000001</v>
      </c>
      <c r="T111" s="3" t="s">
        <v>56</v>
      </c>
      <c r="U111" s="3">
        <v>6392</v>
      </c>
      <c r="V111" s="17">
        <v>45273</v>
      </c>
      <c r="W111" s="17">
        <v>45303</v>
      </c>
      <c r="X111" s="18">
        <v>7213403.9100000001</v>
      </c>
      <c r="Y111" s="18"/>
      <c r="Z111" s="18">
        <v>7213403.9100000001</v>
      </c>
      <c r="AA111" s="3" t="s">
        <v>47</v>
      </c>
      <c r="AB111" s="3"/>
      <c r="AC111" s="3"/>
      <c r="AD111" s="3"/>
      <c r="AE111" s="3"/>
      <c r="AF111" s="3"/>
      <c r="AG111" s="3" t="s">
        <v>907</v>
      </c>
      <c r="AH111" s="18"/>
      <c r="AI111" s="3" t="s">
        <v>62</v>
      </c>
      <c r="AJ111" s="11"/>
      <c r="AK111" s="11"/>
      <c r="AL111" s="3"/>
      <c r="AM111" s="3"/>
    </row>
    <row r="112" spans="1:752" s="66" customFormat="1" ht="11.25" customHeight="1" x14ac:dyDescent="0.3">
      <c r="A112" s="65">
        <v>1</v>
      </c>
      <c r="B112" s="3" t="s">
        <v>41</v>
      </c>
      <c r="C112" s="3" t="s">
        <v>98</v>
      </c>
      <c r="D112" s="3" t="s">
        <v>41</v>
      </c>
      <c r="E112" s="17">
        <v>45271</v>
      </c>
      <c r="F112" s="17">
        <v>45271</v>
      </c>
      <c r="G112" s="17" t="s">
        <v>13972</v>
      </c>
      <c r="H112" s="3" t="s">
        <v>80</v>
      </c>
      <c r="I112" s="3">
        <v>3</v>
      </c>
      <c r="J112" s="3" t="s">
        <v>55</v>
      </c>
      <c r="K112" s="3"/>
      <c r="L112" s="11" t="s">
        <v>908</v>
      </c>
      <c r="M112" s="11" t="s">
        <v>908</v>
      </c>
      <c r="N112" s="3" t="s">
        <v>909</v>
      </c>
      <c r="O112" s="3" t="s">
        <v>910</v>
      </c>
      <c r="P112" s="17">
        <v>45269</v>
      </c>
      <c r="Q112" s="18">
        <v>2005000</v>
      </c>
      <c r="R112" s="18"/>
      <c r="S112" s="18">
        <v>2005000</v>
      </c>
      <c r="T112" s="3" t="s">
        <v>180</v>
      </c>
      <c r="U112" s="3">
        <v>26</v>
      </c>
      <c r="V112" s="17">
        <v>45295</v>
      </c>
      <c r="W112" s="17">
        <v>45328</v>
      </c>
      <c r="X112" s="18">
        <v>2005000</v>
      </c>
      <c r="Y112" s="18"/>
      <c r="Z112" s="18">
        <v>2005000</v>
      </c>
      <c r="AA112" s="3" t="s">
        <v>47</v>
      </c>
      <c r="AB112" s="3"/>
      <c r="AC112" s="3"/>
      <c r="AD112" s="3"/>
      <c r="AE112" s="3"/>
      <c r="AF112" s="3"/>
      <c r="AG112" s="3" t="s">
        <v>911</v>
      </c>
      <c r="AH112" s="18"/>
      <c r="AI112" s="3" t="s">
        <v>57</v>
      </c>
      <c r="AJ112" s="11"/>
      <c r="AK112" s="11"/>
      <c r="AL112" s="3"/>
      <c r="AM112" s="3"/>
    </row>
    <row r="113" spans="1:39" s="66" customFormat="1" ht="11.25" customHeight="1" x14ac:dyDescent="0.3">
      <c r="A113" s="65">
        <v>1</v>
      </c>
      <c r="B113" s="3" t="s">
        <v>41</v>
      </c>
      <c r="C113" s="3" t="s">
        <v>41</v>
      </c>
      <c r="D113" s="3" t="s">
        <v>41</v>
      </c>
      <c r="E113" s="17">
        <v>45271</v>
      </c>
      <c r="F113" s="17">
        <v>45271</v>
      </c>
      <c r="G113" s="17" t="s">
        <v>13972</v>
      </c>
      <c r="H113" s="3" t="s">
        <v>91</v>
      </c>
      <c r="I113" s="3">
        <v>3.14</v>
      </c>
      <c r="J113" s="3" t="s">
        <v>43</v>
      </c>
      <c r="K113" s="3"/>
      <c r="L113" s="11" t="s">
        <v>107</v>
      </c>
      <c r="M113" s="11" t="s">
        <v>912</v>
      </c>
      <c r="N113" s="3" t="s">
        <v>913</v>
      </c>
      <c r="O113" s="3" t="s">
        <v>914</v>
      </c>
      <c r="P113" s="17">
        <v>45262</v>
      </c>
      <c r="Q113" s="18">
        <v>20460140</v>
      </c>
      <c r="R113" s="18"/>
      <c r="S113" s="18">
        <v>14181863.98</v>
      </c>
      <c r="T113" s="3" t="s">
        <v>56</v>
      </c>
      <c r="U113" s="3">
        <v>6390</v>
      </c>
      <c r="V113" s="17">
        <v>45273</v>
      </c>
      <c r="W113" s="17">
        <v>45331</v>
      </c>
      <c r="X113" s="18">
        <v>14181863.98</v>
      </c>
      <c r="Y113" s="18"/>
      <c r="Z113" s="18">
        <v>14181863.98</v>
      </c>
      <c r="AA113" s="3" t="s">
        <v>47</v>
      </c>
      <c r="AB113" s="3"/>
      <c r="AC113" s="3"/>
      <c r="AD113" s="3"/>
      <c r="AE113" s="3"/>
      <c r="AF113" s="3"/>
      <c r="AG113" s="3" t="s">
        <v>915</v>
      </c>
      <c r="AH113" s="18"/>
      <c r="AI113" s="3" t="s">
        <v>62</v>
      </c>
      <c r="AJ113" s="11"/>
      <c r="AK113" s="11"/>
      <c r="AL113" s="3"/>
      <c r="AM113" s="3"/>
    </row>
    <row r="114" spans="1:39" s="66" customFormat="1" ht="11.25" customHeight="1" x14ac:dyDescent="0.3">
      <c r="A114" s="65">
        <v>1</v>
      </c>
      <c r="B114" s="3" t="s">
        <v>40</v>
      </c>
      <c r="C114" s="3" t="s">
        <v>40</v>
      </c>
      <c r="D114" s="3" t="s">
        <v>41</v>
      </c>
      <c r="E114" s="17">
        <v>45272</v>
      </c>
      <c r="F114" s="17">
        <v>45272</v>
      </c>
      <c r="G114" s="17" t="s">
        <v>13972</v>
      </c>
      <c r="H114" s="3" t="s">
        <v>91</v>
      </c>
      <c r="I114" s="3">
        <v>3.14</v>
      </c>
      <c r="J114" s="3" t="s">
        <v>43</v>
      </c>
      <c r="K114" s="3"/>
      <c r="L114" s="11" t="s">
        <v>3312</v>
      </c>
      <c r="M114" s="11" t="s">
        <v>916</v>
      </c>
      <c r="N114" s="3" t="s">
        <v>13830</v>
      </c>
      <c r="O114" s="3" t="s">
        <v>917</v>
      </c>
      <c r="P114" s="17">
        <v>45266</v>
      </c>
      <c r="Q114" s="18">
        <v>15436350</v>
      </c>
      <c r="R114" s="18"/>
      <c r="S114" s="18">
        <v>10925445</v>
      </c>
      <c r="T114" s="3" t="s">
        <v>56</v>
      </c>
      <c r="U114" s="3">
        <v>143</v>
      </c>
      <c r="V114" s="17">
        <v>45307</v>
      </c>
      <c r="W114" s="17">
        <v>45342</v>
      </c>
      <c r="X114" s="18">
        <v>10925445</v>
      </c>
      <c r="Y114" s="18"/>
      <c r="Z114" s="18">
        <v>10925445</v>
      </c>
      <c r="AA114" s="3" t="s">
        <v>47</v>
      </c>
      <c r="AB114" s="3"/>
      <c r="AC114" s="3"/>
      <c r="AD114" s="3">
        <v>22</v>
      </c>
      <c r="AE114" s="3"/>
      <c r="AF114" s="3"/>
      <c r="AG114" s="3" t="s">
        <v>918</v>
      </c>
      <c r="AH114" s="18"/>
      <c r="AI114" s="3" t="s">
        <v>57</v>
      </c>
      <c r="AJ114" s="11"/>
      <c r="AK114" s="11"/>
      <c r="AL114" s="3"/>
      <c r="AM114" s="3"/>
    </row>
    <row r="115" spans="1:39" s="66" customFormat="1" ht="11.25" customHeight="1" x14ac:dyDescent="0.3">
      <c r="A115" s="65">
        <v>1</v>
      </c>
      <c r="B115" s="68" t="s">
        <v>40</v>
      </c>
      <c r="C115" s="68" t="s">
        <v>40</v>
      </c>
      <c r="D115" s="3" t="s">
        <v>41</v>
      </c>
      <c r="E115" s="17">
        <v>45272</v>
      </c>
      <c r="F115" s="17">
        <v>45272</v>
      </c>
      <c r="G115" s="17" t="s">
        <v>13972</v>
      </c>
      <c r="H115" s="3" t="s">
        <v>91</v>
      </c>
      <c r="I115" s="3">
        <v>3.14</v>
      </c>
      <c r="J115" s="3" t="s">
        <v>43</v>
      </c>
      <c r="K115" s="3"/>
      <c r="L115" s="11" t="s">
        <v>3313</v>
      </c>
      <c r="M115" s="11" t="s">
        <v>919</v>
      </c>
      <c r="N115" s="3" t="s">
        <v>920</v>
      </c>
      <c r="O115" s="3" t="s">
        <v>921</v>
      </c>
      <c r="P115" s="17">
        <v>45182</v>
      </c>
      <c r="Q115" s="18">
        <v>9524440</v>
      </c>
      <c r="R115" s="18"/>
      <c r="S115" s="18">
        <v>5524440</v>
      </c>
      <c r="T115" s="3" t="s">
        <v>56</v>
      </c>
      <c r="U115" s="3">
        <v>125</v>
      </c>
      <c r="V115" s="17">
        <v>45303</v>
      </c>
      <c r="W115" s="17">
        <v>45329</v>
      </c>
      <c r="X115" s="18">
        <v>5524440</v>
      </c>
      <c r="Y115" s="18"/>
      <c r="Z115" s="18">
        <v>5524440</v>
      </c>
      <c r="AA115" s="3" t="s">
        <v>47</v>
      </c>
      <c r="AB115" s="3"/>
      <c r="AC115" s="3"/>
      <c r="AD115" s="3"/>
      <c r="AE115" s="3"/>
      <c r="AF115" s="3"/>
      <c r="AG115" s="3" t="s">
        <v>922</v>
      </c>
      <c r="AH115" s="18">
        <v>5524440</v>
      </c>
      <c r="AI115" s="3" t="s">
        <v>57</v>
      </c>
      <c r="AJ115" s="11"/>
      <c r="AK115" s="11"/>
      <c r="AL115" s="3"/>
      <c r="AM115" s="3"/>
    </row>
    <row r="116" spans="1:39" s="66" customFormat="1" ht="11.25" customHeight="1" x14ac:dyDescent="0.3">
      <c r="A116" s="65">
        <v>1</v>
      </c>
      <c r="B116" s="3" t="s">
        <v>167</v>
      </c>
      <c r="C116" s="3" t="s">
        <v>167</v>
      </c>
      <c r="D116" s="3" t="s">
        <v>41</v>
      </c>
      <c r="E116" s="17">
        <v>45272</v>
      </c>
      <c r="F116" s="17">
        <v>45272</v>
      </c>
      <c r="G116" s="17" t="s">
        <v>13972</v>
      </c>
      <c r="H116" s="3" t="s">
        <v>71</v>
      </c>
      <c r="I116" s="3">
        <v>3</v>
      </c>
      <c r="J116" s="3" t="s">
        <v>55</v>
      </c>
      <c r="K116" s="3"/>
      <c r="L116" s="11" t="s">
        <v>923</v>
      </c>
      <c r="M116" s="11" t="s">
        <v>923</v>
      </c>
      <c r="N116" s="3" t="s">
        <v>924</v>
      </c>
      <c r="O116" s="3" t="s">
        <v>925</v>
      </c>
      <c r="P116" s="17">
        <v>45206</v>
      </c>
      <c r="Q116" s="18">
        <v>15523000</v>
      </c>
      <c r="R116" s="18"/>
      <c r="S116" s="18">
        <v>12387354</v>
      </c>
      <c r="T116" s="3" t="s">
        <v>56</v>
      </c>
      <c r="U116" s="3">
        <v>6415</v>
      </c>
      <c r="V116" s="17">
        <v>45274</v>
      </c>
      <c r="W116" s="17">
        <v>45308</v>
      </c>
      <c r="X116" s="18">
        <v>12387354</v>
      </c>
      <c r="Y116" s="18"/>
      <c r="Z116" s="18">
        <v>12387354</v>
      </c>
      <c r="AA116" s="3" t="s">
        <v>47</v>
      </c>
      <c r="AB116" s="3"/>
      <c r="AC116" s="3"/>
      <c r="AD116" s="3"/>
      <c r="AE116" s="3"/>
      <c r="AF116" s="3"/>
      <c r="AG116" s="3" t="s">
        <v>926</v>
      </c>
      <c r="AH116" s="18"/>
      <c r="AI116" s="3" t="s">
        <v>62</v>
      </c>
      <c r="AJ116" s="11"/>
      <c r="AK116" s="11"/>
      <c r="AL116" s="3"/>
      <c r="AM116" s="3"/>
    </row>
    <row r="117" spans="1:39" s="66" customFormat="1" ht="11.25" customHeight="1" x14ac:dyDescent="0.3">
      <c r="A117" s="65">
        <v>1</v>
      </c>
      <c r="B117" s="3" t="s">
        <v>112</v>
      </c>
      <c r="C117" s="3" t="s">
        <v>112</v>
      </c>
      <c r="D117" s="3" t="s">
        <v>41</v>
      </c>
      <c r="E117" s="17">
        <v>45272</v>
      </c>
      <c r="F117" s="17">
        <v>45272</v>
      </c>
      <c r="G117" s="17" t="s">
        <v>13972</v>
      </c>
      <c r="H117" s="3" t="s">
        <v>91</v>
      </c>
      <c r="I117" s="3">
        <v>3.14</v>
      </c>
      <c r="J117" s="3" t="s">
        <v>43</v>
      </c>
      <c r="K117" s="3"/>
      <c r="L117" s="11" t="s">
        <v>927</v>
      </c>
      <c r="M117" s="11" t="s">
        <v>928</v>
      </c>
      <c r="N117" s="3" t="s">
        <v>929</v>
      </c>
      <c r="O117" s="3" t="s">
        <v>930</v>
      </c>
      <c r="P117" s="17">
        <v>45258</v>
      </c>
      <c r="Q117" s="18">
        <v>53815595</v>
      </c>
      <c r="R117" s="18"/>
      <c r="S117" s="18">
        <v>37670916.5</v>
      </c>
      <c r="T117" s="3" t="s">
        <v>56</v>
      </c>
      <c r="U117" s="3">
        <v>6440</v>
      </c>
      <c r="V117" s="17">
        <v>45275</v>
      </c>
      <c r="W117" s="17">
        <v>45350</v>
      </c>
      <c r="X117" s="18">
        <v>37670916.5</v>
      </c>
      <c r="Y117" s="18"/>
      <c r="Z117" s="18">
        <v>37670916.5</v>
      </c>
      <c r="AA117" s="3" t="s">
        <v>47</v>
      </c>
      <c r="AB117" s="3"/>
      <c r="AC117" s="3"/>
      <c r="AD117" s="3"/>
      <c r="AE117" s="3"/>
      <c r="AF117" s="3"/>
      <c r="AG117" s="3" t="s">
        <v>931</v>
      </c>
      <c r="AH117" s="18"/>
      <c r="AI117" s="3" t="s">
        <v>62</v>
      </c>
      <c r="AJ117" s="11"/>
      <c r="AK117" s="11"/>
      <c r="AL117" s="3"/>
      <c r="AM117" s="3"/>
    </row>
    <row r="118" spans="1:39" s="66" customFormat="1" ht="11.25" customHeight="1" x14ac:dyDescent="0.3">
      <c r="A118" s="65">
        <v>1</v>
      </c>
      <c r="B118" s="3" t="s">
        <v>40</v>
      </c>
      <c r="C118" s="3" t="s">
        <v>40</v>
      </c>
      <c r="D118" s="3" t="s">
        <v>41</v>
      </c>
      <c r="E118" s="17">
        <v>45272</v>
      </c>
      <c r="F118" s="17">
        <v>45272</v>
      </c>
      <c r="G118" s="17" t="s">
        <v>13972</v>
      </c>
      <c r="H118" s="3" t="s">
        <v>91</v>
      </c>
      <c r="I118" s="3">
        <v>3.14</v>
      </c>
      <c r="J118" s="3" t="s">
        <v>43</v>
      </c>
      <c r="K118" s="3"/>
      <c r="L118" s="11" t="s">
        <v>3313</v>
      </c>
      <c r="M118" s="11" t="s">
        <v>937</v>
      </c>
      <c r="N118" s="3" t="s">
        <v>938</v>
      </c>
      <c r="O118" s="3" t="s">
        <v>939</v>
      </c>
      <c r="P118" s="17">
        <v>45083</v>
      </c>
      <c r="Q118" s="18">
        <v>36790920</v>
      </c>
      <c r="R118" s="18"/>
      <c r="S118" s="18">
        <v>25873644</v>
      </c>
      <c r="T118" s="3" t="s">
        <v>56</v>
      </c>
      <c r="U118" s="3">
        <v>140</v>
      </c>
      <c r="V118" s="17">
        <v>45307</v>
      </c>
      <c r="W118" s="17">
        <v>45337</v>
      </c>
      <c r="X118" s="18">
        <v>25873644</v>
      </c>
      <c r="Y118" s="18"/>
      <c r="Z118" s="18">
        <v>25873644</v>
      </c>
      <c r="AA118" s="3" t="s">
        <v>47</v>
      </c>
      <c r="AB118" s="3"/>
      <c r="AC118" s="3"/>
      <c r="AD118" s="3"/>
      <c r="AE118" s="3"/>
      <c r="AF118" s="3"/>
      <c r="AG118" s="3" t="s">
        <v>940</v>
      </c>
      <c r="AH118" s="18"/>
      <c r="AI118" s="3" t="s">
        <v>57</v>
      </c>
      <c r="AJ118" s="11"/>
      <c r="AK118" s="11"/>
      <c r="AL118" s="3"/>
      <c r="AM118" s="3"/>
    </row>
    <row r="119" spans="1:39" s="66" customFormat="1" ht="11.25" customHeight="1" x14ac:dyDescent="0.3">
      <c r="A119" s="65">
        <v>1</v>
      </c>
      <c r="B119" s="3" t="s">
        <v>40</v>
      </c>
      <c r="C119" s="3" t="s">
        <v>40</v>
      </c>
      <c r="D119" s="3" t="s">
        <v>41</v>
      </c>
      <c r="E119" s="17">
        <v>45272</v>
      </c>
      <c r="F119" s="17">
        <v>45272</v>
      </c>
      <c r="G119" s="17" t="s">
        <v>13972</v>
      </c>
      <c r="H119" s="3" t="s">
        <v>91</v>
      </c>
      <c r="I119" s="3">
        <v>3.14</v>
      </c>
      <c r="J119" s="3" t="s">
        <v>43</v>
      </c>
      <c r="K119" s="3"/>
      <c r="L119" s="11" t="s">
        <v>93</v>
      </c>
      <c r="M119" s="11" t="s">
        <v>941</v>
      </c>
      <c r="N119" s="3" t="s">
        <v>942</v>
      </c>
      <c r="O119" s="3" t="s">
        <v>943</v>
      </c>
      <c r="P119" s="17">
        <v>45269</v>
      </c>
      <c r="Q119" s="18">
        <v>17560540</v>
      </c>
      <c r="R119" s="18"/>
      <c r="S119" s="18">
        <v>12692378</v>
      </c>
      <c r="T119" s="3" t="s">
        <v>56</v>
      </c>
      <c r="U119" s="3">
        <v>117</v>
      </c>
      <c r="V119" s="17">
        <v>45302</v>
      </c>
      <c r="W119" s="17">
        <v>45309</v>
      </c>
      <c r="X119" s="18">
        <v>12692378</v>
      </c>
      <c r="Y119" s="18"/>
      <c r="Z119" s="18">
        <v>12692378</v>
      </c>
      <c r="AA119" s="3" t="s">
        <v>47</v>
      </c>
      <c r="AB119" s="3"/>
      <c r="AC119" s="3"/>
      <c r="AD119" s="3"/>
      <c r="AE119" s="3"/>
      <c r="AF119" s="3"/>
      <c r="AG119" s="3" t="s">
        <v>944</v>
      </c>
      <c r="AH119" s="18"/>
      <c r="AI119" s="3" t="s">
        <v>62</v>
      </c>
      <c r="AJ119" s="11"/>
      <c r="AK119" s="11"/>
      <c r="AL119" s="3"/>
      <c r="AM119" s="3"/>
    </row>
    <row r="120" spans="1:39" s="66" customFormat="1" ht="11.25" customHeight="1" x14ac:dyDescent="0.3">
      <c r="A120" s="65">
        <v>1</v>
      </c>
      <c r="B120" s="3" t="s">
        <v>40</v>
      </c>
      <c r="C120" s="3" t="s">
        <v>40</v>
      </c>
      <c r="D120" s="3" t="s">
        <v>41</v>
      </c>
      <c r="E120" s="17">
        <v>45272</v>
      </c>
      <c r="F120" s="17">
        <v>45272</v>
      </c>
      <c r="G120" s="17" t="s">
        <v>13972</v>
      </c>
      <c r="H120" s="3" t="s">
        <v>91</v>
      </c>
      <c r="I120" s="3">
        <v>3.14</v>
      </c>
      <c r="J120" s="3" t="s">
        <v>43</v>
      </c>
      <c r="K120" s="3"/>
      <c r="L120" s="11" t="s">
        <v>85</v>
      </c>
      <c r="M120" s="11" t="s">
        <v>945</v>
      </c>
      <c r="N120" s="3" t="s">
        <v>946</v>
      </c>
      <c r="O120" s="3" t="s">
        <v>947</v>
      </c>
      <c r="P120" s="17">
        <v>45163</v>
      </c>
      <c r="Q120" s="18">
        <v>19483680</v>
      </c>
      <c r="R120" s="18"/>
      <c r="S120" s="18">
        <v>13788576</v>
      </c>
      <c r="T120" s="3" t="s">
        <v>56</v>
      </c>
      <c r="U120" s="3">
        <v>965</v>
      </c>
      <c r="V120" s="17">
        <v>45350</v>
      </c>
      <c r="W120" s="17">
        <v>45428</v>
      </c>
      <c r="X120" s="18">
        <v>13788576</v>
      </c>
      <c r="Y120" s="18"/>
      <c r="Z120" s="18">
        <v>13788576</v>
      </c>
      <c r="AA120" s="3" t="s">
        <v>47</v>
      </c>
      <c r="AB120" s="3"/>
      <c r="AC120" s="3"/>
      <c r="AD120" s="3"/>
      <c r="AE120" s="3"/>
      <c r="AF120" s="3"/>
      <c r="AG120" s="3" t="s">
        <v>948</v>
      </c>
      <c r="AH120" s="18"/>
      <c r="AI120" s="3" t="s">
        <v>57</v>
      </c>
      <c r="AJ120" s="11"/>
      <c r="AK120" s="11"/>
      <c r="AL120" s="3"/>
      <c r="AM120" s="3"/>
    </row>
    <row r="121" spans="1:39" s="66" customFormat="1" ht="11.25" customHeight="1" x14ac:dyDescent="0.3">
      <c r="A121" s="65">
        <v>1</v>
      </c>
      <c r="B121" s="3" t="s">
        <v>40</v>
      </c>
      <c r="C121" s="3" t="s">
        <v>40</v>
      </c>
      <c r="D121" s="3" t="s">
        <v>41</v>
      </c>
      <c r="E121" s="17">
        <v>45273</v>
      </c>
      <c r="F121" s="17">
        <v>45273</v>
      </c>
      <c r="G121" s="17" t="s">
        <v>13972</v>
      </c>
      <c r="H121" s="3" t="s">
        <v>91</v>
      </c>
      <c r="I121" s="3">
        <v>3.14</v>
      </c>
      <c r="J121" s="3" t="s">
        <v>43</v>
      </c>
      <c r="K121" s="3"/>
      <c r="L121" s="11" t="s">
        <v>85</v>
      </c>
      <c r="M121" s="11" t="s">
        <v>949</v>
      </c>
      <c r="N121" s="3" t="s">
        <v>950</v>
      </c>
      <c r="O121" s="3" t="s">
        <v>951</v>
      </c>
      <c r="P121" s="17">
        <v>45264</v>
      </c>
      <c r="Q121" s="18">
        <v>26211660</v>
      </c>
      <c r="R121" s="18"/>
      <c r="S121" s="18">
        <v>18468162</v>
      </c>
      <c r="T121" s="3" t="s">
        <v>56</v>
      </c>
      <c r="U121" s="3">
        <v>147</v>
      </c>
      <c r="V121" s="17">
        <v>45307</v>
      </c>
      <c r="W121" s="17">
        <v>45349</v>
      </c>
      <c r="X121" s="18">
        <v>18468162</v>
      </c>
      <c r="Y121" s="18"/>
      <c r="Z121" s="18">
        <v>18468162</v>
      </c>
      <c r="AA121" s="3" t="s">
        <v>47</v>
      </c>
      <c r="AB121" s="3"/>
      <c r="AC121" s="3"/>
      <c r="AD121" s="3">
        <v>23</v>
      </c>
      <c r="AE121" s="3"/>
      <c r="AF121" s="3"/>
      <c r="AG121" s="3" t="s">
        <v>952</v>
      </c>
      <c r="AH121" s="18"/>
      <c r="AI121" s="3" t="s">
        <v>57</v>
      </c>
      <c r="AJ121" s="11"/>
      <c r="AK121" s="11"/>
      <c r="AL121" s="3"/>
      <c r="AM121" s="3"/>
    </row>
    <row r="122" spans="1:39" s="66" customFormat="1" ht="11.25" customHeight="1" x14ac:dyDescent="0.3">
      <c r="A122" s="65">
        <v>1</v>
      </c>
      <c r="B122" s="3" t="s">
        <v>72</v>
      </c>
      <c r="C122" s="3" t="s">
        <v>72</v>
      </c>
      <c r="D122" s="3" t="s">
        <v>41</v>
      </c>
      <c r="E122" s="17">
        <v>45273</v>
      </c>
      <c r="F122" s="17">
        <v>45273</v>
      </c>
      <c r="G122" s="17" t="s">
        <v>13972</v>
      </c>
      <c r="H122" s="3" t="s">
        <v>80</v>
      </c>
      <c r="I122" s="3">
        <v>3</v>
      </c>
      <c r="J122" s="3" t="s">
        <v>43</v>
      </c>
      <c r="K122" s="3"/>
      <c r="L122" s="11" t="s">
        <v>144</v>
      </c>
      <c r="M122" s="11" t="s">
        <v>144</v>
      </c>
      <c r="N122" s="3" t="s">
        <v>553</v>
      </c>
      <c r="O122" s="3" t="s">
        <v>953</v>
      </c>
      <c r="P122" s="17">
        <v>45272</v>
      </c>
      <c r="Q122" s="18">
        <v>3500000</v>
      </c>
      <c r="R122" s="18"/>
      <c r="S122" s="18">
        <v>3500000</v>
      </c>
      <c r="T122" s="3" t="s">
        <v>357</v>
      </c>
      <c r="U122" s="3">
        <v>153</v>
      </c>
      <c r="V122" s="17">
        <v>45308</v>
      </c>
      <c r="W122" s="17">
        <v>45330</v>
      </c>
      <c r="X122" s="18">
        <v>3500000</v>
      </c>
      <c r="Y122" s="18"/>
      <c r="Z122" s="18">
        <v>3500000</v>
      </c>
      <c r="AA122" s="3" t="s">
        <v>47</v>
      </c>
      <c r="AB122" s="3"/>
      <c r="AC122" s="3"/>
      <c r="AD122" s="3"/>
      <c r="AE122" s="3"/>
      <c r="AF122" s="3"/>
      <c r="AG122" s="3" t="s">
        <v>954</v>
      </c>
      <c r="AH122" s="18"/>
      <c r="AI122" s="3" t="s">
        <v>48</v>
      </c>
      <c r="AJ122" s="11"/>
      <c r="AK122" s="11"/>
      <c r="AL122" s="3"/>
      <c r="AM122" s="3"/>
    </row>
    <row r="123" spans="1:39" s="66" customFormat="1" ht="11.25" customHeight="1" x14ac:dyDescent="0.3">
      <c r="A123" s="65">
        <v>1</v>
      </c>
      <c r="B123" s="3" t="s">
        <v>72</v>
      </c>
      <c r="C123" s="3" t="s">
        <v>72</v>
      </c>
      <c r="D123" s="3" t="s">
        <v>41</v>
      </c>
      <c r="E123" s="17">
        <v>45273</v>
      </c>
      <c r="F123" s="17">
        <v>45273</v>
      </c>
      <c r="G123" s="17" t="s">
        <v>13972</v>
      </c>
      <c r="H123" s="3" t="s">
        <v>80</v>
      </c>
      <c r="I123" s="3">
        <v>3</v>
      </c>
      <c r="J123" s="3" t="s">
        <v>43</v>
      </c>
      <c r="K123" s="3"/>
      <c r="L123" s="11" t="s">
        <v>144</v>
      </c>
      <c r="M123" s="11" t="s">
        <v>144</v>
      </c>
      <c r="N123" s="3" t="s">
        <v>955</v>
      </c>
      <c r="O123" s="3" t="s">
        <v>956</v>
      </c>
      <c r="P123" s="17">
        <v>45271</v>
      </c>
      <c r="Q123" s="18">
        <v>2500000</v>
      </c>
      <c r="R123" s="18"/>
      <c r="S123" s="18">
        <v>2500000</v>
      </c>
      <c r="T123" s="3" t="s">
        <v>357</v>
      </c>
      <c r="U123" s="3">
        <v>246</v>
      </c>
      <c r="V123" s="17">
        <v>45313</v>
      </c>
      <c r="W123" s="17">
        <v>45334</v>
      </c>
      <c r="X123" s="18">
        <v>2500000</v>
      </c>
      <c r="Y123" s="18"/>
      <c r="Z123" s="18">
        <v>2500000</v>
      </c>
      <c r="AA123" s="3" t="s">
        <v>47</v>
      </c>
      <c r="AB123" s="3"/>
      <c r="AC123" s="3"/>
      <c r="AD123" s="3"/>
      <c r="AE123" s="3"/>
      <c r="AF123" s="3"/>
      <c r="AG123" s="3" t="s">
        <v>957</v>
      </c>
      <c r="AH123" s="18"/>
      <c r="AI123" s="3" t="s">
        <v>48</v>
      </c>
      <c r="AJ123" s="11"/>
      <c r="AK123" s="11"/>
      <c r="AL123" s="3"/>
      <c r="AM123" s="3"/>
    </row>
    <row r="124" spans="1:39" s="66" customFormat="1" ht="11.25" customHeight="1" x14ac:dyDescent="0.3">
      <c r="A124" s="65">
        <v>1</v>
      </c>
      <c r="B124" s="68" t="s">
        <v>63</v>
      </c>
      <c r="C124" s="68" t="s">
        <v>153</v>
      </c>
      <c r="D124" s="3" t="s">
        <v>41</v>
      </c>
      <c r="E124" s="17">
        <v>45275</v>
      </c>
      <c r="F124" s="17">
        <v>45275</v>
      </c>
      <c r="G124" s="17" t="s">
        <v>13972</v>
      </c>
      <c r="H124" s="3" t="s">
        <v>145</v>
      </c>
      <c r="I124" s="3">
        <v>3</v>
      </c>
      <c r="J124" s="3" t="s">
        <v>55</v>
      </c>
      <c r="K124" s="3"/>
      <c r="L124" s="11" t="s">
        <v>97</v>
      </c>
      <c r="M124" s="11" t="s">
        <v>958</v>
      </c>
      <c r="N124" s="3" t="s">
        <v>959</v>
      </c>
      <c r="O124" s="3" t="s">
        <v>960</v>
      </c>
      <c r="P124" s="17">
        <v>45255</v>
      </c>
      <c r="Q124" s="18">
        <v>28364000</v>
      </c>
      <c r="R124" s="18"/>
      <c r="S124" s="18">
        <v>28364000</v>
      </c>
      <c r="T124" s="3" t="s">
        <v>56</v>
      </c>
      <c r="U124" s="3">
        <v>1222</v>
      </c>
      <c r="V124" s="17">
        <v>45363</v>
      </c>
      <c r="W124" s="17">
        <v>45366</v>
      </c>
      <c r="X124" s="18">
        <v>14364000</v>
      </c>
      <c r="Y124" s="18"/>
      <c r="Z124" s="18">
        <v>14364000</v>
      </c>
      <c r="AA124" s="3" t="s">
        <v>47</v>
      </c>
      <c r="AB124" s="3"/>
      <c r="AC124" s="3"/>
      <c r="AD124" s="3"/>
      <c r="AE124" s="3"/>
      <c r="AF124" s="3"/>
      <c r="AG124" s="3" t="s">
        <v>961</v>
      </c>
      <c r="AH124" s="18">
        <v>14364000</v>
      </c>
      <c r="AI124" s="3" t="s">
        <v>62</v>
      </c>
      <c r="AJ124" s="11"/>
      <c r="AK124" s="11"/>
      <c r="AL124" s="3"/>
      <c r="AM124" s="3"/>
    </row>
    <row r="125" spans="1:39" s="66" customFormat="1" ht="11.25" customHeight="1" x14ac:dyDescent="0.3">
      <c r="A125" s="65">
        <v>1</v>
      </c>
      <c r="B125" s="3" t="s">
        <v>41</v>
      </c>
      <c r="C125" s="3" t="s">
        <v>41</v>
      </c>
      <c r="D125" s="3" t="s">
        <v>41</v>
      </c>
      <c r="E125" s="17">
        <v>45275</v>
      </c>
      <c r="F125" s="17">
        <v>45275</v>
      </c>
      <c r="G125" s="17" t="s">
        <v>13972</v>
      </c>
      <c r="H125" s="3" t="s">
        <v>91</v>
      </c>
      <c r="I125" s="3">
        <v>3.14</v>
      </c>
      <c r="J125" s="3" t="s">
        <v>43</v>
      </c>
      <c r="K125" s="3"/>
      <c r="L125" s="11" t="s">
        <v>107</v>
      </c>
      <c r="M125" s="11" t="s">
        <v>962</v>
      </c>
      <c r="N125" s="3" t="s">
        <v>963</v>
      </c>
      <c r="O125" s="3" t="s">
        <v>964</v>
      </c>
      <c r="P125" s="17">
        <v>45274</v>
      </c>
      <c r="Q125" s="18">
        <v>700000</v>
      </c>
      <c r="R125" s="18"/>
      <c r="S125" s="18">
        <v>693046.57</v>
      </c>
      <c r="T125" s="3" t="s">
        <v>180</v>
      </c>
      <c r="U125" s="3">
        <v>6704</v>
      </c>
      <c r="V125" s="17">
        <v>45280</v>
      </c>
      <c r="W125" s="17">
        <v>45301</v>
      </c>
      <c r="X125" s="18">
        <v>693046.57</v>
      </c>
      <c r="Y125" s="18"/>
      <c r="Z125" s="18">
        <v>693046.57</v>
      </c>
      <c r="AA125" s="3" t="s">
        <v>47</v>
      </c>
      <c r="AB125" s="3"/>
      <c r="AC125" s="3"/>
      <c r="AD125" s="3"/>
      <c r="AE125" s="3"/>
      <c r="AF125" s="3"/>
      <c r="AG125" s="3" t="s">
        <v>965</v>
      </c>
      <c r="AH125" s="18"/>
      <c r="AI125" s="3" t="s">
        <v>57</v>
      </c>
      <c r="AJ125" s="11"/>
      <c r="AK125" s="11"/>
      <c r="AL125" s="3"/>
      <c r="AM125" s="3"/>
    </row>
    <row r="126" spans="1:39" s="66" customFormat="1" ht="11.25" customHeight="1" x14ac:dyDescent="0.3">
      <c r="A126" s="65">
        <v>1</v>
      </c>
      <c r="B126" s="3" t="s">
        <v>40</v>
      </c>
      <c r="C126" s="3" t="s">
        <v>40</v>
      </c>
      <c r="D126" s="3" t="s">
        <v>41</v>
      </c>
      <c r="E126" s="17">
        <v>45275</v>
      </c>
      <c r="F126" s="17">
        <v>45275</v>
      </c>
      <c r="G126" s="17" t="s">
        <v>13972</v>
      </c>
      <c r="H126" s="3" t="s">
        <v>91</v>
      </c>
      <c r="I126" s="3">
        <v>3.14</v>
      </c>
      <c r="J126" s="3" t="s">
        <v>43</v>
      </c>
      <c r="K126" s="3"/>
      <c r="L126" s="11" t="s">
        <v>89</v>
      </c>
      <c r="M126" s="11" t="s">
        <v>966</v>
      </c>
      <c r="N126" s="3" t="s">
        <v>967</v>
      </c>
      <c r="O126" s="3" t="s">
        <v>968</v>
      </c>
      <c r="P126" s="17">
        <v>45194</v>
      </c>
      <c r="Q126" s="18">
        <v>29920000</v>
      </c>
      <c r="R126" s="18"/>
      <c r="S126" s="18">
        <v>20944000</v>
      </c>
      <c r="T126" s="3" t="s">
        <v>56</v>
      </c>
      <c r="U126" s="3">
        <v>303</v>
      </c>
      <c r="V126" s="17">
        <v>45315</v>
      </c>
      <c r="W126" s="17">
        <v>45350</v>
      </c>
      <c r="X126" s="18">
        <v>20944000</v>
      </c>
      <c r="Y126" s="18"/>
      <c r="Z126" s="18">
        <v>20944000</v>
      </c>
      <c r="AA126" s="3" t="s">
        <v>47</v>
      </c>
      <c r="AB126" s="3"/>
      <c r="AC126" s="3"/>
      <c r="AD126" s="3">
        <v>28</v>
      </c>
      <c r="AE126" s="3"/>
      <c r="AF126" s="3"/>
      <c r="AG126" s="3" t="s">
        <v>969</v>
      </c>
      <c r="AH126" s="18"/>
      <c r="AI126" s="3" t="s">
        <v>57</v>
      </c>
      <c r="AJ126" s="11"/>
      <c r="AK126" s="11"/>
      <c r="AL126" s="3"/>
      <c r="AM126" s="3"/>
    </row>
    <row r="127" spans="1:39" s="66" customFormat="1" ht="11.25" customHeight="1" x14ac:dyDescent="0.3">
      <c r="A127" s="65">
        <v>1</v>
      </c>
      <c r="B127" s="3" t="s">
        <v>41</v>
      </c>
      <c r="C127" s="3" t="s">
        <v>41</v>
      </c>
      <c r="D127" s="3" t="s">
        <v>41</v>
      </c>
      <c r="E127" s="17">
        <v>45275</v>
      </c>
      <c r="F127" s="17">
        <v>45275</v>
      </c>
      <c r="G127" s="17" t="s">
        <v>13972</v>
      </c>
      <c r="H127" s="3" t="s">
        <v>91</v>
      </c>
      <c r="I127" s="3">
        <v>3.14</v>
      </c>
      <c r="J127" s="3" t="s">
        <v>43</v>
      </c>
      <c r="K127" s="3"/>
      <c r="L127" s="11" t="s">
        <v>107</v>
      </c>
      <c r="M127" s="11" t="s">
        <v>972</v>
      </c>
      <c r="N127" s="3" t="s">
        <v>973</v>
      </c>
      <c r="O127" s="3" t="s">
        <v>974</v>
      </c>
      <c r="P127" s="17">
        <v>45217</v>
      </c>
      <c r="Q127" s="18">
        <v>5387571</v>
      </c>
      <c r="R127" s="18"/>
      <c r="S127" s="18">
        <v>5296467.99</v>
      </c>
      <c r="T127" s="3" t="s">
        <v>56</v>
      </c>
      <c r="U127" s="3">
        <v>171</v>
      </c>
      <c r="V127" s="17">
        <v>45309</v>
      </c>
      <c r="W127" s="17">
        <v>45330</v>
      </c>
      <c r="X127" s="18">
        <v>5296467.99</v>
      </c>
      <c r="Y127" s="18"/>
      <c r="Z127" s="18">
        <v>5296467.99</v>
      </c>
      <c r="AA127" s="3" t="s">
        <v>47</v>
      </c>
      <c r="AB127" s="3"/>
      <c r="AC127" s="3"/>
      <c r="AD127" s="3"/>
      <c r="AE127" s="3"/>
      <c r="AF127" s="3"/>
      <c r="AG127" s="3" t="s">
        <v>975</v>
      </c>
      <c r="AH127" s="18"/>
      <c r="AI127" s="3" t="s">
        <v>62</v>
      </c>
      <c r="AJ127" s="11"/>
      <c r="AK127" s="11"/>
      <c r="AL127" s="3"/>
      <c r="AM127" s="3"/>
    </row>
    <row r="128" spans="1:39" s="66" customFormat="1" ht="11.25" customHeight="1" x14ac:dyDescent="0.3">
      <c r="A128" s="65">
        <v>1</v>
      </c>
      <c r="B128" s="3" t="s">
        <v>40</v>
      </c>
      <c r="C128" s="3" t="s">
        <v>40</v>
      </c>
      <c r="D128" s="3" t="s">
        <v>41</v>
      </c>
      <c r="E128" s="17">
        <v>45278</v>
      </c>
      <c r="F128" s="17">
        <v>45278</v>
      </c>
      <c r="G128" s="17" t="s">
        <v>13972</v>
      </c>
      <c r="H128" s="3" t="s">
        <v>91</v>
      </c>
      <c r="I128" s="3">
        <v>3.14</v>
      </c>
      <c r="J128" s="3" t="s">
        <v>43</v>
      </c>
      <c r="K128" s="3"/>
      <c r="L128" s="11" t="s">
        <v>89</v>
      </c>
      <c r="M128" s="11" t="s">
        <v>976</v>
      </c>
      <c r="N128" s="3" t="s">
        <v>977</v>
      </c>
      <c r="O128" s="3" t="s">
        <v>978</v>
      </c>
      <c r="P128" s="17">
        <v>45273</v>
      </c>
      <c r="Q128" s="18">
        <v>6400000</v>
      </c>
      <c r="R128" s="18"/>
      <c r="S128" s="18">
        <v>4600000</v>
      </c>
      <c r="T128" s="3" t="s">
        <v>56</v>
      </c>
      <c r="U128" s="3">
        <v>132</v>
      </c>
      <c r="V128" s="17">
        <v>45306</v>
      </c>
      <c r="W128" s="17">
        <v>45329</v>
      </c>
      <c r="X128" s="18">
        <v>4600000</v>
      </c>
      <c r="Y128" s="18"/>
      <c r="Z128" s="18">
        <v>4600000</v>
      </c>
      <c r="AA128" s="3" t="s">
        <v>47</v>
      </c>
      <c r="AB128" s="3"/>
      <c r="AC128" s="3"/>
      <c r="AD128" s="3"/>
      <c r="AE128" s="3"/>
      <c r="AF128" s="3"/>
      <c r="AG128" s="3" t="s">
        <v>979</v>
      </c>
      <c r="AH128" s="18"/>
      <c r="AI128" s="3" t="s">
        <v>57</v>
      </c>
      <c r="AJ128" s="11"/>
      <c r="AK128" s="11"/>
      <c r="AL128" s="3"/>
      <c r="AM128" s="3"/>
    </row>
    <row r="129" spans="1:752" s="66" customFormat="1" ht="11.25" customHeight="1" x14ac:dyDescent="0.3">
      <c r="A129" s="65">
        <v>1</v>
      </c>
      <c r="B129" s="68" t="s">
        <v>67</v>
      </c>
      <c r="C129" s="68" t="s">
        <v>67</v>
      </c>
      <c r="D129" s="3" t="s">
        <v>41</v>
      </c>
      <c r="E129" s="17">
        <v>45278</v>
      </c>
      <c r="F129" s="17">
        <v>45278</v>
      </c>
      <c r="G129" s="17" t="s">
        <v>13972</v>
      </c>
      <c r="H129" s="3" t="s">
        <v>71</v>
      </c>
      <c r="I129" s="3">
        <v>3</v>
      </c>
      <c r="J129" s="3" t="s">
        <v>55</v>
      </c>
      <c r="K129" s="3"/>
      <c r="L129" s="11" t="s">
        <v>980</v>
      </c>
      <c r="M129" s="11" t="s">
        <v>980</v>
      </c>
      <c r="N129" s="3" t="s">
        <v>981</v>
      </c>
      <c r="O129" s="3" t="s">
        <v>982</v>
      </c>
      <c r="P129" s="17">
        <v>45170</v>
      </c>
      <c r="Q129" s="18">
        <v>18525058</v>
      </c>
      <c r="R129" s="18"/>
      <c r="S129" s="18">
        <v>10581526.279999999</v>
      </c>
      <c r="T129" s="3" t="s">
        <v>56</v>
      </c>
      <c r="U129" s="3">
        <v>1242</v>
      </c>
      <c r="V129" s="17">
        <v>45365</v>
      </c>
      <c r="W129" s="17">
        <v>45370</v>
      </c>
      <c r="X129" s="18">
        <v>10581526.279999999</v>
      </c>
      <c r="Y129" s="18"/>
      <c r="Z129" s="18">
        <v>10581526.279999999</v>
      </c>
      <c r="AA129" s="3" t="s">
        <v>47</v>
      </c>
      <c r="AB129" s="3"/>
      <c r="AC129" s="3"/>
      <c r="AD129" s="3"/>
      <c r="AE129" s="3"/>
      <c r="AF129" s="3"/>
      <c r="AG129" s="3" t="s">
        <v>983</v>
      </c>
      <c r="AH129" s="18">
        <v>10581526.279999999</v>
      </c>
      <c r="AI129" s="3" t="s">
        <v>62</v>
      </c>
      <c r="AJ129" s="11"/>
      <c r="AK129" s="11"/>
      <c r="AL129" s="3"/>
      <c r="AM129" s="3"/>
    </row>
    <row r="130" spans="1:752" s="66" customFormat="1" ht="11.25" customHeight="1" x14ac:dyDescent="0.3">
      <c r="A130" s="65">
        <v>1</v>
      </c>
      <c r="B130" s="3" t="s">
        <v>40</v>
      </c>
      <c r="C130" s="3" t="s">
        <v>40</v>
      </c>
      <c r="D130" s="3" t="s">
        <v>41</v>
      </c>
      <c r="E130" s="17">
        <v>45278</v>
      </c>
      <c r="F130" s="17">
        <v>45278</v>
      </c>
      <c r="G130" s="17" t="s">
        <v>13972</v>
      </c>
      <c r="H130" s="3" t="s">
        <v>91</v>
      </c>
      <c r="I130" s="3">
        <v>3.14</v>
      </c>
      <c r="J130" s="3" t="s">
        <v>43</v>
      </c>
      <c r="K130" s="3"/>
      <c r="L130" s="11" t="s">
        <v>84</v>
      </c>
      <c r="M130" s="11" t="s">
        <v>984</v>
      </c>
      <c r="N130" s="3" t="s">
        <v>985</v>
      </c>
      <c r="O130" s="3" t="s">
        <v>986</v>
      </c>
      <c r="P130" s="17">
        <v>45243</v>
      </c>
      <c r="Q130" s="18">
        <v>27225334</v>
      </c>
      <c r="R130" s="18">
        <v>19237733.800000001</v>
      </c>
      <c r="S130" s="18"/>
      <c r="T130" s="3" t="s">
        <v>56</v>
      </c>
      <c r="U130" s="3">
        <v>149</v>
      </c>
      <c r="V130" s="17">
        <v>45307</v>
      </c>
      <c r="W130" s="17">
        <v>45350</v>
      </c>
      <c r="X130" s="18">
        <v>19237733.800000001</v>
      </c>
      <c r="Y130" s="18"/>
      <c r="Z130" s="18">
        <v>19237733.800000001</v>
      </c>
      <c r="AA130" s="3" t="s">
        <v>47</v>
      </c>
      <c r="AB130" s="3"/>
      <c r="AC130" s="3"/>
      <c r="AD130" s="3"/>
      <c r="AE130" s="3"/>
      <c r="AF130" s="3"/>
      <c r="AG130" s="3" t="s">
        <v>987</v>
      </c>
      <c r="AH130" s="18"/>
      <c r="AI130" s="3" t="s">
        <v>57</v>
      </c>
      <c r="AJ130" s="11"/>
      <c r="AK130" s="11"/>
      <c r="AL130" s="3"/>
      <c r="AM130" s="3"/>
    </row>
    <row r="131" spans="1:752" s="66" customFormat="1" ht="11.25" customHeight="1" x14ac:dyDescent="0.3">
      <c r="A131" s="65">
        <v>1</v>
      </c>
      <c r="B131" s="3" t="s">
        <v>41</v>
      </c>
      <c r="C131" s="3" t="s">
        <v>140</v>
      </c>
      <c r="D131" s="3" t="s">
        <v>41</v>
      </c>
      <c r="E131" s="17">
        <v>45279</v>
      </c>
      <c r="F131" s="17">
        <v>45279</v>
      </c>
      <c r="G131" s="17" t="s">
        <v>13972</v>
      </c>
      <c r="H131" s="3" t="s">
        <v>145</v>
      </c>
      <c r="I131" s="3">
        <v>3</v>
      </c>
      <c r="J131" s="3" t="s">
        <v>55</v>
      </c>
      <c r="K131" s="3"/>
      <c r="L131" s="11" t="s">
        <v>1000</v>
      </c>
      <c r="M131" s="11" t="s">
        <v>1000</v>
      </c>
      <c r="N131" s="3"/>
      <c r="O131" s="3" t="s">
        <v>1001</v>
      </c>
      <c r="P131" s="17">
        <v>45272</v>
      </c>
      <c r="Q131" s="18">
        <v>56051000</v>
      </c>
      <c r="R131" s="18"/>
      <c r="S131" s="18">
        <v>35031875</v>
      </c>
      <c r="T131" s="3" t="s">
        <v>56</v>
      </c>
      <c r="U131" s="3">
        <v>170</v>
      </c>
      <c r="V131" s="17">
        <v>45309</v>
      </c>
      <c r="W131" s="17">
        <v>45363</v>
      </c>
      <c r="X131" s="18">
        <v>35031875</v>
      </c>
      <c r="Y131" s="18"/>
      <c r="Z131" s="18">
        <v>35031875</v>
      </c>
      <c r="AA131" s="3" t="s">
        <v>47</v>
      </c>
      <c r="AB131" s="3"/>
      <c r="AC131" s="3"/>
      <c r="AD131" s="3">
        <v>27</v>
      </c>
      <c r="AE131" s="3"/>
      <c r="AF131" s="3"/>
      <c r="AG131" s="3" t="s">
        <v>1002</v>
      </c>
      <c r="AH131" s="18"/>
      <c r="AI131" s="3" t="s">
        <v>57</v>
      </c>
      <c r="AJ131" s="11"/>
      <c r="AK131" s="11" t="s">
        <v>290</v>
      </c>
      <c r="AL131" s="3"/>
      <c r="AM131" s="3"/>
    </row>
    <row r="132" spans="1:752" s="66" customFormat="1" ht="11.25" customHeight="1" x14ac:dyDescent="0.3">
      <c r="A132" s="65">
        <v>1</v>
      </c>
      <c r="B132" s="3" t="s">
        <v>63</v>
      </c>
      <c r="C132" s="3" t="s">
        <v>63</v>
      </c>
      <c r="D132" s="3" t="s">
        <v>41</v>
      </c>
      <c r="E132" s="17">
        <v>45279</v>
      </c>
      <c r="F132" s="17">
        <v>45279</v>
      </c>
      <c r="G132" s="17" t="s">
        <v>13972</v>
      </c>
      <c r="H132" s="3" t="s">
        <v>71</v>
      </c>
      <c r="I132" s="3">
        <v>3</v>
      </c>
      <c r="J132" s="3" t="s">
        <v>55</v>
      </c>
      <c r="K132" s="3"/>
      <c r="L132" s="11" t="s">
        <v>1003</v>
      </c>
      <c r="M132" s="11" t="s">
        <v>1003</v>
      </c>
      <c r="N132" s="3" t="s">
        <v>1004</v>
      </c>
      <c r="O132" s="3" t="s">
        <v>1005</v>
      </c>
      <c r="P132" s="17">
        <v>45213</v>
      </c>
      <c r="Q132" s="18">
        <v>47009000</v>
      </c>
      <c r="R132" s="18"/>
      <c r="S132" s="18">
        <v>32964795</v>
      </c>
      <c r="T132" s="3" t="s">
        <v>56</v>
      </c>
      <c r="U132" s="3">
        <v>79</v>
      </c>
      <c r="V132" s="17">
        <v>45301</v>
      </c>
      <c r="W132" s="17">
        <v>45342</v>
      </c>
      <c r="X132" s="18">
        <v>32964795</v>
      </c>
      <c r="Y132" s="18"/>
      <c r="Z132" s="18">
        <v>32964795</v>
      </c>
      <c r="AA132" s="3" t="s">
        <v>47</v>
      </c>
      <c r="AB132" s="3"/>
      <c r="AC132" s="3"/>
      <c r="AD132" s="3"/>
      <c r="AE132" s="3"/>
      <c r="AF132" s="3"/>
      <c r="AG132" s="3" t="s">
        <v>1006</v>
      </c>
      <c r="AH132" s="18"/>
      <c r="AI132" s="3" t="s">
        <v>62</v>
      </c>
      <c r="AJ132" s="11"/>
      <c r="AK132" s="11" t="s">
        <v>347</v>
      </c>
      <c r="AL132" s="3"/>
      <c r="AM132" s="3"/>
    </row>
    <row r="133" spans="1:752" s="66" customFormat="1" ht="11.25" customHeight="1" x14ac:dyDescent="0.3">
      <c r="A133" s="57">
        <v>1</v>
      </c>
      <c r="B133" s="3" t="s">
        <v>63</v>
      </c>
      <c r="C133" s="3" t="s">
        <v>153</v>
      </c>
      <c r="D133" s="3" t="s">
        <v>41</v>
      </c>
      <c r="E133" s="17">
        <v>45279</v>
      </c>
      <c r="F133" s="17">
        <v>45279</v>
      </c>
      <c r="G133" s="17" t="s">
        <v>13972</v>
      </c>
      <c r="H133" s="3" t="s">
        <v>91</v>
      </c>
      <c r="I133" s="3">
        <v>3.14</v>
      </c>
      <c r="J133" s="3" t="s">
        <v>43</v>
      </c>
      <c r="K133" s="3"/>
      <c r="L133" s="11" t="s">
        <v>70</v>
      </c>
      <c r="M133" s="11" t="s">
        <v>1007</v>
      </c>
      <c r="N133" s="3" t="s">
        <v>1008</v>
      </c>
      <c r="O133" s="3" t="s">
        <v>1009</v>
      </c>
      <c r="P133" s="17">
        <v>45267</v>
      </c>
      <c r="Q133" s="18">
        <v>39131740</v>
      </c>
      <c r="R133" s="18"/>
      <c r="S133" s="18">
        <v>27392218</v>
      </c>
      <c r="T133" s="3" t="s">
        <v>56</v>
      </c>
      <c r="U133" s="3">
        <v>982</v>
      </c>
      <c r="V133" s="17">
        <v>45351</v>
      </c>
      <c r="W133" s="17">
        <v>45411</v>
      </c>
      <c r="X133" s="18">
        <v>27392218</v>
      </c>
      <c r="Y133" s="18"/>
      <c r="Z133" s="18">
        <v>27392218</v>
      </c>
      <c r="AA133" s="3" t="s">
        <v>47</v>
      </c>
      <c r="AB133" s="3"/>
      <c r="AC133" s="3"/>
      <c r="AD133" s="3"/>
      <c r="AE133" s="3"/>
      <c r="AF133" s="3"/>
      <c r="AG133" s="3" t="s">
        <v>1010</v>
      </c>
      <c r="AH133" s="18"/>
      <c r="AI133" s="3" t="s">
        <v>62</v>
      </c>
      <c r="AJ133" s="11"/>
      <c r="AK133" s="11"/>
      <c r="AL133" s="3"/>
      <c r="AM133" s="3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62"/>
      <c r="EJ133" s="62"/>
      <c r="EK133" s="62"/>
      <c r="EL133" s="62"/>
      <c r="EM133" s="62"/>
      <c r="EN133" s="62"/>
      <c r="EO133" s="62"/>
      <c r="EP133" s="62"/>
      <c r="EQ133" s="62"/>
      <c r="ER133" s="62"/>
      <c r="ES133" s="62"/>
      <c r="ET133" s="62"/>
      <c r="EU133" s="62"/>
      <c r="EV133" s="62"/>
      <c r="EW133" s="62"/>
      <c r="EX133" s="62"/>
      <c r="EY133" s="62"/>
      <c r="EZ133" s="62"/>
      <c r="FA133" s="62"/>
      <c r="FB133" s="62"/>
      <c r="FC133" s="62"/>
      <c r="FD133" s="62"/>
      <c r="FE133" s="62"/>
      <c r="FF133" s="62"/>
      <c r="FG133" s="62"/>
      <c r="FH133" s="62"/>
      <c r="FI133" s="62"/>
      <c r="FJ133" s="62"/>
      <c r="FK133" s="62"/>
      <c r="FL133" s="62"/>
      <c r="FM133" s="62"/>
      <c r="FN133" s="62"/>
      <c r="FO133" s="62"/>
      <c r="FP133" s="62"/>
      <c r="FQ133" s="62"/>
      <c r="FR133" s="62"/>
      <c r="FS133" s="62"/>
      <c r="FT133" s="62"/>
      <c r="FU133" s="62"/>
      <c r="FV133" s="62"/>
      <c r="FW133" s="62"/>
      <c r="FX133" s="62"/>
      <c r="FY133" s="62"/>
      <c r="FZ133" s="62"/>
      <c r="GA133" s="62"/>
      <c r="GB133" s="62"/>
      <c r="GC133" s="62"/>
      <c r="GD133" s="62"/>
      <c r="GE133" s="62"/>
      <c r="GF133" s="62"/>
      <c r="GG133" s="62"/>
      <c r="GH133" s="62"/>
      <c r="GI133" s="62"/>
      <c r="GJ133" s="62"/>
      <c r="GK133" s="62"/>
      <c r="GL133" s="62"/>
      <c r="GM133" s="62"/>
      <c r="GN133" s="62"/>
      <c r="GO133" s="62"/>
      <c r="GP133" s="62"/>
      <c r="GQ133" s="62"/>
      <c r="GR133" s="62"/>
      <c r="GS133" s="62"/>
      <c r="GT133" s="62"/>
      <c r="GU133" s="62"/>
      <c r="GV133" s="62"/>
      <c r="GW133" s="62"/>
      <c r="GX133" s="62"/>
      <c r="GY133" s="62"/>
      <c r="GZ133" s="62"/>
      <c r="HA133" s="62"/>
      <c r="HB133" s="62"/>
      <c r="HC133" s="62"/>
      <c r="HD133" s="62"/>
      <c r="HE133" s="62"/>
      <c r="HF133" s="62"/>
      <c r="HG133" s="62"/>
      <c r="HH133" s="62"/>
      <c r="HI133" s="62"/>
      <c r="HJ133" s="62"/>
      <c r="HK133" s="62"/>
      <c r="HL133" s="62"/>
      <c r="HM133" s="62"/>
      <c r="HN133" s="62"/>
      <c r="HO133" s="62"/>
      <c r="HP133" s="62"/>
      <c r="HQ133" s="62"/>
      <c r="HR133" s="62"/>
      <c r="HS133" s="62"/>
      <c r="HT133" s="62"/>
      <c r="HU133" s="62"/>
      <c r="HV133" s="62"/>
      <c r="HW133" s="62"/>
      <c r="HX133" s="62"/>
      <c r="HY133" s="62"/>
      <c r="HZ133" s="62"/>
      <c r="IA133" s="62"/>
      <c r="IB133" s="62"/>
      <c r="IC133" s="62"/>
      <c r="ID133" s="62"/>
      <c r="IE133" s="62"/>
      <c r="IF133" s="62"/>
      <c r="IG133" s="62"/>
      <c r="IH133" s="62"/>
      <c r="II133" s="62"/>
      <c r="IJ133" s="62"/>
      <c r="IK133" s="62"/>
      <c r="IL133" s="62"/>
      <c r="IM133" s="62"/>
      <c r="IN133" s="62"/>
      <c r="IO133" s="62"/>
      <c r="IP133" s="62"/>
      <c r="IQ133" s="62"/>
      <c r="IR133" s="62"/>
      <c r="IS133" s="62"/>
      <c r="IT133" s="62"/>
      <c r="IU133" s="62"/>
      <c r="IV133" s="62"/>
      <c r="IW133" s="62"/>
      <c r="IX133" s="62"/>
      <c r="IY133" s="62"/>
      <c r="IZ133" s="62"/>
      <c r="JA133" s="62"/>
      <c r="JB133" s="62"/>
      <c r="JC133" s="62"/>
      <c r="JD133" s="62"/>
      <c r="JE133" s="62"/>
      <c r="JF133" s="62"/>
      <c r="JG133" s="62"/>
      <c r="JH133" s="62"/>
      <c r="JI133" s="62"/>
      <c r="JJ133" s="62"/>
      <c r="JK133" s="62"/>
      <c r="JL133" s="62"/>
      <c r="JM133" s="62"/>
      <c r="JN133" s="62"/>
      <c r="JO133" s="62"/>
      <c r="JP133" s="62"/>
      <c r="JQ133" s="62"/>
      <c r="JR133" s="62"/>
      <c r="JS133" s="62"/>
      <c r="JT133" s="62"/>
      <c r="JU133" s="62"/>
      <c r="JV133" s="62"/>
      <c r="JW133" s="62"/>
      <c r="JX133" s="62"/>
      <c r="JY133" s="62"/>
      <c r="JZ133" s="62"/>
      <c r="KA133" s="62"/>
      <c r="KB133" s="62"/>
      <c r="KC133" s="62"/>
      <c r="KD133" s="62"/>
      <c r="KE133" s="62"/>
      <c r="KF133" s="62"/>
      <c r="KG133" s="62"/>
      <c r="KH133" s="62"/>
      <c r="KI133" s="62"/>
      <c r="KJ133" s="62"/>
      <c r="KK133" s="62"/>
      <c r="KL133" s="62"/>
      <c r="KM133" s="62"/>
      <c r="KN133" s="62"/>
      <c r="KO133" s="62"/>
      <c r="KP133" s="62"/>
      <c r="KQ133" s="62"/>
      <c r="KR133" s="62"/>
      <c r="KS133" s="62"/>
      <c r="KT133" s="62"/>
      <c r="KU133" s="62"/>
      <c r="KV133" s="62"/>
      <c r="KW133" s="62"/>
      <c r="KX133" s="62"/>
      <c r="KY133" s="62"/>
      <c r="KZ133" s="62"/>
      <c r="LA133" s="62"/>
      <c r="LB133" s="62"/>
      <c r="LC133" s="62"/>
      <c r="LD133" s="62"/>
      <c r="LE133" s="62"/>
      <c r="LF133" s="62"/>
      <c r="LG133" s="62"/>
      <c r="LH133" s="62"/>
      <c r="LI133" s="62"/>
      <c r="LJ133" s="62"/>
      <c r="LK133" s="62"/>
      <c r="LL133" s="62"/>
      <c r="LM133" s="62"/>
      <c r="LN133" s="62"/>
      <c r="LO133" s="62"/>
      <c r="LP133" s="62"/>
      <c r="LQ133" s="62"/>
      <c r="LR133" s="62"/>
      <c r="LS133" s="62"/>
      <c r="LT133" s="62"/>
      <c r="LU133" s="62"/>
      <c r="LV133" s="62"/>
      <c r="LW133" s="62"/>
      <c r="LX133" s="62"/>
      <c r="LY133" s="62"/>
      <c r="LZ133" s="62"/>
      <c r="MA133" s="62"/>
      <c r="MB133" s="62"/>
      <c r="MC133" s="62"/>
      <c r="MD133" s="62"/>
      <c r="ME133" s="62"/>
      <c r="MF133" s="62"/>
      <c r="MG133" s="62"/>
      <c r="MH133" s="62"/>
      <c r="MI133" s="62"/>
      <c r="MJ133" s="62"/>
      <c r="MK133" s="62"/>
      <c r="ML133" s="62"/>
      <c r="MM133" s="62"/>
      <c r="MN133" s="62"/>
      <c r="MO133" s="62"/>
      <c r="MP133" s="62"/>
      <c r="MQ133" s="62"/>
      <c r="MR133" s="62"/>
      <c r="MS133" s="62"/>
      <c r="MT133" s="62"/>
      <c r="MU133" s="62"/>
      <c r="MV133" s="62"/>
      <c r="MW133" s="62"/>
      <c r="MX133" s="62"/>
      <c r="MY133" s="62"/>
      <c r="MZ133" s="62"/>
      <c r="NA133" s="62"/>
      <c r="NB133" s="62"/>
      <c r="NC133" s="62"/>
      <c r="ND133" s="62"/>
      <c r="NE133" s="62"/>
      <c r="NF133" s="62"/>
      <c r="NG133" s="62"/>
      <c r="NH133" s="62"/>
      <c r="NI133" s="62"/>
      <c r="NJ133" s="62"/>
      <c r="NK133" s="62"/>
      <c r="NL133" s="62"/>
      <c r="NM133" s="62"/>
      <c r="NN133" s="62"/>
      <c r="NO133" s="62"/>
      <c r="NP133" s="62"/>
      <c r="NQ133" s="62"/>
      <c r="NR133" s="62"/>
      <c r="NS133" s="62"/>
      <c r="NT133" s="62"/>
      <c r="NU133" s="62"/>
      <c r="NV133" s="62"/>
      <c r="NW133" s="62"/>
      <c r="NX133" s="62"/>
      <c r="NY133" s="62"/>
      <c r="NZ133" s="62"/>
      <c r="OA133" s="62"/>
      <c r="OB133" s="62"/>
      <c r="OC133" s="62"/>
      <c r="OD133" s="62"/>
      <c r="OE133" s="62"/>
      <c r="OF133" s="62"/>
      <c r="OG133" s="62"/>
      <c r="OH133" s="62"/>
      <c r="OI133" s="62"/>
      <c r="OJ133" s="62"/>
      <c r="OK133" s="62"/>
      <c r="OL133" s="62"/>
      <c r="OM133" s="62"/>
      <c r="ON133" s="62"/>
      <c r="OO133" s="62"/>
      <c r="OP133" s="62"/>
      <c r="OQ133" s="62"/>
      <c r="OR133" s="62"/>
      <c r="OS133" s="62"/>
      <c r="OT133" s="62"/>
      <c r="OU133" s="62"/>
      <c r="OV133" s="62"/>
      <c r="OW133" s="62"/>
      <c r="OX133" s="62"/>
      <c r="OY133" s="62"/>
      <c r="OZ133" s="62"/>
      <c r="PA133" s="62"/>
      <c r="PB133" s="62"/>
      <c r="PC133" s="62"/>
      <c r="PD133" s="62"/>
      <c r="PE133" s="62"/>
      <c r="PF133" s="62"/>
      <c r="PG133" s="62"/>
      <c r="PH133" s="62"/>
      <c r="PI133" s="62"/>
      <c r="PJ133" s="62"/>
      <c r="PK133" s="62"/>
      <c r="PL133" s="62"/>
      <c r="PM133" s="62"/>
      <c r="PN133" s="62"/>
      <c r="PO133" s="62"/>
      <c r="PP133" s="62"/>
      <c r="PQ133" s="62"/>
      <c r="PR133" s="62"/>
      <c r="PS133" s="62"/>
      <c r="PT133" s="62"/>
      <c r="PU133" s="62"/>
      <c r="PV133" s="62"/>
      <c r="PW133" s="62"/>
      <c r="PX133" s="62"/>
      <c r="PY133" s="62"/>
      <c r="PZ133" s="62"/>
      <c r="QA133" s="62"/>
      <c r="QB133" s="62"/>
      <c r="QC133" s="62"/>
      <c r="QD133" s="62"/>
      <c r="QE133" s="62"/>
      <c r="QF133" s="62"/>
      <c r="QG133" s="62"/>
      <c r="QH133" s="62"/>
      <c r="QI133" s="62"/>
      <c r="QJ133" s="62"/>
      <c r="QK133" s="62"/>
      <c r="QL133" s="62"/>
      <c r="QM133" s="62"/>
      <c r="QN133" s="62"/>
      <c r="QO133" s="62"/>
      <c r="QP133" s="62"/>
      <c r="QQ133" s="62"/>
      <c r="QR133" s="62"/>
      <c r="QS133" s="62"/>
      <c r="QT133" s="62"/>
      <c r="QU133" s="62"/>
      <c r="QV133" s="62"/>
      <c r="QW133" s="62"/>
      <c r="QX133" s="62"/>
      <c r="QY133" s="62"/>
      <c r="QZ133" s="62"/>
      <c r="RA133" s="62"/>
      <c r="RB133" s="62"/>
      <c r="RC133" s="62"/>
      <c r="RD133" s="62"/>
      <c r="RE133" s="62"/>
      <c r="RF133" s="62"/>
      <c r="RG133" s="62"/>
      <c r="RH133" s="62"/>
      <c r="RI133" s="62"/>
      <c r="RJ133" s="62"/>
      <c r="RK133" s="62"/>
      <c r="RL133" s="62"/>
      <c r="RM133" s="62"/>
      <c r="RN133" s="62"/>
      <c r="RO133" s="62"/>
      <c r="RP133" s="62"/>
      <c r="RQ133" s="62"/>
      <c r="RR133" s="62"/>
      <c r="RS133" s="62"/>
      <c r="RT133" s="62"/>
      <c r="RU133" s="62"/>
      <c r="RV133" s="62"/>
      <c r="RW133" s="62"/>
      <c r="RX133" s="62"/>
      <c r="RY133" s="62"/>
      <c r="RZ133" s="62"/>
      <c r="SA133" s="62"/>
      <c r="SB133" s="62"/>
      <c r="SC133" s="62"/>
      <c r="SD133" s="62"/>
      <c r="SE133" s="62"/>
      <c r="SF133" s="62"/>
      <c r="SG133" s="62"/>
      <c r="SH133" s="62"/>
      <c r="SI133" s="62"/>
      <c r="SJ133" s="62"/>
      <c r="SK133" s="62"/>
      <c r="SL133" s="62"/>
      <c r="SM133" s="62"/>
      <c r="SN133" s="62"/>
      <c r="SO133" s="62"/>
      <c r="SP133" s="62"/>
      <c r="SQ133" s="62"/>
      <c r="SR133" s="62"/>
      <c r="SS133" s="62"/>
      <c r="ST133" s="62"/>
      <c r="SU133" s="62"/>
      <c r="SV133" s="62"/>
      <c r="SW133" s="62"/>
      <c r="SX133" s="62"/>
      <c r="SY133" s="62"/>
      <c r="SZ133" s="62"/>
      <c r="TA133" s="62"/>
      <c r="TB133" s="62"/>
      <c r="TC133" s="62"/>
      <c r="TD133" s="62"/>
      <c r="TE133" s="62"/>
      <c r="TF133" s="62"/>
      <c r="TG133" s="62"/>
      <c r="TH133" s="62"/>
      <c r="TI133" s="62"/>
      <c r="TJ133" s="62"/>
      <c r="TK133" s="62"/>
      <c r="TL133" s="62"/>
      <c r="TM133" s="62"/>
      <c r="TN133" s="62"/>
      <c r="TO133" s="62"/>
      <c r="TP133" s="62"/>
      <c r="TQ133" s="62"/>
      <c r="TR133" s="62"/>
      <c r="TS133" s="62"/>
      <c r="TT133" s="62"/>
      <c r="TU133" s="62"/>
      <c r="TV133" s="62"/>
      <c r="TW133" s="62"/>
      <c r="TX133" s="62"/>
      <c r="TY133" s="62"/>
      <c r="TZ133" s="62"/>
      <c r="UA133" s="62"/>
      <c r="UB133" s="62"/>
      <c r="UC133" s="62"/>
      <c r="UD133" s="62"/>
      <c r="UE133" s="62"/>
      <c r="UF133" s="62"/>
      <c r="UG133" s="62"/>
      <c r="UH133" s="62"/>
      <c r="UI133" s="62"/>
      <c r="UJ133" s="62"/>
      <c r="UK133" s="62"/>
      <c r="UL133" s="62"/>
      <c r="UM133" s="62"/>
      <c r="UN133" s="62"/>
      <c r="UO133" s="62"/>
      <c r="UP133" s="62"/>
      <c r="UQ133" s="62"/>
      <c r="UR133" s="62"/>
      <c r="US133" s="62"/>
      <c r="UT133" s="62"/>
      <c r="UU133" s="62"/>
      <c r="UV133" s="62"/>
      <c r="UW133" s="62"/>
      <c r="UX133" s="62"/>
      <c r="UY133" s="62"/>
      <c r="UZ133" s="62"/>
      <c r="VA133" s="62"/>
      <c r="VB133" s="62"/>
      <c r="VC133" s="62"/>
      <c r="VD133" s="62"/>
      <c r="VE133" s="62"/>
      <c r="VF133" s="62"/>
      <c r="VG133" s="62"/>
      <c r="VH133" s="62"/>
      <c r="VI133" s="62"/>
      <c r="VJ133" s="62"/>
      <c r="VK133" s="62"/>
      <c r="VL133" s="62"/>
      <c r="VM133" s="62"/>
      <c r="VN133" s="62"/>
      <c r="VO133" s="62"/>
      <c r="VP133" s="62"/>
      <c r="VQ133" s="62"/>
      <c r="VR133" s="62"/>
      <c r="VS133" s="62"/>
      <c r="VT133" s="62"/>
      <c r="VU133" s="62"/>
      <c r="VV133" s="62"/>
      <c r="VW133" s="62"/>
      <c r="VX133" s="62"/>
      <c r="VY133" s="62"/>
      <c r="VZ133" s="62"/>
      <c r="WA133" s="62"/>
      <c r="WB133" s="62"/>
      <c r="WC133" s="62"/>
      <c r="WD133" s="62"/>
      <c r="WE133" s="62"/>
      <c r="WF133" s="62"/>
      <c r="WG133" s="62"/>
      <c r="WH133" s="62"/>
      <c r="WI133" s="62"/>
      <c r="WJ133" s="62"/>
      <c r="WK133" s="62"/>
      <c r="WL133" s="62"/>
      <c r="WM133" s="62"/>
      <c r="WN133" s="62"/>
      <c r="WO133" s="62"/>
      <c r="WP133" s="62"/>
      <c r="WQ133" s="62"/>
      <c r="WR133" s="62"/>
      <c r="WS133" s="62"/>
      <c r="WT133" s="62"/>
      <c r="WU133" s="62"/>
      <c r="WV133" s="62"/>
      <c r="WW133" s="62"/>
      <c r="WX133" s="62"/>
      <c r="WY133" s="62"/>
      <c r="WZ133" s="62"/>
      <c r="XA133" s="62"/>
      <c r="XB133" s="62"/>
      <c r="XC133" s="62"/>
      <c r="XD133" s="62"/>
      <c r="XE133" s="62"/>
      <c r="XF133" s="62"/>
      <c r="XG133" s="62"/>
      <c r="XH133" s="62"/>
      <c r="XI133" s="62"/>
      <c r="XJ133" s="62"/>
      <c r="XK133" s="62"/>
      <c r="XL133" s="62"/>
      <c r="XM133" s="62"/>
      <c r="XN133" s="62"/>
      <c r="XO133" s="62"/>
      <c r="XP133" s="62"/>
      <c r="XQ133" s="62"/>
      <c r="XR133" s="62"/>
      <c r="XS133" s="62"/>
      <c r="XT133" s="62"/>
      <c r="XU133" s="62"/>
      <c r="XV133" s="62"/>
      <c r="XW133" s="62"/>
      <c r="XX133" s="62"/>
      <c r="XY133" s="62"/>
      <c r="XZ133" s="62"/>
      <c r="YA133" s="62"/>
      <c r="YB133" s="62"/>
      <c r="YC133" s="62"/>
      <c r="YD133" s="62"/>
      <c r="YE133" s="62"/>
      <c r="YF133" s="62"/>
      <c r="YG133" s="62"/>
      <c r="YH133" s="62"/>
      <c r="YI133" s="62"/>
      <c r="YJ133" s="62"/>
      <c r="YK133" s="62"/>
      <c r="YL133" s="62"/>
      <c r="YM133" s="62"/>
      <c r="YN133" s="62"/>
      <c r="YO133" s="62"/>
      <c r="YP133" s="62"/>
      <c r="YQ133" s="62"/>
      <c r="YR133" s="62"/>
      <c r="YS133" s="62"/>
      <c r="YT133" s="62"/>
      <c r="YU133" s="62"/>
      <c r="YV133" s="62"/>
      <c r="YW133" s="62"/>
      <c r="YX133" s="62"/>
      <c r="YY133" s="62"/>
      <c r="YZ133" s="62"/>
      <c r="ZA133" s="62"/>
      <c r="ZB133" s="62"/>
      <c r="ZC133" s="62"/>
      <c r="ZD133" s="62"/>
      <c r="ZE133" s="62"/>
      <c r="ZF133" s="62"/>
      <c r="ZG133" s="62"/>
      <c r="ZH133" s="62"/>
      <c r="ZI133" s="62"/>
      <c r="ZJ133" s="62"/>
      <c r="ZK133" s="62"/>
      <c r="ZL133" s="62"/>
      <c r="ZM133" s="62"/>
      <c r="ZN133" s="62"/>
      <c r="ZO133" s="62"/>
      <c r="ZP133" s="62"/>
      <c r="ZQ133" s="62"/>
      <c r="ZR133" s="62"/>
      <c r="ZS133" s="62"/>
      <c r="ZT133" s="62"/>
      <c r="ZU133" s="62"/>
      <c r="ZV133" s="62"/>
      <c r="ZW133" s="62"/>
      <c r="ZX133" s="62"/>
      <c r="ZY133" s="62"/>
      <c r="ZZ133" s="62"/>
      <c r="AAA133" s="62"/>
      <c r="AAB133" s="62"/>
      <c r="AAC133" s="62"/>
      <c r="AAD133" s="62"/>
      <c r="AAE133" s="62"/>
      <c r="AAF133" s="62"/>
      <c r="AAG133" s="62"/>
      <c r="AAH133" s="62"/>
      <c r="AAI133" s="62"/>
      <c r="AAJ133" s="62"/>
      <c r="AAK133" s="62"/>
      <c r="AAL133" s="62"/>
      <c r="AAM133" s="62"/>
      <c r="AAN133" s="62"/>
      <c r="AAO133" s="62"/>
      <c r="AAP133" s="62"/>
      <c r="AAQ133" s="62"/>
      <c r="AAR133" s="62"/>
      <c r="AAS133" s="62"/>
      <c r="AAT133" s="62"/>
      <c r="AAU133" s="62"/>
      <c r="AAV133" s="62"/>
      <c r="AAW133" s="62"/>
      <c r="AAX133" s="62"/>
      <c r="AAY133" s="62"/>
      <c r="AAZ133" s="62"/>
      <c r="ABA133" s="62"/>
      <c r="ABB133" s="62"/>
      <c r="ABC133" s="62"/>
      <c r="ABD133" s="62"/>
      <c r="ABE133" s="62"/>
      <c r="ABF133" s="62"/>
      <c r="ABG133" s="62"/>
      <c r="ABH133" s="62"/>
      <c r="ABI133" s="62"/>
      <c r="ABJ133" s="62"/>
      <c r="ABK133" s="62"/>
      <c r="ABL133" s="62"/>
      <c r="ABM133" s="62"/>
      <c r="ABN133" s="62"/>
      <c r="ABO133" s="62"/>
      <c r="ABP133" s="62"/>
      <c r="ABQ133" s="62"/>
      <c r="ABR133" s="62"/>
      <c r="ABS133" s="62"/>
      <c r="ABT133" s="62"/>
      <c r="ABU133" s="62"/>
      <c r="ABV133" s="62"/>
      <c r="ABW133" s="62"/>
      <c r="ABX133" s="62"/>
    </row>
    <row r="134" spans="1:752" s="66" customFormat="1" ht="11.25" customHeight="1" x14ac:dyDescent="0.2">
      <c r="A134" s="65">
        <v>1</v>
      </c>
      <c r="B134" s="3" t="s">
        <v>40</v>
      </c>
      <c r="C134" s="3" t="s">
        <v>40</v>
      </c>
      <c r="D134" s="3" t="s">
        <v>41</v>
      </c>
      <c r="E134" s="17">
        <v>45279</v>
      </c>
      <c r="F134" s="17">
        <v>45279</v>
      </c>
      <c r="G134" s="17" t="s">
        <v>13972</v>
      </c>
      <c r="H134" s="3" t="s">
        <v>80</v>
      </c>
      <c r="I134" s="3">
        <v>3</v>
      </c>
      <c r="J134" s="3" t="s">
        <v>55</v>
      </c>
      <c r="K134" s="3"/>
      <c r="L134" s="11" t="s">
        <v>1011</v>
      </c>
      <c r="M134" s="11" t="s">
        <v>1011</v>
      </c>
      <c r="N134" s="22" t="s">
        <v>1012</v>
      </c>
      <c r="O134" s="22" t="s">
        <v>1013</v>
      </c>
      <c r="P134" s="17">
        <v>45279</v>
      </c>
      <c r="Q134" s="18">
        <v>720000</v>
      </c>
      <c r="R134" s="18"/>
      <c r="S134" s="18">
        <v>720000</v>
      </c>
      <c r="T134" s="3" t="s">
        <v>357</v>
      </c>
      <c r="U134" s="3">
        <v>577</v>
      </c>
      <c r="V134" s="17">
        <v>45331</v>
      </c>
      <c r="W134" s="17">
        <v>45342</v>
      </c>
      <c r="X134" s="18">
        <v>720000</v>
      </c>
      <c r="Y134" s="18"/>
      <c r="Z134" s="18">
        <v>720000</v>
      </c>
      <c r="AA134" s="3" t="s">
        <v>47</v>
      </c>
      <c r="AB134" s="3"/>
      <c r="AC134" s="3"/>
      <c r="AD134" s="3"/>
      <c r="AE134" s="3"/>
      <c r="AF134" s="3"/>
      <c r="AG134" s="3" t="s">
        <v>1014</v>
      </c>
      <c r="AH134" s="18"/>
      <c r="AI134" s="3" t="s">
        <v>57</v>
      </c>
      <c r="AJ134" s="11"/>
      <c r="AK134" s="11"/>
      <c r="AL134" s="3"/>
      <c r="AM134" s="3"/>
    </row>
    <row r="135" spans="1:752" s="66" customFormat="1" ht="11.25" customHeight="1" x14ac:dyDescent="0.2">
      <c r="A135" s="65">
        <v>1</v>
      </c>
      <c r="B135" s="3" t="s">
        <v>72</v>
      </c>
      <c r="C135" s="13" t="s">
        <v>59</v>
      </c>
      <c r="D135" s="3" t="s">
        <v>41</v>
      </c>
      <c r="E135" s="17">
        <v>45280</v>
      </c>
      <c r="F135" s="17">
        <v>45280</v>
      </c>
      <c r="G135" s="17" t="s">
        <v>13972</v>
      </c>
      <c r="H135" s="3" t="s">
        <v>91</v>
      </c>
      <c r="I135" s="3">
        <v>3.14</v>
      </c>
      <c r="J135" s="3" t="s">
        <v>43</v>
      </c>
      <c r="K135" s="3"/>
      <c r="L135" s="11" t="s">
        <v>1015</v>
      </c>
      <c r="M135" s="11" t="s">
        <v>1016</v>
      </c>
      <c r="N135" s="22" t="s">
        <v>1017</v>
      </c>
      <c r="O135" s="3" t="s">
        <v>1018</v>
      </c>
      <c r="P135" s="17">
        <v>45232</v>
      </c>
      <c r="Q135" s="18">
        <v>41104500</v>
      </c>
      <c r="R135" s="18"/>
      <c r="S135" s="18">
        <v>32780761.399999999</v>
      </c>
      <c r="T135" s="3" t="s">
        <v>56</v>
      </c>
      <c r="U135" s="3">
        <v>6734</v>
      </c>
      <c r="V135" s="17">
        <v>45281</v>
      </c>
      <c r="W135" s="17">
        <v>45316</v>
      </c>
      <c r="X135" s="18">
        <v>32780761.399999999</v>
      </c>
      <c r="Y135" s="18"/>
      <c r="Z135" s="18">
        <v>32780761.399999999</v>
      </c>
      <c r="AA135" s="3" t="s">
        <v>47</v>
      </c>
      <c r="AB135" s="3"/>
      <c r="AC135" s="3"/>
      <c r="AD135" s="3"/>
      <c r="AE135" s="3"/>
      <c r="AF135" s="3"/>
      <c r="AG135" s="3" t="s">
        <v>1019</v>
      </c>
      <c r="AH135" s="18"/>
      <c r="AI135" s="3" t="s">
        <v>62</v>
      </c>
      <c r="AJ135" s="11"/>
      <c r="AK135" s="11"/>
      <c r="AL135" s="3"/>
      <c r="AM135" s="3"/>
    </row>
    <row r="136" spans="1:752" s="66" customFormat="1" ht="11.25" customHeight="1" x14ac:dyDescent="0.2">
      <c r="A136" s="65">
        <v>1</v>
      </c>
      <c r="B136" s="3" t="s">
        <v>41</v>
      </c>
      <c r="C136" s="3" t="s">
        <v>98</v>
      </c>
      <c r="D136" s="3" t="s">
        <v>41</v>
      </c>
      <c r="E136" s="17">
        <v>45280</v>
      </c>
      <c r="F136" s="17">
        <v>45280</v>
      </c>
      <c r="G136" s="17" t="s">
        <v>13972</v>
      </c>
      <c r="H136" s="3" t="s">
        <v>78</v>
      </c>
      <c r="I136" s="3">
        <v>3</v>
      </c>
      <c r="J136" s="3" t="s">
        <v>55</v>
      </c>
      <c r="K136" s="3"/>
      <c r="L136" s="11" t="s">
        <v>1020</v>
      </c>
      <c r="M136" s="11" t="s">
        <v>1020</v>
      </c>
      <c r="N136" s="22" t="s">
        <v>1021</v>
      </c>
      <c r="O136" s="3" t="s">
        <v>1022</v>
      </c>
      <c r="P136" s="17">
        <v>45278</v>
      </c>
      <c r="Q136" s="18">
        <v>800000</v>
      </c>
      <c r="R136" s="18"/>
      <c r="S136" s="18">
        <v>800000</v>
      </c>
      <c r="T136" s="3" t="s">
        <v>357</v>
      </c>
      <c r="U136" s="3">
        <v>576</v>
      </c>
      <c r="V136" s="17">
        <v>45331</v>
      </c>
      <c r="W136" s="17">
        <v>45342</v>
      </c>
      <c r="X136" s="18">
        <v>800000</v>
      </c>
      <c r="Y136" s="18"/>
      <c r="Z136" s="18">
        <v>800000</v>
      </c>
      <c r="AA136" s="3" t="s">
        <v>47</v>
      </c>
      <c r="AB136" s="3"/>
      <c r="AC136" s="3"/>
      <c r="AD136" s="3">
        <v>72</v>
      </c>
      <c r="AE136" s="3"/>
      <c r="AF136" s="3"/>
      <c r="AG136" s="3" t="s">
        <v>1023</v>
      </c>
      <c r="AH136" s="18"/>
      <c r="AI136" s="3" t="s">
        <v>57</v>
      </c>
      <c r="AJ136" s="11"/>
      <c r="AK136" s="11"/>
      <c r="AL136" s="3"/>
      <c r="AM136" s="3"/>
    </row>
    <row r="137" spans="1:752" s="66" customFormat="1" ht="11.25" customHeight="1" x14ac:dyDescent="0.3">
      <c r="A137" s="65">
        <v>1</v>
      </c>
      <c r="B137" s="3" t="s">
        <v>167</v>
      </c>
      <c r="C137" s="3" t="s">
        <v>167</v>
      </c>
      <c r="D137" s="3" t="s">
        <v>41</v>
      </c>
      <c r="E137" s="17">
        <v>45281</v>
      </c>
      <c r="F137" s="17">
        <v>45281</v>
      </c>
      <c r="G137" s="17" t="s">
        <v>13972</v>
      </c>
      <c r="H137" s="3" t="s">
        <v>91</v>
      </c>
      <c r="I137" s="3">
        <v>3.14</v>
      </c>
      <c r="J137" s="3" t="s">
        <v>43</v>
      </c>
      <c r="K137" s="3"/>
      <c r="L137" s="11" t="s">
        <v>107</v>
      </c>
      <c r="M137" s="11" t="s">
        <v>1027</v>
      </c>
      <c r="N137" s="3" t="s">
        <v>1028</v>
      </c>
      <c r="O137" s="3" t="s">
        <v>1029</v>
      </c>
      <c r="P137" s="17">
        <v>45272</v>
      </c>
      <c r="Q137" s="18">
        <v>45980000</v>
      </c>
      <c r="R137" s="18"/>
      <c r="S137" s="18">
        <v>45963551.810000002</v>
      </c>
      <c r="T137" s="3" t="s">
        <v>56</v>
      </c>
      <c r="U137" s="3">
        <v>669</v>
      </c>
      <c r="V137" s="17">
        <v>45640</v>
      </c>
      <c r="W137" s="17">
        <v>45410</v>
      </c>
      <c r="X137" s="18">
        <v>45963551.810000002</v>
      </c>
      <c r="Y137" s="18"/>
      <c r="Z137" s="18">
        <v>45963551.810000002</v>
      </c>
      <c r="AA137" s="3" t="s">
        <v>47</v>
      </c>
      <c r="AB137" s="3"/>
      <c r="AC137" s="3"/>
      <c r="AD137" s="3"/>
      <c r="AE137" s="3"/>
      <c r="AF137" s="3"/>
      <c r="AG137" s="3" t="s">
        <v>839</v>
      </c>
      <c r="AH137" s="18"/>
      <c r="AI137" s="3" t="s">
        <v>62</v>
      </c>
      <c r="AJ137" s="11"/>
      <c r="AK137" s="11"/>
      <c r="AL137" s="3"/>
      <c r="AM137" s="3"/>
    </row>
    <row r="138" spans="1:752" s="66" customFormat="1" ht="11.25" customHeight="1" x14ac:dyDescent="0.2">
      <c r="A138" s="65">
        <v>1</v>
      </c>
      <c r="B138" s="3" t="s">
        <v>41</v>
      </c>
      <c r="C138" s="3" t="s">
        <v>1030</v>
      </c>
      <c r="D138" s="3" t="s">
        <v>41</v>
      </c>
      <c r="E138" s="17">
        <v>45281</v>
      </c>
      <c r="F138" s="17">
        <v>45281</v>
      </c>
      <c r="G138" s="17" t="s">
        <v>13972</v>
      </c>
      <c r="H138" s="3" t="s">
        <v>71</v>
      </c>
      <c r="I138" s="3">
        <v>3</v>
      </c>
      <c r="J138" s="3" t="s">
        <v>55</v>
      </c>
      <c r="K138" s="3"/>
      <c r="L138" s="11" t="s">
        <v>1031</v>
      </c>
      <c r="M138" s="11" t="s">
        <v>1031</v>
      </c>
      <c r="N138" s="22"/>
      <c r="O138" s="3" t="s">
        <v>1032</v>
      </c>
      <c r="P138" s="17">
        <v>45250</v>
      </c>
      <c r="Q138" s="18">
        <v>23577750</v>
      </c>
      <c r="R138" s="18"/>
      <c r="S138" s="18">
        <v>13504425</v>
      </c>
      <c r="T138" s="3" t="s">
        <v>56</v>
      </c>
      <c r="U138" s="3">
        <v>312</v>
      </c>
      <c r="V138" s="17">
        <v>45315</v>
      </c>
      <c r="W138" s="17">
        <v>45323</v>
      </c>
      <c r="X138" s="18">
        <v>16504425</v>
      </c>
      <c r="Y138" s="18"/>
      <c r="Z138" s="18">
        <v>16504425</v>
      </c>
      <c r="AA138" s="3" t="s">
        <v>47</v>
      </c>
      <c r="AB138" s="3"/>
      <c r="AC138" s="3"/>
      <c r="AD138" s="3" t="s">
        <v>146</v>
      </c>
      <c r="AE138" s="3"/>
      <c r="AF138" s="3"/>
      <c r="AG138" s="3" t="s">
        <v>1033</v>
      </c>
      <c r="AH138" s="18"/>
      <c r="AI138" s="3" t="s">
        <v>62</v>
      </c>
      <c r="AJ138" s="11"/>
      <c r="AK138" s="11"/>
      <c r="AL138" s="3"/>
      <c r="AM138" s="3"/>
    </row>
    <row r="139" spans="1:752" s="66" customFormat="1" ht="11.25" customHeight="1" x14ac:dyDescent="0.2">
      <c r="A139" s="65">
        <v>1</v>
      </c>
      <c r="B139" s="68" t="s">
        <v>40</v>
      </c>
      <c r="C139" s="68" t="s">
        <v>109</v>
      </c>
      <c r="D139" s="3" t="s">
        <v>41</v>
      </c>
      <c r="E139" s="17">
        <v>45281</v>
      </c>
      <c r="F139" s="17">
        <v>45281</v>
      </c>
      <c r="G139" s="17" t="s">
        <v>13972</v>
      </c>
      <c r="H139" s="3" t="s">
        <v>80</v>
      </c>
      <c r="I139" s="3">
        <v>3</v>
      </c>
      <c r="J139" s="3" t="s">
        <v>43</v>
      </c>
      <c r="K139" s="3"/>
      <c r="L139" s="11" t="s">
        <v>185</v>
      </c>
      <c r="M139" s="11" t="s">
        <v>185</v>
      </c>
      <c r="N139" s="22" t="s">
        <v>285</v>
      </c>
      <c r="O139" s="3" t="s">
        <v>1034</v>
      </c>
      <c r="P139" s="17">
        <v>45207</v>
      </c>
      <c r="Q139" s="18">
        <v>19048913</v>
      </c>
      <c r="R139" s="18"/>
      <c r="S139" s="18">
        <v>5048913</v>
      </c>
      <c r="T139" s="3" t="s">
        <v>56</v>
      </c>
      <c r="U139" s="3">
        <v>309</v>
      </c>
      <c r="V139" s="17">
        <v>45315</v>
      </c>
      <c r="W139" s="17">
        <v>45329</v>
      </c>
      <c r="X139" s="18">
        <v>5048913</v>
      </c>
      <c r="Y139" s="18"/>
      <c r="Z139" s="18">
        <v>5048913</v>
      </c>
      <c r="AA139" s="3" t="s">
        <v>47</v>
      </c>
      <c r="AB139" s="3"/>
      <c r="AC139" s="3"/>
      <c r="AD139" s="3">
        <v>41</v>
      </c>
      <c r="AE139" s="3"/>
      <c r="AF139" s="3"/>
      <c r="AG139" s="3" t="s">
        <v>1035</v>
      </c>
      <c r="AH139" s="18">
        <v>5048913</v>
      </c>
      <c r="AI139" s="3" t="s">
        <v>57</v>
      </c>
      <c r="AJ139" s="11"/>
      <c r="AK139" s="11"/>
      <c r="AL139" s="3"/>
      <c r="AM139" s="3"/>
    </row>
    <row r="140" spans="1:752" s="66" customFormat="1" ht="11.25" customHeight="1" x14ac:dyDescent="0.2">
      <c r="A140" s="65">
        <v>1</v>
      </c>
      <c r="B140" s="3" t="s">
        <v>40</v>
      </c>
      <c r="C140" s="3" t="s">
        <v>40</v>
      </c>
      <c r="D140" s="3" t="s">
        <v>41</v>
      </c>
      <c r="E140" s="17">
        <v>45281</v>
      </c>
      <c r="F140" s="17">
        <v>45281</v>
      </c>
      <c r="G140" s="17" t="s">
        <v>13972</v>
      </c>
      <c r="H140" s="3" t="s">
        <v>91</v>
      </c>
      <c r="I140" s="3">
        <v>3.14</v>
      </c>
      <c r="J140" s="3" t="s">
        <v>43</v>
      </c>
      <c r="K140" s="3"/>
      <c r="L140" s="11" t="s">
        <v>163</v>
      </c>
      <c r="M140" s="11" t="s">
        <v>1036</v>
      </c>
      <c r="N140" s="22" t="s">
        <v>1037</v>
      </c>
      <c r="O140" s="3" t="s">
        <v>1038</v>
      </c>
      <c r="P140" s="17">
        <v>45188</v>
      </c>
      <c r="Q140" s="18">
        <v>19369170</v>
      </c>
      <c r="R140" s="18"/>
      <c r="S140" s="18">
        <v>5369170</v>
      </c>
      <c r="T140" s="3" t="s">
        <v>56</v>
      </c>
      <c r="U140" s="3">
        <v>298</v>
      </c>
      <c r="V140" s="17">
        <v>45315</v>
      </c>
      <c r="W140" s="17">
        <v>45363</v>
      </c>
      <c r="X140" s="18">
        <v>5369170</v>
      </c>
      <c r="Y140" s="18"/>
      <c r="Z140" s="18">
        <v>5369170</v>
      </c>
      <c r="AA140" s="3" t="s">
        <v>47</v>
      </c>
      <c r="AB140" s="3"/>
      <c r="AC140" s="3"/>
      <c r="AD140" s="3">
        <v>39</v>
      </c>
      <c r="AE140" s="3"/>
      <c r="AF140" s="3"/>
      <c r="AG140" s="3" t="s">
        <v>1039</v>
      </c>
      <c r="AH140" s="18"/>
      <c r="AI140" s="3" t="s">
        <v>57</v>
      </c>
      <c r="AJ140" s="11"/>
      <c r="AK140" s="11"/>
      <c r="AL140" s="3"/>
      <c r="AM140" s="3"/>
    </row>
    <row r="141" spans="1:752" s="66" customFormat="1" ht="11.25" customHeight="1" x14ac:dyDescent="0.2">
      <c r="A141" s="65">
        <v>1</v>
      </c>
      <c r="B141" s="3" t="s">
        <v>112</v>
      </c>
      <c r="C141" s="3" t="s">
        <v>199</v>
      </c>
      <c r="D141" s="3" t="s">
        <v>41</v>
      </c>
      <c r="E141" s="17">
        <v>45282</v>
      </c>
      <c r="F141" s="17">
        <v>45282</v>
      </c>
      <c r="G141" s="17" t="s">
        <v>13972</v>
      </c>
      <c r="H141" s="3" t="s">
        <v>91</v>
      </c>
      <c r="I141" s="3">
        <v>3.14</v>
      </c>
      <c r="J141" s="3" t="s">
        <v>43</v>
      </c>
      <c r="K141" s="3"/>
      <c r="L141" s="11" t="s">
        <v>1040</v>
      </c>
      <c r="M141" s="11" t="s">
        <v>1041</v>
      </c>
      <c r="N141" s="22" t="s">
        <v>1042</v>
      </c>
      <c r="O141" s="3" t="s">
        <v>1043</v>
      </c>
      <c r="P141" s="17">
        <v>45239</v>
      </c>
      <c r="Q141" s="18">
        <v>13499000</v>
      </c>
      <c r="R141" s="18"/>
      <c r="S141" s="18">
        <v>13499000</v>
      </c>
      <c r="T141" s="3" t="s">
        <v>56</v>
      </c>
      <c r="U141" s="3">
        <v>83</v>
      </c>
      <c r="V141" s="17">
        <v>45301</v>
      </c>
      <c r="W141" s="17">
        <v>45345</v>
      </c>
      <c r="X141" s="18">
        <v>13499000</v>
      </c>
      <c r="Y141" s="18"/>
      <c r="Z141" s="18">
        <v>13499000</v>
      </c>
      <c r="AA141" s="3" t="s">
        <v>47</v>
      </c>
      <c r="AB141" s="3"/>
      <c r="AC141" s="3"/>
      <c r="AD141" s="3"/>
      <c r="AE141" s="3"/>
      <c r="AF141" s="3"/>
      <c r="AG141" s="3" t="s">
        <v>1044</v>
      </c>
      <c r="AH141" s="18"/>
      <c r="AI141" s="3" t="s">
        <v>62</v>
      </c>
      <c r="AJ141" s="11"/>
      <c r="AK141" s="11"/>
      <c r="AL141" s="3"/>
      <c r="AM141" s="3"/>
    </row>
    <row r="142" spans="1:752" s="66" customFormat="1" ht="11.25" customHeight="1" x14ac:dyDescent="0.2">
      <c r="A142" s="65">
        <v>1</v>
      </c>
      <c r="B142" s="3" t="s">
        <v>167</v>
      </c>
      <c r="C142" s="3" t="s">
        <v>167</v>
      </c>
      <c r="D142" s="3" t="s">
        <v>41</v>
      </c>
      <c r="E142" s="17">
        <v>45282</v>
      </c>
      <c r="F142" s="17">
        <v>45282</v>
      </c>
      <c r="G142" s="17" t="s">
        <v>13972</v>
      </c>
      <c r="H142" s="3" t="s">
        <v>71</v>
      </c>
      <c r="I142" s="3">
        <v>3</v>
      </c>
      <c r="J142" s="3" t="s">
        <v>55</v>
      </c>
      <c r="K142" s="3"/>
      <c r="L142" s="11" t="s">
        <v>1045</v>
      </c>
      <c r="M142" s="11" t="s">
        <v>1045</v>
      </c>
      <c r="N142" s="22" t="s">
        <v>1046</v>
      </c>
      <c r="O142" s="3" t="s">
        <v>1047</v>
      </c>
      <c r="P142" s="17">
        <v>45224</v>
      </c>
      <c r="Q142" s="18">
        <v>53321078</v>
      </c>
      <c r="R142" s="18"/>
      <c r="S142" s="18">
        <v>35637137.350000001</v>
      </c>
      <c r="T142" s="3" t="s">
        <v>56</v>
      </c>
      <c r="U142" s="3">
        <v>165</v>
      </c>
      <c r="V142" s="17">
        <v>45309</v>
      </c>
      <c r="W142" s="17">
        <v>45343</v>
      </c>
      <c r="X142" s="18">
        <v>35637137.350000001</v>
      </c>
      <c r="Y142" s="18"/>
      <c r="Z142" s="18">
        <v>35637137.350000001</v>
      </c>
      <c r="AA142" s="3" t="s">
        <v>47</v>
      </c>
      <c r="AB142" s="3"/>
      <c r="AC142" s="3"/>
      <c r="AD142" s="3"/>
      <c r="AE142" s="3"/>
      <c r="AF142" s="3"/>
      <c r="AG142" s="3" t="s">
        <v>1048</v>
      </c>
      <c r="AH142" s="18"/>
      <c r="AI142" s="3" t="s">
        <v>62</v>
      </c>
      <c r="AJ142" s="11"/>
      <c r="AK142" s="11"/>
      <c r="AL142" s="3"/>
      <c r="AM142" s="3"/>
    </row>
    <row r="143" spans="1:752" s="66" customFormat="1" ht="11.25" customHeight="1" x14ac:dyDescent="0.2">
      <c r="A143" s="65">
        <v>1</v>
      </c>
      <c r="B143" s="3" t="s">
        <v>117</v>
      </c>
      <c r="C143" s="3" t="s">
        <v>117</v>
      </c>
      <c r="D143" s="3" t="s">
        <v>41</v>
      </c>
      <c r="E143" s="17">
        <v>45282</v>
      </c>
      <c r="F143" s="17">
        <v>45282</v>
      </c>
      <c r="G143" s="17" t="s">
        <v>13972</v>
      </c>
      <c r="H143" s="3" t="s">
        <v>91</v>
      </c>
      <c r="I143" s="3">
        <v>3.14</v>
      </c>
      <c r="J143" s="3" t="s">
        <v>43</v>
      </c>
      <c r="K143" s="3"/>
      <c r="L143" s="3" t="s">
        <v>79</v>
      </c>
      <c r="M143" s="11" t="s">
        <v>1049</v>
      </c>
      <c r="N143" s="22" t="s">
        <v>1050</v>
      </c>
      <c r="O143" s="3" t="s">
        <v>1051</v>
      </c>
      <c r="P143" s="17">
        <v>45210</v>
      </c>
      <c r="Q143" s="18">
        <v>12993688</v>
      </c>
      <c r="R143" s="18"/>
      <c r="S143" s="18">
        <v>9053581.5999999996</v>
      </c>
      <c r="T143" s="3" t="s">
        <v>56</v>
      </c>
      <c r="U143" s="3">
        <v>11</v>
      </c>
      <c r="V143" s="17">
        <v>45294</v>
      </c>
      <c r="W143" s="17">
        <v>45329</v>
      </c>
      <c r="X143" s="18">
        <v>9053581.5999999996</v>
      </c>
      <c r="Y143" s="18"/>
      <c r="Z143" s="18">
        <v>9053581.5999999996</v>
      </c>
      <c r="AA143" s="3" t="s">
        <v>47</v>
      </c>
      <c r="AB143" s="3"/>
      <c r="AC143" s="3"/>
      <c r="AD143" s="3"/>
      <c r="AE143" s="3"/>
      <c r="AF143" s="3"/>
      <c r="AG143" s="3" t="s">
        <v>1052</v>
      </c>
      <c r="AH143" s="18"/>
      <c r="AI143" s="3" t="s">
        <v>62</v>
      </c>
      <c r="AJ143" s="11"/>
      <c r="AK143" s="11"/>
      <c r="AL143" s="3"/>
      <c r="AM143" s="3"/>
    </row>
    <row r="144" spans="1:752" s="66" customFormat="1" ht="11.25" customHeight="1" x14ac:dyDescent="0.2">
      <c r="A144" s="65">
        <v>1</v>
      </c>
      <c r="B144" s="3" t="s">
        <v>40</v>
      </c>
      <c r="C144" s="3" t="s">
        <v>40</v>
      </c>
      <c r="D144" s="3" t="s">
        <v>41</v>
      </c>
      <c r="E144" s="17">
        <v>45285</v>
      </c>
      <c r="F144" s="17">
        <v>45285</v>
      </c>
      <c r="G144" s="17" t="s">
        <v>13972</v>
      </c>
      <c r="H144" s="3" t="s">
        <v>91</v>
      </c>
      <c r="I144" s="3">
        <v>3.14</v>
      </c>
      <c r="J144" s="3" t="s">
        <v>43</v>
      </c>
      <c r="K144" s="3"/>
      <c r="L144" s="11" t="s">
        <v>89</v>
      </c>
      <c r="M144" s="11" t="s">
        <v>1053</v>
      </c>
      <c r="N144" s="22" t="s">
        <v>1054</v>
      </c>
      <c r="O144" s="3" t="s">
        <v>1055</v>
      </c>
      <c r="P144" s="17">
        <v>45272</v>
      </c>
      <c r="Q144" s="18">
        <v>8000000</v>
      </c>
      <c r="R144" s="18"/>
      <c r="S144" s="18">
        <v>5600000</v>
      </c>
      <c r="T144" s="3" t="s">
        <v>56</v>
      </c>
      <c r="U144" s="3">
        <v>241</v>
      </c>
      <c r="V144" s="17">
        <v>45313</v>
      </c>
      <c r="W144" s="17">
        <v>45342</v>
      </c>
      <c r="X144" s="18">
        <v>5600000</v>
      </c>
      <c r="Y144" s="18"/>
      <c r="Z144" s="18">
        <v>5600000</v>
      </c>
      <c r="AA144" s="3" t="s">
        <v>47</v>
      </c>
      <c r="AB144" s="3"/>
      <c r="AC144" s="3"/>
      <c r="AD144" s="3">
        <v>37</v>
      </c>
      <c r="AE144" s="3"/>
      <c r="AF144" s="3"/>
      <c r="AG144" s="3" t="s">
        <v>1056</v>
      </c>
      <c r="AH144" s="18"/>
      <c r="AI144" s="3" t="s">
        <v>57</v>
      </c>
      <c r="AJ144" s="11"/>
      <c r="AK144" s="11"/>
      <c r="AL144" s="3"/>
      <c r="AM144" s="3"/>
    </row>
    <row r="145" spans="1:39" s="66" customFormat="1" ht="11.25" customHeight="1" x14ac:dyDescent="0.2">
      <c r="A145" s="65">
        <v>1</v>
      </c>
      <c r="B145" s="3" t="s">
        <v>41</v>
      </c>
      <c r="C145" s="3" t="s">
        <v>140</v>
      </c>
      <c r="D145" s="3" t="s">
        <v>41</v>
      </c>
      <c r="E145" s="17">
        <v>45285</v>
      </c>
      <c r="F145" s="17">
        <v>45285</v>
      </c>
      <c r="G145" s="17" t="s">
        <v>13972</v>
      </c>
      <c r="H145" s="3" t="s">
        <v>71</v>
      </c>
      <c r="I145" s="3">
        <v>3</v>
      </c>
      <c r="J145" s="3" t="s">
        <v>55</v>
      </c>
      <c r="K145" s="3"/>
      <c r="L145" s="11" t="s">
        <v>1060</v>
      </c>
      <c r="M145" s="11" t="s">
        <v>1060</v>
      </c>
      <c r="N145" s="22"/>
      <c r="O145" s="3" t="s">
        <v>1061</v>
      </c>
      <c r="P145" s="17">
        <v>45238</v>
      </c>
      <c r="Q145" s="18">
        <v>12307128</v>
      </c>
      <c r="R145" s="18"/>
      <c r="S145" s="18">
        <v>12307128</v>
      </c>
      <c r="T145" s="3" t="s">
        <v>56</v>
      </c>
      <c r="U145" s="3">
        <v>166</v>
      </c>
      <c r="V145" s="17">
        <v>45309</v>
      </c>
      <c r="W145" s="17">
        <v>45342</v>
      </c>
      <c r="X145" s="18">
        <v>8734989.5999999996</v>
      </c>
      <c r="Y145" s="18"/>
      <c r="Z145" s="18">
        <v>8734989.5999999996</v>
      </c>
      <c r="AA145" s="3" t="s">
        <v>47</v>
      </c>
      <c r="AB145" s="3"/>
      <c r="AC145" s="3"/>
      <c r="AD145" s="3">
        <v>32</v>
      </c>
      <c r="AE145" s="3"/>
      <c r="AF145" s="3"/>
      <c r="AG145" s="3" t="s">
        <v>1062</v>
      </c>
      <c r="AH145" s="18"/>
      <c r="AI145" s="3" t="s">
        <v>57</v>
      </c>
      <c r="AJ145" s="11"/>
      <c r="AK145" s="11"/>
      <c r="AL145" s="3"/>
      <c r="AM145" s="3"/>
    </row>
    <row r="146" spans="1:39" s="66" customFormat="1" ht="11.25" customHeight="1" x14ac:dyDescent="0.2">
      <c r="A146" s="65">
        <v>1</v>
      </c>
      <c r="B146" s="3" t="s">
        <v>41</v>
      </c>
      <c r="C146" s="3" t="s">
        <v>41</v>
      </c>
      <c r="D146" s="3" t="s">
        <v>41</v>
      </c>
      <c r="E146" s="17">
        <v>45285</v>
      </c>
      <c r="F146" s="17">
        <v>45285</v>
      </c>
      <c r="G146" s="17" t="s">
        <v>13972</v>
      </c>
      <c r="H146" s="3" t="s">
        <v>80</v>
      </c>
      <c r="I146" s="3">
        <v>3</v>
      </c>
      <c r="J146" s="3" t="s">
        <v>43</v>
      </c>
      <c r="K146" s="3"/>
      <c r="L146" s="11" t="s">
        <v>1063</v>
      </c>
      <c r="M146" s="11" t="s">
        <v>1063</v>
      </c>
      <c r="N146" s="22" t="s">
        <v>1064</v>
      </c>
      <c r="O146" s="3" t="s">
        <v>1065</v>
      </c>
      <c r="P146" s="17">
        <v>45280</v>
      </c>
      <c r="Q146" s="18">
        <v>896000</v>
      </c>
      <c r="R146" s="18"/>
      <c r="S146" s="18">
        <v>896000</v>
      </c>
      <c r="T146" s="3" t="s">
        <v>357</v>
      </c>
      <c r="U146" s="3">
        <v>119</v>
      </c>
      <c r="V146" s="17">
        <v>45302</v>
      </c>
      <c r="W146" s="17">
        <v>45321</v>
      </c>
      <c r="X146" s="18">
        <v>896000</v>
      </c>
      <c r="Y146" s="18"/>
      <c r="Z146" s="18">
        <v>896000</v>
      </c>
      <c r="AA146" s="3" t="s">
        <v>47</v>
      </c>
      <c r="AB146" s="3"/>
      <c r="AC146" s="3"/>
      <c r="AD146" s="3">
        <v>15</v>
      </c>
      <c r="AE146" s="3"/>
      <c r="AF146" s="3"/>
      <c r="AG146" s="3" t="s">
        <v>1066</v>
      </c>
      <c r="AH146" s="18"/>
      <c r="AI146" s="3" t="s">
        <v>57</v>
      </c>
      <c r="AJ146" s="11"/>
      <c r="AK146" s="11"/>
      <c r="AL146" s="3"/>
      <c r="AM146" s="3"/>
    </row>
    <row r="147" spans="1:39" s="66" customFormat="1" ht="11.25" customHeight="1" x14ac:dyDescent="0.2">
      <c r="A147" s="65">
        <v>1</v>
      </c>
      <c r="B147" s="3" t="s">
        <v>41</v>
      </c>
      <c r="C147" s="3" t="s">
        <v>41</v>
      </c>
      <c r="D147" s="3" t="s">
        <v>41</v>
      </c>
      <c r="E147" s="17">
        <v>45285</v>
      </c>
      <c r="F147" s="17">
        <v>45285</v>
      </c>
      <c r="G147" s="17" t="s">
        <v>13972</v>
      </c>
      <c r="H147" s="3" t="s">
        <v>80</v>
      </c>
      <c r="I147" s="3">
        <v>3</v>
      </c>
      <c r="J147" s="3" t="s">
        <v>43</v>
      </c>
      <c r="K147" s="3"/>
      <c r="L147" s="11" t="s">
        <v>1063</v>
      </c>
      <c r="M147" s="11" t="s">
        <v>1063</v>
      </c>
      <c r="N147" s="22" t="s">
        <v>1064</v>
      </c>
      <c r="O147" s="3" t="s">
        <v>1067</v>
      </c>
      <c r="P147" s="17">
        <v>45284</v>
      </c>
      <c r="Q147" s="18">
        <v>2200000</v>
      </c>
      <c r="R147" s="18"/>
      <c r="S147" s="18">
        <v>2200000</v>
      </c>
      <c r="T147" s="3" t="s">
        <v>357</v>
      </c>
      <c r="U147" s="3">
        <v>633</v>
      </c>
      <c r="V147" s="17">
        <v>45272</v>
      </c>
      <c r="W147" s="17">
        <v>45337</v>
      </c>
      <c r="X147" s="18">
        <v>2200000</v>
      </c>
      <c r="Y147" s="18"/>
      <c r="Z147" s="18">
        <v>2200000</v>
      </c>
      <c r="AA147" s="3" t="s">
        <v>47</v>
      </c>
      <c r="AB147" s="3"/>
      <c r="AC147" s="3"/>
      <c r="AD147" s="3">
        <v>80</v>
      </c>
      <c r="AE147" s="3"/>
      <c r="AF147" s="3"/>
      <c r="AG147" s="3" t="s">
        <v>1068</v>
      </c>
      <c r="AH147" s="18"/>
      <c r="AI147" s="3" t="s">
        <v>57</v>
      </c>
      <c r="AJ147" s="11"/>
      <c r="AK147" s="11"/>
      <c r="AL147" s="3"/>
      <c r="AM147" s="3"/>
    </row>
    <row r="148" spans="1:39" s="66" customFormat="1" ht="11.25" customHeight="1" x14ac:dyDescent="0.2">
      <c r="A148" s="65">
        <v>1</v>
      </c>
      <c r="B148" s="3" t="s">
        <v>54</v>
      </c>
      <c r="C148" s="3" t="s">
        <v>54</v>
      </c>
      <c r="D148" s="3" t="s">
        <v>41</v>
      </c>
      <c r="E148" s="17">
        <v>45285</v>
      </c>
      <c r="F148" s="17">
        <v>45285</v>
      </c>
      <c r="G148" s="17" t="s">
        <v>13972</v>
      </c>
      <c r="H148" s="3" t="s">
        <v>91</v>
      </c>
      <c r="I148" s="3">
        <v>3.14</v>
      </c>
      <c r="J148" s="3" t="s">
        <v>43</v>
      </c>
      <c r="K148" s="3"/>
      <c r="L148" s="11" t="s">
        <v>176</v>
      </c>
      <c r="M148" s="11" t="s">
        <v>1069</v>
      </c>
      <c r="N148" s="22" t="s">
        <v>1070</v>
      </c>
      <c r="O148" s="3" t="s">
        <v>1071</v>
      </c>
      <c r="P148" s="17">
        <v>45258</v>
      </c>
      <c r="Q148" s="18">
        <v>25327900</v>
      </c>
      <c r="R148" s="18"/>
      <c r="S148" s="18">
        <v>17729530</v>
      </c>
      <c r="T148" s="3" t="s">
        <v>56</v>
      </c>
      <c r="U148" s="3">
        <v>6</v>
      </c>
      <c r="V148" s="17">
        <v>45294</v>
      </c>
      <c r="W148" s="17">
        <v>45329</v>
      </c>
      <c r="X148" s="18">
        <v>17729530</v>
      </c>
      <c r="Y148" s="18"/>
      <c r="Z148" s="18">
        <v>17729530</v>
      </c>
      <c r="AA148" s="3" t="s">
        <v>47</v>
      </c>
      <c r="AB148" s="3"/>
      <c r="AC148" s="3"/>
      <c r="AD148" s="3"/>
      <c r="AE148" s="3"/>
      <c r="AF148" s="3"/>
      <c r="AG148" s="3" t="s">
        <v>1072</v>
      </c>
      <c r="AH148" s="18"/>
      <c r="AI148" s="3" t="s">
        <v>62</v>
      </c>
      <c r="AJ148" s="11"/>
      <c r="AK148" s="11"/>
      <c r="AL148" s="3"/>
      <c r="AM148" s="3"/>
    </row>
    <row r="149" spans="1:39" s="66" customFormat="1" ht="11.25" customHeight="1" x14ac:dyDescent="0.2">
      <c r="A149" s="65">
        <v>1</v>
      </c>
      <c r="B149" s="3" t="s">
        <v>63</v>
      </c>
      <c r="C149" s="3" t="s">
        <v>153</v>
      </c>
      <c r="D149" s="3" t="s">
        <v>41</v>
      </c>
      <c r="E149" s="17">
        <v>45285</v>
      </c>
      <c r="F149" s="17">
        <v>45285</v>
      </c>
      <c r="G149" s="17" t="s">
        <v>13972</v>
      </c>
      <c r="H149" s="3" t="s">
        <v>91</v>
      </c>
      <c r="I149" s="3">
        <v>3.14</v>
      </c>
      <c r="J149" s="3" t="s">
        <v>43</v>
      </c>
      <c r="K149" s="3"/>
      <c r="L149" s="11" t="s">
        <v>70</v>
      </c>
      <c r="M149" s="11" t="s">
        <v>1073</v>
      </c>
      <c r="N149" s="22" t="s">
        <v>1074</v>
      </c>
      <c r="O149" s="3" t="s">
        <v>1075</v>
      </c>
      <c r="P149" s="17">
        <v>45248</v>
      </c>
      <c r="Q149" s="18">
        <v>25519000</v>
      </c>
      <c r="R149" s="18"/>
      <c r="S149" s="18">
        <v>17863300</v>
      </c>
      <c r="T149" s="3" t="s">
        <v>56</v>
      </c>
      <c r="U149" s="3">
        <v>7089</v>
      </c>
      <c r="V149" s="17">
        <v>45287</v>
      </c>
      <c r="W149" s="17">
        <v>45308</v>
      </c>
      <c r="X149" s="18">
        <v>17863300</v>
      </c>
      <c r="Y149" s="18"/>
      <c r="Z149" s="18">
        <v>17863300</v>
      </c>
      <c r="AA149" s="3" t="s">
        <v>47</v>
      </c>
      <c r="AB149" s="3"/>
      <c r="AC149" s="3"/>
      <c r="AD149" s="3"/>
      <c r="AE149" s="3"/>
      <c r="AF149" s="3"/>
      <c r="AG149" s="3" t="s">
        <v>1076</v>
      </c>
      <c r="AH149" s="18"/>
      <c r="AI149" s="3" t="s">
        <v>62</v>
      </c>
      <c r="AJ149" s="11"/>
      <c r="AK149" s="11"/>
      <c r="AL149" s="3"/>
      <c r="AM149" s="3"/>
    </row>
    <row r="150" spans="1:39" s="66" customFormat="1" ht="11.25" customHeight="1" x14ac:dyDescent="0.3">
      <c r="A150" s="65">
        <v>1</v>
      </c>
      <c r="B150" s="3" t="s">
        <v>40</v>
      </c>
      <c r="C150" s="3" t="s">
        <v>40</v>
      </c>
      <c r="D150" s="3" t="s">
        <v>41</v>
      </c>
      <c r="E150" s="17">
        <v>45285</v>
      </c>
      <c r="F150" s="17">
        <v>45285</v>
      </c>
      <c r="G150" s="17" t="s">
        <v>13972</v>
      </c>
      <c r="H150" s="3" t="s">
        <v>91</v>
      </c>
      <c r="I150" s="3">
        <v>3.14</v>
      </c>
      <c r="J150" s="3" t="s">
        <v>43</v>
      </c>
      <c r="K150" s="3"/>
      <c r="L150" s="11" t="s">
        <v>183</v>
      </c>
      <c r="M150" s="11" t="s">
        <v>1077</v>
      </c>
      <c r="N150" s="3" t="s">
        <v>1078</v>
      </c>
      <c r="O150" s="3" t="s">
        <v>1079</v>
      </c>
      <c r="P150" s="17">
        <v>45155</v>
      </c>
      <c r="Q150" s="18">
        <v>5339949</v>
      </c>
      <c r="R150" s="18"/>
      <c r="S150" s="18">
        <v>3827964.3</v>
      </c>
      <c r="T150" s="3" t="s">
        <v>56</v>
      </c>
      <c r="U150" s="3">
        <v>163</v>
      </c>
      <c r="V150" s="17">
        <v>45309</v>
      </c>
      <c r="W150" s="17">
        <v>45342</v>
      </c>
      <c r="X150" s="18">
        <v>3827964.3</v>
      </c>
      <c r="Y150" s="18"/>
      <c r="Z150" s="18">
        <v>3827964.3</v>
      </c>
      <c r="AA150" s="3" t="s">
        <v>47</v>
      </c>
      <c r="AB150" s="3"/>
      <c r="AC150" s="3"/>
      <c r="AD150" s="3">
        <v>30</v>
      </c>
      <c r="AE150" s="3"/>
      <c r="AF150" s="3"/>
      <c r="AG150" s="3" t="s">
        <v>1080</v>
      </c>
      <c r="AH150" s="18"/>
      <c r="AI150" s="3" t="s">
        <v>57</v>
      </c>
      <c r="AJ150" s="11"/>
      <c r="AK150" s="11"/>
      <c r="AL150" s="3"/>
      <c r="AM150" s="3"/>
    </row>
    <row r="151" spans="1:39" s="66" customFormat="1" ht="11.25" customHeight="1" x14ac:dyDescent="0.3">
      <c r="A151" s="65">
        <v>1</v>
      </c>
      <c r="B151" s="68" t="s">
        <v>41</v>
      </c>
      <c r="C151" s="68" t="s">
        <v>41</v>
      </c>
      <c r="D151" s="3" t="s">
        <v>41</v>
      </c>
      <c r="E151" s="17">
        <v>45285</v>
      </c>
      <c r="F151" s="17">
        <v>45285</v>
      </c>
      <c r="G151" s="17" t="s">
        <v>13972</v>
      </c>
      <c r="H151" s="3" t="s">
        <v>91</v>
      </c>
      <c r="I151" s="3">
        <v>3.14</v>
      </c>
      <c r="J151" s="3" t="s">
        <v>43</v>
      </c>
      <c r="K151" s="3"/>
      <c r="L151" s="11" t="s">
        <v>107</v>
      </c>
      <c r="M151" s="11" t="s">
        <v>1081</v>
      </c>
      <c r="N151" s="3" t="s">
        <v>1082</v>
      </c>
      <c r="O151" s="3" t="s">
        <v>1083</v>
      </c>
      <c r="P151" s="17">
        <v>45168</v>
      </c>
      <c r="Q151" s="18">
        <v>31671820</v>
      </c>
      <c r="R151" s="18"/>
      <c r="S151" s="18">
        <v>20066962.550000001</v>
      </c>
      <c r="T151" s="3" t="s">
        <v>56</v>
      </c>
      <c r="U151" s="3">
        <v>162</v>
      </c>
      <c r="V151" s="17">
        <v>45309</v>
      </c>
      <c r="W151" s="17">
        <v>45350</v>
      </c>
      <c r="X151" s="18">
        <v>20066962.550000001</v>
      </c>
      <c r="Y151" s="18"/>
      <c r="Z151" s="18">
        <v>20066962.550000001</v>
      </c>
      <c r="AA151" s="3" t="s">
        <v>47</v>
      </c>
      <c r="AB151" s="3"/>
      <c r="AC151" s="3"/>
      <c r="AD151" s="3">
        <v>35</v>
      </c>
      <c r="AE151" s="3"/>
      <c r="AF151" s="3"/>
      <c r="AG151" s="3" t="s">
        <v>1084</v>
      </c>
      <c r="AH151" s="18">
        <v>20066962.550000001</v>
      </c>
      <c r="AI151" s="3" t="s">
        <v>57</v>
      </c>
      <c r="AJ151" s="11"/>
      <c r="AK151" s="11"/>
      <c r="AL151" s="3"/>
      <c r="AM151" s="3"/>
    </row>
    <row r="152" spans="1:39" s="66" customFormat="1" ht="11.25" customHeight="1" x14ac:dyDescent="0.3">
      <c r="A152" s="65">
        <v>1</v>
      </c>
      <c r="B152" s="3" t="s">
        <v>40</v>
      </c>
      <c r="C152" s="3" t="s">
        <v>40</v>
      </c>
      <c r="D152" s="3" t="s">
        <v>41</v>
      </c>
      <c r="E152" s="17">
        <v>45285</v>
      </c>
      <c r="F152" s="17">
        <v>45285</v>
      </c>
      <c r="G152" s="17" t="s">
        <v>13972</v>
      </c>
      <c r="H152" s="3" t="s">
        <v>80</v>
      </c>
      <c r="I152" s="3">
        <v>3</v>
      </c>
      <c r="J152" s="3" t="s">
        <v>43</v>
      </c>
      <c r="K152" s="3"/>
      <c r="L152" s="11" t="s">
        <v>1085</v>
      </c>
      <c r="M152" s="11" t="s">
        <v>1085</v>
      </c>
      <c r="N152" s="3" t="s">
        <v>1086</v>
      </c>
      <c r="O152" s="3" t="s">
        <v>1087</v>
      </c>
      <c r="P152" s="17">
        <v>45280</v>
      </c>
      <c r="Q152" s="18">
        <v>6260000</v>
      </c>
      <c r="R152" s="18"/>
      <c r="S152" s="18">
        <v>6260000</v>
      </c>
      <c r="T152" s="3" t="s">
        <v>357</v>
      </c>
      <c r="U152" s="3">
        <v>316</v>
      </c>
      <c r="V152" s="17">
        <v>45315</v>
      </c>
      <c r="W152" s="17">
        <v>45363</v>
      </c>
      <c r="X152" s="18">
        <v>6260000</v>
      </c>
      <c r="Y152" s="18"/>
      <c r="Z152" s="18">
        <v>6260000</v>
      </c>
      <c r="AA152" s="3" t="s">
        <v>47</v>
      </c>
      <c r="AB152" s="3"/>
      <c r="AC152" s="3"/>
      <c r="AD152" s="3">
        <v>42</v>
      </c>
      <c r="AE152" s="3"/>
      <c r="AF152" s="3"/>
      <c r="AG152" s="3" t="s">
        <v>1088</v>
      </c>
      <c r="AH152" s="18"/>
      <c r="AI152" s="3" t="s">
        <v>57</v>
      </c>
      <c r="AJ152" s="11"/>
      <c r="AK152" s="11"/>
      <c r="AL152" s="3"/>
      <c r="AM152" s="3"/>
    </row>
    <row r="153" spans="1:39" s="66" customFormat="1" ht="11.25" customHeight="1" x14ac:dyDescent="0.3">
      <c r="A153" s="65">
        <v>1</v>
      </c>
      <c r="B153" s="3" t="s">
        <v>40</v>
      </c>
      <c r="C153" s="3" t="s">
        <v>40</v>
      </c>
      <c r="D153" s="3" t="s">
        <v>41</v>
      </c>
      <c r="E153" s="17">
        <v>45285</v>
      </c>
      <c r="F153" s="17">
        <v>45285</v>
      </c>
      <c r="G153" s="17" t="s">
        <v>13972</v>
      </c>
      <c r="H153" s="3" t="s">
        <v>78</v>
      </c>
      <c r="I153" s="3">
        <v>3</v>
      </c>
      <c r="J153" s="3" t="s">
        <v>43</v>
      </c>
      <c r="K153" s="3"/>
      <c r="L153" s="11" t="s">
        <v>1089</v>
      </c>
      <c r="M153" s="11" t="s">
        <v>1089</v>
      </c>
      <c r="N153" s="3" t="s">
        <v>1090</v>
      </c>
      <c r="O153" s="3" t="s">
        <v>1091</v>
      </c>
      <c r="P153" s="17">
        <v>45279</v>
      </c>
      <c r="Q153" s="18">
        <v>9150000</v>
      </c>
      <c r="R153" s="18"/>
      <c r="S153" s="18">
        <v>9150000</v>
      </c>
      <c r="T153" s="3" t="s">
        <v>180</v>
      </c>
      <c r="U153" s="3">
        <v>127</v>
      </c>
      <c r="V153" s="17">
        <v>45303</v>
      </c>
      <c r="W153" s="17">
        <v>45315</v>
      </c>
      <c r="X153" s="18">
        <v>9150000</v>
      </c>
      <c r="Y153" s="18"/>
      <c r="Z153" s="18">
        <v>9150000</v>
      </c>
      <c r="AA153" s="3" t="s">
        <v>47</v>
      </c>
      <c r="AB153" s="3"/>
      <c r="AC153" s="3"/>
      <c r="AD153" s="3"/>
      <c r="AE153" s="3"/>
      <c r="AF153" s="3"/>
      <c r="AG153" s="3" t="s">
        <v>1092</v>
      </c>
      <c r="AH153" s="18"/>
      <c r="AI153" s="3" t="s">
        <v>57</v>
      </c>
      <c r="AJ153" s="11"/>
      <c r="AK153" s="11"/>
      <c r="AL153" s="3"/>
      <c r="AM153" s="3"/>
    </row>
    <row r="154" spans="1:39" s="66" customFormat="1" ht="11.25" customHeight="1" x14ac:dyDescent="0.3">
      <c r="A154" s="65">
        <v>1</v>
      </c>
      <c r="B154" s="3" t="s">
        <v>40</v>
      </c>
      <c r="C154" s="3" t="s">
        <v>40</v>
      </c>
      <c r="D154" s="3" t="s">
        <v>41</v>
      </c>
      <c r="E154" s="17">
        <v>45285</v>
      </c>
      <c r="F154" s="17">
        <v>45285</v>
      </c>
      <c r="G154" s="17" t="s">
        <v>13972</v>
      </c>
      <c r="H154" s="3" t="s">
        <v>91</v>
      </c>
      <c r="I154" s="3">
        <v>3.14</v>
      </c>
      <c r="J154" s="3" t="s">
        <v>43</v>
      </c>
      <c r="K154" s="3"/>
      <c r="L154" s="11" t="s">
        <v>3312</v>
      </c>
      <c r="M154" s="11" t="s">
        <v>1093</v>
      </c>
      <c r="N154" s="3" t="s">
        <v>13831</v>
      </c>
      <c r="O154" s="3" t="s">
        <v>1094</v>
      </c>
      <c r="P154" s="17">
        <v>45241</v>
      </c>
      <c r="Q154" s="18">
        <v>9566964</v>
      </c>
      <c r="R154" s="18"/>
      <c r="S154" s="18">
        <v>6846874.7999999998</v>
      </c>
      <c r="T154" s="3" t="s">
        <v>56</v>
      </c>
      <c r="U154" s="3">
        <v>164</v>
      </c>
      <c r="V154" s="17">
        <v>45309</v>
      </c>
      <c r="W154" s="17">
        <v>45350</v>
      </c>
      <c r="X154" s="18">
        <v>6846874.7999999998</v>
      </c>
      <c r="Y154" s="18"/>
      <c r="Z154" s="18">
        <v>6846874.7999999998</v>
      </c>
      <c r="AA154" s="3" t="s">
        <v>47</v>
      </c>
      <c r="AB154" s="3"/>
      <c r="AC154" s="3"/>
      <c r="AD154" s="3">
        <v>34</v>
      </c>
      <c r="AE154" s="3"/>
      <c r="AF154" s="3"/>
      <c r="AG154" s="3" t="s">
        <v>1095</v>
      </c>
      <c r="AH154" s="18"/>
      <c r="AI154" s="3" t="s">
        <v>57</v>
      </c>
      <c r="AJ154" s="11"/>
      <c r="AK154" s="11"/>
      <c r="AL154" s="3"/>
      <c r="AM154" s="3"/>
    </row>
    <row r="155" spans="1:39" s="66" customFormat="1" ht="11.25" customHeight="1" x14ac:dyDescent="0.3">
      <c r="A155" s="65">
        <v>1</v>
      </c>
      <c r="B155" s="3" t="s">
        <v>40</v>
      </c>
      <c r="C155" s="3" t="s">
        <v>40</v>
      </c>
      <c r="D155" s="3" t="s">
        <v>41</v>
      </c>
      <c r="E155" s="17">
        <v>45285</v>
      </c>
      <c r="F155" s="17">
        <v>45285</v>
      </c>
      <c r="G155" s="17" t="s">
        <v>13972</v>
      </c>
      <c r="H155" s="3" t="s">
        <v>91</v>
      </c>
      <c r="I155" s="3">
        <v>3.14</v>
      </c>
      <c r="J155" s="3" t="s">
        <v>43</v>
      </c>
      <c r="K155" s="3"/>
      <c r="L155" s="11" t="s">
        <v>85</v>
      </c>
      <c r="M155" s="11" t="s">
        <v>1096</v>
      </c>
      <c r="N155" s="3" t="s">
        <v>1097</v>
      </c>
      <c r="O155" s="3" t="s">
        <v>1098</v>
      </c>
      <c r="P155" s="17">
        <v>44912</v>
      </c>
      <c r="Q155" s="18">
        <v>1604400</v>
      </c>
      <c r="R155" s="18"/>
      <c r="S155" s="18">
        <v>1604400</v>
      </c>
      <c r="T155" s="3" t="s">
        <v>56</v>
      </c>
      <c r="U155" s="3">
        <v>169</v>
      </c>
      <c r="V155" s="17">
        <v>45309</v>
      </c>
      <c r="W155" s="17">
        <v>45342</v>
      </c>
      <c r="X155" s="18">
        <v>1505500</v>
      </c>
      <c r="Y155" s="18"/>
      <c r="Z155" s="18">
        <v>1505500</v>
      </c>
      <c r="AA155" s="3" t="s">
        <v>47</v>
      </c>
      <c r="AB155" s="3"/>
      <c r="AC155" s="3"/>
      <c r="AD155" s="3">
        <v>33</v>
      </c>
      <c r="AE155" s="3"/>
      <c r="AF155" s="3"/>
      <c r="AG155" s="3" t="s">
        <v>1099</v>
      </c>
      <c r="AH155" s="18"/>
      <c r="AI155" s="3" t="s">
        <v>57</v>
      </c>
      <c r="AJ155" s="11"/>
      <c r="AK155" s="11"/>
      <c r="AL155" s="3"/>
      <c r="AM155" s="3"/>
    </row>
    <row r="156" spans="1:39" s="66" customFormat="1" ht="11.25" customHeight="1" x14ac:dyDescent="0.3">
      <c r="A156" s="65">
        <v>1</v>
      </c>
      <c r="B156" s="3" t="s">
        <v>40</v>
      </c>
      <c r="C156" s="3" t="s">
        <v>40</v>
      </c>
      <c r="D156" s="3" t="s">
        <v>41</v>
      </c>
      <c r="E156" s="17">
        <v>45285</v>
      </c>
      <c r="F156" s="17">
        <v>45285</v>
      </c>
      <c r="G156" s="17" t="s">
        <v>13972</v>
      </c>
      <c r="H156" s="3" t="s">
        <v>91</v>
      </c>
      <c r="I156" s="3">
        <v>3.14</v>
      </c>
      <c r="J156" s="3" t="s">
        <v>43</v>
      </c>
      <c r="K156" s="3"/>
      <c r="L156" s="11" t="s">
        <v>183</v>
      </c>
      <c r="M156" s="11" t="s">
        <v>1100</v>
      </c>
      <c r="N156" s="3" t="s">
        <v>1101</v>
      </c>
      <c r="O156" s="3" t="s">
        <v>1102</v>
      </c>
      <c r="P156" s="17">
        <v>45253</v>
      </c>
      <c r="Q156" s="18">
        <v>52727250</v>
      </c>
      <c r="R156" s="18"/>
      <c r="S156" s="18">
        <v>36909075</v>
      </c>
      <c r="T156" s="3" t="s">
        <v>56</v>
      </c>
      <c r="U156" s="3">
        <v>7090</v>
      </c>
      <c r="V156" s="17">
        <v>45287</v>
      </c>
      <c r="W156" s="17">
        <v>45316</v>
      </c>
      <c r="X156" s="18">
        <v>36909075</v>
      </c>
      <c r="Y156" s="18"/>
      <c r="Z156" s="18">
        <v>36909075</v>
      </c>
      <c r="AA156" s="3" t="s">
        <v>47</v>
      </c>
      <c r="AB156" s="3"/>
      <c r="AC156" s="3"/>
      <c r="AD156" s="3"/>
      <c r="AE156" s="3"/>
      <c r="AF156" s="3"/>
      <c r="AG156" s="3" t="s">
        <v>1103</v>
      </c>
      <c r="AH156" s="18"/>
      <c r="AI156" s="3" t="s">
        <v>62</v>
      </c>
      <c r="AJ156" s="11"/>
      <c r="AK156" s="11"/>
      <c r="AL156" s="3"/>
      <c r="AM156" s="3"/>
    </row>
    <row r="157" spans="1:39" s="66" customFormat="1" ht="11.25" customHeight="1" x14ac:dyDescent="0.3">
      <c r="A157" s="65">
        <v>1</v>
      </c>
      <c r="B157" s="3" t="s">
        <v>40</v>
      </c>
      <c r="C157" s="3" t="s">
        <v>40</v>
      </c>
      <c r="D157" s="3" t="s">
        <v>41</v>
      </c>
      <c r="E157" s="17">
        <v>45285</v>
      </c>
      <c r="F157" s="17">
        <v>45285</v>
      </c>
      <c r="G157" s="17" t="s">
        <v>13972</v>
      </c>
      <c r="H157" s="3" t="s">
        <v>91</v>
      </c>
      <c r="I157" s="3">
        <v>3.14</v>
      </c>
      <c r="J157" s="3" t="s">
        <v>43</v>
      </c>
      <c r="K157" s="3"/>
      <c r="L157" s="11" t="s">
        <v>89</v>
      </c>
      <c r="M157" s="11" t="s">
        <v>1104</v>
      </c>
      <c r="N157" s="3" t="s">
        <v>1105</v>
      </c>
      <c r="O157" s="3" t="s">
        <v>1106</v>
      </c>
      <c r="P157" s="17">
        <v>45211</v>
      </c>
      <c r="Q157" s="18">
        <v>11581600</v>
      </c>
      <c r="R157" s="18"/>
      <c r="S157" s="18">
        <v>8107120</v>
      </c>
      <c r="T157" s="3" t="s">
        <v>56</v>
      </c>
      <c r="U157" s="3">
        <v>7193</v>
      </c>
      <c r="V157" s="17">
        <v>45288</v>
      </c>
      <c r="W157" s="17">
        <v>45308</v>
      </c>
      <c r="X157" s="18">
        <v>8107120</v>
      </c>
      <c r="Y157" s="18"/>
      <c r="Z157" s="18">
        <v>8107120</v>
      </c>
      <c r="AA157" s="3" t="s">
        <v>47</v>
      </c>
      <c r="AB157" s="3"/>
      <c r="AC157" s="3"/>
      <c r="AD157" s="3"/>
      <c r="AE157" s="3"/>
      <c r="AF157" s="3"/>
      <c r="AG157" s="3" t="s">
        <v>1107</v>
      </c>
      <c r="AH157" s="18"/>
      <c r="AI157" s="3" t="s">
        <v>62</v>
      </c>
      <c r="AJ157" s="11"/>
      <c r="AK157" s="11"/>
      <c r="AL157" s="3"/>
      <c r="AM157" s="3"/>
    </row>
    <row r="158" spans="1:39" s="66" customFormat="1" ht="11.25" customHeight="1" x14ac:dyDescent="0.3">
      <c r="A158" s="65">
        <v>1</v>
      </c>
      <c r="B158" s="3" t="s">
        <v>41</v>
      </c>
      <c r="C158" s="3" t="s">
        <v>140</v>
      </c>
      <c r="D158" s="3" t="s">
        <v>41</v>
      </c>
      <c r="E158" s="17">
        <v>45286</v>
      </c>
      <c r="F158" s="17">
        <v>45286</v>
      </c>
      <c r="G158" s="17" t="s">
        <v>13972</v>
      </c>
      <c r="H158" s="3" t="s">
        <v>71</v>
      </c>
      <c r="I158" s="3">
        <v>3</v>
      </c>
      <c r="J158" s="3" t="s">
        <v>55</v>
      </c>
      <c r="K158" s="3"/>
      <c r="L158" s="11" t="s">
        <v>1110</v>
      </c>
      <c r="M158" s="11" t="s">
        <v>1110</v>
      </c>
      <c r="N158" s="3"/>
      <c r="O158" s="3" t="s">
        <v>1111</v>
      </c>
      <c r="P158" s="17">
        <v>45274</v>
      </c>
      <c r="Q158" s="18">
        <v>22568070</v>
      </c>
      <c r="R158" s="18"/>
      <c r="S158" s="18">
        <v>15797649</v>
      </c>
      <c r="T158" s="3" t="s">
        <v>56</v>
      </c>
      <c r="U158" s="3">
        <v>380</v>
      </c>
      <c r="V158" s="17">
        <v>45321</v>
      </c>
      <c r="W158" s="17">
        <v>45343</v>
      </c>
      <c r="X158" s="18">
        <v>15797649</v>
      </c>
      <c r="Y158" s="18"/>
      <c r="Z158" s="18">
        <v>15797649</v>
      </c>
      <c r="AA158" s="3" t="s">
        <v>47</v>
      </c>
      <c r="AB158" s="3"/>
      <c r="AC158" s="3"/>
      <c r="AD158" s="3"/>
      <c r="AE158" s="3"/>
      <c r="AF158" s="3"/>
      <c r="AG158" s="3" t="s">
        <v>1112</v>
      </c>
      <c r="AH158" s="18"/>
      <c r="AI158" s="3" t="s">
        <v>62</v>
      </c>
      <c r="AJ158" s="11"/>
      <c r="AK158" s="11"/>
      <c r="AL158" s="3"/>
      <c r="AM158" s="3"/>
    </row>
    <row r="159" spans="1:39" s="66" customFormat="1" ht="11.25" customHeight="1" x14ac:dyDescent="0.3">
      <c r="A159" s="65">
        <v>1</v>
      </c>
      <c r="B159" s="3" t="s">
        <v>41</v>
      </c>
      <c r="C159" s="3" t="s">
        <v>140</v>
      </c>
      <c r="D159" s="3" t="s">
        <v>41</v>
      </c>
      <c r="E159" s="17">
        <v>45286</v>
      </c>
      <c r="F159" s="17">
        <v>45286</v>
      </c>
      <c r="G159" s="17" t="s">
        <v>13972</v>
      </c>
      <c r="H159" s="3" t="s">
        <v>71</v>
      </c>
      <c r="I159" s="3">
        <v>3</v>
      </c>
      <c r="J159" s="3" t="s">
        <v>55</v>
      </c>
      <c r="K159" s="3"/>
      <c r="L159" s="11" t="s">
        <v>1113</v>
      </c>
      <c r="M159" s="11" t="s">
        <v>1113</v>
      </c>
      <c r="N159" s="3"/>
      <c r="O159" s="3" t="s">
        <v>1114</v>
      </c>
      <c r="P159" s="17">
        <v>45224</v>
      </c>
      <c r="Q159" s="18">
        <v>19490600</v>
      </c>
      <c r="R159" s="18"/>
      <c r="S159" s="18">
        <v>13643420</v>
      </c>
      <c r="T159" s="3" t="s">
        <v>56</v>
      </c>
      <c r="U159" s="3">
        <v>381</v>
      </c>
      <c r="V159" s="17">
        <v>45321</v>
      </c>
      <c r="W159" s="17">
        <v>45343</v>
      </c>
      <c r="X159" s="18">
        <v>13643420</v>
      </c>
      <c r="Y159" s="18"/>
      <c r="Z159" s="18">
        <v>13643420</v>
      </c>
      <c r="AA159" s="3" t="s">
        <v>47</v>
      </c>
      <c r="AB159" s="3"/>
      <c r="AC159" s="3"/>
      <c r="AD159" s="3"/>
      <c r="AE159" s="3"/>
      <c r="AF159" s="3"/>
      <c r="AG159" s="3" t="s">
        <v>1115</v>
      </c>
      <c r="AH159" s="18"/>
      <c r="AI159" s="3" t="s">
        <v>62</v>
      </c>
      <c r="AJ159" s="11"/>
      <c r="AK159" s="11"/>
      <c r="AL159" s="3"/>
      <c r="AM159" s="3"/>
    </row>
    <row r="160" spans="1:39" s="66" customFormat="1" ht="11.25" customHeight="1" x14ac:dyDescent="0.3">
      <c r="A160" s="65">
        <v>1</v>
      </c>
      <c r="B160" s="3" t="s">
        <v>117</v>
      </c>
      <c r="C160" s="3" t="s">
        <v>117</v>
      </c>
      <c r="D160" s="3" t="s">
        <v>41</v>
      </c>
      <c r="E160" s="17">
        <v>45286</v>
      </c>
      <c r="F160" s="17">
        <v>45286</v>
      </c>
      <c r="G160" s="17" t="s">
        <v>13972</v>
      </c>
      <c r="H160" s="3" t="s">
        <v>71</v>
      </c>
      <c r="I160" s="3">
        <v>3</v>
      </c>
      <c r="J160" s="3" t="s">
        <v>55</v>
      </c>
      <c r="K160" s="3"/>
      <c r="L160" s="11" t="s">
        <v>1116</v>
      </c>
      <c r="M160" s="11" t="s">
        <v>1116</v>
      </c>
      <c r="N160" s="3" t="s">
        <v>1117</v>
      </c>
      <c r="O160" s="3" t="s">
        <v>1118</v>
      </c>
      <c r="P160" s="17">
        <v>45236</v>
      </c>
      <c r="Q160" s="18">
        <v>9150106</v>
      </c>
      <c r="R160" s="18"/>
      <c r="S160" s="18">
        <v>7301786.9800000004</v>
      </c>
      <c r="T160" s="3" t="s">
        <v>56</v>
      </c>
      <c r="U160" s="3">
        <v>155</v>
      </c>
      <c r="V160" s="17">
        <v>45308</v>
      </c>
      <c r="W160" s="17">
        <v>45342</v>
      </c>
      <c r="X160" s="18">
        <v>7301786.9800000004</v>
      </c>
      <c r="Y160" s="18"/>
      <c r="Z160" s="18">
        <v>7301786.9800000004</v>
      </c>
      <c r="AA160" s="3" t="s">
        <v>47</v>
      </c>
      <c r="AB160" s="3"/>
      <c r="AC160" s="3"/>
      <c r="AD160" s="3"/>
      <c r="AE160" s="3"/>
      <c r="AF160" s="3"/>
      <c r="AG160" s="3" t="s">
        <v>1119</v>
      </c>
      <c r="AH160" s="18"/>
      <c r="AI160" s="3" t="s">
        <v>62</v>
      </c>
      <c r="AJ160" s="11"/>
      <c r="AK160" s="11"/>
      <c r="AL160" s="3"/>
      <c r="AM160" s="3"/>
    </row>
    <row r="161" spans="1:39" s="66" customFormat="1" ht="11.25" customHeight="1" x14ac:dyDescent="0.3">
      <c r="A161" s="65">
        <v>1</v>
      </c>
      <c r="B161" s="3" t="s">
        <v>63</v>
      </c>
      <c r="C161" s="3" t="s">
        <v>153</v>
      </c>
      <c r="D161" s="3" t="s">
        <v>41</v>
      </c>
      <c r="E161" s="17">
        <v>45286</v>
      </c>
      <c r="F161" s="17">
        <v>45286</v>
      </c>
      <c r="G161" s="17" t="s">
        <v>13972</v>
      </c>
      <c r="H161" s="3" t="s">
        <v>91</v>
      </c>
      <c r="I161" s="3">
        <v>3.14</v>
      </c>
      <c r="J161" s="3" t="s">
        <v>43</v>
      </c>
      <c r="K161" s="3"/>
      <c r="L161" s="11" t="s">
        <v>70</v>
      </c>
      <c r="M161" s="11" t="s">
        <v>1120</v>
      </c>
      <c r="N161" s="3" t="s">
        <v>281</v>
      </c>
      <c r="O161" s="3" t="s">
        <v>282</v>
      </c>
      <c r="P161" s="17">
        <v>45162</v>
      </c>
      <c r="Q161" s="18">
        <v>2710000</v>
      </c>
      <c r="R161" s="18"/>
      <c r="S161" s="18">
        <v>1531050.95</v>
      </c>
      <c r="T161" s="3" t="s">
        <v>56</v>
      </c>
      <c r="U161" s="3">
        <v>7196</v>
      </c>
      <c r="V161" s="17">
        <v>45288</v>
      </c>
      <c r="W161" s="17">
        <v>45299</v>
      </c>
      <c r="X161" s="18">
        <v>1531050.95</v>
      </c>
      <c r="Y161" s="18"/>
      <c r="Z161" s="18">
        <v>1531050.95</v>
      </c>
      <c r="AA161" s="3" t="s">
        <v>47</v>
      </c>
      <c r="AB161" s="3"/>
      <c r="AC161" s="3"/>
      <c r="AD161" s="3"/>
      <c r="AE161" s="3"/>
      <c r="AF161" s="3"/>
      <c r="AG161" s="3" t="s">
        <v>1121</v>
      </c>
      <c r="AH161" s="18"/>
      <c r="AI161" s="3" t="s">
        <v>62</v>
      </c>
      <c r="AJ161" s="11"/>
      <c r="AK161" s="11"/>
      <c r="AL161" s="3"/>
      <c r="AM161" s="3"/>
    </row>
    <row r="162" spans="1:39" s="66" customFormat="1" ht="11.25" customHeight="1" x14ac:dyDescent="0.3">
      <c r="A162" s="65">
        <v>1</v>
      </c>
      <c r="B162" s="3" t="s">
        <v>41</v>
      </c>
      <c r="C162" s="3" t="s">
        <v>140</v>
      </c>
      <c r="D162" s="3" t="s">
        <v>41</v>
      </c>
      <c r="E162" s="17">
        <v>45286</v>
      </c>
      <c r="F162" s="17">
        <v>45286</v>
      </c>
      <c r="G162" s="17" t="s">
        <v>13972</v>
      </c>
      <c r="H162" s="3" t="s">
        <v>71</v>
      </c>
      <c r="I162" s="3">
        <v>3</v>
      </c>
      <c r="J162" s="3" t="s">
        <v>55</v>
      </c>
      <c r="K162" s="3"/>
      <c r="L162" s="11" t="s">
        <v>1122</v>
      </c>
      <c r="M162" s="11" t="s">
        <v>1122</v>
      </c>
      <c r="N162" s="3"/>
      <c r="O162" s="3" t="s">
        <v>1123</v>
      </c>
      <c r="P162" s="17">
        <v>45274</v>
      </c>
      <c r="Q162" s="18">
        <v>59598000</v>
      </c>
      <c r="R162" s="18"/>
      <c r="S162" s="18">
        <v>41718600</v>
      </c>
      <c r="T162" s="3" t="s">
        <v>56</v>
      </c>
      <c r="U162" s="3">
        <v>242</v>
      </c>
      <c r="V162" s="17">
        <v>45313</v>
      </c>
      <c r="W162" s="17">
        <v>45347</v>
      </c>
      <c r="X162" s="18">
        <v>41718600</v>
      </c>
      <c r="Y162" s="18"/>
      <c r="Z162" s="18">
        <v>41718600</v>
      </c>
      <c r="AA162" s="3" t="s">
        <v>47</v>
      </c>
      <c r="AB162" s="3"/>
      <c r="AC162" s="3"/>
      <c r="AD162" s="3">
        <v>38</v>
      </c>
      <c r="AE162" s="3"/>
      <c r="AF162" s="3"/>
      <c r="AG162" s="3" t="s">
        <v>1124</v>
      </c>
      <c r="AH162" s="18"/>
      <c r="AI162" s="3" t="s">
        <v>57</v>
      </c>
      <c r="AJ162" s="11"/>
      <c r="AK162" s="11"/>
      <c r="AL162" s="3"/>
      <c r="AM162" s="3"/>
    </row>
    <row r="163" spans="1:39" s="66" customFormat="1" ht="11.25" customHeight="1" x14ac:dyDescent="0.3">
      <c r="A163" s="65">
        <v>1</v>
      </c>
      <c r="B163" s="3" t="s">
        <v>40</v>
      </c>
      <c r="C163" s="3" t="s">
        <v>40</v>
      </c>
      <c r="D163" s="3" t="s">
        <v>41</v>
      </c>
      <c r="E163" s="17">
        <v>45288</v>
      </c>
      <c r="F163" s="17">
        <v>45288</v>
      </c>
      <c r="G163" s="17" t="s">
        <v>13972</v>
      </c>
      <c r="H163" s="3" t="s">
        <v>78</v>
      </c>
      <c r="I163" s="3">
        <v>3</v>
      </c>
      <c r="J163" s="3" t="s">
        <v>43</v>
      </c>
      <c r="K163" s="3"/>
      <c r="L163" s="11" t="s">
        <v>1125</v>
      </c>
      <c r="M163" s="11" t="s">
        <v>1125</v>
      </c>
      <c r="N163" s="3"/>
      <c r="O163" s="3" t="s">
        <v>1126</v>
      </c>
      <c r="P163" s="17">
        <v>45278</v>
      </c>
      <c r="Q163" s="18">
        <v>2250000</v>
      </c>
      <c r="R163" s="18"/>
      <c r="S163" s="18">
        <v>2250000</v>
      </c>
      <c r="T163" s="3" t="s">
        <v>357</v>
      </c>
      <c r="U163" s="3">
        <v>575</v>
      </c>
      <c r="V163" s="17">
        <v>45331</v>
      </c>
      <c r="W163" s="17">
        <v>45342</v>
      </c>
      <c r="X163" s="18">
        <v>2250000</v>
      </c>
      <c r="Y163" s="18"/>
      <c r="Z163" s="18">
        <v>2250000</v>
      </c>
      <c r="AA163" s="3" t="s">
        <v>47</v>
      </c>
      <c r="AB163" s="3"/>
      <c r="AC163" s="3"/>
      <c r="AD163" s="3">
        <v>73</v>
      </c>
      <c r="AE163" s="3"/>
      <c r="AF163" s="3"/>
      <c r="AG163" s="3" t="s">
        <v>1127</v>
      </c>
      <c r="AH163" s="18"/>
      <c r="AI163" s="3" t="s">
        <v>57</v>
      </c>
      <c r="AJ163" s="11"/>
      <c r="AK163" s="11"/>
      <c r="AL163" s="3"/>
      <c r="AM163" s="3"/>
    </row>
    <row r="164" spans="1:39" s="66" customFormat="1" ht="11.25" customHeight="1" x14ac:dyDescent="0.3">
      <c r="A164" s="65">
        <v>1</v>
      </c>
      <c r="B164" s="68" t="s">
        <v>40</v>
      </c>
      <c r="C164" s="68" t="s">
        <v>40</v>
      </c>
      <c r="D164" s="3" t="s">
        <v>41</v>
      </c>
      <c r="E164" s="17">
        <v>45289</v>
      </c>
      <c r="F164" s="17">
        <v>45289</v>
      </c>
      <c r="G164" s="17" t="s">
        <v>13972</v>
      </c>
      <c r="H164" s="3" t="s">
        <v>91</v>
      </c>
      <c r="I164" s="3">
        <v>3.14</v>
      </c>
      <c r="J164" s="3" t="s">
        <v>43</v>
      </c>
      <c r="K164" s="3"/>
      <c r="L164" s="11" t="s">
        <v>89</v>
      </c>
      <c r="M164" s="11" t="s">
        <v>1132</v>
      </c>
      <c r="N164" s="3" t="s">
        <v>1133</v>
      </c>
      <c r="O164" s="3" t="s">
        <v>1134</v>
      </c>
      <c r="P164" s="17">
        <v>45062</v>
      </c>
      <c r="Q164" s="18">
        <v>22215000</v>
      </c>
      <c r="R164" s="18"/>
      <c r="S164" s="18">
        <v>8215000</v>
      </c>
      <c r="T164" s="3" t="s">
        <v>56</v>
      </c>
      <c r="U164" s="3">
        <v>133</v>
      </c>
      <c r="V164" s="17">
        <v>45306</v>
      </c>
      <c r="W164" s="17">
        <v>45331</v>
      </c>
      <c r="X164" s="18">
        <v>8215000</v>
      </c>
      <c r="Y164" s="18"/>
      <c r="Z164" s="18">
        <v>8215000</v>
      </c>
      <c r="AA164" s="3" t="s">
        <v>47</v>
      </c>
      <c r="AB164" s="3"/>
      <c r="AC164" s="3"/>
      <c r="AD164" s="3"/>
      <c r="AE164" s="3"/>
      <c r="AF164" s="3"/>
      <c r="AG164" s="3" t="s">
        <v>1135</v>
      </c>
      <c r="AH164" s="18">
        <v>8215000</v>
      </c>
      <c r="AI164" s="3" t="s">
        <v>62</v>
      </c>
      <c r="AJ164" s="11"/>
      <c r="AK164" s="11"/>
      <c r="AL164" s="3"/>
      <c r="AM164" s="3"/>
    </row>
    <row r="165" spans="1:39" s="66" customFormat="1" ht="11.25" customHeight="1" x14ac:dyDescent="0.3">
      <c r="A165" s="65">
        <v>1</v>
      </c>
      <c r="B165" s="3" t="s">
        <v>40</v>
      </c>
      <c r="C165" s="3" t="s">
        <v>113</v>
      </c>
      <c r="D165" s="3" t="s">
        <v>41</v>
      </c>
      <c r="E165" s="17">
        <v>45289</v>
      </c>
      <c r="F165" s="17">
        <v>45289</v>
      </c>
      <c r="G165" s="17" t="s">
        <v>13972</v>
      </c>
      <c r="H165" s="3" t="s">
        <v>80</v>
      </c>
      <c r="I165" s="3">
        <v>3</v>
      </c>
      <c r="J165" s="3" t="s">
        <v>55</v>
      </c>
      <c r="K165" s="3"/>
      <c r="L165" s="11" t="s">
        <v>507</v>
      </c>
      <c r="M165" s="11" t="s">
        <v>507</v>
      </c>
      <c r="N165" s="3" t="s">
        <v>508</v>
      </c>
      <c r="O165" s="3" t="s">
        <v>509</v>
      </c>
      <c r="P165" s="17">
        <v>45288</v>
      </c>
      <c r="Q165" s="18">
        <v>2096000</v>
      </c>
      <c r="R165" s="18"/>
      <c r="S165" s="18">
        <v>2096000</v>
      </c>
      <c r="T165" s="3" t="s">
        <v>357</v>
      </c>
      <c r="U165" s="3">
        <v>1468</v>
      </c>
      <c r="V165" s="17">
        <v>45376</v>
      </c>
      <c r="W165" s="17">
        <v>45380</v>
      </c>
      <c r="X165" s="18">
        <v>2096000</v>
      </c>
      <c r="Y165" s="18"/>
      <c r="Z165" s="18">
        <v>2096000</v>
      </c>
      <c r="AA165" s="3" t="s">
        <v>47</v>
      </c>
      <c r="AB165" s="3"/>
      <c r="AC165" s="3"/>
      <c r="AD165" s="3"/>
      <c r="AE165" s="3"/>
      <c r="AF165" s="3"/>
      <c r="AG165" s="11" t="s">
        <v>510</v>
      </c>
      <c r="AH165" s="18"/>
      <c r="AI165" s="3" t="s">
        <v>57</v>
      </c>
      <c r="AJ165" s="11"/>
      <c r="AK165" s="11"/>
      <c r="AL165" s="3"/>
      <c r="AM165" s="3"/>
    </row>
    <row r="166" spans="1:39" s="66" customFormat="1" ht="11.25" customHeight="1" x14ac:dyDescent="0.3">
      <c r="A166" s="65">
        <v>1</v>
      </c>
      <c r="B166" s="3" t="s">
        <v>112</v>
      </c>
      <c r="C166" s="3" t="s">
        <v>178</v>
      </c>
      <c r="D166" s="3" t="s">
        <v>41</v>
      </c>
      <c r="E166" s="17">
        <v>45289</v>
      </c>
      <c r="F166" s="17">
        <v>45289</v>
      </c>
      <c r="G166" s="17" t="s">
        <v>13972</v>
      </c>
      <c r="H166" s="3" t="s">
        <v>91</v>
      </c>
      <c r="I166" s="3">
        <v>3.14</v>
      </c>
      <c r="J166" s="3" t="s">
        <v>55</v>
      </c>
      <c r="K166" s="3"/>
      <c r="L166" s="11" t="s">
        <v>1136</v>
      </c>
      <c r="M166" s="11" t="s">
        <v>1136</v>
      </c>
      <c r="N166" s="3" t="s">
        <v>1137</v>
      </c>
      <c r="O166" s="3" t="s">
        <v>1138</v>
      </c>
      <c r="P166" s="17">
        <v>45285</v>
      </c>
      <c r="Q166" s="18">
        <v>10938464</v>
      </c>
      <c r="R166" s="18"/>
      <c r="S166" s="18">
        <v>7656924.7999999998</v>
      </c>
      <c r="T166" s="3" t="s">
        <v>56</v>
      </c>
      <c r="U166" s="3">
        <v>27</v>
      </c>
      <c r="V166" s="17">
        <v>45295</v>
      </c>
      <c r="W166" s="17">
        <v>45329</v>
      </c>
      <c r="X166" s="18">
        <v>7656924.7999999998</v>
      </c>
      <c r="Y166" s="18"/>
      <c r="Z166" s="18">
        <v>7656924.7999999998</v>
      </c>
      <c r="AA166" s="3" t="s">
        <v>47</v>
      </c>
      <c r="AB166" s="3"/>
      <c r="AC166" s="3"/>
      <c r="AD166" s="3"/>
      <c r="AE166" s="3"/>
      <c r="AF166" s="3"/>
      <c r="AG166" s="3" t="s">
        <v>1139</v>
      </c>
      <c r="AH166" s="18"/>
      <c r="AI166" s="3" t="s">
        <v>62</v>
      </c>
      <c r="AJ166" s="11"/>
      <c r="AK166" s="11"/>
      <c r="AL166" s="3"/>
      <c r="AM166" s="3"/>
    </row>
    <row r="167" spans="1:39" s="66" customFormat="1" ht="11.25" customHeight="1" x14ac:dyDescent="0.3">
      <c r="A167" s="65">
        <v>1</v>
      </c>
      <c r="B167" s="3" t="s">
        <v>41</v>
      </c>
      <c r="C167" s="3" t="s">
        <v>41</v>
      </c>
      <c r="D167" s="3" t="s">
        <v>41</v>
      </c>
      <c r="E167" s="17">
        <v>45289</v>
      </c>
      <c r="F167" s="17">
        <v>45289</v>
      </c>
      <c r="G167" s="17" t="s">
        <v>13972</v>
      </c>
      <c r="H167" s="3" t="s">
        <v>91</v>
      </c>
      <c r="I167" s="3">
        <v>3.14</v>
      </c>
      <c r="J167" s="3" t="s">
        <v>43</v>
      </c>
      <c r="K167" s="3"/>
      <c r="L167" s="11" t="s">
        <v>107</v>
      </c>
      <c r="M167" s="11" t="s">
        <v>1140</v>
      </c>
      <c r="N167" s="3" t="s">
        <v>292</v>
      </c>
      <c r="O167" s="3" t="s">
        <v>293</v>
      </c>
      <c r="P167" s="17">
        <v>45288</v>
      </c>
      <c r="Q167" s="18">
        <v>1497120</v>
      </c>
      <c r="R167" s="18"/>
      <c r="S167" s="18">
        <v>1820079.88</v>
      </c>
      <c r="T167" s="3" t="s">
        <v>56</v>
      </c>
      <c r="U167" s="3">
        <v>49</v>
      </c>
      <c r="V167" s="17">
        <v>45299</v>
      </c>
      <c r="W167" s="17">
        <v>45317</v>
      </c>
      <c r="X167" s="18">
        <v>1820079.88</v>
      </c>
      <c r="Y167" s="18"/>
      <c r="Z167" s="18">
        <v>1820079.88</v>
      </c>
      <c r="AA167" s="3" t="s">
        <v>47</v>
      </c>
      <c r="AB167" s="3"/>
      <c r="AC167" s="3"/>
      <c r="AD167" s="3"/>
      <c r="AE167" s="3"/>
      <c r="AF167" s="3"/>
      <c r="AG167" s="3" t="s">
        <v>1141</v>
      </c>
      <c r="AH167" s="18"/>
      <c r="AI167" s="3" t="s">
        <v>57</v>
      </c>
      <c r="AJ167" s="11"/>
      <c r="AK167" s="11"/>
      <c r="AL167" s="3"/>
      <c r="AM167" s="3"/>
    </row>
    <row r="168" spans="1:39" s="66" customFormat="1" x14ac:dyDescent="0.3">
      <c r="A168" s="65">
        <v>1</v>
      </c>
      <c r="B168" s="68" t="s">
        <v>40</v>
      </c>
      <c r="C168" s="68" t="s">
        <v>40</v>
      </c>
      <c r="D168" s="3" t="s">
        <v>41</v>
      </c>
      <c r="E168" s="17">
        <v>45289</v>
      </c>
      <c r="F168" s="17">
        <v>45289</v>
      </c>
      <c r="G168" s="17" t="s">
        <v>13972</v>
      </c>
      <c r="H168" s="3" t="s">
        <v>91</v>
      </c>
      <c r="I168" s="3">
        <v>3.14</v>
      </c>
      <c r="J168" s="3" t="s">
        <v>43</v>
      </c>
      <c r="K168" s="3"/>
      <c r="L168" s="11" t="s">
        <v>93</v>
      </c>
      <c r="M168" s="11" t="s">
        <v>1142</v>
      </c>
      <c r="N168" s="3" t="s">
        <v>181</v>
      </c>
      <c r="O168" s="3" t="s">
        <v>182</v>
      </c>
      <c r="P168" s="17">
        <v>45213</v>
      </c>
      <c r="Q168" s="18">
        <v>46376731.359999999</v>
      </c>
      <c r="R168" s="18"/>
      <c r="S168" s="18">
        <v>29766626.300000001</v>
      </c>
      <c r="T168" s="3" t="s">
        <v>56</v>
      </c>
      <c r="U168" s="3">
        <v>339</v>
      </c>
      <c r="V168" s="17">
        <v>45317</v>
      </c>
      <c r="W168" s="17">
        <v>45352</v>
      </c>
      <c r="X168" s="18">
        <v>29766626.300000001</v>
      </c>
      <c r="Y168" s="18"/>
      <c r="Z168" s="18">
        <v>29766626.300000001</v>
      </c>
      <c r="AA168" s="3" t="s">
        <v>47</v>
      </c>
      <c r="AB168" s="3"/>
      <c r="AC168" s="3"/>
      <c r="AD168" s="3">
        <v>44</v>
      </c>
      <c r="AE168" s="3"/>
      <c r="AF168" s="3"/>
      <c r="AG168" s="3" t="s">
        <v>1143</v>
      </c>
      <c r="AH168" s="18">
        <v>29766626.300000001</v>
      </c>
      <c r="AI168" s="3" t="s">
        <v>57</v>
      </c>
      <c r="AJ168" s="11"/>
      <c r="AK168" s="11"/>
      <c r="AL168" s="3"/>
      <c r="AM168" s="3"/>
    </row>
    <row r="169" spans="1:39" s="66" customFormat="1" ht="11.25" customHeight="1" x14ac:dyDescent="0.3">
      <c r="A169" s="65">
        <v>1</v>
      </c>
      <c r="B169" s="3" t="s">
        <v>40</v>
      </c>
      <c r="C169" s="3" t="s">
        <v>40</v>
      </c>
      <c r="D169" s="3" t="s">
        <v>41</v>
      </c>
      <c r="E169" s="17">
        <v>45289</v>
      </c>
      <c r="F169" s="17">
        <v>45289</v>
      </c>
      <c r="G169" s="17" t="s">
        <v>13972</v>
      </c>
      <c r="H169" s="3" t="s">
        <v>80</v>
      </c>
      <c r="I169" s="3">
        <v>3</v>
      </c>
      <c r="J169" s="3" t="s">
        <v>43</v>
      </c>
      <c r="K169" s="3"/>
      <c r="L169" s="11" t="s">
        <v>187</v>
      </c>
      <c r="M169" s="11" t="s">
        <v>187</v>
      </c>
      <c r="N169" s="3" t="s">
        <v>256</v>
      </c>
      <c r="O169" s="3" t="s">
        <v>1144</v>
      </c>
      <c r="P169" s="17">
        <v>45252</v>
      </c>
      <c r="Q169" s="18">
        <v>4268719</v>
      </c>
      <c r="R169" s="18"/>
      <c r="S169" s="18">
        <v>4718719</v>
      </c>
      <c r="T169" s="3" t="s">
        <v>56</v>
      </c>
      <c r="U169" s="3">
        <v>60</v>
      </c>
      <c r="V169" s="17">
        <v>45300</v>
      </c>
      <c r="W169" s="17">
        <v>45301</v>
      </c>
      <c r="X169" s="18">
        <v>4718719</v>
      </c>
      <c r="Y169" s="18"/>
      <c r="Z169" s="18">
        <v>4718719</v>
      </c>
      <c r="AA169" s="3" t="s">
        <v>47</v>
      </c>
      <c r="AB169" s="3"/>
      <c r="AC169" s="3"/>
      <c r="AD169" s="3"/>
      <c r="AE169" s="3"/>
      <c r="AF169" s="3"/>
      <c r="AG169" s="3" t="s">
        <v>1145</v>
      </c>
      <c r="AH169" s="18"/>
      <c r="AI169" s="3" t="s">
        <v>57</v>
      </c>
      <c r="AJ169" s="11"/>
      <c r="AK169" s="11"/>
      <c r="AL169" s="3"/>
      <c r="AM169" s="3"/>
    </row>
    <row r="170" spans="1:39" s="66" customFormat="1" ht="11.25" customHeight="1" x14ac:dyDescent="0.3">
      <c r="A170" s="65">
        <v>1</v>
      </c>
      <c r="B170" s="3" t="s">
        <v>63</v>
      </c>
      <c r="C170" s="3" t="s">
        <v>153</v>
      </c>
      <c r="D170" s="3" t="s">
        <v>41</v>
      </c>
      <c r="E170" s="17">
        <v>45289</v>
      </c>
      <c r="F170" s="17">
        <v>45289</v>
      </c>
      <c r="G170" s="17" t="s">
        <v>13972</v>
      </c>
      <c r="H170" s="3" t="s">
        <v>91</v>
      </c>
      <c r="I170" s="3">
        <v>3.14</v>
      </c>
      <c r="J170" s="3" t="s">
        <v>43</v>
      </c>
      <c r="K170" s="3"/>
      <c r="L170" s="11" t="s">
        <v>70</v>
      </c>
      <c r="M170" s="11" t="s">
        <v>1146</v>
      </c>
      <c r="N170" s="3" t="s">
        <v>1147</v>
      </c>
      <c r="O170" s="3" t="s">
        <v>1148</v>
      </c>
      <c r="P170" s="17">
        <v>45285</v>
      </c>
      <c r="Q170" s="18">
        <v>23636690</v>
      </c>
      <c r="R170" s="18"/>
      <c r="S170" s="18">
        <v>16545683</v>
      </c>
      <c r="T170" s="3" t="s">
        <v>56</v>
      </c>
      <c r="U170" s="3">
        <v>2012</v>
      </c>
      <c r="V170" s="17">
        <v>45408</v>
      </c>
      <c r="W170" s="17">
        <v>45433</v>
      </c>
      <c r="X170" s="18">
        <v>16545683</v>
      </c>
      <c r="Y170" s="18"/>
      <c r="Z170" s="18">
        <v>16545683</v>
      </c>
      <c r="AA170" s="3" t="s">
        <v>47</v>
      </c>
      <c r="AB170" s="3"/>
      <c r="AC170" s="3"/>
      <c r="AD170" s="3"/>
      <c r="AE170" s="3"/>
      <c r="AF170" s="3"/>
      <c r="AG170" s="3" t="s">
        <v>1149</v>
      </c>
      <c r="AH170" s="18"/>
      <c r="AI170" s="3" t="s">
        <v>62</v>
      </c>
      <c r="AJ170" s="11"/>
      <c r="AK170" s="11"/>
      <c r="AL170" s="3"/>
      <c r="AM170" s="3"/>
    </row>
    <row r="171" spans="1:39" s="66" customFormat="1" ht="11.25" customHeight="1" x14ac:dyDescent="0.3">
      <c r="A171" s="65">
        <v>1</v>
      </c>
      <c r="B171" s="3" t="s">
        <v>40</v>
      </c>
      <c r="C171" s="3" t="s">
        <v>40</v>
      </c>
      <c r="D171" s="3" t="s">
        <v>41</v>
      </c>
      <c r="E171" s="17">
        <v>45294</v>
      </c>
      <c r="F171" s="17">
        <v>45294</v>
      </c>
      <c r="G171" s="17" t="s">
        <v>13972</v>
      </c>
      <c r="H171" s="3" t="s">
        <v>91</v>
      </c>
      <c r="I171" s="3">
        <v>3.14</v>
      </c>
      <c r="J171" s="3" t="s">
        <v>43</v>
      </c>
      <c r="K171" s="3"/>
      <c r="L171" s="11" t="s">
        <v>93</v>
      </c>
      <c r="M171" s="11" t="s">
        <v>1174</v>
      </c>
      <c r="N171" s="3" t="s">
        <v>1175</v>
      </c>
      <c r="O171" s="3" t="s">
        <v>1176</v>
      </c>
      <c r="P171" s="17">
        <v>45290</v>
      </c>
      <c r="Q171" s="18">
        <v>51370376</v>
      </c>
      <c r="R171" s="18"/>
      <c r="S171" s="18">
        <v>36359263.200000003</v>
      </c>
      <c r="T171" s="3" t="s">
        <v>56</v>
      </c>
      <c r="U171" s="3">
        <v>640</v>
      </c>
      <c r="V171" s="17">
        <v>45334</v>
      </c>
      <c r="W171" s="17">
        <v>45395</v>
      </c>
      <c r="X171" s="18">
        <v>36359263.200000003</v>
      </c>
      <c r="Y171" s="18"/>
      <c r="Z171" s="18">
        <v>36359263.200000003</v>
      </c>
      <c r="AA171" s="3" t="s">
        <v>47</v>
      </c>
      <c r="AB171" s="3"/>
      <c r="AC171" s="3"/>
      <c r="AD171" s="3">
        <v>85</v>
      </c>
      <c r="AE171" s="3"/>
      <c r="AF171" s="3"/>
      <c r="AG171" s="3" t="s">
        <v>1177</v>
      </c>
      <c r="AH171" s="18"/>
      <c r="AI171" s="3" t="s">
        <v>57</v>
      </c>
      <c r="AJ171" s="11"/>
      <c r="AK171" s="11"/>
      <c r="AL171" s="3"/>
      <c r="AM171" s="3"/>
    </row>
    <row r="172" spans="1:39" s="66" customFormat="1" ht="11.25" customHeight="1" x14ac:dyDescent="0.3">
      <c r="A172" s="65">
        <v>1</v>
      </c>
      <c r="B172" s="3" t="s">
        <v>63</v>
      </c>
      <c r="C172" s="3" t="s">
        <v>153</v>
      </c>
      <c r="D172" s="3" t="s">
        <v>41</v>
      </c>
      <c r="E172" s="17">
        <v>45294</v>
      </c>
      <c r="F172" s="17">
        <v>45294</v>
      </c>
      <c r="G172" s="17" t="s">
        <v>13972</v>
      </c>
      <c r="H172" s="3" t="s">
        <v>91</v>
      </c>
      <c r="I172" s="3">
        <v>3.14</v>
      </c>
      <c r="J172" s="3" t="s">
        <v>43</v>
      </c>
      <c r="K172" s="3"/>
      <c r="L172" s="11" t="s">
        <v>70</v>
      </c>
      <c r="M172" s="11" t="s">
        <v>1178</v>
      </c>
      <c r="N172" s="3" t="s">
        <v>1179</v>
      </c>
      <c r="O172" s="3" t="s">
        <v>1180</v>
      </c>
      <c r="P172" s="17">
        <v>45253</v>
      </c>
      <c r="Q172" s="18">
        <v>16973000</v>
      </c>
      <c r="R172" s="18"/>
      <c r="S172" s="18">
        <v>11881100</v>
      </c>
      <c r="T172" s="3" t="s">
        <v>56</v>
      </c>
      <c r="U172" s="3">
        <v>35</v>
      </c>
      <c r="V172" s="17">
        <v>45297</v>
      </c>
      <c r="W172" s="17">
        <v>45317</v>
      </c>
      <c r="X172" s="18">
        <v>11881100</v>
      </c>
      <c r="Y172" s="18"/>
      <c r="Z172" s="18">
        <v>11881100</v>
      </c>
      <c r="AA172" s="3" t="s">
        <v>47</v>
      </c>
      <c r="AB172" s="3"/>
      <c r="AC172" s="3"/>
      <c r="AD172" s="3"/>
      <c r="AE172" s="3"/>
      <c r="AF172" s="3"/>
      <c r="AG172" s="3" t="s">
        <v>1181</v>
      </c>
      <c r="AH172" s="18"/>
      <c r="AI172" s="3" t="s">
        <v>62</v>
      </c>
      <c r="AJ172" s="11"/>
      <c r="AK172" s="11"/>
      <c r="AL172" s="3"/>
      <c r="AM172" s="3"/>
    </row>
    <row r="173" spans="1:39" s="66" customFormat="1" ht="11.25" customHeight="1" x14ac:dyDescent="0.3">
      <c r="A173" s="65">
        <v>1</v>
      </c>
      <c r="B173" s="3" t="s">
        <v>41</v>
      </c>
      <c r="C173" s="3" t="s">
        <v>41</v>
      </c>
      <c r="D173" s="3" t="s">
        <v>41</v>
      </c>
      <c r="E173" s="17">
        <v>45295</v>
      </c>
      <c r="F173" s="17">
        <v>45295</v>
      </c>
      <c r="G173" s="17" t="s">
        <v>13972</v>
      </c>
      <c r="H173" s="3" t="s">
        <v>91</v>
      </c>
      <c r="I173" s="3">
        <v>3.14</v>
      </c>
      <c r="J173" s="3" t="s">
        <v>43</v>
      </c>
      <c r="K173" s="3"/>
      <c r="L173" s="11" t="s">
        <v>107</v>
      </c>
      <c r="M173" s="11" t="s">
        <v>104</v>
      </c>
      <c r="N173" s="3" t="s">
        <v>105</v>
      </c>
      <c r="O173" s="3" t="s">
        <v>106</v>
      </c>
      <c r="P173" s="17">
        <v>45598</v>
      </c>
      <c r="Q173" s="18">
        <v>700000</v>
      </c>
      <c r="R173" s="18"/>
      <c r="S173" s="18">
        <v>591142.44999999995</v>
      </c>
      <c r="T173" s="3" t="s">
        <v>357</v>
      </c>
      <c r="U173" s="3">
        <v>551</v>
      </c>
      <c r="V173" s="17">
        <v>45330</v>
      </c>
      <c r="W173" s="17">
        <v>45337</v>
      </c>
      <c r="X173" s="18">
        <v>591142.44999999995</v>
      </c>
      <c r="Y173" s="18"/>
      <c r="Z173" s="18">
        <v>591142.44999999995</v>
      </c>
      <c r="AA173" s="3" t="s">
        <v>47</v>
      </c>
      <c r="AB173" s="3"/>
      <c r="AC173" s="3"/>
      <c r="AD173" s="3"/>
      <c r="AE173" s="3"/>
      <c r="AF173" s="3"/>
      <c r="AG173" s="3" t="s">
        <v>1182</v>
      </c>
      <c r="AH173" s="18"/>
      <c r="AI173" s="3" t="s">
        <v>57</v>
      </c>
      <c r="AJ173" s="11"/>
      <c r="AK173" s="11"/>
      <c r="AL173" s="3"/>
      <c r="AM173" s="3"/>
    </row>
    <row r="174" spans="1:39" s="66" customFormat="1" ht="11.25" customHeight="1" x14ac:dyDescent="0.3">
      <c r="A174" s="65">
        <v>1</v>
      </c>
      <c r="B174" s="3" t="s">
        <v>40</v>
      </c>
      <c r="C174" s="3" t="s">
        <v>40</v>
      </c>
      <c r="D174" s="3" t="s">
        <v>41</v>
      </c>
      <c r="E174" s="17">
        <v>45295</v>
      </c>
      <c r="F174" s="17">
        <v>45295</v>
      </c>
      <c r="G174" s="17" t="s">
        <v>13972</v>
      </c>
      <c r="H174" s="3" t="s">
        <v>91</v>
      </c>
      <c r="I174" s="3">
        <v>3.14</v>
      </c>
      <c r="J174" s="3" t="s">
        <v>43</v>
      </c>
      <c r="K174" s="3"/>
      <c r="L174" s="11" t="s">
        <v>93</v>
      </c>
      <c r="M174" s="11" t="s">
        <v>1183</v>
      </c>
      <c r="N174" s="3" t="s">
        <v>1184</v>
      </c>
      <c r="O174" s="3" t="s">
        <v>1185</v>
      </c>
      <c r="P174" s="17">
        <v>45252</v>
      </c>
      <c r="Q174" s="18">
        <v>14605100</v>
      </c>
      <c r="R174" s="18"/>
      <c r="S174" s="18">
        <v>10223570</v>
      </c>
      <c r="T174" s="3" t="s">
        <v>56</v>
      </c>
      <c r="U174" s="3">
        <v>348</v>
      </c>
      <c r="V174" s="17">
        <v>45320</v>
      </c>
      <c r="W174" s="17">
        <v>45365</v>
      </c>
      <c r="X174" s="18">
        <v>10223570</v>
      </c>
      <c r="Y174" s="18"/>
      <c r="Z174" s="18">
        <v>10223570</v>
      </c>
      <c r="AA174" s="3" t="s">
        <v>47</v>
      </c>
      <c r="AB174" s="3"/>
      <c r="AC174" s="3"/>
      <c r="AD174" s="3">
        <v>45</v>
      </c>
      <c r="AE174" s="3"/>
      <c r="AF174" s="3"/>
      <c r="AG174" s="3" t="s">
        <v>1186</v>
      </c>
      <c r="AH174" s="18"/>
      <c r="AI174" s="3" t="s">
        <v>57</v>
      </c>
      <c r="AJ174" s="11"/>
      <c r="AK174" s="11"/>
      <c r="AL174" s="3"/>
      <c r="AM174" s="3"/>
    </row>
    <row r="175" spans="1:39" s="66" customFormat="1" ht="11.25" customHeight="1" x14ac:dyDescent="0.3">
      <c r="A175" s="65">
        <v>1</v>
      </c>
      <c r="B175" s="3" t="s">
        <v>86</v>
      </c>
      <c r="C175" s="3" t="s">
        <v>86</v>
      </c>
      <c r="D175" s="3" t="s">
        <v>41</v>
      </c>
      <c r="E175" s="17">
        <v>45295</v>
      </c>
      <c r="F175" s="17">
        <v>45295</v>
      </c>
      <c r="G175" s="17" t="s">
        <v>13972</v>
      </c>
      <c r="H175" s="3" t="s">
        <v>91</v>
      </c>
      <c r="I175" s="3">
        <v>3.14</v>
      </c>
      <c r="J175" s="3" t="s">
        <v>43</v>
      </c>
      <c r="K175" s="3"/>
      <c r="L175" s="11" t="s">
        <v>163</v>
      </c>
      <c r="M175" s="11" t="s">
        <v>1187</v>
      </c>
      <c r="N175" s="3" t="s">
        <v>1188</v>
      </c>
      <c r="O175" s="3" t="s">
        <v>1189</v>
      </c>
      <c r="P175" s="17">
        <v>45271</v>
      </c>
      <c r="Q175" s="18">
        <v>38836000</v>
      </c>
      <c r="R175" s="18"/>
      <c r="S175" s="18">
        <v>27185200</v>
      </c>
      <c r="T175" s="3" t="s">
        <v>56</v>
      </c>
      <c r="U175" s="3">
        <v>655</v>
      </c>
      <c r="V175" s="17">
        <v>45335</v>
      </c>
      <c r="W175" s="17">
        <v>45408</v>
      </c>
      <c r="X175" s="18">
        <v>27185200</v>
      </c>
      <c r="Y175" s="18"/>
      <c r="Z175" s="18">
        <v>27185200</v>
      </c>
      <c r="AA175" s="3" t="s">
        <v>47</v>
      </c>
      <c r="AB175" s="3"/>
      <c r="AC175" s="3"/>
      <c r="AD175" s="3"/>
      <c r="AE175" s="3"/>
      <c r="AF175" s="3"/>
      <c r="AG175" s="3" t="s">
        <v>1190</v>
      </c>
      <c r="AH175" s="18"/>
      <c r="AI175" s="3" t="s">
        <v>62</v>
      </c>
      <c r="AJ175" s="11"/>
      <c r="AK175" s="11"/>
      <c r="AL175" s="3"/>
      <c r="AM175" s="3"/>
    </row>
    <row r="176" spans="1:39" s="66" customFormat="1" ht="11.25" customHeight="1" x14ac:dyDescent="0.3">
      <c r="A176" s="65">
        <v>1</v>
      </c>
      <c r="B176" s="3" t="s">
        <v>41</v>
      </c>
      <c r="C176" s="3" t="s">
        <v>140</v>
      </c>
      <c r="D176" s="3" t="s">
        <v>41</v>
      </c>
      <c r="E176" s="17">
        <v>45296</v>
      </c>
      <c r="F176" s="17">
        <v>45296</v>
      </c>
      <c r="G176" s="17" t="s">
        <v>13972</v>
      </c>
      <c r="H176" s="3" t="s">
        <v>71</v>
      </c>
      <c r="I176" s="3">
        <v>3</v>
      </c>
      <c r="J176" s="3" t="s">
        <v>55</v>
      </c>
      <c r="K176" s="3"/>
      <c r="L176" s="11" t="s">
        <v>1191</v>
      </c>
      <c r="M176" s="11" t="s">
        <v>1191</v>
      </c>
      <c r="N176" s="3"/>
      <c r="O176" s="3" t="s">
        <v>1192</v>
      </c>
      <c r="P176" s="17">
        <v>45288</v>
      </c>
      <c r="Q176" s="18">
        <v>41392000</v>
      </c>
      <c r="R176" s="18"/>
      <c r="S176" s="18">
        <v>18097100</v>
      </c>
      <c r="T176" s="3" t="s">
        <v>56</v>
      </c>
      <c r="U176" s="3">
        <v>807</v>
      </c>
      <c r="V176" s="17">
        <v>45344</v>
      </c>
      <c r="W176" s="17">
        <v>45369</v>
      </c>
      <c r="X176" s="18">
        <v>18097100</v>
      </c>
      <c r="Y176" s="18"/>
      <c r="Z176" s="18">
        <v>18097100</v>
      </c>
      <c r="AA176" s="3" t="s">
        <v>47</v>
      </c>
      <c r="AB176" s="3"/>
      <c r="AC176" s="3"/>
      <c r="AD176" s="3"/>
      <c r="AE176" s="3"/>
      <c r="AF176" s="3"/>
      <c r="AG176" s="3" t="s">
        <v>1193</v>
      </c>
      <c r="AH176" s="18"/>
      <c r="AI176" s="3" t="s">
        <v>62</v>
      </c>
      <c r="AJ176" s="11"/>
      <c r="AK176" s="11"/>
      <c r="AL176" s="3"/>
      <c r="AM176" s="3"/>
    </row>
    <row r="177" spans="1:39" s="66" customFormat="1" ht="11.25" customHeight="1" x14ac:dyDescent="0.3">
      <c r="A177" s="65">
        <v>1</v>
      </c>
      <c r="B177" s="3" t="s">
        <v>41</v>
      </c>
      <c r="C177" s="3" t="s">
        <v>140</v>
      </c>
      <c r="D177" s="3" t="s">
        <v>41</v>
      </c>
      <c r="E177" s="17">
        <v>45297</v>
      </c>
      <c r="F177" s="17">
        <v>45297</v>
      </c>
      <c r="G177" s="17" t="s">
        <v>13972</v>
      </c>
      <c r="H177" s="3" t="s">
        <v>71</v>
      </c>
      <c r="I177" s="3">
        <v>3</v>
      </c>
      <c r="J177" s="3" t="s">
        <v>55</v>
      </c>
      <c r="K177" s="3"/>
      <c r="L177" s="11" t="s">
        <v>1194</v>
      </c>
      <c r="M177" s="11" t="s">
        <v>1194</v>
      </c>
      <c r="N177" s="3"/>
      <c r="O177" s="3" t="s">
        <v>1195</v>
      </c>
      <c r="P177" s="17">
        <v>45296</v>
      </c>
      <c r="Q177" s="18">
        <v>4200000</v>
      </c>
      <c r="R177" s="18"/>
      <c r="S177" s="18">
        <v>2940000</v>
      </c>
      <c r="T177" s="3" t="s">
        <v>180</v>
      </c>
      <c r="U177" s="3">
        <v>50</v>
      </c>
      <c r="V177" s="17">
        <v>45299</v>
      </c>
      <c r="W177" s="17">
        <v>45302</v>
      </c>
      <c r="X177" s="18">
        <v>2940000</v>
      </c>
      <c r="Y177" s="18"/>
      <c r="Z177" s="18">
        <v>2940000</v>
      </c>
      <c r="AA177" s="3" t="s">
        <v>47</v>
      </c>
      <c r="AB177" s="3"/>
      <c r="AC177" s="3"/>
      <c r="AD177" s="3"/>
      <c r="AE177" s="3"/>
      <c r="AF177" s="3"/>
      <c r="AG177" s="3" t="s">
        <v>1196</v>
      </c>
      <c r="AH177" s="18"/>
      <c r="AI177" s="3" t="s">
        <v>57</v>
      </c>
      <c r="AJ177" s="11"/>
      <c r="AK177" s="11"/>
      <c r="AL177" s="3"/>
      <c r="AM177" s="3"/>
    </row>
    <row r="178" spans="1:39" s="66" customFormat="1" ht="11.25" customHeight="1" x14ac:dyDescent="0.3">
      <c r="A178" s="65">
        <v>1</v>
      </c>
      <c r="B178" s="3" t="s">
        <v>40</v>
      </c>
      <c r="C178" s="3" t="s">
        <v>40</v>
      </c>
      <c r="D178" s="3" t="s">
        <v>41</v>
      </c>
      <c r="E178" s="17">
        <v>45297</v>
      </c>
      <c r="F178" s="17">
        <v>45297</v>
      </c>
      <c r="G178" s="17" t="s">
        <v>13972</v>
      </c>
      <c r="H178" s="3" t="s">
        <v>91</v>
      </c>
      <c r="I178" s="3">
        <v>3.14</v>
      </c>
      <c r="J178" s="3" t="s">
        <v>43</v>
      </c>
      <c r="K178" s="3"/>
      <c r="L178" s="11" t="s">
        <v>89</v>
      </c>
      <c r="M178" s="11" t="s">
        <v>3311</v>
      </c>
      <c r="N178" s="3" t="s">
        <v>1197</v>
      </c>
      <c r="O178" s="3" t="s">
        <v>1198</v>
      </c>
      <c r="P178" s="17">
        <v>45294</v>
      </c>
      <c r="Q178" s="18">
        <v>16628280</v>
      </c>
      <c r="R178" s="18"/>
      <c r="S178" s="18">
        <v>11639796</v>
      </c>
      <c r="T178" s="3" t="s">
        <v>56</v>
      </c>
      <c r="U178" s="3">
        <v>87</v>
      </c>
      <c r="V178" s="17">
        <v>45301</v>
      </c>
      <c r="W178" s="17">
        <v>45330</v>
      </c>
      <c r="X178" s="18">
        <v>11639796</v>
      </c>
      <c r="Y178" s="18"/>
      <c r="Z178" s="18">
        <v>11639796</v>
      </c>
      <c r="AA178" s="3" t="s">
        <v>47</v>
      </c>
      <c r="AB178" s="3"/>
      <c r="AC178" s="3"/>
      <c r="AD178" s="3"/>
      <c r="AE178" s="3"/>
      <c r="AF178" s="3"/>
      <c r="AG178" s="3" t="s">
        <v>1199</v>
      </c>
      <c r="AH178" s="18"/>
      <c r="AI178" s="3" t="s">
        <v>62</v>
      </c>
      <c r="AJ178" s="11"/>
      <c r="AK178" s="11"/>
      <c r="AL178" s="3"/>
      <c r="AM178" s="3"/>
    </row>
    <row r="179" spans="1:39" s="66" customFormat="1" ht="11.25" customHeight="1" x14ac:dyDescent="0.3">
      <c r="A179" s="65">
        <v>1</v>
      </c>
      <c r="B179" s="3" t="s">
        <v>76</v>
      </c>
      <c r="C179" s="3" t="s">
        <v>76</v>
      </c>
      <c r="D179" s="3" t="s">
        <v>41</v>
      </c>
      <c r="E179" s="17">
        <v>45299</v>
      </c>
      <c r="F179" s="17">
        <v>45299</v>
      </c>
      <c r="G179" s="17" t="s">
        <v>13972</v>
      </c>
      <c r="H179" s="3" t="s">
        <v>91</v>
      </c>
      <c r="I179" s="3">
        <v>3.14</v>
      </c>
      <c r="J179" s="3" t="s">
        <v>43</v>
      </c>
      <c r="K179" s="3"/>
      <c r="L179" s="11" t="s">
        <v>1200</v>
      </c>
      <c r="M179" s="11" t="s">
        <v>1201</v>
      </c>
      <c r="N179" s="3" t="s">
        <v>1202</v>
      </c>
      <c r="O179" s="3" t="s">
        <v>1203</v>
      </c>
      <c r="P179" s="17">
        <v>45251</v>
      </c>
      <c r="Q179" s="18">
        <v>40987355.880000003</v>
      </c>
      <c r="R179" s="18"/>
      <c r="S179" s="18">
        <v>24592413.530000001</v>
      </c>
      <c r="T179" s="3" t="s">
        <v>56</v>
      </c>
      <c r="U179" s="3">
        <v>121</v>
      </c>
      <c r="V179" s="17">
        <v>45302</v>
      </c>
      <c r="W179" s="17">
        <v>45369</v>
      </c>
      <c r="X179" s="18">
        <v>25592413.530000001</v>
      </c>
      <c r="Y179" s="18"/>
      <c r="Z179" s="18">
        <v>25592413.530000001</v>
      </c>
      <c r="AA179" s="3" t="s">
        <v>47</v>
      </c>
      <c r="AB179" s="3"/>
      <c r="AC179" s="3"/>
      <c r="AD179" s="3"/>
      <c r="AE179" s="3"/>
      <c r="AF179" s="3"/>
      <c r="AG179" s="3" t="s">
        <v>1204</v>
      </c>
      <c r="AH179" s="18"/>
      <c r="AI179" s="3" t="s">
        <v>62</v>
      </c>
      <c r="AJ179" s="11"/>
      <c r="AK179" s="11"/>
      <c r="AL179" s="3"/>
      <c r="AM179" s="3"/>
    </row>
    <row r="180" spans="1:39" s="66" customFormat="1" ht="11.25" customHeight="1" x14ac:dyDescent="0.3">
      <c r="A180" s="65">
        <v>1</v>
      </c>
      <c r="B180" s="68" t="s">
        <v>40</v>
      </c>
      <c r="C180" s="68" t="s">
        <v>124</v>
      </c>
      <c r="D180" s="3" t="s">
        <v>41</v>
      </c>
      <c r="E180" s="17">
        <v>45301</v>
      </c>
      <c r="F180" s="17">
        <v>45301</v>
      </c>
      <c r="G180" s="17" t="s">
        <v>13972</v>
      </c>
      <c r="H180" s="3" t="s">
        <v>80</v>
      </c>
      <c r="I180" s="3">
        <v>3</v>
      </c>
      <c r="J180" s="3" t="s">
        <v>43</v>
      </c>
      <c r="K180" s="3"/>
      <c r="L180" s="11" t="s">
        <v>185</v>
      </c>
      <c r="M180" s="11" t="s">
        <v>185</v>
      </c>
      <c r="N180" s="3" t="s">
        <v>285</v>
      </c>
      <c r="O180" s="3" t="s">
        <v>1211</v>
      </c>
      <c r="P180" s="17">
        <v>45232</v>
      </c>
      <c r="Q180" s="18">
        <v>19287904</v>
      </c>
      <c r="R180" s="18"/>
      <c r="S180" s="18">
        <v>19287904</v>
      </c>
      <c r="T180" s="3" t="s">
        <v>56</v>
      </c>
      <c r="U180" s="3">
        <v>351</v>
      </c>
      <c r="V180" s="17">
        <v>45320</v>
      </c>
      <c r="W180" s="17">
        <v>45365</v>
      </c>
      <c r="X180" s="18">
        <v>19287904</v>
      </c>
      <c r="Y180" s="18"/>
      <c r="Z180" s="18">
        <v>19287904</v>
      </c>
      <c r="AA180" s="3" t="s">
        <v>47</v>
      </c>
      <c r="AB180" s="3"/>
      <c r="AC180" s="3"/>
      <c r="AD180" s="3">
        <v>47</v>
      </c>
      <c r="AE180" s="3"/>
      <c r="AF180" s="3"/>
      <c r="AG180" s="3" t="s">
        <v>1212</v>
      </c>
      <c r="AH180" s="18">
        <v>19287904</v>
      </c>
      <c r="AI180" s="3" t="s">
        <v>57</v>
      </c>
      <c r="AJ180" s="11"/>
      <c r="AK180" s="11"/>
      <c r="AL180" s="3"/>
      <c r="AM180" s="3"/>
    </row>
    <row r="181" spans="1:39" s="66" customFormat="1" x14ac:dyDescent="0.3">
      <c r="A181" s="65">
        <v>1</v>
      </c>
      <c r="B181" s="68" t="s">
        <v>40</v>
      </c>
      <c r="C181" s="68" t="s">
        <v>40</v>
      </c>
      <c r="D181" s="3" t="s">
        <v>41</v>
      </c>
      <c r="E181" s="17">
        <v>45301</v>
      </c>
      <c r="F181" s="17">
        <v>45301</v>
      </c>
      <c r="G181" s="17" t="s">
        <v>13972</v>
      </c>
      <c r="H181" s="3" t="s">
        <v>91</v>
      </c>
      <c r="I181" s="3">
        <v>3.14</v>
      </c>
      <c r="J181" s="3" t="s">
        <v>43</v>
      </c>
      <c r="K181" s="3"/>
      <c r="L181" s="11" t="s">
        <v>89</v>
      </c>
      <c r="M181" s="11" t="s">
        <v>1213</v>
      </c>
      <c r="N181" s="3" t="s">
        <v>1214</v>
      </c>
      <c r="O181" s="3" t="s">
        <v>1215</v>
      </c>
      <c r="P181" s="17">
        <v>45233</v>
      </c>
      <c r="Q181" s="18">
        <v>56000000</v>
      </c>
      <c r="R181" s="18"/>
      <c r="S181" s="18">
        <v>39200000</v>
      </c>
      <c r="T181" s="3" t="s">
        <v>56</v>
      </c>
      <c r="U181" s="3">
        <v>1230</v>
      </c>
      <c r="V181" s="17">
        <v>45363</v>
      </c>
      <c r="W181" s="17">
        <v>45365</v>
      </c>
      <c r="X181" s="18">
        <v>39200000</v>
      </c>
      <c r="Y181" s="18"/>
      <c r="Z181" s="18">
        <v>39200000</v>
      </c>
      <c r="AA181" s="3" t="s">
        <v>47</v>
      </c>
      <c r="AB181" s="3"/>
      <c r="AC181" s="3"/>
      <c r="AD181" s="3"/>
      <c r="AE181" s="3"/>
      <c r="AF181" s="3"/>
      <c r="AG181" s="3" t="s">
        <v>1216</v>
      </c>
      <c r="AH181" s="18">
        <v>39200000</v>
      </c>
      <c r="AI181" s="3" t="s">
        <v>57</v>
      </c>
      <c r="AJ181" s="11"/>
      <c r="AK181" s="11"/>
      <c r="AL181" s="3"/>
      <c r="AM181" s="3"/>
    </row>
    <row r="182" spans="1:39" s="66" customFormat="1" x14ac:dyDescent="0.3">
      <c r="A182" s="65">
        <v>1</v>
      </c>
      <c r="B182" s="3" t="s">
        <v>41</v>
      </c>
      <c r="C182" s="3" t="s">
        <v>41</v>
      </c>
      <c r="D182" s="3" t="s">
        <v>41</v>
      </c>
      <c r="E182" s="17">
        <v>45301</v>
      </c>
      <c r="F182" s="17">
        <v>45301</v>
      </c>
      <c r="G182" s="17" t="s">
        <v>13972</v>
      </c>
      <c r="H182" s="3" t="s">
        <v>91</v>
      </c>
      <c r="I182" s="3">
        <v>3.14</v>
      </c>
      <c r="J182" s="3" t="s">
        <v>43</v>
      </c>
      <c r="K182" s="3"/>
      <c r="L182" s="11" t="s">
        <v>434</v>
      </c>
      <c r="M182" s="11" t="s">
        <v>1217</v>
      </c>
      <c r="N182" s="3" t="s">
        <v>1218</v>
      </c>
      <c r="O182" s="3" t="s">
        <v>1219</v>
      </c>
      <c r="P182" s="17">
        <v>45294</v>
      </c>
      <c r="Q182" s="18">
        <v>24979582</v>
      </c>
      <c r="R182" s="18"/>
      <c r="S182" s="18">
        <v>9965195.2894336171</v>
      </c>
      <c r="T182" s="3" t="s">
        <v>56</v>
      </c>
      <c r="U182" s="3">
        <v>349</v>
      </c>
      <c r="V182" s="17">
        <v>45320</v>
      </c>
      <c r="W182" s="17">
        <v>45363</v>
      </c>
      <c r="X182" s="18">
        <v>9965195.2899999991</v>
      </c>
      <c r="Y182" s="18"/>
      <c r="Z182" s="18">
        <v>9965195.2899999991</v>
      </c>
      <c r="AA182" s="3" t="s">
        <v>47</v>
      </c>
      <c r="AB182" s="3"/>
      <c r="AC182" s="3"/>
      <c r="AD182" s="3">
        <v>46</v>
      </c>
      <c r="AE182" s="3"/>
      <c r="AF182" s="3"/>
      <c r="AG182" s="3" t="s">
        <v>1220</v>
      </c>
      <c r="AH182" s="18"/>
      <c r="AI182" s="3" t="s">
        <v>57</v>
      </c>
      <c r="AJ182" s="11"/>
      <c r="AK182" s="11"/>
      <c r="AL182" s="3"/>
      <c r="AM182" s="3"/>
    </row>
    <row r="183" spans="1:39" s="66" customFormat="1" ht="11.25" customHeight="1" x14ac:dyDescent="0.3">
      <c r="A183" s="65">
        <v>1</v>
      </c>
      <c r="B183" s="3" t="s">
        <v>41</v>
      </c>
      <c r="C183" s="3" t="s">
        <v>98</v>
      </c>
      <c r="D183" s="3" t="s">
        <v>41</v>
      </c>
      <c r="E183" s="17">
        <v>45301</v>
      </c>
      <c r="F183" s="17">
        <v>45301</v>
      </c>
      <c r="G183" s="17" t="s">
        <v>13972</v>
      </c>
      <c r="H183" s="3" t="s">
        <v>91</v>
      </c>
      <c r="I183" s="3">
        <v>3.14</v>
      </c>
      <c r="J183" s="3" t="s">
        <v>43</v>
      </c>
      <c r="K183" s="3"/>
      <c r="L183" s="11" t="s">
        <v>434</v>
      </c>
      <c r="M183" s="11" t="s">
        <v>1221</v>
      </c>
      <c r="N183" s="3" t="s">
        <v>1222</v>
      </c>
      <c r="O183" s="3" t="s">
        <v>1223</v>
      </c>
      <c r="P183" s="17">
        <v>45240</v>
      </c>
      <c r="Q183" s="18">
        <v>950000</v>
      </c>
      <c r="R183" s="18"/>
      <c r="S183" s="18">
        <v>617500</v>
      </c>
      <c r="T183" s="3" t="s">
        <v>357</v>
      </c>
      <c r="U183" s="3">
        <v>552</v>
      </c>
      <c r="V183" s="17">
        <v>45330</v>
      </c>
      <c r="W183" s="17">
        <v>45378</v>
      </c>
      <c r="X183" s="18">
        <v>617500</v>
      </c>
      <c r="Y183" s="18"/>
      <c r="Z183" s="18">
        <v>617500</v>
      </c>
      <c r="AA183" s="3" t="s">
        <v>47</v>
      </c>
      <c r="AB183" s="3"/>
      <c r="AC183" s="3"/>
      <c r="AD183" s="3">
        <v>64</v>
      </c>
      <c r="AE183" s="3"/>
      <c r="AF183" s="3"/>
      <c r="AG183" s="3" t="s">
        <v>1224</v>
      </c>
      <c r="AH183" s="18"/>
      <c r="AI183" s="3" t="s">
        <v>57</v>
      </c>
      <c r="AJ183" s="11"/>
      <c r="AK183" s="11"/>
      <c r="AL183" s="3"/>
      <c r="AM183" s="3"/>
    </row>
    <row r="184" spans="1:39" s="66" customFormat="1" ht="11.25" customHeight="1" x14ac:dyDescent="0.3">
      <c r="A184" s="65">
        <v>1</v>
      </c>
      <c r="B184" s="3" t="s">
        <v>58</v>
      </c>
      <c r="C184" s="3" t="s">
        <v>58</v>
      </c>
      <c r="D184" s="3" t="s">
        <v>41</v>
      </c>
      <c r="E184" s="17">
        <v>45301</v>
      </c>
      <c r="F184" s="17">
        <v>45301</v>
      </c>
      <c r="G184" s="17" t="s">
        <v>13972</v>
      </c>
      <c r="H184" s="3" t="s">
        <v>80</v>
      </c>
      <c r="I184" s="3">
        <v>3</v>
      </c>
      <c r="J184" s="3" t="s">
        <v>43</v>
      </c>
      <c r="K184" s="3"/>
      <c r="L184" s="11" t="s">
        <v>144</v>
      </c>
      <c r="M184" s="11" t="s">
        <v>144</v>
      </c>
      <c r="N184" s="3" t="s">
        <v>553</v>
      </c>
      <c r="O184" s="3" t="s">
        <v>1225</v>
      </c>
      <c r="P184" s="17">
        <v>45278</v>
      </c>
      <c r="Q184" s="18">
        <v>4450000</v>
      </c>
      <c r="R184" s="18"/>
      <c r="S184" s="18">
        <v>4450000</v>
      </c>
      <c r="T184" s="3" t="s">
        <v>357</v>
      </c>
      <c r="U184" s="3">
        <v>2089</v>
      </c>
      <c r="V184" s="17">
        <v>45427</v>
      </c>
      <c r="W184" s="17">
        <v>45433</v>
      </c>
      <c r="X184" s="18">
        <v>4450000</v>
      </c>
      <c r="Y184" s="18"/>
      <c r="Z184" s="18">
        <v>4450000</v>
      </c>
      <c r="AA184" s="3" t="s">
        <v>47</v>
      </c>
      <c r="AB184" s="3"/>
      <c r="AC184" s="3"/>
      <c r="AD184" s="3"/>
      <c r="AE184" s="3"/>
      <c r="AF184" s="3"/>
      <c r="AG184" s="3" t="s">
        <v>1226</v>
      </c>
      <c r="AH184" s="18"/>
      <c r="AI184" s="3" t="s">
        <v>48</v>
      </c>
      <c r="AJ184" s="11"/>
      <c r="AK184" s="11" t="s">
        <v>3016</v>
      </c>
      <c r="AL184" s="3"/>
      <c r="AM184" s="3"/>
    </row>
    <row r="185" spans="1:39" s="66" customFormat="1" ht="11.25" customHeight="1" x14ac:dyDescent="0.3">
      <c r="A185" s="65">
        <v>1</v>
      </c>
      <c r="B185" s="3" t="s">
        <v>63</v>
      </c>
      <c r="C185" s="3" t="s">
        <v>153</v>
      </c>
      <c r="D185" s="3" t="s">
        <v>41</v>
      </c>
      <c r="E185" s="17">
        <v>45302</v>
      </c>
      <c r="F185" s="17">
        <v>45302</v>
      </c>
      <c r="G185" s="17" t="s">
        <v>13972</v>
      </c>
      <c r="H185" s="3" t="s">
        <v>91</v>
      </c>
      <c r="I185" s="3">
        <v>3.14</v>
      </c>
      <c r="J185" s="3" t="s">
        <v>43</v>
      </c>
      <c r="K185" s="3"/>
      <c r="L185" s="11" t="s">
        <v>70</v>
      </c>
      <c r="M185" s="11" t="s">
        <v>1227</v>
      </c>
      <c r="N185" s="3" t="s">
        <v>1228</v>
      </c>
      <c r="O185" s="3" t="s">
        <v>1229</v>
      </c>
      <c r="P185" s="17">
        <v>45284</v>
      </c>
      <c r="Q185" s="18">
        <v>87033405</v>
      </c>
      <c r="R185" s="18"/>
      <c r="S185" s="18">
        <v>50274000</v>
      </c>
      <c r="T185" s="3" t="s">
        <v>56</v>
      </c>
      <c r="U185" s="3">
        <v>129</v>
      </c>
      <c r="V185" s="17">
        <v>45303</v>
      </c>
      <c r="W185" s="17">
        <v>45345</v>
      </c>
      <c r="X185" s="18">
        <v>50274000</v>
      </c>
      <c r="Y185" s="18"/>
      <c r="Z185" s="18">
        <v>50274000</v>
      </c>
      <c r="AA185" s="3" t="s">
        <v>47</v>
      </c>
      <c r="AB185" s="3"/>
      <c r="AC185" s="3"/>
      <c r="AD185" s="3"/>
      <c r="AE185" s="3"/>
      <c r="AF185" s="3"/>
      <c r="AG185" s="3" t="s">
        <v>1230</v>
      </c>
      <c r="AH185" s="18"/>
      <c r="AI185" s="3" t="s">
        <v>62</v>
      </c>
      <c r="AJ185" s="11"/>
      <c r="AK185" s="11"/>
      <c r="AL185" s="3"/>
      <c r="AM185" s="3"/>
    </row>
    <row r="186" spans="1:39" s="66" customFormat="1" ht="11.25" customHeight="1" x14ac:dyDescent="0.3">
      <c r="A186" s="65">
        <v>1</v>
      </c>
      <c r="B186" s="3" t="s">
        <v>40</v>
      </c>
      <c r="C186" s="3" t="s">
        <v>40</v>
      </c>
      <c r="D186" s="3" t="s">
        <v>41</v>
      </c>
      <c r="E186" s="17">
        <v>45302</v>
      </c>
      <c r="F186" s="17">
        <v>45302</v>
      </c>
      <c r="G186" s="17" t="s">
        <v>13972</v>
      </c>
      <c r="H186" s="3" t="s">
        <v>91</v>
      </c>
      <c r="I186" s="3">
        <v>3.14</v>
      </c>
      <c r="J186" s="3" t="s">
        <v>43</v>
      </c>
      <c r="K186" s="3"/>
      <c r="L186" s="11" t="s">
        <v>88</v>
      </c>
      <c r="M186" s="11" t="s">
        <v>1231</v>
      </c>
      <c r="N186" s="3" t="s">
        <v>1232</v>
      </c>
      <c r="O186" s="3" t="s">
        <v>1233</v>
      </c>
      <c r="P186" s="17">
        <v>45187</v>
      </c>
      <c r="Q186" s="18">
        <v>10350395</v>
      </c>
      <c r="R186" s="18"/>
      <c r="S186" s="18">
        <v>7335276.5</v>
      </c>
      <c r="T186" s="3" t="s">
        <v>56</v>
      </c>
      <c r="U186" s="3">
        <v>350</v>
      </c>
      <c r="V186" s="17">
        <v>45320</v>
      </c>
      <c r="W186" s="17">
        <v>45330</v>
      </c>
      <c r="X186" s="18">
        <v>7335276.5</v>
      </c>
      <c r="Y186" s="18"/>
      <c r="Z186" s="18">
        <v>7335276.5</v>
      </c>
      <c r="AA186" s="3" t="s">
        <v>47</v>
      </c>
      <c r="AB186" s="3"/>
      <c r="AC186" s="3"/>
      <c r="AD186" s="3"/>
      <c r="AE186" s="3">
        <v>49</v>
      </c>
      <c r="AF186" s="3"/>
      <c r="AG186" s="3" t="s">
        <v>1234</v>
      </c>
      <c r="AH186" s="18"/>
      <c r="AI186" s="3" t="s">
        <v>57</v>
      </c>
      <c r="AJ186" s="11"/>
      <c r="AK186" s="11"/>
      <c r="AL186" s="3"/>
      <c r="AM186" s="3"/>
    </row>
    <row r="187" spans="1:39" s="66" customFormat="1" ht="11.25" customHeight="1" x14ac:dyDescent="0.3">
      <c r="A187" s="65">
        <v>1</v>
      </c>
      <c r="B187" s="3" t="s">
        <v>40</v>
      </c>
      <c r="C187" s="3" t="s">
        <v>113</v>
      </c>
      <c r="D187" s="3" t="s">
        <v>41</v>
      </c>
      <c r="E187" s="17">
        <v>45302</v>
      </c>
      <c r="F187" s="17">
        <v>45302</v>
      </c>
      <c r="G187" s="17" t="s">
        <v>13972</v>
      </c>
      <c r="H187" s="3" t="s">
        <v>80</v>
      </c>
      <c r="I187" s="3">
        <v>3</v>
      </c>
      <c r="J187" s="3" t="s">
        <v>43</v>
      </c>
      <c r="K187" s="3"/>
      <c r="L187" s="24" t="s">
        <v>81</v>
      </c>
      <c r="M187" s="24" t="s">
        <v>81</v>
      </c>
      <c r="N187" s="3" t="s">
        <v>116</v>
      </c>
      <c r="O187" s="3" t="s">
        <v>487</v>
      </c>
      <c r="P187" s="17">
        <v>45300</v>
      </c>
      <c r="Q187" s="18">
        <v>1100000</v>
      </c>
      <c r="R187" s="18"/>
      <c r="S187" s="18">
        <v>1100000</v>
      </c>
      <c r="T187" s="3" t="s">
        <v>56</v>
      </c>
      <c r="U187" s="3">
        <v>586</v>
      </c>
      <c r="V187" s="17">
        <v>45331</v>
      </c>
      <c r="W187" s="17">
        <v>45337</v>
      </c>
      <c r="X187" s="18">
        <v>1100000</v>
      </c>
      <c r="Y187" s="18"/>
      <c r="Z187" s="18">
        <v>1100000</v>
      </c>
      <c r="AA187" s="3" t="s">
        <v>47</v>
      </c>
      <c r="AB187" s="3"/>
      <c r="AC187" s="3"/>
      <c r="AD187" s="3">
        <v>78</v>
      </c>
      <c r="AE187" s="3"/>
      <c r="AF187" s="3"/>
      <c r="AG187" s="3" t="s">
        <v>1235</v>
      </c>
      <c r="AH187" s="18"/>
      <c r="AI187" s="3" t="s">
        <v>57</v>
      </c>
      <c r="AJ187" s="11"/>
      <c r="AK187" s="11"/>
      <c r="AL187" s="3"/>
      <c r="AM187" s="3"/>
    </row>
    <row r="188" spans="1:39" s="66" customFormat="1" ht="11.25" customHeight="1" x14ac:dyDescent="0.3">
      <c r="A188" s="65">
        <v>1</v>
      </c>
      <c r="B188" s="3" t="s">
        <v>41</v>
      </c>
      <c r="C188" s="3" t="s">
        <v>41</v>
      </c>
      <c r="D188" s="3" t="s">
        <v>41</v>
      </c>
      <c r="E188" s="17">
        <v>45302</v>
      </c>
      <c r="F188" s="17">
        <v>45302</v>
      </c>
      <c r="G188" s="17" t="s">
        <v>13972</v>
      </c>
      <c r="H188" s="3" t="s">
        <v>91</v>
      </c>
      <c r="I188" s="3">
        <v>3.14</v>
      </c>
      <c r="J188" s="3" t="s">
        <v>43</v>
      </c>
      <c r="K188" s="3"/>
      <c r="L188" s="11" t="s">
        <v>434</v>
      </c>
      <c r="M188" s="11" t="s">
        <v>1236</v>
      </c>
      <c r="N188" s="3" t="s">
        <v>1237</v>
      </c>
      <c r="O188" s="3" t="s">
        <v>1238</v>
      </c>
      <c r="P188" s="17">
        <v>45294</v>
      </c>
      <c r="Q188" s="18">
        <v>69924900</v>
      </c>
      <c r="R188" s="18"/>
      <c r="S188" s="18">
        <v>42194940</v>
      </c>
      <c r="T188" s="3" t="s">
        <v>56</v>
      </c>
      <c r="U188" s="3">
        <v>512</v>
      </c>
      <c r="V188" s="17">
        <v>45324</v>
      </c>
      <c r="W188" s="17">
        <v>45411</v>
      </c>
      <c r="X188" s="18">
        <v>42194940</v>
      </c>
      <c r="Y188" s="18"/>
      <c r="Z188" s="18">
        <v>42194940</v>
      </c>
      <c r="AA188" s="3" t="s">
        <v>47</v>
      </c>
      <c r="AB188" s="3"/>
      <c r="AC188" s="3"/>
      <c r="AD188" s="3"/>
      <c r="AE188" s="3"/>
      <c r="AF188" s="3"/>
      <c r="AG188" s="3" t="s">
        <v>1239</v>
      </c>
      <c r="AH188" s="18"/>
      <c r="AI188" s="3" t="s">
        <v>57</v>
      </c>
      <c r="AJ188" s="11"/>
      <c r="AK188" s="11"/>
      <c r="AL188" s="3"/>
      <c r="AM188" s="3"/>
    </row>
    <row r="189" spans="1:39" s="66" customFormat="1" ht="11.25" customHeight="1" x14ac:dyDescent="0.3">
      <c r="A189" s="65">
        <v>1</v>
      </c>
      <c r="B189" s="3" t="s">
        <v>40</v>
      </c>
      <c r="C189" s="3" t="s">
        <v>40</v>
      </c>
      <c r="D189" s="3" t="s">
        <v>41</v>
      </c>
      <c r="E189" s="17">
        <v>45302</v>
      </c>
      <c r="F189" s="17">
        <v>45302</v>
      </c>
      <c r="G189" s="17" t="s">
        <v>13972</v>
      </c>
      <c r="H189" s="3" t="s">
        <v>80</v>
      </c>
      <c r="I189" s="3">
        <v>3</v>
      </c>
      <c r="J189" s="3" t="s">
        <v>43</v>
      </c>
      <c r="K189" s="3"/>
      <c r="L189" s="11" t="s">
        <v>475</v>
      </c>
      <c r="M189" s="11" t="s">
        <v>475</v>
      </c>
      <c r="N189" s="3" t="s">
        <v>385</v>
      </c>
      <c r="O189" s="3" t="s">
        <v>386</v>
      </c>
      <c r="P189" s="17">
        <v>45157</v>
      </c>
      <c r="Q189" s="18">
        <v>1100000</v>
      </c>
      <c r="R189" s="18"/>
      <c r="S189" s="18">
        <v>1100000</v>
      </c>
      <c r="T189" s="3" t="s">
        <v>180</v>
      </c>
      <c r="U189" s="3">
        <v>585</v>
      </c>
      <c r="V189" s="17">
        <v>45331</v>
      </c>
      <c r="W189" s="17">
        <v>45337</v>
      </c>
      <c r="X189" s="18">
        <v>1100000</v>
      </c>
      <c r="Y189" s="18"/>
      <c r="Z189" s="18">
        <v>1100000</v>
      </c>
      <c r="AA189" s="3" t="s">
        <v>47</v>
      </c>
      <c r="AB189" s="3"/>
      <c r="AC189" s="3"/>
      <c r="AD189" s="3"/>
      <c r="AE189" s="3"/>
      <c r="AF189" s="3"/>
      <c r="AG189" s="3" t="s">
        <v>1240</v>
      </c>
      <c r="AH189" s="18"/>
      <c r="AI189" s="3" t="s">
        <v>57</v>
      </c>
      <c r="AJ189" s="11"/>
      <c r="AK189" s="11"/>
      <c r="AL189" s="3"/>
      <c r="AM189" s="3"/>
    </row>
    <row r="190" spans="1:39" s="66" customFormat="1" ht="11.25" customHeight="1" x14ac:dyDescent="0.3">
      <c r="A190" s="65">
        <v>1</v>
      </c>
      <c r="B190" s="3" t="s">
        <v>41</v>
      </c>
      <c r="C190" s="3" t="s">
        <v>140</v>
      </c>
      <c r="D190" s="3" t="s">
        <v>41</v>
      </c>
      <c r="E190" s="17">
        <v>45302</v>
      </c>
      <c r="F190" s="17">
        <v>45302</v>
      </c>
      <c r="G190" s="17" t="s">
        <v>13972</v>
      </c>
      <c r="H190" s="3" t="s">
        <v>71</v>
      </c>
      <c r="I190" s="3">
        <v>3</v>
      </c>
      <c r="J190" s="3" t="s">
        <v>55</v>
      </c>
      <c r="K190" s="3"/>
      <c r="L190" s="11" t="s">
        <v>1241</v>
      </c>
      <c r="M190" s="11" t="s">
        <v>1241</v>
      </c>
      <c r="N190" s="3"/>
      <c r="O190" s="3" t="s">
        <v>1242</v>
      </c>
      <c r="P190" s="17">
        <v>45282</v>
      </c>
      <c r="Q190" s="18">
        <v>10290938</v>
      </c>
      <c r="R190" s="18"/>
      <c r="S190" s="18">
        <v>7293656.5999999996</v>
      </c>
      <c r="T190" s="3" t="s">
        <v>56</v>
      </c>
      <c r="U190" s="3">
        <v>146</v>
      </c>
      <c r="V190" s="17">
        <v>45307</v>
      </c>
      <c r="W190" s="17">
        <v>45342</v>
      </c>
      <c r="X190" s="18">
        <v>7293656.5999999996</v>
      </c>
      <c r="Y190" s="18"/>
      <c r="Z190" s="18">
        <v>7293656.5999999996</v>
      </c>
      <c r="AA190" s="3" t="s">
        <v>47</v>
      </c>
      <c r="AB190" s="3"/>
      <c r="AC190" s="3"/>
      <c r="AD190" s="3"/>
      <c r="AE190" s="3"/>
      <c r="AF190" s="3"/>
      <c r="AG190" s="3" t="s">
        <v>1243</v>
      </c>
      <c r="AH190" s="18"/>
      <c r="AI190" s="3" t="s">
        <v>62</v>
      </c>
      <c r="AJ190" s="11"/>
      <c r="AK190" s="11"/>
      <c r="AL190" s="3"/>
      <c r="AM190" s="3"/>
    </row>
    <row r="191" spans="1:39" s="66" customFormat="1" ht="11.25" customHeight="1" x14ac:dyDescent="0.3">
      <c r="A191" s="65">
        <v>1</v>
      </c>
      <c r="B191" s="3" t="s">
        <v>40</v>
      </c>
      <c r="C191" s="3" t="s">
        <v>40</v>
      </c>
      <c r="D191" s="3" t="s">
        <v>41</v>
      </c>
      <c r="E191" s="17">
        <v>45302</v>
      </c>
      <c r="F191" s="17">
        <v>45302</v>
      </c>
      <c r="G191" s="17" t="s">
        <v>13972</v>
      </c>
      <c r="H191" s="3" t="s">
        <v>91</v>
      </c>
      <c r="I191" s="3">
        <v>3.14</v>
      </c>
      <c r="J191" s="3" t="s">
        <v>43</v>
      </c>
      <c r="K191" s="3"/>
      <c r="L191" s="11" t="s">
        <v>88</v>
      </c>
      <c r="M191" s="11" t="s">
        <v>1244</v>
      </c>
      <c r="N191" s="3" t="s">
        <v>1245</v>
      </c>
      <c r="O191" s="3" t="s">
        <v>1246</v>
      </c>
      <c r="P191" s="17">
        <v>44929</v>
      </c>
      <c r="Q191" s="18">
        <v>15235365.48</v>
      </c>
      <c r="R191" s="18"/>
      <c r="S191" s="18">
        <v>10664755.84</v>
      </c>
      <c r="T191" s="3" t="s">
        <v>56</v>
      </c>
      <c r="U191" s="3">
        <v>144</v>
      </c>
      <c r="V191" s="17">
        <v>45307</v>
      </c>
      <c r="W191" s="17">
        <v>45345</v>
      </c>
      <c r="X191" s="18">
        <v>10664755.84</v>
      </c>
      <c r="Y191" s="18"/>
      <c r="Z191" s="18">
        <v>10664755.84</v>
      </c>
      <c r="AA191" s="3" t="s">
        <v>47</v>
      </c>
      <c r="AB191" s="3"/>
      <c r="AC191" s="3"/>
      <c r="AD191" s="3"/>
      <c r="AE191" s="3"/>
      <c r="AF191" s="3"/>
      <c r="AG191" s="3" t="s">
        <v>1247</v>
      </c>
      <c r="AH191" s="18"/>
      <c r="AI191" s="3" t="s">
        <v>62</v>
      </c>
      <c r="AJ191" s="11"/>
      <c r="AK191" s="11"/>
      <c r="AL191" s="3"/>
      <c r="AM191" s="3"/>
    </row>
    <row r="192" spans="1:39" s="66" customFormat="1" ht="11.25" customHeight="1" x14ac:dyDescent="0.3">
      <c r="A192" s="65">
        <v>1</v>
      </c>
      <c r="B192" s="3" t="s">
        <v>58</v>
      </c>
      <c r="C192" s="13" t="s">
        <v>59</v>
      </c>
      <c r="D192" s="3" t="s">
        <v>41</v>
      </c>
      <c r="E192" s="17">
        <v>45303</v>
      </c>
      <c r="F192" s="17">
        <v>45303</v>
      </c>
      <c r="G192" s="17" t="s">
        <v>13972</v>
      </c>
      <c r="H192" s="3" t="s">
        <v>71</v>
      </c>
      <c r="I192" s="3">
        <v>3</v>
      </c>
      <c r="J192" s="3" t="s">
        <v>55</v>
      </c>
      <c r="K192" s="3"/>
      <c r="L192" s="11" t="s">
        <v>1257</v>
      </c>
      <c r="M192" s="11" t="s">
        <v>1257</v>
      </c>
      <c r="N192" s="3" t="s">
        <v>1258</v>
      </c>
      <c r="O192" s="3" t="s">
        <v>1259</v>
      </c>
      <c r="P192" s="17">
        <v>45259</v>
      </c>
      <c r="Q192" s="18">
        <v>13244320</v>
      </c>
      <c r="R192" s="18"/>
      <c r="S192" s="18">
        <v>5518466.6699999999</v>
      </c>
      <c r="T192" s="3" t="s">
        <v>56</v>
      </c>
      <c r="U192" s="3">
        <v>347</v>
      </c>
      <c r="V192" s="17">
        <v>45408</v>
      </c>
      <c r="W192" s="17">
        <v>45355</v>
      </c>
      <c r="X192" s="18">
        <v>5518466.6699999999</v>
      </c>
      <c r="Y192" s="18"/>
      <c r="Z192" s="18">
        <v>5518466.6699999999</v>
      </c>
      <c r="AA192" s="3" t="s">
        <v>47</v>
      </c>
      <c r="AB192" s="3"/>
      <c r="AC192" s="3"/>
      <c r="AD192" s="3"/>
      <c r="AE192" s="3"/>
      <c r="AF192" s="3"/>
      <c r="AG192" s="3" t="s">
        <v>1260</v>
      </c>
      <c r="AH192" s="18"/>
      <c r="AI192" s="3" t="s">
        <v>62</v>
      </c>
      <c r="AJ192" s="11"/>
      <c r="AK192" s="11"/>
      <c r="AL192" s="3"/>
      <c r="AM192" s="3"/>
    </row>
    <row r="193" spans="1:752" s="66" customFormat="1" ht="11.25" customHeight="1" x14ac:dyDescent="0.3">
      <c r="A193" s="65">
        <v>1</v>
      </c>
      <c r="B193" s="3" t="s">
        <v>40</v>
      </c>
      <c r="C193" s="3" t="s">
        <v>40</v>
      </c>
      <c r="D193" s="3" t="s">
        <v>41</v>
      </c>
      <c r="E193" s="17">
        <v>45303</v>
      </c>
      <c r="F193" s="17">
        <v>45303</v>
      </c>
      <c r="G193" s="17" t="s">
        <v>13972</v>
      </c>
      <c r="H193" s="3" t="s">
        <v>91</v>
      </c>
      <c r="I193" s="3">
        <v>3.14</v>
      </c>
      <c r="J193" s="3" t="s">
        <v>43</v>
      </c>
      <c r="K193" s="3"/>
      <c r="L193" s="11" t="s">
        <v>3312</v>
      </c>
      <c r="M193" s="11" t="s">
        <v>1261</v>
      </c>
      <c r="N193" s="3" t="s">
        <v>1262</v>
      </c>
      <c r="O193" s="3" t="s">
        <v>1263</v>
      </c>
      <c r="P193" s="17">
        <v>45295</v>
      </c>
      <c r="Q193" s="18">
        <v>26116280</v>
      </c>
      <c r="R193" s="18"/>
      <c r="S193" s="18">
        <v>18401396</v>
      </c>
      <c r="T193" s="3" t="s">
        <v>56</v>
      </c>
      <c r="U193" s="3">
        <v>653</v>
      </c>
      <c r="V193" s="17">
        <v>45335</v>
      </c>
      <c r="W193" s="17">
        <v>45385</v>
      </c>
      <c r="X193" s="18">
        <v>18401396</v>
      </c>
      <c r="Y193" s="18"/>
      <c r="Z193" s="18">
        <v>18401396</v>
      </c>
      <c r="AA193" s="3" t="s">
        <v>47</v>
      </c>
      <c r="AB193" s="3"/>
      <c r="AC193" s="3"/>
      <c r="AD193" s="3"/>
      <c r="AE193" s="3"/>
      <c r="AF193" s="3"/>
      <c r="AG193" s="3" t="s">
        <v>1264</v>
      </c>
      <c r="AH193" s="18"/>
      <c r="AI193" s="3" t="s">
        <v>57</v>
      </c>
      <c r="AJ193" s="11"/>
      <c r="AK193" s="11"/>
      <c r="AL193" s="3"/>
      <c r="AM193" s="3"/>
    </row>
    <row r="194" spans="1:752" s="66" customFormat="1" ht="11.25" customHeight="1" x14ac:dyDescent="0.3">
      <c r="A194" s="65">
        <v>1</v>
      </c>
      <c r="B194" s="68" t="s">
        <v>41</v>
      </c>
      <c r="C194" s="68" t="s">
        <v>140</v>
      </c>
      <c r="D194" s="3" t="s">
        <v>41</v>
      </c>
      <c r="E194" s="17">
        <v>45303</v>
      </c>
      <c r="F194" s="17">
        <v>45303</v>
      </c>
      <c r="G194" s="17" t="s">
        <v>13972</v>
      </c>
      <c r="H194" s="3" t="s">
        <v>71</v>
      </c>
      <c r="I194" s="3">
        <v>3</v>
      </c>
      <c r="J194" s="3" t="s">
        <v>55</v>
      </c>
      <c r="K194" s="3"/>
      <c r="L194" s="11" t="s">
        <v>1265</v>
      </c>
      <c r="M194" s="11" t="s">
        <v>96</v>
      </c>
      <c r="N194" s="3"/>
      <c r="O194" s="3" t="s">
        <v>1266</v>
      </c>
      <c r="P194" s="17">
        <v>45230</v>
      </c>
      <c r="Q194" s="18">
        <v>17296317</v>
      </c>
      <c r="R194" s="18"/>
      <c r="S194" s="18">
        <v>3296317</v>
      </c>
      <c r="T194" s="3" t="s">
        <v>56</v>
      </c>
      <c r="U194" s="3">
        <v>732</v>
      </c>
      <c r="V194" s="17">
        <v>45341</v>
      </c>
      <c r="W194" s="17">
        <v>45348</v>
      </c>
      <c r="X194" s="18">
        <v>3296317</v>
      </c>
      <c r="Y194" s="18"/>
      <c r="Z194" s="18">
        <v>3296317</v>
      </c>
      <c r="AA194" s="3" t="s">
        <v>47</v>
      </c>
      <c r="AB194" s="3"/>
      <c r="AC194" s="3"/>
      <c r="AD194" s="3"/>
      <c r="AE194" s="3"/>
      <c r="AF194" s="3"/>
      <c r="AG194" s="3" t="s">
        <v>1267</v>
      </c>
      <c r="AH194" s="18">
        <v>3296317</v>
      </c>
      <c r="AI194" s="3" t="s">
        <v>62</v>
      </c>
      <c r="AJ194" s="11"/>
      <c r="AK194" s="11"/>
      <c r="AL194" s="3"/>
      <c r="AM194" s="3"/>
    </row>
    <row r="195" spans="1:752" s="66" customFormat="1" ht="11.25" customHeight="1" x14ac:dyDescent="0.3">
      <c r="A195" s="65">
        <v>1</v>
      </c>
      <c r="B195" s="3" t="s">
        <v>58</v>
      </c>
      <c r="C195" s="3" t="s">
        <v>95</v>
      </c>
      <c r="D195" s="3" t="s">
        <v>41</v>
      </c>
      <c r="E195" s="17">
        <v>45306</v>
      </c>
      <c r="F195" s="17">
        <v>45306</v>
      </c>
      <c r="G195" s="17" t="s">
        <v>13972</v>
      </c>
      <c r="H195" s="3" t="s">
        <v>91</v>
      </c>
      <c r="I195" s="3">
        <v>3.14</v>
      </c>
      <c r="J195" s="3" t="s">
        <v>43</v>
      </c>
      <c r="K195" s="3"/>
      <c r="L195" s="3" t="s">
        <v>87</v>
      </c>
      <c r="M195" s="11" t="s">
        <v>1268</v>
      </c>
      <c r="N195" s="3" t="s">
        <v>1269</v>
      </c>
      <c r="O195" s="3" t="s">
        <v>1270</v>
      </c>
      <c r="P195" s="17">
        <v>45294</v>
      </c>
      <c r="Q195" s="18">
        <v>1879000</v>
      </c>
      <c r="R195" s="18"/>
      <c r="S195" s="18">
        <v>1879000</v>
      </c>
      <c r="T195" s="3" t="s">
        <v>56</v>
      </c>
      <c r="U195" s="3">
        <v>910</v>
      </c>
      <c r="V195" s="17">
        <v>45345</v>
      </c>
      <c r="W195" s="17">
        <v>45371</v>
      </c>
      <c r="X195" s="18">
        <v>5568480</v>
      </c>
      <c r="Y195" s="18"/>
      <c r="Z195" s="18">
        <v>5568480</v>
      </c>
      <c r="AA195" s="3" t="s">
        <v>47</v>
      </c>
      <c r="AB195" s="3"/>
      <c r="AC195" s="3"/>
      <c r="AD195" s="3"/>
      <c r="AE195" s="3"/>
      <c r="AF195" s="3"/>
      <c r="AG195" s="3" t="s">
        <v>1271</v>
      </c>
      <c r="AH195" s="18"/>
      <c r="AI195" s="3" t="s">
        <v>62</v>
      </c>
      <c r="AJ195" s="11"/>
      <c r="AK195" s="11"/>
      <c r="AL195" s="3"/>
      <c r="AM195" s="3"/>
    </row>
    <row r="196" spans="1:752" s="66" customFormat="1" ht="11.25" customHeight="1" x14ac:dyDescent="0.3">
      <c r="A196" s="65">
        <v>1</v>
      </c>
      <c r="B196" s="3" t="s">
        <v>40</v>
      </c>
      <c r="C196" s="3" t="s">
        <v>40</v>
      </c>
      <c r="D196" s="3" t="s">
        <v>41</v>
      </c>
      <c r="E196" s="17">
        <v>45307</v>
      </c>
      <c r="F196" s="17">
        <v>45307</v>
      </c>
      <c r="G196" s="17" t="s">
        <v>13972</v>
      </c>
      <c r="H196" s="3" t="s">
        <v>91</v>
      </c>
      <c r="I196" s="3">
        <v>3.14</v>
      </c>
      <c r="J196" s="3" t="s">
        <v>43</v>
      </c>
      <c r="K196" s="3"/>
      <c r="L196" s="11" t="s">
        <v>89</v>
      </c>
      <c r="M196" s="11" t="s">
        <v>1272</v>
      </c>
      <c r="N196" s="3" t="s">
        <v>1273</v>
      </c>
      <c r="O196" s="3" t="s">
        <v>1274</v>
      </c>
      <c r="P196" s="17">
        <v>45301</v>
      </c>
      <c r="Q196" s="18">
        <v>33551958.5</v>
      </c>
      <c r="R196" s="18"/>
      <c r="S196" s="18">
        <v>23486370.949999999</v>
      </c>
      <c r="T196" s="3" t="s">
        <v>241</v>
      </c>
      <c r="U196" s="3">
        <v>1660</v>
      </c>
      <c r="V196" s="17">
        <v>45387</v>
      </c>
      <c r="W196" s="17">
        <v>45433</v>
      </c>
      <c r="X196" s="18">
        <v>23486370.949999999</v>
      </c>
      <c r="Y196" s="18"/>
      <c r="Z196" s="18">
        <v>23486370.949999999</v>
      </c>
      <c r="AA196" s="3" t="s">
        <v>47</v>
      </c>
      <c r="AB196" s="3"/>
      <c r="AC196" s="3"/>
      <c r="AD196" s="3"/>
      <c r="AE196" s="3"/>
      <c r="AF196" s="3"/>
      <c r="AG196" s="3" t="s">
        <v>1275</v>
      </c>
      <c r="AH196" s="18"/>
      <c r="AI196" s="3" t="s">
        <v>62</v>
      </c>
      <c r="AJ196" s="11"/>
      <c r="AK196" s="11"/>
      <c r="AL196" s="3"/>
      <c r="AM196" s="3"/>
    </row>
    <row r="197" spans="1:752" s="66" customFormat="1" ht="11.25" customHeight="1" x14ac:dyDescent="0.3">
      <c r="A197" s="65">
        <v>1</v>
      </c>
      <c r="B197" s="3" t="s">
        <v>40</v>
      </c>
      <c r="C197" s="3" t="s">
        <v>40</v>
      </c>
      <c r="D197" s="3" t="s">
        <v>41</v>
      </c>
      <c r="E197" s="17">
        <v>45307</v>
      </c>
      <c r="F197" s="17">
        <v>45307</v>
      </c>
      <c r="G197" s="17" t="s">
        <v>13972</v>
      </c>
      <c r="H197" s="3" t="s">
        <v>91</v>
      </c>
      <c r="I197" s="3">
        <v>3.14</v>
      </c>
      <c r="J197" s="3" t="s">
        <v>43</v>
      </c>
      <c r="K197" s="3"/>
      <c r="L197" s="11" t="s">
        <v>183</v>
      </c>
      <c r="M197" s="11" t="s">
        <v>1276</v>
      </c>
      <c r="N197" s="3" t="s">
        <v>1277</v>
      </c>
      <c r="O197" s="3" t="s">
        <v>1278</v>
      </c>
      <c r="P197" s="17">
        <v>45301</v>
      </c>
      <c r="Q197" s="18">
        <v>14119450</v>
      </c>
      <c r="R197" s="18"/>
      <c r="S197" s="18">
        <v>14119450</v>
      </c>
      <c r="T197" s="3" t="s">
        <v>56</v>
      </c>
      <c r="U197" s="3">
        <v>510</v>
      </c>
      <c r="V197" s="17">
        <v>45324</v>
      </c>
      <c r="W197" s="17">
        <v>45370</v>
      </c>
      <c r="X197" s="18">
        <v>10087615</v>
      </c>
      <c r="Y197" s="18"/>
      <c r="Z197" s="18">
        <v>10087615</v>
      </c>
      <c r="AA197" s="3" t="s">
        <v>47</v>
      </c>
      <c r="AB197" s="3"/>
      <c r="AC197" s="3"/>
      <c r="AD197" s="3"/>
      <c r="AE197" s="3"/>
      <c r="AF197" s="3"/>
      <c r="AG197" s="3" t="s">
        <v>1279</v>
      </c>
      <c r="AH197" s="18"/>
      <c r="AI197" s="3" t="s">
        <v>57</v>
      </c>
      <c r="AJ197" s="11"/>
      <c r="AK197" s="11"/>
      <c r="AL197" s="3"/>
      <c r="AM197" s="3"/>
    </row>
    <row r="198" spans="1:752" s="66" customFormat="1" ht="11.25" customHeight="1" x14ac:dyDescent="0.3">
      <c r="A198" s="65">
        <v>1</v>
      </c>
      <c r="B198" s="3" t="s">
        <v>41</v>
      </c>
      <c r="C198" s="3" t="s">
        <v>41</v>
      </c>
      <c r="D198" s="3" t="s">
        <v>41</v>
      </c>
      <c r="E198" s="17">
        <v>45335</v>
      </c>
      <c r="F198" s="17">
        <v>45335</v>
      </c>
      <c r="G198" s="17" t="s">
        <v>13972</v>
      </c>
      <c r="H198" s="3" t="s">
        <v>80</v>
      </c>
      <c r="I198" s="3">
        <v>3</v>
      </c>
      <c r="J198" s="3" t="s">
        <v>43</v>
      </c>
      <c r="K198" s="3"/>
      <c r="L198" s="11" t="s">
        <v>1280</v>
      </c>
      <c r="M198" s="11" t="s">
        <v>1280</v>
      </c>
      <c r="N198" s="3" t="s">
        <v>1281</v>
      </c>
      <c r="O198" s="3" t="s">
        <v>1282</v>
      </c>
      <c r="P198" s="17">
        <v>45307</v>
      </c>
      <c r="Q198" s="18">
        <v>2558000</v>
      </c>
      <c r="R198" s="18"/>
      <c r="S198" s="18">
        <v>2558000</v>
      </c>
      <c r="T198" s="3" t="s">
        <v>357</v>
      </c>
      <c r="U198" s="3">
        <v>650</v>
      </c>
      <c r="V198" s="17">
        <v>45335</v>
      </c>
      <c r="W198" s="17">
        <v>45371</v>
      </c>
      <c r="X198" s="18">
        <v>2558000</v>
      </c>
      <c r="Y198" s="18"/>
      <c r="Z198" s="18">
        <v>2558000</v>
      </c>
      <c r="AA198" s="3" t="s">
        <v>47</v>
      </c>
      <c r="AB198" s="3"/>
      <c r="AC198" s="3"/>
      <c r="AD198" s="3"/>
      <c r="AE198" s="3"/>
      <c r="AF198" s="3"/>
      <c r="AG198" s="3" t="s">
        <v>1283</v>
      </c>
      <c r="AH198" s="18"/>
      <c r="AI198" s="3" t="s">
        <v>57</v>
      </c>
      <c r="AJ198" s="11"/>
      <c r="AK198" s="11"/>
      <c r="AL198" s="3"/>
      <c r="AM198" s="3"/>
    </row>
    <row r="199" spans="1:752" s="66" customFormat="1" ht="11.25" customHeight="1" x14ac:dyDescent="0.3">
      <c r="A199" s="65">
        <v>1</v>
      </c>
      <c r="B199" s="3" t="s">
        <v>41</v>
      </c>
      <c r="C199" s="3" t="s">
        <v>41</v>
      </c>
      <c r="D199" s="3" t="s">
        <v>41</v>
      </c>
      <c r="E199" s="17">
        <v>45307</v>
      </c>
      <c r="F199" s="17">
        <v>45307</v>
      </c>
      <c r="G199" s="17" t="s">
        <v>13972</v>
      </c>
      <c r="H199" s="3" t="s">
        <v>91</v>
      </c>
      <c r="I199" s="3">
        <v>3.14</v>
      </c>
      <c r="J199" s="3" t="s">
        <v>43</v>
      </c>
      <c r="K199" s="3"/>
      <c r="L199" s="11" t="s">
        <v>434</v>
      </c>
      <c r="M199" s="11" t="s">
        <v>1284</v>
      </c>
      <c r="N199" s="3" t="s">
        <v>1285</v>
      </c>
      <c r="O199" s="3" t="s">
        <v>1286</v>
      </c>
      <c r="P199" s="17">
        <v>45301</v>
      </c>
      <c r="Q199" s="18">
        <v>30014640</v>
      </c>
      <c r="R199" s="18"/>
      <c r="S199" s="18">
        <v>21010248</v>
      </c>
      <c r="T199" s="3" t="s">
        <v>56</v>
      </c>
      <c r="U199" s="3">
        <v>511</v>
      </c>
      <c r="V199" s="17">
        <v>45324</v>
      </c>
      <c r="W199" s="17">
        <v>45379</v>
      </c>
      <c r="X199" s="18">
        <v>21010248</v>
      </c>
      <c r="Y199" s="18"/>
      <c r="Z199" s="18">
        <v>21010248</v>
      </c>
      <c r="AA199" s="3" t="s">
        <v>47</v>
      </c>
      <c r="AB199" s="3"/>
      <c r="AC199" s="3"/>
      <c r="AD199" s="3"/>
      <c r="AE199" s="3"/>
      <c r="AF199" s="3"/>
      <c r="AG199" s="3" t="s">
        <v>1287</v>
      </c>
      <c r="AH199" s="18"/>
      <c r="AI199" s="3" t="s">
        <v>57</v>
      </c>
      <c r="AJ199" s="11"/>
      <c r="AK199" s="11"/>
      <c r="AL199" s="3"/>
      <c r="AM199" s="3"/>
    </row>
    <row r="200" spans="1:752" s="66" customFormat="1" ht="11.25" customHeight="1" x14ac:dyDescent="0.3">
      <c r="A200" s="65">
        <v>1</v>
      </c>
      <c r="B200" s="3" t="s">
        <v>41</v>
      </c>
      <c r="C200" s="3" t="s">
        <v>98</v>
      </c>
      <c r="D200" s="3" t="s">
        <v>41</v>
      </c>
      <c r="E200" s="17">
        <v>45307</v>
      </c>
      <c r="F200" s="17">
        <v>45307</v>
      </c>
      <c r="G200" s="17" t="s">
        <v>13972</v>
      </c>
      <c r="H200" s="3" t="s">
        <v>78</v>
      </c>
      <c r="I200" s="3">
        <v>3</v>
      </c>
      <c r="J200" s="3" t="s">
        <v>55</v>
      </c>
      <c r="K200" s="3"/>
      <c r="L200" s="11" t="s">
        <v>1288</v>
      </c>
      <c r="M200" s="11" t="s">
        <v>1288</v>
      </c>
      <c r="N200" s="3" t="s">
        <v>1289</v>
      </c>
      <c r="O200" s="3" t="s">
        <v>1290</v>
      </c>
      <c r="P200" s="17">
        <v>45307</v>
      </c>
      <c r="Q200" s="18">
        <v>2790000</v>
      </c>
      <c r="R200" s="18"/>
      <c r="S200" s="18">
        <v>2790000</v>
      </c>
      <c r="T200" s="3" t="s">
        <v>357</v>
      </c>
      <c r="U200" s="3">
        <v>346</v>
      </c>
      <c r="V200" s="17">
        <v>45320</v>
      </c>
      <c r="W200" s="17">
        <v>45329</v>
      </c>
      <c r="X200" s="18">
        <v>2790000</v>
      </c>
      <c r="Y200" s="18"/>
      <c r="Z200" s="18">
        <v>2790000</v>
      </c>
      <c r="AA200" s="3" t="s">
        <v>47</v>
      </c>
      <c r="AB200" s="3"/>
      <c r="AC200" s="3"/>
      <c r="AD200" s="3">
        <v>48</v>
      </c>
      <c r="AE200" s="3"/>
      <c r="AF200" s="3"/>
      <c r="AG200" s="3" t="s">
        <v>1291</v>
      </c>
      <c r="AH200" s="18"/>
      <c r="AI200" s="3" t="s">
        <v>57</v>
      </c>
      <c r="AJ200" s="11"/>
      <c r="AK200" s="11"/>
      <c r="AL200" s="3"/>
      <c r="AM200" s="3"/>
    </row>
    <row r="201" spans="1:752" s="62" customFormat="1" ht="11.25" customHeight="1" x14ac:dyDescent="0.3">
      <c r="A201" s="65">
        <v>1</v>
      </c>
      <c r="B201" s="68" t="s">
        <v>117</v>
      </c>
      <c r="C201" s="68" t="s">
        <v>118</v>
      </c>
      <c r="D201" s="3" t="s">
        <v>41</v>
      </c>
      <c r="E201" s="17">
        <v>45308</v>
      </c>
      <c r="F201" s="17">
        <v>45308</v>
      </c>
      <c r="G201" s="17" t="s">
        <v>13972</v>
      </c>
      <c r="H201" s="3" t="s">
        <v>91</v>
      </c>
      <c r="I201" s="3">
        <v>3.14</v>
      </c>
      <c r="J201" s="3" t="s">
        <v>43</v>
      </c>
      <c r="K201" s="3"/>
      <c r="L201" s="11" t="s">
        <v>1292</v>
      </c>
      <c r="M201" s="11" t="s">
        <v>1293</v>
      </c>
      <c r="N201" s="3" t="s">
        <v>1294</v>
      </c>
      <c r="O201" s="3" t="s">
        <v>1295</v>
      </c>
      <c r="P201" s="17">
        <v>45306</v>
      </c>
      <c r="Q201" s="18">
        <v>18263950</v>
      </c>
      <c r="R201" s="18"/>
      <c r="S201" s="18">
        <v>4263950</v>
      </c>
      <c r="T201" s="3" t="s">
        <v>56</v>
      </c>
      <c r="U201" s="3">
        <v>2002</v>
      </c>
      <c r="V201" s="17">
        <v>45407</v>
      </c>
      <c r="W201" s="17">
        <v>45425</v>
      </c>
      <c r="X201" s="18">
        <v>4263950</v>
      </c>
      <c r="Y201" s="18"/>
      <c r="Z201" s="18">
        <v>4263950</v>
      </c>
      <c r="AA201" s="3" t="s">
        <v>47</v>
      </c>
      <c r="AB201" s="3"/>
      <c r="AC201" s="3"/>
      <c r="AD201" s="3"/>
      <c r="AE201" s="3"/>
      <c r="AF201" s="3"/>
      <c r="AG201" s="3" t="s">
        <v>1296</v>
      </c>
      <c r="AH201" s="18">
        <v>4263950</v>
      </c>
      <c r="AI201" s="3" t="s">
        <v>62</v>
      </c>
      <c r="AJ201" s="11"/>
      <c r="AK201" s="11"/>
      <c r="AL201" s="3"/>
      <c r="AM201" s="3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66"/>
      <c r="FE201" s="66"/>
      <c r="FF201" s="66"/>
      <c r="FG201" s="66"/>
      <c r="FH201" s="66"/>
      <c r="FI201" s="66"/>
      <c r="FJ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  <c r="GQ201" s="66"/>
      <c r="GR201" s="66"/>
      <c r="GS201" s="66"/>
      <c r="GT201" s="66"/>
      <c r="GU201" s="66"/>
      <c r="GV201" s="66"/>
      <c r="GW201" s="66"/>
      <c r="GX201" s="66"/>
      <c r="GY201" s="66"/>
      <c r="GZ201" s="66"/>
      <c r="HA201" s="66"/>
      <c r="HB201" s="66"/>
      <c r="HC201" s="66"/>
      <c r="HD201" s="66"/>
      <c r="HE201" s="66"/>
      <c r="HF201" s="66"/>
      <c r="HG201" s="66"/>
      <c r="HH201" s="66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66"/>
      <c r="JC201" s="66"/>
      <c r="JD201" s="66"/>
      <c r="JE201" s="66"/>
      <c r="JF201" s="66"/>
      <c r="JG201" s="66"/>
      <c r="JH201" s="66"/>
      <c r="JI201" s="66"/>
      <c r="JJ201" s="66"/>
      <c r="JK201" s="66"/>
      <c r="JL201" s="66"/>
      <c r="JM201" s="66"/>
      <c r="JN201" s="66"/>
      <c r="JO201" s="66"/>
      <c r="JP201" s="66"/>
      <c r="JQ201" s="66"/>
      <c r="JR201" s="66"/>
      <c r="JS201" s="66"/>
      <c r="JT201" s="66"/>
      <c r="JU201" s="66"/>
      <c r="JV201" s="66"/>
      <c r="JW201" s="66"/>
      <c r="JX201" s="66"/>
      <c r="JY201" s="66"/>
      <c r="JZ201" s="66"/>
      <c r="KA201" s="66"/>
      <c r="KB201" s="66"/>
      <c r="KC201" s="66"/>
      <c r="KD201" s="66"/>
      <c r="KE201" s="66"/>
      <c r="KF201" s="66"/>
      <c r="KG201" s="66"/>
      <c r="KH201" s="66"/>
      <c r="KI201" s="66"/>
      <c r="KJ201" s="66"/>
      <c r="KK201" s="66"/>
      <c r="KL201" s="66"/>
      <c r="KM201" s="66"/>
      <c r="KN201" s="66"/>
      <c r="KO201" s="66"/>
      <c r="KP201" s="66"/>
      <c r="KQ201" s="66"/>
      <c r="KR201" s="66"/>
      <c r="KS201" s="66"/>
      <c r="KT201" s="66"/>
      <c r="KU201" s="66"/>
      <c r="KV201" s="66"/>
      <c r="KW201" s="66"/>
      <c r="KX201" s="66"/>
      <c r="KY201" s="66"/>
      <c r="KZ201" s="66"/>
      <c r="LA201" s="66"/>
      <c r="LB201" s="66"/>
      <c r="LC201" s="66"/>
      <c r="LD201" s="66"/>
      <c r="LE201" s="66"/>
      <c r="LF201" s="66"/>
      <c r="LG201" s="66"/>
      <c r="LH201" s="66"/>
      <c r="LI201" s="66"/>
      <c r="LJ201" s="66"/>
      <c r="LK201" s="66"/>
      <c r="LL201" s="66"/>
      <c r="LM201" s="66"/>
      <c r="LN201" s="66"/>
      <c r="LO201" s="66"/>
      <c r="LP201" s="66"/>
      <c r="LQ201" s="66"/>
      <c r="LR201" s="66"/>
      <c r="LS201" s="66"/>
      <c r="LT201" s="66"/>
      <c r="LU201" s="66"/>
      <c r="LV201" s="66"/>
      <c r="LW201" s="66"/>
      <c r="LX201" s="66"/>
      <c r="LY201" s="66"/>
      <c r="LZ201" s="66"/>
      <c r="MA201" s="66"/>
      <c r="MB201" s="66"/>
      <c r="MC201" s="66"/>
      <c r="MD201" s="66"/>
      <c r="ME201" s="66"/>
      <c r="MF201" s="66"/>
      <c r="MG201" s="66"/>
      <c r="MH201" s="66"/>
      <c r="MI201" s="66"/>
      <c r="MJ201" s="66"/>
      <c r="MK201" s="66"/>
      <c r="ML201" s="66"/>
      <c r="MM201" s="66"/>
      <c r="MN201" s="66"/>
      <c r="MO201" s="66"/>
      <c r="MP201" s="66"/>
      <c r="MQ201" s="66"/>
      <c r="MR201" s="66"/>
      <c r="MS201" s="66"/>
      <c r="MT201" s="66"/>
      <c r="MU201" s="66"/>
      <c r="MV201" s="66"/>
      <c r="MW201" s="66"/>
      <c r="MX201" s="66"/>
      <c r="MY201" s="66"/>
      <c r="MZ201" s="66"/>
      <c r="NA201" s="66"/>
      <c r="NB201" s="66"/>
      <c r="NC201" s="66"/>
      <c r="ND201" s="66"/>
      <c r="NE201" s="66"/>
      <c r="NF201" s="66"/>
      <c r="NG201" s="66"/>
      <c r="NH201" s="66"/>
      <c r="NI201" s="66"/>
      <c r="NJ201" s="66"/>
      <c r="NK201" s="66"/>
      <c r="NL201" s="66"/>
      <c r="NM201" s="66"/>
      <c r="NN201" s="66"/>
      <c r="NO201" s="66"/>
      <c r="NP201" s="66"/>
      <c r="NQ201" s="66"/>
      <c r="NR201" s="66"/>
      <c r="NS201" s="66"/>
      <c r="NT201" s="66"/>
      <c r="NU201" s="66"/>
      <c r="NV201" s="66"/>
      <c r="NW201" s="66"/>
      <c r="NX201" s="66"/>
      <c r="NY201" s="66"/>
      <c r="NZ201" s="66"/>
      <c r="OA201" s="66"/>
      <c r="OB201" s="66"/>
      <c r="OC201" s="66"/>
      <c r="OD201" s="66"/>
      <c r="OE201" s="66"/>
      <c r="OF201" s="66"/>
      <c r="OG201" s="66"/>
      <c r="OH201" s="66"/>
      <c r="OI201" s="66"/>
      <c r="OJ201" s="66"/>
      <c r="OK201" s="66"/>
      <c r="OL201" s="66"/>
      <c r="OM201" s="66"/>
      <c r="ON201" s="66"/>
      <c r="OO201" s="66"/>
      <c r="OP201" s="66"/>
      <c r="OQ201" s="66"/>
      <c r="OR201" s="66"/>
      <c r="OS201" s="66"/>
      <c r="OT201" s="66"/>
      <c r="OU201" s="66"/>
      <c r="OV201" s="66"/>
      <c r="OW201" s="66"/>
      <c r="OX201" s="66"/>
      <c r="OY201" s="66"/>
      <c r="OZ201" s="66"/>
      <c r="PA201" s="66"/>
      <c r="PB201" s="66"/>
      <c r="PC201" s="66"/>
      <c r="PD201" s="66"/>
      <c r="PE201" s="66"/>
      <c r="PF201" s="66"/>
      <c r="PG201" s="66"/>
      <c r="PH201" s="66"/>
      <c r="PI201" s="66"/>
      <c r="PJ201" s="66"/>
      <c r="PK201" s="66"/>
      <c r="PL201" s="66"/>
      <c r="PM201" s="66"/>
      <c r="PN201" s="66"/>
      <c r="PO201" s="66"/>
      <c r="PP201" s="66"/>
      <c r="PQ201" s="66"/>
      <c r="PR201" s="66"/>
      <c r="PS201" s="66"/>
      <c r="PT201" s="66"/>
      <c r="PU201" s="66"/>
      <c r="PV201" s="66"/>
      <c r="PW201" s="66"/>
      <c r="PX201" s="66"/>
      <c r="PY201" s="66"/>
      <c r="PZ201" s="66"/>
      <c r="QA201" s="66"/>
      <c r="QB201" s="66"/>
      <c r="QC201" s="66"/>
      <c r="QD201" s="66"/>
      <c r="QE201" s="66"/>
      <c r="QF201" s="66"/>
      <c r="QG201" s="66"/>
      <c r="QH201" s="66"/>
      <c r="QI201" s="66"/>
      <c r="QJ201" s="66"/>
      <c r="QK201" s="66"/>
      <c r="QL201" s="66"/>
      <c r="QM201" s="66"/>
      <c r="QN201" s="66"/>
      <c r="QO201" s="66"/>
      <c r="QP201" s="66"/>
      <c r="QQ201" s="66"/>
      <c r="QR201" s="66"/>
      <c r="QS201" s="66"/>
      <c r="QT201" s="66"/>
      <c r="QU201" s="66"/>
      <c r="QV201" s="66"/>
      <c r="QW201" s="66"/>
      <c r="QX201" s="66"/>
      <c r="QY201" s="66"/>
      <c r="QZ201" s="66"/>
      <c r="RA201" s="66"/>
      <c r="RB201" s="66"/>
      <c r="RC201" s="66"/>
      <c r="RD201" s="66"/>
      <c r="RE201" s="66"/>
      <c r="RF201" s="66"/>
      <c r="RG201" s="66"/>
      <c r="RH201" s="66"/>
      <c r="RI201" s="66"/>
      <c r="RJ201" s="66"/>
      <c r="RK201" s="66"/>
      <c r="RL201" s="66"/>
      <c r="RM201" s="66"/>
      <c r="RN201" s="66"/>
      <c r="RO201" s="66"/>
      <c r="RP201" s="66"/>
      <c r="RQ201" s="66"/>
      <c r="RR201" s="66"/>
      <c r="RS201" s="66"/>
      <c r="RT201" s="66"/>
      <c r="RU201" s="66"/>
      <c r="RV201" s="66"/>
      <c r="RW201" s="66"/>
      <c r="RX201" s="66"/>
      <c r="RY201" s="66"/>
      <c r="RZ201" s="66"/>
      <c r="SA201" s="66"/>
      <c r="SB201" s="66"/>
      <c r="SC201" s="66"/>
      <c r="SD201" s="66"/>
      <c r="SE201" s="66"/>
      <c r="SF201" s="66"/>
      <c r="SG201" s="66"/>
      <c r="SH201" s="66"/>
      <c r="SI201" s="66"/>
      <c r="SJ201" s="66"/>
      <c r="SK201" s="66"/>
      <c r="SL201" s="66"/>
      <c r="SM201" s="66"/>
      <c r="SN201" s="66"/>
      <c r="SO201" s="66"/>
      <c r="SP201" s="66"/>
      <c r="SQ201" s="66"/>
      <c r="SR201" s="66"/>
      <c r="SS201" s="66"/>
      <c r="ST201" s="66"/>
      <c r="SU201" s="66"/>
      <c r="SV201" s="66"/>
      <c r="SW201" s="66"/>
      <c r="SX201" s="66"/>
      <c r="SY201" s="66"/>
      <c r="SZ201" s="66"/>
      <c r="TA201" s="66"/>
      <c r="TB201" s="66"/>
      <c r="TC201" s="66"/>
      <c r="TD201" s="66"/>
      <c r="TE201" s="66"/>
      <c r="TF201" s="66"/>
      <c r="TG201" s="66"/>
      <c r="TH201" s="66"/>
      <c r="TI201" s="66"/>
      <c r="TJ201" s="66"/>
      <c r="TK201" s="66"/>
      <c r="TL201" s="66"/>
      <c r="TM201" s="66"/>
      <c r="TN201" s="66"/>
      <c r="TO201" s="66"/>
      <c r="TP201" s="66"/>
      <c r="TQ201" s="66"/>
      <c r="TR201" s="66"/>
      <c r="TS201" s="66"/>
      <c r="TT201" s="66"/>
      <c r="TU201" s="66"/>
      <c r="TV201" s="66"/>
      <c r="TW201" s="66"/>
      <c r="TX201" s="66"/>
      <c r="TY201" s="66"/>
      <c r="TZ201" s="66"/>
      <c r="UA201" s="66"/>
      <c r="UB201" s="66"/>
      <c r="UC201" s="66"/>
      <c r="UD201" s="66"/>
      <c r="UE201" s="66"/>
      <c r="UF201" s="66"/>
      <c r="UG201" s="66"/>
      <c r="UH201" s="66"/>
      <c r="UI201" s="66"/>
      <c r="UJ201" s="66"/>
      <c r="UK201" s="66"/>
      <c r="UL201" s="66"/>
      <c r="UM201" s="66"/>
      <c r="UN201" s="66"/>
      <c r="UO201" s="66"/>
      <c r="UP201" s="66"/>
      <c r="UQ201" s="66"/>
      <c r="UR201" s="66"/>
      <c r="US201" s="66"/>
      <c r="UT201" s="66"/>
      <c r="UU201" s="66"/>
      <c r="UV201" s="66"/>
      <c r="UW201" s="66"/>
      <c r="UX201" s="66"/>
      <c r="UY201" s="66"/>
      <c r="UZ201" s="66"/>
      <c r="VA201" s="66"/>
      <c r="VB201" s="66"/>
      <c r="VC201" s="66"/>
      <c r="VD201" s="66"/>
      <c r="VE201" s="66"/>
      <c r="VF201" s="66"/>
      <c r="VG201" s="66"/>
      <c r="VH201" s="66"/>
      <c r="VI201" s="66"/>
      <c r="VJ201" s="66"/>
      <c r="VK201" s="66"/>
      <c r="VL201" s="66"/>
      <c r="VM201" s="66"/>
      <c r="VN201" s="66"/>
      <c r="VO201" s="66"/>
      <c r="VP201" s="66"/>
      <c r="VQ201" s="66"/>
      <c r="VR201" s="66"/>
      <c r="VS201" s="66"/>
      <c r="VT201" s="66"/>
      <c r="VU201" s="66"/>
      <c r="VV201" s="66"/>
      <c r="VW201" s="66"/>
      <c r="VX201" s="66"/>
      <c r="VY201" s="66"/>
      <c r="VZ201" s="66"/>
      <c r="WA201" s="66"/>
      <c r="WB201" s="66"/>
      <c r="WC201" s="66"/>
      <c r="WD201" s="66"/>
      <c r="WE201" s="66"/>
      <c r="WF201" s="66"/>
      <c r="WG201" s="66"/>
      <c r="WH201" s="66"/>
      <c r="WI201" s="66"/>
      <c r="WJ201" s="66"/>
      <c r="WK201" s="66"/>
      <c r="WL201" s="66"/>
      <c r="WM201" s="66"/>
      <c r="WN201" s="66"/>
      <c r="WO201" s="66"/>
      <c r="WP201" s="66"/>
      <c r="WQ201" s="66"/>
      <c r="WR201" s="66"/>
      <c r="WS201" s="66"/>
      <c r="WT201" s="66"/>
      <c r="WU201" s="66"/>
      <c r="WV201" s="66"/>
      <c r="WW201" s="66"/>
      <c r="WX201" s="66"/>
      <c r="WY201" s="66"/>
      <c r="WZ201" s="66"/>
      <c r="XA201" s="66"/>
      <c r="XB201" s="66"/>
      <c r="XC201" s="66"/>
      <c r="XD201" s="66"/>
      <c r="XE201" s="66"/>
      <c r="XF201" s="66"/>
      <c r="XG201" s="66"/>
      <c r="XH201" s="66"/>
      <c r="XI201" s="66"/>
      <c r="XJ201" s="66"/>
      <c r="XK201" s="66"/>
      <c r="XL201" s="66"/>
      <c r="XM201" s="66"/>
      <c r="XN201" s="66"/>
      <c r="XO201" s="66"/>
      <c r="XP201" s="66"/>
      <c r="XQ201" s="66"/>
      <c r="XR201" s="66"/>
      <c r="XS201" s="66"/>
      <c r="XT201" s="66"/>
      <c r="XU201" s="66"/>
      <c r="XV201" s="66"/>
      <c r="XW201" s="66"/>
      <c r="XX201" s="66"/>
      <c r="XY201" s="66"/>
      <c r="XZ201" s="66"/>
      <c r="YA201" s="66"/>
      <c r="YB201" s="66"/>
      <c r="YC201" s="66"/>
      <c r="YD201" s="66"/>
      <c r="YE201" s="66"/>
      <c r="YF201" s="66"/>
      <c r="YG201" s="66"/>
      <c r="YH201" s="66"/>
      <c r="YI201" s="66"/>
      <c r="YJ201" s="66"/>
      <c r="YK201" s="66"/>
      <c r="YL201" s="66"/>
      <c r="YM201" s="66"/>
      <c r="YN201" s="66"/>
      <c r="YO201" s="66"/>
      <c r="YP201" s="66"/>
      <c r="YQ201" s="66"/>
      <c r="YR201" s="66"/>
      <c r="YS201" s="66"/>
      <c r="YT201" s="66"/>
      <c r="YU201" s="66"/>
      <c r="YV201" s="66"/>
      <c r="YW201" s="66"/>
      <c r="YX201" s="66"/>
      <c r="YY201" s="66"/>
      <c r="YZ201" s="66"/>
      <c r="ZA201" s="66"/>
      <c r="ZB201" s="66"/>
      <c r="ZC201" s="66"/>
      <c r="ZD201" s="66"/>
      <c r="ZE201" s="66"/>
      <c r="ZF201" s="66"/>
      <c r="ZG201" s="66"/>
      <c r="ZH201" s="66"/>
      <c r="ZI201" s="66"/>
      <c r="ZJ201" s="66"/>
      <c r="ZK201" s="66"/>
      <c r="ZL201" s="66"/>
      <c r="ZM201" s="66"/>
      <c r="ZN201" s="66"/>
      <c r="ZO201" s="66"/>
      <c r="ZP201" s="66"/>
      <c r="ZQ201" s="66"/>
      <c r="ZR201" s="66"/>
      <c r="ZS201" s="66"/>
      <c r="ZT201" s="66"/>
      <c r="ZU201" s="66"/>
      <c r="ZV201" s="66"/>
      <c r="ZW201" s="66"/>
      <c r="ZX201" s="66"/>
      <c r="ZY201" s="66"/>
      <c r="ZZ201" s="66"/>
      <c r="AAA201" s="66"/>
      <c r="AAB201" s="66"/>
      <c r="AAC201" s="66"/>
      <c r="AAD201" s="66"/>
      <c r="AAE201" s="66"/>
      <c r="AAF201" s="66"/>
      <c r="AAG201" s="66"/>
      <c r="AAH201" s="66"/>
      <c r="AAI201" s="66"/>
      <c r="AAJ201" s="66"/>
      <c r="AAK201" s="66"/>
      <c r="AAL201" s="66"/>
      <c r="AAM201" s="66"/>
      <c r="AAN201" s="66"/>
      <c r="AAO201" s="66"/>
      <c r="AAP201" s="66"/>
      <c r="AAQ201" s="66"/>
      <c r="AAR201" s="66"/>
      <c r="AAS201" s="66"/>
      <c r="AAT201" s="66"/>
      <c r="AAU201" s="66"/>
      <c r="AAV201" s="66"/>
      <c r="AAW201" s="66"/>
      <c r="AAX201" s="66"/>
      <c r="AAY201" s="66"/>
      <c r="AAZ201" s="66"/>
      <c r="ABA201" s="66"/>
      <c r="ABB201" s="66"/>
      <c r="ABC201" s="66"/>
      <c r="ABD201" s="66"/>
      <c r="ABE201" s="66"/>
      <c r="ABF201" s="66"/>
      <c r="ABG201" s="66"/>
      <c r="ABH201" s="66"/>
      <c r="ABI201" s="66"/>
      <c r="ABJ201" s="66"/>
      <c r="ABK201" s="66"/>
      <c r="ABL201" s="66"/>
      <c r="ABM201" s="66"/>
      <c r="ABN201" s="66"/>
      <c r="ABO201" s="66"/>
      <c r="ABP201" s="66"/>
      <c r="ABQ201" s="66"/>
      <c r="ABR201" s="66"/>
      <c r="ABS201" s="66"/>
      <c r="ABT201" s="66"/>
      <c r="ABU201" s="66"/>
      <c r="ABV201" s="66"/>
      <c r="ABW201" s="66"/>
      <c r="ABX201" s="66"/>
    </row>
    <row r="202" spans="1:752" s="66" customFormat="1" ht="11.25" customHeight="1" x14ac:dyDescent="0.3">
      <c r="A202" s="65">
        <v>1</v>
      </c>
      <c r="B202" s="3" t="s">
        <v>40</v>
      </c>
      <c r="C202" s="3" t="s">
        <v>40</v>
      </c>
      <c r="D202" s="3" t="s">
        <v>41</v>
      </c>
      <c r="E202" s="17">
        <v>45308</v>
      </c>
      <c r="F202" s="17">
        <v>45308</v>
      </c>
      <c r="G202" s="17" t="s">
        <v>13972</v>
      </c>
      <c r="H202" s="3" t="s">
        <v>91</v>
      </c>
      <c r="I202" s="3">
        <v>3.14</v>
      </c>
      <c r="J202" s="3" t="s">
        <v>43</v>
      </c>
      <c r="K202" s="3"/>
      <c r="L202" s="11" t="s">
        <v>183</v>
      </c>
      <c r="M202" s="11" t="s">
        <v>1297</v>
      </c>
      <c r="N202" s="3" t="s">
        <v>1298</v>
      </c>
      <c r="O202" s="3" t="s">
        <v>1299</v>
      </c>
      <c r="P202" s="17">
        <v>45208</v>
      </c>
      <c r="Q202" s="18">
        <v>85202609</v>
      </c>
      <c r="R202" s="18"/>
      <c r="S202" s="18">
        <v>48650000</v>
      </c>
      <c r="T202" s="3" t="s">
        <v>56</v>
      </c>
      <c r="U202" s="3">
        <v>203</v>
      </c>
      <c r="V202" s="17">
        <v>45309</v>
      </c>
      <c r="W202" s="17">
        <v>45314</v>
      </c>
      <c r="X202" s="18">
        <v>48650000</v>
      </c>
      <c r="Y202" s="18"/>
      <c r="Z202" s="18">
        <v>48650000</v>
      </c>
      <c r="AA202" s="3" t="s">
        <v>47</v>
      </c>
      <c r="AB202" s="3"/>
      <c r="AC202" s="3"/>
      <c r="AD202" s="3"/>
      <c r="AE202" s="3"/>
      <c r="AF202" s="3"/>
      <c r="AG202" s="3" t="s">
        <v>1300</v>
      </c>
      <c r="AH202" s="18"/>
      <c r="AI202" s="3" t="s">
        <v>57</v>
      </c>
      <c r="AJ202" s="11"/>
      <c r="AK202" s="11"/>
      <c r="AL202" s="3"/>
      <c r="AM202" s="3"/>
    </row>
    <row r="203" spans="1:752" s="66" customFormat="1" ht="11.25" customHeight="1" x14ac:dyDescent="0.3">
      <c r="A203" s="65">
        <v>1</v>
      </c>
      <c r="B203" s="3" t="s">
        <v>41</v>
      </c>
      <c r="C203" s="3" t="s">
        <v>140</v>
      </c>
      <c r="D203" s="3" t="s">
        <v>41</v>
      </c>
      <c r="E203" s="17">
        <v>45308</v>
      </c>
      <c r="F203" s="17">
        <v>45308</v>
      </c>
      <c r="G203" s="17" t="s">
        <v>13972</v>
      </c>
      <c r="H203" s="3" t="s">
        <v>71</v>
      </c>
      <c r="I203" s="3">
        <v>3</v>
      </c>
      <c r="J203" s="3" t="s">
        <v>55</v>
      </c>
      <c r="K203" s="3"/>
      <c r="L203" s="11" t="s">
        <v>1301</v>
      </c>
      <c r="M203" s="11" t="s">
        <v>1301</v>
      </c>
      <c r="N203" s="3"/>
      <c r="O203" s="3" t="s">
        <v>1302</v>
      </c>
      <c r="P203" s="17">
        <v>45286</v>
      </c>
      <c r="Q203" s="18">
        <v>6625877</v>
      </c>
      <c r="R203" s="18"/>
      <c r="S203" s="18">
        <v>6625877</v>
      </c>
      <c r="T203" s="3" t="s">
        <v>56</v>
      </c>
      <c r="U203" s="3">
        <v>204</v>
      </c>
      <c r="V203" s="17">
        <v>45310</v>
      </c>
      <c r="W203" s="17">
        <v>45345</v>
      </c>
      <c r="X203" s="18">
        <v>4788113.9000000004</v>
      </c>
      <c r="Y203" s="18"/>
      <c r="Z203" s="18">
        <v>4788113.9000000004</v>
      </c>
      <c r="AA203" s="3" t="s">
        <v>47</v>
      </c>
      <c r="AB203" s="3"/>
      <c r="AC203" s="3"/>
      <c r="AD203" s="3"/>
      <c r="AE203" s="3"/>
      <c r="AF203" s="3"/>
      <c r="AG203" s="3" t="s">
        <v>1303</v>
      </c>
      <c r="AH203" s="18"/>
      <c r="AI203" s="3" t="s">
        <v>62</v>
      </c>
      <c r="AJ203" s="11"/>
      <c r="AK203" s="11"/>
      <c r="AL203" s="3"/>
      <c r="AM203" s="3"/>
    </row>
    <row r="204" spans="1:752" s="66" customFormat="1" ht="11.25" customHeight="1" x14ac:dyDescent="0.3">
      <c r="A204" s="65">
        <v>1</v>
      </c>
      <c r="B204" s="3" t="s">
        <v>40</v>
      </c>
      <c r="C204" s="3" t="s">
        <v>40</v>
      </c>
      <c r="D204" s="3" t="s">
        <v>41</v>
      </c>
      <c r="E204" s="17">
        <v>45308</v>
      </c>
      <c r="F204" s="17">
        <v>45308</v>
      </c>
      <c r="G204" s="17" t="s">
        <v>13972</v>
      </c>
      <c r="H204" s="3" t="s">
        <v>91</v>
      </c>
      <c r="I204" s="3">
        <v>3.14</v>
      </c>
      <c r="J204" s="3" t="s">
        <v>43</v>
      </c>
      <c r="K204" s="3"/>
      <c r="L204" s="11" t="s">
        <v>3312</v>
      </c>
      <c r="M204" s="11" t="s">
        <v>61</v>
      </c>
      <c r="N204" s="3" t="s">
        <v>1304</v>
      </c>
      <c r="O204" s="3" t="s">
        <v>1305</v>
      </c>
      <c r="P204" s="17">
        <v>45290</v>
      </c>
      <c r="Q204" s="18">
        <v>4488000</v>
      </c>
      <c r="R204" s="18"/>
      <c r="S204" s="18">
        <v>3261600</v>
      </c>
      <c r="T204" s="3" t="s">
        <v>56</v>
      </c>
      <c r="U204" s="3">
        <v>507</v>
      </c>
      <c r="V204" s="17">
        <v>45324</v>
      </c>
      <c r="W204" s="17">
        <v>45352</v>
      </c>
      <c r="X204" s="18">
        <v>3261600</v>
      </c>
      <c r="Y204" s="18"/>
      <c r="Z204" s="18">
        <v>3261600</v>
      </c>
      <c r="AA204" s="3" t="s">
        <v>47</v>
      </c>
      <c r="AB204" s="3"/>
      <c r="AC204" s="3"/>
      <c r="AD204" s="3"/>
      <c r="AE204" s="3"/>
      <c r="AF204" s="3"/>
      <c r="AG204" s="3" t="s">
        <v>1306</v>
      </c>
      <c r="AH204" s="18"/>
      <c r="AI204" s="3" t="s">
        <v>57</v>
      </c>
      <c r="AJ204" s="11"/>
      <c r="AK204" s="11"/>
      <c r="AL204" s="3"/>
      <c r="AM204" s="3"/>
    </row>
    <row r="205" spans="1:752" ht="11.25" customHeight="1" x14ac:dyDescent="0.3">
      <c r="A205" s="65">
        <v>1</v>
      </c>
      <c r="B205" s="3" t="s">
        <v>40</v>
      </c>
      <c r="C205" s="3" t="s">
        <v>40</v>
      </c>
      <c r="D205" s="3" t="s">
        <v>41</v>
      </c>
      <c r="E205" s="17">
        <v>45308</v>
      </c>
      <c r="F205" s="17">
        <v>45308</v>
      </c>
      <c r="G205" s="17" t="s">
        <v>13972</v>
      </c>
      <c r="H205" s="3" t="s">
        <v>91</v>
      </c>
      <c r="I205" s="3">
        <v>3.14</v>
      </c>
      <c r="J205" s="3" t="s">
        <v>43</v>
      </c>
      <c r="K205" s="3"/>
      <c r="L205" s="11" t="s">
        <v>89</v>
      </c>
      <c r="M205" s="11" t="s">
        <v>301</v>
      </c>
      <c r="N205" s="3" t="s">
        <v>302</v>
      </c>
      <c r="O205" s="3" t="s">
        <v>1307</v>
      </c>
      <c r="P205" s="17">
        <v>45290</v>
      </c>
      <c r="Q205" s="18">
        <v>17594180</v>
      </c>
      <c r="R205" s="18"/>
      <c r="S205" s="18">
        <v>11169837.539999999</v>
      </c>
      <c r="T205" s="3" t="s">
        <v>56</v>
      </c>
      <c r="U205" s="3">
        <v>382</v>
      </c>
      <c r="V205" s="17">
        <v>45321</v>
      </c>
      <c r="W205" s="17">
        <v>45370</v>
      </c>
      <c r="X205" s="18">
        <v>11169837.539999999</v>
      </c>
      <c r="Y205" s="18"/>
      <c r="Z205" s="18">
        <v>11169837.539999999</v>
      </c>
      <c r="AA205" s="3" t="s">
        <v>47</v>
      </c>
      <c r="AB205" s="3"/>
      <c r="AC205" s="3"/>
      <c r="AD205" s="3"/>
      <c r="AE205" s="3"/>
      <c r="AF205" s="3"/>
      <c r="AG205" s="3" t="s">
        <v>1308</v>
      </c>
      <c r="AH205" s="18"/>
      <c r="AI205" s="3" t="s">
        <v>62</v>
      </c>
      <c r="AJ205" s="11"/>
      <c r="AK205" s="11"/>
      <c r="AL205" s="3"/>
      <c r="AM205" s="3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  <c r="GQ205" s="66"/>
      <c r="GR205" s="66"/>
      <c r="GS205" s="66"/>
      <c r="GT205" s="66"/>
      <c r="GU205" s="66"/>
      <c r="GV205" s="66"/>
      <c r="GW205" s="66"/>
      <c r="GX205" s="66"/>
      <c r="GY205" s="66"/>
      <c r="GZ205" s="66"/>
      <c r="HA205" s="66"/>
      <c r="HB205" s="66"/>
      <c r="HC205" s="66"/>
      <c r="HD205" s="66"/>
      <c r="HE205" s="66"/>
      <c r="HF205" s="66"/>
      <c r="HG205" s="66"/>
      <c r="HH205" s="66"/>
      <c r="HI205" s="66"/>
      <c r="HJ205" s="66"/>
      <c r="HK205" s="66"/>
      <c r="HL205" s="66"/>
      <c r="HM205" s="66"/>
      <c r="HN205" s="66"/>
      <c r="HO205" s="66"/>
      <c r="HP205" s="66"/>
      <c r="HQ205" s="66"/>
      <c r="HR205" s="66"/>
      <c r="HS205" s="66"/>
      <c r="HT205" s="66"/>
      <c r="HU205" s="66"/>
      <c r="HV205" s="66"/>
      <c r="HW205" s="66"/>
      <c r="HX205" s="66"/>
      <c r="HY205" s="66"/>
      <c r="HZ205" s="66"/>
      <c r="IA205" s="66"/>
      <c r="IB205" s="66"/>
      <c r="IC205" s="66"/>
      <c r="ID205" s="66"/>
      <c r="IE205" s="66"/>
      <c r="IF205" s="66"/>
      <c r="IG205" s="66"/>
      <c r="IH205" s="66"/>
      <c r="II205" s="66"/>
      <c r="IJ205" s="66"/>
      <c r="IK205" s="66"/>
      <c r="IL205" s="66"/>
      <c r="IM205" s="66"/>
      <c r="IN205" s="66"/>
      <c r="IO205" s="66"/>
      <c r="IP205" s="66"/>
      <c r="IQ205" s="66"/>
      <c r="IR205" s="66"/>
      <c r="IS205" s="66"/>
      <c r="IT205" s="66"/>
      <c r="IU205" s="66"/>
      <c r="IV205" s="66"/>
      <c r="IW205" s="66"/>
      <c r="IX205" s="66"/>
      <c r="IY205" s="66"/>
      <c r="IZ205" s="66"/>
      <c r="JA205" s="66"/>
      <c r="JB205" s="66"/>
      <c r="JC205" s="66"/>
      <c r="JD205" s="66"/>
      <c r="JE205" s="66"/>
      <c r="JF205" s="66"/>
      <c r="JG205" s="66"/>
      <c r="JH205" s="66"/>
      <c r="JI205" s="66"/>
      <c r="JJ205" s="66"/>
      <c r="JK205" s="66"/>
      <c r="JL205" s="66"/>
      <c r="JM205" s="66"/>
      <c r="JN205" s="66"/>
      <c r="JO205" s="66"/>
      <c r="JP205" s="66"/>
      <c r="JQ205" s="66"/>
      <c r="JR205" s="66"/>
      <c r="JS205" s="66"/>
      <c r="JT205" s="66"/>
      <c r="JU205" s="66"/>
      <c r="JV205" s="66"/>
      <c r="JW205" s="66"/>
      <c r="JX205" s="66"/>
      <c r="JY205" s="66"/>
      <c r="JZ205" s="66"/>
      <c r="KA205" s="66"/>
      <c r="KB205" s="66"/>
      <c r="KC205" s="66"/>
      <c r="KD205" s="66"/>
      <c r="KE205" s="66"/>
      <c r="KF205" s="66"/>
      <c r="KG205" s="66"/>
      <c r="KH205" s="66"/>
      <c r="KI205" s="66"/>
      <c r="KJ205" s="66"/>
      <c r="KK205" s="66"/>
      <c r="KL205" s="66"/>
      <c r="KM205" s="66"/>
      <c r="KN205" s="66"/>
      <c r="KO205" s="66"/>
      <c r="KP205" s="66"/>
      <c r="KQ205" s="66"/>
      <c r="KR205" s="66"/>
      <c r="KS205" s="66"/>
      <c r="KT205" s="66"/>
      <c r="KU205" s="66"/>
      <c r="KV205" s="66"/>
      <c r="KW205" s="66"/>
      <c r="KX205" s="66"/>
      <c r="KY205" s="66"/>
      <c r="KZ205" s="66"/>
      <c r="LA205" s="66"/>
      <c r="LB205" s="66"/>
      <c r="LC205" s="66"/>
      <c r="LD205" s="66"/>
      <c r="LE205" s="66"/>
      <c r="LF205" s="66"/>
      <c r="LG205" s="66"/>
      <c r="LH205" s="66"/>
      <c r="LI205" s="66"/>
      <c r="LJ205" s="66"/>
      <c r="LK205" s="66"/>
      <c r="LL205" s="66"/>
      <c r="LM205" s="66"/>
      <c r="LN205" s="66"/>
      <c r="LO205" s="66"/>
      <c r="LP205" s="66"/>
      <c r="LQ205" s="66"/>
      <c r="LR205" s="66"/>
      <c r="LS205" s="66"/>
      <c r="LT205" s="66"/>
      <c r="LU205" s="66"/>
      <c r="LV205" s="66"/>
      <c r="LW205" s="66"/>
      <c r="LX205" s="66"/>
      <c r="LY205" s="66"/>
      <c r="LZ205" s="66"/>
      <c r="MA205" s="66"/>
      <c r="MB205" s="66"/>
      <c r="MC205" s="66"/>
      <c r="MD205" s="66"/>
      <c r="ME205" s="66"/>
      <c r="MF205" s="66"/>
      <c r="MG205" s="66"/>
      <c r="MH205" s="66"/>
      <c r="MI205" s="66"/>
      <c r="MJ205" s="66"/>
      <c r="MK205" s="66"/>
      <c r="ML205" s="66"/>
      <c r="MM205" s="66"/>
      <c r="MN205" s="66"/>
      <c r="MO205" s="66"/>
      <c r="MP205" s="66"/>
      <c r="MQ205" s="66"/>
      <c r="MR205" s="66"/>
      <c r="MS205" s="66"/>
      <c r="MT205" s="66"/>
      <c r="MU205" s="66"/>
      <c r="MV205" s="66"/>
      <c r="MW205" s="66"/>
      <c r="MX205" s="66"/>
      <c r="MY205" s="66"/>
      <c r="MZ205" s="66"/>
      <c r="NA205" s="66"/>
      <c r="NB205" s="66"/>
      <c r="NC205" s="66"/>
      <c r="ND205" s="66"/>
      <c r="NE205" s="66"/>
      <c r="NF205" s="66"/>
      <c r="NG205" s="66"/>
      <c r="NH205" s="66"/>
      <c r="NI205" s="66"/>
      <c r="NJ205" s="66"/>
      <c r="NK205" s="66"/>
      <c r="NL205" s="66"/>
      <c r="NM205" s="66"/>
      <c r="NN205" s="66"/>
      <c r="NO205" s="66"/>
      <c r="NP205" s="66"/>
      <c r="NQ205" s="66"/>
      <c r="NR205" s="66"/>
      <c r="NS205" s="66"/>
      <c r="NT205" s="66"/>
      <c r="NU205" s="66"/>
      <c r="NV205" s="66"/>
      <c r="NW205" s="66"/>
      <c r="NX205" s="66"/>
      <c r="NY205" s="66"/>
      <c r="NZ205" s="66"/>
      <c r="OA205" s="66"/>
      <c r="OB205" s="66"/>
      <c r="OC205" s="66"/>
      <c r="OD205" s="66"/>
      <c r="OE205" s="66"/>
      <c r="OF205" s="66"/>
      <c r="OG205" s="66"/>
      <c r="OH205" s="66"/>
      <c r="OI205" s="66"/>
      <c r="OJ205" s="66"/>
      <c r="OK205" s="66"/>
      <c r="OL205" s="66"/>
      <c r="OM205" s="66"/>
      <c r="ON205" s="66"/>
      <c r="OO205" s="66"/>
      <c r="OP205" s="66"/>
      <c r="OQ205" s="66"/>
      <c r="OR205" s="66"/>
      <c r="OS205" s="66"/>
      <c r="OT205" s="66"/>
      <c r="OU205" s="66"/>
      <c r="OV205" s="66"/>
      <c r="OW205" s="66"/>
      <c r="OX205" s="66"/>
      <c r="OY205" s="66"/>
      <c r="OZ205" s="66"/>
      <c r="PA205" s="66"/>
      <c r="PB205" s="66"/>
      <c r="PC205" s="66"/>
      <c r="PD205" s="66"/>
      <c r="PE205" s="66"/>
      <c r="PF205" s="66"/>
      <c r="PG205" s="66"/>
      <c r="PH205" s="66"/>
      <c r="PI205" s="66"/>
      <c r="PJ205" s="66"/>
      <c r="PK205" s="66"/>
      <c r="PL205" s="66"/>
      <c r="PM205" s="66"/>
      <c r="PN205" s="66"/>
      <c r="PO205" s="66"/>
      <c r="PP205" s="66"/>
      <c r="PQ205" s="66"/>
      <c r="PR205" s="66"/>
      <c r="PS205" s="66"/>
      <c r="PT205" s="66"/>
      <c r="PU205" s="66"/>
      <c r="PV205" s="66"/>
      <c r="PW205" s="66"/>
      <c r="PX205" s="66"/>
      <c r="PY205" s="66"/>
      <c r="PZ205" s="66"/>
      <c r="QA205" s="66"/>
      <c r="QB205" s="66"/>
      <c r="QC205" s="66"/>
      <c r="QD205" s="66"/>
      <c r="QE205" s="66"/>
      <c r="QF205" s="66"/>
      <c r="QG205" s="66"/>
      <c r="QH205" s="66"/>
      <c r="QI205" s="66"/>
      <c r="QJ205" s="66"/>
      <c r="QK205" s="66"/>
      <c r="QL205" s="66"/>
      <c r="QM205" s="66"/>
      <c r="QN205" s="66"/>
      <c r="QO205" s="66"/>
      <c r="QP205" s="66"/>
      <c r="QQ205" s="66"/>
      <c r="QR205" s="66"/>
      <c r="QS205" s="66"/>
      <c r="QT205" s="66"/>
      <c r="QU205" s="66"/>
      <c r="QV205" s="66"/>
      <c r="QW205" s="66"/>
      <c r="QX205" s="66"/>
      <c r="QY205" s="66"/>
      <c r="QZ205" s="66"/>
      <c r="RA205" s="66"/>
      <c r="RB205" s="66"/>
      <c r="RC205" s="66"/>
      <c r="RD205" s="66"/>
      <c r="RE205" s="66"/>
      <c r="RF205" s="66"/>
      <c r="RG205" s="66"/>
      <c r="RH205" s="66"/>
      <c r="RI205" s="66"/>
      <c r="RJ205" s="66"/>
      <c r="RK205" s="66"/>
      <c r="RL205" s="66"/>
      <c r="RM205" s="66"/>
      <c r="RN205" s="66"/>
      <c r="RO205" s="66"/>
      <c r="RP205" s="66"/>
      <c r="RQ205" s="66"/>
      <c r="RR205" s="66"/>
      <c r="RS205" s="66"/>
      <c r="RT205" s="66"/>
      <c r="RU205" s="66"/>
      <c r="RV205" s="66"/>
      <c r="RW205" s="66"/>
      <c r="RX205" s="66"/>
      <c r="RY205" s="66"/>
      <c r="RZ205" s="66"/>
      <c r="SA205" s="66"/>
      <c r="SB205" s="66"/>
      <c r="SC205" s="66"/>
      <c r="SD205" s="66"/>
      <c r="SE205" s="66"/>
      <c r="SF205" s="66"/>
      <c r="SG205" s="66"/>
      <c r="SH205" s="66"/>
      <c r="SI205" s="66"/>
      <c r="SJ205" s="66"/>
      <c r="SK205" s="66"/>
      <c r="SL205" s="66"/>
      <c r="SM205" s="66"/>
      <c r="SN205" s="66"/>
      <c r="SO205" s="66"/>
      <c r="SP205" s="66"/>
      <c r="SQ205" s="66"/>
      <c r="SR205" s="66"/>
      <c r="SS205" s="66"/>
      <c r="ST205" s="66"/>
      <c r="SU205" s="66"/>
      <c r="SV205" s="66"/>
      <c r="SW205" s="66"/>
      <c r="SX205" s="66"/>
      <c r="SY205" s="66"/>
      <c r="SZ205" s="66"/>
      <c r="TA205" s="66"/>
      <c r="TB205" s="66"/>
      <c r="TC205" s="66"/>
      <c r="TD205" s="66"/>
      <c r="TE205" s="66"/>
      <c r="TF205" s="66"/>
      <c r="TG205" s="66"/>
      <c r="TH205" s="66"/>
      <c r="TI205" s="66"/>
      <c r="TJ205" s="66"/>
      <c r="TK205" s="66"/>
      <c r="TL205" s="66"/>
      <c r="TM205" s="66"/>
      <c r="TN205" s="66"/>
      <c r="TO205" s="66"/>
      <c r="TP205" s="66"/>
      <c r="TQ205" s="66"/>
      <c r="TR205" s="66"/>
      <c r="TS205" s="66"/>
      <c r="TT205" s="66"/>
      <c r="TU205" s="66"/>
      <c r="TV205" s="66"/>
      <c r="TW205" s="66"/>
      <c r="TX205" s="66"/>
      <c r="TY205" s="66"/>
      <c r="TZ205" s="66"/>
      <c r="UA205" s="66"/>
      <c r="UB205" s="66"/>
      <c r="UC205" s="66"/>
      <c r="UD205" s="66"/>
      <c r="UE205" s="66"/>
      <c r="UF205" s="66"/>
      <c r="UG205" s="66"/>
      <c r="UH205" s="66"/>
      <c r="UI205" s="66"/>
      <c r="UJ205" s="66"/>
      <c r="UK205" s="66"/>
      <c r="UL205" s="66"/>
      <c r="UM205" s="66"/>
      <c r="UN205" s="66"/>
      <c r="UO205" s="66"/>
      <c r="UP205" s="66"/>
      <c r="UQ205" s="66"/>
      <c r="UR205" s="66"/>
      <c r="US205" s="66"/>
      <c r="UT205" s="66"/>
      <c r="UU205" s="66"/>
      <c r="UV205" s="66"/>
      <c r="UW205" s="66"/>
      <c r="UX205" s="66"/>
      <c r="UY205" s="66"/>
      <c r="UZ205" s="66"/>
      <c r="VA205" s="66"/>
      <c r="VB205" s="66"/>
      <c r="VC205" s="66"/>
      <c r="VD205" s="66"/>
      <c r="VE205" s="66"/>
      <c r="VF205" s="66"/>
      <c r="VG205" s="66"/>
      <c r="VH205" s="66"/>
      <c r="VI205" s="66"/>
      <c r="VJ205" s="66"/>
      <c r="VK205" s="66"/>
      <c r="VL205" s="66"/>
      <c r="VM205" s="66"/>
      <c r="VN205" s="66"/>
      <c r="VO205" s="66"/>
      <c r="VP205" s="66"/>
      <c r="VQ205" s="66"/>
      <c r="VR205" s="66"/>
      <c r="VS205" s="66"/>
      <c r="VT205" s="66"/>
      <c r="VU205" s="66"/>
      <c r="VV205" s="66"/>
      <c r="VW205" s="66"/>
      <c r="VX205" s="66"/>
      <c r="VY205" s="66"/>
      <c r="VZ205" s="66"/>
      <c r="WA205" s="66"/>
      <c r="WB205" s="66"/>
      <c r="WC205" s="66"/>
      <c r="WD205" s="66"/>
      <c r="WE205" s="66"/>
      <c r="WF205" s="66"/>
      <c r="WG205" s="66"/>
      <c r="WH205" s="66"/>
      <c r="WI205" s="66"/>
      <c r="WJ205" s="66"/>
      <c r="WK205" s="66"/>
      <c r="WL205" s="66"/>
      <c r="WM205" s="66"/>
      <c r="WN205" s="66"/>
      <c r="WO205" s="66"/>
      <c r="WP205" s="66"/>
      <c r="WQ205" s="66"/>
      <c r="WR205" s="66"/>
      <c r="WS205" s="66"/>
      <c r="WT205" s="66"/>
      <c r="WU205" s="66"/>
      <c r="WV205" s="66"/>
      <c r="WW205" s="66"/>
      <c r="WX205" s="66"/>
      <c r="WY205" s="66"/>
      <c r="WZ205" s="66"/>
      <c r="XA205" s="66"/>
      <c r="XB205" s="66"/>
      <c r="XC205" s="66"/>
      <c r="XD205" s="66"/>
      <c r="XE205" s="66"/>
      <c r="XF205" s="66"/>
      <c r="XG205" s="66"/>
      <c r="XH205" s="66"/>
      <c r="XI205" s="66"/>
      <c r="XJ205" s="66"/>
      <c r="XK205" s="66"/>
      <c r="XL205" s="66"/>
      <c r="XM205" s="66"/>
      <c r="XN205" s="66"/>
      <c r="XO205" s="66"/>
      <c r="XP205" s="66"/>
      <c r="XQ205" s="66"/>
      <c r="XR205" s="66"/>
      <c r="XS205" s="66"/>
      <c r="XT205" s="66"/>
      <c r="XU205" s="66"/>
      <c r="XV205" s="66"/>
      <c r="XW205" s="66"/>
      <c r="XX205" s="66"/>
      <c r="XY205" s="66"/>
      <c r="XZ205" s="66"/>
      <c r="YA205" s="66"/>
      <c r="YB205" s="66"/>
      <c r="YC205" s="66"/>
      <c r="YD205" s="66"/>
      <c r="YE205" s="66"/>
      <c r="YF205" s="66"/>
      <c r="YG205" s="66"/>
      <c r="YH205" s="66"/>
      <c r="YI205" s="66"/>
      <c r="YJ205" s="66"/>
      <c r="YK205" s="66"/>
      <c r="YL205" s="66"/>
      <c r="YM205" s="66"/>
      <c r="YN205" s="66"/>
      <c r="YO205" s="66"/>
      <c r="YP205" s="66"/>
      <c r="YQ205" s="66"/>
      <c r="YR205" s="66"/>
      <c r="YS205" s="66"/>
      <c r="YT205" s="66"/>
      <c r="YU205" s="66"/>
      <c r="YV205" s="66"/>
      <c r="YW205" s="66"/>
      <c r="YX205" s="66"/>
      <c r="YY205" s="66"/>
      <c r="YZ205" s="66"/>
      <c r="ZA205" s="66"/>
      <c r="ZB205" s="66"/>
      <c r="ZC205" s="66"/>
      <c r="ZD205" s="66"/>
      <c r="ZE205" s="66"/>
      <c r="ZF205" s="66"/>
      <c r="ZG205" s="66"/>
      <c r="ZH205" s="66"/>
      <c r="ZI205" s="66"/>
      <c r="ZJ205" s="66"/>
      <c r="ZK205" s="66"/>
      <c r="ZL205" s="66"/>
      <c r="ZM205" s="66"/>
      <c r="ZN205" s="66"/>
      <c r="ZO205" s="66"/>
      <c r="ZP205" s="66"/>
      <c r="ZQ205" s="66"/>
      <c r="ZR205" s="66"/>
      <c r="ZS205" s="66"/>
      <c r="ZT205" s="66"/>
      <c r="ZU205" s="66"/>
      <c r="ZV205" s="66"/>
      <c r="ZW205" s="66"/>
      <c r="ZX205" s="66"/>
      <c r="ZY205" s="66"/>
      <c r="ZZ205" s="66"/>
      <c r="AAA205" s="66"/>
      <c r="AAB205" s="66"/>
      <c r="AAC205" s="66"/>
      <c r="AAD205" s="66"/>
      <c r="AAE205" s="66"/>
      <c r="AAF205" s="66"/>
      <c r="AAG205" s="66"/>
      <c r="AAH205" s="66"/>
      <c r="AAI205" s="66"/>
      <c r="AAJ205" s="66"/>
      <c r="AAK205" s="66"/>
      <c r="AAL205" s="66"/>
      <c r="AAM205" s="66"/>
      <c r="AAN205" s="66"/>
      <c r="AAO205" s="66"/>
      <c r="AAP205" s="66"/>
      <c r="AAQ205" s="66"/>
      <c r="AAR205" s="66"/>
      <c r="AAS205" s="66"/>
      <c r="AAT205" s="66"/>
      <c r="AAU205" s="66"/>
      <c r="AAV205" s="66"/>
      <c r="AAW205" s="66"/>
      <c r="AAX205" s="66"/>
      <c r="AAY205" s="66"/>
      <c r="AAZ205" s="66"/>
      <c r="ABA205" s="66"/>
      <c r="ABB205" s="66"/>
      <c r="ABC205" s="66"/>
      <c r="ABD205" s="66"/>
      <c r="ABE205" s="66"/>
      <c r="ABF205" s="66"/>
      <c r="ABG205" s="66"/>
      <c r="ABH205" s="66"/>
      <c r="ABI205" s="66"/>
      <c r="ABJ205" s="66"/>
      <c r="ABK205" s="66"/>
      <c r="ABL205" s="66"/>
      <c r="ABM205" s="66"/>
      <c r="ABN205" s="66"/>
      <c r="ABO205" s="66"/>
      <c r="ABP205" s="66"/>
      <c r="ABQ205" s="66"/>
      <c r="ABR205" s="66"/>
      <c r="ABS205" s="66"/>
      <c r="ABT205" s="66"/>
      <c r="ABU205" s="66"/>
      <c r="ABV205" s="66"/>
      <c r="ABW205" s="66"/>
      <c r="ABX205" s="66"/>
    </row>
    <row r="206" spans="1:752" s="66" customFormat="1" ht="11.25" customHeight="1" x14ac:dyDescent="0.3">
      <c r="A206" s="65">
        <v>1</v>
      </c>
      <c r="B206" s="68" t="s">
        <v>54</v>
      </c>
      <c r="C206" s="68" t="s">
        <v>54</v>
      </c>
      <c r="D206" s="3" t="s">
        <v>41</v>
      </c>
      <c r="E206" s="17">
        <v>45309</v>
      </c>
      <c r="F206" s="17">
        <v>45309</v>
      </c>
      <c r="G206" s="17" t="s">
        <v>13972</v>
      </c>
      <c r="H206" s="3" t="s">
        <v>91</v>
      </c>
      <c r="I206" s="3">
        <v>3.14</v>
      </c>
      <c r="J206" s="3" t="s">
        <v>43</v>
      </c>
      <c r="K206" s="3"/>
      <c r="L206" s="11" t="s">
        <v>1309</v>
      </c>
      <c r="M206" s="11" t="s">
        <v>1310</v>
      </c>
      <c r="N206" s="3" t="s">
        <v>1311</v>
      </c>
      <c r="O206" s="3" t="s">
        <v>1312</v>
      </c>
      <c r="P206" s="17">
        <v>45308</v>
      </c>
      <c r="Q206" s="18">
        <v>7588000</v>
      </c>
      <c r="R206" s="18"/>
      <c r="S206" s="18">
        <v>7588000</v>
      </c>
      <c r="T206" s="3" t="s">
        <v>56</v>
      </c>
      <c r="U206" s="3">
        <v>818</v>
      </c>
      <c r="V206" s="17">
        <v>45344</v>
      </c>
      <c r="W206" s="17">
        <v>45369</v>
      </c>
      <c r="X206" s="18">
        <v>7588000</v>
      </c>
      <c r="Y206" s="18"/>
      <c r="Z206" s="18">
        <v>7588000</v>
      </c>
      <c r="AA206" s="3" t="s">
        <v>47</v>
      </c>
      <c r="AB206" s="3"/>
      <c r="AC206" s="3"/>
      <c r="AD206" s="3"/>
      <c r="AE206" s="3"/>
      <c r="AF206" s="3"/>
      <c r="AG206" s="3" t="s">
        <v>1313</v>
      </c>
      <c r="AH206" s="18">
        <v>7588000</v>
      </c>
      <c r="AI206" s="3" t="s">
        <v>62</v>
      </c>
      <c r="AJ206" s="11"/>
      <c r="AK206" s="11"/>
      <c r="AL206" s="3"/>
      <c r="AM206" s="3"/>
    </row>
    <row r="207" spans="1:752" s="66" customFormat="1" ht="11.25" customHeight="1" x14ac:dyDescent="0.3">
      <c r="A207" s="65">
        <v>1</v>
      </c>
      <c r="B207" s="3" t="s">
        <v>41</v>
      </c>
      <c r="C207" s="3" t="s">
        <v>41</v>
      </c>
      <c r="D207" s="3" t="s">
        <v>41</v>
      </c>
      <c r="E207" s="17">
        <v>45309</v>
      </c>
      <c r="F207" s="17">
        <v>45309</v>
      </c>
      <c r="G207" s="17" t="s">
        <v>13972</v>
      </c>
      <c r="H207" s="3" t="s">
        <v>91</v>
      </c>
      <c r="I207" s="3">
        <v>3.14</v>
      </c>
      <c r="J207" s="3" t="s">
        <v>43</v>
      </c>
      <c r="K207" s="3"/>
      <c r="L207" s="11" t="s">
        <v>434</v>
      </c>
      <c r="M207" s="11" t="s">
        <v>1314</v>
      </c>
      <c r="N207" s="3" t="s">
        <v>1315</v>
      </c>
      <c r="O207" s="3" t="s">
        <v>1316</v>
      </c>
      <c r="P207" s="17">
        <v>45282</v>
      </c>
      <c r="Q207" s="18">
        <v>14045150</v>
      </c>
      <c r="R207" s="18"/>
      <c r="S207" s="18">
        <v>8587090</v>
      </c>
      <c r="T207" s="3" t="s">
        <v>56</v>
      </c>
      <c r="U207" s="3">
        <v>509</v>
      </c>
      <c r="V207" s="17">
        <v>45324</v>
      </c>
      <c r="W207" s="17">
        <v>45370</v>
      </c>
      <c r="X207" s="18">
        <v>8587090</v>
      </c>
      <c r="Y207" s="18"/>
      <c r="Z207" s="18">
        <v>8587090</v>
      </c>
      <c r="AA207" s="3" t="s">
        <v>47</v>
      </c>
      <c r="AB207" s="3"/>
      <c r="AC207" s="3"/>
      <c r="AD207" s="3"/>
      <c r="AE207" s="3"/>
      <c r="AF207" s="3"/>
      <c r="AG207" s="3" t="s">
        <v>1317</v>
      </c>
      <c r="AH207" s="18"/>
      <c r="AI207" s="3" t="s">
        <v>57</v>
      </c>
      <c r="AJ207" s="11"/>
      <c r="AK207" s="11"/>
      <c r="AL207" s="3"/>
      <c r="AM207" s="3"/>
    </row>
    <row r="208" spans="1:752" s="66" customFormat="1" ht="11.25" customHeight="1" x14ac:dyDescent="0.3">
      <c r="A208" s="65">
        <v>1</v>
      </c>
      <c r="B208" s="68" t="s">
        <v>40</v>
      </c>
      <c r="C208" s="68" t="s">
        <v>40</v>
      </c>
      <c r="D208" s="3" t="s">
        <v>41</v>
      </c>
      <c r="E208" s="17">
        <v>45310</v>
      </c>
      <c r="F208" s="17">
        <v>45310</v>
      </c>
      <c r="G208" s="17" t="s">
        <v>13972</v>
      </c>
      <c r="H208" s="3" t="s">
        <v>91</v>
      </c>
      <c r="I208" s="3">
        <v>3.14</v>
      </c>
      <c r="J208" s="3" t="s">
        <v>43</v>
      </c>
      <c r="K208" s="3"/>
      <c r="L208" s="11" t="s">
        <v>3312</v>
      </c>
      <c r="M208" s="11" t="s">
        <v>1318</v>
      </c>
      <c r="N208" s="3" t="s">
        <v>1319</v>
      </c>
      <c r="O208" s="3" t="s">
        <v>1320</v>
      </c>
      <c r="P208" s="17">
        <v>45221</v>
      </c>
      <c r="Q208" s="18">
        <v>19429690</v>
      </c>
      <c r="R208" s="18"/>
      <c r="S208" s="18">
        <v>5429690</v>
      </c>
      <c r="T208" s="3" t="s">
        <v>56</v>
      </c>
      <c r="U208" s="3">
        <v>508</v>
      </c>
      <c r="V208" s="17">
        <v>45324</v>
      </c>
      <c r="W208" s="17">
        <v>45370</v>
      </c>
      <c r="X208" s="18">
        <v>5429690</v>
      </c>
      <c r="Y208" s="18"/>
      <c r="Z208" s="18">
        <v>5429690</v>
      </c>
      <c r="AA208" s="3" t="s">
        <v>47</v>
      </c>
      <c r="AB208" s="3"/>
      <c r="AC208" s="3"/>
      <c r="AD208" s="3"/>
      <c r="AE208" s="3"/>
      <c r="AF208" s="3"/>
      <c r="AG208" s="3" t="s">
        <v>1321</v>
      </c>
      <c r="AH208" s="18">
        <v>5429690</v>
      </c>
      <c r="AI208" s="3" t="s">
        <v>57</v>
      </c>
      <c r="AJ208" s="11"/>
      <c r="AK208" s="11"/>
      <c r="AL208" s="3"/>
      <c r="AM208" s="3"/>
    </row>
    <row r="209" spans="1:39" s="66" customFormat="1" ht="11.25" customHeight="1" x14ac:dyDescent="0.3">
      <c r="A209" s="65">
        <v>1</v>
      </c>
      <c r="B209" s="3" t="s">
        <v>63</v>
      </c>
      <c r="C209" s="3" t="s">
        <v>153</v>
      </c>
      <c r="D209" s="3" t="s">
        <v>41</v>
      </c>
      <c r="E209" s="17">
        <v>45310</v>
      </c>
      <c r="F209" s="17">
        <v>45310</v>
      </c>
      <c r="G209" s="17" t="s">
        <v>13972</v>
      </c>
      <c r="H209" s="3" t="s">
        <v>91</v>
      </c>
      <c r="I209" s="3">
        <v>3.14</v>
      </c>
      <c r="J209" s="3" t="s">
        <v>43</v>
      </c>
      <c r="K209" s="3"/>
      <c r="L209" s="11" t="s">
        <v>70</v>
      </c>
      <c r="M209" s="11" t="s">
        <v>1322</v>
      </c>
      <c r="N209" s="3" t="s">
        <v>1323</v>
      </c>
      <c r="O209" s="3" t="s">
        <v>1324</v>
      </c>
      <c r="P209" s="17">
        <v>45251</v>
      </c>
      <c r="Q209" s="18">
        <v>29782000</v>
      </c>
      <c r="R209" s="18"/>
      <c r="S209" s="18">
        <v>20847400</v>
      </c>
      <c r="T209" s="3" t="s">
        <v>56</v>
      </c>
      <c r="U209" s="3">
        <v>449</v>
      </c>
      <c r="V209" s="17">
        <v>45324</v>
      </c>
      <c r="W209" s="17">
        <v>45365</v>
      </c>
      <c r="X209" s="18">
        <v>20847400</v>
      </c>
      <c r="Y209" s="18"/>
      <c r="Z209" s="18">
        <v>20847400</v>
      </c>
      <c r="AA209" s="3" t="s">
        <v>47</v>
      </c>
      <c r="AB209" s="3"/>
      <c r="AC209" s="3"/>
      <c r="AD209" s="3"/>
      <c r="AE209" s="3"/>
      <c r="AF209" s="3"/>
      <c r="AG209" s="3" t="s">
        <v>1325</v>
      </c>
      <c r="AH209" s="18"/>
      <c r="AI209" s="3" t="s">
        <v>62</v>
      </c>
      <c r="AJ209" s="11"/>
      <c r="AK209" s="11"/>
      <c r="AL209" s="3"/>
      <c r="AM209" s="3"/>
    </row>
    <row r="210" spans="1:39" s="66" customFormat="1" ht="11.25" customHeight="1" x14ac:dyDescent="0.3">
      <c r="A210" s="65">
        <v>1</v>
      </c>
      <c r="B210" s="3" t="s">
        <v>58</v>
      </c>
      <c r="C210" s="3" t="s">
        <v>58</v>
      </c>
      <c r="D210" s="3" t="s">
        <v>41</v>
      </c>
      <c r="E210" s="17">
        <v>45313</v>
      </c>
      <c r="F210" s="17">
        <v>45313</v>
      </c>
      <c r="G210" s="17" t="s">
        <v>13972</v>
      </c>
      <c r="H210" s="3" t="s">
        <v>80</v>
      </c>
      <c r="I210" s="3">
        <v>3</v>
      </c>
      <c r="J210" s="3" t="s">
        <v>43</v>
      </c>
      <c r="K210" s="3"/>
      <c r="L210" s="11" t="s">
        <v>144</v>
      </c>
      <c r="M210" s="11" t="s">
        <v>144</v>
      </c>
      <c r="N210" s="3" t="s">
        <v>1326</v>
      </c>
      <c r="O210" s="3" t="s">
        <v>1327</v>
      </c>
      <c r="P210" s="17">
        <v>45310</v>
      </c>
      <c r="Q210" s="18">
        <v>5250000</v>
      </c>
      <c r="R210" s="18"/>
      <c r="S210" s="18">
        <v>5250000</v>
      </c>
      <c r="T210" s="3" t="s">
        <v>56</v>
      </c>
      <c r="U210" s="3">
        <v>1237</v>
      </c>
      <c r="V210" s="17">
        <v>45365</v>
      </c>
      <c r="W210" s="17">
        <v>45380</v>
      </c>
      <c r="X210" s="18">
        <v>5250000</v>
      </c>
      <c r="Y210" s="18"/>
      <c r="Z210" s="18">
        <v>5250000</v>
      </c>
      <c r="AA210" s="3" t="s">
        <v>47</v>
      </c>
      <c r="AB210" s="3"/>
      <c r="AC210" s="3"/>
      <c r="AD210" s="3"/>
      <c r="AE210" s="3"/>
      <c r="AF210" s="3"/>
      <c r="AG210" s="3" t="s">
        <v>188</v>
      </c>
      <c r="AH210" s="18"/>
      <c r="AI210" s="3" t="s">
        <v>48</v>
      </c>
      <c r="AJ210" s="11"/>
      <c r="AK210" s="11"/>
      <c r="AL210" s="3"/>
      <c r="AM210" s="3"/>
    </row>
    <row r="211" spans="1:39" s="66" customFormat="1" ht="11.25" customHeight="1" x14ac:dyDescent="0.3">
      <c r="A211" s="65">
        <v>1</v>
      </c>
      <c r="B211" s="3" t="s">
        <v>167</v>
      </c>
      <c r="C211" s="3" t="s">
        <v>167</v>
      </c>
      <c r="D211" s="3" t="s">
        <v>41</v>
      </c>
      <c r="E211" s="17">
        <v>45313</v>
      </c>
      <c r="F211" s="17">
        <v>45313</v>
      </c>
      <c r="G211" s="17" t="s">
        <v>13972</v>
      </c>
      <c r="H211" s="3" t="s">
        <v>91</v>
      </c>
      <c r="I211" s="3">
        <v>3.14</v>
      </c>
      <c r="J211" s="3" t="s">
        <v>43</v>
      </c>
      <c r="K211" s="3"/>
      <c r="L211" s="11" t="s">
        <v>1210</v>
      </c>
      <c r="M211" s="11" t="s">
        <v>1328</v>
      </c>
      <c r="N211" s="3" t="s">
        <v>1329</v>
      </c>
      <c r="O211" s="3" t="s">
        <v>1330</v>
      </c>
      <c r="P211" s="17">
        <v>45300</v>
      </c>
      <c r="Q211" s="18">
        <v>118882500</v>
      </c>
      <c r="R211" s="18"/>
      <c r="S211" s="18">
        <v>81137306.25</v>
      </c>
      <c r="T211" s="3" t="s">
        <v>66</v>
      </c>
      <c r="U211" s="3">
        <v>387</v>
      </c>
      <c r="V211" s="17">
        <v>45322</v>
      </c>
      <c r="W211" s="17">
        <v>45366</v>
      </c>
      <c r="X211" s="18">
        <v>81137306.25</v>
      </c>
      <c r="Y211" s="18"/>
      <c r="Z211" s="18">
        <v>81137306.25</v>
      </c>
      <c r="AA211" s="3" t="s">
        <v>47</v>
      </c>
      <c r="AB211" s="3"/>
      <c r="AC211" s="3"/>
      <c r="AD211" s="3"/>
      <c r="AE211" s="3"/>
      <c r="AF211" s="3"/>
      <c r="AG211" s="3" t="s">
        <v>1331</v>
      </c>
      <c r="AH211" s="18"/>
      <c r="AI211" s="3" t="s">
        <v>62</v>
      </c>
      <c r="AJ211" s="11"/>
      <c r="AK211" s="11"/>
      <c r="AL211" s="3"/>
      <c r="AM211" s="3"/>
    </row>
    <row r="212" spans="1:39" s="66" customFormat="1" ht="20.25" customHeight="1" x14ac:dyDescent="0.3">
      <c r="A212" s="65">
        <v>1</v>
      </c>
      <c r="B212" s="3" t="s">
        <v>41</v>
      </c>
      <c r="C212" s="3" t="s">
        <v>41</v>
      </c>
      <c r="D212" s="3" t="s">
        <v>41</v>
      </c>
      <c r="E212" s="17">
        <v>45313</v>
      </c>
      <c r="F212" s="17">
        <v>45313</v>
      </c>
      <c r="G212" s="17" t="s">
        <v>13972</v>
      </c>
      <c r="H212" s="3" t="s">
        <v>91</v>
      </c>
      <c r="I212" s="3">
        <v>3.14</v>
      </c>
      <c r="J212" s="3" t="s">
        <v>43</v>
      </c>
      <c r="K212" s="3"/>
      <c r="L212" s="11" t="s">
        <v>270</v>
      </c>
      <c r="M212" s="11" t="s">
        <v>1332</v>
      </c>
      <c r="N212" s="3" t="s">
        <v>1333</v>
      </c>
      <c r="O212" s="3" t="s">
        <v>1334</v>
      </c>
      <c r="P212" s="17">
        <v>45311</v>
      </c>
      <c r="Q212" s="18">
        <v>23317857</v>
      </c>
      <c r="R212" s="18"/>
      <c r="S212" s="18">
        <v>14230714.199999999</v>
      </c>
      <c r="T212" s="3" t="s">
        <v>56</v>
      </c>
      <c r="U212" s="3">
        <v>662</v>
      </c>
      <c r="V212" s="17">
        <v>45336</v>
      </c>
      <c r="W212" s="17">
        <v>45384</v>
      </c>
      <c r="X212" s="18">
        <v>14230714.199999999</v>
      </c>
      <c r="Y212" s="18"/>
      <c r="Z212" s="18">
        <v>14230714.199999999</v>
      </c>
      <c r="AA212" s="3" t="s">
        <v>47</v>
      </c>
      <c r="AB212" s="3"/>
      <c r="AC212" s="3"/>
      <c r="AD212" s="3"/>
      <c r="AE212" s="3"/>
      <c r="AF212" s="3"/>
      <c r="AG212" s="3" t="s">
        <v>1335</v>
      </c>
      <c r="AH212" s="18"/>
      <c r="AI212" s="3" t="s">
        <v>57</v>
      </c>
      <c r="AJ212" s="11"/>
      <c r="AK212" s="11"/>
      <c r="AL212" s="3"/>
      <c r="AM212" s="3"/>
    </row>
    <row r="213" spans="1:39" s="66" customFormat="1" ht="11.25" customHeight="1" x14ac:dyDescent="0.3">
      <c r="A213" s="65">
        <v>1</v>
      </c>
      <c r="B213" s="3" t="s">
        <v>40</v>
      </c>
      <c r="C213" s="3" t="s">
        <v>40</v>
      </c>
      <c r="D213" s="3" t="s">
        <v>41</v>
      </c>
      <c r="E213" s="17">
        <v>45313</v>
      </c>
      <c r="F213" s="17">
        <v>45313</v>
      </c>
      <c r="G213" s="17" t="s">
        <v>13972</v>
      </c>
      <c r="H213" s="3" t="s">
        <v>91</v>
      </c>
      <c r="I213" s="3">
        <v>3.14</v>
      </c>
      <c r="J213" s="3" t="s">
        <v>43</v>
      </c>
      <c r="K213" s="3"/>
      <c r="L213" s="11" t="s">
        <v>89</v>
      </c>
      <c r="M213" s="11" t="s">
        <v>1336</v>
      </c>
      <c r="N213" s="3" t="s">
        <v>1337</v>
      </c>
      <c r="O213" s="3" t="s">
        <v>1338</v>
      </c>
      <c r="P213" s="17">
        <v>45154</v>
      </c>
      <c r="Q213" s="18">
        <v>11901128</v>
      </c>
      <c r="R213" s="18"/>
      <c r="S213" s="18">
        <v>11901128</v>
      </c>
      <c r="T213" s="3" t="s">
        <v>56</v>
      </c>
      <c r="U213" s="3">
        <v>635</v>
      </c>
      <c r="V213" s="17">
        <v>45334</v>
      </c>
      <c r="W213" s="17">
        <v>45390</v>
      </c>
      <c r="X213" s="18">
        <v>8540789.5999999996</v>
      </c>
      <c r="Y213" s="18"/>
      <c r="Z213" s="18">
        <v>8540789.5999999996</v>
      </c>
      <c r="AA213" s="3" t="s">
        <v>47</v>
      </c>
      <c r="AB213" s="3"/>
      <c r="AC213" s="3"/>
      <c r="AD213" s="3"/>
      <c r="AE213" s="3"/>
      <c r="AF213" s="3"/>
      <c r="AG213" s="3" t="s">
        <v>1339</v>
      </c>
      <c r="AH213" s="18"/>
      <c r="AI213" s="3" t="s">
        <v>57</v>
      </c>
      <c r="AJ213" s="11"/>
      <c r="AK213" s="11"/>
      <c r="AL213" s="3"/>
      <c r="AM213" s="3"/>
    </row>
    <row r="214" spans="1:39" s="66" customFormat="1" ht="11.25" customHeight="1" x14ac:dyDescent="0.3">
      <c r="A214" s="65">
        <v>1</v>
      </c>
      <c r="B214" s="3" t="s">
        <v>40</v>
      </c>
      <c r="C214" s="3" t="s">
        <v>40</v>
      </c>
      <c r="D214" s="3" t="s">
        <v>41</v>
      </c>
      <c r="E214" s="17">
        <v>45313</v>
      </c>
      <c r="F214" s="17">
        <v>45313</v>
      </c>
      <c r="G214" s="17" t="s">
        <v>13972</v>
      </c>
      <c r="H214" s="3" t="s">
        <v>91</v>
      </c>
      <c r="I214" s="3">
        <v>3.14</v>
      </c>
      <c r="J214" s="3" t="s">
        <v>43</v>
      </c>
      <c r="K214" s="3"/>
      <c r="L214" s="11" t="s">
        <v>183</v>
      </c>
      <c r="M214" s="11" t="s">
        <v>1340</v>
      </c>
      <c r="N214" s="3" t="s">
        <v>1341</v>
      </c>
      <c r="O214" s="3" t="s">
        <v>1342</v>
      </c>
      <c r="P214" s="17">
        <v>45290</v>
      </c>
      <c r="Q214" s="18">
        <v>13906740</v>
      </c>
      <c r="R214" s="18"/>
      <c r="S214" s="18">
        <v>9734718</v>
      </c>
      <c r="T214" s="3" t="s">
        <v>56</v>
      </c>
      <c r="U214" s="3">
        <v>2167</v>
      </c>
      <c r="V214" s="17">
        <v>45414</v>
      </c>
      <c r="W214" s="17">
        <v>45441</v>
      </c>
      <c r="X214" s="18">
        <v>9734718</v>
      </c>
      <c r="Y214" s="18"/>
      <c r="Z214" s="18">
        <v>9734718</v>
      </c>
      <c r="AA214" s="3" t="s">
        <v>47</v>
      </c>
      <c r="AB214" s="3"/>
      <c r="AC214" s="3"/>
      <c r="AD214" s="3">
        <v>158</v>
      </c>
      <c r="AE214" s="3"/>
      <c r="AF214" s="3"/>
      <c r="AG214" s="3" t="s">
        <v>1343</v>
      </c>
      <c r="AH214" s="18"/>
      <c r="AI214" s="3" t="s">
        <v>57</v>
      </c>
      <c r="AJ214" s="11"/>
      <c r="AK214" s="11"/>
      <c r="AL214" s="3"/>
      <c r="AM214" s="3"/>
    </row>
    <row r="215" spans="1:39" s="66" customFormat="1" ht="11.25" customHeight="1" x14ac:dyDescent="0.3">
      <c r="A215" s="65">
        <v>1</v>
      </c>
      <c r="B215" s="3" t="s">
        <v>63</v>
      </c>
      <c r="C215" s="3" t="s">
        <v>153</v>
      </c>
      <c r="D215" s="3" t="s">
        <v>41</v>
      </c>
      <c r="E215" s="17">
        <v>45314</v>
      </c>
      <c r="F215" s="17">
        <v>45314</v>
      </c>
      <c r="G215" s="17" t="s">
        <v>13972</v>
      </c>
      <c r="H215" s="3" t="s">
        <v>91</v>
      </c>
      <c r="I215" s="3">
        <v>3.14</v>
      </c>
      <c r="J215" s="3" t="s">
        <v>43</v>
      </c>
      <c r="K215" s="3"/>
      <c r="L215" s="11" t="s">
        <v>70</v>
      </c>
      <c r="M215" s="11" t="s">
        <v>1347</v>
      </c>
      <c r="N215" s="3" t="s">
        <v>1348</v>
      </c>
      <c r="O215" s="3" t="s">
        <v>1349</v>
      </c>
      <c r="P215" s="17">
        <v>45209</v>
      </c>
      <c r="Q215" s="18">
        <v>3351300</v>
      </c>
      <c r="R215" s="18"/>
      <c r="S215" s="18">
        <v>2345910</v>
      </c>
      <c r="T215" s="3" t="s">
        <v>56</v>
      </c>
      <c r="U215" s="3">
        <v>299</v>
      </c>
      <c r="V215" s="17">
        <v>45315</v>
      </c>
      <c r="W215" s="17">
        <v>45320</v>
      </c>
      <c r="X215" s="18">
        <v>2345910</v>
      </c>
      <c r="Y215" s="18"/>
      <c r="Z215" s="18">
        <v>2345910</v>
      </c>
      <c r="AA215" s="3" t="s">
        <v>47</v>
      </c>
      <c r="AB215" s="3"/>
      <c r="AC215" s="3"/>
      <c r="AD215" s="3"/>
      <c r="AE215" s="3"/>
      <c r="AF215" s="3"/>
      <c r="AG215" s="3" t="s">
        <v>1350</v>
      </c>
      <c r="AH215" s="18"/>
      <c r="AI215" s="3" t="s">
        <v>62</v>
      </c>
      <c r="AJ215" s="11"/>
      <c r="AK215" s="11"/>
      <c r="AL215" s="3"/>
      <c r="AM215" s="3"/>
    </row>
    <row r="216" spans="1:39" s="66" customFormat="1" ht="11.25" customHeight="1" x14ac:dyDescent="0.3">
      <c r="A216" s="65">
        <v>1</v>
      </c>
      <c r="B216" s="3" t="s">
        <v>40</v>
      </c>
      <c r="C216" s="3" t="s">
        <v>40</v>
      </c>
      <c r="D216" s="3" t="s">
        <v>41</v>
      </c>
      <c r="E216" s="17">
        <v>45314</v>
      </c>
      <c r="F216" s="17">
        <v>45314</v>
      </c>
      <c r="G216" s="17" t="s">
        <v>13972</v>
      </c>
      <c r="H216" s="3" t="s">
        <v>91</v>
      </c>
      <c r="I216" s="3">
        <v>3.14</v>
      </c>
      <c r="J216" s="3" t="s">
        <v>43</v>
      </c>
      <c r="K216" s="3"/>
      <c r="L216" s="11" t="s">
        <v>89</v>
      </c>
      <c r="M216" s="11" t="s">
        <v>1351</v>
      </c>
      <c r="N216" s="3" t="s">
        <v>1352</v>
      </c>
      <c r="O216" s="3" t="s">
        <v>1353</v>
      </c>
      <c r="P216" s="17">
        <v>45297</v>
      </c>
      <c r="Q216" s="18">
        <v>36305813.990000002</v>
      </c>
      <c r="R216" s="18"/>
      <c r="S216" s="18">
        <v>25414069.98</v>
      </c>
      <c r="T216" s="3" t="s">
        <v>56</v>
      </c>
      <c r="U216" s="3">
        <v>340</v>
      </c>
      <c r="V216" s="17">
        <v>45317</v>
      </c>
      <c r="W216" s="17">
        <v>45350</v>
      </c>
      <c r="X216" s="18">
        <v>25414069.98</v>
      </c>
      <c r="Y216" s="18"/>
      <c r="Z216" s="18">
        <v>25414069.98</v>
      </c>
      <c r="AA216" s="3" t="s">
        <v>47</v>
      </c>
      <c r="AB216" s="3"/>
      <c r="AC216" s="3"/>
      <c r="AD216" s="3"/>
      <c r="AE216" s="3"/>
      <c r="AF216" s="3"/>
      <c r="AG216" s="3" t="s">
        <v>1354</v>
      </c>
      <c r="AH216" s="18"/>
      <c r="AI216" s="3" t="s">
        <v>57</v>
      </c>
      <c r="AJ216" s="11"/>
      <c r="AK216" s="11"/>
      <c r="AL216" s="3"/>
      <c r="AM216" s="3"/>
    </row>
    <row r="217" spans="1:39" s="66" customFormat="1" ht="11.25" customHeight="1" x14ac:dyDescent="0.3">
      <c r="A217" s="65">
        <v>1</v>
      </c>
      <c r="B217" s="3" t="s">
        <v>41</v>
      </c>
      <c r="C217" s="3" t="s">
        <v>140</v>
      </c>
      <c r="D217" s="3" t="s">
        <v>41</v>
      </c>
      <c r="E217" s="17">
        <v>45314</v>
      </c>
      <c r="F217" s="17">
        <v>45314</v>
      </c>
      <c r="G217" s="17" t="s">
        <v>13972</v>
      </c>
      <c r="H217" s="3" t="s">
        <v>71</v>
      </c>
      <c r="I217" s="3">
        <v>3</v>
      </c>
      <c r="J217" s="3" t="s">
        <v>55</v>
      </c>
      <c r="K217" s="3"/>
      <c r="L217" s="11" t="s">
        <v>1355</v>
      </c>
      <c r="M217" s="11" t="s">
        <v>1355</v>
      </c>
      <c r="N217" s="3" t="s">
        <v>289</v>
      </c>
      <c r="O217" s="3" t="s">
        <v>1356</v>
      </c>
      <c r="P217" s="17">
        <v>45301</v>
      </c>
      <c r="Q217" s="18">
        <v>125012350</v>
      </c>
      <c r="R217" s="18"/>
      <c r="S217" s="18">
        <v>48879185</v>
      </c>
      <c r="T217" s="3" t="s">
        <v>56</v>
      </c>
      <c r="U217" s="3">
        <v>525</v>
      </c>
      <c r="V217" s="17">
        <v>45328</v>
      </c>
      <c r="W217" s="17">
        <v>45356</v>
      </c>
      <c r="X217" s="18">
        <v>48876185</v>
      </c>
      <c r="Y217" s="18"/>
      <c r="Z217" s="18">
        <v>48876185</v>
      </c>
      <c r="AA217" s="3" t="s">
        <v>47</v>
      </c>
      <c r="AB217" s="3"/>
      <c r="AC217" s="3"/>
      <c r="AD217" s="3">
        <v>63</v>
      </c>
      <c r="AE217" s="3"/>
      <c r="AF217" s="3"/>
      <c r="AG217" s="3" t="s">
        <v>1357</v>
      </c>
      <c r="AH217" s="18"/>
      <c r="AI217" s="3" t="s">
        <v>57</v>
      </c>
      <c r="AJ217" s="11"/>
      <c r="AK217" s="11" t="s">
        <v>1358</v>
      </c>
      <c r="AL217" s="3"/>
      <c r="AM217" s="3"/>
    </row>
    <row r="218" spans="1:39" s="66" customFormat="1" ht="11.25" customHeight="1" x14ac:dyDescent="0.3">
      <c r="A218" s="65">
        <v>1</v>
      </c>
      <c r="B218" s="3" t="s">
        <v>40</v>
      </c>
      <c r="C218" s="3" t="s">
        <v>40</v>
      </c>
      <c r="D218" s="3" t="s">
        <v>41</v>
      </c>
      <c r="E218" s="17">
        <v>45315</v>
      </c>
      <c r="F218" s="17">
        <v>45315</v>
      </c>
      <c r="G218" s="17" t="s">
        <v>13972</v>
      </c>
      <c r="H218" s="3" t="s">
        <v>91</v>
      </c>
      <c r="I218" s="3">
        <v>3.14</v>
      </c>
      <c r="J218" s="3" t="s">
        <v>43</v>
      </c>
      <c r="K218" s="3"/>
      <c r="L218" s="11" t="s">
        <v>93</v>
      </c>
      <c r="M218" s="11" t="s">
        <v>298</v>
      </c>
      <c r="N218" s="3" t="s">
        <v>299</v>
      </c>
      <c r="O218" s="3" t="s">
        <v>300</v>
      </c>
      <c r="P218" s="17">
        <v>45287</v>
      </c>
      <c r="Q218" s="18">
        <v>9869734</v>
      </c>
      <c r="R218" s="18"/>
      <c r="S218" s="18">
        <v>6339966.0300000003</v>
      </c>
      <c r="T218" s="3" t="s">
        <v>56</v>
      </c>
      <c r="U218" s="3">
        <v>725</v>
      </c>
      <c r="V218" s="17">
        <v>45341</v>
      </c>
      <c r="W218" s="17">
        <v>45371</v>
      </c>
      <c r="X218" s="18">
        <v>6339966.0300000003</v>
      </c>
      <c r="Y218" s="18"/>
      <c r="Z218" s="18">
        <v>6339966.0300000003</v>
      </c>
      <c r="AA218" s="3" t="s">
        <v>47</v>
      </c>
      <c r="AB218" s="3"/>
      <c r="AC218" s="3"/>
      <c r="AD218" s="3">
        <v>91</v>
      </c>
      <c r="AE218" s="3"/>
      <c r="AF218" s="3"/>
      <c r="AG218" s="3" t="s">
        <v>1399</v>
      </c>
      <c r="AH218" s="18"/>
      <c r="AI218" s="3" t="s">
        <v>57</v>
      </c>
      <c r="AJ218" s="11"/>
      <c r="AK218" s="11"/>
      <c r="AL218" s="3"/>
      <c r="AM218" s="3"/>
    </row>
    <row r="219" spans="1:39" s="66" customFormat="1" ht="11.25" customHeight="1" x14ac:dyDescent="0.3">
      <c r="A219" s="65">
        <v>1</v>
      </c>
      <c r="B219" s="68" t="s">
        <v>67</v>
      </c>
      <c r="C219" s="68" t="s">
        <v>474</v>
      </c>
      <c r="D219" s="3" t="s">
        <v>41</v>
      </c>
      <c r="E219" s="17">
        <v>45315</v>
      </c>
      <c r="F219" s="17">
        <v>45315</v>
      </c>
      <c r="G219" s="17" t="s">
        <v>13972</v>
      </c>
      <c r="H219" s="3" t="s">
        <v>145</v>
      </c>
      <c r="I219" s="3">
        <v>3</v>
      </c>
      <c r="J219" s="3" t="s">
        <v>55</v>
      </c>
      <c r="K219" s="3"/>
      <c r="L219" s="11" t="s">
        <v>4411</v>
      </c>
      <c r="M219" s="11" t="s">
        <v>1400</v>
      </c>
      <c r="N219" s="3" t="s">
        <v>1401</v>
      </c>
      <c r="O219" s="3" t="s">
        <v>1402</v>
      </c>
      <c r="P219" s="17">
        <v>45259</v>
      </c>
      <c r="Q219" s="18">
        <v>95799231</v>
      </c>
      <c r="R219" s="18"/>
      <c r="S219" s="18">
        <v>38666346.25</v>
      </c>
      <c r="T219" s="3" t="s">
        <v>56</v>
      </c>
      <c r="U219" s="3">
        <v>637</v>
      </c>
      <c r="V219" s="17">
        <v>45334</v>
      </c>
      <c r="W219" s="17">
        <v>45371</v>
      </c>
      <c r="X219" s="18">
        <v>38666346.25</v>
      </c>
      <c r="Y219" s="18"/>
      <c r="Z219" s="18">
        <v>38666346.25</v>
      </c>
      <c r="AA219" s="3" t="s">
        <v>47</v>
      </c>
      <c r="AB219" s="3"/>
      <c r="AC219" s="3"/>
      <c r="AD219" s="3"/>
      <c r="AE219" s="3"/>
      <c r="AF219" s="3"/>
      <c r="AG219" s="3" t="s">
        <v>1403</v>
      </c>
      <c r="AH219" s="18">
        <v>38666346.25</v>
      </c>
      <c r="AI219" s="3" t="s">
        <v>62</v>
      </c>
      <c r="AJ219" s="11"/>
      <c r="AK219" s="11"/>
      <c r="AL219" s="3"/>
      <c r="AM219" s="3"/>
    </row>
    <row r="220" spans="1:39" s="66" customFormat="1" ht="11.25" customHeight="1" x14ac:dyDescent="0.3">
      <c r="A220" s="65">
        <v>1</v>
      </c>
      <c r="B220" s="3" t="s">
        <v>40</v>
      </c>
      <c r="C220" s="3" t="s">
        <v>40</v>
      </c>
      <c r="D220" s="3" t="s">
        <v>41</v>
      </c>
      <c r="E220" s="17">
        <v>45315</v>
      </c>
      <c r="F220" s="17">
        <v>45315</v>
      </c>
      <c r="G220" s="17" t="s">
        <v>13972</v>
      </c>
      <c r="H220" s="3" t="s">
        <v>80</v>
      </c>
      <c r="I220" s="3">
        <v>3</v>
      </c>
      <c r="J220" s="3" t="s">
        <v>43</v>
      </c>
      <c r="K220" s="3"/>
      <c r="L220" s="11" t="s">
        <v>1404</v>
      </c>
      <c r="M220" s="11" t="s">
        <v>1404</v>
      </c>
      <c r="N220" s="3" t="s">
        <v>1405</v>
      </c>
      <c r="O220" s="3" t="s">
        <v>1406</v>
      </c>
      <c r="P220" s="17">
        <v>45309</v>
      </c>
      <c r="Q220" s="18">
        <v>29787680</v>
      </c>
      <c r="R220" s="18"/>
      <c r="S220" s="18">
        <v>29787680</v>
      </c>
      <c r="T220" s="3" t="s">
        <v>357</v>
      </c>
      <c r="U220" s="3">
        <v>389</v>
      </c>
      <c r="V220" s="17">
        <v>45322</v>
      </c>
      <c r="W220" s="17">
        <v>45362</v>
      </c>
      <c r="X220" s="18">
        <v>29787680</v>
      </c>
      <c r="Y220" s="18"/>
      <c r="Z220" s="18">
        <v>29787680</v>
      </c>
      <c r="AA220" s="3" t="s">
        <v>47</v>
      </c>
      <c r="AB220" s="3"/>
      <c r="AC220" s="3"/>
      <c r="AD220" s="3">
        <v>51</v>
      </c>
      <c r="AE220" s="3"/>
      <c r="AF220" s="3"/>
      <c r="AG220" s="3" t="s">
        <v>1407</v>
      </c>
      <c r="AH220" s="18"/>
      <c r="AI220" s="3" t="s">
        <v>57</v>
      </c>
      <c r="AJ220" s="11"/>
      <c r="AK220" s="11"/>
      <c r="AL220" s="3"/>
      <c r="AM220" s="3"/>
    </row>
    <row r="221" spans="1:39" s="66" customFormat="1" ht="11.25" customHeight="1" x14ac:dyDescent="0.3">
      <c r="A221" s="65">
        <v>1</v>
      </c>
      <c r="B221" s="3" t="s">
        <v>40</v>
      </c>
      <c r="C221" s="3" t="s">
        <v>40</v>
      </c>
      <c r="D221" s="3" t="s">
        <v>41</v>
      </c>
      <c r="E221" s="17">
        <v>45316</v>
      </c>
      <c r="F221" s="17">
        <v>45316</v>
      </c>
      <c r="G221" s="17" t="s">
        <v>13972</v>
      </c>
      <c r="H221" s="3" t="s">
        <v>78</v>
      </c>
      <c r="I221" s="3">
        <v>3</v>
      </c>
      <c r="J221" s="3" t="s">
        <v>43</v>
      </c>
      <c r="K221" s="3"/>
      <c r="L221" s="11" t="s">
        <v>1408</v>
      </c>
      <c r="M221" s="11" t="s">
        <v>1409</v>
      </c>
      <c r="N221" s="3" t="s">
        <v>1410</v>
      </c>
      <c r="O221" s="3" t="s">
        <v>1411</v>
      </c>
      <c r="P221" s="17">
        <v>45315</v>
      </c>
      <c r="Q221" s="18">
        <v>750000</v>
      </c>
      <c r="R221" s="18"/>
      <c r="S221" s="18">
        <v>750000</v>
      </c>
      <c r="T221" s="3" t="s">
        <v>357</v>
      </c>
      <c r="U221" s="3">
        <v>391</v>
      </c>
      <c r="V221" s="17">
        <v>45322</v>
      </c>
      <c r="W221" s="17">
        <v>45323</v>
      </c>
      <c r="X221" s="18">
        <v>750000</v>
      </c>
      <c r="Y221" s="18"/>
      <c r="Z221" s="18">
        <v>750000</v>
      </c>
      <c r="AA221" s="3" t="s">
        <v>47</v>
      </c>
      <c r="AB221" s="3"/>
      <c r="AC221" s="3"/>
      <c r="AD221" s="3">
        <v>54</v>
      </c>
      <c r="AE221" s="3"/>
      <c r="AF221" s="3"/>
      <c r="AG221" s="3" t="s">
        <v>1412</v>
      </c>
      <c r="AH221" s="18"/>
      <c r="AI221" s="3" t="s">
        <v>57</v>
      </c>
      <c r="AJ221" s="11"/>
      <c r="AK221" s="11"/>
      <c r="AL221" s="3"/>
      <c r="AM221" s="3"/>
    </row>
    <row r="222" spans="1:39" s="66" customFormat="1" ht="11.25" customHeight="1" x14ac:dyDescent="0.3">
      <c r="A222" s="65">
        <v>1</v>
      </c>
      <c r="B222" s="3" t="s">
        <v>40</v>
      </c>
      <c r="C222" s="3" t="s">
        <v>40</v>
      </c>
      <c r="D222" s="3" t="s">
        <v>41</v>
      </c>
      <c r="E222" s="17">
        <v>45316</v>
      </c>
      <c r="F222" s="17">
        <v>45316</v>
      </c>
      <c r="G222" s="17" t="s">
        <v>13972</v>
      </c>
      <c r="H222" s="3" t="s">
        <v>80</v>
      </c>
      <c r="I222" s="3">
        <v>3</v>
      </c>
      <c r="J222" s="3" t="s">
        <v>55</v>
      </c>
      <c r="K222" s="3"/>
      <c r="L222" s="11" t="s">
        <v>1413</v>
      </c>
      <c r="M222" s="11" t="s">
        <v>1413</v>
      </c>
      <c r="N222" s="3"/>
      <c r="O222" s="3" t="s">
        <v>1414</v>
      </c>
      <c r="P222" s="17">
        <v>45315</v>
      </c>
      <c r="Q222" s="18">
        <v>2316000</v>
      </c>
      <c r="R222" s="18"/>
      <c r="S222" s="18">
        <v>2316000</v>
      </c>
      <c r="T222" s="3" t="s">
        <v>357</v>
      </c>
      <c r="U222" s="3">
        <v>1477</v>
      </c>
      <c r="V222" s="17">
        <v>45377</v>
      </c>
      <c r="W222" s="17">
        <v>45380</v>
      </c>
      <c r="X222" s="18">
        <v>2316000</v>
      </c>
      <c r="Y222" s="18"/>
      <c r="Z222" s="18">
        <v>2316000</v>
      </c>
      <c r="AA222" s="3" t="s">
        <v>47</v>
      </c>
      <c r="AB222" s="3"/>
      <c r="AC222" s="3"/>
      <c r="AD222" s="3">
        <v>110</v>
      </c>
      <c r="AE222" s="3"/>
      <c r="AF222" s="3"/>
      <c r="AG222" s="3" t="s">
        <v>1415</v>
      </c>
      <c r="AH222" s="18"/>
      <c r="AI222" s="3" t="s">
        <v>57</v>
      </c>
      <c r="AJ222" s="11"/>
      <c r="AK222" s="11"/>
      <c r="AL222" s="3"/>
      <c r="AM222" s="3"/>
    </row>
    <row r="223" spans="1:39" s="66" customFormat="1" ht="11.25" customHeight="1" x14ac:dyDescent="0.3">
      <c r="A223" s="65">
        <v>1</v>
      </c>
      <c r="B223" s="3" t="s">
        <v>63</v>
      </c>
      <c r="C223" s="3" t="s">
        <v>153</v>
      </c>
      <c r="D223" s="3" t="s">
        <v>41</v>
      </c>
      <c r="E223" s="17">
        <v>45317</v>
      </c>
      <c r="F223" s="17">
        <v>45317</v>
      </c>
      <c r="G223" s="17" t="s">
        <v>13972</v>
      </c>
      <c r="H223" s="3" t="s">
        <v>91</v>
      </c>
      <c r="I223" s="3">
        <v>3.14</v>
      </c>
      <c r="J223" s="3" t="s">
        <v>43</v>
      </c>
      <c r="K223" s="3"/>
      <c r="L223" s="11" t="s">
        <v>70</v>
      </c>
      <c r="M223" s="11" t="s">
        <v>1419</v>
      </c>
      <c r="N223" s="3" t="s">
        <v>1420</v>
      </c>
      <c r="O223" s="3" t="s">
        <v>1421</v>
      </c>
      <c r="P223" s="17">
        <v>45268</v>
      </c>
      <c r="Q223" s="18">
        <v>21499500</v>
      </c>
      <c r="R223" s="18"/>
      <c r="S223" s="18">
        <v>15049650</v>
      </c>
      <c r="T223" s="3" t="s">
        <v>56</v>
      </c>
      <c r="U223" s="3">
        <v>352</v>
      </c>
      <c r="V223" s="17">
        <v>45320</v>
      </c>
      <c r="W223" s="17">
        <v>45324</v>
      </c>
      <c r="X223" s="18">
        <v>15049650</v>
      </c>
      <c r="Y223" s="18"/>
      <c r="Z223" s="18">
        <v>15049650</v>
      </c>
      <c r="AA223" s="3" t="s">
        <v>47</v>
      </c>
      <c r="AB223" s="3"/>
      <c r="AC223" s="3"/>
      <c r="AD223" s="3"/>
      <c r="AE223" s="3"/>
      <c r="AF223" s="3"/>
      <c r="AG223" s="3" t="s">
        <v>1422</v>
      </c>
      <c r="AH223" s="18"/>
      <c r="AI223" s="3" t="s">
        <v>62</v>
      </c>
      <c r="AJ223" s="11"/>
      <c r="AK223" s="11"/>
      <c r="AL223" s="3"/>
      <c r="AM223" s="3"/>
    </row>
    <row r="224" spans="1:39" s="66" customFormat="1" ht="11.25" customHeight="1" x14ac:dyDescent="0.3">
      <c r="A224" s="65">
        <v>1</v>
      </c>
      <c r="B224" s="3" t="s">
        <v>58</v>
      </c>
      <c r="C224" s="3" t="s">
        <v>58</v>
      </c>
      <c r="D224" s="3" t="s">
        <v>41</v>
      </c>
      <c r="E224" s="17">
        <v>45317</v>
      </c>
      <c r="F224" s="17">
        <v>45317</v>
      </c>
      <c r="G224" s="17" t="s">
        <v>13972</v>
      </c>
      <c r="H224" s="3" t="s">
        <v>80</v>
      </c>
      <c r="I224" s="3">
        <v>3</v>
      </c>
      <c r="J224" s="3" t="s">
        <v>43</v>
      </c>
      <c r="K224" s="3"/>
      <c r="L224" s="11" t="s">
        <v>144</v>
      </c>
      <c r="M224" s="11" t="s">
        <v>144</v>
      </c>
      <c r="N224" s="3" t="s">
        <v>553</v>
      </c>
      <c r="O224" s="3" t="s">
        <v>1423</v>
      </c>
      <c r="P224" s="17">
        <v>45315</v>
      </c>
      <c r="Q224" s="18">
        <v>1700000</v>
      </c>
      <c r="R224" s="18"/>
      <c r="S224" s="18">
        <v>1700000</v>
      </c>
      <c r="T224" s="3" t="s">
        <v>357</v>
      </c>
      <c r="U224" s="3">
        <v>1303</v>
      </c>
      <c r="V224" s="17">
        <v>45369</v>
      </c>
      <c r="W224" s="17">
        <v>45380</v>
      </c>
      <c r="X224" s="18">
        <v>1700000</v>
      </c>
      <c r="Y224" s="18"/>
      <c r="Z224" s="18">
        <v>1700000</v>
      </c>
      <c r="AA224" s="3" t="s">
        <v>47</v>
      </c>
      <c r="AB224" s="3"/>
      <c r="AC224" s="3"/>
      <c r="AD224" s="3"/>
      <c r="AE224" s="3"/>
      <c r="AF224" s="3"/>
      <c r="AG224" s="3" t="s">
        <v>1424</v>
      </c>
      <c r="AH224" s="18"/>
      <c r="AI224" s="3" t="s">
        <v>48</v>
      </c>
      <c r="AJ224" s="11"/>
      <c r="AK224" s="11"/>
      <c r="AL224" s="3"/>
      <c r="AM224" s="3"/>
    </row>
    <row r="225" spans="1:39" s="66" customFormat="1" ht="11.25" customHeight="1" x14ac:dyDescent="0.3">
      <c r="A225" s="65">
        <v>1</v>
      </c>
      <c r="B225" s="3" t="s">
        <v>40</v>
      </c>
      <c r="C225" s="3" t="s">
        <v>40</v>
      </c>
      <c r="D225" s="3" t="s">
        <v>41</v>
      </c>
      <c r="E225" s="17">
        <v>45317</v>
      </c>
      <c r="F225" s="17">
        <v>45317</v>
      </c>
      <c r="G225" s="17" t="s">
        <v>13972</v>
      </c>
      <c r="H225" s="3" t="s">
        <v>91</v>
      </c>
      <c r="I225" s="3">
        <v>3.14</v>
      </c>
      <c r="J225" s="3" t="s">
        <v>43</v>
      </c>
      <c r="K225" s="3"/>
      <c r="L225" s="11" t="s">
        <v>88</v>
      </c>
      <c r="M225" s="11" t="s">
        <v>1425</v>
      </c>
      <c r="N225" s="3" t="s">
        <v>1426</v>
      </c>
      <c r="O225" s="3" t="s">
        <v>1427</v>
      </c>
      <c r="P225" s="17">
        <v>45314</v>
      </c>
      <c r="Q225" s="18">
        <v>5362440</v>
      </c>
      <c r="R225" s="18"/>
      <c r="S225" s="18">
        <v>5362440</v>
      </c>
      <c r="T225" s="3" t="s">
        <v>56</v>
      </c>
      <c r="U225" s="3">
        <v>723</v>
      </c>
      <c r="V225" s="17">
        <v>45341</v>
      </c>
      <c r="W225" s="17">
        <v>45344</v>
      </c>
      <c r="X225" s="18">
        <v>2255449.1</v>
      </c>
      <c r="Y225" s="18"/>
      <c r="Z225" s="18">
        <v>2255449.1</v>
      </c>
      <c r="AA225" s="3" t="s">
        <v>47</v>
      </c>
      <c r="AB225" s="3"/>
      <c r="AC225" s="3"/>
      <c r="AD225" s="3">
        <v>94</v>
      </c>
      <c r="AE225" s="3"/>
      <c r="AF225" s="3"/>
      <c r="AG225" s="3" t="s">
        <v>1428</v>
      </c>
      <c r="AH225" s="18"/>
      <c r="AI225" s="3" t="s">
        <v>57</v>
      </c>
      <c r="AJ225" s="11"/>
      <c r="AK225" s="11"/>
      <c r="AL225" s="3"/>
      <c r="AM225" s="3"/>
    </row>
    <row r="226" spans="1:39" s="66" customFormat="1" x14ac:dyDescent="0.3">
      <c r="A226" s="65">
        <v>1</v>
      </c>
      <c r="B226" s="3" t="s">
        <v>40</v>
      </c>
      <c r="C226" s="3" t="s">
        <v>40</v>
      </c>
      <c r="D226" s="3" t="s">
        <v>41</v>
      </c>
      <c r="E226" s="17">
        <v>45317</v>
      </c>
      <c r="F226" s="17">
        <v>45317</v>
      </c>
      <c r="G226" s="17" t="s">
        <v>13972</v>
      </c>
      <c r="H226" s="3" t="s">
        <v>91</v>
      </c>
      <c r="I226" s="3">
        <v>3.14</v>
      </c>
      <c r="J226" s="3" t="s">
        <v>43</v>
      </c>
      <c r="K226" s="3"/>
      <c r="L226" s="11" t="s">
        <v>88</v>
      </c>
      <c r="M226" s="11" t="s">
        <v>1429</v>
      </c>
      <c r="N226" s="3" t="s">
        <v>1430</v>
      </c>
      <c r="O226" s="3" t="s">
        <v>1431</v>
      </c>
      <c r="P226" s="17">
        <v>45313</v>
      </c>
      <c r="Q226" s="18">
        <v>9527640</v>
      </c>
      <c r="R226" s="18"/>
      <c r="S226" s="18">
        <v>6789348</v>
      </c>
      <c r="T226" s="3" t="s">
        <v>56</v>
      </c>
      <c r="U226" s="3">
        <v>724</v>
      </c>
      <c r="V226" s="17">
        <v>45341</v>
      </c>
      <c r="W226" s="17">
        <v>45371</v>
      </c>
      <c r="X226" s="18">
        <v>6789348</v>
      </c>
      <c r="Y226" s="18"/>
      <c r="Z226" s="18">
        <v>6789348</v>
      </c>
      <c r="AA226" s="3" t="s">
        <v>47</v>
      </c>
      <c r="AB226" s="3"/>
      <c r="AC226" s="3"/>
      <c r="AD226" s="3"/>
      <c r="AE226" s="3"/>
      <c r="AF226" s="3"/>
      <c r="AG226" s="3" t="s">
        <v>1428</v>
      </c>
      <c r="AH226" s="18"/>
      <c r="AI226" s="3" t="s">
        <v>57</v>
      </c>
      <c r="AJ226" s="11"/>
      <c r="AK226" s="11"/>
      <c r="AL226" s="3"/>
      <c r="AM226" s="3"/>
    </row>
    <row r="227" spans="1:39" s="66" customFormat="1" ht="11.25" customHeight="1" x14ac:dyDescent="0.3">
      <c r="A227" s="65">
        <v>1</v>
      </c>
      <c r="B227" s="3" t="s">
        <v>40</v>
      </c>
      <c r="C227" s="3" t="s">
        <v>113</v>
      </c>
      <c r="D227" s="3" t="s">
        <v>41</v>
      </c>
      <c r="E227" s="17">
        <v>45317</v>
      </c>
      <c r="F227" s="17">
        <v>45317</v>
      </c>
      <c r="G227" s="17" t="s">
        <v>13972</v>
      </c>
      <c r="H227" s="3" t="s">
        <v>78</v>
      </c>
      <c r="I227" s="3">
        <v>3</v>
      </c>
      <c r="J227" s="3" t="s">
        <v>55</v>
      </c>
      <c r="K227" s="3"/>
      <c r="L227" s="11" t="s">
        <v>1432</v>
      </c>
      <c r="M227" s="11" t="s">
        <v>1432</v>
      </c>
      <c r="N227" s="3" t="s">
        <v>1433</v>
      </c>
      <c r="O227" s="3" t="s">
        <v>1434</v>
      </c>
      <c r="P227" s="17">
        <v>45315</v>
      </c>
      <c r="Q227" s="18">
        <v>6106500</v>
      </c>
      <c r="R227" s="18"/>
      <c r="S227" s="18">
        <v>6106500</v>
      </c>
      <c r="T227" s="3" t="s">
        <v>357</v>
      </c>
      <c r="U227" s="3">
        <v>663</v>
      </c>
      <c r="V227" s="17">
        <v>45336</v>
      </c>
      <c r="W227" s="17">
        <v>45356</v>
      </c>
      <c r="X227" s="18">
        <v>6106500</v>
      </c>
      <c r="Y227" s="18"/>
      <c r="Z227" s="18">
        <v>6106500</v>
      </c>
      <c r="AA227" s="3" t="s">
        <v>47</v>
      </c>
      <c r="AB227" s="3"/>
      <c r="AC227" s="3"/>
      <c r="AD227" s="3">
        <v>87</v>
      </c>
      <c r="AE227" s="3"/>
      <c r="AF227" s="3"/>
      <c r="AG227" s="3" t="s">
        <v>1435</v>
      </c>
      <c r="AH227" s="18"/>
      <c r="AI227" s="3" t="s">
        <v>57</v>
      </c>
      <c r="AJ227" s="11"/>
      <c r="AK227" s="11"/>
      <c r="AL227" s="3"/>
      <c r="AM227" s="3"/>
    </row>
    <row r="228" spans="1:39" s="66" customFormat="1" ht="11.25" customHeight="1" x14ac:dyDescent="0.3">
      <c r="A228" s="65">
        <v>1</v>
      </c>
      <c r="B228" s="3" t="s">
        <v>40</v>
      </c>
      <c r="C228" s="3" t="s">
        <v>113</v>
      </c>
      <c r="D228" s="3" t="s">
        <v>41</v>
      </c>
      <c r="E228" s="17">
        <v>45317</v>
      </c>
      <c r="F228" s="17">
        <v>45317</v>
      </c>
      <c r="G228" s="17" t="s">
        <v>13972</v>
      </c>
      <c r="H228" s="3" t="s">
        <v>80</v>
      </c>
      <c r="I228" s="3">
        <v>3</v>
      </c>
      <c r="J228" s="3" t="s">
        <v>55</v>
      </c>
      <c r="K228" s="3"/>
      <c r="L228" s="11" t="s">
        <v>1436</v>
      </c>
      <c r="M228" s="11" t="s">
        <v>1436</v>
      </c>
      <c r="N228" s="3"/>
      <c r="O228" s="3" t="s">
        <v>1437</v>
      </c>
      <c r="P228" s="17">
        <v>45306</v>
      </c>
      <c r="Q228" s="18">
        <v>4803820</v>
      </c>
      <c r="R228" s="18"/>
      <c r="S228" s="18">
        <v>4803820</v>
      </c>
      <c r="T228" s="3" t="s">
        <v>357</v>
      </c>
      <c r="U228" s="3">
        <v>649</v>
      </c>
      <c r="V228" s="17">
        <v>45335</v>
      </c>
      <c r="W228" s="17">
        <v>45352</v>
      </c>
      <c r="X228" s="18">
        <v>4803820</v>
      </c>
      <c r="Y228" s="18"/>
      <c r="Z228" s="18">
        <v>4803820</v>
      </c>
      <c r="AA228" s="3" t="s">
        <v>47</v>
      </c>
      <c r="AB228" s="3"/>
      <c r="AC228" s="3"/>
      <c r="AD228" s="3">
        <v>74</v>
      </c>
      <c r="AE228" s="3"/>
      <c r="AF228" s="3"/>
      <c r="AG228" s="3" t="s">
        <v>1438</v>
      </c>
      <c r="AH228" s="18"/>
      <c r="AI228" s="3" t="s">
        <v>57</v>
      </c>
      <c r="AJ228" s="11"/>
      <c r="AK228" s="11"/>
      <c r="AL228" s="3"/>
      <c r="AM228" s="3"/>
    </row>
    <row r="229" spans="1:39" s="66" customFormat="1" ht="12" customHeight="1" x14ac:dyDescent="0.3">
      <c r="A229" s="65">
        <v>1</v>
      </c>
      <c r="B229" s="68" t="s">
        <v>41</v>
      </c>
      <c r="C229" s="68" t="s">
        <v>140</v>
      </c>
      <c r="D229" s="3" t="s">
        <v>41</v>
      </c>
      <c r="E229" s="17">
        <v>45317</v>
      </c>
      <c r="F229" s="17">
        <v>45317</v>
      </c>
      <c r="G229" s="17" t="s">
        <v>13972</v>
      </c>
      <c r="H229" s="3" t="s">
        <v>71</v>
      </c>
      <c r="I229" s="3">
        <v>3</v>
      </c>
      <c r="J229" s="3" t="s">
        <v>55</v>
      </c>
      <c r="K229" s="3"/>
      <c r="L229" s="11" t="s">
        <v>1439</v>
      </c>
      <c r="M229" s="11" t="s">
        <v>1439</v>
      </c>
      <c r="N229" s="3"/>
      <c r="O229" s="3" t="s">
        <v>1440</v>
      </c>
      <c r="P229" s="17">
        <v>45283</v>
      </c>
      <c r="Q229" s="18">
        <v>49392000</v>
      </c>
      <c r="R229" s="18"/>
      <c r="S229" s="18">
        <v>49392000</v>
      </c>
      <c r="T229" s="3" t="s">
        <v>56</v>
      </c>
      <c r="U229" s="3">
        <v>813</v>
      </c>
      <c r="V229" s="17">
        <v>45344</v>
      </c>
      <c r="W229" s="17">
        <v>45345</v>
      </c>
      <c r="X229" s="18">
        <v>34574400</v>
      </c>
      <c r="Y229" s="18"/>
      <c r="Z229" s="18">
        <v>34574400</v>
      </c>
      <c r="AA229" s="3" t="s">
        <v>47</v>
      </c>
      <c r="AB229" s="3"/>
      <c r="AC229" s="3"/>
      <c r="AD229" s="3"/>
      <c r="AE229" s="3"/>
      <c r="AF229" s="3"/>
      <c r="AG229" s="3" t="s">
        <v>1441</v>
      </c>
      <c r="AH229" s="18">
        <v>34574400</v>
      </c>
      <c r="AI229" s="3" t="s">
        <v>62</v>
      </c>
      <c r="AJ229" s="11"/>
      <c r="AK229" s="11"/>
      <c r="AL229" s="3"/>
      <c r="AM229" s="3"/>
    </row>
    <row r="230" spans="1:39" s="66" customFormat="1" ht="11.25" customHeight="1" x14ac:dyDescent="0.3">
      <c r="A230" s="65">
        <v>1</v>
      </c>
      <c r="B230" s="3" t="s">
        <v>41</v>
      </c>
      <c r="C230" s="3" t="s">
        <v>140</v>
      </c>
      <c r="D230" s="3" t="s">
        <v>41</v>
      </c>
      <c r="E230" s="17">
        <v>45320</v>
      </c>
      <c r="F230" s="17">
        <v>45320</v>
      </c>
      <c r="G230" s="17" t="s">
        <v>13972</v>
      </c>
      <c r="H230" s="3" t="s">
        <v>71</v>
      </c>
      <c r="I230" s="3">
        <v>3</v>
      </c>
      <c r="J230" s="3" t="s">
        <v>55</v>
      </c>
      <c r="K230" s="3"/>
      <c r="L230" s="11" t="s">
        <v>1443</v>
      </c>
      <c r="M230" s="11" t="s">
        <v>1443</v>
      </c>
      <c r="N230" s="3"/>
      <c r="O230" s="3" t="s">
        <v>1444</v>
      </c>
      <c r="P230" s="17">
        <v>45316</v>
      </c>
      <c r="Q230" s="18">
        <v>37097790</v>
      </c>
      <c r="R230" s="18"/>
      <c r="S230" s="18">
        <v>25968453</v>
      </c>
      <c r="T230" s="3" t="s">
        <v>56</v>
      </c>
      <c r="U230" s="3">
        <v>638</v>
      </c>
      <c r="V230" s="17">
        <v>45334</v>
      </c>
      <c r="W230" s="17">
        <v>45363</v>
      </c>
      <c r="X230" s="18">
        <v>25968453</v>
      </c>
      <c r="Y230" s="18"/>
      <c r="Z230" s="18">
        <v>25968453</v>
      </c>
      <c r="AA230" s="3" t="s">
        <v>47</v>
      </c>
      <c r="AB230" s="3"/>
      <c r="AC230" s="3"/>
      <c r="AD230" s="3">
        <v>83</v>
      </c>
      <c r="AE230" s="3"/>
      <c r="AF230" s="3"/>
      <c r="AG230" s="3" t="s">
        <v>1445</v>
      </c>
      <c r="AH230" s="18"/>
      <c r="AI230" s="3" t="s">
        <v>57</v>
      </c>
      <c r="AJ230" s="11"/>
      <c r="AK230" s="11"/>
      <c r="AL230" s="3"/>
      <c r="AM230" s="3"/>
    </row>
    <row r="231" spans="1:39" s="66" customFormat="1" ht="11.25" customHeight="1" x14ac:dyDescent="0.3">
      <c r="A231" s="65">
        <v>1</v>
      </c>
      <c r="B231" s="3" t="s">
        <v>117</v>
      </c>
      <c r="C231" s="3" t="s">
        <v>118</v>
      </c>
      <c r="D231" s="3" t="s">
        <v>41</v>
      </c>
      <c r="E231" s="17">
        <v>45320</v>
      </c>
      <c r="F231" s="17">
        <v>45320</v>
      </c>
      <c r="G231" s="17" t="s">
        <v>13972</v>
      </c>
      <c r="H231" s="3" t="s">
        <v>91</v>
      </c>
      <c r="I231" s="3">
        <v>3.14</v>
      </c>
      <c r="J231" s="3" t="s">
        <v>43</v>
      </c>
      <c r="K231" s="3"/>
      <c r="L231" s="3" t="s">
        <v>79</v>
      </c>
      <c r="M231" s="11" t="s">
        <v>1446</v>
      </c>
      <c r="N231" s="3" t="s">
        <v>1447</v>
      </c>
      <c r="O231" s="3" t="s">
        <v>1448</v>
      </c>
      <c r="P231" s="17">
        <v>45269</v>
      </c>
      <c r="Q231" s="18">
        <v>18051258</v>
      </c>
      <c r="R231" s="18"/>
      <c r="S231" s="18">
        <v>12132193.5</v>
      </c>
      <c r="T231" s="3" t="s">
        <v>56</v>
      </c>
      <c r="U231" s="3">
        <v>559</v>
      </c>
      <c r="V231" s="17">
        <v>45329</v>
      </c>
      <c r="W231" s="17">
        <v>45342</v>
      </c>
      <c r="X231" s="18">
        <v>12132193.5</v>
      </c>
      <c r="Y231" s="18"/>
      <c r="Z231" s="18">
        <v>12132193.5</v>
      </c>
      <c r="AA231" s="3" t="s">
        <v>47</v>
      </c>
      <c r="AB231" s="3"/>
      <c r="AC231" s="3"/>
      <c r="AD231" s="3"/>
      <c r="AE231" s="3"/>
      <c r="AF231" s="3"/>
      <c r="AG231" s="3" t="s">
        <v>1449</v>
      </c>
      <c r="AH231" s="18"/>
      <c r="AI231" s="3" t="s">
        <v>62</v>
      </c>
      <c r="AJ231" s="11"/>
      <c r="AK231" s="11"/>
      <c r="AL231" s="3"/>
      <c r="AM231" s="3"/>
    </row>
    <row r="232" spans="1:39" s="66" customFormat="1" ht="11.25" customHeight="1" x14ac:dyDescent="0.3">
      <c r="A232" s="65">
        <v>1</v>
      </c>
      <c r="B232" s="3" t="s">
        <v>40</v>
      </c>
      <c r="C232" s="3" t="s">
        <v>40</v>
      </c>
      <c r="D232" s="3" t="s">
        <v>41</v>
      </c>
      <c r="E232" s="17">
        <v>45321</v>
      </c>
      <c r="F232" s="17">
        <v>45321</v>
      </c>
      <c r="G232" s="17" t="s">
        <v>13972</v>
      </c>
      <c r="H232" s="3" t="s">
        <v>91</v>
      </c>
      <c r="I232" s="3">
        <v>3.14</v>
      </c>
      <c r="J232" s="3" t="s">
        <v>43</v>
      </c>
      <c r="K232" s="3"/>
      <c r="L232" s="11" t="s">
        <v>89</v>
      </c>
      <c r="M232" s="11" t="s">
        <v>1450</v>
      </c>
      <c r="N232" s="3" t="s">
        <v>1451</v>
      </c>
      <c r="O232" s="3" t="s">
        <v>1452</v>
      </c>
      <c r="P232" s="17">
        <v>45299</v>
      </c>
      <c r="Q232" s="18">
        <v>15754990</v>
      </c>
      <c r="R232" s="18"/>
      <c r="S232" s="18">
        <v>11148493</v>
      </c>
      <c r="T232" s="3" t="s">
        <v>56</v>
      </c>
      <c r="U232" s="3">
        <v>722</v>
      </c>
      <c r="V232" s="17">
        <v>45341</v>
      </c>
      <c r="W232" s="17">
        <v>45384</v>
      </c>
      <c r="X232" s="18">
        <v>11148493</v>
      </c>
      <c r="Y232" s="18"/>
      <c r="Z232" s="18">
        <v>11148493</v>
      </c>
      <c r="AA232" s="3" t="s">
        <v>47</v>
      </c>
      <c r="AB232" s="3"/>
      <c r="AC232" s="3"/>
      <c r="AD232" s="3"/>
      <c r="AE232" s="3"/>
      <c r="AF232" s="3"/>
      <c r="AG232" s="3" t="s">
        <v>1453</v>
      </c>
      <c r="AH232" s="18"/>
      <c r="AI232" s="3" t="s">
        <v>57</v>
      </c>
      <c r="AJ232" s="11"/>
      <c r="AK232" s="11"/>
      <c r="AL232" s="3"/>
      <c r="AM232" s="3"/>
    </row>
    <row r="233" spans="1:39" s="66" customFormat="1" ht="11.25" customHeight="1" x14ac:dyDescent="0.3">
      <c r="A233" s="65">
        <v>1</v>
      </c>
      <c r="B233" s="3" t="s">
        <v>86</v>
      </c>
      <c r="C233" s="3" t="s">
        <v>152</v>
      </c>
      <c r="D233" s="3" t="s">
        <v>41</v>
      </c>
      <c r="E233" s="17">
        <v>45321</v>
      </c>
      <c r="F233" s="17">
        <v>45321</v>
      </c>
      <c r="G233" s="17" t="s">
        <v>13972</v>
      </c>
      <c r="H233" s="3" t="s">
        <v>71</v>
      </c>
      <c r="I233" s="3">
        <v>3</v>
      </c>
      <c r="J233" s="3" t="s">
        <v>55</v>
      </c>
      <c r="K233" s="3"/>
      <c r="L233" s="11" t="s">
        <v>1458</v>
      </c>
      <c r="M233" s="11" t="s">
        <v>1458</v>
      </c>
      <c r="N233" s="3" t="s">
        <v>1459</v>
      </c>
      <c r="O233" s="3" t="s">
        <v>1460</v>
      </c>
      <c r="P233" s="17">
        <v>44897</v>
      </c>
      <c r="Q233" s="18">
        <v>156788000</v>
      </c>
      <c r="R233" s="18"/>
      <c r="S233" s="18">
        <v>75000000</v>
      </c>
      <c r="T233" s="3" t="s">
        <v>56</v>
      </c>
      <c r="U233" s="3">
        <v>926</v>
      </c>
      <c r="V233" s="17">
        <v>45349</v>
      </c>
      <c r="W233" s="17">
        <v>45434</v>
      </c>
      <c r="X233" s="18">
        <v>75000000</v>
      </c>
      <c r="Y233" s="18"/>
      <c r="Z233" s="18">
        <v>75000000</v>
      </c>
      <c r="AA233" s="3" t="s">
        <v>47</v>
      </c>
      <c r="AB233" s="3"/>
      <c r="AC233" s="3"/>
      <c r="AD233" s="3"/>
      <c r="AE233" s="3"/>
      <c r="AF233" s="3"/>
      <c r="AG233" s="3" t="s">
        <v>1461</v>
      </c>
      <c r="AH233" s="18"/>
      <c r="AI233" s="3" t="s">
        <v>62</v>
      </c>
      <c r="AJ233" s="11"/>
      <c r="AK233" s="11"/>
      <c r="AL233" s="3"/>
      <c r="AM233" s="3"/>
    </row>
    <row r="234" spans="1:39" s="66" customFormat="1" ht="11.25" customHeight="1" x14ac:dyDescent="0.3">
      <c r="A234" s="65">
        <v>1</v>
      </c>
      <c r="B234" s="3" t="s">
        <v>63</v>
      </c>
      <c r="C234" s="3" t="s">
        <v>153</v>
      </c>
      <c r="D234" s="3" t="s">
        <v>41</v>
      </c>
      <c r="E234" s="17">
        <v>45322</v>
      </c>
      <c r="F234" s="17">
        <v>45322</v>
      </c>
      <c r="G234" s="17" t="s">
        <v>13972</v>
      </c>
      <c r="H234" s="3" t="s">
        <v>91</v>
      </c>
      <c r="I234" s="3">
        <v>3.14</v>
      </c>
      <c r="J234" s="3" t="s">
        <v>43</v>
      </c>
      <c r="K234" s="3"/>
      <c r="L234" s="11" t="s">
        <v>70</v>
      </c>
      <c r="M234" s="11" t="s">
        <v>1462</v>
      </c>
      <c r="N234" s="3" t="s">
        <v>1463</v>
      </c>
      <c r="O234" s="3" t="s">
        <v>1464</v>
      </c>
      <c r="P234" s="17">
        <v>45306</v>
      </c>
      <c r="Q234" s="18">
        <v>44437000</v>
      </c>
      <c r="R234" s="18"/>
      <c r="S234" s="18">
        <v>31105900</v>
      </c>
      <c r="T234" s="3" t="s">
        <v>56</v>
      </c>
      <c r="U234" s="3">
        <v>776</v>
      </c>
      <c r="V234" s="17">
        <v>45342</v>
      </c>
      <c r="W234" s="17">
        <v>45355</v>
      </c>
      <c r="X234" s="18">
        <v>31105900</v>
      </c>
      <c r="Y234" s="18"/>
      <c r="Z234" s="18">
        <v>31105900</v>
      </c>
      <c r="AA234" s="3" t="s">
        <v>47</v>
      </c>
      <c r="AB234" s="3"/>
      <c r="AC234" s="3"/>
      <c r="AD234" s="3"/>
      <c r="AE234" s="3"/>
      <c r="AF234" s="3"/>
      <c r="AG234" s="3" t="s">
        <v>1465</v>
      </c>
      <c r="AH234" s="18"/>
      <c r="AI234" s="3" t="s">
        <v>62</v>
      </c>
      <c r="AJ234" s="11"/>
      <c r="AK234" s="11"/>
      <c r="AL234" s="3"/>
      <c r="AM234" s="3"/>
    </row>
    <row r="235" spans="1:39" s="66" customFormat="1" ht="11.25" customHeight="1" x14ac:dyDescent="0.3">
      <c r="A235" s="65">
        <v>1</v>
      </c>
      <c r="B235" s="3" t="s">
        <v>63</v>
      </c>
      <c r="C235" s="3" t="s">
        <v>63</v>
      </c>
      <c r="D235" s="3" t="s">
        <v>41</v>
      </c>
      <c r="E235" s="17">
        <v>45322</v>
      </c>
      <c r="F235" s="17">
        <v>45322</v>
      </c>
      <c r="G235" s="17" t="s">
        <v>13972</v>
      </c>
      <c r="H235" s="3" t="s">
        <v>91</v>
      </c>
      <c r="I235" s="3">
        <v>3.14</v>
      </c>
      <c r="J235" s="3" t="s">
        <v>43</v>
      </c>
      <c r="K235" s="3"/>
      <c r="L235" s="11" t="s">
        <v>1466</v>
      </c>
      <c r="M235" s="11" t="s">
        <v>1467</v>
      </c>
      <c r="N235" s="3" t="s">
        <v>1468</v>
      </c>
      <c r="O235" s="3" t="s">
        <v>1469</v>
      </c>
      <c r="P235" s="17">
        <v>45302</v>
      </c>
      <c r="Q235" s="18">
        <v>15323550</v>
      </c>
      <c r="R235" s="18"/>
      <c r="S235" s="18">
        <v>9217533.2400000002</v>
      </c>
      <c r="T235" s="3" t="s">
        <v>56</v>
      </c>
      <c r="U235" s="3">
        <v>440</v>
      </c>
      <c r="V235" s="17">
        <v>45323</v>
      </c>
      <c r="W235" s="17">
        <v>45407</v>
      </c>
      <c r="X235" s="18">
        <v>9217533.2400000002</v>
      </c>
      <c r="Y235" s="18"/>
      <c r="Z235" s="18">
        <v>9217533.2400000002</v>
      </c>
      <c r="AA235" s="3" t="s">
        <v>47</v>
      </c>
      <c r="AB235" s="3"/>
      <c r="AC235" s="3"/>
      <c r="AD235" s="3"/>
      <c r="AE235" s="3"/>
      <c r="AF235" s="3"/>
      <c r="AG235" s="3" t="s">
        <v>1470</v>
      </c>
      <c r="AH235" s="18"/>
      <c r="AI235" s="3" t="s">
        <v>62</v>
      </c>
      <c r="AJ235" s="11"/>
      <c r="AK235" s="11"/>
      <c r="AL235" s="3"/>
      <c r="AM235" s="3"/>
    </row>
    <row r="236" spans="1:39" s="66" customFormat="1" ht="11.25" customHeight="1" x14ac:dyDescent="0.3">
      <c r="A236" s="65">
        <v>1</v>
      </c>
      <c r="B236" s="3" t="s">
        <v>40</v>
      </c>
      <c r="C236" s="3" t="s">
        <v>40</v>
      </c>
      <c r="D236" s="3" t="s">
        <v>41</v>
      </c>
      <c r="E236" s="17">
        <v>45322</v>
      </c>
      <c r="F236" s="17">
        <v>45322</v>
      </c>
      <c r="G236" s="17" t="s">
        <v>13972</v>
      </c>
      <c r="H236" s="3" t="s">
        <v>91</v>
      </c>
      <c r="I236" s="3">
        <v>3.14</v>
      </c>
      <c r="J236" s="3" t="s">
        <v>43</v>
      </c>
      <c r="K236" s="3"/>
      <c r="L236" s="11" t="s">
        <v>89</v>
      </c>
      <c r="M236" s="11" t="s">
        <v>1471</v>
      </c>
      <c r="N236" s="3" t="s">
        <v>1472</v>
      </c>
      <c r="O236" s="3" t="s">
        <v>1473</v>
      </c>
      <c r="P236" s="17">
        <v>45319</v>
      </c>
      <c r="Q236" s="18">
        <v>7250000</v>
      </c>
      <c r="R236" s="18"/>
      <c r="S236" s="18">
        <v>5210000</v>
      </c>
      <c r="T236" s="3" t="s">
        <v>56</v>
      </c>
      <c r="U236" s="3">
        <v>719</v>
      </c>
      <c r="V236" s="17">
        <v>45341</v>
      </c>
      <c r="W236" s="17">
        <v>45407</v>
      </c>
      <c r="X236" s="18">
        <v>5210000</v>
      </c>
      <c r="Y236" s="18"/>
      <c r="Z236" s="18">
        <v>5210000</v>
      </c>
      <c r="AA236" s="3" t="s">
        <v>47</v>
      </c>
      <c r="AB236" s="3"/>
      <c r="AC236" s="3"/>
      <c r="AD236" s="3">
        <v>98</v>
      </c>
      <c r="AE236" s="3"/>
      <c r="AF236" s="3"/>
      <c r="AG236" s="3" t="s">
        <v>1474</v>
      </c>
      <c r="AH236" s="18"/>
      <c r="AI236" s="3" t="s">
        <v>57</v>
      </c>
      <c r="AJ236" s="11"/>
      <c r="AK236" s="11"/>
      <c r="AL236" s="3"/>
      <c r="AM236" s="3"/>
    </row>
    <row r="237" spans="1:39" s="66" customFormat="1" ht="11.25" customHeight="1" x14ac:dyDescent="0.3">
      <c r="A237" s="65">
        <v>1</v>
      </c>
      <c r="B237" s="68" t="s">
        <v>40</v>
      </c>
      <c r="C237" s="68" t="s">
        <v>40</v>
      </c>
      <c r="D237" s="3" t="s">
        <v>41</v>
      </c>
      <c r="E237" s="17">
        <v>45322</v>
      </c>
      <c r="F237" s="17">
        <v>45322</v>
      </c>
      <c r="G237" s="17" t="s">
        <v>13972</v>
      </c>
      <c r="H237" s="3" t="s">
        <v>91</v>
      </c>
      <c r="I237" s="3">
        <v>3.14</v>
      </c>
      <c r="J237" s="3" t="s">
        <v>43</v>
      </c>
      <c r="K237" s="3"/>
      <c r="L237" s="11" t="s">
        <v>89</v>
      </c>
      <c r="M237" s="11" t="s">
        <v>1475</v>
      </c>
      <c r="N237" s="3" t="s">
        <v>1476</v>
      </c>
      <c r="O237" s="3" t="s">
        <v>1477</v>
      </c>
      <c r="P237" s="17">
        <v>45300</v>
      </c>
      <c r="Q237" s="18">
        <v>33000000</v>
      </c>
      <c r="R237" s="18"/>
      <c r="S237" s="18">
        <v>19000000</v>
      </c>
      <c r="T237" s="3" t="s">
        <v>56</v>
      </c>
      <c r="U237" s="3">
        <v>767</v>
      </c>
      <c r="V237" s="17">
        <v>45341</v>
      </c>
      <c r="W237" s="17">
        <v>45390</v>
      </c>
      <c r="X237" s="18">
        <v>19000000</v>
      </c>
      <c r="Y237" s="18"/>
      <c r="Z237" s="18">
        <v>19000000</v>
      </c>
      <c r="AA237" s="3" t="s">
        <v>47</v>
      </c>
      <c r="AB237" s="3"/>
      <c r="AC237" s="3"/>
      <c r="AD237" s="3">
        <v>97</v>
      </c>
      <c r="AE237" s="3"/>
      <c r="AF237" s="3"/>
      <c r="AG237" s="3" t="s">
        <v>1478</v>
      </c>
      <c r="AH237" s="18">
        <v>19000000</v>
      </c>
      <c r="AI237" s="3" t="s">
        <v>57</v>
      </c>
      <c r="AJ237" s="11"/>
      <c r="AK237" s="11"/>
      <c r="AL237" s="3"/>
      <c r="AM237" s="3"/>
    </row>
    <row r="238" spans="1:39" s="66" customFormat="1" ht="11.25" customHeight="1" x14ac:dyDescent="0.3">
      <c r="A238" s="65">
        <v>1</v>
      </c>
      <c r="B238" s="3" t="s">
        <v>40</v>
      </c>
      <c r="C238" s="3" t="s">
        <v>40</v>
      </c>
      <c r="D238" s="3" t="s">
        <v>41</v>
      </c>
      <c r="E238" s="17">
        <v>45323</v>
      </c>
      <c r="F238" s="17">
        <v>45323</v>
      </c>
      <c r="G238" s="17" t="s">
        <v>13972</v>
      </c>
      <c r="H238" s="3" t="s">
        <v>91</v>
      </c>
      <c r="I238" s="3">
        <v>3.14</v>
      </c>
      <c r="J238" s="3" t="s">
        <v>43</v>
      </c>
      <c r="K238" s="3"/>
      <c r="L238" s="11" t="s">
        <v>85</v>
      </c>
      <c r="M238" s="11" t="s">
        <v>1497</v>
      </c>
      <c r="N238" s="3" t="s">
        <v>1498</v>
      </c>
      <c r="O238" s="3" t="s">
        <v>1499</v>
      </c>
      <c r="P238" s="17">
        <v>45317</v>
      </c>
      <c r="Q238" s="18">
        <v>20542660</v>
      </c>
      <c r="R238" s="18"/>
      <c r="S238" s="18">
        <v>14379862</v>
      </c>
      <c r="T238" s="3" t="s">
        <v>56</v>
      </c>
      <c r="U238" s="3">
        <v>683</v>
      </c>
      <c r="V238" s="17">
        <v>45334</v>
      </c>
      <c r="W238" s="17">
        <v>45385</v>
      </c>
      <c r="X238" s="18">
        <v>14379862</v>
      </c>
      <c r="Y238" s="18"/>
      <c r="Z238" s="18">
        <v>14379862</v>
      </c>
      <c r="AA238" s="3" t="s">
        <v>47</v>
      </c>
      <c r="AB238" s="3"/>
      <c r="AC238" s="3"/>
      <c r="AD238" s="3"/>
      <c r="AE238" s="3"/>
      <c r="AF238" s="3"/>
      <c r="AG238" s="3" t="s">
        <v>1500</v>
      </c>
      <c r="AH238" s="18"/>
      <c r="AI238" s="3" t="s">
        <v>57</v>
      </c>
      <c r="AJ238" s="11"/>
      <c r="AK238" s="11"/>
      <c r="AL238" s="3"/>
      <c r="AM238" s="3"/>
    </row>
    <row r="239" spans="1:39" s="66" customFormat="1" ht="11.25" customHeight="1" x14ac:dyDescent="0.3">
      <c r="A239" s="65">
        <v>1</v>
      </c>
      <c r="B239" s="3" t="s">
        <v>41</v>
      </c>
      <c r="C239" s="3" t="s">
        <v>98</v>
      </c>
      <c r="D239" s="3" t="s">
        <v>41</v>
      </c>
      <c r="E239" s="17">
        <v>45323</v>
      </c>
      <c r="F239" s="17">
        <v>45323</v>
      </c>
      <c r="G239" s="17" t="s">
        <v>13972</v>
      </c>
      <c r="H239" s="3" t="s">
        <v>91</v>
      </c>
      <c r="I239" s="3">
        <v>3.14</v>
      </c>
      <c r="J239" s="3" t="s">
        <v>43</v>
      </c>
      <c r="K239" s="3"/>
      <c r="L239" s="11" t="s">
        <v>1501</v>
      </c>
      <c r="M239" s="11" t="s">
        <v>1502</v>
      </c>
      <c r="N239" s="3" t="s">
        <v>1503</v>
      </c>
      <c r="O239" s="3" t="s">
        <v>1504</v>
      </c>
      <c r="P239" s="17">
        <v>45298</v>
      </c>
      <c r="Q239" s="18">
        <v>40836760</v>
      </c>
      <c r="R239" s="18"/>
      <c r="S239" s="18">
        <v>21000000</v>
      </c>
      <c r="T239" s="3" t="s">
        <v>56</v>
      </c>
      <c r="U239" s="3">
        <v>979</v>
      </c>
      <c r="V239" s="17">
        <v>45351</v>
      </c>
      <c r="W239" s="17">
        <v>45386</v>
      </c>
      <c r="X239" s="18">
        <v>21000000</v>
      </c>
      <c r="Y239" s="18"/>
      <c r="Z239" s="18">
        <v>21000000</v>
      </c>
      <c r="AA239" s="3" t="s">
        <v>47</v>
      </c>
      <c r="AB239" s="3"/>
      <c r="AC239" s="3"/>
      <c r="AD239" s="3"/>
      <c r="AE239" s="3"/>
      <c r="AF239" s="3"/>
      <c r="AG239" s="3" t="s">
        <v>1505</v>
      </c>
      <c r="AH239" s="18"/>
      <c r="AI239" s="3" t="s">
        <v>57</v>
      </c>
      <c r="AJ239" s="11"/>
      <c r="AK239" s="11"/>
      <c r="AL239" s="3"/>
      <c r="AM239" s="3"/>
    </row>
    <row r="240" spans="1:39" s="66" customFormat="1" ht="11.25" customHeight="1" x14ac:dyDescent="0.3">
      <c r="A240" s="65">
        <v>1</v>
      </c>
      <c r="B240" s="3" t="s">
        <v>40</v>
      </c>
      <c r="C240" s="3" t="s">
        <v>40</v>
      </c>
      <c r="D240" s="3" t="s">
        <v>41</v>
      </c>
      <c r="E240" s="17">
        <v>45323</v>
      </c>
      <c r="F240" s="17">
        <v>45323</v>
      </c>
      <c r="G240" s="17" t="s">
        <v>13972</v>
      </c>
      <c r="H240" s="3" t="s">
        <v>145</v>
      </c>
      <c r="I240" s="3">
        <v>3</v>
      </c>
      <c r="J240" s="3" t="s">
        <v>43</v>
      </c>
      <c r="K240" s="3"/>
      <c r="L240" s="11" t="s">
        <v>88</v>
      </c>
      <c r="M240" s="11" t="s">
        <v>1509</v>
      </c>
      <c r="N240" s="3" t="s">
        <v>1510</v>
      </c>
      <c r="O240" s="3" t="s">
        <v>1511</v>
      </c>
      <c r="P240" s="17">
        <v>45303</v>
      </c>
      <c r="Q240" s="18">
        <v>26982516</v>
      </c>
      <c r="R240" s="18"/>
      <c r="S240" s="18">
        <v>19052761.199999999</v>
      </c>
      <c r="T240" s="3" t="s">
        <v>56</v>
      </c>
      <c r="U240" s="3">
        <v>528</v>
      </c>
      <c r="V240" s="17">
        <v>45328</v>
      </c>
      <c r="W240" s="17">
        <v>45371</v>
      </c>
      <c r="X240" s="18">
        <v>19052761.199999999</v>
      </c>
      <c r="Y240" s="18"/>
      <c r="Z240" s="18">
        <v>19052761.199999999</v>
      </c>
      <c r="AA240" s="3" t="s">
        <v>47</v>
      </c>
      <c r="AB240" s="3"/>
      <c r="AC240" s="3"/>
      <c r="AD240" s="3"/>
      <c r="AE240" s="3"/>
      <c r="AF240" s="3"/>
      <c r="AG240" s="3" t="s">
        <v>1512</v>
      </c>
      <c r="AH240" s="18"/>
      <c r="AI240" s="3" t="s">
        <v>62</v>
      </c>
      <c r="AJ240" s="11"/>
      <c r="AK240" s="11"/>
      <c r="AL240" s="3"/>
      <c r="AM240" s="3"/>
    </row>
    <row r="241" spans="1:39" s="66" customFormat="1" ht="11.25" customHeight="1" x14ac:dyDescent="0.3">
      <c r="A241" s="65">
        <v>1</v>
      </c>
      <c r="B241" s="3" t="s">
        <v>41</v>
      </c>
      <c r="C241" s="3" t="s">
        <v>98</v>
      </c>
      <c r="D241" s="3" t="s">
        <v>41</v>
      </c>
      <c r="E241" s="17">
        <v>45323</v>
      </c>
      <c r="F241" s="17">
        <v>45323</v>
      </c>
      <c r="G241" s="17" t="s">
        <v>13972</v>
      </c>
      <c r="H241" s="3" t="s">
        <v>91</v>
      </c>
      <c r="I241" s="3">
        <v>3.14</v>
      </c>
      <c r="J241" s="3" t="s">
        <v>43</v>
      </c>
      <c r="K241" s="3"/>
      <c r="L241" s="11" t="s">
        <v>1513</v>
      </c>
      <c r="M241" s="11" t="s">
        <v>252</v>
      </c>
      <c r="N241" s="3" t="s">
        <v>253</v>
      </c>
      <c r="O241" s="3" t="s">
        <v>254</v>
      </c>
      <c r="P241" s="17">
        <v>45319</v>
      </c>
      <c r="Q241" s="18">
        <v>2417000</v>
      </c>
      <c r="R241" s="18"/>
      <c r="S241" s="18">
        <v>1487373.85</v>
      </c>
      <c r="T241" s="3" t="s">
        <v>357</v>
      </c>
      <c r="U241" s="3">
        <v>720</v>
      </c>
      <c r="V241" s="17">
        <v>45341</v>
      </c>
      <c r="W241" s="17">
        <v>45344</v>
      </c>
      <c r="X241" s="18">
        <v>1487373.85</v>
      </c>
      <c r="Y241" s="18"/>
      <c r="Z241" s="18">
        <v>1487373.85</v>
      </c>
      <c r="AA241" s="3" t="s">
        <v>47</v>
      </c>
      <c r="AB241" s="3"/>
      <c r="AC241" s="3"/>
      <c r="AD241" s="3">
        <v>90</v>
      </c>
      <c r="AE241" s="3"/>
      <c r="AF241" s="3"/>
      <c r="AG241" s="3" t="s">
        <v>1514</v>
      </c>
      <c r="AH241" s="18"/>
      <c r="AI241" s="3" t="s">
        <v>57</v>
      </c>
      <c r="AJ241" s="11"/>
      <c r="AK241" s="11"/>
      <c r="AL241" s="3"/>
      <c r="AM241" s="3"/>
    </row>
    <row r="242" spans="1:39" s="66" customFormat="1" ht="11.25" customHeight="1" x14ac:dyDescent="0.3">
      <c r="A242" s="65">
        <v>1</v>
      </c>
      <c r="B242" s="68" t="s">
        <v>67</v>
      </c>
      <c r="C242" s="68" t="s">
        <v>67</v>
      </c>
      <c r="D242" s="3" t="s">
        <v>41</v>
      </c>
      <c r="E242" s="17">
        <v>45323</v>
      </c>
      <c r="F242" s="17">
        <v>45323</v>
      </c>
      <c r="G242" s="17" t="s">
        <v>13972</v>
      </c>
      <c r="H242" s="3" t="s">
        <v>91</v>
      </c>
      <c r="I242" s="3">
        <v>3.14</v>
      </c>
      <c r="J242" s="3" t="s">
        <v>43</v>
      </c>
      <c r="K242" s="3"/>
      <c r="L242" s="19" t="s">
        <v>210</v>
      </c>
      <c r="M242" s="11" t="s">
        <v>1515</v>
      </c>
      <c r="N242" s="3" t="s">
        <v>1516</v>
      </c>
      <c r="O242" s="3" t="s">
        <v>1517</v>
      </c>
      <c r="P242" s="17">
        <v>45221</v>
      </c>
      <c r="Q242" s="18">
        <v>47514178</v>
      </c>
      <c r="R242" s="18"/>
      <c r="S242" s="18">
        <v>20869924.600000001</v>
      </c>
      <c r="T242" s="3" t="s">
        <v>56</v>
      </c>
      <c r="U242" s="3">
        <v>985</v>
      </c>
      <c r="V242" s="17">
        <v>45351</v>
      </c>
      <c r="W242" s="17">
        <v>45355</v>
      </c>
      <c r="X242" s="18">
        <v>20869924.600000001</v>
      </c>
      <c r="Y242" s="18"/>
      <c r="Z242" s="18">
        <v>20869924.600000001</v>
      </c>
      <c r="AA242" s="3" t="s">
        <v>47</v>
      </c>
      <c r="AB242" s="3"/>
      <c r="AC242" s="3"/>
      <c r="AD242" s="3"/>
      <c r="AE242" s="3"/>
      <c r="AF242" s="3"/>
      <c r="AG242" s="3" t="s">
        <v>1518</v>
      </c>
      <c r="AH242" s="18">
        <v>20869924.600000001</v>
      </c>
      <c r="AI242" s="3" t="s">
        <v>62</v>
      </c>
      <c r="AJ242" s="11"/>
      <c r="AK242" s="11"/>
      <c r="AL242" s="3"/>
      <c r="AM242" s="3"/>
    </row>
    <row r="243" spans="1:39" s="66" customFormat="1" ht="11.25" customHeight="1" x14ac:dyDescent="0.3">
      <c r="A243" s="65">
        <v>1</v>
      </c>
      <c r="B243" s="3" t="s">
        <v>54</v>
      </c>
      <c r="C243" s="3" t="s">
        <v>54</v>
      </c>
      <c r="D243" s="3" t="s">
        <v>41</v>
      </c>
      <c r="E243" s="17">
        <v>45323</v>
      </c>
      <c r="F243" s="17">
        <v>45323</v>
      </c>
      <c r="G243" s="17" t="s">
        <v>13972</v>
      </c>
      <c r="H243" s="3" t="s">
        <v>145</v>
      </c>
      <c r="I243" s="3">
        <v>3</v>
      </c>
      <c r="J243" s="3" t="s">
        <v>55</v>
      </c>
      <c r="K243" s="3"/>
      <c r="L243" s="11" t="s">
        <v>1519</v>
      </c>
      <c r="M243" s="11" t="s">
        <v>1519</v>
      </c>
      <c r="N243" s="3" t="s">
        <v>1520</v>
      </c>
      <c r="O243" s="3" t="s">
        <v>1521</v>
      </c>
      <c r="P243" s="17">
        <v>45279</v>
      </c>
      <c r="Q243" s="18">
        <v>26220800</v>
      </c>
      <c r="R243" s="18"/>
      <c r="S243" s="18">
        <v>13215283.199999999</v>
      </c>
      <c r="T243" s="3" t="s">
        <v>56</v>
      </c>
      <c r="U243" s="3">
        <v>909</v>
      </c>
      <c r="V243" s="17">
        <v>45345</v>
      </c>
      <c r="W243" s="17">
        <v>45379</v>
      </c>
      <c r="X243" s="18">
        <v>13215283.199999999</v>
      </c>
      <c r="Y243" s="18"/>
      <c r="Z243" s="18">
        <v>13215283.199999999</v>
      </c>
      <c r="AA243" s="3" t="s">
        <v>47</v>
      </c>
      <c r="AB243" s="3"/>
      <c r="AC243" s="3"/>
      <c r="AD243" s="3"/>
      <c r="AE243" s="3"/>
      <c r="AF243" s="3"/>
      <c r="AG243" s="3" t="s">
        <v>1522</v>
      </c>
      <c r="AH243" s="18"/>
      <c r="AI243" s="3" t="s">
        <v>62</v>
      </c>
      <c r="AJ243" s="11"/>
      <c r="AK243" s="11"/>
      <c r="AL243" s="3"/>
      <c r="AM243" s="3"/>
    </row>
    <row r="244" spans="1:39" s="66" customFormat="1" ht="11.25" customHeight="1" x14ac:dyDescent="0.3">
      <c r="A244" s="65">
        <v>1</v>
      </c>
      <c r="B244" s="3" t="s">
        <v>40</v>
      </c>
      <c r="C244" s="3" t="s">
        <v>40</v>
      </c>
      <c r="D244" s="3" t="s">
        <v>41</v>
      </c>
      <c r="E244" s="17">
        <v>45323</v>
      </c>
      <c r="F244" s="17">
        <v>45323</v>
      </c>
      <c r="G244" s="17" t="s">
        <v>13972</v>
      </c>
      <c r="H244" s="3" t="s">
        <v>145</v>
      </c>
      <c r="I244" s="3">
        <v>3</v>
      </c>
      <c r="J244" s="3" t="s">
        <v>43</v>
      </c>
      <c r="K244" s="3"/>
      <c r="L244" s="11" t="s">
        <v>88</v>
      </c>
      <c r="M244" s="11" t="s">
        <v>1523</v>
      </c>
      <c r="N244" s="3" t="s">
        <v>1524</v>
      </c>
      <c r="O244" s="3" t="s">
        <v>1525</v>
      </c>
      <c r="P244" s="17">
        <v>45288</v>
      </c>
      <c r="Q244" s="18">
        <v>20966316</v>
      </c>
      <c r="R244" s="18"/>
      <c r="S244" s="18">
        <v>14676421.199999999</v>
      </c>
      <c r="T244" s="3" t="s">
        <v>56</v>
      </c>
      <c r="U244" s="3">
        <v>521</v>
      </c>
      <c r="V244" s="17">
        <v>45327</v>
      </c>
      <c r="W244" s="17">
        <v>45371</v>
      </c>
      <c r="X244" s="18">
        <v>14676421.199999999</v>
      </c>
      <c r="Y244" s="18"/>
      <c r="Z244" s="18">
        <v>14676421.199999999</v>
      </c>
      <c r="AA244" s="3" t="s">
        <v>47</v>
      </c>
      <c r="AB244" s="3"/>
      <c r="AC244" s="3"/>
      <c r="AD244" s="3"/>
      <c r="AE244" s="3"/>
      <c r="AF244" s="3"/>
      <c r="AG244" s="3" t="s">
        <v>1526</v>
      </c>
      <c r="AH244" s="18"/>
      <c r="AI244" s="3" t="s">
        <v>62</v>
      </c>
      <c r="AJ244" s="11"/>
      <c r="AK244" s="11"/>
      <c r="AL244" s="3"/>
      <c r="AM244" s="3"/>
    </row>
    <row r="245" spans="1:39" s="66" customFormat="1" ht="11.25" customHeight="1" x14ac:dyDescent="0.3">
      <c r="A245" s="65">
        <v>1</v>
      </c>
      <c r="B245" s="3" t="s">
        <v>40</v>
      </c>
      <c r="C245" s="3" t="s">
        <v>40</v>
      </c>
      <c r="D245" s="3" t="s">
        <v>41</v>
      </c>
      <c r="E245" s="17">
        <v>45324</v>
      </c>
      <c r="F245" s="17">
        <v>45324</v>
      </c>
      <c r="G245" s="17" t="s">
        <v>13972</v>
      </c>
      <c r="H245" s="3" t="s">
        <v>80</v>
      </c>
      <c r="I245" s="3">
        <v>3</v>
      </c>
      <c r="J245" s="3" t="s">
        <v>43</v>
      </c>
      <c r="K245" s="3"/>
      <c r="L245" s="11" t="s">
        <v>1527</v>
      </c>
      <c r="M245" s="11" t="s">
        <v>1527</v>
      </c>
      <c r="N245" s="3" t="s">
        <v>1528</v>
      </c>
      <c r="O245" s="3" t="s">
        <v>1529</v>
      </c>
      <c r="P245" s="17">
        <v>45323</v>
      </c>
      <c r="Q245" s="18">
        <v>1000000</v>
      </c>
      <c r="R245" s="18"/>
      <c r="S245" s="18">
        <v>1000000</v>
      </c>
      <c r="T245" s="3" t="s">
        <v>357</v>
      </c>
      <c r="U245" s="3">
        <v>681</v>
      </c>
      <c r="V245" s="17">
        <v>45337</v>
      </c>
      <c r="W245" s="17">
        <v>45342</v>
      </c>
      <c r="X245" s="18">
        <v>1000000</v>
      </c>
      <c r="Y245" s="18"/>
      <c r="Z245" s="18">
        <v>1000000</v>
      </c>
      <c r="AA245" s="3" t="s">
        <v>47</v>
      </c>
      <c r="AB245" s="3"/>
      <c r="AC245" s="3"/>
      <c r="AD245" s="3">
        <v>99</v>
      </c>
      <c r="AE245" s="3"/>
      <c r="AF245" s="3"/>
      <c r="AG245" s="3" t="s">
        <v>1530</v>
      </c>
      <c r="AH245" s="18"/>
      <c r="AI245" s="3" t="s">
        <v>48</v>
      </c>
      <c r="AJ245" s="11"/>
      <c r="AK245" s="11"/>
      <c r="AL245" s="3"/>
      <c r="AM245" s="3"/>
    </row>
    <row r="246" spans="1:39" s="66" customFormat="1" ht="11.25" customHeight="1" x14ac:dyDescent="0.3">
      <c r="A246" s="65">
        <v>1</v>
      </c>
      <c r="B246" s="12" t="s">
        <v>40</v>
      </c>
      <c r="C246" s="12" t="s">
        <v>40</v>
      </c>
      <c r="D246" s="12" t="s">
        <v>41</v>
      </c>
      <c r="E246" s="31">
        <v>45326</v>
      </c>
      <c r="F246" s="31">
        <v>45326</v>
      </c>
      <c r="G246" s="17" t="s">
        <v>13972</v>
      </c>
      <c r="H246" s="3" t="s">
        <v>65</v>
      </c>
      <c r="I246" s="12">
        <v>3</v>
      </c>
      <c r="J246" s="12" t="s">
        <v>43</v>
      </c>
      <c r="K246" s="12"/>
      <c r="L246" s="19" t="s">
        <v>275</v>
      </c>
      <c r="M246" s="19" t="s">
        <v>3551</v>
      </c>
      <c r="N246" s="12" t="s">
        <v>388</v>
      </c>
      <c r="O246" s="12" t="s">
        <v>389</v>
      </c>
      <c r="P246" s="31">
        <v>45326</v>
      </c>
      <c r="Q246" s="32">
        <v>11706000</v>
      </c>
      <c r="R246" s="32"/>
      <c r="S246" s="32">
        <v>11259617.35</v>
      </c>
      <c r="T246" s="12" t="s">
        <v>56</v>
      </c>
      <c r="U246" s="12">
        <v>3974</v>
      </c>
      <c r="V246" s="31">
        <v>45554</v>
      </c>
      <c r="W246" s="31">
        <v>45581</v>
      </c>
      <c r="X246" s="32">
        <v>11259617.35</v>
      </c>
      <c r="Y246" s="32"/>
      <c r="Z246" s="32">
        <v>11259617.35</v>
      </c>
      <c r="AA246" s="12" t="s">
        <v>47</v>
      </c>
      <c r="AB246" s="12"/>
      <c r="AC246" s="12"/>
      <c r="AD246" s="12">
        <v>469</v>
      </c>
      <c r="AE246" s="12"/>
      <c r="AF246" s="12"/>
      <c r="AG246" s="12" t="s">
        <v>3552</v>
      </c>
      <c r="AH246" s="32"/>
      <c r="AI246" s="3" t="s">
        <v>57</v>
      </c>
      <c r="AJ246" s="19"/>
      <c r="AK246" s="19" t="s">
        <v>3551</v>
      </c>
      <c r="AL246" s="12"/>
      <c r="AM246" s="12"/>
    </row>
    <row r="247" spans="1:39" s="66" customFormat="1" ht="22.5" customHeight="1" x14ac:dyDescent="0.3">
      <c r="A247" s="65">
        <v>1</v>
      </c>
      <c r="B247" s="3" t="s">
        <v>63</v>
      </c>
      <c r="C247" s="3" t="s">
        <v>153</v>
      </c>
      <c r="D247" s="3" t="s">
        <v>41</v>
      </c>
      <c r="E247" s="17">
        <v>45327</v>
      </c>
      <c r="F247" s="17">
        <v>45327</v>
      </c>
      <c r="G247" s="17" t="s">
        <v>13972</v>
      </c>
      <c r="H247" s="3" t="s">
        <v>91</v>
      </c>
      <c r="I247" s="3">
        <v>3.14</v>
      </c>
      <c r="J247" s="3" t="s">
        <v>43</v>
      </c>
      <c r="K247" s="3"/>
      <c r="L247" s="11" t="s">
        <v>70</v>
      </c>
      <c r="M247" s="11" t="s">
        <v>1535</v>
      </c>
      <c r="N247" s="3" t="s">
        <v>1536</v>
      </c>
      <c r="O247" s="3" t="s">
        <v>1537</v>
      </c>
      <c r="P247" s="17">
        <v>45299</v>
      </c>
      <c r="Q247" s="18">
        <v>17497590</v>
      </c>
      <c r="R247" s="18"/>
      <c r="S247" s="18">
        <v>12248313</v>
      </c>
      <c r="T247" s="3" t="s">
        <v>56</v>
      </c>
      <c r="U247" s="3">
        <v>914</v>
      </c>
      <c r="V247" s="17">
        <v>45348</v>
      </c>
      <c r="W247" s="17">
        <v>45412</v>
      </c>
      <c r="X247" s="18">
        <v>12428313</v>
      </c>
      <c r="Y247" s="18"/>
      <c r="Z247" s="18">
        <v>12428313</v>
      </c>
      <c r="AA247" s="3" t="s">
        <v>47</v>
      </c>
      <c r="AB247" s="3"/>
      <c r="AC247" s="3"/>
      <c r="AD247" s="3"/>
      <c r="AE247" s="3"/>
      <c r="AF247" s="3"/>
      <c r="AG247" s="3" t="s">
        <v>1538</v>
      </c>
      <c r="AH247" s="18"/>
      <c r="AI247" s="3" t="s">
        <v>62</v>
      </c>
      <c r="AJ247" s="11"/>
      <c r="AK247" s="11"/>
      <c r="AL247" s="3"/>
      <c r="AM247" s="3"/>
    </row>
    <row r="248" spans="1:39" s="66" customFormat="1" ht="11.25" customHeight="1" x14ac:dyDescent="0.3">
      <c r="A248" s="65">
        <v>1</v>
      </c>
      <c r="B248" s="3" t="s">
        <v>40</v>
      </c>
      <c r="C248" s="3" t="s">
        <v>113</v>
      </c>
      <c r="D248" s="3" t="s">
        <v>41</v>
      </c>
      <c r="E248" s="17">
        <v>45327</v>
      </c>
      <c r="F248" s="17">
        <v>45327</v>
      </c>
      <c r="G248" s="17" t="s">
        <v>13972</v>
      </c>
      <c r="H248" s="3" t="s">
        <v>78</v>
      </c>
      <c r="I248" s="3">
        <v>3</v>
      </c>
      <c r="J248" s="3" t="s">
        <v>55</v>
      </c>
      <c r="K248" s="3"/>
      <c r="L248" s="11" t="s">
        <v>1539</v>
      </c>
      <c r="M248" s="11" t="s">
        <v>1539</v>
      </c>
      <c r="N248" s="3"/>
      <c r="O248" s="3" t="s">
        <v>1540</v>
      </c>
      <c r="P248" s="17">
        <v>45323</v>
      </c>
      <c r="Q248" s="18">
        <v>1500000</v>
      </c>
      <c r="R248" s="18"/>
      <c r="S248" s="18">
        <v>1500000</v>
      </c>
      <c r="T248" s="3" t="s">
        <v>357</v>
      </c>
      <c r="U248" s="3">
        <v>1215</v>
      </c>
      <c r="V248" s="17">
        <v>45362</v>
      </c>
      <c r="W248" s="17">
        <v>45363</v>
      </c>
      <c r="X248" s="18">
        <v>1500000</v>
      </c>
      <c r="Y248" s="18"/>
      <c r="Z248" s="18">
        <v>1500000</v>
      </c>
      <c r="AA248" s="3" t="s">
        <v>47</v>
      </c>
      <c r="AB248" s="3"/>
      <c r="AC248" s="3"/>
      <c r="AD248" s="3"/>
      <c r="AE248" s="3"/>
      <c r="AF248" s="3"/>
      <c r="AG248" s="3" t="s">
        <v>1541</v>
      </c>
      <c r="AH248" s="18"/>
      <c r="AI248" s="3" t="s">
        <v>57</v>
      </c>
      <c r="AJ248" s="11"/>
      <c r="AK248" s="11"/>
      <c r="AL248" s="3"/>
      <c r="AM248" s="3"/>
    </row>
    <row r="249" spans="1:39" s="66" customFormat="1" ht="11.25" customHeight="1" x14ac:dyDescent="0.3">
      <c r="A249" s="65">
        <v>1</v>
      </c>
      <c r="B249" s="3" t="s">
        <v>40</v>
      </c>
      <c r="C249" s="3" t="s">
        <v>113</v>
      </c>
      <c r="D249" s="3" t="s">
        <v>41</v>
      </c>
      <c r="E249" s="17">
        <v>45327</v>
      </c>
      <c r="F249" s="17">
        <v>45327</v>
      </c>
      <c r="G249" s="17" t="s">
        <v>13972</v>
      </c>
      <c r="H249" s="3" t="s">
        <v>78</v>
      </c>
      <c r="I249" s="3">
        <v>3</v>
      </c>
      <c r="J249" s="3" t="s">
        <v>55</v>
      </c>
      <c r="K249" s="3"/>
      <c r="L249" s="11" t="s">
        <v>1542</v>
      </c>
      <c r="M249" s="11" t="s">
        <v>1542</v>
      </c>
      <c r="N249" s="3" t="s">
        <v>1543</v>
      </c>
      <c r="O249" s="3" t="s">
        <v>1544</v>
      </c>
      <c r="P249" s="17">
        <v>45320</v>
      </c>
      <c r="Q249" s="18">
        <v>1100000</v>
      </c>
      <c r="R249" s="18"/>
      <c r="S249" s="18">
        <v>1100000</v>
      </c>
      <c r="T249" s="3" t="s">
        <v>180</v>
      </c>
      <c r="U249" s="3">
        <v>1495</v>
      </c>
      <c r="V249" s="17">
        <v>45378</v>
      </c>
      <c r="W249" s="17">
        <v>45390</v>
      </c>
      <c r="X249" s="18">
        <v>1100000</v>
      </c>
      <c r="Y249" s="18"/>
      <c r="Z249" s="18">
        <v>1100000</v>
      </c>
      <c r="AA249" s="3" t="s">
        <v>47</v>
      </c>
      <c r="AB249" s="3"/>
      <c r="AC249" s="3"/>
      <c r="AD249" s="3">
        <v>118</v>
      </c>
      <c r="AE249" s="3"/>
      <c r="AF249" s="3"/>
      <c r="AG249" s="3" t="s">
        <v>1545</v>
      </c>
      <c r="AH249" s="18"/>
      <c r="AI249" s="3" t="s">
        <v>57</v>
      </c>
      <c r="AJ249" s="11"/>
      <c r="AK249" s="11"/>
      <c r="AL249" s="3"/>
      <c r="AM249" s="3"/>
    </row>
    <row r="250" spans="1:39" s="66" customFormat="1" ht="11.25" customHeight="1" x14ac:dyDescent="0.3">
      <c r="A250" s="65">
        <v>1</v>
      </c>
      <c r="B250" s="3" t="s">
        <v>40</v>
      </c>
      <c r="C250" s="3" t="s">
        <v>40</v>
      </c>
      <c r="D250" s="3" t="s">
        <v>41</v>
      </c>
      <c r="E250" s="17">
        <v>45327</v>
      </c>
      <c r="F250" s="17">
        <v>45327</v>
      </c>
      <c r="G250" s="17" t="s">
        <v>13972</v>
      </c>
      <c r="H250" s="3" t="s">
        <v>78</v>
      </c>
      <c r="I250" s="3">
        <v>3</v>
      </c>
      <c r="J250" s="3" t="s">
        <v>55</v>
      </c>
      <c r="K250" s="3"/>
      <c r="L250" s="11" t="s">
        <v>1546</v>
      </c>
      <c r="M250" s="11" t="s">
        <v>1546</v>
      </c>
      <c r="N250" s="3"/>
      <c r="O250" s="3" t="s">
        <v>1547</v>
      </c>
      <c r="P250" s="17">
        <v>45323</v>
      </c>
      <c r="Q250" s="18">
        <v>5147000</v>
      </c>
      <c r="R250" s="18"/>
      <c r="S250" s="18">
        <v>5147000</v>
      </c>
      <c r="T250" s="3" t="s">
        <v>180</v>
      </c>
      <c r="U250" s="3">
        <v>992</v>
      </c>
      <c r="V250" s="17">
        <v>45352</v>
      </c>
      <c r="W250" s="17">
        <v>45362</v>
      </c>
      <c r="X250" s="18">
        <v>5147000</v>
      </c>
      <c r="Y250" s="18"/>
      <c r="Z250" s="18">
        <v>5147000</v>
      </c>
      <c r="AA250" s="3" t="s">
        <v>47</v>
      </c>
      <c r="AB250" s="3"/>
      <c r="AC250" s="3"/>
      <c r="AD250" s="3"/>
      <c r="AE250" s="3"/>
      <c r="AF250" s="3"/>
      <c r="AG250" s="3" t="s">
        <v>1548</v>
      </c>
      <c r="AH250" s="18"/>
      <c r="AI250" s="3" t="s">
        <v>57</v>
      </c>
      <c r="AJ250" s="11"/>
      <c r="AK250" s="11"/>
      <c r="AL250" s="3"/>
      <c r="AM250" s="3"/>
    </row>
    <row r="251" spans="1:39" s="66" customFormat="1" ht="11.25" customHeight="1" x14ac:dyDescent="0.3">
      <c r="A251" s="65">
        <v>1</v>
      </c>
      <c r="B251" s="3" t="s">
        <v>40</v>
      </c>
      <c r="C251" s="3" t="s">
        <v>40</v>
      </c>
      <c r="D251" s="3" t="s">
        <v>41</v>
      </c>
      <c r="E251" s="17">
        <v>45327</v>
      </c>
      <c r="F251" s="17">
        <v>45327</v>
      </c>
      <c r="G251" s="17" t="s">
        <v>13972</v>
      </c>
      <c r="H251" s="3" t="s">
        <v>80</v>
      </c>
      <c r="I251" s="3">
        <v>3</v>
      </c>
      <c r="J251" s="3" t="s">
        <v>55</v>
      </c>
      <c r="K251" s="3"/>
      <c r="L251" s="11" t="s">
        <v>193</v>
      </c>
      <c r="M251" s="11" t="s">
        <v>193</v>
      </c>
      <c r="N251" s="3" t="s">
        <v>1549</v>
      </c>
      <c r="O251" s="3" t="s">
        <v>1550</v>
      </c>
      <c r="P251" s="17">
        <v>45322</v>
      </c>
      <c r="Q251" s="18">
        <v>13993808</v>
      </c>
      <c r="R251" s="18"/>
      <c r="S251" s="18">
        <v>13993808</v>
      </c>
      <c r="T251" s="3" t="s">
        <v>56</v>
      </c>
      <c r="U251" s="3">
        <v>666</v>
      </c>
      <c r="V251" s="17">
        <v>45336</v>
      </c>
      <c r="W251" s="17">
        <v>45371</v>
      </c>
      <c r="X251" s="18">
        <v>13993808</v>
      </c>
      <c r="Y251" s="18"/>
      <c r="Z251" s="18">
        <v>13993808</v>
      </c>
      <c r="AA251" s="3" t="s">
        <v>47</v>
      </c>
      <c r="AB251" s="3"/>
      <c r="AC251" s="3"/>
      <c r="AD251" s="3">
        <v>88</v>
      </c>
      <c r="AE251" s="3"/>
      <c r="AF251" s="3"/>
      <c r="AG251" s="3" t="s">
        <v>1551</v>
      </c>
      <c r="AH251" s="18"/>
      <c r="AI251" s="3" t="s">
        <v>57</v>
      </c>
      <c r="AJ251" s="11"/>
      <c r="AK251" s="11"/>
      <c r="AL251" s="3"/>
      <c r="AM251" s="3"/>
    </row>
    <row r="252" spans="1:39" s="66" customFormat="1" ht="11.25" customHeight="1" x14ac:dyDescent="0.2">
      <c r="A252" s="65">
        <v>1</v>
      </c>
      <c r="B252" s="68" t="s">
        <v>40</v>
      </c>
      <c r="C252" s="68" t="s">
        <v>40</v>
      </c>
      <c r="D252" s="3" t="s">
        <v>41</v>
      </c>
      <c r="E252" s="17">
        <v>45327</v>
      </c>
      <c r="F252" s="17">
        <v>45327</v>
      </c>
      <c r="G252" s="17" t="s">
        <v>13972</v>
      </c>
      <c r="H252" s="3" t="s">
        <v>91</v>
      </c>
      <c r="I252" s="3">
        <v>3.14</v>
      </c>
      <c r="J252" s="3" t="s">
        <v>43</v>
      </c>
      <c r="K252" s="3"/>
      <c r="L252" s="11" t="s">
        <v>163</v>
      </c>
      <c r="M252" s="33" t="s">
        <v>318</v>
      </c>
      <c r="N252" s="33" t="s">
        <v>319</v>
      </c>
      <c r="O252" s="33" t="s">
        <v>320</v>
      </c>
      <c r="P252" s="17">
        <v>45213</v>
      </c>
      <c r="Q252" s="18">
        <v>35000000</v>
      </c>
      <c r="R252" s="18"/>
      <c r="S252" s="18">
        <v>24500000</v>
      </c>
      <c r="T252" s="3" t="s">
        <v>56</v>
      </c>
      <c r="U252" s="3">
        <v>2051</v>
      </c>
      <c r="V252" s="17">
        <v>45412</v>
      </c>
      <c r="W252" s="17">
        <v>45415</v>
      </c>
      <c r="X252" s="18">
        <v>24500000</v>
      </c>
      <c r="Y252" s="18"/>
      <c r="Z252" s="18">
        <v>24500000</v>
      </c>
      <c r="AA252" s="3" t="s">
        <v>47</v>
      </c>
      <c r="AB252" s="3"/>
      <c r="AC252" s="3"/>
      <c r="AD252" s="3">
        <v>152</v>
      </c>
      <c r="AE252" s="3"/>
      <c r="AF252" s="3"/>
      <c r="AG252" s="3" t="s">
        <v>1552</v>
      </c>
      <c r="AH252" s="18">
        <v>24500000</v>
      </c>
      <c r="AI252" s="3" t="s">
        <v>57</v>
      </c>
      <c r="AJ252" s="11"/>
      <c r="AK252" s="11"/>
      <c r="AL252" s="3"/>
      <c r="AM252" s="3"/>
    </row>
    <row r="253" spans="1:39" s="66" customFormat="1" ht="11.25" customHeight="1" x14ac:dyDescent="0.3">
      <c r="A253" s="65">
        <v>1</v>
      </c>
      <c r="B253" s="3" t="s">
        <v>41</v>
      </c>
      <c r="C253" s="3" t="s">
        <v>140</v>
      </c>
      <c r="D253" s="3" t="s">
        <v>41</v>
      </c>
      <c r="E253" s="17">
        <v>45327</v>
      </c>
      <c r="F253" s="17">
        <v>45327</v>
      </c>
      <c r="G253" s="17" t="s">
        <v>13972</v>
      </c>
      <c r="H253" s="3" t="s">
        <v>71</v>
      </c>
      <c r="I253" s="3">
        <v>3</v>
      </c>
      <c r="J253" s="3" t="s">
        <v>55</v>
      </c>
      <c r="K253" s="3"/>
      <c r="L253" s="11" t="s">
        <v>1553</v>
      </c>
      <c r="M253" s="11" t="s">
        <v>1553</v>
      </c>
      <c r="N253" s="3"/>
      <c r="O253" s="3" t="s">
        <v>1554</v>
      </c>
      <c r="P253" s="17">
        <v>45289</v>
      </c>
      <c r="Q253" s="18">
        <v>6927894</v>
      </c>
      <c r="R253" s="18"/>
      <c r="S253" s="18">
        <v>5388000</v>
      </c>
      <c r="T253" s="3" t="s">
        <v>56</v>
      </c>
      <c r="U253" s="3">
        <v>556</v>
      </c>
      <c r="V253" s="17">
        <v>45330</v>
      </c>
      <c r="W253" s="17">
        <v>45363</v>
      </c>
      <c r="X253" s="18">
        <v>5388000</v>
      </c>
      <c r="Y253" s="18"/>
      <c r="Z253" s="18">
        <v>5388000</v>
      </c>
      <c r="AA253" s="3" t="s">
        <v>47</v>
      </c>
      <c r="AB253" s="3"/>
      <c r="AC253" s="3"/>
      <c r="AD253" s="3"/>
      <c r="AE253" s="3"/>
      <c r="AF253" s="3"/>
      <c r="AG253" s="3" t="s">
        <v>1555</v>
      </c>
      <c r="AH253" s="18"/>
      <c r="AI253" s="3" t="s">
        <v>62</v>
      </c>
      <c r="AJ253" s="11"/>
      <c r="AK253" s="11"/>
      <c r="AL253" s="3"/>
      <c r="AM253" s="3"/>
    </row>
    <row r="254" spans="1:39" s="66" customFormat="1" ht="11.25" customHeight="1" x14ac:dyDescent="0.3">
      <c r="A254" s="65">
        <v>1</v>
      </c>
      <c r="B254" s="68" t="s">
        <v>40</v>
      </c>
      <c r="C254" s="68" t="s">
        <v>40</v>
      </c>
      <c r="D254" s="3" t="s">
        <v>41</v>
      </c>
      <c r="E254" s="17">
        <v>45327</v>
      </c>
      <c r="F254" s="17">
        <v>45327</v>
      </c>
      <c r="G254" s="17" t="s">
        <v>13972</v>
      </c>
      <c r="H254" s="3" t="s">
        <v>91</v>
      </c>
      <c r="I254" s="3">
        <v>3.14</v>
      </c>
      <c r="J254" s="3" t="s">
        <v>43</v>
      </c>
      <c r="K254" s="3"/>
      <c r="L254" s="11" t="s">
        <v>93</v>
      </c>
      <c r="M254" s="11" t="s">
        <v>1556</v>
      </c>
      <c r="N254" s="3" t="s">
        <v>1557</v>
      </c>
      <c r="O254" s="3" t="s">
        <v>1558</v>
      </c>
      <c r="P254" s="17">
        <v>45303</v>
      </c>
      <c r="Q254" s="18">
        <v>12290430</v>
      </c>
      <c r="R254" s="18"/>
      <c r="S254" s="18">
        <v>12290430</v>
      </c>
      <c r="T254" s="3" t="s">
        <v>56</v>
      </c>
      <c r="U254" s="3">
        <v>716</v>
      </c>
      <c r="V254" s="17">
        <v>45338</v>
      </c>
      <c r="W254" s="17">
        <v>45371</v>
      </c>
      <c r="X254" s="18">
        <v>4884430</v>
      </c>
      <c r="Y254" s="18"/>
      <c r="Z254" s="18">
        <v>4884430</v>
      </c>
      <c r="AA254" s="3" t="s">
        <v>47</v>
      </c>
      <c r="AB254" s="3"/>
      <c r="AC254" s="3"/>
      <c r="AD254" s="3"/>
      <c r="AE254" s="3"/>
      <c r="AF254" s="3"/>
      <c r="AG254" s="3" t="s">
        <v>1559</v>
      </c>
      <c r="AH254" s="18">
        <v>4884430</v>
      </c>
      <c r="AI254" s="3" t="s">
        <v>62</v>
      </c>
      <c r="AJ254" s="11"/>
      <c r="AK254" s="11"/>
      <c r="AL254" s="3"/>
      <c r="AM254" s="3"/>
    </row>
    <row r="255" spans="1:39" s="66" customFormat="1" ht="11.25" customHeight="1" x14ac:dyDescent="0.3">
      <c r="A255" s="65">
        <v>1</v>
      </c>
      <c r="B255" s="3" t="s">
        <v>63</v>
      </c>
      <c r="C255" s="3" t="s">
        <v>63</v>
      </c>
      <c r="D255" s="3" t="s">
        <v>41</v>
      </c>
      <c r="E255" s="17">
        <v>45328</v>
      </c>
      <c r="F255" s="17">
        <v>45328</v>
      </c>
      <c r="G255" s="17" t="s">
        <v>13972</v>
      </c>
      <c r="H255" s="3" t="s">
        <v>71</v>
      </c>
      <c r="I255" s="3">
        <v>3</v>
      </c>
      <c r="J255" s="3" t="s">
        <v>55</v>
      </c>
      <c r="K255" s="3"/>
      <c r="L255" s="11" t="s">
        <v>1560</v>
      </c>
      <c r="M255" s="11" t="s">
        <v>1560</v>
      </c>
      <c r="N255" s="3" t="s">
        <v>1561</v>
      </c>
      <c r="O255" s="3" t="s">
        <v>1562</v>
      </c>
      <c r="P255" s="17">
        <v>45323</v>
      </c>
      <c r="Q255" s="18">
        <v>13129500</v>
      </c>
      <c r="R255" s="18"/>
      <c r="S255" s="18">
        <v>13129500</v>
      </c>
      <c r="T255" s="3" t="s">
        <v>56</v>
      </c>
      <c r="U255" s="3">
        <v>542</v>
      </c>
      <c r="V255" s="17">
        <v>45329</v>
      </c>
      <c r="W255" s="17">
        <v>45335</v>
      </c>
      <c r="X255" s="18">
        <v>13129500</v>
      </c>
      <c r="Y255" s="18"/>
      <c r="Z255" s="18">
        <v>13129500</v>
      </c>
      <c r="AA255" s="3" t="s">
        <v>47</v>
      </c>
      <c r="AB255" s="3"/>
      <c r="AC255" s="3"/>
      <c r="AD255" s="3"/>
      <c r="AE255" s="3"/>
      <c r="AF255" s="3"/>
      <c r="AG255" s="3" t="s">
        <v>1563</v>
      </c>
      <c r="AH255" s="18"/>
      <c r="AI255" s="3" t="s">
        <v>62</v>
      </c>
      <c r="AJ255" s="11"/>
      <c r="AK255" s="11"/>
      <c r="AL255" s="3"/>
      <c r="AM255" s="3"/>
    </row>
    <row r="256" spans="1:39" s="66" customFormat="1" ht="11.25" customHeight="1" x14ac:dyDescent="0.3">
      <c r="A256" s="65">
        <v>1</v>
      </c>
      <c r="B256" s="3" t="s">
        <v>63</v>
      </c>
      <c r="C256" s="3" t="s">
        <v>63</v>
      </c>
      <c r="D256" s="3" t="s">
        <v>41</v>
      </c>
      <c r="E256" s="17">
        <v>45328</v>
      </c>
      <c r="F256" s="17">
        <v>45328</v>
      </c>
      <c r="G256" s="17" t="s">
        <v>13972</v>
      </c>
      <c r="H256" s="3" t="s">
        <v>91</v>
      </c>
      <c r="I256" s="3">
        <v>3.14</v>
      </c>
      <c r="J256" s="3" t="s">
        <v>43</v>
      </c>
      <c r="K256" s="3"/>
      <c r="L256" s="11" t="s">
        <v>70</v>
      </c>
      <c r="M256" s="11" t="s">
        <v>1564</v>
      </c>
      <c r="N256" s="3" t="s">
        <v>1565</v>
      </c>
      <c r="O256" s="3" t="s">
        <v>1566</v>
      </c>
      <c r="P256" s="17">
        <v>45322</v>
      </c>
      <c r="Q256" s="18">
        <v>23907316</v>
      </c>
      <c r="R256" s="18"/>
      <c r="S256" s="18">
        <v>11302362</v>
      </c>
      <c r="T256" s="3" t="s">
        <v>56</v>
      </c>
      <c r="U256" s="3">
        <v>660</v>
      </c>
      <c r="V256" s="17">
        <v>45336</v>
      </c>
      <c r="W256" s="17">
        <v>45390</v>
      </c>
      <c r="X256" s="18">
        <v>11302362</v>
      </c>
      <c r="Y256" s="18"/>
      <c r="Z256" s="18">
        <v>11302362</v>
      </c>
      <c r="AA256" s="3" t="s">
        <v>47</v>
      </c>
      <c r="AB256" s="3"/>
      <c r="AC256" s="3"/>
      <c r="AD256" s="3"/>
      <c r="AE256" s="3"/>
      <c r="AF256" s="3"/>
      <c r="AG256" s="3" t="s">
        <v>1567</v>
      </c>
      <c r="AH256" s="18"/>
      <c r="AI256" s="3" t="s">
        <v>62</v>
      </c>
      <c r="AJ256" s="102"/>
      <c r="AK256" s="11"/>
      <c r="AL256" s="3"/>
      <c r="AM256" s="3"/>
    </row>
    <row r="257" spans="1:39" s="66" customFormat="1" ht="11.25" customHeight="1" x14ac:dyDescent="0.3">
      <c r="A257" s="65">
        <v>1</v>
      </c>
      <c r="B257" s="3" t="s">
        <v>41</v>
      </c>
      <c r="C257" s="3" t="s">
        <v>140</v>
      </c>
      <c r="D257" s="3" t="s">
        <v>41</v>
      </c>
      <c r="E257" s="17">
        <v>45328</v>
      </c>
      <c r="F257" s="17">
        <v>45328</v>
      </c>
      <c r="G257" s="17" t="s">
        <v>13972</v>
      </c>
      <c r="H257" s="3" t="s">
        <v>71</v>
      </c>
      <c r="I257" s="3">
        <v>3</v>
      </c>
      <c r="J257" s="3" t="s">
        <v>55</v>
      </c>
      <c r="K257" s="3"/>
      <c r="L257" s="11" t="s">
        <v>1568</v>
      </c>
      <c r="M257" s="11" t="s">
        <v>1568</v>
      </c>
      <c r="N257" s="3"/>
      <c r="O257" s="3" t="s">
        <v>1569</v>
      </c>
      <c r="P257" s="17">
        <v>45319</v>
      </c>
      <c r="Q257" s="18">
        <v>15207432.5</v>
      </c>
      <c r="R257" s="18"/>
      <c r="S257" s="18">
        <v>10645202.75</v>
      </c>
      <c r="T257" s="3" t="s">
        <v>56</v>
      </c>
      <c r="U257" s="3">
        <v>546</v>
      </c>
      <c r="V257" s="17">
        <v>45329</v>
      </c>
      <c r="W257" s="17">
        <v>45363</v>
      </c>
      <c r="X257" s="18">
        <v>10645202.75</v>
      </c>
      <c r="Y257" s="18"/>
      <c r="Z257" s="18">
        <v>10645202.75</v>
      </c>
      <c r="AA257" s="3" t="s">
        <v>47</v>
      </c>
      <c r="AB257" s="3"/>
      <c r="AC257" s="3"/>
      <c r="AD257" s="3"/>
      <c r="AE257" s="3"/>
      <c r="AF257" s="3"/>
      <c r="AG257" s="3" t="s">
        <v>1570</v>
      </c>
      <c r="AH257" s="18"/>
      <c r="AI257" s="3" t="s">
        <v>62</v>
      </c>
      <c r="AJ257" s="102"/>
      <c r="AK257" s="11"/>
      <c r="AL257" s="3"/>
      <c r="AM257" s="3"/>
    </row>
    <row r="258" spans="1:39" s="66" customFormat="1" ht="11.25" customHeight="1" x14ac:dyDescent="0.3">
      <c r="A258" s="65">
        <v>1</v>
      </c>
      <c r="B258" s="68" t="s">
        <v>41</v>
      </c>
      <c r="C258" s="68" t="s">
        <v>140</v>
      </c>
      <c r="D258" s="3" t="s">
        <v>41</v>
      </c>
      <c r="E258" s="17">
        <v>45328</v>
      </c>
      <c r="F258" s="17">
        <v>45328</v>
      </c>
      <c r="G258" s="17" t="s">
        <v>13972</v>
      </c>
      <c r="H258" s="3" t="s">
        <v>71</v>
      </c>
      <c r="I258" s="3">
        <v>3</v>
      </c>
      <c r="J258" s="3" t="s">
        <v>55</v>
      </c>
      <c r="K258" s="3"/>
      <c r="L258" s="11" t="s">
        <v>1571</v>
      </c>
      <c r="M258" s="11" t="s">
        <v>1571</v>
      </c>
      <c r="N258" s="3" t="s">
        <v>289</v>
      </c>
      <c r="O258" s="3" t="s">
        <v>1572</v>
      </c>
      <c r="P258" s="17">
        <v>45290</v>
      </c>
      <c r="Q258" s="18">
        <v>10936553</v>
      </c>
      <c r="R258" s="18"/>
      <c r="S258" s="18">
        <v>10069483.869999999</v>
      </c>
      <c r="T258" s="3" t="s">
        <v>56</v>
      </c>
      <c r="U258" s="3">
        <v>1499</v>
      </c>
      <c r="V258" s="17">
        <v>45378</v>
      </c>
      <c r="W258" s="17">
        <v>45383</v>
      </c>
      <c r="X258" s="18">
        <v>10069483.869999999</v>
      </c>
      <c r="Y258" s="18"/>
      <c r="Z258" s="18">
        <v>10069483.869999999</v>
      </c>
      <c r="AA258" s="3" t="s">
        <v>47</v>
      </c>
      <c r="AB258" s="3"/>
      <c r="AC258" s="3"/>
      <c r="AD258" s="3"/>
      <c r="AE258" s="3"/>
      <c r="AF258" s="3"/>
      <c r="AG258" s="3" t="s">
        <v>1573</v>
      </c>
      <c r="AH258" s="18">
        <v>10069483.869999999</v>
      </c>
      <c r="AI258" s="3" t="s">
        <v>57</v>
      </c>
      <c r="AJ258" s="102"/>
      <c r="AK258" s="11"/>
      <c r="AL258" s="3"/>
      <c r="AM258" s="3"/>
    </row>
    <row r="259" spans="1:39" s="66" customFormat="1" ht="11.25" customHeight="1" x14ac:dyDescent="0.3">
      <c r="A259" s="65">
        <v>1</v>
      </c>
      <c r="B259" s="3" t="s">
        <v>40</v>
      </c>
      <c r="C259" s="3" t="s">
        <v>40</v>
      </c>
      <c r="D259" s="3" t="s">
        <v>41</v>
      </c>
      <c r="E259" s="17">
        <v>45328</v>
      </c>
      <c r="F259" s="17">
        <v>45328</v>
      </c>
      <c r="G259" s="17" t="s">
        <v>13972</v>
      </c>
      <c r="H259" s="3" t="s">
        <v>91</v>
      </c>
      <c r="I259" s="3">
        <v>3.14</v>
      </c>
      <c r="J259" s="3" t="s">
        <v>43</v>
      </c>
      <c r="K259" s="3"/>
      <c r="L259" s="11" t="s">
        <v>89</v>
      </c>
      <c r="M259" s="11" t="s">
        <v>1574</v>
      </c>
      <c r="N259" s="3" t="s">
        <v>1575</v>
      </c>
      <c r="O259" s="3" t="s">
        <v>1576</v>
      </c>
      <c r="P259" s="17">
        <v>45327</v>
      </c>
      <c r="Q259" s="18">
        <v>950000</v>
      </c>
      <c r="R259" s="18"/>
      <c r="S259" s="18">
        <v>653548.59</v>
      </c>
      <c r="T259" s="3" t="s">
        <v>357</v>
      </c>
      <c r="U259" s="3">
        <v>1408</v>
      </c>
      <c r="V259" s="17">
        <v>45369</v>
      </c>
      <c r="W259" s="17">
        <v>45380</v>
      </c>
      <c r="X259" s="18">
        <v>653548.68999999994</v>
      </c>
      <c r="Y259" s="18"/>
      <c r="Z259" s="18">
        <v>653548.68999999994</v>
      </c>
      <c r="AA259" s="3" t="s">
        <v>47</v>
      </c>
      <c r="AB259" s="3"/>
      <c r="AC259" s="3"/>
      <c r="AD259" s="3"/>
      <c r="AE259" s="3"/>
      <c r="AF259" s="3"/>
      <c r="AG259" s="3" t="s">
        <v>1577</v>
      </c>
      <c r="AH259" s="18"/>
      <c r="AI259" s="3" t="s">
        <v>57</v>
      </c>
      <c r="AJ259" s="102"/>
      <c r="AK259" s="11"/>
      <c r="AL259" s="3"/>
      <c r="AM259" s="3"/>
    </row>
    <row r="260" spans="1:39" s="66" customFormat="1" ht="11.25" customHeight="1" x14ac:dyDescent="0.3">
      <c r="A260" s="65">
        <v>1</v>
      </c>
      <c r="B260" s="68" t="s">
        <v>170</v>
      </c>
      <c r="C260" s="68" t="s">
        <v>170</v>
      </c>
      <c r="D260" s="3" t="s">
        <v>41</v>
      </c>
      <c r="E260" s="17">
        <v>45329</v>
      </c>
      <c r="F260" s="17">
        <v>45329</v>
      </c>
      <c r="G260" s="17" t="s">
        <v>13972</v>
      </c>
      <c r="H260" s="3" t="s">
        <v>71</v>
      </c>
      <c r="I260" s="3">
        <v>3</v>
      </c>
      <c r="J260" s="3" t="s">
        <v>55</v>
      </c>
      <c r="K260" s="3"/>
      <c r="L260" s="11" t="s">
        <v>1578</v>
      </c>
      <c r="M260" s="11" t="s">
        <v>1578</v>
      </c>
      <c r="N260" s="3" t="s">
        <v>1579</v>
      </c>
      <c r="O260" s="3" t="s">
        <v>1580</v>
      </c>
      <c r="P260" s="17">
        <v>45252</v>
      </c>
      <c r="Q260" s="18">
        <v>9430104</v>
      </c>
      <c r="R260" s="18"/>
      <c r="S260" s="18">
        <v>7525223</v>
      </c>
      <c r="T260" s="3" t="s">
        <v>56</v>
      </c>
      <c r="U260" s="3">
        <v>957</v>
      </c>
      <c r="V260" s="17">
        <v>45350</v>
      </c>
      <c r="W260" s="17">
        <v>45357</v>
      </c>
      <c r="X260" s="18">
        <v>7525223</v>
      </c>
      <c r="Y260" s="18"/>
      <c r="Z260" s="18">
        <v>7525223</v>
      </c>
      <c r="AA260" s="3" t="s">
        <v>47</v>
      </c>
      <c r="AB260" s="3"/>
      <c r="AC260" s="3"/>
      <c r="AD260" s="3"/>
      <c r="AE260" s="3"/>
      <c r="AF260" s="3"/>
      <c r="AG260" s="3" t="s">
        <v>1581</v>
      </c>
      <c r="AH260" s="18">
        <v>7525223</v>
      </c>
      <c r="AI260" s="3" t="s">
        <v>62</v>
      </c>
      <c r="AJ260" s="102"/>
      <c r="AK260" s="11"/>
      <c r="AL260" s="3"/>
      <c r="AM260" s="3"/>
    </row>
    <row r="261" spans="1:39" s="66" customFormat="1" ht="11.25" customHeight="1" x14ac:dyDescent="0.3">
      <c r="A261" s="65">
        <v>1</v>
      </c>
      <c r="B261" s="3" t="s">
        <v>58</v>
      </c>
      <c r="C261" s="3" t="s">
        <v>58</v>
      </c>
      <c r="D261" s="3" t="s">
        <v>41</v>
      </c>
      <c r="E261" s="17">
        <v>45329</v>
      </c>
      <c r="F261" s="17">
        <v>45329</v>
      </c>
      <c r="G261" s="17" t="s">
        <v>13972</v>
      </c>
      <c r="H261" s="3" t="s">
        <v>80</v>
      </c>
      <c r="I261" s="12" t="s">
        <v>157</v>
      </c>
      <c r="J261" s="3" t="s">
        <v>55</v>
      </c>
      <c r="K261" s="3"/>
      <c r="L261" s="11" t="s">
        <v>144</v>
      </c>
      <c r="M261" s="11" t="s">
        <v>144</v>
      </c>
      <c r="N261" s="3" t="s">
        <v>553</v>
      </c>
      <c r="O261" s="3" t="s">
        <v>1582</v>
      </c>
      <c r="P261" s="17">
        <v>45329</v>
      </c>
      <c r="Q261" s="18">
        <v>800000</v>
      </c>
      <c r="R261" s="18"/>
      <c r="S261" s="18">
        <v>800000</v>
      </c>
      <c r="T261" s="3" t="s">
        <v>357</v>
      </c>
      <c r="U261" s="3">
        <v>1484</v>
      </c>
      <c r="V261" s="17">
        <v>45377</v>
      </c>
      <c r="W261" s="17">
        <v>45383</v>
      </c>
      <c r="X261" s="18">
        <v>800000</v>
      </c>
      <c r="Y261" s="18"/>
      <c r="Z261" s="18">
        <v>800000</v>
      </c>
      <c r="AA261" s="3" t="s">
        <v>47</v>
      </c>
      <c r="AB261" s="3"/>
      <c r="AC261" s="3"/>
      <c r="AD261" s="3">
        <v>115</v>
      </c>
      <c r="AE261" s="3"/>
      <c r="AF261" s="3"/>
      <c r="AG261" s="3" t="s">
        <v>1583</v>
      </c>
      <c r="AH261" s="18"/>
      <c r="AI261" s="3" t="s">
        <v>48</v>
      </c>
      <c r="AJ261" s="102"/>
      <c r="AK261" s="11"/>
      <c r="AL261" s="3"/>
      <c r="AM261" s="3"/>
    </row>
    <row r="262" spans="1:39" s="66" customFormat="1" ht="11.25" customHeight="1" x14ac:dyDescent="0.3">
      <c r="A262" s="65">
        <v>1</v>
      </c>
      <c r="B262" s="3" t="s">
        <v>63</v>
      </c>
      <c r="C262" s="3" t="s">
        <v>153</v>
      </c>
      <c r="D262" s="3" t="s">
        <v>41</v>
      </c>
      <c r="E262" s="17">
        <v>45329</v>
      </c>
      <c r="F262" s="17">
        <v>45329</v>
      </c>
      <c r="G262" s="17" t="s">
        <v>13972</v>
      </c>
      <c r="H262" s="3" t="s">
        <v>91</v>
      </c>
      <c r="I262" s="3">
        <v>3.14</v>
      </c>
      <c r="J262" s="3" t="s">
        <v>43</v>
      </c>
      <c r="K262" s="3"/>
      <c r="L262" s="11" t="s">
        <v>70</v>
      </c>
      <c r="M262" s="11" t="s">
        <v>1584</v>
      </c>
      <c r="N262" s="3" t="s">
        <v>818</v>
      </c>
      <c r="O262" s="3" t="s">
        <v>819</v>
      </c>
      <c r="P262" s="17">
        <v>45200</v>
      </c>
      <c r="Q262" s="18">
        <v>30361272</v>
      </c>
      <c r="R262" s="18"/>
      <c r="S262" s="18">
        <v>21252890.399999999</v>
      </c>
      <c r="T262" s="3" t="s">
        <v>56</v>
      </c>
      <c r="U262" s="3">
        <v>667</v>
      </c>
      <c r="V262" s="17">
        <v>45336</v>
      </c>
      <c r="W262" s="17">
        <v>45387</v>
      </c>
      <c r="X262" s="18">
        <v>21252890.399999999</v>
      </c>
      <c r="Y262" s="18"/>
      <c r="Z262" s="18">
        <v>21252890.399999999</v>
      </c>
      <c r="AA262" s="3" t="s">
        <v>47</v>
      </c>
      <c r="AB262" s="3"/>
      <c r="AC262" s="3"/>
      <c r="AD262" s="3"/>
      <c r="AE262" s="3"/>
      <c r="AF262" s="3"/>
      <c r="AG262" s="3" t="s">
        <v>820</v>
      </c>
      <c r="AH262" s="18"/>
      <c r="AI262" s="3" t="s">
        <v>62</v>
      </c>
      <c r="AJ262" s="102"/>
      <c r="AK262" s="11"/>
      <c r="AL262" s="3"/>
      <c r="AM262" s="3"/>
    </row>
    <row r="263" spans="1:39" s="66" customFormat="1" ht="11.25" customHeight="1" x14ac:dyDescent="0.3">
      <c r="A263" s="65">
        <v>1</v>
      </c>
      <c r="B263" s="3" t="s">
        <v>40</v>
      </c>
      <c r="C263" s="3" t="s">
        <v>40</v>
      </c>
      <c r="D263" s="3" t="s">
        <v>41</v>
      </c>
      <c r="E263" s="17">
        <v>45329</v>
      </c>
      <c r="F263" s="17">
        <v>45329</v>
      </c>
      <c r="G263" s="17" t="s">
        <v>13972</v>
      </c>
      <c r="H263" s="3" t="s">
        <v>80</v>
      </c>
      <c r="I263" s="3">
        <v>3</v>
      </c>
      <c r="J263" s="3" t="s">
        <v>43</v>
      </c>
      <c r="K263" s="3"/>
      <c r="L263" s="11" t="s">
        <v>1585</v>
      </c>
      <c r="M263" s="11" t="s">
        <v>1585</v>
      </c>
      <c r="N263" s="3" t="s">
        <v>352</v>
      </c>
      <c r="O263" s="3" t="s">
        <v>1586</v>
      </c>
      <c r="P263" s="17">
        <v>45274</v>
      </c>
      <c r="Q263" s="18">
        <v>7825000</v>
      </c>
      <c r="R263" s="18"/>
      <c r="S263" s="18">
        <v>7825000</v>
      </c>
      <c r="T263" s="3" t="s">
        <v>357</v>
      </c>
      <c r="U263" s="3">
        <v>578</v>
      </c>
      <c r="V263" s="17">
        <v>45331</v>
      </c>
      <c r="W263" s="17">
        <v>45342</v>
      </c>
      <c r="X263" s="18">
        <v>7825000</v>
      </c>
      <c r="Y263" s="18"/>
      <c r="Z263" s="18">
        <v>7825000</v>
      </c>
      <c r="AA263" s="3" t="s">
        <v>47</v>
      </c>
      <c r="AB263" s="3"/>
      <c r="AC263" s="3"/>
      <c r="AD263" s="3">
        <v>70</v>
      </c>
      <c r="AE263" s="3"/>
      <c r="AF263" s="3"/>
      <c r="AG263" s="3" t="s">
        <v>1587</v>
      </c>
      <c r="AH263" s="18"/>
      <c r="AI263" s="3" t="s">
        <v>57</v>
      </c>
      <c r="AJ263" s="102"/>
      <c r="AK263" s="11"/>
      <c r="AL263" s="3"/>
      <c r="AM263" s="3"/>
    </row>
    <row r="264" spans="1:39" s="66" customFormat="1" ht="11.25" customHeight="1" x14ac:dyDescent="0.3">
      <c r="A264" s="65">
        <v>1</v>
      </c>
      <c r="B264" s="3" t="s">
        <v>40</v>
      </c>
      <c r="C264" s="3" t="s">
        <v>40</v>
      </c>
      <c r="D264" s="3" t="s">
        <v>41</v>
      </c>
      <c r="E264" s="17">
        <v>45329</v>
      </c>
      <c r="F264" s="17">
        <v>45329</v>
      </c>
      <c r="G264" s="17" t="s">
        <v>13972</v>
      </c>
      <c r="H264" s="3" t="s">
        <v>80</v>
      </c>
      <c r="I264" s="3">
        <v>3</v>
      </c>
      <c r="J264" s="3" t="s">
        <v>55</v>
      </c>
      <c r="K264" s="3"/>
      <c r="L264" s="11" t="s">
        <v>280</v>
      </c>
      <c r="M264" s="11" t="s">
        <v>280</v>
      </c>
      <c r="N264" s="3" t="s">
        <v>458</v>
      </c>
      <c r="O264" s="3" t="s">
        <v>459</v>
      </c>
      <c r="P264" s="17">
        <v>45102</v>
      </c>
      <c r="Q264" s="18">
        <v>1135000</v>
      </c>
      <c r="R264" s="18"/>
      <c r="S264" s="18">
        <v>1135000</v>
      </c>
      <c r="T264" s="3" t="s">
        <v>357</v>
      </c>
      <c r="U264" s="3">
        <v>579</v>
      </c>
      <c r="V264" s="17">
        <v>45331</v>
      </c>
      <c r="W264" s="17">
        <v>45342</v>
      </c>
      <c r="X264" s="18">
        <v>1135000</v>
      </c>
      <c r="Y264" s="18"/>
      <c r="Z264" s="18">
        <v>1135000</v>
      </c>
      <c r="AA264" s="3" t="s">
        <v>47</v>
      </c>
      <c r="AB264" s="3"/>
      <c r="AC264" s="3"/>
      <c r="AD264" s="3">
        <v>579</v>
      </c>
      <c r="AE264" s="3"/>
      <c r="AF264" s="3"/>
      <c r="AG264" s="3" t="s">
        <v>1588</v>
      </c>
      <c r="AH264" s="18"/>
      <c r="AI264" s="3" t="s">
        <v>62</v>
      </c>
      <c r="AJ264" s="102"/>
      <c r="AK264" s="11"/>
      <c r="AL264" s="3"/>
      <c r="AM264" s="3"/>
    </row>
    <row r="265" spans="1:39" s="66" customFormat="1" ht="11.25" customHeight="1" x14ac:dyDescent="0.3">
      <c r="A265" s="65">
        <v>1</v>
      </c>
      <c r="B265" s="3" t="s">
        <v>40</v>
      </c>
      <c r="C265" s="3" t="s">
        <v>40</v>
      </c>
      <c r="D265" s="3" t="s">
        <v>41</v>
      </c>
      <c r="E265" s="17">
        <v>45329</v>
      </c>
      <c r="F265" s="17">
        <v>45329</v>
      </c>
      <c r="G265" s="17" t="s">
        <v>13972</v>
      </c>
      <c r="H265" s="3" t="s">
        <v>80</v>
      </c>
      <c r="I265" s="3">
        <v>3</v>
      </c>
      <c r="J265" s="3" t="s">
        <v>55</v>
      </c>
      <c r="K265" s="3"/>
      <c r="L265" s="11" t="s">
        <v>1589</v>
      </c>
      <c r="M265" s="11" t="s">
        <v>1589</v>
      </c>
      <c r="N265" s="3" t="s">
        <v>1590</v>
      </c>
      <c r="O265" s="3" t="s">
        <v>1591</v>
      </c>
      <c r="P265" s="17">
        <v>45085</v>
      </c>
      <c r="Q265" s="18">
        <v>1535000</v>
      </c>
      <c r="R265" s="18"/>
      <c r="S265" s="18">
        <v>1535000</v>
      </c>
      <c r="T265" s="3" t="s">
        <v>357</v>
      </c>
      <c r="U265" s="3">
        <v>584</v>
      </c>
      <c r="V265" s="17">
        <v>45331</v>
      </c>
      <c r="W265" s="17">
        <v>45342</v>
      </c>
      <c r="X265" s="18">
        <v>1535000</v>
      </c>
      <c r="Y265" s="18"/>
      <c r="Z265" s="18">
        <v>1535000</v>
      </c>
      <c r="AA265" s="3" t="s">
        <v>47</v>
      </c>
      <c r="AB265" s="3"/>
      <c r="AC265" s="3"/>
      <c r="AD265" s="3">
        <v>68</v>
      </c>
      <c r="AE265" s="3"/>
      <c r="AF265" s="3"/>
      <c r="AG265" s="3" t="s">
        <v>1592</v>
      </c>
      <c r="AH265" s="18"/>
      <c r="AI265" s="3" t="s">
        <v>57</v>
      </c>
      <c r="AJ265" s="102"/>
      <c r="AK265" s="11"/>
      <c r="AL265" s="3"/>
      <c r="AM265" s="3"/>
    </row>
    <row r="266" spans="1:39" s="66" customFormat="1" x14ac:dyDescent="0.3">
      <c r="A266" s="65">
        <v>1</v>
      </c>
      <c r="B266" s="3" t="s">
        <v>40</v>
      </c>
      <c r="C266" s="3" t="s">
        <v>113</v>
      </c>
      <c r="D266" s="3" t="s">
        <v>41</v>
      </c>
      <c r="E266" s="17">
        <v>45329</v>
      </c>
      <c r="F266" s="17">
        <v>45329</v>
      </c>
      <c r="G266" s="17" t="s">
        <v>13972</v>
      </c>
      <c r="H266" s="3" t="s">
        <v>80</v>
      </c>
      <c r="I266" s="3">
        <v>3</v>
      </c>
      <c r="J266" s="3" t="s">
        <v>43</v>
      </c>
      <c r="K266" s="3"/>
      <c r="L266" s="24" t="s">
        <v>81</v>
      </c>
      <c r="M266" s="24" t="s">
        <v>81</v>
      </c>
      <c r="N266" s="3" t="s">
        <v>116</v>
      </c>
      <c r="O266" s="3" t="s">
        <v>487</v>
      </c>
      <c r="P266" s="17">
        <v>45273</v>
      </c>
      <c r="Q266" s="18">
        <v>1345000</v>
      </c>
      <c r="R266" s="18"/>
      <c r="S266" s="18">
        <v>1345000</v>
      </c>
      <c r="T266" s="3" t="s">
        <v>357</v>
      </c>
      <c r="U266" s="3">
        <v>581</v>
      </c>
      <c r="V266" s="17">
        <v>45331</v>
      </c>
      <c r="W266" s="17">
        <v>45342</v>
      </c>
      <c r="X266" s="18">
        <v>1345000</v>
      </c>
      <c r="Y266" s="18"/>
      <c r="Z266" s="18">
        <v>1345000</v>
      </c>
      <c r="AA266" s="3" t="s">
        <v>47</v>
      </c>
      <c r="AB266" s="3"/>
      <c r="AC266" s="3"/>
      <c r="AD266" s="3">
        <v>67</v>
      </c>
      <c r="AE266" s="3"/>
      <c r="AF266" s="3"/>
      <c r="AG266" s="3" t="s">
        <v>1593</v>
      </c>
      <c r="AH266" s="18"/>
      <c r="AI266" s="3" t="s">
        <v>57</v>
      </c>
      <c r="AJ266" s="102"/>
      <c r="AK266" s="11"/>
      <c r="AL266" s="3"/>
      <c r="AM266" s="3"/>
    </row>
    <row r="267" spans="1:39" s="66" customFormat="1" x14ac:dyDescent="0.3">
      <c r="A267" s="65">
        <v>1</v>
      </c>
      <c r="B267" s="3" t="s">
        <v>40</v>
      </c>
      <c r="C267" s="3" t="s">
        <v>113</v>
      </c>
      <c r="D267" s="3" t="s">
        <v>41</v>
      </c>
      <c r="E267" s="17">
        <v>45329</v>
      </c>
      <c r="F267" s="17">
        <v>45329</v>
      </c>
      <c r="G267" s="17" t="s">
        <v>13972</v>
      </c>
      <c r="H267" s="3" t="s">
        <v>80</v>
      </c>
      <c r="I267" s="3">
        <v>3</v>
      </c>
      <c r="J267" s="3" t="s">
        <v>43</v>
      </c>
      <c r="K267" s="3"/>
      <c r="L267" s="24" t="s">
        <v>81</v>
      </c>
      <c r="M267" s="24" t="s">
        <v>81</v>
      </c>
      <c r="N267" s="3" t="s">
        <v>116</v>
      </c>
      <c r="O267" s="3" t="s">
        <v>487</v>
      </c>
      <c r="P267" s="17">
        <v>45285</v>
      </c>
      <c r="Q267" s="18">
        <v>4081000</v>
      </c>
      <c r="R267" s="18"/>
      <c r="S267" s="18">
        <v>4081000</v>
      </c>
      <c r="T267" s="3" t="s">
        <v>56</v>
      </c>
      <c r="U267" s="3">
        <v>580</v>
      </c>
      <c r="V267" s="17">
        <v>45331</v>
      </c>
      <c r="W267" s="17">
        <v>45342</v>
      </c>
      <c r="X267" s="18">
        <v>4081000</v>
      </c>
      <c r="Y267" s="18"/>
      <c r="Z267" s="18">
        <v>4081000</v>
      </c>
      <c r="AA267" s="3" t="s">
        <v>47</v>
      </c>
      <c r="AB267" s="3"/>
      <c r="AC267" s="3"/>
      <c r="AD267" s="3">
        <v>78</v>
      </c>
      <c r="AE267" s="3"/>
      <c r="AF267" s="3"/>
      <c r="AG267" s="3" t="s">
        <v>1594</v>
      </c>
      <c r="AH267" s="18"/>
      <c r="AI267" s="3" t="s">
        <v>57</v>
      </c>
      <c r="AJ267" s="102"/>
      <c r="AK267" s="11"/>
      <c r="AL267" s="3"/>
      <c r="AM267" s="3"/>
    </row>
    <row r="268" spans="1:39" s="66" customFormat="1" x14ac:dyDescent="0.3">
      <c r="A268" s="65">
        <v>1</v>
      </c>
      <c r="B268" s="3" t="s">
        <v>40</v>
      </c>
      <c r="C268" s="3" t="s">
        <v>40</v>
      </c>
      <c r="D268" s="3" t="s">
        <v>41</v>
      </c>
      <c r="E268" s="17">
        <v>45329</v>
      </c>
      <c r="F268" s="17">
        <v>45329</v>
      </c>
      <c r="G268" s="17" t="s">
        <v>13972</v>
      </c>
      <c r="H268" s="3" t="s">
        <v>78</v>
      </c>
      <c r="I268" s="3">
        <v>3</v>
      </c>
      <c r="J268" s="3" t="s">
        <v>55</v>
      </c>
      <c r="K268" s="3"/>
      <c r="L268" s="11" t="s">
        <v>1595</v>
      </c>
      <c r="M268" s="11" t="s">
        <v>1595</v>
      </c>
      <c r="N268" s="3"/>
      <c r="O268" s="3" t="s">
        <v>1596</v>
      </c>
      <c r="P268" s="17">
        <v>45250</v>
      </c>
      <c r="Q268" s="18">
        <v>3430000</v>
      </c>
      <c r="R268" s="18"/>
      <c r="S268" s="18">
        <v>3430000</v>
      </c>
      <c r="T268" s="3" t="s">
        <v>357</v>
      </c>
      <c r="U268" s="3">
        <v>553</v>
      </c>
      <c r="V268" s="17">
        <v>45330</v>
      </c>
      <c r="W268" s="17">
        <v>45342</v>
      </c>
      <c r="X268" s="18">
        <v>3430000</v>
      </c>
      <c r="Y268" s="18"/>
      <c r="Z268" s="18">
        <v>3430000</v>
      </c>
      <c r="AA268" s="3" t="s">
        <v>47</v>
      </c>
      <c r="AB268" s="3"/>
      <c r="AC268" s="3"/>
      <c r="AD268" s="3">
        <v>66</v>
      </c>
      <c r="AE268" s="3"/>
      <c r="AF268" s="3"/>
      <c r="AG268" s="3" t="s">
        <v>1597</v>
      </c>
      <c r="AH268" s="18"/>
      <c r="AI268" s="3" t="s">
        <v>57</v>
      </c>
      <c r="AJ268" s="11"/>
      <c r="AK268" s="11"/>
      <c r="AL268" s="3"/>
      <c r="AM268" s="3"/>
    </row>
    <row r="269" spans="1:39" s="66" customFormat="1" ht="11.25" customHeight="1" x14ac:dyDescent="0.3">
      <c r="A269" s="65">
        <v>1</v>
      </c>
      <c r="B269" s="3" t="s">
        <v>40</v>
      </c>
      <c r="C269" s="3" t="s">
        <v>40</v>
      </c>
      <c r="D269" s="3" t="s">
        <v>41</v>
      </c>
      <c r="E269" s="17">
        <v>45329</v>
      </c>
      <c r="F269" s="17">
        <v>45329</v>
      </c>
      <c r="G269" s="17" t="s">
        <v>13972</v>
      </c>
      <c r="H269" s="3" t="s">
        <v>91</v>
      </c>
      <c r="I269" s="3">
        <v>3.14</v>
      </c>
      <c r="J269" s="3" t="s">
        <v>43</v>
      </c>
      <c r="K269" s="3"/>
      <c r="L269" s="11" t="s">
        <v>89</v>
      </c>
      <c r="M269" s="11" t="s">
        <v>1598</v>
      </c>
      <c r="N269" s="3" t="s">
        <v>1599</v>
      </c>
      <c r="O269" s="3" t="s">
        <v>1600</v>
      </c>
      <c r="P269" s="17">
        <v>45153</v>
      </c>
      <c r="Q269" s="18">
        <v>6057193</v>
      </c>
      <c r="R269" s="18"/>
      <c r="S269" s="18">
        <v>6057193</v>
      </c>
      <c r="T269" s="3" t="s">
        <v>56</v>
      </c>
      <c r="U269" s="3">
        <v>712</v>
      </c>
      <c r="V269" s="17">
        <v>45338</v>
      </c>
      <c r="W269" s="17">
        <v>45371</v>
      </c>
      <c r="X269" s="18">
        <v>4375035.0999999996</v>
      </c>
      <c r="Y269" s="18"/>
      <c r="Z269" s="18">
        <v>4375035.0999999996</v>
      </c>
      <c r="AA269" s="3" t="s">
        <v>47</v>
      </c>
      <c r="AB269" s="3"/>
      <c r="AC269" s="3"/>
      <c r="AD269" s="3"/>
      <c r="AE269" s="3"/>
      <c r="AF269" s="3"/>
      <c r="AG269" s="3" t="s">
        <v>1601</v>
      </c>
      <c r="AH269" s="18"/>
      <c r="AI269" s="3" t="s">
        <v>57</v>
      </c>
      <c r="AJ269" s="11"/>
      <c r="AK269" s="11"/>
      <c r="AL269" s="3"/>
      <c r="AM269" s="3"/>
    </row>
    <row r="270" spans="1:39" s="66" customFormat="1" ht="11.25" customHeight="1" x14ac:dyDescent="0.3">
      <c r="A270" s="65">
        <v>1</v>
      </c>
      <c r="B270" s="3" t="s">
        <v>41</v>
      </c>
      <c r="C270" s="3" t="s">
        <v>98</v>
      </c>
      <c r="D270" s="3" t="s">
        <v>41</v>
      </c>
      <c r="E270" s="17">
        <v>45330</v>
      </c>
      <c r="F270" s="17">
        <v>45330</v>
      </c>
      <c r="G270" s="17" t="s">
        <v>13972</v>
      </c>
      <c r="H270" s="3" t="s">
        <v>145</v>
      </c>
      <c r="I270" s="3">
        <v>3</v>
      </c>
      <c r="J270" s="3" t="s">
        <v>55</v>
      </c>
      <c r="K270" s="3"/>
      <c r="L270" s="11" t="s">
        <v>3022</v>
      </c>
      <c r="M270" s="11" t="s">
        <v>1602</v>
      </c>
      <c r="N270" s="3" t="s">
        <v>1603</v>
      </c>
      <c r="O270" s="3" t="s">
        <v>1604</v>
      </c>
      <c r="P270" s="17">
        <v>45274</v>
      </c>
      <c r="Q270" s="18">
        <v>18400000</v>
      </c>
      <c r="R270" s="18"/>
      <c r="S270" s="18">
        <v>13882193.33</v>
      </c>
      <c r="T270" s="3" t="s">
        <v>56</v>
      </c>
      <c r="U270" s="3">
        <v>713</v>
      </c>
      <c r="V270" s="17">
        <v>45338</v>
      </c>
      <c r="W270" s="17">
        <v>45407</v>
      </c>
      <c r="X270" s="18">
        <v>13882193.33</v>
      </c>
      <c r="Y270" s="18"/>
      <c r="Z270" s="18">
        <v>13882193.33</v>
      </c>
      <c r="AA270" s="3" t="s">
        <v>47</v>
      </c>
      <c r="AB270" s="3"/>
      <c r="AC270" s="3"/>
      <c r="AD270" s="3"/>
      <c r="AE270" s="3"/>
      <c r="AF270" s="3"/>
      <c r="AG270" s="3" t="s">
        <v>1605</v>
      </c>
      <c r="AH270" s="18"/>
      <c r="AI270" s="3" t="s">
        <v>57</v>
      </c>
      <c r="AJ270" s="11"/>
      <c r="AK270" s="11" t="s">
        <v>1606</v>
      </c>
      <c r="AL270" s="3"/>
      <c r="AM270" s="3"/>
    </row>
    <row r="271" spans="1:39" s="66" customFormat="1" ht="11.25" customHeight="1" x14ac:dyDescent="0.3">
      <c r="A271" s="65">
        <v>1</v>
      </c>
      <c r="B271" s="3" t="s">
        <v>41</v>
      </c>
      <c r="C271" s="3" t="s">
        <v>98</v>
      </c>
      <c r="D271" s="3" t="s">
        <v>41</v>
      </c>
      <c r="E271" s="17">
        <v>45330</v>
      </c>
      <c r="F271" s="17">
        <v>45330</v>
      </c>
      <c r="G271" s="17" t="s">
        <v>13972</v>
      </c>
      <c r="H271" s="3" t="s">
        <v>80</v>
      </c>
      <c r="I271" s="3">
        <v>3</v>
      </c>
      <c r="J271" s="3" t="s">
        <v>43</v>
      </c>
      <c r="K271" s="3"/>
      <c r="L271" s="11" t="s">
        <v>1743</v>
      </c>
      <c r="M271" s="11" t="s">
        <v>1743</v>
      </c>
      <c r="N271" s="3" t="s">
        <v>639</v>
      </c>
      <c r="O271" s="3" t="s">
        <v>640</v>
      </c>
      <c r="P271" s="17">
        <v>45329</v>
      </c>
      <c r="Q271" s="18">
        <v>925000</v>
      </c>
      <c r="R271" s="18"/>
      <c r="S271" s="18">
        <v>925000</v>
      </c>
      <c r="T271" s="3" t="s">
        <v>180</v>
      </c>
      <c r="U271" s="3">
        <v>1473</v>
      </c>
      <c r="V271" s="17">
        <v>45376</v>
      </c>
      <c r="W271" s="17">
        <v>45380</v>
      </c>
      <c r="X271" s="18">
        <v>925000</v>
      </c>
      <c r="Y271" s="18"/>
      <c r="Z271" s="18">
        <v>925000</v>
      </c>
      <c r="AA271" s="3" t="s">
        <v>47</v>
      </c>
      <c r="AB271" s="3"/>
      <c r="AC271" s="3"/>
      <c r="AD271" s="3">
        <v>111</v>
      </c>
      <c r="AE271" s="3"/>
      <c r="AF271" s="3"/>
      <c r="AG271" s="3" t="s">
        <v>1607</v>
      </c>
      <c r="AH271" s="18"/>
      <c r="AI271" s="3" t="s">
        <v>57</v>
      </c>
      <c r="AJ271" s="11"/>
      <c r="AK271" s="11"/>
      <c r="AL271" s="3"/>
      <c r="AM271" s="3"/>
    </row>
    <row r="272" spans="1:39" s="66" customFormat="1" ht="11.25" customHeight="1" x14ac:dyDescent="0.3">
      <c r="A272" s="65">
        <v>1</v>
      </c>
      <c r="B272" s="3" t="s">
        <v>67</v>
      </c>
      <c r="C272" s="3" t="s">
        <v>67</v>
      </c>
      <c r="D272" s="3" t="s">
        <v>41</v>
      </c>
      <c r="E272" s="17">
        <v>45330</v>
      </c>
      <c r="F272" s="17">
        <v>45330</v>
      </c>
      <c r="G272" s="17" t="s">
        <v>13972</v>
      </c>
      <c r="H272" s="3" t="s">
        <v>145</v>
      </c>
      <c r="I272" s="3">
        <v>3</v>
      </c>
      <c r="J272" s="3" t="s">
        <v>55</v>
      </c>
      <c r="K272" s="3"/>
      <c r="L272" s="11" t="s">
        <v>3022</v>
      </c>
      <c r="M272" s="11" t="s">
        <v>1608</v>
      </c>
      <c r="N272" s="3" t="s">
        <v>1609</v>
      </c>
      <c r="O272" s="3" t="s">
        <v>1610</v>
      </c>
      <c r="P272" s="17">
        <v>45327</v>
      </c>
      <c r="Q272" s="18">
        <v>12270940</v>
      </c>
      <c r="R272" s="18"/>
      <c r="S272" s="18">
        <v>12270940</v>
      </c>
      <c r="T272" s="3" t="s">
        <v>56</v>
      </c>
      <c r="U272" s="3">
        <v>631</v>
      </c>
      <c r="V272" s="17">
        <v>45334</v>
      </c>
      <c r="W272" s="17">
        <v>45334</v>
      </c>
      <c r="X272" s="18">
        <v>12270940</v>
      </c>
      <c r="Y272" s="18"/>
      <c r="Z272" s="18">
        <v>12270940</v>
      </c>
      <c r="AA272" s="3" t="s">
        <v>47</v>
      </c>
      <c r="AB272" s="3"/>
      <c r="AC272" s="3"/>
      <c r="AD272" s="3"/>
      <c r="AE272" s="3"/>
      <c r="AF272" s="3"/>
      <c r="AG272" s="3" t="s">
        <v>1611</v>
      </c>
      <c r="AH272" s="18"/>
      <c r="AI272" s="3" t="s">
        <v>62</v>
      </c>
      <c r="AJ272" s="11"/>
      <c r="AK272" s="11" t="s">
        <v>1606</v>
      </c>
      <c r="AL272" s="3"/>
      <c r="AM272" s="3"/>
    </row>
    <row r="273" spans="1:39" s="66" customFormat="1" x14ac:dyDescent="0.3">
      <c r="A273" s="65">
        <v>1</v>
      </c>
      <c r="B273" s="3" t="s">
        <v>40</v>
      </c>
      <c r="C273" s="3" t="s">
        <v>40</v>
      </c>
      <c r="D273" s="3" t="s">
        <v>41</v>
      </c>
      <c r="E273" s="17">
        <v>45331</v>
      </c>
      <c r="F273" s="17">
        <v>45331</v>
      </c>
      <c r="G273" s="17" t="s">
        <v>13972</v>
      </c>
      <c r="H273" s="3" t="s">
        <v>91</v>
      </c>
      <c r="I273" s="3">
        <v>3.14</v>
      </c>
      <c r="J273" s="3" t="s">
        <v>43</v>
      </c>
      <c r="K273" s="3"/>
      <c r="L273" s="11" t="s">
        <v>88</v>
      </c>
      <c r="M273" s="11" t="s">
        <v>1612</v>
      </c>
      <c r="N273" s="3" t="s">
        <v>1613</v>
      </c>
      <c r="O273" s="3" t="s">
        <v>1614</v>
      </c>
      <c r="P273" s="17">
        <v>45296</v>
      </c>
      <c r="Q273" s="18">
        <v>8511092</v>
      </c>
      <c r="R273" s="18"/>
      <c r="S273" s="18">
        <v>6107764.4000000004</v>
      </c>
      <c r="T273" s="3" t="s">
        <v>56</v>
      </c>
      <c r="U273" s="3">
        <v>641</v>
      </c>
      <c r="V273" s="17">
        <v>45334</v>
      </c>
      <c r="W273" s="17">
        <v>45390</v>
      </c>
      <c r="X273" s="18">
        <v>6107764.4000000004</v>
      </c>
      <c r="Y273" s="18"/>
      <c r="Z273" s="18">
        <v>6107764.4000000004</v>
      </c>
      <c r="AA273" s="3" t="s">
        <v>47</v>
      </c>
      <c r="AB273" s="3"/>
      <c r="AC273" s="3"/>
      <c r="AD273" s="3"/>
      <c r="AE273" s="3"/>
      <c r="AF273" s="3"/>
      <c r="AG273" s="3" t="s">
        <v>1615</v>
      </c>
      <c r="AH273" s="18"/>
      <c r="AI273" s="3" t="s">
        <v>62</v>
      </c>
      <c r="AJ273" s="11"/>
      <c r="AK273" s="11"/>
      <c r="AL273" s="3"/>
      <c r="AM273" s="3"/>
    </row>
    <row r="274" spans="1:39" s="66" customFormat="1" x14ac:dyDescent="0.3">
      <c r="A274" s="65">
        <v>1</v>
      </c>
      <c r="B274" s="3" t="s">
        <v>40</v>
      </c>
      <c r="C274" s="3" t="s">
        <v>40</v>
      </c>
      <c r="D274" s="3" t="s">
        <v>41</v>
      </c>
      <c r="E274" s="17">
        <v>45331</v>
      </c>
      <c r="F274" s="17">
        <v>45331</v>
      </c>
      <c r="G274" s="17" t="s">
        <v>13972</v>
      </c>
      <c r="H274" s="3" t="s">
        <v>91</v>
      </c>
      <c r="I274" s="3">
        <v>3.14</v>
      </c>
      <c r="J274" s="3" t="s">
        <v>43</v>
      </c>
      <c r="K274" s="3"/>
      <c r="L274" s="11" t="s">
        <v>93</v>
      </c>
      <c r="M274" s="11" t="s">
        <v>1616</v>
      </c>
      <c r="N274" s="3" t="s">
        <v>1617</v>
      </c>
      <c r="O274" s="3" t="s">
        <v>1618</v>
      </c>
      <c r="P274" s="17">
        <v>45307</v>
      </c>
      <c r="Q274" s="18">
        <v>12505282</v>
      </c>
      <c r="R274" s="18"/>
      <c r="S274" s="18">
        <v>8753697.4000000004</v>
      </c>
      <c r="T274" s="3" t="s">
        <v>56</v>
      </c>
      <c r="U274" s="3">
        <v>645</v>
      </c>
      <c r="V274" s="17">
        <v>45334</v>
      </c>
      <c r="W274" s="17">
        <v>45379</v>
      </c>
      <c r="X274" s="18">
        <v>8753697.4000000004</v>
      </c>
      <c r="Y274" s="18"/>
      <c r="Z274" s="18">
        <v>8753697.4000000004</v>
      </c>
      <c r="AA274" s="3" t="s">
        <v>47</v>
      </c>
      <c r="AB274" s="3"/>
      <c r="AC274" s="3"/>
      <c r="AD274" s="3"/>
      <c r="AE274" s="3"/>
      <c r="AF274" s="3"/>
      <c r="AG274" s="3" t="s">
        <v>1619</v>
      </c>
      <c r="AH274" s="18"/>
      <c r="AI274" s="3" t="s">
        <v>62</v>
      </c>
      <c r="AJ274" s="11"/>
      <c r="AK274" s="11"/>
      <c r="AL274" s="3"/>
      <c r="AM274" s="3"/>
    </row>
    <row r="275" spans="1:39" s="66" customFormat="1" x14ac:dyDescent="0.3">
      <c r="A275" s="65">
        <v>1</v>
      </c>
      <c r="B275" s="3" t="s">
        <v>63</v>
      </c>
      <c r="C275" s="3" t="s">
        <v>153</v>
      </c>
      <c r="D275" s="3" t="s">
        <v>41</v>
      </c>
      <c r="E275" s="17">
        <v>45331</v>
      </c>
      <c r="F275" s="17">
        <v>45331</v>
      </c>
      <c r="G275" s="17" t="s">
        <v>13972</v>
      </c>
      <c r="H275" s="3" t="s">
        <v>91</v>
      </c>
      <c r="I275" s="3">
        <v>3.14</v>
      </c>
      <c r="J275" s="3" t="s">
        <v>43</v>
      </c>
      <c r="K275" s="3"/>
      <c r="L275" s="11" t="s">
        <v>70</v>
      </c>
      <c r="M275" s="11" t="s">
        <v>1620</v>
      </c>
      <c r="N275" s="3" t="s">
        <v>1621</v>
      </c>
      <c r="O275" s="3" t="s">
        <v>1622</v>
      </c>
      <c r="P275" s="17">
        <v>45273</v>
      </c>
      <c r="Q275" s="18">
        <v>37478665</v>
      </c>
      <c r="R275" s="18"/>
      <c r="S275" s="18">
        <v>26235065.5</v>
      </c>
      <c r="T275" s="3" t="s">
        <v>56</v>
      </c>
      <c r="U275" s="3">
        <v>820</v>
      </c>
      <c r="V275" s="17">
        <v>45344</v>
      </c>
      <c r="W275" s="17">
        <v>45385</v>
      </c>
      <c r="X275" s="18">
        <v>26235065.5</v>
      </c>
      <c r="Y275" s="18"/>
      <c r="Z275" s="18">
        <v>26235065.5</v>
      </c>
      <c r="AA275" s="3" t="s">
        <v>47</v>
      </c>
      <c r="AB275" s="3"/>
      <c r="AC275" s="3"/>
      <c r="AD275" s="3"/>
      <c r="AE275" s="3"/>
      <c r="AF275" s="3"/>
      <c r="AG275" s="3" t="s">
        <v>1623</v>
      </c>
      <c r="AH275" s="18"/>
      <c r="AI275" s="3" t="s">
        <v>62</v>
      </c>
      <c r="AJ275" s="11"/>
      <c r="AK275" s="11"/>
      <c r="AL275" s="3"/>
      <c r="AM275" s="3"/>
    </row>
    <row r="276" spans="1:39" s="66" customFormat="1" x14ac:dyDescent="0.3">
      <c r="A276" s="65">
        <v>1</v>
      </c>
      <c r="B276" s="3" t="s">
        <v>41</v>
      </c>
      <c r="C276" s="3" t="s">
        <v>140</v>
      </c>
      <c r="D276" s="3" t="s">
        <v>41</v>
      </c>
      <c r="E276" s="17">
        <v>45334</v>
      </c>
      <c r="F276" s="17">
        <v>45334</v>
      </c>
      <c r="G276" s="17" t="s">
        <v>13972</v>
      </c>
      <c r="H276" s="3" t="s">
        <v>145</v>
      </c>
      <c r="I276" s="3">
        <v>3</v>
      </c>
      <c r="J276" s="3" t="s">
        <v>55</v>
      </c>
      <c r="K276" s="3"/>
      <c r="L276" s="11" t="s">
        <v>1624</v>
      </c>
      <c r="M276" s="11" t="s">
        <v>1624</v>
      </c>
      <c r="N276" s="3" t="s">
        <v>289</v>
      </c>
      <c r="O276" s="3" t="s">
        <v>1625</v>
      </c>
      <c r="P276" s="17">
        <v>45296</v>
      </c>
      <c r="Q276" s="18">
        <v>30020220</v>
      </c>
      <c r="R276" s="18"/>
      <c r="S276" s="18">
        <v>26267692.5</v>
      </c>
      <c r="T276" s="3" t="s">
        <v>56</v>
      </c>
      <c r="U276" s="3">
        <v>831</v>
      </c>
      <c r="V276" s="17">
        <v>45345</v>
      </c>
      <c r="W276" s="17">
        <v>45390</v>
      </c>
      <c r="X276" s="18">
        <v>26267692.5</v>
      </c>
      <c r="Y276" s="18"/>
      <c r="Z276" s="18">
        <v>26267692.5</v>
      </c>
      <c r="AA276" s="3" t="s">
        <v>47</v>
      </c>
      <c r="AB276" s="3"/>
      <c r="AC276" s="3"/>
      <c r="AD276" s="3"/>
      <c r="AE276" s="3"/>
      <c r="AF276" s="3"/>
      <c r="AG276" s="3" t="s">
        <v>1626</v>
      </c>
      <c r="AH276" s="18"/>
      <c r="AI276" s="3" t="s">
        <v>62</v>
      </c>
      <c r="AJ276" s="11"/>
      <c r="AK276" s="11"/>
      <c r="AL276" s="3"/>
      <c r="AM276" s="3"/>
    </row>
    <row r="277" spans="1:39" s="66" customFormat="1" x14ac:dyDescent="0.3">
      <c r="A277" s="65">
        <v>1</v>
      </c>
      <c r="B277" s="3" t="s">
        <v>41</v>
      </c>
      <c r="C277" s="3" t="s">
        <v>41</v>
      </c>
      <c r="D277" s="3" t="s">
        <v>41</v>
      </c>
      <c r="E277" s="17">
        <v>45334</v>
      </c>
      <c r="F277" s="17">
        <v>45334</v>
      </c>
      <c r="G277" s="17" t="s">
        <v>13972</v>
      </c>
      <c r="H277" s="3" t="s">
        <v>91</v>
      </c>
      <c r="I277" s="3">
        <v>3.14</v>
      </c>
      <c r="J277" s="3" t="s">
        <v>43</v>
      </c>
      <c r="K277" s="3"/>
      <c r="L277" s="11" t="s">
        <v>1627</v>
      </c>
      <c r="M277" s="11" t="s">
        <v>1628</v>
      </c>
      <c r="N277" s="3" t="s">
        <v>1629</v>
      </c>
      <c r="O277" s="3" t="s">
        <v>1630</v>
      </c>
      <c r="P277" s="17">
        <v>45333</v>
      </c>
      <c r="Q277" s="18">
        <v>2052980</v>
      </c>
      <c r="R277" s="18"/>
      <c r="S277" s="18">
        <v>1846166.56</v>
      </c>
      <c r="T277" s="3" t="s">
        <v>56</v>
      </c>
      <c r="U277" s="3">
        <v>714</v>
      </c>
      <c r="V277" s="17">
        <v>45338</v>
      </c>
      <c r="W277" s="17">
        <v>45344</v>
      </c>
      <c r="X277" s="18">
        <v>1846166.56</v>
      </c>
      <c r="Y277" s="18"/>
      <c r="Z277" s="18">
        <v>1846166.56</v>
      </c>
      <c r="AA277" s="3" t="s">
        <v>47</v>
      </c>
      <c r="AB277" s="3"/>
      <c r="AC277" s="3"/>
      <c r="AD277" s="3">
        <v>714</v>
      </c>
      <c r="AE277" s="3"/>
      <c r="AF277" s="3"/>
      <c r="AG277" s="3" t="s">
        <v>1631</v>
      </c>
      <c r="AH277" s="18"/>
      <c r="AI277" s="3" t="s">
        <v>57</v>
      </c>
      <c r="AJ277" s="11"/>
      <c r="AK277" s="11"/>
      <c r="AL277" s="3"/>
      <c r="AM277" s="3"/>
    </row>
    <row r="278" spans="1:39" s="66" customFormat="1" x14ac:dyDescent="0.3">
      <c r="A278" s="65">
        <v>1</v>
      </c>
      <c r="B278" s="3" t="s">
        <v>117</v>
      </c>
      <c r="C278" s="3" t="s">
        <v>1634</v>
      </c>
      <c r="D278" s="3" t="s">
        <v>41</v>
      </c>
      <c r="E278" s="17">
        <v>45334</v>
      </c>
      <c r="F278" s="17">
        <v>45334</v>
      </c>
      <c r="G278" s="17" t="s">
        <v>13972</v>
      </c>
      <c r="H278" s="3" t="s">
        <v>186</v>
      </c>
      <c r="I278" s="3">
        <v>8.9</v>
      </c>
      <c r="J278" s="3" t="s">
        <v>43</v>
      </c>
      <c r="K278" s="3"/>
      <c r="L278" s="11" t="s">
        <v>1635</v>
      </c>
      <c r="M278" s="11" t="s">
        <v>1635</v>
      </c>
      <c r="N278" s="3" t="s">
        <v>1636</v>
      </c>
      <c r="O278" s="3" t="s">
        <v>1637</v>
      </c>
      <c r="P278" s="17">
        <v>45328</v>
      </c>
      <c r="Q278" s="18">
        <v>419270800</v>
      </c>
      <c r="R278" s="18"/>
      <c r="S278" s="18">
        <v>160000000</v>
      </c>
      <c r="T278" s="3" t="s">
        <v>241</v>
      </c>
      <c r="U278" s="3">
        <v>1639</v>
      </c>
      <c r="V278" s="17">
        <v>45384</v>
      </c>
      <c r="W278" s="17">
        <v>45419</v>
      </c>
      <c r="X278" s="18">
        <v>160000000</v>
      </c>
      <c r="Y278" s="18"/>
      <c r="Z278" s="18">
        <v>160000000</v>
      </c>
      <c r="AA278" s="3" t="s">
        <v>47</v>
      </c>
      <c r="AB278" s="3"/>
      <c r="AC278" s="3"/>
      <c r="AD278" s="3"/>
      <c r="AE278" s="3"/>
      <c r="AF278" s="3"/>
      <c r="AG278" s="3" t="s">
        <v>291</v>
      </c>
      <c r="AH278" s="18"/>
      <c r="AI278" s="3" t="s">
        <v>62</v>
      </c>
      <c r="AJ278" s="11"/>
      <c r="AK278" s="11"/>
      <c r="AL278" s="3"/>
      <c r="AM278" s="3"/>
    </row>
    <row r="279" spans="1:39" s="66" customFormat="1" x14ac:dyDescent="0.3">
      <c r="A279" s="65">
        <v>1</v>
      </c>
      <c r="B279" s="3" t="s">
        <v>67</v>
      </c>
      <c r="C279" s="3" t="s">
        <v>67</v>
      </c>
      <c r="D279" s="3" t="s">
        <v>41</v>
      </c>
      <c r="E279" s="17">
        <v>45335</v>
      </c>
      <c r="F279" s="17">
        <v>45335</v>
      </c>
      <c r="G279" s="17" t="s">
        <v>13972</v>
      </c>
      <c r="H279" s="3" t="s">
        <v>145</v>
      </c>
      <c r="I279" s="3">
        <v>3</v>
      </c>
      <c r="J279" s="3" t="s">
        <v>43</v>
      </c>
      <c r="K279" s="3"/>
      <c r="L279" s="11" t="s">
        <v>1638</v>
      </c>
      <c r="M279" s="11" t="s">
        <v>1638</v>
      </c>
      <c r="N279" s="3" t="s">
        <v>1639</v>
      </c>
      <c r="O279" s="3" t="s">
        <v>1640</v>
      </c>
      <c r="P279" s="17">
        <v>45256</v>
      </c>
      <c r="Q279" s="18">
        <v>15640000</v>
      </c>
      <c r="R279" s="18"/>
      <c r="S279" s="18">
        <v>15640000</v>
      </c>
      <c r="T279" s="3" t="s">
        <v>56</v>
      </c>
      <c r="U279" s="3">
        <v>1480</v>
      </c>
      <c r="V279" s="17">
        <v>45377</v>
      </c>
      <c r="W279" s="17">
        <v>45427</v>
      </c>
      <c r="X279" s="18">
        <v>15640000</v>
      </c>
      <c r="Y279" s="18"/>
      <c r="Z279" s="18">
        <v>15640000</v>
      </c>
      <c r="AA279" s="3" t="s">
        <v>47</v>
      </c>
      <c r="AB279" s="3"/>
      <c r="AC279" s="3"/>
      <c r="AD279" s="3"/>
      <c r="AE279" s="3"/>
      <c r="AF279" s="3"/>
      <c r="AG279" s="3" t="s">
        <v>1641</v>
      </c>
      <c r="AH279" s="18"/>
      <c r="AI279" s="3" t="s">
        <v>62</v>
      </c>
      <c r="AJ279" s="11"/>
      <c r="AK279" s="11"/>
      <c r="AL279" s="3"/>
      <c r="AM279" s="3"/>
    </row>
    <row r="280" spans="1:39" s="66" customFormat="1" x14ac:dyDescent="0.3">
      <c r="A280" s="65">
        <v>1</v>
      </c>
      <c r="B280" s="3" t="s">
        <v>40</v>
      </c>
      <c r="C280" s="3" t="s">
        <v>40</v>
      </c>
      <c r="D280" s="3" t="s">
        <v>41</v>
      </c>
      <c r="E280" s="17">
        <v>45335</v>
      </c>
      <c r="F280" s="17">
        <v>45335</v>
      </c>
      <c r="G280" s="17" t="s">
        <v>13972</v>
      </c>
      <c r="H280" s="3" t="s">
        <v>80</v>
      </c>
      <c r="I280" s="3">
        <v>3</v>
      </c>
      <c r="J280" s="3" t="s">
        <v>43</v>
      </c>
      <c r="K280" s="3"/>
      <c r="L280" s="11" t="s">
        <v>1527</v>
      </c>
      <c r="M280" s="11" t="s">
        <v>1527</v>
      </c>
      <c r="N280" s="3" t="s">
        <v>1642</v>
      </c>
      <c r="O280" s="3" t="s">
        <v>1643</v>
      </c>
      <c r="P280" s="17">
        <v>45335</v>
      </c>
      <c r="Q280" s="18">
        <v>4110000</v>
      </c>
      <c r="R280" s="18"/>
      <c r="S280" s="18">
        <v>4110000</v>
      </c>
      <c r="T280" s="3" t="s">
        <v>180</v>
      </c>
      <c r="U280" s="3">
        <v>769</v>
      </c>
      <c r="V280" s="17">
        <v>45342</v>
      </c>
      <c r="W280" s="17">
        <v>45343</v>
      </c>
      <c r="X280" s="18">
        <v>4110000</v>
      </c>
      <c r="Y280" s="18"/>
      <c r="Z280" s="18">
        <v>4110000</v>
      </c>
      <c r="AA280" s="3" t="s">
        <v>47</v>
      </c>
      <c r="AB280" s="3"/>
      <c r="AC280" s="3"/>
      <c r="AD280" s="3">
        <v>200</v>
      </c>
      <c r="AE280" s="3"/>
      <c r="AF280" s="3"/>
      <c r="AG280" s="3" t="s">
        <v>1644</v>
      </c>
      <c r="AH280" s="18"/>
      <c r="AI280" s="3" t="s">
        <v>57</v>
      </c>
      <c r="AJ280" s="11"/>
      <c r="AK280" s="11"/>
      <c r="AL280" s="3"/>
      <c r="AM280" s="3"/>
    </row>
    <row r="281" spans="1:39" s="66" customFormat="1" x14ac:dyDescent="0.3">
      <c r="A281" s="65">
        <v>1</v>
      </c>
      <c r="B281" s="3" t="s">
        <v>41</v>
      </c>
      <c r="C281" s="3" t="s">
        <v>41</v>
      </c>
      <c r="D281" s="3" t="s">
        <v>41</v>
      </c>
      <c r="E281" s="17">
        <v>45335</v>
      </c>
      <c r="F281" s="17">
        <v>45335</v>
      </c>
      <c r="G281" s="17" t="s">
        <v>13972</v>
      </c>
      <c r="H281" s="3" t="s">
        <v>80</v>
      </c>
      <c r="I281" s="3">
        <v>3</v>
      </c>
      <c r="J281" s="3" t="s">
        <v>43</v>
      </c>
      <c r="K281" s="3"/>
      <c r="L281" s="11" t="s">
        <v>1280</v>
      </c>
      <c r="M281" s="11" t="s">
        <v>1280</v>
      </c>
      <c r="N281" s="3" t="s">
        <v>1645</v>
      </c>
      <c r="O281" s="3" t="s">
        <v>1646</v>
      </c>
      <c r="P281" s="17">
        <v>45317</v>
      </c>
      <c r="Q281" s="18">
        <v>4226000</v>
      </c>
      <c r="R281" s="18"/>
      <c r="S281" s="18">
        <v>4226000</v>
      </c>
      <c r="T281" s="3" t="s">
        <v>357</v>
      </c>
      <c r="U281" s="3">
        <v>652</v>
      </c>
      <c r="V281" s="17">
        <v>45336</v>
      </c>
      <c r="W281" s="17">
        <v>45351</v>
      </c>
      <c r="X281" s="18">
        <v>4226000</v>
      </c>
      <c r="Y281" s="18"/>
      <c r="Z281" s="18">
        <v>4226000</v>
      </c>
      <c r="AA281" s="3" t="s">
        <v>47</v>
      </c>
      <c r="AB281" s="3"/>
      <c r="AC281" s="3"/>
      <c r="AD281" s="3"/>
      <c r="AE281" s="3"/>
      <c r="AF281" s="3"/>
      <c r="AG281" s="3" t="s">
        <v>1647</v>
      </c>
      <c r="AH281" s="18"/>
      <c r="AI281" s="3" t="s">
        <v>57</v>
      </c>
      <c r="AJ281" s="11"/>
      <c r="AK281" s="11"/>
      <c r="AL281" s="3"/>
      <c r="AM281" s="3"/>
    </row>
    <row r="282" spans="1:39" s="66" customFormat="1" x14ac:dyDescent="0.3">
      <c r="A282" s="65">
        <v>1</v>
      </c>
      <c r="B282" s="3" t="s">
        <v>40</v>
      </c>
      <c r="C282" s="3" t="s">
        <v>40</v>
      </c>
      <c r="D282" s="3" t="s">
        <v>41</v>
      </c>
      <c r="E282" s="17">
        <v>45335</v>
      </c>
      <c r="F282" s="17">
        <v>45335</v>
      </c>
      <c r="G282" s="17" t="s">
        <v>13972</v>
      </c>
      <c r="H282" s="3" t="s">
        <v>91</v>
      </c>
      <c r="I282" s="3">
        <v>3.14</v>
      </c>
      <c r="J282" s="3" t="s">
        <v>43</v>
      </c>
      <c r="K282" s="3"/>
      <c r="L282" s="11" t="s">
        <v>84</v>
      </c>
      <c r="M282" s="11" t="s">
        <v>1648</v>
      </c>
      <c r="N282" s="3" t="s">
        <v>1649</v>
      </c>
      <c r="O282" s="3" t="s">
        <v>1650</v>
      </c>
      <c r="P282" s="17">
        <v>45281</v>
      </c>
      <c r="Q282" s="18">
        <v>24686000</v>
      </c>
      <c r="R282" s="18"/>
      <c r="S282" s="18">
        <v>17280200</v>
      </c>
      <c r="T282" s="3" t="s">
        <v>56</v>
      </c>
      <c r="U282" s="3">
        <v>715</v>
      </c>
      <c r="V282" s="17">
        <v>45338</v>
      </c>
      <c r="W282" s="17">
        <v>45408</v>
      </c>
      <c r="X282" s="18">
        <v>17280200</v>
      </c>
      <c r="Y282" s="18"/>
      <c r="Z282" s="18">
        <v>17280200</v>
      </c>
      <c r="AA282" s="3" t="s">
        <v>47</v>
      </c>
      <c r="AB282" s="3"/>
      <c r="AC282" s="3"/>
      <c r="AD282" s="3"/>
      <c r="AE282" s="3"/>
      <c r="AF282" s="3"/>
      <c r="AG282" s="3" t="s">
        <v>1651</v>
      </c>
      <c r="AH282" s="18"/>
      <c r="AI282" s="3" t="s">
        <v>57</v>
      </c>
      <c r="AJ282" s="11"/>
      <c r="AK282" s="11"/>
      <c r="AL282" s="3"/>
      <c r="AM282" s="3"/>
    </row>
    <row r="283" spans="1:39" s="66" customFormat="1" x14ac:dyDescent="0.3">
      <c r="A283" s="65">
        <v>1</v>
      </c>
      <c r="B283" s="3" t="s">
        <v>40</v>
      </c>
      <c r="C283" s="3" t="s">
        <v>40</v>
      </c>
      <c r="D283" s="3" t="s">
        <v>41</v>
      </c>
      <c r="E283" s="17">
        <v>45336</v>
      </c>
      <c r="F283" s="17">
        <v>45336</v>
      </c>
      <c r="G283" s="17" t="s">
        <v>13972</v>
      </c>
      <c r="H283" s="3" t="s">
        <v>91</v>
      </c>
      <c r="I283" s="3">
        <v>3.14</v>
      </c>
      <c r="J283" s="3" t="s">
        <v>43</v>
      </c>
      <c r="K283" s="3"/>
      <c r="L283" s="11" t="s">
        <v>183</v>
      </c>
      <c r="M283" s="11" t="s">
        <v>1652</v>
      </c>
      <c r="N283" s="3" t="s">
        <v>1653</v>
      </c>
      <c r="O283" s="3" t="s">
        <v>1654</v>
      </c>
      <c r="P283" s="17">
        <v>45309</v>
      </c>
      <c r="Q283" s="18">
        <v>4967080</v>
      </c>
      <c r="R283" s="18"/>
      <c r="S283" s="18">
        <v>3626956</v>
      </c>
      <c r="T283" s="3" t="s">
        <v>56</v>
      </c>
      <c r="U283" s="3">
        <v>770</v>
      </c>
      <c r="V283" s="17">
        <v>45342</v>
      </c>
      <c r="W283" s="17">
        <v>45348</v>
      </c>
      <c r="X283" s="18">
        <v>3626956</v>
      </c>
      <c r="Y283" s="18"/>
      <c r="Z283" s="18">
        <v>3626956</v>
      </c>
      <c r="AA283" s="3" t="s">
        <v>47</v>
      </c>
      <c r="AB283" s="3"/>
      <c r="AC283" s="3"/>
      <c r="AD283" s="3"/>
      <c r="AE283" s="3"/>
      <c r="AF283" s="3"/>
      <c r="AG283" s="3" t="s">
        <v>1655</v>
      </c>
      <c r="AH283" s="18"/>
      <c r="AI283" s="3" t="s">
        <v>57</v>
      </c>
      <c r="AJ283" s="11"/>
      <c r="AK283" s="11"/>
      <c r="AL283" s="3"/>
      <c r="AM283" s="3"/>
    </row>
    <row r="284" spans="1:39" s="66" customFormat="1" x14ac:dyDescent="0.3">
      <c r="A284" s="65">
        <v>1</v>
      </c>
      <c r="B284" s="3" t="s">
        <v>41</v>
      </c>
      <c r="C284" s="3" t="s">
        <v>41</v>
      </c>
      <c r="D284" s="3" t="s">
        <v>41</v>
      </c>
      <c r="E284" s="17">
        <v>45336</v>
      </c>
      <c r="F284" s="17">
        <v>45336</v>
      </c>
      <c r="G284" s="17" t="s">
        <v>13972</v>
      </c>
      <c r="H284" s="3" t="s">
        <v>145</v>
      </c>
      <c r="I284" s="3">
        <v>3</v>
      </c>
      <c r="J284" s="3" t="s">
        <v>55</v>
      </c>
      <c r="K284" s="3"/>
      <c r="L284" s="11" t="s">
        <v>1656</v>
      </c>
      <c r="M284" s="11" t="s">
        <v>1656</v>
      </c>
      <c r="N284" s="3" t="s">
        <v>1657</v>
      </c>
      <c r="O284" s="3" t="s">
        <v>1658</v>
      </c>
      <c r="P284" s="17">
        <v>45301</v>
      </c>
      <c r="Q284" s="18">
        <v>4383600</v>
      </c>
      <c r="R284" s="18"/>
      <c r="S284" s="18">
        <v>2910846.78</v>
      </c>
      <c r="T284" s="3" t="s">
        <v>56</v>
      </c>
      <c r="U284" s="3">
        <v>940</v>
      </c>
      <c r="V284" s="17">
        <v>45378</v>
      </c>
      <c r="W284" s="17">
        <v>45379</v>
      </c>
      <c r="X284" s="18">
        <v>2910846.78</v>
      </c>
      <c r="Y284" s="18"/>
      <c r="Z284" s="18">
        <v>2910846.78</v>
      </c>
      <c r="AA284" s="3" t="s">
        <v>47</v>
      </c>
      <c r="AB284" s="3"/>
      <c r="AC284" s="3"/>
      <c r="AD284" s="3"/>
      <c r="AE284" s="3"/>
      <c r="AF284" s="3"/>
      <c r="AG284" s="3" t="s">
        <v>1659</v>
      </c>
      <c r="AH284" s="18"/>
      <c r="AI284" s="3" t="s">
        <v>62</v>
      </c>
      <c r="AJ284" s="11"/>
      <c r="AK284" s="11"/>
      <c r="AL284" s="3"/>
      <c r="AM284" s="3"/>
    </row>
    <row r="285" spans="1:39" s="66" customFormat="1" ht="11.25" customHeight="1" x14ac:dyDescent="0.3">
      <c r="A285" s="65">
        <v>1</v>
      </c>
      <c r="B285" s="3" t="s">
        <v>41</v>
      </c>
      <c r="C285" s="3" t="s">
        <v>41</v>
      </c>
      <c r="D285" s="3" t="s">
        <v>41</v>
      </c>
      <c r="E285" s="17">
        <v>45336</v>
      </c>
      <c r="F285" s="17">
        <v>45336</v>
      </c>
      <c r="G285" s="17" t="s">
        <v>13972</v>
      </c>
      <c r="H285" s="3" t="s">
        <v>91</v>
      </c>
      <c r="I285" s="3">
        <v>3.14</v>
      </c>
      <c r="J285" s="3" t="s">
        <v>43</v>
      </c>
      <c r="K285" s="3"/>
      <c r="L285" s="11" t="s">
        <v>1627</v>
      </c>
      <c r="M285" s="11" t="s">
        <v>1660</v>
      </c>
      <c r="N285" s="3" t="s">
        <v>1661</v>
      </c>
      <c r="O285" s="3" t="s">
        <v>1662</v>
      </c>
      <c r="P285" s="17">
        <v>45262</v>
      </c>
      <c r="Q285" s="18">
        <v>7329980</v>
      </c>
      <c r="R285" s="18"/>
      <c r="S285" s="18">
        <v>6870422.4699999997</v>
      </c>
      <c r="T285" s="3" t="s">
        <v>56</v>
      </c>
      <c r="U285" s="3">
        <v>675</v>
      </c>
      <c r="V285" s="17">
        <v>45336</v>
      </c>
      <c r="W285" s="17">
        <v>45371</v>
      </c>
      <c r="X285" s="18">
        <v>6870422.4699999997</v>
      </c>
      <c r="Y285" s="18"/>
      <c r="Z285" s="18">
        <v>6870422.4699999997</v>
      </c>
      <c r="AA285" s="3" t="s">
        <v>47</v>
      </c>
      <c r="AB285" s="3"/>
      <c r="AC285" s="3"/>
      <c r="AD285" s="3"/>
      <c r="AE285" s="3"/>
      <c r="AF285" s="3"/>
      <c r="AG285" s="3" t="s">
        <v>1663</v>
      </c>
      <c r="AH285" s="18"/>
      <c r="AI285" s="3" t="s">
        <v>62</v>
      </c>
      <c r="AJ285" s="11"/>
      <c r="AK285" s="11"/>
      <c r="AL285" s="3"/>
      <c r="AM285" s="3"/>
    </row>
    <row r="286" spans="1:39" s="66" customFormat="1" ht="11.25" customHeight="1" x14ac:dyDescent="0.3">
      <c r="A286" s="65">
        <v>1</v>
      </c>
      <c r="B286" s="3" t="s">
        <v>63</v>
      </c>
      <c r="C286" s="3" t="s">
        <v>153</v>
      </c>
      <c r="D286" s="3" t="s">
        <v>41</v>
      </c>
      <c r="E286" s="17">
        <v>45337</v>
      </c>
      <c r="F286" s="17">
        <v>45337</v>
      </c>
      <c r="G286" s="17" t="s">
        <v>13972</v>
      </c>
      <c r="H286" s="3" t="s">
        <v>91</v>
      </c>
      <c r="I286" s="3">
        <v>3.14</v>
      </c>
      <c r="J286" s="3" t="s">
        <v>43</v>
      </c>
      <c r="K286" s="3"/>
      <c r="L286" s="11" t="s">
        <v>70</v>
      </c>
      <c r="M286" s="11" t="s">
        <v>1664</v>
      </c>
      <c r="N286" s="3" t="s">
        <v>1665</v>
      </c>
      <c r="O286" s="3" t="s">
        <v>1666</v>
      </c>
      <c r="P286" s="17">
        <v>45331</v>
      </c>
      <c r="Q286" s="18">
        <v>20550078</v>
      </c>
      <c r="R286" s="18"/>
      <c r="S286" s="18">
        <v>14385054.6</v>
      </c>
      <c r="T286" s="3" t="s">
        <v>56</v>
      </c>
      <c r="U286" s="3">
        <v>821</v>
      </c>
      <c r="V286" s="17">
        <v>45344</v>
      </c>
      <c r="W286" s="17">
        <v>45390</v>
      </c>
      <c r="X286" s="18">
        <v>14385054.6</v>
      </c>
      <c r="Y286" s="18"/>
      <c r="Z286" s="18">
        <v>14385054.6</v>
      </c>
      <c r="AA286" s="3" t="s">
        <v>47</v>
      </c>
      <c r="AB286" s="3"/>
      <c r="AC286" s="3"/>
      <c r="AD286" s="3"/>
      <c r="AE286" s="3"/>
      <c r="AF286" s="3"/>
      <c r="AG286" s="3" t="s">
        <v>1667</v>
      </c>
      <c r="AH286" s="18"/>
      <c r="AI286" s="3" t="s">
        <v>62</v>
      </c>
      <c r="AJ286" s="11"/>
      <c r="AK286" s="11"/>
      <c r="AL286" s="3"/>
      <c r="AM286" s="3"/>
    </row>
    <row r="287" spans="1:39" s="66" customFormat="1" ht="11.25" customHeight="1" x14ac:dyDescent="0.3">
      <c r="A287" s="65">
        <v>1</v>
      </c>
      <c r="B287" s="3" t="s">
        <v>58</v>
      </c>
      <c r="C287" s="3" t="s">
        <v>59</v>
      </c>
      <c r="D287" s="3" t="s">
        <v>41</v>
      </c>
      <c r="E287" s="17">
        <v>45337</v>
      </c>
      <c r="F287" s="17">
        <v>45337</v>
      </c>
      <c r="G287" s="17" t="s">
        <v>13972</v>
      </c>
      <c r="H287" s="3" t="s">
        <v>91</v>
      </c>
      <c r="I287" s="3">
        <v>3.14</v>
      </c>
      <c r="J287" s="3" t="s">
        <v>43</v>
      </c>
      <c r="K287" s="3"/>
      <c r="L287" s="11" t="s">
        <v>351</v>
      </c>
      <c r="M287" s="11" t="s">
        <v>1668</v>
      </c>
      <c r="N287" s="3" t="s">
        <v>1669</v>
      </c>
      <c r="O287" s="3" t="s">
        <v>1670</v>
      </c>
      <c r="P287" s="17">
        <v>45323</v>
      </c>
      <c r="Q287" s="18">
        <v>18000000</v>
      </c>
      <c r="R287" s="18"/>
      <c r="S287" s="18">
        <v>11249497.369999999</v>
      </c>
      <c r="T287" s="3" t="s">
        <v>56</v>
      </c>
      <c r="U287" s="3">
        <v>1131</v>
      </c>
      <c r="V287" s="17">
        <v>45358</v>
      </c>
      <c r="W287" s="17">
        <v>45425</v>
      </c>
      <c r="X287" s="18">
        <v>11249497.369999999</v>
      </c>
      <c r="Y287" s="18"/>
      <c r="Z287" s="18">
        <v>11249497.369999999</v>
      </c>
      <c r="AA287" s="3" t="s">
        <v>47</v>
      </c>
      <c r="AB287" s="3"/>
      <c r="AC287" s="3"/>
      <c r="AD287" s="3"/>
      <c r="AE287" s="3"/>
      <c r="AF287" s="3"/>
      <c r="AG287" s="3" t="s">
        <v>1671</v>
      </c>
      <c r="AH287" s="18"/>
      <c r="AI287" s="3" t="s">
        <v>62</v>
      </c>
      <c r="AJ287" s="11"/>
      <c r="AK287" s="11"/>
      <c r="AL287" s="3"/>
      <c r="AM287" s="3"/>
    </row>
    <row r="288" spans="1:39" s="66" customFormat="1" ht="11.25" customHeight="1" x14ac:dyDescent="0.3">
      <c r="A288" s="65">
        <v>1</v>
      </c>
      <c r="B288" s="3" t="s">
        <v>112</v>
      </c>
      <c r="C288" s="3" t="s">
        <v>199</v>
      </c>
      <c r="D288" s="3" t="s">
        <v>41</v>
      </c>
      <c r="E288" s="17">
        <v>45338</v>
      </c>
      <c r="F288" s="17">
        <v>45338</v>
      </c>
      <c r="G288" s="17" t="s">
        <v>13972</v>
      </c>
      <c r="H288" s="3" t="s">
        <v>91</v>
      </c>
      <c r="I288" s="3">
        <v>3.14</v>
      </c>
      <c r="J288" s="3" t="s">
        <v>43</v>
      </c>
      <c r="K288" s="3"/>
      <c r="L288" s="11" t="s">
        <v>1040</v>
      </c>
      <c r="M288" s="11" t="s">
        <v>1672</v>
      </c>
      <c r="N288" s="3" t="s">
        <v>1673</v>
      </c>
      <c r="O288" s="3" t="s">
        <v>1674</v>
      </c>
      <c r="P288" s="17">
        <v>45330</v>
      </c>
      <c r="Q288" s="18">
        <v>12487910</v>
      </c>
      <c r="R288" s="18"/>
      <c r="S288" s="18">
        <v>8450000</v>
      </c>
      <c r="T288" s="3" t="s">
        <v>56</v>
      </c>
      <c r="U288" s="3">
        <v>1987</v>
      </c>
      <c r="V288" s="17">
        <v>45406</v>
      </c>
      <c r="W288" s="17">
        <v>45442</v>
      </c>
      <c r="X288" s="18">
        <v>8450000</v>
      </c>
      <c r="Y288" s="18"/>
      <c r="Z288" s="18">
        <v>8450000</v>
      </c>
      <c r="AA288" s="3" t="s">
        <v>47</v>
      </c>
      <c r="AB288" s="3"/>
      <c r="AC288" s="3"/>
      <c r="AD288" s="3"/>
      <c r="AE288" s="3"/>
      <c r="AF288" s="3"/>
      <c r="AG288" s="3" t="s">
        <v>1675</v>
      </c>
      <c r="AH288" s="18"/>
      <c r="AI288" s="3" t="s">
        <v>62</v>
      </c>
      <c r="AJ288" s="11"/>
      <c r="AK288" s="11"/>
      <c r="AL288" s="3"/>
      <c r="AM288" s="3"/>
    </row>
    <row r="289" spans="1:39" s="66" customFormat="1" ht="11.25" customHeight="1" x14ac:dyDescent="0.2">
      <c r="A289" s="65">
        <v>1</v>
      </c>
      <c r="B289" s="13" t="s">
        <v>41</v>
      </c>
      <c r="C289" s="13" t="s">
        <v>222</v>
      </c>
      <c r="D289" s="3" t="s">
        <v>41</v>
      </c>
      <c r="E289" s="17">
        <v>45302</v>
      </c>
      <c r="F289" s="17">
        <v>45302</v>
      </c>
      <c r="G289" s="17" t="s">
        <v>13973</v>
      </c>
      <c r="H289" s="109" t="s">
        <v>204</v>
      </c>
      <c r="I289" s="3">
        <v>8.9</v>
      </c>
      <c r="J289" s="3" t="s">
        <v>43</v>
      </c>
      <c r="K289" s="3"/>
      <c r="L289" s="11" t="s">
        <v>1678</v>
      </c>
      <c r="M289" s="11" t="s">
        <v>315</v>
      </c>
      <c r="N289" s="25" t="s">
        <v>1679</v>
      </c>
      <c r="O289" s="3" t="s">
        <v>1680</v>
      </c>
      <c r="P289" s="17">
        <v>45379</v>
      </c>
      <c r="Q289" s="18">
        <v>3786003</v>
      </c>
      <c r="R289" s="18"/>
      <c r="S289" s="18">
        <v>3786003</v>
      </c>
      <c r="T289" s="3" t="s">
        <v>66</v>
      </c>
      <c r="U289" s="3">
        <v>975</v>
      </c>
      <c r="V289" s="17">
        <v>45351</v>
      </c>
      <c r="W289" s="17">
        <v>45412</v>
      </c>
      <c r="X289" s="18">
        <v>3786003</v>
      </c>
      <c r="Y289" s="18"/>
      <c r="Z289" s="18">
        <v>3786003</v>
      </c>
      <c r="AA289" s="3" t="s">
        <v>47</v>
      </c>
      <c r="AB289" s="3"/>
      <c r="AC289" s="3"/>
      <c r="AD289" s="3"/>
      <c r="AE289" s="3"/>
      <c r="AF289" s="3"/>
      <c r="AG289" s="3" t="s">
        <v>66</v>
      </c>
      <c r="AH289" s="18"/>
      <c r="AI289" s="3" t="s">
        <v>62</v>
      </c>
      <c r="AJ289" s="11"/>
      <c r="AK289" s="36" t="s">
        <v>317</v>
      </c>
      <c r="AL289" s="3"/>
      <c r="AM289" s="3"/>
    </row>
    <row r="290" spans="1:39" s="66" customFormat="1" ht="11.25" customHeight="1" x14ac:dyDescent="0.2">
      <c r="A290" s="65">
        <v>1</v>
      </c>
      <c r="B290" s="13" t="s">
        <v>41</v>
      </c>
      <c r="C290" s="13" t="s">
        <v>222</v>
      </c>
      <c r="D290" s="3" t="s">
        <v>41</v>
      </c>
      <c r="E290" s="17">
        <v>45341</v>
      </c>
      <c r="F290" s="17">
        <v>45341</v>
      </c>
      <c r="G290" s="17" t="s">
        <v>13973</v>
      </c>
      <c r="H290" s="109" t="s">
        <v>204</v>
      </c>
      <c r="I290" s="3">
        <v>8.9</v>
      </c>
      <c r="J290" s="3" t="s">
        <v>43</v>
      </c>
      <c r="K290" s="3"/>
      <c r="L290" s="11" t="s">
        <v>1678</v>
      </c>
      <c r="M290" s="11" t="s">
        <v>315</v>
      </c>
      <c r="N290" s="25" t="s">
        <v>1679</v>
      </c>
      <c r="O290" s="3" t="s">
        <v>316</v>
      </c>
      <c r="P290" s="17">
        <v>44779</v>
      </c>
      <c r="Q290" s="18">
        <v>24142972.879999999</v>
      </c>
      <c r="R290" s="18"/>
      <c r="S290" s="18">
        <v>24142972.879999999</v>
      </c>
      <c r="T290" s="3" t="s">
        <v>66</v>
      </c>
      <c r="U290" s="3">
        <v>1407</v>
      </c>
      <c r="V290" s="17">
        <v>45366</v>
      </c>
      <c r="W290" s="17">
        <v>45387</v>
      </c>
      <c r="X290" s="18">
        <v>24142972.879999999</v>
      </c>
      <c r="Y290" s="18"/>
      <c r="Z290" s="18">
        <v>24142972.879999999</v>
      </c>
      <c r="AA290" s="3" t="s">
        <v>47</v>
      </c>
      <c r="AB290" s="3"/>
      <c r="AC290" s="3"/>
      <c r="AD290" s="3"/>
      <c r="AE290" s="3"/>
      <c r="AF290" s="3"/>
      <c r="AG290" s="3" t="s">
        <v>1681</v>
      </c>
      <c r="AH290" s="18"/>
      <c r="AI290" s="3" t="s">
        <v>62</v>
      </c>
      <c r="AJ290" s="11"/>
      <c r="AK290" s="36" t="s">
        <v>317</v>
      </c>
      <c r="AL290" s="3"/>
      <c r="AM290" s="3"/>
    </row>
    <row r="291" spans="1:39" s="66" customFormat="1" ht="11.25" customHeight="1" x14ac:dyDescent="0.3">
      <c r="A291" s="65">
        <v>1</v>
      </c>
      <c r="B291" s="3" t="s">
        <v>40</v>
      </c>
      <c r="C291" s="3" t="s">
        <v>40</v>
      </c>
      <c r="D291" s="3" t="s">
        <v>41</v>
      </c>
      <c r="E291" s="17">
        <v>45341</v>
      </c>
      <c r="F291" s="17">
        <v>45341</v>
      </c>
      <c r="G291" s="17" t="s">
        <v>13972</v>
      </c>
      <c r="H291" s="3" t="s">
        <v>78</v>
      </c>
      <c r="I291" s="3">
        <v>3</v>
      </c>
      <c r="J291" s="3" t="s">
        <v>55</v>
      </c>
      <c r="K291" s="3"/>
      <c r="L291" s="11" t="s">
        <v>1685</v>
      </c>
      <c r="M291" s="11" t="s">
        <v>1685</v>
      </c>
      <c r="N291" s="3"/>
      <c r="O291" s="3" t="s">
        <v>1686</v>
      </c>
      <c r="P291" s="17">
        <v>45338</v>
      </c>
      <c r="Q291" s="18">
        <v>3749000</v>
      </c>
      <c r="R291" s="18"/>
      <c r="S291" s="18">
        <v>3749000</v>
      </c>
      <c r="T291" s="3" t="s">
        <v>180</v>
      </c>
      <c r="U291" s="3">
        <v>963</v>
      </c>
      <c r="V291" s="17">
        <v>45350</v>
      </c>
      <c r="W291" s="17">
        <v>45378</v>
      </c>
      <c r="X291" s="18">
        <v>3749000</v>
      </c>
      <c r="Y291" s="18"/>
      <c r="Z291" s="18">
        <v>3749000</v>
      </c>
      <c r="AA291" s="3" t="s">
        <v>47</v>
      </c>
      <c r="AB291" s="3"/>
      <c r="AC291" s="3"/>
      <c r="AD291" s="3"/>
      <c r="AE291" s="3"/>
      <c r="AF291" s="3"/>
      <c r="AG291" s="3" t="s">
        <v>1687</v>
      </c>
      <c r="AH291" s="18"/>
      <c r="AI291" s="3" t="s">
        <v>48</v>
      </c>
      <c r="AJ291" s="11"/>
      <c r="AK291" s="11"/>
      <c r="AL291" s="3"/>
      <c r="AM291" s="3"/>
    </row>
    <row r="292" spans="1:39" s="66" customFormat="1" x14ac:dyDescent="0.3">
      <c r="A292" s="65">
        <v>1</v>
      </c>
      <c r="B292" s="3" t="s">
        <v>76</v>
      </c>
      <c r="C292" s="3" t="s">
        <v>1688</v>
      </c>
      <c r="D292" s="3" t="s">
        <v>41</v>
      </c>
      <c r="E292" s="17">
        <v>45341</v>
      </c>
      <c r="F292" s="17">
        <v>45341</v>
      </c>
      <c r="G292" s="17" t="s">
        <v>13972</v>
      </c>
      <c r="H292" s="3" t="s">
        <v>145</v>
      </c>
      <c r="I292" s="3">
        <v>3</v>
      </c>
      <c r="J292" s="3" t="s">
        <v>55</v>
      </c>
      <c r="K292" s="3"/>
      <c r="L292" s="11" t="s">
        <v>1689</v>
      </c>
      <c r="M292" s="11" t="s">
        <v>1690</v>
      </c>
      <c r="N292" s="3" t="s">
        <v>1691</v>
      </c>
      <c r="O292" s="3" t="s">
        <v>1692</v>
      </c>
      <c r="P292" s="17">
        <v>45316</v>
      </c>
      <c r="Q292" s="18">
        <v>31348650</v>
      </c>
      <c r="R292" s="18"/>
      <c r="S292" s="18">
        <v>23511487.5</v>
      </c>
      <c r="T292" s="3" t="s">
        <v>56</v>
      </c>
      <c r="U292" s="3">
        <v>929</v>
      </c>
      <c r="V292" s="17">
        <v>45349</v>
      </c>
      <c r="W292" s="17">
        <v>45384</v>
      </c>
      <c r="X292" s="18">
        <v>23511487.5</v>
      </c>
      <c r="Y292" s="18"/>
      <c r="Z292" s="18">
        <v>23511487.5</v>
      </c>
      <c r="AA292" s="3" t="s">
        <v>47</v>
      </c>
      <c r="AB292" s="3"/>
      <c r="AC292" s="3"/>
      <c r="AD292" s="3"/>
      <c r="AE292" s="3"/>
      <c r="AF292" s="3"/>
      <c r="AG292" s="3" t="s">
        <v>1693</v>
      </c>
      <c r="AH292" s="18"/>
      <c r="AI292" s="3" t="s">
        <v>62</v>
      </c>
      <c r="AJ292" s="11"/>
      <c r="AK292" s="11"/>
      <c r="AL292" s="3"/>
      <c r="AM292" s="3"/>
    </row>
    <row r="293" spans="1:39" s="66" customFormat="1" x14ac:dyDescent="0.3">
      <c r="A293" s="65">
        <v>1</v>
      </c>
      <c r="B293" s="3" t="s">
        <v>41</v>
      </c>
      <c r="C293" s="3" t="s">
        <v>140</v>
      </c>
      <c r="D293" s="3" t="s">
        <v>41</v>
      </c>
      <c r="E293" s="17">
        <v>45341</v>
      </c>
      <c r="F293" s="17">
        <v>45341</v>
      </c>
      <c r="G293" s="17" t="s">
        <v>13972</v>
      </c>
      <c r="H293" s="3" t="s">
        <v>71</v>
      </c>
      <c r="I293" s="3">
        <v>3</v>
      </c>
      <c r="J293" s="3" t="s">
        <v>55</v>
      </c>
      <c r="K293" s="3"/>
      <c r="L293" s="11" t="s">
        <v>1694</v>
      </c>
      <c r="M293" s="11" t="s">
        <v>96</v>
      </c>
      <c r="N293" s="3"/>
      <c r="O293" s="3" t="s">
        <v>1695</v>
      </c>
      <c r="P293" s="17">
        <v>45336</v>
      </c>
      <c r="Q293" s="18">
        <v>3712456</v>
      </c>
      <c r="R293" s="18"/>
      <c r="S293" s="18">
        <v>1559359.6</v>
      </c>
      <c r="T293" s="3" t="s">
        <v>56</v>
      </c>
      <c r="U293" s="3">
        <v>959</v>
      </c>
      <c r="V293" s="17">
        <v>45350</v>
      </c>
      <c r="W293" s="17">
        <v>45370</v>
      </c>
      <c r="X293" s="18">
        <v>1559359.6</v>
      </c>
      <c r="Y293" s="18"/>
      <c r="Z293" s="18">
        <v>1559359.6</v>
      </c>
      <c r="AA293" s="3" t="s">
        <v>47</v>
      </c>
      <c r="AB293" s="3"/>
      <c r="AC293" s="3"/>
      <c r="AD293" s="3"/>
      <c r="AE293" s="3"/>
      <c r="AF293" s="3"/>
      <c r="AG293" s="3" t="s">
        <v>1696</v>
      </c>
      <c r="AH293" s="18"/>
      <c r="AI293" s="3" t="s">
        <v>62</v>
      </c>
      <c r="AJ293" s="11"/>
      <c r="AK293" s="11"/>
      <c r="AL293" s="3"/>
      <c r="AM293" s="3"/>
    </row>
    <row r="294" spans="1:39" s="66" customFormat="1" x14ac:dyDescent="0.3">
      <c r="A294" s="65">
        <v>1</v>
      </c>
      <c r="B294" s="3" t="s">
        <v>41</v>
      </c>
      <c r="C294" s="3" t="s">
        <v>41</v>
      </c>
      <c r="D294" s="3" t="s">
        <v>41</v>
      </c>
      <c r="E294" s="17">
        <v>45341</v>
      </c>
      <c r="F294" s="17">
        <v>45341</v>
      </c>
      <c r="G294" s="17" t="s">
        <v>13972</v>
      </c>
      <c r="H294" s="3" t="s">
        <v>71</v>
      </c>
      <c r="I294" s="3">
        <v>3</v>
      </c>
      <c r="J294" s="3" t="s">
        <v>55</v>
      </c>
      <c r="K294" s="3"/>
      <c r="L294" s="11" t="s">
        <v>1697</v>
      </c>
      <c r="M294" s="11" t="s">
        <v>96</v>
      </c>
      <c r="N294" s="3" t="s">
        <v>1698</v>
      </c>
      <c r="O294" s="3" t="s">
        <v>1699</v>
      </c>
      <c r="P294" s="17">
        <v>45336</v>
      </c>
      <c r="Q294" s="18">
        <v>13246100</v>
      </c>
      <c r="R294" s="18"/>
      <c r="S294" s="18">
        <v>7096125</v>
      </c>
      <c r="T294" s="3" t="s">
        <v>56</v>
      </c>
      <c r="U294" s="3">
        <v>1239</v>
      </c>
      <c r="V294" s="17">
        <v>45365</v>
      </c>
      <c r="W294" s="17">
        <v>45425</v>
      </c>
      <c r="X294" s="18">
        <v>7096126</v>
      </c>
      <c r="Y294" s="18"/>
      <c r="Z294" s="18">
        <v>7096126</v>
      </c>
      <c r="AA294" s="3" t="s">
        <v>47</v>
      </c>
      <c r="AB294" s="3"/>
      <c r="AC294" s="3"/>
      <c r="AD294" s="3"/>
      <c r="AE294" s="3"/>
      <c r="AF294" s="3"/>
      <c r="AG294" s="3" t="s">
        <v>1700</v>
      </c>
      <c r="AH294" s="18"/>
      <c r="AI294" s="3" t="s">
        <v>62</v>
      </c>
      <c r="AJ294" s="11"/>
      <c r="AK294" s="11"/>
      <c r="AL294" s="3"/>
      <c r="AM294" s="3"/>
    </row>
    <row r="295" spans="1:39" s="66" customFormat="1" x14ac:dyDescent="0.3">
      <c r="A295" s="65">
        <v>1</v>
      </c>
      <c r="B295" s="68" t="s">
        <v>40</v>
      </c>
      <c r="C295" s="68" t="s">
        <v>40</v>
      </c>
      <c r="D295" s="3" t="s">
        <v>41</v>
      </c>
      <c r="E295" s="17">
        <v>45341</v>
      </c>
      <c r="F295" s="17">
        <v>45341</v>
      </c>
      <c r="G295" s="17" t="s">
        <v>13972</v>
      </c>
      <c r="H295" s="3" t="s">
        <v>65</v>
      </c>
      <c r="I295" s="3">
        <v>3</v>
      </c>
      <c r="J295" s="3" t="s">
        <v>43</v>
      </c>
      <c r="K295" s="3"/>
      <c r="L295" s="11" t="s">
        <v>275</v>
      </c>
      <c r="M295" s="19" t="s">
        <v>3551</v>
      </c>
      <c r="N295" s="3" t="s">
        <v>457</v>
      </c>
      <c r="O295" s="3" t="s">
        <v>1701</v>
      </c>
      <c r="P295" s="17">
        <v>45338</v>
      </c>
      <c r="Q295" s="18">
        <v>8547694</v>
      </c>
      <c r="R295" s="18"/>
      <c r="S295" s="18">
        <v>8547694</v>
      </c>
      <c r="T295" s="3" t="s">
        <v>56</v>
      </c>
      <c r="U295" s="3">
        <v>1498</v>
      </c>
      <c r="V295" s="17">
        <v>45378</v>
      </c>
      <c r="W295" s="17">
        <v>45395</v>
      </c>
      <c r="X295" s="18">
        <v>8547694</v>
      </c>
      <c r="Y295" s="18"/>
      <c r="Z295" s="18">
        <v>8547694</v>
      </c>
      <c r="AA295" s="3" t="s">
        <v>47</v>
      </c>
      <c r="AB295" s="3"/>
      <c r="AC295" s="3"/>
      <c r="AD295" s="3">
        <v>121</v>
      </c>
      <c r="AE295" s="3"/>
      <c r="AF295" s="3"/>
      <c r="AG295" s="11" t="s">
        <v>1702</v>
      </c>
      <c r="AH295" s="18">
        <v>8547694</v>
      </c>
      <c r="AI295" s="3" t="s">
        <v>48</v>
      </c>
      <c r="AJ295" s="11"/>
      <c r="AK295" s="11"/>
      <c r="AL295" s="3"/>
      <c r="AM295" s="3"/>
    </row>
    <row r="296" spans="1:39" s="66" customFormat="1" x14ac:dyDescent="0.3">
      <c r="A296" s="65">
        <v>1</v>
      </c>
      <c r="B296" s="3" t="s">
        <v>167</v>
      </c>
      <c r="C296" s="3" t="s">
        <v>167</v>
      </c>
      <c r="D296" s="3" t="s">
        <v>41</v>
      </c>
      <c r="E296" s="17">
        <v>45342</v>
      </c>
      <c r="F296" s="17">
        <v>45342</v>
      </c>
      <c r="G296" s="17" t="s">
        <v>13972</v>
      </c>
      <c r="H296" s="3" t="s">
        <v>91</v>
      </c>
      <c r="I296" s="3">
        <v>3.14</v>
      </c>
      <c r="J296" s="3" t="s">
        <v>43</v>
      </c>
      <c r="K296" s="3"/>
      <c r="L296" s="11" t="s">
        <v>163</v>
      </c>
      <c r="M296" s="11" t="s">
        <v>1707</v>
      </c>
      <c r="N296" s="3" t="s">
        <v>1708</v>
      </c>
      <c r="O296" s="3" t="s">
        <v>1709</v>
      </c>
      <c r="P296" s="17">
        <v>45329</v>
      </c>
      <c r="Q296" s="18">
        <v>24298840</v>
      </c>
      <c r="R296" s="18"/>
      <c r="S296" s="18">
        <v>16468598.279999999</v>
      </c>
      <c r="T296" s="3" t="s">
        <v>56</v>
      </c>
      <c r="U296" s="3">
        <v>1666</v>
      </c>
      <c r="V296" s="17">
        <v>45387</v>
      </c>
      <c r="W296" s="17">
        <v>45433</v>
      </c>
      <c r="X296" s="18">
        <v>16468598.279999999</v>
      </c>
      <c r="Y296" s="18"/>
      <c r="Z296" s="18">
        <v>16468598.279999999</v>
      </c>
      <c r="AA296" s="3" t="s">
        <v>47</v>
      </c>
      <c r="AB296" s="3"/>
      <c r="AC296" s="3"/>
      <c r="AD296" s="3"/>
      <c r="AE296" s="3"/>
      <c r="AF296" s="3"/>
      <c r="AG296" s="3" t="s">
        <v>1710</v>
      </c>
      <c r="AH296" s="18"/>
      <c r="AI296" s="3" t="s">
        <v>62</v>
      </c>
      <c r="AJ296" s="11"/>
      <c r="AK296" s="11"/>
      <c r="AL296" s="3"/>
      <c r="AM296" s="3"/>
    </row>
    <row r="297" spans="1:39" s="66" customFormat="1" x14ac:dyDescent="0.3">
      <c r="A297" s="65">
        <v>1</v>
      </c>
      <c r="B297" s="3" t="s">
        <v>40</v>
      </c>
      <c r="C297" s="3" t="s">
        <v>40</v>
      </c>
      <c r="D297" s="3" t="s">
        <v>41</v>
      </c>
      <c r="E297" s="17">
        <v>45342</v>
      </c>
      <c r="F297" s="17">
        <v>45342</v>
      </c>
      <c r="G297" s="17" t="s">
        <v>13972</v>
      </c>
      <c r="H297" s="3" t="s">
        <v>91</v>
      </c>
      <c r="I297" s="3">
        <v>3.14</v>
      </c>
      <c r="J297" s="3" t="s">
        <v>43</v>
      </c>
      <c r="K297" s="3"/>
      <c r="L297" s="11" t="s">
        <v>89</v>
      </c>
      <c r="M297" s="11" t="s">
        <v>1711</v>
      </c>
      <c r="N297" s="3" t="s">
        <v>1712</v>
      </c>
      <c r="O297" s="3" t="s">
        <v>1713</v>
      </c>
      <c r="P297" s="17">
        <v>45329</v>
      </c>
      <c r="Q297" s="18">
        <v>24107284</v>
      </c>
      <c r="R297" s="18"/>
      <c r="S297" s="18">
        <v>16875098.800000001</v>
      </c>
      <c r="T297" s="3" t="s">
        <v>56</v>
      </c>
      <c r="U297" s="3">
        <v>1635</v>
      </c>
      <c r="V297" s="17">
        <v>45383</v>
      </c>
      <c r="W297" s="17">
        <v>45428</v>
      </c>
      <c r="X297" s="18">
        <v>16875098.800000001</v>
      </c>
      <c r="Y297" s="18"/>
      <c r="Z297" s="18">
        <v>16875098.800000001</v>
      </c>
      <c r="AA297" s="3" t="s">
        <v>47</v>
      </c>
      <c r="AB297" s="3"/>
      <c r="AC297" s="3"/>
      <c r="AD297" s="3"/>
      <c r="AE297" s="3"/>
      <c r="AF297" s="3"/>
      <c r="AG297" s="3" t="s">
        <v>1714</v>
      </c>
      <c r="AH297" s="18"/>
      <c r="AI297" s="3" t="s">
        <v>62</v>
      </c>
      <c r="AJ297" s="11"/>
      <c r="AK297" s="11"/>
      <c r="AL297" s="3"/>
      <c r="AM297" s="3"/>
    </row>
    <row r="298" spans="1:39" s="66" customFormat="1" x14ac:dyDescent="0.3">
      <c r="A298" s="65">
        <v>1</v>
      </c>
      <c r="B298" s="3" t="s">
        <v>117</v>
      </c>
      <c r="C298" s="3" t="s">
        <v>117</v>
      </c>
      <c r="D298" s="3" t="s">
        <v>41</v>
      </c>
      <c r="E298" s="17">
        <v>45343</v>
      </c>
      <c r="F298" s="17">
        <v>45343</v>
      </c>
      <c r="G298" s="17" t="s">
        <v>13972</v>
      </c>
      <c r="H298" s="3" t="s">
        <v>145</v>
      </c>
      <c r="I298" s="3">
        <v>3</v>
      </c>
      <c r="J298" s="3" t="s">
        <v>55</v>
      </c>
      <c r="K298" s="3"/>
      <c r="L298" s="11" t="s">
        <v>1718</v>
      </c>
      <c r="M298" s="11" t="s">
        <v>1719</v>
      </c>
      <c r="N298" s="3" t="s">
        <v>1720</v>
      </c>
      <c r="O298" s="3" t="s">
        <v>1721</v>
      </c>
      <c r="P298" s="17">
        <v>45310</v>
      </c>
      <c r="Q298" s="18">
        <v>48674703</v>
      </c>
      <c r="R298" s="18"/>
      <c r="S298" s="18">
        <v>40562252.5</v>
      </c>
      <c r="T298" s="3" t="s">
        <v>56</v>
      </c>
      <c r="U298" s="3">
        <v>955</v>
      </c>
      <c r="V298" s="17">
        <v>45350</v>
      </c>
      <c r="W298" s="17">
        <v>45411</v>
      </c>
      <c r="X298" s="18">
        <v>40562252.5</v>
      </c>
      <c r="Y298" s="18"/>
      <c r="Z298" s="18">
        <v>40562252.5</v>
      </c>
      <c r="AA298" s="3" t="s">
        <v>47</v>
      </c>
      <c r="AB298" s="3"/>
      <c r="AC298" s="3"/>
      <c r="AD298" s="3"/>
      <c r="AE298" s="3"/>
      <c r="AF298" s="3"/>
      <c r="AG298" s="3" t="s">
        <v>1722</v>
      </c>
      <c r="AH298" s="18"/>
      <c r="AI298" s="3" t="s">
        <v>62</v>
      </c>
      <c r="AJ298" s="11"/>
      <c r="AK298" s="11"/>
      <c r="AL298" s="3"/>
      <c r="AM298" s="3"/>
    </row>
    <row r="299" spans="1:39" s="66" customFormat="1" x14ac:dyDescent="0.3">
      <c r="A299" s="65">
        <v>1</v>
      </c>
      <c r="B299" s="68" t="s">
        <v>41</v>
      </c>
      <c r="C299" s="68" t="s">
        <v>41</v>
      </c>
      <c r="D299" s="3" t="s">
        <v>41</v>
      </c>
      <c r="E299" s="17">
        <v>45343</v>
      </c>
      <c r="F299" s="17">
        <v>45343</v>
      </c>
      <c r="G299" s="17" t="s">
        <v>13972</v>
      </c>
      <c r="H299" s="3" t="s">
        <v>91</v>
      </c>
      <c r="I299" s="3">
        <v>3.14</v>
      </c>
      <c r="J299" s="3" t="s">
        <v>43</v>
      </c>
      <c r="K299" s="3"/>
      <c r="L299" s="11" t="s">
        <v>1627</v>
      </c>
      <c r="M299" s="11" t="s">
        <v>1723</v>
      </c>
      <c r="N299" s="3" t="s">
        <v>1724</v>
      </c>
      <c r="O299" s="3" t="s">
        <v>1725</v>
      </c>
      <c r="P299" s="17">
        <v>45337</v>
      </c>
      <c r="Q299" s="18">
        <v>16083000</v>
      </c>
      <c r="R299" s="18"/>
      <c r="S299" s="18">
        <v>14114800</v>
      </c>
      <c r="T299" s="3" t="s">
        <v>56</v>
      </c>
      <c r="U299" s="3">
        <v>939</v>
      </c>
      <c r="V299" s="17">
        <v>45349</v>
      </c>
      <c r="W299" s="17">
        <v>45387</v>
      </c>
      <c r="X299" s="18">
        <v>14114800</v>
      </c>
      <c r="Y299" s="18"/>
      <c r="Z299" s="18">
        <v>14114800</v>
      </c>
      <c r="AA299" s="3" t="s">
        <v>47</v>
      </c>
      <c r="AB299" s="3"/>
      <c r="AC299" s="3"/>
      <c r="AD299" s="3"/>
      <c r="AE299" s="3"/>
      <c r="AF299" s="3"/>
      <c r="AG299" s="3" t="s">
        <v>1726</v>
      </c>
      <c r="AH299" s="18">
        <v>14114800</v>
      </c>
      <c r="AI299" s="3" t="s">
        <v>62</v>
      </c>
      <c r="AJ299" s="11"/>
      <c r="AK299" s="11"/>
      <c r="AL299" s="3"/>
      <c r="AM299" s="3"/>
    </row>
    <row r="300" spans="1:39" s="66" customFormat="1" x14ac:dyDescent="0.3">
      <c r="A300" s="65">
        <v>1</v>
      </c>
      <c r="B300" s="3" t="s">
        <v>76</v>
      </c>
      <c r="C300" s="3" t="s">
        <v>165</v>
      </c>
      <c r="D300" s="3" t="s">
        <v>41</v>
      </c>
      <c r="E300" s="17">
        <v>45343</v>
      </c>
      <c r="F300" s="17">
        <v>45343</v>
      </c>
      <c r="G300" s="17" t="s">
        <v>13972</v>
      </c>
      <c r="H300" s="3" t="s">
        <v>73</v>
      </c>
      <c r="I300" s="3">
        <v>3</v>
      </c>
      <c r="J300" s="3" t="s">
        <v>43</v>
      </c>
      <c r="K300" s="3"/>
      <c r="L300" s="11" t="s">
        <v>4412</v>
      </c>
      <c r="M300" s="11" t="s">
        <v>1727</v>
      </c>
      <c r="N300" s="3" t="s">
        <v>1728</v>
      </c>
      <c r="O300" s="3" t="s">
        <v>1729</v>
      </c>
      <c r="P300" s="17">
        <v>45340</v>
      </c>
      <c r="Q300" s="18">
        <v>31158000</v>
      </c>
      <c r="R300" s="18"/>
      <c r="S300" s="18">
        <v>31158000</v>
      </c>
      <c r="T300" s="3" t="s">
        <v>56</v>
      </c>
      <c r="U300" s="3">
        <v>1106</v>
      </c>
      <c r="V300" s="17">
        <v>45356</v>
      </c>
      <c r="W300" s="17">
        <v>45387</v>
      </c>
      <c r="X300" s="18">
        <v>31158000</v>
      </c>
      <c r="Y300" s="18"/>
      <c r="Z300" s="18">
        <v>31158000</v>
      </c>
      <c r="AA300" s="3" t="s">
        <v>47</v>
      </c>
      <c r="AB300" s="3"/>
      <c r="AC300" s="3"/>
      <c r="AD300" s="3"/>
      <c r="AE300" s="3"/>
      <c r="AF300" s="3"/>
      <c r="AG300" s="3" t="s">
        <v>1730</v>
      </c>
      <c r="AH300" s="18"/>
      <c r="AI300" s="3" t="s">
        <v>62</v>
      </c>
      <c r="AJ300" s="11"/>
      <c r="AK300" s="11"/>
      <c r="AL300" s="3"/>
      <c r="AM300" s="3"/>
    </row>
    <row r="301" spans="1:39" s="66" customFormat="1" x14ac:dyDescent="0.3">
      <c r="A301" s="65">
        <v>1</v>
      </c>
      <c r="B301" s="3" t="s">
        <v>82</v>
      </c>
      <c r="C301" s="3" t="s">
        <v>82</v>
      </c>
      <c r="D301" s="3" t="s">
        <v>41</v>
      </c>
      <c r="E301" s="17">
        <v>45343</v>
      </c>
      <c r="F301" s="17">
        <v>45343</v>
      </c>
      <c r="G301" s="17" t="s">
        <v>13972</v>
      </c>
      <c r="H301" s="3" t="s">
        <v>91</v>
      </c>
      <c r="I301" s="3">
        <v>3.14</v>
      </c>
      <c r="J301" s="3" t="s">
        <v>43</v>
      </c>
      <c r="K301" s="3"/>
      <c r="L301" s="11" t="s">
        <v>163</v>
      </c>
      <c r="M301" s="11" t="s">
        <v>1731</v>
      </c>
      <c r="N301" s="3" t="s">
        <v>1732</v>
      </c>
      <c r="O301" s="3" t="s">
        <v>1733</v>
      </c>
      <c r="P301" s="17">
        <v>45342</v>
      </c>
      <c r="Q301" s="18">
        <v>8214000</v>
      </c>
      <c r="R301" s="18"/>
      <c r="S301" s="18">
        <v>5869800</v>
      </c>
      <c r="T301" s="3" t="s">
        <v>180</v>
      </c>
      <c r="U301" s="3">
        <v>1952</v>
      </c>
      <c r="V301" s="17">
        <v>45404</v>
      </c>
      <c r="W301" s="17">
        <v>45425</v>
      </c>
      <c r="X301" s="18">
        <v>5869800</v>
      </c>
      <c r="Y301" s="18"/>
      <c r="Z301" s="18">
        <v>5869800</v>
      </c>
      <c r="AA301" s="3" t="s">
        <v>47</v>
      </c>
      <c r="AB301" s="3"/>
      <c r="AC301" s="3"/>
      <c r="AD301" s="3"/>
      <c r="AE301" s="3"/>
      <c r="AF301" s="3"/>
      <c r="AG301" s="3" t="s">
        <v>1734</v>
      </c>
      <c r="AH301" s="18"/>
      <c r="AI301" s="3" t="s">
        <v>62</v>
      </c>
      <c r="AJ301" s="11"/>
      <c r="AK301" s="11"/>
      <c r="AL301" s="3"/>
      <c r="AM301" s="3"/>
    </row>
    <row r="302" spans="1:39" s="66" customFormat="1" x14ac:dyDescent="0.3">
      <c r="A302" s="65">
        <v>1</v>
      </c>
      <c r="B302" s="3" t="s">
        <v>41</v>
      </c>
      <c r="C302" s="3" t="s">
        <v>41</v>
      </c>
      <c r="D302" s="3" t="s">
        <v>41</v>
      </c>
      <c r="E302" s="17">
        <v>45343</v>
      </c>
      <c r="F302" s="17">
        <v>45343</v>
      </c>
      <c r="G302" s="17" t="s">
        <v>13972</v>
      </c>
      <c r="H302" s="3" t="s">
        <v>91</v>
      </c>
      <c r="I302" s="3">
        <v>3.14</v>
      </c>
      <c r="J302" s="3" t="s">
        <v>43</v>
      </c>
      <c r="K302" s="3"/>
      <c r="L302" s="11" t="s">
        <v>1627</v>
      </c>
      <c r="M302" s="11" t="s">
        <v>1735</v>
      </c>
      <c r="N302" s="3" t="s">
        <v>1736</v>
      </c>
      <c r="O302" s="3" t="s">
        <v>1737</v>
      </c>
      <c r="P302" s="17">
        <v>45312</v>
      </c>
      <c r="Q302" s="18">
        <v>7851625</v>
      </c>
      <c r="R302" s="18"/>
      <c r="S302" s="18">
        <v>5278556.25</v>
      </c>
      <c r="T302" s="3" t="s">
        <v>56</v>
      </c>
      <c r="U302" s="3">
        <v>826</v>
      </c>
      <c r="V302" s="17">
        <v>45345</v>
      </c>
      <c r="W302" s="17">
        <v>45379</v>
      </c>
      <c r="X302" s="18">
        <v>5278556.25</v>
      </c>
      <c r="Y302" s="18"/>
      <c r="Z302" s="18">
        <v>5278556.25</v>
      </c>
      <c r="AA302" s="3" t="s">
        <v>47</v>
      </c>
      <c r="AB302" s="3"/>
      <c r="AC302" s="3"/>
      <c r="AD302" s="3"/>
      <c r="AE302" s="3"/>
      <c r="AF302" s="3"/>
      <c r="AG302" s="3" t="s">
        <v>1738</v>
      </c>
      <c r="AH302" s="18"/>
      <c r="AI302" s="3" t="s">
        <v>62</v>
      </c>
      <c r="AJ302" s="11"/>
      <c r="AK302" s="11"/>
      <c r="AL302" s="3"/>
      <c r="AM302" s="3"/>
    </row>
    <row r="303" spans="1:39" s="66" customFormat="1" x14ac:dyDescent="0.3">
      <c r="A303" s="65">
        <v>1</v>
      </c>
      <c r="B303" s="3" t="s">
        <v>63</v>
      </c>
      <c r="C303" s="3" t="s">
        <v>153</v>
      </c>
      <c r="D303" s="3" t="s">
        <v>41</v>
      </c>
      <c r="E303" s="17">
        <v>45343</v>
      </c>
      <c r="F303" s="17">
        <v>45343</v>
      </c>
      <c r="G303" s="17" t="s">
        <v>13972</v>
      </c>
      <c r="H303" s="3" t="s">
        <v>91</v>
      </c>
      <c r="I303" s="3">
        <v>3.14</v>
      </c>
      <c r="J303" s="3" t="s">
        <v>43</v>
      </c>
      <c r="K303" s="3"/>
      <c r="L303" s="11" t="s">
        <v>163</v>
      </c>
      <c r="M303" s="11" t="s">
        <v>1739</v>
      </c>
      <c r="N303" s="3" t="s">
        <v>1740</v>
      </c>
      <c r="O303" s="3" t="s">
        <v>1741</v>
      </c>
      <c r="P303" s="17">
        <v>45316</v>
      </c>
      <c r="Q303" s="18">
        <v>10905000</v>
      </c>
      <c r="R303" s="18"/>
      <c r="S303" s="18">
        <v>7633500</v>
      </c>
      <c r="T303" s="3" t="s">
        <v>56</v>
      </c>
      <c r="U303" s="3">
        <v>823</v>
      </c>
      <c r="V303" s="17">
        <v>45344</v>
      </c>
      <c r="W303" s="17">
        <v>45390</v>
      </c>
      <c r="X303" s="18">
        <v>7633500</v>
      </c>
      <c r="Y303" s="18"/>
      <c r="Z303" s="18">
        <v>7633500</v>
      </c>
      <c r="AA303" s="3" t="s">
        <v>47</v>
      </c>
      <c r="AB303" s="3"/>
      <c r="AC303" s="3"/>
      <c r="AD303" s="3"/>
      <c r="AE303" s="3"/>
      <c r="AF303" s="3"/>
      <c r="AG303" s="3" t="s">
        <v>1742</v>
      </c>
      <c r="AH303" s="18"/>
      <c r="AI303" s="3" t="s">
        <v>62</v>
      </c>
      <c r="AJ303" s="11"/>
      <c r="AK303" s="11"/>
      <c r="AL303" s="3"/>
      <c r="AM303" s="3"/>
    </row>
    <row r="304" spans="1:39" s="66" customFormat="1" x14ac:dyDescent="0.3">
      <c r="A304" s="65">
        <v>1</v>
      </c>
      <c r="B304" s="3" t="s">
        <v>41</v>
      </c>
      <c r="C304" s="3" t="s">
        <v>98</v>
      </c>
      <c r="D304" s="3" t="s">
        <v>41</v>
      </c>
      <c r="E304" s="17">
        <v>45343</v>
      </c>
      <c r="F304" s="17">
        <v>45343</v>
      </c>
      <c r="G304" s="17" t="s">
        <v>13972</v>
      </c>
      <c r="H304" s="3" t="s">
        <v>80</v>
      </c>
      <c r="I304" s="3">
        <v>3</v>
      </c>
      <c r="J304" s="3" t="s">
        <v>43</v>
      </c>
      <c r="K304" s="3"/>
      <c r="L304" s="11" t="s">
        <v>1743</v>
      </c>
      <c r="M304" s="11" t="s">
        <v>1743</v>
      </c>
      <c r="N304" s="3" t="s">
        <v>639</v>
      </c>
      <c r="O304" s="3" t="s">
        <v>640</v>
      </c>
      <c r="P304" s="17">
        <v>45338</v>
      </c>
      <c r="Q304" s="18">
        <v>1100000</v>
      </c>
      <c r="R304" s="18"/>
      <c r="S304" s="18">
        <v>1100000</v>
      </c>
      <c r="T304" s="3" t="s">
        <v>180</v>
      </c>
      <c r="U304" s="3">
        <v>1494</v>
      </c>
      <c r="V304" s="17">
        <v>45378</v>
      </c>
      <c r="W304" s="17">
        <v>45390</v>
      </c>
      <c r="X304" s="18">
        <v>1100000</v>
      </c>
      <c r="Y304" s="18"/>
      <c r="Z304" s="18">
        <v>1100000</v>
      </c>
      <c r="AA304" s="3" t="s">
        <v>47</v>
      </c>
      <c r="AB304" s="3"/>
      <c r="AC304" s="3"/>
      <c r="AD304" s="3">
        <v>117</v>
      </c>
      <c r="AE304" s="3"/>
      <c r="AF304" s="3"/>
      <c r="AG304" s="3" t="s">
        <v>1744</v>
      </c>
      <c r="AH304" s="30"/>
      <c r="AI304" s="3" t="s">
        <v>48</v>
      </c>
      <c r="AJ304" s="11"/>
      <c r="AK304" s="11"/>
      <c r="AL304" s="3"/>
      <c r="AM304" s="3"/>
    </row>
    <row r="305" spans="1:39" s="66" customFormat="1" x14ac:dyDescent="0.3">
      <c r="A305" s="65">
        <v>1</v>
      </c>
      <c r="B305" s="3" t="s">
        <v>63</v>
      </c>
      <c r="C305" s="3" t="s">
        <v>153</v>
      </c>
      <c r="D305" s="3" t="s">
        <v>41</v>
      </c>
      <c r="E305" s="17">
        <v>45344</v>
      </c>
      <c r="F305" s="17">
        <v>45344</v>
      </c>
      <c r="G305" s="17" t="s">
        <v>13972</v>
      </c>
      <c r="H305" s="3" t="s">
        <v>91</v>
      </c>
      <c r="I305" s="3">
        <v>3.14</v>
      </c>
      <c r="J305" s="3" t="s">
        <v>43</v>
      </c>
      <c r="K305" s="3"/>
      <c r="L305" s="11" t="s">
        <v>163</v>
      </c>
      <c r="M305" s="11" t="s">
        <v>1745</v>
      </c>
      <c r="N305" s="3" t="s">
        <v>1746</v>
      </c>
      <c r="O305" s="3" t="s">
        <v>1747</v>
      </c>
      <c r="P305" s="17">
        <v>45277</v>
      </c>
      <c r="Q305" s="18">
        <v>56730000</v>
      </c>
      <c r="R305" s="18"/>
      <c r="S305" s="18">
        <v>39711000</v>
      </c>
      <c r="T305" s="3" t="s">
        <v>56</v>
      </c>
      <c r="U305" s="3">
        <v>1636</v>
      </c>
      <c r="V305" s="17">
        <v>45383</v>
      </c>
      <c r="W305" s="17">
        <v>45433</v>
      </c>
      <c r="X305" s="18">
        <v>39711000</v>
      </c>
      <c r="Y305" s="18"/>
      <c r="Z305" s="18">
        <v>39711000</v>
      </c>
      <c r="AA305" s="3" t="s">
        <v>47</v>
      </c>
      <c r="AB305" s="3"/>
      <c r="AC305" s="3"/>
      <c r="AD305" s="3"/>
      <c r="AE305" s="3"/>
      <c r="AF305" s="3"/>
      <c r="AG305" s="3" t="s">
        <v>1748</v>
      </c>
      <c r="AH305" s="18"/>
      <c r="AI305" s="3" t="s">
        <v>62</v>
      </c>
      <c r="AJ305" s="11"/>
      <c r="AK305" s="11"/>
      <c r="AL305" s="3"/>
      <c r="AM305" s="3"/>
    </row>
    <row r="306" spans="1:39" s="66" customFormat="1" x14ac:dyDescent="0.3">
      <c r="A306" s="65">
        <v>1</v>
      </c>
      <c r="B306" s="3" t="s">
        <v>41</v>
      </c>
      <c r="C306" s="3" t="s">
        <v>41</v>
      </c>
      <c r="D306" s="3" t="s">
        <v>41</v>
      </c>
      <c r="E306" s="17">
        <v>45344</v>
      </c>
      <c r="F306" s="17">
        <v>45344</v>
      </c>
      <c r="G306" s="17" t="s">
        <v>13972</v>
      </c>
      <c r="H306" s="3" t="s">
        <v>91</v>
      </c>
      <c r="I306" s="3">
        <v>3.14</v>
      </c>
      <c r="J306" s="3" t="s">
        <v>43</v>
      </c>
      <c r="K306" s="3"/>
      <c r="L306" s="11" t="s">
        <v>1627</v>
      </c>
      <c r="M306" s="11" t="s">
        <v>1749</v>
      </c>
      <c r="N306" s="3" t="s">
        <v>1750</v>
      </c>
      <c r="O306" s="3" t="s">
        <v>1751</v>
      </c>
      <c r="P306" s="17">
        <v>45344</v>
      </c>
      <c r="Q306" s="18">
        <v>4050000</v>
      </c>
      <c r="R306" s="18"/>
      <c r="S306" s="18">
        <v>2161293.2599999998</v>
      </c>
      <c r="T306" s="3" t="s">
        <v>357</v>
      </c>
      <c r="U306" s="3">
        <v>1210</v>
      </c>
      <c r="V306" s="17">
        <v>45362</v>
      </c>
      <c r="W306" s="17">
        <v>45379</v>
      </c>
      <c r="X306" s="18">
        <v>2161293.2599999998</v>
      </c>
      <c r="Y306" s="18"/>
      <c r="Z306" s="18">
        <v>2161293.2599999998</v>
      </c>
      <c r="AA306" s="3" t="s">
        <v>47</v>
      </c>
      <c r="AB306" s="3"/>
      <c r="AC306" s="3"/>
      <c r="AD306" s="3"/>
      <c r="AE306" s="3"/>
      <c r="AF306" s="3"/>
      <c r="AG306" s="3" t="s">
        <v>1752</v>
      </c>
      <c r="AH306" s="18"/>
      <c r="AI306" s="3" t="s">
        <v>62</v>
      </c>
      <c r="AJ306" s="11"/>
      <c r="AK306" s="11"/>
      <c r="AL306" s="3"/>
      <c r="AM306" s="3"/>
    </row>
    <row r="307" spans="1:39" s="66" customFormat="1" x14ac:dyDescent="0.3">
      <c r="A307" s="65">
        <v>1</v>
      </c>
      <c r="B307" s="3" t="s">
        <v>41</v>
      </c>
      <c r="C307" s="3" t="s">
        <v>41</v>
      </c>
      <c r="D307" s="3" t="s">
        <v>41</v>
      </c>
      <c r="E307" s="17">
        <v>45344</v>
      </c>
      <c r="F307" s="17">
        <v>45344</v>
      </c>
      <c r="G307" s="17" t="s">
        <v>13972</v>
      </c>
      <c r="H307" s="3" t="s">
        <v>91</v>
      </c>
      <c r="I307" s="3">
        <v>3.14</v>
      </c>
      <c r="J307" s="3" t="s">
        <v>43</v>
      </c>
      <c r="K307" s="3"/>
      <c r="L307" s="11" t="s">
        <v>1627</v>
      </c>
      <c r="M307" s="11" t="s">
        <v>1753</v>
      </c>
      <c r="N307" s="3" t="s">
        <v>1754</v>
      </c>
      <c r="O307" s="3" t="s">
        <v>1755</v>
      </c>
      <c r="P307" s="17" t="s">
        <v>1756</v>
      </c>
      <c r="Q307" s="18">
        <v>6746450</v>
      </c>
      <c r="R307" s="18"/>
      <c r="S307" s="18">
        <v>4525192.5</v>
      </c>
      <c r="T307" s="3" t="s">
        <v>56</v>
      </c>
      <c r="U307" s="3">
        <v>827</v>
      </c>
      <c r="V307" s="17">
        <v>45345</v>
      </c>
      <c r="W307" s="17">
        <v>45378</v>
      </c>
      <c r="X307" s="18">
        <v>4525192.5</v>
      </c>
      <c r="Y307" s="18"/>
      <c r="Z307" s="18">
        <v>4525192.5</v>
      </c>
      <c r="AA307" s="3" t="s">
        <v>47</v>
      </c>
      <c r="AB307" s="3"/>
      <c r="AC307" s="3"/>
      <c r="AD307" s="3"/>
      <c r="AE307" s="3"/>
      <c r="AF307" s="3"/>
      <c r="AG307" s="3" t="s">
        <v>1757</v>
      </c>
      <c r="AH307" s="18"/>
      <c r="AI307" s="3" t="s">
        <v>62</v>
      </c>
      <c r="AJ307" s="11"/>
      <c r="AK307" s="11"/>
      <c r="AL307" s="3"/>
      <c r="AM307" s="3"/>
    </row>
    <row r="308" spans="1:39" s="66" customFormat="1" x14ac:dyDescent="0.3">
      <c r="A308" s="65">
        <v>1</v>
      </c>
      <c r="B308" s="3" t="s">
        <v>40</v>
      </c>
      <c r="C308" s="3" t="s">
        <v>40</v>
      </c>
      <c r="D308" s="3" t="s">
        <v>41</v>
      </c>
      <c r="E308" s="17">
        <v>45348</v>
      </c>
      <c r="F308" s="17">
        <v>45348</v>
      </c>
      <c r="G308" s="17" t="s">
        <v>13972</v>
      </c>
      <c r="H308" s="3" t="s">
        <v>91</v>
      </c>
      <c r="I308" s="3">
        <v>3.14</v>
      </c>
      <c r="J308" s="3" t="s">
        <v>43</v>
      </c>
      <c r="K308" s="3"/>
      <c r="L308" s="11" t="s">
        <v>89</v>
      </c>
      <c r="M308" s="11" t="s">
        <v>1776</v>
      </c>
      <c r="N308" s="3" t="s">
        <v>1777</v>
      </c>
      <c r="O308" s="3" t="s">
        <v>1778</v>
      </c>
      <c r="P308" s="17">
        <v>45320</v>
      </c>
      <c r="Q308" s="18">
        <v>12500340</v>
      </c>
      <c r="R308" s="18"/>
      <c r="S308" s="18">
        <v>8750238</v>
      </c>
      <c r="T308" s="3" t="s">
        <v>56</v>
      </c>
      <c r="U308" s="3">
        <v>943</v>
      </c>
      <c r="V308" s="17">
        <v>45349</v>
      </c>
      <c r="W308" s="17">
        <v>45387</v>
      </c>
      <c r="X308" s="18">
        <v>8750238</v>
      </c>
      <c r="Y308" s="18"/>
      <c r="Z308" s="18">
        <v>8750238</v>
      </c>
      <c r="AA308" s="3" t="s">
        <v>47</v>
      </c>
      <c r="AB308" s="3"/>
      <c r="AC308" s="3"/>
      <c r="AD308" s="3"/>
      <c r="AE308" s="3"/>
      <c r="AF308" s="3"/>
      <c r="AG308" s="3" t="s">
        <v>1779</v>
      </c>
      <c r="AH308" s="18"/>
      <c r="AI308" s="3" t="s">
        <v>62</v>
      </c>
      <c r="AJ308" s="11"/>
      <c r="AK308" s="11"/>
      <c r="AL308" s="3"/>
      <c r="AM308" s="3"/>
    </row>
    <row r="309" spans="1:39" s="66" customFormat="1" x14ac:dyDescent="0.3">
      <c r="A309" s="65">
        <v>1</v>
      </c>
      <c r="B309" s="3" t="s">
        <v>82</v>
      </c>
      <c r="C309" s="3" t="s">
        <v>82</v>
      </c>
      <c r="D309" s="3" t="s">
        <v>41</v>
      </c>
      <c r="E309" s="17">
        <v>45349</v>
      </c>
      <c r="F309" s="17">
        <v>45349</v>
      </c>
      <c r="G309" s="17" t="s">
        <v>13972</v>
      </c>
      <c r="H309" s="3" t="s">
        <v>91</v>
      </c>
      <c r="I309" s="3">
        <v>3.14</v>
      </c>
      <c r="J309" s="3" t="s">
        <v>43</v>
      </c>
      <c r="K309" s="3"/>
      <c r="L309" s="11" t="s">
        <v>83</v>
      </c>
      <c r="M309" s="11" t="s">
        <v>1780</v>
      </c>
      <c r="N309" s="3" t="s">
        <v>1781</v>
      </c>
      <c r="O309" s="3" t="s">
        <v>1782</v>
      </c>
      <c r="P309" s="17">
        <v>45342</v>
      </c>
      <c r="Q309" s="18">
        <v>67670000</v>
      </c>
      <c r="R309" s="18"/>
      <c r="S309" s="18">
        <v>46781000</v>
      </c>
      <c r="T309" s="3" t="s">
        <v>56</v>
      </c>
      <c r="U309" s="3">
        <v>2015</v>
      </c>
      <c r="V309" s="17">
        <v>45408</v>
      </c>
      <c r="W309" s="17">
        <v>45446</v>
      </c>
      <c r="X309" s="18">
        <v>46781000</v>
      </c>
      <c r="Y309" s="18"/>
      <c r="Z309" s="18">
        <v>46781000</v>
      </c>
      <c r="AA309" s="3" t="s">
        <v>47</v>
      </c>
      <c r="AB309" s="3"/>
      <c r="AC309" s="3"/>
      <c r="AD309" s="3"/>
      <c r="AE309" s="3"/>
      <c r="AF309" s="3"/>
      <c r="AG309" s="3" t="s">
        <v>1779</v>
      </c>
      <c r="AH309" s="18"/>
      <c r="AI309" s="3" t="s">
        <v>62</v>
      </c>
      <c r="AJ309" s="11"/>
      <c r="AK309" s="11"/>
      <c r="AL309" s="3"/>
      <c r="AM309" s="3"/>
    </row>
    <row r="310" spans="1:39" s="66" customFormat="1" x14ac:dyDescent="0.3">
      <c r="A310" s="65">
        <v>1</v>
      </c>
      <c r="B310" s="3" t="s">
        <v>41</v>
      </c>
      <c r="C310" s="3" t="s">
        <v>41</v>
      </c>
      <c r="D310" s="3" t="s">
        <v>41</v>
      </c>
      <c r="E310" s="17">
        <v>45349</v>
      </c>
      <c r="F310" s="17">
        <v>45349</v>
      </c>
      <c r="G310" s="17" t="s">
        <v>13972</v>
      </c>
      <c r="H310" s="3" t="s">
        <v>71</v>
      </c>
      <c r="I310" s="3">
        <v>3</v>
      </c>
      <c r="J310" s="3" t="s">
        <v>55</v>
      </c>
      <c r="K310" s="3"/>
      <c r="L310" s="11" t="s">
        <v>1783</v>
      </c>
      <c r="M310" s="11" t="s">
        <v>96</v>
      </c>
      <c r="N310" s="3" t="s">
        <v>1784</v>
      </c>
      <c r="O310" s="3" t="s">
        <v>1785</v>
      </c>
      <c r="P310" s="17">
        <v>45325</v>
      </c>
      <c r="Q310" s="18">
        <v>27400000</v>
      </c>
      <c r="R310" s="18"/>
      <c r="S310" s="18">
        <v>19300000</v>
      </c>
      <c r="T310" s="3" t="s">
        <v>56</v>
      </c>
      <c r="U310" s="3">
        <v>976</v>
      </c>
      <c r="V310" s="17">
        <v>45351</v>
      </c>
      <c r="W310" s="17">
        <v>45391</v>
      </c>
      <c r="X310" s="18">
        <v>19300000</v>
      </c>
      <c r="Y310" s="18"/>
      <c r="Z310" s="18">
        <v>19300000</v>
      </c>
      <c r="AA310" s="3" t="s">
        <v>47</v>
      </c>
      <c r="AB310" s="3"/>
      <c r="AC310" s="3"/>
      <c r="AD310" s="3"/>
      <c r="AE310" s="3"/>
      <c r="AF310" s="3"/>
      <c r="AG310" s="3" t="s">
        <v>1786</v>
      </c>
      <c r="AH310" s="18"/>
      <c r="AI310" s="3" t="s">
        <v>62</v>
      </c>
      <c r="AJ310" s="11"/>
      <c r="AK310" s="11"/>
      <c r="AL310" s="3"/>
      <c r="AM310" s="3"/>
    </row>
    <row r="311" spans="1:39" s="66" customFormat="1" x14ac:dyDescent="0.3">
      <c r="A311" s="65">
        <v>1</v>
      </c>
      <c r="B311" s="68" t="s">
        <v>41</v>
      </c>
      <c r="C311" s="68" t="s">
        <v>140</v>
      </c>
      <c r="D311" s="3" t="s">
        <v>41</v>
      </c>
      <c r="E311" s="17">
        <v>45349</v>
      </c>
      <c r="F311" s="17">
        <v>45349</v>
      </c>
      <c r="G311" s="17" t="s">
        <v>13972</v>
      </c>
      <c r="H311" s="3" t="s">
        <v>145</v>
      </c>
      <c r="I311" s="3">
        <v>3</v>
      </c>
      <c r="J311" s="3" t="s">
        <v>55</v>
      </c>
      <c r="K311" s="3"/>
      <c r="L311" s="11" t="s">
        <v>1787</v>
      </c>
      <c r="M311" s="11" t="s">
        <v>1788</v>
      </c>
      <c r="N311" s="3" t="s">
        <v>289</v>
      </c>
      <c r="O311" s="3" t="s">
        <v>1789</v>
      </c>
      <c r="P311" s="17">
        <v>45303</v>
      </c>
      <c r="Q311" s="18">
        <v>42483640</v>
      </c>
      <c r="R311" s="18"/>
      <c r="S311" s="18">
        <v>42483640</v>
      </c>
      <c r="T311" s="3" t="s">
        <v>56</v>
      </c>
      <c r="U311" s="3">
        <v>2189</v>
      </c>
      <c r="V311" s="17">
        <v>45419</v>
      </c>
      <c r="W311" s="17">
        <v>45447</v>
      </c>
      <c r="X311" s="18">
        <v>21648351.41</v>
      </c>
      <c r="Y311" s="18"/>
      <c r="Z311" s="18">
        <v>21648351.41</v>
      </c>
      <c r="AA311" s="3" t="s">
        <v>47</v>
      </c>
      <c r="AB311" s="3"/>
      <c r="AC311" s="3"/>
      <c r="AD311" s="3">
        <v>169</v>
      </c>
      <c r="AE311" s="3"/>
      <c r="AF311" s="3"/>
      <c r="AG311" s="3" t="s">
        <v>478</v>
      </c>
      <c r="AH311" s="18">
        <v>21648351.41</v>
      </c>
      <c r="AI311" s="3" t="s">
        <v>57</v>
      </c>
      <c r="AJ311" s="11"/>
      <c r="AK311" s="11"/>
      <c r="AL311" s="3"/>
      <c r="AM311" s="3"/>
    </row>
    <row r="312" spans="1:39" s="66" customFormat="1" x14ac:dyDescent="0.3">
      <c r="A312" s="65">
        <v>1</v>
      </c>
      <c r="B312" s="68" t="s">
        <v>40</v>
      </c>
      <c r="C312" s="68" t="s">
        <v>40</v>
      </c>
      <c r="D312" s="3" t="s">
        <v>41</v>
      </c>
      <c r="E312" s="17">
        <v>45349</v>
      </c>
      <c r="F312" s="17">
        <v>45349</v>
      </c>
      <c r="G312" s="17" t="s">
        <v>13972</v>
      </c>
      <c r="H312" s="3" t="s">
        <v>80</v>
      </c>
      <c r="I312" s="3">
        <v>3</v>
      </c>
      <c r="J312" s="3" t="s">
        <v>55</v>
      </c>
      <c r="K312" s="3"/>
      <c r="L312" s="11" t="s">
        <v>1787</v>
      </c>
      <c r="M312" s="11" t="s">
        <v>1787</v>
      </c>
      <c r="N312" s="3" t="s">
        <v>476</v>
      </c>
      <c r="O312" s="3" t="s">
        <v>477</v>
      </c>
      <c r="P312" s="17">
        <v>45303</v>
      </c>
      <c r="Q312" s="18">
        <v>42483640</v>
      </c>
      <c r="R312" s="18"/>
      <c r="S312" s="18">
        <v>20835288.59</v>
      </c>
      <c r="T312" s="3" t="s">
        <v>56</v>
      </c>
      <c r="U312" s="3">
        <v>2188</v>
      </c>
      <c r="V312" s="17">
        <v>45469</v>
      </c>
      <c r="W312" s="17">
        <v>45498</v>
      </c>
      <c r="X312" s="18">
        <v>6835288.5899999999</v>
      </c>
      <c r="Y312" s="18"/>
      <c r="Z312" s="18">
        <v>6835288.5899999999</v>
      </c>
      <c r="AA312" s="3" t="s">
        <v>47</v>
      </c>
      <c r="AB312" s="3"/>
      <c r="AC312" s="3"/>
      <c r="AD312" s="3">
        <v>168</v>
      </c>
      <c r="AE312" s="3"/>
      <c r="AF312" s="3"/>
      <c r="AG312" s="3" t="s">
        <v>478</v>
      </c>
      <c r="AH312" s="18">
        <v>6835288.5899999999</v>
      </c>
      <c r="AI312" s="3" t="s">
        <v>57</v>
      </c>
      <c r="AJ312" s="11"/>
      <c r="AK312" s="11"/>
      <c r="AL312" s="3"/>
      <c r="AM312" s="3"/>
    </row>
    <row r="313" spans="1:39" s="66" customFormat="1" x14ac:dyDescent="0.3">
      <c r="A313" s="65">
        <v>1</v>
      </c>
      <c r="B313" s="3" t="s">
        <v>41</v>
      </c>
      <c r="C313" s="3" t="s">
        <v>41</v>
      </c>
      <c r="D313" s="3" t="s">
        <v>41</v>
      </c>
      <c r="E313" s="17">
        <v>45349</v>
      </c>
      <c r="F313" s="17">
        <v>45349</v>
      </c>
      <c r="G313" s="17" t="s">
        <v>13972</v>
      </c>
      <c r="H313" s="3" t="s">
        <v>179</v>
      </c>
      <c r="I313" s="3">
        <v>3</v>
      </c>
      <c r="J313" s="3" t="s">
        <v>43</v>
      </c>
      <c r="K313" s="3"/>
      <c r="L313" s="11" t="s">
        <v>1743</v>
      </c>
      <c r="M313" s="11" t="s">
        <v>1743</v>
      </c>
      <c r="N313" s="3" t="s">
        <v>639</v>
      </c>
      <c r="O313" s="3" t="s">
        <v>640</v>
      </c>
      <c r="P313" s="17">
        <v>45348</v>
      </c>
      <c r="Q313" s="18">
        <v>1100000</v>
      </c>
      <c r="R313" s="18"/>
      <c r="S313" s="18">
        <v>1100000</v>
      </c>
      <c r="T313" s="3" t="s">
        <v>357</v>
      </c>
      <c r="U313" s="3">
        <v>1493</v>
      </c>
      <c r="V313" s="17">
        <v>45378</v>
      </c>
      <c r="W313" s="17">
        <v>45390</v>
      </c>
      <c r="X313" s="18">
        <v>1100000</v>
      </c>
      <c r="Y313" s="18"/>
      <c r="Z313" s="18">
        <v>1100000</v>
      </c>
      <c r="AA313" s="3" t="s">
        <v>47</v>
      </c>
      <c r="AB313" s="3"/>
      <c r="AC313" s="3"/>
      <c r="AD313" s="3"/>
      <c r="AE313" s="3"/>
      <c r="AF313" s="3"/>
      <c r="AG313" s="3" t="s">
        <v>1607</v>
      </c>
      <c r="AH313" s="18"/>
      <c r="AI313" s="3" t="s">
        <v>48</v>
      </c>
      <c r="AJ313" s="11"/>
      <c r="AK313" s="11"/>
      <c r="AL313" s="3"/>
      <c r="AM313" s="3"/>
    </row>
    <row r="314" spans="1:39" s="66" customFormat="1" x14ac:dyDescent="0.3">
      <c r="A314" s="65">
        <v>1</v>
      </c>
      <c r="B314" s="3" t="s">
        <v>40</v>
      </c>
      <c r="C314" s="3" t="s">
        <v>40</v>
      </c>
      <c r="D314" s="3" t="s">
        <v>41</v>
      </c>
      <c r="E314" s="17">
        <v>45349</v>
      </c>
      <c r="F314" s="17">
        <v>45349</v>
      </c>
      <c r="G314" s="17" t="s">
        <v>13972</v>
      </c>
      <c r="H314" s="3" t="s">
        <v>91</v>
      </c>
      <c r="I314" s="3">
        <v>3.14</v>
      </c>
      <c r="J314" s="3" t="s">
        <v>43</v>
      </c>
      <c r="K314" s="3"/>
      <c r="L314" s="11" t="s">
        <v>3312</v>
      </c>
      <c r="M314" s="11" t="s">
        <v>1793</v>
      </c>
      <c r="N314" s="3" t="s">
        <v>1794</v>
      </c>
      <c r="O314" s="3" t="s">
        <v>1795</v>
      </c>
      <c r="P314" s="17">
        <v>45341</v>
      </c>
      <c r="Q314" s="18">
        <v>6143000</v>
      </c>
      <c r="R314" s="18"/>
      <c r="S314" s="18">
        <v>4321100</v>
      </c>
      <c r="T314" s="3" t="s">
        <v>56</v>
      </c>
      <c r="U314" s="3">
        <v>968</v>
      </c>
      <c r="V314" s="17">
        <v>45350</v>
      </c>
      <c r="W314" s="17">
        <v>45379</v>
      </c>
      <c r="X314" s="18">
        <v>4321100</v>
      </c>
      <c r="Y314" s="18"/>
      <c r="Z314" s="18">
        <v>4321100</v>
      </c>
      <c r="AA314" s="3" t="s">
        <v>47</v>
      </c>
      <c r="AB314" s="3"/>
      <c r="AC314" s="3"/>
      <c r="AD314" s="3"/>
      <c r="AE314" s="3"/>
      <c r="AF314" s="3"/>
      <c r="AG314" s="3" t="s">
        <v>1796</v>
      </c>
      <c r="AH314" s="18"/>
      <c r="AI314" s="3" t="s">
        <v>62</v>
      </c>
      <c r="AJ314" s="11"/>
      <c r="AK314" s="11"/>
      <c r="AL314" s="3"/>
      <c r="AM314" s="3"/>
    </row>
    <row r="315" spans="1:39" s="66" customFormat="1" ht="22.5" customHeight="1" x14ac:dyDescent="0.3">
      <c r="A315" s="65">
        <v>1</v>
      </c>
      <c r="B315" s="3" t="s">
        <v>40</v>
      </c>
      <c r="C315" s="3" t="s">
        <v>40</v>
      </c>
      <c r="D315" s="3" t="s">
        <v>41</v>
      </c>
      <c r="E315" s="17">
        <v>45349</v>
      </c>
      <c r="F315" s="17">
        <v>45349</v>
      </c>
      <c r="G315" s="17" t="s">
        <v>13972</v>
      </c>
      <c r="H315" s="3" t="s">
        <v>91</v>
      </c>
      <c r="I315" s="3">
        <v>3.14</v>
      </c>
      <c r="J315" s="3" t="s">
        <v>43</v>
      </c>
      <c r="K315" s="3"/>
      <c r="L315" s="11" t="s">
        <v>93</v>
      </c>
      <c r="M315" s="11" t="s">
        <v>1797</v>
      </c>
      <c r="N315" s="3" t="s">
        <v>1798</v>
      </c>
      <c r="O315" s="3" t="s">
        <v>1799</v>
      </c>
      <c r="P315" s="17">
        <v>45346</v>
      </c>
      <c r="Q315" s="18">
        <v>12402288</v>
      </c>
      <c r="R315" s="18"/>
      <c r="S315" s="18">
        <v>8831601.5999999996</v>
      </c>
      <c r="T315" s="3" t="s">
        <v>56</v>
      </c>
      <c r="U315" s="3">
        <v>1229</v>
      </c>
      <c r="V315" s="17">
        <v>45363</v>
      </c>
      <c r="W315" s="17">
        <v>45425</v>
      </c>
      <c r="X315" s="18">
        <v>8831601.5999999996</v>
      </c>
      <c r="Y315" s="18"/>
      <c r="Z315" s="18">
        <v>8831601.5999999996</v>
      </c>
      <c r="AA315" s="3" t="s">
        <v>47</v>
      </c>
      <c r="AB315" s="3"/>
      <c r="AC315" s="3"/>
      <c r="AD315" s="3"/>
      <c r="AE315" s="3"/>
      <c r="AF315" s="3"/>
      <c r="AG315" s="3" t="s">
        <v>1800</v>
      </c>
      <c r="AH315" s="18"/>
      <c r="AI315" s="3" t="s">
        <v>62</v>
      </c>
      <c r="AJ315" s="11"/>
      <c r="AK315" s="11"/>
      <c r="AL315" s="3"/>
      <c r="AM315" s="3"/>
    </row>
    <row r="316" spans="1:39" s="66" customFormat="1" x14ac:dyDescent="0.3">
      <c r="A316" s="65">
        <v>1</v>
      </c>
      <c r="B316" s="3" t="s">
        <v>40</v>
      </c>
      <c r="C316" s="3" t="s">
        <v>40</v>
      </c>
      <c r="D316" s="3" t="s">
        <v>41</v>
      </c>
      <c r="E316" s="17">
        <v>45350</v>
      </c>
      <c r="F316" s="17">
        <v>45350</v>
      </c>
      <c r="G316" s="17" t="s">
        <v>13972</v>
      </c>
      <c r="H316" s="3" t="s">
        <v>91</v>
      </c>
      <c r="I316" s="3">
        <v>3.14</v>
      </c>
      <c r="J316" s="3" t="s">
        <v>43</v>
      </c>
      <c r="K316" s="3"/>
      <c r="L316" s="11" t="s">
        <v>85</v>
      </c>
      <c r="M316" s="11" t="s">
        <v>13833</v>
      </c>
      <c r="N316" s="3" t="s">
        <v>1808</v>
      </c>
      <c r="O316" s="3" t="s">
        <v>1809</v>
      </c>
      <c r="P316" s="17">
        <v>45331</v>
      </c>
      <c r="Q316" s="18">
        <v>60408693</v>
      </c>
      <c r="R316" s="18"/>
      <c r="S316" s="18">
        <v>42286085.100000001</v>
      </c>
      <c r="T316" s="3" t="s">
        <v>56</v>
      </c>
      <c r="U316" s="3">
        <v>991</v>
      </c>
      <c r="V316" s="17">
        <v>45352</v>
      </c>
      <c r="W316" s="17">
        <v>45405</v>
      </c>
      <c r="X316" s="18">
        <v>42286085.100000001</v>
      </c>
      <c r="Y316" s="18"/>
      <c r="Z316" s="18">
        <v>42286085.100000001</v>
      </c>
      <c r="AA316" s="3" t="s">
        <v>47</v>
      </c>
      <c r="AB316" s="3"/>
      <c r="AC316" s="3"/>
      <c r="AD316" s="3"/>
      <c r="AE316" s="3"/>
      <c r="AF316" s="3"/>
      <c r="AG316" s="3" t="s">
        <v>1810</v>
      </c>
      <c r="AH316" s="18"/>
      <c r="AI316" s="3" t="s">
        <v>62</v>
      </c>
      <c r="AJ316" s="11"/>
      <c r="AK316" s="11"/>
      <c r="AL316" s="3"/>
      <c r="AM316" s="3"/>
    </row>
    <row r="317" spans="1:39" s="66" customFormat="1" x14ac:dyDescent="0.3">
      <c r="A317" s="65">
        <v>1</v>
      </c>
      <c r="B317" s="3" t="s">
        <v>58</v>
      </c>
      <c r="C317" s="3" t="s">
        <v>58</v>
      </c>
      <c r="D317" s="3" t="s">
        <v>41</v>
      </c>
      <c r="E317" s="17">
        <v>45350</v>
      </c>
      <c r="F317" s="17">
        <v>45350</v>
      </c>
      <c r="G317" s="17" t="s">
        <v>13972</v>
      </c>
      <c r="H317" s="3" t="s">
        <v>145</v>
      </c>
      <c r="I317" s="3">
        <v>3</v>
      </c>
      <c r="J317" s="3" t="s">
        <v>55</v>
      </c>
      <c r="K317" s="3"/>
      <c r="L317" s="11" t="s">
        <v>1811</v>
      </c>
      <c r="M317" s="11" t="s">
        <v>13833</v>
      </c>
      <c r="N317" s="3" t="s">
        <v>1812</v>
      </c>
      <c r="O317" s="3" t="s">
        <v>1813</v>
      </c>
      <c r="P317" s="17">
        <v>45348</v>
      </c>
      <c r="Q317" s="18">
        <v>16792335.800000001</v>
      </c>
      <c r="R317" s="18"/>
      <c r="S317" s="18">
        <v>16792335.800000001</v>
      </c>
      <c r="T317" s="3" t="s">
        <v>56</v>
      </c>
      <c r="U317" s="3">
        <v>1108</v>
      </c>
      <c r="V317" s="17">
        <v>45356</v>
      </c>
      <c r="W317" s="17">
        <v>45426</v>
      </c>
      <c r="X317" s="18">
        <v>16792335.800000001</v>
      </c>
      <c r="Y317" s="18"/>
      <c r="Z317" s="18">
        <v>16792335.800000001</v>
      </c>
      <c r="AA317" s="3" t="s">
        <v>47</v>
      </c>
      <c r="AB317" s="3"/>
      <c r="AC317" s="3"/>
      <c r="AD317" s="3"/>
      <c r="AE317" s="3"/>
      <c r="AF317" s="3"/>
      <c r="AG317" s="3" t="s">
        <v>1814</v>
      </c>
      <c r="AH317" s="18"/>
      <c r="AI317" s="3" t="s">
        <v>62</v>
      </c>
      <c r="AJ317" s="11"/>
      <c r="AK317" s="11"/>
      <c r="AL317" s="3"/>
      <c r="AM317" s="3"/>
    </row>
    <row r="318" spans="1:39" s="66" customFormat="1" x14ac:dyDescent="0.3">
      <c r="A318" s="65">
        <v>1</v>
      </c>
      <c r="B318" s="3" t="s">
        <v>41</v>
      </c>
      <c r="C318" s="3" t="s">
        <v>41</v>
      </c>
      <c r="D318" s="3" t="s">
        <v>41</v>
      </c>
      <c r="E318" s="17">
        <v>45351</v>
      </c>
      <c r="F318" s="17">
        <v>45351</v>
      </c>
      <c r="G318" s="17" t="s">
        <v>13972</v>
      </c>
      <c r="H318" s="3" t="s">
        <v>91</v>
      </c>
      <c r="I318" s="3">
        <v>3.14</v>
      </c>
      <c r="J318" s="3" t="s">
        <v>43</v>
      </c>
      <c r="K318" s="3"/>
      <c r="L318" s="11" t="s">
        <v>270</v>
      </c>
      <c r="M318" s="11" t="s">
        <v>13833</v>
      </c>
      <c r="N318" s="3" t="s">
        <v>1815</v>
      </c>
      <c r="O318" s="3" t="s">
        <v>1816</v>
      </c>
      <c r="P318" s="17">
        <v>45349</v>
      </c>
      <c r="Q318" s="18">
        <v>2496000</v>
      </c>
      <c r="R318" s="18"/>
      <c r="S318" s="18">
        <v>1622400</v>
      </c>
      <c r="T318" s="3" t="s">
        <v>357</v>
      </c>
      <c r="U318" s="3">
        <v>1463</v>
      </c>
      <c r="V318" s="17">
        <v>45371</v>
      </c>
      <c r="W318" s="17">
        <v>45383</v>
      </c>
      <c r="X318" s="18">
        <v>1622400</v>
      </c>
      <c r="Y318" s="18"/>
      <c r="Z318" s="18">
        <v>1622400</v>
      </c>
      <c r="AA318" s="3" t="s">
        <v>47</v>
      </c>
      <c r="AB318" s="3"/>
      <c r="AC318" s="3"/>
      <c r="AD318" s="3"/>
      <c r="AE318" s="3"/>
      <c r="AF318" s="3"/>
      <c r="AG318" s="3" t="s">
        <v>1817</v>
      </c>
      <c r="AH318" s="18"/>
      <c r="AI318" s="3" t="s">
        <v>57</v>
      </c>
      <c r="AJ318" s="11"/>
      <c r="AK318" s="11"/>
      <c r="AL318" s="3"/>
      <c r="AM318" s="3"/>
    </row>
    <row r="319" spans="1:39" s="66" customFormat="1" ht="11.25" customHeight="1" x14ac:dyDescent="0.3">
      <c r="A319" s="65">
        <v>1</v>
      </c>
      <c r="B319" s="68" t="s">
        <v>99</v>
      </c>
      <c r="C319" s="68" t="s">
        <v>99</v>
      </c>
      <c r="D319" s="3" t="s">
        <v>41</v>
      </c>
      <c r="E319" s="17">
        <v>45351</v>
      </c>
      <c r="F319" s="17">
        <v>45351</v>
      </c>
      <c r="G319" s="17" t="s">
        <v>13972</v>
      </c>
      <c r="H319" s="3" t="s">
        <v>71</v>
      </c>
      <c r="I319" s="3">
        <v>3</v>
      </c>
      <c r="J319" s="3" t="s">
        <v>55</v>
      </c>
      <c r="K319" s="3"/>
      <c r="L319" s="11" t="s">
        <v>1818</v>
      </c>
      <c r="M319" s="11" t="s">
        <v>13833</v>
      </c>
      <c r="N319" s="3" t="s">
        <v>1819</v>
      </c>
      <c r="O319" s="3" t="s">
        <v>1820</v>
      </c>
      <c r="P319" s="17">
        <v>45322</v>
      </c>
      <c r="Q319" s="18">
        <v>29397470.399999999</v>
      </c>
      <c r="R319" s="18"/>
      <c r="S319" s="18">
        <v>15397470.4</v>
      </c>
      <c r="T319" s="3" t="s">
        <v>56</v>
      </c>
      <c r="U319" s="3">
        <v>1225</v>
      </c>
      <c r="V319" s="17">
        <v>45363</v>
      </c>
      <c r="W319" s="17">
        <v>45425</v>
      </c>
      <c r="X319" s="18">
        <v>15397470.4</v>
      </c>
      <c r="Y319" s="18"/>
      <c r="Z319" s="18">
        <v>15397470.4</v>
      </c>
      <c r="AA319" s="3" t="s">
        <v>47</v>
      </c>
      <c r="AB319" s="3"/>
      <c r="AC319" s="3"/>
      <c r="AD319" s="3"/>
      <c r="AE319" s="3"/>
      <c r="AF319" s="3"/>
      <c r="AG319" s="3" t="s">
        <v>1821</v>
      </c>
      <c r="AH319" s="18">
        <v>15397470.4</v>
      </c>
      <c r="AI319" s="3" t="s">
        <v>62</v>
      </c>
      <c r="AJ319" s="11"/>
      <c r="AK319" s="11"/>
      <c r="AL319" s="3"/>
      <c r="AM319" s="3"/>
    </row>
    <row r="320" spans="1:39" s="66" customFormat="1" ht="11.25" customHeight="1" x14ac:dyDescent="0.3">
      <c r="A320" s="65">
        <v>1</v>
      </c>
      <c r="B320" s="3" t="s">
        <v>40</v>
      </c>
      <c r="C320" s="3" t="s">
        <v>40</v>
      </c>
      <c r="D320" s="3" t="s">
        <v>41</v>
      </c>
      <c r="E320" s="17">
        <v>45352</v>
      </c>
      <c r="F320" s="17">
        <v>45352</v>
      </c>
      <c r="G320" s="17" t="s">
        <v>13972</v>
      </c>
      <c r="H320" s="3" t="s">
        <v>91</v>
      </c>
      <c r="I320" s="3">
        <v>3.14</v>
      </c>
      <c r="J320" s="3" t="s">
        <v>43</v>
      </c>
      <c r="K320" s="3"/>
      <c r="L320" s="11" t="s">
        <v>183</v>
      </c>
      <c r="M320" s="11" t="s">
        <v>13833</v>
      </c>
      <c r="N320" s="3" t="s">
        <v>1822</v>
      </c>
      <c r="O320" s="3" t="s">
        <v>1823</v>
      </c>
      <c r="P320" s="17">
        <v>45347</v>
      </c>
      <c r="Q320" s="18">
        <v>19761479.199999999</v>
      </c>
      <c r="R320" s="18"/>
      <c r="S320" s="18">
        <v>13833035.439999999</v>
      </c>
      <c r="T320" s="3" t="s">
        <v>56</v>
      </c>
      <c r="U320" s="3">
        <v>1107</v>
      </c>
      <c r="V320" s="17">
        <v>45356</v>
      </c>
      <c r="W320" s="17">
        <v>45407</v>
      </c>
      <c r="X320" s="18">
        <v>13833035.439999999</v>
      </c>
      <c r="Y320" s="18"/>
      <c r="Z320" s="18">
        <v>13833035.439999999</v>
      </c>
      <c r="AA320" s="3" t="s">
        <v>47</v>
      </c>
      <c r="AB320" s="3"/>
      <c r="AC320" s="3"/>
      <c r="AD320" s="3"/>
      <c r="AE320" s="3"/>
      <c r="AF320" s="3"/>
      <c r="AG320" s="3" t="s">
        <v>1824</v>
      </c>
      <c r="AH320" s="18"/>
      <c r="AI320" s="3" t="s">
        <v>62</v>
      </c>
      <c r="AJ320" s="11"/>
      <c r="AK320" s="11"/>
      <c r="AL320" s="3"/>
      <c r="AM320" s="3"/>
    </row>
    <row r="321" spans="1:752" s="66" customFormat="1" ht="11.25" customHeight="1" x14ac:dyDescent="0.3">
      <c r="A321" s="65">
        <v>1</v>
      </c>
      <c r="B321" s="3" t="s">
        <v>41</v>
      </c>
      <c r="C321" s="3" t="s">
        <v>41</v>
      </c>
      <c r="D321" s="3" t="s">
        <v>41</v>
      </c>
      <c r="E321" s="17">
        <v>45352</v>
      </c>
      <c r="F321" s="17">
        <v>45352</v>
      </c>
      <c r="G321" s="17" t="s">
        <v>13972</v>
      </c>
      <c r="H321" s="3" t="s">
        <v>91</v>
      </c>
      <c r="I321" s="3">
        <v>3.14</v>
      </c>
      <c r="J321" s="3" t="s">
        <v>43</v>
      </c>
      <c r="K321" s="3"/>
      <c r="L321" s="11" t="s">
        <v>270</v>
      </c>
      <c r="M321" s="11" t="s">
        <v>13833</v>
      </c>
      <c r="N321" s="3" t="s">
        <v>1825</v>
      </c>
      <c r="O321" s="3" t="s">
        <v>1826</v>
      </c>
      <c r="P321" s="17">
        <v>45323</v>
      </c>
      <c r="Q321" s="18">
        <v>56794640</v>
      </c>
      <c r="R321" s="18"/>
      <c r="S321" s="18">
        <v>31152283.879999999</v>
      </c>
      <c r="T321" s="3" t="s">
        <v>56</v>
      </c>
      <c r="U321" s="3">
        <v>1238</v>
      </c>
      <c r="V321" s="17">
        <v>45365</v>
      </c>
      <c r="W321" s="17">
        <v>45413</v>
      </c>
      <c r="X321" s="18">
        <v>31152283.879999999</v>
      </c>
      <c r="Y321" s="18"/>
      <c r="Z321" s="18">
        <v>31152283.879999999</v>
      </c>
      <c r="AA321" s="3" t="s">
        <v>47</v>
      </c>
      <c r="AB321" s="3"/>
      <c r="AC321" s="3"/>
      <c r="AD321" s="3"/>
      <c r="AE321" s="3"/>
      <c r="AF321" s="3"/>
      <c r="AG321" s="3" t="s">
        <v>1827</v>
      </c>
      <c r="AH321" s="18"/>
      <c r="AI321" s="3" t="s">
        <v>62</v>
      </c>
      <c r="AJ321" s="11"/>
      <c r="AK321" s="11"/>
      <c r="AL321" s="3"/>
      <c r="AM321" s="3"/>
    </row>
    <row r="322" spans="1:752" s="66" customFormat="1" ht="11.25" customHeight="1" x14ac:dyDescent="0.3">
      <c r="A322" s="65">
        <v>1</v>
      </c>
      <c r="B322" s="3" t="s">
        <v>167</v>
      </c>
      <c r="C322" s="3" t="s">
        <v>167</v>
      </c>
      <c r="D322" s="3" t="s">
        <v>41</v>
      </c>
      <c r="E322" s="17">
        <v>45355</v>
      </c>
      <c r="F322" s="17">
        <v>45355</v>
      </c>
      <c r="G322" s="17" t="s">
        <v>13972</v>
      </c>
      <c r="H322" s="3" t="s">
        <v>91</v>
      </c>
      <c r="I322" s="3">
        <v>3.14</v>
      </c>
      <c r="J322" s="3" t="s">
        <v>43</v>
      </c>
      <c r="K322" s="3"/>
      <c r="L322" s="11" t="s">
        <v>270</v>
      </c>
      <c r="M322" s="11" t="s">
        <v>13833</v>
      </c>
      <c r="N322" s="3" t="s">
        <v>1828</v>
      </c>
      <c r="O322" s="3" t="s">
        <v>1829</v>
      </c>
      <c r="P322" s="17">
        <v>45276</v>
      </c>
      <c r="Q322" s="18">
        <v>13324624</v>
      </c>
      <c r="R322" s="18"/>
      <c r="S322" s="18">
        <v>7994775</v>
      </c>
      <c r="T322" s="3" t="s">
        <v>56</v>
      </c>
      <c r="U322" s="3">
        <v>2249</v>
      </c>
      <c r="V322" s="17">
        <v>45426</v>
      </c>
      <c r="W322" s="17">
        <v>45468</v>
      </c>
      <c r="X322" s="18">
        <v>7994775</v>
      </c>
      <c r="Y322" s="18"/>
      <c r="Z322" s="18">
        <v>7994775</v>
      </c>
      <c r="AA322" s="3" t="s">
        <v>47</v>
      </c>
      <c r="AB322" s="3"/>
      <c r="AC322" s="3"/>
      <c r="AD322" s="3">
        <v>178</v>
      </c>
      <c r="AE322" s="3"/>
      <c r="AF322" s="3"/>
      <c r="AG322" s="3" t="s">
        <v>1830</v>
      </c>
      <c r="AH322" s="18"/>
      <c r="AI322" s="3" t="s">
        <v>62</v>
      </c>
      <c r="AJ322" s="11"/>
      <c r="AK322" s="11"/>
      <c r="AL322" s="3"/>
      <c r="AM322" s="3"/>
    </row>
    <row r="323" spans="1:752" s="66" customFormat="1" ht="11.25" customHeight="1" x14ac:dyDescent="0.3">
      <c r="A323" s="65">
        <v>1</v>
      </c>
      <c r="B323" s="3" t="s">
        <v>41</v>
      </c>
      <c r="C323" s="3" t="s">
        <v>41</v>
      </c>
      <c r="D323" s="3" t="s">
        <v>41</v>
      </c>
      <c r="E323" s="17">
        <v>45355</v>
      </c>
      <c r="F323" s="17">
        <v>45355</v>
      </c>
      <c r="G323" s="17" t="s">
        <v>13972</v>
      </c>
      <c r="H323" s="3" t="s">
        <v>179</v>
      </c>
      <c r="I323" s="3">
        <v>3</v>
      </c>
      <c r="J323" s="3" t="s">
        <v>55</v>
      </c>
      <c r="K323" s="3"/>
      <c r="L323" s="11" t="s">
        <v>1831</v>
      </c>
      <c r="M323" s="11" t="s">
        <v>13833</v>
      </c>
      <c r="N323" s="3" t="s">
        <v>1832</v>
      </c>
      <c r="O323" s="3" t="s">
        <v>1833</v>
      </c>
      <c r="P323" s="17">
        <v>45351</v>
      </c>
      <c r="Q323" s="18">
        <v>1302000</v>
      </c>
      <c r="R323" s="18"/>
      <c r="S323" s="18">
        <v>1302000</v>
      </c>
      <c r="T323" s="3" t="s">
        <v>357</v>
      </c>
      <c r="U323" s="3">
        <v>1467</v>
      </c>
      <c r="V323" s="17">
        <v>45376</v>
      </c>
      <c r="W323" s="17">
        <v>45380</v>
      </c>
      <c r="X323" s="18">
        <v>1302000</v>
      </c>
      <c r="Y323" s="18"/>
      <c r="Z323" s="18">
        <v>1302000</v>
      </c>
      <c r="AA323" s="3" t="s">
        <v>47</v>
      </c>
      <c r="AB323" s="3"/>
      <c r="AC323" s="3"/>
      <c r="AD323" s="3">
        <v>114</v>
      </c>
      <c r="AE323" s="3"/>
      <c r="AF323" s="3"/>
      <c r="AG323" s="3" t="s">
        <v>1834</v>
      </c>
      <c r="AH323" s="18"/>
      <c r="AI323" s="3" t="s">
        <v>48</v>
      </c>
      <c r="AJ323" s="11"/>
      <c r="AK323" s="11"/>
      <c r="AL323" s="3"/>
      <c r="AM323" s="3"/>
    </row>
    <row r="324" spans="1:752" s="66" customFormat="1" ht="11.25" customHeight="1" x14ac:dyDescent="0.3">
      <c r="A324" s="65">
        <v>1</v>
      </c>
      <c r="B324" s="3" t="s">
        <v>40</v>
      </c>
      <c r="C324" s="3" t="s">
        <v>40</v>
      </c>
      <c r="D324" s="3" t="s">
        <v>41</v>
      </c>
      <c r="E324" s="17">
        <v>45355</v>
      </c>
      <c r="F324" s="17">
        <v>45355</v>
      </c>
      <c r="G324" s="17" t="s">
        <v>13972</v>
      </c>
      <c r="H324" s="3" t="s">
        <v>91</v>
      </c>
      <c r="I324" s="3">
        <v>3.14</v>
      </c>
      <c r="J324" s="3" t="s">
        <v>43</v>
      </c>
      <c r="K324" s="3"/>
      <c r="L324" s="11" t="s">
        <v>93</v>
      </c>
      <c r="M324" s="11" t="s">
        <v>13833</v>
      </c>
      <c r="N324" s="3" t="s">
        <v>1835</v>
      </c>
      <c r="O324" s="3" t="s">
        <v>1836</v>
      </c>
      <c r="P324" s="17">
        <v>45354</v>
      </c>
      <c r="Q324" s="18">
        <v>7500000</v>
      </c>
      <c r="R324" s="18"/>
      <c r="S324" s="18">
        <v>5400000</v>
      </c>
      <c r="T324" s="3" t="s">
        <v>56</v>
      </c>
      <c r="U324" s="3">
        <v>1227</v>
      </c>
      <c r="V324" s="17">
        <v>45363</v>
      </c>
      <c r="W324" s="17">
        <v>45425</v>
      </c>
      <c r="X324" s="18">
        <v>5400000</v>
      </c>
      <c r="Y324" s="18"/>
      <c r="Z324" s="18">
        <v>5400000</v>
      </c>
      <c r="AA324" s="3" t="s">
        <v>47</v>
      </c>
      <c r="AB324" s="3"/>
      <c r="AC324" s="3"/>
      <c r="AD324" s="3"/>
      <c r="AE324" s="3"/>
      <c r="AF324" s="3"/>
      <c r="AG324" s="3" t="s">
        <v>1837</v>
      </c>
      <c r="AH324" s="18"/>
      <c r="AI324" s="3" t="s">
        <v>62</v>
      </c>
      <c r="AJ324" s="11"/>
      <c r="AK324" s="11"/>
      <c r="AL324" s="3"/>
      <c r="AM324" s="3"/>
    </row>
    <row r="325" spans="1:752" s="66" customFormat="1" ht="11.25" customHeight="1" x14ac:dyDescent="0.3">
      <c r="A325" s="65">
        <v>1</v>
      </c>
      <c r="B325" s="3" t="s">
        <v>58</v>
      </c>
      <c r="C325" s="3" t="s">
        <v>95</v>
      </c>
      <c r="D325" s="3" t="s">
        <v>41</v>
      </c>
      <c r="E325" s="17">
        <v>45356</v>
      </c>
      <c r="F325" s="17">
        <v>45356</v>
      </c>
      <c r="G325" s="17" t="s">
        <v>13972</v>
      </c>
      <c r="H325" s="3" t="s">
        <v>145</v>
      </c>
      <c r="I325" s="3">
        <v>3</v>
      </c>
      <c r="J325" s="3" t="s">
        <v>55</v>
      </c>
      <c r="K325" s="3"/>
      <c r="L325" s="11" t="s">
        <v>1838</v>
      </c>
      <c r="M325" s="11" t="s">
        <v>13833</v>
      </c>
      <c r="N325" s="3" t="s">
        <v>1839</v>
      </c>
      <c r="O325" s="3" t="s">
        <v>1840</v>
      </c>
      <c r="P325" s="17">
        <v>45349</v>
      </c>
      <c r="Q325" s="18">
        <v>13402974</v>
      </c>
      <c r="R325" s="18"/>
      <c r="S325" s="18">
        <v>13402974</v>
      </c>
      <c r="T325" s="3" t="s">
        <v>56</v>
      </c>
      <c r="U325" s="3">
        <v>1129</v>
      </c>
      <c r="V325" s="17">
        <v>45358</v>
      </c>
      <c r="W325" s="17">
        <v>45411</v>
      </c>
      <c r="X325" s="18">
        <v>13402974</v>
      </c>
      <c r="Y325" s="18"/>
      <c r="Z325" s="18">
        <v>13402974</v>
      </c>
      <c r="AA325" s="3" t="s">
        <v>47</v>
      </c>
      <c r="AB325" s="3"/>
      <c r="AC325" s="3"/>
      <c r="AD325" s="3"/>
      <c r="AE325" s="3"/>
      <c r="AF325" s="3"/>
      <c r="AG325" s="3" t="s">
        <v>1841</v>
      </c>
      <c r="AH325" s="18"/>
      <c r="AI325" s="3" t="s">
        <v>62</v>
      </c>
      <c r="AJ325" s="11"/>
      <c r="AK325" s="11"/>
      <c r="AL325" s="3"/>
      <c r="AM325" s="3"/>
    </row>
    <row r="326" spans="1:752" s="66" customFormat="1" ht="11.25" customHeight="1" x14ac:dyDescent="0.3">
      <c r="A326" s="65">
        <v>1</v>
      </c>
      <c r="B326" s="3" t="s">
        <v>40</v>
      </c>
      <c r="C326" s="3" t="s">
        <v>40</v>
      </c>
      <c r="D326" s="3" t="s">
        <v>41</v>
      </c>
      <c r="E326" s="17">
        <v>45357</v>
      </c>
      <c r="F326" s="17">
        <v>45357</v>
      </c>
      <c r="G326" s="17" t="s">
        <v>13972</v>
      </c>
      <c r="H326" s="3" t="s">
        <v>80</v>
      </c>
      <c r="I326" s="3">
        <v>3</v>
      </c>
      <c r="J326" s="3" t="s">
        <v>55</v>
      </c>
      <c r="K326" s="3"/>
      <c r="L326" s="11" t="s">
        <v>759</v>
      </c>
      <c r="M326" s="11" t="s">
        <v>13833</v>
      </c>
      <c r="N326" s="3" t="s">
        <v>760</v>
      </c>
      <c r="O326" s="3" t="s">
        <v>761</v>
      </c>
      <c r="P326" s="17">
        <v>45348</v>
      </c>
      <c r="Q326" s="18">
        <v>15083000</v>
      </c>
      <c r="R326" s="18"/>
      <c r="S326" s="18">
        <v>15083000</v>
      </c>
      <c r="T326" s="3" t="s">
        <v>180</v>
      </c>
      <c r="U326" s="3">
        <v>6391</v>
      </c>
      <c r="V326" s="17">
        <v>45273</v>
      </c>
      <c r="W326" s="17">
        <v>45296</v>
      </c>
      <c r="X326" s="18">
        <v>15083000</v>
      </c>
      <c r="Y326" s="18"/>
      <c r="Z326" s="18">
        <v>15083000</v>
      </c>
      <c r="AA326" s="3" t="s">
        <v>47</v>
      </c>
      <c r="AB326" s="3"/>
      <c r="AC326" s="3"/>
      <c r="AD326" s="3"/>
      <c r="AE326" s="3"/>
      <c r="AF326" s="3"/>
      <c r="AG326" s="3" t="s">
        <v>762</v>
      </c>
      <c r="AH326" s="18"/>
      <c r="AI326" s="3" t="s">
        <v>57</v>
      </c>
      <c r="AJ326" s="11"/>
      <c r="AK326" s="11"/>
      <c r="AL326" s="3"/>
      <c r="AM326" s="3"/>
    </row>
    <row r="327" spans="1:752" s="66" customFormat="1" ht="11.25" customHeight="1" x14ac:dyDescent="0.3">
      <c r="A327" s="65">
        <v>1</v>
      </c>
      <c r="B327" s="3" t="s">
        <v>40</v>
      </c>
      <c r="C327" s="3" t="s">
        <v>40</v>
      </c>
      <c r="D327" s="3" t="s">
        <v>41</v>
      </c>
      <c r="E327" s="17">
        <v>45357</v>
      </c>
      <c r="F327" s="17">
        <v>45357</v>
      </c>
      <c r="G327" s="17" t="s">
        <v>13972</v>
      </c>
      <c r="H327" s="3" t="s">
        <v>80</v>
      </c>
      <c r="I327" s="3">
        <v>3</v>
      </c>
      <c r="J327" s="3" t="s">
        <v>55</v>
      </c>
      <c r="K327" s="3"/>
      <c r="L327" s="11" t="s">
        <v>475</v>
      </c>
      <c r="M327" s="11" t="s">
        <v>13833</v>
      </c>
      <c r="N327" s="3" t="s">
        <v>385</v>
      </c>
      <c r="O327" s="3" t="s">
        <v>386</v>
      </c>
      <c r="P327" s="17">
        <v>45357</v>
      </c>
      <c r="Q327" s="18">
        <v>1150000</v>
      </c>
      <c r="R327" s="18"/>
      <c r="S327" s="18">
        <v>1150000</v>
      </c>
      <c r="T327" s="3" t="s">
        <v>357</v>
      </c>
      <c r="U327" s="3">
        <v>1470</v>
      </c>
      <c r="V327" s="17">
        <v>45376</v>
      </c>
      <c r="W327" s="17">
        <v>45380</v>
      </c>
      <c r="X327" s="18">
        <v>1150000</v>
      </c>
      <c r="Y327" s="18"/>
      <c r="Z327" s="18">
        <v>1150000</v>
      </c>
      <c r="AA327" s="3" t="s">
        <v>47</v>
      </c>
      <c r="AB327" s="3"/>
      <c r="AC327" s="3"/>
      <c r="AD327" s="3">
        <v>112</v>
      </c>
      <c r="AE327" s="3"/>
      <c r="AF327" s="3"/>
      <c r="AG327" s="3" t="s">
        <v>1842</v>
      </c>
      <c r="AH327" s="18"/>
      <c r="AI327" s="3" t="s">
        <v>57</v>
      </c>
      <c r="AJ327" s="11"/>
      <c r="AK327" s="11"/>
      <c r="AL327" s="3"/>
      <c r="AM327" s="3"/>
    </row>
    <row r="328" spans="1:752" s="66" customFormat="1" ht="11.25" customHeight="1" x14ac:dyDescent="0.3">
      <c r="A328" s="28">
        <v>1</v>
      </c>
      <c r="B328" s="3" t="s">
        <v>41</v>
      </c>
      <c r="C328" s="3" t="s">
        <v>140</v>
      </c>
      <c r="D328" s="3" t="s">
        <v>41</v>
      </c>
      <c r="E328" s="17">
        <v>45357</v>
      </c>
      <c r="F328" s="17">
        <v>45357</v>
      </c>
      <c r="G328" s="17" t="s">
        <v>13972</v>
      </c>
      <c r="H328" s="3" t="s">
        <v>145</v>
      </c>
      <c r="I328" s="3">
        <v>3</v>
      </c>
      <c r="J328" s="3" t="s">
        <v>55</v>
      </c>
      <c r="K328" s="3"/>
      <c r="L328" s="11" t="s">
        <v>1843</v>
      </c>
      <c r="M328" s="11" t="s">
        <v>13833</v>
      </c>
      <c r="N328" s="3"/>
      <c r="O328" s="3" t="s">
        <v>1844</v>
      </c>
      <c r="P328" s="17">
        <v>45352</v>
      </c>
      <c r="Q328" s="18">
        <v>2625000</v>
      </c>
      <c r="R328" s="18"/>
      <c r="S328" s="18">
        <v>1640625</v>
      </c>
      <c r="T328" s="3" t="s">
        <v>180</v>
      </c>
      <c r="U328" s="3">
        <v>1213</v>
      </c>
      <c r="V328" s="17">
        <v>45362</v>
      </c>
      <c r="W328" s="17">
        <v>45364</v>
      </c>
      <c r="X328" s="18">
        <v>1640625</v>
      </c>
      <c r="Y328" s="18"/>
      <c r="Z328" s="18">
        <v>1640625</v>
      </c>
      <c r="AA328" s="3" t="s">
        <v>47</v>
      </c>
      <c r="AB328" s="3"/>
      <c r="AC328" s="3"/>
      <c r="AD328" s="3"/>
      <c r="AE328" s="3"/>
      <c r="AF328" s="3"/>
      <c r="AG328" s="3" t="s">
        <v>1845</v>
      </c>
      <c r="AH328" s="18"/>
      <c r="AI328" s="3" t="s">
        <v>62</v>
      </c>
      <c r="AJ328" s="11"/>
      <c r="AK328" s="11"/>
      <c r="AL328" s="3"/>
      <c r="AM328" s="3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  <c r="JE328" s="5"/>
      <c r="JF328" s="5"/>
      <c r="JG328" s="5"/>
      <c r="JH328" s="5"/>
      <c r="JI328" s="5"/>
      <c r="JJ328" s="5"/>
      <c r="JK328" s="5"/>
      <c r="JL328" s="5"/>
      <c r="JM328" s="5"/>
      <c r="JN328" s="5"/>
      <c r="JO328" s="5"/>
      <c r="JP328" s="5"/>
      <c r="JQ328" s="5"/>
      <c r="JR328" s="5"/>
      <c r="JS328" s="5"/>
      <c r="JT328" s="5"/>
      <c r="JU328" s="5"/>
      <c r="JV328" s="5"/>
      <c r="JW328" s="5"/>
      <c r="JX328" s="5"/>
      <c r="JY328" s="5"/>
      <c r="JZ328" s="5"/>
      <c r="KA328" s="5"/>
      <c r="KB328" s="5"/>
      <c r="KC328" s="5"/>
      <c r="KD328" s="5"/>
      <c r="KE328" s="5"/>
      <c r="KF328" s="5"/>
      <c r="KG328" s="5"/>
      <c r="KH328" s="5"/>
      <c r="KI328" s="5"/>
      <c r="KJ328" s="5"/>
      <c r="KK328" s="5"/>
      <c r="KL328" s="5"/>
      <c r="KM328" s="5"/>
      <c r="KN328" s="5"/>
      <c r="KO328" s="5"/>
      <c r="KP328" s="5"/>
      <c r="KQ328" s="5"/>
      <c r="KR328" s="5"/>
      <c r="KS328" s="5"/>
      <c r="KT328" s="5"/>
      <c r="KU328" s="5"/>
      <c r="KV328" s="5"/>
      <c r="KW328" s="5"/>
      <c r="KX328" s="5"/>
      <c r="KY328" s="5"/>
      <c r="KZ328" s="5"/>
      <c r="LA328" s="5"/>
      <c r="LB328" s="5"/>
      <c r="LC328" s="5"/>
      <c r="LD328" s="5"/>
      <c r="LE328" s="5"/>
      <c r="LF328" s="5"/>
      <c r="LG328" s="5"/>
      <c r="LH328" s="5"/>
      <c r="LI328" s="5"/>
      <c r="LJ328" s="5"/>
      <c r="LK328" s="5"/>
      <c r="LL328" s="5"/>
      <c r="LM328" s="5"/>
      <c r="LN328" s="5"/>
      <c r="LO328" s="5"/>
      <c r="LP328" s="5"/>
      <c r="LQ328" s="5"/>
      <c r="LR328" s="5"/>
      <c r="LS328" s="5"/>
      <c r="LT328" s="5"/>
      <c r="LU328" s="5"/>
      <c r="LV328" s="5"/>
      <c r="LW328" s="5"/>
      <c r="LX328" s="5"/>
      <c r="LY328" s="5"/>
      <c r="LZ328" s="5"/>
      <c r="MA328" s="5"/>
      <c r="MB328" s="5"/>
      <c r="MC328" s="5"/>
      <c r="MD328" s="5"/>
      <c r="ME328" s="5"/>
      <c r="MF328" s="5"/>
      <c r="MG328" s="5"/>
      <c r="MH328" s="5"/>
      <c r="MI328" s="5"/>
      <c r="MJ328" s="5"/>
      <c r="MK328" s="5"/>
      <c r="ML328" s="5"/>
      <c r="MM328" s="5"/>
      <c r="MN328" s="5"/>
      <c r="MO328" s="5"/>
      <c r="MP328" s="5"/>
      <c r="MQ328" s="5"/>
      <c r="MR328" s="5"/>
      <c r="MS328" s="5"/>
      <c r="MT328" s="5"/>
      <c r="MU328" s="5"/>
      <c r="MV328" s="5"/>
      <c r="MW328" s="5"/>
      <c r="MX328" s="5"/>
      <c r="MY328" s="5"/>
      <c r="MZ328" s="5"/>
      <c r="NA328" s="5"/>
      <c r="NB328" s="5"/>
      <c r="NC328" s="5"/>
      <c r="ND328" s="5"/>
      <c r="NE328" s="5"/>
      <c r="NF328" s="5"/>
      <c r="NG328" s="5"/>
      <c r="NH328" s="5"/>
      <c r="NI328" s="5"/>
      <c r="NJ328" s="5"/>
      <c r="NK328" s="5"/>
      <c r="NL328" s="5"/>
      <c r="NM328" s="5"/>
      <c r="NN328" s="5"/>
      <c r="NO328" s="5"/>
      <c r="NP328" s="5"/>
      <c r="NQ328" s="5"/>
      <c r="NR328" s="5"/>
      <c r="NS328" s="5"/>
      <c r="NT328" s="5"/>
      <c r="NU328" s="5"/>
      <c r="NV328" s="5"/>
      <c r="NW328" s="5"/>
      <c r="NX328" s="5"/>
      <c r="NY328" s="5"/>
      <c r="NZ328" s="5"/>
      <c r="OA328" s="5"/>
      <c r="OB328" s="5"/>
      <c r="OC328" s="5"/>
      <c r="OD328" s="5"/>
      <c r="OE328" s="5"/>
      <c r="OF328" s="5"/>
      <c r="OG328" s="5"/>
      <c r="OH328" s="5"/>
      <c r="OI328" s="5"/>
      <c r="OJ328" s="5"/>
      <c r="OK328" s="5"/>
      <c r="OL328" s="5"/>
      <c r="OM328" s="5"/>
      <c r="ON328" s="5"/>
      <c r="OO328" s="5"/>
      <c r="OP328" s="5"/>
      <c r="OQ328" s="5"/>
      <c r="OR328" s="5"/>
      <c r="OS328" s="5"/>
      <c r="OT328" s="5"/>
      <c r="OU328" s="5"/>
      <c r="OV328" s="5"/>
      <c r="OW328" s="5"/>
      <c r="OX328" s="5"/>
      <c r="OY328" s="5"/>
      <c r="OZ328" s="5"/>
      <c r="PA328" s="5"/>
      <c r="PB328" s="5"/>
      <c r="PC328" s="5"/>
      <c r="PD328" s="5"/>
      <c r="PE328" s="5"/>
      <c r="PF328" s="5"/>
      <c r="PG328" s="5"/>
      <c r="PH328" s="5"/>
      <c r="PI328" s="5"/>
      <c r="PJ328" s="5"/>
      <c r="PK328" s="5"/>
      <c r="PL328" s="5"/>
      <c r="PM328" s="5"/>
      <c r="PN328" s="5"/>
      <c r="PO328" s="5"/>
      <c r="PP328" s="5"/>
      <c r="PQ328" s="5"/>
      <c r="PR328" s="5"/>
      <c r="PS328" s="5"/>
      <c r="PT328" s="5"/>
      <c r="PU328" s="5"/>
      <c r="PV328" s="5"/>
      <c r="PW328" s="5"/>
      <c r="PX328" s="5"/>
      <c r="PY328" s="5"/>
      <c r="PZ328" s="5"/>
      <c r="QA328" s="5"/>
      <c r="QB328" s="5"/>
      <c r="QC328" s="5"/>
      <c r="QD328" s="5"/>
      <c r="QE328" s="5"/>
      <c r="QF328" s="5"/>
      <c r="QG328" s="5"/>
      <c r="QH328" s="5"/>
      <c r="QI328" s="5"/>
      <c r="QJ328" s="5"/>
      <c r="QK328" s="5"/>
      <c r="QL328" s="5"/>
      <c r="QM328" s="5"/>
      <c r="QN328" s="5"/>
      <c r="QO328" s="5"/>
      <c r="QP328" s="5"/>
      <c r="QQ328" s="5"/>
      <c r="QR328" s="5"/>
      <c r="QS328" s="5"/>
      <c r="QT328" s="5"/>
      <c r="QU328" s="5"/>
      <c r="QV328" s="5"/>
      <c r="QW328" s="5"/>
      <c r="QX328" s="5"/>
      <c r="QY328" s="5"/>
      <c r="QZ328" s="5"/>
      <c r="RA328" s="5"/>
      <c r="RB328" s="5"/>
      <c r="RC328" s="5"/>
      <c r="RD328" s="5"/>
      <c r="RE328" s="5"/>
      <c r="RF328" s="5"/>
      <c r="RG328" s="5"/>
      <c r="RH328" s="5"/>
      <c r="RI328" s="5"/>
      <c r="RJ328" s="5"/>
      <c r="RK328" s="5"/>
      <c r="RL328" s="5"/>
      <c r="RM328" s="5"/>
      <c r="RN328" s="5"/>
      <c r="RO328" s="5"/>
      <c r="RP328" s="5"/>
      <c r="RQ328" s="5"/>
      <c r="RR328" s="5"/>
      <c r="RS328" s="5"/>
      <c r="RT328" s="5"/>
      <c r="RU328" s="5"/>
      <c r="RV328" s="5"/>
      <c r="RW328" s="5"/>
      <c r="RX328" s="5"/>
      <c r="RY328" s="5"/>
      <c r="RZ328" s="5"/>
      <c r="SA328" s="5"/>
      <c r="SB328" s="5"/>
      <c r="SC328" s="5"/>
      <c r="SD328" s="5"/>
      <c r="SE328" s="5"/>
      <c r="SF328" s="5"/>
      <c r="SG328" s="5"/>
      <c r="SH328" s="5"/>
      <c r="SI328" s="5"/>
      <c r="SJ328" s="5"/>
      <c r="SK328" s="5"/>
      <c r="SL328" s="5"/>
      <c r="SM328" s="5"/>
      <c r="SN328" s="5"/>
      <c r="SO328" s="5"/>
      <c r="SP328" s="5"/>
      <c r="SQ328" s="5"/>
      <c r="SR328" s="5"/>
      <c r="SS328" s="5"/>
      <c r="ST328" s="5"/>
      <c r="SU328" s="5"/>
      <c r="SV328" s="5"/>
      <c r="SW328" s="5"/>
      <c r="SX328" s="5"/>
      <c r="SY328" s="5"/>
      <c r="SZ328" s="5"/>
      <c r="TA328" s="5"/>
      <c r="TB328" s="5"/>
      <c r="TC328" s="5"/>
      <c r="TD328" s="5"/>
      <c r="TE328" s="5"/>
      <c r="TF328" s="5"/>
      <c r="TG328" s="5"/>
      <c r="TH328" s="5"/>
      <c r="TI328" s="5"/>
      <c r="TJ328" s="5"/>
      <c r="TK328" s="5"/>
      <c r="TL328" s="5"/>
      <c r="TM328" s="5"/>
      <c r="TN328" s="5"/>
      <c r="TO328" s="5"/>
      <c r="TP328" s="5"/>
      <c r="TQ328" s="5"/>
      <c r="TR328" s="5"/>
      <c r="TS328" s="5"/>
      <c r="TT328" s="5"/>
      <c r="TU328" s="5"/>
      <c r="TV328" s="5"/>
      <c r="TW328" s="5"/>
      <c r="TX328" s="5"/>
      <c r="TY328" s="5"/>
      <c r="TZ328" s="5"/>
      <c r="UA328" s="5"/>
      <c r="UB328" s="5"/>
      <c r="UC328" s="5"/>
      <c r="UD328" s="5"/>
      <c r="UE328" s="5"/>
      <c r="UF328" s="5"/>
      <c r="UG328" s="5"/>
      <c r="UH328" s="5"/>
      <c r="UI328" s="5"/>
      <c r="UJ328" s="5"/>
      <c r="UK328" s="5"/>
      <c r="UL328" s="5"/>
      <c r="UM328" s="5"/>
      <c r="UN328" s="5"/>
      <c r="UO328" s="5"/>
      <c r="UP328" s="5"/>
      <c r="UQ328" s="5"/>
      <c r="UR328" s="5"/>
      <c r="US328" s="5"/>
      <c r="UT328" s="5"/>
      <c r="UU328" s="5"/>
      <c r="UV328" s="5"/>
      <c r="UW328" s="5"/>
      <c r="UX328" s="5"/>
      <c r="UY328" s="5"/>
      <c r="UZ328" s="5"/>
      <c r="VA328" s="5"/>
      <c r="VB328" s="5"/>
      <c r="VC328" s="5"/>
      <c r="VD328" s="5"/>
      <c r="VE328" s="5"/>
      <c r="VF328" s="5"/>
      <c r="VG328" s="5"/>
      <c r="VH328" s="5"/>
      <c r="VI328" s="5"/>
      <c r="VJ328" s="5"/>
      <c r="VK328" s="5"/>
      <c r="VL328" s="5"/>
      <c r="VM328" s="5"/>
      <c r="VN328" s="5"/>
      <c r="VO328" s="5"/>
      <c r="VP328" s="5"/>
      <c r="VQ328" s="5"/>
      <c r="VR328" s="5"/>
      <c r="VS328" s="5"/>
      <c r="VT328" s="5"/>
      <c r="VU328" s="5"/>
      <c r="VV328" s="5"/>
      <c r="VW328" s="5"/>
      <c r="VX328" s="5"/>
      <c r="VY328" s="5"/>
      <c r="VZ328" s="5"/>
      <c r="WA328" s="5"/>
      <c r="WB328" s="5"/>
      <c r="WC328" s="5"/>
      <c r="WD328" s="5"/>
      <c r="WE328" s="5"/>
      <c r="WF328" s="5"/>
      <c r="WG328" s="5"/>
      <c r="WH328" s="5"/>
      <c r="WI328" s="5"/>
      <c r="WJ328" s="5"/>
      <c r="WK328" s="5"/>
      <c r="WL328" s="5"/>
      <c r="WM328" s="5"/>
      <c r="WN328" s="5"/>
      <c r="WO328" s="5"/>
      <c r="WP328" s="5"/>
      <c r="WQ328" s="5"/>
      <c r="WR328" s="5"/>
      <c r="WS328" s="5"/>
      <c r="WT328" s="5"/>
      <c r="WU328" s="5"/>
      <c r="WV328" s="5"/>
      <c r="WW328" s="5"/>
      <c r="WX328" s="5"/>
      <c r="WY328" s="5"/>
      <c r="WZ328" s="5"/>
      <c r="XA328" s="5"/>
      <c r="XB328" s="5"/>
      <c r="XC328" s="5"/>
      <c r="XD328" s="5"/>
      <c r="XE328" s="5"/>
      <c r="XF328" s="5"/>
      <c r="XG328" s="5"/>
      <c r="XH328" s="5"/>
      <c r="XI328" s="5"/>
      <c r="XJ328" s="5"/>
      <c r="XK328" s="5"/>
      <c r="XL328" s="5"/>
      <c r="XM328" s="5"/>
      <c r="XN328" s="5"/>
      <c r="XO328" s="5"/>
      <c r="XP328" s="5"/>
      <c r="XQ328" s="5"/>
      <c r="XR328" s="5"/>
      <c r="XS328" s="5"/>
      <c r="XT328" s="5"/>
      <c r="XU328" s="5"/>
      <c r="XV328" s="5"/>
      <c r="XW328" s="5"/>
      <c r="XX328" s="5"/>
      <c r="XY328" s="5"/>
      <c r="XZ328" s="5"/>
      <c r="YA328" s="5"/>
      <c r="YB328" s="5"/>
      <c r="YC328" s="5"/>
      <c r="YD328" s="5"/>
      <c r="YE328" s="5"/>
      <c r="YF328" s="5"/>
      <c r="YG328" s="5"/>
      <c r="YH328" s="5"/>
      <c r="YI328" s="5"/>
      <c r="YJ328" s="5"/>
      <c r="YK328" s="5"/>
      <c r="YL328" s="5"/>
      <c r="YM328" s="5"/>
      <c r="YN328" s="5"/>
      <c r="YO328" s="5"/>
      <c r="YP328" s="5"/>
      <c r="YQ328" s="5"/>
      <c r="YR328" s="5"/>
      <c r="YS328" s="5"/>
      <c r="YT328" s="5"/>
      <c r="YU328" s="5"/>
      <c r="YV328" s="5"/>
      <c r="YW328" s="5"/>
      <c r="YX328" s="5"/>
      <c r="YY328" s="5"/>
      <c r="YZ328" s="5"/>
      <c r="ZA328" s="5"/>
      <c r="ZB328" s="5"/>
      <c r="ZC328" s="5"/>
      <c r="ZD328" s="5"/>
      <c r="ZE328" s="5"/>
      <c r="ZF328" s="5"/>
      <c r="ZG328" s="5"/>
      <c r="ZH328" s="5"/>
      <c r="ZI328" s="5"/>
      <c r="ZJ328" s="5"/>
      <c r="ZK328" s="5"/>
      <c r="ZL328" s="5"/>
      <c r="ZM328" s="5"/>
      <c r="ZN328" s="5"/>
      <c r="ZO328" s="5"/>
      <c r="ZP328" s="5"/>
      <c r="ZQ328" s="5"/>
      <c r="ZR328" s="5"/>
      <c r="ZS328" s="5"/>
      <c r="ZT328" s="5"/>
      <c r="ZU328" s="5"/>
      <c r="ZV328" s="5"/>
      <c r="ZW328" s="5"/>
      <c r="ZX328" s="5"/>
      <c r="ZY328" s="5"/>
      <c r="ZZ328" s="5"/>
      <c r="AAA328" s="5"/>
      <c r="AAB328" s="5"/>
      <c r="AAC328" s="5"/>
      <c r="AAD328" s="5"/>
      <c r="AAE328" s="5"/>
      <c r="AAF328" s="5"/>
      <c r="AAG328" s="5"/>
      <c r="AAH328" s="5"/>
      <c r="AAI328" s="5"/>
      <c r="AAJ328" s="5"/>
      <c r="AAK328" s="5"/>
      <c r="AAL328" s="5"/>
      <c r="AAM328" s="5"/>
      <c r="AAN328" s="5"/>
      <c r="AAO328" s="5"/>
      <c r="AAP328" s="5"/>
      <c r="AAQ328" s="5"/>
      <c r="AAR328" s="5"/>
      <c r="AAS328" s="5"/>
      <c r="AAT328" s="5"/>
      <c r="AAU328" s="5"/>
      <c r="AAV328" s="5"/>
      <c r="AAW328" s="5"/>
      <c r="AAX328" s="5"/>
      <c r="AAY328" s="5"/>
      <c r="AAZ328" s="5"/>
      <c r="ABA328" s="5"/>
      <c r="ABB328" s="5"/>
      <c r="ABC328" s="5"/>
      <c r="ABD328" s="5"/>
      <c r="ABE328" s="5"/>
      <c r="ABF328" s="5"/>
      <c r="ABG328" s="5"/>
      <c r="ABH328" s="5"/>
      <c r="ABI328" s="5"/>
      <c r="ABJ328" s="5"/>
      <c r="ABK328" s="5"/>
      <c r="ABL328" s="5"/>
      <c r="ABM328" s="5"/>
      <c r="ABN328" s="5"/>
      <c r="ABO328" s="5"/>
      <c r="ABP328" s="5"/>
      <c r="ABQ328" s="5"/>
      <c r="ABR328" s="5"/>
      <c r="ABS328" s="5"/>
      <c r="ABT328" s="5"/>
      <c r="ABU328" s="5"/>
      <c r="ABV328" s="5"/>
      <c r="ABW328" s="5"/>
      <c r="ABX328" s="5"/>
    </row>
    <row r="329" spans="1:752" s="66" customFormat="1" ht="11.25" customHeight="1" x14ac:dyDescent="0.3">
      <c r="A329" s="65">
        <v>1</v>
      </c>
      <c r="B329" s="3" t="s">
        <v>41</v>
      </c>
      <c r="C329" s="3" t="s">
        <v>1030</v>
      </c>
      <c r="D329" s="3" t="s">
        <v>41</v>
      </c>
      <c r="E329" s="17">
        <v>45358</v>
      </c>
      <c r="F329" s="17">
        <v>45358</v>
      </c>
      <c r="G329" s="17" t="s">
        <v>13972</v>
      </c>
      <c r="H329" s="3" t="s">
        <v>71</v>
      </c>
      <c r="I329" s="3">
        <v>3</v>
      </c>
      <c r="J329" s="3" t="s">
        <v>55</v>
      </c>
      <c r="K329" s="3"/>
      <c r="L329" s="11" t="s">
        <v>1846</v>
      </c>
      <c r="M329" s="11" t="s">
        <v>13833</v>
      </c>
      <c r="N329" s="3" t="s">
        <v>1847</v>
      </c>
      <c r="O329" s="3" t="s">
        <v>1848</v>
      </c>
      <c r="P329" s="17">
        <v>45354</v>
      </c>
      <c r="Q329" s="18">
        <v>59973720</v>
      </c>
      <c r="R329" s="18"/>
      <c r="S329" s="18">
        <v>42101604</v>
      </c>
      <c r="T329" s="3" t="s">
        <v>56</v>
      </c>
      <c r="U329" s="3">
        <v>2190</v>
      </c>
      <c r="V329" s="17">
        <v>45419</v>
      </c>
      <c r="W329" s="17">
        <v>45432</v>
      </c>
      <c r="X329" s="18">
        <v>42101604</v>
      </c>
      <c r="Y329" s="18"/>
      <c r="Z329" s="18">
        <v>42101604</v>
      </c>
      <c r="AA329" s="3" t="s">
        <v>47</v>
      </c>
      <c r="AB329" s="3"/>
      <c r="AC329" s="3"/>
      <c r="AD329" s="3">
        <v>170</v>
      </c>
      <c r="AE329" s="3"/>
      <c r="AF329" s="3"/>
      <c r="AG329" s="3" t="s">
        <v>1849</v>
      </c>
      <c r="AH329" s="18"/>
      <c r="AI329" s="3" t="s">
        <v>62</v>
      </c>
      <c r="AJ329" s="11"/>
      <c r="AK329" s="11"/>
      <c r="AL329" s="3"/>
      <c r="AM329" s="3"/>
    </row>
    <row r="330" spans="1:752" s="66" customFormat="1" ht="11.25" customHeight="1" x14ac:dyDescent="0.3">
      <c r="A330" s="65">
        <v>1</v>
      </c>
      <c r="B330" s="3" t="s">
        <v>86</v>
      </c>
      <c r="C330" s="3" t="s">
        <v>152</v>
      </c>
      <c r="D330" s="3" t="s">
        <v>41</v>
      </c>
      <c r="E330" s="17">
        <v>45358</v>
      </c>
      <c r="F330" s="17">
        <v>45358</v>
      </c>
      <c r="G330" s="17" t="s">
        <v>13972</v>
      </c>
      <c r="H330" s="3" t="s">
        <v>145</v>
      </c>
      <c r="I330" s="3">
        <v>3</v>
      </c>
      <c r="J330" s="3" t="s">
        <v>55</v>
      </c>
      <c r="K330" s="3"/>
      <c r="L330" s="11" t="s">
        <v>1850</v>
      </c>
      <c r="M330" s="11" t="s">
        <v>13833</v>
      </c>
      <c r="N330" s="3" t="s">
        <v>1851</v>
      </c>
      <c r="O330" s="3" t="s">
        <v>1852</v>
      </c>
      <c r="P330" s="17">
        <v>45347</v>
      </c>
      <c r="Q330" s="18">
        <v>17736000</v>
      </c>
      <c r="R330" s="18"/>
      <c r="S330" s="18">
        <v>12415200</v>
      </c>
      <c r="T330" s="3" t="s">
        <v>56</v>
      </c>
      <c r="U330" s="3">
        <v>1472</v>
      </c>
      <c r="V330" s="17">
        <v>45376</v>
      </c>
      <c r="W330" s="17">
        <v>45428</v>
      </c>
      <c r="X330" s="18">
        <v>12415200</v>
      </c>
      <c r="Y330" s="18"/>
      <c r="Z330" s="18">
        <v>12415200</v>
      </c>
      <c r="AA330" s="3" t="s">
        <v>47</v>
      </c>
      <c r="AB330" s="3"/>
      <c r="AC330" s="3"/>
      <c r="AD330" s="3"/>
      <c r="AE330" s="3"/>
      <c r="AF330" s="3"/>
      <c r="AG330" s="3" t="s">
        <v>1853</v>
      </c>
      <c r="AH330" s="18"/>
      <c r="AI330" s="3" t="s">
        <v>62</v>
      </c>
      <c r="AJ330" s="11"/>
      <c r="AK330" s="11"/>
      <c r="AL330" s="3"/>
      <c r="AM330" s="3"/>
    </row>
    <row r="331" spans="1:752" s="66" customFormat="1" ht="11.25" customHeight="1" x14ac:dyDescent="0.3">
      <c r="A331" s="65">
        <v>1</v>
      </c>
      <c r="B331" s="3" t="s">
        <v>40</v>
      </c>
      <c r="C331" s="3" t="s">
        <v>40</v>
      </c>
      <c r="D331" s="3" t="s">
        <v>41</v>
      </c>
      <c r="E331" s="17">
        <v>45358</v>
      </c>
      <c r="F331" s="17">
        <v>45358</v>
      </c>
      <c r="G331" s="17" t="s">
        <v>13972</v>
      </c>
      <c r="H331" s="3" t="s">
        <v>91</v>
      </c>
      <c r="I331" s="3">
        <v>3.14</v>
      </c>
      <c r="J331" s="3" t="s">
        <v>43</v>
      </c>
      <c r="K331" s="3"/>
      <c r="L331" s="11" t="s">
        <v>93</v>
      </c>
      <c r="M331" s="11" t="s">
        <v>13833</v>
      </c>
      <c r="N331" s="3" t="s">
        <v>1854</v>
      </c>
      <c r="O331" s="3" t="s">
        <v>1855</v>
      </c>
      <c r="P331" s="17">
        <v>45355</v>
      </c>
      <c r="Q331" s="18">
        <v>15893700</v>
      </c>
      <c r="R331" s="18"/>
      <c r="S331" s="18">
        <v>12020275</v>
      </c>
      <c r="T331" s="3" t="s">
        <v>56</v>
      </c>
      <c r="U331" s="3">
        <v>1474</v>
      </c>
      <c r="V331" s="17">
        <v>45437</v>
      </c>
      <c r="W331" s="17">
        <v>45428</v>
      </c>
      <c r="X331" s="18">
        <v>12020275</v>
      </c>
      <c r="Y331" s="18"/>
      <c r="Z331" s="18">
        <v>12020275</v>
      </c>
      <c r="AA331" s="3" t="s">
        <v>47</v>
      </c>
      <c r="AB331" s="3"/>
      <c r="AC331" s="3"/>
      <c r="AD331" s="3"/>
      <c r="AE331" s="3"/>
      <c r="AF331" s="3"/>
      <c r="AG331" s="3" t="s">
        <v>1856</v>
      </c>
      <c r="AH331" s="18"/>
      <c r="AI331" s="3" t="s">
        <v>62</v>
      </c>
      <c r="AJ331" s="11"/>
      <c r="AK331" s="11"/>
      <c r="AL331" s="3"/>
      <c r="AM331" s="3"/>
    </row>
    <row r="332" spans="1:752" s="66" customFormat="1" ht="11.25" customHeight="1" x14ac:dyDescent="0.3">
      <c r="A332" s="65">
        <v>1</v>
      </c>
      <c r="B332" s="3" t="s">
        <v>63</v>
      </c>
      <c r="C332" s="3" t="s">
        <v>153</v>
      </c>
      <c r="D332" s="3" t="s">
        <v>41</v>
      </c>
      <c r="E332" s="17">
        <v>45362</v>
      </c>
      <c r="F332" s="17">
        <v>45362</v>
      </c>
      <c r="G332" s="17" t="s">
        <v>13972</v>
      </c>
      <c r="H332" s="3" t="s">
        <v>145</v>
      </c>
      <c r="I332" s="3">
        <v>3</v>
      </c>
      <c r="J332" s="3" t="s">
        <v>55</v>
      </c>
      <c r="K332" s="3"/>
      <c r="L332" s="11" t="s">
        <v>1858</v>
      </c>
      <c r="M332" s="11" t="s">
        <v>13833</v>
      </c>
      <c r="N332" s="3" t="s">
        <v>1859</v>
      </c>
      <c r="O332" s="3" t="s">
        <v>1860</v>
      </c>
      <c r="P332" s="17">
        <v>45264</v>
      </c>
      <c r="Q332" s="18">
        <v>44516360</v>
      </c>
      <c r="R332" s="18"/>
      <c r="S332" s="18">
        <v>30516360</v>
      </c>
      <c r="T332" s="3" t="s">
        <v>56</v>
      </c>
      <c r="U332" s="3">
        <v>1656</v>
      </c>
      <c r="V332" s="17">
        <v>45390</v>
      </c>
      <c r="W332" s="17">
        <v>45433</v>
      </c>
      <c r="X332" s="18">
        <v>30516360</v>
      </c>
      <c r="Y332" s="18"/>
      <c r="Z332" s="18">
        <v>30516360</v>
      </c>
      <c r="AA332" s="3" t="s">
        <v>47</v>
      </c>
      <c r="AB332" s="3"/>
      <c r="AC332" s="3"/>
      <c r="AD332" s="3">
        <v>134</v>
      </c>
      <c r="AE332" s="3"/>
      <c r="AF332" s="3"/>
      <c r="AG332" s="3" t="s">
        <v>1861</v>
      </c>
      <c r="AH332" s="18"/>
      <c r="AI332" s="3" t="s">
        <v>62</v>
      </c>
      <c r="AJ332" s="11"/>
      <c r="AK332" s="11"/>
      <c r="AL332" s="3"/>
      <c r="AM332" s="3"/>
    </row>
    <row r="333" spans="1:752" s="66" customFormat="1" ht="11.25" customHeight="1" x14ac:dyDescent="0.3">
      <c r="A333" s="65">
        <v>1</v>
      </c>
      <c r="B333" s="3" t="s">
        <v>40</v>
      </c>
      <c r="C333" s="3" t="s">
        <v>40</v>
      </c>
      <c r="D333" s="3" t="s">
        <v>41</v>
      </c>
      <c r="E333" s="17">
        <v>45362</v>
      </c>
      <c r="F333" s="17">
        <v>45362</v>
      </c>
      <c r="G333" s="17" t="s">
        <v>13972</v>
      </c>
      <c r="H333" s="3" t="s">
        <v>91</v>
      </c>
      <c r="I333" s="3">
        <v>3.14</v>
      </c>
      <c r="J333" s="3" t="s">
        <v>43</v>
      </c>
      <c r="K333" s="3"/>
      <c r="L333" s="11" t="s">
        <v>89</v>
      </c>
      <c r="M333" s="11" t="s">
        <v>13833</v>
      </c>
      <c r="N333" s="3" t="s">
        <v>1862</v>
      </c>
      <c r="O333" s="3" t="s">
        <v>1863</v>
      </c>
      <c r="P333" s="17">
        <v>45186</v>
      </c>
      <c r="Q333" s="18">
        <v>21187000</v>
      </c>
      <c r="R333" s="18"/>
      <c r="S333" s="18">
        <v>14830900</v>
      </c>
      <c r="T333" s="3" t="s">
        <v>56</v>
      </c>
      <c r="U333" s="3">
        <v>1630</v>
      </c>
      <c r="V333" s="17">
        <v>45383</v>
      </c>
      <c r="W333" s="17">
        <v>45404</v>
      </c>
      <c r="X333" s="18">
        <v>14830900</v>
      </c>
      <c r="Y333" s="18"/>
      <c r="Z333" s="18">
        <v>14830900</v>
      </c>
      <c r="AA333" s="3" t="s">
        <v>47</v>
      </c>
      <c r="AB333" s="3"/>
      <c r="AC333" s="3"/>
      <c r="AD333" s="3"/>
      <c r="AE333" s="3"/>
      <c r="AF333" s="3"/>
      <c r="AG333" s="3" t="s">
        <v>1864</v>
      </c>
      <c r="AH333" s="18"/>
      <c r="AI333" s="3" t="s">
        <v>57</v>
      </c>
      <c r="AJ333" s="11"/>
      <c r="AK333" s="11"/>
      <c r="AL333" s="3"/>
      <c r="AM333" s="3"/>
    </row>
    <row r="334" spans="1:752" s="66" customFormat="1" ht="11.25" customHeight="1" x14ac:dyDescent="0.3">
      <c r="A334" s="65">
        <v>1</v>
      </c>
      <c r="B334" s="68" t="s">
        <v>63</v>
      </c>
      <c r="C334" s="68" t="s">
        <v>153</v>
      </c>
      <c r="D334" s="3" t="s">
        <v>41</v>
      </c>
      <c r="E334" s="17">
        <v>45362</v>
      </c>
      <c r="F334" s="17">
        <v>45362</v>
      </c>
      <c r="G334" s="17" t="s">
        <v>13972</v>
      </c>
      <c r="H334" s="3" t="s">
        <v>91</v>
      </c>
      <c r="I334" s="3">
        <v>3.14</v>
      </c>
      <c r="J334" s="3" t="s">
        <v>43</v>
      </c>
      <c r="K334" s="3"/>
      <c r="L334" s="11" t="s">
        <v>70</v>
      </c>
      <c r="M334" s="11" t="s">
        <v>13833</v>
      </c>
      <c r="N334" s="3" t="s">
        <v>1865</v>
      </c>
      <c r="O334" s="3" t="s">
        <v>1866</v>
      </c>
      <c r="P334" s="17">
        <v>45232</v>
      </c>
      <c r="Q334" s="18">
        <v>21185840</v>
      </c>
      <c r="R334" s="18"/>
      <c r="S334" s="18">
        <v>14830088</v>
      </c>
      <c r="T334" s="3" t="s">
        <v>56</v>
      </c>
      <c r="U334" s="3">
        <v>1248</v>
      </c>
      <c r="V334" s="17">
        <v>45365</v>
      </c>
      <c r="W334" s="17">
        <v>45405</v>
      </c>
      <c r="X334" s="18">
        <v>14830088</v>
      </c>
      <c r="Y334" s="18"/>
      <c r="Z334" s="18">
        <v>14830088</v>
      </c>
      <c r="AA334" s="3" t="s">
        <v>47</v>
      </c>
      <c r="AB334" s="3"/>
      <c r="AC334" s="3"/>
      <c r="AD334" s="3"/>
      <c r="AE334" s="3"/>
      <c r="AF334" s="3"/>
      <c r="AG334" s="3" t="s">
        <v>1867</v>
      </c>
      <c r="AH334" s="18">
        <v>14830088</v>
      </c>
      <c r="AI334" s="3" t="s">
        <v>62</v>
      </c>
      <c r="AJ334" s="11"/>
      <c r="AK334" s="11"/>
      <c r="AL334" s="3"/>
      <c r="AM334" s="3"/>
    </row>
    <row r="335" spans="1:752" s="66" customFormat="1" ht="11.25" customHeight="1" x14ac:dyDescent="0.3">
      <c r="A335" s="65">
        <v>1</v>
      </c>
      <c r="B335" s="3" t="s">
        <v>112</v>
      </c>
      <c r="C335" s="3" t="s">
        <v>112</v>
      </c>
      <c r="D335" s="3" t="s">
        <v>41</v>
      </c>
      <c r="E335" s="17">
        <v>45362</v>
      </c>
      <c r="F335" s="17">
        <v>45362</v>
      </c>
      <c r="G335" s="17" t="s">
        <v>13972</v>
      </c>
      <c r="H335" s="3" t="s">
        <v>71</v>
      </c>
      <c r="I335" s="3">
        <v>3</v>
      </c>
      <c r="J335" s="3" t="s">
        <v>55</v>
      </c>
      <c r="K335" s="3"/>
      <c r="L335" s="11" t="s">
        <v>1868</v>
      </c>
      <c r="M335" s="11" t="s">
        <v>13833</v>
      </c>
      <c r="N335" s="3" t="s">
        <v>1869</v>
      </c>
      <c r="O335" s="3" t="s">
        <v>1870</v>
      </c>
      <c r="P335" s="17">
        <v>45272</v>
      </c>
      <c r="Q335" s="18">
        <v>3354040</v>
      </c>
      <c r="R335" s="18"/>
      <c r="S335" s="18">
        <v>3354040</v>
      </c>
      <c r="T335" s="3" t="s">
        <v>56</v>
      </c>
      <c r="U335" s="3">
        <v>1645</v>
      </c>
      <c r="V335" s="17">
        <v>45385</v>
      </c>
      <c r="W335" s="17">
        <v>45390</v>
      </c>
      <c r="X335" s="18">
        <v>2737123.92</v>
      </c>
      <c r="Y335" s="18"/>
      <c r="Z335" s="18">
        <v>2737123.92</v>
      </c>
      <c r="AA335" s="3" t="s">
        <v>47</v>
      </c>
      <c r="AB335" s="3"/>
      <c r="AC335" s="3"/>
      <c r="AD335" s="3"/>
      <c r="AE335" s="3"/>
      <c r="AF335" s="3"/>
      <c r="AG335" s="3" t="s">
        <v>1871</v>
      </c>
      <c r="AH335" s="18"/>
      <c r="AI335" s="3" t="s">
        <v>62</v>
      </c>
      <c r="AJ335" s="11"/>
      <c r="AK335" s="11"/>
      <c r="AL335" s="3"/>
      <c r="AM335" s="3"/>
    </row>
    <row r="336" spans="1:752" s="66" customFormat="1" ht="11.25" customHeight="1" x14ac:dyDescent="0.3">
      <c r="A336" s="65">
        <v>1</v>
      </c>
      <c r="B336" s="68" t="s">
        <v>41</v>
      </c>
      <c r="C336" s="68" t="s">
        <v>140</v>
      </c>
      <c r="D336" s="3" t="s">
        <v>41</v>
      </c>
      <c r="E336" s="17">
        <v>45362</v>
      </c>
      <c r="F336" s="17">
        <v>45362</v>
      </c>
      <c r="G336" s="17" t="s">
        <v>13972</v>
      </c>
      <c r="H336" s="3" t="s">
        <v>71</v>
      </c>
      <c r="I336" s="3">
        <v>3</v>
      </c>
      <c r="J336" s="3" t="s">
        <v>55</v>
      </c>
      <c r="K336" s="3"/>
      <c r="L336" s="11" t="s">
        <v>1875</v>
      </c>
      <c r="M336" s="11" t="s">
        <v>13833</v>
      </c>
      <c r="N336" s="3"/>
      <c r="O336" s="3" t="s">
        <v>1876</v>
      </c>
      <c r="P336" s="17">
        <v>45215</v>
      </c>
      <c r="Q336" s="18">
        <v>20654700</v>
      </c>
      <c r="R336" s="18"/>
      <c r="S336" s="18">
        <v>6654700</v>
      </c>
      <c r="T336" s="3" t="s">
        <v>56</v>
      </c>
      <c r="U336" s="3">
        <v>1228</v>
      </c>
      <c r="V336" s="17">
        <v>45363</v>
      </c>
      <c r="W336" s="17">
        <v>45366</v>
      </c>
      <c r="X336" s="18">
        <v>6654700</v>
      </c>
      <c r="Y336" s="18"/>
      <c r="Z336" s="18">
        <v>6654700</v>
      </c>
      <c r="AA336" s="3" t="s">
        <v>47</v>
      </c>
      <c r="AB336" s="3"/>
      <c r="AC336" s="3"/>
      <c r="AD336" s="3">
        <v>105</v>
      </c>
      <c r="AE336" s="3"/>
      <c r="AF336" s="3"/>
      <c r="AG336" s="3" t="s">
        <v>1877</v>
      </c>
      <c r="AH336" s="18">
        <v>6654700</v>
      </c>
      <c r="AI336" s="3" t="s">
        <v>57</v>
      </c>
      <c r="AJ336" s="11"/>
      <c r="AK336" s="11"/>
      <c r="AL336" s="3"/>
      <c r="AM336" s="3"/>
    </row>
    <row r="337" spans="1:752" s="66" customFormat="1" ht="11.25" customHeight="1" x14ac:dyDescent="0.3">
      <c r="A337" s="65">
        <v>1</v>
      </c>
      <c r="B337" s="3" t="s">
        <v>40</v>
      </c>
      <c r="C337" s="3" t="s">
        <v>40</v>
      </c>
      <c r="D337" s="3" t="s">
        <v>41</v>
      </c>
      <c r="E337" s="17">
        <v>45362</v>
      </c>
      <c r="F337" s="17">
        <v>45362</v>
      </c>
      <c r="G337" s="17" t="s">
        <v>13972</v>
      </c>
      <c r="H337" s="3" t="s">
        <v>91</v>
      </c>
      <c r="I337" s="3">
        <v>3.14</v>
      </c>
      <c r="J337" s="3" t="s">
        <v>43</v>
      </c>
      <c r="K337" s="3"/>
      <c r="L337" s="11" t="s">
        <v>89</v>
      </c>
      <c r="M337" s="11" t="s">
        <v>13833</v>
      </c>
      <c r="N337" s="3" t="s">
        <v>1878</v>
      </c>
      <c r="O337" s="3" t="s">
        <v>1879</v>
      </c>
      <c r="P337" s="17">
        <v>45263</v>
      </c>
      <c r="Q337" s="18">
        <v>4240700</v>
      </c>
      <c r="R337" s="18"/>
      <c r="S337" s="18">
        <v>3368490</v>
      </c>
      <c r="T337" s="3" t="s">
        <v>56</v>
      </c>
      <c r="U337" s="3">
        <v>1629</v>
      </c>
      <c r="V337" s="17">
        <v>45383</v>
      </c>
      <c r="W337" s="17">
        <v>45412</v>
      </c>
      <c r="X337" s="18">
        <v>3368490</v>
      </c>
      <c r="Y337" s="18"/>
      <c r="Z337" s="18">
        <v>3368490</v>
      </c>
      <c r="AA337" s="3" t="s">
        <v>47</v>
      </c>
      <c r="AB337" s="3"/>
      <c r="AC337" s="3"/>
      <c r="AD337" s="3">
        <v>124</v>
      </c>
      <c r="AE337" s="3"/>
      <c r="AF337" s="3"/>
      <c r="AG337" s="3" t="s">
        <v>1880</v>
      </c>
      <c r="AH337" s="18"/>
      <c r="AI337" s="3" t="s">
        <v>57</v>
      </c>
      <c r="AJ337" s="11"/>
      <c r="AK337" s="11"/>
      <c r="AL337" s="3"/>
      <c r="AM337" s="3"/>
    </row>
    <row r="338" spans="1:752" s="66" customFormat="1" ht="11.25" customHeight="1" x14ac:dyDescent="0.3">
      <c r="A338" s="65">
        <v>1</v>
      </c>
      <c r="B338" s="3" t="s">
        <v>40</v>
      </c>
      <c r="C338" s="3" t="s">
        <v>40</v>
      </c>
      <c r="D338" s="3" t="s">
        <v>41</v>
      </c>
      <c r="E338" s="17">
        <v>45362</v>
      </c>
      <c r="F338" s="17">
        <v>45362</v>
      </c>
      <c r="G338" s="17" t="s">
        <v>13972</v>
      </c>
      <c r="H338" s="3" t="s">
        <v>91</v>
      </c>
      <c r="I338" s="3">
        <v>3.14</v>
      </c>
      <c r="J338" s="3" t="s">
        <v>43</v>
      </c>
      <c r="K338" s="3"/>
      <c r="L338" s="11" t="s">
        <v>88</v>
      </c>
      <c r="M338" s="11" t="s">
        <v>13833</v>
      </c>
      <c r="N338" s="3" t="s">
        <v>1881</v>
      </c>
      <c r="O338" s="3" t="s">
        <v>1882</v>
      </c>
      <c r="P338" s="17">
        <v>45331</v>
      </c>
      <c r="Q338" s="18">
        <v>11953326</v>
      </c>
      <c r="R338" s="18"/>
      <c r="S338" s="18">
        <v>8967328</v>
      </c>
      <c r="T338" s="3" t="s">
        <v>56</v>
      </c>
      <c r="U338" s="3">
        <v>1631</v>
      </c>
      <c r="V338" s="17">
        <v>45383</v>
      </c>
      <c r="W338" s="17">
        <v>45412</v>
      </c>
      <c r="X338" s="18">
        <v>8967328</v>
      </c>
      <c r="Y338" s="18"/>
      <c r="Z338" s="18">
        <v>8967328</v>
      </c>
      <c r="AA338" s="3" t="s">
        <v>47</v>
      </c>
      <c r="AB338" s="3"/>
      <c r="AC338" s="3"/>
      <c r="AD338" s="3">
        <v>125</v>
      </c>
      <c r="AE338" s="3"/>
      <c r="AF338" s="3"/>
      <c r="AG338" s="3" t="s">
        <v>1883</v>
      </c>
      <c r="AH338" s="18"/>
      <c r="AI338" s="3" t="s">
        <v>57</v>
      </c>
      <c r="AJ338" s="11"/>
      <c r="AK338" s="11"/>
      <c r="AL338" s="3"/>
      <c r="AM338" s="3"/>
    </row>
    <row r="339" spans="1:752" s="66" customFormat="1" ht="11.25" customHeight="1" x14ac:dyDescent="0.3">
      <c r="A339" s="65">
        <v>1</v>
      </c>
      <c r="B339" s="3" t="s">
        <v>40</v>
      </c>
      <c r="C339" s="3" t="s">
        <v>113</v>
      </c>
      <c r="D339" s="3" t="s">
        <v>41</v>
      </c>
      <c r="E339" s="17">
        <v>45362</v>
      </c>
      <c r="F339" s="17">
        <v>45362</v>
      </c>
      <c r="G339" s="17" t="s">
        <v>13972</v>
      </c>
      <c r="H339" s="3" t="s">
        <v>80</v>
      </c>
      <c r="I339" s="3">
        <v>3</v>
      </c>
      <c r="J339" s="3" t="s">
        <v>55</v>
      </c>
      <c r="K339" s="3"/>
      <c r="L339" s="11" t="s">
        <v>236</v>
      </c>
      <c r="M339" s="11" t="s">
        <v>13833</v>
      </c>
      <c r="N339" s="3" t="s">
        <v>1884</v>
      </c>
      <c r="O339" s="3" t="s">
        <v>1885</v>
      </c>
      <c r="P339" s="17">
        <v>45360</v>
      </c>
      <c r="Q339" s="18">
        <v>650000</v>
      </c>
      <c r="R339" s="18"/>
      <c r="S339" s="18">
        <v>650000</v>
      </c>
      <c r="T339" s="3" t="s">
        <v>180</v>
      </c>
      <c r="U339" s="3">
        <v>1497</v>
      </c>
      <c r="V339" s="17">
        <v>45378</v>
      </c>
      <c r="W339" s="17">
        <v>45390</v>
      </c>
      <c r="X339" s="18">
        <v>650000</v>
      </c>
      <c r="Y339" s="18"/>
      <c r="Z339" s="18">
        <v>650000</v>
      </c>
      <c r="AA339" s="3" t="s">
        <v>47</v>
      </c>
      <c r="AB339" s="3"/>
      <c r="AC339" s="3"/>
      <c r="AD339" s="3">
        <v>119</v>
      </c>
      <c r="AE339" s="3"/>
      <c r="AF339" s="3"/>
      <c r="AG339" s="3" t="s">
        <v>1886</v>
      </c>
      <c r="AH339" s="18"/>
      <c r="AI339" s="3" t="s">
        <v>57</v>
      </c>
      <c r="AJ339" s="11"/>
      <c r="AK339" s="11"/>
      <c r="AL339" s="3"/>
      <c r="AM339" s="3"/>
    </row>
    <row r="340" spans="1:752" s="66" customFormat="1" ht="11.25" customHeight="1" x14ac:dyDescent="0.3">
      <c r="A340" s="65">
        <v>1</v>
      </c>
      <c r="B340" s="3" t="s">
        <v>40</v>
      </c>
      <c r="C340" s="3" t="s">
        <v>40</v>
      </c>
      <c r="D340" s="3" t="s">
        <v>41</v>
      </c>
      <c r="E340" s="17">
        <v>45363</v>
      </c>
      <c r="F340" s="17">
        <v>45363</v>
      </c>
      <c r="G340" s="17" t="s">
        <v>13972</v>
      </c>
      <c r="H340" s="3" t="s">
        <v>91</v>
      </c>
      <c r="I340" s="3">
        <v>3.14</v>
      </c>
      <c r="J340" s="3" t="s">
        <v>43</v>
      </c>
      <c r="K340" s="3"/>
      <c r="L340" s="11" t="s">
        <v>85</v>
      </c>
      <c r="M340" s="11" t="s">
        <v>13833</v>
      </c>
      <c r="N340" s="3" t="s">
        <v>1887</v>
      </c>
      <c r="O340" s="3" t="s">
        <v>1888</v>
      </c>
      <c r="P340" s="17">
        <v>45351</v>
      </c>
      <c r="Q340" s="18">
        <v>15255230</v>
      </c>
      <c r="R340" s="18"/>
      <c r="S340" s="18">
        <v>10858661</v>
      </c>
      <c r="T340" s="3" t="s">
        <v>56</v>
      </c>
      <c r="U340" s="3">
        <v>1632</v>
      </c>
      <c r="V340" s="17">
        <v>45383</v>
      </c>
      <c r="W340" s="17">
        <v>45425</v>
      </c>
      <c r="X340" s="18">
        <v>10858661</v>
      </c>
      <c r="Y340" s="18"/>
      <c r="Z340" s="18">
        <v>10858661</v>
      </c>
      <c r="AA340" s="3" t="s">
        <v>47</v>
      </c>
      <c r="AB340" s="3"/>
      <c r="AC340" s="3"/>
      <c r="AD340" s="3">
        <v>126</v>
      </c>
      <c r="AE340" s="3"/>
      <c r="AF340" s="3"/>
      <c r="AG340" s="3" t="s">
        <v>1889</v>
      </c>
      <c r="AH340" s="18"/>
      <c r="AI340" s="3" t="s">
        <v>57</v>
      </c>
      <c r="AJ340" s="11"/>
      <c r="AK340" s="11"/>
      <c r="AL340" s="3"/>
      <c r="AM340" s="3"/>
    </row>
    <row r="341" spans="1:752" s="66" customFormat="1" ht="11.25" customHeight="1" x14ac:dyDescent="0.3">
      <c r="A341" s="65">
        <v>1</v>
      </c>
      <c r="B341" s="3" t="s">
        <v>63</v>
      </c>
      <c r="C341" s="3" t="s">
        <v>153</v>
      </c>
      <c r="D341" s="3" t="s">
        <v>41</v>
      </c>
      <c r="E341" s="17">
        <v>45363</v>
      </c>
      <c r="F341" s="17">
        <v>45363</v>
      </c>
      <c r="G341" s="17" t="s">
        <v>13972</v>
      </c>
      <c r="H341" s="3" t="s">
        <v>91</v>
      </c>
      <c r="I341" s="3">
        <v>3.14</v>
      </c>
      <c r="J341" s="3" t="s">
        <v>43</v>
      </c>
      <c r="K341" s="3"/>
      <c r="L341" s="11" t="s">
        <v>70</v>
      </c>
      <c r="M341" s="11" t="s">
        <v>13833</v>
      </c>
      <c r="N341" s="3" t="s">
        <v>1890</v>
      </c>
      <c r="O341" s="3" t="s">
        <v>1891</v>
      </c>
      <c r="P341" s="17">
        <v>45215</v>
      </c>
      <c r="Q341" s="18">
        <v>10119236</v>
      </c>
      <c r="R341" s="18"/>
      <c r="S341" s="18">
        <v>7083465.2000000002</v>
      </c>
      <c r="T341" s="3" t="s">
        <v>56</v>
      </c>
      <c r="U341" s="3">
        <v>1771</v>
      </c>
      <c r="V341" s="17">
        <v>45376</v>
      </c>
      <c r="W341" s="17">
        <v>45427</v>
      </c>
      <c r="X341" s="18">
        <v>7083465.2000000002</v>
      </c>
      <c r="Y341" s="18"/>
      <c r="Z341" s="18">
        <v>7083465.2000000002</v>
      </c>
      <c r="AA341" s="3" t="s">
        <v>47</v>
      </c>
      <c r="AB341" s="3"/>
      <c r="AC341" s="3"/>
      <c r="AD341" s="3"/>
      <c r="AE341" s="3"/>
      <c r="AF341" s="3"/>
      <c r="AG341" s="3" t="s">
        <v>1892</v>
      </c>
      <c r="AH341" s="18"/>
      <c r="AI341" s="3" t="s">
        <v>62</v>
      </c>
      <c r="AJ341" s="11"/>
      <c r="AK341" s="11"/>
      <c r="AL341" s="3"/>
      <c r="AM341" s="3"/>
    </row>
    <row r="342" spans="1:752" s="66" customFormat="1" ht="11.25" customHeight="1" x14ac:dyDescent="0.3">
      <c r="A342" s="65">
        <v>1</v>
      </c>
      <c r="B342" s="68" t="s">
        <v>67</v>
      </c>
      <c r="C342" s="68" t="s">
        <v>67</v>
      </c>
      <c r="D342" s="3" t="s">
        <v>41</v>
      </c>
      <c r="E342" s="17">
        <v>45363</v>
      </c>
      <c r="F342" s="17">
        <v>45363</v>
      </c>
      <c r="G342" s="17" t="s">
        <v>13972</v>
      </c>
      <c r="H342" s="3" t="s">
        <v>91</v>
      </c>
      <c r="I342" s="3">
        <v>3.14</v>
      </c>
      <c r="J342" s="3" t="s">
        <v>43</v>
      </c>
      <c r="K342" s="3"/>
      <c r="L342" s="19" t="s">
        <v>210</v>
      </c>
      <c r="M342" s="11" t="s">
        <v>13833</v>
      </c>
      <c r="N342" s="3" t="s">
        <v>1893</v>
      </c>
      <c r="O342" s="3" t="s">
        <v>1894</v>
      </c>
      <c r="P342" s="17">
        <v>45215</v>
      </c>
      <c r="Q342" s="18">
        <v>30315747</v>
      </c>
      <c r="R342" s="18"/>
      <c r="S342" s="18">
        <v>21221022.899999999</v>
      </c>
      <c r="T342" s="3" t="s">
        <v>56</v>
      </c>
      <c r="U342" s="3">
        <v>1644</v>
      </c>
      <c r="V342" s="17">
        <v>45385</v>
      </c>
      <c r="W342" s="17">
        <v>45413</v>
      </c>
      <c r="X342" s="18">
        <v>21221022.899999999</v>
      </c>
      <c r="Y342" s="18"/>
      <c r="Z342" s="18">
        <v>21221022.899999999</v>
      </c>
      <c r="AA342" s="3" t="s">
        <v>47</v>
      </c>
      <c r="AB342" s="3"/>
      <c r="AC342" s="3"/>
      <c r="AD342" s="3"/>
      <c r="AE342" s="3"/>
      <c r="AF342" s="3"/>
      <c r="AG342" s="3" t="s">
        <v>1895</v>
      </c>
      <c r="AH342" s="18">
        <v>21221022.899999999</v>
      </c>
      <c r="AI342" s="3" t="s">
        <v>62</v>
      </c>
      <c r="AJ342" s="11"/>
      <c r="AK342" s="11"/>
      <c r="AL342" s="3"/>
      <c r="AM342" s="3"/>
    </row>
    <row r="343" spans="1:752" s="66" customFormat="1" ht="11.25" customHeight="1" x14ac:dyDescent="0.3">
      <c r="A343" s="65">
        <v>1</v>
      </c>
      <c r="B343" s="3" t="s">
        <v>40</v>
      </c>
      <c r="C343" s="3" t="s">
        <v>40</v>
      </c>
      <c r="D343" s="3" t="s">
        <v>41</v>
      </c>
      <c r="E343" s="17">
        <v>45364</v>
      </c>
      <c r="F343" s="17">
        <v>45364</v>
      </c>
      <c r="G343" s="17" t="s">
        <v>13972</v>
      </c>
      <c r="H343" s="3" t="s">
        <v>78</v>
      </c>
      <c r="I343" s="3">
        <v>3</v>
      </c>
      <c r="J343" s="3" t="s">
        <v>55</v>
      </c>
      <c r="K343" s="3"/>
      <c r="L343" s="11" t="s">
        <v>340</v>
      </c>
      <c r="M343" s="11" t="s">
        <v>13833</v>
      </c>
      <c r="N343" s="3" t="s">
        <v>1896</v>
      </c>
      <c r="O343" s="3" t="s">
        <v>1897</v>
      </c>
      <c r="P343" s="17">
        <v>45362</v>
      </c>
      <c r="Q343" s="18">
        <v>4400000</v>
      </c>
      <c r="R343" s="18"/>
      <c r="S343" s="18">
        <v>4400000</v>
      </c>
      <c r="T343" s="3" t="s">
        <v>56</v>
      </c>
      <c r="U343" s="3">
        <v>1638</v>
      </c>
      <c r="V343" s="17">
        <v>45384</v>
      </c>
      <c r="W343" s="17">
        <v>45405</v>
      </c>
      <c r="X343" s="18">
        <v>4400000</v>
      </c>
      <c r="Y343" s="18"/>
      <c r="Z343" s="18">
        <v>4400000</v>
      </c>
      <c r="AA343" s="3" t="s">
        <v>47</v>
      </c>
      <c r="AB343" s="3"/>
      <c r="AC343" s="3"/>
      <c r="AD343" s="3">
        <v>122</v>
      </c>
      <c r="AE343" s="3"/>
      <c r="AF343" s="3"/>
      <c r="AG343" s="3" t="s">
        <v>1898</v>
      </c>
      <c r="AH343" s="18"/>
      <c r="AI343" s="3" t="s">
        <v>57</v>
      </c>
      <c r="AJ343" s="11"/>
      <c r="AK343" s="11"/>
      <c r="AL343" s="3"/>
      <c r="AM343" s="3"/>
    </row>
    <row r="344" spans="1:752" s="66" customFormat="1" ht="11.25" customHeight="1" x14ac:dyDescent="0.3">
      <c r="A344" s="65">
        <v>1</v>
      </c>
      <c r="B344" s="68" t="s">
        <v>58</v>
      </c>
      <c r="C344" s="68" t="s">
        <v>108</v>
      </c>
      <c r="D344" s="3" t="s">
        <v>41</v>
      </c>
      <c r="E344" s="17">
        <v>45365</v>
      </c>
      <c r="F344" s="17">
        <v>45365</v>
      </c>
      <c r="G344" s="17" t="s">
        <v>13972</v>
      </c>
      <c r="H344" s="3" t="s">
        <v>278</v>
      </c>
      <c r="I344" s="3">
        <v>8.9</v>
      </c>
      <c r="J344" s="3" t="s">
        <v>55</v>
      </c>
      <c r="K344" s="3"/>
      <c r="L344" s="11" t="s">
        <v>1904</v>
      </c>
      <c r="M344" s="11" t="s">
        <v>13833</v>
      </c>
      <c r="N344" s="3"/>
      <c r="O344" s="3" t="s">
        <v>1905</v>
      </c>
      <c r="P344" s="17">
        <v>45347</v>
      </c>
      <c r="Q344" s="18">
        <v>374000</v>
      </c>
      <c r="R344" s="18"/>
      <c r="S344" s="18">
        <v>374000</v>
      </c>
      <c r="T344" s="3" t="s">
        <v>1857</v>
      </c>
      <c r="U344" s="3">
        <v>2568</v>
      </c>
      <c r="V344" s="17">
        <v>45378</v>
      </c>
      <c r="W344" s="17">
        <v>45442</v>
      </c>
      <c r="X344" s="18">
        <v>374000</v>
      </c>
      <c r="Y344" s="18"/>
      <c r="Z344" s="18">
        <v>374000</v>
      </c>
      <c r="AA344" s="3" t="s">
        <v>47</v>
      </c>
      <c r="AB344" s="3"/>
      <c r="AC344" s="3"/>
      <c r="AD344" s="3">
        <v>194</v>
      </c>
      <c r="AE344" s="3"/>
      <c r="AF344" s="3"/>
      <c r="AG344" s="3" t="s">
        <v>279</v>
      </c>
      <c r="AH344" s="18">
        <v>374000</v>
      </c>
      <c r="AI344" s="3" t="s">
        <v>62</v>
      </c>
      <c r="AJ344" s="11"/>
      <c r="AK344" s="11"/>
      <c r="AL344" s="3"/>
      <c r="AM344" s="3"/>
    </row>
    <row r="345" spans="1:752" s="66" customFormat="1" ht="11.25" customHeight="1" x14ac:dyDescent="0.3">
      <c r="A345" s="65">
        <v>1</v>
      </c>
      <c r="B345" s="3" t="s">
        <v>40</v>
      </c>
      <c r="C345" s="3" t="s">
        <v>40</v>
      </c>
      <c r="D345" s="3" t="s">
        <v>41</v>
      </c>
      <c r="E345" s="17">
        <v>45365</v>
      </c>
      <c r="F345" s="17">
        <v>45365</v>
      </c>
      <c r="G345" s="17" t="s">
        <v>13972</v>
      </c>
      <c r="H345" s="3" t="s">
        <v>278</v>
      </c>
      <c r="I345" s="3">
        <v>8.9</v>
      </c>
      <c r="J345" s="3" t="s">
        <v>55</v>
      </c>
      <c r="K345" s="3"/>
      <c r="L345" s="11" t="s">
        <v>1906</v>
      </c>
      <c r="M345" s="11" t="s">
        <v>13833</v>
      </c>
      <c r="N345" s="3"/>
      <c r="O345" s="3" t="s">
        <v>1907</v>
      </c>
      <c r="P345" s="17">
        <v>45363</v>
      </c>
      <c r="Q345" s="18">
        <v>272000</v>
      </c>
      <c r="R345" s="18"/>
      <c r="S345" s="18">
        <v>272000</v>
      </c>
      <c r="T345" s="3" t="s">
        <v>1908</v>
      </c>
      <c r="U345" s="3">
        <v>1469</v>
      </c>
      <c r="V345" s="17">
        <v>45376</v>
      </c>
      <c r="W345" s="17">
        <v>45378</v>
      </c>
      <c r="X345" s="18">
        <v>272000</v>
      </c>
      <c r="Y345" s="18"/>
      <c r="Z345" s="18">
        <v>272000</v>
      </c>
      <c r="AA345" s="3" t="s">
        <v>47</v>
      </c>
      <c r="AB345" s="3"/>
      <c r="AC345" s="3"/>
      <c r="AD345" s="3"/>
      <c r="AE345" s="3"/>
      <c r="AF345" s="3"/>
      <c r="AG345" s="3" t="s">
        <v>279</v>
      </c>
      <c r="AH345" s="18"/>
      <c r="AI345" s="3" t="s">
        <v>62</v>
      </c>
      <c r="AJ345" s="11"/>
      <c r="AK345" s="11"/>
      <c r="AL345" s="3"/>
      <c r="AM345" s="3"/>
    </row>
    <row r="346" spans="1:752" s="66" customFormat="1" x14ac:dyDescent="0.3">
      <c r="A346" s="65">
        <v>1</v>
      </c>
      <c r="B346" s="68" t="s">
        <v>41</v>
      </c>
      <c r="C346" s="68" t="s">
        <v>41</v>
      </c>
      <c r="D346" s="3" t="s">
        <v>41</v>
      </c>
      <c r="E346" s="17">
        <v>45366</v>
      </c>
      <c r="F346" s="17">
        <v>45366</v>
      </c>
      <c r="G346" s="17" t="s">
        <v>13972</v>
      </c>
      <c r="H346" s="3" t="s">
        <v>91</v>
      </c>
      <c r="I346" s="3">
        <v>3.14</v>
      </c>
      <c r="J346" s="3" t="s">
        <v>43</v>
      </c>
      <c r="K346" s="3"/>
      <c r="L346" s="11" t="s">
        <v>270</v>
      </c>
      <c r="M346" s="11" t="s">
        <v>13833</v>
      </c>
      <c r="N346" s="3" t="s">
        <v>1925</v>
      </c>
      <c r="O346" s="3" t="s">
        <v>1926</v>
      </c>
      <c r="P346" s="17">
        <v>45356</v>
      </c>
      <c r="Q346" s="18">
        <v>10562074</v>
      </c>
      <c r="R346" s="18"/>
      <c r="S346" s="18">
        <v>10555972.869999999</v>
      </c>
      <c r="T346" s="3" t="s">
        <v>56</v>
      </c>
      <c r="U346" s="3">
        <v>1643</v>
      </c>
      <c r="V346" s="17">
        <v>45385</v>
      </c>
      <c r="W346" s="17">
        <v>45428</v>
      </c>
      <c r="X346" s="18">
        <v>10555972.869999999</v>
      </c>
      <c r="Y346" s="18"/>
      <c r="Z346" s="18">
        <v>10555972.869999999</v>
      </c>
      <c r="AA346" s="3" t="s">
        <v>47</v>
      </c>
      <c r="AB346" s="3"/>
      <c r="AC346" s="3"/>
      <c r="AD346" s="3"/>
      <c r="AE346" s="3"/>
      <c r="AF346" s="3"/>
      <c r="AG346" s="3" t="s">
        <v>1927</v>
      </c>
      <c r="AH346" s="18">
        <v>10555972.869999999</v>
      </c>
      <c r="AI346" s="3" t="s">
        <v>62</v>
      </c>
      <c r="AJ346" s="11"/>
      <c r="AK346" s="11"/>
      <c r="AL346" s="3"/>
      <c r="AM346" s="3"/>
    </row>
    <row r="347" spans="1:752" s="66" customFormat="1" x14ac:dyDescent="0.3">
      <c r="A347" s="65">
        <v>1</v>
      </c>
      <c r="B347" s="3" t="s">
        <v>63</v>
      </c>
      <c r="C347" s="3" t="s">
        <v>153</v>
      </c>
      <c r="D347" s="3" t="s">
        <v>41</v>
      </c>
      <c r="E347" s="17">
        <v>45369</v>
      </c>
      <c r="F347" s="17">
        <v>45369</v>
      </c>
      <c r="G347" s="17" t="s">
        <v>13972</v>
      </c>
      <c r="H347" s="3" t="s">
        <v>91</v>
      </c>
      <c r="I347" s="3">
        <v>3.14</v>
      </c>
      <c r="J347" s="3" t="s">
        <v>43</v>
      </c>
      <c r="K347" s="3"/>
      <c r="L347" s="11" t="s">
        <v>70</v>
      </c>
      <c r="M347" s="11" t="s">
        <v>13833</v>
      </c>
      <c r="N347" s="3" t="s">
        <v>1933</v>
      </c>
      <c r="O347" s="3" t="s">
        <v>1934</v>
      </c>
      <c r="P347" s="17">
        <v>45337</v>
      </c>
      <c r="Q347" s="18">
        <v>25530000</v>
      </c>
      <c r="R347" s="18"/>
      <c r="S347" s="18">
        <v>17871000</v>
      </c>
      <c r="T347" s="3" t="s">
        <v>56</v>
      </c>
      <c r="U347" s="3">
        <v>1475</v>
      </c>
      <c r="V347" s="17">
        <v>45377</v>
      </c>
      <c r="W347" s="17">
        <v>45427</v>
      </c>
      <c r="X347" s="18">
        <v>17871000</v>
      </c>
      <c r="Y347" s="18"/>
      <c r="Z347" s="18">
        <v>17871000</v>
      </c>
      <c r="AA347" s="3" t="s">
        <v>47</v>
      </c>
      <c r="AB347" s="3"/>
      <c r="AC347" s="3"/>
      <c r="AD347" s="3"/>
      <c r="AE347" s="3"/>
      <c r="AF347" s="3"/>
      <c r="AG347" s="3" t="s">
        <v>1935</v>
      </c>
      <c r="AH347" s="18"/>
      <c r="AI347" s="3" t="s">
        <v>62</v>
      </c>
      <c r="AJ347" s="11"/>
      <c r="AK347" s="11"/>
      <c r="AL347" s="3"/>
      <c r="AM347" s="3"/>
    </row>
    <row r="348" spans="1:752" s="66" customFormat="1" x14ac:dyDescent="0.3">
      <c r="A348" s="65">
        <v>1</v>
      </c>
      <c r="B348" s="3" t="s">
        <v>40</v>
      </c>
      <c r="C348" s="3" t="s">
        <v>40</v>
      </c>
      <c r="D348" s="3" t="s">
        <v>41</v>
      </c>
      <c r="E348" s="17">
        <v>45369</v>
      </c>
      <c r="F348" s="17">
        <v>45369</v>
      </c>
      <c r="G348" s="17" t="s">
        <v>13972</v>
      </c>
      <c r="H348" s="3" t="s">
        <v>78</v>
      </c>
      <c r="I348" s="3">
        <v>3</v>
      </c>
      <c r="J348" s="3" t="s">
        <v>55</v>
      </c>
      <c r="K348" s="3"/>
      <c r="L348" s="11" t="s">
        <v>1940</v>
      </c>
      <c r="M348" s="11" t="s">
        <v>13833</v>
      </c>
      <c r="N348" s="3" t="s">
        <v>822</v>
      </c>
      <c r="O348" s="3" t="s">
        <v>823</v>
      </c>
      <c r="P348" s="17">
        <v>45321</v>
      </c>
      <c r="Q348" s="18">
        <v>950000</v>
      </c>
      <c r="R348" s="18"/>
      <c r="S348" s="18">
        <v>950000</v>
      </c>
      <c r="T348" s="3" t="s">
        <v>357</v>
      </c>
      <c r="U348" s="3">
        <v>1476</v>
      </c>
      <c r="V348" s="17">
        <v>45377</v>
      </c>
      <c r="W348" s="17">
        <v>45380</v>
      </c>
      <c r="X348" s="18">
        <v>950000</v>
      </c>
      <c r="Y348" s="18"/>
      <c r="Z348" s="18">
        <v>950000</v>
      </c>
      <c r="AA348" s="3" t="s">
        <v>47</v>
      </c>
      <c r="AB348" s="3"/>
      <c r="AC348" s="3"/>
      <c r="AD348" s="3"/>
      <c r="AE348" s="3"/>
      <c r="AF348" s="3"/>
      <c r="AG348" s="3" t="s">
        <v>1941</v>
      </c>
      <c r="AH348" s="18"/>
      <c r="AI348" s="3" t="s">
        <v>57</v>
      </c>
      <c r="AJ348" s="11"/>
      <c r="AK348" s="11"/>
      <c r="AL348" s="3"/>
      <c r="AM348" s="3"/>
    </row>
    <row r="349" spans="1:752" s="66" customFormat="1" x14ac:dyDescent="0.3">
      <c r="A349" s="65">
        <v>1</v>
      </c>
      <c r="B349" s="3" t="s">
        <v>41</v>
      </c>
      <c r="C349" s="3" t="s">
        <v>1030</v>
      </c>
      <c r="D349" s="3" t="s">
        <v>41</v>
      </c>
      <c r="E349" s="17">
        <v>45369</v>
      </c>
      <c r="F349" s="17">
        <v>45369</v>
      </c>
      <c r="G349" s="17" t="s">
        <v>13972</v>
      </c>
      <c r="H349" s="3" t="s">
        <v>71</v>
      </c>
      <c r="I349" s="3">
        <v>3</v>
      </c>
      <c r="J349" s="3" t="s">
        <v>55</v>
      </c>
      <c r="K349" s="3"/>
      <c r="L349" s="11" t="s">
        <v>1942</v>
      </c>
      <c r="M349" s="11" t="s">
        <v>13833</v>
      </c>
      <c r="N349" s="3"/>
      <c r="O349" s="3" t="s">
        <v>1943</v>
      </c>
      <c r="P349" s="17">
        <v>45354</v>
      </c>
      <c r="Q349" s="18">
        <v>25900000</v>
      </c>
      <c r="R349" s="18"/>
      <c r="S349" s="18">
        <v>22330000</v>
      </c>
      <c r="T349" s="3" t="s">
        <v>56</v>
      </c>
      <c r="U349" s="3">
        <v>1634</v>
      </c>
      <c r="V349" s="17">
        <v>45383</v>
      </c>
      <c r="W349" s="17">
        <v>45425</v>
      </c>
      <c r="X349" s="18">
        <v>22330000</v>
      </c>
      <c r="Y349" s="18"/>
      <c r="Z349" s="18">
        <v>22330000</v>
      </c>
      <c r="AA349" s="3" t="s">
        <v>47</v>
      </c>
      <c r="AB349" s="3"/>
      <c r="AC349" s="3"/>
      <c r="AD349" s="3"/>
      <c r="AE349" s="3"/>
      <c r="AF349" s="3"/>
      <c r="AG349" s="3" t="s">
        <v>1944</v>
      </c>
      <c r="AH349" s="18"/>
      <c r="AI349" s="3" t="s">
        <v>57</v>
      </c>
      <c r="AJ349" s="11"/>
      <c r="AK349" s="11"/>
      <c r="AL349" s="3"/>
      <c r="AM349" s="3"/>
    </row>
    <row r="350" spans="1:752" s="66" customFormat="1" x14ac:dyDescent="0.3">
      <c r="A350" s="65">
        <v>1</v>
      </c>
      <c r="B350" s="3" t="s">
        <v>58</v>
      </c>
      <c r="C350" s="3" t="s">
        <v>58</v>
      </c>
      <c r="D350" s="3" t="s">
        <v>41</v>
      </c>
      <c r="E350" s="17">
        <v>45370</v>
      </c>
      <c r="F350" s="17">
        <v>45370</v>
      </c>
      <c r="G350" s="17" t="s">
        <v>13972</v>
      </c>
      <c r="H350" s="3" t="s">
        <v>73</v>
      </c>
      <c r="I350" s="3">
        <v>3</v>
      </c>
      <c r="J350" s="3" t="s">
        <v>43</v>
      </c>
      <c r="K350" s="3"/>
      <c r="L350" s="11" t="s">
        <v>1948</v>
      </c>
      <c r="M350" s="11" t="s">
        <v>13833</v>
      </c>
      <c r="N350" s="3" t="s">
        <v>1949</v>
      </c>
      <c r="O350" s="3" t="s">
        <v>1950</v>
      </c>
      <c r="P350" s="17">
        <v>45213</v>
      </c>
      <c r="Q350" s="18">
        <v>21330873</v>
      </c>
      <c r="R350" s="18"/>
      <c r="S350" s="18">
        <v>17685973</v>
      </c>
      <c r="T350" s="3" t="s">
        <v>56</v>
      </c>
      <c r="U350" s="3">
        <v>1653</v>
      </c>
      <c r="V350" s="17">
        <v>45386</v>
      </c>
      <c r="W350" s="17">
        <v>45408</v>
      </c>
      <c r="X350" s="18">
        <v>17685973</v>
      </c>
      <c r="Y350" s="18"/>
      <c r="Z350" s="18">
        <v>17685973</v>
      </c>
      <c r="AA350" s="3" t="s">
        <v>47</v>
      </c>
      <c r="AB350" s="3"/>
      <c r="AC350" s="3"/>
      <c r="AD350" s="3">
        <v>132</v>
      </c>
      <c r="AE350" s="3"/>
      <c r="AF350" s="3"/>
      <c r="AG350" s="3" t="s">
        <v>1951</v>
      </c>
      <c r="AH350" s="18"/>
      <c r="AI350" s="3" t="s">
        <v>57</v>
      </c>
      <c r="AJ350" s="11"/>
      <c r="AK350" s="11"/>
      <c r="AL350" s="3"/>
      <c r="AM350" s="3"/>
    </row>
    <row r="351" spans="1:752" s="66" customFormat="1" x14ac:dyDescent="0.3">
      <c r="A351" s="65">
        <v>1</v>
      </c>
      <c r="B351" s="3" t="s">
        <v>41</v>
      </c>
      <c r="C351" s="3" t="s">
        <v>1030</v>
      </c>
      <c r="D351" s="3" t="s">
        <v>41</v>
      </c>
      <c r="E351" s="17">
        <v>45370</v>
      </c>
      <c r="F351" s="17">
        <v>45370</v>
      </c>
      <c r="G351" s="17" t="s">
        <v>13972</v>
      </c>
      <c r="H351" s="3" t="s">
        <v>71</v>
      </c>
      <c r="I351" s="3">
        <v>3</v>
      </c>
      <c r="J351" s="3" t="s">
        <v>55</v>
      </c>
      <c r="K351" s="3"/>
      <c r="L351" s="11" t="s">
        <v>1952</v>
      </c>
      <c r="M351" s="11" t="s">
        <v>13833</v>
      </c>
      <c r="N351" s="3"/>
      <c r="O351" s="3" t="s">
        <v>1953</v>
      </c>
      <c r="P351" s="17">
        <v>45357</v>
      </c>
      <c r="Q351" s="18">
        <v>25777893</v>
      </c>
      <c r="R351" s="18"/>
      <c r="S351" s="18">
        <v>16111183.130000001</v>
      </c>
      <c r="T351" s="3" t="s">
        <v>56</v>
      </c>
      <c r="U351" s="3">
        <v>1478</v>
      </c>
      <c r="V351" s="17">
        <v>45377</v>
      </c>
      <c r="W351" s="17">
        <v>45428</v>
      </c>
      <c r="X351" s="18">
        <v>16111183.130000001</v>
      </c>
      <c r="Y351" s="18"/>
      <c r="Z351" s="18">
        <v>16111183.130000001</v>
      </c>
      <c r="AA351" s="3" t="s">
        <v>47</v>
      </c>
      <c r="AB351" s="3"/>
      <c r="AC351" s="3"/>
      <c r="AD351" s="3"/>
      <c r="AE351" s="3"/>
      <c r="AF351" s="3"/>
      <c r="AG351" s="3" t="s">
        <v>1954</v>
      </c>
      <c r="AH351" s="18"/>
      <c r="AI351" s="3" t="s">
        <v>62</v>
      </c>
      <c r="AJ351" s="11"/>
      <c r="AK351" s="11"/>
      <c r="AL351" s="3"/>
      <c r="AM351" s="3"/>
    </row>
    <row r="352" spans="1:752" s="66" customFormat="1" ht="11.25" customHeight="1" x14ac:dyDescent="0.3">
      <c r="A352" s="16">
        <v>1</v>
      </c>
      <c r="B352" s="3" t="s">
        <v>58</v>
      </c>
      <c r="C352" s="3" t="s">
        <v>58</v>
      </c>
      <c r="D352" s="3" t="s">
        <v>41</v>
      </c>
      <c r="E352" s="17">
        <v>45376</v>
      </c>
      <c r="F352" s="17">
        <v>45376</v>
      </c>
      <c r="G352" s="17" t="s">
        <v>13972</v>
      </c>
      <c r="H352" s="3" t="s">
        <v>145</v>
      </c>
      <c r="I352" s="3">
        <v>3</v>
      </c>
      <c r="J352" s="3" t="s">
        <v>43</v>
      </c>
      <c r="K352" s="3"/>
      <c r="L352" s="11" t="s">
        <v>1966</v>
      </c>
      <c r="M352" s="11" t="s">
        <v>13833</v>
      </c>
      <c r="N352" s="3" t="s">
        <v>1967</v>
      </c>
      <c r="O352" s="3" t="s">
        <v>1968</v>
      </c>
      <c r="P352" s="17">
        <v>45323</v>
      </c>
      <c r="Q352" s="18">
        <v>40500000</v>
      </c>
      <c r="R352" s="18"/>
      <c r="S352" s="18">
        <v>27675075.199999999</v>
      </c>
      <c r="T352" s="3" t="s">
        <v>56</v>
      </c>
      <c r="U352" s="3">
        <v>1655</v>
      </c>
      <c r="V352" s="17">
        <v>45386</v>
      </c>
      <c r="W352" s="17">
        <v>45408</v>
      </c>
      <c r="X352" s="18">
        <v>27675075.199999999</v>
      </c>
      <c r="Y352" s="18"/>
      <c r="Z352" s="18">
        <v>27675075.199999999</v>
      </c>
      <c r="AA352" s="3" t="s">
        <v>47</v>
      </c>
      <c r="AB352" s="3"/>
      <c r="AC352" s="3"/>
      <c r="AD352" s="3">
        <v>133</v>
      </c>
      <c r="AE352" s="3"/>
      <c r="AF352" s="3"/>
      <c r="AG352" s="3" t="s">
        <v>1969</v>
      </c>
      <c r="AH352" s="18"/>
      <c r="AI352" s="3" t="s">
        <v>57</v>
      </c>
      <c r="AJ352" s="11"/>
      <c r="AK352" s="11" t="s">
        <v>4330</v>
      </c>
      <c r="AL352" s="3"/>
      <c r="AM352" s="3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A352" s="4"/>
      <c r="XB352" s="4"/>
      <c r="XC352" s="4"/>
      <c r="XD352" s="4"/>
      <c r="XE352" s="4"/>
      <c r="XF352" s="4"/>
      <c r="XG352" s="4"/>
      <c r="XH352" s="4"/>
      <c r="XI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  <c r="ZM352" s="4"/>
      <c r="ZN352" s="4"/>
      <c r="ZO352" s="4"/>
      <c r="ZP352" s="4"/>
      <c r="ZQ352" s="4"/>
      <c r="ZR352" s="4"/>
      <c r="ZS352" s="4"/>
      <c r="ZT352" s="4"/>
      <c r="ZU352" s="4"/>
      <c r="ZV352" s="4"/>
      <c r="ZW352" s="4"/>
      <c r="ZX352" s="4"/>
      <c r="ZY352" s="4"/>
      <c r="ZZ352" s="4"/>
      <c r="AAA352" s="4"/>
      <c r="AAB352" s="4"/>
      <c r="AAC352" s="4"/>
      <c r="AAD352" s="4"/>
      <c r="AAE352" s="4"/>
      <c r="AAF352" s="4"/>
      <c r="AAG352" s="4"/>
      <c r="AAH352" s="4"/>
      <c r="AAI352" s="4"/>
      <c r="AAJ352" s="4"/>
      <c r="AAK352" s="4"/>
      <c r="AAL352" s="4"/>
      <c r="AAM352" s="4"/>
      <c r="AAN352" s="4"/>
      <c r="AAO352" s="4"/>
      <c r="AAP352" s="4"/>
      <c r="AAQ352" s="4"/>
      <c r="AAR352" s="4"/>
      <c r="AAS352" s="4"/>
      <c r="AAT352" s="4"/>
      <c r="AAU352" s="4"/>
      <c r="AAV352" s="4"/>
      <c r="AAW352" s="4"/>
      <c r="AAX352" s="4"/>
      <c r="AAY352" s="4"/>
      <c r="AAZ352" s="4"/>
      <c r="ABA352" s="4"/>
      <c r="ABB352" s="4"/>
      <c r="ABC352" s="4"/>
      <c r="ABD352" s="4"/>
      <c r="ABE352" s="4"/>
      <c r="ABF352" s="4"/>
      <c r="ABG352" s="4"/>
      <c r="ABH352" s="4"/>
      <c r="ABI352" s="4"/>
      <c r="ABJ352" s="4"/>
      <c r="ABK352" s="4"/>
      <c r="ABL352" s="4"/>
      <c r="ABM352" s="4"/>
      <c r="ABN352" s="4"/>
      <c r="ABO352" s="4"/>
      <c r="ABP352" s="4"/>
      <c r="ABQ352" s="4"/>
      <c r="ABR352" s="4"/>
      <c r="ABS352" s="4"/>
      <c r="ABT352" s="4"/>
      <c r="ABU352" s="4"/>
      <c r="ABV352" s="4"/>
      <c r="ABW352" s="4"/>
      <c r="ABX352" s="4"/>
    </row>
    <row r="353" spans="1:39" s="66" customFormat="1" ht="11.25" customHeight="1" x14ac:dyDescent="0.3">
      <c r="A353" s="65">
        <v>1</v>
      </c>
      <c r="B353" s="68" t="s">
        <v>58</v>
      </c>
      <c r="C353" s="68" t="s">
        <v>58</v>
      </c>
      <c r="D353" s="3" t="s">
        <v>41</v>
      </c>
      <c r="E353" s="17">
        <v>45376</v>
      </c>
      <c r="F353" s="17">
        <v>45376</v>
      </c>
      <c r="G353" s="17" t="s">
        <v>13972</v>
      </c>
      <c r="H353" s="3" t="s">
        <v>80</v>
      </c>
      <c r="I353" s="3">
        <v>3</v>
      </c>
      <c r="J353" s="3" t="s">
        <v>55</v>
      </c>
      <c r="K353" s="3"/>
      <c r="L353" s="11" t="s">
        <v>847</v>
      </c>
      <c r="M353" s="11" t="s">
        <v>13833</v>
      </c>
      <c r="N353" s="3" t="s">
        <v>848</v>
      </c>
      <c r="O353" s="3" t="s">
        <v>849</v>
      </c>
      <c r="P353" s="17">
        <v>45355</v>
      </c>
      <c r="Q353" s="18">
        <v>71615000</v>
      </c>
      <c r="R353" s="18"/>
      <c r="S353" s="18">
        <v>71615000</v>
      </c>
      <c r="T353" s="3" t="s">
        <v>56</v>
      </c>
      <c r="U353" s="3">
        <v>2371</v>
      </c>
      <c r="V353" s="17">
        <v>45433</v>
      </c>
      <c r="W353" s="17">
        <v>45436</v>
      </c>
      <c r="X353" s="18">
        <v>71615000</v>
      </c>
      <c r="Y353" s="18"/>
      <c r="Z353" s="18">
        <v>71615000</v>
      </c>
      <c r="AA353" s="3" t="s">
        <v>47</v>
      </c>
      <c r="AB353" s="3"/>
      <c r="AC353" s="3"/>
      <c r="AD353" s="3">
        <v>188</v>
      </c>
      <c r="AE353" s="3"/>
      <c r="AF353" s="3"/>
      <c r="AG353" s="3" t="s">
        <v>1973</v>
      </c>
      <c r="AH353" s="18">
        <v>71615000</v>
      </c>
      <c r="AI353" s="3" t="s">
        <v>57</v>
      </c>
      <c r="AJ353" s="11"/>
      <c r="AK353" s="11"/>
      <c r="AL353" s="3"/>
      <c r="AM353" s="3"/>
    </row>
    <row r="354" spans="1:39" s="66" customFormat="1" x14ac:dyDescent="0.3">
      <c r="A354" s="65">
        <v>1</v>
      </c>
      <c r="B354" s="3" t="s">
        <v>40</v>
      </c>
      <c r="C354" s="3" t="s">
        <v>40</v>
      </c>
      <c r="D354" s="3" t="s">
        <v>41</v>
      </c>
      <c r="E354" s="17">
        <v>45376</v>
      </c>
      <c r="F354" s="17">
        <v>45376</v>
      </c>
      <c r="G354" s="17" t="s">
        <v>13972</v>
      </c>
      <c r="H354" s="3" t="s">
        <v>78</v>
      </c>
      <c r="I354" s="3">
        <v>3</v>
      </c>
      <c r="J354" s="3" t="s">
        <v>55</v>
      </c>
      <c r="K354" s="3"/>
      <c r="L354" s="11" t="s">
        <v>263</v>
      </c>
      <c r="M354" s="11" t="s">
        <v>13833</v>
      </c>
      <c r="N354" s="3" t="s">
        <v>1979</v>
      </c>
      <c r="O354" s="3" t="s">
        <v>1980</v>
      </c>
      <c r="P354" s="17">
        <v>45305</v>
      </c>
      <c r="Q354" s="18">
        <v>1584000</v>
      </c>
      <c r="R354" s="18"/>
      <c r="S354" s="18">
        <v>1584000</v>
      </c>
      <c r="T354" s="3" t="s">
        <v>357</v>
      </c>
      <c r="U354" s="3">
        <v>1989</v>
      </c>
      <c r="V354" s="17">
        <v>45406</v>
      </c>
      <c r="W354" s="17">
        <v>45411</v>
      </c>
      <c r="X354" s="18">
        <v>1584000</v>
      </c>
      <c r="Y354" s="18"/>
      <c r="Z354" s="18">
        <v>1584000</v>
      </c>
      <c r="AA354" s="3" t="s">
        <v>47</v>
      </c>
      <c r="AB354" s="3"/>
      <c r="AC354" s="3"/>
      <c r="AD354" s="3">
        <v>144</v>
      </c>
      <c r="AE354" s="3"/>
      <c r="AF354" s="3"/>
      <c r="AG354" s="3" t="s">
        <v>1981</v>
      </c>
      <c r="AH354" s="18"/>
      <c r="AI354" s="3" t="s">
        <v>57</v>
      </c>
      <c r="AJ354" s="11"/>
      <c r="AK354" s="19" t="s">
        <v>3015</v>
      </c>
      <c r="AL354" s="3"/>
      <c r="AM354" s="3"/>
    </row>
    <row r="355" spans="1:39" s="66" customFormat="1" x14ac:dyDescent="0.3">
      <c r="A355" s="65">
        <v>1</v>
      </c>
      <c r="B355" s="3" t="s">
        <v>58</v>
      </c>
      <c r="C355" s="3" t="s">
        <v>95</v>
      </c>
      <c r="D355" s="3" t="s">
        <v>41</v>
      </c>
      <c r="E355" s="17">
        <v>45376</v>
      </c>
      <c r="F355" s="17">
        <v>45376</v>
      </c>
      <c r="G355" s="17" t="s">
        <v>13972</v>
      </c>
      <c r="H355" s="3" t="s">
        <v>91</v>
      </c>
      <c r="I355" s="3">
        <v>3.14</v>
      </c>
      <c r="J355" s="3" t="s">
        <v>43</v>
      </c>
      <c r="K355" s="3"/>
      <c r="L355" s="11" t="s">
        <v>1983</v>
      </c>
      <c r="M355" s="11" t="s">
        <v>13833</v>
      </c>
      <c r="N355" s="3" t="s">
        <v>1984</v>
      </c>
      <c r="O355" s="3" t="s">
        <v>1985</v>
      </c>
      <c r="P355" s="17">
        <v>45253</v>
      </c>
      <c r="Q355" s="18">
        <v>4600000</v>
      </c>
      <c r="R355" s="18"/>
      <c r="S355" s="18">
        <v>4600000</v>
      </c>
      <c r="T355" s="3" t="s">
        <v>56</v>
      </c>
      <c r="U355" s="3">
        <v>1518</v>
      </c>
      <c r="V355" s="17">
        <v>45379</v>
      </c>
      <c r="W355" s="17">
        <v>45425</v>
      </c>
      <c r="X355" s="18">
        <v>4600000</v>
      </c>
      <c r="Y355" s="18"/>
      <c r="Z355" s="18">
        <v>4600000</v>
      </c>
      <c r="AA355" s="3" t="s">
        <v>47</v>
      </c>
      <c r="AB355" s="3"/>
      <c r="AC355" s="3"/>
      <c r="AD355" s="3"/>
      <c r="AE355" s="3"/>
      <c r="AF355" s="3"/>
      <c r="AG355" s="3" t="s">
        <v>1986</v>
      </c>
      <c r="AH355" s="18"/>
      <c r="AI355" s="3" t="s">
        <v>62</v>
      </c>
      <c r="AJ355" s="11"/>
      <c r="AK355" s="11"/>
      <c r="AL355" s="3"/>
      <c r="AM355" s="3"/>
    </row>
    <row r="356" spans="1:39" s="66" customFormat="1" x14ac:dyDescent="0.3">
      <c r="A356" s="65">
        <v>1</v>
      </c>
      <c r="B356" s="3" t="s">
        <v>58</v>
      </c>
      <c r="C356" s="3" t="s">
        <v>58</v>
      </c>
      <c r="D356" s="3" t="s">
        <v>41</v>
      </c>
      <c r="E356" s="17">
        <v>45376</v>
      </c>
      <c r="F356" s="17">
        <v>45376</v>
      </c>
      <c r="G356" s="17" t="s">
        <v>13972</v>
      </c>
      <c r="H356" s="3" t="s">
        <v>80</v>
      </c>
      <c r="I356" s="3">
        <v>3</v>
      </c>
      <c r="J356" s="3" t="s">
        <v>43</v>
      </c>
      <c r="K356" s="3"/>
      <c r="L356" s="11" t="s">
        <v>144</v>
      </c>
      <c r="M356" s="11" t="s">
        <v>13833</v>
      </c>
      <c r="N356" s="3" t="s">
        <v>1326</v>
      </c>
      <c r="O356" s="3" t="s">
        <v>1974</v>
      </c>
      <c r="P356" s="17">
        <v>45370</v>
      </c>
      <c r="Q356" s="18">
        <v>4100000</v>
      </c>
      <c r="R356" s="18"/>
      <c r="S356" s="18">
        <v>4100000</v>
      </c>
      <c r="T356" s="3" t="s">
        <v>56</v>
      </c>
      <c r="U356" s="3">
        <v>3468</v>
      </c>
      <c r="V356" s="17">
        <v>45489</v>
      </c>
      <c r="W356" s="31">
        <v>45497</v>
      </c>
      <c r="X356" s="18">
        <v>4100000</v>
      </c>
      <c r="Y356" s="18"/>
      <c r="Z356" s="18">
        <v>4100000</v>
      </c>
      <c r="AA356" s="3" t="s">
        <v>47</v>
      </c>
      <c r="AB356" s="3"/>
      <c r="AC356" s="3"/>
      <c r="AD356" s="3">
        <v>293</v>
      </c>
      <c r="AE356" s="3"/>
      <c r="AF356" s="3"/>
      <c r="AG356" s="3" t="s">
        <v>2729</v>
      </c>
      <c r="AH356" s="18"/>
      <c r="AI356" s="3" t="s">
        <v>48</v>
      </c>
      <c r="AJ356" s="11"/>
      <c r="AK356" s="19" t="s">
        <v>3015</v>
      </c>
      <c r="AL356" s="3"/>
      <c r="AM356" s="3"/>
    </row>
    <row r="357" spans="1:39" s="66" customFormat="1" x14ac:dyDescent="0.3">
      <c r="A357" s="65">
        <v>1</v>
      </c>
      <c r="B357" s="3" t="s">
        <v>40</v>
      </c>
      <c r="C357" s="3" t="s">
        <v>113</v>
      </c>
      <c r="D357" s="3" t="s">
        <v>41</v>
      </c>
      <c r="E357" s="17">
        <v>45377</v>
      </c>
      <c r="F357" s="17">
        <v>45377</v>
      </c>
      <c r="G357" s="17" t="s">
        <v>13972</v>
      </c>
      <c r="H357" s="3" t="s">
        <v>80</v>
      </c>
      <c r="I357" s="3">
        <v>3</v>
      </c>
      <c r="J357" s="3" t="s">
        <v>55</v>
      </c>
      <c r="K357" s="3"/>
      <c r="L357" s="11" t="s">
        <v>1998</v>
      </c>
      <c r="M357" s="11" t="s">
        <v>1998</v>
      </c>
      <c r="N357" s="3" t="s">
        <v>1999</v>
      </c>
      <c r="O357" s="3" t="s">
        <v>2000</v>
      </c>
      <c r="P357" s="17">
        <v>45375</v>
      </c>
      <c r="Q357" s="18">
        <v>6300000</v>
      </c>
      <c r="R357" s="18"/>
      <c r="S357" s="18">
        <v>6300000</v>
      </c>
      <c r="T357" s="3" t="s">
        <v>180</v>
      </c>
      <c r="U357" s="3">
        <v>1719</v>
      </c>
      <c r="V357" s="17">
        <v>45390</v>
      </c>
      <c r="W357" s="17">
        <v>45405</v>
      </c>
      <c r="X357" s="18">
        <v>6300000</v>
      </c>
      <c r="Y357" s="18"/>
      <c r="Z357" s="18">
        <v>6300000</v>
      </c>
      <c r="AA357" s="3" t="s">
        <v>47</v>
      </c>
      <c r="AB357" s="3"/>
      <c r="AC357" s="3"/>
      <c r="AD357" s="3">
        <v>136</v>
      </c>
      <c r="AE357" s="3"/>
      <c r="AF357" s="3"/>
      <c r="AG357" s="3" t="s">
        <v>2001</v>
      </c>
      <c r="AH357" s="18"/>
      <c r="AI357" s="3" t="s">
        <v>57</v>
      </c>
      <c r="AJ357" s="11"/>
      <c r="AK357" s="11"/>
      <c r="AL357" s="3"/>
      <c r="AM357" s="3"/>
    </row>
    <row r="358" spans="1:39" s="66" customFormat="1" x14ac:dyDescent="0.3">
      <c r="A358" s="65">
        <v>1</v>
      </c>
      <c r="B358" s="3" t="s">
        <v>41</v>
      </c>
      <c r="C358" s="3" t="s">
        <v>41</v>
      </c>
      <c r="D358" s="3" t="s">
        <v>41</v>
      </c>
      <c r="E358" s="17">
        <v>45377</v>
      </c>
      <c r="F358" s="17">
        <v>45377</v>
      </c>
      <c r="G358" s="17" t="s">
        <v>13972</v>
      </c>
      <c r="H358" s="3" t="s">
        <v>91</v>
      </c>
      <c r="I358" s="3">
        <v>3.14</v>
      </c>
      <c r="J358" s="3" t="s">
        <v>43</v>
      </c>
      <c r="K358" s="3"/>
      <c r="L358" s="11" t="s">
        <v>270</v>
      </c>
      <c r="M358" s="11" t="s">
        <v>2007</v>
      </c>
      <c r="N358" s="3" t="s">
        <v>2008</v>
      </c>
      <c r="O358" s="3" t="s">
        <v>2009</v>
      </c>
      <c r="P358" s="17">
        <v>45306</v>
      </c>
      <c r="Q358" s="18">
        <v>32620562.600000001</v>
      </c>
      <c r="R358" s="18"/>
      <c r="S358" s="18">
        <v>19572337.559999999</v>
      </c>
      <c r="T358" s="3" t="s">
        <v>56</v>
      </c>
      <c r="U358" s="3">
        <v>1500</v>
      </c>
      <c r="V358" s="17">
        <v>45378</v>
      </c>
      <c r="W358" s="17">
        <v>45427</v>
      </c>
      <c r="X358" s="18">
        <v>19572337.559999999</v>
      </c>
      <c r="Y358" s="18"/>
      <c r="Z358" s="18">
        <v>19572337.559999999</v>
      </c>
      <c r="AA358" s="3" t="s">
        <v>47</v>
      </c>
      <c r="AB358" s="3"/>
      <c r="AC358" s="3"/>
      <c r="AD358" s="3"/>
      <c r="AE358" s="3"/>
      <c r="AF358" s="3"/>
      <c r="AG358" s="3" t="s">
        <v>2010</v>
      </c>
      <c r="AH358" s="18"/>
      <c r="AI358" s="3" t="s">
        <v>62</v>
      </c>
      <c r="AJ358" s="11"/>
      <c r="AK358" s="11"/>
      <c r="AL358" s="3"/>
      <c r="AM358" s="3"/>
    </row>
    <row r="359" spans="1:39" s="66" customFormat="1" x14ac:dyDescent="0.3">
      <c r="A359" s="65">
        <v>1</v>
      </c>
      <c r="B359" s="3" t="s">
        <v>40</v>
      </c>
      <c r="C359" s="3" t="s">
        <v>40</v>
      </c>
      <c r="D359" s="3" t="s">
        <v>41</v>
      </c>
      <c r="E359" s="17">
        <v>45378</v>
      </c>
      <c r="F359" s="17">
        <v>45378</v>
      </c>
      <c r="G359" s="17" t="s">
        <v>13972</v>
      </c>
      <c r="H359" s="3" t="s">
        <v>91</v>
      </c>
      <c r="I359" s="3">
        <v>3.14</v>
      </c>
      <c r="J359" s="3" t="s">
        <v>43</v>
      </c>
      <c r="K359" s="3"/>
      <c r="L359" s="11" t="s">
        <v>89</v>
      </c>
      <c r="M359" s="11" t="s">
        <v>2014</v>
      </c>
      <c r="N359" s="3" t="s">
        <v>2015</v>
      </c>
      <c r="O359" s="3" t="s">
        <v>2016</v>
      </c>
      <c r="P359" s="17">
        <v>45263</v>
      </c>
      <c r="Q359" s="18">
        <v>44999800</v>
      </c>
      <c r="R359" s="18"/>
      <c r="S359" s="18">
        <v>31619860</v>
      </c>
      <c r="T359" s="3" t="s">
        <v>56</v>
      </c>
      <c r="U359" s="3">
        <v>1879</v>
      </c>
      <c r="V359" s="17">
        <v>45400</v>
      </c>
      <c r="W359" s="17">
        <v>45439</v>
      </c>
      <c r="X359" s="18">
        <v>31619860</v>
      </c>
      <c r="Y359" s="18"/>
      <c r="Z359" s="18">
        <v>31619860</v>
      </c>
      <c r="AA359" s="3" t="s">
        <v>47</v>
      </c>
      <c r="AB359" s="3"/>
      <c r="AC359" s="3"/>
      <c r="AD359" s="3">
        <v>139</v>
      </c>
      <c r="AE359" s="3"/>
      <c r="AF359" s="3"/>
      <c r="AG359" s="3" t="s">
        <v>2017</v>
      </c>
      <c r="AH359" s="18"/>
      <c r="AI359" s="3" t="s">
        <v>57</v>
      </c>
      <c r="AJ359" s="11"/>
      <c r="AK359" s="11"/>
      <c r="AL359" s="3"/>
      <c r="AM359" s="3"/>
    </row>
    <row r="360" spans="1:39" s="66" customFormat="1" x14ac:dyDescent="0.3">
      <c r="A360" s="65">
        <v>1</v>
      </c>
      <c r="B360" s="3" t="s">
        <v>41</v>
      </c>
      <c r="C360" s="3" t="s">
        <v>98</v>
      </c>
      <c r="D360" s="3" t="s">
        <v>41</v>
      </c>
      <c r="E360" s="17">
        <v>45378</v>
      </c>
      <c r="F360" s="17">
        <v>45378</v>
      </c>
      <c r="G360" s="17" t="s">
        <v>13972</v>
      </c>
      <c r="H360" s="3" t="s">
        <v>78</v>
      </c>
      <c r="I360" s="12" t="s">
        <v>157</v>
      </c>
      <c r="J360" s="3" t="s">
        <v>55</v>
      </c>
      <c r="K360" s="3"/>
      <c r="L360" s="11" t="s">
        <v>2767</v>
      </c>
      <c r="M360" s="11" t="s">
        <v>2767</v>
      </c>
      <c r="N360" s="3" t="s">
        <v>781</v>
      </c>
      <c r="O360" s="3" t="s">
        <v>782</v>
      </c>
      <c r="P360" s="17">
        <v>45378</v>
      </c>
      <c r="Q360" s="18">
        <v>1500000</v>
      </c>
      <c r="R360" s="18"/>
      <c r="S360" s="18">
        <v>1500000</v>
      </c>
      <c r="T360" s="3" t="s">
        <v>357</v>
      </c>
      <c r="U360" s="3">
        <v>3618</v>
      </c>
      <c r="V360" s="17">
        <v>45498</v>
      </c>
      <c r="W360" s="17">
        <v>45504</v>
      </c>
      <c r="X360" s="18">
        <v>1500000</v>
      </c>
      <c r="Y360" s="18"/>
      <c r="Z360" s="18">
        <v>1500000</v>
      </c>
      <c r="AA360" s="3" t="s">
        <v>47</v>
      </c>
      <c r="AB360" s="3"/>
      <c r="AC360" s="3"/>
      <c r="AD360" s="3">
        <v>299</v>
      </c>
      <c r="AE360" s="3"/>
      <c r="AF360" s="3"/>
      <c r="AG360" s="3" t="s">
        <v>783</v>
      </c>
      <c r="AH360" s="18"/>
      <c r="AI360" s="3" t="s">
        <v>57</v>
      </c>
      <c r="AJ360" s="11"/>
      <c r="AK360" s="11"/>
      <c r="AL360" s="3"/>
      <c r="AM360" s="3"/>
    </row>
    <row r="361" spans="1:39" s="66" customFormat="1" x14ac:dyDescent="0.3">
      <c r="A361" s="65">
        <v>1</v>
      </c>
      <c r="B361" s="3" t="s">
        <v>41</v>
      </c>
      <c r="C361" s="3" t="s">
        <v>140</v>
      </c>
      <c r="D361" s="3" t="s">
        <v>41</v>
      </c>
      <c r="E361" s="17">
        <v>45379</v>
      </c>
      <c r="F361" s="17">
        <v>45379</v>
      </c>
      <c r="G361" s="17" t="s">
        <v>13972</v>
      </c>
      <c r="H361" s="3" t="s">
        <v>71</v>
      </c>
      <c r="I361" s="3">
        <v>3</v>
      </c>
      <c r="J361" s="3" t="s">
        <v>55</v>
      </c>
      <c r="K361" s="3"/>
      <c r="L361" s="11" t="s">
        <v>2021</v>
      </c>
      <c r="M361" s="11" t="s">
        <v>96</v>
      </c>
      <c r="N361" s="3"/>
      <c r="O361" s="3" t="s">
        <v>2022</v>
      </c>
      <c r="P361" s="17">
        <v>45318</v>
      </c>
      <c r="Q361" s="18">
        <v>10175292</v>
      </c>
      <c r="R361" s="18"/>
      <c r="S361" s="18">
        <v>7122704.4000000004</v>
      </c>
      <c r="T361" s="3" t="s">
        <v>56</v>
      </c>
      <c r="U361" s="3">
        <v>1519</v>
      </c>
      <c r="V361" s="17">
        <v>45379</v>
      </c>
      <c r="W361" s="17">
        <v>45407</v>
      </c>
      <c r="X361" s="18">
        <v>7122704.4000000004</v>
      </c>
      <c r="Y361" s="18"/>
      <c r="Z361" s="18">
        <v>7122704.4000000004</v>
      </c>
      <c r="AA361" s="3" t="s">
        <v>47</v>
      </c>
      <c r="AB361" s="3"/>
      <c r="AC361" s="3"/>
      <c r="AD361" s="3"/>
      <c r="AE361" s="3"/>
      <c r="AF361" s="3"/>
      <c r="AG361" s="3" t="s">
        <v>2023</v>
      </c>
      <c r="AH361" s="18"/>
      <c r="AI361" s="3" t="s">
        <v>62</v>
      </c>
      <c r="AJ361" s="11"/>
      <c r="AK361" s="11"/>
      <c r="AL361" s="3"/>
      <c r="AM361" s="3"/>
    </row>
    <row r="362" spans="1:39" s="66" customFormat="1" x14ac:dyDescent="0.3">
      <c r="A362" s="65">
        <v>1</v>
      </c>
      <c r="B362" s="3" t="s">
        <v>41</v>
      </c>
      <c r="C362" s="3" t="s">
        <v>41</v>
      </c>
      <c r="D362" s="3" t="s">
        <v>41</v>
      </c>
      <c r="E362" s="17">
        <v>45379</v>
      </c>
      <c r="F362" s="17">
        <v>45379</v>
      </c>
      <c r="G362" s="17" t="s">
        <v>13972</v>
      </c>
      <c r="H362" s="3" t="s">
        <v>91</v>
      </c>
      <c r="I362" s="3">
        <v>3.14</v>
      </c>
      <c r="J362" s="3" t="s">
        <v>43</v>
      </c>
      <c r="K362" s="3"/>
      <c r="L362" s="11" t="s">
        <v>270</v>
      </c>
      <c r="M362" s="11" t="s">
        <v>2024</v>
      </c>
      <c r="N362" s="3" t="s">
        <v>2025</v>
      </c>
      <c r="O362" s="3" t="s">
        <v>2026</v>
      </c>
      <c r="P362" s="17">
        <v>45319</v>
      </c>
      <c r="Q362" s="18">
        <v>2995940</v>
      </c>
      <c r="R362" s="18"/>
      <c r="S362" s="18">
        <v>2247361</v>
      </c>
      <c r="T362" s="3" t="s">
        <v>180</v>
      </c>
      <c r="U362" s="3">
        <v>1633</v>
      </c>
      <c r="V362" s="17">
        <v>45380</v>
      </c>
      <c r="W362" s="17">
        <v>45405</v>
      </c>
      <c r="X362" s="18">
        <v>2247361</v>
      </c>
      <c r="Y362" s="18"/>
      <c r="Z362" s="18">
        <v>2247361</v>
      </c>
      <c r="AA362" s="3" t="s">
        <v>47</v>
      </c>
      <c r="AB362" s="3"/>
      <c r="AC362" s="3"/>
      <c r="AD362" s="3">
        <v>128</v>
      </c>
      <c r="AE362" s="3"/>
      <c r="AF362" s="3"/>
      <c r="AG362" s="3" t="s">
        <v>2027</v>
      </c>
      <c r="AH362" s="18"/>
      <c r="AI362" s="3" t="s">
        <v>57</v>
      </c>
      <c r="AJ362" s="11"/>
      <c r="AK362" s="11"/>
      <c r="AL362" s="3"/>
      <c r="AM362" s="3"/>
    </row>
    <row r="363" spans="1:39" s="66" customFormat="1" x14ac:dyDescent="0.3">
      <c r="A363" s="65">
        <v>1</v>
      </c>
      <c r="B363" s="3" t="s">
        <v>41</v>
      </c>
      <c r="C363" s="3" t="s">
        <v>140</v>
      </c>
      <c r="D363" s="3" t="s">
        <v>41</v>
      </c>
      <c r="E363" s="17">
        <v>45380</v>
      </c>
      <c r="F363" s="17">
        <v>45380</v>
      </c>
      <c r="G363" s="17" t="s">
        <v>13972</v>
      </c>
      <c r="H363" s="3" t="s">
        <v>71</v>
      </c>
      <c r="I363" s="3">
        <v>3</v>
      </c>
      <c r="J363" s="3" t="s">
        <v>55</v>
      </c>
      <c r="K363" s="3"/>
      <c r="L363" s="11" t="s">
        <v>2055</v>
      </c>
      <c r="M363" s="11" t="s">
        <v>96</v>
      </c>
      <c r="N363" s="3" t="s">
        <v>2056</v>
      </c>
      <c r="O363" s="3" t="s">
        <v>2057</v>
      </c>
      <c r="P363" s="17">
        <v>45224</v>
      </c>
      <c r="Q363" s="18">
        <v>18678202</v>
      </c>
      <c r="R363" s="18"/>
      <c r="S363" s="18">
        <v>13284741.4</v>
      </c>
      <c r="T363" s="3" t="s">
        <v>56</v>
      </c>
      <c r="U363" s="3">
        <v>1956</v>
      </c>
      <c r="V363" s="17">
        <v>45404</v>
      </c>
      <c r="W363" s="17">
        <v>45428</v>
      </c>
      <c r="X363" s="18">
        <v>13284741.4</v>
      </c>
      <c r="Y363" s="18"/>
      <c r="Z363" s="18">
        <v>13284741.4</v>
      </c>
      <c r="AA363" s="3" t="s">
        <v>47</v>
      </c>
      <c r="AB363" s="3"/>
      <c r="AC363" s="3"/>
      <c r="AD363" s="3"/>
      <c r="AE363" s="3"/>
      <c r="AF363" s="3"/>
      <c r="AG363" s="3" t="s">
        <v>2058</v>
      </c>
      <c r="AH363" s="18"/>
      <c r="AI363" s="3" t="s">
        <v>57</v>
      </c>
      <c r="AJ363" s="11"/>
      <c r="AK363" s="11"/>
      <c r="AL363" s="3"/>
      <c r="AM363" s="3"/>
    </row>
    <row r="364" spans="1:39" s="66" customFormat="1" x14ac:dyDescent="0.3">
      <c r="A364" s="65">
        <v>1</v>
      </c>
      <c r="B364" s="3" t="s">
        <v>72</v>
      </c>
      <c r="C364" s="3" t="s">
        <v>72</v>
      </c>
      <c r="D364" s="3" t="s">
        <v>41</v>
      </c>
      <c r="E364" s="17">
        <v>45383</v>
      </c>
      <c r="F364" s="17">
        <v>45383</v>
      </c>
      <c r="G364" s="17" t="s">
        <v>13972</v>
      </c>
      <c r="H364" s="3" t="s">
        <v>80</v>
      </c>
      <c r="I364" s="3">
        <v>3</v>
      </c>
      <c r="J364" s="3" t="s">
        <v>55</v>
      </c>
      <c r="K364" s="3"/>
      <c r="L364" s="11" t="s">
        <v>847</v>
      </c>
      <c r="M364" s="11" t="s">
        <v>847</v>
      </c>
      <c r="N364" s="3" t="s">
        <v>848</v>
      </c>
      <c r="O364" s="3" t="s">
        <v>849</v>
      </c>
      <c r="P364" s="17">
        <v>45259</v>
      </c>
      <c r="Q364" s="18">
        <v>10045000</v>
      </c>
      <c r="R364" s="18"/>
      <c r="S364" s="18">
        <v>10045000</v>
      </c>
      <c r="T364" s="3" t="s">
        <v>180</v>
      </c>
      <c r="U364" s="3">
        <v>1637</v>
      </c>
      <c r="V364" s="17">
        <v>45383</v>
      </c>
      <c r="W364" s="17">
        <v>45384</v>
      </c>
      <c r="X364" s="18">
        <v>10045000</v>
      </c>
      <c r="Y364" s="18"/>
      <c r="Z364" s="18">
        <v>10045000</v>
      </c>
      <c r="AA364" s="3" t="s">
        <v>47</v>
      </c>
      <c r="AB364" s="3"/>
      <c r="AC364" s="3"/>
      <c r="AD364" s="3"/>
      <c r="AE364" s="3"/>
      <c r="AF364" s="3"/>
      <c r="AG364" s="3" t="s">
        <v>850</v>
      </c>
      <c r="AH364" s="18"/>
      <c r="AI364" s="3" t="s">
        <v>57</v>
      </c>
      <c r="AJ364" s="11"/>
      <c r="AK364" s="11"/>
      <c r="AL364" s="3"/>
      <c r="AM364" s="3"/>
    </row>
    <row r="365" spans="1:39" s="66" customFormat="1" ht="22.5" customHeight="1" x14ac:dyDescent="0.3">
      <c r="A365" s="65">
        <v>1</v>
      </c>
      <c r="B365" s="3" t="s">
        <v>58</v>
      </c>
      <c r="C365" s="3" t="s">
        <v>95</v>
      </c>
      <c r="D365" s="3" t="s">
        <v>41</v>
      </c>
      <c r="E365" s="17">
        <v>45383</v>
      </c>
      <c r="F365" s="17">
        <v>45383</v>
      </c>
      <c r="G365" s="17" t="s">
        <v>13972</v>
      </c>
      <c r="H365" s="3" t="s">
        <v>78</v>
      </c>
      <c r="I365" s="3">
        <v>3</v>
      </c>
      <c r="J365" s="3" t="s">
        <v>55</v>
      </c>
      <c r="K365" s="3"/>
      <c r="L365" s="11" t="s">
        <v>2059</v>
      </c>
      <c r="M365" s="11" t="s">
        <v>2059</v>
      </c>
      <c r="N365" s="3"/>
      <c r="O365" s="3" t="s">
        <v>2060</v>
      </c>
      <c r="P365" s="17">
        <v>45372</v>
      </c>
      <c r="Q365" s="18">
        <v>1844500</v>
      </c>
      <c r="R365" s="18"/>
      <c r="S365" s="18">
        <v>1844500</v>
      </c>
      <c r="T365" s="3" t="s">
        <v>357</v>
      </c>
      <c r="U365" s="3">
        <v>1718</v>
      </c>
      <c r="V365" s="17">
        <v>45387</v>
      </c>
      <c r="W365" s="17">
        <v>45395</v>
      </c>
      <c r="X365" s="18">
        <v>1844500</v>
      </c>
      <c r="Y365" s="18"/>
      <c r="Z365" s="18">
        <v>1844500</v>
      </c>
      <c r="AA365" s="3" t="s">
        <v>47</v>
      </c>
      <c r="AB365" s="3"/>
      <c r="AC365" s="3"/>
      <c r="AD365" s="3"/>
      <c r="AE365" s="3"/>
      <c r="AF365" s="3"/>
      <c r="AG365" s="3" t="s">
        <v>2061</v>
      </c>
      <c r="AH365" s="18"/>
      <c r="AI365" s="3" t="s">
        <v>62</v>
      </c>
      <c r="AJ365" s="11"/>
      <c r="AK365" s="11"/>
      <c r="AL365" s="3"/>
      <c r="AM365" s="3"/>
    </row>
    <row r="366" spans="1:39" s="66" customFormat="1" x14ac:dyDescent="0.3">
      <c r="A366" s="65">
        <v>1</v>
      </c>
      <c r="B366" s="3" t="s">
        <v>63</v>
      </c>
      <c r="C366" s="3" t="s">
        <v>153</v>
      </c>
      <c r="D366" s="3" t="s">
        <v>41</v>
      </c>
      <c r="E366" s="17">
        <v>45383</v>
      </c>
      <c r="F366" s="17">
        <v>45383</v>
      </c>
      <c r="G366" s="17" t="s">
        <v>13972</v>
      </c>
      <c r="H366" s="3" t="s">
        <v>91</v>
      </c>
      <c r="I366" s="3">
        <v>3.14</v>
      </c>
      <c r="J366" s="3" t="s">
        <v>43</v>
      </c>
      <c r="K366" s="3"/>
      <c r="L366" s="11" t="s">
        <v>70</v>
      </c>
      <c r="M366" s="11" t="s">
        <v>2062</v>
      </c>
      <c r="N366" s="3" t="s">
        <v>2063</v>
      </c>
      <c r="O366" s="3" t="s">
        <v>2064</v>
      </c>
      <c r="P366" s="17">
        <v>45275</v>
      </c>
      <c r="Q366" s="18">
        <v>11194586</v>
      </c>
      <c r="R366" s="18"/>
      <c r="S366" s="18">
        <v>8395939.5</v>
      </c>
      <c r="T366" s="3" t="s">
        <v>56</v>
      </c>
      <c r="U366" s="3">
        <v>1968</v>
      </c>
      <c r="V366" s="17">
        <v>45405</v>
      </c>
      <c r="W366" s="17">
        <v>45425</v>
      </c>
      <c r="X366" s="18">
        <v>8395939.5</v>
      </c>
      <c r="Y366" s="18"/>
      <c r="Z366" s="18">
        <v>8395939.5</v>
      </c>
      <c r="AA366" s="3" t="s">
        <v>47</v>
      </c>
      <c r="AB366" s="3"/>
      <c r="AC366" s="3"/>
      <c r="AD366" s="3"/>
      <c r="AE366" s="3"/>
      <c r="AF366" s="3"/>
      <c r="AG366" s="3" t="s">
        <v>2065</v>
      </c>
      <c r="AH366" s="18"/>
      <c r="AI366" s="3" t="s">
        <v>62</v>
      </c>
      <c r="AJ366" s="11"/>
      <c r="AK366" s="11"/>
      <c r="AL366" s="3"/>
      <c r="AM366" s="3"/>
    </row>
    <row r="367" spans="1:39" s="66" customFormat="1" x14ac:dyDescent="0.3">
      <c r="A367" s="65">
        <v>1</v>
      </c>
      <c r="B367" s="3" t="s">
        <v>58</v>
      </c>
      <c r="C367" s="3" t="s">
        <v>58</v>
      </c>
      <c r="D367" s="3" t="s">
        <v>41</v>
      </c>
      <c r="E367" s="17">
        <v>45383</v>
      </c>
      <c r="F367" s="17">
        <v>45383</v>
      </c>
      <c r="G367" s="17" t="s">
        <v>13972</v>
      </c>
      <c r="H367" s="3" t="s">
        <v>80</v>
      </c>
      <c r="I367" s="3">
        <v>3</v>
      </c>
      <c r="J367" s="3" t="s">
        <v>55</v>
      </c>
      <c r="K367" s="3"/>
      <c r="L367" s="11" t="s">
        <v>2070</v>
      </c>
      <c r="M367" s="11" t="s">
        <v>2070</v>
      </c>
      <c r="N367" s="3" t="s">
        <v>2071</v>
      </c>
      <c r="O367" s="3" t="s">
        <v>2072</v>
      </c>
      <c r="P367" s="17">
        <v>45346</v>
      </c>
      <c r="Q367" s="18">
        <v>5335000</v>
      </c>
      <c r="R367" s="18"/>
      <c r="S367" s="18">
        <v>5335000</v>
      </c>
      <c r="T367" s="3" t="s">
        <v>357</v>
      </c>
      <c r="U367" s="3">
        <v>1963</v>
      </c>
      <c r="V367" s="17">
        <v>45405</v>
      </c>
      <c r="W367" s="17">
        <v>45408</v>
      </c>
      <c r="X367" s="18">
        <v>5335000</v>
      </c>
      <c r="Y367" s="18"/>
      <c r="Z367" s="18">
        <v>5335000</v>
      </c>
      <c r="AA367" s="3" t="s">
        <v>47</v>
      </c>
      <c r="AB367" s="3"/>
      <c r="AC367" s="3"/>
      <c r="AD367" s="3">
        <v>146</v>
      </c>
      <c r="AE367" s="3"/>
      <c r="AF367" s="3"/>
      <c r="AG367" s="3" t="s">
        <v>2073</v>
      </c>
      <c r="AH367" s="18"/>
      <c r="AI367" s="3" t="s">
        <v>57</v>
      </c>
      <c r="AJ367" s="11"/>
      <c r="AK367" s="11"/>
      <c r="AL367" s="3"/>
      <c r="AM367" s="3"/>
    </row>
    <row r="368" spans="1:39" s="66" customFormat="1" x14ac:dyDescent="0.3">
      <c r="A368" s="65">
        <v>1</v>
      </c>
      <c r="B368" s="3" t="s">
        <v>63</v>
      </c>
      <c r="C368" s="3" t="s">
        <v>153</v>
      </c>
      <c r="D368" s="3" t="s">
        <v>41</v>
      </c>
      <c r="E368" s="17">
        <v>45384</v>
      </c>
      <c r="F368" s="17">
        <v>45384</v>
      </c>
      <c r="G368" s="17" t="s">
        <v>13972</v>
      </c>
      <c r="H368" s="3" t="s">
        <v>91</v>
      </c>
      <c r="I368" s="3">
        <v>3.14</v>
      </c>
      <c r="J368" s="3" t="s">
        <v>43</v>
      </c>
      <c r="K368" s="3"/>
      <c r="L368" s="11" t="s">
        <v>70</v>
      </c>
      <c r="M368" s="11" t="s">
        <v>2074</v>
      </c>
      <c r="N368" s="3" t="s">
        <v>2075</v>
      </c>
      <c r="O368" s="3" t="s">
        <v>2076</v>
      </c>
      <c r="P368" s="17">
        <v>45306</v>
      </c>
      <c r="Q368" s="18">
        <v>8006000</v>
      </c>
      <c r="R368" s="18"/>
      <c r="S368" s="18">
        <v>5604200</v>
      </c>
      <c r="T368" s="3" t="s">
        <v>56</v>
      </c>
      <c r="U368" s="3">
        <v>1975</v>
      </c>
      <c r="V368" s="17">
        <v>45406</v>
      </c>
      <c r="W368" s="17">
        <v>45425</v>
      </c>
      <c r="X368" s="18">
        <v>5604200</v>
      </c>
      <c r="Y368" s="18"/>
      <c r="Z368" s="18">
        <v>5604200</v>
      </c>
      <c r="AA368" s="3" t="s">
        <v>47</v>
      </c>
      <c r="AB368" s="3"/>
      <c r="AC368" s="3"/>
      <c r="AD368" s="3"/>
      <c r="AE368" s="3"/>
      <c r="AF368" s="3"/>
      <c r="AG368" s="3" t="s">
        <v>2077</v>
      </c>
      <c r="AH368" s="18"/>
      <c r="AI368" s="3" t="s">
        <v>62</v>
      </c>
      <c r="AJ368" s="11"/>
      <c r="AK368" s="11"/>
      <c r="AL368" s="3"/>
      <c r="AM368" s="3"/>
    </row>
    <row r="369" spans="1:39" s="66" customFormat="1" x14ac:dyDescent="0.3">
      <c r="A369" s="65">
        <v>1</v>
      </c>
      <c r="B369" s="3" t="s">
        <v>63</v>
      </c>
      <c r="C369" s="3" t="s">
        <v>153</v>
      </c>
      <c r="D369" s="3" t="s">
        <v>41</v>
      </c>
      <c r="E369" s="17">
        <v>45384</v>
      </c>
      <c r="F369" s="17">
        <v>45384</v>
      </c>
      <c r="G369" s="17" t="s">
        <v>13972</v>
      </c>
      <c r="H369" s="3" t="s">
        <v>91</v>
      </c>
      <c r="I369" s="3">
        <v>3.14</v>
      </c>
      <c r="J369" s="3" t="s">
        <v>43</v>
      </c>
      <c r="K369" s="3"/>
      <c r="L369" s="11" t="s">
        <v>70</v>
      </c>
      <c r="M369" s="11" t="s">
        <v>2078</v>
      </c>
      <c r="N369" s="3" t="s">
        <v>2079</v>
      </c>
      <c r="O369" s="3" t="s">
        <v>2080</v>
      </c>
      <c r="P369" s="17">
        <v>45372</v>
      </c>
      <c r="Q369" s="18">
        <v>12221700</v>
      </c>
      <c r="R369" s="18"/>
      <c r="S369" s="18">
        <v>8555190</v>
      </c>
      <c r="T369" s="3" t="s">
        <v>56</v>
      </c>
      <c r="U369" s="3">
        <v>2187</v>
      </c>
      <c r="V369" s="17">
        <v>45419</v>
      </c>
      <c r="W369" s="17">
        <v>45420</v>
      </c>
      <c r="X369" s="18">
        <v>8555190</v>
      </c>
      <c r="Y369" s="18"/>
      <c r="Z369" s="18">
        <v>8555190</v>
      </c>
      <c r="AA369" s="3" t="s">
        <v>47</v>
      </c>
      <c r="AB369" s="3"/>
      <c r="AC369" s="3"/>
      <c r="AD369" s="3">
        <v>167</v>
      </c>
      <c r="AE369" s="3"/>
      <c r="AF369" s="3"/>
      <c r="AG369" s="3" t="s">
        <v>2081</v>
      </c>
      <c r="AH369" s="18"/>
      <c r="AI369" s="3" t="s">
        <v>62</v>
      </c>
      <c r="AJ369" s="11"/>
      <c r="AK369" s="11"/>
      <c r="AL369" s="3"/>
      <c r="AM369" s="3"/>
    </row>
    <row r="370" spans="1:39" s="66" customFormat="1" x14ac:dyDescent="0.3">
      <c r="A370" s="65">
        <v>1</v>
      </c>
      <c r="B370" s="3" t="s">
        <v>40</v>
      </c>
      <c r="C370" s="3" t="s">
        <v>40</v>
      </c>
      <c r="D370" s="3" t="s">
        <v>41</v>
      </c>
      <c r="E370" s="17">
        <v>45385</v>
      </c>
      <c r="F370" s="17">
        <v>45385</v>
      </c>
      <c r="G370" s="17" t="s">
        <v>13972</v>
      </c>
      <c r="H370" s="3" t="s">
        <v>91</v>
      </c>
      <c r="I370" s="3">
        <v>3.14</v>
      </c>
      <c r="J370" s="3" t="s">
        <v>43</v>
      </c>
      <c r="K370" s="3"/>
      <c r="L370" s="11" t="s">
        <v>89</v>
      </c>
      <c r="M370" s="11" t="s">
        <v>2085</v>
      </c>
      <c r="N370" s="3" t="s">
        <v>2086</v>
      </c>
      <c r="O370" s="3" t="s">
        <v>2087</v>
      </c>
      <c r="P370" s="17">
        <v>45376</v>
      </c>
      <c r="Q370" s="18">
        <v>11929720</v>
      </c>
      <c r="R370" s="18"/>
      <c r="S370" s="18">
        <v>8530804</v>
      </c>
      <c r="T370" s="3" t="s">
        <v>56</v>
      </c>
      <c r="U370" s="3">
        <v>2055</v>
      </c>
      <c r="V370" s="17">
        <v>45412</v>
      </c>
      <c r="W370" s="17">
        <v>45468</v>
      </c>
      <c r="X370" s="18">
        <v>8530804</v>
      </c>
      <c r="Y370" s="18"/>
      <c r="Z370" s="18">
        <v>8530804</v>
      </c>
      <c r="AA370" s="3" t="s">
        <v>47</v>
      </c>
      <c r="AB370" s="3"/>
      <c r="AC370" s="3"/>
      <c r="AD370" s="3">
        <v>150</v>
      </c>
      <c r="AE370" s="3"/>
      <c r="AF370" s="3"/>
      <c r="AG370" s="3" t="s">
        <v>2088</v>
      </c>
      <c r="AH370" s="18"/>
      <c r="AI370" s="3" t="s">
        <v>57</v>
      </c>
      <c r="AJ370" s="11"/>
      <c r="AK370" s="11"/>
      <c r="AL370" s="3"/>
      <c r="AM370" s="3"/>
    </row>
    <row r="371" spans="1:39" s="66" customFormat="1" x14ac:dyDescent="0.3">
      <c r="A371" s="65">
        <v>1</v>
      </c>
      <c r="B371" s="3" t="s">
        <v>40</v>
      </c>
      <c r="C371" s="3" t="s">
        <v>40</v>
      </c>
      <c r="D371" s="3" t="s">
        <v>41</v>
      </c>
      <c r="E371" s="17">
        <v>45385</v>
      </c>
      <c r="F371" s="17">
        <v>45385</v>
      </c>
      <c r="G371" s="17" t="s">
        <v>13972</v>
      </c>
      <c r="H371" s="3" t="s">
        <v>91</v>
      </c>
      <c r="I371" s="3">
        <v>3.14</v>
      </c>
      <c r="J371" s="3" t="s">
        <v>43</v>
      </c>
      <c r="K371" s="3"/>
      <c r="L371" s="11" t="s">
        <v>2089</v>
      </c>
      <c r="M371" s="11" t="s">
        <v>2090</v>
      </c>
      <c r="N371" s="3" t="s">
        <v>2091</v>
      </c>
      <c r="O371" s="3" t="s">
        <v>2092</v>
      </c>
      <c r="P371" s="17">
        <v>45333</v>
      </c>
      <c r="Q371" s="18">
        <v>28600000</v>
      </c>
      <c r="R371" s="18"/>
      <c r="S371" s="18">
        <v>21314440.16</v>
      </c>
      <c r="T371" s="3" t="s">
        <v>56</v>
      </c>
      <c r="U371" s="3">
        <v>2288</v>
      </c>
      <c r="V371" s="17">
        <v>45427</v>
      </c>
      <c r="W371" s="17">
        <v>45442</v>
      </c>
      <c r="X371" s="18">
        <v>21314440.16</v>
      </c>
      <c r="Y371" s="18"/>
      <c r="Z371" s="18">
        <v>21314440.16</v>
      </c>
      <c r="AA371" s="3" t="s">
        <v>47</v>
      </c>
      <c r="AB371" s="3"/>
      <c r="AC371" s="3"/>
      <c r="AD371" s="3">
        <v>181</v>
      </c>
      <c r="AE371" s="3"/>
      <c r="AF371" s="3"/>
      <c r="AG371" s="3" t="s">
        <v>2088</v>
      </c>
      <c r="AH371" s="18"/>
      <c r="AI371" s="3" t="s">
        <v>57</v>
      </c>
      <c r="AJ371" s="11"/>
      <c r="AK371" s="11"/>
      <c r="AL371" s="3"/>
      <c r="AM371" s="3"/>
    </row>
    <row r="372" spans="1:39" s="66" customFormat="1" x14ac:dyDescent="0.3">
      <c r="A372" s="65">
        <v>1</v>
      </c>
      <c r="B372" s="3" t="s">
        <v>40</v>
      </c>
      <c r="C372" s="3" t="s">
        <v>40</v>
      </c>
      <c r="D372" s="3" t="s">
        <v>41</v>
      </c>
      <c r="E372" s="17">
        <v>45385</v>
      </c>
      <c r="F372" s="17">
        <v>45385</v>
      </c>
      <c r="G372" s="17" t="s">
        <v>13972</v>
      </c>
      <c r="H372" s="3" t="s">
        <v>78</v>
      </c>
      <c r="I372" s="3">
        <v>3</v>
      </c>
      <c r="J372" s="3" t="s">
        <v>55</v>
      </c>
      <c r="K372" s="3"/>
      <c r="L372" s="11" t="s">
        <v>2093</v>
      </c>
      <c r="M372" s="11" t="s">
        <v>2093</v>
      </c>
      <c r="N372" s="3" t="s">
        <v>2094</v>
      </c>
      <c r="O372" s="3" t="s">
        <v>2095</v>
      </c>
      <c r="P372" s="17">
        <v>45342</v>
      </c>
      <c r="Q372" s="18">
        <v>3162500</v>
      </c>
      <c r="R372" s="18"/>
      <c r="S372" s="18">
        <v>3162500</v>
      </c>
      <c r="T372" s="3" t="s">
        <v>56</v>
      </c>
      <c r="U372" s="3">
        <v>1647</v>
      </c>
      <c r="V372" s="17">
        <v>45385</v>
      </c>
      <c r="W372" s="17">
        <v>45386</v>
      </c>
      <c r="X372" s="18">
        <v>3162500</v>
      </c>
      <c r="Y372" s="18"/>
      <c r="Z372" s="18">
        <v>3162500</v>
      </c>
      <c r="AA372" s="3" t="s">
        <v>47</v>
      </c>
      <c r="AB372" s="3"/>
      <c r="AC372" s="3"/>
      <c r="AD372" s="3"/>
      <c r="AE372" s="3"/>
      <c r="AF372" s="3"/>
      <c r="AG372" s="3" t="s">
        <v>3014</v>
      </c>
      <c r="AH372" s="18"/>
      <c r="AI372" s="3" t="s">
        <v>57</v>
      </c>
      <c r="AJ372" s="11"/>
      <c r="AK372" s="11"/>
      <c r="AL372" s="3"/>
      <c r="AM372" s="3"/>
    </row>
    <row r="373" spans="1:39" s="66" customFormat="1" x14ac:dyDescent="0.3">
      <c r="A373" s="65">
        <v>1</v>
      </c>
      <c r="B373" s="3" t="s">
        <v>40</v>
      </c>
      <c r="C373" s="3" t="s">
        <v>40</v>
      </c>
      <c r="D373" s="3" t="s">
        <v>41</v>
      </c>
      <c r="E373" s="17">
        <v>45385</v>
      </c>
      <c r="F373" s="17">
        <v>45385</v>
      </c>
      <c r="G373" s="17" t="s">
        <v>13972</v>
      </c>
      <c r="H373" s="3" t="s">
        <v>91</v>
      </c>
      <c r="I373" s="3">
        <v>3.14</v>
      </c>
      <c r="J373" s="3" t="s">
        <v>43</v>
      </c>
      <c r="K373" s="3"/>
      <c r="L373" s="11" t="s">
        <v>3312</v>
      </c>
      <c r="M373" s="11" t="s">
        <v>2097</v>
      </c>
      <c r="N373" s="3" t="s">
        <v>2098</v>
      </c>
      <c r="O373" s="3" t="s">
        <v>2099</v>
      </c>
      <c r="P373" s="17">
        <v>45335</v>
      </c>
      <c r="Q373" s="18">
        <v>21677990</v>
      </c>
      <c r="R373" s="18"/>
      <c r="S373" s="18">
        <v>13051693.84</v>
      </c>
      <c r="T373" s="3" t="s">
        <v>56</v>
      </c>
      <c r="U373" s="3">
        <v>1997</v>
      </c>
      <c r="V373" s="17">
        <v>45407</v>
      </c>
      <c r="W373" s="17">
        <v>45440</v>
      </c>
      <c r="X373" s="18">
        <v>13051693.84</v>
      </c>
      <c r="Y373" s="18"/>
      <c r="Z373" s="18">
        <v>13051693.84</v>
      </c>
      <c r="AA373" s="3" t="s">
        <v>47</v>
      </c>
      <c r="AB373" s="3"/>
      <c r="AC373" s="3"/>
      <c r="AD373" s="3">
        <v>149</v>
      </c>
      <c r="AE373" s="3"/>
      <c r="AF373" s="3"/>
      <c r="AG373" s="3" t="s">
        <v>2100</v>
      </c>
      <c r="AH373" s="18"/>
      <c r="AI373" s="3" t="s">
        <v>57</v>
      </c>
      <c r="AJ373" s="11"/>
      <c r="AK373" s="11"/>
      <c r="AL373" s="3"/>
      <c r="AM373" s="3"/>
    </row>
    <row r="374" spans="1:39" s="66" customFormat="1" x14ac:dyDescent="0.3">
      <c r="A374" s="65">
        <v>1</v>
      </c>
      <c r="B374" s="3" t="s">
        <v>167</v>
      </c>
      <c r="C374" s="3" t="s">
        <v>167</v>
      </c>
      <c r="D374" s="3" t="s">
        <v>41</v>
      </c>
      <c r="E374" s="17">
        <v>45385</v>
      </c>
      <c r="F374" s="17">
        <v>45385</v>
      </c>
      <c r="G374" s="17" t="s">
        <v>13972</v>
      </c>
      <c r="H374" s="3" t="s">
        <v>91</v>
      </c>
      <c r="I374" s="3">
        <v>3.14</v>
      </c>
      <c r="J374" s="3" t="s">
        <v>43</v>
      </c>
      <c r="K374" s="3"/>
      <c r="L374" s="11" t="s">
        <v>1210</v>
      </c>
      <c r="M374" s="11" t="s">
        <v>2101</v>
      </c>
      <c r="N374" s="3" t="s">
        <v>2102</v>
      </c>
      <c r="O374" s="3" t="s">
        <v>2103</v>
      </c>
      <c r="P374" s="17">
        <v>45258</v>
      </c>
      <c r="Q374" s="18">
        <v>32468280</v>
      </c>
      <c r="R374" s="18"/>
      <c r="S374" s="18">
        <v>19480968</v>
      </c>
      <c r="T374" s="3" t="s">
        <v>56</v>
      </c>
      <c r="U374" s="3">
        <v>1960</v>
      </c>
      <c r="V374" s="17">
        <v>45405</v>
      </c>
      <c r="W374" s="17">
        <v>45447</v>
      </c>
      <c r="X374" s="18">
        <v>19480968</v>
      </c>
      <c r="Y374" s="18"/>
      <c r="Z374" s="18">
        <v>19480968</v>
      </c>
      <c r="AA374" s="3" t="s">
        <v>47</v>
      </c>
      <c r="AB374" s="3"/>
      <c r="AC374" s="3"/>
      <c r="AD374" s="3"/>
      <c r="AE374" s="3"/>
      <c r="AF374" s="3"/>
      <c r="AG374" s="3" t="s">
        <v>2104</v>
      </c>
      <c r="AH374" s="18"/>
      <c r="AI374" s="3" t="s">
        <v>62</v>
      </c>
      <c r="AJ374" s="11"/>
      <c r="AK374" s="11"/>
      <c r="AL374" s="3"/>
      <c r="AM374" s="3"/>
    </row>
    <row r="375" spans="1:39" s="66" customFormat="1" x14ac:dyDescent="0.3">
      <c r="A375" s="65">
        <v>1</v>
      </c>
      <c r="B375" s="3" t="s">
        <v>41</v>
      </c>
      <c r="C375" s="3" t="s">
        <v>41</v>
      </c>
      <c r="D375" s="3" t="s">
        <v>41</v>
      </c>
      <c r="E375" s="17">
        <v>45386</v>
      </c>
      <c r="F375" s="17">
        <v>45386</v>
      </c>
      <c r="G375" s="17" t="s">
        <v>13972</v>
      </c>
      <c r="H375" s="3" t="s">
        <v>91</v>
      </c>
      <c r="I375" s="3">
        <v>3.14</v>
      </c>
      <c r="J375" s="3" t="s">
        <v>43</v>
      </c>
      <c r="K375" s="3"/>
      <c r="L375" s="11" t="s">
        <v>270</v>
      </c>
      <c r="M375" s="11" t="s">
        <v>2105</v>
      </c>
      <c r="N375" s="3" t="s">
        <v>2106</v>
      </c>
      <c r="O375" s="3" t="s">
        <v>2107</v>
      </c>
      <c r="P375" s="17">
        <v>45384</v>
      </c>
      <c r="Q375" s="18">
        <v>900000</v>
      </c>
      <c r="R375" s="18"/>
      <c r="S375" s="18">
        <v>562111.56999999995</v>
      </c>
      <c r="T375" s="3" t="s">
        <v>180</v>
      </c>
      <c r="U375" s="3">
        <v>2178</v>
      </c>
      <c r="V375" s="17">
        <v>45418</v>
      </c>
      <c r="W375" s="17">
        <v>45428</v>
      </c>
      <c r="X375" s="18">
        <v>562111.56999999995</v>
      </c>
      <c r="Y375" s="18"/>
      <c r="Z375" s="18">
        <v>562111.56999999995</v>
      </c>
      <c r="AA375" s="3" t="s">
        <v>47</v>
      </c>
      <c r="AB375" s="3"/>
      <c r="AC375" s="3"/>
      <c r="AD375" s="3">
        <v>154</v>
      </c>
      <c r="AE375" s="3"/>
      <c r="AF375" s="3"/>
      <c r="AG375" s="3" t="s">
        <v>2108</v>
      </c>
      <c r="AH375" s="18"/>
      <c r="AI375" s="3" t="s">
        <v>57</v>
      </c>
      <c r="AJ375" s="11"/>
      <c r="AK375" s="11"/>
      <c r="AL375" s="3"/>
      <c r="AM375" s="3"/>
    </row>
    <row r="376" spans="1:39" s="66" customFormat="1" x14ac:dyDescent="0.3">
      <c r="A376" s="65">
        <v>1</v>
      </c>
      <c r="B376" s="3" t="s">
        <v>54</v>
      </c>
      <c r="C376" s="3" t="s">
        <v>54</v>
      </c>
      <c r="D376" s="3" t="s">
        <v>41</v>
      </c>
      <c r="E376" s="17">
        <v>45391</v>
      </c>
      <c r="F376" s="17">
        <v>45391</v>
      </c>
      <c r="G376" s="17" t="s">
        <v>13972</v>
      </c>
      <c r="H376" s="3" t="s">
        <v>145</v>
      </c>
      <c r="I376" s="3">
        <v>3</v>
      </c>
      <c r="J376" s="3" t="s">
        <v>55</v>
      </c>
      <c r="K376" s="3"/>
      <c r="L376" s="11" t="s">
        <v>2117</v>
      </c>
      <c r="M376" s="11" t="s">
        <v>2118</v>
      </c>
      <c r="N376" s="3" t="s">
        <v>2119</v>
      </c>
      <c r="O376" s="3" t="s">
        <v>2120</v>
      </c>
      <c r="P376" s="17">
        <v>45385</v>
      </c>
      <c r="Q376" s="18">
        <v>40004000</v>
      </c>
      <c r="R376" s="18"/>
      <c r="S376" s="18">
        <v>38000000</v>
      </c>
      <c r="T376" s="3" t="s">
        <v>56</v>
      </c>
      <c r="U376" s="3">
        <v>1862</v>
      </c>
      <c r="V376" s="17">
        <v>45399</v>
      </c>
      <c r="W376" s="17">
        <v>45432</v>
      </c>
      <c r="X376" s="18">
        <v>38000000</v>
      </c>
      <c r="Y376" s="18"/>
      <c r="Z376" s="18">
        <v>38000000</v>
      </c>
      <c r="AA376" s="3" t="s">
        <v>47</v>
      </c>
      <c r="AB376" s="3"/>
      <c r="AC376" s="3"/>
      <c r="AD376" s="3"/>
      <c r="AE376" s="3"/>
      <c r="AF376" s="3"/>
      <c r="AG376" s="3" t="s">
        <v>2121</v>
      </c>
      <c r="AH376" s="18"/>
      <c r="AI376" s="3" t="s">
        <v>62</v>
      </c>
      <c r="AJ376" s="11"/>
      <c r="AK376" s="11"/>
      <c r="AL376" s="3"/>
      <c r="AM376" s="3"/>
    </row>
    <row r="377" spans="1:39" s="66" customFormat="1" x14ac:dyDescent="0.3">
      <c r="A377" s="65">
        <v>1</v>
      </c>
      <c r="B377" s="68" t="s">
        <v>41</v>
      </c>
      <c r="C377" s="68" t="s">
        <v>147</v>
      </c>
      <c r="D377" s="3" t="s">
        <v>41</v>
      </c>
      <c r="E377" s="17">
        <v>45391</v>
      </c>
      <c r="F377" s="17">
        <v>45391</v>
      </c>
      <c r="G377" s="17" t="s">
        <v>13972</v>
      </c>
      <c r="H377" s="3" t="s">
        <v>145</v>
      </c>
      <c r="I377" s="3">
        <v>3</v>
      </c>
      <c r="J377" s="3" t="s">
        <v>55</v>
      </c>
      <c r="K377" s="3"/>
      <c r="L377" s="11" t="s">
        <v>2122</v>
      </c>
      <c r="M377" s="11" t="s">
        <v>2123</v>
      </c>
      <c r="N377" s="3" t="s">
        <v>289</v>
      </c>
      <c r="O377" s="3" t="s">
        <v>2124</v>
      </c>
      <c r="P377" s="17">
        <v>45330</v>
      </c>
      <c r="Q377" s="18">
        <v>44051822</v>
      </c>
      <c r="R377" s="18"/>
      <c r="S377" s="18">
        <v>28069888.75</v>
      </c>
      <c r="T377" s="3" t="s">
        <v>56</v>
      </c>
      <c r="U377" s="3">
        <v>1847</v>
      </c>
      <c r="V377" s="17">
        <v>45397</v>
      </c>
      <c r="W377" s="17">
        <v>45449</v>
      </c>
      <c r="X377" s="18">
        <v>28069888.75</v>
      </c>
      <c r="Y377" s="18"/>
      <c r="Z377" s="18">
        <v>28069888.75</v>
      </c>
      <c r="AA377" s="3" t="s">
        <v>47</v>
      </c>
      <c r="AB377" s="3"/>
      <c r="AC377" s="3"/>
      <c r="AD377" s="3"/>
      <c r="AE377" s="3"/>
      <c r="AF377" s="3"/>
      <c r="AG377" s="3" t="s">
        <v>2125</v>
      </c>
      <c r="AH377" s="18">
        <v>28069888.75</v>
      </c>
      <c r="AI377" s="3" t="s">
        <v>62</v>
      </c>
      <c r="AJ377" s="11"/>
      <c r="AK377" s="11"/>
      <c r="AL377" s="3"/>
      <c r="AM377" s="3"/>
    </row>
    <row r="378" spans="1:39" s="66" customFormat="1" x14ac:dyDescent="0.3">
      <c r="A378" s="65">
        <v>1</v>
      </c>
      <c r="B378" s="3" t="s">
        <v>76</v>
      </c>
      <c r="C378" s="3" t="s">
        <v>2126</v>
      </c>
      <c r="D378" s="3" t="s">
        <v>41</v>
      </c>
      <c r="E378" s="17">
        <v>45391</v>
      </c>
      <c r="F378" s="17">
        <v>45391</v>
      </c>
      <c r="G378" s="17" t="s">
        <v>13972</v>
      </c>
      <c r="H378" s="3" t="s">
        <v>91</v>
      </c>
      <c r="I378" s="3">
        <v>3.14</v>
      </c>
      <c r="J378" s="3" t="s">
        <v>43</v>
      </c>
      <c r="K378" s="3"/>
      <c r="L378" s="11" t="s">
        <v>1200</v>
      </c>
      <c r="M378" s="11" t="s">
        <v>2127</v>
      </c>
      <c r="N378" s="3" t="s">
        <v>2128</v>
      </c>
      <c r="O378" s="3" t="s">
        <v>2129</v>
      </c>
      <c r="P378" s="17">
        <v>45369</v>
      </c>
      <c r="Q378" s="18">
        <v>14731890</v>
      </c>
      <c r="R378" s="18"/>
      <c r="S378" s="18">
        <v>10462323</v>
      </c>
      <c r="T378" s="3" t="s">
        <v>56</v>
      </c>
      <c r="U378" s="3">
        <v>1830</v>
      </c>
      <c r="V378" s="17">
        <v>45395</v>
      </c>
      <c r="W378" s="17">
        <v>45439</v>
      </c>
      <c r="X378" s="18">
        <v>10462323</v>
      </c>
      <c r="Y378" s="18"/>
      <c r="Z378" s="18">
        <v>10462323</v>
      </c>
      <c r="AA378" s="3" t="s">
        <v>47</v>
      </c>
      <c r="AB378" s="3"/>
      <c r="AC378" s="3"/>
      <c r="AD378" s="3"/>
      <c r="AE378" s="3"/>
      <c r="AF378" s="3"/>
      <c r="AG378" s="3" t="s">
        <v>2130</v>
      </c>
      <c r="AH378" s="18"/>
      <c r="AI378" s="3" t="s">
        <v>62</v>
      </c>
      <c r="AJ378" s="11"/>
      <c r="AK378" s="11"/>
      <c r="AL378" s="3"/>
      <c r="AM378" s="3"/>
    </row>
    <row r="379" spans="1:39" s="66" customFormat="1" x14ac:dyDescent="0.3">
      <c r="A379" s="65">
        <v>1</v>
      </c>
      <c r="B379" s="3" t="s">
        <v>63</v>
      </c>
      <c r="C379" s="3" t="s">
        <v>63</v>
      </c>
      <c r="D379" s="3" t="s">
        <v>41</v>
      </c>
      <c r="E379" s="17">
        <v>45395</v>
      </c>
      <c r="F379" s="17">
        <v>45395</v>
      </c>
      <c r="G379" s="17" t="s">
        <v>13972</v>
      </c>
      <c r="H379" s="3" t="s">
        <v>91</v>
      </c>
      <c r="I379" s="3">
        <v>3.14</v>
      </c>
      <c r="J379" s="3" t="s">
        <v>43</v>
      </c>
      <c r="K379" s="3"/>
      <c r="L379" s="11" t="s">
        <v>70</v>
      </c>
      <c r="M379" s="11" t="s">
        <v>2131</v>
      </c>
      <c r="N379" s="3" t="s">
        <v>2132</v>
      </c>
      <c r="O379" s="3" t="s">
        <v>2133</v>
      </c>
      <c r="P379" s="17">
        <v>45385</v>
      </c>
      <c r="Q379" s="18">
        <v>30564280</v>
      </c>
      <c r="R379" s="18"/>
      <c r="S379" s="18">
        <v>21394996</v>
      </c>
      <c r="T379" s="3" t="s">
        <v>56</v>
      </c>
      <c r="U379" s="3">
        <v>1841</v>
      </c>
      <c r="V379" s="17">
        <v>45397</v>
      </c>
      <c r="W379" s="17">
        <v>45433</v>
      </c>
      <c r="X379" s="18">
        <v>21394996</v>
      </c>
      <c r="Y379" s="18"/>
      <c r="Z379" s="18">
        <v>21394996</v>
      </c>
      <c r="AA379" s="3" t="s">
        <v>47</v>
      </c>
      <c r="AB379" s="3"/>
      <c r="AC379" s="3"/>
      <c r="AD379" s="3"/>
      <c r="AE379" s="3"/>
      <c r="AF379" s="3"/>
      <c r="AG379" s="3" t="s">
        <v>2134</v>
      </c>
      <c r="AH379" s="18"/>
      <c r="AI379" s="3" t="s">
        <v>62</v>
      </c>
      <c r="AJ379" s="11"/>
      <c r="AK379" s="11"/>
      <c r="AL379" s="3"/>
      <c r="AM379" s="3"/>
    </row>
    <row r="380" spans="1:39" s="66" customFormat="1" x14ac:dyDescent="0.3">
      <c r="A380" s="65">
        <v>1</v>
      </c>
      <c r="B380" s="3" t="s">
        <v>40</v>
      </c>
      <c r="C380" s="3" t="s">
        <v>40</v>
      </c>
      <c r="D380" s="3" t="s">
        <v>41</v>
      </c>
      <c r="E380" s="17">
        <v>45397</v>
      </c>
      <c r="F380" s="17">
        <v>45397</v>
      </c>
      <c r="G380" s="17" t="s">
        <v>13972</v>
      </c>
      <c r="H380" s="3" t="s">
        <v>80</v>
      </c>
      <c r="I380" s="3">
        <v>3</v>
      </c>
      <c r="J380" s="3" t="s">
        <v>43</v>
      </c>
      <c r="K380" s="3"/>
      <c r="L380" s="11" t="s">
        <v>1527</v>
      </c>
      <c r="M380" s="11" t="s">
        <v>1527</v>
      </c>
      <c r="N380" s="3" t="s">
        <v>1528</v>
      </c>
      <c r="O380" s="3" t="s">
        <v>1529</v>
      </c>
      <c r="P380" s="17">
        <v>45394</v>
      </c>
      <c r="Q380" s="18">
        <v>2490000</v>
      </c>
      <c r="R380" s="18"/>
      <c r="S380" s="18">
        <v>2490000</v>
      </c>
      <c r="T380" s="3" t="s">
        <v>357</v>
      </c>
      <c r="U380" s="3">
        <v>2058</v>
      </c>
      <c r="V380" s="17">
        <v>45412</v>
      </c>
      <c r="W380" s="17">
        <v>45413</v>
      </c>
      <c r="X380" s="18">
        <v>2490000</v>
      </c>
      <c r="Y380" s="18"/>
      <c r="Z380" s="18">
        <v>2490000</v>
      </c>
      <c r="AA380" s="3" t="s">
        <v>47</v>
      </c>
      <c r="AB380" s="3"/>
      <c r="AC380" s="3"/>
      <c r="AD380" s="3"/>
      <c r="AE380" s="3"/>
      <c r="AF380" s="3"/>
      <c r="AG380" s="3" t="s">
        <v>1530</v>
      </c>
      <c r="AH380" s="18"/>
      <c r="AI380" s="3" t="s">
        <v>48</v>
      </c>
      <c r="AJ380" s="11"/>
      <c r="AK380" s="11"/>
      <c r="AL380" s="3"/>
      <c r="AM380" s="3"/>
    </row>
    <row r="381" spans="1:39" s="66" customFormat="1" x14ac:dyDescent="0.3">
      <c r="A381" s="65">
        <v>1</v>
      </c>
      <c r="B381" s="3" t="s">
        <v>58</v>
      </c>
      <c r="C381" s="3" t="s">
        <v>2135</v>
      </c>
      <c r="D381" s="3" t="s">
        <v>41</v>
      </c>
      <c r="E381" s="17">
        <v>45397</v>
      </c>
      <c r="F381" s="17">
        <v>45397</v>
      </c>
      <c r="G381" s="17" t="s">
        <v>13972</v>
      </c>
      <c r="H381" s="3" t="s">
        <v>91</v>
      </c>
      <c r="I381" s="3">
        <v>3.14</v>
      </c>
      <c r="J381" s="3" t="s">
        <v>43</v>
      </c>
      <c r="K381" s="3"/>
      <c r="L381" s="11" t="s">
        <v>2136</v>
      </c>
      <c r="M381" s="11" t="s">
        <v>2137</v>
      </c>
      <c r="N381" s="3" t="s">
        <v>2138</v>
      </c>
      <c r="O381" s="3" t="s">
        <v>2139</v>
      </c>
      <c r="P381" s="17">
        <v>45385</v>
      </c>
      <c r="Q381" s="18">
        <v>24232160</v>
      </c>
      <c r="R381" s="18"/>
      <c r="S381" s="18">
        <v>24232160</v>
      </c>
      <c r="T381" s="3" t="s">
        <v>56</v>
      </c>
      <c r="U381" s="3">
        <v>1885</v>
      </c>
      <c r="V381" s="17">
        <v>45400</v>
      </c>
      <c r="W381" s="17">
        <v>45439</v>
      </c>
      <c r="X381" s="18">
        <v>24232160</v>
      </c>
      <c r="Y381" s="18"/>
      <c r="Z381" s="18">
        <v>24232160</v>
      </c>
      <c r="AA381" s="3" t="s">
        <v>47</v>
      </c>
      <c r="AB381" s="3"/>
      <c r="AC381" s="3"/>
      <c r="AD381" s="3"/>
      <c r="AE381" s="3"/>
      <c r="AF381" s="3"/>
      <c r="AG381" s="3" t="s">
        <v>2140</v>
      </c>
      <c r="AH381" s="18"/>
      <c r="AI381" s="3" t="s">
        <v>62</v>
      </c>
      <c r="AJ381" s="11"/>
      <c r="AK381" s="11"/>
      <c r="AL381" s="3"/>
      <c r="AM381" s="3"/>
    </row>
    <row r="382" spans="1:39" s="66" customFormat="1" x14ac:dyDescent="0.3">
      <c r="A382" s="65">
        <v>1</v>
      </c>
      <c r="B382" s="3" t="s">
        <v>41</v>
      </c>
      <c r="C382" s="3" t="s">
        <v>41</v>
      </c>
      <c r="D382" s="3" t="s">
        <v>41</v>
      </c>
      <c r="E382" s="17">
        <v>45397</v>
      </c>
      <c r="F382" s="17">
        <v>45397</v>
      </c>
      <c r="G382" s="17" t="s">
        <v>13972</v>
      </c>
      <c r="H382" s="3" t="s">
        <v>71</v>
      </c>
      <c r="I382" s="3">
        <v>3</v>
      </c>
      <c r="J382" s="3" t="s">
        <v>55</v>
      </c>
      <c r="K382" s="3"/>
      <c r="L382" s="11" t="s">
        <v>2143</v>
      </c>
      <c r="M382" s="11" t="s">
        <v>96</v>
      </c>
      <c r="N382" s="3" t="s">
        <v>2144</v>
      </c>
      <c r="O382" s="3" t="s">
        <v>2145</v>
      </c>
      <c r="P382" s="17">
        <v>45362</v>
      </c>
      <c r="Q382" s="18">
        <v>31318830</v>
      </c>
      <c r="R382" s="18"/>
      <c r="S382" s="18">
        <v>22133181</v>
      </c>
      <c r="T382" s="3" t="s">
        <v>56</v>
      </c>
      <c r="U382" s="3">
        <v>2050</v>
      </c>
      <c r="V382" s="17">
        <v>45412</v>
      </c>
      <c r="W382" s="17">
        <v>45440</v>
      </c>
      <c r="X382" s="18">
        <v>22133181</v>
      </c>
      <c r="Y382" s="18"/>
      <c r="Z382" s="18">
        <v>22133181</v>
      </c>
      <c r="AA382" s="3" t="s">
        <v>47</v>
      </c>
      <c r="AB382" s="3"/>
      <c r="AC382" s="3"/>
      <c r="AD382" s="3"/>
      <c r="AE382" s="3"/>
      <c r="AF382" s="3"/>
      <c r="AG382" s="3" t="s">
        <v>2146</v>
      </c>
      <c r="AH382" s="18"/>
      <c r="AI382" s="3" t="s">
        <v>57</v>
      </c>
      <c r="AJ382" s="11"/>
      <c r="AK382" s="11"/>
      <c r="AL382" s="3"/>
      <c r="AM382" s="3"/>
    </row>
    <row r="383" spans="1:39" s="66" customFormat="1" x14ac:dyDescent="0.3">
      <c r="A383" s="65">
        <v>1</v>
      </c>
      <c r="B383" s="3" t="s">
        <v>58</v>
      </c>
      <c r="C383" s="3" t="s">
        <v>58</v>
      </c>
      <c r="D383" s="3" t="s">
        <v>41</v>
      </c>
      <c r="E383" s="17">
        <v>45398</v>
      </c>
      <c r="F383" s="17">
        <v>45398</v>
      </c>
      <c r="G383" s="17" t="s">
        <v>13972</v>
      </c>
      <c r="H383" s="3" t="s">
        <v>80</v>
      </c>
      <c r="I383" s="3">
        <v>3</v>
      </c>
      <c r="J383" s="3" t="s">
        <v>55</v>
      </c>
      <c r="K383" s="3"/>
      <c r="L383" s="11" t="s">
        <v>2150</v>
      </c>
      <c r="M383" s="11" t="s">
        <v>2150</v>
      </c>
      <c r="N383" s="3" t="s">
        <v>2151</v>
      </c>
      <c r="O383" s="3" t="s">
        <v>2152</v>
      </c>
      <c r="P383" s="17">
        <v>45297</v>
      </c>
      <c r="Q383" s="18">
        <v>26419000</v>
      </c>
      <c r="R383" s="18"/>
      <c r="S383" s="18">
        <v>12419000</v>
      </c>
      <c r="T383" s="3" t="s">
        <v>56</v>
      </c>
      <c r="U383" s="3">
        <v>1887</v>
      </c>
      <c r="V383" s="17">
        <v>45400</v>
      </c>
      <c r="W383" s="17">
        <v>45405</v>
      </c>
      <c r="X383" s="18">
        <v>12419000</v>
      </c>
      <c r="Y383" s="18"/>
      <c r="Z383" s="18">
        <v>12419000</v>
      </c>
      <c r="AA383" s="3" t="s">
        <v>47</v>
      </c>
      <c r="AB383" s="3"/>
      <c r="AC383" s="3"/>
      <c r="AD383" s="3">
        <v>140</v>
      </c>
      <c r="AE383" s="3"/>
      <c r="AF383" s="3"/>
      <c r="AG383" s="3" t="s">
        <v>2153</v>
      </c>
      <c r="AH383" s="18"/>
      <c r="AI383" s="3" t="s">
        <v>57</v>
      </c>
      <c r="AJ383" s="11"/>
      <c r="AK383" s="11"/>
      <c r="AL383" s="3"/>
      <c r="AM383" s="3"/>
    </row>
    <row r="384" spans="1:39" s="66" customFormat="1" x14ac:dyDescent="0.3">
      <c r="A384" s="65">
        <v>1</v>
      </c>
      <c r="B384" s="3" t="s">
        <v>41</v>
      </c>
      <c r="C384" s="3" t="s">
        <v>147</v>
      </c>
      <c r="D384" s="3" t="s">
        <v>41</v>
      </c>
      <c r="E384" s="17">
        <v>45398</v>
      </c>
      <c r="F384" s="17">
        <v>45398</v>
      </c>
      <c r="G384" s="17" t="s">
        <v>13972</v>
      </c>
      <c r="H384" s="3" t="s">
        <v>71</v>
      </c>
      <c r="I384" s="3">
        <v>3</v>
      </c>
      <c r="J384" s="3" t="s">
        <v>55</v>
      </c>
      <c r="K384" s="3"/>
      <c r="L384" s="11" t="s">
        <v>2154</v>
      </c>
      <c r="M384" s="11" t="s">
        <v>96</v>
      </c>
      <c r="N384" s="3"/>
      <c r="O384" s="3" t="s">
        <v>2155</v>
      </c>
      <c r="P384" s="17">
        <v>45291</v>
      </c>
      <c r="Q384" s="18">
        <v>29312040</v>
      </c>
      <c r="R384" s="18"/>
      <c r="S384" s="18">
        <v>18215339.140000001</v>
      </c>
      <c r="T384" s="3" t="s">
        <v>56</v>
      </c>
      <c r="U384" s="3">
        <v>1966</v>
      </c>
      <c r="V384" s="17">
        <v>45405</v>
      </c>
      <c r="W384" s="17">
        <v>45440</v>
      </c>
      <c r="X384" s="18">
        <v>18215339.140000001</v>
      </c>
      <c r="Y384" s="18"/>
      <c r="Z384" s="18">
        <v>18215339.140000001</v>
      </c>
      <c r="AA384" s="3" t="s">
        <v>47</v>
      </c>
      <c r="AB384" s="3"/>
      <c r="AC384" s="3"/>
      <c r="AD384" s="3"/>
      <c r="AE384" s="3"/>
      <c r="AF384" s="3"/>
      <c r="AG384" s="3" t="s">
        <v>2156</v>
      </c>
      <c r="AH384" s="18"/>
      <c r="AI384" s="3" t="s">
        <v>62</v>
      </c>
      <c r="AJ384" s="11"/>
      <c r="AK384" s="11"/>
      <c r="AL384" s="3"/>
      <c r="AM384" s="3"/>
    </row>
    <row r="385" spans="1:39" s="66" customFormat="1" ht="11.25" customHeight="1" x14ac:dyDescent="0.3">
      <c r="A385" s="65">
        <v>1</v>
      </c>
      <c r="B385" s="3" t="s">
        <v>170</v>
      </c>
      <c r="C385" s="3" t="s">
        <v>2157</v>
      </c>
      <c r="D385" s="3" t="s">
        <v>41</v>
      </c>
      <c r="E385" s="17">
        <v>45400</v>
      </c>
      <c r="F385" s="17">
        <v>45400</v>
      </c>
      <c r="G385" s="17" t="s">
        <v>13972</v>
      </c>
      <c r="H385" s="3" t="s">
        <v>2158</v>
      </c>
      <c r="I385" s="3">
        <v>8.9</v>
      </c>
      <c r="J385" s="3" t="s">
        <v>55</v>
      </c>
      <c r="K385" s="3"/>
      <c r="L385" s="11" t="s">
        <v>2159</v>
      </c>
      <c r="M385" s="11" t="s">
        <v>2160</v>
      </c>
      <c r="N385" s="3" t="s">
        <v>2161</v>
      </c>
      <c r="O385" s="3" t="s">
        <v>2162</v>
      </c>
      <c r="P385" s="17">
        <v>45398</v>
      </c>
      <c r="Q385" s="18">
        <v>8937338</v>
      </c>
      <c r="R385" s="18"/>
      <c r="S385" s="18">
        <v>7629863</v>
      </c>
      <c r="T385" s="3" t="s">
        <v>2163</v>
      </c>
      <c r="U385" s="3">
        <v>1964</v>
      </c>
      <c r="V385" s="17">
        <v>45405</v>
      </c>
      <c r="W385" s="17">
        <v>45412</v>
      </c>
      <c r="X385" s="18">
        <v>7629863</v>
      </c>
      <c r="Y385" s="18"/>
      <c r="Z385" s="18">
        <v>7629863</v>
      </c>
      <c r="AA385" s="3" t="s">
        <v>47</v>
      </c>
      <c r="AB385" s="3"/>
      <c r="AC385" s="3"/>
      <c r="AD385" s="3"/>
      <c r="AE385" s="3"/>
      <c r="AF385" s="3"/>
      <c r="AG385" s="3" t="s">
        <v>2164</v>
      </c>
      <c r="AH385" s="18"/>
      <c r="AI385" s="3" t="s">
        <v>62</v>
      </c>
      <c r="AJ385" s="11"/>
      <c r="AK385" s="11"/>
      <c r="AL385" s="3"/>
      <c r="AM385" s="3"/>
    </row>
    <row r="386" spans="1:39" s="66" customFormat="1" ht="11.25" customHeight="1" x14ac:dyDescent="0.3">
      <c r="A386" s="65">
        <v>1</v>
      </c>
      <c r="B386" s="3" t="s">
        <v>58</v>
      </c>
      <c r="C386" s="3" t="s">
        <v>58</v>
      </c>
      <c r="D386" s="3" t="s">
        <v>41</v>
      </c>
      <c r="E386" s="17">
        <v>45400</v>
      </c>
      <c r="F386" s="17">
        <v>45400</v>
      </c>
      <c r="G386" s="17" t="s">
        <v>13972</v>
      </c>
      <c r="H386" s="3" t="s">
        <v>80</v>
      </c>
      <c r="I386" s="3">
        <v>3</v>
      </c>
      <c r="J386" s="3" t="s">
        <v>43</v>
      </c>
      <c r="K386" s="3"/>
      <c r="L386" s="11" t="s">
        <v>144</v>
      </c>
      <c r="M386" s="11" t="s">
        <v>144</v>
      </c>
      <c r="N386" s="3" t="s">
        <v>1326</v>
      </c>
      <c r="O386" s="3" t="s">
        <v>2168</v>
      </c>
      <c r="P386" s="17">
        <v>45397</v>
      </c>
      <c r="Q386" s="18">
        <v>1147916</v>
      </c>
      <c r="R386" s="18"/>
      <c r="S386" s="18">
        <v>1147916</v>
      </c>
      <c r="T386" s="3" t="s">
        <v>357</v>
      </c>
      <c r="U386" s="3">
        <v>1894</v>
      </c>
      <c r="V386" s="17">
        <v>45401</v>
      </c>
      <c r="W386" s="17">
        <v>45406</v>
      </c>
      <c r="X386" s="18">
        <v>1147916</v>
      </c>
      <c r="Y386" s="18"/>
      <c r="Z386" s="18">
        <v>1147916</v>
      </c>
      <c r="AA386" s="3" t="s">
        <v>47</v>
      </c>
      <c r="AB386" s="3"/>
      <c r="AC386" s="3"/>
      <c r="AD386" s="3">
        <v>141</v>
      </c>
      <c r="AE386" s="3"/>
      <c r="AF386" s="3"/>
      <c r="AG386" s="3" t="s">
        <v>2169</v>
      </c>
      <c r="AH386" s="18"/>
      <c r="AI386" s="3" t="s">
        <v>48</v>
      </c>
      <c r="AJ386" s="11"/>
      <c r="AK386" s="11"/>
      <c r="AL386" s="3"/>
      <c r="AM386" s="3"/>
    </row>
    <row r="387" spans="1:39" s="66" customFormat="1" ht="11.25" customHeight="1" x14ac:dyDescent="0.3">
      <c r="A387" s="65">
        <v>1</v>
      </c>
      <c r="B387" s="3" t="s">
        <v>58</v>
      </c>
      <c r="C387" s="3" t="s">
        <v>58</v>
      </c>
      <c r="D387" s="3" t="s">
        <v>41</v>
      </c>
      <c r="E387" s="17">
        <v>45400</v>
      </c>
      <c r="F387" s="17">
        <v>45400</v>
      </c>
      <c r="G387" s="17" t="s">
        <v>13972</v>
      </c>
      <c r="H387" s="3" t="s">
        <v>73</v>
      </c>
      <c r="I387" s="3">
        <v>3</v>
      </c>
      <c r="J387" s="3" t="s">
        <v>43</v>
      </c>
      <c r="K387" s="3"/>
      <c r="L387" s="11" t="s">
        <v>3307</v>
      </c>
      <c r="M387" s="11" t="s">
        <v>125</v>
      </c>
      <c r="N387" s="3" t="s">
        <v>333</v>
      </c>
      <c r="O387" s="3" t="s">
        <v>334</v>
      </c>
      <c r="P387" s="17">
        <v>45381</v>
      </c>
      <c r="Q387" s="18">
        <v>6800000</v>
      </c>
      <c r="R387" s="18"/>
      <c r="S387" s="18">
        <v>6800000</v>
      </c>
      <c r="T387" s="3" t="s">
        <v>56</v>
      </c>
      <c r="U387" s="3">
        <v>1972</v>
      </c>
      <c r="V387" s="17">
        <v>45406</v>
      </c>
      <c r="W387" s="17">
        <v>45408</v>
      </c>
      <c r="X387" s="18">
        <v>6800000</v>
      </c>
      <c r="Y387" s="18"/>
      <c r="Z387" s="18">
        <v>6800000</v>
      </c>
      <c r="AA387" s="3" t="s">
        <v>47</v>
      </c>
      <c r="AB387" s="3"/>
      <c r="AC387" s="3"/>
      <c r="AD387" s="3">
        <v>148</v>
      </c>
      <c r="AE387" s="3"/>
      <c r="AF387" s="3"/>
      <c r="AG387" s="3" t="s">
        <v>2170</v>
      </c>
      <c r="AH387" s="18"/>
      <c r="AI387" s="3" t="s">
        <v>57</v>
      </c>
      <c r="AJ387" s="11"/>
      <c r="AK387" s="11"/>
      <c r="AL387" s="3"/>
      <c r="AM387" s="3"/>
    </row>
    <row r="388" spans="1:39" s="66" customFormat="1" ht="11.25" customHeight="1" x14ac:dyDescent="0.3">
      <c r="A388" s="65">
        <v>1</v>
      </c>
      <c r="B388" s="3" t="s">
        <v>40</v>
      </c>
      <c r="C388" s="3" t="s">
        <v>40</v>
      </c>
      <c r="D388" s="3" t="s">
        <v>41</v>
      </c>
      <c r="E388" s="17">
        <v>45400</v>
      </c>
      <c r="F388" s="17">
        <v>45400</v>
      </c>
      <c r="G388" s="17" t="s">
        <v>13972</v>
      </c>
      <c r="H388" s="3" t="s">
        <v>91</v>
      </c>
      <c r="I388" s="3">
        <v>3.14</v>
      </c>
      <c r="J388" s="3" t="s">
        <v>43</v>
      </c>
      <c r="K388" s="3"/>
      <c r="L388" s="11" t="s">
        <v>93</v>
      </c>
      <c r="M388" s="11" t="s">
        <v>2171</v>
      </c>
      <c r="N388" s="3" t="s">
        <v>2172</v>
      </c>
      <c r="O388" s="3" t="s">
        <v>2173</v>
      </c>
      <c r="P388" s="17">
        <v>45397</v>
      </c>
      <c r="Q388" s="18">
        <v>12952784</v>
      </c>
      <c r="R388" s="18"/>
      <c r="S388" s="18">
        <v>9246948</v>
      </c>
      <c r="T388" s="3" t="s">
        <v>56</v>
      </c>
      <c r="U388" s="3">
        <v>2170</v>
      </c>
      <c r="V388" s="17">
        <v>45415</v>
      </c>
      <c r="W388" s="17">
        <v>45442</v>
      </c>
      <c r="X388" s="18">
        <v>9246948</v>
      </c>
      <c r="Y388" s="18"/>
      <c r="Z388" s="18">
        <v>9246948</v>
      </c>
      <c r="AA388" s="3" t="s">
        <v>47</v>
      </c>
      <c r="AB388" s="3"/>
      <c r="AC388" s="3"/>
      <c r="AD388" s="3">
        <v>159</v>
      </c>
      <c r="AE388" s="3"/>
      <c r="AF388" s="3"/>
      <c r="AG388" s="3" t="s">
        <v>2174</v>
      </c>
      <c r="AH388" s="18"/>
      <c r="AI388" s="3" t="s">
        <v>57</v>
      </c>
      <c r="AJ388" s="11"/>
      <c r="AK388" s="11"/>
      <c r="AL388" s="3"/>
      <c r="AM388" s="3"/>
    </row>
    <row r="389" spans="1:39" s="66" customFormat="1" ht="11.25" customHeight="1" x14ac:dyDescent="0.3">
      <c r="A389" s="65">
        <v>1</v>
      </c>
      <c r="B389" s="3" t="s">
        <v>41</v>
      </c>
      <c r="C389" s="3" t="s">
        <v>147</v>
      </c>
      <c r="D389" s="3" t="s">
        <v>41</v>
      </c>
      <c r="E389" s="17">
        <v>45400</v>
      </c>
      <c r="F389" s="17">
        <v>45400</v>
      </c>
      <c r="G389" s="17" t="s">
        <v>13972</v>
      </c>
      <c r="H389" s="3" t="s">
        <v>71</v>
      </c>
      <c r="I389" s="3">
        <v>3</v>
      </c>
      <c r="J389" s="3" t="s">
        <v>55</v>
      </c>
      <c r="K389" s="3"/>
      <c r="L389" s="11" t="s">
        <v>2179</v>
      </c>
      <c r="M389" s="11" t="s">
        <v>96</v>
      </c>
      <c r="N389" s="3"/>
      <c r="O389" s="3" t="s">
        <v>2180</v>
      </c>
      <c r="P389" s="17">
        <v>45338</v>
      </c>
      <c r="Q389" s="18">
        <v>13560160</v>
      </c>
      <c r="R389" s="18"/>
      <c r="S389" s="18">
        <v>11724737.6</v>
      </c>
      <c r="T389" s="3" t="s">
        <v>56</v>
      </c>
      <c r="U389" s="3">
        <v>1892</v>
      </c>
      <c r="V389" s="17">
        <v>45401</v>
      </c>
      <c r="W389" s="17">
        <v>45440</v>
      </c>
      <c r="X389" s="18">
        <v>11724737.6</v>
      </c>
      <c r="Y389" s="18"/>
      <c r="Z389" s="18">
        <v>11724737.6</v>
      </c>
      <c r="AA389" s="3" t="s">
        <v>47</v>
      </c>
      <c r="AB389" s="3"/>
      <c r="AC389" s="3"/>
      <c r="AD389" s="3"/>
      <c r="AE389" s="3"/>
      <c r="AF389" s="3"/>
      <c r="AG389" s="3" t="s">
        <v>2181</v>
      </c>
      <c r="AH389" s="18"/>
      <c r="AI389" s="3" t="s">
        <v>62</v>
      </c>
      <c r="AJ389" s="11"/>
      <c r="AK389" s="11"/>
      <c r="AL389" s="3"/>
      <c r="AM389" s="3"/>
    </row>
    <row r="390" spans="1:39" s="66" customFormat="1" ht="11.25" customHeight="1" x14ac:dyDescent="0.3">
      <c r="A390" s="65">
        <v>1</v>
      </c>
      <c r="B390" s="3" t="s">
        <v>41</v>
      </c>
      <c r="C390" s="3" t="s">
        <v>98</v>
      </c>
      <c r="D390" s="3" t="s">
        <v>41</v>
      </c>
      <c r="E390" s="17">
        <v>45401</v>
      </c>
      <c r="F390" s="17">
        <v>45401</v>
      </c>
      <c r="G390" s="17" t="s">
        <v>13972</v>
      </c>
      <c r="H390" s="3" t="s">
        <v>78</v>
      </c>
      <c r="I390" s="3">
        <v>3</v>
      </c>
      <c r="J390" s="3" t="s">
        <v>55</v>
      </c>
      <c r="K390" s="3"/>
      <c r="L390" s="11" t="s">
        <v>2183</v>
      </c>
      <c r="M390" s="11" t="s">
        <v>2183</v>
      </c>
      <c r="N390" s="3" t="s">
        <v>2184</v>
      </c>
      <c r="O390" s="3" t="s">
        <v>2185</v>
      </c>
      <c r="P390" s="17">
        <v>45400</v>
      </c>
      <c r="Q390" s="18">
        <v>5950000</v>
      </c>
      <c r="R390" s="18"/>
      <c r="S390" s="18">
        <v>5950000</v>
      </c>
      <c r="T390" s="3" t="s">
        <v>180</v>
      </c>
      <c r="U390" s="3">
        <v>1986</v>
      </c>
      <c r="V390" s="17">
        <v>45406</v>
      </c>
      <c r="W390" s="17">
        <v>45408</v>
      </c>
      <c r="X390" s="18">
        <v>5950000</v>
      </c>
      <c r="Y390" s="18"/>
      <c r="Z390" s="18">
        <v>5950000</v>
      </c>
      <c r="AA390" s="3" t="s">
        <v>47</v>
      </c>
      <c r="AB390" s="3"/>
      <c r="AC390" s="3"/>
      <c r="AD390" s="3">
        <v>147</v>
      </c>
      <c r="AE390" s="3"/>
      <c r="AF390" s="3"/>
      <c r="AG390" s="3" t="s">
        <v>2186</v>
      </c>
      <c r="AH390" s="18"/>
      <c r="AI390" s="3" t="s">
        <v>57</v>
      </c>
      <c r="AJ390" s="11"/>
      <c r="AK390" s="11"/>
      <c r="AL390" s="3"/>
      <c r="AM390" s="3"/>
    </row>
    <row r="391" spans="1:39" s="66" customFormat="1" ht="11.25" customHeight="1" x14ac:dyDescent="0.3">
      <c r="A391" s="65">
        <v>1</v>
      </c>
      <c r="B391" s="3" t="s">
        <v>41</v>
      </c>
      <c r="C391" s="3" t="s">
        <v>98</v>
      </c>
      <c r="D391" s="3" t="s">
        <v>41</v>
      </c>
      <c r="E391" s="17">
        <v>45401</v>
      </c>
      <c r="F391" s="17">
        <v>45401</v>
      </c>
      <c r="G391" s="17" t="s">
        <v>13972</v>
      </c>
      <c r="H391" s="3" t="s">
        <v>80</v>
      </c>
      <c r="I391" s="3">
        <v>3</v>
      </c>
      <c r="J391" s="3" t="s">
        <v>55</v>
      </c>
      <c r="K391" s="3"/>
      <c r="L391" s="11" t="s">
        <v>325</v>
      </c>
      <c r="M391" s="11" t="s">
        <v>325</v>
      </c>
      <c r="N391" s="3" t="s">
        <v>326</v>
      </c>
      <c r="O391" s="3" t="s">
        <v>327</v>
      </c>
      <c r="P391" s="17">
        <v>45401</v>
      </c>
      <c r="Q391" s="18">
        <v>2600000</v>
      </c>
      <c r="R391" s="18"/>
      <c r="S391" s="18">
        <v>2600000</v>
      </c>
      <c r="T391" s="3" t="s">
        <v>357</v>
      </c>
      <c r="U391" s="3">
        <v>1993</v>
      </c>
      <c r="V391" s="17">
        <v>45407</v>
      </c>
      <c r="W391" s="17">
        <v>45411</v>
      </c>
      <c r="X391" s="18">
        <v>2600000</v>
      </c>
      <c r="Y391" s="18"/>
      <c r="Z391" s="18">
        <v>2600000</v>
      </c>
      <c r="AA391" s="3" t="s">
        <v>47</v>
      </c>
      <c r="AB391" s="3"/>
      <c r="AC391" s="3"/>
      <c r="AD391" s="3">
        <v>145</v>
      </c>
      <c r="AE391" s="3"/>
      <c r="AF391" s="3"/>
      <c r="AG391" s="3" t="s">
        <v>2187</v>
      </c>
      <c r="AH391" s="18"/>
      <c r="AI391" s="3" t="s">
        <v>57</v>
      </c>
      <c r="AJ391" s="11"/>
      <c r="AK391" s="11"/>
      <c r="AL391" s="3"/>
      <c r="AM391" s="3"/>
    </row>
    <row r="392" spans="1:39" s="66" customFormat="1" ht="11.25" customHeight="1" x14ac:dyDescent="0.3">
      <c r="A392" s="65">
        <v>1</v>
      </c>
      <c r="B392" s="68" t="s">
        <v>41</v>
      </c>
      <c r="C392" s="68" t="s">
        <v>147</v>
      </c>
      <c r="D392" s="3" t="s">
        <v>41</v>
      </c>
      <c r="E392" s="17">
        <v>45405</v>
      </c>
      <c r="F392" s="17">
        <v>45405</v>
      </c>
      <c r="G392" s="17" t="s">
        <v>13972</v>
      </c>
      <c r="H392" s="3" t="s">
        <v>145</v>
      </c>
      <c r="I392" s="3">
        <v>3</v>
      </c>
      <c r="J392" s="3" t="s">
        <v>55</v>
      </c>
      <c r="K392" s="3"/>
      <c r="L392" s="11" t="s">
        <v>2188</v>
      </c>
      <c r="M392" s="11" t="s">
        <v>2189</v>
      </c>
      <c r="N392" s="3" t="s">
        <v>2190</v>
      </c>
      <c r="O392" s="3" t="s">
        <v>2191</v>
      </c>
      <c r="P392" s="17">
        <v>45334</v>
      </c>
      <c r="Q392" s="18">
        <v>150539650</v>
      </c>
      <c r="R392" s="18"/>
      <c r="S392" s="18">
        <v>127771719.88</v>
      </c>
      <c r="T392" s="3" t="s">
        <v>56</v>
      </c>
      <c r="U392" s="3">
        <v>2052</v>
      </c>
      <c r="V392" s="17">
        <v>45412</v>
      </c>
      <c r="W392" s="17">
        <v>45435</v>
      </c>
      <c r="X392" s="18">
        <v>127771719.88</v>
      </c>
      <c r="Y392" s="18"/>
      <c r="Z392" s="18">
        <v>127771719.88</v>
      </c>
      <c r="AA392" s="3" t="s">
        <v>47</v>
      </c>
      <c r="AB392" s="3"/>
      <c r="AC392" s="3"/>
      <c r="AD392" s="3">
        <v>151</v>
      </c>
      <c r="AE392" s="3"/>
      <c r="AF392" s="3"/>
      <c r="AG392" s="3" t="s">
        <v>328</v>
      </c>
      <c r="AH392" s="18">
        <v>127771719.88</v>
      </c>
      <c r="AI392" s="3" t="s">
        <v>57</v>
      </c>
      <c r="AJ392" s="11"/>
      <c r="AK392" s="11"/>
      <c r="AL392" s="3"/>
      <c r="AM392" s="3"/>
    </row>
    <row r="393" spans="1:39" s="66" customFormat="1" ht="11.25" customHeight="1" x14ac:dyDescent="0.3">
      <c r="A393" s="65">
        <v>1</v>
      </c>
      <c r="B393" s="3" t="s">
        <v>40</v>
      </c>
      <c r="C393" s="3" t="s">
        <v>40</v>
      </c>
      <c r="D393" s="3" t="s">
        <v>41</v>
      </c>
      <c r="E393" s="17">
        <v>45405</v>
      </c>
      <c r="F393" s="17">
        <v>45405</v>
      </c>
      <c r="G393" s="17" t="s">
        <v>13972</v>
      </c>
      <c r="H393" s="3" t="s">
        <v>91</v>
      </c>
      <c r="I393" s="3">
        <v>3.14</v>
      </c>
      <c r="J393" s="3" t="s">
        <v>43</v>
      </c>
      <c r="K393" s="3"/>
      <c r="L393" s="11" t="s">
        <v>88</v>
      </c>
      <c r="M393" s="11" t="s">
        <v>2192</v>
      </c>
      <c r="N393" s="3" t="s">
        <v>2193</v>
      </c>
      <c r="O393" s="3" t="s">
        <v>2194</v>
      </c>
      <c r="P393" s="17">
        <v>45353</v>
      </c>
      <c r="Q393" s="18">
        <v>16577517</v>
      </c>
      <c r="R393" s="18"/>
      <c r="S393" s="18">
        <v>11769261.9</v>
      </c>
      <c r="T393" s="3" t="s">
        <v>56</v>
      </c>
      <c r="U393" s="3">
        <v>2168</v>
      </c>
      <c r="V393" s="17">
        <v>45415</v>
      </c>
      <c r="W393" s="17">
        <v>45441</v>
      </c>
      <c r="X393" s="18">
        <v>11769261.9</v>
      </c>
      <c r="Y393" s="18"/>
      <c r="Z393" s="18">
        <v>11769261.9</v>
      </c>
      <c r="AA393" s="3" t="s">
        <v>47</v>
      </c>
      <c r="AB393" s="3"/>
      <c r="AC393" s="3"/>
      <c r="AD393" s="3">
        <v>161</v>
      </c>
      <c r="AE393" s="3"/>
      <c r="AF393" s="3"/>
      <c r="AG393" s="3" t="s">
        <v>2195</v>
      </c>
      <c r="AH393" s="18"/>
      <c r="AI393" s="3" t="s">
        <v>57</v>
      </c>
      <c r="AJ393" s="11"/>
      <c r="AK393" s="11"/>
      <c r="AL393" s="3"/>
      <c r="AM393" s="3"/>
    </row>
    <row r="394" spans="1:39" s="66" customFormat="1" ht="11.25" customHeight="1" x14ac:dyDescent="0.3">
      <c r="A394" s="65">
        <v>1</v>
      </c>
      <c r="B394" s="3" t="s">
        <v>58</v>
      </c>
      <c r="C394" s="3" t="s">
        <v>58</v>
      </c>
      <c r="D394" s="3" t="s">
        <v>41</v>
      </c>
      <c r="E394" s="17">
        <v>45405</v>
      </c>
      <c r="F394" s="17">
        <v>45405</v>
      </c>
      <c r="G394" s="17" t="s">
        <v>13972</v>
      </c>
      <c r="H394" s="3" t="s">
        <v>80</v>
      </c>
      <c r="I394" s="3">
        <v>3</v>
      </c>
      <c r="J394" s="3" t="s">
        <v>43</v>
      </c>
      <c r="K394" s="3"/>
      <c r="L394" s="11" t="s">
        <v>144</v>
      </c>
      <c r="M394" s="11" t="s">
        <v>144</v>
      </c>
      <c r="N394" s="3" t="s">
        <v>553</v>
      </c>
      <c r="O394" s="3" t="s">
        <v>2196</v>
      </c>
      <c r="P394" s="17">
        <v>45386</v>
      </c>
      <c r="Q394" s="18">
        <v>30878790</v>
      </c>
      <c r="R394" s="18"/>
      <c r="S394" s="18">
        <v>13659635.92</v>
      </c>
      <c r="T394" s="3" t="s">
        <v>56</v>
      </c>
      <c r="U394" s="3">
        <v>2821</v>
      </c>
      <c r="V394" s="17">
        <v>45449</v>
      </c>
      <c r="W394" s="17">
        <v>45456</v>
      </c>
      <c r="X394" s="18">
        <v>13659635.92</v>
      </c>
      <c r="Y394" s="18"/>
      <c r="Z394" s="18">
        <v>13659635.92</v>
      </c>
      <c r="AA394" s="3" t="s">
        <v>47</v>
      </c>
      <c r="AB394" s="3"/>
      <c r="AC394" s="3"/>
      <c r="AD394" s="3"/>
      <c r="AE394" s="3"/>
      <c r="AF394" s="3"/>
      <c r="AG394" s="3" t="s">
        <v>2197</v>
      </c>
      <c r="AH394" s="18"/>
      <c r="AI394" s="3" t="s">
        <v>48</v>
      </c>
      <c r="AJ394" s="11"/>
      <c r="AK394" s="11"/>
      <c r="AL394" s="3"/>
      <c r="AM394" s="3"/>
    </row>
    <row r="395" spans="1:39" s="66" customFormat="1" ht="11.25" customHeight="1" x14ac:dyDescent="0.3">
      <c r="A395" s="65">
        <v>1</v>
      </c>
      <c r="B395" s="3" t="s">
        <v>58</v>
      </c>
      <c r="C395" s="3" t="s">
        <v>58</v>
      </c>
      <c r="D395" s="3" t="s">
        <v>41</v>
      </c>
      <c r="E395" s="17">
        <v>45405</v>
      </c>
      <c r="F395" s="17">
        <v>45405</v>
      </c>
      <c r="G395" s="17" t="s">
        <v>13972</v>
      </c>
      <c r="H395" s="3" t="s">
        <v>80</v>
      </c>
      <c r="I395" s="3">
        <v>3</v>
      </c>
      <c r="J395" s="3" t="s">
        <v>43</v>
      </c>
      <c r="K395" s="3"/>
      <c r="L395" s="11" t="s">
        <v>144</v>
      </c>
      <c r="M395" s="11" t="s">
        <v>144</v>
      </c>
      <c r="N395" s="3" t="s">
        <v>553</v>
      </c>
      <c r="O395" s="3" t="s">
        <v>2196</v>
      </c>
      <c r="P395" s="17">
        <v>45386</v>
      </c>
      <c r="Q395" s="18">
        <v>30878790</v>
      </c>
      <c r="R395" s="18"/>
      <c r="S395" s="18">
        <v>3219154.08</v>
      </c>
      <c r="T395" s="3" t="s">
        <v>56</v>
      </c>
      <c r="U395" s="3">
        <v>2821</v>
      </c>
      <c r="V395" s="17">
        <v>45449</v>
      </c>
      <c r="W395" s="17">
        <v>45456</v>
      </c>
      <c r="X395" s="18">
        <v>3219154.08</v>
      </c>
      <c r="Y395" s="18"/>
      <c r="Z395" s="18">
        <v>3219154.08</v>
      </c>
      <c r="AA395" s="3" t="s">
        <v>47</v>
      </c>
      <c r="AB395" s="3"/>
      <c r="AC395" s="3"/>
      <c r="AD395" s="3"/>
      <c r="AE395" s="3"/>
      <c r="AF395" s="3"/>
      <c r="AG395" s="3" t="s">
        <v>2197</v>
      </c>
      <c r="AH395" s="18"/>
      <c r="AI395" s="3" t="s">
        <v>48</v>
      </c>
      <c r="AJ395" s="11"/>
      <c r="AK395" s="11"/>
      <c r="AL395" s="3"/>
      <c r="AM395" s="3"/>
    </row>
    <row r="396" spans="1:39" s="66" customFormat="1" ht="11.25" customHeight="1" x14ac:dyDescent="0.3">
      <c r="A396" s="65">
        <v>1</v>
      </c>
      <c r="B396" s="3" t="s">
        <v>40</v>
      </c>
      <c r="C396" s="3" t="s">
        <v>113</v>
      </c>
      <c r="D396" s="3" t="s">
        <v>41</v>
      </c>
      <c r="E396" s="17">
        <v>45405</v>
      </c>
      <c r="F396" s="17">
        <v>45405</v>
      </c>
      <c r="G396" s="17" t="s">
        <v>13972</v>
      </c>
      <c r="H396" s="3" t="s">
        <v>78</v>
      </c>
      <c r="I396" s="3">
        <v>3</v>
      </c>
      <c r="J396" s="3" t="s">
        <v>55</v>
      </c>
      <c r="K396" s="3"/>
      <c r="L396" s="11" t="s">
        <v>1432</v>
      </c>
      <c r="M396" s="11" t="s">
        <v>1432</v>
      </c>
      <c r="N396" s="3" t="s">
        <v>2198</v>
      </c>
      <c r="O396" s="3" t="s">
        <v>2199</v>
      </c>
      <c r="P396" s="17">
        <v>45402</v>
      </c>
      <c r="Q396" s="18">
        <v>4000000</v>
      </c>
      <c r="R396" s="18"/>
      <c r="S396" s="18">
        <v>4000000</v>
      </c>
      <c r="T396" s="3" t="s">
        <v>56</v>
      </c>
      <c r="U396" s="3">
        <v>2196</v>
      </c>
      <c r="V396" s="17">
        <v>45420</v>
      </c>
      <c r="W396" s="17">
        <v>45428</v>
      </c>
      <c r="X396" s="18">
        <v>4000000</v>
      </c>
      <c r="Y396" s="18"/>
      <c r="Z396" s="18">
        <v>4000000</v>
      </c>
      <c r="AA396" s="3" t="s">
        <v>47</v>
      </c>
      <c r="AB396" s="3"/>
      <c r="AC396" s="3"/>
      <c r="AD396" s="3">
        <v>162</v>
      </c>
      <c r="AE396" s="3"/>
      <c r="AF396" s="3"/>
      <c r="AG396" s="3" t="s">
        <v>2200</v>
      </c>
      <c r="AH396" s="18"/>
      <c r="AI396" s="3" t="s">
        <v>57</v>
      </c>
      <c r="AJ396" s="11"/>
      <c r="AK396" s="11"/>
      <c r="AL396" s="3"/>
      <c r="AM396" s="3"/>
    </row>
    <row r="397" spans="1:39" s="66" customFormat="1" x14ac:dyDescent="0.3">
      <c r="A397" s="65">
        <v>1</v>
      </c>
      <c r="B397" s="3" t="s">
        <v>41</v>
      </c>
      <c r="C397" s="3" t="s">
        <v>147</v>
      </c>
      <c r="D397" s="3" t="s">
        <v>41</v>
      </c>
      <c r="E397" s="17">
        <v>45405</v>
      </c>
      <c r="F397" s="17">
        <v>45405</v>
      </c>
      <c r="G397" s="17" t="s">
        <v>13972</v>
      </c>
      <c r="H397" s="3" t="s">
        <v>71</v>
      </c>
      <c r="I397" s="3">
        <v>3</v>
      </c>
      <c r="J397" s="3" t="s">
        <v>55</v>
      </c>
      <c r="K397" s="3"/>
      <c r="L397" s="11" t="s">
        <v>2201</v>
      </c>
      <c r="M397" s="11" t="s">
        <v>96</v>
      </c>
      <c r="N397" s="3" t="s">
        <v>2202</v>
      </c>
      <c r="O397" s="3" t="s">
        <v>2203</v>
      </c>
      <c r="P397" s="17">
        <v>45369</v>
      </c>
      <c r="Q397" s="18">
        <v>15292600</v>
      </c>
      <c r="R397" s="18"/>
      <c r="S397" s="18">
        <v>10704820</v>
      </c>
      <c r="T397" s="3" t="s">
        <v>56</v>
      </c>
      <c r="U397" s="3">
        <v>2169</v>
      </c>
      <c r="V397" s="17">
        <v>45415</v>
      </c>
      <c r="W397" s="17">
        <v>45441</v>
      </c>
      <c r="X397" s="18">
        <v>10704820</v>
      </c>
      <c r="Y397" s="18"/>
      <c r="Z397" s="18">
        <v>10704820</v>
      </c>
      <c r="AA397" s="3" t="s">
        <v>47</v>
      </c>
      <c r="AB397" s="3"/>
      <c r="AC397" s="3"/>
      <c r="AD397" s="3">
        <v>160</v>
      </c>
      <c r="AE397" s="3"/>
      <c r="AF397" s="3"/>
      <c r="AG397" s="3" t="s">
        <v>2204</v>
      </c>
      <c r="AH397" s="18"/>
      <c r="AI397" s="3" t="s">
        <v>57</v>
      </c>
      <c r="AJ397" s="11"/>
      <c r="AK397" s="11"/>
      <c r="AL397" s="3"/>
      <c r="AM397" s="3"/>
    </row>
    <row r="398" spans="1:39" s="66" customFormat="1" x14ac:dyDescent="0.3">
      <c r="A398" s="65">
        <v>1</v>
      </c>
      <c r="B398" s="3" t="s">
        <v>41</v>
      </c>
      <c r="C398" s="3" t="s">
        <v>41</v>
      </c>
      <c r="D398" s="3" t="s">
        <v>41</v>
      </c>
      <c r="E398" s="17">
        <v>45406</v>
      </c>
      <c r="F398" s="17">
        <v>45406</v>
      </c>
      <c r="G398" s="17" t="s">
        <v>13972</v>
      </c>
      <c r="H398" s="3" t="s">
        <v>91</v>
      </c>
      <c r="I398" s="3">
        <v>3.14</v>
      </c>
      <c r="J398" s="3" t="s">
        <v>43</v>
      </c>
      <c r="K398" s="3"/>
      <c r="L398" s="11" t="s">
        <v>270</v>
      </c>
      <c r="M398" s="11" t="s">
        <v>2252</v>
      </c>
      <c r="N398" s="3" t="s">
        <v>2253</v>
      </c>
      <c r="O398" s="3" t="s">
        <v>2254</v>
      </c>
      <c r="P398" s="17">
        <v>45365</v>
      </c>
      <c r="Q398" s="18">
        <v>16190960</v>
      </c>
      <c r="R398" s="18"/>
      <c r="S398" s="18">
        <v>10385272.800000001</v>
      </c>
      <c r="T398" s="3" t="s">
        <v>2255</v>
      </c>
      <c r="U398" s="3">
        <v>22220</v>
      </c>
      <c r="V398" s="17">
        <v>45425</v>
      </c>
      <c r="W398" s="17">
        <v>45468</v>
      </c>
      <c r="X398" s="18">
        <v>10385272</v>
      </c>
      <c r="Y398" s="18"/>
      <c r="Z398" s="18">
        <v>10385272</v>
      </c>
      <c r="AA398" s="3" t="s">
        <v>47</v>
      </c>
      <c r="AB398" s="3"/>
      <c r="AC398" s="3"/>
      <c r="AD398" s="3"/>
      <c r="AE398" s="3"/>
      <c r="AF398" s="3"/>
      <c r="AG398" s="3" t="s">
        <v>2629</v>
      </c>
      <c r="AH398" s="18"/>
      <c r="AI398" s="3" t="s">
        <v>57</v>
      </c>
      <c r="AJ398" s="11"/>
      <c r="AK398" s="11"/>
      <c r="AL398" s="3"/>
      <c r="AM398" s="3"/>
    </row>
    <row r="399" spans="1:39" s="66" customFormat="1" ht="11.25" customHeight="1" x14ac:dyDescent="0.3">
      <c r="A399" s="65">
        <v>1</v>
      </c>
      <c r="B399" s="3" t="s">
        <v>41</v>
      </c>
      <c r="C399" s="3" t="s">
        <v>41</v>
      </c>
      <c r="D399" s="3" t="s">
        <v>41</v>
      </c>
      <c r="E399" s="17">
        <v>45406</v>
      </c>
      <c r="F399" s="17">
        <v>45406</v>
      </c>
      <c r="G399" s="17" t="s">
        <v>13972</v>
      </c>
      <c r="H399" s="3" t="s">
        <v>80</v>
      </c>
      <c r="I399" s="3">
        <v>3</v>
      </c>
      <c r="J399" s="3" t="s">
        <v>43</v>
      </c>
      <c r="K399" s="3"/>
      <c r="L399" s="11" t="s">
        <v>1280</v>
      </c>
      <c r="M399" s="11" t="s">
        <v>1280</v>
      </c>
      <c r="N399" s="3" t="s">
        <v>2260</v>
      </c>
      <c r="O399" s="3" t="s">
        <v>2261</v>
      </c>
      <c r="P399" s="17">
        <v>45397</v>
      </c>
      <c r="Q399" s="18">
        <v>10950000</v>
      </c>
      <c r="R399" s="18"/>
      <c r="S399" s="18">
        <v>10950000</v>
      </c>
      <c r="T399" s="3" t="s">
        <v>357</v>
      </c>
      <c r="U399" s="3">
        <v>2199</v>
      </c>
      <c r="V399" s="17">
        <v>45414</v>
      </c>
      <c r="W399" s="17">
        <v>45440</v>
      </c>
      <c r="X399" s="18">
        <v>10950000</v>
      </c>
      <c r="Y399" s="18"/>
      <c r="Z399" s="18">
        <v>10950000</v>
      </c>
      <c r="AA399" s="3" t="s">
        <v>47</v>
      </c>
      <c r="AB399" s="3"/>
      <c r="AC399" s="3"/>
      <c r="AD399" s="3">
        <v>157</v>
      </c>
      <c r="AE399" s="3"/>
      <c r="AF399" s="3"/>
      <c r="AG399" s="3" t="s">
        <v>2262</v>
      </c>
      <c r="AH399" s="18"/>
      <c r="AI399" s="3" t="s">
        <v>57</v>
      </c>
      <c r="AJ399" s="11"/>
      <c r="AK399" s="11"/>
      <c r="AL399" s="3"/>
      <c r="AM399" s="3"/>
    </row>
    <row r="400" spans="1:39" s="66" customFormat="1" x14ac:dyDescent="0.3">
      <c r="A400" s="65">
        <v>1</v>
      </c>
      <c r="B400" s="3" t="s">
        <v>58</v>
      </c>
      <c r="C400" s="3" t="s">
        <v>58</v>
      </c>
      <c r="D400" s="3" t="s">
        <v>41</v>
      </c>
      <c r="E400" s="17">
        <v>45406</v>
      </c>
      <c r="F400" s="17">
        <v>45406</v>
      </c>
      <c r="G400" s="17" t="s">
        <v>13972</v>
      </c>
      <c r="H400" s="3" t="s">
        <v>80</v>
      </c>
      <c r="I400" s="3">
        <v>3</v>
      </c>
      <c r="J400" s="3" t="s">
        <v>43</v>
      </c>
      <c r="K400" s="3"/>
      <c r="L400" s="11" t="s">
        <v>144</v>
      </c>
      <c r="M400" s="11" t="s">
        <v>144</v>
      </c>
      <c r="N400" s="3" t="s">
        <v>1326</v>
      </c>
      <c r="O400" s="3" t="s">
        <v>2256</v>
      </c>
      <c r="P400" s="17">
        <v>45405</v>
      </c>
      <c r="Q400" s="18">
        <v>1575000</v>
      </c>
      <c r="R400" s="18"/>
      <c r="S400" s="18">
        <v>1575000</v>
      </c>
      <c r="T400" s="3" t="s">
        <v>56</v>
      </c>
      <c r="U400" s="3">
        <v>3600</v>
      </c>
      <c r="V400" s="17">
        <v>45497</v>
      </c>
      <c r="W400" s="17">
        <v>45503</v>
      </c>
      <c r="X400" s="18">
        <v>1575000</v>
      </c>
      <c r="Y400" s="18"/>
      <c r="Z400" s="18">
        <v>1575000</v>
      </c>
      <c r="AA400" s="3" t="s">
        <v>47</v>
      </c>
      <c r="AB400" s="3"/>
      <c r="AC400" s="3"/>
      <c r="AD400" s="3">
        <v>320</v>
      </c>
      <c r="AE400" s="3"/>
      <c r="AF400" s="3"/>
      <c r="AG400" s="3" t="s">
        <v>2811</v>
      </c>
      <c r="AH400" s="18"/>
      <c r="AI400" s="3" t="s">
        <v>48</v>
      </c>
      <c r="AJ400" s="11"/>
      <c r="AK400" s="11" t="s">
        <v>3017</v>
      </c>
      <c r="AL400" s="3"/>
      <c r="AM400" s="3"/>
    </row>
    <row r="401" spans="1:39" s="66" customFormat="1" x14ac:dyDescent="0.3">
      <c r="A401" s="65">
        <v>1</v>
      </c>
      <c r="B401" s="3" t="s">
        <v>40</v>
      </c>
      <c r="C401" s="3" t="s">
        <v>40</v>
      </c>
      <c r="D401" s="3" t="s">
        <v>41</v>
      </c>
      <c r="E401" s="17">
        <v>45408</v>
      </c>
      <c r="F401" s="17">
        <v>45408</v>
      </c>
      <c r="G401" s="17" t="s">
        <v>13972</v>
      </c>
      <c r="H401" s="3" t="s">
        <v>91</v>
      </c>
      <c r="I401" s="3">
        <v>3.14</v>
      </c>
      <c r="J401" s="3" t="s">
        <v>43</v>
      </c>
      <c r="K401" s="3"/>
      <c r="L401" s="11" t="s">
        <v>89</v>
      </c>
      <c r="M401" s="11" t="s">
        <v>2267</v>
      </c>
      <c r="N401" s="3" t="s">
        <v>2268</v>
      </c>
      <c r="O401" s="3" t="s">
        <v>2269</v>
      </c>
      <c r="P401" s="17">
        <v>45318</v>
      </c>
      <c r="Q401" s="18">
        <v>5196386</v>
      </c>
      <c r="R401" s="18"/>
      <c r="S401" s="18">
        <v>3772470.2</v>
      </c>
      <c r="T401" s="3" t="s">
        <v>56</v>
      </c>
      <c r="U401" s="3">
        <v>2219</v>
      </c>
      <c r="V401" s="17">
        <v>45422</v>
      </c>
      <c r="W401" s="17">
        <v>45442</v>
      </c>
      <c r="X401" s="18">
        <v>3772470.2</v>
      </c>
      <c r="Y401" s="18"/>
      <c r="Z401" s="18">
        <v>3772470.2</v>
      </c>
      <c r="AA401" s="3" t="s">
        <v>47</v>
      </c>
      <c r="AB401" s="3"/>
      <c r="AC401" s="3"/>
      <c r="AD401" s="3">
        <v>174</v>
      </c>
      <c r="AE401" s="3"/>
      <c r="AF401" s="3"/>
      <c r="AG401" s="3" t="s">
        <v>2270</v>
      </c>
      <c r="AH401" s="18"/>
      <c r="AI401" s="3" t="s">
        <v>57</v>
      </c>
      <c r="AJ401" s="11"/>
      <c r="AK401" s="11"/>
      <c r="AL401" s="3"/>
      <c r="AM401" s="3"/>
    </row>
    <row r="402" spans="1:39" s="66" customFormat="1" x14ac:dyDescent="0.3">
      <c r="A402" s="65">
        <v>1</v>
      </c>
      <c r="B402" s="3" t="s">
        <v>41</v>
      </c>
      <c r="C402" s="3" t="s">
        <v>147</v>
      </c>
      <c r="D402" s="3" t="s">
        <v>41</v>
      </c>
      <c r="E402" s="17">
        <v>45411</v>
      </c>
      <c r="F402" s="17">
        <v>45411</v>
      </c>
      <c r="G402" s="17" t="s">
        <v>13972</v>
      </c>
      <c r="H402" s="3" t="s">
        <v>145</v>
      </c>
      <c r="I402" s="3">
        <v>3</v>
      </c>
      <c r="J402" s="3" t="s">
        <v>55</v>
      </c>
      <c r="K402" s="3"/>
      <c r="L402" s="11" t="s">
        <v>2271</v>
      </c>
      <c r="M402" s="11" t="s">
        <v>96</v>
      </c>
      <c r="N402" s="3" t="s">
        <v>2272</v>
      </c>
      <c r="O402" s="3" t="s">
        <v>2273</v>
      </c>
      <c r="P402" s="17">
        <v>45410</v>
      </c>
      <c r="Q402" s="18">
        <v>11580000</v>
      </c>
      <c r="R402" s="18"/>
      <c r="S402" s="18">
        <v>6948000</v>
      </c>
      <c r="T402" s="3" t="s">
        <v>56</v>
      </c>
      <c r="U402" s="3">
        <v>2286</v>
      </c>
      <c r="V402" s="17">
        <v>45427</v>
      </c>
      <c r="W402" s="17">
        <v>45447</v>
      </c>
      <c r="X402" s="18">
        <v>6948000</v>
      </c>
      <c r="Y402" s="18"/>
      <c r="Z402" s="18">
        <v>6948000</v>
      </c>
      <c r="AA402" s="3" t="s">
        <v>47</v>
      </c>
      <c r="AB402" s="3"/>
      <c r="AC402" s="3"/>
      <c r="AD402" s="3">
        <v>183</v>
      </c>
      <c r="AE402" s="3"/>
      <c r="AF402" s="3"/>
      <c r="AG402" s="3" t="s">
        <v>2274</v>
      </c>
      <c r="AH402" s="18"/>
      <c r="AI402" s="3" t="s">
        <v>62</v>
      </c>
      <c r="AJ402" s="11"/>
      <c r="AK402" s="11"/>
      <c r="AL402" s="3"/>
      <c r="AM402" s="3"/>
    </row>
    <row r="403" spans="1:39" s="66" customFormat="1" x14ac:dyDescent="0.3">
      <c r="A403" s="65">
        <v>1</v>
      </c>
      <c r="B403" s="3" t="s">
        <v>167</v>
      </c>
      <c r="C403" s="3" t="s">
        <v>167</v>
      </c>
      <c r="D403" s="3" t="s">
        <v>41</v>
      </c>
      <c r="E403" s="17">
        <v>45411</v>
      </c>
      <c r="F403" s="17">
        <v>45411</v>
      </c>
      <c r="G403" s="17" t="s">
        <v>13972</v>
      </c>
      <c r="H403" s="3" t="s">
        <v>145</v>
      </c>
      <c r="I403" s="3">
        <v>3</v>
      </c>
      <c r="J403" s="3" t="s">
        <v>55</v>
      </c>
      <c r="K403" s="3"/>
      <c r="L403" s="11" t="s">
        <v>2275</v>
      </c>
      <c r="M403" s="11" t="s">
        <v>96</v>
      </c>
      <c r="N403" s="3" t="s">
        <v>2276</v>
      </c>
      <c r="O403" s="3" t="s">
        <v>2277</v>
      </c>
      <c r="P403" s="17">
        <v>45407</v>
      </c>
      <c r="Q403" s="18">
        <v>22240050</v>
      </c>
      <c r="R403" s="18"/>
      <c r="S403" s="18">
        <v>15548035</v>
      </c>
      <c r="T403" s="3" t="s">
        <v>56</v>
      </c>
      <c r="U403" s="3">
        <v>2255</v>
      </c>
      <c r="V403" s="17">
        <v>45426</v>
      </c>
      <c r="W403" s="17">
        <v>45447</v>
      </c>
      <c r="X403" s="18">
        <v>15568035</v>
      </c>
      <c r="Y403" s="18"/>
      <c r="Z403" s="18">
        <v>15568035</v>
      </c>
      <c r="AA403" s="3" t="s">
        <v>47</v>
      </c>
      <c r="AB403" s="3"/>
      <c r="AC403" s="3"/>
      <c r="AD403" s="3">
        <v>176</v>
      </c>
      <c r="AE403" s="3"/>
      <c r="AF403" s="3"/>
      <c r="AG403" s="3" t="s">
        <v>2278</v>
      </c>
      <c r="AH403" s="18"/>
      <c r="AI403" s="3" t="s">
        <v>62</v>
      </c>
      <c r="AJ403" s="11"/>
      <c r="AK403" s="11"/>
      <c r="AL403" s="3"/>
      <c r="AM403" s="3"/>
    </row>
    <row r="404" spans="1:39" s="66" customFormat="1" x14ac:dyDescent="0.3">
      <c r="A404" s="65">
        <v>1</v>
      </c>
      <c r="B404" s="3" t="s">
        <v>41</v>
      </c>
      <c r="C404" s="3" t="s">
        <v>41</v>
      </c>
      <c r="D404" s="3" t="s">
        <v>41</v>
      </c>
      <c r="E404" s="17">
        <v>45412</v>
      </c>
      <c r="F404" s="17">
        <v>45412</v>
      </c>
      <c r="G404" s="17" t="s">
        <v>13972</v>
      </c>
      <c r="H404" s="3" t="s">
        <v>91</v>
      </c>
      <c r="I404" s="3">
        <v>3.14</v>
      </c>
      <c r="J404" s="3" t="s">
        <v>43</v>
      </c>
      <c r="K404" s="3"/>
      <c r="L404" s="11" t="s">
        <v>270</v>
      </c>
      <c r="M404" s="11" t="s">
        <v>2314</v>
      </c>
      <c r="N404" s="3" t="s">
        <v>2315</v>
      </c>
      <c r="O404" s="3" t="s">
        <v>2316</v>
      </c>
      <c r="P404" s="17">
        <v>45387</v>
      </c>
      <c r="Q404" s="18">
        <v>17483149</v>
      </c>
      <c r="R404" s="18"/>
      <c r="S404" s="18">
        <v>12358204.300000001</v>
      </c>
      <c r="T404" s="3" t="s">
        <v>56</v>
      </c>
      <c r="U404" s="3">
        <v>2197</v>
      </c>
      <c r="V404" s="17">
        <v>45420</v>
      </c>
      <c r="W404" s="17">
        <v>45427</v>
      </c>
      <c r="X404" s="18">
        <v>12358204.300000001</v>
      </c>
      <c r="Y404" s="18"/>
      <c r="Z404" s="18">
        <v>12358204.300000001</v>
      </c>
      <c r="AA404" s="3" t="s">
        <v>47</v>
      </c>
      <c r="AB404" s="3"/>
      <c r="AC404" s="3"/>
      <c r="AD404" s="3">
        <v>166</v>
      </c>
      <c r="AE404" s="3"/>
      <c r="AF404" s="3"/>
      <c r="AG404" s="3" t="s">
        <v>2317</v>
      </c>
      <c r="AH404" s="18"/>
      <c r="AI404" s="3" t="s">
        <v>57</v>
      </c>
      <c r="AJ404" s="11"/>
      <c r="AK404" s="11"/>
      <c r="AL404" s="3"/>
      <c r="AM404" s="3"/>
    </row>
    <row r="405" spans="1:39" s="66" customFormat="1" x14ac:dyDescent="0.3">
      <c r="A405" s="65">
        <v>1</v>
      </c>
      <c r="B405" s="3" t="s">
        <v>40</v>
      </c>
      <c r="C405" s="3" t="s">
        <v>40</v>
      </c>
      <c r="D405" s="3" t="s">
        <v>41</v>
      </c>
      <c r="E405" s="17">
        <v>45412</v>
      </c>
      <c r="F405" s="17">
        <v>45412</v>
      </c>
      <c r="G405" s="17" t="s">
        <v>13972</v>
      </c>
      <c r="H405" s="3" t="s">
        <v>91</v>
      </c>
      <c r="I405" s="3">
        <v>3.14</v>
      </c>
      <c r="J405" s="3" t="s">
        <v>43</v>
      </c>
      <c r="K405" s="3"/>
      <c r="L405" s="11" t="s">
        <v>84</v>
      </c>
      <c r="M405" s="11" t="s">
        <v>2320</v>
      </c>
      <c r="N405" s="3" t="s">
        <v>2321</v>
      </c>
      <c r="O405" s="3" t="s">
        <v>2322</v>
      </c>
      <c r="P405" s="17">
        <v>45396</v>
      </c>
      <c r="Q405" s="18">
        <v>9697588.3000000007</v>
      </c>
      <c r="R405" s="18"/>
      <c r="S405" s="18">
        <v>6788311.8099999996</v>
      </c>
      <c r="T405" s="3" t="s">
        <v>56</v>
      </c>
      <c r="U405" s="3">
        <v>2198</v>
      </c>
      <c r="V405" s="17">
        <v>45420</v>
      </c>
      <c r="W405" s="17">
        <v>45441</v>
      </c>
      <c r="X405" s="18">
        <v>6788311.8099999996</v>
      </c>
      <c r="Y405" s="18"/>
      <c r="Z405" s="18">
        <v>6788311.8099999996</v>
      </c>
      <c r="AA405" s="3" t="s">
        <v>47</v>
      </c>
      <c r="AB405" s="3"/>
      <c r="AC405" s="3"/>
      <c r="AD405" s="3">
        <v>165</v>
      </c>
      <c r="AE405" s="3"/>
      <c r="AF405" s="3"/>
      <c r="AG405" s="3" t="s">
        <v>2323</v>
      </c>
      <c r="AH405" s="18"/>
      <c r="AI405" s="3" t="s">
        <v>57</v>
      </c>
      <c r="AJ405" s="11"/>
      <c r="AK405" s="11"/>
      <c r="AL405" s="3"/>
      <c r="AM405" s="3"/>
    </row>
    <row r="406" spans="1:39" s="66" customFormat="1" x14ac:dyDescent="0.3">
      <c r="A406" s="65">
        <v>1</v>
      </c>
      <c r="B406" s="68" t="s">
        <v>40</v>
      </c>
      <c r="C406" s="68" t="s">
        <v>40</v>
      </c>
      <c r="D406" s="3" t="s">
        <v>41</v>
      </c>
      <c r="E406" s="17">
        <v>45412</v>
      </c>
      <c r="F406" s="17">
        <v>45412</v>
      </c>
      <c r="G406" s="17" t="s">
        <v>13972</v>
      </c>
      <c r="H406" s="3" t="s">
        <v>80</v>
      </c>
      <c r="I406" s="3">
        <v>3</v>
      </c>
      <c r="J406" s="3" t="s">
        <v>43</v>
      </c>
      <c r="K406" s="3"/>
      <c r="L406" s="11" t="s">
        <v>275</v>
      </c>
      <c r="M406" s="11" t="s">
        <v>275</v>
      </c>
      <c r="N406" s="3" t="s">
        <v>2318</v>
      </c>
      <c r="O406" s="3" t="s">
        <v>2319</v>
      </c>
      <c r="P406" s="17">
        <v>45387</v>
      </c>
      <c r="Q406" s="18">
        <v>22099120</v>
      </c>
      <c r="R406" s="18"/>
      <c r="S406" s="18">
        <v>22099120</v>
      </c>
      <c r="T406" s="3" t="s">
        <v>56</v>
      </c>
      <c r="U406" s="3">
        <v>3174</v>
      </c>
      <c r="V406" s="17">
        <v>45467</v>
      </c>
      <c r="W406" s="17">
        <v>45503</v>
      </c>
      <c r="X406" s="18">
        <v>22099120</v>
      </c>
      <c r="Y406" s="18"/>
      <c r="Z406" s="18">
        <v>22099120</v>
      </c>
      <c r="AA406" s="3" t="s">
        <v>47</v>
      </c>
      <c r="AB406" s="3"/>
      <c r="AC406" s="3"/>
      <c r="AD406" s="3">
        <v>233</v>
      </c>
      <c r="AE406" s="3"/>
      <c r="AF406" s="3"/>
      <c r="AG406" s="3" t="s">
        <v>2810</v>
      </c>
      <c r="AH406" s="18">
        <v>22099120</v>
      </c>
      <c r="AI406" s="3" t="s">
        <v>48</v>
      </c>
      <c r="AJ406" s="11"/>
      <c r="AK406" s="11"/>
      <c r="AL406" s="3"/>
      <c r="AM406" s="3"/>
    </row>
    <row r="407" spans="1:39" s="66" customFormat="1" x14ac:dyDescent="0.3">
      <c r="A407" s="65">
        <v>1</v>
      </c>
      <c r="B407" s="3" t="s">
        <v>41</v>
      </c>
      <c r="C407" s="3" t="s">
        <v>41</v>
      </c>
      <c r="D407" s="3" t="s">
        <v>41</v>
      </c>
      <c r="E407" s="17">
        <v>45412</v>
      </c>
      <c r="F407" s="17">
        <v>45412</v>
      </c>
      <c r="G407" s="17" t="s">
        <v>13972</v>
      </c>
      <c r="H407" s="3" t="s">
        <v>91</v>
      </c>
      <c r="I407" s="3">
        <v>3.14</v>
      </c>
      <c r="J407" s="3" t="s">
        <v>43</v>
      </c>
      <c r="K407" s="3"/>
      <c r="L407" s="11" t="s">
        <v>270</v>
      </c>
      <c r="M407" s="11" t="s">
        <v>2324</v>
      </c>
      <c r="N407" s="3" t="s">
        <v>2325</v>
      </c>
      <c r="O407" s="3" t="s">
        <v>2326</v>
      </c>
      <c r="P407" s="17">
        <v>45381</v>
      </c>
      <c r="Q407" s="18">
        <v>5617500</v>
      </c>
      <c r="R407" s="18"/>
      <c r="S407" s="18">
        <v>4310309.33</v>
      </c>
      <c r="T407" s="3" t="s">
        <v>56</v>
      </c>
      <c r="U407" s="3">
        <v>2201</v>
      </c>
      <c r="V407" s="17">
        <v>45420</v>
      </c>
      <c r="W407" s="17">
        <v>45427</v>
      </c>
      <c r="X407" s="18">
        <v>4310309.33</v>
      </c>
      <c r="Y407" s="18"/>
      <c r="Z407" s="18">
        <v>4310309.33</v>
      </c>
      <c r="AA407" s="3" t="s">
        <v>47</v>
      </c>
      <c r="AB407" s="3"/>
      <c r="AC407" s="3"/>
      <c r="AD407" s="3">
        <v>164</v>
      </c>
      <c r="AE407" s="3"/>
      <c r="AF407" s="3"/>
      <c r="AG407" s="3" t="s">
        <v>2327</v>
      </c>
      <c r="AH407" s="18"/>
      <c r="AI407" s="3" t="s">
        <v>57</v>
      </c>
      <c r="AJ407" s="11"/>
      <c r="AK407" s="11"/>
      <c r="AL407" s="3"/>
      <c r="AM407" s="3"/>
    </row>
    <row r="408" spans="1:39" s="66" customFormat="1" x14ac:dyDescent="0.3">
      <c r="A408" s="65">
        <v>1</v>
      </c>
      <c r="B408" s="3" t="s">
        <v>40</v>
      </c>
      <c r="C408" s="3" t="s">
        <v>40</v>
      </c>
      <c r="D408" s="3" t="s">
        <v>41</v>
      </c>
      <c r="E408" s="17">
        <v>45413</v>
      </c>
      <c r="F408" s="17">
        <v>45413</v>
      </c>
      <c r="G408" s="17" t="s">
        <v>13972</v>
      </c>
      <c r="H408" s="3" t="s">
        <v>91</v>
      </c>
      <c r="I408" s="3">
        <v>3.14</v>
      </c>
      <c r="J408" s="3" t="s">
        <v>43</v>
      </c>
      <c r="K408" s="3"/>
      <c r="L408" s="11" t="s">
        <v>89</v>
      </c>
      <c r="M408" s="11" t="s">
        <v>2328</v>
      </c>
      <c r="N408" s="3" t="s">
        <v>2329</v>
      </c>
      <c r="O408" s="3" t="s">
        <v>2330</v>
      </c>
      <c r="P408" s="17">
        <v>45350</v>
      </c>
      <c r="Q408" s="18">
        <v>7168768</v>
      </c>
      <c r="R408" s="18"/>
      <c r="S408" s="18">
        <v>5018137.5999999996</v>
      </c>
      <c r="T408" s="3" t="s">
        <v>56</v>
      </c>
      <c r="U408" s="3">
        <v>2567</v>
      </c>
      <c r="V408" s="17">
        <v>45439</v>
      </c>
      <c r="W408" s="17">
        <v>45442</v>
      </c>
      <c r="X408" s="18">
        <v>5018137.5999999996</v>
      </c>
      <c r="Y408" s="18"/>
      <c r="Z408" s="18">
        <v>5018137.5999999996</v>
      </c>
      <c r="AA408" s="3" t="s">
        <v>47</v>
      </c>
      <c r="AB408" s="3"/>
      <c r="AC408" s="3"/>
      <c r="AD408" s="3">
        <v>191</v>
      </c>
      <c r="AE408" s="3"/>
      <c r="AF408" s="3"/>
      <c r="AG408" s="3" t="s">
        <v>2331</v>
      </c>
      <c r="AH408" s="18"/>
      <c r="AI408" s="3" t="s">
        <v>57</v>
      </c>
      <c r="AJ408" s="11"/>
      <c r="AK408" s="11"/>
      <c r="AL408" s="3"/>
      <c r="AM408" s="3"/>
    </row>
    <row r="409" spans="1:39" s="66" customFormat="1" x14ac:dyDescent="0.3">
      <c r="A409" s="65">
        <v>1</v>
      </c>
      <c r="B409" s="3" t="s">
        <v>72</v>
      </c>
      <c r="C409" s="3" t="s">
        <v>72</v>
      </c>
      <c r="D409" s="3" t="s">
        <v>41</v>
      </c>
      <c r="E409" s="17">
        <v>45415</v>
      </c>
      <c r="F409" s="17">
        <v>45415</v>
      </c>
      <c r="G409" s="17" t="s">
        <v>13972</v>
      </c>
      <c r="H409" s="3" t="s">
        <v>80</v>
      </c>
      <c r="I409" s="3">
        <v>3</v>
      </c>
      <c r="J409" s="3" t="s">
        <v>43</v>
      </c>
      <c r="K409" s="3"/>
      <c r="L409" s="11" t="s">
        <v>144</v>
      </c>
      <c r="M409" s="11" t="s">
        <v>144</v>
      </c>
      <c r="N409" s="3" t="s">
        <v>553</v>
      </c>
      <c r="O409" s="3" t="s">
        <v>2336</v>
      </c>
      <c r="P409" s="17">
        <v>45414</v>
      </c>
      <c r="Q409" s="18">
        <v>3000000</v>
      </c>
      <c r="R409" s="18"/>
      <c r="S409" s="18">
        <v>3000000</v>
      </c>
      <c r="T409" s="3" t="s">
        <v>357</v>
      </c>
      <c r="U409" s="3">
        <v>2290</v>
      </c>
      <c r="V409" s="17">
        <v>45427</v>
      </c>
      <c r="W409" s="17">
        <v>45433</v>
      </c>
      <c r="X409" s="18">
        <v>3000000</v>
      </c>
      <c r="Y409" s="18"/>
      <c r="Z409" s="18">
        <v>3000000</v>
      </c>
      <c r="AA409" s="3" t="s">
        <v>47</v>
      </c>
      <c r="AB409" s="3"/>
      <c r="AC409" s="3"/>
      <c r="AD409" s="3"/>
      <c r="AE409" s="3"/>
      <c r="AF409" s="3"/>
      <c r="AG409" s="3" t="s">
        <v>2337</v>
      </c>
      <c r="AH409" s="18"/>
      <c r="AI409" s="3" t="s">
        <v>48</v>
      </c>
      <c r="AJ409" s="11"/>
      <c r="AK409" s="11"/>
      <c r="AL409" s="3"/>
      <c r="AM409" s="3"/>
    </row>
    <row r="410" spans="1:39" s="66" customFormat="1" x14ac:dyDescent="0.3">
      <c r="A410" s="65">
        <v>1</v>
      </c>
      <c r="B410" s="68" t="s">
        <v>40</v>
      </c>
      <c r="C410" s="68" t="s">
        <v>40</v>
      </c>
      <c r="D410" s="3" t="s">
        <v>41</v>
      </c>
      <c r="E410" s="17">
        <v>45415</v>
      </c>
      <c r="F410" s="17">
        <v>45415</v>
      </c>
      <c r="G410" s="17" t="s">
        <v>13972</v>
      </c>
      <c r="H410" s="3" t="s">
        <v>91</v>
      </c>
      <c r="I410" s="3">
        <v>3.14</v>
      </c>
      <c r="J410" s="3" t="s">
        <v>43</v>
      </c>
      <c r="K410" s="3"/>
      <c r="L410" s="11" t="s">
        <v>88</v>
      </c>
      <c r="M410" s="11" t="s">
        <v>3109</v>
      </c>
      <c r="N410" s="3" t="s">
        <v>3110</v>
      </c>
      <c r="O410" s="3" t="s">
        <v>3111</v>
      </c>
      <c r="P410" s="17">
        <v>45270</v>
      </c>
      <c r="Q410" s="18">
        <v>61097281</v>
      </c>
      <c r="R410" s="18"/>
      <c r="S410" s="18">
        <v>35000000</v>
      </c>
      <c r="T410" s="3" t="s">
        <v>56</v>
      </c>
      <c r="U410" s="3">
        <v>2378</v>
      </c>
      <c r="V410" s="17">
        <v>45435</v>
      </c>
      <c r="W410" s="17">
        <v>45546</v>
      </c>
      <c r="X410" s="18">
        <v>35000000</v>
      </c>
      <c r="Y410" s="18"/>
      <c r="Z410" s="18">
        <v>35000000</v>
      </c>
      <c r="AA410" s="3" t="s">
        <v>47</v>
      </c>
      <c r="AB410" s="3"/>
      <c r="AC410" s="3"/>
      <c r="AD410" s="3">
        <v>186</v>
      </c>
      <c r="AE410" s="3"/>
      <c r="AF410" s="3"/>
      <c r="AG410" s="3" t="s">
        <v>3112</v>
      </c>
      <c r="AH410" s="18">
        <v>35000000</v>
      </c>
      <c r="AI410" s="3" t="s">
        <v>57</v>
      </c>
      <c r="AJ410" s="11"/>
      <c r="AK410" s="11" t="s">
        <v>88</v>
      </c>
      <c r="AL410" s="3"/>
      <c r="AM410" s="3"/>
    </row>
    <row r="411" spans="1:39" s="66" customFormat="1" x14ac:dyDescent="0.3">
      <c r="A411" s="65">
        <v>1</v>
      </c>
      <c r="B411" s="3" t="s">
        <v>40</v>
      </c>
      <c r="C411" s="3" t="s">
        <v>40</v>
      </c>
      <c r="D411" s="3" t="s">
        <v>41</v>
      </c>
      <c r="E411" s="17">
        <v>45419</v>
      </c>
      <c r="F411" s="17">
        <v>45419</v>
      </c>
      <c r="G411" s="17" t="s">
        <v>13972</v>
      </c>
      <c r="H411" s="3" t="s">
        <v>91</v>
      </c>
      <c r="I411" s="3">
        <v>3.14</v>
      </c>
      <c r="J411" s="3" t="s">
        <v>43</v>
      </c>
      <c r="K411" s="3"/>
      <c r="L411" s="11" t="s">
        <v>163</v>
      </c>
      <c r="M411" s="11" t="s">
        <v>143</v>
      </c>
      <c r="N411" s="3" t="s">
        <v>2338</v>
      </c>
      <c r="O411" s="3" t="s">
        <v>2339</v>
      </c>
      <c r="P411" s="17">
        <v>45286</v>
      </c>
      <c r="Q411" s="18">
        <v>2962580</v>
      </c>
      <c r="R411" s="18"/>
      <c r="S411" s="18">
        <v>2193806</v>
      </c>
      <c r="T411" s="3" t="s">
        <v>56</v>
      </c>
      <c r="U411" s="3">
        <v>2282</v>
      </c>
      <c r="V411" s="17">
        <v>45427</v>
      </c>
      <c r="W411" s="17">
        <v>45442</v>
      </c>
      <c r="X411" s="18">
        <v>2193806</v>
      </c>
      <c r="Y411" s="18"/>
      <c r="Z411" s="18">
        <v>2193806</v>
      </c>
      <c r="AA411" s="3" t="s">
        <v>47</v>
      </c>
      <c r="AB411" s="3"/>
      <c r="AC411" s="3"/>
      <c r="AD411" s="3">
        <v>184</v>
      </c>
      <c r="AE411" s="3"/>
      <c r="AF411" s="3"/>
      <c r="AG411" s="3" t="s">
        <v>2340</v>
      </c>
      <c r="AH411" s="18"/>
      <c r="AI411" s="3" t="s">
        <v>57</v>
      </c>
      <c r="AJ411" s="11"/>
      <c r="AK411" s="11"/>
      <c r="AL411" s="3"/>
      <c r="AM411" s="3"/>
    </row>
    <row r="412" spans="1:39" s="66" customFormat="1" x14ac:dyDescent="0.3">
      <c r="A412" s="65">
        <v>1</v>
      </c>
      <c r="B412" s="3" t="s">
        <v>40</v>
      </c>
      <c r="C412" s="3" t="s">
        <v>40</v>
      </c>
      <c r="D412" s="3" t="s">
        <v>41</v>
      </c>
      <c r="E412" s="17">
        <v>45419</v>
      </c>
      <c r="F412" s="17">
        <v>45419</v>
      </c>
      <c r="G412" s="17" t="s">
        <v>13972</v>
      </c>
      <c r="H412" s="3" t="s">
        <v>91</v>
      </c>
      <c r="I412" s="3">
        <v>3.14</v>
      </c>
      <c r="J412" s="3" t="s">
        <v>43</v>
      </c>
      <c r="K412" s="3"/>
      <c r="L412" s="11" t="s">
        <v>84</v>
      </c>
      <c r="M412" s="11" t="s">
        <v>2341</v>
      </c>
      <c r="N412" s="3" t="s">
        <v>2342</v>
      </c>
      <c r="O412" s="3" t="s">
        <v>2343</v>
      </c>
      <c r="P412" s="17">
        <v>45367</v>
      </c>
      <c r="Q412" s="18">
        <v>3050263</v>
      </c>
      <c r="R412" s="18"/>
      <c r="S412" s="18">
        <v>2635184.1</v>
      </c>
      <c r="T412" s="3" t="s">
        <v>56</v>
      </c>
      <c r="U412" s="3">
        <v>2511</v>
      </c>
      <c r="V412" s="17">
        <v>45436</v>
      </c>
      <c r="W412" s="17">
        <v>45442</v>
      </c>
      <c r="X412" s="18">
        <v>2635184.1</v>
      </c>
      <c r="Y412" s="18"/>
      <c r="Z412" s="18">
        <v>2635184.1</v>
      </c>
      <c r="AA412" s="3" t="s">
        <v>47</v>
      </c>
      <c r="AB412" s="3"/>
      <c r="AC412" s="3"/>
      <c r="AD412" s="3">
        <v>192</v>
      </c>
      <c r="AE412" s="3"/>
      <c r="AF412" s="3"/>
      <c r="AG412" s="3" t="s">
        <v>2344</v>
      </c>
      <c r="AH412" s="18"/>
      <c r="AI412" s="3" t="s">
        <v>57</v>
      </c>
      <c r="AJ412" s="11"/>
      <c r="AK412" s="11"/>
      <c r="AL412" s="3"/>
      <c r="AM412" s="3"/>
    </row>
    <row r="413" spans="1:39" s="66" customFormat="1" x14ac:dyDescent="0.3">
      <c r="A413" s="65">
        <v>1</v>
      </c>
      <c r="B413" s="3" t="s">
        <v>40</v>
      </c>
      <c r="C413" s="3" t="s">
        <v>40</v>
      </c>
      <c r="D413" s="3" t="s">
        <v>41</v>
      </c>
      <c r="E413" s="17">
        <v>45419</v>
      </c>
      <c r="F413" s="17">
        <v>45419</v>
      </c>
      <c r="G413" s="17" t="s">
        <v>13972</v>
      </c>
      <c r="H413" s="3" t="s">
        <v>91</v>
      </c>
      <c r="I413" s="3">
        <v>3.14</v>
      </c>
      <c r="J413" s="3" t="s">
        <v>43</v>
      </c>
      <c r="K413" s="3"/>
      <c r="L413" s="11" t="s">
        <v>141</v>
      </c>
      <c r="M413" s="11" t="s">
        <v>2345</v>
      </c>
      <c r="N413" s="3" t="s">
        <v>2346</v>
      </c>
      <c r="O413" s="3" t="s">
        <v>2347</v>
      </c>
      <c r="P413" s="17">
        <v>45353</v>
      </c>
      <c r="Q413" s="18">
        <v>9927724</v>
      </c>
      <c r="R413" s="18"/>
      <c r="S413" s="18">
        <v>8754313.25</v>
      </c>
      <c r="T413" s="3" t="s">
        <v>56</v>
      </c>
      <c r="U413" s="3">
        <v>2372</v>
      </c>
      <c r="V413" s="17">
        <v>45434</v>
      </c>
      <c r="W413" s="17">
        <v>45442</v>
      </c>
      <c r="X413" s="18">
        <v>8754313.25</v>
      </c>
      <c r="Y413" s="18"/>
      <c r="Z413" s="18">
        <v>8754313.25</v>
      </c>
      <c r="AA413" s="3" t="s">
        <v>47</v>
      </c>
      <c r="AB413" s="3"/>
      <c r="AC413" s="3"/>
      <c r="AD413" s="3">
        <v>187</v>
      </c>
      <c r="AE413" s="3"/>
      <c r="AF413" s="3"/>
      <c r="AG413" s="3" t="s">
        <v>2348</v>
      </c>
      <c r="AH413" s="18"/>
      <c r="AI413" s="3" t="s">
        <v>57</v>
      </c>
      <c r="AJ413" s="11"/>
      <c r="AK413" s="11"/>
      <c r="AL413" s="3"/>
      <c r="AM413" s="3"/>
    </row>
    <row r="414" spans="1:39" s="66" customFormat="1" x14ac:dyDescent="0.3">
      <c r="A414" s="65">
        <v>1</v>
      </c>
      <c r="B414" s="3" t="s">
        <v>40</v>
      </c>
      <c r="C414" s="3" t="s">
        <v>40</v>
      </c>
      <c r="D414" s="3" t="s">
        <v>41</v>
      </c>
      <c r="E414" s="17">
        <v>45419</v>
      </c>
      <c r="F414" s="17">
        <v>45419</v>
      </c>
      <c r="G414" s="17" t="s">
        <v>13972</v>
      </c>
      <c r="H414" s="3" t="s">
        <v>91</v>
      </c>
      <c r="I414" s="3">
        <v>3.14</v>
      </c>
      <c r="J414" s="3" t="s">
        <v>43</v>
      </c>
      <c r="K414" s="3"/>
      <c r="L414" s="11" t="s">
        <v>163</v>
      </c>
      <c r="M414" s="11" t="s">
        <v>2349</v>
      </c>
      <c r="N414" s="3" t="s">
        <v>2350</v>
      </c>
      <c r="O414" s="3" t="s">
        <v>2351</v>
      </c>
      <c r="P414" s="17">
        <v>45407</v>
      </c>
      <c r="Q414" s="18">
        <v>12010000</v>
      </c>
      <c r="R414" s="18"/>
      <c r="S414" s="18">
        <v>8407000</v>
      </c>
      <c r="T414" s="3" t="s">
        <v>56</v>
      </c>
      <c r="U414" s="3">
        <v>2208</v>
      </c>
      <c r="V414" s="17">
        <v>45422</v>
      </c>
      <c r="W414" s="17">
        <v>45427</v>
      </c>
      <c r="X414" s="18">
        <v>8407000</v>
      </c>
      <c r="Y414" s="18"/>
      <c r="Z414" s="18">
        <v>8407000</v>
      </c>
      <c r="AA414" s="3" t="s">
        <v>47</v>
      </c>
      <c r="AB414" s="3"/>
      <c r="AC414" s="3"/>
      <c r="AD414" s="3">
        <v>171</v>
      </c>
      <c r="AE414" s="3"/>
      <c r="AF414" s="3"/>
      <c r="AG414" s="3" t="s">
        <v>2352</v>
      </c>
      <c r="AH414" s="18"/>
      <c r="AI414" s="3" t="s">
        <v>57</v>
      </c>
      <c r="AJ414" s="11"/>
      <c r="AK414" s="11"/>
      <c r="AL414" s="3"/>
      <c r="AM414" s="3"/>
    </row>
    <row r="415" spans="1:39" s="66" customFormat="1" x14ac:dyDescent="0.3">
      <c r="A415" s="65">
        <v>1</v>
      </c>
      <c r="B415" s="3" t="s">
        <v>40</v>
      </c>
      <c r="C415" s="3" t="s">
        <v>40</v>
      </c>
      <c r="D415" s="3" t="s">
        <v>41</v>
      </c>
      <c r="E415" s="17">
        <v>45420</v>
      </c>
      <c r="F415" s="17">
        <v>45420</v>
      </c>
      <c r="G415" s="17" t="s">
        <v>13972</v>
      </c>
      <c r="H415" s="3" t="s">
        <v>91</v>
      </c>
      <c r="I415" s="3">
        <v>3.14</v>
      </c>
      <c r="J415" s="3" t="s">
        <v>43</v>
      </c>
      <c r="K415" s="3"/>
      <c r="L415" s="11" t="s">
        <v>89</v>
      </c>
      <c r="M415" s="11" t="s">
        <v>2353</v>
      </c>
      <c r="N415" s="3" t="s">
        <v>2354</v>
      </c>
      <c r="O415" s="3" t="s">
        <v>2355</v>
      </c>
      <c r="P415" s="17">
        <v>45414</v>
      </c>
      <c r="Q415" s="18">
        <v>17339452</v>
      </c>
      <c r="R415" s="18"/>
      <c r="S415" s="18">
        <v>12317616.4</v>
      </c>
      <c r="T415" s="3" t="s">
        <v>56</v>
      </c>
      <c r="U415" s="3">
        <v>2509</v>
      </c>
      <c r="V415" s="17">
        <v>45436</v>
      </c>
      <c r="W415" s="17">
        <v>45446</v>
      </c>
      <c r="X415" s="18">
        <v>12317616.4</v>
      </c>
      <c r="Y415" s="18"/>
      <c r="Z415" s="18">
        <v>12317616.4</v>
      </c>
      <c r="AA415" s="3" t="s">
        <v>47</v>
      </c>
      <c r="AB415" s="3"/>
      <c r="AC415" s="3"/>
      <c r="AD415" s="3">
        <v>195</v>
      </c>
      <c r="AE415" s="3"/>
      <c r="AF415" s="3"/>
      <c r="AG415" s="3" t="s">
        <v>2356</v>
      </c>
      <c r="AH415" s="18"/>
      <c r="AI415" s="3" t="s">
        <v>57</v>
      </c>
      <c r="AJ415" s="11"/>
      <c r="AK415" s="11"/>
      <c r="AL415" s="3"/>
      <c r="AM415" s="3"/>
    </row>
    <row r="416" spans="1:39" s="66" customFormat="1" x14ac:dyDescent="0.3">
      <c r="A416" s="65">
        <v>1</v>
      </c>
      <c r="B416" s="3" t="s">
        <v>41</v>
      </c>
      <c r="C416" s="3" t="s">
        <v>41</v>
      </c>
      <c r="D416" s="3" t="s">
        <v>41</v>
      </c>
      <c r="E416" s="17">
        <v>45420</v>
      </c>
      <c r="F416" s="17">
        <v>45420</v>
      </c>
      <c r="G416" s="17" t="s">
        <v>13972</v>
      </c>
      <c r="H416" s="3" t="s">
        <v>91</v>
      </c>
      <c r="I416" s="3">
        <v>3.14</v>
      </c>
      <c r="J416" s="3" t="s">
        <v>43</v>
      </c>
      <c r="K416" s="3"/>
      <c r="L416" s="11" t="s">
        <v>2357</v>
      </c>
      <c r="M416" s="11" t="s">
        <v>2357</v>
      </c>
      <c r="N416" s="3" t="s">
        <v>2358</v>
      </c>
      <c r="O416" s="3" t="s">
        <v>2359</v>
      </c>
      <c r="P416" s="17">
        <v>45419</v>
      </c>
      <c r="Q416" s="18">
        <v>2100000</v>
      </c>
      <c r="R416" s="18"/>
      <c r="S416" s="18">
        <v>2100000</v>
      </c>
      <c r="T416" s="3" t="s">
        <v>56</v>
      </c>
      <c r="U416" s="3">
        <v>2317</v>
      </c>
      <c r="V416" s="17">
        <v>45427</v>
      </c>
      <c r="W416" s="17">
        <v>45440</v>
      </c>
      <c r="X416" s="18">
        <v>2100000</v>
      </c>
      <c r="Y416" s="18"/>
      <c r="Z416" s="18">
        <v>2100000</v>
      </c>
      <c r="AA416" s="3" t="s">
        <v>47</v>
      </c>
      <c r="AB416" s="3"/>
      <c r="AC416" s="3"/>
      <c r="AD416" s="3">
        <v>180</v>
      </c>
      <c r="AE416" s="3"/>
      <c r="AF416" s="3"/>
      <c r="AG416" s="3" t="s">
        <v>2360</v>
      </c>
      <c r="AH416" s="18"/>
      <c r="AI416" s="3" t="s">
        <v>57</v>
      </c>
      <c r="AJ416" s="11"/>
      <c r="AK416" s="11"/>
      <c r="AL416" s="3"/>
      <c r="AM416" s="3"/>
    </row>
    <row r="417" spans="1:39" s="66" customFormat="1" ht="11.25" customHeight="1" x14ac:dyDescent="0.3">
      <c r="A417" s="65">
        <v>1</v>
      </c>
      <c r="B417" s="3" t="s">
        <v>112</v>
      </c>
      <c r="C417" s="3" t="s">
        <v>2361</v>
      </c>
      <c r="D417" s="3" t="s">
        <v>41</v>
      </c>
      <c r="E417" s="17">
        <v>45420</v>
      </c>
      <c r="F417" s="17">
        <v>45420</v>
      </c>
      <c r="G417" s="17" t="s">
        <v>13972</v>
      </c>
      <c r="H417" s="3" t="s">
        <v>91</v>
      </c>
      <c r="I417" s="3">
        <v>3.14</v>
      </c>
      <c r="J417" s="3" t="s">
        <v>43</v>
      </c>
      <c r="K417" s="3"/>
      <c r="L417" s="11" t="s">
        <v>166</v>
      </c>
      <c r="M417" s="11" t="s">
        <v>2362</v>
      </c>
      <c r="N417" s="3" t="s">
        <v>2363</v>
      </c>
      <c r="O417" s="3" t="s">
        <v>2364</v>
      </c>
      <c r="P417" s="17">
        <v>45390</v>
      </c>
      <c r="Q417" s="18">
        <v>27860000</v>
      </c>
      <c r="R417" s="18"/>
      <c r="S417" s="18">
        <v>19502000</v>
      </c>
      <c r="T417" s="3" t="s">
        <v>56</v>
      </c>
      <c r="U417" s="3">
        <v>2510</v>
      </c>
      <c r="V417" s="17">
        <v>45436</v>
      </c>
      <c r="W417" s="17">
        <v>45446</v>
      </c>
      <c r="X417" s="18">
        <v>19502000</v>
      </c>
      <c r="Y417" s="18"/>
      <c r="Z417" s="18">
        <v>19502000</v>
      </c>
      <c r="AA417" s="3" t="s">
        <v>47</v>
      </c>
      <c r="AB417" s="3"/>
      <c r="AC417" s="3"/>
      <c r="AD417" s="3">
        <v>193</v>
      </c>
      <c r="AE417" s="3"/>
      <c r="AF417" s="3"/>
      <c r="AG417" s="3" t="s">
        <v>2365</v>
      </c>
      <c r="AH417" s="18"/>
      <c r="AI417" s="3" t="s">
        <v>57</v>
      </c>
      <c r="AJ417" s="11"/>
      <c r="AK417" s="11"/>
      <c r="AL417" s="3"/>
      <c r="AM417" s="3"/>
    </row>
    <row r="418" spans="1:39" s="66" customFormat="1" ht="12" customHeight="1" x14ac:dyDescent="0.3">
      <c r="A418" s="65">
        <v>1</v>
      </c>
      <c r="B418" s="68" t="s">
        <v>167</v>
      </c>
      <c r="C418" s="68" t="s">
        <v>167</v>
      </c>
      <c r="D418" s="3" t="s">
        <v>41</v>
      </c>
      <c r="E418" s="17">
        <v>45420</v>
      </c>
      <c r="F418" s="17">
        <v>45420</v>
      </c>
      <c r="G418" s="17" t="s">
        <v>13972</v>
      </c>
      <c r="H418" s="3" t="s">
        <v>91</v>
      </c>
      <c r="I418" s="3">
        <v>3.14</v>
      </c>
      <c r="J418" s="3" t="s">
        <v>43</v>
      </c>
      <c r="K418" s="3"/>
      <c r="L418" s="11" t="s">
        <v>2366</v>
      </c>
      <c r="M418" s="11" t="s">
        <v>2367</v>
      </c>
      <c r="N418" s="3" t="s">
        <v>2368</v>
      </c>
      <c r="O418" s="3" t="s">
        <v>2369</v>
      </c>
      <c r="P418" s="17">
        <v>45363</v>
      </c>
      <c r="Q418" s="18">
        <v>34443550</v>
      </c>
      <c r="R418" s="18"/>
      <c r="S418" s="18">
        <v>8610887.5</v>
      </c>
      <c r="T418" s="3" t="s">
        <v>56</v>
      </c>
      <c r="U418" s="3">
        <v>2584</v>
      </c>
      <c r="V418" s="17">
        <v>45441</v>
      </c>
      <c r="W418" s="17">
        <v>45468</v>
      </c>
      <c r="X418" s="18">
        <v>8610887.5</v>
      </c>
      <c r="Y418" s="18"/>
      <c r="Z418" s="18">
        <v>8610887.5</v>
      </c>
      <c r="AA418" s="3" t="s">
        <v>47</v>
      </c>
      <c r="AB418" s="3"/>
      <c r="AC418" s="3"/>
      <c r="AD418" s="3">
        <v>196</v>
      </c>
      <c r="AE418" s="3"/>
      <c r="AF418" s="3"/>
      <c r="AG418" s="3" t="s">
        <v>2370</v>
      </c>
      <c r="AH418" s="18">
        <v>8610887.5</v>
      </c>
      <c r="AI418" s="3" t="s">
        <v>57</v>
      </c>
      <c r="AJ418" s="11"/>
      <c r="AK418" s="11"/>
      <c r="AL418" s="3"/>
      <c r="AM418" s="3"/>
    </row>
    <row r="419" spans="1:39" s="66" customFormat="1" ht="11.25" customHeight="1" x14ac:dyDescent="0.3">
      <c r="A419" s="65">
        <v>1</v>
      </c>
      <c r="B419" s="3" t="s">
        <v>41</v>
      </c>
      <c r="C419" s="3" t="s">
        <v>41</v>
      </c>
      <c r="D419" s="3" t="s">
        <v>41</v>
      </c>
      <c r="E419" s="17">
        <v>45420</v>
      </c>
      <c r="F419" s="17">
        <v>45420</v>
      </c>
      <c r="G419" s="17" t="s">
        <v>13972</v>
      </c>
      <c r="H419" s="3" t="s">
        <v>91</v>
      </c>
      <c r="I419" s="3">
        <v>3.14</v>
      </c>
      <c r="J419" s="3" t="s">
        <v>43</v>
      </c>
      <c r="K419" s="3"/>
      <c r="L419" s="11" t="s">
        <v>141</v>
      </c>
      <c r="M419" s="11" t="s">
        <v>141</v>
      </c>
      <c r="N419" s="3" t="s">
        <v>2371</v>
      </c>
      <c r="O419" s="3" t="s">
        <v>2372</v>
      </c>
      <c r="P419" s="17">
        <v>45387</v>
      </c>
      <c r="Q419" s="18">
        <v>6179580</v>
      </c>
      <c r="R419" s="18"/>
      <c r="S419" s="18">
        <v>4444553.99</v>
      </c>
      <c r="T419" s="3" t="s">
        <v>56</v>
      </c>
      <c r="U419" s="3">
        <v>2508</v>
      </c>
      <c r="V419" s="17">
        <v>45436</v>
      </c>
      <c r="W419" s="17">
        <v>45468</v>
      </c>
      <c r="X419" s="18">
        <v>4444553.99</v>
      </c>
      <c r="Y419" s="18"/>
      <c r="Z419" s="18">
        <v>4444553.99</v>
      </c>
      <c r="AA419" s="3" t="s">
        <v>47</v>
      </c>
      <c r="AB419" s="3"/>
      <c r="AC419" s="3"/>
      <c r="AD419" s="3">
        <v>194</v>
      </c>
      <c r="AE419" s="3"/>
      <c r="AF419" s="3"/>
      <c r="AG419" s="3" t="s">
        <v>2373</v>
      </c>
      <c r="AH419" s="18"/>
      <c r="AI419" s="3" t="s">
        <v>57</v>
      </c>
      <c r="AJ419" s="11"/>
      <c r="AK419" s="11"/>
      <c r="AL419" s="3"/>
      <c r="AM419" s="3"/>
    </row>
    <row r="420" spans="1:39" s="66" customFormat="1" ht="12" customHeight="1" x14ac:dyDescent="0.3">
      <c r="A420" s="65">
        <v>1</v>
      </c>
      <c r="B420" s="3" t="s">
        <v>41</v>
      </c>
      <c r="C420" s="3" t="s">
        <v>41</v>
      </c>
      <c r="D420" s="3" t="s">
        <v>41</v>
      </c>
      <c r="E420" s="17">
        <v>45425</v>
      </c>
      <c r="F420" s="17">
        <v>45425</v>
      </c>
      <c r="G420" s="17" t="s">
        <v>13972</v>
      </c>
      <c r="H420" s="3" t="s">
        <v>91</v>
      </c>
      <c r="I420" s="3">
        <v>3.14</v>
      </c>
      <c r="J420" s="3" t="s">
        <v>43</v>
      </c>
      <c r="K420" s="3"/>
      <c r="L420" s="11" t="s">
        <v>141</v>
      </c>
      <c r="M420" s="11" t="s">
        <v>141</v>
      </c>
      <c r="N420" s="3" t="s">
        <v>2374</v>
      </c>
      <c r="O420" s="3" t="s">
        <v>2375</v>
      </c>
      <c r="P420" s="17">
        <v>45421</v>
      </c>
      <c r="Q420" s="18">
        <v>16474740</v>
      </c>
      <c r="R420" s="18"/>
      <c r="S420" s="18">
        <v>10442796.33</v>
      </c>
      <c r="T420" s="3" t="s">
        <v>111</v>
      </c>
      <c r="U420" s="3">
        <v>2564</v>
      </c>
      <c r="V420" s="17">
        <v>45439</v>
      </c>
      <c r="W420" s="17">
        <v>45456</v>
      </c>
      <c r="X420" s="18">
        <v>10442796.33</v>
      </c>
      <c r="Y420" s="18"/>
      <c r="Z420" s="18">
        <v>10442796.33</v>
      </c>
      <c r="AA420" s="3" t="s">
        <v>47</v>
      </c>
      <c r="AB420" s="3"/>
      <c r="AC420" s="3"/>
      <c r="AD420" s="3">
        <v>189</v>
      </c>
      <c r="AE420" s="3"/>
      <c r="AF420" s="3"/>
      <c r="AG420" s="3" t="s">
        <v>2376</v>
      </c>
      <c r="AH420" s="18"/>
      <c r="AI420" s="3" t="s">
        <v>57</v>
      </c>
      <c r="AJ420" s="11"/>
      <c r="AK420" s="11"/>
      <c r="AL420" s="3"/>
      <c r="AM420" s="3"/>
    </row>
    <row r="421" spans="1:39" s="66" customFormat="1" ht="11.25" customHeight="1" x14ac:dyDescent="0.3">
      <c r="A421" s="65">
        <v>1</v>
      </c>
      <c r="B421" s="3" t="s">
        <v>40</v>
      </c>
      <c r="C421" s="3" t="s">
        <v>40</v>
      </c>
      <c r="D421" s="3" t="s">
        <v>41</v>
      </c>
      <c r="E421" s="17">
        <v>45427</v>
      </c>
      <c r="F421" s="17">
        <v>45427</v>
      </c>
      <c r="G421" s="17" t="s">
        <v>13972</v>
      </c>
      <c r="H421" s="3" t="s">
        <v>91</v>
      </c>
      <c r="I421" s="3">
        <v>3.14</v>
      </c>
      <c r="J421" s="3" t="s">
        <v>43</v>
      </c>
      <c r="K421" s="3"/>
      <c r="L421" s="11" t="s">
        <v>88</v>
      </c>
      <c r="M421" s="11" t="s">
        <v>2395</v>
      </c>
      <c r="N421" s="3" t="s">
        <v>2396</v>
      </c>
      <c r="O421" s="3" t="s">
        <v>2397</v>
      </c>
      <c r="P421" s="17">
        <v>45425</v>
      </c>
      <c r="Q421" s="18">
        <v>4207980</v>
      </c>
      <c r="R421" s="18"/>
      <c r="S421" s="18">
        <v>2945586</v>
      </c>
      <c r="T421" s="3" t="s">
        <v>56</v>
      </c>
      <c r="U421" s="3">
        <v>2512</v>
      </c>
      <c r="V421" s="17">
        <v>45436</v>
      </c>
      <c r="W421" s="17">
        <v>45446</v>
      </c>
      <c r="X421" s="18">
        <v>2945586</v>
      </c>
      <c r="Y421" s="18"/>
      <c r="Z421" s="18">
        <v>2945586</v>
      </c>
      <c r="AA421" s="3" t="s">
        <v>47</v>
      </c>
      <c r="AB421" s="3"/>
      <c r="AC421" s="3"/>
      <c r="AD421" s="3">
        <v>190</v>
      </c>
      <c r="AE421" s="3"/>
      <c r="AF421" s="3"/>
      <c r="AG421" s="3" t="s">
        <v>2398</v>
      </c>
      <c r="AH421" s="18"/>
      <c r="AI421" s="3" t="s">
        <v>57</v>
      </c>
      <c r="AJ421" s="11"/>
      <c r="AK421" s="11"/>
      <c r="AL421" s="3"/>
      <c r="AM421" s="3"/>
    </row>
    <row r="422" spans="1:39" s="66" customFormat="1" ht="12" customHeight="1" x14ac:dyDescent="0.3">
      <c r="A422" s="65">
        <v>1</v>
      </c>
      <c r="B422" s="3" t="s">
        <v>41</v>
      </c>
      <c r="C422" s="3" t="s">
        <v>41</v>
      </c>
      <c r="D422" s="3" t="s">
        <v>41</v>
      </c>
      <c r="E422" s="17">
        <v>45427</v>
      </c>
      <c r="F422" s="17">
        <v>45427</v>
      </c>
      <c r="G422" s="17" t="s">
        <v>13972</v>
      </c>
      <c r="H422" s="3" t="s">
        <v>68</v>
      </c>
      <c r="I422" s="3">
        <v>3</v>
      </c>
      <c r="J422" s="3" t="s">
        <v>55</v>
      </c>
      <c r="K422" s="3"/>
      <c r="L422" s="11" t="s">
        <v>403</v>
      </c>
      <c r="M422" s="11" t="s">
        <v>403</v>
      </c>
      <c r="N422" s="3" t="s">
        <v>2401</v>
      </c>
      <c r="O422" s="3" t="s">
        <v>2402</v>
      </c>
      <c r="P422" s="17">
        <v>45426</v>
      </c>
      <c r="Q422" s="18">
        <v>1500000</v>
      </c>
      <c r="R422" s="18"/>
      <c r="S422" s="18">
        <v>1500000</v>
      </c>
      <c r="T422" s="3" t="s">
        <v>56</v>
      </c>
      <c r="U422" s="3">
        <v>2901</v>
      </c>
      <c r="V422" s="17">
        <v>45455</v>
      </c>
      <c r="W422" s="17">
        <v>45457</v>
      </c>
      <c r="X422" s="18">
        <v>1500000</v>
      </c>
      <c r="Y422" s="18"/>
      <c r="Z422" s="18">
        <v>1500000</v>
      </c>
      <c r="AA422" s="3" t="s">
        <v>47</v>
      </c>
      <c r="AB422" s="3"/>
      <c r="AC422" s="3"/>
      <c r="AD422" s="3">
        <v>225</v>
      </c>
      <c r="AE422" s="3"/>
      <c r="AF422" s="3"/>
      <c r="AG422" s="3" t="s">
        <v>2403</v>
      </c>
      <c r="AH422" s="18"/>
      <c r="AI422" s="3" t="s">
        <v>57</v>
      </c>
      <c r="AJ422" s="11"/>
      <c r="AK422" s="11"/>
      <c r="AL422" s="3"/>
      <c r="AM422" s="3"/>
    </row>
    <row r="423" spans="1:39" s="66" customFormat="1" ht="11.25" customHeight="1" x14ac:dyDescent="0.3">
      <c r="A423" s="65">
        <v>1</v>
      </c>
      <c r="B423" s="12" t="s">
        <v>40</v>
      </c>
      <c r="C423" s="12" t="s">
        <v>124</v>
      </c>
      <c r="D423" s="3" t="s">
        <v>41</v>
      </c>
      <c r="E423" s="17">
        <v>45428</v>
      </c>
      <c r="F423" s="17">
        <v>45428</v>
      </c>
      <c r="G423" s="17" t="s">
        <v>13972</v>
      </c>
      <c r="H423" s="3" t="s">
        <v>80</v>
      </c>
      <c r="I423" s="3">
        <v>3</v>
      </c>
      <c r="J423" s="3" t="s">
        <v>43</v>
      </c>
      <c r="K423" s="3"/>
      <c r="L423" s="11" t="s">
        <v>185</v>
      </c>
      <c r="M423" s="11" t="s">
        <v>185</v>
      </c>
      <c r="N423" s="3" t="s">
        <v>2680</v>
      </c>
      <c r="O423" s="3" t="s">
        <v>2681</v>
      </c>
      <c r="P423" s="17">
        <v>45424</v>
      </c>
      <c r="Q423" s="18">
        <v>12396983</v>
      </c>
      <c r="R423" s="18"/>
      <c r="S423" s="18">
        <v>12396983</v>
      </c>
      <c r="T423" s="3" t="s">
        <v>56</v>
      </c>
      <c r="U423" s="17"/>
      <c r="V423" s="17">
        <v>45455</v>
      </c>
      <c r="W423" s="17">
        <v>45471</v>
      </c>
      <c r="X423" s="18">
        <v>12396983</v>
      </c>
      <c r="Y423" s="18"/>
      <c r="Z423" s="18">
        <v>12396983</v>
      </c>
      <c r="AA423" s="3" t="s">
        <v>47</v>
      </c>
      <c r="AB423" s="3"/>
      <c r="AC423" s="3"/>
      <c r="AD423" s="3">
        <v>223</v>
      </c>
      <c r="AE423" s="3"/>
      <c r="AF423" s="3"/>
      <c r="AG423" s="3" t="s">
        <v>2682</v>
      </c>
      <c r="AH423" s="18"/>
      <c r="AI423" s="3" t="s">
        <v>57</v>
      </c>
      <c r="AJ423" s="11"/>
      <c r="AK423" s="11"/>
      <c r="AL423" s="3"/>
      <c r="AM423" s="3"/>
    </row>
    <row r="424" spans="1:39" s="66" customFormat="1" ht="12" customHeight="1" x14ac:dyDescent="0.3">
      <c r="A424" s="65">
        <v>1</v>
      </c>
      <c r="B424" s="3" t="s">
        <v>40</v>
      </c>
      <c r="C424" s="3" t="s">
        <v>40</v>
      </c>
      <c r="D424" s="3" t="s">
        <v>41</v>
      </c>
      <c r="E424" s="17">
        <v>45428</v>
      </c>
      <c r="F424" s="17">
        <v>45428</v>
      </c>
      <c r="G424" s="17" t="s">
        <v>13972</v>
      </c>
      <c r="H424" s="3" t="s">
        <v>91</v>
      </c>
      <c r="I424" s="3">
        <v>3.14</v>
      </c>
      <c r="J424" s="3" t="s">
        <v>43</v>
      </c>
      <c r="K424" s="3"/>
      <c r="L424" s="11" t="s">
        <v>88</v>
      </c>
      <c r="M424" s="11" t="s">
        <v>2668</v>
      </c>
      <c r="N424" s="3" t="s">
        <v>2669</v>
      </c>
      <c r="O424" s="3" t="s">
        <v>2670</v>
      </c>
      <c r="P424" s="17">
        <v>45379</v>
      </c>
      <c r="Q424" s="18">
        <v>3534100</v>
      </c>
      <c r="R424" s="18"/>
      <c r="S424" s="18">
        <v>3534100</v>
      </c>
      <c r="T424" s="3" t="s">
        <v>56</v>
      </c>
      <c r="U424" s="3">
        <v>2802</v>
      </c>
      <c r="V424" s="17">
        <v>45448</v>
      </c>
      <c r="W424" s="17">
        <v>45476</v>
      </c>
      <c r="X424" s="18">
        <v>2473870</v>
      </c>
      <c r="Y424" s="18"/>
      <c r="Z424" s="18">
        <v>2473870</v>
      </c>
      <c r="AA424" s="3" t="s">
        <v>47</v>
      </c>
      <c r="AB424" s="3"/>
      <c r="AC424" s="3"/>
      <c r="AD424" s="3">
        <v>205</v>
      </c>
      <c r="AE424" s="3"/>
      <c r="AF424" s="3"/>
      <c r="AG424" s="3" t="s">
        <v>2671</v>
      </c>
      <c r="AH424" s="18"/>
      <c r="AI424" s="3" t="s">
        <v>57</v>
      </c>
      <c r="AJ424" s="11"/>
      <c r="AK424" s="11" t="s">
        <v>88</v>
      </c>
      <c r="AL424" s="3"/>
      <c r="AM424" s="3"/>
    </row>
    <row r="425" spans="1:39" s="66" customFormat="1" x14ac:dyDescent="0.3">
      <c r="A425" s="65">
        <v>1</v>
      </c>
      <c r="B425" s="3" t="s">
        <v>54</v>
      </c>
      <c r="C425" s="3" t="s">
        <v>54</v>
      </c>
      <c r="D425" s="3" t="s">
        <v>41</v>
      </c>
      <c r="E425" s="17">
        <v>45429</v>
      </c>
      <c r="F425" s="17">
        <v>45429</v>
      </c>
      <c r="G425" s="17" t="s">
        <v>13972</v>
      </c>
      <c r="H425" s="3" t="s">
        <v>91</v>
      </c>
      <c r="I425" s="3">
        <v>3.14</v>
      </c>
      <c r="J425" s="3" t="s">
        <v>43</v>
      </c>
      <c r="K425" s="3"/>
      <c r="L425" s="11" t="s">
        <v>176</v>
      </c>
      <c r="M425" s="11" t="s">
        <v>2408</v>
      </c>
      <c r="N425" s="3" t="s">
        <v>2409</v>
      </c>
      <c r="O425" s="3" t="s">
        <v>2410</v>
      </c>
      <c r="P425" s="17">
        <v>45415</v>
      </c>
      <c r="Q425" s="18">
        <v>10347000</v>
      </c>
      <c r="R425" s="18"/>
      <c r="S425" s="18">
        <v>7242900</v>
      </c>
      <c r="T425" s="3" t="s">
        <v>56</v>
      </c>
      <c r="U425" s="3">
        <v>2573</v>
      </c>
      <c r="V425" s="17">
        <v>45440</v>
      </c>
      <c r="W425" s="17">
        <v>45468</v>
      </c>
      <c r="X425" s="18">
        <v>7242900</v>
      </c>
      <c r="Y425" s="18"/>
      <c r="Z425" s="18">
        <v>7242900</v>
      </c>
      <c r="AA425" s="3" t="s">
        <v>47</v>
      </c>
      <c r="AB425" s="3"/>
      <c r="AC425" s="3"/>
      <c r="AD425" s="3">
        <v>201</v>
      </c>
      <c r="AE425" s="3"/>
      <c r="AF425" s="3"/>
      <c r="AG425" s="3" t="s">
        <v>2411</v>
      </c>
      <c r="AH425" s="18"/>
      <c r="AI425" s="3" t="s">
        <v>57</v>
      </c>
      <c r="AJ425" s="11"/>
      <c r="AK425" s="11"/>
      <c r="AL425" s="3"/>
      <c r="AM425" s="3"/>
    </row>
    <row r="426" spans="1:39" s="66" customFormat="1" x14ac:dyDescent="0.3">
      <c r="A426" s="65">
        <v>1</v>
      </c>
      <c r="B426" s="3" t="s">
        <v>40</v>
      </c>
      <c r="C426" s="3" t="s">
        <v>40</v>
      </c>
      <c r="D426" s="3" t="s">
        <v>41</v>
      </c>
      <c r="E426" s="17">
        <v>45429</v>
      </c>
      <c r="F426" s="17">
        <v>45429</v>
      </c>
      <c r="G426" s="17" t="s">
        <v>13972</v>
      </c>
      <c r="H426" s="3" t="s">
        <v>91</v>
      </c>
      <c r="I426" s="3">
        <v>3.14</v>
      </c>
      <c r="J426" s="3" t="s">
        <v>43</v>
      </c>
      <c r="K426" s="3"/>
      <c r="L426" s="11" t="s">
        <v>89</v>
      </c>
      <c r="M426" s="11" t="s">
        <v>2412</v>
      </c>
      <c r="N426" s="3" t="s">
        <v>2413</v>
      </c>
      <c r="O426" s="3" t="s">
        <v>2414</v>
      </c>
      <c r="P426" s="17">
        <v>45400</v>
      </c>
      <c r="Q426" s="18">
        <v>18073825</v>
      </c>
      <c r="R426" s="18"/>
      <c r="S426" s="18">
        <v>12651677.5</v>
      </c>
      <c r="T426" s="3" t="s">
        <v>56</v>
      </c>
      <c r="U426" s="3">
        <v>2809</v>
      </c>
      <c r="V426" s="17">
        <v>45440</v>
      </c>
      <c r="W426" s="17">
        <v>45468</v>
      </c>
      <c r="X426" s="18">
        <v>12651677.5</v>
      </c>
      <c r="Y426" s="18"/>
      <c r="Z426" s="18">
        <v>12651677.5</v>
      </c>
      <c r="AA426" s="3" t="s">
        <v>47</v>
      </c>
      <c r="AB426" s="3"/>
      <c r="AC426" s="3"/>
      <c r="AD426" s="3">
        <v>210</v>
      </c>
      <c r="AE426" s="3"/>
      <c r="AF426" s="3"/>
      <c r="AG426" s="3" t="s">
        <v>2415</v>
      </c>
      <c r="AH426" s="18"/>
      <c r="AI426" s="3" t="s">
        <v>57</v>
      </c>
      <c r="AJ426" s="11"/>
      <c r="AK426" s="11" t="s">
        <v>89</v>
      </c>
      <c r="AL426" s="3"/>
      <c r="AM426" s="3"/>
    </row>
    <row r="427" spans="1:39" s="66" customFormat="1" x14ac:dyDescent="0.3">
      <c r="A427" s="65">
        <v>1</v>
      </c>
      <c r="B427" s="3" t="s">
        <v>40</v>
      </c>
      <c r="C427" s="3" t="s">
        <v>40</v>
      </c>
      <c r="D427" s="3" t="s">
        <v>41</v>
      </c>
      <c r="E427" s="17">
        <v>45429</v>
      </c>
      <c r="F427" s="17">
        <v>45429</v>
      </c>
      <c r="G427" s="17" t="s">
        <v>13972</v>
      </c>
      <c r="H427" s="3" t="s">
        <v>91</v>
      </c>
      <c r="I427" s="3">
        <v>3.14</v>
      </c>
      <c r="J427" s="3" t="s">
        <v>43</v>
      </c>
      <c r="K427" s="3"/>
      <c r="L427" s="11" t="s">
        <v>89</v>
      </c>
      <c r="M427" s="11" t="s">
        <v>2673</v>
      </c>
      <c r="N427" s="3" t="s">
        <v>2674</v>
      </c>
      <c r="O427" s="3" t="s">
        <v>2675</v>
      </c>
      <c r="P427" s="17">
        <v>45390</v>
      </c>
      <c r="Q427" s="18">
        <v>20876960</v>
      </c>
      <c r="R427" s="18"/>
      <c r="S427" s="18">
        <v>20876960</v>
      </c>
      <c r="T427" s="3" t="s">
        <v>56</v>
      </c>
      <c r="U427" s="3">
        <v>2812</v>
      </c>
      <c r="V427" s="17">
        <v>45449</v>
      </c>
      <c r="W427" s="17">
        <v>45476</v>
      </c>
      <c r="X427" s="18">
        <v>15013872</v>
      </c>
      <c r="Y427" s="18"/>
      <c r="Z427" s="18">
        <v>15013872</v>
      </c>
      <c r="AA427" s="3" t="s">
        <v>47</v>
      </c>
      <c r="AB427" s="3"/>
      <c r="AC427" s="3"/>
      <c r="AD427" s="3">
        <v>207</v>
      </c>
      <c r="AE427" s="3"/>
      <c r="AF427" s="3"/>
      <c r="AG427" s="3" t="s">
        <v>2676</v>
      </c>
      <c r="AH427" s="18"/>
      <c r="AI427" s="3" t="s">
        <v>57</v>
      </c>
      <c r="AJ427" s="11"/>
      <c r="AK427" s="11" t="s">
        <v>89</v>
      </c>
      <c r="AL427" s="3"/>
      <c r="AM427" s="3"/>
    </row>
    <row r="428" spans="1:39" s="66" customFormat="1" x14ac:dyDescent="0.3">
      <c r="A428" s="65">
        <v>1</v>
      </c>
      <c r="B428" s="12" t="s">
        <v>99</v>
      </c>
      <c r="C428" s="12" t="s">
        <v>99</v>
      </c>
      <c r="D428" s="3" t="s">
        <v>41</v>
      </c>
      <c r="E428" s="17">
        <v>45432</v>
      </c>
      <c r="F428" s="17">
        <v>45432</v>
      </c>
      <c r="G428" s="17" t="s">
        <v>13972</v>
      </c>
      <c r="H428" s="3" t="s">
        <v>91</v>
      </c>
      <c r="I428" s="3">
        <v>3.14</v>
      </c>
      <c r="J428" s="3" t="s">
        <v>43</v>
      </c>
      <c r="K428" s="3"/>
      <c r="L428" s="11" t="s">
        <v>89</v>
      </c>
      <c r="M428" s="11" t="s">
        <v>2446</v>
      </c>
      <c r="N428" s="3" t="s">
        <v>2994</v>
      </c>
      <c r="O428" s="48" t="s">
        <v>2993</v>
      </c>
      <c r="P428" s="17">
        <v>45386</v>
      </c>
      <c r="Q428" s="18">
        <v>17204840</v>
      </c>
      <c r="R428" s="18"/>
      <c r="S428" s="18">
        <v>12443388</v>
      </c>
      <c r="T428" s="3" t="s">
        <v>56</v>
      </c>
      <c r="U428" s="3">
        <v>3187</v>
      </c>
      <c r="V428" s="17">
        <v>45468</v>
      </c>
      <c r="W428" s="17">
        <v>45525</v>
      </c>
      <c r="X428" s="18">
        <v>12443388</v>
      </c>
      <c r="Y428" s="18"/>
      <c r="Z428" s="18">
        <v>12443388</v>
      </c>
      <c r="AA428" s="3" t="s">
        <v>47</v>
      </c>
      <c r="AB428" s="3"/>
      <c r="AC428" s="3"/>
      <c r="AD428" s="3">
        <v>218</v>
      </c>
      <c r="AE428" s="3"/>
      <c r="AF428" s="3"/>
      <c r="AG428" s="3" t="s">
        <v>2995</v>
      </c>
      <c r="AH428" s="18"/>
      <c r="AI428" s="3" t="s">
        <v>57</v>
      </c>
      <c r="AJ428" s="11"/>
      <c r="AK428" s="11" t="s">
        <v>92</v>
      </c>
      <c r="AL428" s="3"/>
      <c r="AM428" s="3"/>
    </row>
    <row r="429" spans="1:39" s="66" customFormat="1" x14ac:dyDescent="0.3">
      <c r="A429" s="65">
        <v>1</v>
      </c>
      <c r="B429" s="3" t="s">
        <v>41</v>
      </c>
      <c r="C429" s="3" t="s">
        <v>98</v>
      </c>
      <c r="D429" s="3" t="s">
        <v>41</v>
      </c>
      <c r="E429" s="17">
        <v>45432</v>
      </c>
      <c r="F429" s="17">
        <v>45432</v>
      </c>
      <c r="G429" s="17" t="s">
        <v>13972</v>
      </c>
      <c r="H429" s="3" t="s">
        <v>71</v>
      </c>
      <c r="I429" s="3">
        <v>3</v>
      </c>
      <c r="J429" s="3" t="s">
        <v>43</v>
      </c>
      <c r="K429" s="3"/>
      <c r="L429" s="11" t="s">
        <v>3023</v>
      </c>
      <c r="M429" s="11" t="s">
        <v>2645</v>
      </c>
      <c r="N429" s="3" t="s">
        <v>2646</v>
      </c>
      <c r="O429" s="3" t="s">
        <v>2647</v>
      </c>
      <c r="P429" s="17">
        <v>45400</v>
      </c>
      <c r="Q429" s="18">
        <v>5561769</v>
      </c>
      <c r="R429" s="18"/>
      <c r="S429" s="18">
        <v>5561769</v>
      </c>
      <c r="T429" s="3" t="s">
        <v>56</v>
      </c>
      <c r="U429" s="3">
        <v>3172</v>
      </c>
      <c r="V429" s="17">
        <v>45467</v>
      </c>
      <c r="W429" s="17">
        <v>45485</v>
      </c>
      <c r="X429" s="18">
        <v>3973763.03</v>
      </c>
      <c r="Y429" s="18"/>
      <c r="Z429" s="18">
        <v>3973763.03</v>
      </c>
      <c r="AA429" s="3" t="s">
        <v>47</v>
      </c>
      <c r="AB429" s="3"/>
      <c r="AC429" s="3"/>
      <c r="AD429" s="3">
        <v>227</v>
      </c>
      <c r="AE429" s="3"/>
      <c r="AF429" s="3"/>
      <c r="AG429" s="3" t="s">
        <v>2648</v>
      </c>
      <c r="AH429" s="18"/>
      <c r="AI429" s="3" t="s">
        <v>57</v>
      </c>
      <c r="AJ429" s="11"/>
      <c r="AK429" s="11" t="s">
        <v>2644</v>
      </c>
      <c r="AL429" s="3"/>
      <c r="AM429" s="3"/>
    </row>
    <row r="430" spans="1:39" s="66" customFormat="1" x14ac:dyDescent="0.3">
      <c r="A430" s="65">
        <v>1</v>
      </c>
      <c r="B430" s="3" t="s">
        <v>41</v>
      </c>
      <c r="C430" s="3" t="s">
        <v>41</v>
      </c>
      <c r="D430" s="3" t="s">
        <v>41</v>
      </c>
      <c r="E430" s="17">
        <v>45434</v>
      </c>
      <c r="F430" s="17">
        <v>45434</v>
      </c>
      <c r="G430" s="17" t="s">
        <v>13972</v>
      </c>
      <c r="H430" s="3" t="s">
        <v>91</v>
      </c>
      <c r="I430" s="3">
        <v>3.14</v>
      </c>
      <c r="J430" s="3" t="s">
        <v>43</v>
      </c>
      <c r="K430" s="3"/>
      <c r="L430" s="11" t="s">
        <v>84</v>
      </c>
      <c r="M430" s="11" t="s">
        <v>2416</v>
      </c>
      <c r="N430" s="3" t="s">
        <v>2417</v>
      </c>
      <c r="O430" s="3" t="s">
        <v>2418</v>
      </c>
      <c r="P430" s="17">
        <v>45414</v>
      </c>
      <c r="Q430" s="18">
        <v>7443460</v>
      </c>
      <c r="R430" s="18"/>
      <c r="S430" s="18">
        <v>5210422</v>
      </c>
      <c r="T430" s="3" t="s">
        <v>56</v>
      </c>
      <c r="U430" s="3">
        <v>2887</v>
      </c>
      <c r="V430" s="17">
        <v>45453</v>
      </c>
      <c r="W430" s="17">
        <v>45468</v>
      </c>
      <c r="X430" s="18">
        <v>5210422</v>
      </c>
      <c r="Y430" s="18"/>
      <c r="Z430" s="18">
        <v>5210422</v>
      </c>
      <c r="AA430" s="3" t="s">
        <v>47</v>
      </c>
      <c r="AB430" s="3"/>
      <c r="AC430" s="3"/>
      <c r="AD430" s="3">
        <v>217</v>
      </c>
      <c r="AE430" s="3"/>
      <c r="AF430" s="3"/>
      <c r="AG430" s="3" t="s">
        <v>2419</v>
      </c>
      <c r="AH430" s="18"/>
      <c r="AI430" s="3" t="s">
        <v>57</v>
      </c>
      <c r="AJ430" s="11"/>
      <c r="AK430" s="11"/>
      <c r="AL430" s="3"/>
      <c r="AM430" s="3"/>
    </row>
    <row r="431" spans="1:39" s="66" customFormat="1" x14ac:dyDescent="0.3">
      <c r="A431" s="65">
        <v>1</v>
      </c>
      <c r="B431" s="3" t="s">
        <v>41</v>
      </c>
      <c r="C431" s="3" t="s">
        <v>41</v>
      </c>
      <c r="D431" s="3" t="s">
        <v>41</v>
      </c>
      <c r="E431" s="17">
        <v>45433</v>
      </c>
      <c r="F431" s="17">
        <v>45433</v>
      </c>
      <c r="G431" s="17" t="s">
        <v>13972</v>
      </c>
      <c r="H431" s="3" t="s">
        <v>91</v>
      </c>
      <c r="I431" s="3">
        <v>3.14</v>
      </c>
      <c r="J431" s="3" t="s">
        <v>43</v>
      </c>
      <c r="K431" s="3"/>
      <c r="L431" s="11" t="s">
        <v>141</v>
      </c>
      <c r="M431" s="11" t="s">
        <v>2432</v>
      </c>
      <c r="N431" s="3" t="s">
        <v>2433</v>
      </c>
      <c r="O431" s="3" t="s">
        <v>2434</v>
      </c>
      <c r="P431" s="17">
        <v>45431</v>
      </c>
      <c r="Q431" s="18">
        <v>6300000</v>
      </c>
      <c r="R431" s="18"/>
      <c r="S431" s="18">
        <v>4630497.0199999996</v>
      </c>
      <c r="T431" s="3" t="s">
        <v>56</v>
      </c>
      <c r="U431" s="3">
        <v>2569</v>
      </c>
      <c r="V431" s="17">
        <v>45439</v>
      </c>
      <c r="W431" s="17">
        <v>45450</v>
      </c>
      <c r="X431" s="18">
        <v>4630497.0199999996</v>
      </c>
      <c r="Y431" s="18"/>
      <c r="Z431" s="18">
        <v>4630497.0199999996</v>
      </c>
      <c r="AA431" s="3" t="s">
        <v>47</v>
      </c>
      <c r="AB431" s="3"/>
      <c r="AC431" s="3"/>
      <c r="AD431" s="3">
        <v>195</v>
      </c>
      <c r="AE431" s="3"/>
      <c r="AF431" s="3"/>
      <c r="AG431" s="3" t="s">
        <v>2435</v>
      </c>
      <c r="AH431" s="18"/>
      <c r="AI431" s="3" t="s">
        <v>57</v>
      </c>
      <c r="AJ431" s="11"/>
      <c r="AK431" s="11"/>
      <c r="AL431" s="3"/>
      <c r="AM431" s="3"/>
    </row>
    <row r="432" spans="1:39" s="66" customFormat="1" x14ac:dyDescent="0.3">
      <c r="A432" s="65">
        <v>1</v>
      </c>
      <c r="B432" s="3" t="s">
        <v>41</v>
      </c>
      <c r="C432" s="3" t="s">
        <v>41</v>
      </c>
      <c r="D432" s="3" t="s">
        <v>41</v>
      </c>
      <c r="E432" s="17">
        <v>45432</v>
      </c>
      <c r="F432" s="17">
        <v>45432</v>
      </c>
      <c r="G432" s="17" t="s">
        <v>13972</v>
      </c>
      <c r="H432" s="3" t="s">
        <v>410</v>
      </c>
      <c r="I432" s="3">
        <v>8.9</v>
      </c>
      <c r="J432" s="3" t="s">
        <v>43</v>
      </c>
      <c r="K432" s="3"/>
      <c r="L432" s="11" t="s">
        <v>423</v>
      </c>
      <c r="M432" s="11" t="s">
        <v>423</v>
      </c>
      <c r="N432" s="3" t="s">
        <v>424</v>
      </c>
      <c r="O432" s="3" t="s">
        <v>425</v>
      </c>
      <c r="P432" s="17">
        <v>45430</v>
      </c>
      <c r="Q432" s="18">
        <v>66779490</v>
      </c>
      <c r="R432" s="18"/>
      <c r="S432" s="18">
        <v>66779490</v>
      </c>
      <c r="T432" s="3" t="s">
        <v>411</v>
      </c>
      <c r="U432" s="3">
        <v>3037</v>
      </c>
      <c r="V432" s="17">
        <v>45463</v>
      </c>
      <c r="W432" s="17">
        <v>45467</v>
      </c>
      <c r="X432" s="18">
        <v>66779490</v>
      </c>
      <c r="Y432" s="18"/>
      <c r="Z432" s="18">
        <v>66779490</v>
      </c>
      <c r="AA432" s="3" t="s">
        <v>47</v>
      </c>
      <c r="AB432" s="3"/>
      <c r="AC432" s="3"/>
      <c r="AD432" s="3"/>
      <c r="AE432" s="3"/>
      <c r="AF432" s="3"/>
      <c r="AG432" s="3" t="s">
        <v>412</v>
      </c>
      <c r="AH432" s="18"/>
      <c r="AI432" s="3" t="s">
        <v>62</v>
      </c>
      <c r="AJ432" s="11"/>
      <c r="AK432" s="11"/>
      <c r="AL432" s="3"/>
      <c r="AM432" s="3"/>
    </row>
    <row r="433" spans="1:39" s="66" customFormat="1" x14ac:dyDescent="0.3">
      <c r="A433" s="65">
        <v>1</v>
      </c>
      <c r="B433" s="3" t="s">
        <v>58</v>
      </c>
      <c r="C433" s="3" t="s">
        <v>58</v>
      </c>
      <c r="D433" s="3" t="s">
        <v>41</v>
      </c>
      <c r="E433" s="17">
        <v>45433</v>
      </c>
      <c r="F433" s="17">
        <v>45433</v>
      </c>
      <c r="G433" s="17" t="s">
        <v>13972</v>
      </c>
      <c r="H433" s="3" t="s">
        <v>80</v>
      </c>
      <c r="I433" s="3">
        <v>3</v>
      </c>
      <c r="J433" s="3" t="s">
        <v>43</v>
      </c>
      <c r="K433" s="3"/>
      <c r="L433" s="11" t="s">
        <v>144</v>
      </c>
      <c r="M433" s="11" t="s">
        <v>144</v>
      </c>
      <c r="N433" s="3" t="s">
        <v>553</v>
      </c>
      <c r="O433" s="3" t="s">
        <v>2336</v>
      </c>
      <c r="P433" s="17">
        <v>45428</v>
      </c>
      <c r="Q433" s="18">
        <v>89819255</v>
      </c>
      <c r="R433" s="18"/>
      <c r="S433" s="18">
        <v>89819255</v>
      </c>
      <c r="T433" s="3" t="s">
        <v>56</v>
      </c>
      <c r="U433" s="3">
        <v>4195</v>
      </c>
      <c r="V433" s="17">
        <v>45611</v>
      </c>
      <c r="W433" s="17">
        <v>45639</v>
      </c>
      <c r="X433" s="18">
        <v>89819255</v>
      </c>
      <c r="Y433" s="18"/>
      <c r="Z433" s="18">
        <v>89819255</v>
      </c>
      <c r="AA433" s="3" t="s">
        <v>47</v>
      </c>
      <c r="AB433" s="3"/>
      <c r="AC433" s="3"/>
      <c r="AD433" s="3"/>
      <c r="AE433" s="3"/>
      <c r="AF433" s="3"/>
      <c r="AG433" s="3" t="s">
        <v>2337</v>
      </c>
      <c r="AH433" s="18"/>
      <c r="AI433" s="3" t="s">
        <v>48</v>
      </c>
      <c r="AJ433" s="11"/>
      <c r="AK433" s="11" t="s">
        <v>4097</v>
      </c>
      <c r="AL433" s="3"/>
      <c r="AM433" s="3"/>
    </row>
    <row r="434" spans="1:39" s="66" customFormat="1" x14ac:dyDescent="0.3">
      <c r="A434" s="65">
        <v>1</v>
      </c>
      <c r="B434" s="13" t="s">
        <v>40</v>
      </c>
      <c r="C434" s="13" t="s">
        <v>40</v>
      </c>
      <c r="D434" s="3" t="s">
        <v>41</v>
      </c>
      <c r="E434" s="31">
        <v>45439</v>
      </c>
      <c r="F434" s="31">
        <v>45439</v>
      </c>
      <c r="G434" s="17" t="s">
        <v>13972</v>
      </c>
      <c r="H434" s="3" t="s">
        <v>78</v>
      </c>
      <c r="I434" s="12" t="s">
        <v>157</v>
      </c>
      <c r="J434" s="3" t="s">
        <v>55</v>
      </c>
      <c r="K434" s="3"/>
      <c r="L434" s="11" t="s">
        <v>2575</v>
      </c>
      <c r="M434" s="11" t="s">
        <v>2575</v>
      </c>
      <c r="N434" s="3" t="s">
        <v>2576</v>
      </c>
      <c r="O434" s="3" t="s">
        <v>2577</v>
      </c>
      <c r="P434" s="17">
        <v>45439</v>
      </c>
      <c r="Q434" s="18">
        <v>1500000</v>
      </c>
      <c r="R434" s="18"/>
      <c r="S434" s="18">
        <v>1500000</v>
      </c>
      <c r="T434" s="3" t="s">
        <v>75</v>
      </c>
      <c r="U434" s="3">
        <v>2906</v>
      </c>
      <c r="V434" s="17">
        <v>45455</v>
      </c>
      <c r="W434" s="17">
        <v>45457</v>
      </c>
      <c r="X434" s="18">
        <v>1500000</v>
      </c>
      <c r="Y434" s="18"/>
      <c r="Z434" s="18">
        <v>1500000</v>
      </c>
      <c r="AA434" s="3" t="s">
        <v>47</v>
      </c>
      <c r="AB434" s="3"/>
      <c r="AC434" s="3"/>
      <c r="AD434" s="3">
        <v>221</v>
      </c>
      <c r="AE434" s="3"/>
      <c r="AF434" s="3"/>
      <c r="AG434" s="3" t="s">
        <v>2578</v>
      </c>
      <c r="AH434" s="18"/>
      <c r="AI434" s="3" t="s">
        <v>57</v>
      </c>
      <c r="AJ434" s="11"/>
      <c r="AK434" s="11"/>
      <c r="AL434" s="3"/>
      <c r="AM434" s="3"/>
    </row>
    <row r="435" spans="1:39" s="66" customFormat="1" x14ac:dyDescent="0.3">
      <c r="A435" s="65">
        <v>1</v>
      </c>
      <c r="B435" s="3" t="s">
        <v>40</v>
      </c>
      <c r="C435" s="3" t="s">
        <v>40</v>
      </c>
      <c r="D435" s="3" t="s">
        <v>41</v>
      </c>
      <c r="E435" s="17">
        <v>45441</v>
      </c>
      <c r="F435" s="17">
        <v>45441</v>
      </c>
      <c r="G435" s="17" t="s">
        <v>13972</v>
      </c>
      <c r="H435" s="3" t="s">
        <v>80</v>
      </c>
      <c r="I435" s="3">
        <v>3</v>
      </c>
      <c r="J435" s="3" t="s">
        <v>55</v>
      </c>
      <c r="K435" s="3"/>
      <c r="L435" s="11" t="s">
        <v>2579</v>
      </c>
      <c r="M435" s="11" t="s">
        <v>2579</v>
      </c>
      <c r="N435" s="3" t="s">
        <v>2580</v>
      </c>
      <c r="O435" s="3" t="s">
        <v>2581</v>
      </c>
      <c r="P435" s="17">
        <v>45441</v>
      </c>
      <c r="Q435" s="18">
        <v>1050000</v>
      </c>
      <c r="R435" s="18"/>
      <c r="S435" s="18">
        <v>1050000</v>
      </c>
      <c r="T435" s="3" t="s">
        <v>357</v>
      </c>
      <c r="U435" s="3">
        <v>2905</v>
      </c>
      <c r="V435" s="17">
        <v>45455</v>
      </c>
      <c r="W435" s="17">
        <v>45457</v>
      </c>
      <c r="X435" s="18">
        <v>1050000</v>
      </c>
      <c r="Y435" s="18"/>
      <c r="Z435" s="18">
        <v>1050000</v>
      </c>
      <c r="AA435" s="3" t="s">
        <v>47</v>
      </c>
      <c r="AB435" s="3"/>
      <c r="AC435" s="3"/>
      <c r="AD435" s="3">
        <v>222</v>
      </c>
      <c r="AE435" s="3"/>
      <c r="AF435" s="3"/>
      <c r="AG435" s="3" t="s">
        <v>2582</v>
      </c>
      <c r="AH435" s="18"/>
      <c r="AI435" s="3" t="s">
        <v>57</v>
      </c>
      <c r="AJ435" s="11"/>
      <c r="AK435" s="11"/>
      <c r="AL435" s="3"/>
      <c r="AM435" s="3"/>
    </row>
    <row r="436" spans="1:39" s="66" customFormat="1" ht="11.25" customHeight="1" x14ac:dyDescent="0.3">
      <c r="A436" s="65">
        <v>1</v>
      </c>
      <c r="B436" s="3" t="s">
        <v>58</v>
      </c>
      <c r="C436" s="3" t="s">
        <v>58</v>
      </c>
      <c r="D436" s="3" t="s">
        <v>41</v>
      </c>
      <c r="E436" s="17">
        <v>45443</v>
      </c>
      <c r="F436" s="17">
        <v>45443</v>
      </c>
      <c r="G436" s="17" t="s">
        <v>13972</v>
      </c>
      <c r="H436" s="3" t="s">
        <v>80</v>
      </c>
      <c r="I436" s="3">
        <v>3</v>
      </c>
      <c r="J436" s="3" t="s">
        <v>43</v>
      </c>
      <c r="K436" s="3"/>
      <c r="L436" s="11" t="s">
        <v>144</v>
      </c>
      <c r="M436" s="11" t="s">
        <v>144</v>
      </c>
      <c r="N436" s="3" t="s">
        <v>1326</v>
      </c>
      <c r="O436" s="3" t="s">
        <v>2585</v>
      </c>
      <c r="P436" s="17">
        <v>45441</v>
      </c>
      <c r="Q436" s="18">
        <v>1800000</v>
      </c>
      <c r="R436" s="18"/>
      <c r="S436" s="18">
        <v>1800000</v>
      </c>
      <c r="T436" s="3" t="s">
        <v>56</v>
      </c>
      <c r="U436" s="3">
        <v>2907</v>
      </c>
      <c r="V436" s="17">
        <v>45455</v>
      </c>
      <c r="W436" s="17">
        <v>45457</v>
      </c>
      <c r="X436" s="18">
        <v>1800000</v>
      </c>
      <c r="Y436" s="18"/>
      <c r="Z436" s="18">
        <v>1800000</v>
      </c>
      <c r="AA436" s="3" t="s">
        <v>47</v>
      </c>
      <c r="AB436" s="3"/>
      <c r="AC436" s="3"/>
      <c r="AD436" s="3"/>
      <c r="AE436" s="3"/>
      <c r="AF436" s="3"/>
      <c r="AG436" s="3" t="s">
        <v>2586</v>
      </c>
      <c r="AH436" s="18"/>
      <c r="AI436" s="3" t="s">
        <v>48</v>
      </c>
      <c r="AJ436" s="11"/>
      <c r="AK436" s="11"/>
      <c r="AL436" s="3"/>
      <c r="AM436" s="3"/>
    </row>
    <row r="437" spans="1:39" s="66" customFormat="1" x14ac:dyDescent="0.3">
      <c r="A437" s="65">
        <v>1</v>
      </c>
      <c r="B437" s="12" t="s">
        <v>40</v>
      </c>
      <c r="C437" s="12" t="s">
        <v>40</v>
      </c>
      <c r="D437" s="3" t="s">
        <v>41</v>
      </c>
      <c r="E437" s="17">
        <v>45447</v>
      </c>
      <c r="F437" s="17">
        <v>45447</v>
      </c>
      <c r="G437" s="17" t="s">
        <v>13972</v>
      </c>
      <c r="H437" s="3" t="s">
        <v>91</v>
      </c>
      <c r="I437" s="3">
        <v>3.14</v>
      </c>
      <c r="J437" s="3" t="s">
        <v>43</v>
      </c>
      <c r="K437" s="3"/>
      <c r="L437" s="11" t="s">
        <v>85</v>
      </c>
      <c r="M437" s="11" t="s">
        <v>3059</v>
      </c>
      <c r="N437" s="3" t="s">
        <v>3060</v>
      </c>
      <c r="O437" s="3" t="s">
        <v>3061</v>
      </c>
      <c r="P437" s="17">
        <v>45372</v>
      </c>
      <c r="Q437" s="18">
        <v>3245730</v>
      </c>
      <c r="R437" s="18"/>
      <c r="S437" s="18">
        <v>2272011</v>
      </c>
      <c r="T437" s="3" t="s">
        <v>56</v>
      </c>
      <c r="U437" s="3">
        <v>3242</v>
      </c>
      <c r="V437" s="17">
        <v>45476</v>
      </c>
      <c r="W437" s="17">
        <v>45548</v>
      </c>
      <c r="X437" s="18">
        <v>2272011</v>
      </c>
      <c r="Y437" s="18"/>
      <c r="Z437" s="18">
        <v>2272011</v>
      </c>
      <c r="AA437" s="3" t="s">
        <v>47</v>
      </c>
      <c r="AB437" s="3"/>
      <c r="AC437" s="3"/>
      <c r="AD437" s="3">
        <v>247</v>
      </c>
      <c r="AE437" s="3"/>
      <c r="AF437" s="3"/>
      <c r="AG437" s="3" t="s">
        <v>3062</v>
      </c>
      <c r="AH437" s="18"/>
      <c r="AI437" s="3" t="s">
        <v>57</v>
      </c>
      <c r="AJ437" s="11"/>
      <c r="AK437" s="11" t="s">
        <v>164</v>
      </c>
      <c r="AL437" s="3"/>
      <c r="AM437" s="3"/>
    </row>
    <row r="438" spans="1:39" s="66" customFormat="1" x14ac:dyDescent="0.3">
      <c r="A438" s="65">
        <v>1</v>
      </c>
      <c r="B438" s="12" t="s">
        <v>40</v>
      </c>
      <c r="C438" s="12" t="s">
        <v>40</v>
      </c>
      <c r="D438" s="12" t="s">
        <v>41</v>
      </c>
      <c r="E438" s="31">
        <v>45450</v>
      </c>
      <c r="F438" s="31">
        <v>45450</v>
      </c>
      <c r="G438" s="17" t="s">
        <v>13972</v>
      </c>
      <c r="H438" s="3" t="s">
        <v>78</v>
      </c>
      <c r="I438" s="12" t="s">
        <v>157</v>
      </c>
      <c r="J438" s="12" t="s">
        <v>55</v>
      </c>
      <c r="K438" s="12"/>
      <c r="L438" s="19" t="s">
        <v>2730</v>
      </c>
      <c r="M438" s="19" t="s">
        <v>2730</v>
      </c>
      <c r="N438" s="12" t="s">
        <v>2731</v>
      </c>
      <c r="O438" s="12" t="s">
        <v>2732</v>
      </c>
      <c r="P438" s="31">
        <v>45447</v>
      </c>
      <c r="Q438" s="32">
        <v>8215000</v>
      </c>
      <c r="R438" s="32"/>
      <c r="S438" s="32">
        <v>8215000</v>
      </c>
      <c r="T438" s="12" t="s">
        <v>56</v>
      </c>
      <c r="U438" s="12">
        <v>3461</v>
      </c>
      <c r="V438" s="31">
        <v>45488</v>
      </c>
      <c r="W438" s="31">
        <v>45497</v>
      </c>
      <c r="X438" s="32">
        <v>8215000</v>
      </c>
      <c r="Y438" s="32"/>
      <c r="Z438" s="32">
        <v>8215000</v>
      </c>
      <c r="AA438" s="12" t="s">
        <v>47</v>
      </c>
      <c r="AB438" s="12"/>
      <c r="AC438" s="12"/>
      <c r="AD438" s="12">
        <v>290</v>
      </c>
      <c r="AE438" s="12"/>
      <c r="AF438" s="12"/>
      <c r="AG438" s="12" t="s">
        <v>2733</v>
      </c>
      <c r="AH438" s="32"/>
      <c r="AI438" s="12" t="s">
        <v>57</v>
      </c>
      <c r="AJ438" s="19"/>
      <c r="AK438" s="19" t="s">
        <v>3015</v>
      </c>
      <c r="AL438" s="12"/>
      <c r="AM438" s="12"/>
    </row>
    <row r="439" spans="1:39" s="66" customFormat="1" x14ac:dyDescent="0.3">
      <c r="A439" s="65">
        <v>1</v>
      </c>
      <c r="B439" s="3" t="s">
        <v>72</v>
      </c>
      <c r="C439" s="3" t="s">
        <v>72</v>
      </c>
      <c r="D439" s="3" t="s">
        <v>41</v>
      </c>
      <c r="E439" s="17">
        <v>45450</v>
      </c>
      <c r="F439" s="17">
        <v>45450</v>
      </c>
      <c r="G439" s="17" t="s">
        <v>13972</v>
      </c>
      <c r="H439" s="3" t="s">
        <v>80</v>
      </c>
      <c r="I439" s="3">
        <v>3</v>
      </c>
      <c r="J439" s="3" t="s">
        <v>55</v>
      </c>
      <c r="K439" s="3"/>
      <c r="L439" s="11" t="s">
        <v>559</v>
      </c>
      <c r="M439" s="11" t="s">
        <v>559</v>
      </c>
      <c r="N439" s="3" t="s">
        <v>2768</v>
      </c>
      <c r="O439" s="3" t="s">
        <v>2769</v>
      </c>
      <c r="P439" s="17">
        <v>45450</v>
      </c>
      <c r="Q439" s="18">
        <v>2990000</v>
      </c>
      <c r="R439" s="18"/>
      <c r="S439" s="18">
        <v>2990000</v>
      </c>
      <c r="T439" s="3" t="s">
        <v>357</v>
      </c>
      <c r="U439" s="3">
        <v>3638</v>
      </c>
      <c r="V439" s="17">
        <v>45499</v>
      </c>
      <c r="W439" s="17">
        <v>45511</v>
      </c>
      <c r="X439" s="18">
        <v>2990000</v>
      </c>
      <c r="Y439" s="18"/>
      <c r="Z439" s="18">
        <v>2990000</v>
      </c>
      <c r="AA439" s="3" t="s">
        <v>47</v>
      </c>
      <c r="AB439" s="3"/>
      <c r="AC439" s="3"/>
      <c r="AD439" s="3">
        <v>312</v>
      </c>
      <c r="AE439" s="3"/>
      <c r="AF439" s="3"/>
      <c r="AG439" s="11" t="s">
        <v>2770</v>
      </c>
      <c r="AH439" s="18"/>
      <c r="AI439" s="3" t="s">
        <v>57</v>
      </c>
      <c r="AJ439" s="11"/>
      <c r="AK439" s="11"/>
      <c r="AL439" s="3"/>
      <c r="AM439" s="3"/>
    </row>
    <row r="440" spans="1:39" s="66" customFormat="1" x14ac:dyDescent="0.3">
      <c r="A440" s="65">
        <v>1</v>
      </c>
      <c r="B440" s="3" t="s">
        <v>77</v>
      </c>
      <c r="C440" s="3" t="s">
        <v>77</v>
      </c>
      <c r="D440" s="3" t="s">
        <v>41</v>
      </c>
      <c r="E440" s="17">
        <v>45450</v>
      </c>
      <c r="F440" s="17">
        <v>45450</v>
      </c>
      <c r="G440" s="17" t="s">
        <v>13972</v>
      </c>
      <c r="H440" s="3" t="s">
        <v>65</v>
      </c>
      <c r="I440" s="3">
        <v>3</v>
      </c>
      <c r="J440" s="3" t="s">
        <v>43</v>
      </c>
      <c r="K440" s="3"/>
      <c r="L440" s="11" t="s">
        <v>119</v>
      </c>
      <c r="M440" s="11" t="s">
        <v>277</v>
      </c>
      <c r="N440" s="3" t="s">
        <v>286</v>
      </c>
      <c r="O440" s="3" t="s">
        <v>287</v>
      </c>
      <c r="P440" s="17">
        <v>45365</v>
      </c>
      <c r="Q440" s="18">
        <v>29075000</v>
      </c>
      <c r="R440" s="18"/>
      <c r="S440" s="18">
        <v>19777211.699999999</v>
      </c>
      <c r="T440" s="3" t="s">
        <v>56</v>
      </c>
      <c r="U440" s="3">
        <v>3277</v>
      </c>
      <c r="V440" s="17">
        <v>45478</v>
      </c>
      <c r="W440" s="17">
        <v>45510</v>
      </c>
      <c r="X440" s="18">
        <v>19777211.699999999</v>
      </c>
      <c r="Y440" s="18"/>
      <c r="Z440" s="18">
        <v>19777211.699999999</v>
      </c>
      <c r="AA440" s="3" t="s">
        <v>47</v>
      </c>
      <c r="AB440" s="3"/>
      <c r="AC440" s="3"/>
      <c r="AD440" s="3">
        <v>250</v>
      </c>
      <c r="AE440" s="3"/>
      <c r="AF440" s="3"/>
      <c r="AG440" s="3" t="s">
        <v>288</v>
      </c>
      <c r="AH440" s="18"/>
      <c r="AI440" s="3" t="s">
        <v>57</v>
      </c>
      <c r="AJ440" s="11"/>
      <c r="AK440" s="19" t="s">
        <v>119</v>
      </c>
      <c r="AL440" s="3"/>
      <c r="AM440" s="3"/>
    </row>
    <row r="441" spans="1:39" s="66" customFormat="1" x14ac:dyDescent="0.3">
      <c r="A441" s="65">
        <v>1</v>
      </c>
      <c r="B441" s="3" t="s">
        <v>40</v>
      </c>
      <c r="C441" s="3" t="s">
        <v>40</v>
      </c>
      <c r="D441" s="3" t="s">
        <v>41</v>
      </c>
      <c r="E441" s="17">
        <v>45451</v>
      </c>
      <c r="F441" s="17">
        <v>45451</v>
      </c>
      <c r="G441" s="17" t="s">
        <v>13972</v>
      </c>
      <c r="H441" s="3" t="s">
        <v>68</v>
      </c>
      <c r="I441" s="3">
        <v>3</v>
      </c>
      <c r="J441" s="3" t="s">
        <v>43</v>
      </c>
      <c r="K441" s="3"/>
      <c r="L441" s="11" t="s">
        <v>225</v>
      </c>
      <c r="M441" s="11" t="s">
        <v>225</v>
      </c>
      <c r="N441" s="3" t="s">
        <v>2800</v>
      </c>
      <c r="O441" s="3" t="s">
        <v>2801</v>
      </c>
      <c r="P441" s="17">
        <v>45471</v>
      </c>
      <c r="Q441" s="18">
        <v>5604002.5800000001</v>
      </c>
      <c r="R441" s="18"/>
      <c r="S441" s="18">
        <v>5604002.5800000001</v>
      </c>
      <c r="T441" s="3" t="s">
        <v>56</v>
      </c>
      <c r="U441" s="3">
        <v>3425</v>
      </c>
      <c r="V441" s="17">
        <v>45484</v>
      </c>
      <c r="W441" s="17">
        <v>45485</v>
      </c>
      <c r="X441" s="18">
        <v>5604002.5800000001</v>
      </c>
      <c r="Y441" s="18"/>
      <c r="Z441" s="18">
        <v>5604002.5800000001</v>
      </c>
      <c r="AA441" s="3" t="s">
        <v>47</v>
      </c>
      <c r="AB441" s="3"/>
      <c r="AC441" s="3"/>
      <c r="AD441" s="3">
        <v>272</v>
      </c>
      <c r="AE441" s="3"/>
      <c r="AF441" s="3"/>
      <c r="AG441" s="3" t="s">
        <v>2802</v>
      </c>
      <c r="AH441" s="18"/>
      <c r="AI441" s="3" t="s">
        <v>57</v>
      </c>
      <c r="AJ441" s="11"/>
      <c r="AK441" s="11" t="s">
        <v>3018</v>
      </c>
      <c r="AL441" s="3"/>
      <c r="AM441" s="3"/>
    </row>
    <row r="442" spans="1:39" s="66" customFormat="1" x14ac:dyDescent="0.3">
      <c r="A442" s="65">
        <v>1</v>
      </c>
      <c r="B442" s="3" t="s">
        <v>41</v>
      </c>
      <c r="C442" s="3" t="s">
        <v>98</v>
      </c>
      <c r="D442" s="3" t="s">
        <v>41</v>
      </c>
      <c r="E442" s="17">
        <v>45453</v>
      </c>
      <c r="F442" s="17">
        <v>45453</v>
      </c>
      <c r="G442" s="17" t="s">
        <v>13972</v>
      </c>
      <c r="H442" s="3" t="s">
        <v>78</v>
      </c>
      <c r="I442" s="3">
        <v>3</v>
      </c>
      <c r="J442" s="3" t="s">
        <v>43</v>
      </c>
      <c r="K442" s="3"/>
      <c r="L442" s="11" t="s">
        <v>60</v>
      </c>
      <c r="M442" s="11" t="s">
        <v>60</v>
      </c>
      <c r="N442" s="3" t="s">
        <v>2184</v>
      </c>
      <c r="O442" s="3" t="s">
        <v>2598</v>
      </c>
      <c r="P442" s="17">
        <v>45450</v>
      </c>
      <c r="Q442" s="18">
        <v>8450000</v>
      </c>
      <c r="R442" s="18"/>
      <c r="S442" s="18">
        <v>8450000</v>
      </c>
      <c r="T442" s="3" t="s">
        <v>180</v>
      </c>
      <c r="U442" s="3">
        <v>2883</v>
      </c>
      <c r="V442" s="17">
        <v>45453</v>
      </c>
      <c r="W442" s="17">
        <v>45453</v>
      </c>
      <c r="X442" s="18">
        <v>8450000</v>
      </c>
      <c r="Y442" s="18"/>
      <c r="Z442" s="18">
        <v>8450000</v>
      </c>
      <c r="AA442" s="3" t="s">
        <v>47</v>
      </c>
      <c r="AB442" s="3"/>
      <c r="AC442" s="3"/>
      <c r="AD442" s="3"/>
      <c r="AE442" s="3"/>
      <c r="AF442" s="3"/>
      <c r="AG442" s="3" t="s">
        <v>2599</v>
      </c>
      <c r="AH442" s="18"/>
      <c r="AI442" s="3" t="s">
        <v>57</v>
      </c>
      <c r="AJ442" s="11"/>
      <c r="AK442" s="11"/>
      <c r="AL442" s="3"/>
      <c r="AM442" s="3"/>
    </row>
    <row r="443" spans="1:39" s="66" customFormat="1" x14ac:dyDescent="0.3">
      <c r="A443" s="65">
        <v>1</v>
      </c>
      <c r="B443" s="3" t="s">
        <v>41</v>
      </c>
      <c r="C443" s="3" t="s">
        <v>98</v>
      </c>
      <c r="D443" s="3" t="s">
        <v>41</v>
      </c>
      <c r="E443" s="17">
        <v>45453</v>
      </c>
      <c r="F443" s="17">
        <v>45453</v>
      </c>
      <c r="G443" s="17" t="s">
        <v>13972</v>
      </c>
      <c r="H443" s="3" t="s">
        <v>78</v>
      </c>
      <c r="I443" s="3">
        <v>3</v>
      </c>
      <c r="J443" s="3" t="s">
        <v>43</v>
      </c>
      <c r="K443" s="3"/>
      <c r="L443" s="11" t="s">
        <v>60</v>
      </c>
      <c r="M443" s="11" t="s">
        <v>60</v>
      </c>
      <c r="N443" s="3" t="s">
        <v>2184</v>
      </c>
      <c r="O443" s="3" t="s">
        <v>2598</v>
      </c>
      <c r="P443" s="17">
        <v>45450</v>
      </c>
      <c r="Q443" s="18">
        <v>2980000</v>
      </c>
      <c r="R443" s="18"/>
      <c r="S443" s="18">
        <v>2980000</v>
      </c>
      <c r="T443" s="3" t="s">
        <v>180</v>
      </c>
      <c r="U443" s="3">
        <v>2885</v>
      </c>
      <c r="V443" s="17">
        <v>45453</v>
      </c>
      <c r="W443" s="17">
        <v>45453</v>
      </c>
      <c r="X443" s="18">
        <v>2980000</v>
      </c>
      <c r="Y443" s="18"/>
      <c r="Z443" s="18">
        <v>2980000</v>
      </c>
      <c r="AA443" s="3" t="s">
        <v>47</v>
      </c>
      <c r="AB443" s="3"/>
      <c r="AC443" s="3"/>
      <c r="AD443" s="3"/>
      <c r="AE443" s="3"/>
      <c r="AF443" s="3"/>
      <c r="AG443" s="3" t="s">
        <v>2599</v>
      </c>
      <c r="AH443" s="18"/>
      <c r="AI443" s="3" t="s">
        <v>57</v>
      </c>
      <c r="AJ443" s="11"/>
      <c r="AK443" s="11"/>
      <c r="AL443" s="3"/>
      <c r="AM443" s="3"/>
    </row>
    <row r="444" spans="1:39" s="66" customFormat="1" x14ac:dyDescent="0.3">
      <c r="A444" s="65">
        <v>1</v>
      </c>
      <c r="B444" s="12" t="s">
        <v>40</v>
      </c>
      <c r="C444" s="12" t="s">
        <v>40</v>
      </c>
      <c r="D444" s="3" t="s">
        <v>41</v>
      </c>
      <c r="E444" s="17">
        <v>45455</v>
      </c>
      <c r="F444" s="17">
        <v>45455</v>
      </c>
      <c r="G444" s="17" t="s">
        <v>13972</v>
      </c>
      <c r="H444" s="3" t="s">
        <v>91</v>
      </c>
      <c r="I444" s="3">
        <v>3.14</v>
      </c>
      <c r="J444" s="3" t="s">
        <v>43</v>
      </c>
      <c r="K444" s="3"/>
      <c r="L444" s="11" t="s">
        <v>3313</v>
      </c>
      <c r="M444" s="11" t="s">
        <v>2927</v>
      </c>
      <c r="N444" s="3" t="s">
        <v>2928</v>
      </c>
      <c r="O444" s="3" t="s">
        <v>2929</v>
      </c>
      <c r="P444" s="17">
        <v>45455</v>
      </c>
      <c r="Q444" s="18">
        <v>4450000</v>
      </c>
      <c r="R444" s="18"/>
      <c r="S444" s="18">
        <v>3515000</v>
      </c>
      <c r="T444" s="12" t="s">
        <v>357</v>
      </c>
      <c r="U444" s="3">
        <v>3236</v>
      </c>
      <c r="V444" s="17">
        <v>45474</v>
      </c>
      <c r="W444" s="17">
        <v>45490</v>
      </c>
      <c r="X444" s="18">
        <v>3515000</v>
      </c>
      <c r="Y444" s="18"/>
      <c r="Z444" s="18">
        <v>3515000</v>
      </c>
      <c r="AA444" s="3" t="s">
        <v>47</v>
      </c>
      <c r="AB444" s="3"/>
      <c r="AC444" s="3"/>
      <c r="AD444" s="3">
        <v>241</v>
      </c>
      <c r="AE444" s="3"/>
      <c r="AF444" s="3"/>
      <c r="AG444" s="3" t="s">
        <v>2930</v>
      </c>
      <c r="AH444" s="18"/>
      <c r="AI444" s="3" t="s">
        <v>57</v>
      </c>
      <c r="AJ444" s="11"/>
      <c r="AK444" s="11" t="s">
        <v>807</v>
      </c>
      <c r="AL444" s="3"/>
      <c r="AM444" s="3"/>
    </row>
    <row r="445" spans="1:39" s="66" customFormat="1" x14ac:dyDescent="0.3">
      <c r="A445" s="65">
        <v>1</v>
      </c>
      <c r="B445" s="3" t="s">
        <v>41</v>
      </c>
      <c r="C445" s="3" t="s">
        <v>98</v>
      </c>
      <c r="D445" s="3" t="s">
        <v>41</v>
      </c>
      <c r="E445" s="17">
        <v>45456</v>
      </c>
      <c r="F445" s="17">
        <v>45456</v>
      </c>
      <c r="G445" s="17" t="s">
        <v>13972</v>
      </c>
      <c r="H445" s="3" t="s">
        <v>78</v>
      </c>
      <c r="I445" s="3">
        <v>3</v>
      </c>
      <c r="J445" s="3" t="s">
        <v>55</v>
      </c>
      <c r="K445" s="3"/>
      <c r="L445" s="11" t="s">
        <v>2691</v>
      </c>
      <c r="M445" s="11" t="s">
        <v>2691</v>
      </c>
      <c r="N445" s="3" t="s">
        <v>2692</v>
      </c>
      <c r="O445" s="3" t="s">
        <v>2693</v>
      </c>
      <c r="P445" s="17">
        <v>45454</v>
      </c>
      <c r="Q445" s="18">
        <v>1600000</v>
      </c>
      <c r="R445" s="18"/>
      <c r="S445" s="18">
        <v>1600000</v>
      </c>
      <c r="T445" s="3" t="s">
        <v>75</v>
      </c>
      <c r="U445" s="3">
        <v>3416</v>
      </c>
      <c r="V445" s="17">
        <v>45483</v>
      </c>
      <c r="W445" s="17">
        <v>45498</v>
      </c>
      <c r="X445" s="18">
        <v>1600000</v>
      </c>
      <c r="Y445" s="18"/>
      <c r="Z445" s="18">
        <v>1600000</v>
      </c>
      <c r="AA445" s="3" t="s">
        <v>47</v>
      </c>
      <c r="AB445" s="3"/>
      <c r="AC445" s="3"/>
      <c r="AD445" s="3">
        <v>264</v>
      </c>
      <c r="AE445" s="3"/>
      <c r="AF445" s="3"/>
      <c r="AG445" s="3" t="s">
        <v>2694</v>
      </c>
      <c r="AH445" s="18"/>
      <c r="AI445" s="3" t="s">
        <v>57</v>
      </c>
      <c r="AJ445" s="11"/>
      <c r="AK445" s="11"/>
      <c r="AL445" s="3"/>
      <c r="AM445" s="3"/>
    </row>
    <row r="446" spans="1:39" s="66" customFormat="1" x14ac:dyDescent="0.3">
      <c r="A446" s="65">
        <v>1</v>
      </c>
      <c r="B446" s="12" t="s">
        <v>40</v>
      </c>
      <c r="C446" s="12" t="s">
        <v>124</v>
      </c>
      <c r="D446" s="3" t="s">
        <v>41</v>
      </c>
      <c r="E446" s="17">
        <v>45456</v>
      </c>
      <c r="F446" s="17">
        <v>45456</v>
      </c>
      <c r="G446" s="17" t="s">
        <v>13972</v>
      </c>
      <c r="H446" s="3" t="s">
        <v>80</v>
      </c>
      <c r="I446" s="3">
        <v>3</v>
      </c>
      <c r="J446" s="3" t="s">
        <v>43</v>
      </c>
      <c r="K446" s="3"/>
      <c r="L446" s="11" t="s">
        <v>185</v>
      </c>
      <c r="M446" s="11" t="s">
        <v>185</v>
      </c>
      <c r="N446" s="3" t="s">
        <v>2680</v>
      </c>
      <c r="O446" s="3" t="s">
        <v>2738</v>
      </c>
      <c r="P446" s="17">
        <v>45455</v>
      </c>
      <c r="Q446" s="18">
        <v>587000</v>
      </c>
      <c r="R446" s="18"/>
      <c r="S446" s="18">
        <v>587000</v>
      </c>
      <c r="T446" s="3" t="s">
        <v>56</v>
      </c>
      <c r="U446" s="3">
        <v>3611</v>
      </c>
      <c r="V446" s="17">
        <v>45497</v>
      </c>
      <c r="W446" s="17">
        <v>45504</v>
      </c>
      <c r="X446" s="18">
        <v>587000</v>
      </c>
      <c r="Y446" s="18"/>
      <c r="Z446" s="18">
        <v>587000</v>
      </c>
      <c r="AA446" s="3" t="s">
        <v>47</v>
      </c>
      <c r="AB446" s="3"/>
      <c r="AC446" s="3"/>
      <c r="AD446" s="3">
        <v>313</v>
      </c>
      <c r="AE446" s="3"/>
      <c r="AF446" s="3"/>
      <c r="AG446" s="3" t="s">
        <v>2739</v>
      </c>
      <c r="AH446" s="18"/>
      <c r="AI446" s="3" t="s">
        <v>57</v>
      </c>
      <c r="AJ446" s="11"/>
      <c r="AK446" s="11"/>
      <c r="AL446" s="3"/>
      <c r="AM446" s="3"/>
    </row>
    <row r="447" spans="1:39" s="66" customFormat="1" x14ac:dyDescent="0.3">
      <c r="A447" s="65">
        <v>1</v>
      </c>
      <c r="B447" s="12" t="s">
        <v>40</v>
      </c>
      <c r="C447" s="12" t="s">
        <v>40</v>
      </c>
      <c r="D447" s="3" t="s">
        <v>41</v>
      </c>
      <c r="E447" s="17">
        <v>45456</v>
      </c>
      <c r="F447" s="17">
        <v>45456</v>
      </c>
      <c r="G447" s="17" t="s">
        <v>13972</v>
      </c>
      <c r="H447" s="3" t="s">
        <v>80</v>
      </c>
      <c r="I447" s="3">
        <v>3</v>
      </c>
      <c r="J447" s="3" t="s">
        <v>43</v>
      </c>
      <c r="K447" s="3"/>
      <c r="L447" s="11" t="s">
        <v>275</v>
      </c>
      <c r="M447" s="11" t="s">
        <v>275</v>
      </c>
      <c r="N447" s="3" t="s">
        <v>830</v>
      </c>
      <c r="O447" s="3" t="s">
        <v>831</v>
      </c>
      <c r="P447" s="17">
        <v>45455</v>
      </c>
      <c r="Q447" s="18">
        <v>9210000</v>
      </c>
      <c r="R447" s="18"/>
      <c r="S447" s="18">
        <v>7801874.2199999997</v>
      </c>
      <c r="T447" s="3" t="s">
        <v>56</v>
      </c>
      <c r="U447" s="3">
        <v>3210</v>
      </c>
      <c r="V447" s="17">
        <v>45470</v>
      </c>
      <c r="W447" s="17">
        <v>45503</v>
      </c>
      <c r="X447" s="18">
        <v>7801874.2199999997</v>
      </c>
      <c r="Y447" s="18"/>
      <c r="Z447" s="18">
        <v>7801874.2199999997</v>
      </c>
      <c r="AA447" s="3" t="s">
        <v>47</v>
      </c>
      <c r="AB447" s="3"/>
      <c r="AC447" s="3"/>
      <c r="AD447" s="3">
        <v>249</v>
      </c>
      <c r="AE447" s="3"/>
      <c r="AF447" s="3"/>
      <c r="AG447" s="3" t="s">
        <v>832</v>
      </c>
      <c r="AH447" s="18"/>
      <c r="AI447" s="3" t="s">
        <v>48</v>
      </c>
      <c r="AJ447" s="11"/>
      <c r="AK447" s="11"/>
      <c r="AL447" s="3"/>
      <c r="AM447" s="3"/>
    </row>
    <row r="448" spans="1:39" s="66" customFormat="1" x14ac:dyDescent="0.3">
      <c r="A448" s="65">
        <v>1</v>
      </c>
      <c r="B448" s="12" t="s">
        <v>41</v>
      </c>
      <c r="C448" s="12" t="s">
        <v>98</v>
      </c>
      <c r="D448" s="3" t="s">
        <v>41</v>
      </c>
      <c r="E448" s="17">
        <v>45456</v>
      </c>
      <c r="F448" s="17">
        <v>45456</v>
      </c>
      <c r="G448" s="17" t="s">
        <v>13972</v>
      </c>
      <c r="H448" s="3" t="s">
        <v>78</v>
      </c>
      <c r="I448" s="12" t="s">
        <v>157</v>
      </c>
      <c r="J448" s="3" t="s">
        <v>55</v>
      </c>
      <c r="K448" s="3"/>
      <c r="L448" s="11" t="s">
        <v>3034</v>
      </c>
      <c r="M448" s="11" t="s">
        <v>3034</v>
      </c>
      <c r="N448" s="3" t="s">
        <v>3035</v>
      </c>
      <c r="O448" s="3" t="s">
        <v>3036</v>
      </c>
      <c r="P448" s="17">
        <v>45455</v>
      </c>
      <c r="Q448" s="18">
        <v>1200000</v>
      </c>
      <c r="R448" s="18"/>
      <c r="S448" s="18">
        <v>1200000</v>
      </c>
      <c r="T448" s="3" t="s">
        <v>357</v>
      </c>
      <c r="U448" s="3">
        <v>3794</v>
      </c>
      <c r="V448" s="17">
        <v>45524</v>
      </c>
      <c r="W448" s="31">
        <v>45532</v>
      </c>
      <c r="X448" s="18">
        <v>1200000</v>
      </c>
      <c r="Y448" s="18"/>
      <c r="Z448" s="18">
        <v>1200000</v>
      </c>
      <c r="AA448" s="3" t="s">
        <v>47</v>
      </c>
      <c r="AB448" s="3"/>
      <c r="AC448" s="3"/>
      <c r="AD448" s="3">
        <v>385</v>
      </c>
      <c r="AE448" s="3"/>
      <c r="AF448" s="3"/>
      <c r="AG448" s="3" t="s">
        <v>3037</v>
      </c>
      <c r="AH448" s="18"/>
      <c r="AI448" s="3" t="s">
        <v>57</v>
      </c>
      <c r="AJ448" s="11"/>
      <c r="AK448" s="19" t="s">
        <v>3038</v>
      </c>
      <c r="AL448" s="3"/>
      <c r="AM448" s="3"/>
    </row>
    <row r="449" spans="1:752" s="66" customFormat="1" ht="11.25" customHeight="1" x14ac:dyDescent="0.3">
      <c r="A449" s="65">
        <v>1</v>
      </c>
      <c r="B449" s="12" t="s">
        <v>40</v>
      </c>
      <c r="C449" s="12" t="s">
        <v>40</v>
      </c>
      <c r="D449" s="3" t="s">
        <v>41</v>
      </c>
      <c r="E449" s="17">
        <v>45457</v>
      </c>
      <c r="F449" s="17">
        <v>45457</v>
      </c>
      <c r="G449" s="17" t="s">
        <v>13972</v>
      </c>
      <c r="H449" s="3" t="s">
        <v>91</v>
      </c>
      <c r="I449" s="3">
        <v>3.14</v>
      </c>
      <c r="J449" s="3" t="s">
        <v>43</v>
      </c>
      <c r="K449" s="3"/>
      <c r="L449" s="11" t="s">
        <v>89</v>
      </c>
      <c r="M449" s="11" t="s">
        <v>3665</v>
      </c>
      <c r="N449" s="3" t="s">
        <v>3666</v>
      </c>
      <c r="O449" s="3" t="s">
        <v>3667</v>
      </c>
      <c r="P449" s="17">
        <v>45414</v>
      </c>
      <c r="Q449" s="18">
        <v>66195200</v>
      </c>
      <c r="R449" s="18"/>
      <c r="S449" s="18">
        <v>54200000</v>
      </c>
      <c r="T449" s="3" t="s">
        <v>56</v>
      </c>
      <c r="U449" s="3">
        <v>3633</v>
      </c>
      <c r="V449" s="17">
        <v>45499</v>
      </c>
      <c r="W449" s="17">
        <v>45562</v>
      </c>
      <c r="X449" s="18">
        <v>38340000</v>
      </c>
      <c r="Y449" s="18"/>
      <c r="Z449" s="18">
        <v>38340000</v>
      </c>
      <c r="AA449" s="3" t="s">
        <v>47</v>
      </c>
      <c r="AB449" s="3"/>
      <c r="AC449" s="3"/>
      <c r="AD449" s="3">
        <v>307</v>
      </c>
      <c r="AE449" s="3"/>
      <c r="AF449" s="3"/>
      <c r="AG449" s="3" t="s">
        <v>3668</v>
      </c>
      <c r="AH449" s="18"/>
      <c r="AI449" s="3" t="s">
        <v>57</v>
      </c>
      <c r="AJ449" s="11"/>
      <c r="AK449" s="11" t="s">
        <v>92</v>
      </c>
      <c r="AL449" s="3"/>
      <c r="AM449" s="3"/>
    </row>
    <row r="450" spans="1:752" s="66" customFormat="1" ht="11.25" customHeight="1" x14ac:dyDescent="0.3">
      <c r="A450" s="65">
        <v>1</v>
      </c>
      <c r="B450" s="3" t="s">
        <v>40</v>
      </c>
      <c r="C450" s="3" t="s">
        <v>40</v>
      </c>
      <c r="D450" s="3" t="s">
        <v>41</v>
      </c>
      <c r="E450" s="17">
        <v>45463</v>
      </c>
      <c r="F450" s="17">
        <v>45463</v>
      </c>
      <c r="G450" s="17" t="s">
        <v>13972</v>
      </c>
      <c r="H450" s="3" t="s">
        <v>80</v>
      </c>
      <c r="I450" s="3">
        <v>3</v>
      </c>
      <c r="J450" s="3" t="s">
        <v>43</v>
      </c>
      <c r="K450" s="3"/>
      <c r="L450" s="11" t="s">
        <v>2637</v>
      </c>
      <c r="M450" s="11" t="s">
        <v>2637</v>
      </c>
      <c r="N450" s="3" t="s">
        <v>2638</v>
      </c>
      <c r="O450" s="3" t="s">
        <v>2639</v>
      </c>
      <c r="P450" s="17">
        <v>45462</v>
      </c>
      <c r="Q450" s="18">
        <v>3180000</v>
      </c>
      <c r="R450" s="18"/>
      <c r="S450" s="18">
        <v>3180000</v>
      </c>
      <c r="T450" s="3" t="s">
        <v>180</v>
      </c>
      <c r="U450" s="3">
        <v>3180</v>
      </c>
      <c r="V450" s="17">
        <v>45468</v>
      </c>
      <c r="W450" s="17">
        <v>45470</v>
      </c>
      <c r="X450" s="18">
        <v>3180000</v>
      </c>
      <c r="Y450" s="18"/>
      <c r="Z450" s="18">
        <v>3180000</v>
      </c>
      <c r="AA450" s="3" t="s">
        <v>47</v>
      </c>
      <c r="AB450" s="3"/>
      <c r="AC450" s="3"/>
      <c r="AD450" s="3"/>
      <c r="AE450" s="3"/>
      <c r="AF450" s="3"/>
      <c r="AG450" s="3" t="s">
        <v>2640</v>
      </c>
      <c r="AH450" s="18"/>
      <c r="AI450" s="3" t="s">
        <v>57</v>
      </c>
      <c r="AJ450" s="11"/>
      <c r="AK450" s="19" t="s">
        <v>3021</v>
      </c>
      <c r="AL450" s="3"/>
      <c r="AM450" s="3"/>
    </row>
    <row r="451" spans="1:752" s="66" customFormat="1" ht="11.25" customHeight="1" x14ac:dyDescent="0.3">
      <c r="A451" s="65">
        <v>1</v>
      </c>
      <c r="B451" s="68" t="s">
        <v>40</v>
      </c>
      <c r="C451" s="68" t="s">
        <v>40</v>
      </c>
      <c r="D451" s="3" t="s">
        <v>41</v>
      </c>
      <c r="E451" s="17">
        <v>45464</v>
      </c>
      <c r="F451" s="17">
        <v>45464</v>
      </c>
      <c r="G451" s="17" t="s">
        <v>13972</v>
      </c>
      <c r="H451" s="3" t="s">
        <v>91</v>
      </c>
      <c r="I451" s="3">
        <v>3.14</v>
      </c>
      <c r="J451" s="3" t="s">
        <v>43</v>
      </c>
      <c r="K451" s="3"/>
      <c r="L451" s="11" t="s">
        <v>85</v>
      </c>
      <c r="M451" s="11" t="s">
        <v>2737</v>
      </c>
      <c r="N451" s="3" t="s">
        <v>564</v>
      </c>
      <c r="O451" s="3" t="s">
        <v>565</v>
      </c>
      <c r="P451" s="17">
        <v>45364</v>
      </c>
      <c r="Q451" s="18">
        <v>14915570</v>
      </c>
      <c r="R451" s="18"/>
      <c r="S451" s="18">
        <v>7651423</v>
      </c>
      <c r="T451" s="3" t="s">
        <v>56</v>
      </c>
      <c r="U451" s="3">
        <v>3394</v>
      </c>
      <c r="V451" s="17">
        <v>45498</v>
      </c>
      <c r="W451" s="17">
        <v>45503</v>
      </c>
      <c r="X451" s="18">
        <v>7651423</v>
      </c>
      <c r="Y451" s="18"/>
      <c r="Z451" s="18">
        <v>7651423</v>
      </c>
      <c r="AA451" s="3" t="s">
        <v>47</v>
      </c>
      <c r="AB451" s="3"/>
      <c r="AC451" s="3"/>
      <c r="AD451" s="3">
        <v>269</v>
      </c>
      <c r="AE451" s="3"/>
      <c r="AF451" s="3"/>
      <c r="AG451" s="3" t="s">
        <v>566</v>
      </c>
      <c r="AH451" s="18">
        <v>7651423</v>
      </c>
      <c r="AI451" s="3" t="s">
        <v>57</v>
      </c>
      <c r="AJ451" s="11"/>
      <c r="AK451" s="11"/>
      <c r="AL451" s="3"/>
      <c r="AM451" s="3"/>
    </row>
    <row r="452" spans="1:752" s="66" customFormat="1" ht="11.25" customHeight="1" x14ac:dyDescent="0.3">
      <c r="A452" s="65">
        <v>1</v>
      </c>
      <c r="B452" s="3" t="s">
        <v>40</v>
      </c>
      <c r="C452" s="3" t="s">
        <v>40</v>
      </c>
      <c r="D452" s="3" t="s">
        <v>41</v>
      </c>
      <c r="E452" s="17">
        <v>45468</v>
      </c>
      <c r="F452" s="17">
        <v>45468</v>
      </c>
      <c r="G452" s="17" t="s">
        <v>13972</v>
      </c>
      <c r="H452" s="3" t="s">
        <v>80</v>
      </c>
      <c r="I452" s="3">
        <v>3</v>
      </c>
      <c r="J452" s="3" t="s">
        <v>43</v>
      </c>
      <c r="K452" s="3"/>
      <c r="L452" s="11" t="s">
        <v>3296</v>
      </c>
      <c r="M452" s="11" t="s">
        <v>69</v>
      </c>
      <c r="N452" s="3" t="s">
        <v>2630</v>
      </c>
      <c r="O452" s="3" t="s">
        <v>2631</v>
      </c>
      <c r="P452" s="17">
        <v>45414</v>
      </c>
      <c r="Q452" s="18">
        <v>1300000</v>
      </c>
      <c r="R452" s="18"/>
      <c r="S452" s="18">
        <v>1300000</v>
      </c>
      <c r="T452" s="3" t="s">
        <v>180</v>
      </c>
      <c r="U452" s="3">
        <v>3185</v>
      </c>
      <c r="V452" s="17">
        <v>45468</v>
      </c>
      <c r="W452" s="17">
        <v>45470</v>
      </c>
      <c r="X452" s="18">
        <v>1300000</v>
      </c>
      <c r="Y452" s="18"/>
      <c r="Z452" s="18">
        <v>1300000</v>
      </c>
      <c r="AA452" s="3" t="s">
        <v>47</v>
      </c>
      <c r="AB452" s="3"/>
      <c r="AC452" s="3"/>
      <c r="AD452" s="3"/>
      <c r="AE452" s="3"/>
      <c r="AF452" s="3"/>
      <c r="AG452" s="3" t="s">
        <v>2632</v>
      </c>
      <c r="AH452" s="18"/>
      <c r="AI452" s="3" t="s">
        <v>57</v>
      </c>
      <c r="AJ452" s="11"/>
      <c r="AK452" s="19" t="s">
        <v>3021</v>
      </c>
      <c r="AL452" s="3"/>
      <c r="AM452" s="3"/>
    </row>
    <row r="453" spans="1:752" s="66" customFormat="1" ht="11.25" customHeight="1" x14ac:dyDescent="0.3">
      <c r="A453" s="65">
        <v>1</v>
      </c>
      <c r="B453" s="3" t="s">
        <v>40</v>
      </c>
      <c r="C453" s="3" t="s">
        <v>40</v>
      </c>
      <c r="D453" s="3" t="s">
        <v>41</v>
      </c>
      <c r="E453" s="17">
        <v>45468</v>
      </c>
      <c r="F453" s="17">
        <v>45468</v>
      </c>
      <c r="G453" s="17" t="s">
        <v>13972</v>
      </c>
      <c r="H453" s="3" t="s">
        <v>78</v>
      </c>
      <c r="I453" s="12" t="s">
        <v>157</v>
      </c>
      <c r="J453" s="3" t="s">
        <v>55</v>
      </c>
      <c r="K453" s="3"/>
      <c r="L453" s="11" t="s">
        <v>2633</v>
      </c>
      <c r="M453" s="11" t="s">
        <v>2633</v>
      </c>
      <c r="N453" s="3" t="s">
        <v>2634</v>
      </c>
      <c r="O453" s="3" t="s">
        <v>2635</v>
      </c>
      <c r="P453" s="17">
        <v>45457</v>
      </c>
      <c r="Q453" s="18">
        <v>5200000</v>
      </c>
      <c r="R453" s="18"/>
      <c r="S453" s="18">
        <v>5200000</v>
      </c>
      <c r="T453" s="3" t="s">
        <v>180</v>
      </c>
      <c r="U453" s="3">
        <v>3186</v>
      </c>
      <c r="V453" s="17">
        <v>45468</v>
      </c>
      <c r="W453" s="17">
        <v>45470</v>
      </c>
      <c r="X453" s="18">
        <v>5200000</v>
      </c>
      <c r="Y453" s="18"/>
      <c r="Z453" s="18">
        <v>5200000</v>
      </c>
      <c r="AA453" s="3" t="s">
        <v>47</v>
      </c>
      <c r="AB453" s="3"/>
      <c r="AC453" s="3"/>
      <c r="AD453" s="3"/>
      <c r="AE453" s="3"/>
      <c r="AF453" s="3"/>
      <c r="AG453" s="3" t="s">
        <v>2636</v>
      </c>
      <c r="AH453" s="18"/>
      <c r="AI453" s="3" t="s">
        <v>57</v>
      </c>
      <c r="AJ453" s="11"/>
      <c r="AK453" s="19" t="s">
        <v>3021</v>
      </c>
      <c r="AL453" s="3"/>
      <c r="AM453" s="3"/>
    </row>
    <row r="454" spans="1:752" s="66" customFormat="1" x14ac:dyDescent="0.3">
      <c r="A454" s="65">
        <v>1</v>
      </c>
      <c r="B454" s="12" t="s">
        <v>58</v>
      </c>
      <c r="C454" s="12" t="s">
        <v>95</v>
      </c>
      <c r="D454" s="3" t="s">
        <v>41</v>
      </c>
      <c r="E454" s="17">
        <v>45469</v>
      </c>
      <c r="F454" s="17">
        <v>45469</v>
      </c>
      <c r="G454" s="17" t="s">
        <v>13972</v>
      </c>
      <c r="H454" s="3" t="s">
        <v>91</v>
      </c>
      <c r="I454" s="3">
        <v>3.14</v>
      </c>
      <c r="J454" s="3" t="s">
        <v>43</v>
      </c>
      <c r="K454" s="3"/>
      <c r="L454" s="11" t="s">
        <v>209</v>
      </c>
      <c r="M454" s="11" t="s">
        <v>2750</v>
      </c>
      <c r="N454" s="3" t="s">
        <v>2751</v>
      </c>
      <c r="O454" s="3" t="s">
        <v>2752</v>
      </c>
      <c r="P454" s="17">
        <v>45370</v>
      </c>
      <c r="Q454" s="18">
        <v>20760700</v>
      </c>
      <c r="R454" s="18"/>
      <c r="S454" s="18">
        <v>20760700</v>
      </c>
      <c r="T454" s="3" t="s">
        <v>56</v>
      </c>
      <c r="U454" s="3">
        <v>3629</v>
      </c>
      <c r="V454" s="17">
        <v>45499</v>
      </c>
      <c r="W454" s="17">
        <v>45509</v>
      </c>
      <c r="X454" s="18">
        <v>20760700</v>
      </c>
      <c r="Y454" s="18"/>
      <c r="Z454" s="18">
        <v>20760700</v>
      </c>
      <c r="AA454" s="3" t="s">
        <v>47</v>
      </c>
      <c r="AB454" s="3"/>
      <c r="AC454" s="3"/>
      <c r="AD454" s="3">
        <v>305</v>
      </c>
      <c r="AE454" s="3"/>
      <c r="AF454" s="3"/>
      <c r="AG454" s="3" t="s">
        <v>2753</v>
      </c>
      <c r="AH454" s="18"/>
      <c r="AI454" s="3" t="s">
        <v>57</v>
      </c>
      <c r="AJ454" s="11"/>
      <c r="AK454" s="11" t="s">
        <v>2749</v>
      </c>
      <c r="AL454" s="3"/>
      <c r="AM454" s="3"/>
    </row>
    <row r="455" spans="1:752" s="66" customFormat="1" x14ac:dyDescent="0.3">
      <c r="A455" s="65">
        <v>1</v>
      </c>
      <c r="B455" s="12" t="s">
        <v>41</v>
      </c>
      <c r="C455" s="12" t="s">
        <v>98</v>
      </c>
      <c r="D455" s="3" t="s">
        <v>41</v>
      </c>
      <c r="E455" s="17">
        <v>45469</v>
      </c>
      <c r="F455" s="17">
        <v>45469</v>
      </c>
      <c r="G455" s="17" t="s">
        <v>13972</v>
      </c>
      <c r="H455" s="3" t="s">
        <v>78</v>
      </c>
      <c r="I455" s="12" t="s">
        <v>157</v>
      </c>
      <c r="J455" s="3" t="s">
        <v>55</v>
      </c>
      <c r="K455" s="3"/>
      <c r="L455" s="11" t="s">
        <v>3034</v>
      </c>
      <c r="M455" s="11" t="s">
        <v>3034</v>
      </c>
      <c r="N455" s="3" t="s">
        <v>3035</v>
      </c>
      <c r="O455" s="3" t="s">
        <v>3036</v>
      </c>
      <c r="P455" s="17">
        <v>45457</v>
      </c>
      <c r="Q455" s="18">
        <v>12800000</v>
      </c>
      <c r="R455" s="18"/>
      <c r="S455" s="18">
        <v>12800000</v>
      </c>
      <c r="T455" s="3" t="s">
        <v>56</v>
      </c>
      <c r="U455" s="3">
        <v>3793</v>
      </c>
      <c r="V455" s="17">
        <v>45524</v>
      </c>
      <c r="W455" s="31">
        <v>45532</v>
      </c>
      <c r="X455" s="18">
        <v>12800000</v>
      </c>
      <c r="Y455" s="18"/>
      <c r="Z455" s="18">
        <v>12800000</v>
      </c>
      <c r="AA455" s="3" t="s">
        <v>47</v>
      </c>
      <c r="AB455" s="3"/>
      <c r="AC455" s="3"/>
      <c r="AD455" s="3">
        <v>386</v>
      </c>
      <c r="AE455" s="3"/>
      <c r="AF455" s="3"/>
      <c r="AG455" s="3" t="s">
        <v>3037</v>
      </c>
      <c r="AH455" s="18"/>
      <c r="AI455" s="3" t="s">
        <v>57</v>
      </c>
      <c r="AJ455" s="11"/>
      <c r="AK455" s="19" t="s">
        <v>3038</v>
      </c>
      <c r="AL455" s="3"/>
      <c r="AM455" s="3"/>
    </row>
    <row r="456" spans="1:752" s="66" customFormat="1" x14ac:dyDescent="0.3">
      <c r="A456" s="65">
        <v>1</v>
      </c>
      <c r="B456" s="12" t="s">
        <v>40</v>
      </c>
      <c r="C456" s="12" t="s">
        <v>124</v>
      </c>
      <c r="D456" s="3" t="s">
        <v>41</v>
      </c>
      <c r="E456" s="17">
        <v>45469</v>
      </c>
      <c r="F456" s="17">
        <v>45469</v>
      </c>
      <c r="G456" s="17" t="s">
        <v>13972</v>
      </c>
      <c r="H456" s="3" t="s">
        <v>80</v>
      </c>
      <c r="I456" s="3">
        <v>3</v>
      </c>
      <c r="J456" s="3" t="s">
        <v>43</v>
      </c>
      <c r="K456" s="3"/>
      <c r="L456" s="11" t="s">
        <v>185</v>
      </c>
      <c r="M456" s="11" t="s">
        <v>185</v>
      </c>
      <c r="N456" s="3" t="s">
        <v>2680</v>
      </c>
      <c r="O456" s="3" t="s">
        <v>3298</v>
      </c>
      <c r="P456" s="17">
        <v>45465</v>
      </c>
      <c r="Q456" s="18">
        <v>3592000</v>
      </c>
      <c r="R456" s="18"/>
      <c r="S456" s="18">
        <v>3592000</v>
      </c>
      <c r="T456" s="3" t="s">
        <v>357</v>
      </c>
      <c r="U456" s="3">
        <v>3866</v>
      </c>
      <c r="V456" s="17">
        <v>45534</v>
      </c>
      <c r="W456" s="17">
        <v>45540</v>
      </c>
      <c r="X456" s="18">
        <v>3592000</v>
      </c>
      <c r="Y456" s="18"/>
      <c r="Z456" s="18">
        <v>3592000</v>
      </c>
      <c r="AA456" s="3" t="s">
        <v>47</v>
      </c>
      <c r="AB456" s="3"/>
      <c r="AC456" s="3"/>
      <c r="AD456" s="3">
        <v>427</v>
      </c>
      <c r="AE456" s="3"/>
      <c r="AF456" s="3"/>
      <c r="AG456" s="3" t="s">
        <v>3299</v>
      </c>
      <c r="AH456" s="18"/>
      <c r="AI456" s="3" t="s">
        <v>57</v>
      </c>
      <c r="AJ456" s="11"/>
      <c r="AK456" s="19" t="s">
        <v>3015</v>
      </c>
      <c r="AL456" s="3"/>
      <c r="AM456" s="3"/>
    </row>
    <row r="457" spans="1:752" s="66" customFormat="1" x14ac:dyDescent="0.3">
      <c r="A457" s="65">
        <v>1</v>
      </c>
      <c r="B457" s="12" t="s">
        <v>63</v>
      </c>
      <c r="C457" s="12" t="s">
        <v>64</v>
      </c>
      <c r="D457" s="3" t="s">
        <v>41</v>
      </c>
      <c r="E457" s="17">
        <v>45469</v>
      </c>
      <c r="F457" s="17">
        <v>45469</v>
      </c>
      <c r="G457" s="17" t="s">
        <v>13972</v>
      </c>
      <c r="H457" s="3" t="s">
        <v>145</v>
      </c>
      <c r="I457" s="3">
        <v>3</v>
      </c>
      <c r="J457" s="3" t="s">
        <v>43</v>
      </c>
      <c r="K457" s="3"/>
      <c r="L457" s="11" t="s">
        <v>97</v>
      </c>
      <c r="M457" s="11" t="s">
        <v>3046</v>
      </c>
      <c r="N457" s="3" t="s">
        <v>3047</v>
      </c>
      <c r="O457" s="3" t="s">
        <v>3048</v>
      </c>
      <c r="P457" s="17">
        <v>45438</v>
      </c>
      <c r="Q457" s="18">
        <v>21986000</v>
      </c>
      <c r="R457" s="18"/>
      <c r="S457" s="18">
        <v>21986000</v>
      </c>
      <c r="T457" s="3" t="s">
        <v>56</v>
      </c>
      <c r="U457" s="3">
        <v>3634</v>
      </c>
      <c r="V457" s="17">
        <v>45499</v>
      </c>
      <c r="W457" s="17">
        <v>45560</v>
      </c>
      <c r="X457" s="18">
        <v>21986000</v>
      </c>
      <c r="Y457" s="18"/>
      <c r="Z457" s="18">
        <v>21986000</v>
      </c>
      <c r="AA457" s="3" t="s">
        <v>47</v>
      </c>
      <c r="AB457" s="3"/>
      <c r="AC457" s="3"/>
      <c r="AD457" s="3">
        <v>311</v>
      </c>
      <c r="AE457" s="3"/>
      <c r="AF457" s="3"/>
      <c r="AG457" s="3" t="s">
        <v>3049</v>
      </c>
      <c r="AH457" s="18"/>
      <c r="AI457" s="12" t="s">
        <v>57</v>
      </c>
      <c r="AJ457" s="11"/>
      <c r="AK457" s="11" t="s">
        <v>3050</v>
      </c>
      <c r="AL457" s="3"/>
      <c r="AM457" s="3"/>
    </row>
    <row r="458" spans="1:752" s="66" customFormat="1" ht="11.25" customHeight="1" x14ac:dyDescent="0.3">
      <c r="A458" s="65">
        <v>1</v>
      </c>
      <c r="B458" s="12" t="s">
        <v>40</v>
      </c>
      <c r="C458" s="12" t="s">
        <v>40</v>
      </c>
      <c r="D458" s="3" t="s">
        <v>41</v>
      </c>
      <c r="E458" s="17">
        <v>45471</v>
      </c>
      <c r="F458" s="17">
        <v>45471</v>
      </c>
      <c r="G458" s="17" t="s">
        <v>13972</v>
      </c>
      <c r="H458" s="3" t="s">
        <v>91</v>
      </c>
      <c r="I458" s="3">
        <v>3.14</v>
      </c>
      <c r="J458" s="3" t="s">
        <v>43</v>
      </c>
      <c r="K458" s="3"/>
      <c r="L458" s="11" t="s">
        <v>89</v>
      </c>
      <c r="M458" s="11" t="s">
        <v>3055</v>
      </c>
      <c r="N458" s="3" t="s">
        <v>3056</v>
      </c>
      <c r="O458" s="3" t="s">
        <v>3057</v>
      </c>
      <c r="P458" s="17">
        <v>45467</v>
      </c>
      <c r="Q458" s="18">
        <v>10426683</v>
      </c>
      <c r="R458" s="18"/>
      <c r="S458" s="18">
        <v>7598678.0999999996</v>
      </c>
      <c r="T458" s="3" t="s">
        <v>56</v>
      </c>
      <c r="U458" s="3">
        <v>3700</v>
      </c>
      <c r="V458" s="17">
        <v>45510</v>
      </c>
      <c r="W458" s="17">
        <v>45548</v>
      </c>
      <c r="X458" s="18">
        <v>7598678.0999999996</v>
      </c>
      <c r="Y458" s="18"/>
      <c r="Z458" s="18">
        <v>7598678.0999999996</v>
      </c>
      <c r="AA458" s="3" t="s">
        <v>47</v>
      </c>
      <c r="AB458" s="3"/>
      <c r="AC458" s="3"/>
      <c r="AD458" s="3">
        <v>323</v>
      </c>
      <c r="AE458" s="3"/>
      <c r="AF458" s="3"/>
      <c r="AG458" s="3" t="s">
        <v>3058</v>
      </c>
      <c r="AH458" s="18"/>
      <c r="AI458" s="3" t="s">
        <v>57</v>
      </c>
      <c r="AJ458" s="11"/>
      <c r="AK458" s="11" t="s">
        <v>92</v>
      </c>
      <c r="AL458" s="3"/>
      <c r="AM458" s="3"/>
    </row>
    <row r="459" spans="1:752" s="66" customFormat="1" ht="11.25" customHeight="1" x14ac:dyDescent="0.3">
      <c r="A459" s="65">
        <v>1</v>
      </c>
      <c r="B459" s="12" t="s">
        <v>63</v>
      </c>
      <c r="C459" s="12" t="s">
        <v>64</v>
      </c>
      <c r="D459" s="3" t="s">
        <v>41</v>
      </c>
      <c r="E459" s="17">
        <v>45471</v>
      </c>
      <c r="F459" s="17">
        <v>45471</v>
      </c>
      <c r="G459" s="17" t="s">
        <v>13972</v>
      </c>
      <c r="H459" s="3" t="s">
        <v>91</v>
      </c>
      <c r="I459" s="3">
        <v>3.14</v>
      </c>
      <c r="J459" s="3" t="s">
        <v>43</v>
      </c>
      <c r="K459" s="3"/>
      <c r="L459" s="11" t="s">
        <v>70</v>
      </c>
      <c r="M459" s="11" t="s">
        <v>2791</v>
      </c>
      <c r="N459" s="3" t="s">
        <v>2792</v>
      </c>
      <c r="O459" s="3" t="s">
        <v>2793</v>
      </c>
      <c r="P459" s="17">
        <v>45399</v>
      </c>
      <c r="Q459" s="18">
        <v>17352200</v>
      </c>
      <c r="R459" s="18"/>
      <c r="S459" s="18">
        <v>12146540</v>
      </c>
      <c r="T459" s="3" t="s">
        <v>56</v>
      </c>
      <c r="U459" s="3">
        <v>3610</v>
      </c>
      <c r="V459" s="17">
        <v>45497</v>
      </c>
      <c r="W459" s="17">
        <v>45519</v>
      </c>
      <c r="X459" s="18">
        <v>12146540</v>
      </c>
      <c r="Y459" s="18"/>
      <c r="Z459" s="18">
        <v>12146540</v>
      </c>
      <c r="AA459" s="3" t="s">
        <v>47</v>
      </c>
      <c r="AB459" s="3"/>
      <c r="AC459" s="3"/>
      <c r="AD459" s="3">
        <v>319</v>
      </c>
      <c r="AE459" s="3"/>
      <c r="AF459" s="3"/>
      <c r="AG459" s="3" t="s">
        <v>2794</v>
      </c>
      <c r="AH459" s="18"/>
      <c r="AI459" s="3" t="s">
        <v>57</v>
      </c>
      <c r="AJ459" s="11"/>
      <c r="AK459" s="11" t="s">
        <v>70</v>
      </c>
      <c r="AL459" s="3"/>
      <c r="AM459" s="3"/>
    </row>
    <row r="460" spans="1:752" s="66" customFormat="1" ht="11.25" customHeight="1" x14ac:dyDescent="0.3">
      <c r="A460" s="65">
        <v>1</v>
      </c>
      <c r="B460" s="12" t="s">
        <v>40</v>
      </c>
      <c r="C460" s="12" t="s">
        <v>40</v>
      </c>
      <c r="D460" s="3" t="s">
        <v>41</v>
      </c>
      <c r="E460" s="17">
        <v>45471</v>
      </c>
      <c r="F460" s="17">
        <v>45471</v>
      </c>
      <c r="G460" s="17" t="s">
        <v>13972</v>
      </c>
      <c r="H460" s="3" t="s">
        <v>91</v>
      </c>
      <c r="I460" s="3">
        <v>3.14</v>
      </c>
      <c r="J460" s="3" t="s">
        <v>43</v>
      </c>
      <c r="K460" s="3"/>
      <c r="L460" s="11" t="s">
        <v>84</v>
      </c>
      <c r="M460" s="11" t="s">
        <v>2795</v>
      </c>
      <c r="N460" s="3" t="s">
        <v>2796</v>
      </c>
      <c r="O460" s="3" t="s">
        <v>2797</v>
      </c>
      <c r="P460" s="17">
        <v>45392</v>
      </c>
      <c r="Q460" s="18">
        <v>5561086</v>
      </c>
      <c r="R460" s="18"/>
      <c r="S460" s="18">
        <v>4392760.2</v>
      </c>
      <c r="T460" s="3" t="s">
        <v>56</v>
      </c>
      <c r="U460" s="3">
        <v>3612</v>
      </c>
      <c r="V460" s="17">
        <v>45497</v>
      </c>
      <c r="W460" s="17">
        <v>45519</v>
      </c>
      <c r="X460" s="18">
        <v>4392760.2</v>
      </c>
      <c r="Y460" s="18"/>
      <c r="Z460" s="18">
        <v>4392760.2</v>
      </c>
      <c r="AA460" s="3" t="s">
        <v>47</v>
      </c>
      <c r="AB460" s="3"/>
      <c r="AC460" s="3"/>
      <c r="AD460" s="3">
        <v>318</v>
      </c>
      <c r="AE460" s="3"/>
      <c r="AF460" s="3"/>
      <c r="AG460" s="3" t="s">
        <v>2798</v>
      </c>
      <c r="AH460" s="18"/>
      <c r="AI460" s="3" t="s">
        <v>57</v>
      </c>
      <c r="AJ460" s="11"/>
      <c r="AK460" s="11" t="s">
        <v>84</v>
      </c>
      <c r="AL460" s="3"/>
      <c r="AM460" s="3"/>
    </row>
    <row r="461" spans="1:752" s="66" customFormat="1" ht="11.25" customHeight="1" x14ac:dyDescent="0.3">
      <c r="A461" s="65">
        <v>1</v>
      </c>
      <c r="B461" s="12" t="s">
        <v>40</v>
      </c>
      <c r="C461" s="12" t="s">
        <v>40</v>
      </c>
      <c r="D461" s="3" t="s">
        <v>41</v>
      </c>
      <c r="E461" s="17">
        <v>45471</v>
      </c>
      <c r="F461" s="17">
        <v>45471</v>
      </c>
      <c r="G461" s="17" t="s">
        <v>13972</v>
      </c>
      <c r="H461" s="3" t="s">
        <v>91</v>
      </c>
      <c r="I461" s="3">
        <v>3.14</v>
      </c>
      <c r="J461" s="3" t="s">
        <v>43</v>
      </c>
      <c r="K461" s="3"/>
      <c r="L461" s="11" t="s">
        <v>84</v>
      </c>
      <c r="M461" s="11" t="s">
        <v>3000</v>
      </c>
      <c r="N461" s="3" t="s">
        <v>3001</v>
      </c>
      <c r="O461" s="3" t="s">
        <v>3002</v>
      </c>
      <c r="P461" s="17">
        <v>45441</v>
      </c>
      <c r="Q461" s="18">
        <v>9437560</v>
      </c>
      <c r="R461" s="18"/>
      <c r="S461" s="18">
        <v>6422316.5099999998</v>
      </c>
      <c r="T461" s="3" t="s">
        <v>56</v>
      </c>
      <c r="U461" s="3">
        <v>3627</v>
      </c>
      <c r="V461" s="17">
        <v>45498</v>
      </c>
      <c r="W461" s="17">
        <v>45525</v>
      </c>
      <c r="X461" s="18">
        <v>6422316.5099999998</v>
      </c>
      <c r="Y461" s="18"/>
      <c r="Z461" s="18">
        <v>6422316.5099999998</v>
      </c>
      <c r="AA461" s="3" t="s">
        <v>47</v>
      </c>
      <c r="AB461" s="3"/>
      <c r="AC461" s="3"/>
      <c r="AD461" s="3">
        <v>314</v>
      </c>
      <c r="AE461" s="3"/>
      <c r="AF461" s="3"/>
      <c r="AG461" s="3" t="s">
        <v>3003</v>
      </c>
      <c r="AH461" s="18"/>
      <c r="AI461" s="3" t="s">
        <v>57</v>
      </c>
      <c r="AJ461" s="11"/>
      <c r="AK461" s="11" t="s">
        <v>84</v>
      </c>
      <c r="AL461" s="3"/>
      <c r="AM461" s="3"/>
    </row>
    <row r="462" spans="1:752" s="66" customFormat="1" ht="11.25" customHeight="1" x14ac:dyDescent="0.3">
      <c r="A462" s="65">
        <v>1</v>
      </c>
      <c r="B462" s="68" t="s">
        <v>41</v>
      </c>
      <c r="C462" s="68" t="s">
        <v>98</v>
      </c>
      <c r="D462" s="3" t="s">
        <v>41</v>
      </c>
      <c r="E462" s="17">
        <v>45471</v>
      </c>
      <c r="F462" s="17">
        <v>45471</v>
      </c>
      <c r="G462" s="17" t="s">
        <v>13972</v>
      </c>
      <c r="H462" s="3" t="s">
        <v>145</v>
      </c>
      <c r="I462" s="3">
        <v>3.14</v>
      </c>
      <c r="J462" s="3" t="s">
        <v>43</v>
      </c>
      <c r="K462" s="3"/>
      <c r="L462" s="11" t="s">
        <v>3371</v>
      </c>
      <c r="M462" s="11" t="s">
        <v>3372</v>
      </c>
      <c r="N462" s="3" t="s">
        <v>3373</v>
      </c>
      <c r="O462" s="3" t="s">
        <v>3374</v>
      </c>
      <c r="P462" s="17">
        <v>45426</v>
      </c>
      <c r="Q462" s="18">
        <v>43338392</v>
      </c>
      <c r="R462" s="18"/>
      <c r="S462" s="18">
        <v>35000000</v>
      </c>
      <c r="T462" s="12" t="s">
        <v>56</v>
      </c>
      <c r="U462" s="3">
        <v>3279</v>
      </c>
      <c r="V462" s="17">
        <v>45478</v>
      </c>
      <c r="W462" s="17">
        <v>45541</v>
      </c>
      <c r="X462" s="18">
        <v>30625000</v>
      </c>
      <c r="Y462" s="18"/>
      <c r="Z462" s="18">
        <v>30625000</v>
      </c>
      <c r="AA462" s="3" t="s">
        <v>47</v>
      </c>
      <c r="AB462" s="3"/>
      <c r="AC462" s="3"/>
      <c r="AD462" s="3">
        <v>242</v>
      </c>
      <c r="AE462" s="3"/>
      <c r="AF462" s="3"/>
      <c r="AG462" s="3" t="s">
        <v>3375</v>
      </c>
      <c r="AH462" s="18"/>
      <c r="AI462" s="12" t="s">
        <v>57</v>
      </c>
      <c r="AJ462" s="11"/>
      <c r="AK462" s="11" t="s">
        <v>3376</v>
      </c>
      <c r="AL462" s="3"/>
      <c r="AM462" s="3"/>
    </row>
    <row r="463" spans="1:752" s="66" customFormat="1" ht="11.25" customHeight="1" x14ac:dyDescent="0.3">
      <c r="A463" s="65">
        <v>1</v>
      </c>
      <c r="B463" s="46" t="s">
        <v>41</v>
      </c>
      <c r="C463" s="46" t="s">
        <v>98</v>
      </c>
      <c r="D463" s="3" t="s">
        <v>41</v>
      </c>
      <c r="E463" s="17">
        <v>45472</v>
      </c>
      <c r="F463" s="17">
        <v>45472</v>
      </c>
      <c r="G463" s="17" t="s">
        <v>13972</v>
      </c>
      <c r="H463" s="3" t="s">
        <v>179</v>
      </c>
      <c r="I463" s="3">
        <v>3</v>
      </c>
      <c r="J463" s="3" t="s">
        <v>55</v>
      </c>
      <c r="K463" s="3"/>
      <c r="L463" s="11" t="s">
        <v>2705</v>
      </c>
      <c r="M463" s="11" t="s">
        <v>2705</v>
      </c>
      <c r="N463" s="3" t="s">
        <v>2706</v>
      </c>
      <c r="O463" s="3" t="s">
        <v>2707</v>
      </c>
      <c r="P463" s="17">
        <v>45472</v>
      </c>
      <c r="Q463" s="18">
        <v>2600000</v>
      </c>
      <c r="R463" s="18"/>
      <c r="S463" s="18">
        <v>2600000</v>
      </c>
      <c r="T463" s="3" t="s">
        <v>180</v>
      </c>
      <c r="U463" s="3">
        <v>3427</v>
      </c>
      <c r="V463" s="17">
        <v>45472</v>
      </c>
      <c r="W463" s="17">
        <v>45495</v>
      </c>
      <c r="X463" s="18">
        <v>2600000</v>
      </c>
      <c r="Y463" s="18"/>
      <c r="Z463" s="18">
        <v>2600000</v>
      </c>
      <c r="AA463" s="3" t="s">
        <v>47</v>
      </c>
      <c r="AB463" s="3"/>
      <c r="AC463" s="3"/>
      <c r="AD463" s="3">
        <v>273</v>
      </c>
      <c r="AE463" s="3"/>
      <c r="AF463" s="3"/>
      <c r="AG463" s="3" t="s">
        <v>2708</v>
      </c>
      <c r="AH463" s="20"/>
      <c r="AI463" s="3" t="s">
        <v>57</v>
      </c>
      <c r="AJ463" s="11"/>
      <c r="AK463" s="19" t="s">
        <v>3021</v>
      </c>
      <c r="AL463" s="3"/>
      <c r="AM463" s="3"/>
    </row>
    <row r="464" spans="1:752" s="66" customFormat="1" ht="11.25" customHeight="1" x14ac:dyDescent="0.3">
      <c r="A464" s="16">
        <v>1</v>
      </c>
      <c r="B464" s="12" t="s">
        <v>40</v>
      </c>
      <c r="C464" s="12" t="s">
        <v>40</v>
      </c>
      <c r="D464" s="3" t="s">
        <v>41</v>
      </c>
      <c r="E464" s="17">
        <v>45475</v>
      </c>
      <c r="F464" s="17">
        <v>45475</v>
      </c>
      <c r="G464" s="17" t="s">
        <v>13972</v>
      </c>
      <c r="H464" s="3" t="s">
        <v>80</v>
      </c>
      <c r="I464" s="3">
        <v>3</v>
      </c>
      <c r="J464" s="3" t="s">
        <v>43</v>
      </c>
      <c r="K464" s="3"/>
      <c r="L464" s="11" t="s">
        <v>2637</v>
      </c>
      <c r="M464" s="11" t="s">
        <v>2637</v>
      </c>
      <c r="N464" s="3" t="s">
        <v>2638</v>
      </c>
      <c r="O464" s="3" t="s">
        <v>2639</v>
      </c>
      <c r="P464" s="17">
        <v>45476</v>
      </c>
      <c r="Q464" s="18">
        <v>1100000</v>
      </c>
      <c r="R464" s="18"/>
      <c r="S464" s="18">
        <v>1100000</v>
      </c>
      <c r="T464" s="3" t="s">
        <v>180</v>
      </c>
      <c r="U464" s="3">
        <v>3477</v>
      </c>
      <c r="V464" s="17">
        <v>45491</v>
      </c>
      <c r="W464" s="31">
        <v>45495</v>
      </c>
      <c r="X464" s="18">
        <v>1100000</v>
      </c>
      <c r="Y464" s="18"/>
      <c r="Z464" s="18">
        <v>1100000</v>
      </c>
      <c r="AA464" s="3" t="s">
        <v>47</v>
      </c>
      <c r="AB464" s="3"/>
      <c r="AC464" s="3"/>
      <c r="AD464" s="3">
        <v>296</v>
      </c>
      <c r="AE464" s="3"/>
      <c r="AF464" s="3"/>
      <c r="AG464" s="12" t="s">
        <v>2714</v>
      </c>
      <c r="AH464" s="18"/>
      <c r="AI464" s="3" t="s">
        <v>57</v>
      </c>
      <c r="AJ464" s="11"/>
      <c r="AK464" s="19" t="s">
        <v>3021</v>
      </c>
      <c r="AL464" s="3"/>
      <c r="AM464" s="3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  <c r="UG464" s="4"/>
      <c r="UH464" s="4"/>
      <c r="UI464" s="4"/>
      <c r="UJ464" s="4"/>
      <c r="UK464" s="4"/>
      <c r="UL464" s="4"/>
      <c r="UM464" s="4"/>
      <c r="UN464" s="4"/>
      <c r="UO464" s="4"/>
      <c r="UP464" s="4"/>
      <c r="UQ464" s="4"/>
      <c r="UR464" s="4"/>
      <c r="US464" s="4"/>
      <c r="UT464" s="4"/>
      <c r="UU464" s="4"/>
      <c r="UV464" s="4"/>
      <c r="UW464" s="4"/>
      <c r="UX464" s="4"/>
      <c r="UY464" s="4"/>
      <c r="UZ464" s="4"/>
      <c r="VA464" s="4"/>
      <c r="VB464" s="4"/>
      <c r="VC464" s="4"/>
      <c r="VD464" s="4"/>
      <c r="VE464" s="4"/>
      <c r="VF464" s="4"/>
      <c r="VG464" s="4"/>
      <c r="VH464" s="4"/>
      <c r="VI464" s="4"/>
      <c r="VJ464" s="4"/>
      <c r="VK464" s="4"/>
      <c r="VL464" s="4"/>
      <c r="VM464" s="4"/>
      <c r="VN464" s="4"/>
      <c r="VO464" s="4"/>
      <c r="VP464" s="4"/>
      <c r="VQ464" s="4"/>
      <c r="VR464" s="4"/>
      <c r="VS464" s="4"/>
      <c r="VT464" s="4"/>
      <c r="VU464" s="4"/>
      <c r="VV464" s="4"/>
      <c r="VW464" s="4"/>
      <c r="VX464" s="4"/>
      <c r="VY464" s="4"/>
      <c r="VZ464" s="4"/>
      <c r="WA464" s="4"/>
      <c r="WB464" s="4"/>
      <c r="WC464" s="4"/>
      <c r="WD464" s="4"/>
      <c r="WE464" s="4"/>
      <c r="WF464" s="4"/>
      <c r="WG464" s="4"/>
      <c r="WH464" s="4"/>
      <c r="WI464" s="4"/>
      <c r="WJ464" s="4"/>
      <c r="WK464" s="4"/>
      <c r="WL464" s="4"/>
      <c r="WM464" s="4"/>
      <c r="WN464" s="4"/>
      <c r="WO464" s="4"/>
      <c r="WP464" s="4"/>
      <c r="WQ464" s="4"/>
      <c r="WR464" s="4"/>
      <c r="WS464" s="4"/>
      <c r="WT464" s="4"/>
      <c r="WU464" s="4"/>
      <c r="WV464" s="4"/>
      <c r="WW464" s="4"/>
      <c r="WX464" s="4"/>
      <c r="WY464" s="4"/>
      <c r="WZ464" s="4"/>
      <c r="XA464" s="4"/>
      <c r="XB464" s="4"/>
      <c r="XC464" s="4"/>
      <c r="XD464" s="4"/>
      <c r="XE464" s="4"/>
      <c r="XF464" s="4"/>
      <c r="XG464" s="4"/>
      <c r="XH464" s="4"/>
      <c r="XI464" s="4"/>
      <c r="XJ464" s="4"/>
      <c r="XK464" s="4"/>
      <c r="XL464" s="4"/>
      <c r="XM464" s="4"/>
      <c r="XN464" s="4"/>
      <c r="XO464" s="4"/>
      <c r="XP464" s="4"/>
      <c r="XQ464" s="4"/>
      <c r="XR464" s="4"/>
      <c r="XS464" s="4"/>
      <c r="XT464" s="4"/>
      <c r="XU464" s="4"/>
      <c r="XV464" s="4"/>
      <c r="XW464" s="4"/>
      <c r="XX464" s="4"/>
      <c r="XY464" s="4"/>
      <c r="XZ464" s="4"/>
      <c r="YA464" s="4"/>
      <c r="YB464" s="4"/>
      <c r="YC464" s="4"/>
      <c r="YD464" s="4"/>
      <c r="YE464" s="4"/>
      <c r="YF464" s="4"/>
      <c r="YG464" s="4"/>
      <c r="YH464" s="4"/>
      <c r="YI464" s="4"/>
      <c r="YJ464" s="4"/>
      <c r="YK464" s="4"/>
      <c r="YL464" s="4"/>
      <c r="YM464" s="4"/>
      <c r="YN464" s="4"/>
      <c r="YO464" s="4"/>
      <c r="YP464" s="4"/>
      <c r="YQ464" s="4"/>
      <c r="YR464" s="4"/>
      <c r="YS464" s="4"/>
      <c r="YT464" s="4"/>
      <c r="YU464" s="4"/>
      <c r="YV464" s="4"/>
      <c r="YW464" s="4"/>
      <c r="YX464" s="4"/>
      <c r="YY464" s="4"/>
      <c r="YZ464" s="4"/>
      <c r="ZA464" s="4"/>
      <c r="ZB464" s="4"/>
      <c r="ZC464" s="4"/>
      <c r="ZD464" s="4"/>
      <c r="ZE464" s="4"/>
      <c r="ZF464" s="4"/>
      <c r="ZG464" s="4"/>
      <c r="ZH464" s="4"/>
      <c r="ZI464" s="4"/>
      <c r="ZJ464" s="4"/>
      <c r="ZK464" s="4"/>
      <c r="ZL464" s="4"/>
      <c r="ZM464" s="4"/>
      <c r="ZN464" s="4"/>
      <c r="ZO464" s="4"/>
      <c r="ZP464" s="4"/>
      <c r="ZQ464" s="4"/>
      <c r="ZR464" s="4"/>
      <c r="ZS464" s="4"/>
      <c r="ZT464" s="4"/>
      <c r="ZU464" s="4"/>
      <c r="ZV464" s="4"/>
      <c r="ZW464" s="4"/>
      <c r="ZX464" s="4"/>
      <c r="ZY464" s="4"/>
      <c r="ZZ464" s="4"/>
      <c r="AAA464" s="4"/>
      <c r="AAB464" s="4"/>
      <c r="AAC464" s="4"/>
      <c r="AAD464" s="4"/>
      <c r="AAE464" s="4"/>
      <c r="AAF464" s="4"/>
      <c r="AAG464" s="4"/>
      <c r="AAH464" s="4"/>
      <c r="AAI464" s="4"/>
      <c r="AAJ464" s="4"/>
      <c r="AAK464" s="4"/>
      <c r="AAL464" s="4"/>
      <c r="AAM464" s="4"/>
      <c r="AAN464" s="4"/>
      <c r="AAO464" s="4"/>
      <c r="AAP464" s="4"/>
      <c r="AAQ464" s="4"/>
      <c r="AAR464" s="4"/>
      <c r="AAS464" s="4"/>
      <c r="AAT464" s="4"/>
      <c r="AAU464" s="4"/>
      <c r="AAV464" s="4"/>
      <c r="AAW464" s="4"/>
      <c r="AAX464" s="4"/>
      <c r="AAY464" s="4"/>
      <c r="AAZ464" s="4"/>
      <c r="ABA464" s="4"/>
      <c r="ABB464" s="4"/>
      <c r="ABC464" s="4"/>
      <c r="ABD464" s="4"/>
      <c r="ABE464" s="4"/>
      <c r="ABF464" s="4"/>
      <c r="ABG464" s="4"/>
      <c r="ABH464" s="4"/>
      <c r="ABI464" s="4"/>
      <c r="ABJ464" s="4"/>
      <c r="ABK464" s="4"/>
      <c r="ABL464" s="4"/>
      <c r="ABM464" s="4"/>
      <c r="ABN464" s="4"/>
      <c r="ABO464" s="4"/>
      <c r="ABP464" s="4"/>
      <c r="ABQ464" s="4"/>
      <c r="ABR464" s="4"/>
      <c r="ABS464" s="4"/>
      <c r="ABT464" s="4"/>
      <c r="ABU464" s="4"/>
      <c r="ABV464" s="4"/>
      <c r="ABW464" s="4"/>
      <c r="ABX464" s="4"/>
    </row>
    <row r="465" spans="1:39" s="66" customFormat="1" ht="11.25" customHeight="1" x14ac:dyDescent="0.3">
      <c r="A465" s="65">
        <v>1</v>
      </c>
      <c r="B465" s="46" t="s">
        <v>40</v>
      </c>
      <c r="C465" s="46" t="s">
        <v>40</v>
      </c>
      <c r="D465" s="3" t="s">
        <v>41</v>
      </c>
      <c r="E465" s="17">
        <v>45477</v>
      </c>
      <c r="F465" s="17">
        <v>45477</v>
      </c>
      <c r="G465" s="17" t="s">
        <v>13972</v>
      </c>
      <c r="H465" s="3" t="s">
        <v>78</v>
      </c>
      <c r="I465" s="12" t="s">
        <v>157</v>
      </c>
      <c r="J465" s="3" t="s">
        <v>43</v>
      </c>
      <c r="K465" s="3"/>
      <c r="L465" s="24" t="s">
        <v>2458</v>
      </c>
      <c r="M465" s="24" t="s">
        <v>2458</v>
      </c>
      <c r="N465" s="3" t="s">
        <v>2715</v>
      </c>
      <c r="O465" s="3" t="s">
        <v>2716</v>
      </c>
      <c r="P465" s="17">
        <v>45477</v>
      </c>
      <c r="Q465" s="18">
        <v>3700000</v>
      </c>
      <c r="R465" s="18"/>
      <c r="S465" s="18">
        <v>3700000</v>
      </c>
      <c r="T465" s="3" t="s">
        <v>180</v>
      </c>
      <c r="U465" s="3">
        <v>3479</v>
      </c>
      <c r="V465" s="17">
        <v>45491</v>
      </c>
      <c r="W465" s="31">
        <v>45495</v>
      </c>
      <c r="X465" s="18">
        <v>3700000</v>
      </c>
      <c r="Y465" s="18"/>
      <c r="Z465" s="18">
        <v>3700000</v>
      </c>
      <c r="AA465" s="3" t="s">
        <v>47</v>
      </c>
      <c r="AB465" s="3"/>
      <c r="AC465" s="3"/>
      <c r="AD465" s="3">
        <v>297</v>
      </c>
      <c r="AE465" s="3"/>
      <c r="AF465" s="3"/>
      <c r="AG465" s="3" t="s">
        <v>2717</v>
      </c>
      <c r="AH465" s="18"/>
      <c r="AI465" s="3" t="s">
        <v>57</v>
      </c>
      <c r="AJ465" s="11"/>
      <c r="AK465" s="19" t="s">
        <v>3021</v>
      </c>
      <c r="AL465" s="3"/>
      <c r="AM465" s="3"/>
    </row>
    <row r="466" spans="1:39" s="66" customFormat="1" ht="11.25" customHeight="1" x14ac:dyDescent="0.3">
      <c r="A466" s="65">
        <v>1</v>
      </c>
      <c r="B466" s="12" t="s">
        <v>40</v>
      </c>
      <c r="C466" s="12" t="s">
        <v>40</v>
      </c>
      <c r="D466" s="3" t="s">
        <v>41</v>
      </c>
      <c r="E466" s="17">
        <v>45477</v>
      </c>
      <c r="F466" s="17">
        <v>45477</v>
      </c>
      <c r="G466" s="17" t="s">
        <v>13972</v>
      </c>
      <c r="H466" s="3" t="s">
        <v>91</v>
      </c>
      <c r="I466" s="3">
        <v>3.14</v>
      </c>
      <c r="J466" s="3" t="s">
        <v>43</v>
      </c>
      <c r="K466" s="3"/>
      <c r="L466" s="11" t="s">
        <v>85</v>
      </c>
      <c r="M466" s="11" t="s">
        <v>2989</v>
      </c>
      <c r="N466" s="3" t="s">
        <v>2990</v>
      </c>
      <c r="O466" s="3" t="s">
        <v>2991</v>
      </c>
      <c r="P466" s="17">
        <v>45454</v>
      </c>
      <c r="Q466" s="18">
        <v>7711740</v>
      </c>
      <c r="R466" s="18"/>
      <c r="S466" s="18">
        <v>5798218</v>
      </c>
      <c r="T466" s="3" t="s">
        <v>56</v>
      </c>
      <c r="U466" s="3">
        <v>3689</v>
      </c>
      <c r="V466" s="17">
        <v>45509</v>
      </c>
      <c r="W466" s="17">
        <v>45525</v>
      </c>
      <c r="X466" s="18">
        <v>5798218</v>
      </c>
      <c r="Y466" s="18"/>
      <c r="Z466" s="18">
        <v>5798218</v>
      </c>
      <c r="AA466" s="3" t="s">
        <v>47</v>
      </c>
      <c r="AB466" s="3"/>
      <c r="AC466" s="3"/>
      <c r="AD466" s="3">
        <v>328</v>
      </c>
      <c r="AE466" s="3"/>
      <c r="AF466" s="3"/>
      <c r="AG466" s="3" t="s">
        <v>2992</v>
      </c>
      <c r="AH466" s="18"/>
      <c r="AI466" s="3" t="s">
        <v>57</v>
      </c>
      <c r="AJ466" s="11"/>
      <c r="AK466" s="11" t="s">
        <v>164</v>
      </c>
      <c r="AL466" s="3"/>
      <c r="AM466" s="3"/>
    </row>
    <row r="467" spans="1:39" s="66" customFormat="1" x14ac:dyDescent="0.3">
      <c r="A467" s="65">
        <v>1</v>
      </c>
      <c r="B467" s="3" t="s">
        <v>41</v>
      </c>
      <c r="C467" s="3" t="s">
        <v>41</v>
      </c>
      <c r="D467" s="3" t="s">
        <v>41</v>
      </c>
      <c r="E467" s="17">
        <v>45477</v>
      </c>
      <c r="F467" s="17">
        <v>45477</v>
      </c>
      <c r="G467" s="17" t="s">
        <v>13972</v>
      </c>
      <c r="H467" s="3" t="s">
        <v>91</v>
      </c>
      <c r="I467" s="3">
        <v>3.14</v>
      </c>
      <c r="J467" s="3" t="s">
        <v>43</v>
      </c>
      <c r="K467" s="3"/>
      <c r="L467" s="19" t="s">
        <v>90</v>
      </c>
      <c r="M467" s="11" t="s">
        <v>3210</v>
      </c>
      <c r="N467" s="3" t="s">
        <v>3211</v>
      </c>
      <c r="O467" s="3" t="s">
        <v>3212</v>
      </c>
      <c r="P467" s="17">
        <v>45435</v>
      </c>
      <c r="Q467" s="18">
        <v>13783290</v>
      </c>
      <c r="R467" s="18"/>
      <c r="S467" s="18">
        <v>8000000</v>
      </c>
      <c r="T467" s="3" t="s">
        <v>56</v>
      </c>
      <c r="U467" s="3">
        <v>3621</v>
      </c>
      <c r="V467" s="17">
        <v>45498</v>
      </c>
      <c r="W467" s="17">
        <v>45548</v>
      </c>
      <c r="X467" s="18">
        <v>5494297.8399999999</v>
      </c>
      <c r="Y467" s="18"/>
      <c r="Z467" s="18">
        <v>5494297.8399999999</v>
      </c>
      <c r="AA467" s="3" t="s">
        <v>47</v>
      </c>
      <c r="AB467" s="3"/>
      <c r="AC467" s="3"/>
      <c r="AD467" s="3">
        <v>316</v>
      </c>
      <c r="AE467" s="3"/>
      <c r="AF467" s="3"/>
      <c r="AG467" s="3" t="s">
        <v>3213</v>
      </c>
      <c r="AH467" s="18"/>
      <c r="AI467" s="3" t="s">
        <v>57</v>
      </c>
      <c r="AJ467" s="11"/>
      <c r="AK467" s="19" t="s">
        <v>90</v>
      </c>
      <c r="AL467" s="3"/>
      <c r="AM467" s="3"/>
    </row>
    <row r="468" spans="1:39" s="66" customFormat="1" ht="11.25" customHeight="1" x14ac:dyDescent="0.3">
      <c r="A468" s="65">
        <v>1</v>
      </c>
      <c r="B468" s="12" t="s">
        <v>41</v>
      </c>
      <c r="C468" s="12" t="s">
        <v>98</v>
      </c>
      <c r="D468" s="3" t="s">
        <v>41</v>
      </c>
      <c r="E468" s="17">
        <v>45480</v>
      </c>
      <c r="F468" s="17">
        <v>45480</v>
      </c>
      <c r="G468" s="17" t="s">
        <v>13972</v>
      </c>
      <c r="H468" s="3" t="s">
        <v>78</v>
      </c>
      <c r="I468" s="3">
        <v>3</v>
      </c>
      <c r="J468" s="3" t="s">
        <v>55</v>
      </c>
      <c r="K468" s="3"/>
      <c r="L468" s="11" t="s">
        <v>2710</v>
      </c>
      <c r="M468" s="11" t="s">
        <v>2710</v>
      </c>
      <c r="N468" s="3" t="s">
        <v>2711</v>
      </c>
      <c r="O468" s="3" t="s">
        <v>2712</v>
      </c>
      <c r="P468" s="17">
        <v>45473</v>
      </c>
      <c r="Q468" s="18">
        <v>850000</v>
      </c>
      <c r="R468" s="18"/>
      <c r="S468" s="18">
        <v>850000</v>
      </c>
      <c r="T468" s="12" t="s">
        <v>180</v>
      </c>
      <c r="U468" s="3">
        <v>3287</v>
      </c>
      <c r="V468" s="17">
        <v>45481</v>
      </c>
      <c r="W468" s="31">
        <v>45495</v>
      </c>
      <c r="X468" s="18">
        <v>850000</v>
      </c>
      <c r="Y468" s="18"/>
      <c r="Z468" s="18">
        <v>850000</v>
      </c>
      <c r="AA468" s="3" t="s">
        <v>47</v>
      </c>
      <c r="AB468" s="3"/>
      <c r="AC468" s="3"/>
      <c r="AD468" s="3">
        <v>271</v>
      </c>
      <c r="AE468" s="3"/>
      <c r="AF468" s="3"/>
      <c r="AG468" s="3" t="s">
        <v>2713</v>
      </c>
      <c r="AH468" s="18"/>
      <c r="AI468" s="3" t="s">
        <v>57</v>
      </c>
      <c r="AJ468" s="11"/>
      <c r="AK468" s="19" t="s">
        <v>3021</v>
      </c>
      <c r="AL468" s="3"/>
      <c r="AM468" s="3"/>
    </row>
    <row r="469" spans="1:39" s="66" customFormat="1" ht="11.25" customHeight="1" x14ac:dyDescent="0.3">
      <c r="A469" s="65">
        <v>1</v>
      </c>
      <c r="B469" s="46" t="s">
        <v>40</v>
      </c>
      <c r="C469" s="46" t="s">
        <v>40</v>
      </c>
      <c r="D469" s="3" t="s">
        <v>41</v>
      </c>
      <c r="E469" s="17">
        <v>45481</v>
      </c>
      <c r="F469" s="17">
        <v>45481</v>
      </c>
      <c r="G469" s="17" t="s">
        <v>13972</v>
      </c>
      <c r="H469" s="3" t="s">
        <v>179</v>
      </c>
      <c r="I469" s="3">
        <v>3</v>
      </c>
      <c r="J469" s="3" t="s">
        <v>55</v>
      </c>
      <c r="K469" s="3"/>
      <c r="L469" s="11" t="s">
        <v>2698</v>
      </c>
      <c r="M469" s="11" t="s">
        <v>2698</v>
      </c>
      <c r="N469" s="3" t="s">
        <v>2699</v>
      </c>
      <c r="O469" s="3" t="s">
        <v>2700</v>
      </c>
      <c r="P469" s="17">
        <v>45481</v>
      </c>
      <c r="Q469" s="18">
        <v>18600000</v>
      </c>
      <c r="R469" s="18"/>
      <c r="S469" s="18">
        <v>18600000</v>
      </c>
      <c r="T469" s="3" t="s">
        <v>75</v>
      </c>
      <c r="U469" s="3">
        <v>3420</v>
      </c>
      <c r="V469" s="17">
        <v>45484</v>
      </c>
      <c r="W469" s="17">
        <v>45498</v>
      </c>
      <c r="X469" s="18">
        <v>18600000</v>
      </c>
      <c r="Y469" s="18"/>
      <c r="Z469" s="18">
        <v>18600000</v>
      </c>
      <c r="AA469" s="3" t="s">
        <v>47</v>
      </c>
      <c r="AB469" s="3"/>
      <c r="AC469" s="3"/>
      <c r="AD469" s="3">
        <v>275</v>
      </c>
      <c r="AE469" s="3"/>
      <c r="AF469" s="3"/>
      <c r="AG469" s="3" t="s">
        <v>2701</v>
      </c>
      <c r="AH469" s="20"/>
      <c r="AI469" s="3" t="s">
        <v>57</v>
      </c>
      <c r="AJ469" s="11"/>
      <c r="AK469" s="11"/>
      <c r="AL469" s="3"/>
      <c r="AM469" s="3"/>
    </row>
    <row r="470" spans="1:39" s="66" customFormat="1" x14ac:dyDescent="0.3">
      <c r="A470" s="65">
        <v>1</v>
      </c>
      <c r="B470" s="3" t="s">
        <v>41</v>
      </c>
      <c r="C470" s="3" t="s">
        <v>140</v>
      </c>
      <c r="D470" s="3" t="s">
        <v>41</v>
      </c>
      <c r="E470" s="17">
        <v>45485</v>
      </c>
      <c r="F470" s="17">
        <v>45485</v>
      </c>
      <c r="G470" s="17" t="s">
        <v>13972</v>
      </c>
      <c r="H470" s="3" t="s">
        <v>278</v>
      </c>
      <c r="I470" s="3">
        <v>8.9</v>
      </c>
      <c r="J470" s="3" t="s">
        <v>55</v>
      </c>
      <c r="K470" s="3"/>
      <c r="L470" s="11" t="s">
        <v>2702</v>
      </c>
      <c r="M470" s="11" t="s">
        <v>2702</v>
      </c>
      <c r="N470" s="3"/>
      <c r="O470" s="3" t="s">
        <v>2703</v>
      </c>
      <c r="P470" s="17">
        <v>45485</v>
      </c>
      <c r="Q470" s="18">
        <v>170000</v>
      </c>
      <c r="R470" s="18"/>
      <c r="S470" s="18">
        <v>170000</v>
      </c>
      <c r="T470" s="3" t="s">
        <v>1857</v>
      </c>
      <c r="U470" s="3">
        <v>3588</v>
      </c>
      <c r="V470" s="17">
        <v>45495</v>
      </c>
      <c r="W470" s="17">
        <v>45495</v>
      </c>
      <c r="X470" s="18">
        <v>170000</v>
      </c>
      <c r="Y470" s="18"/>
      <c r="Z470" s="18">
        <v>170000</v>
      </c>
      <c r="AA470" s="3" t="s">
        <v>47</v>
      </c>
      <c r="AB470" s="3"/>
      <c r="AC470" s="3"/>
      <c r="AD470" s="3">
        <v>301</v>
      </c>
      <c r="AE470" s="3"/>
      <c r="AF470" s="3"/>
      <c r="AG470" s="11" t="s">
        <v>2704</v>
      </c>
      <c r="AH470" s="18"/>
      <c r="AI470" s="3" t="s">
        <v>57</v>
      </c>
      <c r="AJ470" s="11"/>
      <c r="AK470" s="11"/>
      <c r="AL470" s="3"/>
      <c r="AM470" s="3"/>
    </row>
    <row r="471" spans="1:39" s="66" customFormat="1" x14ac:dyDescent="0.3">
      <c r="A471" s="65">
        <v>1</v>
      </c>
      <c r="B471" s="12" t="s">
        <v>40</v>
      </c>
      <c r="C471" s="12" t="s">
        <v>40</v>
      </c>
      <c r="D471" s="3" t="s">
        <v>41</v>
      </c>
      <c r="E471" s="17">
        <v>45485</v>
      </c>
      <c r="F471" s="17">
        <v>45485</v>
      </c>
      <c r="G471" s="17" t="s">
        <v>13972</v>
      </c>
      <c r="H471" s="3" t="s">
        <v>91</v>
      </c>
      <c r="I471" s="3">
        <v>3.14</v>
      </c>
      <c r="J471" s="3" t="s">
        <v>43</v>
      </c>
      <c r="K471" s="3"/>
      <c r="L471" s="11" t="s">
        <v>85</v>
      </c>
      <c r="M471" s="11" t="s">
        <v>2976</v>
      </c>
      <c r="N471" s="3" t="s">
        <v>2977</v>
      </c>
      <c r="O471" s="3" t="s">
        <v>2978</v>
      </c>
      <c r="P471" s="17">
        <v>45466</v>
      </c>
      <c r="Q471" s="18">
        <v>8977253</v>
      </c>
      <c r="R471" s="18"/>
      <c r="S471" s="18">
        <v>6284077.0999999996</v>
      </c>
      <c r="T471" s="3" t="s">
        <v>56</v>
      </c>
      <c r="U471" s="3">
        <v>3701</v>
      </c>
      <c r="V471" s="17">
        <v>45510</v>
      </c>
      <c r="W471" s="17">
        <v>45525</v>
      </c>
      <c r="X471" s="18">
        <v>6284077.0999999996</v>
      </c>
      <c r="Y471" s="18"/>
      <c r="Z471" s="18">
        <v>6284077.0999999996</v>
      </c>
      <c r="AA471" s="3" t="s">
        <v>47</v>
      </c>
      <c r="AB471" s="3"/>
      <c r="AC471" s="3"/>
      <c r="AD471" s="3">
        <v>336</v>
      </c>
      <c r="AE471" s="3"/>
      <c r="AF471" s="3"/>
      <c r="AG471" s="3" t="s">
        <v>2979</v>
      </c>
      <c r="AH471" s="18"/>
      <c r="AI471" s="3" t="s">
        <v>57</v>
      </c>
      <c r="AJ471" s="11"/>
      <c r="AK471" s="11" t="s">
        <v>164</v>
      </c>
      <c r="AL471" s="3"/>
      <c r="AM471" s="3"/>
    </row>
    <row r="472" spans="1:39" s="66" customFormat="1" x14ac:dyDescent="0.3">
      <c r="A472" s="65">
        <v>1</v>
      </c>
      <c r="B472" s="12" t="s">
        <v>86</v>
      </c>
      <c r="C472" s="12" t="s">
        <v>152</v>
      </c>
      <c r="D472" s="3" t="s">
        <v>41</v>
      </c>
      <c r="E472" s="17">
        <v>45485</v>
      </c>
      <c r="F472" s="17">
        <v>45485</v>
      </c>
      <c r="G472" s="17" t="s">
        <v>13972</v>
      </c>
      <c r="H472" s="3" t="s">
        <v>91</v>
      </c>
      <c r="I472" s="3">
        <v>3.14</v>
      </c>
      <c r="J472" s="3" t="s">
        <v>43</v>
      </c>
      <c r="K472" s="3"/>
      <c r="L472" s="11" t="s">
        <v>2980</v>
      </c>
      <c r="M472" s="11" t="s">
        <v>2981</v>
      </c>
      <c r="N472" s="3" t="s">
        <v>2982</v>
      </c>
      <c r="O472" s="3" t="s">
        <v>2983</v>
      </c>
      <c r="P472" s="17">
        <v>45448</v>
      </c>
      <c r="Q472" s="18">
        <v>17334435</v>
      </c>
      <c r="R472" s="18"/>
      <c r="S472" s="18">
        <v>13000826.699999999</v>
      </c>
      <c r="T472" s="3" t="s">
        <v>56</v>
      </c>
      <c r="U472" s="3">
        <v>3712</v>
      </c>
      <c r="V472" s="17">
        <v>45511</v>
      </c>
      <c r="W472" s="17">
        <v>45525</v>
      </c>
      <c r="X472" s="18">
        <v>13000826.699999999</v>
      </c>
      <c r="Y472" s="18"/>
      <c r="Z472" s="18">
        <v>13000826.699999999</v>
      </c>
      <c r="AA472" s="3" t="s">
        <v>47</v>
      </c>
      <c r="AB472" s="3"/>
      <c r="AC472" s="3"/>
      <c r="AD472" s="3">
        <v>332</v>
      </c>
      <c r="AE472" s="3"/>
      <c r="AF472" s="3"/>
      <c r="AG472" s="3" t="s">
        <v>2984</v>
      </c>
      <c r="AH472" s="18"/>
      <c r="AI472" s="3" t="s">
        <v>57</v>
      </c>
      <c r="AJ472" s="11"/>
      <c r="AK472" s="11" t="s">
        <v>2980</v>
      </c>
      <c r="AL472" s="3"/>
      <c r="AM472" s="3"/>
    </row>
    <row r="473" spans="1:39" s="66" customFormat="1" x14ac:dyDescent="0.3">
      <c r="A473" s="65">
        <v>1</v>
      </c>
      <c r="B473" s="12" t="s">
        <v>40</v>
      </c>
      <c r="C473" s="12" t="s">
        <v>40</v>
      </c>
      <c r="D473" s="3" t="s">
        <v>41</v>
      </c>
      <c r="E473" s="17">
        <v>45485</v>
      </c>
      <c r="F473" s="17">
        <v>45485</v>
      </c>
      <c r="G473" s="17" t="s">
        <v>13972</v>
      </c>
      <c r="H473" s="3" t="s">
        <v>91</v>
      </c>
      <c r="I473" s="3">
        <v>3.14</v>
      </c>
      <c r="J473" s="3" t="s">
        <v>43</v>
      </c>
      <c r="K473" s="3"/>
      <c r="L473" s="11" t="s">
        <v>93</v>
      </c>
      <c r="M473" s="11" t="s">
        <v>2985</v>
      </c>
      <c r="N473" s="3" t="s">
        <v>2986</v>
      </c>
      <c r="O473" s="3" t="s">
        <v>2987</v>
      </c>
      <c r="P473" s="17">
        <v>45452</v>
      </c>
      <c r="Q473" s="18">
        <v>11292840</v>
      </c>
      <c r="R473" s="18"/>
      <c r="S473" s="18">
        <v>8304988</v>
      </c>
      <c r="T473" s="3" t="s">
        <v>56</v>
      </c>
      <c r="U473" s="3">
        <v>3711</v>
      </c>
      <c r="V473" s="17">
        <v>45510</v>
      </c>
      <c r="W473" s="17">
        <v>45525</v>
      </c>
      <c r="X473" s="18">
        <v>8304988</v>
      </c>
      <c r="Y473" s="18"/>
      <c r="Z473" s="18">
        <v>8304988</v>
      </c>
      <c r="AA473" s="3" t="s">
        <v>47</v>
      </c>
      <c r="AB473" s="3"/>
      <c r="AC473" s="3"/>
      <c r="AD473" s="3">
        <v>335</v>
      </c>
      <c r="AE473" s="3"/>
      <c r="AF473" s="3"/>
      <c r="AG473" s="3" t="s">
        <v>2988</v>
      </c>
      <c r="AH473" s="18"/>
      <c r="AI473" s="3" t="s">
        <v>57</v>
      </c>
      <c r="AJ473" s="11"/>
      <c r="AK473" s="11" t="s">
        <v>158</v>
      </c>
      <c r="AL473" s="3"/>
      <c r="AM473" s="3"/>
    </row>
    <row r="474" spans="1:39" s="66" customFormat="1" x14ac:dyDescent="0.3">
      <c r="A474" s="65">
        <v>1</v>
      </c>
      <c r="B474" s="12" t="s">
        <v>40</v>
      </c>
      <c r="C474" s="12" t="s">
        <v>40</v>
      </c>
      <c r="D474" s="3" t="s">
        <v>41</v>
      </c>
      <c r="E474" s="17">
        <v>45485</v>
      </c>
      <c r="F474" s="17">
        <v>45485</v>
      </c>
      <c r="G474" s="17" t="s">
        <v>13972</v>
      </c>
      <c r="H474" s="3" t="s">
        <v>91</v>
      </c>
      <c r="I474" s="3">
        <v>3.14</v>
      </c>
      <c r="J474" s="3" t="s">
        <v>43</v>
      </c>
      <c r="K474" s="3"/>
      <c r="L474" s="11" t="s">
        <v>85</v>
      </c>
      <c r="M474" s="11" t="s">
        <v>2996</v>
      </c>
      <c r="N474" s="3" t="s">
        <v>2997</v>
      </c>
      <c r="O474" s="3" t="s">
        <v>2998</v>
      </c>
      <c r="P474" s="17">
        <v>45449</v>
      </c>
      <c r="Q474" s="18">
        <v>23181700</v>
      </c>
      <c r="R474" s="18"/>
      <c r="S474" s="18">
        <v>16627190</v>
      </c>
      <c r="T474" s="3" t="s">
        <v>56</v>
      </c>
      <c r="U474" s="3">
        <v>3688</v>
      </c>
      <c r="V474" s="17">
        <v>45509</v>
      </c>
      <c r="W474" s="17">
        <v>45525</v>
      </c>
      <c r="X474" s="18">
        <v>16627190</v>
      </c>
      <c r="Y474" s="18"/>
      <c r="Z474" s="18">
        <v>16627190</v>
      </c>
      <c r="AA474" s="3" t="s">
        <v>47</v>
      </c>
      <c r="AB474" s="3"/>
      <c r="AC474" s="3"/>
      <c r="AD474" s="3">
        <v>339</v>
      </c>
      <c r="AE474" s="3"/>
      <c r="AF474" s="3"/>
      <c r="AG474" s="3" t="s">
        <v>2999</v>
      </c>
      <c r="AH474" s="18"/>
      <c r="AI474" s="3" t="s">
        <v>57</v>
      </c>
      <c r="AJ474" s="11"/>
      <c r="AK474" s="11" t="s">
        <v>164</v>
      </c>
      <c r="AL474" s="3"/>
      <c r="AM474" s="3"/>
    </row>
    <row r="475" spans="1:39" s="66" customFormat="1" ht="11.25" customHeight="1" x14ac:dyDescent="0.3">
      <c r="A475" s="65">
        <v>1</v>
      </c>
      <c r="B475" s="12" t="s">
        <v>40</v>
      </c>
      <c r="C475" s="12" t="s">
        <v>40</v>
      </c>
      <c r="D475" s="3" t="s">
        <v>41</v>
      </c>
      <c r="E475" s="17">
        <v>45485</v>
      </c>
      <c r="F475" s="17">
        <v>45485</v>
      </c>
      <c r="G475" s="17" t="s">
        <v>13972</v>
      </c>
      <c r="H475" s="3" t="s">
        <v>91</v>
      </c>
      <c r="I475" s="3">
        <v>3.14</v>
      </c>
      <c r="J475" s="3" t="s">
        <v>43</v>
      </c>
      <c r="K475" s="3"/>
      <c r="L475" s="11" t="s">
        <v>93</v>
      </c>
      <c r="M475" s="11" t="s">
        <v>3063</v>
      </c>
      <c r="N475" s="3" t="s">
        <v>3064</v>
      </c>
      <c r="O475" s="3" t="s">
        <v>3065</v>
      </c>
      <c r="P475" s="17">
        <v>45485</v>
      </c>
      <c r="Q475" s="18">
        <v>1456860</v>
      </c>
      <c r="R475" s="18"/>
      <c r="S475" s="18">
        <v>1169802</v>
      </c>
      <c r="T475" s="3" t="s">
        <v>3066</v>
      </c>
      <c r="U475" s="3">
        <v>3710</v>
      </c>
      <c r="V475" s="17">
        <v>45510</v>
      </c>
      <c r="W475" s="17">
        <v>45548</v>
      </c>
      <c r="X475" s="18">
        <v>1169802</v>
      </c>
      <c r="Y475" s="18"/>
      <c r="Z475" s="18">
        <v>1169802</v>
      </c>
      <c r="AA475" s="3" t="s">
        <v>47</v>
      </c>
      <c r="AB475" s="3"/>
      <c r="AC475" s="3"/>
      <c r="AD475" s="3">
        <v>334</v>
      </c>
      <c r="AE475" s="3"/>
      <c r="AF475" s="3"/>
      <c r="AG475" s="3" t="s">
        <v>3067</v>
      </c>
      <c r="AH475" s="18"/>
      <c r="AI475" s="3" t="s">
        <v>57</v>
      </c>
      <c r="AJ475" s="11"/>
      <c r="AK475" s="11" t="s">
        <v>158</v>
      </c>
      <c r="AL475" s="3"/>
      <c r="AM475" s="3"/>
    </row>
    <row r="476" spans="1:39" s="66" customFormat="1" x14ac:dyDescent="0.3">
      <c r="A476" s="65">
        <v>1</v>
      </c>
      <c r="B476" s="3" t="s">
        <v>58</v>
      </c>
      <c r="C476" s="3" t="s">
        <v>58</v>
      </c>
      <c r="D476" s="3" t="s">
        <v>41</v>
      </c>
      <c r="E476" s="17">
        <v>45485</v>
      </c>
      <c r="F476" s="17">
        <v>45485</v>
      </c>
      <c r="G476" s="17" t="s">
        <v>13972</v>
      </c>
      <c r="H476" s="3" t="s">
        <v>73</v>
      </c>
      <c r="I476" s="3">
        <v>3</v>
      </c>
      <c r="J476" s="3" t="s">
        <v>43</v>
      </c>
      <c r="K476" s="3"/>
      <c r="L476" s="11" t="s">
        <v>3307</v>
      </c>
      <c r="M476" s="11" t="s">
        <v>125</v>
      </c>
      <c r="N476" s="3" t="s">
        <v>333</v>
      </c>
      <c r="O476" s="3" t="s">
        <v>334</v>
      </c>
      <c r="P476" s="17">
        <v>45482</v>
      </c>
      <c r="Q476" s="18">
        <v>7820000</v>
      </c>
      <c r="R476" s="18"/>
      <c r="S476" s="18">
        <v>7820000</v>
      </c>
      <c r="T476" s="3" t="s">
        <v>56</v>
      </c>
      <c r="U476" s="3">
        <v>3855</v>
      </c>
      <c r="V476" s="17">
        <v>45533</v>
      </c>
      <c r="W476" s="17">
        <v>45548</v>
      </c>
      <c r="X476" s="18">
        <v>7820000</v>
      </c>
      <c r="Y476" s="18"/>
      <c r="Z476" s="18">
        <v>7820000</v>
      </c>
      <c r="AA476" s="3" t="s">
        <v>47</v>
      </c>
      <c r="AB476" s="3"/>
      <c r="AC476" s="3"/>
      <c r="AD476" s="3">
        <v>340</v>
      </c>
      <c r="AE476" s="3"/>
      <c r="AF476" s="3"/>
      <c r="AG476" s="3" t="s">
        <v>3308</v>
      </c>
      <c r="AH476" s="18"/>
      <c r="AI476" s="3" t="s">
        <v>57</v>
      </c>
      <c r="AJ476" s="11"/>
      <c r="AK476" s="11"/>
      <c r="AL476" s="3"/>
      <c r="AM476" s="3"/>
    </row>
    <row r="477" spans="1:39" s="66" customFormat="1" x14ac:dyDescent="0.3">
      <c r="A477" s="65">
        <v>1</v>
      </c>
      <c r="B477" s="12" t="s">
        <v>54</v>
      </c>
      <c r="C477" s="12" t="s">
        <v>54</v>
      </c>
      <c r="D477" s="3" t="s">
        <v>41</v>
      </c>
      <c r="E477" s="17">
        <v>45485</v>
      </c>
      <c r="F477" s="17">
        <v>45485</v>
      </c>
      <c r="G477" s="17" t="s">
        <v>13972</v>
      </c>
      <c r="H477" s="3" t="s">
        <v>145</v>
      </c>
      <c r="I477" s="3">
        <v>3</v>
      </c>
      <c r="J477" s="3" t="s">
        <v>43</v>
      </c>
      <c r="K477" s="3"/>
      <c r="L477" s="11" t="s">
        <v>3024</v>
      </c>
      <c r="M477" s="11" t="s">
        <v>2970</v>
      </c>
      <c r="N477" s="3" t="s">
        <v>2971</v>
      </c>
      <c r="O477" s="3" t="s">
        <v>2972</v>
      </c>
      <c r="P477" s="17">
        <v>45421</v>
      </c>
      <c r="Q477" s="18">
        <v>16263000</v>
      </c>
      <c r="R477" s="18"/>
      <c r="S477" s="18">
        <v>16263000</v>
      </c>
      <c r="T477" s="3" t="s">
        <v>56</v>
      </c>
      <c r="U477" s="3">
        <v>3709</v>
      </c>
      <c r="V477" s="17">
        <v>45510</v>
      </c>
      <c r="W477" s="17">
        <v>45559</v>
      </c>
      <c r="X477" s="18">
        <v>16263000</v>
      </c>
      <c r="Y477" s="18"/>
      <c r="Z477" s="18">
        <v>16263000</v>
      </c>
      <c r="AA477" s="3" t="s">
        <v>47</v>
      </c>
      <c r="AB477" s="3"/>
      <c r="AC477" s="3"/>
      <c r="AD477" s="3">
        <v>331</v>
      </c>
      <c r="AE477" s="3"/>
      <c r="AF477" s="3"/>
      <c r="AG477" s="3" t="s">
        <v>2973</v>
      </c>
      <c r="AH477" s="18"/>
      <c r="AI477" s="12" t="s">
        <v>57</v>
      </c>
      <c r="AJ477" s="11"/>
      <c r="AK477" s="11" t="s">
        <v>1309</v>
      </c>
      <c r="AL477" s="3"/>
      <c r="AM477" s="3"/>
    </row>
    <row r="478" spans="1:39" s="66" customFormat="1" ht="11.25" customHeight="1" x14ac:dyDescent="0.3">
      <c r="A478" s="65">
        <v>1</v>
      </c>
      <c r="B478" s="3" t="s">
        <v>41</v>
      </c>
      <c r="C478" s="3" t="s">
        <v>98</v>
      </c>
      <c r="D478" s="3" t="s">
        <v>41</v>
      </c>
      <c r="E478" s="17">
        <v>45485</v>
      </c>
      <c r="F478" s="17">
        <v>45485</v>
      </c>
      <c r="G478" s="17" t="s">
        <v>13972</v>
      </c>
      <c r="H478" s="3" t="s">
        <v>145</v>
      </c>
      <c r="I478" s="3">
        <v>3</v>
      </c>
      <c r="J478" s="3" t="s">
        <v>43</v>
      </c>
      <c r="K478" s="3"/>
      <c r="L478" s="11" t="s">
        <v>3491</v>
      </c>
      <c r="M478" s="11" t="s">
        <v>3492</v>
      </c>
      <c r="N478" s="3" t="s">
        <v>3493</v>
      </c>
      <c r="O478" s="3" t="s">
        <v>3494</v>
      </c>
      <c r="P478" s="17">
        <v>45546</v>
      </c>
      <c r="Q478" s="18">
        <v>14651830</v>
      </c>
      <c r="R478" s="18"/>
      <c r="S478" s="18">
        <v>11246996.460000001</v>
      </c>
      <c r="T478" s="12" t="s">
        <v>56</v>
      </c>
      <c r="U478" s="3">
        <v>3939</v>
      </c>
      <c r="V478" s="17">
        <v>45546</v>
      </c>
      <c r="W478" s="17">
        <v>45560</v>
      </c>
      <c r="X478" s="18">
        <v>11246996.460000001</v>
      </c>
      <c r="Y478" s="18"/>
      <c r="Z478" s="18">
        <v>11246996.460000001</v>
      </c>
      <c r="AA478" s="3" t="s">
        <v>47</v>
      </c>
      <c r="AB478" s="3"/>
      <c r="AC478" s="3"/>
      <c r="AD478" s="3">
        <v>362</v>
      </c>
      <c r="AE478" s="3"/>
      <c r="AF478" s="3"/>
      <c r="AG478" s="3" t="s">
        <v>3495</v>
      </c>
      <c r="AH478" s="18"/>
      <c r="AI478" s="12" t="s">
        <v>57</v>
      </c>
      <c r="AJ478" s="11"/>
      <c r="AK478" s="11" t="s">
        <v>3496</v>
      </c>
      <c r="AL478" s="3"/>
      <c r="AM478" s="3"/>
    </row>
    <row r="479" spans="1:39" s="66" customFormat="1" x14ac:dyDescent="0.3">
      <c r="A479" s="65">
        <v>1</v>
      </c>
      <c r="B479" s="12" t="s">
        <v>41</v>
      </c>
      <c r="C479" s="12" t="s">
        <v>98</v>
      </c>
      <c r="D479" s="3" t="s">
        <v>41</v>
      </c>
      <c r="E479" s="17">
        <v>45485</v>
      </c>
      <c r="F479" s="17">
        <v>45485</v>
      </c>
      <c r="G479" s="17" t="s">
        <v>13972</v>
      </c>
      <c r="H479" s="3" t="s">
        <v>80</v>
      </c>
      <c r="I479" s="3">
        <v>3</v>
      </c>
      <c r="J479" s="3" t="s">
        <v>43</v>
      </c>
      <c r="K479" s="3"/>
      <c r="L479" s="11" t="s">
        <v>4009</v>
      </c>
      <c r="M479" s="11" t="s">
        <v>4009</v>
      </c>
      <c r="N479" s="3" t="s">
        <v>4010</v>
      </c>
      <c r="O479" s="3" t="s">
        <v>4011</v>
      </c>
      <c r="P479" s="17">
        <v>45485</v>
      </c>
      <c r="Q479" s="18">
        <v>11577850</v>
      </c>
      <c r="R479" s="18"/>
      <c r="S479" s="18">
        <v>11577850</v>
      </c>
      <c r="T479" s="3" t="s">
        <v>180</v>
      </c>
      <c r="U479" s="3">
        <v>4175</v>
      </c>
      <c r="V479" s="17">
        <v>45607</v>
      </c>
      <c r="W479" s="17">
        <v>45607</v>
      </c>
      <c r="X479" s="18">
        <v>11577850</v>
      </c>
      <c r="Y479" s="18"/>
      <c r="Z479" s="18">
        <v>11577850</v>
      </c>
      <c r="AA479" s="3" t="s">
        <v>47</v>
      </c>
      <c r="AB479" s="3"/>
      <c r="AC479" s="3"/>
      <c r="AD479" s="3">
        <v>571</v>
      </c>
      <c r="AE479" s="3"/>
      <c r="AF479" s="3"/>
      <c r="AG479" s="3" t="s">
        <v>4012</v>
      </c>
      <c r="AH479" s="18"/>
      <c r="AI479" s="3" t="s">
        <v>57</v>
      </c>
      <c r="AJ479" s="11"/>
      <c r="AK479" s="19" t="s">
        <v>4013</v>
      </c>
      <c r="AL479" s="3"/>
      <c r="AM479" s="3"/>
    </row>
    <row r="480" spans="1:39" s="66" customFormat="1" x14ac:dyDescent="0.3">
      <c r="A480" s="65">
        <v>1</v>
      </c>
      <c r="B480" s="3" t="s">
        <v>41</v>
      </c>
      <c r="C480" s="3" t="s">
        <v>98</v>
      </c>
      <c r="D480" s="3" t="s">
        <v>41</v>
      </c>
      <c r="E480" s="17">
        <v>45488</v>
      </c>
      <c r="F480" s="17">
        <v>45488</v>
      </c>
      <c r="G480" s="17" t="s">
        <v>13972</v>
      </c>
      <c r="H480" s="3" t="s">
        <v>78</v>
      </c>
      <c r="I480" s="3">
        <v>3</v>
      </c>
      <c r="J480" s="3" t="s">
        <v>43</v>
      </c>
      <c r="K480" s="3"/>
      <c r="L480" s="11" t="s">
        <v>60</v>
      </c>
      <c r="M480" s="11" t="s">
        <v>60</v>
      </c>
      <c r="N480" s="3" t="s">
        <v>3420</v>
      </c>
      <c r="O480" s="3" t="s">
        <v>3421</v>
      </c>
      <c r="P480" s="17">
        <v>45451</v>
      </c>
      <c r="Q480" s="18">
        <v>1975000</v>
      </c>
      <c r="R480" s="18"/>
      <c r="S480" s="18">
        <v>1975000</v>
      </c>
      <c r="T480" s="3" t="s">
        <v>357</v>
      </c>
      <c r="U480" s="3">
        <v>3919</v>
      </c>
      <c r="V480" s="17">
        <v>45541</v>
      </c>
      <c r="W480" s="17">
        <v>45562</v>
      </c>
      <c r="X480" s="18">
        <v>1975000</v>
      </c>
      <c r="Y480" s="18"/>
      <c r="Z480" s="18">
        <v>1975000</v>
      </c>
      <c r="AA480" s="3" t="s">
        <v>47</v>
      </c>
      <c r="AB480" s="3"/>
      <c r="AC480" s="3"/>
      <c r="AD480" s="3">
        <v>441</v>
      </c>
      <c r="AE480" s="3"/>
      <c r="AF480" s="3"/>
      <c r="AG480" s="3" t="s">
        <v>3422</v>
      </c>
      <c r="AH480" s="18"/>
      <c r="AI480" s="3" t="s">
        <v>57</v>
      </c>
      <c r="AJ480" s="11"/>
      <c r="AK480" s="19" t="s">
        <v>3015</v>
      </c>
      <c r="AL480" s="3"/>
      <c r="AM480" s="3"/>
    </row>
    <row r="481" spans="1:39" s="66" customFormat="1" x14ac:dyDescent="0.3">
      <c r="A481" s="65">
        <v>1</v>
      </c>
      <c r="B481" s="12" t="s">
        <v>40</v>
      </c>
      <c r="C481" s="12" t="s">
        <v>40</v>
      </c>
      <c r="D481" s="3" t="s">
        <v>41</v>
      </c>
      <c r="E481" s="17">
        <v>45488</v>
      </c>
      <c r="F481" s="17">
        <v>45488</v>
      </c>
      <c r="G481" s="17" t="s">
        <v>13972</v>
      </c>
      <c r="H481" s="3" t="s">
        <v>91</v>
      </c>
      <c r="I481" s="3">
        <v>3.14</v>
      </c>
      <c r="J481" s="3" t="s">
        <v>43</v>
      </c>
      <c r="K481" s="3"/>
      <c r="L481" s="11" t="s">
        <v>93</v>
      </c>
      <c r="M481" s="11" t="s">
        <v>3132</v>
      </c>
      <c r="N481" s="3" t="s">
        <v>3133</v>
      </c>
      <c r="O481" s="3" t="s">
        <v>3134</v>
      </c>
      <c r="P481" s="17">
        <v>45459</v>
      </c>
      <c r="Q481" s="18">
        <v>4944956</v>
      </c>
      <c r="R481" s="18"/>
      <c r="S481" s="18">
        <v>3461469.2</v>
      </c>
      <c r="T481" s="3" t="s">
        <v>56</v>
      </c>
      <c r="U481" s="3">
        <v>3773</v>
      </c>
      <c r="V481" s="17">
        <v>45520</v>
      </c>
      <c r="W481" s="17">
        <v>45548</v>
      </c>
      <c r="X481" s="18">
        <v>3461469.2</v>
      </c>
      <c r="Y481" s="18"/>
      <c r="Z481" s="18">
        <v>3461469.2</v>
      </c>
      <c r="AA481" s="3" t="s">
        <v>47</v>
      </c>
      <c r="AB481" s="3"/>
      <c r="AC481" s="3"/>
      <c r="AD481" s="3">
        <v>366</v>
      </c>
      <c r="AE481" s="3"/>
      <c r="AF481" s="3"/>
      <c r="AG481" s="3" t="s">
        <v>3135</v>
      </c>
      <c r="AH481" s="18"/>
      <c r="AI481" s="3" t="s">
        <v>57</v>
      </c>
      <c r="AJ481" s="11"/>
      <c r="AK481" s="11" t="s">
        <v>158</v>
      </c>
      <c r="AL481" s="3"/>
      <c r="AM481" s="3"/>
    </row>
    <row r="482" spans="1:39" s="66" customFormat="1" x14ac:dyDescent="0.3">
      <c r="A482" s="65">
        <v>1</v>
      </c>
      <c r="B482" s="3" t="s">
        <v>40</v>
      </c>
      <c r="C482" s="3" t="s">
        <v>40</v>
      </c>
      <c r="D482" s="3" t="s">
        <v>41</v>
      </c>
      <c r="E482" s="17">
        <v>45489</v>
      </c>
      <c r="F482" s="17">
        <v>45489</v>
      </c>
      <c r="G482" s="17" t="s">
        <v>13972</v>
      </c>
      <c r="H482" s="3" t="s">
        <v>80</v>
      </c>
      <c r="I482" s="3">
        <v>3</v>
      </c>
      <c r="J482" s="3" t="s">
        <v>43</v>
      </c>
      <c r="K482" s="3"/>
      <c r="L482" s="11" t="s">
        <v>1527</v>
      </c>
      <c r="M482" s="11" t="s">
        <v>1527</v>
      </c>
      <c r="N482" s="3" t="s">
        <v>2658</v>
      </c>
      <c r="O482" s="3" t="s">
        <v>2659</v>
      </c>
      <c r="P482" s="17">
        <v>45489</v>
      </c>
      <c r="Q482" s="18">
        <v>1350000</v>
      </c>
      <c r="R482" s="18"/>
      <c r="S482" s="18">
        <v>1350000</v>
      </c>
      <c r="T482" s="3" t="s">
        <v>357</v>
      </c>
      <c r="U482" s="3">
        <v>3472</v>
      </c>
      <c r="V482" s="17">
        <v>45490</v>
      </c>
      <c r="W482" s="17">
        <v>45491</v>
      </c>
      <c r="X482" s="18">
        <v>1350000</v>
      </c>
      <c r="Y482" s="18"/>
      <c r="Z482" s="18">
        <v>1350000</v>
      </c>
      <c r="AA482" s="3" t="s">
        <v>47</v>
      </c>
      <c r="AB482" s="3"/>
      <c r="AC482" s="3"/>
      <c r="AD482" s="3">
        <v>295</v>
      </c>
      <c r="AE482" s="3"/>
      <c r="AF482" s="3"/>
      <c r="AG482" s="3" t="s">
        <v>2660</v>
      </c>
      <c r="AH482" s="18"/>
      <c r="AI482" s="3" t="s">
        <v>48</v>
      </c>
      <c r="AJ482" s="11"/>
      <c r="AK482" s="11"/>
      <c r="AL482" s="3"/>
      <c r="AM482" s="3"/>
    </row>
    <row r="483" spans="1:39" s="66" customFormat="1" x14ac:dyDescent="0.3">
      <c r="A483" s="65">
        <v>1</v>
      </c>
      <c r="B483" s="12" t="s">
        <v>82</v>
      </c>
      <c r="C483" s="12" t="s">
        <v>82</v>
      </c>
      <c r="D483" s="3" t="s">
        <v>41</v>
      </c>
      <c r="E483" s="17">
        <v>45489</v>
      </c>
      <c r="F483" s="17">
        <v>45489</v>
      </c>
      <c r="G483" s="17" t="s">
        <v>13972</v>
      </c>
      <c r="H483" s="3" t="s">
        <v>91</v>
      </c>
      <c r="I483" s="3">
        <v>3.14</v>
      </c>
      <c r="J483" s="3" t="s">
        <v>43</v>
      </c>
      <c r="K483" s="3"/>
      <c r="L483" s="11" t="s">
        <v>83</v>
      </c>
      <c r="M483" s="11" t="s">
        <v>3113</v>
      </c>
      <c r="N483" s="3" t="s">
        <v>3114</v>
      </c>
      <c r="O483" s="3" t="s">
        <v>3115</v>
      </c>
      <c r="P483" s="17">
        <v>45467</v>
      </c>
      <c r="Q483" s="18">
        <v>11622438</v>
      </c>
      <c r="R483" s="18"/>
      <c r="S483" s="18">
        <v>8135706.5999999996</v>
      </c>
      <c r="T483" s="3" t="s">
        <v>56</v>
      </c>
      <c r="U483" s="3">
        <v>3774</v>
      </c>
      <c r="V483" s="17">
        <v>45523</v>
      </c>
      <c r="W483" s="17">
        <v>45532</v>
      </c>
      <c r="X483" s="18">
        <v>8135706.5999999996</v>
      </c>
      <c r="Y483" s="18"/>
      <c r="Z483" s="18">
        <v>8135706.5999999996</v>
      </c>
      <c r="AA483" s="3" t="s">
        <v>47</v>
      </c>
      <c r="AB483" s="3"/>
      <c r="AC483" s="3"/>
      <c r="AD483" s="3">
        <v>367</v>
      </c>
      <c r="AE483" s="3"/>
      <c r="AF483" s="3"/>
      <c r="AG483" s="3" t="s">
        <v>3116</v>
      </c>
      <c r="AH483" s="18"/>
      <c r="AI483" s="3" t="s">
        <v>57</v>
      </c>
      <c r="AJ483" s="11"/>
      <c r="AK483" s="11" t="s">
        <v>83</v>
      </c>
      <c r="AL483" s="3"/>
      <c r="AM483" s="3"/>
    </row>
    <row r="484" spans="1:39" s="66" customFormat="1" x14ac:dyDescent="0.3">
      <c r="A484" s="65">
        <v>1</v>
      </c>
      <c r="B484" s="12" t="s">
        <v>40</v>
      </c>
      <c r="C484" s="12" t="s">
        <v>40</v>
      </c>
      <c r="D484" s="3" t="s">
        <v>41</v>
      </c>
      <c r="E484" s="17">
        <v>45490</v>
      </c>
      <c r="F484" s="17">
        <v>45490</v>
      </c>
      <c r="G484" s="17" t="s">
        <v>13972</v>
      </c>
      <c r="H484" s="3" t="s">
        <v>91</v>
      </c>
      <c r="I484" s="3">
        <v>3.14</v>
      </c>
      <c r="J484" s="3" t="s">
        <v>43</v>
      </c>
      <c r="K484" s="3"/>
      <c r="L484" s="11" t="s">
        <v>89</v>
      </c>
      <c r="M484" s="11" t="s">
        <v>3051</v>
      </c>
      <c r="N484" s="3" t="s">
        <v>3052</v>
      </c>
      <c r="O484" s="3" t="s">
        <v>3053</v>
      </c>
      <c r="P484" s="17">
        <v>45441</v>
      </c>
      <c r="Q484" s="18">
        <v>4005400</v>
      </c>
      <c r="R484" s="18"/>
      <c r="S484" s="18">
        <v>2960186.84</v>
      </c>
      <c r="T484" s="3" t="s">
        <v>56</v>
      </c>
      <c r="U484" s="3">
        <v>3775</v>
      </c>
      <c r="V484" s="17">
        <v>45523</v>
      </c>
      <c r="W484" s="17">
        <v>45548</v>
      </c>
      <c r="X484" s="18">
        <v>2960186.84</v>
      </c>
      <c r="Y484" s="18"/>
      <c r="Z484" s="18">
        <v>2960186.84</v>
      </c>
      <c r="AA484" s="3" t="s">
        <v>47</v>
      </c>
      <c r="AB484" s="3"/>
      <c r="AC484" s="3"/>
      <c r="AD484" s="3">
        <v>369</v>
      </c>
      <c r="AE484" s="3"/>
      <c r="AF484" s="3"/>
      <c r="AG484" s="3" t="s">
        <v>3054</v>
      </c>
      <c r="AH484" s="18"/>
      <c r="AI484" s="3" t="s">
        <v>57</v>
      </c>
      <c r="AJ484" s="11"/>
      <c r="AK484" s="11" t="s">
        <v>92</v>
      </c>
      <c r="AL484" s="3"/>
      <c r="AM484" s="3"/>
    </row>
    <row r="485" spans="1:39" s="66" customFormat="1" x14ac:dyDescent="0.3">
      <c r="A485" s="65">
        <v>1</v>
      </c>
      <c r="B485" s="3" t="s">
        <v>40</v>
      </c>
      <c r="C485" s="3" t="s">
        <v>40</v>
      </c>
      <c r="D485" s="3" t="s">
        <v>41</v>
      </c>
      <c r="E485" s="17">
        <v>45491</v>
      </c>
      <c r="F485" s="17">
        <v>45491</v>
      </c>
      <c r="G485" s="17" t="s">
        <v>13972</v>
      </c>
      <c r="H485" s="3" t="s">
        <v>78</v>
      </c>
      <c r="I485" s="12" t="s">
        <v>157</v>
      </c>
      <c r="J485" s="3" t="s">
        <v>55</v>
      </c>
      <c r="K485" s="3"/>
      <c r="L485" s="11" t="s">
        <v>3283</v>
      </c>
      <c r="M485" s="11" t="s">
        <v>3283</v>
      </c>
      <c r="N485" s="3" t="s">
        <v>3284</v>
      </c>
      <c r="O485" s="3" t="s">
        <v>3285</v>
      </c>
      <c r="P485" s="17">
        <v>45491</v>
      </c>
      <c r="Q485" s="18">
        <v>895000</v>
      </c>
      <c r="R485" s="18"/>
      <c r="S485" s="18">
        <v>895000</v>
      </c>
      <c r="T485" s="3" t="s">
        <v>357</v>
      </c>
      <c r="U485" s="3">
        <v>3862</v>
      </c>
      <c r="V485" s="17">
        <v>45534</v>
      </c>
      <c r="W485" s="17">
        <v>45540</v>
      </c>
      <c r="X485" s="18">
        <v>895000</v>
      </c>
      <c r="Y485" s="18"/>
      <c r="Z485" s="18">
        <v>895000</v>
      </c>
      <c r="AA485" s="3" t="s">
        <v>47</v>
      </c>
      <c r="AB485" s="3"/>
      <c r="AC485" s="3"/>
      <c r="AD485" s="3">
        <v>422</v>
      </c>
      <c r="AE485" s="3"/>
      <c r="AF485" s="3"/>
      <c r="AG485" s="3" t="s">
        <v>3286</v>
      </c>
      <c r="AH485" s="18"/>
      <c r="AI485" s="3" t="s">
        <v>57</v>
      </c>
      <c r="AJ485" s="11"/>
      <c r="AK485" s="19" t="s">
        <v>3015</v>
      </c>
      <c r="AL485" s="3"/>
      <c r="AM485" s="3"/>
    </row>
    <row r="486" spans="1:39" s="66" customFormat="1" x14ac:dyDescent="0.3">
      <c r="A486" s="65">
        <v>1</v>
      </c>
      <c r="B486" s="12" t="s">
        <v>41</v>
      </c>
      <c r="C486" s="12" t="s">
        <v>4110</v>
      </c>
      <c r="D486" s="3" t="s">
        <v>41</v>
      </c>
      <c r="E486" s="17">
        <v>45491</v>
      </c>
      <c r="F486" s="17">
        <v>45491</v>
      </c>
      <c r="G486" s="17" t="s">
        <v>13972</v>
      </c>
      <c r="H486" s="3" t="s">
        <v>278</v>
      </c>
      <c r="I486" s="3">
        <v>8.9</v>
      </c>
      <c r="J486" s="3" t="s">
        <v>55</v>
      </c>
      <c r="K486" s="3"/>
      <c r="L486" s="11" t="s">
        <v>4140</v>
      </c>
      <c r="M486" s="11" t="s">
        <v>4140</v>
      </c>
      <c r="N486" s="3" t="s">
        <v>4141</v>
      </c>
      <c r="O486" s="3" t="s">
        <v>4142</v>
      </c>
      <c r="P486" s="17">
        <v>45491</v>
      </c>
      <c r="Q486" s="18">
        <v>374000</v>
      </c>
      <c r="R486" s="18"/>
      <c r="S486" s="18">
        <v>187500</v>
      </c>
      <c r="T486" s="3" t="s">
        <v>1857</v>
      </c>
      <c r="U486" s="3">
        <v>4194</v>
      </c>
      <c r="V486" s="17">
        <v>45614</v>
      </c>
      <c r="W486" s="17">
        <v>45629</v>
      </c>
      <c r="X486" s="18">
        <v>187500</v>
      </c>
      <c r="Y486" s="18"/>
      <c r="Z486" s="18">
        <v>187500</v>
      </c>
      <c r="AA486" s="3" t="s">
        <v>47</v>
      </c>
      <c r="AB486" s="3"/>
      <c r="AC486" s="3"/>
      <c r="AD486" s="3">
        <v>579</v>
      </c>
      <c r="AE486" s="3"/>
      <c r="AF486" s="3"/>
      <c r="AG486" s="3" t="s">
        <v>2704</v>
      </c>
      <c r="AH486" s="18"/>
      <c r="AI486" s="3" t="s">
        <v>57</v>
      </c>
      <c r="AJ486" s="11"/>
      <c r="AK486" s="11"/>
      <c r="AL486" s="3"/>
      <c r="AM486" s="3"/>
    </row>
    <row r="487" spans="1:39" s="66" customFormat="1" x14ac:dyDescent="0.3">
      <c r="A487" s="65">
        <v>1</v>
      </c>
      <c r="B487" s="3" t="s">
        <v>58</v>
      </c>
      <c r="C487" s="3" t="s">
        <v>59</v>
      </c>
      <c r="D487" s="3" t="s">
        <v>41</v>
      </c>
      <c r="E487" s="17">
        <v>45492</v>
      </c>
      <c r="F487" s="17">
        <v>45492</v>
      </c>
      <c r="G487" s="17" t="s">
        <v>13972</v>
      </c>
      <c r="H487" s="3" t="s">
        <v>91</v>
      </c>
      <c r="I487" s="3">
        <v>3</v>
      </c>
      <c r="J487" s="3" t="s">
        <v>43</v>
      </c>
      <c r="K487" s="3"/>
      <c r="L487" s="11" t="s">
        <v>115</v>
      </c>
      <c r="M487" s="11" t="s">
        <v>2805</v>
      </c>
      <c r="N487" s="3" t="s">
        <v>2806</v>
      </c>
      <c r="O487" s="3" t="s">
        <v>2807</v>
      </c>
      <c r="P487" s="17">
        <v>45487</v>
      </c>
      <c r="Q487" s="18">
        <v>23329940</v>
      </c>
      <c r="R487" s="18"/>
      <c r="S487" s="18">
        <v>23329940</v>
      </c>
      <c r="T487" s="3" t="s">
        <v>56</v>
      </c>
      <c r="U487" s="3">
        <v>3609</v>
      </c>
      <c r="V487" s="17">
        <v>45497</v>
      </c>
      <c r="W487" s="17">
        <v>45499</v>
      </c>
      <c r="X487" s="18">
        <v>23329940</v>
      </c>
      <c r="Y487" s="18"/>
      <c r="Z487" s="18">
        <v>23329940</v>
      </c>
      <c r="AA487" s="3" t="s">
        <v>47</v>
      </c>
      <c r="AB487" s="3"/>
      <c r="AC487" s="3"/>
      <c r="AD487" s="3">
        <v>315</v>
      </c>
      <c r="AE487" s="3"/>
      <c r="AF487" s="3"/>
      <c r="AG487" s="3" t="s">
        <v>2808</v>
      </c>
      <c r="AH487" s="18"/>
      <c r="AI487" s="12" t="s">
        <v>57</v>
      </c>
      <c r="AJ487" s="11"/>
      <c r="AK487" s="11" t="s">
        <v>351</v>
      </c>
      <c r="AL487" s="3"/>
      <c r="AM487" s="3"/>
    </row>
    <row r="488" spans="1:39" s="66" customFormat="1" x14ac:dyDescent="0.3">
      <c r="A488" s="65">
        <v>1</v>
      </c>
      <c r="B488" s="3" t="s">
        <v>58</v>
      </c>
      <c r="C488" s="3" t="s">
        <v>58</v>
      </c>
      <c r="D488" s="3" t="s">
        <v>41</v>
      </c>
      <c r="E488" s="17">
        <v>45495</v>
      </c>
      <c r="F488" s="17">
        <v>45495</v>
      </c>
      <c r="G488" s="17" t="s">
        <v>13972</v>
      </c>
      <c r="H488" s="3" t="s">
        <v>80</v>
      </c>
      <c r="I488" s="3">
        <v>3</v>
      </c>
      <c r="J488" s="3" t="s">
        <v>43</v>
      </c>
      <c r="K488" s="3"/>
      <c r="L488" s="11" t="s">
        <v>144</v>
      </c>
      <c r="M488" s="11" t="s">
        <v>144</v>
      </c>
      <c r="N488" s="3" t="s">
        <v>553</v>
      </c>
      <c r="O488" s="3" t="s">
        <v>1225</v>
      </c>
      <c r="P488" s="17">
        <v>45495</v>
      </c>
      <c r="Q488" s="18">
        <v>3000000</v>
      </c>
      <c r="R488" s="18"/>
      <c r="S488" s="18">
        <v>3000000</v>
      </c>
      <c r="T488" s="3" t="s">
        <v>357</v>
      </c>
      <c r="U488" s="3">
        <v>3677</v>
      </c>
      <c r="V488" s="17">
        <v>45505</v>
      </c>
      <c r="W488" s="17">
        <v>45519</v>
      </c>
      <c r="X488" s="18">
        <v>3000000</v>
      </c>
      <c r="Y488" s="18"/>
      <c r="Z488" s="18">
        <v>3000000</v>
      </c>
      <c r="AA488" s="3" t="s">
        <v>47</v>
      </c>
      <c r="AB488" s="3"/>
      <c r="AC488" s="3"/>
      <c r="AD488" s="3">
        <v>383</v>
      </c>
      <c r="AE488" s="3"/>
      <c r="AF488" s="3"/>
      <c r="AG488" s="3" t="s">
        <v>1226</v>
      </c>
      <c r="AH488" s="18"/>
      <c r="AI488" s="3" t="s">
        <v>48</v>
      </c>
      <c r="AJ488" s="11"/>
      <c r="AK488" s="11" t="s">
        <v>3019</v>
      </c>
      <c r="AL488" s="3"/>
      <c r="AM488" s="3"/>
    </row>
    <row r="489" spans="1:39" s="66" customFormat="1" x14ac:dyDescent="0.3">
      <c r="A489" s="65">
        <v>1</v>
      </c>
      <c r="B489" s="12" t="s">
        <v>40</v>
      </c>
      <c r="C489" s="12" t="s">
        <v>40</v>
      </c>
      <c r="D489" s="3" t="s">
        <v>41</v>
      </c>
      <c r="E489" s="17">
        <v>45495</v>
      </c>
      <c r="F489" s="17">
        <v>45495</v>
      </c>
      <c r="G489" s="17" t="s">
        <v>13972</v>
      </c>
      <c r="H489" s="3" t="s">
        <v>91</v>
      </c>
      <c r="I489" s="3">
        <v>3.14</v>
      </c>
      <c r="J489" s="3" t="s">
        <v>43</v>
      </c>
      <c r="K489" s="3"/>
      <c r="L489" s="11" t="s">
        <v>89</v>
      </c>
      <c r="M489" s="11" t="s">
        <v>2754</v>
      </c>
      <c r="N489" s="3" t="s">
        <v>2755</v>
      </c>
      <c r="O489" s="3" t="s">
        <v>2756</v>
      </c>
      <c r="P489" s="17">
        <v>45460</v>
      </c>
      <c r="Q489" s="18">
        <v>21458000</v>
      </c>
      <c r="R489" s="18"/>
      <c r="S489" s="18">
        <v>15020600</v>
      </c>
      <c r="T489" s="3" t="s">
        <v>56</v>
      </c>
      <c r="U489" s="3">
        <v>3628</v>
      </c>
      <c r="V489" s="17">
        <v>45499</v>
      </c>
      <c r="W489" s="17">
        <v>45509</v>
      </c>
      <c r="X489" s="18">
        <v>15020600</v>
      </c>
      <c r="Y489" s="18"/>
      <c r="Z489" s="18">
        <v>15020600</v>
      </c>
      <c r="AA489" s="3" t="s">
        <v>47</v>
      </c>
      <c r="AB489" s="3"/>
      <c r="AC489" s="3"/>
      <c r="AD489" s="3">
        <v>306</v>
      </c>
      <c r="AE489" s="3"/>
      <c r="AF489" s="3"/>
      <c r="AG489" s="3" t="s">
        <v>2757</v>
      </c>
      <c r="AH489" s="18"/>
      <c r="AI489" s="3" t="s">
        <v>57</v>
      </c>
      <c r="AJ489" s="11"/>
      <c r="AK489" s="11" t="s">
        <v>92</v>
      </c>
      <c r="AL489" s="3"/>
      <c r="AM489" s="3"/>
    </row>
    <row r="490" spans="1:39" s="66" customFormat="1" x14ac:dyDescent="0.3">
      <c r="A490" s="65">
        <v>1</v>
      </c>
      <c r="B490" s="68" t="s">
        <v>40</v>
      </c>
      <c r="C490" s="68" t="s">
        <v>40</v>
      </c>
      <c r="D490" s="3" t="s">
        <v>41</v>
      </c>
      <c r="E490" s="17">
        <v>45499</v>
      </c>
      <c r="F490" s="17">
        <v>45499</v>
      </c>
      <c r="G490" s="17" t="s">
        <v>13972</v>
      </c>
      <c r="H490" s="3" t="s">
        <v>80</v>
      </c>
      <c r="I490" s="3">
        <v>3</v>
      </c>
      <c r="J490" s="3" t="s">
        <v>55</v>
      </c>
      <c r="K490" s="3"/>
      <c r="L490" s="11" t="s">
        <v>428</v>
      </c>
      <c r="M490" s="11" t="s">
        <v>428</v>
      </c>
      <c r="N490" s="3" t="s">
        <v>2946</v>
      </c>
      <c r="O490" s="3" t="s">
        <v>2947</v>
      </c>
      <c r="P490" s="17">
        <v>45487</v>
      </c>
      <c r="Q490" s="18">
        <v>17266000</v>
      </c>
      <c r="R490" s="18"/>
      <c r="S490" s="18">
        <v>17266000</v>
      </c>
      <c r="T490" s="3" t="s">
        <v>56</v>
      </c>
      <c r="U490" s="3">
        <v>3687</v>
      </c>
      <c r="V490" s="17">
        <v>45509</v>
      </c>
      <c r="W490" s="17">
        <v>45511</v>
      </c>
      <c r="X490" s="18">
        <v>17266000</v>
      </c>
      <c r="Y490" s="18"/>
      <c r="Z490" s="18">
        <v>17266000</v>
      </c>
      <c r="AA490" s="3" t="s">
        <v>47</v>
      </c>
      <c r="AB490" s="3"/>
      <c r="AC490" s="3"/>
      <c r="AD490" s="3">
        <v>344</v>
      </c>
      <c r="AE490" s="3"/>
      <c r="AF490" s="3"/>
      <c r="AG490" s="3" t="s">
        <v>429</v>
      </c>
      <c r="AH490" s="18">
        <v>17266000</v>
      </c>
      <c r="AI490" s="3" t="s">
        <v>57</v>
      </c>
      <c r="AJ490" s="11"/>
      <c r="AK490" s="11"/>
      <c r="AL490" s="3"/>
      <c r="AM490" s="3"/>
    </row>
    <row r="491" spans="1:39" s="66" customFormat="1" x14ac:dyDescent="0.3">
      <c r="A491" s="65">
        <v>1</v>
      </c>
      <c r="B491" s="3" t="s">
        <v>40</v>
      </c>
      <c r="C491" s="3" t="s">
        <v>40</v>
      </c>
      <c r="D491" s="3" t="s">
        <v>41</v>
      </c>
      <c r="E491" s="17">
        <v>45499</v>
      </c>
      <c r="F491" s="17">
        <v>45499</v>
      </c>
      <c r="G491" s="17" t="s">
        <v>13972</v>
      </c>
      <c r="H491" s="3" t="s">
        <v>80</v>
      </c>
      <c r="I491" s="3">
        <v>3</v>
      </c>
      <c r="J491" s="3" t="s">
        <v>43</v>
      </c>
      <c r="K491" s="3"/>
      <c r="L491" s="11" t="s">
        <v>3287</v>
      </c>
      <c r="M491" s="11" t="s">
        <v>3287</v>
      </c>
      <c r="N491" s="3" t="s">
        <v>3288</v>
      </c>
      <c r="O491" s="3" t="s">
        <v>3289</v>
      </c>
      <c r="P491" s="17">
        <v>45491</v>
      </c>
      <c r="Q491" s="18">
        <v>982000</v>
      </c>
      <c r="R491" s="18"/>
      <c r="S491" s="18">
        <v>982000</v>
      </c>
      <c r="T491" s="3" t="s">
        <v>357</v>
      </c>
      <c r="U491" s="3">
        <v>3863</v>
      </c>
      <c r="V491" s="17">
        <v>45534</v>
      </c>
      <c r="W491" s="17">
        <v>45540</v>
      </c>
      <c r="X491" s="18">
        <v>982000</v>
      </c>
      <c r="Y491" s="18"/>
      <c r="Z491" s="18">
        <v>982000</v>
      </c>
      <c r="AA491" s="3" t="s">
        <v>47</v>
      </c>
      <c r="AB491" s="3"/>
      <c r="AC491" s="3"/>
      <c r="AD491" s="3">
        <v>423</v>
      </c>
      <c r="AE491" s="3"/>
      <c r="AF491" s="3"/>
      <c r="AG491" s="3" t="s">
        <v>3290</v>
      </c>
      <c r="AH491" s="18"/>
      <c r="AI491" s="3" t="s">
        <v>57</v>
      </c>
      <c r="AJ491" s="11"/>
      <c r="AK491" s="19" t="s">
        <v>3015</v>
      </c>
      <c r="AL491" s="3"/>
      <c r="AM491" s="3"/>
    </row>
    <row r="492" spans="1:39" s="66" customFormat="1" x14ac:dyDescent="0.3">
      <c r="A492" s="65">
        <v>1</v>
      </c>
      <c r="B492" s="12" t="s">
        <v>40</v>
      </c>
      <c r="C492" s="12" t="s">
        <v>124</v>
      </c>
      <c r="D492" s="3" t="s">
        <v>41</v>
      </c>
      <c r="E492" s="17">
        <v>45499</v>
      </c>
      <c r="F492" s="17">
        <v>45499</v>
      </c>
      <c r="G492" s="17" t="s">
        <v>13972</v>
      </c>
      <c r="H492" s="3" t="s">
        <v>80</v>
      </c>
      <c r="I492" s="3">
        <v>3</v>
      </c>
      <c r="J492" s="3" t="s">
        <v>43</v>
      </c>
      <c r="K492" s="3"/>
      <c r="L492" s="11" t="s">
        <v>185</v>
      </c>
      <c r="M492" s="11" t="s">
        <v>185</v>
      </c>
      <c r="N492" s="3" t="s">
        <v>2680</v>
      </c>
      <c r="O492" s="3" t="s">
        <v>3291</v>
      </c>
      <c r="P492" s="17">
        <v>45496</v>
      </c>
      <c r="Q492" s="18">
        <v>2415000</v>
      </c>
      <c r="R492" s="18"/>
      <c r="S492" s="18">
        <v>2415000</v>
      </c>
      <c r="T492" s="3" t="s">
        <v>357</v>
      </c>
      <c r="U492" s="3">
        <v>3864</v>
      </c>
      <c r="V492" s="17">
        <v>45534</v>
      </c>
      <c r="W492" s="17">
        <v>45540</v>
      </c>
      <c r="X492" s="18">
        <v>2415000</v>
      </c>
      <c r="Y492" s="18"/>
      <c r="Z492" s="18">
        <v>2415000</v>
      </c>
      <c r="AA492" s="3" t="s">
        <v>47</v>
      </c>
      <c r="AB492" s="3"/>
      <c r="AC492" s="3"/>
      <c r="AD492" s="3">
        <v>424</v>
      </c>
      <c r="AE492" s="3"/>
      <c r="AF492" s="3"/>
      <c r="AG492" s="3" t="s">
        <v>3292</v>
      </c>
      <c r="AH492" s="18"/>
      <c r="AI492" s="3" t="s">
        <v>57</v>
      </c>
      <c r="AJ492" s="11"/>
      <c r="AK492" s="19" t="s">
        <v>3015</v>
      </c>
      <c r="AL492" s="3"/>
      <c r="AM492" s="3"/>
    </row>
    <row r="493" spans="1:39" s="66" customFormat="1" ht="11.25" customHeight="1" x14ac:dyDescent="0.3">
      <c r="A493" s="65">
        <v>1</v>
      </c>
      <c r="B493" s="12" t="s">
        <v>76</v>
      </c>
      <c r="C493" s="12" t="s">
        <v>76</v>
      </c>
      <c r="D493" s="3" t="s">
        <v>41</v>
      </c>
      <c r="E493" s="17">
        <v>45499</v>
      </c>
      <c r="F493" s="17">
        <v>45499</v>
      </c>
      <c r="G493" s="17" t="s">
        <v>13972</v>
      </c>
      <c r="H493" s="3" t="s">
        <v>145</v>
      </c>
      <c r="I493" s="3">
        <v>3</v>
      </c>
      <c r="J493" s="3" t="s">
        <v>43</v>
      </c>
      <c r="K493" s="3"/>
      <c r="L493" s="11" t="s">
        <v>3357</v>
      </c>
      <c r="M493" s="11" t="s">
        <v>3358</v>
      </c>
      <c r="N493" s="3" t="s">
        <v>3359</v>
      </c>
      <c r="O493" s="3" t="s">
        <v>3360</v>
      </c>
      <c r="P493" s="17">
        <v>45474</v>
      </c>
      <c r="Q493" s="18">
        <v>8276872</v>
      </c>
      <c r="R493" s="18"/>
      <c r="S493" s="18">
        <v>8276872</v>
      </c>
      <c r="T493" s="12" t="s">
        <v>56</v>
      </c>
      <c r="U493" s="3">
        <v>3887</v>
      </c>
      <c r="V493" s="17">
        <v>45539</v>
      </c>
      <c r="W493" s="17">
        <v>45560</v>
      </c>
      <c r="X493" s="18">
        <v>8276872</v>
      </c>
      <c r="Y493" s="18"/>
      <c r="Z493" s="18">
        <v>8276872</v>
      </c>
      <c r="AA493" s="3" t="s">
        <v>47</v>
      </c>
      <c r="AB493" s="3"/>
      <c r="AC493" s="3"/>
      <c r="AD493" s="3">
        <v>396</v>
      </c>
      <c r="AE493" s="3"/>
      <c r="AF493" s="3"/>
      <c r="AG493" s="3" t="s">
        <v>3361</v>
      </c>
      <c r="AH493" s="18"/>
      <c r="AI493" s="12" t="s">
        <v>57</v>
      </c>
      <c r="AJ493" s="11"/>
      <c r="AK493" s="11" t="s">
        <v>3362</v>
      </c>
      <c r="AL493" s="3"/>
      <c r="AM493" s="3"/>
    </row>
    <row r="494" spans="1:39" s="66" customFormat="1" ht="11.25" customHeight="1" x14ac:dyDescent="0.3">
      <c r="A494" s="65">
        <v>1</v>
      </c>
      <c r="B494" s="12" t="s">
        <v>63</v>
      </c>
      <c r="C494" s="12" t="s">
        <v>64</v>
      </c>
      <c r="D494" s="3" t="s">
        <v>41</v>
      </c>
      <c r="E494" s="17">
        <v>45499</v>
      </c>
      <c r="F494" s="17">
        <v>45499</v>
      </c>
      <c r="G494" s="17" t="s">
        <v>13972</v>
      </c>
      <c r="H494" s="3" t="s">
        <v>91</v>
      </c>
      <c r="I494" s="3">
        <v>3.14</v>
      </c>
      <c r="J494" s="3" t="s">
        <v>43</v>
      </c>
      <c r="K494" s="3"/>
      <c r="L494" s="11" t="s">
        <v>70</v>
      </c>
      <c r="M494" s="11" t="s">
        <v>3314</v>
      </c>
      <c r="N494" s="3" t="s">
        <v>3315</v>
      </c>
      <c r="O494" s="3" t="s">
        <v>3316</v>
      </c>
      <c r="P494" s="17">
        <v>45351</v>
      </c>
      <c r="Q494" s="18">
        <v>12713500</v>
      </c>
      <c r="R494" s="18"/>
      <c r="S494" s="18">
        <v>8000000</v>
      </c>
      <c r="T494" s="3" t="s">
        <v>56</v>
      </c>
      <c r="U494" s="3">
        <v>3888</v>
      </c>
      <c r="V494" s="17">
        <v>45539</v>
      </c>
      <c r="W494" s="17">
        <v>45560</v>
      </c>
      <c r="X494" s="18">
        <v>5600000</v>
      </c>
      <c r="Y494" s="18"/>
      <c r="Z494" s="18">
        <v>5600000</v>
      </c>
      <c r="AA494" s="3" t="s">
        <v>47</v>
      </c>
      <c r="AB494" s="3"/>
      <c r="AC494" s="3"/>
      <c r="AD494" s="3">
        <v>397</v>
      </c>
      <c r="AE494" s="3"/>
      <c r="AF494" s="3"/>
      <c r="AG494" s="3" t="s">
        <v>3317</v>
      </c>
      <c r="AH494" s="18"/>
      <c r="AI494" s="3" t="s">
        <v>57</v>
      </c>
      <c r="AJ494" s="11"/>
      <c r="AK494" s="11" t="s">
        <v>70</v>
      </c>
      <c r="AL494" s="3"/>
      <c r="AM494" s="3"/>
    </row>
    <row r="495" spans="1:39" s="66" customFormat="1" ht="11.25" customHeight="1" x14ac:dyDescent="0.3">
      <c r="A495" s="65">
        <v>1</v>
      </c>
      <c r="B495" s="12" t="s">
        <v>112</v>
      </c>
      <c r="C495" s="12" t="s">
        <v>2361</v>
      </c>
      <c r="D495" s="12" t="s">
        <v>41</v>
      </c>
      <c r="E495" s="31">
        <v>45499</v>
      </c>
      <c r="F495" s="31">
        <v>45499</v>
      </c>
      <c r="G495" s="17" t="s">
        <v>13972</v>
      </c>
      <c r="H495" s="3" t="s">
        <v>145</v>
      </c>
      <c r="I495" s="12">
        <v>3</v>
      </c>
      <c r="J495" s="12" t="s">
        <v>43</v>
      </c>
      <c r="K495" s="12"/>
      <c r="L495" s="11" t="s">
        <v>166</v>
      </c>
      <c r="M495" s="19" t="s">
        <v>3367</v>
      </c>
      <c r="N495" s="12" t="s">
        <v>3368</v>
      </c>
      <c r="O495" s="12" t="s">
        <v>3369</v>
      </c>
      <c r="P495" s="31">
        <v>45454</v>
      </c>
      <c r="Q495" s="32">
        <v>16064740</v>
      </c>
      <c r="R495" s="32"/>
      <c r="S495" s="32">
        <v>11645318</v>
      </c>
      <c r="T495" s="3" t="s">
        <v>56</v>
      </c>
      <c r="U495" s="12">
        <v>3886</v>
      </c>
      <c r="V495" s="31">
        <v>45539</v>
      </c>
      <c r="W495" s="31">
        <v>45573</v>
      </c>
      <c r="X495" s="32">
        <v>11645318</v>
      </c>
      <c r="Y495" s="32"/>
      <c r="Z495" s="32">
        <v>11645318</v>
      </c>
      <c r="AA495" s="12" t="s">
        <v>47</v>
      </c>
      <c r="AB495" s="12"/>
      <c r="AC495" s="12"/>
      <c r="AD495" s="12">
        <v>395</v>
      </c>
      <c r="AE495" s="12"/>
      <c r="AF495" s="12"/>
      <c r="AG495" s="12" t="s">
        <v>3370</v>
      </c>
      <c r="AH495" s="32"/>
      <c r="AI495" s="12" t="s">
        <v>57</v>
      </c>
      <c r="AJ495" s="19"/>
      <c r="AK495" s="11" t="s">
        <v>166</v>
      </c>
      <c r="AL495" s="12"/>
      <c r="AM495" s="12"/>
    </row>
    <row r="496" spans="1:39" s="66" customFormat="1" ht="11.25" customHeight="1" x14ac:dyDescent="0.3">
      <c r="A496" s="65">
        <v>1</v>
      </c>
      <c r="B496" s="3" t="s">
        <v>58</v>
      </c>
      <c r="C496" s="3" t="s">
        <v>59</v>
      </c>
      <c r="D496" s="3" t="s">
        <v>41</v>
      </c>
      <c r="E496" s="17">
        <v>45502</v>
      </c>
      <c r="F496" s="17">
        <v>45502</v>
      </c>
      <c r="G496" s="17" t="s">
        <v>13972</v>
      </c>
      <c r="H496" s="3" t="s">
        <v>145</v>
      </c>
      <c r="I496" s="3">
        <v>3</v>
      </c>
      <c r="J496" s="3" t="s">
        <v>43</v>
      </c>
      <c r="K496" s="3"/>
      <c r="L496" s="11" t="s">
        <v>115</v>
      </c>
      <c r="M496" s="11" t="s">
        <v>3486</v>
      </c>
      <c r="N496" s="3" t="s">
        <v>3487</v>
      </c>
      <c r="O496" s="3" t="s">
        <v>3488</v>
      </c>
      <c r="P496" s="17">
        <v>45503</v>
      </c>
      <c r="Q496" s="18">
        <v>4920120</v>
      </c>
      <c r="R496" s="18"/>
      <c r="S496" s="18">
        <v>4920120</v>
      </c>
      <c r="T496" s="12" t="s">
        <v>56</v>
      </c>
      <c r="U496" s="3">
        <v>3883</v>
      </c>
      <c r="V496" s="17">
        <v>45503</v>
      </c>
      <c r="W496" s="17">
        <v>45560</v>
      </c>
      <c r="X496" s="18">
        <v>4920120</v>
      </c>
      <c r="Y496" s="18"/>
      <c r="Z496" s="18">
        <v>4920120</v>
      </c>
      <c r="AA496" s="3" t="s">
        <v>47</v>
      </c>
      <c r="AB496" s="3"/>
      <c r="AC496" s="3"/>
      <c r="AD496" s="3">
        <v>399</v>
      </c>
      <c r="AE496" s="3"/>
      <c r="AF496" s="3"/>
      <c r="AG496" s="3" t="s">
        <v>3489</v>
      </c>
      <c r="AH496" s="18"/>
      <c r="AI496" s="12" t="s">
        <v>57</v>
      </c>
      <c r="AJ496" s="11"/>
      <c r="AK496" s="11" t="s">
        <v>3490</v>
      </c>
      <c r="AL496" s="3"/>
      <c r="AM496" s="3"/>
    </row>
    <row r="497" spans="1:39" s="66" customFormat="1" ht="11.25" customHeight="1" x14ac:dyDescent="0.3">
      <c r="A497" s="65">
        <v>1</v>
      </c>
      <c r="B497" s="12" t="s">
        <v>40</v>
      </c>
      <c r="C497" s="12" t="s">
        <v>40</v>
      </c>
      <c r="D497" s="3" t="s">
        <v>41</v>
      </c>
      <c r="E497" s="17">
        <v>45503</v>
      </c>
      <c r="F497" s="17">
        <v>45503</v>
      </c>
      <c r="G497" s="17" t="s">
        <v>13972</v>
      </c>
      <c r="H497" s="3" t="s">
        <v>91</v>
      </c>
      <c r="I497" s="3">
        <v>3.14</v>
      </c>
      <c r="J497" s="3" t="s">
        <v>43</v>
      </c>
      <c r="K497" s="3"/>
      <c r="L497" s="11" t="s">
        <v>89</v>
      </c>
      <c r="M497" s="11" t="s">
        <v>3309</v>
      </c>
      <c r="N497" s="3" t="s">
        <v>296</v>
      </c>
      <c r="O497" s="3" t="s">
        <v>297</v>
      </c>
      <c r="P497" s="17">
        <v>45450</v>
      </c>
      <c r="Q497" s="18">
        <v>17404800</v>
      </c>
      <c r="R497" s="18"/>
      <c r="S497" s="18">
        <v>11266322.970000001</v>
      </c>
      <c r="T497" s="3" t="s">
        <v>56</v>
      </c>
      <c r="U497" s="3">
        <v>3881</v>
      </c>
      <c r="V497" s="17">
        <v>45534</v>
      </c>
      <c r="W497" s="17">
        <v>45548</v>
      </c>
      <c r="X497" s="18">
        <v>11266322.970000001</v>
      </c>
      <c r="Y497" s="18"/>
      <c r="Z497" s="18">
        <v>11266322.970000001</v>
      </c>
      <c r="AA497" s="3" t="s">
        <v>47</v>
      </c>
      <c r="AB497" s="3"/>
      <c r="AC497" s="3"/>
      <c r="AD497" s="3">
        <v>405</v>
      </c>
      <c r="AE497" s="3"/>
      <c r="AF497" s="3"/>
      <c r="AG497" s="3" t="s">
        <v>3310</v>
      </c>
      <c r="AH497" s="18"/>
      <c r="AI497" s="3" t="s">
        <v>57</v>
      </c>
      <c r="AJ497" s="11"/>
      <c r="AK497" s="11" t="s">
        <v>92</v>
      </c>
      <c r="AL497" s="3"/>
      <c r="AM497" s="3"/>
    </row>
    <row r="498" spans="1:39" s="66" customFormat="1" ht="11.25" customHeight="1" x14ac:dyDescent="0.3">
      <c r="A498" s="65">
        <v>1</v>
      </c>
      <c r="B498" s="12" t="s">
        <v>40</v>
      </c>
      <c r="C498" s="12"/>
      <c r="D498" s="3" t="s">
        <v>41</v>
      </c>
      <c r="E498" s="17">
        <v>45503</v>
      </c>
      <c r="F498" s="17">
        <v>45503</v>
      </c>
      <c r="G498" s="17" t="s">
        <v>13972</v>
      </c>
      <c r="H498" s="3" t="s">
        <v>91</v>
      </c>
      <c r="I498" s="3">
        <v>3.14</v>
      </c>
      <c r="J498" s="3" t="s">
        <v>43</v>
      </c>
      <c r="K498" s="3"/>
      <c r="L498" s="11" t="s">
        <v>88</v>
      </c>
      <c r="M498" s="11" t="s">
        <v>3318</v>
      </c>
      <c r="N498" s="3" t="s">
        <v>3319</v>
      </c>
      <c r="O498" s="3" t="s">
        <v>3320</v>
      </c>
      <c r="P498" s="17">
        <v>45494</v>
      </c>
      <c r="Q498" s="18">
        <v>15742310</v>
      </c>
      <c r="R498" s="18"/>
      <c r="S498" s="18">
        <v>11519617</v>
      </c>
      <c r="T498" s="3" t="s">
        <v>56</v>
      </c>
      <c r="U498" s="3">
        <v>3884</v>
      </c>
      <c r="V498" s="17">
        <v>45539</v>
      </c>
      <c r="W498" s="17">
        <v>45560</v>
      </c>
      <c r="X498" s="18">
        <v>11519617</v>
      </c>
      <c r="Y498" s="18"/>
      <c r="Z498" s="18">
        <v>11519617</v>
      </c>
      <c r="AA498" s="3" t="s">
        <v>47</v>
      </c>
      <c r="AB498" s="3"/>
      <c r="AC498" s="3"/>
      <c r="AD498" s="3">
        <v>404</v>
      </c>
      <c r="AE498" s="3"/>
      <c r="AF498" s="3"/>
      <c r="AG498" s="3" t="s">
        <v>3321</v>
      </c>
      <c r="AH498" s="18"/>
      <c r="AI498" s="3" t="s">
        <v>57</v>
      </c>
      <c r="AJ498" s="11"/>
      <c r="AK498" s="11" t="s">
        <v>88</v>
      </c>
      <c r="AL498" s="3"/>
      <c r="AM498" s="3"/>
    </row>
    <row r="499" spans="1:39" s="66" customFormat="1" ht="11.25" customHeight="1" x14ac:dyDescent="0.3">
      <c r="A499" s="65">
        <v>1</v>
      </c>
      <c r="B499" s="68" t="s">
        <v>58</v>
      </c>
      <c r="C499" s="68" t="s">
        <v>58</v>
      </c>
      <c r="D499" s="3" t="s">
        <v>41</v>
      </c>
      <c r="E499" s="17">
        <v>45503</v>
      </c>
      <c r="F499" s="17">
        <v>45503</v>
      </c>
      <c r="G499" s="17" t="s">
        <v>13972</v>
      </c>
      <c r="H499" s="3" t="s">
        <v>91</v>
      </c>
      <c r="I499" s="3">
        <v>3.14</v>
      </c>
      <c r="J499" s="3" t="s">
        <v>43</v>
      </c>
      <c r="K499" s="3"/>
      <c r="L499" s="11" t="s">
        <v>3512</v>
      </c>
      <c r="M499" s="11" t="s">
        <v>3513</v>
      </c>
      <c r="N499" s="3" t="s">
        <v>3514</v>
      </c>
      <c r="O499" s="3" t="s">
        <v>3515</v>
      </c>
      <c r="P499" s="17">
        <v>45468</v>
      </c>
      <c r="Q499" s="18">
        <v>25936666</v>
      </c>
      <c r="R499" s="18"/>
      <c r="S499" s="18">
        <v>12436666</v>
      </c>
      <c r="T499" s="3" t="s">
        <v>56</v>
      </c>
      <c r="U499" s="3">
        <v>3916</v>
      </c>
      <c r="V499" s="17">
        <v>45541</v>
      </c>
      <c r="W499" s="17">
        <v>45579</v>
      </c>
      <c r="X499" s="18">
        <v>12436666</v>
      </c>
      <c r="Y499" s="18"/>
      <c r="Z499" s="18">
        <v>12436666</v>
      </c>
      <c r="AA499" s="3" t="s">
        <v>47</v>
      </c>
      <c r="AB499" s="3"/>
      <c r="AC499" s="3"/>
      <c r="AD499" s="3">
        <v>415</v>
      </c>
      <c r="AE499" s="3"/>
      <c r="AF499" s="3"/>
      <c r="AG499" s="3" t="s">
        <v>3516</v>
      </c>
      <c r="AH499" s="18">
        <v>12436666</v>
      </c>
      <c r="AI499" s="3" t="s">
        <v>57</v>
      </c>
      <c r="AJ499" s="11"/>
      <c r="AK499" s="11" t="s">
        <v>3513</v>
      </c>
      <c r="AL499" s="3"/>
      <c r="AM499" s="3"/>
    </row>
    <row r="500" spans="1:39" s="66" customFormat="1" ht="11.25" customHeight="1" x14ac:dyDescent="0.3">
      <c r="A500" s="65">
        <v>1</v>
      </c>
      <c r="B500" s="3" t="s">
        <v>41</v>
      </c>
      <c r="C500" s="3" t="s">
        <v>140</v>
      </c>
      <c r="D500" s="3" t="s">
        <v>41</v>
      </c>
      <c r="E500" s="17">
        <v>45504</v>
      </c>
      <c r="F500" s="17">
        <v>45504</v>
      </c>
      <c r="G500" s="17" t="s">
        <v>13972</v>
      </c>
      <c r="H500" s="3" t="s">
        <v>278</v>
      </c>
      <c r="I500" s="3">
        <v>8.9</v>
      </c>
      <c r="J500" s="3" t="s">
        <v>55</v>
      </c>
      <c r="K500" s="3"/>
      <c r="L500" s="11" t="s">
        <v>3098</v>
      </c>
      <c r="M500" s="11" t="s">
        <v>3098</v>
      </c>
      <c r="N500" s="3" t="s">
        <v>3099</v>
      </c>
      <c r="O500" s="3" t="s">
        <v>3306</v>
      </c>
      <c r="P500" s="17">
        <v>45504</v>
      </c>
      <c r="Q500" s="18">
        <v>170000</v>
      </c>
      <c r="R500" s="18"/>
      <c r="S500" s="18">
        <v>170000</v>
      </c>
      <c r="T500" s="3" t="s">
        <v>1857</v>
      </c>
      <c r="U500" s="3">
        <v>3795</v>
      </c>
      <c r="V500" s="17">
        <v>45524</v>
      </c>
      <c r="W500" s="17">
        <v>45532</v>
      </c>
      <c r="X500" s="18">
        <v>170000</v>
      </c>
      <c r="Y500" s="18"/>
      <c r="Z500" s="18">
        <v>170000</v>
      </c>
      <c r="AA500" s="3" t="s">
        <v>47</v>
      </c>
      <c r="AB500" s="3"/>
      <c r="AC500" s="3"/>
      <c r="AD500" s="3">
        <v>371</v>
      </c>
      <c r="AE500" s="3"/>
      <c r="AF500" s="3"/>
      <c r="AG500" s="11" t="s">
        <v>2704</v>
      </c>
      <c r="AH500" s="18"/>
      <c r="AI500" s="3" t="s">
        <v>57</v>
      </c>
      <c r="AJ500" s="11"/>
      <c r="AK500" s="11"/>
      <c r="AL500" s="3"/>
      <c r="AM500" s="3"/>
    </row>
    <row r="501" spans="1:39" s="66" customFormat="1" ht="11.25" customHeight="1" x14ac:dyDescent="0.3">
      <c r="A501" s="65">
        <v>1</v>
      </c>
      <c r="B501" s="3" t="s">
        <v>41</v>
      </c>
      <c r="C501" s="3" t="s">
        <v>98</v>
      </c>
      <c r="D501" s="3" t="s">
        <v>41</v>
      </c>
      <c r="E501" s="17">
        <v>45509</v>
      </c>
      <c r="F501" s="17">
        <v>45509</v>
      </c>
      <c r="G501" s="17" t="s">
        <v>13972</v>
      </c>
      <c r="H501" s="3" t="s">
        <v>80</v>
      </c>
      <c r="I501" s="3">
        <v>3</v>
      </c>
      <c r="J501" s="3" t="s">
        <v>55</v>
      </c>
      <c r="K501" s="3"/>
      <c r="L501" s="11" t="s">
        <v>3220</v>
      </c>
      <c r="M501" s="11" t="s">
        <v>3220</v>
      </c>
      <c r="N501" s="3" t="s">
        <v>3221</v>
      </c>
      <c r="O501" s="3" t="s">
        <v>3222</v>
      </c>
      <c r="P501" s="17">
        <v>45492</v>
      </c>
      <c r="Q501" s="18">
        <v>2500000</v>
      </c>
      <c r="R501" s="18"/>
      <c r="S501" s="18">
        <v>2500000</v>
      </c>
      <c r="T501" s="3" t="s">
        <v>357</v>
      </c>
      <c r="U501" s="3">
        <v>3857</v>
      </c>
      <c r="V501" s="17">
        <v>45533</v>
      </c>
      <c r="W501" s="17">
        <v>45539</v>
      </c>
      <c r="X501" s="18">
        <v>2500000</v>
      </c>
      <c r="Y501" s="18"/>
      <c r="Z501" s="18">
        <v>2500000</v>
      </c>
      <c r="AA501" s="3" t="s">
        <v>47</v>
      </c>
      <c r="AB501" s="3"/>
      <c r="AC501" s="3"/>
      <c r="AD501" s="3">
        <v>409</v>
      </c>
      <c r="AE501" s="3"/>
      <c r="AF501" s="3"/>
      <c r="AG501" s="3" t="s">
        <v>3223</v>
      </c>
      <c r="AH501" s="18"/>
      <c r="AI501" s="3" t="s">
        <v>57</v>
      </c>
      <c r="AJ501" s="11"/>
      <c r="AK501" s="11"/>
      <c r="AL501" s="3"/>
      <c r="AM501" s="3"/>
    </row>
    <row r="502" spans="1:39" s="66" customFormat="1" ht="11.25" customHeight="1" x14ac:dyDescent="0.3">
      <c r="A502" s="65">
        <v>1</v>
      </c>
      <c r="B502" s="12" t="s">
        <v>40</v>
      </c>
      <c r="C502" s="12" t="s">
        <v>40</v>
      </c>
      <c r="D502" s="3" t="s">
        <v>41</v>
      </c>
      <c r="E502" s="17">
        <v>45509</v>
      </c>
      <c r="F502" s="17">
        <v>45509</v>
      </c>
      <c r="G502" s="17" t="s">
        <v>13972</v>
      </c>
      <c r="H502" s="3" t="s">
        <v>78</v>
      </c>
      <c r="I502" s="3">
        <v>3</v>
      </c>
      <c r="J502" s="3" t="s">
        <v>55</v>
      </c>
      <c r="K502" s="3"/>
      <c r="L502" s="11" t="s">
        <v>265</v>
      </c>
      <c r="M502" s="11" t="s">
        <v>265</v>
      </c>
      <c r="N502" s="3" t="s">
        <v>3180</v>
      </c>
      <c r="O502" s="3" t="s">
        <v>3181</v>
      </c>
      <c r="P502" s="17">
        <v>45462</v>
      </c>
      <c r="Q502" s="18">
        <v>4900000</v>
      </c>
      <c r="R502" s="18"/>
      <c r="S502" s="18">
        <v>4900000</v>
      </c>
      <c r="T502" s="12" t="s">
        <v>180</v>
      </c>
      <c r="U502" s="3">
        <v>3722</v>
      </c>
      <c r="V502" s="17">
        <v>45512</v>
      </c>
      <c r="W502" s="31">
        <v>45518</v>
      </c>
      <c r="X502" s="18">
        <v>4900000</v>
      </c>
      <c r="Y502" s="18"/>
      <c r="Z502" s="18">
        <v>4900000</v>
      </c>
      <c r="AA502" s="3" t="s">
        <v>47</v>
      </c>
      <c r="AB502" s="3"/>
      <c r="AC502" s="3"/>
      <c r="AD502" s="3">
        <v>353</v>
      </c>
      <c r="AE502" s="3"/>
      <c r="AF502" s="3"/>
      <c r="AG502" s="3" t="s">
        <v>3182</v>
      </c>
      <c r="AH502" s="18"/>
      <c r="AI502" s="3" t="s">
        <v>57</v>
      </c>
      <c r="AJ502" s="11"/>
      <c r="AK502" s="19" t="s">
        <v>3015</v>
      </c>
      <c r="AL502" s="3"/>
      <c r="AM502" s="3"/>
    </row>
    <row r="503" spans="1:39" s="66" customFormat="1" ht="11.25" customHeight="1" x14ac:dyDescent="0.3">
      <c r="A503" s="65">
        <v>1</v>
      </c>
      <c r="B503" s="3" t="s">
        <v>41</v>
      </c>
      <c r="C503" s="3" t="s">
        <v>41</v>
      </c>
      <c r="D503" s="3" t="s">
        <v>41</v>
      </c>
      <c r="E503" s="17">
        <v>45509</v>
      </c>
      <c r="F503" s="17">
        <v>45509</v>
      </c>
      <c r="G503" s="17" t="s">
        <v>13972</v>
      </c>
      <c r="H503" s="3" t="s">
        <v>179</v>
      </c>
      <c r="I503" s="3">
        <v>3</v>
      </c>
      <c r="J503" s="3" t="s">
        <v>43</v>
      </c>
      <c r="K503" s="3"/>
      <c r="L503" s="11" t="s">
        <v>1743</v>
      </c>
      <c r="M503" s="11" t="s">
        <v>1743</v>
      </c>
      <c r="N503" s="3" t="s">
        <v>639</v>
      </c>
      <c r="O503" s="3" t="s">
        <v>640</v>
      </c>
      <c r="P503" s="17">
        <v>45348</v>
      </c>
      <c r="Q503" s="18">
        <v>965000</v>
      </c>
      <c r="R503" s="18"/>
      <c r="S503" s="18">
        <v>965000</v>
      </c>
      <c r="T503" s="3" t="s">
        <v>75</v>
      </c>
      <c r="U503" s="3">
        <v>3729</v>
      </c>
      <c r="V503" s="17">
        <v>45513</v>
      </c>
      <c r="W503" s="17">
        <v>45518</v>
      </c>
      <c r="X503" s="18">
        <v>965000</v>
      </c>
      <c r="Y503" s="18"/>
      <c r="Z503" s="18">
        <v>965000</v>
      </c>
      <c r="AA503" s="3" t="s">
        <v>47</v>
      </c>
      <c r="AB503" s="3"/>
      <c r="AC503" s="3"/>
      <c r="AD503" s="3">
        <v>346</v>
      </c>
      <c r="AE503" s="3"/>
      <c r="AF503" s="3"/>
      <c r="AG503" s="3" t="s">
        <v>1607</v>
      </c>
      <c r="AH503" s="18"/>
      <c r="AI503" s="3" t="s">
        <v>57</v>
      </c>
      <c r="AJ503" s="11"/>
      <c r="AK503" s="19" t="s">
        <v>3015</v>
      </c>
      <c r="AL503" s="3"/>
      <c r="AM503" s="3"/>
    </row>
    <row r="504" spans="1:39" s="66" customFormat="1" ht="11.25" customHeight="1" x14ac:dyDescent="0.3">
      <c r="A504" s="65">
        <v>1</v>
      </c>
      <c r="B504" s="3" t="s">
        <v>40</v>
      </c>
      <c r="C504" s="3" t="s">
        <v>40</v>
      </c>
      <c r="D504" s="3" t="s">
        <v>41</v>
      </c>
      <c r="E504" s="17">
        <v>45509</v>
      </c>
      <c r="F504" s="17">
        <v>45509</v>
      </c>
      <c r="G504" s="17" t="s">
        <v>13972</v>
      </c>
      <c r="H504" s="3" t="s">
        <v>80</v>
      </c>
      <c r="I504" s="3">
        <v>3</v>
      </c>
      <c r="J504" s="3" t="s">
        <v>43</v>
      </c>
      <c r="K504" s="3"/>
      <c r="L504" s="11" t="s">
        <v>69</v>
      </c>
      <c r="M504" s="11" t="s">
        <v>69</v>
      </c>
      <c r="N504" s="3" t="s">
        <v>2630</v>
      </c>
      <c r="O504" s="3" t="s">
        <v>2631</v>
      </c>
      <c r="P504" s="17">
        <v>45384</v>
      </c>
      <c r="Q504" s="18">
        <v>4130000</v>
      </c>
      <c r="R504" s="18"/>
      <c r="S504" s="18">
        <v>4130000</v>
      </c>
      <c r="T504" s="3" t="s">
        <v>75</v>
      </c>
      <c r="U504" s="3">
        <v>3723</v>
      </c>
      <c r="V504" s="17">
        <v>45512</v>
      </c>
      <c r="W504" s="17">
        <v>45518</v>
      </c>
      <c r="X504" s="18">
        <v>4130000</v>
      </c>
      <c r="Y504" s="18"/>
      <c r="Z504" s="18">
        <v>4130000</v>
      </c>
      <c r="AA504" s="3" t="s">
        <v>47</v>
      </c>
      <c r="AB504" s="3"/>
      <c r="AC504" s="3"/>
      <c r="AD504" s="3">
        <v>354</v>
      </c>
      <c r="AE504" s="3"/>
      <c r="AF504" s="3"/>
      <c r="AG504" s="3" t="s">
        <v>3183</v>
      </c>
      <c r="AH504" s="18"/>
      <c r="AI504" s="3" t="s">
        <v>57</v>
      </c>
      <c r="AJ504" s="11"/>
      <c r="AK504" s="19" t="s">
        <v>3015</v>
      </c>
      <c r="AL504" s="3"/>
      <c r="AM504" s="3"/>
    </row>
    <row r="505" spans="1:39" s="66" customFormat="1" ht="11.25" customHeight="1" x14ac:dyDescent="0.3">
      <c r="A505" s="65">
        <v>1</v>
      </c>
      <c r="B505" s="3" t="s">
        <v>40</v>
      </c>
      <c r="C505" s="3" t="s">
        <v>40</v>
      </c>
      <c r="D505" s="3" t="s">
        <v>41</v>
      </c>
      <c r="E505" s="17">
        <v>45509</v>
      </c>
      <c r="F505" s="17">
        <v>45509</v>
      </c>
      <c r="G505" s="17" t="s">
        <v>13972</v>
      </c>
      <c r="H505" s="3" t="s">
        <v>80</v>
      </c>
      <c r="I505" s="3">
        <v>3</v>
      </c>
      <c r="J505" s="3" t="s">
        <v>43</v>
      </c>
      <c r="K505" s="3"/>
      <c r="L505" s="11" t="s">
        <v>69</v>
      </c>
      <c r="M505" s="11" t="s">
        <v>69</v>
      </c>
      <c r="N505" s="3" t="s">
        <v>2630</v>
      </c>
      <c r="O505" s="3" t="s">
        <v>2631</v>
      </c>
      <c r="P505" s="17">
        <v>45449</v>
      </c>
      <c r="Q505" s="18">
        <v>2975000</v>
      </c>
      <c r="R505" s="18"/>
      <c r="S505" s="18">
        <v>2975000</v>
      </c>
      <c r="T505" s="3" t="s">
        <v>75</v>
      </c>
      <c r="U505" s="3">
        <v>3725</v>
      </c>
      <c r="V505" s="17">
        <v>45512</v>
      </c>
      <c r="W505" s="17">
        <v>45518</v>
      </c>
      <c r="X505" s="18">
        <v>2975000</v>
      </c>
      <c r="Y505" s="18"/>
      <c r="Z505" s="18">
        <v>2975000</v>
      </c>
      <c r="AA505" s="3" t="s">
        <v>47</v>
      </c>
      <c r="AB505" s="3"/>
      <c r="AC505" s="3"/>
      <c r="AD505" s="3">
        <v>349</v>
      </c>
      <c r="AE505" s="3"/>
      <c r="AF505" s="3"/>
      <c r="AG505" s="3" t="s">
        <v>3184</v>
      </c>
      <c r="AH505" s="18"/>
      <c r="AI505" s="3" t="s">
        <v>57</v>
      </c>
      <c r="AJ505" s="11"/>
      <c r="AK505" s="19" t="s">
        <v>3015</v>
      </c>
      <c r="AL505" s="3"/>
      <c r="AM505" s="3"/>
    </row>
    <row r="506" spans="1:39" s="66" customFormat="1" x14ac:dyDescent="0.3">
      <c r="A506" s="65">
        <v>1</v>
      </c>
      <c r="B506" s="3" t="s">
        <v>40</v>
      </c>
      <c r="C506" s="3" t="s">
        <v>40</v>
      </c>
      <c r="D506" s="3" t="s">
        <v>41</v>
      </c>
      <c r="E506" s="17">
        <v>45509</v>
      </c>
      <c r="F506" s="17">
        <v>45509</v>
      </c>
      <c r="G506" s="17" t="s">
        <v>13972</v>
      </c>
      <c r="H506" s="3" t="s">
        <v>80</v>
      </c>
      <c r="I506" s="3">
        <v>3</v>
      </c>
      <c r="J506" s="3" t="s">
        <v>43</v>
      </c>
      <c r="K506" s="3"/>
      <c r="L506" s="11" t="s">
        <v>69</v>
      </c>
      <c r="M506" s="11" t="s">
        <v>69</v>
      </c>
      <c r="N506" s="3" t="s">
        <v>2630</v>
      </c>
      <c r="O506" s="3" t="s">
        <v>2631</v>
      </c>
      <c r="P506" s="17">
        <v>45449</v>
      </c>
      <c r="Q506" s="18">
        <v>4715000</v>
      </c>
      <c r="R506" s="18"/>
      <c r="S506" s="18">
        <v>4715000</v>
      </c>
      <c r="T506" s="3" t="s">
        <v>75</v>
      </c>
      <c r="U506" s="3">
        <v>3726</v>
      </c>
      <c r="V506" s="17">
        <v>45512</v>
      </c>
      <c r="W506" s="17">
        <v>45518</v>
      </c>
      <c r="X506" s="18">
        <v>4715000</v>
      </c>
      <c r="Y506" s="18"/>
      <c r="Z506" s="18">
        <v>4715000</v>
      </c>
      <c r="AA506" s="3" t="s">
        <v>47</v>
      </c>
      <c r="AB506" s="3"/>
      <c r="AC506" s="3"/>
      <c r="AD506" s="3">
        <v>350</v>
      </c>
      <c r="AE506" s="3"/>
      <c r="AF506" s="3"/>
      <c r="AG506" s="3" t="s">
        <v>3185</v>
      </c>
      <c r="AH506" s="18"/>
      <c r="AI506" s="3" t="s">
        <v>57</v>
      </c>
      <c r="AJ506" s="11"/>
      <c r="AK506" s="19" t="s">
        <v>3015</v>
      </c>
      <c r="AL506" s="3"/>
      <c r="AM506" s="3"/>
    </row>
    <row r="507" spans="1:39" s="66" customFormat="1" ht="11.25" customHeight="1" x14ac:dyDescent="0.3">
      <c r="A507" s="65">
        <v>1</v>
      </c>
      <c r="B507" s="3" t="s">
        <v>40</v>
      </c>
      <c r="C507" s="3" t="s">
        <v>40</v>
      </c>
      <c r="D507" s="3" t="s">
        <v>41</v>
      </c>
      <c r="E507" s="17">
        <v>45509</v>
      </c>
      <c r="F507" s="17">
        <v>45509</v>
      </c>
      <c r="G507" s="17" t="s">
        <v>13972</v>
      </c>
      <c r="H507" s="3" t="s">
        <v>80</v>
      </c>
      <c r="I507" s="3">
        <v>3</v>
      </c>
      <c r="J507" s="3" t="s">
        <v>43</v>
      </c>
      <c r="K507" s="3"/>
      <c r="L507" s="24" t="s">
        <v>2458</v>
      </c>
      <c r="M507" s="24" t="s">
        <v>2458</v>
      </c>
      <c r="N507" s="3" t="s">
        <v>3186</v>
      </c>
      <c r="O507" s="3" t="s">
        <v>3187</v>
      </c>
      <c r="P507" s="17">
        <v>45447</v>
      </c>
      <c r="Q507" s="18">
        <v>5600000</v>
      </c>
      <c r="R507" s="18"/>
      <c r="S507" s="18">
        <v>5600000</v>
      </c>
      <c r="T507" s="3" t="s">
        <v>75</v>
      </c>
      <c r="U507" s="3">
        <v>3724</v>
      </c>
      <c r="V507" s="17">
        <v>45512</v>
      </c>
      <c r="W507" s="17">
        <v>45518</v>
      </c>
      <c r="X507" s="18">
        <v>5600000</v>
      </c>
      <c r="Y507" s="18"/>
      <c r="Z507" s="18">
        <v>5600000</v>
      </c>
      <c r="AA507" s="3" t="s">
        <v>47</v>
      </c>
      <c r="AB507" s="3"/>
      <c r="AC507" s="3"/>
      <c r="AD507" s="3">
        <v>351</v>
      </c>
      <c r="AE507" s="3"/>
      <c r="AF507" s="3"/>
      <c r="AG507" s="3" t="s">
        <v>3188</v>
      </c>
      <c r="AH507" s="18"/>
      <c r="AI507" s="3" t="s">
        <v>57</v>
      </c>
      <c r="AJ507" s="11"/>
      <c r="AK507" s="19" t="s">
        <v>3015</v>
      </c>
      <c r="AL507" s="3"/>
      <c r="AM507" s="3"/>
    </row>
    <row r="508" spans="1:39" s="66" customFormat="1" ht="11.25" customHeight="1" x14ac:dyDescent="0.3">
      <c r="A508" s="65">
        <v>1</v>
      </c>
      <c r="B508" s="12" t="s">
        <v>40</v>
      </c>
      <c r="C508" s="12" t="s">
        <v>40</v>
      </c>
      <c r="D508" s="3" t="s">
        <v>41</v>
      </c>
      <c r="E508" s="17">
        <v>45509</v>
      </c>
      <c r="F508" s="17">
        <v>45509</v>
      </c>
      <c r="G508" s="17" t="s">
        <v>13972</v>
      </c>
      <c r="H508" s="3" t="s">
        <v>91</v>
      </c>
      <c r="I508" s="3">
        <v>3.14</v>
      </c>
      <c r="J508" s="3" t="s">
        <v>43</v>
      </c>
      <c r="K508" s="3"/>
      <c r="L508" s="11" t="s">
        <v>89</v>
      </c>
      <c r="M508" s="11" t="s">
        <v>3141</v>
      </c>
      <c r="N508" s="3" t="s">
        <v>3142</v>
      </c>
      <c r="O508" s="3" t="s">
        <v>3143</v>
      </c>
      <c r="P508" s="17">
        <v>45182</v>
      </c>
      <c r="Q508" s="18">
        <v>14768454</v>
      </c>
      <c r="R508" s="18"/>
      <c r="S508" s="18">
        <v>7450000</v>
      </c>
      <c r="T508" s="3" t="s">
        <v>56</v>
      </c>
      <c r="U508" s="3">
        <v>3759</v>
      </c>
      <c r="V508" s="17">
        <v>45520</v>
      </c>
      <c r="W508" s="17">
        <v>45560</v>
      </c>
      <c r="X508" s="18">
        <v>7450000</v>
      </c>
      <c r="Y508" s="18"/>
      <c r="Z508" s="18">
        <v>7450000</v>
      </c>
      <c r="AA508" s="3" t="s">
        <v>47</v>
      </c>
      <c r="AB508" s="3"/>
      <c r="AC508" s="3"/>
      <c r="AD508" s="3">
        <v>381</v>
      </c>
      <c r="AE508" s="3"/>
      <c r="AF508" s="3"/>
      <c r="AG508" s="3" t="s">
        <v>3144</v>
      </c>
      <c r="AH508" s="18"/>
      <c r="AI508" s="3" t="s">
        <v>57</v>
      </c>
      <c r="AJ508" s="11"/>
      <c r="AK508" s="11" t="s">
        <v>92</v>
      </c>
      <c r="AL508" s="3"/>
      <c r="AM508" s="3"/>
    </row>
    <row r="509" spans="1:39" s="66" customFormat="1" ht="11.25" customHeight="1" x14ac:dyDescent="0.3">
      <c r="A509" s="65">
        <v>1</v>
      </c>
      <c r="B509" s="12" t="s">
        <v>40</v>
      </c>
      <c r="C509" s="12" t="s">
        <v>124</v>
      </c>
      <c r="D509" s="3" t="s">
        <v>41</v>
      </c>
      <c r="E509" s="17">
        <v>45509</v>
      </c>
      <c r="F509" s="17">
        <v>45509</v>
      </c>
      <c r="G509" s="17" t="s">
        <v>13972</v>
      </c>
      <c r="H509" s="3" t="s">
        <v>80</v>
      </c>
      <c r="I509" s="3">
        <v>3</v>
      </c>
      <c r="J509" s="3" t="s">
        <v>43</v>
      </c>
      <c r="K509" s="3"/>
      <c r="L509" s="11" t="s">
        <v>185</v>
      </c>
      <c r="M509" s="11" t="s">
        <v>185</v>
      </c>
      <c r="N509" s="3" t="s">
        <v>2680</v>
      </c>
      <c r="O509" s="3" t="s">
        <v>3072</v>
      </c>
      <c r="P509" s="17">
        <v>45485</v>
      </c>
      <c r="Q509" s="18">
        <v>28863500</v>
      </c>
      <c r="R509" s="18"/>
      <c r="S509" s="18">
        <v>28863500</v>
      </c>
      <c r="T509" s="3" t="s">
        <v>56</v>
      </c>
      <c r="U509" s="3">
        <v>3776</v>
      </c>
      <c r="V509" s="17">
        <v>45523</v>
      </c>
      <c r="W509" s="17">
        <v>45562</v>
      </c>
      <c r="X509" s="18">
        <v>28863500</v>
      </c>
      <c r="Y509" s="18"/>
      <c r="Z509" s="18">
        <v>28863500</v>
      </c>
      <c r="AA509" s="3" t="s">
        <v>47</v>
      </c>
      <c r="AB509" s="3"/>
      <c r="AC509" s="3"/>
      <c r="AD509" s="3">
        <v>374</v>
      </c>
      <c r="AE509" s="3"/>
      <c r="AF509" s="3"/>
      <c r="AG509" s="3" t="s">
        <v>3073</v>
      </c>
      <c r="AH509" s="18"/>
      <c r="AI509" s="3" t="s">
        <v>57</v>
      </c>
      <c r="AJ509" s="11"/>
      <c r="AK509" s="11"/>
      <c r="AL509" s="3"/>
      <c r="AM509" s="3"/>
    </row>
    <row r="510" spans="1:39" s="66" customFormat="1" ht="11.25" customHeight="1" x14ac:dyDescent="0.3">
      <c r="A510" s="65">
        <v>1</v>
      </c>
      <c r="B510" s="12" t="s">
        <v>54</v>
      </c>
      <c r="C510" s="12" t="s">
        <v>54</v>
      </c>
      <c r="D510" s="3" t="s">
        <v>41</v>
      </c>
      <c r="E510" s="17">
        <v>45509</v>
      </c>
      <c r="F510" s="17">
        <v>45509</v>
      </c>
      <c r="G510" s="17" t="s">
        <v>13972</v>
      </c>
      <c r="H510" s="3" t="s">
        <v>145</v>
      </c>
      <c r="I510" s="3">
        <v>3</v>
      </c>
      <c r="J510" s="3" t="s">
        <v>43</v>
      </c>
      <c r="K510" s="3"/>
      <c r="L510" s="11" t="s">
        <v>3024</v>
      </c>
      <c r="M510" s="11" t="s">
        <v>3463</v>
      </c>
      <c r="N510" s="3" t="s">
        <v>3464</v>
      </c>
      <c r="O510" s="3" t="s">
        <v>3465</v>
      </c>
      <c r="P510" s="17">
        <v>45461</v>
      </c>
      <c r="Q510" s="18">
        <v>10354000</v>
      </c>
      <c r="R510" s="18"/>
      <c r="S510" s="18">
        <v>10354000</v>
      </c>
      <c r="T510" s="12" t="s">
        <v>56</v>
      </c>
      <c r="U510" s="3">
        <v>3937</v>
      </c>
      <c r="V510" s="17">
        <v>45546</v>
      </c>
      <c r="W510" s="17">
        <v>45576</v>
      </c>
      <c r="X510" s="18">
        <v>10354000</v>
      </c>
      <c r="Y510" s="18"/>
      <c r="Z510" s="18">
        <v>10354000</v>
      </c>
      <c r="AA510" s="3" t="s">
        <v>47</v>
      </c>
      <c r="AB510" s="3"/>
      <c r="AC510" s="3"/>
      <c r="AD510" s="3">
        <v>407</v>
      </c>
      <c r="AE510" s="3"/>
      <c r="AF510" s="3"/>
      <c r="AG510" s="3" t="s">
        <v>3466</v>
      </c>
      <c r="AH510" s="18"/>
      <c r="AI510" s="12" t="s">
        <v>57</v>
      </c>
      <c r="AJ510" s="11"/>
      <c r="AK510" s="11" t="s">
        <v>3467</v>
      </c>
      <c r="AL510" s="3"/>
      <c r="AM510" s="3"/>
    </row>
    <row r="511" spans="1:39" s="66" customFormat="1" ht="11.25" customHeight="1" x14ac:dyDescent="0.3">
      <c r="A511" s="65">
        <v>1</v>
      </c>
      <c r="B511" s="68" t="s">
        <v>40</v>
      </c>
      <c r="C511" s="68" t="s">
        <v>40</v>
      </c>
      <c r="D511" s="12" t="s">
        <v>41</v>
      </c>
      <c r="E511" s="31">
        <v>45509</v>
      </c>
      <c r="F511" s="31">
        <v>45509</v>
      </c>
      <c r="G511" s="17" t="s">
        <v>13972</v>
      </c>
      <c r="H511" s="3" t="s">
        <v>78</v>
      </c>
      <c r="I511" s="12" t="s">
        <v>157</v>
      </c>
      <c r="J511" s="12" t="s">
        <v>55</v>
      </c>
      <c r="K511" s="12"/>
      <c r="L511" s="3" t="s">
        <v>142</v>
      </c>
      <c r="M511" s="3" t="s">
        <v>142</v>
      </c>
      <c r="N511" s="12" t="s">
        <v>3825</v>
      </c>
      <c r="O511" s="3" t="s">
        <v>3826</v>
      </c>
      <c r="P511" s="31">
        <v>45468</v>
      </c>
      <c r="Q511" s="32">
        <v>2960000</v>
      </c>
      <c r="R511" s="32"/>
      <c r="S511" s="32">
        <v>2960000</v>
      </c>
      <c r="T511" s="3" t="s">
        <v>56</v>
      </c>
      <c r="U511" s="12">
        <v>3935</v>
      </c>
      <c r="V511" s="31">
        <v>45546</v>
      </c>
      <c r="W511" s="31">
        <v>45576</v>
      </c>
      <c r="X511" s="32">
        <v>2960000</v>
      </c>
      <c r="Y511" s="32"/>
      <c r="Z511" s="32">
        <v>2960000</v>
      </c>
      <c r="AA511" s="12" t="s">
        <v>47</v>
      </c>
      <c r="AB511" s="12"/>
      <c r="AC511" s="12"/>
      <c r="AD511" s="12">
        <v>444</v>
      </c>
      <c r="AE511" s="12"/>
      <c r="AF511" s="12"/>
      <c r="AG511" s="12" t="s">
        <v>3827</v>
      </c>
      <c r="AH511" s="32">
        <v>2960000</v>
      </c>
      <c r="AI511" s="12" t="s">
        <v>57</v>
      </c>
      <c r="AJ511" s="19"/>
      <c r="AK511" s="19" t="s">
        <v>3015</v>
      </c>
      <c r="AL511" s="12"/>
      <c r="AM511" s="12"/>
    </row>
    <row r="512" spans="1:39" s="66" customFormat="1" ht="11.25" customHeight="1" x14ac:dyDescent="0.3">
      <c r="A512" s="65">
        <v>1</v>
      </c>
      <c r="B512" s="12" t="s">
        <v>40</v>
      </c>
      <c r="C512" s="12" t="s">
        <v>4414</v>
      </c>
      <c r="D512" s="3" t="s">
        <v>41</v>
      </c>
      <c r="E512" s="17">
        <v>45509</v>
      </c>
      <c r="F512" s="17">
        <v>45509</v>
      </c>
      <c r="G512" s="17" t="s">
        <v>13972</v>
      </c>
      <c r="H512" s="3" t="s">
        <v>80</v>
      </c>
      <c r="I512" s="3">
        <v>3</v>
      </c>
      <c r="J512" s="3" t="s">
        <v>55</v>
      </c>
      <c r="K512" s="3"/>
      <c r="L512" s="11" t="s">
        <v>4439</v>
      </c>
      <c r="M512" s="11" t="s">
        <v>4439</v>
      </c>
      <c r="N512" s="3" t="s">
        <v>4440</v>
      </c>
      <c r="O512" s="3" t="s">
        <v>4441</v>
      </c>
      <c r="P512" s="17">
        <v>45505</v>
      </c>
      <c r="Q512" s="18">
        <v>720000</v>
      </c>
      <c r="R512" s="18"/>
      <c r="S512" s="18">
        <v>720000</v>
      </c>
      <c r="T512" s="3" t="s">
        <v>357</v>
      </c>
      <c r="U512" s="3">
        <v>4311</v>
      </c>
      <c r="V512" s="17">
        <v>45625</v>
      </c>
      <c r="W512" s="17">
        <v>45651</v>
      </c>
      <c r="X512" s="18">
        <v>720000</v>
      </c>
      <c r="Y512" s="18"/>
      <c r="Z512" s="18">
        <v>720000</v>
      </c>
      <c r="AA512" s="3" t="s">
        <v>47</v>
      </c>
      <c r="AB512" s="3"/>
      <c r="AC512" s="3"/>
      <c r="AD512" s="3">
        <v>499</v>
      </c>
      <c r="AE512" s="3"/>
      <c r="AF512" s="3"/>
      <c r="AG512" s="12" t="s">
        <v>4442</v>
      </c>
      <c r="AH512" s="18"/>
      <c r="AI512" s="3" t="s">
        <v>57</v>
      </c>
      <c r="AJ512" s="11"/>
      <c r="AK512" s="19" t="s">
        <v>4413</v>
      </c>
      <c r="AL512" s="12"/>
      <c r="AM512" s="12"/>
    </row>
    <row r="513" spans="1:752" s="66" customFormat="1" ht="11.25" customHeight="1" x14ac:dyDescent="0.3">
      <c r="A513" s="65">
        <v>1</v>
      </c>
      <c r="B513" s="3" t="s">
        <v>58</v>
      </c>
      <c r="C513" s="3" t="s">
        <v>58</v>
      </c>
      <c r="D513" s="3" t="s">
        <v>41</v>
      </c>
      <c r="E513" s="17">
        <v>45510</v>
      </c>
      <c r="F513" s="17">
        <v>45510</v>
      </c>
      <c r="G513" s="17" t="s">
        <v>13972</v>
      </c>
      <c r="H513" s="3" t="s">
        <v>80</v>
      </c>
      <c r="I513" s="3">
        <v>3</v>
      </c>
      <c r="J513" s="3" t="s">
        <v>43</v>
      </c>
      <c r="K513" s="3"/>
      <c r="L513" s="11" t="s">
        <v>144</v>
      </c>
      <c r="M513" s="11" t="s">
        <v>144</v>
      </c>
      <c r="N513" s="3" t="s">
        <v>1326</v>
      </c>
      <c r="O513" s="3" t="s">
        <v>3004</v>
      </c>
      <c r="P513" s="17">
        <v>45509</v>
      </c>
      <c r="Q513" s="18">
        <v>4999880.37</v>
      </c>
      <c r="R513" s="18"/>
      <c r="S513" s="18">
        <v>4999880.37</v>
      </c>
      <c r="T513" s="3" t="s">
        <v>357</v>
      </c>
      <c r="U513" s="3">
        <v>3746</v>
      </c>
      <c r="V513" s="17">
        <v>45516</v>
      </c>
      <c r="W513" s="17">
        <v>45518</v>
      </c>
      <c r="X513" s="18">
        <v>4999880.37</v>
      </c>
      <c r="Y513" s="18"/>
      <c r="Z513" s="18">
        <v>4999880.37</v>
      </c>
      <c r="AA513" s="3" t="s">
        <v>47</v>
      </c>
      <c r="AB513" s="3"/>
      <c r="AC513" s="3"/>
      <c r="AD513" s="3">
        <v>361</v>
      </c>
      <c r="AE513" s="3"/>
      <c r="AF513" s="3"/>
      <c r="AG513" s="3" t="s">
        <v>3005</v>
      </c>
      <c r="AH513" s="18"/>
      <c r="AI513" s="3" t="s">
        <v>48</v>
      </c>
      <c r="AJ513" s="11"/>
      <c r="AK513" s="11" t="s">
        <v>3020</v>
      </c>
      <c r="AL513" s="3"/>
      <c r="AM513" s="3"/>
    </row>
    <row r="514" spans="1:752" s="66" customFormat="1" ht="11.25" customHeight="1" x14ac:dyDescent="0.3">
      <c r="A514" s="65">
        <v>1</v>
      </c>
      <c r="B514" s="12" t="s">
        <v>77</v>
      </c>
      <c r="C514" s="12" t="s">
        <v>77</v>
      </c>
      <c r="D514" s="3" t="s">
        <v>41</v>
      </c>
      <c r="E514" s="17">
        <v>45510</v>
      </c>
      <c r="F514" s="17">
        <v>45510</v>
      </c>
      <c r="G514" s="17" t="s">
        <v>13972</v>
      </c>
      <c r="H514" s="3" t="s">
        <v>91</v>
      </c>
      <c r="I514" s="3">
        <v>3.14</v>
      </c>
      <c r="J514" s="3" t="s">
        <v>43</v>
      </c>
      <c r="K514" s="3"/>
      <c r="L514" s="11" t="s">
        <v>119</v>
      </c>
      <c r="M514" s="11" t="s">
        <v>3175</v>
      </c>
      <c r="N514" s="3" t="s">
        <v>3176</v>
      </c>
      <c r="O514" s="3" t="s">
        <v>3177</v>
      </c>
      <c r="P514" s="17">
        <v>45504</v>
      </c>
      <c r="Q514" s="18">
        <v>8632906</v>
      </c>
      <c r="R514" s="18"/>
      <c r="S514" s="18">
        <v>4004432.06</v>
      </c>
      <c r="T514" s="3" t="s">
        <v>56</v>
      </c>
      <c r="U514" s="3">
        <v>3826</v>
      </c>
      <c r="V514" s="17">
        <v>45527</v>
      </c>
      <c r="W514" s="17">
        <v>45548</v>
      </c>
      <c r="X514" s="18">
        <v>4004432.06</v>
      </c>
      <c r="Y514" s="18"/>
      <c r="Z514" s="18">
        <v>4004432.06</v>
      </c>
      <c r="AA514" s="3" t="s">
        <v>47</v>
      </c>
      <c r="AB514" s="3"/>
      <c r="AC514" s="3"/>
      <c r="AD514" s="3">
        <v>390</v>
      </c>
      <c r="AE514" s="3"/>
      <c r="AF514" s="3"/>
      <c r="AG514" s="3" t="s">
        <v>3178</v>
      </c>
      <c r="AH514" s="18"/>
      <c r="AI514" s="3" t="s">
        <v>57</v>
      </c>
      <c r="AJ514" s="11"/>
      <c r="AK514" s="11" t="s">
        <v>3174</v>
      </c>
      <c r="AL514" s="3"/>
      <c r="AM514" s="3"/>
    </row>
    <row r="515" spans="1:752" s="66" customFormat="1" ht="11.25" customHeight="1" x14ac:dyDescent="0.3">
      <c r="A515" s="65">
        <v>1</v>
      </c>
      <c r="B515" s="12" t="s">
        <v>40</v>
      </c>
      <c r="C515" s="12" t="s">
        <v>40</v>
      </c>
      <c r="D515" s="3" t="s">
        <v>41</v>
      </c>
      <c r="E515" s="17">
        <v>45510</v>
      </c>
      <c r="F515" s="17">
        <v>45510</v>
      </c>
      <c r="G515" s="17" t="s">
        <v>13972</v>
      </c>
      <c r="H515" s="3" t="s">
        <v>91</v>
      </c>
      <c r="I515" s="3">
        <v>3.14</v>
      </c>
      <c r="J515" s="3" t="s">
        <v>43</v>
      </c>
      <c r="K515" s="3"/>
      <c r="L515" s="11" t="s">
        <v>84</v>
      </c>
      <c r="M515" s="11" t="s">
        <v>3337</v>
      </c>
      <c r="N515" s="3" t="s">
        <v>3338</v>
      </c>
      <c r="O515" s="3" t="s">
        <v>3339</v>
      </c>
      <c r="P515" s="17">
        <v>45451</v>
      </c>
      <c r="Q515" s="18">
        <v>5936620</v>
      </c>
      <c r="R515" s="18"/>
      <c r="S515" s="18">
        <v>4398777.9000000004</v>
      </c>
      <c r="T515" s="3" t="s">
        <v>56</v>
      </c>
      <c r="U515" s="3">
        <v>3861</v>
      </c>
      <c r="V515" s="17">
        <v>45533</v>
      </c>
      <c r="W515" s="17">
        <v>45560</v>
      </c>
      <c r="X515" s="18">
        <v>4398777.9000000004</v>
      </c>
      <c r="Y515" s="18"/>
      <c r="Z515" s="18">
        <v>4398777.9000000004</v>
      </c>
      <c r="AA515" s="3" t="s">
        <v>47</v>
      </c>
      <c r="AB515" s="3"/>
      <c r="AC515" s="3"/>
      <c r="AD515" s="3">
        <v>408</v>
      </c>
      <c r="AE515" s="3"/>
      <c r="AF515" s="3"/>
      <c r="AG515" s="3" t="s">
        <v>3340</v>
      </c>
      <c r="AH515" s="18"/>
      <c r="AI515" s="3" t="s">
        <v>57</v>
      </c>
      <c r="AJ515" s="11"/>
      <c r="AK515" s="11" t="s">
        <v>84</v>
      </c>
      <c r="AL515" s="3"/>
      <c r="AM515" s="3"/>
    </row>
    <row r="516" spans="1:752" s="66" customFormat="1" ht="11.25" customHeight="1" x14ac:dyDescent="0.3">
      <c r="A516" s="65">
        <v>1</v>
      </c>
      <c r="B516" s="3" t="s">
        <v>58</v>
      </c>
      <c r="C516" s="3" t="s">
        <v>58</v>
      </c>
      <c r="D516" s="3" t="s">
        <v>41</v>
      </c>
      <c r="E516" s="17">
        <v>45510</v>
      </c>
      <c r="F516" s="17">
        <v>45510</v>
      </c>
      <c r="G516" s="17" t="s">
        <v>13972</v>
      </c>
      <c r="H516" s="3" t="s">
        <v>80</v>
      </c>
      <c r="I516" s="3">
        <v>3</v>
      </c>
      <c r="J516" s="3" t="s">
        <v>43</v>
      </c>
      <c r="K516" s="3"/>
      <c r="L516" s="11" t="s">
        <v>144</v>
      </c>
      <c r="M516" s="11" t="s">
        <v>144</v>
      </c>
      <c r="N516" s="3" t="s">
        <v>3206</v>
      </c>
      <c r="O516" s="3" t="s">
        <v>3207</v>
      </c>
      <c r="P516" s="17">
        <v>45509</v>
      </c>
      <c r="Q516" s="18">
        <v>12810000</v>
      </c>
      <c r="R516" s="18"/>
      <c r="S516" s="18">
        <v>12810000</v>
      </c>
      <c r="T516" s="3" t="s">
        <v>357</v>
      </c>
      <c r="U516" s="3">
        <v>3839</v>
      </c>
      <c r="V516" s="17">
        <v>45532</v>
      </c>
      <c r="W516" s="17">
        <v>45607</v>
      </c>
      <c r="X516" s="18">
        <v>12810000</v>
      </c>
      <c r="Y516" s="18"/>
      <c r="Z516" s="18">
        <v>12810000</v>
      </c>
      <c r="AA516" s="3" t="s">
        <v>47</v>
      </c>
      <c r="AB516" s="3"/>
      <c r="AC516" s="3"/>
      <c r="AD516" s="3">
        <v>413</v>
      </c>
      <c r="AE516" s="3"/>
      <c r="AF516" s="3"/>
      <c r="AG516" s="3" t="s">
        <v>3208</v>
      </c>
      <c r="AH516" s="18"/>
      <c r="AI516" s="3" t="s">
        <v>48</v>
      </c>
      <c r="AJ516" s="11"/>
      <c r="AK516" s="11" t="s">
        <v>3016</v>
      </c>
      <c r="AL516" s="3"/>
      <c r="AM516" s="3"/>
    </row>
    <row r="517" spans="1:752" s="66" customFormat="1" ht="11.25" customHeight="1" x14ac:dyDescent="0.3">
      <c r="A517" s="65">
        <v>1</v>
      </c>
      <c r="B517" s="3" t="s">
        <v>41</v>
      </c>
      <c r="C517" s="3" t="s">
        <v>41</v>
      </c>
      <c r="D517" s="3" t="s">
        <v>41</v>
      </c>
      <c r="E517" s="17">
        <v>45511</v>
      </c>
      <c r="F517" s="17">
        <v>45511</v>
      </c>
      <c r="G517" s="17" t="s">
        <v>13972</v>
      </c>
      <c r="H517" s="3" t="s">
        <v>80</v>
      </c>
      <c r="I517" s="3">
        <v>3</v>
      </c>
      <c r="J517" s="3" t="s">
        <v>43</v>
      </c>
      <c r="K517" s="3"/>
      <c r="L517" s="11" t="s">
        <v>379</v>
      </c>
      <c r="M517" s="11" t="s">
        <v>379</v>
      </c>
      <c r="N517" s="3" t="s">
        <v>3198</v>
      </c>
      <c r="O517" s="3" t="s">
        <v>3199</v>
      </c>
      <c r="P517" s="17">
        <v>45133</v>
      </c>
      <c r="Q517" s="18">
        <v>4028125</v>
      </c>
      <c r="R517" s="18"/>
      <c r="S517" s="18">
        <v>4028125</v>
      </c>
      <c r="T517" s="3" t="s">
        <v>357</v>
      </c>
      <c r="U517" s="3">
        <v>3758</v>
      </c>
      <c r="V517" s="17">
        <v>45519</v>
      </c>
      <c r="W517" s="17">
        <v>45525</v>
      </c>
      <c r="X517" s="18">
        <v>4028125</v>
      </c>
      <c r="Y517" s="18"/>
      <c r="Z517" s="18">
        <v>4028125</v>
      </c>
      <c r="AA517" s="3" t="s">
        <v>47</v>
      </c>
      <c r="AB517" s="3"/>
      <c r="AC517" s="3"/>
      <c r="AD517" s="3">
        <v>364</v>
      </c>
      <c r="AE517" s="3"/>
      <c r="AF517" s="3"/>
      <c r="AG517" s="3" t="s">
        <v>3200</v>
      </c>
      <c r="AH517" s="18"/>
      <c r="AI517" s="3" t="s">
        <v>57</v>
      </c>
      <c r="AJ517" s="11"/>
      <c r="AK517" s="11" t="s">
        <v>3201</v>
      </c>
      <c r="AL517" s="3"/>
      <c r="AM517" s="3"/>
    </row>
    <row r="518" spans="1:752" s="66" customFormat="1" ht="11.25" customHeight="1" x14ac:dyDescent="0.3">
      <c r="A518" s="65">
        <v>1</v>
      </c>
      <c r="B518" s="12" t="s">
        <v>63</v>
      </c>
      <c r="C518" s="12" t="s">
        <v>64</v>
      </c>
      <c r="D518" s="12" t="s">
        <v>41</v>
      </c>
      <c r="E518" s="31">
        <v>45513</v>
      </c>
      <c r="F518" s="31">
        <v>45513</v>
      </c>
      <c r="G518" s="17" t="s">
        <v>13972</v>
      </c>
      <c r="H518" s="3" t="s">
        <v>145</v>
      </c>
      <c r="I518" s="12">
        <v>3</v>
      </c>
      <c r="J518" s="12" t="s">
        <v>43</v>
      </c>
      <c r="K518" s="12"/>
      <c r="L518" s="11" t="s">
        <v>70</v>
      </c>
      <c r="M518" s="19" t="s">
        <v>3397</v>
      </c>
      <c r="N518" s="12" t="s">
        <v>3398</v>
      </c>
      <c r="O518" s="12" t="s">
        <v>3399</v>
      </c>
      <c r="P518" s="31">
        <v>45504</v>
      </c>
      <c r="Q518" s="32">
        <v>14514822</v>
      </c>
      <c r="R518" s="32"/>
      <c r="S518" s="32">
        <v>10160375.4</v>
      </c>
      <c r="T518" s="3" t="s">
        <v>56</v>
      </c>
      <c r="U518" s="12">
        <v>3934</v>
      </c>
      <c r="V518" s="31">
        <v>45545</v>
      </c>
      <c r="W518" s="31">
        <v>45551</v>
      </c>
      <c r="X518" s="32">
        <v>10160375.4</v>
      </c>
      <c r="Y518" s="32"/>
      <c r="Z518" s="32">
        <v>10160375.4</v>
      </c>
      <c r="AA518" s="12" t="s">
        <v>47</v>
      </c>
      <c r="AB518" s="12"/>
      <c r="AC518" s="12"/>
      <c r="AD518" s="12">
        <v>418</v>
      </c>
      <c r="AE518" s="12"/>
      <c r="AF518" s="12"/>
      <c r="AG518" s="12" t="s">
        <v>3400</v>
      </c>
      <c r="AH518" s="32"/>
      <c r="AI518" s="12" t="s">
        <v>57</v>
      </c>
      <c r="AJ518" s="19"/>
      <c r="AK518" s="11" t="s">
        <v>70</v>
      </c>
      <c r="AL518" s="12"/>
      <c r="AM518" s="12"/>
    </row>
    <row r="519" spans="1:752" s="66" customFormat="1" ht="11.25" customHeight="1" x14ac:dyDescent="0.3">
      <c r="A519" s="65">
        <v>1</v>
      </c>
      <c r="B519" s="12" t="s">
        <v>63</v>
      </c>
      <c r="C519" s="12" t="s">
        <v>64</v>
      </c>
      <c r="D519" s="3" t="s">
        <v>41</v>
      </c>
      <c r="E519" s="17">
        <v>45513</v>
      </c>
      <c r="F519" s="17">
        <v>45513</v>
      </c>
      <c r="G519" s="17" t="s">
        <v>13972</v>
      </c>
      <c r="H519" s="3" t="s">
        <v>145</v>
      </c>
      <c r="I519" s="3">
        <v>3</v>
      </c>
      <c r="J519" s="3" t="s">
        <v>43</v>
      </c>
      <c r="K519" s="3"/>
      <c r="L519" s="11" t="s">
        <v>97</v>
      </c>
      <c r="M519" s="11" t="s">
        <v>3349</v>
      </c>
      <c r="N519" s="3" t="s">
        <v>3350</v>
      </c>
      <c r="O519" s="3" t="s">
        <v>3351</v>
      </c>
      <c r="P519" s="17">
        <v>45504</v>
      </c>
      <c r="Q519" s="18">
        <v>4026840</v>
      </c>
      <c r="R519" s="18"/>
      <c r="S519" s="18">
        <v>4026840</v>
      </c>
      <c r="T519" s="3" t="s">
        <v>180</v>
      </c>
      <c r="U519" s="3">
        <v>3895</v>
      </c>
      <c r="V519" s="17">
        <v>45540</v>
      </c>
      <c r="W519" s="17">
        <v>45560</v>
      </c>
      <c r="X519" s="18">
        <v>4026840</v>
      </c>
      <c r="Y519" s="18"/>
      <c r="Z519" s="18">
        <v>4026840</v>
      </c>
      <c r="AA519" s="3" t="s">
        <v>47</v>
      </c>
      <c r="AB519" s="3"/>
      <c r="AC519" s="3"/>
      <c r="AD519" s="3">
        <v>417</v>
      </c>
      <c r="AE519" s="3"/>
      <c r="AF519" s="3"/>
      <c r="AG519" s="3" t="s">
        <v>3352</v>
      </c>
      <c r="AH519" s="18"/>
      <c r="AI519" s="12" t="s">
        <v>57</v>
      </c>
      <c r="AJ519" s="11"/>
      <c r="AK519" s="11" t="s">
        <v>3050</v>
      </c>
      <c r="AL519" s="3"/>
      <c r="AM519" s="3"/>
    </row>
    <row r="520" spans="1:752" s="66" customFormat="1" ht="11.25" customHeight="1" x14ac:dyDescent="0.3">
      <c r="A520" s="65">
        <v>1</v>
      </c>
      <c r="B520" s="12" t="s">
        <v>63</v>
      </c>
      <c r="C520" s="12" t="s">
        <v>64</v>
      </c>
      <c r="D520" s="3" t="s">
        <v>41</v>
      </c>
      <c r="E520" s="17">
        <v>45513</v>
      </c>
      <c r="F520" s="17">
        <v>45513</v>
      </c>
      <c r="G520" s="17" t="s">
        <v>13972</v>
      </c>
      <c r="H520" s="3" t="s">
        <v>91</v>
      </c>
      <c r="I520" s="3">
        <v>3.14</v>
      </c>
      <c r="J520" s="3" t="s">
        <v>43</v>
      </c>
      <c r="K520" s="3"/>
      <c r="L520" s="11" t="s">
        <v>70</v>
      </c>
      <c r="M520" s="11" t="s">
        <v>3363</v>
      </c>
      <c r="N520" s="3" t="s">
        <v>3364</v>
      </c>
      <c r="O520" s="3" t="s">
        <v>3365</v>
      </c>
      <c r="P520" s="17">
        <v>45513</v>
      </c>
      <c r="Q520" s="18">
        <v>42050000</v>
      </c>
      <c r="R520" s="18"/>
      <c r="S520" s="18">
        <v>29435000</v>
      </c>
      <c r="T520" s="3" t="s">
        <v>56</v>
      </c>
      <c r="U520" s="3">
        <v>3906</v>
      </c>
      <c r="V520" s="17">
        <v>45541</v>
      </c>
      <c r="W520" s="17">
        <v>45595</v>
      </c>
      <c r="X520" s="18">
        <v>29435000</v>
      </c>
      <c r="Y520" s="18"/>
      <c r="Z520" s="18">
        <v>29435000</v>
      </c>
      <c r="AA520" s="3" t="s">
        <v>47</v>
      </c>
      <c r="AB520" s="3"/>
      <c r="AC520" s="3"/>
      <c r="AD520" s="3">
        <v>416</v>
      </c>
      <c r="AE520" s="3"/>
      <c r="AF520" s="3"/>
      <c r="AG520" s="3" t="s">
        <v>3366</v>
      </c>
      <c r="AH520" s="18"/>
      <c r="AI520" s="3" t="s">
        <v>57</v>
      </c>
      <c r="AJ520" s="11"/>
      <c r="AK520" s="11" t="s">
        <v>70</v>
      </c>
      <c r="AL520" s="3"/>
      <c r="AM520" s="3"/>
    </row>
    <row r="521" spans="1:752" s="66" customFormat="1" ht="11.25" customHeight="1" x14ac:dyDescent="0.3">
      <c r="A521" s="65">
        <v>1</v>
      </c>
      <c r="B521" s="12" t="s">
        <v>40</v>
      </c>
      <c r="C521" s="12" t="s">
        <v>40</v>
      </c>
      <c r="D521" s="3" t="s">
        <v>41</v>
      </c>
      <c r="E521" s="17">
        <v>45516</v>
      </c>
      <c r="F521" s="17">
        <v>45516</v>
      </c>
      <c r="G521" s="17" t="s">
        <v>13972</v>
      </c>
      <c r="H521" s="3" t="s">
        <v>91</v>
      </c>
      <c r="I521" s="3">
        <v>3.14</v>
      </c>
      <c r="J521" s="3" t="s">
        <v>43</v>
      </c>
      <c r="K521" s="3"/>
      <c r="L521" s="11" t="s">
        <v>89</v>
      </c>
      <c r="M521" s="11" t="s">
        <v>3190</v>
      </c>
      <c r="N521" s="3" t="s">
        <v>3191</v>
      </c>
      <c r="O521" s="3" t="s">
        <v>3192</v>
      </c>
      <c r="P521" s="17">
        <v>45476</v>
      </c>
      <c r="Q521" s="18">
        <v>14049540</v>
      </c>
      <c r="R521" s="18"/>
      <c r="S521" s="18">
        <v>7000000</v>
      </c>
      <c r="T521" s="3" t="s">
        <v>56</v>
      </c>
      <c r="U521" s="3">
        <v>3762</v>
      </c>
      <c r="V521" s="17">
        <v>45520</v>
      </c>
      <c r="W521" s="17">
        <v>45546</v>
      </c>
      <c r="X521" s="18">
        <v>7000000</v>
      </c>
      <c r="Y521" s="18"/>
      <c r="Z521" s="18">
        <v>7000000</v>
      </c>
      <c r="AA521" s="3" t="s">
        <v>47</v>
      </c>
      <c r="AB521" s="3"/>
      <c r="AC521" s="3"/>
      <c r="AD521" s="3">
        <v>379</v>
      </c>
      <c r="AE521" s="3"/>
      <c r="AF521" s="3"/>
      <c r="AG521" s="3" t="s">
        <v>3193</v>
      </c>
      <c r="AH521" s="18"/>
      <c r="AI521" s="3" t="s">
        <v>57</v>
      </c>
      <c r="AJ521" s="11"/>
      <c r="AK521" s="11" t="s">
        <v>92</v>
      </c>
      <c r="AL521" s="3"/>
      <c r="AM521" s="3"/>
    </row>
    <row r="522" spans="1:752" s="66" customFormat="1" ht="11.25" customHeight="1" x14ac:dyDescent="0.3">
      <c r="A522" s="65">
        <v>1</v>
      </c>
      <c r="B522" s="68" t="s">
        <v>40</v>
      </c>
      <c r="C522" s="68" t="s">
        <v>40</v>
      </c>
      <c r="D522" s="3" t="s">
        <v>41</v>
      </c>
      <c r="E522" s="17">
        <v>45516</v>
      </c>
      <c r="F522" s="17">
        <v>45516</v>
      </c>
      <c r="G522" s="17" t="s">
        <v>13972</v>
      </c>
      <c r="H522" s="3" t="s">
        <v>91</v>
      </c>
      <c r="I522" s="3">
        <v>3.14</v>
      </c>
      <c r="J522" s="3" t="s">
        <v>43</v>
      </c>
      <c r="K522" s="3"/>
      <c r="L522" s="11" t="s">
        <v>88</v>
      </c>
      <c r="M522" s="11" t="s">
        <v>3341</v>
      </c>
      <c r="N522" s="3" t="s">
        <v>3342</v>
      </c>
      <c r="O522" s="3" t="s">
        <v>3343</v>
      </c>
      <c r="P522" s="17">
        <v>45461</v>
      </c>
      <c r="Q522" s="18">
        <v>10258000</v>
      </c>
      <c r="R522" s="18"/>
      <c r="S522" s="18">
        <v>6164857.4400000004</v>
      </c>
      <c r="T522" s="3" t="s">
        <v>56</v>
      </c>
      <c r="U522" s="3">
        <v>3901</v>
      </c>
      <c r="V522" s="17">
        <v>45540</v>
      </c>
      <c r="W522" s="17">
        <v>45560</v>
      </c>
      <c r="X522" s="18">
        <v>6164857.4400000004</v>
      </c>
      <c r="Y522" s="18"/>
      <c r="Z522" s="18">
        <v>6164857.4400000004</v>
      </c>
      <c r="AA522" s="3" t="s">
        <v>47</v>
      </c>
      <c r="AB522" s="3"/>
      <c r="AC522" s="3"/>
      <c r="AD522" s="3">
        <v>421</v>
      </c>
      <c r="AE522" s="3"/>
      <c r="AF522" s="3"/>
      <c r="AG522" s="3" t="s">
        <v>3344</v>
      </c>
      <c r="AH522" s="18">
        <v>6164857.4400000004</v>
      </c>
      <c r="AI522" s="3" t="s">
        <v>57</v>
      </c>
      <c r="AJ522" s="11"/>
      <c r="AK522" s="11" t="s">
        <v>88</v>
      </c>
      <c r="AL522" s="3"/>
      <c r="AM522" s="3"/>
    </row>
    <row r="523" spans="1:752" s="66" customFormat="1" ht="11.25" customHeight="1" x14ac:dyDescent="0.3">
      <c r="A523" s="65">
        <v>1</v>
      </c>
      <c r="B523" s="12" t="s">
        <v>40</v>
      </c>
      <c r="C523" s="12" t="s">
        <v>40</v>
      </c>
      <c r="D523" s="3" t="s">
        <v>41</v>
      </c>
      <c r="E523" s="17">
        <v>45516</v>
      </c>
      <c r="F523" s="17">
        <v>45516</v>
      </c>
      <c r="G523" s="17" t="s">
        <v>13972</v>
      </c>
      <c r="H523" s="3" t="s">
        <v>91</v>
      </c>
      <c r="I523" s="3">
        <v>3.14</v>
      </c>
      <c r="J523" s="3" t="s">
        <v>43</v>
      </c>
      <c r="K523" s="3"/>
      <c r="L523" s="11" t="s">
        <v>84</v>
      </c>
      <c r="M523" s="11" t="s">
        <v>3470</v>
      </c>
      <c r="N523" s="3" t="s">
        <v>3471</v>
      </c>
      <c r="O523" s="3" t="s">
        <v>3472</v>
      </c>
      <c r="P523" s="17">
        <v>45548</v>
      </c>
      <c r="Q523" s="18">
        <v>13990300</v>
      </c>
      <c r="R523" s="18"/>
      <c r="S523" s="18">
        <v>10243210</v>
      </c>
      <c r="T523" s="3" t="s">
        <v>56</v>
      </c>
      <c r="U523" s="3">
        <v>3955</v>
      </c>
      <c r="V523" s="31">
        <v>45548</v>
      </c>
      <c r="W523" s="31">
        <v>45573</v>
      </c>
      <c r="X523" s="18">
        <v>10243210</v>
      </c>
      <c r="Y523" s="18"/>
      <c r="Z523" s="18">
        <v>10243210</v>
      </c>
      <c r="AA523" s="3" t="s">
        <v>47</v>
      </c>
      <c r="AB523" s="3"/>
      <c r="AC523" s="3"/>
      <c r="AD523" s="3">
        <v>451</v>
      </c>
      <c r="AE523" s="3"/>
      <c r="AF523" s="3"/>
      <c r="AG523" s="12" t="s">
        <v>3473</v>
      </c>
      <c r="AH523" s="18"/>
      <c r="AI523" s="3" t="s">
        <v>57</v>
      </c>
      <c r="AJ523" s="11"/>
      <c r="AK523" s="11" t="s">
        <v>84</v>
      </c>
      <c r="AL523" s="3"/>
      <c r="AM523" s="3"/>
    </row>
    <row r="524" spans="1:752" s="66" customFormat="1" x14ac:dyDescent="0.3">
      <c r="A524" s="65">
        <v>1</v>
      </c>
      <c r="B524" s="12" t="s">
        <v>63</v>
      </c>
      <c r="C524" s="12" t="s">
        <v>64</v>
      </c>
      <c r="D524" s="12" t="s">
        <v>41</v>
      </c>
      <c r="E524" s="31">
        <v>45518</v>
      </c>
      <c r="F524" s="31">
        <v>45518</v>
      </c>
      <c r="G524" s="17" t="s">
        <v>13972</v>
      </c>
      <c r="H524" s="3" t="s">
        <v>145</v>
      </c>
      <c r="I524" s="12">
        <v>3</v>
      </c>
      <c r="J524" s="12" t="s">
        <v>43</v>
      </c>
      <c r="K524" s="12"/>
      <c r="L524" s="11" t="s">
        <v>70</v>
      </c>
      <c r="M524" s="19" t="s">
        <v>3468</v>
      </c>
      <c r="N524" s="12" t="s">
        <v>267</v>
      </c>
      <c r="O524" s="12" t="s">
        <v>268</v>
      </c>
      <c r="P524" s="31">
        <v>45548</v>
      </c>
      <c r="Q524" s="32">
        <v>19343175</v>
      </c>
      <c r="R524" s="32"/>
      <c r="S524" s="32">
        <v>9143312.9900000002</v>
      </c>
      <c r="T524" s="3" t="s">
        <v>56</v>
      </c>
      <c r="U524" s="12">
        <v>3957</v>
      </c>
      <c r="V524" s="31">
        <v>45548</v>
      </c>
      <c r="W524" s="31">
        <v>45573</v>
      </c>
      <c r="X524" s="32">
        <v>9143312.9900000002</v>
      </c>
      <c r="Y524" s="32"/>
      <c r="Z524" s="32">
        <v>9143312.9900000002</v>
      </c>
      <c r="AA524" s="12" t="s">
        <v>47</v>
      </c>
      <c r="AB524" s="12"/>
      <c r="AC524" s="12"/>
      <c r="AD524" s="12">
        <v>450</v>
      </c>
      <c r="AE524" s="12"/>
      <c r="AF524" s="12"/>
      <c r="AG524" s="12" t="s">
        <v>3469</v>
      </c>
      <c r="AH524" s="32"/>
      <c r="AI524" s="12" t="s">
        <v>57</v>
      </c>
      <c r="AJ524" s="19"/>
      <c r="AK524" s="11" t="s">
        <v>70</v>
      </c>
      <c r="AL524" s="12"/>
      <c r="AM524" s="12"/>
    </row>
    <row r="525" spans="1:752" s="66" customFormat="1" x14ac:dyDescent="0.3">
      <c r="A525" s="65">
        <v>1</v>
      </c>
      <c r="B525" s="12" t="s">
        <v>40</v>
      </c>
      <c r="C525" s="12" t="s">
        <v>40</v>
      </c>
      <c r="D525" s="3" t="s">
        <v>41</v>
      </c>
      <c r="E525" s="17">
        <v>45520</v>
      </c>
      <c r="F525" s="17">
        <v>45520</v>
      </c>
      <c r="G525" s="17" t="s">
        <v>13972</v>
      </c>
      <c r="H525" s="3" t="s">
        <v>91</v>
      </c>
      <c r="I525" s="3">
        <v>3.14</v>
      </c>
      <c r="J525" s="3" t="s">
        <v>43</v>
      </c>
      <c r="K525" s="3"/>
      <c r="L525" s="11" t="s">
        <v>164</v>
      </c>
      <c r="M525" s="11" t="s">
        <v>3910</v>
      </c>
      <c r="N525" s="3" t="s">
        <v>3911</v>
      </c>
      <c r="O525" s="3" t="s">
        <v>3912</v>
      </c>
      <c r="P525" s="17">
        <v>45414</v>
      </c>
      <c r="Q525" s="18">
        <v>3792781</v>
      </c>
      <c r="R525" s="18"/>
      <c r="S525" s="18">
        <v>2804946.7</v>
      </c>
      <c r="T525" s="3" t="s">
        <v>56</v>
      </c>
      <c r="U525" s="3">
        <v>3976</v>
      </c>
      <c r="V525" s="17">
        <v>45554</v>
      </c>
      <c r="W525" s="17">
        <v>45595</v>
      </c>
      <c r="X525" s="18">
        <v>2804946.7</v>
      </c>
      <c r="Y525" s="18"/>
      <c r="Z525" s="18">
        <v>2804946.7</v>
      </c>
      <c r="AA525" s="3" t="s">
        <v>47</v>
      </c>
      <c r="AB525" s="3"/>
      <c r="AC525" s="3"/>
      <c r="AD525" s="3">
        <v>460</v>
      </c>
      <c r="AE525" s="3"/>
      <c r="AF525" s="3"/>
      <c r="AG525" s="3" t="s">
        <v>3913</v>
      </c>
      <c r="AH525" s="18"/>
      <c r="AI525" s="3" t="s">
        <v>57</v>
      </c>
      <c r="AJ525" s="11"/>
      <c r="AK525" s="11" t="s">
        <v>164</v>
      </c>
      <c r="AL525" s="3"/>
      <c r="AM525" s="3"/>
    </row>
    <row r="526" spans="1:752" s="66" customFormat="1" x14ac:dyDescent="0.3">
      <c r="A526" s="65">
        <v>1</v>
      </c>
      <c r="B526" s="3" t="s">
        <v>41</v>
      </c>
      <c r="C526" s="3" t="s">
        <v>41</v>
      </c>
      <c r="D526" s="3" t="s">
        <v>41</v>
      </c>
      <c r="E526" s="17">
        <v>45520</v>
      </c>
      <c r="F526" s="17">
        <v>45520</v>
      </c>
      <c r="G526" s="17" t="s">
        <v>13972</v>
      </c>
      <c r="H526" s="3" t="s">
        <v>91</v>
      </c>
      <c r="I526" s="3">
        <v>3.14</v>
      </c>
      <c r="J526" s="3" t="s">
        <v>43</v>
      </c>
      <c r="K526" s="3"/>
      <c r="L526" s="19" t="s">
        <v>90</v>
      </c>
      <c r="M526" s="11" t="s">
        <v>3209</v>
      </c>
      <c r="N526" s="3" t="s">
        <v>963</v>
      </c>
      <c r="O526" s="3" t="s">
        <v>964</v>
      </c>
      <c r="P526" s="17">
        <v>45518</v>
      </c>
      <c r="Q526" s="18">
        <v>7593178</v>
      </c>
      <c r="R526" s="18"/>
      <c r="S526" s="18">
        <v>7482642.9199999999</v>
      </c>
      <c r="T526" s="3" t="s">
        <v>180</v>
      </c>
      <c r="U526" s="3">
        <v>3844</v>
      </c>
      <c r="V526" s="17">
        <v>45532</v>
      </c>
      <c r="W526" s="17">
        <v>45534</v>
      </c>
      <c r="X526" s="18">
        <v>7482642.9199999999</v>
      </c>
      <c r="Y526" s="18"/>
      <c r="Z526" s="18">
        <v>7482642.9199999999</v>
      </c>
      <c r="AA526" s="3" t="s">
        <v>47</v>
      </c>
      <c r="AB526" s="3"/>
      <c r="AC526" s="3"/>
      <c r="AD526" s="3">
        <v>412</v>
      </c>
      <c r="AE526" s="3"/>
      <c r="AF526" s="3"/>
      <c r="AG526" s="3" t="s">
        <v>965</v>
      </c>
      <c r="AH526" s="18"/>
      <c r="AI526" s="3" t="s">
        <v>57</v>
      </c>
      <c r="AJ526" s="11"/>
      <c r="AK526" s="19" t="s">
        <v>90</v>
      </c>
      <c r="AL526" s="3"/>
      <c r="AM526" s="3"/>
    </row>
    <row r="527" spans="1:752" s="66" customFormat="1" ht="11.25" customHeight="1" x14ac:dyDescent="0.3">
      <c r="A527" s="28">
        <v>1</v>
      </c>
      <c r="B527" s="12" t="s">
        <v>40</v>
      </c>
      <c r="C527" s="12" t="s">
        <v>40</v>
      </c>
      <c r="D527" s="3" t="s">
        <v>41</v>
      </c>
      <c r="E527" s="17">
        <v>45520</v>
      </c>
      <c r="F527" s="17">
        <v>45520</v>
      </c>
      <c r="G527" s="17" t="s">
        <v>13972</v>
      </c>
      <c r="H527" s="3" t="s">
        <v>91</v>
      </c>
      <c r="I527" s="3">
        <v>3.14</v>
      </c>
      <c r="J527" s="3" t="s">
        <v>43</v>
      </c>
      <c r="K527" s="3"/>
      <c r="L527" s="11" t="s">
        <v>93</v>
      </c>
      <c r="M527" s="11" t="s">
        <v>3474</v>
      </c>
      <c r="N527" s="3" t="s">
        <v>3475</v>
      </c>
      <c r="O527" s="3" t="s">
        <v>3476</v>
      </c>
      <c r="P527" s="17">
        <v>45500</v>
      </c>
      <c r="Q527" s="18">
        <v>33017980</v>
      </c>
      <c r="R527" s="18"/>
      <c r="S527" s="18">
        <v>23512586</v>
      </c>
      <c r="T527" s="3" t="s">
        <v>56</v>
      </c>
      <c r="U527" s="3">
        <v>4001</v>
      </c>
      <c r="V527" s="31">
        <v>45546</v>
      </c>
      <c r="W527" s="17">
        <v>45559</v>
      </c>
      <c r="X527" s="18">
        <v>23512586</v>
      </c>
      <c r="Y527" s="18"/>
      <c r="Z527" s="18">
        <v>23512586</v>
      </c>
      <c r="AA527" s="3" t="s">
        <v>47</v>
      </c>
      <c r="AB527" s="3"/>
      <c r="AC527" s="3"/>
      <c r="AD527" s="3">
        <v>448</v>
      </c>
      <c r="AE527" s="3"/>
      <c r="AF527" s="3"/>
      <c r="AG527" s="3" t="s">
        <v>3477</v>
      </c>
      <c r="AH527" s="18"/>
      <c r="AI527" s="3" t="s">
        <v>57</v>
      </c>
      <c r="AJ527" s="11"/>
      <c r="AK527" s="11" t="s">
        <v>93</v>
      </c>
      <c r="AL527" s="3"/>
      <c r="AM527" s="3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  <c r="NC527" s="4"/>
      <c r="ND527" s="4"/>
      <c r="NE527" s="4"/>
      <c r="NF527" s="4"/>
      <c r="NG527" s="4"/>
      <c r="NH527" s="4"/>
      <c r="NI527" s="4"/>
      <c r="NJ527" s="4"/>
      <c r="NK527" s="4"/>
      <c r="NL527" s="4"/>
      <c r="NM527" s="4"/>
      <c r="NN527" s="4"/>
      <c r="NO527" s="4"/>
      <c r="NP527" s="4"/>
      <c r="NQ527" s="4"/>
      <c r="NR527" s="4"/>
      <c r="NS527" s="4"/>
      <c r="NT527" s="4"/>
      <c r="NU527" s="4"/>
      <c r="NV527" s="4"/>
      <c r="NW527" s="4"/>
      <c r="NX527" s="4"/>
      <c r="NY527" s="4"/>
      <c r="NZ527" s="4"/>
      <c r="OA527" s="4"/>
      <c r="OB527" s="4"/>
      <c r="OC527" s="4"/>
      <c r="OD527" s="4"/>
      <c r="OE527" s="4"/>
      <c r="OF527" s="4"/>
      <c r="OG527" s="4"/>
      <c r="OH527" s="4"/>
      <c r="OI527" s="4"/>
      <c r="OJ527" s="4"/>
      <c r="OK527" s="4"/>
      <c r="OL527" s="4"/>
      <c r="OM527" s="4"/>
      <c r="ON527" s="4"/>
      <c r="OO527" s="4"/>
      <c r="OP527" s="4"/>
      <c r="OQ527" s="4"/>
      <c r="OR527" s="4"/>
      <c r="OS527" s="4"/>
      <c r="OT527" s="4"/>
      <c r="OU527" s="4"/>
      <c r="OV527" s="4"/>
      <c r="OW527" s="4"/>
      <c r="OX527" s="4"/>
      <c r="OY527" s="4"/>
      <c r="OZ527" s="4"/>
      <c r="PA527" s="4"/>
      <c r="PB527" s="4"/>
      <c r="PC527" s="4"/>
      <c r="PD527" s="4"/>
      <c r="PE527" s="4"/>
      <c r="PF527" s="4"/>
      <c r="PG527" s="4"/>
      <c r="PH527" s="4"/>
      <c r="PI527" s="4"/>
      <c r="PJ527" s="4"/>
      <c r="PK527" s="4"/>
      <c r="PL527" s="4"/>
      <c r="PM527" s="4"/>
      <c r="PN527" s="4"/>
      <c r="PO527" s="4"/>
      <c r="PP527" s="4"/>
      <c r="PQ527" s="4"/>
      <c r="PR527" s="4"/>
      <c r="PS527" s="4"/>
      <c r="PT527" s="4"/>
      <c r="PU527" s="4"/>
      <c r="PV527" s="4"/>
      <c r="PW527" s="4"/>
      <c r="PX527" s="4"/>
      <c r="PY527" s="4"/>
      <c r="PZ527" s="4"/>
      <c r="QA527" s="4"/>
      <c r="QB527" s="4"/>
      <c r="QC527" s="4"/>
      <c r="QD527" s="4"/>
      <c r="QE527" s="4"/>
      <c r="QF527" s="4"/>
      <c r="QG527" s="4"/>
      <c r="QH527" s="4"/>
      <c r="QI527" s="4"/>
      <c r="QJ527" s="4"/>
      <c r="QK527" s="4"/>
      <c r="QL527" s="4"/>
      <c r="QM527" s="4"/>
      <c r="QN527" s="4"/>
      <c r="QO527" s="4"/>
      <c r="QP527" s="4"/>
      <c r="QQ527" s="4"/>
      <c r="QR527" s="4"/>
      <c r="QS527" s="4"/>
      <c r="QT527" s="4"/>
      <c r="QU527" s="4"/>
      <c r="QV527" s="4"/>
      <c r="QW527" s="4"/>
      <c r="QX527" s="4"/>
      <c r="QY527" s="4"/>
      <c r="QZ527" s="4"/>
      <c r="RA527" s="4"/>
      <c r="RB527" s="4"/>
      <c r="RC527" s="4"/>
      <c r="RD527" s="4"/>
      <c r="RE527" s="4"/>
      <c r="RF527" s="4"/>
      <c r="RG527" s="4"/>
      <c r="RH527" s="4"/>
      <c r="RI527" s="4"/>
      <c r="RJ527" s="4"/>
      <c r="RK527" s="4"/>
      <c r="RL527" s="4"/>
      <c r="RM527" s="4"/>
      <c r="RN527" s="4"/>
      <c r="RO527" s="4"/>
      <c r="RP527" s="4"/>
      <c r="RQ527" s="4"/>
      <c r="RR527" s="4"/>
      <c r="RS527" s="4"/>
      <c r="RT527" s="4"/>
      <c r="RU527" s="4"/>
      <c r="RV527" s="4"/>
      <c r="RW527" s="4"/>
      <c r="RX527" s="4"/>
      <c r="RY527" s="4"/>
      <c r="RZ527" s="4"/>
      <c r="SA527" s="4"/>
      <c r="SB527" s="4"/>
      <c r="SC527" s="4"/>
      <c r="SD527" s="4"/>
      <c r="SE527" s="4"/>
      <c r="SF527" s="4"/>
      <c r="SG527" s="4"/>
      <c r="SH527" s="4"/>
      <c r="SI527" s="4"/>
      <c r="SJ527" s="4"/>
      <c r="SK527" s="4"/>
      <c r="SL527" s="4"/>
      <c r="SM527" s="4"/>
      <c r="SN527" s="4"/>
      <c r="SO527" s="4"/>
      <c r="SP527" s="4"/>
      <c r="SQ527" s="4"/>
      <c r="SR527" s="4"/>
      <c r="SS527" s="4"/>
      <c r="ST527" s="4"/>
      <c r="SU527" s="4"/>
      <c r="SV527" s="4"/>
      <c r="SW527" s="4"/>
      <c r="SX527" s="4"/>
      <c r="SY527" s="4"/>
      <c r="SZ527" s="4"/>
      <c r="TA527" s="4"/>
      <c r="TB527" s="4"/>
      <c r="TC527" s="4"/>
      <c r="TD527" s="4"/>
      <c r="TE527" s="4"/>
      <c r="TF527" s="4"/>
      <c r="TG527" s="4"/>
      <c r="TH527" s="4"/>
      <c r="TI527" s="4"/>
      <c r="TJ527" s="4"/>
      <c r="TK527" s="4"/>
      <c r="TL527" s="4"/>
      <c r="TM527" s="4"/>
      <c r="TN527" s="4"/>
      <c r="TO527" s="4"/>
      <c r="TP527" s="4"/>
      <c r="TQ527" s="4"/>
      <c r="TR527" s="4"/>
      <c r="TS527" s="4"/>
      <c r="TT527" s="4"/>
      <c r="TU527" s="4"/>
      <c r="TV527" s="4"/>
      <c r="TW527" s="4"/>
      <c r="TX527" s="4"/>
      <c r="TY527" s="4"/>
      <c r="TZ527" s="4"/>
      <c r="UA527" s="4"/>
      <c r="UB527" s="4"/>
      <c r="UC527" s="4"/>
      <c r="UD527" s="4"/>
      <c r="UE527" s="4"/>
      <c r="UF527" s="4"/>
      <c r="UG527" s="4"/>
      <c r="UH527" s="4"/>
      <c r="UI527" s="4"/>
      <c r="UJ527" s="4"/>
      <c r="UK527" s="4"/>
      <c r="UL527" s="4"/>
      <c r="UM527" s="4"/>
      <c r="UN527" s="4"/>
      <c r="UO527" s="4"/>
      <c r="UP527" s="4"/>
      <c r="UQ527" s="4"/>
      <c r="UR527" s="4"/>
      <c r="US527" s="4"/>
      <c r="UT527" s="4"/>
      <c r="UU527" s="4"/>
      <c r="UV527" s="4"/>
      <c r="UW527" s="4"/>
      <c r="UX527" s="4"/>
      <c r="UY527" s="4"/>
      <c r="UZ527" s="4"/>
      <c r="VA527" s="4"/>
      <c r="VB527" s="4"/>
      <c r="VC527" s="4"/>
      <c r="VD527" s="4"/>
      <c r="VE527" s="4"/>
      <c r="VF527" s="4"/>
      <c r="VG527" s="4"/>
      <c r="VH527" s="4"/>
      <c r="VI527" s="4"/>
      <c r="VJ527" s="4"/>
      <c r="VK527" s="4"/>
      <c r="VL527" s="4"/>
      <c r="VM527" s="4"/>
      <c r="VN527" s="4"/>
      <c r="VO527" s="4"/>
      <c r="VP527" s="4"/>
      <c r="VQ527" s="4"/>
      <c r="VR527" s="4"/>
      <c r="VS527" s="4"/>
      <c r="VT527" s="4"/>
      <c r="VU527" s="4"/>
      <c r="VV527" s="4"/>
      <c r="VW527" s="4"/>
      <c r="VX527" s="4"/>
      <c r="VY527" s="4"/>
      <c r="VZ527" s="4"/>
      <c r="WA527" s="4"/>
      <c r="WB527" s="4"/>
      <c r="WC527" s="4"/>
      <c r="WD527" s="4"/>
      <c r="WE527" s="4"/>
      <c r="WF527" s="4"/>
      <c r="WG527" s="4"/>
      <c r="WH527" s="4"/>
      <c r="WI527" s="4"/>
      <c r="WJ527" s="4"/>
      <c r="WK527" s="4"/>
      <c r="WL527" s="4"/>
      <c r="WM527" s="4"/>
      <c r="WN527" s="4"/>
      <c r="WO527" s="4"/>
      <c r="WP527" s="4"/>
      <c r="WQ527" s="4"/>
      <c r="WR527" s="4"/>
      <c r="WS527" s="4"/>
      <c r="WT527" s="4"/>
      <c r="WU527" s="4"/>
      <c r="WV527" s="4"/>
      <c r="WW527" s="4"/>
      <c r="WX527" s="4"/>
      <c r="WY527" s="4"/>
      <c r="WZ527" s="4"/>
      <c r="XA527" s="4"/>
      <c r="XB527" s="4"/>
      <c r="XC527" s="4"/>
      <c r="XD527" s="4"/>
      <c r="XE527" s="4"/>
      <c r="XF527" s="4"/>
      <c r="XG527" s="4"/>
      <c r="XH527" s="4"/>
      <c r="XI527" s="4"/>
      <c r="XJ527" s="4"/>
      <c r="XK527" s="4"/>
      <c r="XL527" s="4"/>
      <c r="XM527" s="4"/>
      <c r="XN527" s="4"/>
      <c r="XO527" s="4"/>
      <c r="XP527" s="4"/>
      <c r="XQ527" s="4"/>
      <c r="XR527" s="4"/>
      <c r="XS527" s="4"/>
      <c r="XT527" s="4"/>
      <c r="XU527" s="4"/>
      <c r="XV527" s="4"/>
      <c r="XW527" s="4"/>
      <c r="XX527" s="4"/>
      <c r="XY527" s="4"/>
      <c r="XZ527" s="4"/>
      <c r="YA527" s="4"/>
      <c r="YB527" s="4"/>
      <c r="YC527" s="4"/>
      <c r="YD527" s="4"/>
      <c r="YE527" s="4"/>
      <c r="YF527" s="4"/>
      <c r="YG527" s="4"/>
      <c r="YH527" s="4"/>
      <c r="YI527" s="4"/>
      <c r="YJ527" s="4"/>
      <c r="YK527" s="4"/>
      <c r="YL527" s="4"/>
      <c r="YM527" s="4"/>
      <c r="YN527" s="4"/>
      <c r="YO527" s="4"/>
      <c r="YP527" s="4"/>
      <c r="YQ527" s="4"/>
      <c r="YR527" s="4"/>
      <c r="YS527" s="4"/>
      <c r="YT527" s="4"/>
      <c r="YU527" s="4"/>
      <c r="YV527" s="4"/>
      <c r="YW527" s="4"/>
      <c r="YX527" s="4"/>
      <c r="YY527" s="4"/>
      <c r="YZ527" s="4"/>
      <c r="ZA527" s="4"/>
      <c r="ZB527" s="4"/>
      <c r="ZC527" s="4"/>
      <c r="ZD527" s="4"/>
      <c r="ZE527" s="4"/>
      <c r="ZF527" s="4"/>
      <c r="ZG527" s="4"/>
      <c r="ZH527" s="4"/>
      <c r="ZI527" s="4"/>
      <c r="ZJ527" s="4"/>
      <c r="ZK527" s="4"/>
      <c r="ZL527" s="4"/>
      <c r="ZM527" s="4"/>
      <c r="ZN527" s="4"/>
      <c r="ZO527" s="4"/>
      <c r="ZP527" s="4"/>
      <c r="ZQ527" s="4"/>
      <c r="ZR527" s="4"/>
      <c r="ZS527" s="4"/>
      <c r="ZT527" s="4"/>
      <c r="ZU527" s="4"/>
      <c r="ZV527" s="4"/>
      <c r="ZW527" s="4"/>
      <c r="ZX527" s="4"/>
      <c r="ZY527" s="4"/>
      <c r="ZZ527" s="4"/>
      <c r="AAA527" s="4"/>
      <c r="AAB527" s="4"/>
      <c r="AAC527" s="4"/>
      <c r="AAD527" s="4"/>
      <c r="AAE527" s="4"/>
      <c r="AAF527" s="4"/>
      <c r="AAG527" s="4"/>
      <c r="AAH527" s="4"/>
      <c r="AAI527" s="4"/>
      <c r="AAJ527" s="4"/>
      <c r="AAK527" s="4"/>
      <c r="AAL527" s="4"/>
      <c r="AAM527" s="4"/>
      <c r="AAN527" s="4"/>
      <c r="AAO527" s="4"/>
      <c r="AAP527" s="4"/>
      <c r="AAQ527" s="4"/>
      <c r="AAR527" s="4"/>
      <c r="AAS527" s="4"/>
      <c r="AAT527" s="4"/>
      <c r="AAU527" s="4"/>
      <c r="AAV527" s="4"/>
      <c r="AAW527" s="4"/>
      <c r="AAX527" s="4"/>
      <c r="AAY527" s="4"/>
      <c r="AAZ527" s="4"/>
      <c r="ABA527" s="4"/>
      <c r="ABB527" s="4"/>
      <c r="ABC527" s="4"/>
      <c r="ABD527" s="4"/>
      <c r="ABE527" s="4"/>
      <c r="ABF527" s="4"/>
      <c r="ABG527" s="4"/>
      <c r="ABH527" s="4"/>
      <c r="ABI527" s="4"/>
      <c r="ABJ527" s="4"/>
      <c r="ABK527" s="4"/>
      <c r="ABL527" s="4"/>
      <c r="ABM527" s="4"/>
      <c r="ABN527" s="4"/>
      <c r="ABO527" s="4"/>
      <c r="ABP527" s="4"/>
      <c r="ABQ527" s="4"/>
      <c r="ABR527" s="4"/>
      <c r="ABS527" s="4"/>
      <c r="ABT527" s="4"/>
      <c r="ABU527" s="4"/>
      <c r="ABV527" s="4"/>
      <c r="ABW527" s="4"/>
      <c r="ABX527" s="4"/>
    </row>
    <row r="528" spans="1:752" s="66" customFormat="1" x14ac:dyDescent="0.3">
      <c r="A528" s="28">
        <v>1</v>
      </c>
      <c r="B528" s="12" t="s">
        <v>40</v>
      </c>
      <c r="C528" s="12" t="s">
        <v>40</v>
      </c>
      <c r="D528" s="3" t="s">
        <v>41</v>
      </c>
      <c r="E528" s="17">
        <v>45520</v>
      </c>
      <c r="F528" s="17">
        <v>45520</v>
      </c>
      <c r="G528" s="17" t="s">
        <v>13972</v>
      </c>
      <c r="H528" s="3" t="s">
        <v>91</v>
      </c>
      <c r="I528" s="3">
        <v>3.14</v>
      </c>
      <c r="J528" s="3" t="s">
        <v>43</v>
      </c>
      <c r="K528" s="3"/>
      <c r="L528" s="11" t="s">
        <v>84</v>
      </c>
      <c r="M528" s="11" t="s">
        <v>3436</v>
      </c>
      <c r="N528" s="3" t="s">
        <v>3437</v>
      </c>
      <c r="O528" s="3" t="s">
        <v>3438</v>
      </c>
      <c r="P528" s="17">
        <v>45481</v>
      </c>
      <c r="Q528" s="18">
        <v>10891914</v>
      </c>
      <c r="R528" s="18"/>
      <c r="S528" s="18">
        <v>8124339.7999999998</v>
      </c>
      <c r="T528" s="3" t="s">
        <v>56</v>
      </c>
      <c r="U528" s="3">
        <v>4001</v>
      </c>
      <c r="V528" s="17">
        <v>45546</v>
      </c>
      <c r="W528" s="17">
        <v>45560</v>
      </c>
      <c r="X528" s="18">
        <v>8124339.7999999998</v>
      </c>
      <c r="Y528" s="18"/>
      <c r="Z528" s="18">
        <v>8124339.7999999998</v>
      </c>
      <c r="AA528" s="3" t="s">
        <v>47</v>
      </c>
      <c r="AB528" s="3"/>
      <c r="AC528" s="3"/>
      <c r="AD528" s="3">
        <v>449</v>
      </c>
      <c r="AE528" s="3"/>
      <c r="AF528" s="3"/>
      <c r="AG528" s="12" t="s">
        <v>3439</v>
      </c>
      <c r="AH528" s="18"/>
      <c r="AI528" s="3" t="s">
        <v>57</v>
      </c>
      <c r="AJ528" s="11"/>
      <c r="AK528" s="11" t="s">
        <v>84</v>
      </c>
      <c r="AL528" s="3"/>
      <c r="AM528" s="3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  <c r="NC528" s="4"/>
      <c r="ND528" s="4"/>
      <c r="NE528" s="4"/>
      <c r="NF528" s="4"/>
      <c r="NG528" s="4"/>
      <c r="NH528" s="4"/>
      <c r="NI528" s="4"/>
      <c r="NJ528" s="4"/>
      <c r="NK528" s="4"/>
      <c r="NL528" s="4"/>
      <c r="NM528" s="4"/>
      <c r="NN528" s="4"/>
      <c r="NO528" s="4"/>
      <c r="NP528" s="4"/>
      <c r="NQ528" s="4"/>
      <c r="NR528" s="4"/>
      <c r="NS528" s="4"/>
      <c r="NT528" s="4"/>
      <c r="NU528" s="4"/>
      <c r="NV528" s="4"/>
      <c r="NW528" s="4"/>
      <c r="NX528" s="4"/>
      <c r="NY528" s="4"/>
      <c r="NZ528" s="4"/>
      <c r="OA528" s="4"/>
      <c r="OB528" s="4"/>
      <c r="OC528" s="4"/>
      <c r="OD528" s="4"/>
      <c r="OE528" s="4"/>
      <c r="OF528" s="4"/>
      <c r="OG528" s="4"/>
      <c r="OH528" s="4"/>
      <c r="OI528" s="4"/>
      <c r="OJ528" s="4"/>
      <c r="OK528" s="4"/>
      <c r="OL528" s="4"/>
      <c r="OM528" s="4"/>
      <c r="ON528" s="4"/>
      <c r="OO528" s="4"/>
      <c r="OP528" s="4"/>
      <c r="OQ528" s="4"/>
      <c r="OR528" s="4"/>
      <c r="OS528" s="4"/>
      <c r="OT528" s="4"/>
      <c r="OU528" s="4"/>
      <c r="OV528" s="4"/>
      <c r="OW528" s="4"/>
      <c r="OX528" s="4"/>
      <c r="OY528" s="4"/>
      <c r="OZ528" s="4"/>
      <c r="PA528" s="4"/>
      <c r="PB528" s="4"/>
      <c r="PC528" s="4"/>
      <c r="PD528" s="4"/>
      <c r="PE528" s="4"/>
      <c r="PF528" s="4"/>
      <c r="PG528" s="4"/>
      <c r="PH528" s="4"/>
      <c r="PI528" s="4"/>
      <c r="PJ528" s="4"/>
      <c r="PK528" s="4"/>
      <c r="PL528" s="4"/>
      <c r="PM528" s="4"/>
      <c r="PN528" s="4"/>
      <c r="PO528" s="4"/>
      <c r="PP528" s="4"/>
      <c r="PQ528" s="4"/>
      <c r="PR528" s="4"/>
      <c r="PS528" s="4"/>
      <c r="PT528" s="4"/>
      <c r="PU528" s="4"/>
      <c r="PV528" s="4"/>
      <c r="PW528" s="4"/>
      <c r="PX528" s="4"/>
      <c r="PY528" s="4"/>
      <c r="PZ528" s="4"/>
      <c r="QA528" s="4"/>
      <c r="QB528" s="4"/>
      <c r="QC528" s="4"/>
      <c r="QD528" s="4"/>
      <c r="QE528" s="4"/>
      <c r="QF528" s="4"/>
      <c r="QG528" s="4"/>
      <c r="QH528" s="4"/>
      <c r="QI528" s="4"/>
      <c r="QJ528" s="4"/>
      <c r="QK528" s="4"/>
      <c r="QL528" s="4"/>
      <c r="QM528" s="4"/>
      <c r="QN528" s="4"/>
      <c r="QO528" s="4"/>
      <c r="QP528" s="4"/>
      <c r="QQ528" s="4"/>
      <c r="QR528" s="4"/>
      <c r="QS528" s="4"/>
      <c r="QT528" s="4"/>
      <c r="QU528" s="4"/>
      <c r="QV528" s="4"/>
      <c r="QW528" s="4"/>
      <c r="QX528" s="4"/>
      <c r="QY528" s="4"/>
      <c r="QZ528" s="4"/>
      <c r="RA528" s="4"/>
      <c r="RB528" s="4"/>
      <c r="RC528" s="4"/>
      <c r="RD528" s="4"/>
      <c r="RE528" s="4"/>
      <c r="RF528" s="4"/>
      <c r="RG528" s="4"/>
      <c r="RH528" s="4"/>
      <c r="RI528" s="4"/>
      <c r="RJ528" s="4"/>
      <c r="RK528" s="4"/>
      <c r="RL528" s="4"/>
      <c r="RM528" s="4"/>
      <c r="RN528" s="4"/>
      <c r="RO528" s="4"/>
      <c r="RP528" s="4"/>
      <c r="RQ528" s="4"/>
      <c r="RR528" s="4"/>
      <c r="RS528" s="4"/>
      <c r="RT528" s="4"/>
      <c r="RU528" s="4"/>
      <c r="RV528" s="4"/>
      <c r="RW528" s="4"/>
      <c r="RX528" s="4"/>
      <c r="RY528" s="4"/>
      <c r="RZ528" s="4"/>
      <c r="SA528" s="4"/>
      <c r="SB528" s="4"/>
      <c r="SC528" s="4"/>
      <c r="SD528" s="4"/>
      <c r="SE528" s="4"/>
      <c r="SF528" s="4"/>
      <c r="SG528" s="4"/>
      <c r="SH528" s="4"/>
      <c r="SI528" s="4"/>
      <c r="SJ528" s="4"/>
      <c r="SK528" s="4"/>
      <c r="SL528" s="4"/>
      <c r="SM528" s="4"/>
      <c r="SN528" s="4"/>
      <c r="SO528" s="4"/>
      <c r="SP528" s="4"/>
      <c r="SQ528" s="4"/>
      <c r="SR528" s="4"/>
      <c r="SS528" s="4"/>
      <c r="ST528" s="4"/>
      <c r="SU528" s="4"/>
      <c r="SV528" s="4"/>
      <c r="SW528" s="4"/>
      <c r="SX528" s="4"/>
      <c r="SY528" s="4"/>
      <c r="SZ528" s="4"/>
      <c r="TA528" s="4"/>
      <c r="TB528" s="4"/>
      <c r="TC528" s="4"/>
      <c r="TD528" s="4"/>
      <c r="TE528" s="4"/>
      <c r="TF528" s="4"/>
      <c r="TG528" s="4"/>
      <c r="TH528" s="4"/>
      <c r="TI528" s="4"/>
      <c r="TJ528" s="4"/>
      <c r="TK528" s="4"/>
      <c r="TL528" s="4"/>
      <c r="TM528" s="4"/>
      <c r="TN528" s="4"/>
      <c r="TO528" s="4"/>
      <c r="TP528" s="4"/>
      <c r="TQ528" s="4"/>
      <c r="TR528" s="4"/>
      <c r="TS528" s="4"/>
      <c r="TT528" s="4"/>
      <c r="TU528" s="4"/>
      <c r="TV528" s="4"/>
      <c r="TW528" s="4"/>
      <c r="TX528" s="4"/>
      <c r="TY528" s="4"/>
      <c r="TZ528" s="4"/>
      <c r="UA528" s="4"/>
      <c r="UB528" s="4"/>
      <c r="UC528" s="4"/>
      <c r="UD528" s="4"/>
      <c r="UE528" s="4"/>
      <c r="UF528" s="4"/>
      <c r="UG528" s="4"/>
      <c r="UH528" s="4"/>
      <c r="UI528" s="4"/>
      <c r="UJ528" s="4"/>
      <c r="UK528" s="4"/>
      <c r="UL528" s="4"/>
      <c r="UM528" s="4"/>
      <c r="UN528" s="4"/>
      <c r="UO528" s="4"/>
      <c r="UP528" s="4"/>
      <c r="UQ528" s="4"/>
      <c r="UR528" s="4"/>
      <c r="US528" s="4"/>
      <c r="UT528" s="4"/>
      <c r="UU528" s="4"/>
      <c r="UV528" s="4"/>
      <c r="UW528" s="4"/>
      <c r="UX528" s="4"/>
      <c r="UY528" s="4"/>
      <c r="UZ528" s="4"/>
      <c r="VA528" s="4"/>
      <c r="VB528" s="4"/>
      <c r="VC528" s="4"/>
      <c r="VD528" s="4"/>
      <c r="VE528" s="4"/>
      <c r="VF528" s="4"/>
      <c r="VG528" s="4"/>
      <c r="VH528" s="4"/>
      <c r="VI528" s="4"/>
      <c r="VJ528" s="4"/>
      <c r="VK528" s="4"/>
      <c r="VL528" s="4"/>
      <c r="VM528" s="4"/>
      <c r="VN528" s="4"/>
      <c r="VO528" s="4"/>
      <c r="VP528" s="4"/>
      <c r="VQ528" s="4"/>
      <c r="VR528" s="4"/>
      <c r="VS528" s="4"/>
      <c r="VT528" s="4"/>
      <c r="VU528" s="4"/>
      <c r="VV528" s="4"/>
      <c r="VW528" s="4"/>
      <c r="VX528" s="4"/>
      <c r="VY528" s="4"/>
      <c r="VZ528" s="4"/>
      <c r="WA528" s="4"/>
      <c r="WB528" s="4"/>
      <c r="WC528" s="4"/>
      <c r="WD528" s="4"/>
      <c r="WE528" s="4"/>
      <c r="WF528" s="4"/>
      <c r="WG528" s="4"/>
      <c r="WH528" s="4"/>
      <c r="WI528" s="4"/>
      <c r="WJ528" s="4"/>
      <c r="WK528" s="4"/>
      <c r="WL528" s="4"/>
      <c r="WM528" s="4"/>
      <c r="WN528" s="4"/>
      <c r="WO528" s="4"/>
      <c r="WP528" s="4"/>
      <c r="WQ528" s="4"/>
      <c r="WR528" s="4"/>
      <c r="WS528" s="4"/>
      <c r="WT528" s="4"/>
      <c r="WU528" s="4"/>
      <c r="WV528" s="4"/>
      <c r="WW528" s="4"/>
      <c r="WX528" s="4"/>
      <c r="WY528" s="4"/>
      <c r="WZ528" s="4"/>
      <c r="XA528" s="4"/>
      <c r="XB528" s="4"/>
      <c r="XC528" s="4"/>
      <c r="XD528" s="4"/>
      <c r="XE528" s="4"/>
      <c r="XF528" s="4"/>
      <c r="XG528" s="4"/>
      <c r="XH528" s="4"/>
      <c r="XI528" s="4"/>
      <c r="XJ528" s="4"/>
      <c r="XK528" s="4"/>
      <c r="XL528" s="4"/>
      <c r="XM528" s="4"/>
      <c r="XN528" s="4"/>
      <c r="XO528" s="4"/>
      <c r="XP528" s="4"/>
      <c r="XQ528" s="4"/>
      <c r="XR528" s="4"/>
      <c r="XS528" s="4"/>
      <c r="XT528" s="4"/>
      <c r="XU528" s="4"/>
      <c r="XV528" s="4"/>
      <c r="XW528" s="4"/>
      <c r="XX528" s="4"/>
      <c r="XY528" s="4"/>
      <c r="XZ528" s="4"/>
      <c r="YA528" s="4"/>
      <c r="YB528" s="4"/>
      <c r="YC528" s="4"/>
      <c r="YD528" s="4"/>
      <c r="YE528" s="4"/>
      <c r="YF528" s="4"/>
      <c r="YG528" s="4"/>
      <c r="YH528" s="4"/>
      <c r="YI528" s="4"/>
      <c r="YJ528" s="4"/>
      <c r="YK528" s="4"/>
      <c r="YL528" s="4"/>
      <c r="YM528" s="4"/>
      <c r="YN528" s="4"/>
      <c r="YO528" s="4"/>
      <c r="YP528" s="4"/>
      <c r="YQ528" s="4"/>
      <c r="YR528" s="4"/>
      <c r="YS528" s="4"/>
      <c r="YT528" s="4"/>
      <c r="YU528" s="4"/>
      <c r="YV528" s="4"/>
      <c r="YW528" s="4"/>
      <c r="YX528" s="4"/>
      <c r="YY528" s="4"/>
      <c r="YZ528" s="4"/>
      <c r="ZA528" s="4"/>
      <c r="ZB528" s="4"/>
      <c r="ZC528" s="4"/>
      <c r="ZD528" s="4"/>
      <c r="ZE528" s="4"/>
      <c r="ZF528" s="4"/>
      <c r="ZG528" s="4"/>
      <c r="ZH528" s="4"/>
      <c r="ZI528" s="4"/>
      <c r="ZJ528" s="4"/>
      <c r="ZK528" s="4"/>
      <c r="ZL528" s="4"/>
      <c r="ZM528" s="4"/>
      <c r="ZN528" s="4"/>
      <c r="ZO528" s="4"/>
      <c r="ZP528" s="4"/>
      <c r="ZQ528" s="4"/>
      <c r="ZR528" s="4"/>
      <c r="ZS528" s="4"/>
      <c r="ZT528" s="4"/>
      <c r="ZU528" s="4"/>
      <c r="ZV528" s="4"/>
      <c r="ZW528" s="4"/>
      <c r="ZX528" s="4"/>
      <c r="ZY528" s="4"/>
      <c r="ZZ528" s="4"/>
      <c r="AAA528" s="4"/>
      <c r="AAB528" s="4"/>
      <c r="AAC528" s="4"/>
      <c r="AAD528" s="4"/>
      <c r="AAE528" s="4"/>
      <c r="AAF528" s="4"/>
      <c r="AAG528" s="4"/>
      <c r="AAH528" s="4"/>
      <c r="AAI528" s="4"/>
      <c r="AAJ528" s="4"/>
      <c r="AAK528" s="4"/>
      <c r="AAL528" s="4"/>
      <c r="AAM528" s="4"/>
      <c r="AAN528" s="4"/>
      <c r="AAO528" s="4"/>
      <c r="AAP528" s="4"/>
      <c r="AAQ528" s="4"/>
      <c r="AAR528" s="4"/>
      <c r="AAS528" s="4"/>
      <c r="AAT528" s="4"/>
      <c r="AAU528" s="4"/>
      <c r="AAV528" s="4"/>
      <c r="AAW528" s="4"/>
      <c r="AAX528" s="4"/>
      <c r="AAY528" s="4"/>
      <c r="AAZ528" s="4"/>
      <c r="ABA528" s="4"/>
      <c r="ABB528" s="4"/>
      <c r="ABC528" s="4"/>
      <c r="ABD528" s="4"/>
      <c r="ABE528" s="4"/>
      <c r="ABF528" s="4"/>
      <c r="ABG528" s="4"/>
      <c r="ABH528" s="4"/>
      <c r="ABI528" s="4"/>
      <c r="ABJ528" s="4"/>
      <c r="ABK528" s="4"/>
      <c r="ABL528" s="4"/>
      <c r="ABM528" s="4"/>
      <c r="ABN528" s="4"/>
      <c r="ABO528" s="4"/>
      <c r="ABP528" s="4"/>
      <c r="ABQ528" s="4"/>
      <c r="ABR528" s="4"/>
      <c r="ABS528" s="4"/>
      <c r="ABT528" s="4"/>
      <c r="ABU528" s="4"/>
      <c r="ABV528" s="4"/>
      <c r="ABW528" s="4"/>
      <c r="ABX528" s="4"/>
    </row>
    <row r="529" spans="1:752" s="66" customFormat="1" x14ac:dyDescent="0.3">
      <c r="A529" s="28">
        <v>1</v>
      </c>
      <c r="B529" s="12" t="s">
        <v>40</v>
      </c>
      <c r="C529" s="12" t="s">
        <v>40</v>
      </c>
      <c r="D529" s="3" t="s">
        <v>41</v>
      </c>
      <c r="E529" s="17">
        <v>45520</v>
      </c>
      <c r="F529" s="17">
        <v>45520</v>
      </c>
      <c r="G529" s="17" t="s">
        <v>13972</v>
      </c>
      <c r="H529" s="3" t="s">
        <v>91</v>
      </c>
      <c r="I529" s="3">
        <v>3.14</v>
      </c>
      <c r="J529" s="3" t="s">
        <v>43</v>
      </c>
      <c r="K529" s="3"/>
      <c r="L529" s="11" t="s">
        <v>89</v>
      </c>
      <c r="M529" s="11" t="s">
        <v>3543</v>
      </c>
      <c r="N529" s="3" t="s">
        <v>3544</v>
      </c>
      <c r="O529" s="3" t="s">
        <v>3545</v>
      </c>
      <c r="P529" s="17">
        <v>45510</v>
      </c>
      <c r="Q529" s="18">
        <v>24283060</v>
      </c>
      <c r="R529" s="18"/>
      <c r="S529" s="18">
        <v>17298142</v>
      </c>
      <c r="T529" s="3" t="s">
        <v>56</v>
      </c>
      <c r="U529" s="3">
        <v>3977</v>
      </c>
      <c r="V529" s="17">
        <v>45555</v>
      </c>
      <c r="W529" s="17">
        <v>45579</v>
      </c>
      <c r="X529" s="18">
        <v>17298142</v>
      </c>
      <c r="Y529" s="18"/>
      <c r="Z529" s="18">
        <v>17298142</v>
      </c>
      <c r="AA529" s="3" t="s">
        <v>47</v>
      </c>
      <c r="AB529" s="3"/>
      <c r="AC529" s="3"/>
      <c r="AD529" s="3">
        <v>462</v>
      </c>
      <c r="AE529" s="3"/>
      <c r="AF529" s="3"/>
      <c r="AG529" s="3" t="s">
        <v>3546</v>
      </c>
      <c r="AH529" s="18"/>
      <c r="AI529" s="3" t="s">
        <v>57</v>
      </c>
      <c r="AJ529" s="11"/>
      <c r="AK529" s="11" t="s">
        <v>92</v>
      </c>
      <c r="AL529" s="3"/>
      <c r="AM529" s="3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  <c r="NC529" s="4"/>
      <c r="ND529" s="4"/>
      <c r="NE529" s="4"/>
      <c r="NF529" s="4"/>
      <c r="NG529" s="4"/>
      <c r="NH529" s="4"/>
      <c r="NI529" s="4"/>
      <c r="NJ529" s="4"/>
      <c r="NK529" s="4"/>
      <c r="NL529" s="4"/>
      <c r="NM529" s="4"/>
      <c r="NN529" s="4"/>
      <c r="NO529" s="4"/>
      <c r="NP529" s="4"/>
      <c r="NQ529" s="4"/>
      <c r="NR529" s="4"/>
      <c r="NS529" s="4"/>
      <c r="NT529" s="4"/>
      <c r="NU529" s="4"/>
      <c r="NV529" s="4"/>
      <c r="NW529" s="4"/>
      <c r="NX529" s="4"/>
      <c r="NY529" s="4"/>
      <c r="NZ529" s="4"/>
      <c r="OA529" s="4"/>
      <c r="OB529" s="4"/>
      <c r="OC529" s="4"/>
      <c r="OD529" s="4"/>
      <c r="OE529" s="4"/>
      <c r="OF529" s="4"/>
      <c r="OG529" s="4"/>
      <c r="OH529" s="4"/>
      <c r="OI529" s="4"/>
      <c r="OJ529" s="4"/>
      <c r="OK529" s="4"/>
      <c r="OL529" s="4"/>
      <c r="OM529" s="4"/>
      <c r="ON529" s="4"/>
      <c r="OO529" s="4"/>
      <c r="OP529" s="4"/>
      <c r="OQ529" s="4"/>
      <c r="OR529" s="4"/>
      <c r="OS529" s="4"/>
      <c r="OT529" s="4"/>
      <c r="OU529" s="4"/>
      <c r="OV529" s="4"/>
      <c r="OW529" s="4"/>
      <c r="OX529" s="4"/>
      <c r="OY529" s="4"/>
      <c r="OZ529" s="4"/>
      <c r="PA529" s="4"/>
      <c r="PB529" s="4"/>
      <c r="PC529" s="4"/>
      <c r="PD529" s="4"/>
      <c r="PE529" s="4"/>
      <c r="PF529" s="4"/>
      <c r="PG529" s="4"/>
      <c r="PH529" s="4"/>
      <c r="PI529" s="4"/>
      <c r="PJ529" s="4"/>
      <c r="PK529" s="4"/>
      <c r="PL529" s="4"/>
      <c r="PM529" s="4"/>
      <c r="PN529" s="4"/>
      <c r="PO529" s="4"/>
      <c r="PP529" s="4"/>
      <c r="PQ529" s="4"/>
      <c r="PR529" s="4"/>
      <c r="PS529" s="4"/>
      <c r="PT529" s="4"/>
      <c r="PU529" s="4"/>
      <c r="PV529" s="4"/>
      <c r="PW529" s="4"/>
      <c r="PX529" s="4"/>
      <c r="PY529" s="4"/>
      <c r="PZ529" s="4"/>
      <c r="QA529" s="4"/>
      <c r="QB529" s="4"/>
      <c r="QC529" s="4"/>
      <c r="QD529" s="4"/>
      <c r="QE529" s="4"/>
      <c r="QF529" s="4"/>
      <c r="QG529" s="4"/>
      <c r="QH529" s="4"/>
      <c r="QI529" s="4"/>
      <c r="QJ529" s="4"/>
      <c r="QK529" s="4"/>
      <c r="QL529" s="4"/>
      <c r="QM529" s="4"/>
      <c r="QN529" s="4"/>
      <c r="QO529" s="4"/>
      <c r="QP529" s="4"/>
      <c r="QQ529" s="4"/>
      <c r="QR529" s="4"/>
      <c r="QS529" s="4"/>
      <c r="QT529" s="4"/>
      <c r="QU529" s="4"/>
      <c r="QV529" s="4"/>
      <c r="QW529" s="4"/>
      <c r="QX529" s="4"/>
      <c r="QY529" s="4"/>
      <c r="QZ529" s="4"/>
      <c r="RA529" s="4"/>
      <c r="RB529" s="4"/>
      <c r="RC529" s="4"/>
      <c r="RD529" s="4"/>
      <c r="RE529" s="4"/>
      <c r="RF529" s="4"/>
      <c r="RG529" s="4"/>
      <c r="RH529" s="4"/>
      <c r="RI529" s="4"/>
      <c r="RJ529" s="4"/>
      <c r="RK529" s="4"/>
      <c r="RL529" s="4"/>
      <c r="RM529" s="4"/>
      <c r="RN529" s="4"/>
      <c r="RO529" s="4"/>
      <c r="RP529" s="4"/>
      <c r="RQ529" s="4"/>
      <c r="RR529" s="4"/>
      <c r="RS529" s="4"/>
      <c r="RT529" s="4"/>
      <c r="RU529" s="4"/>
      <c r="RV529" s="4"/>
      <c r="RW529" s="4"/>
      <c r="RX529" s="4"/>
      <c r="RY529" s="4"/>
      <c r="RZ529" s="4"/>
      <c r="SA529" s="4"/>
      <c r="SB529" s="4"/>
      <c r="SC529" s="4"/>
      <c r="SD529" s="4"/>
      <c r="SE529" s="4"/>
      <c r="SF529" s="4"/>
      <c r="SG529" s="4"/>
      <c r="SH529" s="4"/>
      <c r="SI529" s="4"/>
      <c r="SJ529" s="4"/>
      <c r="SK529" s="4"/>
      <c r="SL529" s="4"/>
      <c r="SM529" s="4"/>
      <c r="SN529" s="4"/>
      <c r="SO529" s="4"/>
      <c r="SP529" s="4"/>
      <c r="SQ529" s="4"/>
      <c r="SR529" s="4"/>
      <c r="SS529" s="4"/>
      <c r="ST529" s="4"/>
      <c r="SU529" s="4"/>
      <c r="SV529" s="4"/>
      <c r="SW529" s="4"/>
      <c r="SX529" s="4"/>
      <c r="SY529" s="4"/>
      <c r="SZ529" s="4"/>
      <c r="TA529" s="4"/>
      <c r="TB529" s="4"/>
      <c r="TC529" s="4"/>
      <c r="TD529" s="4"/>
      <c r="TE529" s="4"/>
      <c r="TF529" s="4"/>
      <c r="TG529" s="4"/>
      <c r="TH529" s="4"/>
      <c r="TI529" s="4"/>
      <c r="TJ529" s="4"/>
      <c r="TK529" s="4"/>
      <c r="TL529" s="4"/>
      <c r="TM529" s="4"/>
      <c r="TN529" s="4"/>
      <c r="TO529" s="4"/>
      <c r="TP529" s="4"/>
      <c r="TQ529" s="4"/>
      <c r="TR529" s="4"/>
      <c r="TS529" s="4"/>
      <c r="TT529" s="4"/>
      <c r="TU529" s="4"/>
      <c r="TV529" s="4"/>
      <c r="TW529" s="4"/>
      <c r="TX529" s="4"/>
      <c r="TY529" s="4"/>
      <c r="TZ529" s="4"/>
      <c r="UA529" s="4"/>
      <c r="UB529" s="4"/>
      <c r="UC529" s="4"/>
      <c r="UD529" s="4"/>
      <c r="UE529" s="4"/>
      <c r="UF529" s="4"/>
      <c r="UG529" s="4"/>
      <c r="UH529" s="4"/>
      <c r="UI529" s="4"/>
      <c r="UJ529" s="4"/>
      <c r="UK529" s="4"/>
      <c r="UL529" s="4"/>
      <c r="UM529" s="4"/>
      <c r="UN529" s="4"/>
      <c r="UO529" s="4"/>
      <c r="UP529" s="4"/>
      <c r="UQ529" s="4"/>
      <c r="UR529" s="4"/>
      <c r="US529" s="4"/>
      <c r="UT529" s="4"/>
      <c r="UU529" s="4"/>
      <c r="UV529" s="4"/>
      <c r="UW529" s="4"/>
      <c r="UX529" s="4"/>
      <c r="UY529" s="4"/>
      <c r="UZ529" s="4"/>
      <c r="VA529" s="4"/>
      <c r="VB529" s="4"/>
      <c r="VC529" s="4"/>
      <c r="VD529" s="4"/>
      <c r="VE529" s="4"/>
      <c r="VF529" s="4"/>
      <c r="VG529" s="4"/>
      <c r="VH529" s="4"/>
      <c r="VI529" s="4"/>
      <c r="VJ529" s="4"/>
      <c r="VK529" s="4"/>
      <c r="VL529" s="4"/>
      <c r="VM529" s="4"/>
      <c r="VN529" s="4"/>
      <c r="VO529" s="4"/>
      <c r="VP529" s="4"/>
      <c r="VQ529" s="4"/>
      <c r="VR529" s="4"/>
      <c r="VS529" s="4"/>
      <c r="VT529" s="4"/>
      <c r="VU529" s="4"/>
      <c r="VV529" s="4"/>
      <c r="VW529" s="4"/>
      <c r="VX529" s="4"/>
      <c r="VY529" s="4"/>
      <c r="VZ529" s="4"/>
      <c r="WA529" s="4"/>
      <c r="WB529" s="4"/>
      <c r="WC529" s="4"/>
      <c r="WD529" s="4"/>
      <c r="WE529" s="4"/>
      <c r="WF529" s="4"/>
      <c r="WG529" s="4"/>
      <c r="WH529" s="4"/>
      <c r="WI529" s="4"/>
      <c r="WJ529" s="4"/>
      <c r="WK529" s="4"/>
      <c r="WL529" s="4"/>
      <c r="WM529" s="4"/>
      <c r="WN529" s="4"/>
      <c r="WO529" s="4"/>
      <c r="WP529" s="4"/>
      <c r="WQ529" s="4"/>
      <c r="WR529" s="4"/>
      <c r="WS529" s="4"/>
      <c r="WT529" s="4"/>
      <c r="WU529" s="4"/>
      <c r="WV529" s="4"/>
      <c r="WW529" s="4"/>
      <c r="WX529" s="4"/>
      <c r="WY529" s="4"/>
      <c r="WZ529" s="4"/>
      <c r="XA529" s="4"/>
      <c r="XB529" s="4"/>
      <c r="XC529" s="4"/>
      <c r="XD529" s="4"/>
      <c r="XE529" s="4"/>
      <c r="XF529" s="4"/>
      <c r="XG529" s="4"/>
      <c r="XH529" s="4"/>
      <c r="XI529" s="4"/>
      <c r="XJ529" s="4"/>
      <c r="XK529" s="4"/>
      <c r="XL529" s="4"/>
      <c r="XM529" s="4"/>
      <c r="XN529" s="4"/>
      <c r="XO529" s="4"/>
      <c r="XP529" s="4"/>
      <c r="XQ529" s="4"/>
      <c r="XR529" s="4"/>
      <c r="XS529" s="4"/>
      <c r="XT529" s="4"/>
      <c r="XU529" s="4"/>
      <c r="XV529" s="4"/>
      <c r="XW529" s="4"/>
      <c r="XX529" s="4"/>
      <c r="XY529" s="4"/>
      <c r="XZ529" s="4"/>
      <c r="YA529" s="4"/>
      <c r="YB529" s="4"/>
      <c r="YC529" s="4"/>
      <c r="YD529" s="4"/>
      <c r="YE529" s="4"/>
      <c r="YF529" s="4"/>
      <c r="YG529" s="4"/>
      <c r="YH529" s="4"/>
      <c r="YI529" s="4"/>
      <c r="YJ529" s="4"/>
      <c r="YK529" s="4"/>
      <c r="YL529" s="4"/>
      <c r="YM529" s="4"/>
      <c r="YN529" s="4"/>
      <c r="YO529" s="4"/>
      <c r="YP529" s="4"/>
      <c r="YQ529" s="4"/>
      <c r="YR529" s="4"/>
      <c r="YS529" s="4"/>
      <c r="YT529" s="4"/>
      <c r="YU529" s="4"/>
      <c r="YV529" s="4"/>
      <c r="YW529" s="4"/>
      <c r="YX529" s="4"/>
      <c r="YY529" s="4"/>
      <c r="YZ529" s="4"/>
      <c r="ZA529" s="4"/>
      <c r="ZB529" s="4"/>
      <c r="ZC529" s="4"/>
      <c r="ZD529" s="4"/>
      <c r="ZE529" s="4"/>
      <c r="ZF529" s="4"/>
      <c r="ZG529" s="4"/>
      <c r="ZH529" s="4"/>
      <c r="ZI529" s="4"/>
      <c r="ZJ529" s="4"/>
      <c r="ZK529" s="4"/>
      <c r="ZL529" s="4"/>
      <c r="ZM529" s="4"/>
      <c r="ZN529" s="4"/>
      <c r="ZO529" s="4"/>
      <c r="ZP529" s="4"/>
      <c r="ZQ529" s="4"/>
      <c r="ZR529" s="4"/>
      <c r="ZS529" s="4"/>
      <c r="ZT529" s="4"/>
      <c r="ZU529" s="4"/>
      <c r="ZV529" s="4"/>
      <c r="ZW529" s="4"/>
      <c r="ZX529" s="4"/>
      <c r="ZY529" s="4"/>
      <c r="ZZ529" s="4"/>
      <c r="AAA529" s="4"/>
      <c r="AAB529" s="4"/>
      <c r="AAC529" s="4"/>
      <c r="AAD529" s="4"/>
      <c r="AAE529" s="4"/>
      <c r="AAF529" s="4"/>
      <c r="AAG529" s="4"/>
      <c r="AAH529" s="4"/>
      <c r="AAI529" s="4"/>
      <c r="AAJ529" s="4"/>
      <c r="AAK529" s="4"/>
      <c r="AAL529" s="4"/>
      <c r="AAM529" s="4"/>
      <c r="AAN529" s="4"/>
      <c r="AAO529" s="4"/>
      <c r="AAP529" s="4"/>
      <c r="AAQ529" s="4"/>
      <c r="AAR529" s="4"/>
      <c r="AAS529" s="4"/>
      <c r="AAT529" s="4"/>
      <c r="AAU529" s="4"/>
      <c r="AAV529" s="4"/>
      <c r="AAW529" s="4"/>
      <c r="AAX529" s="4"/>
      <c r="AAY529" s="4"/>
      <c r="AAZ529" s="4"/>
      <c r="ABA529" s="4"/>
      <c r="ABB529" s="4"/>
      <c r="ABC529" s="4"/>
      <c r="ABD529" s="4"/>
      <c r="ABE529" s="4"/>
      <c r="ABF529" s="4"/>
      <c r="ABG529" s="4"/>
      <c r="ABH529" s="4"/>
      <c r="ABI529" s="4"/>
      <c r="ABJ529" s="4"/>
      <c r="ABK529" s="4"/>
      <c r="ABL529" s="4"/>
      <c r="ABM529" s="4"/>
      <c r="ABN529" s="4"/>
      <c r="ABO529" s="4"/>
      <c r="ABP529" s="4"/>
      <c r="ABQ529" s="4"/>
      <c r="ABR529" s="4"/>
      <c r="ABS529" s="4"/>
      <c r="ABT529" s="4"/>
      <c r="ABU529" s="4"/>
      <c r="ABV529" s="4"/>
      <c r="ABW529" s="4"/>
      <c r="ABX529" s="4"/>
    </row>
    <row r="530" spans="1:752" s="66" customFormat="1" x14ac:dyDescent="0.3">
      <c r="A530" s="65">
        <v>1</v>
      </c>
      <c r="B530" s="12" t="s">
        <v>77</v>
      </c>
      <c r="C530" s="12" t="s">
        <v>77</v>
      </c>
      <c r="D530" s="3" t="s">
        <v>41</v>
      </c>
      <c r="E530" s="17">
        <v>45523</v>
      </c>
      <c r="F530" s="17">
        <v>45523</v>
      </c>
      <c r="G530" s="17" t="s">
        <v>13972</v>
      </c>
      <c r="H530" s="3" t="s">
        <v>91</v>
      </c>
      <c r="I530" s="3">
        <v>3.14</v>
      </c>
      <c r="J530" s="3" t="s">
        <v>43</v>
      </c>
      <c r="K530" s="3"/>
      <c r="L530" s="11" t="s">
        <v>119</v>
      </c>
      <c r="M530" s="11" t="s">
        <v>3539</v>
      </c>
      <c r="N530" s="3" t="s">
        <v>3540</v>
      </c>
      <c r="O530" s="3" t="s">
        <v>3541</v>
      </c>
      <c r="P530" s="17">
        <v>45486</v>
      </c>
      <c r="Q530" s="18">
        <v>5372786</v>
      </c>
      <c r="R530" s="18"/>
      <c r="S530" s="18">
        <v>3661885.72</v>
      </c>
      <c r="T530" s="3" t="s">
        <v>56</v>
      </c>
      <c r="U530" s="3">
        <v>3968</v>
      </c>
      <c r="V530" s="17">
        <v>45554</v>
      </c>
      <c r="W530" s="17">
        <v>45579</v>
      </c>
      <c r="X530" s="18">
        <v>3661885.72</v>
      </c>
      <c r="Y530" s="18"/>
      <c r="Z530" s="18">
        <v>3661885.72</v>
      </c>
      <c r="AA530" s="3" t="s">
        <v>47</v>
      </c>
      <c r="AB530" s="3"/>
      <c r="AC530" s="3"/>
      <c r="AD530" s="3">
        <v>467</v>
      </c>
      <c r="AE530" s="3"/>
      <c r="AF530" s="3"/>
      <c r="AG530" s="3" t="s">
        <v>3542</v>
      </c>
      <c r="AH530" s="18"/>
      <c r="AI530" s="3" t="s">
        <v>57</v>
      </c>
      <c r="AJ530" s="11"/>
      <c r="AK530" s="11" t="s">
        <v>119</v>
      </c>
      <c r="AL530" s="3"/>
      <c r="AM530" s="3"/>
    </row>
    <row r="531" spans="1:752" s="4" customFormat="1" x14ac:dyDescent="0.3">
      <c r="A531" s="65">
        <v>1</v>
      </c>
      <c r="B531" s="12" t="s">
        <v>40</v>
      </c>
      <c r="C531" s="12" t="s">
        <v>40</v>
      </c>
      <c r="D531" s="3" t="s">
        <v>41</v>
      </c>
      <c r="E531" s="17">
        <v>45523</v>
      </c>
      <c r="F531" s="17">
        <v>45523</v>
      </c>
      <c r="G531" s="17" t="s">
        <v>13972</v>
      </c>
      <c r="H531" s="3" t="s">
        <v>91</v>
      </c>
      <c r="I531" s="3">
        <v>3.14</v>
      </c>
      <c r="J531" s="3" t="s">
        <v>43</v>
      </c>
      <c r="K531" s="3"/>
      <c r="L531" s="11" t="s">
        <v>164</v>
      </c>
      <c r="M531" s="11" t="s">
        <v>3574</v>
      </c>
      <c r="N531" s="3" t="s">
        <v>3575</v>
      </c>
      <c r="O531" s="3" t="s">
        <v>3576</v>
      </c>
      <c r="P531" s="17">
        <v>45410</v>
      </c>
      <c r="Q531" s="18">
        <v>8402972</v>
      </c>
      <c r="R531" s="18"/>
      <c r="S531" s="18">
        <v>5882080.4000000004</v>
      </c>
      <c r="T531" s="3" t="s">
        <v>56</v>
      </c>
      <c r="U531" s="3">
        <v>3969</v>
      </c>
      <c r="V531" s="17">
        <v>45554</v>
      </c>
      <c r="W531" s="17">
        <v>45583</v>
      </c>
      <c r="X531" s="18">
        <v>5882080.4000000004</v>
      </c>
      <c r="Y531" s="18"/>
      <c r="Z531" s="18">
        <v>5882080.4000000004</v>
      </c>
      <c r="AA531" s="3" t="s">
        <v>47</v>
      </c>
      <c r="AB531" s="3"/>
      <c r="AC531" s="3"/>
      <c r="AD531" s="3">
        <v>466</v>
      </c>
      <c r="AE531" s="3"/>
      <c r="AF531" s="3"/>
      <c r="AG531" s="3" t="s">
        <v>3577</v>
      </c>
      <c r="AH531" s="18"/>
      <c r="AI531" s="3" t="s">
        <v>57</v>
      </c>
      <c r="AJ531" s="11"/>
      <c r="AK531" s="11" t="s">
        <v>164</v>
      </c>
      <c r="AL531" s="3"/>
      <c r="AM531" s="3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  <c r="BX531" s="66"/>
      <c r="BY531" s="66"/>
      <c r="BZ531" s="66"/>
      <c r="CA531" s="66"/>
      <c r="CB531" s="66"/>
      <c r="CC531" s="66"/>
      <c r="CD531" s="66"/>
      <c r="CE531" s="66"/>
      <c r="CF531" s="66"/>
      <c r="CG531" s="66"/>
      <c r="CH531" s="66"/>
      <c r="CI531" s="66"/>
      <c r="CJ531" s="66"/>
      <c r="CK531" s="66"/>
      <c r="CL531" s="66"/>
      <c r="CM531" s="66"/>
      <c r="CN531" s="66"/>
      <c r="CO531" s="66"/>
      <c r="CP531" s="66"/>
      <c r="CQ531" s="66"/>
      <c r="CR531" s="66"/>
      <c r="CS531" s="66"/>
      <c r="CT531" s="66"/>
      <c r="CU531" s="66"/>
      <c r="CV531" s="66"/>
      <c r="CW531" s="66"/>
      <c r="CX531" s="66"/>
      <c r="CY531" s="66"/>
      <c r="CZ531" s="66"/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/>
      <c r="DL531" s="66"/>
      <c r="DM531" s="66"/>
      <c r="DN531" s="66"/>
      <c r="DO531" s="66"/>
      <c r="DP531" s="66"/>
      <c r="DQ531" s="66"/>
      <c r="DR531" s="66"/>
      <c r="DS531" s="66"/>
      <c r="DT531" s="66"/>
      <c r="DU531" s="66"/>
      <c r="DV531" s="66"/>
      <c r="DW531" s="66"/>
      <c r="DX531" s="66"/>
      <c r="DY531" s="66"/>
      <c r="DZ531" s="66"/>
      <c r="EA531" s="66"/>
      <c r="EB531" s="66"/>
      <c r="EC531" s="66"/>
      <c r="ED531" s="66"/>
      <c r="EE531" s="66"/>
      <c r="EF531" s="66"/>
      <c r="EG531" s="66"/>
      <c r="EH531" s="66"/>
      <c r="EI531" s="66"/>
      <c r="EJ531" s="66"/>
      <c r="EK531" s="66"/>
      <c r="EL531" s="66"/>
      <c r="EM531" s="66"/>
      <c r="EN531" s="66"/>
      <c r="EO531" s="66"/>
      <c r="EP531" s="66"/>
      <c r="EQ531" s="66"/>
      <c r="ER531" s="66"/>
      <c r="ES531" s="66"/>
      <c r="ET531" s="66"/>
      <c r="EU531" s="66"/>
      <c r="EV531" s="66"/>
      <c r="EW531" s="66"/>
      <c r="EX531" s="66"/>
      <c r="EY531" s="66"/>
      <c r="EZ531" s="66"/>
      <c r="FA531" s="66"/>
      <c r="FB531" s="66"/>
      <c r="FC531" s="66"/>
      <c r="FD531" s="66"/>
      <c r="FE531" s="66"/>
      <c r="FF531" s="66"/>
      <c r="FG531" s="66"/>
      <c r="FH531" s="66"/>
      <c r="FI531" s="66"/>
      <c r="FJ531" s="66"/>
      <c r="FK531" s="66"/>
      <c r="FL531" s="66"/>
      <c r="FM531" s="66"/>
      <c r="FN531" s="66"/>
      <c r="FO531" s="66"/>
      <c r="FP531" s="66"/>
      <c r="FQ531" s="66"/>
      <c r="FR531" s="66"/>
      <c r="FS531" s="66"/>
      <c r="FT531" s="66"/>
      <c r="FU531" s="66"/>
      <c r="FV531" s="66"/>
      <c r="FW531" s="66"/>
      <c r="FX531" s="66"/>
      <c r="FY531" s="66"/>
      <c r="FZ531" s="66"/>
      <c r="GA531" s="66"/>
      <c r="GB531" s="66"/>
      <c r="GC531" s="66"/>
      <c r="GD531" s="66"/>
      <c r="GE531" s="66"/>
      <c r="GF531" s="66"/>
      <c r="GG531" s="66"/>
      <c r="GH531" s="66"/>
      <c r="GI531" s="66"/>
      <c r="GJ531" s="66"/>
      <c r="GK531" s="66"/>
      <c r="GL531" s="66"/>
      <c r="GM531" s="66"/>
      <c r="GN531" s="66"/>
      <c r="GO531" s="66"/>
      <c r="GP531" s="66"/>
      <c r="GQ531" s="66"/>
      <c r="GR531" s="66"/>
      <c r="GS531" s="66"/>
      <c r="GT531" s="66"/>
      <c r="GU531" s="66"/>
      <c r="GV531" s="66"/>
      <c r="GW531" s="66"/>
      <c r="GX531" s="66"/>
      <c r="GY531" s="66"/>
      <c r="GZ531" s="66"/>
      <c r="HA531" s="66"/>
      <c r="HB531" s="66"/>
      <c r="HC531" s="66"/>
      <c r="HD531" s="66"/>
      <c r="HE531" s="66"/>
      <c r="HF531" s="66"/>
      <c r="HG531" s="66"/>
      <c r="HH531" s="66"/>
      <c r="HI531" s="66"/>
      <c r="HJ531" s="66"/>
      <c r="HK531" s="66"/>
      <c r="HL531" s="66"/>
      <c r="HM531" s="66"/>
      <c r="HN531" s="66"/>
      <c r="HO531" s="66"/>
      <c r="HP531" s="66"/>
      <c r="HQ531" s="66"/>
      <c r="HR531" s="66"/>
      <c r="HS531" s="66"/>
      <c r="HT531" s="66"/>
      <c r="HU531" s="66"/>
      <c r="HV531" s="66"/>
      <c r="HW531" s="66"/>
      <c r="HX531" s="66"/>
      <c r="HY531" s="66"/>
      <c r="HZ531" s="66"/>
      <c r="IA531" s="66"/>
      <c r="IB531" s="66"/>
      <c r="IC531" s="66"/>
      <c r="ID531" s="66"/>
      <c r="IE531" s="66"/>
      <c r="IF531" s="66"/>
      <c r="IG531" s="66"/>
      <c r="IH531" s="66"/>
      <c r="II531" s="66"/>
      <c r="IJ531" s="66"/>
      <c r="IK531" s="66"/>
      <c r="IL531" s="66"/>
      <c r="IM531" s="66"/>
      <c r="IN531" s="66"/>
      <c r="IO531" s="66"/>
      <c r="IP531" s="66"/>
      <c r="IQ531" s="66"/>
      <c r="IR531" s="66"/>
      <c r="IS531" s="66"/>
      <c r="IT531" s="66"/>
      <c r="IU531" s="66"/>
      <c r="IV531" s="66"/>
      <c r="IW531" s="66"/>
      <c r="IX531" s="66"/>
      <c r="IY531" s="66"/>
      <c r="IZ531" s="66"/>
      <c r="JA531" s="66"/>
      <c r="JB531" s="66"/>
      <c r="JC531" s="66"/>
      <c r="JD531" s="66"/>
      <c r="JE531" s="66"/>
      <c r="JF531" s="66"/>
      <c r="JG531" s="66"/>
      <c r="JH531" s="66"/>
      <c r="JI531" s="66"/>
      <c r="JJ531" s="66"/>
      <c r="JK531" s="66"/>
      <c r="JL531" s="66"/>
      <c r="JM531" s="66"/>
      <c r="JN531" s="66"/>
      <c r="JO531" s="66"/>
      <c r="JP531" s="66"/>
      <c r="JQ531" s="66"/>
      <c r="JR531" s="66"/>
      <c r="JS531" s="66"/>
      <c r="JT531" s="66"/>
      <c r="JU531" s="66"/>
      <c r="JV531" s="66"/>
      <c r="JW531" s="66"/>
      <c r="JX531" s="66"/>
      <c r="JY531" s="66"/>
      <c r="JZ531" s="66"/>
      <c r="KA531" s="66"/>
      <c r="KB531" s="66"/>
      <c r="KC531" s="66"/>
      <c r="KD531" s="66"/>
      <c r="KE531" s="66"/>
      <c r="KF531" s="66"/>
      <c r="KG531" s="66"/>
      <c r="KH531" s="66"/>
      <c r="KI531" s="66"/>
      <c r="KJ531" s="66"/>
      <c r="KK531" s="66"/>
      <c r="KL531" s="66"/>
      <c r="KM531" s="66"/>
      <c r="KN531" s="66"/>
      <c r="KO531" s="66"/>
      <c r="KP531" s="66"/>
      <c r="KQ531" s="66"/>
      <c r="KR531" s="66"/>
      <c r="KS531" s="66"/>
      <c r="KT531" s="66"/>
      <c r="KU531" s="66"/>
      <c r="KV531" s="66"/>
      <c r="KW531" s="66"/>
      <c r="KX531" s="66"/>
      <c r="KY531" s="66"/>
      <c r="KZ531" s="66"/>
      <c r="LA531" s="66"/>
      <c r="LB531" s="66"/>
      <c r="LC531" s="66"/>
      <c r="LD531" s="66"/>
      <c r="LE531" s="66"/>
      <c r="LF531" s="66"/>
      <c r="LG531" s="66"/>
      <c r="LH531" s="66"/>
      <c r="LI531" s="66"/>
      <c r="LJ531" s="66"/>
      <c r="LK531" s="66"/>
      <c r="LL531" s="66"/>
      <c r="LM531" s="66"/>
      <c r="LN531" s="66"/>
      <c r="LO531" s="66"/>
      <c r="LP531" s="66"/>
      <c r="LQ531" s="66"/>
      <c r="LR531" s="66"/>
      <c r="LS531" s="66"/>
      <c r="LT531" s="66"/>
      <c r="LU531" s="66"/>
      <c r="LV531" s="66"/>
      <c r="LW531" s="66"/>
      <c r="LX531" s="66"/>
      <c r="LY531" s="66"/>
      <c r="LZ531" s="66"/>
      <c r="MA531" s="66"/>
      <c r="MB531" s="66"/>
      <c r="MC531" s="66"/>
      <c r="MD531" s="66"/>
      <c r="ME531" s="66"/>
      <c r="MF531" s="66"/>
      <c r="MG531" s="66"/>
      <c r="MH531" s="66"/>
      <c r="MI531" s="66"/>
      <c r="MJ531" s="66"/>
      <c r="MK531" s="66"/>
      <c r="ML531" s="66"/>
      <c r="MM531" s="66"/>
      <c r="MN531" s="66"/>
      <c r="MO531" s="66"/>
      <c r="MP531" s="66"/>
      <c r="MQ531" s="66"/>
      <c r="MR531" s="66"/>
      <c r="MS531" s="66"/>
      <c r="MT531" s="66"/>
      <c r="MU531" s="66"/>
      <c r="MV531" s="66"/>
      <c r="MW531" s="66"/>
      <c r="MX531" s="66"/>
      <c r="MY531" s="66"/>
      <c r="MZ531" s="66"/>
      <c r="NA531" s="66"/>
      <c r="NB531" s="66"/>
      <c r="NC531" s="66"/>
      <c r="ND531" s="66"/>
      <c r="NE531" s="66"/>
      <c r="NF531" s="66"/>
      <c r="NG531" s="66"/>
      <c r="NH531" s="66"/>
      <c r="NI531" s="66"/>
      <c r="NJ531" s="66"/>
      <c r="NK531" s="66"/>
      <c r="NL531" s="66"/>
      <c r="NM531" s="66"/>
      <c r="NN531" s="66"/>
      <c r="NO531" s="66"/>
      <c r="NP531" s="66"/>
      <c r="NQ531" s="66"/>
      <c r="NR531" s="66"/>
      <c r="NS531" s="66"/>
      <c r="NT531" s="66"/>
      <c r="NU531" s="66"/>
      <c r="NV531" s="66"/>
      <c r="NW531" s="66"/>
      <c r="NX531" s="66"/>
      <c r="NY531" s="66"/>
      <c r="NZ531" s="66"/>
      <c r="OA531" s="66"/>
      <c r="OB531" s="66"/>
      <c r="OC531" s="66"/>
      <c r="OD531" s="66"/>
      <c r="OE531" s="66"/>
      <c r="OF531" s="66"/>
      <c r="OG531" s="66"/>
      <c r="OH531" s="66"/>
      <c r="OI531" s="66"/>
      <c r="OJ531" s="66"/>
      <c r="OK531" s="66"/>
      <c r="OL531" s="66"/>
      <c r="OM531" s="66"/>
      <c r="ON531" s="66"/>
      <c r="OO531" s="66"/>
      <c r="OP531" s="66"/>
      <c r="OQ531" s="66"/>
      <c r="OR531" s="66"/>
      <c r="OS531" s="66"/>
      <c r="OT531" s="66"/>
      <c r="OU531" s="66"/>
      <c r="OV531" s="66"/>
      <c r="OW531" s="66"/>
      <c r="OX531" s="66"/>
      <c r="OY531" s="66"/>
      <c r="OZ531" s="66"/>
      <c r="PA531" s="66"/>
      <c r="PB531" s="66"/>
      <c r="PC531" s="66"/>
      <c r="PD531" s="66"/>
      <c r="PE531" s="66"/>
      <c r="PF531" s="66"/>
      <c r="PG531" s="66"/>
      <c r="PH531" s="66"/>
      <c r="PI531" s="66"/>
      <c r="PJ531" s="66"/>
      <c r="PK531" s="66"/>
      <c r="PL531" s="66"/>
      <c r="PM531" s="66"/>
      <c r="PN531" s="66"/>
      <c r="PO531" s="66"/>
      <c r="PP531" s="66"/>
      <c r="PQ531" s="66"/>
      <c r="PR531" s="66"/>
      <c r="PS531" s="66"/>
      <c r="PT531" s="66"/>
      <c r="PU531" s="66"/>
      <c r="PV531" s="66"/>
      <c r="PW531" s="66"/>
      <c r="PX531" s="66"/>
      <c r="PY531" s="66"/>
      <c r="PZ531" s="66"/>
      <c r="QA531" s="66"/>
      <c r="QB531" s="66"/>
      <c r="QC531" s="66"/>
      <c r="QD531" s="66"/>
      <c r="QE531" s="66"/>
      <c r="QF531" s="66"/>
      <c r="QG531" s="66"/>
      <c r="QH531" s="66"/>
      <c r="QI531" s="66"/>
      <c r="QJ531" s="66"/>
      <c r="QK531" s="66"/>
      <c r="QL531" s="66"/>
      <c r="QM531" s="66"/>
      <c r="QN531" s="66"/>
      <c r="QO531" s="66"/>
      <c r="QP531" s="66"/>
      <c r="QQ531" s="66"/>
      <c r="QR531" s="66"/>
      <c r="QS531" s="66"/>
      <c r="QT531" s="66"/>
      <c r="QU531" s="66"/>
      <c r="QV531" s="66"/>
      <c r="QW531" s="66"/>
      <c r="QX531" s="66"/>
      <c r="QY531" s="66"/>
      <c r="QZ531" s="66"/>
      <c r="RA531" s="66"/>
      <c r="RB531" s="66"/>
      <c r="RC531" s="66"/>
      <c r="RD531" s="66"/>
      <c r="RE531" s="66"/>
      <c r="RF531" s="66"/>
      <c r="RG531" s="66"/>
      <c r="RH531" s="66"/>
      <c r="RI531" s="66"/>
      <c r="RJ531" s="66"/>
      <c r="RK531" s="66"/>
      <c r="RL531" s="66"/>
      <c r="RM531" s="66"/>
      <c r="RN531" s="66"/>
      <c r="RO531" s="66"/>
      <c r="RP531" s="66"/>
      <c r="RQ531" s="66"/>
      <c r="RR531" s="66"/>
      <c r="RS531" s="66"/>
      <c r="RT531" s="66"/>
      <c r="RU531" s="66"/>
      <c r="RV531" s="66"/>
      <c r="RW531" s="66"/>
      <c r="RX531" s="66"/>
      <c r="RY531" s="66"/>
      <c r="RZ531" s="66"/>
      <c r="SA531" s="66"/>
      <c r="SB531" s="66"/>
      <c r="SC531" s="66"/>
      <c r="SD531" s="66"/>
      <c r="SE531" s="66"/>
      <c r="SF531" s="66"/>
      <c r="SG531" s="66"/>
      <c r="SH531" s="66"/>
      <c r="SI531" s="66"/>
      <c r="SJ531" s="66"/>
      <c r="SK531" s="66"/>
      <c r="SL531" s="66"/>
      <c r="SM531" s="66"/>
      <c r="SN531" s="66"/>
      <c r="SO531" s="66"/>
      <c r="SP531" s="66"/>
      <c r="SQ531" s="66"/>
      <c r="SR531" s="66"/>
      <c r="SS531" s="66"/>
      <c r="ST531" s="66"/>
      <c r="SU531" s="66"/>
      <c r="SV531" s="66"/>
      <c r="SW531" s="66"/>
      <c r="SX531" s="66"/>
      <c r="SY531" s="66"/>
      <c r="SZ531" s="66"/>
      <c r="TA531" s="66"/>
      <c r="TB531" s="66"/>
      <c r="TC531" s="66"/>
      <c r="TD531" s="66"/>
      <c r="TE531" s="66"/>
      <c r="TF531" s="66"/>
      <c r="TG531" s="66"/>
      <c r="TH531" s="66"/>
      <c r="TI531" s="66"/>
      <c r="TJ531" s="66"/>
      <c r="TK531" s="66"/>
      <c r="TL531" s="66"/>
      <c r="TM531" s="66"/>
      <c r="TN531" s="66"/>
      <c r="TO531" s="66"/>
      <c r="TP531" s="66"/>
      <c r="TQ531" s="66"/>
      <c r="TR531" s="66"/>
      <c r="TS531" s="66"/>
      <c r="TT531" s="66"/>
      <c r="TU531" s="66"/>
      <c r="TV531" s="66"/>
      <c r="TW531" s="66"/>
      <c r="TX531" s="66"/>
      <c r="TY531" s="66"/>
      <c r="TZ531" s="66"/>
      <c r="UA531" s="66"/>
      <c r="UB531" s="66"/>
      <c r="UC531" s="66"/>
      <c r="UD531" s="66"/>
      <c r="UE531" s="66"/>
      <c r="UF531" s="66"/>
      <c r="UG531" s="66"/>
      <c r="UH531" s="66"/>
      <c r="UI531" s="66"/>
      <c r="UJ531" s="66"/>
      <c r="UK531" s="66"/>
      <c r="UL531" s="66"/>
      <c r="UM531" s="66"/>
      <c r="UN531" s="66"/>
      <c r="UO531" s="66"/>
      <c r="UP531" s="66"/>
      <c r="UQ531" s="66"/>
      <c r="UR531" s="66"/>
      <c r="US531" s="66"/>
      <c r="UT531" s="66"/>
      <c r="UU531" s="66"/>
      <c r="UV531" s="66"/>
      <c r="UW531" s="66"/>
      <c r="UX531" s="66"/>
      <c r="UY531" s="66"/>
      <c r="UZ531" s="66"/>
      <c r="VA531" s="66"/>
      <c r="VB531" s="66"/>
      <c r="VC531" s="66"/>
      <c r="VD531" s="66"/>
      <c r="VE531" s="66"/>
      <c r="VF531" s="66"/>
      <c r="VG531" s="66"/>
      <c r="VH531" s="66"/>
      <c r="VI531" s="66"/>
      <c r="VJ531" s="66"/>
      <c r="VK531" s="66"/>
      <c r="VL531" s="66"/>
      <c r="VM531" s="66"/>
      <c r="VN531" s="66"/>
      <c r="VO531" s="66"/>
      <c r="VP531" s="66"/>
      <c r="VQ531" s="66"/>
      <c r="VR531" s="66"/>
      <c r="VS531" s="66"/>
      <c r="VT531" s="66"/>
      <c r="VU531" s="66"/>
      <c r="VV531" s="66"/>
      <c r="VW531" s="66"/>
      <c r="VX531" s="66"/>
      <c r="VY531" s="66"/>
      <c r="VZ531" s="66"/>
      <c r="WA531" s="66"/>
      <c r="WB531" s="66"/>
      <c r="WC531" s="66"/>
      <c r="WD531" s="66"/>
      <c r="WE531" s="66"/>
      <c r="WF531" s="66"/>
      <c r="WG531" s="66"/>
      <c r="WH531" s="66"/>
      <c r="WI531" s="66"/>
      <c r="WJ531" s="66"/>
      <c r="WK531" s="66"/>
      <c r="WL531" s="66"/>
      <c r="WM531" s="66"/>
      <c r="WN531" s="66"/>
      <c r="WO531" s="66"/>
      <c r="WP531" s="66"/>
      <c r="WQ531" s="66"/>
      <c r="WR531" s="66"/>
      <c r="WS531" s="66"/>
      <c r="WT531" s="66"/>
      <c r="WU531" s="66"/>
      <c r="WV531" s="66"/>
      <c r="WW531" s="66"/>
      <c r="WX531" s="66"/>
      <c r="WY531" s="66"/>
      <c r="WZ531" s="66"/>
      <c r="XA531" s="66"/>
      <c r="XB531" s="66"/>
      <c r="XC531" s="66"/>
      <c r="XD531" s="66"/>
      <c r="XE531" s="66"/>
      <c r="XF531" s="66"/>
      <c r="XG531" s="66"/>
      <c r="XH531" s="66"/>
      <c r="XI531" s="66"/>
      <c r="XJ531" s="66"/>
      <c r="XK531" s="66"/>
      <c r="XL531" s="66"/>
      <c r="XM531" s="66"/>
      <c r="XN531" s="66"/>
      <c r="XO531" s="66"/>
      <c r="XP531" s="66"/>
      <c r="XQ531" s="66"/>
      <c r="XR531" s="66"/>
      <c r="XS531" s="66"/>
      <c r="XT531" s="66"/>
      <c r="XU531" s="66"/>
      <c r="XV531" s="66"/>
      <c r="XW531" s="66"/>
      <c r="XX531" s="66"/>
      <c r="XY531" s="66"/>
      <c r="XZ531" s="66"/>
      <c r="YA531" s="66"/>
      <c r="YB531" s="66"/>
      <c r="YC531" s="66"/>
      <c r="YD531" s="66"/>
      <c r="YE531" s="66"/>
      <c r="YF531" s="66"/>
      <c r="YG531" s="66"/>
      <c r="YH531" s="66"/>
      <c r="YI531" s="66"/>
      <c r="YJ531" s="66"/>
      <c r="YK531" s="66"/>
      <c r="YL531" s="66"/>
      <c r="YM531" s="66"/>
      <c r="YN531" s="66"/>
      <c r="YO531" s="66"/>
      <c r="YP531" s="66"/>
      <c r="YQ531" s="66"/>
      <c r="YR531" s="66"/>
      <c r="YS531" s="66"/>
      <c r="YT531" s="66"/>
      <c r="YU531" s="66"/>
      <c r="YV531" s="66"/>
      <c r="YW531" s="66"/>
      <c r="YX531" s="66"/>
      <c r="YY531" s="66"/>
      <c r="YZ531" s="66"/>
      <c r="ZA531" s="66"/>
      <c r="ZB531" s="66"/>
      <c r="ZC531" s="66"/>
      <c r="ZD531" s="66"/>
      <c r="ZE531" s="66"/>
      <c r="ZF531" s="66"/>
      <c r="ZG531" s="66"/>
      <c r="ZH531" s="66"/>
      <c r="ZI531" s="66"/>
      <c r="ZJ531" s="66"/>
      <c r="ZK531" s="66"/>
      <c r="ZL531" s="66"/>
      <c r="ZM531" s="66"/>
      <c r="ZN531" s="66"/>
      <c r="ZO531" s="66"/>
      <c r="ZP531" s="66"/>
      <c r="ZQ531" s="66"/>
      <c r="ZR531" s="66"/>
      <c r="ZS531" s="66"/>
      <c r="ZT531" s="66"/>
      <c r="ZU531" s="66"/>
      <c r="ZV531" s="66"/>
      <c r="ZW531" s="66"/>
      <c r="ZX531" s="66"/>
      <c r="ZY531" s="66"/>
      <c r="ZZ531" s="66"/>
      <c r="AAA531" s="66"/>
      <c r="AAB531" s="66"/>
      <c r="AAC531" s="66"/>
      <c r="AAD531" s="66"/>
      <c r="AAE531" s="66"/>
      <c r="AAF531" s="66"/>
      <c r="AAG531" s="66"/>
      <c r="AAH531" s="66"/>
      <c r="AAI531" s="66"/>
      <c r="AAJ531" s="66"/>
      <c r="AAK531" s="66"/>
      <c r="AAL531" s="66"/>
      <c r="AAM531" s="66"/>
      <c r="AAN531" s="66"/>
      <c r="AAO531" s="66"/>
      <c r="AAP531" s="66"/>
      <c r="AAQ531" s="66"/>
      <c r="AAR531" s="66"/>
      <c r="AAS531" s="66"/>
      <c r="AAT531" s="66"/>
      <c r="AAU531" s="66"/>
      <c r="AAV531" s="66"/>
      <c r="AAW531" s="66"/>
      <c r="AAX531" s="66"/>
      <c r="AAY531" s="66"/>
      <c r="AAZ531" s="66"/>
      <c r="ABA531" s="66"/>
      <c r="ABB531" s="66"/>
      <c r="ABC531" s="66"/>
      <c r="ABD531" s="66"/>
      <c r="ABE531" s="66"/>
      <c r="ABF531" s="66"/>
      <c r="ABG531" s="66"/>
      <c r="ABH531" s="66"/>
      <c r="ABI531" s="66"/>
      <c r="ABJ531" s="66"/>
      <c r="ABK531" s="66"/>
      <c r="ABL531" s="66"/>
      <c r="ABM531" s="66"/>
      <c r="ABN531" s="66"/>
      <c r="ABO531" s="66"/>
      <c r="ABP531" s="66"/>
      <c r="ABQ531" s="66"/>
      <c r="ABR531" s="66"/>
      <c r="ABS531" s="66"/>
      <c r="ABT531" s="66"/>
      <c r="ABU531" s="66"/>
      <c r="ABV531" s="66"/>
      <c r="ABW531" s="66"/>
      <c r="ABX531" s="66"/>
    </row>
    <row r="532" spans="1:752" s="66" customFormat="1" ht="11.25" customHeight="1" x14ac:dyDescent="0.3">
      <c r="A532" s="65">
        <v>1</v>
      </c>
      <c r="B532" s="12" t="s">
        <v>40</v>
      </c>
      <c r="C532" s="12" t="s">
        <v>40</v>
      </c>
      <c r="D532" s="3" t="s">
        <v>41</v>
      </c>
      <c r="E532" s="17">
        <v>45523</v>
      </c>
      <c r="F532" s="17">
        <v>45523</v>
      </c>
      <c r="G532" s="17" t="s">
        <v>13972</v>
      </c>
      <c r="H532" s="3" t="s">
        <v>91</v>
      </c>
      <c r="I532" s="3">
        <v>3.14</v>
      </c>
      <c r="J532" s="3" t="s">
        <v>43</v>
      </c>
      <c r="K532" s="3"/>
      <c r="L532" s="11" t="s">
        <v>164</v>
      </c>
      <c r="M532" s="11" t="s">
        <v>3875</v>
      </c>
      <c r="N532" s="3" t="s">
        <v>3876</v>
      </c>
      <c r="O532" s="3" t="s">
        <v>3877</v>
      </c>
      <c r="P532" s="17">
        <v>45509</v>
      </c>
      <c r="Q532" s="18">
        <v>28477760</v>
      </c>
      <c r="R532" s="18"/>
      <c r="S532" s="18">
        <v>20334432</v>
      </c>
      <c r="T532" s="3" t="s">
        <v>56</v>
      </c>
      <c r="U532" s="3">
        <v>3970</v>
      </c>
      <c r="V532" s="17">
        <v>45554</v>
      </c>
      <c r="W532" s="17">
        <v>45586</v>
      </c>
      <c r="X532" s="18">
        <v>20334432</v>
      </c>
      <c r="Y532" s="18"/>
      <c r="Z532" s="18">
        <v>20334432</v>
      </c>
      <c r="AA532" s="3" t="s">
        <v>47</v>
      </c>
      <c r="AB532" s="3"/>
      <c r="AC532" s="3"/>
      <c r="AD532" s="3">
        <v>465</v>
      </c>
      <c r="AE532" s="3"/>
      <c r="AF532" s="3"/>
      <c r="AG532" s="3" t="s">
        <v>3878</v>
      </c>
      <c r="AH532" s="18"/>
      <c r="AI532" s="3" t="s">
        <v>57</v>
      </c>
      <c r="AJ532" s="11"/>
      <c r="AK532" s="11" t="s">
        <v>164</v>
      </c>
      <c r="AL532" s="3"/>
      <c r="AM532" s="3"/>
    </row>
    <row r="533" spans="1:752" s="66" customFormat="1" ht="11.25" customHeight="1" x14ac:dyDescent="0.3">
      <c r="A533" s="65">
        <v>1</v>
      </c>
      <c r="B533" s="12" t="s">
        <v>54</v>
      </c>
      <c r="C533" s="12" t="s">
        <v>54</v>
      </c>
      <c r="D533" s="3" t="s">
        <v>41</v>
      </c>
      <c r="E533" s="17">
        <v>45524</v>
      </c>
      <c r="F533" s="17">
        <v>45524</v>
      </c>
      <c r="G533" s="17" t="s">
        <v>13972</v>
      </c>
      <c r="H533" s="3" t="s">
        <v>145</v>
      </c>
      <c r="I533" s="3">
        <v>3</v>
      </c>
      <c r="J533" s="3" t="s">
        <v>43</v>
      </c>
      <c r="K533" s="3"/>
      <c r="L533" s="11" t="s">
        <v>213</v>
      </c>
      <c r="M533" s="11" t="s">
        <v>3523</v>
      </c>
      <c r="N533" s="3" t="s">
        <v>3524</v>
      </c>
      <c r="O533" s="3" t="s">
        <v>3525</v>
      </c>
      <c r="P533" s="17">
        <v>45489</v>
      </c>
      <c r="Q533" s="18">
        <v>3824750</v>
      </c>
      <c r="R533" s="18"/>
      <c r="S533" s="18">
        <v>3824750</v>
      </c>
      <c r="T533" s="3" t="s">
        <v>56</v>
      </c>
      <c r="U533" s="3">
        <v>3985</v>
      </c>
      <c r="V533" s="17">
        <v>45558</v>
      </c>
      <c r="W533" s="17">
        <v>45573</v>
      </c>
      <c r="X533" s="18">
        <v>3824750</v>
      </c>
      <c r="Y533" s="18"/>
      <c r="Z533" s="18">
        <v>3824750</v>
      </c>
      <c r="AA533" s="3" t="s">
        <v>47</v>
      </c>
      <c r="AB533" s="3"/>
      <c r="AC533" s="3"/>
      <c r="AD533" s="3">
        <v>491</v>
      </c>
      <c r="AE533" s="3"/>
      <c r="AF533" s="3"/>
      <c r="AG533" s="12" t="s">
        <v>3526</v>
      </c>
      <c r="AH533" s="18"/>
      <c r="AI533" s="12" t="s">
        <v>57</v>
      </c>
      <c r="AJ533" s="11"/>
      <c r="AK533" s="11" t="s">
        <v>213</v>
      </c>
      <c r="AL533" s="3"/>
      <c r="AM533" s="3"/>
    </row>
    <row r="534" spans="1:752" s="66" customFormat="1" ht="11.25" customHeight="1" x14ac:dyDescent="0.3">
      <c r="A534" s="65">
        <v>1</v>
      </c>
      <c r="B534" s="3" t="s">
        <v>58</v>
      </c>
      <c r="C534" s="3" t="s">
        <v>58</v>
      </c>
      <c r="D534" s="3" t="s">
        <v>41</v>
      </c>
      <c r="E534" s="17">
        <v>45525</v>
      </c>
      <c r="F534" s="17">
        <v>45525</v>
      </c>
      <c r="G534" s="17" t="s">
        <v>13972</v>
      </c>
      <c r="H534" s="3" t="s">
        <v>80</v>
      </c>
      <c r="I534" s="3">
        <v>3</v>
      </c>
      <c r="J534" s="3" t="s">
        <v>43</v>
      </c>
      <c r="K534" s="3"/>
      <c r="L534" s="11" t="s">
        <v>144</v>
      </c>
      <c r="M534" s="11" t="s">
        <v>144</v>
      </c>
      <c r="N534" s="3" t="s">
        <v>1326</v>
      </c>
      <c r="O534" s="3" t="s">
        <v>3155</v>
      </c>
      <c r="P534" s="17">
        <v>45448</v>
      </c>
      <c r="Q534" s="18">
        <v>4912000</v>
      </c>
      <c r="R534" s="18"/>
      <c r="S534" s="18">
        <v>4912000</v>
      </c>
      <c r="T534" s="3" t="s">
        <v>357</v>
      </c>
      <c r="U534" s="3">
        <v>3810</v>
      </c>
      <c r="V534" s="17">
        <v>45526</v>
      </c>
      <c r="W534" s="17">
        <v>45527</v>
      </c>
      <c r="X534" s="18">
        <v>4912000</v>
      </c>
      <c r="Y534" s="18"/>
      <c r="Z534" s="18">
        <v>4912000</v>
      </c>
      <c r="AA534" s="3" t="s">
        <v>47</v>
      </c>
      <c r="AB534" s="3"/>
      <c r="AC534" s="3"/>
      <c r="AD534" s="3"/>
      <c r="AE534" s="3"/>
      <c r="AF534" s="3"/>
      <c r="AG534" s="3" t="s">
        <v>3156</v>
      </c>
      <c r="AH534" s="18"/>
      <c r="AI534" s="3" t="s">
        <v>48</v>
      </c>
      <c r="AJ534" s="11"/>
      <c r="AK534" s="11" t="s">
        <v>3157</v>
      </c>
      <c r="AL534" s="3"/>
      <c r="AM534" s="3"/>
    </row>
    <row r="535" spans="1:752" s="66" customFormat="1" ht="11.25" customHeight="1" x14ac:dyDescent="0.3">
      <c r="A535" s="65">
        <v>1</v>
      </c>
      <c r="B535" s="3" t="s">
        <v>58</v>
      </c>
      <c r="C535" s="3" t="s">
        <v>58</v>
      </c>
      <c r="D535" s="3" t="s">
        <v>41</v>
      </c>
      <c r="E535" s="17">
        <v>45525</v>
      </c>
      <c r="F535" s="17">
        <v>45525</v>
      </c>
      <c r="G535" s="17" t="s">
        <v>13972</v>
      </c>
      <c r="H535" s="3" t="s">
        <v>80</v>
      </c>
      <c r="I535" s="3">
        <v>3</v>
      </c>
      <c r="J535" s="3" t="s">
        <v>43</v>
      </c>
      <c r="K535" s="3"/>
      <c r="L535" s="11" t="s">
        <v>144</v>
      </c>
      <c r="M535" s="11" t="s">
        <v>144</v>
      </c>
      <c r="N535" s="3" t="s">
        <v>1326</v>
      </c>
      <c r="O535" s="3" t="s">
        <v>3158</v>
      </c>
      <c r="P535" s="17">
        <v>45490</v>
      </c>
      <c r="Q535" s="18">
        <v>2581000</v>
      </c>
      <c r="R535" s="18"/>
      <c r="S535" s="18">
        <v>2581000</v>
      </c>
      <c r="T535" s="3" t="s">
        <v>357</v>
      </c>
      <c r="U535" s="3">
        <v>3811</v>
      </c>
      <c r="V535" s="17">
        <v>45526</v>
      </c>
      <c r="W535" s="17">
        <v>45527</v>
      </c>
      <c r="X535" s="18">
        <v>2581000</v>
      </c>
      <c r="Y535" s="18"/>
      <c r="Z535" s="18">
        <v>2581000</v>
      </c>
      <c r="AA535" s="3" t="s">
        <v>47</v>
      </c>
      <c r="AB535" s="3"/>
      <c r="AC535" s="3"/>
      <c r="AD535" s="3"/>
      <c r="AE535" s="3"/>
      <c r="AF535" s="3"/>
      <c r="AG535" s="3" t="s">
        <v>3159</v>
      </c>
      <c r="AH535" s="18"/>
      <c r="AI535" s="3" t="s">
        <v>48</v>
      </c>
      <c r="AJ535" s="11"/>
      <c r="AK535" s="11" t="s">
        <v>3157</v>
      </c>
      <c r="AL535" s="3"/>
      <c r="AM535" s="3"/>
    </row>
    <row r="536" spans="1:752" s="66" customFormat="1" ht="11.25" customHeight="1" x14ac:dyDescent="0.3">
      <c r="A536" s="65">
        <v>1</v>
      </c>
      <c r="B536" s="3" t="s">
        <v>58</v>
      </c>
      <c r="C536" s="3" t="s">
        <v>58</v>
      </c>
      <c r="D536" s="3" t="s">
        <v>41</v>
      </c>
      <c r="E536" s="17">
        <v>45525</v>
      </c>
      <c r="F536" s="17">
        <v>45525</v>
      </c>
      <c r="G536" s="17" t="s">
        <v>13972</v>
      </c>
      <c r="H536" s="3" t="s">
        <v>80</v>
      </c>
      <c r="I536" s="3">
        <v>3</v>
      </c>
      <c r="J536" s="3" t="s">
        <v>43</v>
      </c>
      <c r="K536" s="3"/>
      <c r="L536" s="11" t="s">
        <v>144</v>
      </c>
      <c r="M536" s="11" t="s">
        <v>144</v>
      </c>
      <c r="N536" s="3" t="s">
        <v>1326</v>
      </c>
      <c r="O536" s="3" t="s">
        <v>3160</v>
      </c>
      <c r="P536" s="17">
        <v>45488</v>
      </c>
      <c r="Q536" s="18">
        <v>4005000</v>
      </c>
      <c r="R536" s="18"/>
      <c r="S536" s="18">
        <v>4005000</v>
      </c>
      <c r="T536" s="3" t="s">
        <v>357</v>
      </c>
      <c r="U536" s="3">
        <v>3812</v>
      </c>
      <c r="V536" s="17">
        <v>45526</v>
      </c>
      <c r="W536" s="17">
        <v>45527</v>
      </c>
      <c r="X536" s="18">
        <v>4005000</v>
      </c>
      <c r="Y536" s="18"/>
      <c r="Z536" s="18">
        <v>4005000</v>
      </c>
      <c r="AA536" s="3" t="s">
        <v>47</v>
      </c>
      <c r="AB536" s="3"/>
      <c r="AC536" s="3"/>
      <c r="AD536" s="3"/>
      <c r="AE536" s="3"/>
      <c r="AF536" s="3"/>
      <c r="AG536" s="3" t="s">
        <v>3161</v>
      </c>
      <c r="AH536" s="18"/>
      <c r="AI536" s="3" t="s">
        <v>48</v>
      </c>
      <c r="AJ536" s="11"/>
      <c r="AK536" s="11" t="s">
        <v>3157</v>
      </c>
      <c r="AL536" s="3"/>
      <c r="AM536" s="3"/>
    </row>
    <row r="537" spans="1:752" s="66" customFormat="1" ht="11.25" customHeight="1" x14ac:dyDescent="0.3">
      <c r="A537" s="65">
        <v>1</v>
      </c>
      <c r="B537" s="3" t="s">
        <v>58</v>
      </c>
      <c r="C537" s="3" t="s">
        <v>58</v>
      </c>
      <c r="D537" s="3" t="s">
        <v>41</v>
      </c>
      <c r="E537" s="17">
        <v>45525</v>
      </c>
      <c r="F537" s="17">
        <v>45525</v>
      </c>
      <c r="G537" s="17" t="s">
        <v>13972</v>
      </c>
      <c r="H537" s="3" t="s">
        <v>80</v>
      </c>
      <c r="I537" s="3">
        <v>3</v>
      </c>
      <c r="J537" s="3" t="s">
        <v>43</v>
      </c>
      <c r="K537" s="3"/>
      <c r="L537" s="11" t="s">
        <v>144</v>
      </c>
      <c r="M537" s="11" t="s">
        <v>144</v>
      </c>
      <c r="N537" s="3" t="s">
        <v>1326</v>
      </c>
      <c r="O537" s="3" t="s">
        <v>3162</v>
      </c>
      <c r="P537" s="17">
        <v>45498</v>
      </c>
      <c r="Q537" s="18">
        <v>3375000</v>
      </c>
      <c r="R537" s="18"/>
      <c r="S537" s="18">
        <v>3375000</v>
      </c>
      <c r="T537" s="3" t="s">
        <v>357</v>
      </c>
      <c r="U537" s="3">
        <v>3813</v>
      </c>
      <c r="V537" s="17">
        <v>45526</v>
      </c>
      <c r="W537" s="17">
        <v>45527</v>
      </c>
      <c r="X537" s="18">
        <v>3375000</v>
      </c>
      <c r="Y537" s="18"/>
      <c r="Z537" s="18">
        <v>3375000</v>
      </c>
      <c r="AA537" s="3" t="s">
        <v>47</v>
      </c>
      <c r="AB537" s="3"/>
      <c r="AC537" s="3"/>
      <c r="AD537" s="3"/>
      <c r="AE537" s="3"/>
      <c r="AF537" s="3"/>
      <c r="AG537" s="3" t="s">
        <v>3163</v>
      </c>
      <c r="AH537" s="18"/>
      <c r="AI537" s="3" t="s">
        <v>48</v>
      </c>
      <c r="AJ537" s="11"/>
      <c r="AK537" s="11" t="s">
        <v>3157</v>
      </c>
      <c r="AL537" s="3"/>
      <c r="AM537" s="3"/>
    </row>
    <row r="538" spans="1:752" s="66" customFormat="1" ht="11.25" customHeight="1" x14ac:dyDescent="0.3">
      <c r="A538" s="65">
        <v>1</v>
      </c>
      <c r="B538" s="3" t="s">
        <v>58</v>
      </c>
      <c r="C538" s="3" t="s">
        <v>58</v>
      </c>
      <c r="D538" s="3" t="s">
        <v>41</v>
      </c>
      <c r="E538" s="17">
        <v>45525</v>
      </c>
      <c r="F538" s="17">
        <v>45525</v>
      </c>
      <c r="G538" s="17" t="s">
        <v>13972</v>
      </c>
      <c r="H538" s="3" t="s">
        <v>80</v>
      </c>
      <c r="I538" s="3">
        <v>3</v>
      </c>
      <c r="J538" s="3" t="s">
        <v>43</v>
      </c>
      <c r="K538" s="3"/>
      <c r="L538" s="11" t="s">
        <v>144</v>
      </c>
      <c r="M538" s="11" t="s">
        <v>144</v>
      </c>
      <c r="N538" s="3" t="s">
        <v>1326</v>
      </c>
      <c r="O538" s="3" t="s">
        <v>3164</v>
      </c>
      <c r="P538" s="17">
        <v>45481</v>
      </c>
      <c r="Q538" s="18">
        <v>4950000</v>
      </c>
      <c r="R538" s="18"/>
      <c r="S538" s="18">
        <v>4950000</v>
      </c>
      <c r="T538" s="3" t="s">
        <v>357</v>
      </c>
      <c r="U538" s="3">
        <v>3814</v>
      </c>
      <c r="V538" s="17">
        <v>45526</v>
      </c>
      <c r="W538" s="17">
        <v>45527</v>
      </c>
      <c r="X538" s="18">
        <v>4950000</v>
      </c>
      <c r="Y538" s="18"/>
      <c r="Z538" s="18">
        <v>4950000</v>
      </c>
      <c r="AA538" s="3" t="s">
        <v>47</v>
      </c>
      <c r="AB538" s="3"/>
      <c r="AC538" s="3"/>
      <c r="AD538" s="3"/>
      <c r="AE538" s="3"/>
      <c r="AF538" s="3"/>
      <c r="AG538" s="3" t="s">
        <v>3165</v>
      </c>
      <c r="AH538" s="18"/>
      <c r="AI538" s="3" t="s">
        <v>48</v>
      </c>
      <c r="AJ538" s="11"/>
      <c r="AK538" s="11" t="s">
        <v>3157</v>
      </c>
      <c r="AL538" s="3"/>
      <c r="AM538" s="3"/>
    </row>
    <row r="539" spans="1:752" s="66" customFormat="1" ht="11.25" customHeight="1" x14ac:dyDescent="0.3">
      <c r="A539" s="65">
        <v>1</v>
      </c>
      <c r="B539" s="3" t="s">
        <v>58</v>
      </c>
      <c r="C539" s="3" t="s">
        <v>58</v>
      </c>
      <c r="D539" s="3" t="s">
        <v>41</v>
      </c>
      <c r="E539" s="17">
        <v>45525</v>
      </c>
      <c r="F539" s="17">
        <v>45525</v>
      </c>
      <c r="G539" s="17" t="s">
        <v>13972</v>
      </c>
      <c r="H539" s="3" t="s">
        <v>80</v>
      </c>
      <c r="I539" s="3">
        <v>3</v>
      </c>
      <c r="J539" s="3" t="s">
        <v>43</v>
      </c>
      <c r="K539" s="3"/>
      <c r="L539" s="11" t="s">
        <v>144</v>
      </c>
      <c r="M539" s="11" t="s">
        <v>144</v>
      </c>
      <c r="N539" s="3" t="s">
        <v>1326</v>
      </c>
      <c r="O539" s="3" t="s">
        <v>3166</v>
      </c>
      <c r="P539" s="17">
        <v>45484</v>
      </c>
      <c r="Q539" s="18">
        <v>4945000</v>
      </c>
      <c r="R539" s="18"/>
      <c r="S539" s="18">
        <v>4945000</v>
      </c>
      <c r="T539" s="3" t="s">
        <v>357</v>
      </c>
      <c r="U539" s="3">
        <v>3815</v>
      </c>
      <c r="V539" s="17">
        <v>45526</v>
      </c>
      <c r="W539" s="17">
        <v>45527</v>
      </c>
      <c r="X539" s="18">
        <v>4945000</v>
      </c>
      <c r="Y539" s="18"/>
      <c r="Z539" s="18">
        <v>4945000</v>
      </c>
      <c r="AA539" s="3" t="s">
        <v>47</v>
      </c>
      <c r="AB539" s="3"/>
      <c r="AC539" s="3"/>
      <c r="AD539" s="3"/>
      <c r="AE539" s="3"/>
      <c r="AF539" s="3"/>
      <c r="AG539" s="3" t="s">
        <v>3167</v>
      </c>
      <c r="AH539" s="18"/>
      <c r="AI539" s="3" t="s">
        <v>48</v>
      </c>
      <c r="AJ539" s="11"/>
      <c r="AK539" s="11" t="s">
        <v>3157</v>
      </c>
      <c r="AL539" s="3"/>
      <c r="AM539" s="3"/>
    </row>
    <row r="540" spans="1:752" s="66" customFormat="1" ht="11.25" customHeight="1" x14ac:dyDescent="0.3">
      <c r="A540" s="65">
        <v>1</v>
      </c>
      <c r="B540" s="3" t="s">
        <v>58</v>
      </c>
      <c r="C540" s="3" t="s">
        <v>58</v>
      </c>
      <c r="D540" s="3" t="s">
        <v>41</v>
      </c>
      <c r="E540" s="17">
        <v>45525</v>
      </c>
      <c r="F540" s="17">
        <v>45525</v>
      </c>
      <c r="G540" s="17" t="s">
        <v>13972</v>
      </c>
      <c r="H540" s="3" t="s">
        <v>80</v>
      </c>
      <c r="I540" s="3">
        <v>3</v>
      </c>
      <c r="J540" s="3" t="s">
        <v>43</v>
      </c>
      <c r="K540" s="3"/>
      <c r="L540" s="11" t="s">
        <v>144</v>
      </c>
      <c r="M540" s="11" t="s">
        <v>144</v>
      </c>
      <c r="N540" s="3" t="s">
        <v>1326</v>
      </c>
      <c r="O540" s="3" t="s">
        <v>3168</v>
      </c>
      <c r="P540" s="17">
        <v>45506</v>
      </c>
      <c r="Q540" s="18">
        <v>4925000</v>
      </c>
      <c r="R540" s="18"/>
      <c r="S540" s="18">
        <v>4925000</v>
      </c>
      <c r="T540" s="3" t="s">
        <v>357</v>
      </c>
      <c r="U540" s="3">
        <v>3816</v>
      </c>
      <c r="V540" s="17">
        <v>45526</v>
      </c>
      <c r="W540" s="17">
        <v>45527</v>
      </c>
      <c r="X540" s="18">
        <v>4925000</v>
      </c>
      <c r="Y540" s="18"/>
      <c r="Z540" s="18">
        <v>4925000</v>
      </c>
      <c r="AA540" s="3" t="s">
        <v>47</v>
      </c>
      <c r="AB540" s="3"/>
      <c r="AC540" s="3"/>
      <c r="AD540" s="3"/>
      <c r="AE540" s="3"/>
      <c r="AF540" s="3"/>
      <c r="AG540" s="3" t="s">
        <v>3169</v>
      </c>
      <c r="AH540" s="18"/>
      <c r="AI540" s="3" t="s">
        <v>48</v>
      </c>
      <c r="AJ540" s="11"/>
      <c r="AK540" s="11" t="s">
        <v>3157</v>
      </c>
      <c r="AL540" s="3"/>
      <c r="AM540" s="3"/>
    </row>
    <row r="541" spans="1:752" s="66" customFormat="1" ht="11.25" customHeight="1" x14ac:dyDescent="0.3">
      <c r="A541" s="65">
        <v>1</v>
      </c>
      <c r="B541" s="3" t="s">
        <v>58</v>
      </c>
      <c r="C541" s="3" t="s">
        <v>58</v>
      </c>
      <c r="D541" s="3" t="s">
        <v>41</v>
      </c>
      <c r="E541" s="17">
        <v>45525</v>
      </c>
      <c r="F541" s="17">
        <v>45525</v>
      </c>
      <c r="G541" s="17" t="s">
        <v>13972</v>
      </c>
      <c r="H541" s="3" t="s">
        <v>80</v>
      </c>
      <c r="I541" s="3">
        <v>3</v>
      </c>
      <c r="J541" s="3" t="s">
        <v>43</v>
      </c>
      <c r="K541" s="3"/>
      <c r="L541" s="11" t="s">
        <v>144</v>
      </c>
      <c r="M541" s="11" t="s">
        <v>144</v>
      </c>
      <c r="N541" s="3" t="s">
        <v>1326</v>
      </c>
      <c r="O541" s="3" t="s">
        <v>3170</v>
      </c>
      <c r="P541" s="17">
        <v>45505</v>
      </c>
      <c r="Q541" s="18">
        <v>4911000</v>
      </c>
      <c r="R541" s="18"/>
      <c r="S541" s="18">
        <v>4911000</v>
      </c>
      <c r="T541" s="3" t="s">
        <v>357</v>
      </c>
      <c r="U541" s="3">
        <v>3817</v>
      </c>
      <c r="V541" s="17">
        <v>45526</v>
      </c>
      <c r="W541" s="17">
        <v>45527</v>
      </c>
      <c r="X541" s="18">
        <v>4911000</v>
      </c>
      <c r="Y541" s="18"/>
      <c r="Z541" s="18">
        <v>4911000</v>
      </c>
      <c r="AA541" s="3" t="s">
        <v>47</v>
      </c>
      <c r="AB541" s="3"/>
      <c r="AC541" s="3"/>
      <c r="AD541" s="3"/>
      <c r="AE541" s="3"/>
      <c r="AF541" s="3"/>
      <c r="AG541" s="3" t="s">
        <v>3173</v>
      </c>
      <c r="AH541" s="18"/>
      <c r="AI541" s="3" t="s">
        <v>48</v>
      </c>
      <c r="AJ541" s="11"/>
      <c r="AK541" s="11" t="s">
        <v>3157</v>
      </c>
      <c r="AL541" s="3"/>
      <c r="AM541" s="3"/>
    </row>
    <row r="542" spans="1:752" s="66" customFormat="1" ht="11.25" customHeight="1" x14ac:dyDescent="0.3">
      <c r="A542" s="65">
        <v>1</v>
      </c>
      <c r="B542" s="3" t="s">
        <v>58</v>
      </c>
      <c r="C542" s="3" t="s">
        <v>58</v>
      </c>
      <c r="D542" s="3" t="s">
        <v>41</v>
      </c>
      <c r="E542" s="17">
        <v>45525</v>
      </c>
      <c r="F542" s="17">
        <v>45525</v>
      </c>
      <c r="G542" s="17" t="s">
        <v>13972</v>
      </c>
      <c r="H542" s="3" t="s">
        <v>80</v>
      </c>
      <c r="I542" s="3">
        <v>3</v>
      </c>
      <c r="J542" s="3" t="s">
        <v>43</v>
      </c>
      <c r="K542" s="3"/>
      <c r="L542" s="11" t="s">
        <v>144</v>
      </c>
      <c r="M542" s="11" t="s">
        <v>144</v>
      </c>
      <c r="N542" s="3" t="s">
        <v>1326</v>
      </c>
      <c r="O542" s="3" t="s">
        <v>3171</v>
      </c>
      <c r="P542" s="17">
        <v>45500</v>
      </c>
      <c r="Q542" s="18">
        <v>1800000</v>
      </c>
      <c r="R542" s="18"/>
      <c r="S542" s="18">
        <v>1800000</v>
      </c>
      <c r="T542" s="3" t="s">
        <v>357</v>
      </c>
      <c r="U542" s="3">
        <v>3818</v>
      </c>
      <c r="V542" s="17">
        <v>45526</v>
      </c>
      <c r="W542" s="17">
        <v>45527</v>
      </c>
      <c r="X542" s="18">
        <v>1800000</v>
      </c>
      <c r="Y542" s="18"/>
      <c r="Z542" s="18">
        <v>1800000</v>
      </c>
      <c r="AA542" s="3" t="s">
        <v>47</v>
      </c>
      <c r="AB542" s="3"/>
      <c r="AC542" s="3"/>
      <c r="AD542" s="3"/>
      <c r="AE542" s="3"/>
      <c r="AF542" s="3"/>
      <c r="AG542" s="3" t="s">
        <v>3172</v>
      </c>
      <c r="AH542" s="18"/>
      <c r="AI542" s="3" t="s">
        <v>48</v>
      </c>
      <c r="AJ542" s="11"/>
      <c r="AK542" s="11" t="s">
        <v>3157</v>
      </c>
      <c r="AL542" s="3"/>
      <c r="AM542" s="3"/>
    </row>
    <row r="543" spans="1:752" s="66" customFormat="1" ht="11.25" customHeight="1" x14ac:dyDescent="0.3">
      <c r="A543" s="65">
        <v>1</v>
      </c>
      <c r="B543" s="68" t="s">
        <v>67</v>
      </c>
      <c r="C543" s="68" t="s">
        <v>67</v>
      </c>
      <c r="D543" s="3" t="s">
        <v>41</v>
      </c>
      <c r="E543" s="17">
        <v>45526</v>
      </c>
      <c r="F543" s="17">
        <v>45526</v>
      </c>
      <c r="G543" s="17" t="s">
        <v>13972</v>
      </c>
      <c r="H543" s="3" t="s">
        <v>145</v>
      </c>
      <c r="I543" s="3">
        <v>3</v>
      </c>
      <c r="J543" s="3" t="s">
        <v>43</v>
      </c>
      <c r="K543" s="3"/>
      <c r="L543" s="11" t="s">
        <v>3387</v>
      </c>
      <c r="M543" s="11" t="s">
        <v>3388</v>
      </c>
      <c r="N543" s="3" t="s">
        <v>3389</v>
      </c>
      <c r="O543" s="3" t="s">
        <v>3390</v>
      </c>
      <c r="P543" s="17">
        <v>45390</v>
      </c>
      <c r="Q543" s="18">
        <v>17087640</v>
      </c>
      <c r="R543" s="18"/>
      <c r="S543" s="18">
        <v>3087640</v>
      </c>
      <c r="T543" s="12" t="s">
        <v>56</v>
      </c>
      <c r="U543" s="3">
        <v>3840</v>
      </c>
      <c r="V543" s="17">
        <v>45532</v>
      </c>
      <c r="W543" s="17">
        <v>45547</v>
      </c>
      <c r="X543" s="18">
        <v>3087640</v>
      </c>
      <c r="Y543" s="18"/>
      <c r="Z543" s="18">
        <v>3087640</v>
      </c>
      <c r="AA543" s="3" t="s">
        <v>47</v>
      </c>
      <c r="AB543" s="3"/>
      <c r="AC543" s="3"/>
      <c r="AD543" s="3">
        <v>411</v>
      </c>
      <c r="AE543" s="3"/>
      <c r="AF543" s="3"/>
      <c r="AG543" s="3" t="s">
        <v>3391</v>
      </c>
      <c r="AH543" s="18">
        <v>3087640</v>
      </c>
      <c r="AI543" s="12" t="s">
        <v>57</v>
      </c>
      <c r="AJ543" s="11"/>
      <c r="AK543" s="11" t="s">
        <v>3392</v>
      </c>
      <c r="AL543" s="3"/>
      <c r="AM543" s="3"/>
    </row>
    <row r="544" spans="1:752" s="66" customFormat="1" ht="11.25" customHeight="1" x14ac:dyDescent="0.3">
      <c r="A544" s="65">
        <v>1</v>
      </c>
      <c r="B544" s="12" t="s">
        <v>40</v>
      </c>
      <c r="C544" s="12" t="s">
        <v>40</v>
      </c>
      <c r="D544" s="3" t="s">
        <v>41</v>
      </c>
      <c r="E544" s="17">
        <v>45526</v>
      </c>
      <c r="F544" s="17">
        <v>45526</v>
      </c>
      <c r="G544" s="17" t="s">
        <v>13972</v>
      </c>
      <c r="H544" s="3" t="s">
        <v>91</v>
      </c>
      <c r="I544" s="3">
        <v>3.14</v>
      </c>
      <c r="J544" s="3" t="s">
        <v>43</v>
      </c>
      <c r="K544" s="3"/>
      <c r="L544" s="11" t="s">
        <v>89</v>
      </c>
      <c r="M544" s="11" t="s">
        <v>600</v>
      </c>
      <c r="N544" s="3" t="s">
        <v>601</v>
      </c>
      <c r="O544" s="3" t="s">
        <v>3510</v>
      </c>
      <c r="P544" s="17">
        <v>45481</v>
      </c>
      <c r="Q544" s="18">
        <v>39190700</v>
      </c>
      <c r="R544" s="18"/>
      <c r="S544" s="18">
        <v>26805279.030000001</v>
      </c>
      <c r="T544" s="3" t="s">
        <v>56</v>
      </c>
      <c r="U544" s="3">
        <v>3979</v>
      </c>
      <c r="V544" s="17">
        <v>45558</v>
      </c>
      <c r="W544" s="17">
        <v>45616</v>
      </c>
      <c r="X544" s="18">
        <v>26805279.030000001</v>
      </c>
      <c r="Y544" s="18"/>
      <c r="Z544" s="18">
        <v>26805279.030000001</v>
      </c>
      <c r="AA544" s="3" t="s">
        <v>47</v>
      </c>
      <c r="AB544" s="3"/>
      <c r="AC544" s="3"/>
      <c r="AD544" s="3">
        <v>473</v>
      </c>
      <c r="AE544" s="3"/>
      <c r="AF544" s="3"/>
      <c r="AG544" s="3" t="s">
        <v>3511</v>
      </c>
      <c r="AH544" s="18"/>
      <c r="AI544" s="3" t="s">
        <v>57</v>
      </c>
      <c r="AJ544" s="11"/>
      <c r="AK544" s="11" t="s">
        <v>92</v>
      </c>
      <c r="AL544" s="3"/>
      <c r="AM544" s="3"/>
    </row>
    <row r="545" spans="1:39" s="66" customFormat="1" ht="11.25" customHeight="1" x14ac:dyDescent="0.3">
      <c r="A545" s="65">
        <v>1</v>
      </c>
      <c r="B545" s="12" t="s">
        <v>40</v>
      </c>
      <c r="C545" s="12" t="s">
        <v>40</v>
      </c>
      <c r="D545" s="3" t="s">
        <v>41</v>
      </c>
      <c r="E545" s="17">
        <v>45527</v>
      </c>
      <c r="F545" s="17">
        <v>45527</v>
      </c>
      <c r="G545" s="17" t="s">
        <v>13972</v>
      </c>
      <c r="H545" s="3" t="s">
        <v>91</v>
      </c>
      <c r="I545" s="3">
        <v>3.14</v>
      </c>
      <c r="J545" s="3" t="s">
        <v>43</v>
      </c>
      <c r="K545" s="3"/>
      <c r="L545" s="11" t="s">
        <v>93</v>
      </c>
      <c r="M545" s="11" t="s">
        <v>3724</v>
      </c>
      <c r="N545" s="3" t="s">
        <v>3725</v>
      </c>
      <c r="O545" s="3" t="s">
        <v>3726</v>
      </c>
      <c r="P545" s="17">
        <v>45560</v>
      </c>
      <c r="Q545" s="18">
        <v>35350040</v>
      </c>
      <c r="R545" s="18"/>
      <c r="S545" s="18">
        <v>21245028</v>
      </c>
      <c r="T545" s="3" t="s">
        <v>56</v>
      </c>
      <c r="U545" s="3">
        <v>3991</v>
      </c>
      <c r="V545" s="31">
        <v>45560</v>
      </c>
      <c r="W545" s="17">
        <v>45586</v>
      </c>
      <c r="X545" s="18">
        <v>21245028</v>
      </c>
      <c r="Y545" s="18"/>
      <c r="Z545" s="18">
        <v>21245028</v>
      </c>
      <c r="AA545" s="3" t="s">
        <v>47</v>
      </c>
      <c r="AB545" s="3"/>
      <c r="AC545" s="3"/>
      <c r="AD545" s="3">
        <v>478</v>
      </c>
      <c r="AE545" s="3"/>
      <c r="AF545" s="3"/>
      <c r="AG545" s="3" t="s">
        <v>3727</v>
      </c>
      <c r="AH545" s="18"/>
      <c r="AI545" s="3" t="s">
        <v>57</v>
      </c>
      <c r="AJ545" s="11"/>
      <c r="AK545" s="11" t="s">
        <v>3728</v>
      </c>
      <c r="AL545" s="3"/>
      <c r="AM545" s="3"/>
    </row>
    <row r="546" spans="1:39" s="66" customFormat="1" ht="11.25" customHeight="1" x14ac:dyDescent="0.3">
      <c r="A546" s="65">
        <v>1</v>
      </c>
      <c r="B546" s="3" t="s">
        <v>40</v>
      </c>
      <c r="C546" s="3" t="s">
        <v>40</v>
      </c>
      <c r="D546" s="3" t="s">
        <v>41</v>
      </c>
      <c r="E546" s="17">
        <v>45527</v>
      </c>
      <c r="F546" s="17">
        <v>45527</v>
      </c>
      <c r="G546" s="17" t="s">
        <v>13972</v>
      </c>
      <c r="H546" s="3" t="s">
        <v>78</v>
      </c>
      <c r="I546" s="12" t="s">
        <v>157</v>
      </c>
      <c r="J546" s="3" t="s">
        <v>55</v>
      </c>
      <c r="K546" s="3"/>
      <c r="L546" s="11" t="s">
        <v>159</v>
      </c>
      <c r="M546" s="11" t="s">
        <v>159</v>
      </c>
      <c r="N546" s="3" t="s">
        <v>160</v>
      </c>
      <c r="O546" s="3" t="s">
        <v>161</v>
      </c>
      <c r="P546" s="17">
        <v>45150</v>
      </c>
      <c r="Q546" s="18">
        <v>1200000</v>
      </c>
      <c r="R546" s="18"/>
      <c r="S546" s="18">
        <v>1200000</v>
      </c>
      <c r="T546" s="3" t="s">
        <v>357</v>
      </c>
      <c r="U546" s="3">
        <v>3869</v>
      </c>
      <c r="V546" s="17">
        <v>45534</v>
      </c>
      <c r="W546" s="17">
        <v>45540</v>
      </c>
      <c r="X546" s="18">
        <v>1200000</v>
      </c>
      <c r="Y546" s="18"/>
      <c r="Z546" s="18">
        <v>1200000</v>
      </c>
      <c r="AA546" s="3" t="s">
        <v>47</v>
      </c>
      <c r="AB546" s="3"/>
      <c r="AC546" s="3"/>
      <c r="AD546" s="3">
        <v>429</v>
      </c>
      <c r="AE546" s="3"/>
      <c r="AF546" s="3"/>
      <c r="AG546" s="3" t="s">
        <v>3300</v>
      </c>
      <c r="AH546" s="18"/>
      <c r="AI546" s="3" t="s">
        <v>57</v>
      </c>
      <c r="AJ546" s="11"/>
      <c r="AK546" s="19" t="s">
        <v>3015</v>
      </c>
      <c r="AL546" s="3"/>
      <c r="AM546" s="3"/>
    </row>
    <row r="547" spans="1:39" s="66" customFormat="1" ht="11.25" customHeight="1" x14ac:dyDescent="0.3">
      <c r="A547" s="65">
        <v>1</v>
      </c>
      <c r="B547" s="12" t="s">
        <v>41</v>
      </c>
      <c r="C547" s="12" t="s">
        <v>98</v>
      </c>
      <c r="D547" s="3" t="s">
        <v>41</v>
      </c>
      <c r="E547" s="17">
        <v>45527</v>
      </c>
      <c r="F547" s="17">
        <v>45527</v>
      </c>
      <c r="G547" s="17" t="s">
        <v>13972</v>
      </c>
      <c r="H547" s="3" t="s">
        <v>68</v>
      </c>
      <c r="I547" s="3">
        <v>3</v>
      </c>
      <c r="J547" s="3" t="s">
        <v>55</v>
      </c>
      <c r="K547" s="3"/>
      <c r="L547" s="11" t="s">
        <v>3810</v>
      </c>
      <c r="M547" s="11" t="s">
        <v>3810</v>
      </c>
      <c r="N547" s="3" t="s">
        <v>722</v>
      </c>
      <c r="O547" s="3" t="s">
        <v>723</v>
      </c>
      <c r="P547" s="17">
        <v>45526</v>
      </c>
      <c r="Q547" s="18">
        <v>2500000</v>
      </c>
      <c r="R547" s="18"/>
      <c r="S547" s="18">
        <v>2500000</v>
      </c>
      <c r="T547" s="12" t="s">
        <v>180</v>
      </c>
      <c r="U547" s="3">
        <v>4049</v>
      </c>
      <c r="V547" s="17">
        <v>45569</v>
      </c>
      <c r="W547" s="31">
        <v>45576</v>
      </c>
      <c r="X547" s="18">
        <v>2500000</v>
      </c>
      <c r="Y547" s="18"/>
      <c r="Z547" s="18">
        <v>2500000</v>
      </c>
      <c r="AA547" s="3" t="s">
        <v>47</v>
      </c>
      <c r="AB547" s="3"/>
      <c r="AC547" s="3"/>
      <c r="AD547" s="3">
        <v>495</v>
      </c>
      <c r="AE547" s="3"/>
      <c r="AF547" s="3"/>
      <c r="AG547" s="3" t="s">
        <v>3811</v>
      </c>
      <c r="AH547" s="18"/>
      <c r="AI547" s="3" t="s">
        <v>57</v>
      </c>
      <c r="AJ547" s="11"/>
      <c r="AK547" s="19" t="s">
        <v>3021</v>
      </c>
      <c r="AL547" s="3"/>
      <c r="AM547" s="3"/>
    </row>
    <row r="548" spans="1:39" s="66" customFormat="1" x14ac:dyDescent="0.3">
      <c r="A548" s="65">
        <v>1</v>
      </c>
      <c r="B548" s="12" t="s">
        <v>58</v>
      </c>
      <c r="C548" s="12" t="s">
        <v>95</v>
      </c>
      <c r="D548" s="3" t="s">
        <v>41</v>
      </c>
      <c r="E548" s="17">
        <v>45527</v>
      </c>
      <c r="F548" s="17">
        <v>45527</v>
      </c>
      <c r="G548" s="17" t="s">
        <v>13972</v>
      </c>
      <c r="H548" s="3" t="s">
        <v>91</v>
      </c>
      <c r="I548" s="3">
        <v>3</v>
      </c>
      <c r="J548" s="3" t="s">
        <v>43</v>
      </c>
      <c r="K548" s="3"/>
      <c r="L548" s="11" t="s">
        <v>341</v>
      </c>
      <c r="M548" s="11" t="s">
        <v>3782</v>
      </c>
      <c r="N548" s="3" t="s">
        <v>3783</v>
      </c>
      <c r="O548" s="3" t="s">
        <v>3784</v>
      </c>
      <c r="P548" s="17">
        <v>45501</v>
      </c>
      <c r="Q548" s="18">
        <v>2374000</v>
      </c>
      <c r="R548" s="18"/>
      <c r="S548" s="18">
        <v>2374000</v>
      </c>
      <c r="T548" s="3" t="s">
        <v>357</v>
      </c>
      <c r="U548" s="3">
        <v>4051</v>
      </c>
      <c r="V548" s="17">
        <v>45569</v>
      </c>
      <c r="W548" s="17">
        <v>45576</v>
      </c>
      <c r="X548" s="18">
        <v>2374000</v>
      </c>
      <c r="Y548" s="18"/>
      <c r="Z548" s="18">
        <v>2374000</v>
      </c>
      <c r="AA548" s="3" t="s">
        <v>47</v>
      </c>
      <c r="AB548" s="3"/>
      <c r="AC548" s="3"/>
      <c r="AD548" s="3">
        <v>494</v>
      </c>
      <c r="AE548" s="3"/>
      <c r="AF548" s="3"/>
      <c r="AG548" s="3" t="s">
        <v>3785</v>
      </c>
      <c r="AH548" s="18"/>
      <c r="AI548" s="12" t="s">
        <v>57</v>
      </c>
      <c r="AJ548" s="11"/>
      <c r="AK548" s="11" t="s">
        <v>341</v>
      </c>
      <c r="AL548" s="3"/>
      <c r="AM548" s="3"/>
    </row>
    <row r="549" spans="1:39" s="66" customFormat="1" x14ac:dyDescent="0.3">
      <c r="A549" s="65">
        <v>1</v>
      </c>
      <c r="B549" s="3" t="s">
        <v>41</v>
      </c>
      <c r="C549" s="3" t="s">
        <v>41</v>
      </c>
      <c r="D549" s="3" t="s">
        <v>41</v>
      </c>
      <c r="E549" s="17">
        <v>45531</v>
      </c>
      <c r="F549" s="17">
        <v>45531</v>
      </c>
      <c r="G549" s="17" t="s">
        <v>13972</v>
      </c>
      <c r="H549" s="3" t="s">
        <v>80</v>
      </c>
      <c r="I549" s="3">
        <v>3</v>
      </c>
      <c r="J549" s="3" t="s">
        <v>43</v>
      </c>
      <c r="K549" s="3"/>
      <c r="L549" s="11" t="s">
        <v>1280</v>
      </c>
      <c r="M549" s="11" t="s">
        <v>1280</v>
      </c>
      <c r="N549" s="3" t="s">
        <v>3214</v>
      </c>
      <c r="O549" s="3" t="s">
        <v>3215</v>
      </c>
      <c r="P549" s="17">
        <v>45490</v>
      </c>
      <c r="Q549" s="18">
        <v>2892000</v>
      </c>
      <c r="R549" s="18"/>
      <c r="S549" s="18">
        <v>2892000</v>
      </c>
      <c r="T549" s="3" t="s">
        <v>357</v>
      </c>
      <c r="U549" s="3">
        <v>3847</v>
      </c>
      <c r="V549" s="17">
        <v>45532</v>
      </c>
      <c r="W549" s="17">
        <v>45539</v>
      </c>
      <c r="X549" s="18">
        <v>2892000</v>
      </c>
      <c r="Y549" s="18"/>
      <c r="Z549" s="18">
        <v>2892000</v>
      </c>
      <c r="AA549" s="3" t="s">
        <v>47</v>
      </c>
      <c r="AB549" s="3"/>
      <c r="AC549" s="3"/>
      <c r="AD549" s="3">
        <v>402</v>
      </c>
      <c r="AE549" s="3"/>
      <c r="AF549" s="3"/>
      <c r="AG549" s="3" t="s">
        <v>3216</v>
      </c>
      <c r="AH549" s="18"/>
      <c r="AI549" s="3" t="s">
        <v>57</v>
      </c>
      <c r="AJ549" s="11"/>
      <c r="AK549" s="11"/>
      <c r="AL549" s="3"/>
      <c r="AM549" s="3"/>
    </row>
    <row r="550" spans="1:39" s="66" customFormat="1" ht="11.25" customHeight="1" x14ac:dyDescent="0.3">
      <c r="A550" s="65">
        <v>1</v>
      </c>
      <c r="B550" s="3" t="s">
        <v>41</v>
      </c>
      <c r="C550" s="3" t="s">
        <v>41</v>
      </c>
      <c r="D550" s="3" t="s">
        <v>41</v>
      </c>
      <c r="E550" s="17">
        <v>45531</v>
      </c>
      <c r="F550" s="17">
        <v>45531</v>
      </c>
      <c r="G550" s="17" t="s">
        <v>13972</v>
      </c>
      <c r="H550" s="3" t="s">
        <v>80</v>
      </c>
      <c r="I550" s="3">
        <v>3</v>
      </c>
      <c r="J550" s="3" t="s">
        <v>43</v>
      </c>
      <c r="K550" s="3"/>
      <c r="L550" s="11" t="s">
        <v>1280</v>
      </c>
      <c r="M550" s="11" t="s">
        <v>1280</v>
      </c>
      <c r="N550" s="3" t="s">
        <v>3217</v>
      </c>
      <c r="O550" s="3" t="s">
        <v>3218</v>
      </c>
      <c r="P550" s="17">
        <v>45499</v>
      </c>
      <c r="Q550" s="18">
        <v>3434000</v>
      </c>
      <c r="R550" s="18"/>
      <c r="S550" s="18">
        <v>3434000</v>
      </c>
      <c r="T550" s="3" t="s">
        <v>357</v>
      </c>
      <c r="U550" s="3">
        <v>3849</v>
      </c>
      <c r="V550" s="17">
        <v>45532</v>
      </c>
      <c r="W550" s="17">
        <v>45539</v>
      </c>
      <c r="X550" s="18">
        <v>3434000</v>
      </c>
      <c r="Y550" s="18"/>
      <c r="Z550" s="18">
        <v>3434000</v>
      </c>
      <c r="AA550" s="3" t="s">
        <v>47</v>
      </c>
      <c r="AB550" s="3"/>
      <c r="AC550" s="3"/>
      <c r="AD550" s="3">
        <v>403</v>
      </c>
      <c r="AE550" s="3"/>
      <c r="AF550" s="3"/>
      <c r="AG550" s="3" t="s">
        <v>3219</v>
      </c>
      <c r="AH550" s="18"/>
      <c r="AI550" s="3" t="s">
        <v>57</v>
      </c>
      <c r="AJ550" s="11"/>
      <c r="AK550" s="11"/>
      <c r="AL550" s="3"/>
      <c r="AM550" s="3"/>
    </row>
    <row r="551" spans="1:39" s="66" customFormat="1" x14ac:dyDescent="0.3">
      <c r="A551" s="65">
        <v>1</v>
      </c>
      <c r="B551" s="12" t="s">
        <v>67</v>
      </c>
      <c r="C551" s="12" t="s">
        <v>3715</v>
      </c>
      <c r="D551" s="3" t="s">
        <v>41</v>
      </c>
      <c r="E551" s="17">
        <v>45531</v>
      </c>
      <c r="F551" s="17">
        <v>45531</v>
      </c>
      <c r="G551" s="17" t="s">
        <v>13972</v>
      </c>
      <c r="H551" s="3" t="s">
        <v>91</v>
      </c>
      <c r="I551" s="3">
        <v>3</v>
      </c>
      <c r="J551" s="3" t="s">
        <v>43</v>
      </c>
      <c r="K551" s="3"/>
      <c r="L551" s="11" t="s">
        <v>3716</v>
      </c>
      <c r="M551" s="11" t="s">
        <v>3717</v>
      </c>
      <c r="N551" s="3" t="s">
        <v>3718</v>
      </c>
      <c r="O551" s="3" t="s">
        <v>3719</v>
      </c>
      <c r="P551" s="17">
        <v>45399</v>
      </c>
      <c r="Q551" s="18">
        <v>13995660</v>
      </c>
      <c r="R551" s="18"/>
      <c r="S551" s="18">
        <v>14236618.41</v>
      </c>
      <c r="T551" s="12" t="s">
        <v>56</v>
      </c>
      <c r="U551" s="3">
        <v>3995</v>
      </c>
      <c r="V551" s="17">
        <v>45561</v>
      </c>
      <c r="W551" s="17">
        <v>45579</v>
      </c>
      <c r="X551" s="18">
        <v>14236618.41</v>
      </c>
      <c r="Y551" s="18"/>
      <c r="Z551" s="18">
        <v>14236618.41</v>
      </c>
      <c r="AA551" s="3" t="s">
        <v>47</v>
      </c>
      <c r="AB551" s="3"/>
      <c r="AC551" s="3"/>
      <c r="AD551" s="3">
        <v>485</v>
      </c>
      <c r="AE551" s="3"/>
      <c r="AF551" s="3"/>
      <c r="AG551" s="3" t="s">
        <v>3720</v>
      </c>
      <c r="AH551" s="18"/>
      <c r="AI551" s="12" t="s">
        <v>57</v>
      </c>
      <c r="AJ551" s="11"/>
      <c r="AK551" s="11" t="s">
        <v>3721</v>
      </c>
      <c r="AL551" s="3"/>
      <c r="AM551" s="3"/>
    </row>
    <row r="552" spans="1:39" s="66" customFormat="1" x14ac:dyDescent="0.3">
      <c r="A552" s="65">
        <v>1</v>
      </c>
      <c r="B552" s="12" t="s">
        <v>63</v>
      </c>
      <c r="C552" s="12" t="s">
        <v>64</v>
      </c>
      <c r="D552" s="12" t="s">
        <v>41</v>
      </c>
      <c r="E552" s="31">
        <v>45531</v>
      </c>
      <c r="F552" s="31">
        <v>45531</v>
      </c>
      <c r="G552" s="17" t="s">
        <v>13972</v>
      </c>
      <c r="H552" s="3" t="s">
        <v>145</v>
      </c>
      <c r="I552" s="12">
        <v>3</v>
      </c>
      <c r="J552" s="12" t="s">
        <v>43</v>
      </c>
      <c r="K552" s="12"/>
      <c r="L552" s="11" t="s">
        <v>70</v>
      </c>
      <c r="M552" s="19" t="s">
        <v>3562</v>
      </c>
      <c r="N552" s="12" t="s">
        <v>3563</v>
      </c>
      <c r="O552" s="12" t="s">
        <v>3564</v>
      </c>
      <c r="P552" s="31">
        <v>45522</v>
      </c>
      <c r="Q552" s="32">
        <v>22198500</v>
      </c>
      <c r="R552" s="32"/>
      <c r="S552" s="32">
        <v>15538950</v>
      </c>
      <c r="T552" s="3" t="s">
        <v>56</v>
      </c>
      <c r="U552" s="12">
        <v>3990</v>
      </c>
      <c r="V552" s="31">
        <v>45560</v>
      </c>
      <c r="W552" s="31">
        <v>45579</v>
      </c>
      <c r="X552" s="32">
        <v>15538950</v>
      </c>
      <c r="Y552" s="32"/>
      <c r="Z552" s="32">
        <v>15538950</v>
      </c>
      <c r="AA552" s="12" t="s">
        <v>47</v>
      </c>
      <c r="AB552" s="12"/>
      <c r="AC552" s="12"/>
      <c r="AD552" s="12">
        <v>481</v>
      </c>
      <c r="AE552" s="12"/>
      <c r="AF552" s="12"/>
      <c r="AG552" s="12" t="s">
        <v>3565</v>
      </c>
      <c r="AH552" s="32"/>
      <c r="AI552" s="12" t="s">
        <v>57</v>
      </c>
      <c r="AJ552" s="19"/>
      <c r="AK552" s="11" t="s">
        <v>70</v>
      </c>
      <c r="AL552" s="12"/>
      <c r="AM552" s="12"/>
    </row>
    <row r="553" spans="1:39" s="66" customFormat="1" x14ac:dyDescent="0.3">
      <c r="A553" s="65">
        <v>1</v>
      </c>
      <c r="B553" s="12" t="s">
        <v>40</v>
      </c>
      <c r="C553" s="12" t="s">
        <v>124</v>
      </c>
      <c r="D553" s="3" t="s">
        <v>41</v>
      </c>
      <c r="E553" s="17">
        <v>45534</v>
      </c>
      <c r="F553" s="17">
        <v>45534</v>
      </c>
      <c r="G553" s="17" t="s">
        <v>13972</v>
      </c>
      <c r="H553" s="3" t="s">
        <v>80</v>
      </c>
      <c r="I553" s="3">
        <v>3</v>
      </c>
      <c r="J553" s="3" t="s">
        <v>43</v>
      </c>
      <c r="K553" s="3"/>
      <c r="L553" s="11" t="s">
        <v>185</v>
      </c>
      <c r="M553" s="11" t="s">
        <v>185</v>
      </c>
      <c r="N553" s="3" t="s">
        <v>2680</v>
      </c>
      <c r="O553" s="3" t="s">
        <v>3293</v>
      </c>
      <c r="P553" s="17">
        <v>45482</v>
      </c>
      <c r="Q553" s="18">
        <v>1315000</v>
      </c>
      <c r="R553" s="18"/>
      <c r="S553" s="18">
        <v>1315000</v>
      </c>
      <c r="T553" s="3" t="s">
        <v>357</v>
      </c>
      <c r="U553" s="3">
        <v>3868</v>
      </c>
      <c r="V553" s="17">
        <v>45534</v>
      </c>
      <c r="W553" s="17">
        <v>45540</v>
      </c>
      <c r="X553" s="18">
        <v>1315000</v>
      </c>
      <c r="Y553" s="18"/>
      <c r="Z553" s="18">
        <v>1315000</v>
      </c>
      <c r="AA553" s="3" t="s">
        <v>47</v>
      </c>
      <c r="AB553" s="3"/>
      <c r="AC553" s="3"/>
      <c r="AD553" s="3">
        <v>428</v>
      </c>
      <c r="AE553" s="3"/>
      <c r="AF553" s="3"/>
      <c r="AG553" s="3" t="s">
        <v>3294</v>
      </c>
      <c r="AH553" s="18"/>
      <c r="AI553" s="3" t="s">
        <v>57</v>
      </c>
      <c r="AJ553" s="11"/>
      <c r="AK553" s="19" t="s">
        <v>3015</v>
      </c>
      <c r="AL553" s="3"/>
      <c r="AM553" s="3"/>
    </row>
    <row r="554" spans="1:39" s="66" customFormat="1" x14ac:dyDescent="0.3">
      <c r="A554" s="65">
        <v>1</v>
      </c>
      <c r="B554" s="3" t="s">
        <v>40</v>
      </c>
      <c r="C554" s="3" t="s">
        <v>40</v>
      </c>
      <c r="D554" s="3" t="s">
        <v>41</v>
      </c>
      <c r="E554" s="17">
        <v>45534</v>
      </c>
      <c r="F554" s="17">
        <v>45534</v>
      </c>
      <c r="G554" s="17" t="s">
        <v>13972</v>
      </c>
      <c r="H554" s="3" t="s">
        <v>80</v>
      </c>
      <c r="I554" s="3">
        <v>3</v>
      </c>
      <c r="J554" s="3" t="s">
        <v>43</v>
      </c>
      <c r="K554" s="3"/>
      <c r="L554" s="11" t="s">
        <v>69</v>
      </c>
      <c r="M554" s="11" t="s">
        <v>69</v>
      </c>
      <c r="N554" s="3" t="s">
        <v>2630</v>
      </c>
      <c r="O554" s="3" t="s">
        <v>2631</v>
      </c>
      <c r="P554" s="17">
        <v>45467</v>
      </c>
      <c r="Q554" s="18">
        <v>1500000</v>
      </c>
      <c r="R554" s="18"/>
      <c r="S554" s="18">
        <v>1500000</v>
      </c>
      <c r="T554" s="3" t="s">
        <v>75</v>
      </c>
      <c r="U554" s="3">
        <v>3867</v>
      </c>
      <c r="V554" s="17">
        <v>45534</v>
      </c>
      <c r="W554" s="17">
        <v>45540</v>
      </c>
      <c r="X554" s="18">
        <v>1500000</v>
      </c>
      <c r="Y554" s="18"/>
      <c r="Z554" s="18">
        <v>1500000</v>
      </c>
      <c r="AA554" s="3" t="s">
        <v>47</v>
      </c>
      <c r="AB554" s="3"/>
      <c r="AC554" s="3"/>
      <c r="AD554" s="3">
        <v>426</v>
      </c>
      <c r="AE554" s="3"/>
      <c r="AF554" s="3"/>
      <c r="AG554" s="3" t="s">
        <v>3297</v>
      </c>
      <c r="AH554" s="18"/>
      <c r="AI554" s="3" t="s">
        <v>57</v>
      </c>
      <c r="AJ554" s="11"/>
      <c r="AK554" s="19" t="s">
        <v>3015</v>
      </c>
      <c r="AL554" s="3"/>
      <c r="AM554" s="3"/>
    </row>
    <row r="555" spans="1:39" s="66" customFormat="1" x14ac:dyDescent="0.3">
      <c r="A555" s="65">
        <v>1</v>
      </c>
      <c r="B555" s="12" t="s">
        <v>40</v>
      </c>
      <c r="C555" s="12" t="s">
        <v>4414</v>
      </c>
      <c r="D555" s="3" t="s">
        <v>41</v>
      </c>
      <c r="E555" s="17">
        <v>45534</v>
      </c>
      <c r="F555" s="17">
        <v>45534</v>
      </c>
      <c r="G555" s="17" t="s">
        <v>13972</v>
      </c>
      <c r="H555" s="3" t="s">
        <v>80</v>
      </c>
      <c r="I555" s="3">
        <v>3</v>
      </c>
      <c r="J555" s="3" t="s">
        <v>55</v>
      </c>
      <c r="K555" s="3"/>
      <c r="L555" s="11" t="s">
        <v>4454</v>
      </c>
      <c r="M555" s="11" t="s">
        <v>4454</v>
      </c>
      <c r="N555" s="3" t="s">
        <v>4455</v>
      </c>
      <c r="O555" s="3" t="s">
        <v>4456</v>
      </c>
      <c r="P555" s="17">
        <v>45532</v>
      </c>
      <c r="Q555" s="18">
        <v>952000</v>
      </c>
      <c r="R555" s="18"/>
      <c r="S555" s="18">
        <v>952000</v>
      </c>
      <c r="T555" s="3" t="s">
        <v>357</v>
      </c>
      <c r="U555" s="3">
        <v>4318</v>
      </c>
      <c r="V555" s="17">
        <v>45625</v>
      </c>
      <c r="W555" s="17">
        <v>45651</v>
      </c>
      <c r="X555" s="18">
        <v>952000</v>
      </c>
      <c r="Y555" s="18"/>
      <c r="Z555" s="18">
        <v>952000</v>
      </c>
      <c r="AA555" s="3" t="s">
        <v>47</v>
      </c>
      <c r="AB555" s="3"/>
      <c r="AC555" s="3"/>
      <c r="AD555" s="3">
        <v>661</v>
      </c>
      <c r="AE555" s="3"/>
      <c r="AF555" s="3"/>
      <c r="AG555" s="12" t="s">
        <v>4457</v>
      </c>
      <c r="AH555" s="18"/>
      <c r="AI555" s="12" t="s">
        <v>57</v>
      </c>
      <c r="AJ555" s="11"/>
      <c r="AK555" s="19" t="s">
        <v>4413</v>
      </c>
      <c r="AL555" s="12"/>
      <c r="AM555" s="12"/>
    </row>
    <row r="556" spans="1:39" s="66" customFormat="1" x14ac:dyDescent="0.3">
      <c r="A556" s="65">
        <v>1</v>
      </c>
      <c r="B556" s="12" t="s">
        <v>58</v>
      </c>
      <c r="C556" s="12" t="s">
        <v>95</v>
      </c>
      <c r="D556" s="3" t="s">
        <v>41</v>
      </c>
      <c r="E556" s="17">
        <v>45539</v>
      </c>
      <c r="F556" s="17">
        <v>45539</v>
      </c>
      <c r="G556" s="17" t="s">
        <v>13972</v>
      </c>
      <c r="H556" s="3" t="s">
        <v>91</v>
      </c>
      <c r="I556" s="3">
        <v>3</v>
      </c>
      <c r="J556" s="3" t="s">
        <v>43</v>
      </c>
      <c r="K556" s="3"/>
      <c r="L556" s="11" t="s">
        <v>341</v>
      </c>
      <c r="M556" s="11" t="s">
        <v>3786</v>
      </c>
      <c r="N556" s="3" t="s">
        <v>3787</v>
      </c>
      <c r="O556" s="3" t="s">
        <v>3788</v>
      </c>
      <c r="P556" s="17">
        <v>45500</v>
      </c>
      <c r="Q556" s="18">
        <v>10301416</v>
      </c>
      <c r="R556" s="18"/>
      <c r="S556" s="18">
        <v>9708870.2200000007</v>
      </c>
      <c r="T556" s="3" t="s">
        <v>56</v>
      </c>
      <c r="U556" s="3">
        <v>3998</v>
      </c>
      <c r="V556" s="17">
        <v>45561</v>
      </c>
      <c r="W556" s="17">
        <v>45609</v>
      </c>
      <c r="X556" s="18">
        <v>9708870.2200000007</v>
      </c>
      <c r="Y556" s="18"/>
      <c r="Z556" s="18">
        <v>9708870.2200000007</v>
      </c>
      <c r="AA556" s="3" t="s">
        <v>47</v>
      </c>
      <c r="AB556" s="3"/>
      <c r="AC556" s="3"/>
      <c r="AD556" s="3">
        <v>543</v>
      </c>
      <c r="AE556" s="3"/>
      <c r="AF556" s="3"/>
      <c r="AG556" s="3" t="s">
        <v>3789</v>
      </c>
      <c r="AH556" s="18"/>
      <c r="AI556" s="12" t="s">
        <v>57</v>
      </c>
      <c r="AJ556" s="11"/>
      <c r="AK556" s="11" t="s">
        <v>341</v>
      </c>
      <c r="AL556" s="3"/>
      <c r="AM556" s="3"/>
    </row>
    <row r="557" spans="1:39" s="66" customFormat="1" x14ac:dyDescent="0.3">
      <c r="A557" s="65">
        <v>1</v>
      </c>
      <c r="B557" s="12" t="s">
        <v>40</v>
      </c>
      <c r="C557" s="12" t="s">
        <v>124</v>
      </c>
      <c r="D557" s="3" t="s">
        <v>41</v>
      </c>
      <c r="E557" s="17">
        <v>45541</v>
      </c>
      <c r="F557" s="17">
        <v>45541</v>
      </c>
      <c r="G557" s="17" t="s">
        <v>13972</v>
      </c>
      <c r="H557" s="3" t="s">
        <v>80</v>
      </c>
      <c r="I557" s="3">
        <v>3</v>
      </c>
      <c r="J557" s="3" t="s">
        <v>43</v>
      </c>
      <c r="K557" s="3"/>
      <c r="L557" s="11" t="s">
        <v>185</v>
      </c>
      <c r="M557" s="11" t="s">
        <v>185</v>
      </c>
      <c r="N557" s="3" t="s">
        <v>2680</v>
      </c>
      <c r="O557" s="3" t="s">
        <v>4388</v>
      </c>
      <c r="P557" s="17">
        <v>45539</v>
      </c>
      <c r="Q557" s="18">
        <v>6949600</v>
      </c>
      <c r="R557" s="18"/>
      <c r="S557" s="18">
        <v>6949600</v>
      </c>
      <c r="T557" s="3" t="s">
        <v>357</v>
      </c>
      <c r="U557" s="3">
        <v>4323</v>
      </c>
      <c r="V557" s="17">
        <v>45625</v>
      </c>
      <c r="W557" s="17">
        <v>45652</v>
      </c>
      <c r="X557" s="18">
        <v>6949600</v>
      </c>
      <c r="Y557" s="18"/>
      <c r="Z557" s="18">
        <v>6949600</v>
      </c>
      <c r="AA557" s="3" t="s">
        <v>47</v>
      </c>
      <c r="AB557" s="3"/>
      <c r="AC557" s="3"/>
      <c r="AD557" s="3">
        <v>665</v>
      </c>
      <c r="AE557" s="3"/>
      <c r="AF557" s="3"/>
      <c r="AG557" s="12" t="s">
        <v>4389</v>
      </c>
      <c r="AH557" s="18"/>
      <c r="AI557" s="3" t="s">
        <v>57</v>
      </c>
      <c r="AJ557" s="11"/>
      <c r="AK557" s="11" t="s">
        <v>185</v>
      </c>
      <c r="AL557" s="3"/>
      <c r="AM557" s="3"/>
    </row>
    <row r="558" spans="1:39" s="66" customFormat="1" x14ac:dyDescent="0.3">
      <c r="A558" s="65">
        <v>1</v>
      </c>
      <c r="B558" s="12" t="s">
        <v>40</v>
      </c>
      <c r="C558" s="12" t="s">
        <v>40</v>
      </c>
      <c r="D558" s="3" t="s">
        <v>41</v>
      </c>
      <c r="E558" s="17">
        <v>45541</v>
      </c>
      <c r="F558" s="17">
        <v>45541</v>
      </c>
      <c r="G558" s="17" t="s">
        <v>13972</v>
      </c>
      <c r="H558" s="3" t="s">
        <v>91</v>
      </c>
      <c r="I558" s="3">
        <v>3.14</v>
      </c>
      <c r="J558" s="3" t="s">
        <v>43</v>
      </c>
      <c r="K558" s="3"/>
      <c r="L558" s="11" t="s">
        <v>89</v>
      </c>
      <c r="M558" s="11" t="s">
        <v>3578</v>
      </c>
      <c r="N558" s="3" t="s">
        <v>3579</v>
      </c>
      <c r="O558" s="3" t="s">
        <v>3580</v>
      </c>
      <c r="P558" s="17">
        <v>45533</v>
      </c>
      <c r="Q558" s="18">
        <v>7192326</v>
      </c>
      <c r="R558" s="18"/>
      <c r="S558" s="18">
        <v>5034628.2</v>
      </c>
      <c r="T558" s="3" t="s">
        <v>56</v>
      </c>
      <c r="U558" s="3">
        <v>3999</v>
      </c>
      <c r="V558" s="17">
        <v>45561</v>
      </c>
      <c r="W558" s="17">
        <v>45583</v>
      </c>
      <c r="X558" s="18">
        <v>5034628.2</v>
      </c>
      <c r="Y558" s="18"/>
      <c r="Z558" s="18">
        <v>5034628.2</v>
      </c>
      <c r="AA558" s="3" t="s">
        <v>47</v>
      </c>
      <c r="AB558" s="3"/>
      <c r="AC558" s="3"/>
      <c r="AD558" s="3">
        <v>490</v>
      </c>
      <c r="AE558" s="3"/>
      <c r="AF558" s="3"/>
      <c r="AG558" s="3" t="s">
        <v>3581</v>
      </c>
      <c r="AH558" s="18"/>
      <c r="AI558" s="3" t="s">
        <v>57</v>
      </c>
      <c r="AJ558" s="11"/>
      <c r="AK558" s="11" t="s">
        <v>92</v>
      </c>
      <c r="AL558" s="3"/>
      <c r="AM558" s="3"/>
    </row>
    <row r="559" spans="1:39" s="66" customFormat="1" x14ac:dyDescent="0.3">
      <c r="A559" s="65">
        <v>1</v>
      </c>
      <c r="B559" s="3" t="s">
        <v>40</v>
      </c>
      <c r="C559" s="3" t="s">
        <v>40</v>
      </c>
      <c r="D559" s="3" t="s">
        <v>41</v>
      </c>
      <c r="E559" s="17">
        <v>45544</v>
      </c>
      <c r="F559" s="17">
        <v>45544</v>
      </c>
      <c r="G559" s="17" t="s">
        <v>13972</v>
      </c>
      <c r="H559" s="3" t="s">
        <v>80</v>
      </c>
      <c r="I559" s="3">
        <v>3</v>
      </c>
      <c r="J559" s="3" t="s">
        <v>43</v>
      </c>
      <c r="K559" s="3"/>
      <c r="L559" s="11" t="s">
        <v>69</v>
      </c>
      <c r="M559" s="11" t="s">
        <v>69</v>
      </c>
      <c r="N559" s="3" t="s">
        <v>2630</v>
      </c>
      <c r="O559" s="3" t="s">
        <v>2631</v>
      </c>
      <c r="P559" s="17">
        <v>45544</v>
      </c>
      <c r="Q559" s="18">
        <v>1239840</v>
      </c>
      <c r="R559" s="18"/>
      <c r="S559" s="18">
        <v>1239840</v>
      </c>
      <c r="T559" s="3" t="s">
        <v>357</v>
      </c>
      <c r="U559" s="3">
        <v>4317</v>
      </c>
      <c r="V559" s="17">
        <v>45625</v>
      </c>
      <c r="W559" s="17">
        <v>45651</v>
      </c>
      <c r="X559" s="18">
        <v>1239840</v>
      </c>
      <c r="Y559" s="18"/>
      <c r="Z559" s="18">
        <v>1239840</v>
      </c>
      <c r="AA559" s="3" t="s">
        <v>47</v>
      </c>
      <c r="AB559" s="3"/>
      <c r="AC559" s="3"/>
      <c r="AD559" s="3">
        <v>660</v>
      </c>
      <c r="AE559" s="3"/>
      <c r="AF559" s="3"/>
      <c r="AG559" s="3" t="s">
        <v>4453</v>
      </c>
      <c r="AH559" s="18"/>
      <c r="AI559" s="12" t="s">
        <v>57</v>
      </c>
      <c r="AJ559" s="11"/>
      <c r="AK559" s="19" t="s">
        <v>4413</v>
      </c>
      <c r="AL559" s="3"/>
      <c r="AM559" s="3"/>
    </row>
    <row r="560" spans="1:39" s="66" customFormat="1" x14ac:dyDescent="0.3">
      <c r="A560" s="65">
        <v>1</v>
      </c>
      <c r="B560" s="3" t="s">
        <v>40</v>
      </c>
      <c r="C560" s="3" t="s">
        <v>40</v>
      </c>
      <c r="D560" s="3" t="s">
        <v>41</v>
      </c>
      <c r="E560" s="17">
        <v>45544</v>
      </c>
      <c r="F560" s="17">
        <v>45544</v>
      </c>
      <c r="G560" s="17" t="s">
        <v>13972</v>
      </c>
      <c r="H560" s="3" t="s">
        <v>65</v>
      </c>
      <c r="I560" s="3">
        <v>3</v>
      </c>
      <c r="J560" s="3" t="s">
        <v>43</v>
      </c>
      <c r="K560" s="3"/>
      <c r="L560" s="11" t="s">
        <v>275</v>
      </c>
      <c r="M560" s="11" t="s">
        <v>3551</v>
      </c>
      <c r="N560" s="3" t="s">
        <v>3560</v>
      </c>
      <c r="O560" s="3" t="s">
        <v>3561</v>
      </c>
      <c r="P560" s="17">
        <v>45542</v>
      </c>
      <c r="Q560" s="18">
        <v>7560000</v>
      </c>
      <c r="R560" s="18"/>
      <c r="S560" s="18">
        <v>7560000</v>
      </c>
      <c r="T560" s="3" t="s">
        <v>357</v>
      </c>
      <c r="U560" s="3">
        <v>3988</v>
      </c>
      <c r="V560" s="17">
        <v>45559</v>
      </c>
      <c r="W560" s="31">
        <v>45581</v>
      </c>
      <c r="X560" s="18">
        <v>7560000</v>
      </c>
      <c r="Y560" s="18"/>
      <c r="Z560" s="18">
        <v>7560000</v>
      </c>
      <c r="AA560" s="3" t="s">
        <v>47</v>
      </c>
      <c r="AB560" s="3"/>
      <c r="AC560" s="3"/>
      <c r="AD560" s="3">
        <v>481</v>
      </c>
      <c r="AE560" s="3"/>
      <c r="AF560" s="3"/>
      <c r="AG560" s="3" t="s">
        <v>3559</v>
      </c>
      <c r="AH560" s="18"/>
      <c r="AI560" s="3" t="s">
        <v>57</v>
      </c>
      <c r="AJ560" s="11"/>
      <c r="AK560" s="19" t="s">
        <v>3551</v>
      </c>
      <c r="AL560" s="3"/>
      <c r="AM560" s="3"/>
    </row>
    <row r="561" spans="1:752" s="66" customFormat="1" x14ac:dyDescent="0.3">
      <c r="A561" s="65">
        <v>1</v>
      </c>
      <c r="B561" s="12" t="s">
        <v>40</v>
      </c>
      <c r="C561" s="12" t="s">
        <v>40</v>
      </c>
      <c r="D561" s="3" t="s">
        <v>41</v>
      </c>
      <c r="E561" s="17">
        <v>45544</v>
      </c>
      <c r="F561" s="17">
        <v>45544</v>
      </c>
      <c r="G561" s="17" t="s">
        <v>13972</v>
      </c>
      <c r="H561" s="3" t="s">
        <v>91</v>
      </c>
      <c r="I561" s="3">
        <v>3.14</v>
      </c>
      <c r="J561" s="3" t="s">
        <v>43</v>
      </c>
      <c r="K561" s="3"/>
      <c r="L561" s="11" t="s">
        <v>89</v>
      </c>
      <c r="M561" s="11" t="s">
        <v>3744</v>
      </c>
      <c r="N561" s="3" t="s">
        <v>3745</v>
      </c>
      <c r="O561" s="3" t="s">
        <v>3746</v>
      </c>
      <c r="P561" s="17">
        <v>45487</v>
      </c>
      <c r="Q561" s="18">
        <v>13856540</v>
      </c>
      <c r="R561" s="18"/>
      <c r="S561" s="18">
        <v>10099578</v>
      </c>
      <c r="T561" s="3" t="s">
        <v>56</v>
      </c>
      <c r="U561" s="3">
        <v>4038</v>
      </c>
      <c r="V561" s="17">
        <v>45565</v>
      </c>
      <c r="W561" s="17">
        <v>45609</v>
      </c>
      <c r="X561" s="18">
        <v>10099578</v>
      </c>
      <c r="Y561" s="18"/>
      <c r="Z561" s="18">
        <v>10099578</v>
      </c>
      <c r="AA561" s="3" t="s">
        <v>47</v>
      </c>
      <c r="AB561" s="3"/>
      <c r="AC561" s="3"/>
      <c r="AD561" s="3">
        <v>491</v>
      </c>
      <c r="AE561" s="3"/>
      <c r="AF561" s="3"/>
      <c r="AG561" s="12" t="s">
        <v>3747</v>
      </c>
      <c r="AH561" s="18"/>
      <c r="AI561" s="3" t="s">
        <v>57</v>
      </c>
      <c r="AJ561" s="11"/>
      <c r="AK561" s="11" t="s">
        <v>92</v>
      </c>
      <c r="AL561" s="3"/>
      <c r="AM561" s="3"/>
    </row>
    <row r="562" spans="1:752" s="66" customFormat="1" x14ac:dyDescent="0.3">
      <c r="A562" s="65">
        <v>1</v>
      </c>
      <c r="B562" s="46" t="s">
        <v>40</v>
      </c>
      <c r="C562" s="46" t="s">
        <v>40</v>
      </c>
      <c r="D562" s="3" t="s">
        <v>41</v>
      </c>
      <c r="E562" s="17">
        <v>45545</v>
      </c>
      <c r="F562" s="17">
        <v>45545</v>
      </c>
      <c r="G562" s="17" t="s">
        <v>13972</v>
      </c>
      <c r="H562" s="3" t="s">
        <v>78</v>
      </c>
      <c r="I562" s="12" t="s">
        <v>157</v>
      </c>
      <c r="J562" s="3" t="s">
        <v>55</v>
      </c>
      <c r="K562" s="3"/>
      <c r="L562" s="24" t="s">
        <v>3856</v>
      </c>
      <c r="M562" s="24" t="s">
        <v>3856</v>
      </c>
      <c r="N562" s="3" t="s">
        <v>3857</v>
      </c>
      <c r="O562" s="3" t="s">
        <v>3858</v>
      </c>
      <c r="P562" s="17">
        <v>45545</v>
      </c>
      <c r="Q562" s="18">
        <v>12700000</v>
      </c>
      <c r="R562" s="18"/>
      <c r="S562" s="18">
        <v>12700000</v>
      </c>
      <c r="T562" s="3" t="s">
        <v>180</v>
      </c>
      <c r="U562" s="3">
        <v>4065</v>
      </c>
      <c r="V562" s="17">
        <v>45579</v>
      </c>
      <c r="W562" s="31">
        <v>45583</v>
      </c>
      <c r="X562" s="18">
        <v>12700000</v>
      </c>
      <c r="Y562" s="18"/>
      <c r="Z562" s="18">
        <v>12700000</v>
      </c>
      <c r="AA562" s="3" t="s">
        <v>47</v>
      </c>
      <c r="AB562" s="3"/>
      <c r="AC562" s="3"/>
      <c r="AD562" s="3">
        <v>515</v>
      </c>
      <c r="AE562" s="3"/>
      <c r="AF562" s="3"/>
      <c r="AG562" s="3" t="s">
        <v>3859</v>
      </c>
      <c r="AH562" s="18"/>
      <c r="AI562" s="3" t="s">
        <v>57</v>
      </c>
      <c r="AJ562" s="11"/>
      <c r="AK562" s="19"/>
      <c r="AL562" s="3"/>
      <c r="AM562" s="3"/>
    </row>
    <row r="563" spans="1:752" ht="11.25" customHeight="1" x14ac:dyDescent="0.3">
      <c r="A563" s="65">
        <v>1</v>
      </c>
      <c r="B563" s="3" t="s">
        <v>41</v>
      </c>
      <c r="C563" s="3" t="s">
        <v>98</v>
      </c>
      <c r="D563" s="3" t="s">
        <v>41</v>
      </c>
      <c r="E563" s="17">
        <v>45545</v>
      </c>
      <c r="F563" s="17">
        <v>45545</v>
      </c>
      <c r="G563" s="17" t="s">
        <v>13972</v>
      </c>
      <c r="H563" s="3" t="s">
        <v>78</v>
      </c>
      <c r="I563" s="3">
        <v>3</v>
      </c>
      <c r="J563" s="3" t="s">
        <v>43</v>
      </c>
      <c r="K563" s="3"/>
      <c r="L563" s="11" t="s">
        <v>60</v>
      </c>
      <c r="M563" s="11" t="s">
        <v>60</v>
      </c>
      <c r="N563" s="3" t="s">
        <v>769</v>
      </c>
      <c r="O563" s="3" t="s">
        <v>3870</v>
      </c>
      <c r="P563" s="17">
        <v>45541</v>
      </c>
      <c r="Q563" s="18">
        <v>10945000</v>
      </c>
      <c r="R563" s="18"/>
      <c r="S563" s="18">
        <v>10945000</v>
      </c>
      <c r="T563" s="3" t="s">
        <v>56</v>
      </c>
      <c r="U563" s="3">
        <v>4079</v>
      </c>
      <c r="V563" s="17">
        <v>45583</v>
      </c>
      <c r="W563" s="31">
        <v>45587</v>
      </c>
      <c r="X563" s="18">
        <v>10945000</v>
      </c>
      <c r="Y563" s="18"/>
      <c r="Z563" s="18">
        <v>10945000</v>
      </c>
      <c r="AA563" s="3" t="s">
        <v>47</v>
      </c>
      <c r="AB563" s="3"/>
      <c r="AC563" s="3"/>
      <c r="AD563" s="3">
        <v>525</v>
      </c>
      <c r="AE563" s="3"/>
      <c r="AF563" s="3"/>
      <c r="AG563" s="3" t="s">
        <v>3871</v>
      </c>
      <c r="AH563" s="18"/>
      <c r="AI563" s="3" t="s">
        <v>57</v>
      </c>
      <c r="AJ563" s="11"/>
      <c r="AK563" s="19" t="s">
        <v>3015</v>
      </c>
      <c r="AL563" s="3"/>
      <c r="AM563" s="3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6"/>
      <c r="BL563" s="66"/>
      <c r="BM563" s="66"/>
      <c r="BN563" s="66"/>
      <c r="BO563" s="66"/>
      <c r="BP563" s="66"/>
      <c r="BQ563" s="66"/>
      <c r="BR563" s="66"/>
      <c r="BS563" s="66"/>
      <c r="BT563" s="66"/>
      <c r="BU563" s="66"/>
      <c r="BV563" s="66"/>
      <c r="BW563" s="66"/>
      <c r="BX563" s="66"/>
      <c r="BY563" s="66"/>
      <c r="BZ563" s="66"/>
      <c r="CA563" s="66"/>
      <c r="CB563" s="66"/>
      <c r="CC563" s="66"/>
      <c r="CD563" s="66"/>
      <c r="CE563" s="66"/>
      <c r="CF563" s="66"/>
      <c r="CG563" s="66"/>
      <c r="CH563" s="66"/>
      <c r="CI563" s="66"/>
      <c r="CJ563" s="66"/>
      <c r="CK563" s="66"/>
      <c r="CL563" s="66"/>
      <c r="CM563" s="66"/>
      <c r="CN563" s="66"/>
      <c r="CO563" s="66"/>
      <c r="CP563" s="66"/>
      <c r="CQ563" s="66"/>
      <c r="CR563" s="66"/>
      <c r="CS563" s="66"/>
      <c r="CT563" s="66"/>
      <c r="CU563" s="66"/>
      <c r="CV563" s="66"/>
      <c r="CW563" s="66"/>
      <c r="CX563" s="66"/>
      <c r="CY563" s="66"/>
      <c r="CZ563" s="66"/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/>
      <c r="DL563" s="66"/>
      <c r="DM563" s="66"/>
      <c r="DN563" s="66"/>
      <c r="DO563" s="66"/>
      <c r="DP563" s="66"/>
      <c r="DQ563" s="66"/>
      <c r="DR563" s="66"/>
      <c r="DS563" s="66"/>
      <c r="DT563" s="66"/>
      <c r="DU563" s="66"/>
      <c r="DV563" s="66"/>
      <c r="DW563" s="66"/>
      <c r="DX563" s="66"/>
      <c r="DY563" s="66"/>
      <c r="DZ563" s="66"/>
      <c r="EA563" s="66"/>
      <c r="EB563" s="66"/>
      <c r="EC563" s="66"/>
      <c r="ED563" s="66"/>
      <c r="EE563" s="66"/>
      <c r="EF563" s="66"/>
      <c r="EG563" s="66"/>
      <c r="EH563" s="66"/>
      <c r="EI563" s="66"/>
      <c r="EJ563" s="66"/>
      <c r="EK563" s="66"/>
      <c r="EL563" s="66"/>
      <c r="EM563" s="66"/>
      <c r="EN563" s="66"/>
      <c r="EO563" s="66"/>
      <c r="EP563" s="66"/>
      <c r="EQ563" s="66"/>
      <c r="ER563" s="66"/>
      <c r="ES563" s="66"/>
      <c r="ET563" s="66"/>
      <c r="EU563" s="66"/>
      <c r="EV563" s="66"/>
      <c r="EW563" s="66"/>
      <c r="EX563" s="66"/>
      <c r="EY563" s="66"/>
      <c r="EZ563" s="66"/>
      <c r="FA563" s="66"/>
      <c r="FB563" s="66"/>
      <c r="FC563" s="66"/>
      <c r="FD563" s="66"/>
      <c r="FE563" s="66"/>
      <c r="FF563" s="66"/>
      <c r="FG563" s="66"/>
      <c r="FH563" s="66"/>
      <c r="FI563" s="66"/>
      <c r="FJ563" s="66"/>
      <c r="FK563" s="66"/>
      <c r="FL563" s="66"/>
      <c r="FM563" s="66"/>
      <c r="FN563" s="66"/>
      <c r="FO563" s="66"/>
      <c r="FP563" s="66"/>
      <c r="FQ563" s="66"/>
      <c r="FR563" s="66"/>
      <c r="FS563" s="66"/>
      <c r="FT563" s="66"/>
      <c r="FU563" s="66"/>
      <c r="FV563" s="66"/>
      <c r="FW563" s="66"/>
      <c r="FX563" s="66"/>
      <c r="FY563" s="66"/>
      <c r="FZ563" s="66"/>
      <c r="GA563" s="66"/>
      <c r="GB563" s="66"/>
      <c r="GC563" s="66"/>
      <c r="GD563" s="66"/>
      <c r="GE563" s="66"/>
      <c r="GF563" s="66"/>
      <c r="GG563" s="66"/>
      <c r="GH563" s="66"/>
      <c r="GI563" s="66"/>
      <c r="GJ563" s="66"/>
      <c r="GK563" s="66"/>
      <c r="GL563" s="66"/>
      <c r="GM563" s="66"/>
      <c r="GN563" s="66"/>
      <c r="GO563" s="66"/>
      <c r="GP563" s="66"/>
      <c r="GQ563" s="66"/>
      <c r="GR563" s="66"/>
      <c r="GS563" s="66"/>
      <c r="GT563" s="66"/>
      <c r="GU563" s="66"/>
      <c r="GV563" s="66"/>
      <c r="GW563" s="66"/>
      <c r="GX563" s="66"/>
      <c r="GY563" s="66"/>
      <c r="GZ563" s="66"/>
      <c r="HA563" s="66"/>
      <c r="HB563" s="66"/>
      <c r="HC563" s="66"/>
      <c r="HD563" s="66"/>
      <c r="HE563" s="66"/>
      <c r="HF563" s="66"/>
      <c r="HG563" s="66"/>
      <c r="HH563" s="66"/>
      <c r="HI563" s="66"/>
      <c r="HJ563" s="66"/>
      <c r="HK563" s="66"/>
      <c r="HL563" s="66"/>
      <c r="HM563" s="66"/>
      <c r="HN563" s="66"/>
      <c r="HO563" s="66"/>
      <c r="HP563" s="66"/>
      <c r="HQ563" s="66"/>
      <c r="HR563" s="66"/>
      <c r="HS563" s="66"/>
      <c r="HT563" s="66"/>
      <c r="HU563" s="66"/>
      <c r="HV563" s="66"/>
      <c r="HW563" s="66"/>
      <c r="HX563" s="66"/>
      <c r="HY563" s="66"/>
      <c r="HZ563" s="66"/>
      <c r="IA563" s="66"/>
      <c r="IB563" s="66"/>
      <c r="IC563" s="66"/>
      <c r="ID563" s="66"/>
      <c r="IE563" s="66"/>
      <c r="IF563" s="66"/>
      <c r="IG563" s="66"/>
      <c r="IH563" s="66"/>
      <c r="II563" s="66"/>
      <c r="IJ563" s="66"/>
      <c r="IK563" s="66"/>
      <c r="IL563" s="66"/>
      <c r="IM563" s="66"/>
      <c r="IN563" s="66"/>
      <c r="IO563" s="66"/>
      <c r="IP563" s="66"/>
      <c r="IQ563" s="66"/>
      <c r="IR563" s="66"/>
      <c r="IS563" s="66"/>
      <c r="IT563" s="66"/>
      <c r="IU563" s="66"/>
      <c r="IV563" s="66"/>
      <c r="IW563" s="66"/>
      <c r="IX563" s="66"/>
      <c r="IY563" s="66"/>
      <c r="IZ563" s="66"/>
      <c r="JA563" s="66"/>
      <c r="JB563" s="66"/>
      <c r="JC563" s="66"/>
      <c r="JD563" s="66"/>
      <c r="JE563" s="66"/>
      <c r="JF563" s="66"/>
      <c r="JG563" s="66"/>
      <c r="JH563" s="66"/>
      <c r="JI563" s="66"/>
      <c r="JJ563" s="66"/>
      <c r="JK563" s="66"/>
      <c r="JL563" s="66"/>
      <c r="JM563" s="66"/>
      <c r="JN563" s="66"/>
      <c r="JO563" s="66"/>
      <c r="JP563" s="66"/>
      <c r="JQ563" s="66"/>
      <c r="JR563" s="66"/>
      <c r="JS563" s="66"/>
      <c r="JT563" s="66"/>
      <c r="JU563" s="66"/>
      <c r="JV563" s="66"/>
      <c r="JW563" s="66"/>
      <c r="JX563" s="66"/>
      <c r="JY563" s="66"/>
      <c r="JZ563" s="66"/>
      <c r="KA563" s="66"/>
      <c r="KB563" s="66"/>
      <c r="KC563" s="66"/>
      <c r="KD563" s="66"/>
      <c r="KE563" s="66"/>
      <c r="KF563" s="66"/>
      <c r="KG563" s="66"/>
      <c r="KH563" s="66"/>
      <c r="KI563" s="66"/>
      <c r="KJ563" s="66"/>
      <c r="KK563" s="66"/>
      <c r="KL563" s="66"/>
      <c r="KM563" s="66"/>
      <c r="KN563" s="66"/>
      <c r="KO563" s="66"/>
      <c r="KP563" s="66"/>
      <c r="KQ563" s="66"/>
      <c r="KR563" s="66"/>
      <c r="KS563" s="66"/>
      <c r="KT563" s="66"/>
      <c r="KU563" s="66"/>
      <c r="KV563" s="66"/>
      <c r="KW563" s="66"/>
      <c r="KX563" s="66"/>
      <c r="KY563" s="66"/>
      <c r="KZ563" s="66"/>
      <c r="LA563" s="66"/>
      <c r="LB563" s="66"/>
      <c r="LC563" s="66"/>
      <c r="LD563" s="66"/>
      <c r="LE563" s="66"/>
      <c r="LF563" s="66"/>
      <c r="LG563" s="66"/>
      <c r="LH563" s="66"/>
      <c r="LI563" s="66"/>
      <c r="LJ563" s="66"/>
      <c r="LK563" s="66"/>
      <c r="LL563" s="66"/>
      <c r="LM563" s="66"/>
      <c r="LN563" s="66"/>
      <c r="LO563" s="66"/>
      <c r="LP563" s="66"/>
      <c r="LQ563" s="66"/>
      <c r="LR563" s="66"/>
      <c r="LS563" s="66"/>
      <c r="LT563" s="66"/>
      <c r="LU563" s="66"/>
      <c r="LV563" s="66"/>
      <c r="LW563" s="66"/>
      <c r="LX563" s="66"/>
      <c r="LY563" s="66"/>
      <c r="LZ563" s="66"/>
      <c r="MA563" s="66"/>
      <c r="MB563" s="66"/>
      <c r="MC563" s="66"/>
      <c r="MD563" s="66"/>
      <c r="ME563" s="66"/>
      <c r="MF563" s="66"/>
      <c r="MG563" s="66"/>
      <c r="MH563" s="66"/>
      <c r="MI563" s="66"/>
      <c r="MJ563" s="66"/>
      <c r="MK563" s="66"/>
      <c r="ML563" s="66"/>
      <c r="MM563" s="66"/>
      <c r="MN563" s="66"/>
      <c r="MO563" s="66"/>
      <c r="MP563" s="66"/>
      <c r="MQ563" s="66"/>
      <c r="MR563" s="66"/>
      <c r="MS563" s="66"/>
      <c r="MT563" s="66"/>
      <c r="MU563" s="66"/>
      <c r="MV563" s="66"/>
      <c r="MW563" s="66"/>
      <c r="MX563" s="66"/>
      <c r="MY563" s="66"/>
      <c r="MZ563" s="66"/>
      <c r="NA563" s="66"/>
      <c r="NB563" s="66"/>
      <c r="NC563" s="66"/>
      <c r="ND563" s="66"/>
      <c r="NE563" s="66"/>
      <c r="NF563" s="66"/>
      <c r="NG563" s="66"/>
      <c r="NH563" s="66"/>
      <c r="NI563" s="66"/>
      <c r="NJ563" s="66"/>
      <c r="NK563" s="66"/>
      <c r="NL563" s="66"/>
      <c r="NM563" s="66"/>
      <c r="NN563" s="66"/>
      <c r="NO563" s="66"/>
      <c r="NP563" s="66"/>
      <c r="NQ563" s="66"/>
      <c r="NR563" s="66"/>
      <c r="NS563" s="66"/>
      <c r="NT563" s="66"/>
      <c r="NU563" s="66"/>
      <c r="NV563" s="66"/>
      <c r="NW563" s="66"/>
      <c r="NX563" s="66"/>
      <c r="NY563" s="66"/>
      <c r="NZ563" s="66"/>
      <c r="OA563" s="66"/>
      <c r="OB563" s="66"/>
      <c r="OC563" s="66"/>
      <c r="OD563" s="66"/>
      <c r="OE563" s="66"/>
      <c r="OF563" s="66"/>
      <c r="OG563" s="66"/>
      <c r="OH563" s="66"/>
      <c r="OI563" s="66"/>
      <c r="OJ563" s="66"/>
      <c r="OK563" s="66"/>
      <c r="OL563" s="66"/>
      <c r="OM563" s="66"/>
      <c r="ON563" s="66"/>
      <c r="OO563" s="66"/>
      <c r="OP563" s="66"/>
      <c r="OQ563" s="66"/>
      <c r="OR563" s="66"/>
      <c r="OS563" s="66"/>
      <c r="OT563" s="66"/>
      <c r="OU563" s="66"/>
      <c r="OV563" s="66"/>
      <c r="OW563" s="66"/>
      <c r="OX563" s="66"/>
      <c r="OY563" s="66"/>
      <c r="OZ563" s="66"/>
      <c r="PA563" s="66"/>
      <c r="PB563" s="66"/>
      <c r="PC563" s="66"/>
      <c r="PD563" s="66"/>
      <c r="PE563" s="66"/>
      <c r="PF563" s="66"/>
      <c r="PG563" s="66"/>
      <c r="PH563" s="66"/>
      <c r="PI563" s="66"/>
      <c r="PJ563" s="66"/>
      <c r="PK563" s="66"/>
      <c r="PL563" s="66"/>
      <c r="PM563" s="66"/>
      <c r="PN563" s="66"/>
      <c r="PO563" s="66"/>
      <c r="PP563" s="66"/>
      <c r="PQ563" s="66"/>
      <c r="PR563" s="66"/>
      <c r="PS563" s="66"/>
      <c r="PT563" s="66"/>
      <c r="PU563" s="66"/>
      <c r="PV563" s="66"/>
      <c r="PW563" s="66"/>
      <c r="PX563" s="66"/>
      <c r="PY563" s="66"/>
      <c r="PZ563" s="66"/>
      <c r="QA563" s="66"/>
      <c r="QB563" s="66"/>
      <c r="QC563" s="66"/>
      <c r="QD563" s="66"/>
      <c r="QE563" s="66"/>
      <c r="QF563" s="66"/>
      <c r="QG563" s="66"/>
      <c r="QH563" s="66"/>
      <c r="QI563" s="66"/>
      <c r="QJ563" s="66"/>
      <c r="QK563" s="66"/>
      <c r="QL563" s="66"/>
      <c r="QM563" s="66"/>
      <c r="QN563" s="66"/>
      <c r="QO563" s="66"/>
      <c r="QP563" s="66"/>
      <c r="QQ563" s="66"/>
      <c r="QR563" s="66"/>
      <c r="QS563" s="66"/>
      <c r="QT563" s="66"/>
      <c r="QU563" s="66"/>
      <c r="QV563" s="66"/>
      <c r="QW563" s="66"/>
      <c r="QX563" s="66"/>
      <c r="QY563" s="66"/>
      <c r="QZ563" s="66"/>
      <c r="RA563" s="66"/>
      <c r="RB563" s="66"/>
      <c r="RC563" s="66"/>
      <c r="RD563" s="66"/>
      <c r="RE563" s="66"/>
      <c r="RF563" s="66"/>
      <c r="RG563" s="66"/>
      <c r="RH563" s="66"/>
      <c r="RI563" s="66"/>
      <c r="RJ563" s="66"/>
      <c r="RK563" s="66"/>
      <c r="RL563" s="66"/>
      <c r="RM563" s="66"/>
      <c r="RN563" s="66"/>
      <c r="RO563" s="66"/>
      <c r="RP563" s="66"/>
      <c r="RQ563" s="66"/>
      <c r="RR563" s="66"/>
      <c r="RS563" s="66"/>
      <c r="RT563" s="66"/>
      <c r="RU563" s="66"/>
      <c r="RV563" s="66"/>
      <c r="RW563" s="66"/>
      <c r="RX563" s="66"/>
      <c r="RY563" s="66"/>
      <c r="RZ563" s="66"/>
      <c r="SA563" s="66"/>
      <c r="SB563" s="66"/>
      <c r="SC563" s="66"/>
      <c r="SD563" s="66"/>
      <c r="SE563" s="66"/>
      <c r="SF563" s="66"/>
      <c r="SG563" s="66"/>
      <c r="SH563" s="66"/>
      <c r="SI563" s="66"/>
      <c r="SJ563" s="66"/>
      <c r="SK563" s="66"/>
      <c r="SL563" s="66"/>
      <c r="SM563" s="66"/>
      <c r="SN563" s="66"/>
      <c r="SO563" s="66"/>
      <c r="SP563" s="66"/>
      <c r="SQ563" s="66"/>
      <c r="SR563" s="66"/>
      <c r="SS563" s="66"/>
      <c r="ST563" s="66"/>
      <c r="SU563" s="66"/>
      <c r="SV563" s="66"/>
      <c r="SW563" s="66"/>
      <c r="SX563" s="66"/>
      <c r="SY563" s="66"/>
      <c r="SZ563" s="66"/>
      <c r="TA563" s="66"/>
      <c r="TB563" s="66"/>
      <c r="TC563" s="66"/>
      <c r="TD563" s="66"/>
      <c r="TE563" s="66"/>
      <c r="TF563" s="66"/>
      <c r="TG563" s="66"/>
      <c r="TH563" s="66"/>
      <c r="TI563" s="66"/>
      <c r="TJ563" s="66"/>
      <c r="TK563" s="66"/>
      <c r="TL563" s="66"/>
      <c r="TM563" s="66"/>
      <c r="TN563" s="66"/>
      <c r="TO563" s="66"/>
      <c r="TP563" s="66"/>
      <c r="TQ563" s="66"/>
      <c r="TR563" s="66"/>
      <c r="TS563" s="66"/>
      <c r="TT563" s="66"/>
      <c r="TU563" s="66"/>
      <c r="TV563" s="66"/>
      <c r="TW563" s="66"/>
      <c r="TX563" s="66"/>
      <c r="TY563" s="66"/>
      <c r="TZ563" s="66"/>
      <c r="UA563" s="66"/>
      <c r="UB563" s="66"/>
      <c r="UC563" s="66"/>
      <c r="UD563" s="66"/>
      <c r="UE563" s="66"/>
      <c r="UF563" s="66"/>
      <c r="UG563" s="66"/>
      <c r="UH563" s="66"/>
      <c r="UI563" s="66"/>
      <c r="UJ563" s="66"/>
      <c r="UK563" s="66"/>
      <c r="UL563" s="66"/>
      <c r="UM563" s="66"/>
      <c r="UN563" s="66"/>
      <c r="UO563" s="66"/>
      <c r="UP563" s="66"/>
      <c r="UQ563" s="66"/>
      <c r="UR563" s="66"/>
      <c r="US563" s="66"/>
      <c r="UT563" s="66"/>
      <c r="UU563" s="66"/>
      <c r="UV563" s="66"/>
      <c r="UW563" s="66"/>
      <c r="UX563" s="66"/>
      <c r="UY563" s="66"/>
      <c r="UZ563" s="66"/>
      <c r="VA563" s="66"/>
      <c r="VB563" s="66"/>
      <c r="VC563" s="66"/>
      <c r="VD563" s="66"/>
      <c r="VE563" s="66"/>
      <c r="VF563" s="66"/>
      <c r="VG563" s="66"/>
      <c r="VH563" s="66"/>
      <c r="VI563" s="66"/>
      <c r="VJ563" s="66"/>
      <c r="VK563" s="66"/>
      <c r="VL563" s="66"/>
      <c r="VM563" s="66"/>
      <c r="VN563" s="66"/>
      <c r="VO563" s="66"/>
      <c r="VP563" s="66"/>
      <c r="VQ563" s="66"/>
      <c r="VR563" s="66"/>
      <c r="VS563" s="66"/>
      <c r="VT563" s="66"/>
      <c r="VU563" s="66"/>
      <c r="VV563" s="66"/>
      <c r="VW563" s="66"/>
      <c r="VX563" s="66"/>
      <c r="VY563" s="66"/>
      <c r="VZ563" s="66"/>
      <c r="WA563" s="66"/>
      <c r="WB563" s="66"/>
      <c r="WC563" s="66"/>
      <c r="WD563" s="66"/>
      <c r="WE563" s="66"/>
      <c r="WF563" s="66"/>
      <c r="WG563" s="66"/>
      <c r="WH563" s="66"/>
      <c r="WI563" s="66"/>
      <c r="WJ563" s="66"/>
      <c r="WK563" s="66"/>
      <c r="WL563" s="66"/>
      <c r="WM563" s="66"/>
      <c r="WN563" s="66"/>
      <c r="WO563" s="66"/>
      <c r="WP563" s="66"/>
      <c r="WQ563" s="66"/>
      <c r="WR563" s="66"/>
      <c r="WS563" s="66"/>
      <c r="WT563" s="66"/>
      <c r="WU563" s="66"/>
      <c r="WV563" s="66"/>
      <c r="WW563" s="66"/>
      <c r="WX563" s="66"/>
      <c r="WY563" s="66"/>
      <c r="WZ563" s="66"/>
      <c r="XA563" s="66"/>
      <c r="XB563" s="66"/>
      <c r="XC563" s="66"/>
      <c r="XD563" s="66"/>
      <c r="XE563" s="66"/>
      <c r="XF563" s="66"/>
      <c r="XG563" s="66"/>
      <c r="XH563" s="66"/>
      <c r="XI563" s="66"/>
      <c r="XJ563" s="66"/>
      <c r="XK563" s="66"/>
      <c r="XL563" s="66"/>
      <c r="XM563" s="66"/>
      <c r="XN563" s="66"/>
      <c r="XO563" s="66"/>
      <c r="XP563" s="66"/>
      <c r="XQ563" s="66"/>
      <c r="XR563" s="66"/>
      <c r="XS563" s="66"/>
      <c r="XT563" s="66"/>
      <c r="XU563" s="66"/>
      <c r="XV563" s="66"/>
      <c r="XW563" s="66"/>
      <c r="XX563" s="66"/>
      <c r="XY563" s="66"/>
      <c r="XZ563" s="66"/>
      <c r="YA563" s="66"/>
      <c r="YB563" s="66"/>
      <c r="YC563" s="66"/>
      <c r="YD563" s="66"/>
      <c r="YE563" s="66"/>
      <c r="YF563" s="66"/>
      <c r="YG563" s="66"/>
      <c r="YH563" s="66"/>
      <c r="YI563" s="66"/>
      <c r="YJ563" s="66"/>
      <c r="YK563" s="66"/>
      <c r="YL563" s="66"/>
      <c r="YM563" s="66"/>
      <c r="YN563" s="66"/>
      <c r="YO563" s="66"/>
      <c r="YP563" s="66"/>
      <c r="YQ563" s="66"/>
      <c r="YR563" s="66"/>
      <c r="YS563" s="66"/>
      <c r="YT563" s="66"/>
      <c r="YU563" s="66"/>
      <c r="YV563" s="66"/>
      <c r="YW563" s="66"/>
      <c r="YX563" s="66"/>
      <c r="YY563" s="66"/>
      <c r="YZ563" s="66"/>
      <c r="ZA563" s="66"/>
      <c r="ZB563" s="66"/>
      <c r="ZC563" s="66"/>
      <c r="ZD563" s="66"/>
      <c r="ZE563" s="66"/>
      <c r="ZF563" s="66"/>
      <c r="ZG563" s="66"/>
      <c r="ZH563" s="66"/>
      <c r="ZI563" s="66"/>
      <c r="ZJ563" s="66"/>
      <c r="ZK563" s="66"/>
      <c r="ZL563" s="66"/>
      <c r="ZM563" s="66"/>
      <c r="ZN563" s="66"/>
      <c r="ZO563" s="66"/>
      <c r="ZP563" s="66"/>
      <c r="ZQ563" s="66"/>
      <c r="ZR563" s="66"/>
      <c r="ZS563" s="66"/>
      <c r="ZT563" s="66"/>
      <c r="ZU563" s="66"/>
      <c r="ZV563" s="66"/>
      <c r="ZW563" s="66"/>
      <c r="ZX563" s="66"/>
      <c r="ZY563" s="66"/>
      <c r="ZZ563" s="66"/>
      <c r="AAA563" s="66"/>
      <c r="AAB563" s="66"/>
      <c r="AAC563" s="66"/>
      <c r="AAD563" s="66"/>
      <c r="AAE563" s="66"/>
      <c r="AAF563" s="66"/>
      <c r="AAG563" s="66"/>
      <c r="AAH563" s="66"/>
      <c r="AAI563" s="66"/>
      <c r="AAJ563" s="66"/>
      <c r="AAK563" s="66"/>
      <c r="AAL563" s="66"/>
      <c r="AAM563" s="66"/>
      <c r="AAN563" s="66"/>
      <c r="AAO563" s="66"/>
      <c r="AAP563" s="66"/>
      <c r="AAQ563" s="66"/>
      <c r="AAR563" s="66"/>
      <c r="AAS563" s="66"/>
      <c r="AAT563" s="66"/>
      <c r="AAU563" s="66"/>
      <c r="AAV563" s="66"/>
      <c r="AAW563" s="66"/>
      <c r="AAX563" s="66"/>
      <c r="AAY563" s="66"/>
      <c r="AAZ563" s="66"/>
      <c r="ABA563" s="66"/>
      <c r="ABB563" s="66"/>
      <c r="ABC563" s="66"/>
      <c r="ABD563" s="66"/>
      <c r="ABE563" s="66"/>
      <c r="ABF563" s="66"/>
      <c r="ABG563" s="66"/>
      <c r="ABH563" s="66"/>
      <c r="ABI563" s="66"/>
      <c r="ABJ563" s="66"/>
      <c r="ABK563" s="66"/>
      <c r="ABL563" s="66"/>
      <c r="ABM563" s="66"/>
      <c r="ABN563" s="66"/>
      <c r="ABO563" s="66"/>
      <c r="ABP563" s="66"/>
      <c r="ABQ563" s="66"/>
      <c r="ABR563" s="66"/>
      <c r="ABS563" s="66"/>
      <c r="ABT563" s="66"/>
      <c r="ABU563" s="66"/>
      <c r="ABV563" s="66"/>
      <c r="ABW563" s="66"/>
      <c r="ABX563" s="66"/>
    </row>
    <row r="564" spans="1:752" x14ac:dyDescent="0.3">
      <c r="A564" s="65">
        <v>1</v>
      </c>
      <c r="B564" s="12" t="s">
        <v>54</v>
      </c>
      <c r="C564" s="12" t="s">
        <v>54</v>
      </c>
      <c r="D564" s="3" t="s">
        <v>41</v>
      </c>
      <c r="E564" s="17">
        <v>45546</v>
      </c>
      <c r="F564" s="17">
        <v>45546</v>
      </c>
      <c r="G564" s="17" t="s">
        <v>13972</v>
      </c>
      <c r="H564" s="3" t="s">
        <v>145</v>
      </c>
      <c r="I564" s="3">
        <v>3</v>
      </c>
      <c r="J564" s="3" t="s">
        <v>43</v>
      </c>
      <c r="K564" s="3"/>
      <c r="L564" s="11" t="s">
        <v>3024</v>
      </c>
      <c r="M564" s="11" t="s">
        <v>4060</v>
      </c>
      <c r="N564" s="3" t="s">
        <v>4061</v>
      </c>
      <c r="O564" s="3" t="s">
        <v>4062</v>
      </c>
      <c r="P564" s="17">
        <v>45545</v>
      </c>
      <c r="Q564" s="18">
        <v>45095627.710000001</v>
      </c>
      <c r="R564" s="18"/>
      <c r="S564" s="18">
        <v>45095627.710000001</v>
      </c>
      <c r="T564" s="3" t="s">
        <v>56</v>
      </c>
      <c r="U564" s="3">
        <v>4189</v>
      </c>
      <c r="V564" s="17">
        <v>45611</v>
      </c>
      <c r="W564" s="17">
        <v>45643</v>
      </c>
      <c r="X564" s="18">
        <v>45095627.710000001</v>
      </c>
      <c r="Y564" s="18"/>
      <c r="Z564" s="18">
        <v>45095627.710000001</v>
      </c>
      <c r="AA564" s="3" t="s">
        <v>47</v>
      </c>
      <c r="AB564" s="3"/>
      <c r="AC564" s="3"/>
      <c r="AD564" s="3">
        <v>566</v>
      </c>
      <c r="AE564" s="3"/>
      <c r="AF564" s="3"/>
      <c r="AG564" s="3" t="s">
        <v>4063</v>
      </c>
      <c r="AH564" s="18"/>
      <c r="AI564" s="12" t="s">
        <v>57</v>
      </c>
      <c r="AJ564" s="11"/>
      <c r="AK564" s="11" t="s">
        <v>4064</v>
      </c>
      <c r="AL564" s="3"/>
      <c r="AM564" s="3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6"/>
      <c r="BL564" s="66"/>
      <c r="BM564" s="66"/>
      <c r="BN564" s="66"/>
      <c r="BO564" s="66"/>
      <c r="BP564" s="66"/>
      <c r="BQ564" s="66"/>
      <c r="BR564" s="66"/>
      <c r="BS564" s="66"/>
      <c r="BT564" s="66"/>
      <c r="BU564" s="66"/>
      <c r="BV564" s="66"/>
      <c r="BW564" s="66"/>
      <c r="BX564" s="66"/>
      <c r="BY564" s="66"/>
      <c r="BZ564" s="66"/>
      <c r="CA564" s="66"/>
      <c r="CB564" s="66"/>
      <c r="CC564" s="66"/>
      <c r="CD564" s="66"/>
      <c r="CE564" s="66"/>
      <c r="CF564" s="66"/>
      <c r="CG564" s="66"/>
      <c r="CH564" s="66"/>
      <c r="CI564" s="66"/>
      <c r="CJ564" s="66"/>
      <c r="CK564" s="66"/>
      <c r="CL564" s="66"/>
      <c r="CM564" s="66"/>
      <c r="CN564" s="66"/>
      <c r="CO564" s="66"/>
      <c r="CP564" s="66"/>
      <c r="CQ564" s="66"/>
      <c r="CR564" s="66"/>
      <c r="CS564" s="66"/>
      <c r="CT564" s="66"/>
      <c r="CU564" s="66"/>
      <c r="CV564" s="66"/>
      <c r="CW564" s="66"/>
      <c r="CX564" s="66"/>
      <c r="CY564" s="66"/>
      <c r="CZ564" s="66"/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/>
      <c r="DL564" s="66"/>
      <c r="DM564" s="66"/>
      <c r="DN564" s="66"/>
      <c r="DO564" s="66"/>
      <c r="DP564" s="66"/>
      <c r="DQ564" s="66"/>
      <c r="DR564" s="66"/>
      <c r="DS564" s="66"/>
      <c r="DT564" s="66"/>
      <c r="DU564" s="66"/>
      <c r="DV564" s="66"/>
      <c r="DW564" s="66"/>
      <c r="DX564" s="66"/>
      <c r="DY564" s="66"/>
      <c r="DZ564" s="66"/>
      <c r="EA564" s="66"/>
      <c r="EB564" s="66"/>
      <c r="EC564" s="66"/>
      <c r="ED564" s="66"/>
      <c r="EE564" s="66"/>
      <c r="EF564" s="66"/>
      <c r="EG564" s="66"/>
      <c r="EH564" s="66"/>
      <c r="EI564" s="66"/>
      <c r="EJ564" s="66"/>
      <c r="EK564" s="66"/>
      <c r="EL564" s="66"/>
      <c r="EM564" s="66"/>
      <c r="EN564" s="66"/>
      <c r="EO564" s="66"/>
      <c r="EP564" s="66"/>
      <c r="EQ564" s="66"/>
      <c r="ER564" s="66"/>
      <c r="ES564" s="66"/>
      <c r="ET564" s="66"/>
      <c r="EU564" s="66"/>
      <c r="EV564" s="66"/>
      <c r="EW564" s="66"/>
      <c r="EX564" s="66"/>
      <c r="EY564" s="66"/>
      <c r="EZ564" s="66"/>
      <c r="FA564" s="66"/>
      <c r="FB564" s="66"/>
      <c r="FC564" s="66"/>
      <c r="FD564" s="66"/>
      <c r="FE564" s="66"/>
      <c r="FF564" s="66"/>
      <c r="FG564" s="66"/>
      <c r="FH564" s="66"/>
      <c r="FI564" s="66"/>
      <c r="FJ564" s="66"/>
      <c r="FK564" s="66"/>
      <c r="FL564" s="66"/>
      <c r="FM564" s="66"/>
      <c r="FN564" s="66"/>
      <c r="FO564" s="66"/>
      <c r="FP564" s="66"/>
      <c r="FQ564" s="66"/>
      <c r="FR564" s="66"/>
      <c r="FS564" s="66"/>
      <c r="FT564" s="66"/>
      <c r="FU564" s="66"/>
      <c r="FV564" s="66"/>
      <c r="FW564" s="66"/>
      <c r="FX564" s="66"/>
      <c r="FY564" s="66"/>
      <c r="FZ564" s="66"/>
      <c r="GA564" s="66"/>
      <c r="GB564" s="66"/>
      <c r="GC564" s="66"/>
      <c r="GD564" s="66"/>
      <c r="GE564" s="66"/>
      <c r="GF564" s="66"/>
      <c r="GG564" s="66"/>
      <c r="GH564" s="66"/>
      <c r="GI564" s="66"/>
      <c r="GJ564" s="66"/>
      <c r="GK564" s="66"/>
      <c r="GL564" s="66"/>
      <c r="GM564" s="66"/>
      <c r="GN564" s="66"/>
      <c r="GO564" s="66"/>
      <c r="GP564" s="66"/>
      <c r="GQ564" s="66"/>
      <c r="GR564" s="66"/>
      <c r="GS564" s="66"/>
      <c r="GT564" s="66"/>
      <c r="GU564" s="66"/>
      <c r="GV564" s="66"/>
      <c r="GW564" s="66"/>
      <c r="GX564" s="66"/>
      <c r="GY564" s="66"/>
      <c r="GZ564" s="66"/>
      <c r="HA564" s="66"/>
      <c r="HB564" s="66"/>
      <c r="HC564" s="66"/>
      <c r="HD564" s="66"/>
      <c r="HE564" s="66"/>
      <c r="HF564" s="66"/>
      <c r="HG564" s="66"/>
      <c r="HH564" s="66"/>
      <c r="HI564" s="66"/>
      <c r="HJ564" s="66"/>
      <c r="HK564" s="66"/>
      <c r="HL564" s="66"/>
      <c r="HM564" s="66"/>
      <c r="HN564" s="66"/>
      <c r="HO564" s="66"/>
      <c r="HP564" s="66"/>
      <c r="HQ564" s="66"/>
      <c r="HR564" s="66"/>
      <c r="HS564" s="66"/>
      <c r="HT564" s="66"/>
      <c r="HU564" s="66"/>
      <c r="HV564" s="66"/>
      <c r="HW564" s="66"/>
      <c r="HX564" s="66"/>
      <c r="HY564" s="66"/>
      <c r="HZ564" s="66"/>
      <c r="IA564" s="66"/>
      <c r="IB564" s="66"/>
      <c r="IC564" s="66"/>
      <c r="ID564" s="66"/>
      <c r="IE564" s="66"/>
      <c r="IF564" s="66"/>
      <c r="IG564" s="66"/>
      <c r="IH564" s="66"/>
      <c r="II564" s="66"/>
      <c r="IJ564" s="66"/>
      <c r="IK564" s="66"/>
      <c r="IL564" s="66"/>
      <c r="IM564" s="66"/>
      <c r="IN564" s="66"/>
      <c r="IO564" s="66"/>
      <c r="IP564" s="66"/>
      <c r="IQ564" s="66"/>
      <c r="IR564" s="66"/>
      <c r="IS564" s="66"/>
      <c r="IT564" s="66"/>
      <c r="IU564" s="66"/>
      <c r="IV564" s="66"/>
      <c r="IW564" s="66"/>
      <c r="IX564" s="66"/>
      <c r="IY564" s="66"/>
      <c r="IZ564" s="66"/>
      <c r="JA564" s="66"/>
      <c r="JB564" s="66"/>
      <c r="JC564" s="66"/>
      <c r="JD564" s="66"/>
      <c r="JE564" s="66"/>
      <c r="JF564" s="66"/>
      <c r="JG564" s="66"/>
      <c r="JH564" s="66"/>
      <c r="JI564" s="66"/>
      <c r="JJ564" s="66"/>
      <c r="JK564" s="66"/>
      <c r="JL564" s="66"/>
      <c r="JM564" s="66"/>
      <c r="JN564" s="66"/>
      <c r="JO564" s="66"/>
      <c r="JP564" s="66"/>
      <c r="JQ564" s="66"/>
      <c r="JR564" s="66"/>
      <c r="JS564" s="66"/>
      <c r="JT564" s="66"/>
      <c r="JU564" s="66"/>
      <c r="JV564" s="66"/>
      <c r="JW564" s="66"/>
      <c r="JX564" s="66"/>
      <c r="JY564" s="66"/>
      <c r="JZ564" s="66"/>
      <c r="KA564" s="66"/>
      <c r="KB564" s="66"/>
      <c r="KC564" s="66"/>
      <c r="KD564" s="66"/>
      <c r="KE564" s="66"/>
      <c r="KF564" s="66"/>
      <c r="KG564" s="66"/>
      <c r="KH564" s="66"/>
      <c r="KI564" s="66"/>
      <c r="KJ564" s="66"/>
      <c r="KK564" s="66"/>
      <c r="KL564" s="66"/>
      <c r="KM564" s="66"/>
      <c r="KN564" s="66"/>
      <c r="KO564" s="66"/>
      <c r="KP564" s="66"/>
      <c r="KQ564" s="66"/>
      <c r="KR564" s="66"/>
      <c r="KS564" s="66"/>
      <c r="KT564" s="66"/>
      <c r="KU564" s="66"/>
      <c r="KV564" s="66"/>
      <c r="KW564" s="66"/>
      <c r="KX564" s="66"/>
      <c r="KY564" s="66"/>
      <c r="KZ564" s="66"/>
      <c r="LA564" s="66"/>
      <c r="LB564" s="66"/>
      <c r="LC564" s="66"/>
      <c r="LD564" s="66"/>
      <c r="LE564" s="66"/>
      <c r="LF564" s="66"/>
      <c r="LG564" s="66"/>
      <c r="LH564" s="66"/>
      <c r="LI564" s="66"/>
      <c r="LJ564" s="66"/>
      <c r="LK564" s="66"/>
      <c r="LL564" s="66"/>
      <c r="LM564" s="66"/>
      <c r="LN564" s="66"/>
      <c r="LO564" s="66"/>
      <c r="LP564" s="66"/>
      <c r="LQ564" s="66"/>
      <c r="LR564" s="66"/>
      <c r="LS564" s="66"/>
      <c r="LT564" s="66"/>
      <c r="LU564" s="66"/>
      <c r="LV564" s="66"/>
      <c r="LW564" s="66"/>
      <c r="LX564" s="66"/>
      <c r="LY564" s="66"/>
      <c r="LZ564" s="66"/>
      <c r="MA564" s="66"/>
      <c r="MB564" s="66"/>
      <c r="MC564" s="66"/>
      <c r="MD564" s="66"/>
      <c r="ME564" s="66"/>
      <c r="MF564" s="66"/>
      <c r="MG564" s="66"/>
      <c r="MH564" s="66"/>
      <c r="MI564" s="66"/>
      <c r="MJ564" s="66"/>
      <c r="MK564" s="66"/>
      <c r="ML564" s="66"/>
      <c r="MM564" s="66"/>
      <c r="MN564" s="66"/>
      <c r="MO564" s="66"/>
      <c r="MP564" s="66"/>
      <c r="MQ564" s="66"/>
      <c r="MR564" s="66"/>
      <c r="MS564" s="66"/>
      <c r="MT564" s="66"/>
      <c r="MU564" s="66"/>
      <c r="MV564" s="66"/>
      <c r="MW564" s="66"/>
      <c r="MX564" s="66"/>
      <c r="MY564" s="66"/>
      <c r="MZ564" s="66"/>
      <c r="NA564" s="66"/>
      <c r="NB564" s="66"/>
      <c r="NC564" s="66"/>
      <c r="ND564" s="66"/>
      <c r="NE564" s="66"/>
      <c r="NF564" s="66"/>
      <c r="NG564" s="66"/>
      <c r="NH564" s="66"/>
      <c r="NI564" s="66"/>
      <c r="NJ564" s="66"/>
      <c r="NK564" s="66"/>
      <c r="NL564" s="66"/>
      <c r="NM564" s="66"/>
      <c r="NN564" s="66"/>
      <c r="NO564" s="66"/>
      <c r="NP564" s="66"/>
      <c r="NQ564" s="66"/>
      <c r="NR564" s="66"/>
      <c r="NS564" s="66"/>
      <c r="NT564" s="66"/>
      <c r="NU564" s="66"/>
      <c r="NV564" s="66"/>
      <c r="NW564" s="66"/>
      <c r="NX564" s="66"/>
      <c r="NY564" s="66"/>
      <c r="NZ564" s="66"/>
      <c r="OA564" s="66"/>
      <c r="OB564" s="66"/>
      <c r="OC564" s="66"/>
      <c r="OD564" s="66"/>
      <c r="OE564" s="66"/>
      <c r="OF564" s="66"/>
      <c r="OG564" s="66"/>
      <c r="OH564" s="66"/>
      <c r="OI564" s="66"/>
      <c r="OJ564" s="66"/>
      <c r="OK564" s="66"/>
      <c r="OL564" s="66"/>
      <c r="OM564" s="66"/>
      <c r="ON564" s="66"/>
      <c r="OO564" s="66"/>
      <c r="OP564" s="66"/>
      <c r="OQ564" s="66"/>
      <c r="OR564" s="66"/>
      <c r="OS564" s="66"/>
      <c r="OT564" s="66"/>
      <c r="OU564" s="66"/>
      <c r="OV564" s="66"/>
      <c r="OW564" s="66"/>
      <c r="OX564" s="66"/>
      <c r="OY564" s="66"/>
      <c r="OZ564" s="66"/>
      <c r="PA564" s="66"/>
      <c r="PB564" s="66"/>
      <c r="PC564" s="66"/>
      <c r="PD564" s="66"/>
      <c r="PE564" s="66"/>
      <c r="PF564" s="66"/>
      <c r="PG564" s="66"/>
      <c r="PH564" s="66"/>
      <c r="PI564" s="66"/>
      <c r="PJ564" s="66"/>
      <c r="PK564" s="66"/>
      <c r="PL564" s="66"/>
      <c r="PM564" s="66"/>
      <c r="PN564" s="66"/>
      <c r="PO564" s="66"/>
      <c r="PP564" s="66"/>
      <c r="PQ564" s="66"/>
      <c r="PR564" s="66"/>
      <c r="PS564" s="66"/>
      <c r="PT564" s="66"/>
      <c r="PU564" s="66"/>
      <c r="PV564" s="66"/>
      <c r="PW564" s="66"/>
      <c r="PX564" s="66"/>
      <c r="PY564" s="66"/>
      <c r="PZ564" s="66"/>
      <c r="QA564" s="66"/>
      <c r="QB564" s="66"/>
      <c r="QC564" s="66"/>
      <c r="QD564" s="66"/>
      <c r="QE564" s="66"/>
      <c r="QF564" s="66"/>
      <c r="QG564" s="66"/>
      <c r="QH564" s="66"/>
      <c r="QI564" s="66"/>
      <c r="QJ564" s="66"/>
      <c r="QK564" s="66"/>
      <c r="QL564" s="66"/>
      <c r="QM564" s="66"/>
      <c r="QN564" s="66"/>
      <c r="QO564" s="66"/>
      <c r="QP564" s="66"/>
      <c r="QQ564" s="66"/>
      <c r="QR564" s="66"/>
      <c r="QS564" s="66"/>
      <c r="QT564" s="66"/>
      <c r="QU564" s="66"/>
      <c r="QV564" s="66"/>
      <c r="QW564" s="66"/>
      <c r="QX564" s="66"/>
      <c r="QY564" s="66"/>
      <c r="QZ564" s="66"/>
      <c r="RA564" s="66"/>
      <c r="RB564" s="66"/>
      <c r="RC564" s="66"/>
      <c r="RD564" s="66"/>
      <c r="RE564" s="66"/>
      <c r="RF564" s="66"/>
      <c r="RG564" s="66"/>
      <c r="RH564" s="66"/>
      <c r="RI564" s="66"/>
      <c r="RJ564" s="66"/>
      <c r="RK564" s="66"/>
      <c r="RL564" s="66"/>
      <c r="RM564" s="66"/>
      <c r="RN564" s="66"/>
      <c r="RO564" s="66"/>
      <c r="RP564" s="66"/>
      <c r="RQ564" s="66"/>
      <c r="RR564" s="66"/>
      <c r="RS564" s="66"/>
      <c r="RT564" s="66"/>
      <c r="RU564" s="66"/>
      <c r="RV564" s="66"/>
      <c r="RW564" s="66"/>
      <c r="RX564" s="66"/>
      <c r="RY564" s="66"/>
      <c r="RZ564" s="66"/>
      <c r="SA564" s="66"/>
      <c r="SB564" s="66"/>
      <c r="SC564" s="66"/>
      <c r="SD564" s="66"/>
      <c r="SE564" s="66"/>
      <c r="SF564" s="66"/>
      <c r="SG564" s="66"/>
      <c r="SH564" s="66"/>
      <c r="SI564" s="66"/>
      <c r="SJ564" s="66"/>
      <c r="SK564" s="66"/>
      <c r="SL564" s="66"/>
      <c r="SM564" s="66"/>
      <c r="SN564" s="66"/>
      <c r="SO564" s="66"/>
      <c r="SP564" s="66"/>
      <c r="SQ564" s="66"/>
      <c r="SR564" s="66"/>
      <c r="SS564" s="66"/>
      <c r="ST564" s="66"/>
      <c r="SU564" s="66"/>
      <c r="SV564" s="66"/>
      <c r="SW564" s="66"/>
      <c r="SX564" s="66"/>
      <c r="SY564" s="66"/>
      <c r="SZ564" s="66"/>
      <c r="TA564" s="66"/>
      <c r="TB564" s="66"/>
      <c r="TC564" s="66"/>
      <c r="TD564" s="66"/>
      <c r="TE564" s="66"/>
      <c r="TF564" s="66"/>
      <c r="TG564" s="66"/>
      <c r="TH564" s="66"/>
      <c r="TI564" s="66"/>
      <c r="TJ564" s="66"/>
      <c r="TK564" s="66"/>
      <c r="TL564" s="66"/>
      <c r="TM564" s="66"/>
      <c r="TN564" s="66"/>
      <c r="TO564" s="66"/>
      <c r="TP564" s="66"/>
      <c r="TQ564" s="66"/>
      <c r="TR564" s="66"/>
      <c r="TS564" s="66"/>
      <c r="TT564" s="66"/>
      <c r="TU564" s="66"/>
      <c r="TV564" s="66"/>
      <c r="TW564" s="66"/>
      <c r="TX564" s="66"/>
      <c r="TY564" s="66"/>
      <c r="TZ564" s="66"/>
      <c r="UA564" s="66"/>
      <c r="UB564" s="66"/>
      <c r="UC564" s="66"/>
      <c r="UD564" s="66"/>
      <c r="UE564" s="66"/>
      <c r="UF564" s="66"/>
      <c r="UG564" s="66"/>
      <c r="UH564" s="66"/>
      <c r="UI564" s="66"/>
      <c r="UJ564" s="66"/>
      <c r="UK564" s="66"/>
      <c r="UL564" s="66"/>
      <c r="UM564" s="66"/>
      <c r="UN564" s="66"/>
      <c r="UO564" s="66"/>
      <c r="UP564" s="66"/>
      <c r="UQ564" s="66"/>
      <c r="UR564" s="66"/>
      <c r="US564" s="66"/>
      <c r="UT564" s="66"/>
      <c r="UU564" s="66"/>
      <c r="UV564" s="66"/>
      <c r="UW564" s="66"/>
      <c r="UX564" s="66"/>
      <c r="UY564" s="66"/>
      <c r="UZ564" s="66"/>
      <c r="VA564" s="66"/>
      <c r="VB564" s="66"/>
      <c r="VC564" s="66"/>
      <c r="VD564" s="66"/>
      <c r="VE564" s="66"/>
      <c r="VF564" s="66"/>
      <c r="VG564" s="66"/>
      <c r="VH564" s="66"/>
      <c r="VI564" s="66"/>
      <c r="VJ564" s="66"/>
      <c r="VK564" s="66"/>
      <c r="VL564" s="66"/>
      <c r="VM564" s="66"/>
      <c r="VN564" s="66"/>
      <c r="VO564" s="66"/>
      <c r="VP564" s="66"/>
      <c r="VQ564" s="66"/>
      <c r="VR564" s="66"/>
      <c r="VS564" s="66"/>
      <c r="VT564" s="66"/>
      <c r="VU564" s="66"/>
      <c r="VV564" s="66"/>
      <c r="VW564" s="66"/>
      <c r="VX564" s="66"/>
      <c r="VY564" s="66"/>
      <c r="VZ564" s="66"/>
      <c r="WA564" s="66"/>
      <c r="WB564" s="66"/>
      <c r="WC564" s="66"/>
      <c r="WD564" s="66"/>
      <c r="WE564" s="66"/>
      <c r="WF564" s="66"/>
      <c r="WG564" s="66"/>
      <c r="WH564" s="66"/>
      <c r="WI564" s="66"/>
      <c r="WJ564" s="66"/>
      <c r="WK564" s="66"/>
      <c r="WL564" s="66"/>
      <c r="WM564" s="66"/>
      <c r="WN564" s="66"/>
      <c r="WO564" s="66"/>
      <c r="WP564" s="66"/>
      <c r="WQ564" s="66"/>
      <c r="WR564" s="66"/>
      <c r="WS564" s="66"/>
      <c r="WT564" s="66"/>
      <c r="WU564" s="66"/>
      <c r="WV564" s="66"/>
      <c r="WW564" s="66"/>
      <c r="WX564" s="66"/>
      <c r="WY564" s="66"/>
      <c r="WZ564" s="66"/>
      <c r="XA564" s="66"/>
      <c r="XB564" s="66"/>
      <c r="XC564" s="66"/>
      <c r="XD564" s="66"/>
      <c r="XE564" s="66"/>
      <c r="XF564" s="66"/>
      <c r="XG564" s="66"/>
      <c r="XH564" s="66"/>
      <c r="XI564" s="66"/>
      <c r="XJ564" s="66"/>
      <c r="XK564" s="66"/>
      <c r="XL564" s="66"/>
      <c r="XM564" s="66"/>
      <c r="XN564" s="66"/>
      <c r="XO564" s="66"/>
      <c r="XP564" s="66"/>
      <c r="XQ564" s="66"/>
      <c r="XR564" s="66"/>
      <c r="XS564" s="66"/>
      <c r="XT564" s="66"/>
      <c r="XU564" s="66"/>
      <c r="XV564" s="66"/>
      <c r="XW564" s="66"/>
      <c r="XX564" s="66"/>
      <c r="XY564" s="66"/>
      <c r="XZ564" s="66"/>
      <c r="YA564" s="66"/>
      <c r="YB564" s="66"/>
      <c r="YC564" s="66"/>
      <c r="YD564" s="66"/>
      <c r="YE564" s="66"/>
      <c r="YF564" s="66"/>
      <c r="YG564" s="66"/>
      <c r="YH564" s="66"/>
      <c r="YI564" s="66"/>
      <c r="YJ564" s="66"/>
      <c r="YK564" s="66"/>
      <c r="YL564" s="66"/>
      <c r="YM564" s="66"/>
      <c r="YN564" s="66"/>
      <c r="YO564" s="66"/>
      <c r="YP564" s="66"/>
      <c r="YQ564" s="66"/>
      <c r="YR564" s="66"/>
      <c r="YS564" s="66"/>
      <c r="YT564" s="66"/>
      <c r="YU564" s="66"/>
      <c r="YV564" s="66"/>
      <c r="YW564" s="66"/>
      <c r="YX564" s="66"/>
      <c r="YY564" s="66"/>
      <c r="YZ564" s="66"/>
      <c r="ZA564" s="66"/>
      <c r="ZB564" s="66"/>
      <c r="ZC564" s="66"/>
      <c r="ZD564" s="66"/>
      <c r="ZE564" s="66"/>
      <c r="ZF564" s="66"/>
      <c r="ZG564" s="66"/>
      <c r="ZH564" s="66"/>
      <c r="ZI564" s="66"/>
      <c r="ZJ564" s="66"/>
      <c r="ZK564" s="66"/>
      <c r="ZL564" s="66"/>
      <c r="ZM564" s="66"/>
      <c r="ZN564" s="66"/>
      <c r="ZO564" s="66"/>
      <c r="ZP564" s="66"/>
      <c r="ZQ564" s="66"/>
      <c r="ZR564" s="66"/>
      <c r="ZS564" s="66"/>
      <c r="ZT564" s="66"/>
      <c r="ZU564" s="66"/>
      <c r="ZV564" s="66"/>
      <c r="ZW564" s="66"/>
      <c r="ZX564" s="66"/>
      <c r="ZY564" s="66"/>
      <c r="ZZ564" s="66"/>
      <c r="AAA564" s="66"/>
      <c r="AAB564" s="66"/>
      <c r="AAC564" s="66"/>
      <c r="AAD564" s="66"/>
      <c r="AAE564" s="66"/>
      <c r="AAF564" s="66"/>
      <c r="AAG564" s="66"/>
      <c r="AAH564" s="66"/>
      <c r="AAI564" s="66"/>
      <c r="AAJ564" s="66"/>
      <c r="AAK564" s="66"/>
      <c r="AAL564" s="66"/>
      <c r="AAM564" s="66"/>
      <c r="AAN564" s="66"/>
      <c r="AAO564" s="66"/>
      <c r="AAP564" s="66"/>
      <c r="AAQ564" s="66"/>
      <c r="AAR564" s="66"/>
      <c r="AAS564" s="66"/>
      <c r="AAT564" s="66"/>
      <c r="AAU564" s="66"/>
      <c r="AAV564" s="66"/>
      <c r="AAW564" s="66"/>
      <c r="AAX564" s="66"/>
      <c r="AAY564" s="66"/>
      <c r="AAZ564" s="66"/>
      <c r="ABA564" s="66"/>
      <c r="ABB564" s="66"/>
      <c r="ABC564" s="66"/>
      <c r="ABD564" s="66"/>
      <c r="ABE564" s="66"/>
      <c r="ABF564" s="66"/>
      <c r="ABG564" s="66"/>
      <c r="ABH564" s="66"/>
      <c r="ABI564" s="66"/>
      <c r="ABJ564" s="66"/>
      <c r="ABK564" s="66"/>
      <c r="ABL564" s="66"/>
      <c r="ABM564" s="66"/>
      <c r="ABN564" s="66"/>
      <c r="ABO564" s="66"/>
      <c r="ABP564" s="66"/>
      <c r="ABQ564" s="66"/>
      <c r="ABR564" s="66"/>
      <c r="ABS564" s="66"/>
      <c r="ABT564" s="66"/>
      <c r="ABU564" s="66"/>
      <c r="ABV564" s="66"/>
      <c r="ABW564" s="66"/>
      <c r="ABX564" s="66"/>
    </row>
    <row r="565" spans="1:752" s="66" customFormat="1" x14ac:dyDescent="0.3">
      <c r="A565" s="65">
        <v>1</v>
      </c>
      <c r="B565" s="12" t="s">
        <v>58</v>
      </c>
      <c r="C565" s="12" t="s">
        <v>58</v>
      </c>
      <c r="D565" s="3" t="s">
        <v>41</v>
      </c>
      <c r="E565" s="17">
        <v>45547</v>
      </c>
      <c r="F565" s="17">
        <v>45547</v>
      </c>
      <c r="G565" s="17" t="s">
        <v>13972</v>
      </c>
      <c r="H565" s="3" t="s">
        <v>68</v>
      </c>
      <c r="I565" s="3">
        <v>3</v>
      </c>
      <c r="J565" s="3" t="s">
        <v>55</v>
      </c>
      <c r="K565" s="3"/>
      <c r="L565" s="11" t="s">
        <v>3812</v>
      </c>
      <c r="M565" s="11" t="s">
        <v>3812</v>
      </c>
      <c r="N565" s="3" t="s">
        <v>3813</v>
      </c>
      <c r="O565" s="3" t="s">
        <v>3814</v>
      </c>
      <c r="P565" s="17">
        <v>45545</v>
      </c>
      <c r="Q565" s="18">
        <v>2700000</v>
      </c>
      <c r="R565" s="18"/>
      <c r="S565" s="18">
        <v>2700000</v>
      </c>
      <c r="T565" s="12" t="s">
        <v>180</v>
      </c>
      <c r="U565" s="3">
        <v>4050</v>
      </c>
      <c r="V565" s="17">
        <v>45569</v>
      </c>
      <c r="W565" s="31">
        <v>45576</v>
      </c>
      <c r="X565" s="18">
        <v>2700000</v>
      </c>
      <c r="Y565" s="18"/>
      <c r="Z565" s="18">
        <v>2700000</v>
      </c>
      <c r="AA565" s="3" t="s">
        <v>47</v>
      </c>
      <c r="AB565" s="3"/>
      <c r="AC565" s="3"/>
      <c r="AD565" s="3">
        <v>496</v>
      </c>
      <c r="AE565" s="3"/>
      <c r="AF565" s="3"/>
      <c r="AG565" s="3" t="s">
        <v>3815</v>
      </c>
      <c r="AH565" s="18"/>
      <c r="AI565" s="3" t="s">
        <v>57</v>
      </c>
      <c r="AJ565" s="11"/>
      <c r="AK565" s="19" t="s">
        <v>3021</v>
      </c>
      <c r="AL565" s="3"/>
      <c r="AM565" s="3"/>
    </row>
    <row r="566" spans="1:752" s="66" customFormat="1" x14ac:dyDescent="0.3">
      <c r="A566" s="65">
        <v>1</v>
      </c>
      <c r="B566" s="3" t="s">
        <v>58</v>
      </c>
      <c r="C566" s="3" t="s">
        <v>58</v>
      </c>
      <c r="D566" s="3" t="s">
        <v>41</v>
      </c>
      <c r="E566" s="17">
        <v>45547</v>
      </c>
      <c r="F566" s="17">
        <v>45547</v>
      </c>
      <c r="G566" s="17" t="s">
        <v>13972</v>
      </c>
      <c r="H566" s="3" t="s">
        <v>80</v>
      </c>
      <c r="I566" s="3">
        <v>3</v>
      </c>
      <c r="J566" s="3" t="s">
        <v>43</v>
      </c>
      <c r="K566" s="3"/>
      <c r="L566" s="11" t="s">
        <v>144</v>
      </c>
      <c r="M566" s="11" t="s">
        <v>144</v>
      </c>
      <c r="N566" s="3" t="s">
        <v>1326</v>
      </c>
      <c r="O566" s="3" t="s">
        <v>3819</v>
      </c>
      <c r="P566" s="17">
        <v>45545</v>
      </c>
      <c r="Q566" s="18">
        <v>1735000</v>
      </c>
      <c r="R566" s="18"/>
      <c r="S566" s="18">
        <v>1735000</v>
      </c>
      <c r="T566" s="3" t="s">
        <v>357</v>
      </c>
      <c r="U566" s="3">
        <v>4060</v>
      </c>
      <c r="V566" s="17">
        <v>45573</v>
      </c>
      <c r="W566" s="31">
        <v>45576</v>
      </c>
      <c r="X566" s="18">
        <v>1735000</v>
      </c>
      <c r="Y566" s="18"/>
      <c r="Z566" s="18">
        <v>1735000</v>
      </c>
      <c r="AA566" s="3" t="s">
        <v>47</v>
      </c>
      <c r="AB566" s="3"/>
      <c r="AC566" s="3"/>
      <c r="AD566" s="3">
        <v>506</v>
      </c>
      <c r="AE566" s="3"/>
      <c r="AF566" s="3"/>
      <c r="AG566" s="3" t="s">
        <v>3820</v>
      </c>
      <c r="AH566" s="18"/>
      <c r="AI566" s="3" t="s">
        <v>48</v>
      </c>
      <c r="AJ566" s="11"/>
      <c r="AK566" s="19" t="s">
        <v>3015</v>
      </c>
      <c r="AL566" s="3"/>
      <c r="AM566" s="3"/>
    </row>
    <row r="567" spans="1:752" s="66" customFormat="1" x14ac:dyDescent="0.3">
      <c r="A567" s="65">
        <v>1</v>
      </c>
      <c r="B567" s="3" t="s">
        <v>58</v>
      </c>
      <c r="C567" s="3" t="s">
        <v>58</v>
      </c>
      <c r="D567" s="3" t="s">
        <v>41</v>
      </c>
      <c r="E567" s="17">
        <v>45547</v>
      </c>
      <c r="F567" s="17">
        <v>45547</v>
      </c>
      <c r="G567" s="17" t="s">
        <v>13972</v>
      </c>
      <c r="H567" s="3" t="s">
        <v>80</v>
      </c>
      <c r="I567" s="3">
        <v>3</v>
      </c>
      <c r="J567" s="3" t="s">
        <v>43</v>
      </c>
      <c r="K567" s="3"/>
      <c r="L567" s="11" t="s">
        <v>144</v>
      </c>
      <c r="M567" s="11" t="s">
        <v>144</v>
      </c>
      <c r="N567" s="3" t="s">
        <v>1326</v>
      </c>
      <c r="O567" s="3" t="s">
        <v>3160</v>
      </c>
      <c r="P567" s="17">
        <v>45545</v>
      </c>
      <c r="Q567" s="18">
        <v>3655000</v>
      </c>
      <c r="R567" s="18"/>
      <c r="S567" s="18">
        <v>3655000</v>
      </c>
      <c r="T567" s="3" t="s">
        <v>357</v>
      </c>
      <c r="U567" s="3">
        <v>4058</v>
      </c>
      <c r="V567" s="17">
        <v>45573</v>
      </c>
      <c r="W567" s="31">
        <v>45576</v>
      </c>
      <c r="X567" s="18">
        <v>3655000</v>
      </c>
      <c r="Y567" s="18"/>
      <c r="Z567" s="18">
        <v>3655000</v>
      </c>
      <c r="AA567" s="3" t="s">
        <v>47</v>
      </c>
      <c r="AB567" s="3"/>
      <c r="AC567" s="3"/>
      <c r="AD567" s="3">
        <v>505</v>
      </c>
      <c r="AE567" s="3"/>
      <c r="AF567" s="3"/>
      <c r="AG567" s="3" t="s">
        <v>3821</v>
      </c>
      <c r="AH567" s="18"/>
      <c r="AI567" s="3" t="s">
        <v>48</v>
      </c>
      <c r="AJ567" s="11"/>
      <c r="AK567" s="19" t="s">
        <v>3015</v>
      </c>
      <c r="AL567" s="3"/>
      <c r="AM567" s="3"/>
    </row>
    <row r="568" spans="1:752" s="66" customFormat="1" x14ac:dyDescent="0.3">
      <c r="A568" s="65">
        <v>1</v>
      </c>
      <c r="B568" s="12" t="s">
        <v>40</v>
      </c>
      <c r="C568" s="12" t="s">
        <v>40</v>
      </c>
      <c r="D568" s="3" t="s">
        <v>41</v>
      </c>
      <c r="E568" s="17">
        <v>45547</v>
      </c>
      <c r="F568" s="17">
        <v>45547</v>
      </c>
      <c r="G568" s="17" t="s">
        <v>13972</v>
      </c>
      <c r="H568" s="3" t="s">
        <v>65</v>
      </c>
      <c r="I568" s="3">
        <v>3</v>
      </c>
      <c r="J568" s="3" t="s">
        <v>43</v>
      </c>
      <c r="K568" s="3"/>
      <c r="L568" s="11" t="s">
        <v>275</v>
      </c>
      <c r="M568" s="19" t="s">
        <v>3551</v>
      </c>
      <c r="N568" s="3" t="s">
        <v>3553</v>
      </c>
      <c r="O568" s="3" t="s">
        <v>3554</v>
      </c>
      <c r="P568" s="17">
        <v>45539</v>
      </c>
      <c r="Q568" s="18">
        <v>5096000</v>
      </c>
      <c r="R568" s="18"/>
      <c r="S568" s="18">
        <v>5096000</v>
      </c>
      <c r="T568" s="3" t="s">
        <v>357</v>
      </c>
      <c r="U568" s="3">
        <v>3973</v>
      </c>
      <c r="V568" s="17">
        <v>45554</v>
      </c>
      <c r="W568" s="31">
        <v>45581</v>
      </c>
      <c r="X568" s="18">
        <v>5096000</v>
      </c>
      <c r="Y568" s="18"/>
      <c r="Z568" s="18">
        <v>5096000</v>
      </c>
      <c r="AA568" s="3" t="s">
        <v>47</v>
      </c>
      <c r="AB568" s="3"/>
      <c r="AC568" s="3"/>
      <c r="AD568" s="3">
        <v>468</v>
      </c>
      <c r="AE568" s="3"/>
      <c r="AF568" s="3"/>
      <c r="AG568" s="3" t="s">
        <v>3555</v>
      </c>
      <c r="AH568" s="18"/>
      <c r="AI568" s="3" t="s">
        <v>57</v>
      </c>
      <c r="AJ568" s="11"/>
      <c r="AK568" s="19" t="s">
        <v>3551</v>
      </c>
      <c r="AL568" s="3"/>
      <c r="AM568" s="3"/>
    </row>
    <row r="569" spans="1:752" s="66" customFormat="1" x14ac:dyDescent="0.3">
      <c r="A569" s="65">
        <v>1</v>
      </c>
      <c r="B569" s="68" t="s">
        <v>40</v>
      </c>
      <c r="C569" s="68" t="s">
        <v>113</v>
      </c>
      <c r="D569" s="3" t="s">
        <v>41</v>
      </c>
      <c r="E569" s="17">
        <v>45548</v>
      </c>
      <c r="F569" s="17">
        <v>45548</v>
      </c>
      <c r="G569" s="17" t="s">
        <v>13972</v>
      </c>
      <c r="H569" s="3" t="s">
        <v>80</v>
      </c>
      <c r="I569" s="3">
        <v>3</v>
      </c>
      <c r="J569" s="3" t="s">
        <v>55</v>
      </c>
      <c r="K569" s="3"/>
      <c r="L569" s="3" t="s">
        <v>4319</v>
      </c>
      <c r="M569" s="3" t="s">
        <v>4319</v>
      </c>
      <c r="N569" s="12" t="s">
        <v>4320</v>
      </c>
      <c r="O569" s="12" t="s">
        <v>4321</v>
      </c>
      <c r="P569" s="31">
        <v>45546</v>
      </c>
      <c r="Q569" s="32">
        <v>5200000</v>
      </c>
      <c r="R569" s="32"/>
      <c r="S569" s="32">
        <v>5200000</v>
      </c>
      <c r="T569" s="3" t="s">
        <v>56</v>
      </c>
      <c r="U569" s="12">
        <v>4298</v>
      </c>
      <c r="V569" s="31">
        <v>45625</v>
      </c>
      <c r="W569" s="31">
        <v>45643</v>
      </c>
      <c r="X569" s="32">
        <v>5200000</v>
      </c>
      <c r="Y569" s="32"/>
      <c r="Z569" s="32">
        <v>5200000</v>
      </c>
      <c r="AA569" s="12" t="s">
        <v>47</v>
      </c>
      <c r="AB569" s="12"/>
      <c r="AC569" s="12"/>
      <c r="AD569" s="12">
        <v>643</v>
      </c>
      <c r="AE569" s="12"/>
      <c r="AF569" s="12"/>
      <c r="AG569" s="12" t="s">
        <v>4322</v>
      </c>
      <c r="AH569" s="32"/>
      <c r="AI569" s="12" t="s">
        <v>57</v>
      </c>
      <c r="AJ569" s="19"/>
      <c r="AK569" s="19"/>
      <c r="AL569" s="12"/>
      <c r="AM569" s="12"/>
    </row>
    <row r="570" spans="1:752" s="66" customFormat="1" x14ac:dyDescent="0.3">
      <c r="A570" s="65">
        <v>1</v>
      </c>
      <c r="B570" s="12" t="s">
        <v>40</v>
      </c>
      <c r="C570" s="12" t="s">
        <v>124</v>
      </c>
      <c r="D570" s="3" t="s">
        <v>41</v>
      </c>
      <c r="E570" s="17">
        <v>45548</v>
      </c>
      <c r="F570" s="17">
        <v>45548</v>
      </c>
      <c r="G570" s="17" t="s">
        <v>13972</v>
      </c>
      <c r="H570" s="3" t="s">
        <v>80</v>
      </c>
      <c r="I570" s="3">
        <v>3</v>
      </c>
      <c r="J570" s="3" t="s">
        <v>43</v>
      </c>
      <c r="K570" s="3"/>
      <c r="L570" s="11" t="s">
        <v>185</v>
      </c>
      <c r="M570" s="11" t="s">
        <v>185</v>
      </c>
      <c r="N570" s="3" t="s">
        <v>2680</v>
      </c>
      <c r="O570" s="3" t="s">
        <v>3860</v>
      </c>
      <c r="P570" s="17">
        <v>45546</v>
      </c>
      <c r="Q570" s="18">
        <v>8268320</v>
      </c>
      <c r="R570" s="18"/>
      <c r="S570" s="18">
        <v>8268320</v>
      </c>
      <c r="T570" s="3" t="s">
        <v>357</v>
      </c>
      <c r="U570" s="3">
        <v>4070</v>
      </c>
      <c r="V570" s="17">
        <v>45580</v>
      </c>
      <c r="W570" s="17">
        <v>45588</v>
      </c>
      <c r="X570" s="18">
        <v>8268320</v>
      </c>
      <c r="Y570" s="18"/>
      <c r="Z570" s="18">
        <v>8268320</v>
      </c>
      <c r="AA570" s="3" t="s">
        <v>47</v>
      </c>
      <c r="AB570" s="3"/>
      <c r="AC570" s="3"/>
      <c r="AD570" s="3">
        <v>512</v>
      </c>
      <c r="AE570" s="3"/>
      <c r="AF570" s="3"/>
      <c r="AG570" s="3" t="s">
        <v>3861</v>
      </c>
      <c r="AH570" s="18"/>
      <c r="AI570" s="3" t="s">
        <v>57</v>
      </c>
      <c r="AJ570" s="11"/>
      <c r="AK570" s="11" t="s">
        <v>185</v>
      </c>
      <c r="AL570" s="3"/>
      <c r="AM570" s="3"/>
    </row>
    <row r="571" spans="1:752" s="66" customFormat="1" x14ac:dyDescent="0.3">
      <c r="A571" s="65">
        <v>1</v>
      </c>
      <c r="B571" s="12" t="s">
        <v>112</v>
      </c>
      <c r="C571" s="12" t="s">
        <v>112</v>
      </c>
      <c r="D571" s="3" t="s">
        <v>41</v>
      </c>
      <c r="E571" s="17">
        <v>45548</v>
      </c>
      <c r="F571" s="17">
        <v>45548</v>
      </c>
      <c r="G571" s="17" t="s">
        <v>13972</v>
      </c>
      <c r="H571" s="3" t="s">
        <v>91</v>
      </c>
      <c r="I571" s="3">
        <v>3.14</v>
      </c>
      <c r="J571" s="3" t="s">
        <v>43</v>
      </c>
      <c r="K571" s="3"/>
      <c r="L571" s="11" t="s">
        <v>107</v>
      </c>
      <c r="M571" s="11" t="s">
        <v>4227</v>
      </c>
      <c r="N571" s="3" t="s">
        <v>4228</v>
      </c>
      <c r="O571" s="3" t="s">
        <v>4229</v>
      </c>
      <c r="P571" s="17">
        <v>45499</v>
      </c>
      <c r="Q571" s="18">
        <v>51046619</v>
      </c>
      <c r="R571" s="18"/>
      <c r="S571" s="18">
        <v>41000000</v>
      </c>
      <c r="T571" s="3" t="s">
        <v>56</v>
      </c>
      <c r="U571" s="3">
        <v>4074</v>
      </c>
      <c r="V571" s="17">
        <v>45582</v>
      </c>
      <c r="W571" s="17">
        <v>45630</v>
      </c>
      <c r="X571" s="18">
        <v>35854483.259999998</v>
      </c>
      <c r="Y571" s="18"/>
      <c r="Z571" s="18">
        <v>35854483.259999998</v>
      </c>
      <c r="AA571" s="3" t="s">
        <v>47</v>
      </c>
      <c r="AB571" s="3"/>
      <c r="AC571" s="3"/>
      <c r="AD571" s="3">
        <v>516</v>
      </c>
      <c r="AE571" s="3"/>
      <c r="AF571" s="3"/>
      <c r="AG571" s="3" t="s">
        <v>4230</v>
      </c>
      <c r="AH571" s="18"/>
      <c r="AI571" s="3" t="s">
        <v>57</v>
      </c>
      <c r="AJ571" s="11"/>
      <c r="AK571" s="11" t="s">
        <v>107</v>
      </c>
      <c r="AL571" s="3"/>
      <c r="AM571" s="3"/>
    </row>
    <row r="572" spans="1:752" s="66" customFormat="1" x14ac:dyDescent="0.3">
      <c r="A572" s="65">
        <v>1</v>
      </c>
      <c r="B572" s="68" t="s">
        <v>40</v>
      </c>
      <c r="C572" s="68" t="s">
        <v>40</v>
      </c>
      <c r="D572" s="3" t="s">
        <v>41</v>
      </c>
      <c r="E572" s="17">
        <v>45552</v>
      </c>
      <c r="F572" s="17">
        <v>45552</v>
      </c>
      <c r="G572" s="17" t="s">
        <v>13972</v>
      </c>
      <c r="H572" s="3" t="s">
        <v>91</v>
      </c>
      <c r="I572" s="3">
        <v>3.14</v>
      </c>
      <c r="J572" s="3" t="s">
        <v>43</v>
      </c>
      <c r="K572" s="3"/>
      <c r="L572" s="11" t="s">
        <v>89</v>
      </c>
      <c r="M572" s="11" t="s">
        <v>4003</v>
      </c>
      <c r="N572" s="3" t="s">
        <v>4004</v>
      </c>
      <c r="O572" s="3" t="s">
        <v>4005</v>
      </c>
      <c r="P572" s="17">
        <v>45296</v>
      </c>
      <c r="Q572" s="18">
        <v>18306956</v>
      </c>
      <c r="R572" s="18"/>
      <c r="S572" s="18">
        <v>12804456</v>
      </c>
      <c r="T572" s="3" t="s">
        <v>56</v>
      </c>
      <c r="U572" s="3">
        <v>4064</v>
      </c>
      <c r="V572" s="17">
        <v>45579</v>
      </c>
      <c r="W572" s="17">
        <v>45607</v>
      </c>
      <c r="X572" s="18">
        <v>8963119.1999999993</v>
      </c>
      <c r="Y572" s="18"/>
      <c r="Z572" s="18">
        <v>8963119.1999999993</v>
      </c>
      <c r="AA572" s="3" t="s">
        <v>47</v>
      </c>
      <c r="AB572" s="3"/>
      <c r="AC572" s="3"/>
      <c r="AD572" s="3">
        <v>513</v>
      </c>
      <c r="AE572" s="3"/>
      <c r="AF572" s="3"/>
      <c r="AG572" s="3" t="s">
        <v>4006</v>
      </c>
      <c r="AH572" s="18">
        <v>8963119.1999999993</v>
      </c>
      <c r="AI572" s="3" t="s">
        <v>57</v>
      </c>
      <c r="AJ572" s="11"/>
      <c r="AK572" s="11" t="s">
        <v>92</v>
      </c>
      <c r="AL572" s="3"/>
      <c r="AM572" s="3"/>
    </row>
    <row r="573" spans="1:752" s="66" customFormat="1" x14ac:dyDescent="0.3">
      <c r="A573" s="65">
        <v>1</v>
      </c>
      <c r="B573" s="12" t="s">
        <v>40</v>
      </c>
      <c r="C573" s="12" t="s">
        <v>124</v>
      </c>
      <c r="D573" s="3" t="s">
        <v>41</v>
      </c>
      <c r="E573" s="17">
        <v>45553</v>
      </c>
      <c r="F573" s="17">
        <v>45553</v>
      </c>
      <c r="G573" s="17" t="s">
        <v>13972</v>
      </c>
      <c r="H573" s="3" t="s">
        <v>80</v>
      </c>
      <c r="I573" s="3">
        <v>3</v>
      </c>
      <c r="J573" s="3" t="s">
        <v>43</v>
      </c>
      <c r="K573" s="3"/>
      <c r="L573" s="11" t="s">
        <v>185</v>
      </c>
      <c r="M573" s="11" t="s">
        <v>185</v>
      </c>
      <c r="N573" s="3" t="s">
        <v>2680</v>
      </c>
      <c r="O573" s="3" t="s">
        <v>3997</v>
      </c>
      <c r="P573" s="17">
        <v>45548</v>
      </c>
      <c r="Q573" s="18">
        <v>3800000</v>
      </c>
      <c r="R573" s="18"/>
      <c r="S573" s="18">
        <v>3800000</v>
      </c>
      <c r="T573" s="3" t="s">
        <v>357</v>
      </c>
      <c r="U573" s="3">
        <v>4095</v>
      </c>
      <c r="V573" s="17">
        <v>45587</v>
      </c>
      <c r="W573" s="17">
        <v>45587</v>
      </c>
      <c r="X573" s="18">
        <v>3800000</v>
      </c>
      <c r="Y573" s="18"/>
      <c r="Z573" s="18">
        <v>3800000</v>
      </c>
      <c r="AA573" s="3" t="s">
        <v>47</v>
      </c>
      <c r="AB573" s="3"/>
      <c r="AC573" s="3"/>
      <c r="AD573" s="3">
        <v>535</v>
      </c>
      <c r="AE573" s="3"/>
      <c r="AF573" s="3"/>
      <c r="AG573" s="3" t="s">
        <v>3855</v>
      </c>
      <c r="AH573" s="18"/>
      <c r="AI573" s="3" t="s">
        <v>57</v>
      </c>
      <c r="AJ573" s="11"/>
      <c r="AK573" s="19" t="s">
        <v>3015</v>
      </c>
      <c r="AL573" s="3"/>
      <c r="AM573" s="3"/>
    </row>
    <row r="574" spans="1:752" s="66" customFormat="1" x14ac:dyDescent="0.3">
      <c r="A574" s="65">
        <v>1</v>
      </c>
      <c r="B574" s="68" t="s">
        <v>86</v>
      </c>
      <c r="C574" s="68" t="s">
        <v>86</v>
      </c>
      <c r="D574" s="3" t="s">
        <v>41</v>
      </c>
      <c r="E574" s="17">
        <v>45554</v>
      </c>
      <c r="F574" s="17">
        <v>45554</v>
      </c>
      <c r="G574" s="17" t="s">
        <v>13972</v>
      </c>
      <c r="H574" s="3" t="s">
        <v>91</v>
      </c>
      <c r="I574" s="3">
        <v>3.14</v>
      </c>
      <c r="J574" s="3" t="s">
        <v>43</v>
      </c>
      <c r="K574" s="3"/>
      <c r="L574" s="11" t="s">
        <v>2980</v>
      </c>
      <c r="M574" s="11" t="s">
        <v>4373</v>
      </c>
      <c r="N574" s="3" t="s">
        <v>4374</v>
      </c>
      <c r="O574" s="3" t="s">
        <v>4375</v>
      </c>
      <c r="P574" s="17">
        <v>45625</v>
      </c>
      <c r="Q574" s="18">
        <v>17560826</v>
      </c>
      <c r="R574" s="18"/>
      <c r="S574" s="18">
        <v>3560824</v>
      </c>
      <c r="T574" s="3" t="s">
        <v>56</v>
      </c>
      <c r="U574" s="3">
        <v>4302</v>
      </c>
      <c r="V574" s="17">
        <v>45625</v>
      </c>
      <c r="W574" s="17">
        <v>45652</v>
      </c>
      <c r="X574" s="18">
        <v>3560824</v>
      </c>
      <c r="Y574" s="18"/>
      <c r="Z574" s="18">
        <v>3560824</v>
      </c>
      <c r="AA574" s="3" t="s">
        <v>47</v>
      </c>
      <c r="AB574" s="3"/>
      <c r="AC574" s="3"/>
      <c r="AD574" s="3">
        <v>709</v>
      </c>
      <c r="AE574" s="3"/>
      <c r="AF574" s="3"/>
      <c r="AG574" s="3" t="s">
        <v>4376</v>
      </c>
      <c r="AH574" s="18">
        <v>3560824</v>
      </c>
      <c r="AI574" s="12" t="s">
        <v>57</v>
      </c>
      <c r="AJ574" s="11"/>
      <c r="AK574" s="11" t="s">
        <v>2980</v>
      </c>
      <c r="AL574" s="3"/>
      <c r="AM574" s="3"/>
    </row>
    <row r="575" spans="1:752" s="66" customFormat="1" x14ac:dyDescent="0.3">
      <c r="A575" s="65">
        <v>1</v>
      </c>
      <c r="B575" s="68" t="s">
        <v>58</v>
      </c>
      <c r="C575" s="68" t="s">
        <v>721</v>
      </c>
      <c r="D575" s="3" t="s">
        <v>41</v>
      </c>
      <c r="E575" s="17">
        <v>45555</v>
      </c>
      <c r="F575" s="17">
        <v>45555</v>
      </c>
      <c r="G575" s="17" t="s">
        <v>13972</v>
      </c>
      <c r="H575" s="3" t="s">
        <v>65</v>
      </c>
      <c r="I575" s="3">
        <v>3</v>
      </c>
      <c r="J575" s="3" t="s">
        <v>43</v>
      </c>
      <c r="K575" s="3"/>
      <c r="L575" s="11" t="s">
        <v>341</v>
      </c>
      <c r="M575" s="11" t="s">
        <v>4405</v>
      </c>
      <c r="N575" s="3" t="s">
        <v>4406</v>
      </c>
      <c r="O575" s="3" t="s">
        <v>4407</v>
      </c>
      <c r="P575" s="17">
        <v>45379</v>
      </c>
      <c r="Q575" s="18">
        <v>175060798</v>
      </c>
      <c r="R575" s="18"/>
      <c r="S575" s="18">
        <v>113789518.7</v>
      </c>
      <c r="T575" s="3" t="s">
        <v>56</v>
      </c>
      <c r="U575" s="3">
        <v>4071</v>
      </c>
      <c r="V575" s="17">
        <v>45580</v>
      </c>
      <c r="W575" s="17">
        <v>45649</v>
      </c>
      <c r="X575" s="18">
        <v>113789518.7</v>
      </c>
      <c r="Y575" s="18"/>
      <c r="Z575" s="18">
        <v>40000000</v>
      </c>
      <c r="AA575" s="3" t="s">
        <v>47</v>
      </c>
      <c r="AB575" s="3"/>
      <c r="AC575" s="3"/>
      <c r="AD575" s="3"/>
      <c r="AE575" s="3"/>
      <c r="AF575" s="3"/>
      <c r="AG575" s="12" t="s">
        <v>4408</v>
      </c>
      <c r="AH575" s="18">
        <v>113789518.7</v>
      </c>
      <c r="AI575" s="3" t="s">
        <v>57</v>
      </c>
      <c r="AJ575" s="11"/>
      <c r="AK575" s="11" t="s">
        <v>341</v>
      </c>
      <c r="AL575" s="3"/>
      <c r="AM575" s="3"/>
    </row>
    <row r="576" spans="1:752" s="66" customFormat="1" x14ac:dyDescent="0.3">
      <c r="A576" s="65">
        <v>1</v>
      </c>
      <c r="B576" s="12" t="s">
        <v>41</v>
      </c>
      <c r="C576" s="12" t="s">
        <v>98</v>
      </c>
      <c r="D576" s="3" t="s">
        <v>41</v>
      </c>
      <c r="E576" s="17">
        <v>45558</v>
      </c>
      <c r="F576" s="17">
        <v>45558</v>
      </c>
      <c r="G576" s="17" t="s">
        <v>13972</v>
      </c>
      <c r="H576" s="3" t="s">
        <v>91</v>
      </c>
      <c r="I576" s="3">
        <v>3</v>
      </c>
      <c r="J576" s="3" t="s">
        <v>43</v>
      </c>
      <c r="K576" s="3"/>
      <c r="L576" s="11" t="s">
        <v>3922</v>
      </c>
      <c r="M576" s="11" t="s">
        <v>3923</v>
      </c>
      <c r="N576" s="3" t="s">
        <v>3924</v>
      </c>
      <c r="O576" s="3" t="s">
        <v>3925</v>
      </c>
      <c r="P576" s="17">
        <v>45527</v>
      </c>
      <c r="Q576" s="18">
        <v>8755200</v>
      </c>
      <c r="R576" s="18"/>
      <c r="S576" s="18">
        <v>6484556.6299999999</v>
      </c>
      <c r="T576" s="3" t="s">
        <v>56</v>
      </c>
      <c r="U576" s="3">
        <v>4075</v>
      </c>
      <c r="V576" s="17">
        <v>45582</v>
      </c>
      <c r="W576" s="17">
        <v>45616</v>
      </c>
      <c r="X576" s="18">
        <v>6484556.6299999999</v>
      </c>
      <c r="Y576" s="18"/>
      <c r="Z576" s="18">
        <v>6484556.6299999999</v>
      </c>
      <c r="AA576" s="3" t="s">
        <v>47</v>
      </c>
      <c r="AB576" s="3"/>
      <c r="AC576" s="3"/>
      <c r="AD576" s="3">
        <v>518</v>
      </c>
      <c r="AE576" s="3"/>
      <c r="AF576" s="3"/>
      <c r="AG576" s="3" t="s">
        <v>3926</v>
      </c>
      <c r="AH576" s="18"/>
      <c r="AI576" s="12" t="s">
        <v>57</v>
      </c>
      <c r="AJ576" s="11"/>
      <c r="AK576" s="11" t="s">
        <v>3922</v>
      </c>
      <c r="AL576" s="3"/>
      <c r="AM576" s="3"/>
    </row>
    <row r="577" spans="1:39" s="66" customFormat="1" x14ac:dyDescent="0.3">
      <c r="A577" s="65">
        <v>1</v>
      </c>
      <c r="B577" s="12" t="s">
        <v>58</v>
      </c>
      <c r="C577" s="12" t="s">
        <v>721</v>
      </c>
      <c r="D577" s="3" t="s">
        <v>41</v>
      </c>
      <c r="E577" s="17">
        <v>45558</v>
      </c>
      <c r="F577" s="17">
        <v>45558</v>
      </c>
      <c r="G577" s="17" t="s">
        <v>13972</v>
      </c>
      <c r="H577" s="3" t="s">
        <v>65</v>
      </c>
      <c r="I577" s="3">
        <v>3</v>
      </c>
      <c r="J577" s="3" t="s">
        <v>43</v>
      </c>
      <c r="K577" s="3"/>
      <c r="L577" s="11" t="s">
        <v>3935</v>
      </c>
      <c r="M577" s="11" t="s">
        <v>3936</v>
      </c>
      <c r="N577" s="3" t="s">
        <v>3937</v>
      </c>
      <c r="O577" s="3" t="s">
        <v>3938</v>
      </c>
      <c r="P577" s="17">
        <v>45546</v>
      </c>
      <c r="Q577" s="18">
        <v>16632640</v>
      </c>
      <c r="R577" s="18"/>
      <c r="S577" s="18">
        <v>16632640</v>
      </c>
      <c r="T577" s="3" t="s">
        <v>56</v>
      </c>
      <c r="U577" s="3">
        <v>4091</v>
      </c>
      <c r="V577" s="17">
        <v>45586</v>
      </c>
      <c r="W577" s="17">
        <v>45614</v>
      </c>
      <c r="X577" s="18">
        <v>16632640</v>
      </c>
      <c r="Y577" s="18"/>
      <c r="Z577" s="18">
        <v>16632640</v>
      </c>
      <c r="AA577" s="3" t="s">
        <v>47</v>
      </c>
      <c r="AB577" s="3"/>
      <c r="AC577" s="3"/>
      <c r="AD577" s="3"/>
      <c r="AE577" s="3"/>
      <c r="AF577" s="3"/>
      <c r="AG577" s="3" t="s">
        <v>3939</v>
      </c>
      <c r="AH577" s="18"/>
      <c r="AI577" s="3" t="s">
        <v>57</v>
      </c>
      <c r="AJ577" s="11"/>
      <c r="AK577" s="11" t="s">
        <v>3940</v>
      </c>
      <c r="AL577" s="3"/>
      <c r="AM577" s="3"/>
    </row>
    <row r="578" spans="1:39" s="66" customFormat="1" x14ac:dyDescent="0.3">
      <c r="A578" s="65">
        <v>1</v>
      </c>
      <c r="B578" s="12" t="s">
        <v>40</v>
      </c>
      <c r="C578" s="12" t="s">
        <v>40</v>
      </c>
      <c r="D578" s="3" t="s">
        <v>41</v>
      </c>
      <c r="E578" s="17">
        <v>45558</v>
      </c>
      <c r="F578" s="17">
        <v>45558</v>
      </c>
      <c r="G578" s="17" t="s">
        <v>13972</v>
      </c>
      <c r="H578" s="3" t="s">
        <v>91</v>
      </c>
      <c r="I578" s="3">
        <v>3.14</v>
      </c>
      <c r="J578" s="3" t="s">
        <v>43</v>
      </c>
      <c r="K578" s="3"/>
      <c r="L578" s="11" t="s">
        <v>3313</v>
      </c>
      <c r="M578" s="11" t="s">
        <v>4014</v>
      </c>
      <c r="N578" s="3" t="s">
        <v>4015</v>
      </c>
      <c r="O578" s="3" t="s">
        <v>4016</v>
      </c>
      <c r="P578" s="17">
        <v>45579</v>
      </c>
      <c r="Q578" s="18">
        <v>23000000</v>
      </c>
      <c r="R578" s="18"/>
      <c r="S578" s="18">
        <v>14875000</v>
      </c>
      <c r="T578" s="3" t="s">
        <v>56</v>
      </c>
      <c r="U578" s="3">
        <v>4069</v>
      </c>
      <c r="V578" s="17">
        <v>45579</v>
      </c>
      <c r="W578" s="17">
        <v>45607</v>
      </c>
      <c r="X578" s="18">
        <v>14875000</v>
      </c>
      <c r="Y578" s="18"/>
      <c r="Z578" s="18">
        <v>14875000</v>
      </c>
      <c r="AA578" s="3" t="s">
        <v>47</v>
      </c>
      <c r="AB578" s="3"/>
      <c r="AC578" s="3"/>
      <c r="AD578" s="3">
        <v>510</v>
      </c>
      <c r="AE578" s="3"/>
      <c r="AF578" s="3"/>
      <c r="AG578" s="12" t="s">
        <v>4017</v>
      </c>
      <c r="AH578" s="18"/>
      <c r="AI578" s="3" t="s">
        <v>57</v>
      </c>
      <c r="AJ578" s="11"/>
      <c r="AK578" s="11" t="s">
        <v>807</v>
      </c>
      <c r="AL578" s="3"/>
      <c r="AM578" s="3"/>
    </row>
    <row r="579" spans="1:39" s="66" customFormat="1" x14ac:dyDescent="0.3">
      <c r="A579" s="65">
        <v>1</v>
      </c>
      <c r="B579" s="68" t="s">
        <v>40</v>
      </c>
      <c r="C579" s="68" t="s">
        <v>40</v>
      </c>
      <c r="D579" s="3" t="s">
        <v>41</v>
      </c>
      <c r="E579" s="17">
        <v>45560</v>
      </c>
      <c r="F579" s="17">
        <v>45560</v>
      </c>
      <c r="G579" s="17" t="s">
        <v>13972</v>
      </c>
      <c r="H579" s="3" t="s">
        <v>91</v>
      </c>
      <c r="I579" s="3">
        <v>3.14</v>
      </c>
      <c r="J579" s="3" t="s">
        <v>43</v>
      </c>
      <c r="K579" s="3"/>
      <c r="L579" s="11" t="s">
        <v>93</v>
      </c>
      <c r="M579" s="11" t="s">
        <v>3866</v>
      </c>
      <c r="N579" s="3" t="s">
        <v>3867</v>
      </c>
      <c r="O579" s="3" t="s">
        <v>3868</v>
      </c>
      <c r="P579" s="17">
        <v>45531</v>
      </c>
      <c r="Q579" s="18">
        <v>4579022</v>
      </c>
      <c r="R579" s="18"/>
      <c r="S579" s="18">
        <v>4579022</v>
      </c>
      <c r="T579" s="3" t="s">
        <v>56</v>
      </c>
      <c r="U579" s="3">
        <v>4066</v>
      </c>
      <c r="V579" s="31">
        <v>45579</v>
      </c>
      <c r="W579" s="17">
        <v>45583</v>
      </c>
      <c r="X579" s="18">
        <v>4579022</v>
      </c>
      <c r="Y579" s="18"/>
      <c r="Z579" s="18">
        <v>4579022</v>
      </c>
      <c r="AA579" s="3" t="s">
        <v>47</v>
      </c>
      <c r="AB579" s="3"/>
      <c r="AC579" s="3"/>
      <c r="AD579" s="3">
        <v>519</v>
      </c>
      <c r="AE579" s="3"/>
      <c r="AF579" s="3"/>
      <c r="AG579" s="12" t="s">
        <v>3869</v>
      </c>
      <c r="AH579" s="18">
        <v>4579022</v>
      </c>
      <c r="AI579" s="3" t="s">
        <v>57</v>
      </c>
      <c r="AJ579" s="11"/>
      <c r="AK579" s="11" t="s">
        <v>3728</v>
      </c>
      <c r="AL579" s="3"/>
      <c r="AM579" s="3"/>
    </row>
    <row r="580" spans="1:39" s="66" customFormat="1" x14ac:dyDescent="0.3">
      <c r="A580" s="65">
        <v>1</v>
      </c>
      <c r="B580" s="3" t="s">
        <v>99</v>
      </c>
      <c r="C580" s="3" t="s">
        <v>99</v>
      </c>
      <c r="D580" s="3" t="s">
        <v>41</v>
      </c>
      <c r="E580" s="17">
        <v>45560</v>
      </c>
      <c r="F580" s="17">
        <v>45560</v>
      </c>
      <c r="G580" s="17" t="s">
        <v>13972</v>
      </c>
      <c r="H580" s="3" t="s">
        <v>65</v>
      </c>
      <c r="I580" s="3">
        <v>3</v>
      </c>
      <c r="J580" s="3" t="s">
        <v>55</v>
      </c>
      <c r="K580" s="3"/>
      <c r="L580" s="11" t="s">
        <v>230</v>
      </c>
      <c r="M580" s="11" t="s">
        <v>230</v>
      </c>
      <c r="N580" s="3" t="s">
        <v>231</v>
      </c>
      <c r="O580" s="3" t="s">
        <v>232</v>
      </c>
      <c r="P580" s="17">
        <v>45550</v>
      </c>
      <c r="Q580" s="18">
        <v>2079120</v>
      </c>
      <c r="R580" s="18"/>
      <c r="S580" s="18">
        <v>1896790.39</v>
      </c>
      <c r="T580" s="3" t="s">
        <v>56</v>
      </c>
      <c r="U580" s="3">
        <v>4088</v>
      </c>
      <c r="V580" s="17">
        <v>45586</v>
      </c>
      <c r="W580" s="17">
        <v>45607</v>
      </c>
      <c r="X580" s="18">
        <v>1896790.39</v>
      </c>
      <c r="Y580" s="18"/>
      <c r="Z580" s="18">
        <v>1896790.39</v>
      </c>
      <c r="AA580" s="3" t="s">
        <v>47</v>
      </c>
      <c r="AB580" s="3"/>
      <c r="AC580" s="3"/>
      <c r="AD580" s="3">
        <v>573</v>
      </c>
      <c r="AE580" s="3"/>
      <c r="AF580" s="3"/>
      <c r="AG580" s="3" t="s">
        <v>233</v>
      </c>
      <c r="AH580" s="18"/>
      <c r="AI580" s="3" t="s">
        <v>57</v>
      </c>
      <c r="AJ580" s="11"/>
      <c r="AK580" s="11" t="s">
        <v>89</v>
      </c>
      <c r="AL580" s="3"/>
      <c r="AM580" s="3"/>
    </row>
    <row r="581" spans="1:39" s="66" customFormat="1" ht="11.25" customHeight="1" x14ac:dyDescent="0.3">
      <c r="A581" s="65">
        <v>1</v>
      </c>
      <c r="B581" s="12" t="s">
        <v>41</v>
      </c>
      <c r="C581" s="12" t="s">
        <v>98</v>
      </c>
      <c r="D581" s="12" t="s">
        <v>41</v>
      </c>
      <c r="E581" s="31">
        <v>45560</v>
      </c>
      <c r="F581" s="31">
        <v>45560</v>
      </c>
      <c r="G581" s="17" t="s">
        <v>13972</v>
      </c>
      <c r="H581" s="3" t="s">
        <v>91</v>
      </c>
      <c r="I581" s="12">
        <v>3.14</v>
      </c>
      <c r="J581" s="12" t="s">
        <v>43</v>
      </c>
      <c r="K581" s="12"/>
      <c r="L581" s="19" t="s">
        <v>90</v>
      </c>
      <c r="M581" s="19" t="s">
        <v>4089</v>
      </c>
      <c r="N581" s="12" t="s">
        <v>4090</v>
      </c>
      <c r="O581" s="12" t="s">
        <v>4091</v>
      </c>
      <c r="P581" s="31">
        <v>45524</v>
      </c>
      <c r="Q581" s="32">
        <v>8734094</v>
      </c>
      <c r="R581" s="32"/>
      <c r="S581" s="32">
        <v>6000000</v>
      </c>
      <c r="T581" s="12" t="s">
        <v>56</v>
      </c>
      <c r="U581" s="12">
        <v>4086</v>
      </c>
      <c r="V581" s="31">
        <v>45586</v>
      </c>
      <c r="W581" s="31">
        <v>45621</v>
      </c>
      <c r="X581" s="32">
        <v>4345723.3899999997</v>
      </c>
      <c r="Y581" s="32"/>
      <c r="Z581" s="32">
        <v>4345723.3899999997</v>
      </c>
      <c r="AA581" s="12" t="s">
        <v>47</v>
      </c>
      <c r="AB581" s="12"/>
      <c r="AC581" s="12"/>
      <c r="AD581" s="12">
        <v>612</v>
      </c>
      <c r="AE581" s="12"/>
      <c r="AF581" s="12"/>
      <c r="AG581" s="3" t="s">
        <v>4092</v>
      </c>
      <c r="AH581" s="32"/>
      <c r="AI581" s="12" t="s">
        <v>57</v>
      </c>
      <c r="AJ581" s="19"/>
      <c r="AK581" s="19" t="s">
        <v>90</v>
      </c>
      <c r="AL581" s="12"/>
      <c r="AM581" s="12"/>
    </row>
    <row r="582" spans="1:39" s="66" customFormat="1" ht="11.25" customHeight="1" x14ac:dyDescent="0.3">
      <c r="A582" s="65">
        <v>1</v>
      </c>
      <c r="B582" s="12" t="s">
        <v>63</v>
      </c>
      <c r="C582" s="12" t="s">
        <v>153</v>
      </c>
      <c r="D582" s="3" t="s">
        <v>41</v>
      </c>
      <c r="E582" s="17">
        <v>45560</v>
      </c>
      <c r="F582" s="17">
        <v>45560</v>
      </c>
      <c r="G582" s="17" t="s">
        <v>13972</v>
      </c>
      <c r="H582" s="3" t="s">
        <v>91</v>
      </c>
      <c r="I582" s="3">
        <v>3.14</v>
      </c>
      <c r="J582" s="3" t="s">
        <v>43</v>
      </c>
      <c r="K582" s="3"/>
      <c r="L582" s="11" t="s">
        <v>70</v>
      </c>
      <c r="M582" s="11" t="s">
        <v>4093</v>
      </c>
      <c r="N582" s="3" t="s">
        <v>4094</v>
      </c>
      <c r="O582" s="3" t="s">
        <v>4095</v>
      </c>
      <c r="P582" s="17">
        <v>45535</v>
      </c>
      <c r="Q582" s="18">
        <v>24456000</v>
      </c>
      <c r="R582" s="18"/>
      <c r="S582" s="18">
        <v>17619200</v>
      </c>
      <c r="T582" s="3" t="s">
        <v>56</v>
      </c>
      <c r="U582" s="3">
        <v>4090</v>
      </c>
      <c r="V582" s="17">
        <v>45586</v>
      </c>
      <c r="W582" s="17">
        <v>45621</v>
      </c>
      <c r="X582" s="18">
        <v>17619200</v>
      </c>
      <c r="Y582" s="18"/>
      <c r="Z582" s="18">
        <v>17619200</v>
      </c>
      <c r="AA582" s="3" t="s">
        <v>47</v>
      </c>
      <c r="AB582" s="3"/>
      <c r="AC582" s="3"/>
      <c r="AD582" s="3">
        <v>613</v>
      </c>
      <c r="AE582" s="3"/>
      <c r="AF582" s="3"/>
      <c r="AG582" s="12" t="s">
        <v>4096</v>
      </c>
      <c r="AH582" s="18"/>
      <c r="AI582" s="3" t="s">
        <v>57</v>
      </c>
      <c r="AJ582" s="11"/>
      <c r="AK582" s="11" t="s">
        <v>70</v>
      </c>
      <c r="AL582" s="3"/>
      <c r="AM582" s="3"/>
    </row>
    <row r="583" spans="1:39" s="66" customFormat="1" ht="11.25" customHeight="1" x14ac:dyDescent="0.3">
      <c r="A583" s="65">
        <v>1</v>
      </c>
      <c r="B583" s="12" t="s">
        <v>58</v>
      </c>
      <c r="C583" s="12" t="s">
        <v>59</v>
      </c>
      <c r="D583" s="3" t="s">
        <v>41</v>
      </c>
      <c r="E583" s="17">
        <v>45560</v>
      </c>
      <c r="F583" s="17">
        <v>45560</v>
      </c>
      <c r="G583" s="17" t="s">
        <v>13972</v>
      </c>
      <c r="H583" s="3" t="s">
        <v>145</v>
      </c>
      <c r="I583" s="3">
        <v>3</v>
      </c>
      <c r="J583" s="3" t="s">
        <v>43</v>
      </c>
      <c r="K583" s="3"/>
      <c r="L583" s="11" t="s">
        <v>115</v>
      </c>
      <c r="M583" s="11" t="s">
        <v>4043</v>
      </c>
      <c r="N583" s="3" t="s">
        <v>4044</v>
      </c>
      <c r="O583" s="3" t="s">
        <v>4046</v>
      </c>
      <c r="P583" s="17">
        <v>45528</v>
      </c>
      <c r="Q583" s="18">
        <v>116130500</v>
      </c>
      <c r="R583" s="18"/>
      <c r="S583" s="18">
        <v>65000000</v>
      </c>
      <c r="T583" s="3" t="s">
        <v>56</v>
      </c>
      <c r="U583" s="3">
        <v>4154</v>
      </c>
      <c r="V583" s="17">
        <v>45596</v>
      </c>
      <c r="W583" s="17">
        <v>45622</v>
      </c>
      <c r="X583" s="18">
        <v>65000000</v>
      </c>
      <c r="Y583" s="18"/>
      <c r="Z583" s="18">
        <v>65000000</v>
      </c>
      <c r="AA583" s="3" t="s">
        <v>47</v>
      </c>
      <c r="AB583" s="3"/>
      <c r="AC583" s="3"/>
      <c r="AD583" s="3">
        <v>552</v>
      </c>
      <c r="AE583" s="3"/>
      <c r="AF583" s="3"/>
      <c r="AG583" s="3" t="s">
        <v>4047</v>
      </c>
      <c r="AH583" s="18"/>
      <c r="AI583" s="12" t="s">
        <v>57</v>
      </c>
      <c r="AJ583" s="11"/>
      <c r="AK583" s="11" t="s">
        <v>115</v>
      </c>
      <c r="AL583" s="3"/>
      <c r="AM583" s="3"/>
    </row>
    <row r="584" spans="1:39" s="66" customFormat="1" ht="11.25" customHeight="1" x14ac:dyDescent="0.3">
      <c r="A584" s="65">
        <v>1</v>
      </c>
      <c r="B584" s="3" t="s">
        <v>40</v>
      </c>
      <c r="C584" s="3" t="s">
        <v>40</v>
      </c>
      <c r="D584" s="3" t="s">
        <v>41</v>
      </c>
      <c r="E584" s="17">
        <v>45561</v>
      </c>
      <c r="F584" s="17">
        <v>45561</v>
      </c>
      <c r="G584" s="17" t="s">
        <v>13972</v>
      </c>
      <c r="H584" s="3" t="s">
        <v>80</v>
      </c>
      <c r="I584" s="3">
        <v>3</v>
      </c>
      <c r="J584" s="3" t="s">
        <v>43</v>
      </c>
      <c r="K584" s="3"/>
      <c r="L584" s="11" t="s">
        <v>69</v>
      </c>
      <c r="M584" s="11" t="s">
        <v>69</v>
      </c>
      <c r="N584" s="3" t="s">
        <v>2630</v>
      </c>
      <c r="O584" s="3" t="s">
        <v>2631</v>
      </c>
      <c r="P584" s="17">
        <v>45561</v>
      </c>
      <c r="Q584" s="18">
        <v>4050000</v>
      </c>
      <c r="R584" s="18"/>
      <c r="S584" s="18">
        <v>4050000</v>
      </c>
      <c r="T584" s="3" t="s">
        <v>357</v>
      </c>
      <c r="U584" s="3">
        <v>4305</v>
      </c>
      <c r="V584" s="17">
        <v>45625</v>
      </c>
      <c r="W584" s="17">
        <v>45651</v>
      </c>
      <c r="X584" s="18">
        <v>4050000</v>
      </c>
      <c r="Y584" s="18"/>
      <c r="Z584" s="18">
        <v>4050000</v>
      </c>
      <c r="AA584" s="3" t="s">
        <v>47</v>
      </c>
      <c r="AB584" s="3"/>
      <c r="AC584" s="3"/>
      <c r="AD584" s="3">
        <v>649</v>
      </c>
      <c r="AE584" s="3"/>
      <c r="AF584" s="3"/>
      <c r="AG584" s="3" t="s">
        <v>4419</v>
      </c>
      <c r="AH584" s="18"/>
      <c r="AI584" s="3" t="s">
        <v>57</v>
      </c>
      <c r="AJ584" s="11"/>
      <c r="AK584" s="19" t="s">
        <v>4413</v>
      </c>
      <c r="AL584" s="12"/>
      <c r="AM584" s="12"/>
    </row>
    <row r="585" spans="1:39" s="66" customFormat="1" ht="11.25" customHeight="1" x14ac:dyDescent="0.3">
      <c r="A585" s="65">
        <v>1</v>
      </c>
      <c r="B585" s="3" t="s">
        <v>58</v>
      </c>
      <c r="C585" s="3" t="s">
        <v>58</v>
      </c>
      <c r="D585" s="3" t="s">
        <v>41</v>
      </c>
      <c r="E585" s="17">
        <v>45561</v>
      </c>
      <c r="F585" s="17">
        <v>45561</v>
      </c>
      <c r="G585" s="17" t="s">
        <v>13972</v>
      </c>
      <c r="H585" s="3" t="s">
        <v>73</v>
      </c>
      <c r="I585" s="3">
        <v>3</v>
      </c>
      <c r="J585" s="3" t="s">
        <v>43</v>
      </c>
      <c r="K585" s="3"/>
      <c r="L585" s="11" t="s">
        <v>3307</v>
      </c>
      <c r="M585" s="11" t="s">
        <v>125</v>
      </c>
      <c r="N585" s="3" t="s">
        <v>3803</v>
      </c>
      <c r="O585" s="3" t="s">
        <v>3804</v>
      </c>
      <c r="P585" s="17">
        <v>45526</v>
      </c>
      <c r="Q585" s="18">
        <v>51761412</v>
      </c>
      <c r="R585" s="18"/>
      <c r="S585" s="18">
        <v>51761412</v>
      </c>
      <c r="T585" s="3" t="s">
        <v>56</v>
      </c>
      <c r="U585" s="3">
        <v>4067</v>
      </c>
      <c r="V585" s="17">
        <v>45579</v>
      </c>
      <c r="W585" s="17">
        <v>45600</v>
      </c>
      <c r="X585" s="18">
        <v>51761412</v>
      </c>
      <c r="Y585" s="18"/>
      <c r="Z585" s="18">
        <v>51761412</v>
      </c>
      <c r="AA585" s="3" t="s">
        <v>47</v>
      </c>
      <c r="AB585" s="3"/>
      <c r="AC585" s="3"/>
      <c r="AD585" s="3"/>
      <c r="AE585" s="3"/>
      <c r="AF585" s="3"/>
      <c r="AG585" s="3" t="s">
        <v>3805</v>
      </c>
      <c r="AH585" s="18"/>
      <c r="AI585" s="3" t="s">
        <v>57</v>
      </c>
      <c r="AJ585" s="11"/>
      <c r="AK585" s="11"/>
      <c r="AL585" s="3"/>
      <c r="AM585" s="3"/>
    </row>
    <row r="586" spans="1:39" s="66" customFormat="1" ht="11.25" customHeight="1" x14ac:dyDescent="0.3">
      <c r="A586" s="65">
        <v>1</v>
      </c>
      <c r="B586" s="12" t="s">
        <v>41</v>
      </c>
      <c r="C586" s="12" t="s">
        <v>98</v>
      </c>
      <c r="D586" s="3" t="s">
        <v>41</v>
      </c>
      <c r="E586" s="17">
        <v>45562</v>
      </c>
      <c r="F586" s="17">
        <v>45562</v>
      </c>
      <c r="G586" s="17" t="s">
        <v>13972</v>
      </c>
      <c r="H586" s="3" t="s">
        <v>80</v>
      </c>
      <c r="I586" s="3">
        <v>3</v>
      </c>
      <c r="J586" s="3" t="s">
        <v>55</v>
      </c>
      <c r="K586" s="3"/>
      <c r="L586" s="11" t="s">
        <v>4428</v>
      </c>
      <c r="M586" s="11" t="s">
        <v>4428</v>
      </c>
      <c r="N586" s="3" t="s">
        <v>4429</v>
      </c>
      <c r="O586" s="3" t="s">
        <v>4430</v>
      </c>
      <c r="P586" s="17">
        <v>45562</v>
      </c>
      <c r="Q586" s="18">
        <v>3108000</v>
      </c>
      <c r="R586" s="18"/>
      <c r="S586" s="18">
        <v>3108000</v>
      </c>
      <c r="T586" s="3" t="s">
        <v>357</v>
      </c>
      <c r="U586" s="3">
        <v>4308</v>
      </c>
      <c r="V586" s="17">
        <v>45625</v>
      </c>
      <c r="W586" s="17">
        <v>45651</v>
      </c>
      <c r="X586" s="18">
        <v>3108000</v>
      </c>
      <c r="Y586" s="18"/>
      <c r="Z586" s="18">
        <v>3108000</v>
      </c>
      <c r="AA586" s="3" t="s">
        <v>47</v>
      </c>
      <c r="AB586" s="3"/>
      <c r="AC586" s="3"/>
      <c r="AD586" s="3">
        <v>653</v>
      </c>
      <c r="AE586" s="3"/>
      <c r="AF586" s="3"/>
      <c r="AG586" s="12" t="s">
        <v>2708</v>
      </c>
      <c r="AH586" s="18"/>
      <c r="AI586" s="3" t="s">
        <v>57</v>
      </c>
      <c r="AJ586" s="11"/>
      <c r="AK586" s="19" t="s">
        <v>4413</v>
      </c>
      <c r="AL586" s="3"/>
      <c r="AM586" s="3"/>
    </row>
    <row r="587" spans="1:39" s="66" customFormat="1" ht="11.25" customHeight="1" x14ac:dyDescent="0.3">
      <c r="A587" s="65">
        <v>1</v>
      </c>
      <c r="B587" s="3" t="s">
        <v>41</v>
      </c>
      <c r="C587" s="3" t="s">
        <v>98</v>
      </c>
      <c r="D587" s="3" t="s">
        <v>41</v>
      </c>
      <c r="E587" s="17">
        <v>45567</v>
      </c>
      <c r="F587" s="17">
        <v>45567</v>
      </c>
      <c r="G587" s="17" t="s">
        <v>13972</v>
      </c>
      <c r="H587" s="3" t="s">
        <v>78</v>
      </c>
      <c r="I587" s="3">
        <v>3</v>
      </c>
      <c r="J587" s="3" t="s">
        <v>43</v>
      </c>
      <c r="K587" s="3"/>
      <c r="L587" s="11" t="s">
        <v>60</v>
      </c>
      <c r="M587" s="11" t="s">
        <v>60</v>
      </c>
      <c r="N587" s="3" t="s">
        <v>3822</v>
      </c>
      <c r="O587" s="3" t="s">
        <v>3823</v>
      </c>
      <c r="P587" s="17">
        <v>45451</v>
      </c>
      <c r="Q587" s="18">
        <v>4555000</v>
      </c>
      <c r="R587" s="18"/>
      <c r="S587" s="18">
        <v>4555000</v>
      </c>
      <c r="T587" s="3" t="s">
        <v>56</v>
      </c>
      <c r="U587" s="3">
        <v>4057</v>
      </c>
      <c r="V587" s="17">
        <v>45572</v>
      </c>
      <c r="W587" s="31">
        <v>45576</v>
      </c>
      <c r="X587" s="18">
        <v>4555000</v>
      </c>
      <c r="Y587" s="18"/>
      <c r="Z587" s="18">
        <v>4555000</v>
      </c>
      <c r="AA587" s="3" t="s">
        <v>47</v>
      </c>
      <c r="AB587" s="3"/>
      <c r="AC587" s="3"/>
      <c r="AD587" s="3">
        <v>503</v>
      </c>
      <c r="AE587" s="3"/>
      <c r="AF587" s="3"/>
      <c r="AG587" s="3" t="s">
        <v>3824</v>
      </c>
      <c r="AH587" s="18"/>
      <c r="AI587" s="3" t="s">
        <v>57</v>
      </c>
      <c r="AJ587" s="11"/>
      <c r="AK587" s="19" t="s">
        <v>3015</v>
      </c>
      <c r="AL587" s="3"/>
      <c r="AM587" s="3"/>
    </row>
    <row r="588" spans="1:39" s="66" customFormat="1" x14ac:dyDescent="0.3">
      <c r="A588" s="65">
        <v>1</v>
      </c>
      <c r="B588" s="12" t="s">
        <v>58</v>
      </c>
      <c r="C588" s="12" t="s">
        <v>721</v>
      </c>
      <c r="D588" s="3" t="s">
        <v>41</v>
      </c>
      <c r="E588" s="17">
        <v>45569</v>
      </c>
      <c r="F588" s="17">
        <v>45569</v>
      </c>
      <c r="G588" s="17" t="s">
        <v>13972</v>
      </c>
      <c r="H588" s="3" t="s">
        <v>145</v>
      </c>
      <c r="I588" s="3">
        <v>3</v>
      </c>
      <c r="J588" s="3" t="s">
        <v>43</v>
      </c>
      <c r="K588" s="3"/>
      <c r="L588" s="11" t="s">
        <v>341</v>
      </c>
      <c r="M588" s="11" t="s">
        <v>4040</v>
      </c>
      <c r="N588" s="3" t="s">
        <v>4045</v>
      </c>
      <c r="O588" s="3" t="s">
        <v>4041</v>
      </c>
      <c r="P588" s="17">
        <v>45516</v>
      </c>
      <c r="Q588" s="18">
        <v>23019060</v>
      </c>
      <c r="R588" s="18"/>
      <c r="S588" s="18">
        <v>23019060</v>
      </c>
      <c r="T588" s="3" t="s">
        <v>56</v>
      </c>
      <c r="U588" s="3">
        <v>4117</v>
      </c>
      <c r="V588" s="17">
        <v>45594</v>
      </c>
      <c r="W588" s="17">
        <v>45642</v>
      </c>
      <c r="X588" s="18">
        <v>23019060</v>
      </c>
      <c r="Y588" s="18"/>
      <c r="Z588" s="18">
        <v>23019060</v>
      </c>
      <c r="AA588" s="3" t="s">
        <v>47</v>
      </c>
      <c r="AB588" s="3"/>
      <c r="AC588" s="3"/>
      <c r="AD588" s="3">
        <v>545</v>
      </c>
      <c r="AE588" s="3"/>
      <c r="AF588" s="3"/>
      <c r="AG588" s="3" t="s">
        <v>4042</v>
      </c>
      <c r="AH588" s="18"/>
      <c r="AI588" s="12" t="s">
        <v>57</v>
      </c>
      <c r="AJ588" s="11"/>
      <c r="AK588" s="11" t="s">
        <v>341</v>
      </c>
      <c r="AL588" s="3"/>
      <c r="AM588" s="3"/>
    </row>
    <row r="589" spans="1:39" s="66" customFormat="1" x14ac:dyDescent="0.3">
      <c r="A589" s="65">
        <v>1</v>
      </c>
      <c r="B589" s="12" t="s">
        <v>41</v>
      </c>
      <c r="C589" s="12" t="s">
        <v>98</v>
      </c>
      <c r="D589" s="3" t="s">
        <v>41</v>
      </c>
      <c r="E589" s="17">
        <v>45569</v>
      </c>
      <c r="F589" s="17">
        <v>45569</v>
      </c>
      <c r="G589" s="17" t="s">
        <v>13972</v>
      </c>
      <c r="H589" s="3" t="s">
        <v>80</v>
      </c>
      <c r="I589" s="3">
        <v>3</v>
      </c>
      <c r="J589" s="3" t="s">
        <v>55</v>
      </c>
      <c r="K589" s="3"/>
      <c r="L589" s="11" t="s">
        <v>4464</v>
      </c>
      <c r="M589" s="11" t="s">
        <v>4464</v>
      </c>
      <c r="N589" s="3" t="s">
        <v>4465</v>
      </c>
      <c r="O589" s="12" t="s">
        <v>4466</v>
      </c>
      <c r="P589" s="17">
        <v>45568</v>
      </c>
      <c r="Q589" s="18">
        <v>1990240</v>
      </c>
      <c r="R589" s="18"/>
      <c r="S589" s="18">
        <v>1990240</v>
      </c>
      <c r="T589" s="3" t="s">
        <v>357</v>
      </c>
      <c r="U589" s="3">
        <v>4321</v>
      </c>
      <c r="V589" s="17">
        <v>45625</v>
      </c>
      <c r="W589" s="17">
        <v>45651</v>
      </c>
      <c r="X589" s="18">
        <v>1990240</v>
      </c>
      <c r="Y589" s="18"/>
      <c r="Z589" s="18">
        <v>1990240</v>
      </c>
      <c r="AA589" s="3" t="s">
        <v>47</v>
      </c>
      <c r="AB589" s="3"/>
      <c r="AC589" s="3"/>
      <c r="AD589" s="3">
        <v>664</v>
      </c>
      <c r="AE589" s="3"/>
      <c r="AF589" s="3"/>
      <c r="AG589" s="12" t="s">
        <v>4467</v>
      </c>
      <c r="AH589" s="18"/>
      <c r="AI589" s="12" t="s">
        <v>57</v>
      </c>
      <c r="AJ589" s="11"/>
      <c r="AK589" s="19" t="s">
        <v>4413</v>
      </c>
      <c r="AL589" s="12"/>
      <c r="AM589" s="12"/>
    </row>
    <row r="590" spans="1:39" s="66" customFormat="1" x14ac:dyDescent="0.3">
      <c r="A590" s="65">
        <v>1</v>
      </c>
      <c r="B590" s="12" t="s">
        <v>40</v>
      </c>
      <c r="C590" s="12" t="s">
        <v>124</v>
      </c>
      <c r="D590" s="3" t="s">
        <v>41</v>
      </c>
      <c r="E590" s="17">
        <v>45572</v>
      </c>
      <c r="F590" s="17">
        <v>45572</v>
      </c>
      <c r="G590" s="17" t="s">
        <v>13972</v>
      </c>
      <c r="H590" s="3" t="s">
        <v>80</v>
      </c>
      <c r="I590" s="3">
        <v>3</v>
      </c>
      <c r="J590" s="3" t="s">
        <v>43</v>
      </c>
      <c r="K590" s="3"/>
      <c r="L590" s="11" t="s">
        <v>185</v>
      </c>
      <c r="M590" s="11" t="s">
        <v>185</v>
      </c>
      <c r="N590" s="3" t="s">
        <v>2680</v>
      </c>
      <c r="O590" s="3" t="s">
        <v>4386</v>
      </c>
      <c r="P590" s="17">
        <v>45566</v>
      </c>
      <c r="Q590" s="18">
        <v>5699960</v>
      </c>
      <c r="R590" s="18"/>
      <c r="S590" s="18">
        <v>5699960</v>
      </c>
      <c r="T590" s="3" t="s">
        <v>180</v>
      </c>
      <c r="U590" s="3">
        <v>4324</v>
      </c>
      <c r="V590" s="17">
        <v>45625</v>
      </c>
      <c r="W590" s="17">
        <v>45652</v>
      </c>
      <c r="X590" s="18">
        <v>5699960</v>
      </c>
      <c r="Y590" s="18"/>
      <c r="Z590" s="18">
        <v>5699960</v>
      </c>
      <c r="AA590" s="3" t="s">
        <v>47</v>
      </c>
      <c r="AB590" s="3"/>
      <c r="AC590" s="3"/>
      <c r="AD590" s="3">
        <v>666</v>
      </c>
      <c r="AE590" s="3"/>
      <c r="AF590" s="3"/>
      <c r="AG590" s="12" t="s">
        <v>4387</v>
      </c>
      <c r="AH590" s="18"/>
      <c r="AI590" s="3" t="s">
        <v>57</v>
      </c>
      <c r="AJ590" s="11"/>
      <c r="AK590" s="11" t="s">
        <v>185</v>
      </c>
      <c r="AL590" s="3"/>
      <c r="AM590" s="3"/>
    </row>
    <row r="591" spans="1:39" s="66" customFormat="1" x14ac:dyDescent="0.3">
      <c r="A591" s="65">
        <v>1</v>
      </c>
      <c r="B591" s="12" t="s">
        <v>58</v>
      </c>
      <c r="C591" s="12" t="s">
        <v>95</v>
      </c>
      <c r="D591" s="3" t="s">
        <v>41</v>
      </c>
      <c r="E591" s="17">
        <v>45572</v>
      </c>
      <c r="F591" s="17">
        <v>45572</v>
      </c>
      <c r="G591" s="17" t="s">
        <v>13972</v>
      </c>
      <c r="H591" s="3" t="s">
        <v>91</v>
      </c>
      <c r="I591" s="3">
        <v>3.14</v>
      </c>
      <c r="J591" s="3" t="s">
        <v>43</v>
      </c>
      <c r="K591" s="3"/>
      <c r="L591" s="11" t="s">
        <v>209</v>
      </c>
      <c r="M591" s="11" t="s">
        <v>2750</v>
      </c>
      <c r="N591" s="3" t="s">
        <v>2751</v>
      </c>
      <c r="O591" s="3" t="s">
        <v>2752</v>
      </c>
      <c r="P591" s="17">
        <v>45370</v>
      </c>
      <c r="Q591" s="18">
        <v>8070370</v>
      </c>
      <c r="R591" s="18"/>
      <c r="S591" s="18">
        <v>6632140.6200000001</v>
      </c>
      <c r="T591" s="3" t="s">
        <v>56</v>
      </c>
      <c r="U591" s="3">
        <v>4107</v>
      </c>
      <c r="V591" s="17">
        <v>45593</v>
      </c>
      <c r="W591" s="17">
        <v>45621</v>
      </c>
      <c r="X591" s="18">
        <v>6632140.6200000001</v>
      </c>
      <c r="Y591" s="18"/>
      <c r="Z591" s="18">
        <v>6632140.6200000001</v>
      </c>
      <c r="AA591" s="3" t="s">
        <v>47</v>
      </c>
      <c r="AB591" s="3"/>
      <c r="AC591" s="3"/>
      <c r="AD591" s="3">
        <v>543</v>
      </c>
      <c r="AE591" s="3"/>
      <c r="AF591" s="3"/>
      <c r="AG591" s="3" t="s">
        <v>2753</v>
      </c>
      <c r="AH591" s="18"/>
      <c r="AI591" s="3" t="s">
        <v>57</v>
      </c>
      <c r="AJ591" s="11"/>
      <c r="AK591" s="11" t="s">
        <v>2749</v>
      </c>
      <c r="AL591" s="3"/>
      <c r="AM591" s="3"/>
    </row>
    <row r="592" spans="1:39" s="66" customFormat="1" x14ac:dyDescent="0.3">
      <c r="A592" s="65">
        <v>1</v>
      </c>
      <c r="B592" s="12" t="s">
        <v>40</v>
      </c>
      <c r="C592" s="12" t="s">
        <v>3011</v>
      </c>
      <c r="D592" s="3" t="s">
        <v>41</v>
      </c>
      <c r="E592" s="17">
        <v>45572</v>
      </c>
      <c r="F592" s="17">
        <v>45572</v>
      </c>
      <c r="G592" s="17" t="s">
        <v>13972</v>
      </c>
      <c r="H592" s="3" t="s">
        <v>80</v>
      </c>
      <c r="I592" s="3">
        <v>3</v>
      </c>
      <c r="J592" s="3" t="s">
        <v>55</v>
      </c>
      <c r="K592" s="3"/>
      <c r="L592" s="11" t="s">
        <v>4056</v>
      </c>
      <c r="M592" s="11" t="s">
        <v>4056</v>
      </c>
      <c r="N592" s="3" t="s">
        <v>4057</v>
      </c>
      <c r="O592" s="3" t="s">
        <v>4058</v>
      </c>
      <c r="P592" s="17">
        <v>45568</v>
      </c>
      <c r="Q592" s="18">
        <v>7258780</v>
      </c>
      <c r="R592" s="18"/>
      <c r="S592" s="18">
        <v>7258780</v>
      </c>
      <c r="T592" s="3" t="s">
        <v>56</v>
      </c>
      <c r="U592" s="3">
        <v>4186</v>
      </c>
      <c r="V592" s="17">
        <v>45610</v>
      </c>
      <c r="W592" s="17">
        <v>45640</v>
      </c>
      <c r="X592" s="18">
        <v>7258780</v>
      </c>
      <c r="Y592" s="18"/>
      <c r="Z592" s="18">
        <v>7258780</v>
      </c>
      <c r="AA592" s="3" t="s">
        <v>47</v>
      </c>
      <c r="AB592" s="3"/>
      <c r="AC592" s="3"/>
      <c r="AD592" s="3">
        <v>562</v>
      </c>
      <c r="AE592" s="3"/>
      <c r="AF592" s="3"/>
      <c r="AG592" s="3" t="s">
        <v>4059</v>
      </c>
      <c r="AH592" s="18"/>
      <c r="AI592" s="3" t="s">
        <v>57</v>
      </c>
      <c r="AJ592" s="11"/>
      <c r="AK592" s="11"/>
      <c r="AL592" s="3"/>
      <c r="AM592" s="3"/>
    </row>
    <row r="593" spans="1:752" s="66" customFormat="1" x14ac:dyDescent="0.3">
      <c r="A593" s="28">
        <v>1</v>
      </c>
      <c r="B593" s="3" t="s">
        <v>41</v>
      </c>
      <c r="C593" s="3" t="s">
        <v>98</v>
      </c>
      <c r="D593" s="3" t="s">
        <v>41</v>
      </c>
      <c r="E593" s="17">
        <v>45573</v>
      </c>
      <c r="F593" s="17">
        <v>45573</v>
      </c>
      <c r="G593" s="17" t="s">
        <v>13972</v>
      </c>
      <c r="H593" s="3" t="s">
        <v>80</v>
      </c>
      <c r="I593" s="3">
        <v>3</v>
      </c>
      <c r="J593" s="3" t="s">
        <v>55</v>
      </c>
      <c r="K593" s="3"/>
      <c r="L593" s="11" t="s">
        <v>3999</v>
      </c>
      <c r="M593" s="11" t="s">
        <v>3999</v>
      </c>
      <c r="N593" s="3" t="s">
        <v>4000</v>
      </c>
      <c r="O593" s="3" t="s">
        <v>4001</v>
      </c>
      <c r="P593" s="17">
        <v>45562</v>
      </c>
      <c r="Q593" s="18">
        <v>1500000</v>
      </c>
      <c r="R593" s="18"/>
      <c r="S593" s="18">
        <v>1500000</v>
      </c>
      <c r="T593" s="3" t="s">
        <v>357</v>
      </c>
      <c r="U593" s="3">
        <v>4165</v>
      </c>
      <c r="V593" s="17">
        <v>45603</v>
      </c>
      <c r="W593" s="17">
        <v>45607</v>
      </c>
      <c r="X593" s="18">
        <v>1500000</v>
      </c>
      <c r="Y593" s="18"/>
      <c r="Z593" s="18">
        <v>1500000</v>
      </c>
      <c r="AA593" s="3" t="s">
        <v>47</v>
      </c>
      <c r="AB593" s="3"/>
      <c r="AC593" s="3"/>
      <c r="AD593" s="3">
        <v>561</v>
      </c>
      <c r="AE593" s="3"/>
      <c r="AF593" s="3"/>
      <c r="AG593" s="3" t="s">
        <v>4002</v>
      </c>
      <c r="AH593" s="18"/>
      <c r="AI593" s="3" t="s">
        <v>57</v>
      </c>
      <c r="AJ593" s="11"/>
      <c r="AK593" s="11"/>
      <c r="AL593" s="3"/>
      <c r="AM593" s="3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4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4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  <c r="NC593" s="4"/>
      <c r="ND593" s="4"/>
      <c r="NE593" s="4"/>
      <c r="NF593" s="4"/>
      <c r="NG593" s="4"/>
      <c r="NH593" s="4"/>
      <c r="NI593" s="4"/>
      <c r="NJ593" s="4"/>
      <c r="NK593" s="4"/>
      <c r="NL593" s="4"/>
      <c r="NM593" s="4"/>
      <c r="NN593" s="4"/>
      <c r="NO593" s="4"/>
      <c r="NP593" s="4"/>
      <c r="NQ593" s="4"/>
      <c r="NR593" s="4"/>
      <c r="NS593" s="4"/>
      <c r="NT593" s="4"/>
      <c r="NU593" s="4"/>
      <c r="NV593" s="4"/>
      <c r="NW593" s="4"/>
      <c r="NX593" s="4"/>
      <c r="NY593" s="4"/>
      <c r="NZ593" s="4"/>
      <c r="OA593" s="4"/>
      <c r="OB593" s="4"/>
      <c r="OC593" s="4"/>
      <c r="OD593" s="4"/>
      <c r="OE593" s="4"/>
      <c r="OF593" s="4"/>
      <c r="OG593" s="4"/>
      <c r="OH593" s="4"/>
      <c r="OI593" s="4"/>
      <c r="OJ593" s="4"/>
      <c r="OK593" s="4"/>
      <c r="OL593" s="4"/>
      <c r="OM593" s="4"/>
      <c r="ON593" s="4"/>
      <c r="OO593" s="4"/>
      <c r="OP593" s="4"/>
      <c r="OQ593" s="4"/>
      <c r="OR593" s="4"/>
      <c r="OS593" s="4"/>
      <c r="OT593" s="4"/>
      <c r="OU593" s="4"/>
      <c r="OV593" s="4"/>
      <c r="OW593" s="4"/>
      <c r="OX593" s="4"/>
      <c r="OY593" s="4"/>
      <c r="OZ593" s="4"/>
      <c r="PA593" s="4"/>
      <c r="PB593" s="4"/>
      <c r="PC593" s="4"/>
      <c r="PD593" s="4"/>
      <c r="PE593" s="4"/>
      <c r="PF593" s="4"/>
      <c r="PG593" s="4"/>
      <c r="PH593" s="4"/>
      <c r="PI593" s="4"/>
      <c r="PJ593" s="4"/>
      <c r="PK593" s="4"/>
      <c r="PL593" s="4"/>
      <c r="PM593" s="4"/>
      <c r="PN593" s="4"/>
      <c r="PO593" s="4"/>
      <c r="PP593" s="4"/>
      <c r="PQ593" s="4"/>
      <c r="PR593" s="4"/>
      <c r="PS593" s="4"/>
      <c r="PT593" s="4"/>
      <c r="PU593" s="4"/>
      <c r="PV593" s="4"/>
      <c r="PW593" s="4"/>
      <c r="PX593" s="4"/>
      <c r="PY593" s="4"/>
      <c r="PZ593" s="4"/>
      <c r="QA593" s="4"/>
      <c r="QB593" s="4"/>
      <c r="QC593" s="4"/>
      <c r="QD593" s="4"/>
      <c r="QE593" s="4"/>
      <c r="QF593" s="4"/>
      <c r="QG593" s="4"/>
      <c r="QH593" s="4"/>
      <c r="QI593" s="4"/>
      <c r="QJ593" s="4"/>
      <c r="QK593" s="4"/>
      <c r="QL593" s="4"/>
      <c r="QM593" s="4"/>
      <c r="QN593" s="4"/>
      <c r="QO593" s="4"/>
      <c r="QP593" s="4"/>
      <c r="QQ593" s="4"/>
      <c r="QR593" s="4"/>
      <c r="QS593" s="4"/>
      <c r="QT593" s="4"/>
      <c r="QU593" s="4"/>
      <c r="QV593" s="4"/>
      <c r="QW593" s="4"/>
      <c r="QX593" s="4"/>
      <c r="QY593" s="4"/>
      <c r="QZ593" s="4"/>
      <c r="RA593" s="4"/>
      <c r="RB593" s="4"/>
      <c r="RC593" s="4"/>
      <c r="RD593" s="4"/>
      <c r="RE593" s="4"/>
      <c r="RF593" s="4"/>
      <c r="RG593" s="4"/>
      <c r="RH593" s="4"/>
      <c r="RI593" s="4"/>
      <c r="RJ593" s="4"/>
      <c r="RK593" s="4"/>
      <c r="RL593" s="4"/>
      <c r="RM593" s="4"/>
      <c r="RN593" s="4"/>
      <c r="RO593" s="4"/>
      <c r="RP593" s="4"/>
      <c r="RQ593" s="4"/>
      <c r="RR593" s="4"/>
      <c r="RS593" s="4"/>
      <c r="RT593" s="4"/>
      <c r="RU593" s="4"/>
      <c r="RV593" s="4"/>
      <c r="RW593" s="4"/>
      <c r="RX593" s="4"/>
      <c r="RY593" s="4"/>
      <c r="RZ593" s="4"/>
      <c r="SA593" s="4"/>
      <c r="SB593" s="4"/>
      <c r="SC593" s="4"/>
      <c r="SD593" s="4"/>
      <c r="SE593" s="4"/>
      <c r="SF593" s="4"/>
      <c r="SG593" s="4"/>
      <c r="SH593" s="4"/>
      <c r="SI593" s="4"/>
      <c r="SJ593" s="4"/>
      <c r="SK593" s="4"/>
      <c r="SL593" s="4"/>
      <c r="SM593" s="4"/>
      <c r="SN593" s="4"/>
      <c r="SO593" s="4"/>
      <c r="SP593" s="4"/>
      <c r="SQ593" s="4"/>
      <c r="SR593" s="4"/>
      <c r="SS593" s="4"/>
      <c r="ST593" s="4"/>
      <c r="SU593" s="4"/>
      <c r="SV593" s="4"/>
      <c r="SW593" s="4"/>
      <c r="SX593" s="4"/>
      <c r="SY593" s="4"/>
      <c r="SZ593" s="4"/>
      <c r="TA593" s="4"/>
      <c r="TB593" s="4"/>
      <c r="TC593" s="4"/>
      <c r="TD593" s="4"/>
      <c r="TE593" s="4"/>
      <c r="TF593" s="4"/>
      <c r="TG593" s="4"/>
      <c r="TH593" s="4"/>
      <c r="TI593" s="4"/>
      <c r="TJ593" s="4"/>
      <c r="TK593" s="4"/>
      <c r="TL593" s="4"/>
      <c r="TM593" s="4"/>
      <c r="TN593" s="4"/>
      <c r="TO593" s="4"/>
      <c r="TP593" s="4"/>
      <c r="TQ593" s="4"/>
      <c r="TR593" s="4"/>
      <c r="TS593" s="4"/>
      <c r="TT593" s="4"/>
      <c r="TU593" s="4"/>
      <c r="TV593" s="4"/>
      <c r="TW593" s="4"/>
      <c r="TX593" s="4"/>
      <c r="TY593" s="4"/>
      <c r="TZ593" s="4"/>
      <c r="UA593" s="4"/>
      <c r="UB593" s="4"/>
      <c r="UC593" s="4"/>
      <c r="UD593" s="4"/>
      <c r="UE593" s="4"/>
      <c r="UF593" s="4"/>
      <c r="UG593" s="4"/>
      <c r="UH593" s="4"/>
      <c r="UI593" s="4"/>
      <c r="UJ593" s="4"/>
      <c r="UK593" s="4"/>
      <c r="UL593" s="4"/>
      <c r="UM593" s="4"/>
      <c r="UN593" s="4"/>
      <c r="UO593" s="4"/>
      <c r="UP593" s="4"/>
      <c r="UQ593" s="4"/>
      <c r="UR593" s="4"/>
      <c r="US593" s="4"/>
      <c r="UT593" s="4"/>
      <c r="UU593" s="4"/>
      <c r="UV593" s="4"/>
      <c r="UW593" s="4"/>
      <c r="UX593" s="4"/>
      <c r="UY593" s="4"/>
      <c r="UZ593" s="4"/>
      <c r="VA593" s="4"/>
      <c r="VB593" s="4"/>
      <c r="VC593" s="4"/>
      <c r="VD593" s="4"/>
      <c r="VE593" s="4"/>
      <c r="VF593" s="4"/>
      <c r="VG593" s="4"/>
      <c r="VH593" s="4"/>
      <c r="VI593" s="4"/>
      <c r="VJ593" s="4"/>
      <c r="VK593" s="4"/>
      <c r="VL593" s="4"/>
      <c r="VM593" s="4"/>
      <c r="VN593" s="4"/>
      <c r="VO593" s="4"/>
      <c r="VP593" s="4"/>
      <c r="VQ593" s="4"/>
      <c r="VR593" s="4"/>
      <c r="VS593" s="4"/>
      <c r="VT593" s="4"/>
      <c r="VU593" s="4"/>
      <c r="VV593" s="4"/>
      <c r="VW593" s="4"/>
      <c r="VX593" s="4"/>
      <c r="VY593" s="4"/>
      <c r="VZ593" s="4"/>
      <c r="WA593" s="4"/>
      <c r="WB593" s="4"/>
      <c r="WC593" s="4"/>
      <c r="WD593" s="4"/>
      <c r="WE593" s="4"/>
      <c r="WF593" s="4"/>
      <c r="WG593" s="4"/>
      <c r="WH593" s="4"/>
      <c r="WI593" s="4"/>
      <c r="WJ593" s="4"/>
      <c r="WK593" s="4"/>
      <c r="WL593" s="4"/>
      <c r="WM593" s="4"/>
      <c r="WN593" s="4"/>
      <c r="WO593" s="4"/>
      <c r="WP593" s="4"/>
      <c r="WQ593" s="4"/>
      <c r="WR593" s="4"/>
      <c r="WS593" s="4"/>
      <c r="WT593" s="4"/>
      <c r="WU593" s="4"/>
      <c r="WV593" s="4"/>
      <c r="WW593" s="4"/>
      <c r="WX593" s="4"/>
      <c r="WY593" s="4"/>
      <c r="WZ593" s="4"/>
      <c r="XA593" s="4"/>
      <c r="XB593" s="4"/>
      <c r="XC593" s="4"/>
      <c r="XD593" s="4"/>
      <c r="XE593" s="4"/>
      <c r="XF593" s="4"/>
      <c r="XG593" s="4"/>
      <c r="XH593" s="4"/>
      <c r="XI593" s="4"/>
      <c r="XJ593" s="4"/>
      <c r="XK593" s="4"/>
      <c r="XL593" s="4"/>
      <c r="XM593" s="4"/>
      <c r="XN593" s="4"/>
      <c r="XO593" s="4"/>
      <c r="XP593" s="4"/>
      <c r="XQ593" s="4"/>
      <c r="XR593" s="4"/>
      <c r="XS593" s="4"/>
      <c r="XT593" s="4"/>
      <c r="XU593" s="4"/>
      <c r="XV593" s="4"/>
      <c r="XW593" s="4"/>
      <c r="XX593" s="4"/>
      <c r="XY593" s="4"/>
      <c r="XZ593" s="4"/>
      <c r="YA593" s="4"/>
      <c r="YB593" s="4"/>
      <c r="YC593" s="4"/>
      <c r="YD593" s="4"/>
      <c r="YE593" s="4"/>
      <c r="YF593" s="4"/>
      <c r="YG593" s="4"/>
      <c r="YH593" s="4"/>
      <c r="YI593" s="4"/>
      <c r="YJ593" s="4"/>
      <c r="YK593" s="4"/>
      <c r="YL593" s="4"/>
      <c r="YM593" s="4"/>
      <c r="YN593" s="4"/>
      <c r="YO593" s="4"/>
      <c r="YP593" s="4"/>
      <c r="YQ593" s="4"/>
      <c r="YR593" s="4"/>
      <c r="YS593" s="4"/>
      <c r="YT593" s="4"/>
      <c r="YU593" s="4"/>
      <c r="YV593" s="4"/>
      <c r="YW593" s="4"/>
      <c r="YX593" s="4"/>
      <c r="YY593" s="4"/>
      <c r="YZ593" s="4"/>
      <c r="ZA593" s="4"/>
      <c r="ZB593" s="4"/>
      <c r="ZC593" s="4"/>
      <c r="ZD593" s="4"/>
      <c r="ZE593" s="4"/>
      <c r="ZF593" s="4"/>
      <c r="ZG593" s="4"/>
      <c r="ZH593" s="4"/>
      <c r="ZI593" s="4"/>
      <c r="ZJ593" s="4"/>
      <c r="ZK593" s="4"/>
      <c r="ZL593" s="4"/>
      <c r="ZM593" s="4"/>
      <c r="ZN593" s="4"/>
      <c r="ZO593" s="4"/>
      <c r="ZP593" s="4"/>
      <c r="ZQ593" s="4"/>
      <c r="ZR593" s="4"/>
      <c r="ZS593" s="4"/>
      <c r="ZT593" s="4"/>
      <c r="ZU593" s="4"/>
      <c r="ZV593" s="4"/>
      <c r="ZW593" s="4"/>
      <c r="ZX593" s="4"/>
      <c r="ZY593" s="4"/>
      <c r="ZZ593" s="4"/>
      <c r="AAA593" s="4"/>
      <c r="AAB593" s="4"/>
      <c r="AAC593" s="4"/>
      <c r="AAD593" s="4"/>
      <c r="AAE593" s="4"/>
      <c r="AAF593" s="4"/>
      <c r="AAG593" s="4"/>
      <c r="AAH593" s="4"/>
      <c r="AAI593" s="4"/>
      <c r="AAJ593" s="4"/>
      <c r="AAK593" s="4"/>
      <c r="AAL593" s="4"/>
      <c r="AAM593" s="4"/>
      <c r="AAN593" s="4"/>
      <c r="AAO593" s="4"/>
      <c r="AAP593" s="4"/>
      <c r="AAQ593" s="4"/>
      <c r="AAR593" s="4"/>
      <c r="AAS593" s="4"/>
      <c r="AAT593" s="4"/>
      <c r="AAU593" s="4"/>
      <c r="AAV593" s="4"/>
      <c r="AAW593" s="4"/>
      <c r="AAX593" s="4"/>
      <c r="AAY593" s="4"/>
      <c r="AAZ593" s="4"/>
      <c r="ABA593" s="4"/>
      <c r="ABB593" s="4"/>
      <c r="ABC593" s="4"/>
      <c r="ABD593" s="4"/>
      <c r="ABE593" s="4"/>
      <c r="ABF593" s="4"/>
      <c r="ABG593" s="4"/>
      <c r="ABH593" s="4"/>
      <c r="ABI593" s="4"/>
      <c r="ABJ593" s="4"/>
      <c r="ABK593" s="4"/>
      <c r="ABL593" s="4"/>
      <c r="ABM593" s="4"/>
      <c r="ABN593" s="4"/>
      <c r="ABO593" s="4"/>
      <c r="ABP593" s="4"/>
      <c r="ABQ593" s="4"/>
      <c r="ABR593" s="4"/>
      <c r="ABS593" s="4"/>
      <c r="ABT593" s="4"/>
      <c r="ABU593" s="4"/>
      <c r="ABV593" s="4"/>
      <c r="ABW593" s="4"/>
      <c r="ABX593" s="4"/>
    </row>
    <row r="594" spans="1:752" s="66" customFormat="1" x14ac:dyDescent="0.3">
      <c r="A594" s="65">
        <v>1</v>
      </c>
      <c r="B594" s="12" t="s">
        <v>117</v>
      </c>
      <c r="C594" s="12" t="s">
        <v>117</v>
      </c>
      <c r="D594" s="3" t="s">
        <v>41</v>
      </c>
      <c r="E594" s="17">
        <v>45573</v>
      </c>
      <c r="F594" s="17">
        <v>45573</v>
      </c>
      <c r="G594" s="17" t="s">
        <v>13972</v>
      </c>
      <c r="H594" s="3" t="s">
        <v>186</v>
      </c>
      <c r="I594" s="3">
        <v>3</v>
      </c>
      <c r="J594" s="3" t="s">
        <v>43</v>
      </c>
      <c r="K594" s="3"/>
      <c r="L594" s="11" t="s">
        <v>4105</v>
      </c>
      <c r="M594" s="11" t="s">
        <v>4106</v>
      </c>
      <c r="N594" s="3" t="s">
        <v>4108</v>
      </c>
      <c r="O594" s="3" t="s">
        <v>4107</v>
      </c>
      <c r="P594" s="17">
        <v>45554</v>
      </c>
      <c r="Q594" s="18">
        <v>133750000</v>
      </c>
      <c r="R594" s="18"/>
      <c r="S594" s="18">
        <v>110000000</v>
      </c>
      <c r="T594" s="3" t="s">
        <v>56</v>
      </c>
      <c r="U594" s="3">
        <v>4197</v>
      </c>
      <c r="V594" s="17">
        <v>45614</v>
      </c>
      <c r="W594" s="17">
        <v>45653</v>
      </c>
      <c r="X594" s="18">
        <v>45000000</v>
      </c>
      <c r="Y594" s="18"/>
      <c r="Z594" s="18">
        <v>45000000</v>
      </c>
      <c r="AA594" s="3" t="s">
        <v>47</v>
      </c>
      <c r="AB594" s="3"/>
      <c r="AC594" s="3"/>
      <c r="AD594" s="3">
        <v>578</v>
      </c>
      <c r="AE594" s="3"/>
      <c r="AF594" s="3"/>
      <c r="AG594" s="3" t="s">
        <v>4109</v>
      </c>
      <c r="AH594" s="18"/>
      <c r="AI594" s="12" t="s">
        <v>57</v>
      </c>
      <c r="AJ594" s="11" t="s">
        <v>13847</v>
      </c>
      <c r="AK594" s="11" t="s">
        <v>4105</v>
      </c>
      <c r="AL594" s="3"/>
      <c r="AM594" s="3"/>
    </row>
    <row r="595" spans="1:752" s="66" customFormat="1" x14ac:dyDescent="0.3">
      <c r="A595" s="65">
        <v>1</v>
      </c>
      <c r="B595" s="3" t="s">
        <v>41</v>
      </c>
      <c r="C595" s="3" t="s">
        <v>98</v>
      </c>
      <c r="D595" s="3" t="s">
        <v>41</v>
      </c>
      <c r="E595" s="17">
        <v>45574</v>
      </c>
      <c r="F595" s="17">
        <v>45574</v>
      </c>
      <c r="G595" s="17" t="s">
        <v>13972</v>
      </c>
      <c r="H595" s="3" t="s">
        <v>80</v>
      </c>
      <c r="I595" s="3" t="s">
        <v>157</v>
      </c>
      <c r="J595" s="3" t="s">
        <v>55</v>
      </c>
      <c r="K595" s="3"/>
      <c r="L595" s="11" t="s">
        <v>220</v>
      </c>
      <c r="M595" s="11" t="s">
        <v>220</v>
      </c>
      <c r="N595" s="3" t="s">
        <v>4007</v>
      </c>
      <c r="O595" s="3" t="s">
        <v>4008</v>
      </c>
      <c r="P595" s="17">
        <v>45573</v>
      </c>
      <c r="Q595" s="18">
        <v>1000000</v>
      </c>
      <c r="R595" s="18"/>
      <c r="S595" s="18">
        <v>1000000</v>
      </c>
      <c r="T595" s="3" t="s">
        <v>3066</v>
      </c>
      <c r="U595" s="3">
        <v>4109</v>
      </c>
      <c r="V595" s="17">
        <v>45593</v>
      </c>
      <c r="W595" s="17">
        <v>45607</v>
      </c>
      <c r="X595" s="18">
        <v>1000000</v>
      </c>
      <c r="Y595" s="18"/>
      <c r="Z595" s="18">
        <v>1000000</v>
      </c>
      <c r="AA595" s="3" t="s">
        <v>47</v>
      </c>
      <c r="AB595" s="3"/>
      <c r="AC595" s="3"/>
      <c r="AD595" s="3">
        <v>547</v>
      </c>
      <c r="AE595" s="3"/>
      <c r="AF595" s="3"/>
      <c r="AG595" s="3" t="s">
        <v>221</v>
      </c>
      <c r="AH595" s="18"/>
      <c r="AI595" s="3" t="s">
        <v>57</v>
      </c>
      <c r="AJ595" s="11"/>
      <c r="AK595" s="11" t="s">
        <v>3016</v>
      </c>
      <c r="AL595" s="3"/>
      <c r="AM595" s="3"/>
    </row>
    <row r="596" spans="1:752" s="66" customFormat="1" x14ac:dyDescent="0.3">
      <c r="A596" s="65">
        <v>1</v>
      </c>
      <c r="B596" s="3" t="s">
        <v>41</v>
      </c>
      <c r="C596" s="3" t="s">
        <v>98</v>
      </c>
      <c r="D596" s="3" t="s">
        <v>41</v>
      </c>
      <c r="E596" s="17">
        <v>45580</v>
      </c>
      <c r="F596" s="17">
        <v>45580</v>
      </c>
      <c r="G596" s="17" t="s">
        <v>13972</v>
      </c>
      <c r="H596" s="3" t="s">
        <v>80</v>
      </c>
      <c r="I596" s="3">
        <v>3</v>
      </c>
      <c r="J596" s="3" t="s">
        <v>55</v>
      </c>
      <c r="K596" s="3"/>
      <c r="L596" s="11" t="s">
        <v>3974</v>
      </c>
      <c r="M596" s="11" t="s">
        <v>3974</v>
      </c>
      <c r="N596" s="3" t="s">
        <v>3975</v>
      </c>
      <c r="O596" s="3" t="s">
        <v>3976</v>
      </c>
      <c r="P596" s="17">
        <v>45580</v>
      </c>
      <c r="Q596" s="18">
        <v>4640000</v>
      </c>
      <c r="R596" s="18"/>
      <c r="S596" s="18">
        <v>4640000</v>
      </c>
      <c r="T596" s="3" t="s">
        <v>357</v>
      </c>
      <c r="U596" s="3">
        <v>4137</v>
      </c>
      <c r="V596" s="17">
        <v>45595</v>
      </c>
      <c r="W596" s="17">
        <v>45603</v>
      </c>
      <c r="X596" s="18">
        <v>4640000</v>
      </c>
      <c r="Y596" s="18"/>
      <c r="Z596" s="18">
        <v>4640000</v>
      </c>
      <c r="AA596" s="3" t="s">
        <v>47</v>
      </c>
      <c r="AB596" s="3"/>
      <c r="AC596" s="3"/>
      <c r="AD596" s="3">
        <v>550</v>
      </c>
      <c r="AE596" s="3"/>
      <c r="AF596" s="3"/>
      <c r="AG596" s="3" t="s">
        <v>3977</v>
      </c>
      <c r="AH596" s="18"/>
      <c r="AI596" s="3" t="s">
        <v>57</v>
      </c>
      <c r="AJ596" s="11"/>
      <c r="AK596" s="11" t="s">
        <v>3978</v>
      </c>
      <c r="AL596" s="3"/>
      <c r="AM596" s="3"/>
    </row>
    <row r="597" spans="1:752" s="66" customFormat="1" x14ac:dyDescent="0.3">
      <c r="A597" s="28">
        <v>1</v>
      </c>
      <c r="B597" s="12" t="s">
        <v>58</v>
      </c>
      <c r="C597" s="3" t="s">
        <v>108</v>
      </c>
      <c r="D597" s="3" t="s">
        <v>41</v>
      </c>
      <c r="E597" s="17">
        <v>45580</v>
      </c>
      <c r="F597" s="17">
        <v>45580</v>
      </c>
      <c r="G597" s="17" t="s">
        <v>13972</v>
      </c>
      <c r="H597" s="3" t="s">
        <v>278</v>
      </c>
      <c r="I597" s="3">
        <v>8.9</v>
      </c>
      <c r="J597" s="3" t="s">
        <v>55</v>
      </c>
      <c r="K597" s="3"/>
      <c r="L597" s="11" t="s">
        <v>4295</v>
      </c>
      <c r="M597" s="11" t="s">
        <v>4295</v>
      </c>
      <c r="N597" s="3" t="s">
        <v>4296</v>
      </c>
      <c r="O597" s="3" t="s">
        <v>4297</v>
      </c>
      <c r="P597" s="17">
        <v>45580</v>
      </c>
      <c r="Q597" s="18">
        <v>170000</v>
      </c>
      <c r="R597" s="18"/>
      <c r="S597" s="18">
        <v>170000</v>
      </c>
      <c r="T597" s="3" t="s">
        <v>1857</v>
      </c>
      <c r="U597" s="3">
        <v>4190</v>
      </c>
      <c r="V597" s="17">
        <v>45611</v>
      </c>
      <c r="W597" s="17">
        <v>45640</v>
      </c>
      <c r="X597" s="18">
        <v>170000</v>
      </c>
      <c r="Y597" s="18"/>
      <c r="Z597" s="18">
        <v>170000</v>
      </c>
      <c r="AA597" s="3" t="s">
        <v>47</v>
      </c>
      <c r="AB597" s="3"/>
      <c r="AC597" s="3"/>
      <c r="AD597" s="3">
        <v>575</v>
      </c>
      <c r="AE597" s="3"/>
      <c r="AF597" s="3"/>
      <c r="AG597" s="11" t="s">
        <v>2704</v>
      </c>
      <c r="AH597" s="18"/>
      <c r="AI597" s="3" t="s">
        <v>57</v>
      </c>
      <c r="AJ597" s="11"/>
      <c r="AK597" s="11"/>
      <c r="AL597" s="3"/>
      <c r="AM597" s="3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  <c r="JF597" s="5"/>
      <c r="JG597" s="5"/>
      <c r="JH597" s="5"/>
      <c r="JI597" s="5"/>
      <c r="JJ597" s="5"/>
      <c r="JK597" s="5"/>
      <c r="JL597" s="5"/>
      <c r="JM597" s="5"/>
      <c r="JN597" s="5"/>
      <c r="JO597" s="5"/>
      <c r="JP597" s="5"/>
      <c r="JQ597" s="5"/>
      <c r="JR597" s="5"/>
      <c r="JS597" s="5"/>
      <c r="JT597" s="5"/>
      <c r="JU597" s="5"/>
      <c r="JV597" s="5"/>
      <c r="JW597" s="5"/>
      <c r="JX597" s="5"/>
      <c r="JY597" s="5"/>
      <c r="JZ597" s="5"/>
      <c r="KA597" s="5"/>
      <c r="KB597" s="5"/>
      <c r="KC597" s="5"/>
      <c r="KD597" s="5"/>
      <c r="KE597" s="5"/>
      <c r="KF597" s="5"/>
      <c r="KG597" s="5"/>
      <c r="KH597" s="5"/>
      <c r="KI597" s="5"/>
      <c r="KJ597" s="5"/>
      <c r="KK597" s="5"/>
      <c r="KL597" s="5"/>
      <c r="KM597" s="5"/>
      <c r="KN597" s="5"/>
      <c r="KO597" s="5"/>
      <c r="KP597" s="5"/>
      <c r="KQ597" s="5"/>
      <c r="KR597" s="5"/>
      <c r="KS597" s="5"/>
      <c r="KT597" s="5"/>
      <c r="KU597" s="5"/>
      <c r="KV597" s="5"/>
      <c r="KW597" s="5"/>
      <c r="KX597" s="5"/>
      <c r="KY597" s="5"/>
      <c r="KZ597" s="5"/>
      <c r="LA597" s="5"/>
      <c r="LB597" s="5"/>
      <c r="LC597" s="5"/>
      <c r="LD597" s="5"/>
      <c r="LE597" s="5"/>
      <c r="LF597" s="5"/>
      <c r="LG597" s="5"/>
      <c r="LH597" s="5"/>
      <c r="LI597" s="5"/>
      <c r="LJ597" s="5"/>
      <c r="LK597" s="5"/>
      <c r="LL597" s="5"/>
      <c r="LM597" s="5"/>
      <c r="LN597" s="5"/>
      <c r="LO597" s="5"/>
      <c r="LP597" s="5"/>
      <c r="LQ597" s="5"/>
      <c r="LR597" s="5"/>
      <c r="LS597" s="5"/>
      <c r="LT597" s="5"/>
      <c r="LU597" s="5"/>
      <c r="LV597" s="5"/>
      <c r="LW597" s="5"/>
      <c r="LX597" s="5"/>
      <c r="LY597" s="5"/>
      <c r="LZ597" s="5"/>
      <c r="MA597" s="5"/>
      <c r="MB597" s="5"/>
      <c r="MC597" s="5"/>
      <c r="MD597" s="5"/>
      <c r="ME597" s="5"/>
      <c r="MF597" s="5"/>
      <c r="MG597" s="5"/>
      <c r="MH597" s="5"/>
      <c r="MI597" s="5"/>
      <c r="MJ597" s="5"/>
      <c r="MK597" s="5"/>
      <c r="ML597" s="5"/>
      <c r="MM597" s="5"/>
      <c r="MN597" s="5"/>
      <c r="MO597" s="5"/>
      <c r="MP597" s="5"/>
      <c r="MQ597" s="5"/>
      <c r="MR597" s="5"/>
      <c r="MS597" s="5"/>
      <c r="MT597" s="5"/>
      <c r="MU597" s="5"/>
      <c r="MV597" s="5"/>
      <c r="MW597" s="5"/>
      <c r="MX597" s="5"/>
      <c r="MY597" s="5"/>
      <c r="MZ597" s="5"/>
      <c r="NA597" s="5"/>
      <c r="NB597" s="5"/>
      <c r="NC597" s="5"/>
      <c r="ND597" s="5"/>
      <c r="NE597" s="5"/>
      <c r="NF597" s="5"/>
      <c r="NG597" s="5"/>
      <c r="NH597" s="5"/>
      <c r="NI597" s="5"/>
      <c r="NJ597" s="5"/>
      <c r="NK597" s="5"/>
      <c r="NL597" s="5"/>
      <c r="NM597" s="5"/>
      <c r="NN597" s="5"/>
      <c r="NO597" s="5"/>
      <c r="NP597" s="5"/>
      <c r="NQ597" s="5"/>
      <c r="NR597" s="5"/>
      <c r="NS597" s="5"/>
      <c r="NT597" s="5"/>
      <c r="NU597" s="5"/>
      <c r="NV597" s="5"/>
      <c r="NW597" s="5"/>
      <c r="NX597" s="5"/>
      <c r="NY597" s="5"/>
      <c r="NZ597" s="5"/>
      <c r="OA597" s="5"/>
      <c r="OB597" s="5"/>
      <c r="OC597" s="5"/>
      <c r="OD597" s="5"/>
      <c r="OE597" s="5"/>
      <c r="OF597" s="5"/>
      <c r="OG597" s="5"/>
      <c r="OH597" s="5"/>
      <c r="OI597" s="5"/>
      <c r="OJ597" s="5"/>
      <c r="OK597" s="5"/>
      <c r="OL597" s="5"/>
      <c r="OM597" s="5"/>
      <c r="ON597" s="5"/>
      <c r="OO597" s="5"/>
      <c r="OP597" s="5"/>
      <c r="OQ597" s="5"/>
      <c r="OR597" s="5"/>
      <c r="OS597" s="5"/>
      <c r="OT597" s="5"/>
      <c r="OU597" s="5"/>
      <c r="OV597" s="5"/>
      <c r="OW597" s="5"/>
      <c r="OX597" s="5"/>
      <c r="OY597" s="5"/>
      <c r="OZ597" s="5"/>
      <c r="PA597" s="5"/>
      <c r="PB597" s="5"/>
      <c r="PC597" s="5"/>
      <c r="PD597" s="5"/>
      <c r="PE597" s="5"/>
      <c r="PF597" s="5"/>
      <c r="PG597" s="5"/>
      <c r="PH597" s="5"/>
      <c r="PI597" s="5"/>
      <c r="PJ597" s="5"/>
      <c r="PK597" s="5"/>
      <c r="PL597" s="5"/>
      <c r="PM597" s="5"/>
      <c r="PN597" s="5"/>
      <c r="PO597" s="5"/>
      <c r="PP597" s="5"/>
      <c r="PQ597" s="5"/>
      <c r="PR597" s="5"/>
      <c r="PS597" s="5"/>
      <c r="PT597" s="5"/>
      <c r="PU597" s="5"/>
      <c r="PV597" s="5"/>
      <c r="PW597" s="5"/>
      <c r="PX597" s="5"/>
      <c r="PY597" s="5"/>
      <c r="PZ597" s="5"/>
      <c r="QA597" s="5"/>
      <c r="QB597" s="5"/>
      <c r="QC597" s="5"/>
      <c r="QD597" s="5"/>
      <c r="QE597" s="5"/>
      <c r="QF597" s="5"/>
      <c r="QG597" s="5"/>
      <c r="QH597" s="5"/>
      <c r="QI597" s="5"/>
      <c r="QJ597" s="5"/>
      <c r="QK597" s="5"/>
      <c r="QL597" s="5"/>
      <c r="QM597" s="5"/>
      <c r="QN597" s="5"/>
      <c r="QO597" s="5"/>
      <c r="QP597" s="5"/>
      <c r="QQ597" s="5"/>
      <c r="QR597" s="5"/>
      <c r="QS597" s="5"/>
      <c r="QT597" s="5"/>
      <c r="QU597" s="5"/>
      <c r="QV597" s="5"/>
      <c r="QW597" s="5"/>
      <c r="QX597" s="5"/>
      <c r="QY597" s="5"/>
      <c r="QZ597" s="5"/>
      <c r="RA597" s="5"/>
      <c r="RB597" s="5"/>
      <c r="RC597" s="5"/>
      <c r="RD597" s="5"/>
      <c r="RE597" s="5"/>
      <c r="RF597" s="5"/>
      <c r="RG597" s="5"/>
      <c r="RH597" s="5"/>
      <c r="RI597" s="5"/>
      <c r="RJ597" s="5"/>
      <c r="RK597" s="5"/>
      <c r="RL597" s="5"/>
      <c r="RM597" s="5"/>
      <c r="RN597" s="5"/>
      <c r="RO597" s="5"/>
      <c r="RP597" s="5"/>
      <c r="RQ597" s="5"/>
      <c r="RR597" s="5"/>
      <c r="RS597" s="5"/>
      <c r="RT597" s="5"/>
      <c r="RU597" s="5"/>
      <c r="RV597" s="5"/>
      <c r="RW597" s="5"/>
      <c r="RX597" s="5"/>
      <c r="RY597" s="5"/>
      <c r="RZ597" s="5"/>
      <c r="SA597" s="5"/>
      <c r="SB597" s="5"/>
      <c r="SC597" s="5"/>
      <c r="SD597" s="5"/>
      <c r="SE597" s="5"/>
      <c r="SF597" s="5"/>
      <c r="SG597" s="5"/>
      <c r="SH597" s="5"/>
      <c r="SI597" s="5"/>
      <c r="SJ597" s="5"/>
      <c r="SK597" s="5"/>
      <c r="SL597" s="5"/>
      <c r="SM597" s="5"/>
      <c r="SN597" s="5"/>
      <c r="SO597" s="5"/>
      <c r="SP597" s="5"/>
      <c r="SQ597" s="5"/>
      <c r="SR597" s="5"/>
      <c r="SS597" s="5"/>
      <c r="ST597" s="5"/>
      <c r="SU597" s="5"/>
      <c r="SV597" s="5"/>
      <c r="SW597" s="5"/>
      <c r="SX597" s="5"/>
      <c r="SY597" s="5"/>
      <c r="SZ597" s="5"/>
      <c r="TA597" s="5"/>
      <c r="TB597" s="5"/>
      <c r="TC597" s="5"/>
      <c r="TD597" s="5"/>
      <c r="TE597" s="5"/>
      <c r="TF597" s="5"/>
      <c r="TG597" s="5"/>
      <c r="TH597" s="5"/>
      <c r="TI597" s="5"/>
      <c r="TJ597" s="5"/>
      <c r="TK597" s="5"/>
      <c r="TL597" s="5"/>
      <c r="TM597" s="5"/>
      <c r="TN597" s="5"/>
      <c r="TO597" s="5"/>
      <c r="TP597" s="5"/>
      <c r="TQ597" s="5"/>
      <c r="TR597" s="5"/>
      <c r="TS597" s="5"/>
      <c r="TT597" s="5"/>
      <c r="TU597" s="5"/>
      <c r="TV597" s="5"/>
      <c r="TW597" s="5"/>
      <c r="TX597" s="5"/>
      <c r="TY597" s="5"/>
      <c r="TZ597" s="5"/>
      <c r="UA597" s="5"/>
      <c r="UB597" s="5"/>
      <c r="UC597" s="5"/>
      <c r="UD597" s="5"/>
      <c r="UE597" s="5"/>
      <c r="UF597" s="5"/>
      <c r="UG597" s="5"/>
      <c r="UH597" s="5"/>
      <c r="UI597" s="5"/>
      <c r="UJ597" s="5"/>
      <c r="UK597" s="5"/>
      <c r="UL597" s="5"/>
      <c r="UM597" s="5"/>
      <c r="UN597" s="5"/>
      <c r="UO597" s="5"/>
      <c r="UP597" s="5"/>
      <c r="UQ597" s="5"/>
      <c r="UR597" s="5"/>
      <c r="US597" s="5"/>
      <c r="UT597" s="5"/>
      <c r="UU597" s="5"/>
      <c r="UV597" s="5"/>
      <c r="UW597" s="5"/>
      <c r="UX597" s="5"/>
      <c r="UY597" s="5"/>
      <c r="UZ597" s="5"/>
      <c r="VA597" s="5"/>
      <c r="VB597" s="5"/>
      <c r="VC597" s="5"/>
      <c r="VD597" s="5"/>
      <c r="VE597" s="5"/>
      <c r="VF597" s="5"/>
      <c r="VG597" s="5"/>
      <c r="VH597" s="5"/>
      <c r="VI597" s="5"/>
      <c r="VJ597" s="5"/>
      <c r="VK597" s="5"/>
      <c r="VL597" s="5"/>
      <c r="VM597" s="5"/>
      <c r="VN597" s="5"/>
      <c r="VO597" s="5"/>
      <c r="VP597" s="5"/>
      <c r="VQ597" s="5"/>
      <c r="VR597" s="5"/>
      <c r="VS597" s="5"/>
      <c r="VT597" s="5"/>
      <c r="VU597" s="5"/>
      <c r="VV597" s="5"/>
      <c r="VW597" s="5"/>
      <c r="VX597" s="5"/>
      <c r="VY597" s="5"/>
      <c r="VZ597" s="5"/>
      <c r="WA597" s="5"/>
      <c r="WB597" s="5"/>
      <c r="WC597" s="5"/>
      <c r="WD597" s="5"/>
      <c r="WE597" s="5"/>
      <c r="WF597" s="5"/>
      <c r="WG597" s="5"/>
      <c r="WH597" s="5"/>
      <c r="WI597" s="5"/>
      <c r="WJ597" s="5"/>
      <c r="WK597" s="5"/>
      <c r="WL597" s="5"/>
      <c r="WM597" s="5"/>
      <c r="WN597" s="5"/>
      <c r="WO597" s="5"/>
      <c r="WP597" s="5"/>
      <c r="WQ597" s="5"/>
      <c r="WR597" s="5"/>
      <c r="WS597" s="5"/>
      <c r="WT597" s="5"/>
      <c r="WU597" s="5"/>
      <c r="WV597" s="5"/>
      <c r="WW597" s="5"/>
      <c r="WX597" s="5"/>
      <c r="WY597" s="5"/>
      <c r="WZ597" s="5"/>
      <c r="XA597" s="5"/>
      <c r="XB597" s="5"/>
      <c r="XC597" s="5"/>
      <c r="XD597" s="5"/>
      <c r="XE597" s="5"/>
      <c r="XF597" s="5"/>
      <c r="XG597" s="5"/>
      <c r="XH597" s="5"/>
      <c r="XI597" s="5"/>
      <c r="XJ597" s="5"/>
      <c r="XK597" s="5"/>
      <c r="XL597" s="5"/>
      <c r="XM597" s="5"/>
      <c r="XN597" s="5"/>
      <c r="XO597" s="5"/>
      <c r="XP597" s="5"/>
      <c r="XQ597" s="5"/>
      <c r="XR597" s="5"/>
      <c r="XS597" s="5"/>
      <c r="XT597" s="5"/>
      <c r="XU597" s="5"/>
      <c r="XV597" s="5"/>
      <c r="XW597" s="5"/>
      <c r="XX597" s="5"/>
      <c r="XY597" s="5"/>
      <c r="XZ597" s="5"/>
      <c r="YA597" s="5"/>
      <c r="YB597" s="5"/>
      <c r="YC597" s="5"/>
      <c r="YD597" s="5"/>
      <c r="YE597" s="5"/>
      <c r="YF597" s="5"/>
      <c r="YG597" s="5"/>
      <c r="YH597" s="5"/>
      <c r="YI597" s="5"/>
      <c r="YJ597" s="5"/>
      <c r="YK597" s="5"/>
      <c r="YL597" s="5"/>
      <c r="YM597" s="5"/>
      <c r="YN597" s="5"/>
      <c r="YO597" s="5"/>
      <c r="YP597" s="5"/>
      <c r="YQ597" s="5"/>
      <c r="YR597" s="5"/>
      <c r="YS597" s="5"/>
      <c r="YT597" s="5"/>
      <c r="YU597" s="5"/>
      <c r="YV597" s="5"/>
      <c r="YW597" s="5"/>
      <c r="YX597" s="5"/>
      <c r="YY597" s="5"/>
      <c r="YZ597" s="5"/>
      <c r="ZA597" s="5"/>
      <c r="ZB597" s="5"/>
      <c r="ZC597" s="5"/>
      <c r="ZD597" s="5"/>
      <c r="ZE597" s="5"/>
      <c r="ZF597" s="5"/>
      <c r="ZG597" s="5"/>
      <c r="ZH597" s="5"/>
      <c r="ZI597" s="5"/>
      <c r="ZJ597" s="5"/>
      <c r="ZK597" s="5"/>
      <c r="ZL597" s="5"/>
      <c r="ZM597" s="5"/>
      <c r="ZN597" s="5"/>
      <c r="ZO597" s="5"/>
      <c r="ZP597" s="5"/>
      <c r="ZQ597" s="5"/>
      <c r="ZR597" s="5"/>
      <c r="ZS597" s="5"/>
      <c r="ZT597" s="5"/>
      <c r="ZU597" s="5"/>
      <c r="ZV597" s="5"/>
      <c r="ZW597" s="5"/>
      <c r="ZX597" s="5"/>
      <c r="ZY597" s="5"/>
      <c r="ZZ597" s="5"/>
      <c r="AAA597" s="5"/>
      <c r="AAB597" s="5"/>
      <c r="AAC597" s="5"/>
      <c r="AAD597" s="5"/>
      <c r="AAE597" s="5"/>
      <c r="AAF597" s="5"/>
      <c r="AAG597" s="5"/>
      <c r="AAH597" s="5"/>
      <c r="AAI597" s="5"/>
      <c r="AAJ597" s="5"/>
      <c r="AAK597" s="5"/>
      <c r="AAL597" s="5"/>
      <c r="AAM597" s="5"/>
      <c r="AAN597" s="5"/>
      <c r="AAO597" s="5"/>
      <c r="AAP597" s="5"/>
      <c r="AAQ597" s="5"/>
      <c r="AAR597" s="5"/>
      <c r="AAS597" s="5"/>
      <c r="AAT597" s="5"/>
      <c r="AAU597" s="5"/>
      <c r="AAV597" s="5"/>
      <c r="AAW597" s="5"/>
      <c r="AAX597" s="5"/>
      <c r="AAY597" s="5"/>
      <c r="AAZ597" s="5"/>
      <c r="ABA597" s="5"/>
      <c r="ABB597" s="5"/>
      <c r="ABC597" s="5"/>
      <c r="ABD597" s="5"/>
      <c r="ABE597" s="5"/>
      <c r="ABF597" s="5"/>
      <c r="ABG597" s="5"/>
      <c r="ABH597" s="5"/>
      <c r="ABI597" s="5"/>
      <c r="ABJ597" s="5"/>
      <c r="ABK597" s="5"/>
      <c r="ABL597" s="5"/>
      <c r="ABM597" s="5"/>
      <c r="ABN597" s="5"/>
      <c r="ABO597" s="5"/>
      <c r="ABP597" s="5"/>
      <c r="ABQ597" s="5"/>
      <c r="ABR597" s="5"/>
      <c r="ABS597" s="5"/>
      <c r="ABT597" s="5"/>
      <c r="ABU597" s="5"/>
      <c r="ABV597" s="5"/>
      <c r="ABW597" s="5"/>
      <c r="ABX597" s="5"/>
    </row>
    <row r="598" spans="1:752" s="66" customFormat="1" x14ac:dyDescent="0.3">
      <c r="A598" s="65">
        <v>1</v>
      </c>
      <c r="B598" s="12" t="s">
        <v>40</v>
      </c>
      <c r="C598" s="12" t="s">
        <v>40</v>
      </c>
      <c r="D598" s="3" t="s">
        <v>41</v>
      </c>
      <c r="E598" s="17">
        <v>45580</v>
      </c>
      <c r="F598" s="17">
        <v>45580</v>
      </c>
      <c r="G598" s="17" t="s">
        <v>13972</v>
      </c>
      <c r="H598" s="3" t="s">
        <v>91</v>
      </c>
      <c r="I598" s="3">
        <v>3.14</v>
      </c>
      <c r="J598" s="3" t="s">
        <v>43</v>
      </c>
      <c r="K598" s="3"/>
      <c r="L598" s="11" t="s">
        <v>84</v>
      </c>
      <c r="M598" s="11" t="s">
        <v>4036</v>
      </c>
      <c r="N598" s="3" t="s">
        <v>4037</v>
      </c>
      <c r="O598" s="3" t="s">
        <v>4038</v>
      </c>
      <c r="P598" s="17">
        <v>45565</v>
      </c>
      <c r="Q598" s="18">
        <v>32451000</v>
      </c>
      <c r="R598" s="18"/>
      <c r="S598" s="18">
        <v>22715700</v>
      </c>
      <c r="T598" s="3" t="s">
        <v>56</v>
      </c>
      <c r="U598" s="3">
        <v>4182</v>
      </c>
      <c r="V598" s="17">
        <v>45608</v>
      </c>
      <c r="W598" s="17">
        <v>45642</v>
      </c>
      <c r="X598" s="18">
        <v>22715700</v>
      </c>
      <c r="Y598" s="18"/>
      <c r="Z598" s="18">
        <v>22715700</v>
      </c>
      <c r="AA598" s="3" t="s">
        <v>47</v>
      </c>
      <c r="AB598" s="3"/>
      <c r="AC598" s="3"/>
      <c r="AD598" s="3">
        <v>565</v>
      </c>
      <c r="AE598" s="3"/>
      <c r="AF598" s="3"/>
      <c r="AG598" s="12" t="s">
        <v>4039</v>
      </c>
      <c r="AH598" s="18"/>
      <c r="AI598" s="3" t="s">
        <v>57</v>
      </c>
      <c r="AJ598" s="11"/>
      <c r="AK598" s="11" t="s">
        <v>84</v>
      </c>
      <c r="AL598" s="3"/>
      <c r="AM598" s="3"/>
    </row>
    <row r="599" spans="1:752" s="66" customFormat="1" x14ac:dyDescent="0.3">
      <c r="A599" s="65">
        <v>1</v>
      </c>
      <c r="B599" s="12" t="s">
        <v>40</v>
      </c>
      <c r="C599" s="12" t="s">
        <v>4414</v>
      </c>
      <c r="D599" s="3" t="s">
        <v>41</v>
      </c>
      <c r="E599" s="17">
        <v>45580</v>
      </c>
      <c r="F599" s="17">
        <v>45580</v>
      </c>
      <c r="G599" s="17" t="s">
        <v>13972</v>
      </c>
      <c r="H599" s="3" t="s">
        <v>80</v>
      </c>
      <c r="I599" s="3">
        <v>3</v>
      </c>
      <c r="J599" s="3" t="s">
        <v>55</v>
      </c>
      <c r="K599" s="3"/>
      <c r="L599" s="11" t="s">
        <v>4420</v>
      </c>
      <c r="M599" s="11" t="s">
        <v>4420</v>
      </c>
      <c r="N599" s="3" t="s">
        <v>4421</v>
      </c>
      <c r="O599" s="3" t="s">
        <v>4422</v>
      </c>
      <c r="P599" s="17">
        <v>45576</v>
      </c>
      <c r="Q599" s="18">
        <v>1338400</v>
      </c>
      <c r="R599" s="18"/>
      <c r="S599" s="18">
        <v>1338400</v>
      </c>
      <c r="T599" s="3" t="s">
        <v>357</v>
      </c>
      <c r="U599" s="3">
        <v>4306</v>
      </c>
      <c r="V599" s="17">
        <v>45625</v>
      </c>
      <c r="W599" s="17">
        <v>45651</v>
      </c>
      <c r="X599" s="18">
        <v>1338400</v>
      </c>
      <c r="Y599" s="18"/>
      <c r="Z599" s="18">
        <v>1338400</v>
      </c>
      <c r="AA599" s="3" t="s">
        <v>47</v>
      </c>
      <c r="AB599" s="3"/>
      <c r="AC599" s="3"/>
      <c r="AD599" s="3">
        <v>650</v>
      </c>
      <c r="AE599" s="3"/>
      <c r="AF599" s="3"/>
      <c r="AG599" s="3" t="s">
        <v>4423</v>
      </c>
      <c r="AH599" s="18"/>
      <c r="AI599" s="3" t="s">
        <v>57</v>
      </c>
      <c r="AJ599" s="11"/>
      <c r="AK599" s="19" t="s">
        <v>4413</v>
      </c>
      <c r="AL599" s="3"/>
      <c r="AM599" s="3"/>
    </row>
    <row r="600" spans="1:752" s="66" customFormat="1" x14ac:dyDescent="0.3">
      <c r="A600" s="65">
        <v>1</v>
      </c>
      <c r="B600" s="12" t="s">
        <v>40</v>
      </c>
      <c r="C600" s="12" t="s">
        <v>40</v>
      </c>
      <c r="D600" s="3" t="s">
        <v>41</v>
      </c>
      <c r="E600" s="17">
        <v>45583</v>
      </c>
      <c r="F600" s="17">
        <v>45583</v>
      </c>
      <c r="G600" s="17" t="s">
        <v>13972</v>
      </c>
      <c r="H600" s="3" t="s">
        <v>80</v>
      </c>
      <c r="I600" s="3">
        <v>3</v>
      </c>
      <c r="J600" s="3" t="s">
        <v>43</v>
      </c>
      <c r="K600" s="3"/>
      <c r="L600" s="11" t="s">
        <v>2637</v>
      </c>
      <c r="M600" s="11" t="s">
        <v>2637</v>
      </c>
      <c r="N600" s="3" t="s">
        <v>2638</v>
      </c>
      <c r="O600" s="3" t="s">
        <v>2639</v>
      </c>
      <c r="P600" s="17">
        <v>45523</v>
      </c>
      <c r="Q600" s="18">
        <v>1195000</v>
      </c>
      <c r="R600" s="18"/>
      <c r="S600" s="18">
        <v>1195000</v>
      </c>
      <c r="T600" s="3" t="s">
        <v>75</v>
      </c>
      <c r="U600" s="3">
        <v>4084</v>
      </c>
      <c r="V600" s="17">
        <v>45583</v>
      </c>
      <c r="W600" s="31">
        <v>45609</v>
      </c>
      <c r="X600" s="18">
        <v>1195000</v>
      </c>
      <c r="Y600" s="18"/>
      <c r="Z600" s="18">
        <v>1195000</v>
      </c>
      <c r="AA600" s="3" t="s">
        <v>47</v>
      </c>
      <c r="AB600" s="3"/>
      <c r="AC600" s="3"/>
      <c r="AD600" s="3">
        <v>528</v>
      </c>
      <c r="AE600" s="3"/>
      <c r="AF600" s="3"/>
      <c r="AG600" s="12" t="s">
        <v>2714</v>
      </c>
      <c r="AH600" s="18"/>
      <c r="AI600" s="3" t="s">
        <v>57</v>
      </c>
      <c r="AJ600" s="11"/>
      <c r="AK600" s="19" t="s">
        <v>3015</v>
      </c>
      <c r="AL600" s="3"/>
      <c r="AM600" s="3"/>
    </row>
    <row r="601" spans="1:752" s="66" customFormat="1" x14ac:dyDescent="0.3">
      <c r="A601" s="65">
        <v>1</v>
      </c>
      <c r="B601" s="12" t="s">
        <v>40</v>
      </c>
      <c r="C601" s="12" t="s">
        <v>40</v>
      </c>
      <c r="D601" s="3" t="s">
        <v>41</v>
      </c>
      <c r="E601" s="17">
        <v>45583</v>
      </c>
      <c r="F601" s="17">
        <v>45583</v>
      </c>
      <c r="G601" s="17" t="s">
        <v>13972</v>
      </c>
      <c r="H601" s="3" t="s">
        <v>80</v>
      </c>
      <c r="I601" s="3">
        <v>3</v>
      </c>
      <c r="J601" s="3" t="s">
        <v>55</v>
      </c>
      <c r="K601" s="3"/>
      <c r="L601" s="11" t="s">
        <v>4069</v>
      </c>
      <c r="M601" s="11" t="s">
        <v>4069</v>
      </c>
      <c r="N601" s="3" t="s">
        <v>4070</v>
      </c>
      <c r="O601" s="12" t="s">
        <v>4071</v>
      </c>
      <c r="P601" s="17">
        <v>45533</v>
      </c>
      <c r="Q601" s="18">
        <v>1450000</v>
      </c>
      <c r="R601" s="18"/>
      <c r="S601" s="18">
        <v>1450000</v>
      </c>
      <c r="T601" s="3" t="s">
        <v>75</v>
      </c>
      <c r="U601" s="3">
        <v>4176</v>
      </c>
      <c r="V601" s="17">
        <v>45608</v>
      </c>
      <c r="W601" s="17">
        <v>45632</v>
      </c>
      <c r="X601" s="18">
        <v>1450000</v>
      </c>
      <c r="Y601" s="18"/>
      <c r="Z601" s="18">
        <v>1450000</v>
      </c>
      <c r="AA601" s="3" t="s">
        <v>47</v>
      </c>
      <c r="AB601" s="3"/>
      <c r="AC601" s="3"/>
      <c r="AD601" s="3">
        <v>560</v>
      </c>
      <c r="AE601" s="3"/>
      <c r="AF601" s="3"/>
      <c r="AG601" s="3" t="s">
        <v>4072</v>
      </c>
      <c r="AH601" s="18"/>
      <c r="AI601" s="3" t="s">
        <v>57</v>
      </c>
      <c r="AJ601" s="11"/>
      <c r="AK601" s="11"/>
      <c r="AL601" s="3"/>
      <c r="AM601" s="3"/>
    </row>
    <row r="602" spans="1:752" s="66" customFormat="1" x14ac:dyDescent="0.3">
      <c r="A602" s="65">
        <v>1</v>
      </c>
      <c r="B602" s="46" t="s">
        <v>40</v>
      </c>
      <c r="C602" s="46" t="s">
        <v>40</v>
      </c>
      <c r="D602" s="3" t="s">
        <v>41</v>
      </c>
      <c r="E602" s="17">
        <v>45586</v>
      </c>
      <c r="F602" s="17">
        <v>45586</v>
      </c>
      <c r="G602" s="17" t="s">
        <v>13972</v>
      </c>
      <c r="H602" s="3" t="s">
        <v>78</v>
      </c>
      <c r="I602" s="12" t="s">
        <v>157</v>
      </c>
      <c r="J602" s="3" t="s">
        <v>43</v>
      </c>
      <c r="K602" s="3"/>
      <c r="L602" s="24" t="s">
        <v>2458</v>
      </c>
      <c r="M602" s="24" t="s">
        <v>2458</v>
      </c>
      <c r="N602" s="3" t="s">
        <v>3852</v>
      </c>
      <c r="O602" s="3" t="s">
        <v>3853</v>
      </c>
      <c r="P602" s="17">
        <v>45447</v>
      </c>
      <c r="Q602" s="18">
        <v>9000000</v>
      </c>
      <c r="R602" s="18"/>
      <c r="S602" s="18">
        <v>9000000</v>
      </c>
      <c r="T602" s="3" t="s">
        <v>180</v>
      </c>
      <c r="U602" s="3">
        <v>4085</v>
      </c>
      <c r="V602" s="17">
        <v>45586</v>
      </c>
      <c r="W602" s="31">
        <v>45587</v>
      </c>
      <c r="X602" s="18">
        <v>9000000</v>
      </c>
      <c r="Y602" s="18"/>
      <c r="Z602" s="18">
        <v>9000000</v>
      </c>
      <c r="AA602" s="3" t="s">
        <v>47</v>
      </c>
      <c r="AB602" s="3"/>
      <c r="AC602" s="3"/>
      <c r="AD602" s="3">
        <v>529</v>
      </c>
      <c r="AE602" s="3"/>
      <c r="AF602" s="3"/>
      <c r="AG602" s="3" t="s">
        <v>3854</v>
      </c>
      <c r="AH602" s="18"/>
      <c r="AI602" s="3" t="s">
        <v>57</v>
      </c>
      <c r="AJ602" s="11"/>
      <c r="AK602" s="19" t="s">
        <v>3015</v>
      </c>
      <c r="AL602" s="3"/>
      <c r="AM602" s="3"/>
    </row>
    <row r="603" spans="1:752" s="66" customFormat="1" x14ac:dyDescent="0.3">
      <c r="A603" s="65">
        <v>1</v>
      </c>
      <c r="B603" s="46" t="s">
        <v>40</v>
      </c>
      <c r="C603" s="46" t="s">
        <v>40</v>
      </c>
      <c r="D603" s="3" t="s">
        <v>41</v>
      </c>
      <c r="E603" s="17">
        <v>45586</v>
      </c>
      <c r="F603" s="17">
        <v>45586</v>
      </c>
      <c r="G603" s="17" t="s">
        <v>13972</v>
      </c>
      <c r="H603" s="3" t="s">
        <v>78</v>
      </c>
      <c r="I603" s="12" t="s">
        <v>157</v>
      </c>
      <c r="J603" s="3" t="s">
        <v>43</v>
      </c>
      <c r="K603" s="3"/>
      <c r="L603" s="24" t="s">
        <v>2458</v>
      </c>
      <c r="M603" s="24" t="s">
        <v>2458</v>
      </c>
      <c r="N603" s="3" t="s">
        <v>3896</v>
      </c>
      <c r="O603" s="3" t="s">
        <v>3897</v>
      </c>
      <c r="P603" s="17">
        <v>45455</v>
      </c>
      <c r="Q603" s="18">
        <v>2150000</v>
      </c>
      <c r="R603" s="18"/>
      <c r="S603" s="18">
        <v>2150000</v>
      </c>
      <c r="T603" s="12" t="s">
        <v>357</v>
      </c>
      <c r="U603" s="3">
        <v>4087</v>
      </c>
      <c r="V603" s="17">
        <v>45586</v>
      </c>
      <c r="W603" s="31">
        <v>45587</v>
      </c>
      <c r="X603" s="18">
        <v>2150000</v>
      </c>
      <c r="Y603" s="18"/>
      <c r="Z603" s="18">
        <v>2150000</v>
      </c>
      <c r="AA603" s="3" t="s">
        <v>47</v>
      </c>
      <c r="AB603" s="3"/>
      <c r="AC603" s="3"/>
      <c r="AD603" s="3">
        <v>352</v>
      </c>
      <c r="AE603" s="3"/>
      <c r="AF603" s="3"/>
      <c r="AG603" s="3" t="s">
        <v>3898</v>
      </c>
      <c r="AH603" s="18"/>
      <c r="AI603" s="3" t="s">
        <v>57</v>
      </c>
      <c r="AJ603" s="11"/>
      <c r="AK603" s="19" t="s">
        <v>3015</v>
      </c>
      <c r="AL603" s="3"/>
      <c r="AM603" s="3"/>
    </row>
    <row r="604" spans="1:752" s="66" customFormat="1" x14ac:dyDescent="0.3">
      <c r="A604" s="65">
        <v>1</v>
      </c>
      <c r="B604" s="12" t="s">
        <v>40</v>
      </c>
      <c r="C604" s="12" t="s">
        <v>40</v>
      </c>
      <c r="D604" s="3" t="s">
        <v>41</v>
      </c>
      <c r="E604" s="17">
        <v>45589</v>
      </c>
      <c r="F604" s="17">
        <v>45589</v>
      </c>
      <c r="G604" s="17" t="s">
        <v>13972</v>
      </c>
      <c r="H604" s="3" t="s">
        <v>91</v>
      </c>
      <c r="I604" s="3">
        <v>3.14</v>
      </c>
      <c r="J604" s="3" t="s">
        <v>43</v>
      </c>
      <c r="K604" s="3"/>
      <c r="L604" s="11" t="s">
        <v>164</v>
      </c>
      <c r="M604" s="11" t="s">
        <v>4101</v>
      </c>
      <c r="N604" s="3" t="s">
        <v>4102</v>
      </c>
      <c r="O604" s="3" t="s">
        <v>4103</v>
      </c>
      <c r="P604" s="17">
        <v>45584</v>
      </c>
      <c r="Q604" s="18">
        <v>7681850</v>
      </c>
      <c r="R604" s="18"/>
      <c r="S604" s="18">
        <v>5532300.2300000004</v>
      </c>
      <c r="T604" s="3" t="s">
        <v>56</v>
      </c>
      <c r="U604" s="3">
        <v>4201</v>
      </c>
      <c r="V604" s="17">
        <v>45615</v>
      </c>
      <c r="W604" s="17">
        <v>45624</v>
      </c>
      <c r="X604" s="18">
        <v>5532300.2300000004</v>
      </c>
      <c r="Y604" s="18"/>
      <c r="Z604" s="18">
        <v>5532300.2300000004</v>
      </c>
      <c r="AA604" s="3" t="s">
        <v>47</v>
      </c>
      <c r="AB604" s="3"/>
      <c r="AC604" s="3"/>
      <c r="AD604" s="3">
        <v>585</v>
      </c>
      <c r="AE604" s="3"/>
      <c r="AF604" s="3"/>
      <c r="AG604" s="12" t="s">
        <v>4104</v>
      </c>
      <c r="AH604" s="18"/>
      <c r="AI604" s="3" t="s">
        <v>57</v>
      </c>
      <c r="AJ604" s="11"/>
      <c r="AK604" s="11" t="s">
        <v>164</v>
      </c>
      <c r="AL604" s="3"/>
      <c r="AM604" s="3"/>
    </row>
    <row r="605" spans="1:752" s="66" customFormat="1" x14ac:dyDescent="0.3">
      <c r="A605" s="65">
        <v>1</v>
      </c>
      <c r="B605" s="12" t="s">
        <v>40</v>
      </c>
      <c r="C605" s="12" t="s">
        <v>124</v>
      </c>
      <c r="D605" s="3" t="s">
        <v>41</v>
      </c>
      <c r="E605" s="17">
        <v>45589</v>
      </c>
      <c r="F605" s="17">
        <v>45589</v>
      </c>
      <c r="G605" s="17" t="s">
        <v>13972</v>
      </c>
      <c r="H605" s="3" t="s">
        <v>80</v>
      </c>
      <c r="I605" s="3">
        <v>3</v>
      </c>
      <c r="J605" s="3" t="s">
        <v>43</v>
      </c>
      <c r="K605" s="3"/>
      <c r="L605" s="11" t="s">
        <v>185</v>
      </c>
      <c r="M605" s="11" t="s">
        <v>185</v>
      </c>
      <c r="N605" s="3" t="s">
        <v>2680</v>
      </c>
      <c r="O605" s="3" t="s">
        <v>3996</v>
      </c>
      <c r="P605" s="17">
        <v>45548</v>
      </c>
      <c r="Q605" s="18">
        <v>30011194</v>
      </c>
      <c r="R605" s="18"/>
      <c r="S605" s="18">
        <v>26842944</v>
      </c>
      <c r="T605" s="3" t="s">
        <v>56</v>
      </c>
      <c r="U605" s="3">
        <v>4157</v>
      </c>
      <c r="V605" s="17">
        <v>45597</v>
      </c>
      <c r="W605" s="17">
        <v>45616</v>
      </c>
      <c r="X605" s="18">
        <v>26842944</v>
      </c>
      <c r="Y605" s="18"/>
      <c r="Z605" s="18">
        <v>26842944</v>
      </c>
      <c r="AA605" s="3" t="s">
        <v>47</v>
      </c>
      <c r="AB605" s="3"/>
      <c r="AC605" s="3"/>
      <c r="AD605" s="3">
        <v>555</v>
      </c>
      <c r="AE605" s="3"/>
      <c r="AF605" s="3"/>
      <c r="AG605" s="3" t="s">
        <v>3998</v>
      </c>
      <c r="AH605" s="18"/>
      <c r="AI605" s="3" t="s">
        <v>57</v>
      </c>
      <c r="AJ605" s="11"/>
      <c r="AK605" s="11" t="s">
        <v>185</v>
      </c>
      <c r="AL605" s="3"/>
      <c r="AM605" s="3"/>
    </row>
    <row r="606" spans="1:752" s="66" customFormat="1" x14ac:dyDescent="0.3">
      <c r="A606" s="65">
        <v>1</v>
      </c>
      <c r="B606" s="12" t="s">
        <v>41</v>
      </c>
      <c r="C606" s="12" t="s">
        <v>41</v>
      </c>
      <c r="D606" s="3" t="s">
        <v>41</v>
      </c>
      <c r="E606" s="17">
        <v>45589</v>
      </c>
      <c r="F606" s="17">
        <v>45589</v>
      </c>
      <c r="G606" s="17" t="s">
        <v>13972</v>
      </c>
      <c r="H606" s="3" t="s">
        <v>91</v>
      </c>
      <c r="I606" s="3">
        <v>3.14</v>
      </c>
      <c r="J606" s="3" t="s">
        <v>43</v>
      </c>
      <c r="K606" s="3"/>
      <c r="L606" s="11" t="s">
        <v>107</v>
      </c>
      <c r="M606" s="11" t="s">
        <v>4223</v>
      </c>
      <c r="N606" s="3" t="s">
        <v>4224</v>
      </c>
      <c r="O606" s="3" t="s">
        <v>4225</v>
      </c>
      <c r="P606" s="17">
        <v>45491</v>
      </c>
      <c r="Q606" s="18">
        <v>17190860</v>
      </c>
      <c r="R606" s="18"/>
      <c r="S606" s="18">
        <v>12000000</v>
      </c>
      <c r="T606" s="3" t="s">
        <v>56</v>
      </c>
      <c r="U606" s="3">
        <v>4256</v>
      </c>
      <c r="V606" s="17">
        <v>45624</v>
      </c>
      <c r="W606" s="17">
        <v>45640</v>
      </c>
      <c r="X606" s="18">
        <v>6600000</v>
      </c>
      <c r="Y606" s="18"/>
      <c r="Z606" s="18">
        <v>6600000</v>
      </c>
      <c r="AA606" s="3" t="s">
        <v>47</v>
      </c>
      <c r="AB606" s="3"/>
      <c r="AC606" s="3"/>
      <c r="AD606" s="3">
        <v>591</v>
      </c>
      <c r="AE606" s="3"/>
      <c r="AF606" s="3"/>
      <c r="AG606" s="3" t="s">
        <v>4226</v>
      </c>
      <c r="AH606" s="18"/>
      <c r="AI606" s="3" t="s">
        <v>57</v>
      </c>
      <c r="AJ606" s="11"/>
      <c r="AK606" s="11" t="s">
        <v>107</v>
      </c>
      <c r="AL606" s="3"/>
      <c r="AM606" s="3"/>
    </row>
    <row r="607" spans="1:752" s="66" customFormat="1" x14ac:dyDescent="0.3">
      <c r="A607" s="65">
        <v>1</v>
      </c>
      <c r="B607" s="3" t="s">
        <v>58</v>
      </c>
      <c r="C607" s="3" t="s">
        <v>58</v>
      </c>
      <c r="D607" s="3" t="s">
        <v>41</v>
      </c>
      <c r="E607" s="17">
        <v>45594</v>
      </c>
      <c r="F607" s="17">
        <v>45594</v>
      </c>
      <c r="G607" s="17" t="s">
        <v>13972</v>
      </c>
      <c r="H607" s="3" t="s">
        <v>80</v>
      </c>
      <c r="I607" s="3">
        <v>3</v>
      </c>
      <c r="J607" s="3" t="s">
        <v>43</v>
      </c>
      <c r="K607" s="3"/>
      <c r="L607" s="11" t="s">
        <v>144</v>
      </c>
      <c r="M607" s="11" t="s">
        <v>144</v>
      </c>
      <c r="N607" s="3" t="s">
        <v>3206</v>
      </c>
      <c r="O607" s="3" t="s">
        <v>3207</v>
      </c>
      <c r="P607" s="17">
        <v>45586</v>
      </c>
      <c r="Q607" s="18">
        <v>3593000</v>
      </c>
      <c r="R607" s="18"/>
      <c r="S607" s="18">
        <v>3593000</v>
      </c>
      <c r="T607" s="3" t="s">
        <v>357</v>
      </c>
      <c r="U607" s="3">
        <v>4192</v>
      </c>
      <c r="V607" s="17">
        <v>45611</v>
      </c>
      <c r="W607" s="17">
        <v>45618</v>
      </c>
      <c r="X607" s="18">
        <v>3593000</v>
      </c>
      <c r="Y607" s="18"/>
      <c r="Z607" s="18">
        <v>3593000</v>
      </c>
      <c r="AA607" s="3" t="s">
        <v>47</v>
      </c>
      <c r="AB607" s="3"/>
      <c r="AC607" s="3"/>
      <c r="AD607" s="3">
        <v>578</v>
      </c>
      <c r="AE607" s="3"/>
      <c r="AF607" s="3"/>
      <c r="AG607" s="3" t="s">
        <v>4088</v>
      </c>
      <c r="AH607" s="18"/>
      <c r="AI607" s="3" t="s">
        <v>48</v>
      </c>
      <c r="AJ607" s="11"/>
      <c r="AK607" s="11" t="s">
        <v>3157</v>
      </c>
      <c r="AL607" s="3"/>
      <c r="AM607" s="3"/>
    </row>
    <row r="608" spans="1:752" s="66" customFormat="1" x14ac:dyDescent="0.3">
      <c r="A608" s="65">
        <v>1</v>
      </c>
      <c r="B608" s="3" t="s">
        <v>58</v>
      </c>
      <c r="C608" s="3" t="s">
        <v>58</v>
      </c>
      <c r="D608" s="3" t="s">
        <v>41</v>
      </c>
      <c r="E608" s="17">
        <v>45594</v>
      </c>
      <c r="F608" s="17">
        <v>45594</v>
      </c>
      <c r="G608" s="17" t="s">
        <v>13972</v>
      </c>
      <c r="H608" s="3" t="s">
        <v>80</v>
      </c>
      <c r="I608" s="3">
        <v>3</v>
      </c>
      <c r="J608" s="3" t="s">
        <v>43</v>
      </c>
      <c r="K608" s="3"/>
      <c r="L608" s="11" t="s">
        <v>144</v>
      </c>
      <c r="M608" s="11" t="s">
        <v>144</v>
      </c>
      <c r="N608" s="3" t="s">
        <v>3206</v>
      </c>
      <c r="O608" s="3" t="s">
        <v>3207</v>
      </c>
      <c r="P608" s="17">
        <v>45586</v>
      </c>
      <c r="Q608" s="18">
        <v>4343000</v>
      </c>
      <c r="R608" s="18"/>
      <c r="S608" s="18">
        <v>4343000</v>
      </c>
      <c r="T608" s="3" t="s">
        <v>357</v>
      </c>
      <c r="U608" s="3">
        <v>4193</v>
      </c>
      <c r="V608" s="17">
        <v>45611</v>
      </c>
      <c r="W608" s="17">
        <v>45618</v>
      </c>
      <c r="X608" s="18">
        <v>4343000</v>
      </c>
      <c r="Y608" s="18"/>
      <c r="Z608" s="18">
        <v>4343000</v>
      </c>
      <c r="AA608" s="3" t="s">
        <v>47</v>
      </c>
      <c r="AB608" s="3"/>
      <c r="AC608" s="3"/>
      <c r="AD608" s="3">
        <v>577</v>
      </c>
      <c r="AE608" s="3"/>
      <c r="AF608" s="3"/>
      <c r="AG608" s="3" t="s">
        <v>4087</v>
      </c>
      <c r="AH608" s="18"/>
      <c r="AI608" s="3" t="s">
        <v>48</v>
      </c>
      <c r="AJ608" s="11"/>
      <c r="AK608" s="11" t="s">
        <v>3157</v>
      </c>
      <c r="AL608" s="3"/>
      <c r="AM608" s="3"/>
    </row>
    <row r="609" spans="1:752" s="66" customFormat="1" x14ac:dyDescent="0.3">
      <c r="A609" s="65">
        <v>1</v>
      </c>
      <c r="B609" s="12" t="s">
        <v>41</v>
      </c>
      <c r="C609" s="12" t="s">
        <v>98</v>
      </c>
      <c r="D609" s="3" t="s">
        <v>41</v>
      </c>
      <c r="E609" s="17">
        <v>45594</v>
      </c>
      <c r="F609" s="17">
        <v>45594</v>
      </c>
      <c r="G609" s="17" t="s">
        <v>13972</v>
      </c>
      <c r="H609" s="3" t="s">
        <v>80</v>
      </c>
      <c r="I609" s="3">
        <v>3</v>
      </c>
      <c r="J609" s="3" t="s">
        <v>55</v>
      </c>
      <c r="K609" s="3"/>
      <c r="L609" s="11" t="s">
        <v>262</v>
      </c>
      <c r="M609" s="11" t="s">
        <v>262</v>
      </c>
      <c r="N609" s="3" t="s">
        <v>4052</v>
      </c>
      <c r="O609" s="3" t="s">
        <v>4053</v>
      </c>
      <c r="P609" s="17">
        <v>45590</v>
      </c>
      <c r="Q609" s="18">
        <v>250000</v>
      </c>
      <c r="R609" s="18"/>
      <c r="S609" s="18">
        <v>250000</v>
      </c>
      <c r="T609" s="3" t="s">
        <v>56</v>
      </c>
      <c r="U609" s="3">
        <v>4177</v>
      </c>
      <c r="V609" s="17">
        <v>45608</v>
      </c>
      <c r="W609" s="17">
        <v>45611</v>
      </c>
      <c r="X609" s="18">
        <v>250000</v>
      </c>
      <c r="Y609" s="18"/>
      <c r="Z609" s="18">
        <v>250000</v>
      </c>
      <c r="AA609" s="3" t="s">
        <v>47</v>
      </c>
      <c r="AB609" s="3"/>
      <c r="AC609" s="3"/>
      <c r="AD609" s="3">
        <v>572</v>
      </c>
      <c r="AE609" s="3"/>
      <c r="AF609" s="3"/>
      <c r="AG609" s="3" t="s">
        <v>4054</v>
      </c>
      <c r="AH609" s="18"/>
      <c r="AI609" s="3" t="s">
        <v>57</v>
      </c>
      <c r="AJ609" s="11"/>
      <c r="AK609" s="11"/>
      <c r="AL609" s="3"/>
      <c r="AM609" s="3"/>
    </row>
    <row r="610" spans="1:752" s="66" customFormat="1" x14ac:dyDescent="0.3">
      <c r="A610" s="65">
        <v>1</v>
      </c>
      <c r="B610" s="12" t="s">
        <v>41</v>
      </c>
      <c r="C610" s="12" t="s">
        <v>98</v>
      </c>
      <c r="D610" s="3" t="s">
        <v>41</v>
      </c>
      <c r="E610" s="17">
        <v>45594</v>
      </c>
      <c r="F610" s="17">
        <v>45594</v>
      </c>
      <c r="G610" s="17" t="s">
        <v>13972</v>
      </c>
      <c r="H610" s="3" t="s">
        <v>80</v>
      </c>
      <c r="I610" s="3">
        <v>3</v>
      </c>
      <c r="J610" s="3" t="s">
        <v>55</v>
      </c>
      <c r="K610" s="3"/>
      <c r="L610" s="11" t="s">
        <v>262</v>
      </c>
      <c r="M610" s="11" t="s">
        <v>262</v>
      </c>
      <c r="N610" s="3" t="s">
        <v>4052</v>
      </c>
      <c r="O610" s="3" t="s">
        <v>4053</v>
      </c>
      <c r="P610" s="17">
        <v>45590</v>
      </c>
      <c r="Q610" s="18">
        <v>250000</v>
      </c>
      <c r="R610" s="18"/>
      <c r="S610" s="18">
        <v>250000</v>
      </c>
      <c r="T610" s="3" t="s">
        <v>56</v>
      </c>
      <c r="U610" s="3">
        <v>4177</v>
      </c>
      <c r="V610" s="17">
        <v>45608</v>
      </c>
      <c r="W610" s="17">
        <v>45611</v>
      </c>
      <c r="X610" s="18">
        <v>250000</v>
      </c>
      <c r="Y610" s="18"/>
      <c r="Z610" s="18">
        <v>250000</v>
      </c>
      <c r="AA610" s="3" t="s">
        <v>47</v>
      </c>
      <c r="AB610" s="3"/>
      <c r="AC610" s="3"/>
      <c r="AD610" s="3">
        <v>572</v>
      </c>
      <c r="AE610" s="3"/>
      <c r="AF610" s="3"/>
      <c r="AG610" s="3" t="s">
        <v>4054</v>
      </c>
      <c r="AH610" s="18"/>
      <c r="AI610" s="3" t="s">
        <v>57</v>
      </c>
      <c r="AJ610" s="11"/>
      <c r="AK610" s="11"/>
      <c r="AL610" s="3"/>
      <c r="AM610" s="3"/>
    </row>
    <row r="611" spans="1:752" s="66" customFormat="1" x14ac:dyDescent="0.3">
      <c r="A611" s="65">
        <v>1</v>
      </c>
      <c r="B611" s="3" t="s">
        <v>41</v>
      </c>
      <c r="C611" s="3" t="s">
        <v>41</v>
      </c>
      <c r="D611" s="3" t="s">
        <v>41</v>
      </c>
      <c r="E611" s="17">
        <v>45595</v>
      </c>
      <c r="F611" s="17">
        <v>45595</v>
      </c>
      <c r="G611" s="17" t="s">
        <v>13972</v>
      </c>
      <c r="H611" s="3" t="s">
        <v>91</v>
      </c>
      <c r="I611" s="3">
        <v>3.14</v>
      </c>
      <c r="J611" s="3" t="s">
        <v>43</v>
      </c>
      <c r="K611" s="3"/>
      <c r="L611" s="11" t="s">
        <v>107</v>
      </c>
      <c r="M611" s="11" t="s">
        <v>4152</v>
      </c>
      <c r="N611" s="3" t="s">
        <v>4153</v>
      </c>
      <c r="O611" s="3" t="s">
        <v>4154</v>
      </c>
      <c r="P611" s="17">
        <v>45580</v>
      </c>
      <c r="Q611" s="18">
        <v>8466524</v>
      </c>
      <c r="R611" s="18"/>
      <c r="S611" s="18">
        <v>5608240.5999999996</v>
      </c>
      <c r="T611" s="3" t="s">
        <v>56</v>
      </c>
      <c r="U611" s="3">
        <v>4263</v>
      </c>
      <c r="V611" s="17">
        <v>45624</v>
      </c>
      <c r="W611" s="17">
        <v>45652</v>
      </c>
      <c r="X611" s="18">
        <v>5608240.5999999996</v>
      </c>
      <c r="Y611" s="18"/>
      <c r="Z611" s="18">
        <v>5608240.5999999996</v>
      </c>
      <c r="AA611" s="3" t="s">
        <v>47</v>
      </c>
      <c r="AB611" s="3"/>
      <c r="AC611" s="3"/>
      <c r="AD611" s="3">
        <v>602</v>
      </c>
      <c r="AE611" s="3"/>
      <c r="AF611" s="3"/>
      <c r="AG611" s="3" t="s">
        <v>4156</v>
      </c>
      <c r="AH611" s="18"/>
      <c r="AI611" s="3" t="s">
        <v>57</v>
      </c>
      <c r="AJ611" s="11"/>
      <c r="AK611" s="11" t="s">
        <v>107</v>
      </c>
      <c r="AL611" s="12"/>
      <c r="AM611" s="12"/>
    </row>
    <row r="612" spans="1:752" s="66" customFormat="1" x14ac:dyDescent="0.3">
      <c r="A612" s="65">
        <v>1</v>
      </c>
      <c r="B612" s="12" t="s">
        <v>40</v>
      </c>
      <c r="C612" s="12" t="s">
        <v>4414</v>
      </c>
      <c r="D612" s="3" t="s">
        <v>41</v>
      </c>
      <c r="E612" s="17">
        <v>45595</v>
      </c>
      <c r="F612" s="17">
        <v>45595</v>
      </c>
      <c r="G612" s="17" t="s">
        <v>13972</v>
      </c>
      <c r="H612" s="3" t="s">
        <v>80</v>
      </c>
      <c r="I612" s="3">
        <v>3</v>
      </c>
      <c r="J612" s="3" t="s">
        <v>55</v>
      </c>
      <c r="K612" s="3"/>
      <c r="L612" s="11" t="s">
        <v>4431</v>
      </c>
      <c r="M612" s="11" t="s">
        <v>4431</v>
      </c>
      <c r="N612" s="3" t="s">
        <v>4432</v>
      </c>
      <c r="O612" s="3" t="s">
        <v>4433</v>
      </c>
      <c r="P612" s="17">
        <v>45593</v>
      </c>
      <c r="Q612" s="18">
        <v>3953600</v>
      </c>
      <c r="R612" s="18"/>
      <c r="S612" s="18">
        <v>3953600</v>
      </c>
      <c r="T612" s="3" t="s">
        <v>357</v>
      </c>
      <c r="U612" s="3">
        <v>4309</v>
      </c>
      <c r="V612" s="17">
        <v>45625</v>
      </c>
      <c r="W612" s="17">
        <v>45651</v>
      </c>
      <c r="X612" s="18">
        <v>3953600</v>
      </c>
      <c r="Y612" s="18"/>
      <c r="Z612" s="18">
        <v>3953600</v>
      </c>
      <c r="AA612" s="3" t="s">
        <v>47</v>
      </c>
      <c r="AB612" s="3"/>
      <c r="AC612" s="3"/>
      <c r="AD612" s="3">
        <v>654</v>
      </c>
      <c r="AE612" s="3"/>
      <c r="AF612" s="3"/>
      <c r="AG612" s="12" t="s">
        <v>4434</v>
      </c>
      <c r="AH612" s="18"/>
      <c r="AI612" s="3" t="s">
        <v>57</v>
      </c>
      <c r="AJ612" s="11"/>
      <c r="AK612" s="19" t="s">
        <v>4413</v>
      </c>
      <c r="AL612" s="12"/>
      <c r="AM612" s="12"/>
    </row>
    <row r="613" spans="1:752" s="66" customFormat="1" ht="22.5" customHeight="1" x14ac:dyDescent="0.3">
      <c r="A613" s="65">
        <v>1</v>
      </c>
      <c r="B613" s="12" t="s">
        <v>40</v>
      </c>
      <c r="C613" s="12" t="s">
        <v>40</v>
      </c>
      <c r="D613" s="3" t="s">
        <v>41</v>
      </c>
      <c r="E613" s="17">
        <v>45596</v>
      </c>
      <c r="F613" s="17">
        <v>45596</v>
      </c>
      <c r="G613" s="17" t="s">
        <v>13972</v>
      </c>
      <c r="H613" s="3" t="s">
        <v>65</v>
      </c>
      <c r="I613" s="3">
        <v>3</v>
      </c>
      <c r="J613" s="3" t="s">
        <v>43</v>
      </c>
      <c r="K613" s="3"/>
      <c r="L613" s="11" t="s">
        <v>275</v>
      </c>
      <c r="M613" s="19" t="s">
        <v>3551</v>
      </c>
      <c r="N613" s="3" t="s">
        <v>457</v>
      </c>
      <c r="O613" s="3" t="s">
        <v>4021</v>
      </c>
      <c r="P613" s="17">
        <v>45595</v>
      </c>
      <c r="Q613" s="18">
        <v>6050000</v>
      </c>
      <c r="R613" s="18"/>
      <c r="S613" s="18">
        <v>6050000</v>
      </c>
      <c r="T613" s="3" t="s">
        <v>180</v>
      </c>
      <c r="U613" s="3">
        <v>4159</v>
      </c>
      <c r="V613" s="17">
        <v>45601</v>
      </c>
      <c r="W613" s="31">
        <v>45607</v>
      </c>
      <c r="X613" s="18">
        <v>6050000</v>
      </c>
      <c r="Y613" s="18"/>
      <c r="Z613" s="18">
        <v>6050000</v>
      </c>
      <c r="AA613" s="3" t="s">
        <v>47</v>
      </c>
      <c r="AB613" s="3"/>
      <c r="AC613" s="3"/>
      <c r="AD613" s="3">
        <v>558</v>
      </c>
      <c r="AE613" s="3"/>
      <c r="AF613" s="3"/>
      <c r="AG613" s="3" t="s">
        <v>4022</v>
      </c>
      <c r="AH613" s="18"/>
      <c r="AI613" s="3" t="s">
        <v>57</v>
      </c>
      <c r="AJ613" s="11"/>
      <c r="AK613" s="19" t="s">
        <v>3551</v>
      </c>
      <c r="AL613" s="3"/>
      <c r="AM613" s="3"/>
    </row>
    <row r="614" spans="1:752" s="66" customFormat="1" x14ac:dyDescent="0.3">
      <c r="A614" s="65">
        <v>1</v>
      </c>
      <c r="B614" s="3" t="s">
        <v>58</v>
      </c>
      <c r="C614" s="3" t="s">
        <v>58</v>
      </c>
      <c r="D614" s="3" t="s">
        <v>41</v>
      </c>
      <c r="E614" s="17">
        <v>45596</v>
      </c>
      <c r="F614" s="17">
        <v>45596</v>
      </c>
      <c r="G614" s="17" t="s">
        <v>13972</v>
      </c>
      <c r="H614" s="3" t="s">
        <v>80</v>
      </c>
      <c r="I614" s="3">
        <v>3</v>
      </c>
      <c r="J614" s="3" t="s">
        <v>43</v>
      </c>
      <c r="K614" s="3"/>
      <c r="L614" s="11" t="s">
        <v>144</v>
      </c>
      <c r="M614" s="11" t="s">
        <v>144</v>
      </c>
      <c r="N614" s="3" t="s">
        <v>1326</v>
      </c>
      <c r="O614" s="3" t="s">
        <v>1327</v>
      </c>
      <c r="P614" s="17">
        <v>45594</v>
      </c>
      <c r="Q614" s="18">
        <v>1433000</v>
      </c>
      <c r="R614" s="18"/>
      <c r="S614" s="18">
        <v>1433000</v>
      </c>
      <c r="T614" s="3" t="s">
        <v>357</v>
      </c>
      <c r="U614" s="3">
        <v>4191</v>
      </c>
      <c r="V614" s="17">
        <v>45611</v>
      </c>
      <c r="W614" s="17">
        <v>45618</v>
      </c>
      <c r="X614" s="18">
        <v>1433000</v>
      </c>
      <c r="Y614" s="18"/>
      <c r="Z614" s="18">
        <v>1433000</v>
      </c>
      <c r="AA614" s="3" t="s">
        <v>47</v>
      </c>
      <c r="AB614" s="3"/>
      <c r="AC614" s="3"/>
      <c r="AD614" s="3">
        <v>576</v>
      </c>
      <c r="AE614" s="3"/>
      <c r="AF614" s="3"/>
      <c r="AG614" s="3" t="s">
        <v>2811</v>
      </c>
      <c r="AH614" s="18"/>
      <c r="AI614" s="3" t="s">
        <v>48</v>
      </c>
      <c r="AJ614" s="11"/>
      <c r="AK614" s="11" t="s">
        <v>3157</v>
      </c>
      <c r="AL614" s="3"/>
      <c r="AM614" s="3"/>
    </row>
    <row r="615" spans="1:752" s="66" customFormat="1" x14ac:dyDescent="0.3">
      <c r="A615" s="65">
        <v>1</v>
      </c>
      <c r="B615" s="3" t="s">
        <v>41</v>
      </c>
      <c r="C615" s="3" t="s">
        <v>41</v>
      </c>
      <c r="D615" s="3" t="s">
        <v>41</v>
      </c>
      <c r="E615" s="17">
        <v>45600</v>
      </c>
      <c r="F615" s="17">
        <v>45600</v>
      </c>
      <c r="G615" s="17" t="s">
        <v>13972</v>
      </c>
      <c r="H615" s="3" t="s">
        <v>91</v>
      </c>
      <c r="I615" s="3">
        <v>3.14</v>
      </c>
      <c r="J615" s="3" t="s">
        <v>43</v>
      </c>
      <c r="K615" s="3"/>
      <c r="L615" s="11" t="s">
        <v>107</v>
      </c>
      <c r="M615" s="11" t="s">
        <v>463</v>
      </c>
      <c r="N615" s="3" t="s">
        <v>464</v>
      </c>
      <c r="O615" s="3" t="s">
        <v>465</v>
      </c>
      <c r="P615" s="17">
        <v>45596</v>
      </c>
      <c r="Q615" s="18">
        <v>1540524</v>
      </c>
      <c r="R615" s="18"/>
      <c r="S615" s="18">
        <v>1476198.3</v>
      </c>
      <c r="T615" s="3" t="s">
        <v>56</v>
      </c>
      <c r="U615" s="3">
        <v>4269</v>
      </c>
      <c r="V615" s="17">
        <v>45624</v>
      </c>
      <c r="W615" s="17">
        <v>45652</v>
      </c>
      <c r="X615" s="18">
        <v>1476198.3</v>
      </c>
      <c r="Y615" s="18"/>
      <c r="Z615" s="18">
        <v>1476198.3</v>
      </c>
      <c r="AA615" s="3" t="s">
        <v>47</v>
      </c>
      <c r="AB615" s="3"/>
      <c r="AC615" s="3"/>
      <c r="AD615" s="3"/>
      <c r="AE615" s="3"/>
      <c r="AF615" s="3"/>
      <c r="AG615" s="3" t="s">
        <v>4155</v>
      </c>
      <c r="AH615" s="18"/>
      <c r="AI615" s="3" t="s">
        <v>57</v>
      </c>
      <c r="AJ615" s="11"/>
      <c r="AK615" s="11" t="s">
        <v>107</v>
      </c>
      <c r="AL615" s="3"/>
      <c r="AM615" s="3"/>
    </row>
    <row r="616" spans="1:752" s="66" customFormat="1" x14ac:dyDescent="0.3">
      <c r="A616" s="28">
        <v>1</v>
      </c>
      <c r="B616" s="68" t="s">
        <v>40</v>
      </c>
      <c r="C616" s="68" t="s">
        <v>40</v>
      </c>
      <c r="D616" s="3" t="s">
        <v>41</v>
      </c>
      <c r="E616" s="17">
        <v>45604</v>
      </c>
      <c r="F616" s="17">
        <v>45604</v>
      </c>
      <c r="G616" s="17" t="s">
        <v>13972</v>
      </c>
      <c r="H616" s="3" t="s">
        <v>91</v>
      </c>
      <c r="I616" s="3">
        <v>3.14</v>
      </c>
      <c r="J616" s="3" t="s">
        <v>43</v>
      </c>
      <c r="K616" s="3"/>
      <c r="L616" s="11" t="s">
        <v>89</v>
      </c>
      <c r="M616" s="11" t="s">
        <v>4148</v>
      </c>
      <c r="N616" s="3" t="s">
        <v>4149</v>
      </c>
      <c r="O616" s="3" t="s">
        <v>4150</v>
      </c>
      <c r="P616" s="17">
        <v>45532</v>
      </c>
      <c r="Q616" s="18">
        <v>9262056</v>
      </c>
      <c r="R616" s="18"/>
      <c r="S616" s="18">
        <v>6483439.2000000002</v>
      </c>
      <c r="T616" s="3" t="s">
        <v>56</v>
      </c>
      <c r="U616" s="3">
        <v>4243</v>
      </c>
      <c r="V616" s="17">
        <v>45623</v>
      </c>
      <c r="W616" s="17">
        <v>45640</v>
      </c>
      <c r="X616" s="18">
        <v>2156456</v>
      </c>
      <c r="Y616" s="18"/>
      <c r="Z616" s="18">
        <v>2156456</v>
      </c>
      <c r="AA616" s="3" t="s">
        <v>47</v>
      </c>
      <c r="AB616" s="3"/>
      <c r="AC616" s="3"/>
      <c r="AD616" s="3">
        <v>615</v>
      </c>
      <c r="AE616" s="3"/>
      <c r="AF616" s="3"/>
      <c r="AG616" s="12" t="s">
        <v>4151</v>
      </c>
      <c r="AH616" s="18">
        <v>2156456</v>
      </c>
      <c r="AI616" s="3" t="s">
        <v>57</v>
      </c>
      <c r="AJ616" s="11"/>
      <c r="AK616" s="11" t="s">
        <v>92</v>
      </c>
      <c r="AL616" s="12"/>
      <c r="AM616" s="12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  <c r="JE616" s="5"/>
      <c r="JF616" s="5"/>
      <c r="JG616" s="5"/>
      <c r="JH616" s="5"/>
      <c r="JI616" s="5"/>
      <c r="JJ616" s="5"/>
      <c r="JK616" s="5"/>
      <c r="JL616" s="5"/>
      <c r="JM616" s="5"/>
      <c r="JN616" s="5"/>
      <c r="JO616" s="5"/>
      <c r="JP616" s="5"/>
      <c r="JQ616" s="5"/>
      <c r="JR616" s="5"/>
      <c r="JS616" s="5"/>
      <c r="JT616" s="5"/>
      <c r="JU616" s="5"/>
      <c r="JV616" s="5"/>
      <c r="JW616" s="5"/>
      <c r="JX616" s="5"/>
      <c r="JY616" s="5"/>
      <c r="JZ616" s="5"/>
      <c r="KA616" s="5"/>
      <c r="KB616" s="5"/>
      <c r="KC616" s="5"/>
      <c r="KD616" s="5"/>
      <c r="KE616" s="5"/>
      <c r="KF616" s="5"/>
      <c r="KG616" s="5"/>
      <c r="KH616" s="5"/>
      <c r="KI616" s="5"/>
      <c r="KJ616" s="5"/>
      <c r="KK616" s="5"/>
      <c r="KL616" s="5"/>
      <c r="KM616" s="5"/>
      <c r="KN616" s="5"/>
      <c r="KO616" s="5"/>
      <c r="KP616" s="5"/>
      <c r="KQ616" s="5"/>
      <c r="KR616" s="5"/>
      <c r="KS616" s="5"/>
      <c r="KT616" s="5"/>
      <c r="KU616" s="5"/>
      <c r="KV616" s="5"/>
      <c r="KW616" s="5"/>
      <c r="KX616" s="5"/>
      <c r="KY616" s="5"/>
      <c r="KZ616" s="5"/>
      <c r="LA616" s="5"/>
      <c r="LB616" s="5"/>
      <c r="LC616" s="5"/>
      <c r="LD616" s="5"/>
      <c r="LE616" s="5"/>
      <c r="LF616" s="5"/>
      <c r="LG616" s="5"/>
      <c r="LH616" s="5"/>
      <c r="LI616" s="5"/>
      <c r="LJ616" s="5"/>
      <c r="LK616" s="5"/>
      <c r="LL616" s="5"/>
      <c r="LM616" s="5"/>
      <c r="LN616" s="5"/>
      <c r="LO616" s="5"/>
      <c r="LP616" s="5"/>
      <c r="LQ616" s="5"/>
      <c r="LR616" s="5"/>
      <c r="LS616" s="5"/>
      <c r="LT616" s="5"/>
      <c r="LU616" s="5"/>
      <c r="LV616" s="5"/>
      <c r="LW616" s="5"/>
      <c r="LX616" s="5"/>
      <c r="LY616" s="5"/>
      <c r="LZ616" s="5"/>
      <c r="MA616" s="5"/>
      <c r="MB616" s="5"/>
      <c r="MC616" s="5"/>
      <c r="MD616" s="5"/>
      <c r="ME616" s="5"/>
      <c r="MF616" s="5"/>
      <c r="MG616" s="5"/>
      <c r="MH616" s="5"/>
      <c r="MI616" s="5"/>
      <c r="MJ616" s="5"/>
      <c r="MK616" s="5"/>
      <c r="ML616" s="5"/>
      <c r="MM616" s="5"/>
      <c r="MN616" s="5"/>
      <c r="MO616" s="5"/>
      <c r="MP616" s="5"/>
      <c r="MQ616" s="5"/>
      <c r="MR616" s="5"/>
      <c r="MS616" s="5"/>
      <c r="MT616" s="5"/>
      <c r="MU616" s="5"/>
      <c r="MV616" s="5"/>
      <c r="MW616" s="5"/>
      <c r="MX616" s="5"/>
      <c r="MY616" s="5"/>
      <c r="MZ616" s="5"/>
      <c r="NA616" s="5"/>
      <c r="NB616" s="5"/>
      <c r="NC616" s="5"/>
      <c r="ND616" s="5"/>
      <c r="NE616" s="5"/>
      <c r="NF616" s="5"/>
      <c r="NG616" s="5"/>
      <c r="NH616" s="5"/>
      <c r="NI616" s="5"/>
      <c r="NJ616" s="5"/>
      <c r="NK616" s="5"/>
      <c r="NL616" s="5"/>
      <c r="NM616" s="5"/>
      <c r="NN616" s="5"/>
      <c r="NO616" s="5"/>
      <c r="NP616" s="5"/>
      <c r="NQ616" s="5"/>
      <c r="NR616" s="5"/>
      <c r="NS616" s="5"/>
      <c r="NT616" s="5"/>
      <c r="NU616" s="5"/>
      <c r="NV616" s="5"/>
      <c r="NW616" s="5"/>
      <c r="NX616" s="5"/>
      <c r="NY616" s="5"/>
      <c r="NZ616" s="5"/>
      <c r="OA616" s="5"/>
      <c r="OB616" s="5"/>
      <c r="OC616" s="5"/>
      <c r="OD616" s="5"/>
      <c r="OE616" s="5"/>
      <c r="OF616" s="5"/>
      <c r="OG616" s="5"/>
      <c r="OH616" s="5"/>
      <c r="OI616" s="5"/>
      <c r="OJ616" s="5"/>
      <c r="OK616" s="5"/>
      <c r="OL616" s="5"/>
      <c r="OM616" s="5"/>
      <c r="ON616" s="5"/>
      <c r="OO616" s="5"/>
      <c r="OP616" s="5"/>
      <c r="OQ616" s="5"/>
      <c r="OR616" s="5"/>
      <c r="OS616" s="5"/>
      <c r="OT616" s="5"/>
      <c r="OU616" s="5"/>
      <c r="OV616" s="5"/>
      <c r="OW616" s="5"/>
      <c r="OX616" s="5"/>
      <c r="OY616" s="5"/>
      <c r="OZ616" s="5"/>
      <c r="PA616" s="5"/>
      <c r="PB616" s="5"/>
      <c r="PC616" s="5"/>
      <c r="PD616" s="5"/>
      <c r="PE616" s="5"/>
      <c r="PF616" s="5"/>
      <c r="PG616" s="5"/>
      <c r="PH616" s="5"/>
      <c r="PI616" s="5"/>
      <c r="PJ616" s="5"/>
      <c r="PK616" s="5"/>
      <c r="PL616" s="5"/>
      <c r="PM616" s="5"/>
      <c r="PN616" s="5"/>
      <c r="PO616" s="5"/>
      <c r="PP616" s="5"/>
      <c r="PQ616" s="5"/>
      <c r="PR616" s="5"/>
      <c r="PS616" s="5"/>
      <c r="PT616" s="5"/>
      <c r="PU616" s="5"/>
      <c r="PV616" s="5"/>
      <c r="PW616" s="5"/>
      <c r="PX616" s="5"/>
      <c r="PY616" s="5"/>
      <c r="PZ616" s="5"/>
      <c r="QA616" s="5"/>
      <c r="QB616" s="5"/>
      <c r="QC616" s="5"/>
      <c r="QD616" s="5"/>
      <c r="QE616" s="5"/>
      <c r="QF616" s="5"/>
      <c r="QG616" s="5"/>
      <c r="QH616" s="5"/>
      <c r="QI616" s="5"/>
      <c r="QJ616" s="5"/>
      <c r="QK616" s="5"/>
      <c r="QL616" s="5"/>
      <c r="QM616" s="5"/>
      <c r="QN616" s="5"/>
      <c r="QO616" s="5"/>
      <c r="QP616" s="5"/>
      <c r="QQ616" s="5"/>
      <c r="QR616" s="5"/>
      <c r="QS616" s="5"/>
      <c r="QT616" s="5"/>
      <c r="QU616" s="5"/>
      <c r="QV616" s="5"/>
      <c r="QW616" s="5"/>
      <c r="QX616" s="5"/>
      <c r="QY616" s="5"/>
      <c r="QZ616" s="5"/>
      <c r="RA616" s="5"/>
      <c r="RB616" s="5"/>
      <c r="RC616" s="5"/>
      <c r="RD616" s="5"/>
      <c r="RE616" s="5"/>
      <c r="RF616" s="5"/>
      <c r="RG616" s="5"/>
      <c r="RH616" s="5"/>
      <c r="RI616" s="5"/>
      <c r="RJ616" s="5"/>
      <c r="RK616" s="5"/>
      <c r="RL616" s="5"/>
      <c r="RM616" s="5"/>
      <c r="RN616" s="5"/>
      <c r="RO616" s="5"/>
      <c r="RP616" s="5"/>
      <c r="RQ616" s="5"/>
      <c r="RR616" s="5"/>
      <c r="RS616" s="5"/>
      <c r="RT616" s="5"/>
      <c r="RU616" s="5"/>
      <c r="RV616" s="5"/>
      <c r="RW616" s="5"/>
      <c r="RX616" s="5"/>
      <c r="RY616" s="5"/>
      <c r="RZ616" s="5"/>
      <c r="SA616" s="5"/>
      <c r="SB616" s="5"/>
      <c r="SC616" s="5"/>
      <c r="SD616" s="5"/>
      <c r="SE616" s="5"/>
      <c r="SF616" s="5"/>
      <c r="SG616" s="5"/>
      <c r="SH616" s="5"/>
      <c r="SI616" s="5"/>
      <c r="SJ616" s="5"/>
      <c r="SK616" s="5"/>
      <c r="SL616" s="5"/>
      <c r="SM616" s="5"/>
      <c r="SN616" s="5"/>
      <c r="SO616" s="5"/>
      <c r="SP616" s="5"/>
      <c r="SQ616" s="5"/>
      <c r="SR616" s="5"/>
      <c r="SS616" s="5"/>
      <c r="ST616" s="5"/>
      <c r="SU616" s="5"/>
      <c r="SV616" s="5"/>
      <c r="SW616" s="5"/>
      <c r="SX616" s="5"/>
      <c r="SY616" s="5"/>
      <c r="SZ616" s="5"/>
      <c r="TA616" s="5"/>
      <c r="TB616" s="5"/>
      <c r="TC616" s="5"/>
      <c r="TD616" s="5"/>
      <c r="TE616" s="5"/>
      <c r="TF616" s="5"/>
      <c r="TG616" s="5"/>
      <c r="TH616" s="5"/>
      <c r="TI616" s="5"/>
      <c r="TJ616" s="5"/>
      <c r="TK616" s="5"/>
      <c r="TL616" s="5"/>
      <c r="TM616" s="5"/>
      <c r="TN616" s="5"/>
      <c r="TO616" s="5"/>
      <c r="TP616" s="5"/>
      <c r="TQ616" s="5"/>
      <c r="TR616" s="5"/>
      <c r="TS616" s="5"/>
      <c r="TT616" s="5"/>
      <c r="TU616" s="5"/>
      <c r="TV616" s="5"/>
      <c r="TW616" s="5"/>
      <c r="TX616" s="5"/>
      <c r="TY616" s="5"/>
      <c r="TZ616" s="5"/>
      <c r="UA616" s="5"/>
      <c r="UB616" s="5"/>
      <c r="UC616" s="5"/>
      <c r="UD616" s="5"/>
      <c r="UE616" s="5"/>
      <c r="UF616" s="5"/>
      <c r="UG616" s="5"/>
      <c r="UH616" s="5"/>
      <c r="UI616" s="5"/>
      <c r="UJ616" s="5"/>
      <c r="UK616" s="5"/>
      <c r="UL616" s="5"/>
      <c r="UM616" s="5"/>
      <c r="UN616" s="5"/>
      <c r="UO616" s="5"/>
      <c r="UP616" s="5"/>
      <c r="UQ616" s="5"/>
      <c r="UR616" s="5"/>
      <c r="US616" s="5"/>
      <c r="UT616" s="5"/>
      <c r="UU616" s="5"/>
      <c r="UV616" s="5"/>
      <c r="UW616" s="5"/>
      <c r="UX616" s="5"/>
      <c r="UY616" s="5"/>
      <c r="UZ616" s="5"/>
      <c r="VA616" s="5"/>
      <c r="VB616" s="5"/>
      <c r="VC616" s="5"/>
      <c r="VD616" s="5"/>
      <c r="VE616" s="5"/>
      <c r="VF616" s="5"/>
      <c r="VG616" s="5"/>
      <c r="VH616" s="5"/>
      <c r="VI616" s="5"/>
      <c r="VJ616" s="5"/>
      <c r="VK616" s="5"/>
      <c r="VL616" s="5"/>
      <c r="VM616" s="5"/>
      <c r="VN616" s="5"/>
      <c r="VO616" s="5"/>
      <c r="VP616" s="5"/>
      <c r="VQ616" s="5"/>
      <c r="VR616" s="5"/>
      <c r="VS616" s="5"/>
      <c r="VT616" s="5"/>
      <c r="VU616" s="5"/>
      <c r="VV616" s="5"/>
      <c r="VW616" s="5"/>
      <c r="VX616" s="5"/>
      <c r="VY616" s="5"/>
      <c r="VZ616" s="5"/>
      <c r="WA616" s="5"/>
      <c r="WB616" s="5"/>
      <c r="WC616" s="5"/>
      <c r="WD616" s="5"/>
      <c r="WE616" s="5"/>
      <c r="WF616" s="5"/>
      <c r="WG616" s="5"/>
      <c r="WH616" s="5"/>
      <c r="WI616" s="5"/>
      <c r="WJ616" s="5"/>
      <c r="WK616" s="5"/>
      <c r="WL616" s="5"/>
      <c r="WM616" s="5"/>
      <c r="WN616" s="5"/>
      <c r="WO616" s="5"/>
      <c r="WP616" s="5"/>
      <c r="WQ616" s="5"/>
      <c r="WR616" s="5"/>
      <c r="WS616" s="5"/>
      <c r="WT616" s="5"/>
      <c r="WU616" s="5"/>
      <c r="WV616" s="5"/>
      <c r="WW616" s="5"/>
      <c r="WX616" s="5"/>
      <c r="WY616" s="5"/>
      <c r="WZ616" s="5"/>
      <c r="XA616" s="5"/>
      <c r="XB616" s="5"/>
      <c r="XC616" s="5"/>
      <c r="XD616" s="5"/>
      <c r="XE616" s="5"/>
      <c r="XF616" s="5"/>
      <c r="XG616" s="5"/>
      <c r="XH616" s="5"/>
      <c r="XI616" s="5"/>
      <c r="XJ616" s="5"/>
      <c r="XK616" s="5"/>
      <c r="XL616" s="5"/>
      <c r="XM616" s="5"/>
      <c r="XN616" s="5"/>
      <c r="XO616" s="5"/>
      <c r="XP616" s="5"/>
      <c r="XQ616" s="5"/>
      <c r="XR616" s="5"/>
      <c r="XS616" s="5"/>
      <c r="XT616" s="5"/>
      <c r="XU616" s="5"/>
      <c r="XV616" s="5"/>
      <c r="XW616" s="5"/>
      <c r="XX616" s="5"/>
      <c r="XY616" s="5"/>
      <c r="XZ616" s="5"/>
      <c r="YA616" s="5"/>
      <c r="YB616" s="5"/>
      <c r="YC616" s="5"/>
      <c r="YD616" s="5"/>
      <c r="YE616" s="5"/>
      <c r="YF616" s="5"/>
      <c r="YG616" s="5"/>
      <c r="YH616" s="5"/>
      <c r="YI616" s="5"/>
      <c r="YJ616" s="5"/>
      <c r="YK616" s="5"/>
      <c r="YL616" s="5"/>
      <c r="YM616" s="5"/>
      <c r="YN616" s="5"/>
      <c r="YO616" s="5"/>
      <c r="YP616" s="5"/>
      <c r="YQ616" s="5"/>
      <c r="YR616" s="5"/>
      <c r="YS616" s="5"/>
      <c r="YT616" s="5"/>
      <c r="YU616" s="5"/>
      <c r="YV616" s="5"/>
      <c r="YW616" s="5"/>
      <c r="YX616" s="5"/>
      <c r="YY616" s="5"/>
      <c r="YZ616" s="5"/>
      <c r="ZA616" s="5"/>
      <c r="ZB616" s="5"/>
      <c r="ZC616" s="5"/>
      <c r="ZD616" s="5"/>
      <c r="ZE616" s="5"/>
      <c r="ZF616" s="5"/>
      <c r="ZG616" s="5"/>
      <c r="ZH616" s="5"/>
      <c r="ZI616" s="5"/>
      <c r="ZJ616" s="5"/>
      <c r="ZK616" s="5"/>
      <c r="ZL616" s="5"/>
      <c r="ZM616" s="5"/>
      <c r="ZN616" s="5"/>
      <c r="ZO616" s="5"/>
      <c r="ZP616" s="5"/>
      <c r="ZQ616" s="5"/>
      <c r="ZR616" s="5"/>
      <c r="ZS616" s="5"/>
      <c r="ZT616" s="5"/>
      <c r="ZU616" s="5"/>
      <c r="ZV616" s="5"/>
      <c r="ZW616" s="5"/>
      <c r="ZX616" s="5"/>
      <c r="ZY616" s="5"/>
      <c r="ZZ616" s="5"/>
      <c r="AAA616" s="5"/>
      <c r="AAB616" s="5"/>
      <c r="AAC616" s="5"/>
      <c r="AAD616" s="5"/>
      <c r="AAE616" s="5"/>
      <c r="AAF616" s="5"/>
      <c r="AAG616" s="5"/>
      <c r="AAH616" s="5"/>
      <c r="AAI616" s="5"/>
      <c r="AAJ616" s="5"/>
      <c r="AAK616" s="5"/>
      <c r="AAL616" s="5"/>
      <c r="AAM616" s="5"/>
      <c r="AAN616" s="5"/>
      <c r="AAO616" s="5"/>
      <c r="AAP616" s="5"/>
      <c r="AAQ616" s="5"/>
      <c r="AAR616" s="5"/>
      <c r="AAS616" s="5"/>
      <c r="AAT616" s="5"/>
      <c r="AAU616" s="5"/>
      <c r="AAV616" s="5"/>
      <c r="AAW616" s="5"/>
      <c r="AAX616" s="5"/>
      <c r="AAY616" s="5"/>
      <c r="AAZ616" s="5"/>
      <c r="ABA616" s="5"/>
      <c r="ABB616" s="5"/>
      <c r="ABC616" s="5"/>
      <c r="ABD616" s="5"/>
      <c r="ABE616" s="5"/>
      <c r="ABF616" s="5"/>
      <c r="ABG616" s="5"/>
      <c r="ABH616" s="5"/>
      <c r="ABI616" s="5"/>
      <c r="ABJ616" s="5"/>
      <c r="ABK616" s="5"/>
      <c r="ABL616" s="5"/>
      <c r="ABM616" s="5"/>
      <c r="ABN616" s="5"/>
      <c r="ABO616" s="5"/>
      <c r="ABP616" s="5"/>
      <c r="ABQ616" s="5"/>
      <c r="ABR616" s="5"/>
      <c r="ABS616" s="5"/>
      <c r="ABT616" s="5"/>
      <c r="ABU616" s="5"/>
      <c r="ABV616" s="5"/>
      <c r="ABW616" s="5"/>
      <c r="ABX616" s="5"/>
    </row>
    <row r="617" spans="1:752" s="66" customFormat="1" x14ac:dyDescent="0.3">
      <c r="A617" s="28">
        <v>1</v>
      </c>
      <c r="B617" s="3" t="s">
        <v>58</v>
      </c>
      <c r="C617" s="3" t="s">
        <v>58</v>
      </c>
      <c r="D617" s="3" t="s">
        <v>41</v>
      </c>
      <c r="E617" s="17">
        <v>45604</v>
      </c>
      <c r="F617" s="17">
        <v>45604</v>
      </c>
      <c r="G617" s="17" t="s">
        <v>13972</v>
      </c>
      <c r="H617" s="3" t="s">
        <v>145</v>
      </c>
      <c r="I617" s="3">
        <v>3</v>
      </c>
      <c r="J617" s="3" t="s">
        <v>43</v>
      </c>
      <c r="K617" s="3"/>
      <c r="L617" s="11" t="s">
        <v>1966</v>
      </c>
      <c r="M617" s="11" t="s">
        <v>4330</v>
      </c>
      <c r="N617" s="3" t="s">
        <v>4331</v>
      </c>
      <c r="O617" s="3" t="s">
        <v>4332</v>
      </c>
      <c r="P617" s="17">
        <v>45602</v>
      </c>
      <c r="Q617" s="18">
        <v>3291680</v>
      </c>
      <c r="R617" s="18"/>
      <c r="S617" s="18">
        <v>2323093.7000000002</v>
      </c>
      <c r="T617" s="3" t="s">
        <v>56</v>
      </c>
      <c r="U617" s="3">
        <v>4271</v>
      </c>
      <c r="V617" s="17">
        <v>45624</v>
      </c>
      <c r="W617" s="17">
        <v>45644</v>
      </c>
      <c r="X617" s="18">
        <v>2323093.7000000002</v>
      </c>
      <c r="Y617" s="18"/>
      <c r="Z617" s="18">
        <v>2323093.7000000002</v>
      </c>
      <c r="AA617" s="3" t="s">
        <v>47</v>
      </c>
      <c r="AB617" s="3"/>
      <c r="AC617" s="3"/>
      <c r="AD617" s="3">
        <v>619</v>
      </c>
      <c r="AE617" s="3"/>
      <c r="AF617" s="3"/>
      <c r="AG617" s="3" t="s">
        <v>4333</v>
      </c>
      <c r="AH617" s="18"/>
      <c r="AI617" s="3" t="s">
        <v>57</v>
      </c>
      <c r="AJ617" s="11"/>
      <c r="AK617" s="11" t="s">
        <v>4330</v>
      </c>
      <c r="AL617" s="3"/>
      <c r="AM617" s="3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  <c r="JE617" s="5"/>
      <c r="JF617" s="5"/>
      <c r="JG617" s="5"/>
      <c r="JH617" s="5"/>
      <c r="JI617" s="5"/>
      <c r="JJ617" s="5"/>
      <c r="JK617" s="5"/>
      <c r="JL617" s="5"/>
      <c r="JM617" s="5"/>
      <c r="JN617" s="5"/>
      <c r="JO617" s="5"/>
      <c r="JP617" s="5"/>
      <c r="JQ617" s="5"/>
      <c r="JR617" s="5"/>
      <c r="JS617" s="5"/>
      <c r="JT617" s="5"/>
      <c r="JU617" s="5"/>
      <c r="JV617" s="5"/>
      <c r="JW617" s="5"/>
      <c r="JX617" s="5"/>
      <c r="JY617" s="5"/>
      <c r="JZ617" s="5"/>
      <c r="KA617" s="5"/>
      <c r="KB617" s="5"/>
      <c r="KC617" s="5"/>
      <c r="KD617" s="5"/>
      <c r="KE617" s="5"/>
      <c r="KF617" s="5"/>
      <c r="KG617" s="5"/>
      <c r="KH617" s="5"/>
      <c r="KI617" s="5"/>
      <c r="KJ617" s="5"/>
      <c r="KK617" s="5"/>
      <c r="KL617" s="5"/>
      <c r="KM617" s="5"/>
      <c r="KN617" s="5"/>
      <c r="KO617" s="5"/>
      <c r="KP617" s="5"/>
      <c r="KQ617" s="5"/>
      <c r="KR617" s="5"/>
      <c r="KS617" s="5"/>
      <c r="KT617" s="5"/>
      <c r="KU617" s="5"/>
      <c r="KV617" s="5"/>
      <c r="KW617" s="5"/>
      <c r="KX617" s="5"/>
      <c r="KY617" s="5"/>
      <c r="KZ617" s="5"/>
      <c r="LA617" s="5"/>
      <c r="LB617" s="5"/>
      <c r="LC617" s="5"/>
      <c r="LD617" s="5"/>
      <c r="LE617" s="5"/>
      <c r="LF617" s="5"/>
      <c r="LG617" s="5"/>
      <c r="LH617" s="5"/>
      <c r="LI617" s="5"/>
      <c r="LJ617" s="5"/>
      <c r="LK617" s="5"/>
      <c r="LL617" s="5"/>
      <c r="LM617" s="5"/>
      <c r="LN617" s="5"/>
      <c r="LO617" s="5"/>
      <c r="LP617" s="5"/>
      <c r="LQ617" s="5"/>
      <c r="LR617" s="5"/>
      <c r="LS617" s="5"/>
      <c r="LT617" s="5"/>
      <c r="LU617" s="5"/>
      <c r="LV617" s="5"/>
      <c r="LW617" s="5"/>
      <c r="LX617" s="5"/>
      <c r="LY617" s="5"/>
      <c r="LZ617" s="5"/>
      <c r="MA617" s="5"/>
      <c r="MB617" s="5"/>
      <c r="MC617" s="5"/>
      <c r="MD617" s="5"/>
      <c r="ME617" s="5"/>
      <c r="MF617" s="5"/>
      <c r="MG617" s="5"/>
      <c r="MH617" s="5"/>
      <c r="MI617" s="5"/>
      <c r="MJ617" s="5"/>
      <c r="MK617" s="5"/>
      <c r="ML617" s="5"/>
      <c r="MM617" s="5"/>
      <c r="MN617" s="5"/>
      <c r="MO617" s="5"/>
      <c r="MP617" s="5"/>
      <c r="MQ617" s="5"/>
      <c r="MR617" s="5"/>
      <c r="MS617" s="5"/>
      <c r="MT617" s="5"/>
      <c r="MU617" s="5"/>
      <c r="MV617" s="5"/>
      <c r="MW617" s="5"/>
      <c r="MX617" s="5"/>
      <c r="MY617" s="5"/>
      <c r="MZ617" s="5"/>
      <c r="NA617" s="5"/>
      <c r="NB617" s="5"/>
      <c r="NC617" s="5"/>
      <c r="ND617" s="5"/>
      <c r="NE617" s="5"/>
      <c r="NF617" s="5"/>
      <c r="NG617" s="5"/>
      <c r="NH617" s="5"/>
      <c r="NI617" s="5"/>
      <c r="NJ617" s="5"/>
      <c r="NK617" s="5"/>
      <c r="NL617" s="5"/>
      <c r="NM617" s="5"/>
      <c r="NN617" s="5"/>
      <c r="NO617" s="5"/>
      <c r="NP617" s="5"/>
      <c r="NQ617" s="5"/>
      <c r="NR617" s="5"/>
      <c r="NS617" s="5"/>
      <c r="NT617" s="5"/>
      <c r="NU617" s="5"/>
      <c r="NV617" s="5"/>
      <c r="NW617" s="5"/>
      <c r="NX617" s="5"/>
      <c r="NY617" s="5"/>
      <c r="NZ617" s="5"/>
      <c r="OA617" s="5"/>
      <c r="OB617" s="5"/>
      <c r="OC617" s="5"/>
      <c r="OD617" s="5"/>
      <c r="OE617" s="5"/>
      <c r="OF617" s="5"/>
      <c r="OG617" s="5"/>
      <c r="OH617" s="5"/>
      <c r="OI617" s="5"/>
      <c r="OJ617" s="5"/>
      <c r="OK617" s="5"/>
      <c r="OL617" s="5"/>
      <c r="OM617" s="5"/>
      <c r="ON617" s="5"/>
      <c r="OO617" s="5"/>
      <c r="OP617" s="5"/>
      <c r="OQ617" s="5"/>
      <c r="OR617" s="5"/>
      <c r="OS617" s="5"/>
      <c r="OT617" s="5"/>
      <c r="OU617" s="5"/>
      <c r="OV617" s="5"/>
      <c r="OW617" s="5"/>
      <c r="OX617" s="5"/>
      <c r="OY617" s="5"/>
      <c r="OZ617" s="5"/>
      <c r="PA617" s="5"/>
      <c r="PB617" s="5"/>
      <c r="PC617" s="5"/>
      <c r="PD617" s="5"/>
      <c r="PE617" s="5"/>
      <c r="PF617" s="5"/>
      <c r="PG617" s="5"/>
      <c r="PH617" s="5"/>
      <c r="PI617" s="5"/>
      <c r="PJ617" s="5"/>
      <c r="PK617" s="5"/>
      <c r="PL617" s="5"/>
      <c r="PM617" s="5"/>
      <c r="PN617" s="5"/>
      <c r="PO617" s="5"/>
      <c r="PP617" s="5"/>
      <c r="PQ617" s="5"/>
      <c r="PR617" s="5"/>
      <c r="PS617" s="5"/>
      <c r="PT617" s="5"/>
      <c r="PU617" s="5"/>
      <c r="PV617" s="5"/>
      <c r="PW617" s="5"/>
      <c r="PX617" s="5"/>
      <c r="PY617" s="5"/>
      <c r="PZ617" s="5"/>
      <c r="QA617" s="5"/>
      <c r="QB617" s="5"/>
      <c r="QC617" s="5"/>
      <c r="QD617" s="5"/>
      <c r="QE617" s="5"/>
      <c r="QF617" s="5"/>
      <c r="QG617" s="5"/>
      <c r="QH617" s="5"/>
      <c r="QI617" s="5"/>
      <c r="QJ617" s="5"/>
      <c r="QK617" s="5"/>
      <c r="QL617" s="5"/>
      <c r="QM617" s="5"/>
      <c r="QN617" s="5"/>
      <c r="QO617" s="5"/>
      <c r="QP617" s="5"/>
      <c r="QQ617" s="5"/>
      <c r="QR617" s="5"/>
      <c r="QS617" s="5"/>
      <c r="QT617" s="5"/>
      <c r="QU617" s="5"/>
      <c r="QV617" s="5"/>
      <c r="QW617" s="5"/>
      <c r="QX617" s="5"/>
      <c r="QY617" s="5"/>
      <c r="QZ617" s="5"/>
      <c r="RA617" s="5"/>
      <c r="RB617" s="5"/>
      <c r="RC617" s="5"/>
      <c r="RD617" s="5"/>
      <c r="RE617" s="5"/>
      <c r="RF617" s="5"/>
      <c r="RG617" s="5"/>
      <c r="RH617" s="5"/>
      <c r="RI617" s="5"/>
      <c r="RJ617" s="5"/>
      <c r="RK617" s="5"/>
      <c r="RL617" s="5"/>
      <c r="RM617" s="5"/>
      <c r="RN617" s="5"/>
      <c r="RO617" s="5"/>
      <c r="RP617" s="5"/>
      <c r="RQ617" s="5"/>
      <c r="RR617" s="5"/>
      <c r="RS617" s="5"/>
      <c r="RT617" s="5"/>
      <c r="RU617" s="5"/>
      <c r="RV617" s="5"/>
      <c r="RW617" s="5"/>
      <c r="RX617" s="5"/>
      <c r="RY617" s="5"/>
      <c r="RZ617" s="5"/>
      <c r="SA617" s="5"/>
      <c r="SB617" s="5"/>
      <c r="SC617" s="5"/>
      <c r="SD617" s="5"/>
      <c r="SE617" s="5"/>
      <c r="SF617" s="5"/>
      <c r="SG617" s="5"/>
      <c r="SH617" s="5"/>
      <c r="SI617" s="5"/>
      <c r="SJ617" s="5"/>
      <c r="SK617" s="5"/>
      <c r="SL617" s="5"/>
      <c r="SM617" s="5"/>
      <c r="SN617" s="5"/>
      <c r="SO617" s="5"/>
      <c r="SP617" s="5"/>
      <c r="SQ617" s="5"/>
      <c r="SR617" s="5"/>
      <c r="SS617" s="5"/>
      <c r="ST617" s="5"/>
      <c r="SU617" s="5"/>
      <c r="SV617" s="5"/>
      <c r="SW617" s="5"/>
      <c r="SX617" s="5"/>
      <c r="SY617" s="5"/>
      <c r="SZ617" s="5"/>
      <c r="TA617" s="5"/>
      <c r="TB617" s="5"/>
      <c r="TC617" s="5"/>
      <c r="TD617" s="5"/>
      <c r="TE617" s="5"/>
      <c r="TF617" s="5"/>
      <c r="TG617" s="5"/>
      <c r="TH617" s="5"/>
      <c r="TI617" s="5"/>
      <c r="TJ617" s="5"/>
      <c r="TK617" s="5"/>
      <c r="TL617" s="5"/>
      <c r="TM617" s="5"/>
      <c r="TN617" s="5"/>
      <c r="TO617" s="5"/>
      <c r="TP617" s="5"/>
      <c r="TQ617" s="5"/>
      <c r="TR617" s="5"/>
      <c r="TS617" s="5"/>
      <c r="TT617" s="5"/>
      <c r="TU617" s="5"/>
      <c r="TV617" s="5"/>
      <c r="TW617" s="5"/>
      <c r="TX617" s="5"/>
      <c r="TY617" s="5"/>
      <c r="TZ617" s="5"/>
      <c r="UA617" s="5"/>
      <c r="UB617" s="5"/>
      <c r="UC617" s="5"/>
      <c r="UD617" s="5"/>
      <c r="UE617" s="5"/>
      <c r="UF617" s="5"/>
      <c r="UG617" s="5"/>
      <c r="UH617" s="5"/>
      <c r="UI617" s="5"/>
      <c r="UJ617" s="5"/>
      <c r="UK617" s="5"/>
      <c r="UL617" s="5"/>
      <c r="UM617" s="5"/>
      <c r="UN617" s="5"/>
      <c r="UO617" s="5"/>
      <c r="UP617" s="5"/>
      <c r="UQ617" s="5"/>
      <c r="UR617" s="5"/>
      <c r="US617" s="5"/>
      <c r="UT617" s="5"/>
      <c r="UU617" s="5"/>
      <c r="UV617" s="5"/>
      <c r="UW617" s="5"/>
      <c r="UX617" s="5"/>
      <c r="UY617" s="5"/>
      <c r="UZ617" s="5"/>
      <c r="VA617" s="5"/>
      <c r="VB617" s="5"/>
      <c r="VC617" s="5"/>
      <c r="VD617" s="5"/>
      <c r="VE617" s="5"/>
      <c r="VF617" s="5"/>
      <c r="VG617" s="5"/>
      <c r="VH617" s="5"/>
      <c r="VI617" s="5"/>
      <c r="VJ617" s="5"/>
      <c r="VK617" s="5"/>
      <c r="VL617" s="5"/>
      <c r="VM617" s="5"/>
      <c r="VN617" s="5"/>
      <c r="VO617" s="5"/>
      <c r="VP617" s="5"/>
      <c r="VQ617" s="5"/>
      <c r="VR617" s="5"/>
      <c r="VS617" s="5"/>
      <c r="VT617" s="5"/>
      <c r="VU617" s="5"/>
      <c r="VV617" s="5"/>
      <c r="VW617" s="5"/>
      <c r="VX617" s="5"/>
      <c r="VY617" s="5"/>
      <c r="VZ617" s="5"/>
      <c r="WA617" s="5"/>
      <c r="WB617" s="5"/>
      <c r="WC617" s="5"/>
      <c r="WD617" s="5"/>
      <c r="WE617" s="5"/>
      <c r="WF617" s="5"/>
      <c r="WG617" s="5"/>
      <c r="WH617" s="5"/>
      <c r="WI617" s="5"/>
      <c r="WJ617" s="5"/>
      <c r="WK617" s="5"/>
      <c r="WL617" s="5"/>
      <c r="WM617" s="5"/>
      <c r="WN617" s="5"/>
      <c r="WO617" s="5"/>
      <c r="WP617" s="5"/>
      <c r="WQ617" s="5"/>
      <c r="WR617" s="5"/>
      <c r="WS617" s="5"/>
      <c r="WT617" s="5"/>
      <c r="WU617" s="5"/>
      <c r="WV617" s="5"/>
      <c r="WW617" s="5"/>
      <c r="WX617" s="5"/>
      <c r="WY617" s="5"/>
      <c r="WZ617" s="5"/>
      <c r="XA617" s="5"/>
      <c r="XB617" s="5"/>
      <c r="XC617" s="5"/>
      <c r="XD617" s="5"/>
      <c r="XE617" s="5"/>
      <c r="XF617" s="5"/>
      <c r="XG617" s="5"/>
      <c r="XH617" s="5"/>
      <c r="XI617" s="5"/>
      <c r="XJ617" s="5"/>
      <c r="XK617" s="5"/>
      <c r="XL617" s="5"/>
      <c r="XM617" s="5"/>
      <c r="XN617" s="5"/>
      <c r="XO617" s="5"/>
      <c r="XP617" s="5"/>
      <c r="XQ617" s="5"/>
      <c r="XR617" s="5"/>
      <c r="XS617" s="5"/>
      <c r="XT617" s="5"/>
      <c r="XU617" s="5"/>
      <c r="XV617" s="5"/>
      <c r="XW617" s="5"/>
      <c r="XX617" s="5"/>
      <c r="XY617" s="5"/>
      <c r="XZ617" s="5"/>
      <c r="YA617" s="5"/>
      <c r="YB617" s="5"/>
      <c r="YC617" s="5"/>
      <c r="YD617" s="5"/>
      <c r="YE617" s="5"/>
      <c r="YF617" s="5"/>
      <c r="YG617" s="5"/>
      <c r="YH617" s="5"/>
      <c r="YI617" s="5"/>
      <c r="YJ617" s="5"/>
      <c r="YK617" s="5"/>
      <c r="YL617" s="5"/>
      <c r="YM617" s="5"/>
      <c r="YN617" s="5"/>
      <c r="YO617" s="5"/>
      <c r="YP617" s="5"/>
      <c r="YQ617" s="5"/>
      <c r="YR617" s="5"/>
      <c r="YS617" s="5"/>
      <c r="YT617" s="5"/>
      <c r="YU617" s="5"/>
      <c r="YV617" s="5"/>
      <c r="YW617" s="5"/>
      <c r="YX617" s="5"/>
      <c r="YY617" s="5"/>
      <c r="YZ617" s="5"/>
      <c r="ZA617" s="5"/>
      <c r="ZB617" s="5"/>
      <c r="ZC617" s="5"/>
      <c r="ZD617" s="5"/>
      <c r="ZE617" s="5"/>
      <c r="ZF617" s="5"/>
      <c r="ZG617" s="5"/>
      <c r="ZH617" s="5"/>
      <c r="ZI617" s="5"/>
      <c r="ZJ617" s="5"/>
      <c r="ZK617" s="5"/>
      <c r="ZL617" s="5"/>
      <c r="ZM617" s="5"/>
      <c r="ZN617" s="5"/>
      <c r="ZO617" s="5"/>
      <c r="ZP617" s="5"/>
      <c r="ZQ617" s="5"/>
      <c r="ZR617" s="5"/>
      <c r="ZS617" s="5"/>
      <c r="ZT617" s="5"/>
      <c r="ZU617" s="5"/>
      <c r="ZV617" s="5"/>
      <c r="ZW617" s="5"/>
      <c r="ZX617" s="5"/>
      <c r="ZY617" s="5"/>
      <c r="ZZ617" s="5"/>
      <c r="AAA617" s="5"/>
      <c r="AAB617" s="5"/>
      <c r="AAC617" s="5"/>
      <c r="AAD617" s="5"/>
      <c r="AAE617" s="5"/>
      <c r="AAF617" s="5"/>
      <c r="AAG617" s="5"/>
      <c r="AAH617" s="5"/>
      <c r="AAI617" s="5"/>
      <c r="AAJ617" s="5"/>
      <c r="AAK617" s="5"/>
      <c r="AAL617" s="5"/>
      <c r="AAM617" s="5"/>
      <c r="AAN617" s="5"/>
      <c r="AAO617" s="5"/>
      <c r="AAP617" s="5"/>
      <c r="AAQ617" s="5"/>
      <c r="AAR617" s="5"/>
      <c r="AAS617" s="5"/>
      <c r="AAT617" s="5"/>
      <c r="AAU617" s="5"/>
      <c r="AAV617" s="5"/>
      <c r="AAW617" s="5"/>
      <c r="AAX617" s="5"/>
      <c r="AAY617" s="5"/>
      <c r="AAZ617" s="5"/>
      <c r="ABA617" s="5"/>
      <c r="ABB617" s="5"/>
      <c r="ABC617" s="5"/>
      <c r="ABD617" s="5"/>
      <c r="ABE617" s="5"/>
      <c r="ABF617" s="5"/>
      <c r="ABG617" s="5"/>
      <c r="ABH617" s="5"/>
      <c r="ABI617" s="5"/>
      <c r="ABJ617" s="5"/>
      <c r="ABK617" s="5"/>
      <c r="ABL617" s="5"/>
      <c r="ABM617" s="5"/>
      <c r="ABN617" s="5"/>
      <c r="ABO617" s="5"/>
      <c r="ABP617" s="5"/>
      <c r="ABQ617" s="5"/>
      <c r="ABR617" s="5"/>
      <c r="ABS617" s="5"/>
      <c r="ABT617" s="5"/>
      <c r="ABU617" s="5"/>
      <c r="ABV617" s="5"/>
      <c r="ABW617" s="5"/>
      <c r="ABX617" s="5"/>
    </row>
    <row r="618" spans="1:752" s="66" customFormat="1" x14ac:dyDescent="0.3">
      <c r="A618" s="28">
        <v>1</v>
      </c>
      <c r="B618" s="3" t="s">
        <v>58</v>
      </c>
      <c r="C618" s="3" t="s">
        <v>58</v>
      </c>
      <c r="D618" s="3" t="s">
        <v>41</v>
      </c>
      <c r="E618" s="17">
        <v>45607</v>
      </c>
      <c r="F618" s="17">
        <v>45607</v>
      </c>
      <c r="G618" s="17" t="s">
        <v>13972</v>
      </c>
      <c r="H618" s="3" t="s">
        <v>80</v>
      </c>
      <c r="I618" s="3">
        <v>3</v>
      </c>
      <c r="J618" s="3" t="s">
        <v>43</v>
      </c>
      <c r="K618" s="3"/>
      <c r="L618" s="11" t="s">
        <v>144</v>
      </c>
      <c r="M618" s="11" t="s">
        <v>144</v>
      </c>
      <c r="N618" s="3" t="s">
        <v>1326</v>
      </c>
      <c r="O618" s="3" t="s">
        <v>4302</v>
      </c>
      <c r="P618" s="17">
        <v>45605</v>
      </c>
      <c r="Q618" s="18">
        <v>1362000</v>
      </c>
      <c r="R618" s="18"/>
      <c r="S618" s="18">
        <v>1362000</v>
      </c>
      <c r="T618" s="3" t="s">
        <v>357</v>
      </c>
      <c r="U618" s="3">
        <v>4351</v>
      </c>
      <c r="V618" s="17">
        <v>45629</v>
      </c>
      <c r="W618" s="17">
        <v>45636</v>
      </c>
      <c r="X618" s="18">
        <v>1362000</v>
      </c>
      <c r="Y618" s="18"/>
      <c r="Z618" s="18">
        <v>1362000</v>
      </c>
      <c r="AA618" s="3" t="s">
        <v>47</v>
      </c>
      <c r="AB618" s="3"/>
      <c r="AC618" s="3"/>
      <c r="AD618" s="3">
        <v>703</v>
      </c>
      <c r="AE618" s="3"/>
      <c r="AF618" s="3"/>
      <c r="AG618" s="3" t="s">
        <v>4303</v>
      </c>
      <c r="AH618" s="18"/>
      <c r="AI618" s="3" t="s">
        <v>48</v>
      </c>
      <c r="AJ618" s="11"/>
      <c r="AK618" s="11" t="s">
        <v>3157</v>
      </c>
      <c r="AL618" s="12"/>
      <c r="AM618" s="12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  <c r="JE618" s="5"/>
      <c r="JF618" s="5"/>
      <c r="JG618" s="5"/>
      <c r="JH618" s="5"/>
      <c r="JI618" s="5"/>
      <c r="JJ618" s="5"/>
      <c r="JK618" s="5"/>
      <c r="JL618" s="5"/>
      <c r="JM618" s="5"/>
      <c r="JN618" s="5"/>
      <c r="JO618" s="5"/>
      <c r="JP618" s="5"/>
      <c r="JQ618" s="5"/>
      <c r="JR618" s="5"/>
      <c r="JS618" s="5"/>
      <c r="JT618" s="5"/>
      <c r="JU618" s="5"/>
      <c r="JV618" s="5"/>
      <c r="JW618" s="5"/>
      <c r="JX618" s="5"/>
      <c r="JY618" s="5"/>
      <c r="JZ618" s="5"/>
      <c r="KA618" s="5"/>
      <c r="KB618" s="5"/>
      <c r="KC618" s="5"/>
      <c r="KD618" s="5"/>
      <c r="KE618" s="5"/>
      <c r="KF618" s="5"/>
      <c r="KG618" s="5"/>
      <c r="KH618" s="5"/>
      <c r="KI618" s="5"/>
      <c r="KJ618" s="5"/>
      <c r="KK618" s="5"/>
      <c r="KL618" s="5"/>
      <c r="KM618" s="5"/>
      <c r="KN618" s="5"/>
      <c r="KO618" s="5"/>
      <c r="KP618" s="5"/>
      <c r="KQ618" s="5"/>
      <c r="KR618" s="5"/>
      <c r="KS618" s="5"/>
      <c r="KT618" s="5"/>
      <c r="KU618" s="5"/>
      <c r="KV618" s="5"/>
      <c r="KW618" s="5"/>
      <c r="KX618" s="5"/>
      <c r="KY618" s="5"/>
      <c r="KZ618" s="5"/>
      <c r="LA618" s="5"/>
      <c r="LB618" s="5"/>
      <c r="LC618" s="5"/>
      <c r="LD618" s="5"/>
      <c r="LE618" s="5"/>
      <c r="LF618" s="5"/>
      <c r="LG618" s="5"/>
      <c r="LH618" s="5"/>
      <c r="LI618" s="5"/>
      <c r="LJ618" s="5"/>
      <c r="LK618" s="5"/>
      <c r="LL618" s="5"/>
      <c r="LM618" s="5"/>
      <c r="LN618" s="5"/>
      <c r="LO618" s="5"/>
      <c r="LP618" s="5"/>
      <c r="LQ618" s="5"/>
      <c r="LR618" s="5"/>
      <c r="LS618" s="5"/>
      <c r="LT618" s="5"/>
      <c r="LU618" s="5"/>
      <c r="LV618" s="5"/>
      <c r="LW618" s="5"/>
      <c r="LX618" s="5"/>
      <c r="LY618" s="5"/>
      <c r="LZ618" s="5"/>
      <c r="MA618" s="5"/>
      <c r="MB618" s="5"/>
      <c r="MC618" s="5"/>
      <c r="MD618" s="5"/>
      <c r="ME618" s="5"/>
      <c r="MF618" s="5"/>
      <c r="MG618" s="5"/>
      <c r="MH618" s="5"/>
      <c r="MI618" s="5"/>
      <c r="MJ618" s="5"/>
      <c r="MK618" s="5"/>
      <c r="ML618" s="5"/>
      <c r="MM618" s="5"/>
      <c r="MN618" s="5"/>
      <c r="MO618" s="5"/>
      <c r="MP618" s="5"/>
      <c r="MQ618" s="5"/>
      <c r="MR618" s="5"/>
      <c r="MS618" s="5"/>
      <c r="MT618" s="5"/>
      <c r="MU618" s="5"/>
      <c r="MV618" s="5"/>
      <c r="MW618" s="5"/>
      <c r="MX618" s="5"/>
      <c r="MY618" s="5"/>
      <c r="MZ618" s="5"/>
      <c r="NA618" s="5"/>
      <c r="NB618" s="5"/>
      <c r="NC618" s="5"/>
      <c r="ND618" s="5"/>
      <c r="NE618" s="5"/>
      <c r="NF618" s="5"/>
      <c r="NG618" s="5"/>
      <c r="NH618" s="5"/>
      <c r="NI618" s="5"/>
      <c r="NJ618" s="5"/>
      <c r="NK618" s="5"/>
      <c r="NL618" s="5"/>
      <c r="NM618" s="5"/>
      <c r="NN618" s="5"/>
      <c r="NO618" s="5"/>
      <c r="NP618" s="5"/>
      <c r="NQ618" s="5"/>
      <c r="NR618" s="5"/>
      <c r="NS618" s="5"/>
      <c r="NT618" s="5"/>
      <c r="NU618" s="5"/>
      <c r="NV618" s="5"/>
      <c r="NW618" s="5"/>
      <c r="NX618" s="5"/>
      <c r="NY618" s="5"/>
      <c r="NZ618" s="5"/>
      <c r="OA618" s="5"/>
      <c r="OB618" s="5"/>
      <c r="OC618" s="5"/>
      <c r="OD618" s="5"/>
      <c r="OE618" s="5"/>
      <c r="OF618" s="5"/>
      <c r="OG618" s="5"/>
      <c r="OH618" s="5"/>
      <c r="OI618" s="5"/>
      <c r="OJ618" s="5"/>
      <c r="OK618" s="5"/>
      <c r="OL618" s="5"/>
      <c r="OM618" s="5"/>
      <c r="ON618" s="5"/>
      <c r="OO618" s="5"/>
      <c r="OP618" s="5"/>
      <c r="OQ618" s="5"/>
      <c r="OR618" s="5"/>
      <c r="OS618" s="5"/>
      <c r="OT618" s="5"/>
      <c r="OU618" s="5"/>
      <c r="OV618" s="5"/>
      <c r="OW618" s="5"/>
      <c r="OX618" s="5"/>
      <c r="OY618" s="5"/>
      <c r="OZ618" s="5"/>
      <c r="PA618" s="5"/>
      <c r="PB618" s="5"/>
      <c r="PC618" s="5"/>
      <c r="PD618" s="5"/>
      <c r="PE618" s="5"/>
      <c r="PF618" s="5"/>
      <c r="PG618" s="5"/>
      <c r="PH618" s="5"/>
      <c r="PI618" s="5"/>
      <c r="PJ618" s="5"/>
      <c r="PK618" s="5"/>
      <c r="PL618" s="5"/>
      <c r="PM618" s="5"/>
      <c r="PN618" s="5"/>
      <c r="PO618" s="5"/>
      <c r="PP618" s="5"/>
      <c r="PQ618" s="5"/>
      <c r="PR618" s="5"/>
      <c r="PS618" s="5"/>
      <c r="PT618" s="5"/>
      <c r="PU618" s="5"/>
      <c r="PV618" s="5"/>
      <c r="PW618" s="5"/>
      <c r="PX618" s="5"/>
      <c r="PY618" s="5"/>
      <c r="PZ618" s="5"/>
      <c r="QA618" s="5"/>
      <c r="QB618" s="5"/>
      <c r="QC618" s="5"/>
      <c r="QD618" s="5"/>
      <c r="QE618" s="5"/>
      <c r="QF618" s="5"/>
      <c r="QG618" s="5"/>
      <c r="QH618" s="5"/>
      <c r="QI618" s="5"/>
      <c r="QJ618" s="5"/>
      <c r="QK618" s="5"/>
      <c r="QL618" s="5"/>
      <c r="QM618" s="5"/>
      <c r="QN618" s="5"/>
      <c r="QO618" s="5"/>
      <c r="QP618" s="5"/>
      <c r="QQ618" s="5"/>
      <c r="QR618" s="5"/>
      <c r="QS618" s="5"/>
      <c r="QT618" s="5"/>
      <c r="QU618" s="5"/>
      <c r="QV618" s="5"/>
      <c r="QW618" s="5"/>
      <c r="QX618" s="5"/>
      <c r="QY618" s="5"/>
      <c r="QZ618" s="5"/>
      <c r="RA618" s="5"/>
      <c r="RB618" s="5"/>
      <c r="RC618" s="5"/>
      <c r="RD618" s="5"/>
      <c r="RE618" s="5"/>
      <c r="RF618" s="5"/>
      <c r="RG618" s="5"/>
      <c r="RH618" s="5"/>
      <c r="RI618" s="5"/>
      <c r="RJ618" s="5"/>
      <c r="RK618" s="5"/>
      <c r="RL618" s="5"/>
      <c r="RM618" s="5"/>
      <c r="RN618" s="5"/>
      <c r="RO618" s="5"/>
      <c r="RP618" s="5"/>
      <c r="RQ618" s="5"/>
      <c r="RR618" s="5"/>
      <c r="RS618" s="5"/>
      <c r="RT618" s="5"/>
      <c r="RU618" s="5"/>
      <c r="RV618" s="5"/>
      <c r="RW618" s="5"/>
      <c r="RX618" s="5"/>
      <c r="RY618" s="5"/>
      <c r="RZ618" s="5"/>
      <c r="SA618" s="5"/>
      <c r="SB618" s="5"/>
      <c r="SC618" s="5"/>
      <c r="SD618" s="5"/>
      <c r="SE618" s="5"/>
      <c r="SF618" s="5"/>
      <c r="SG618" s="5"/>
      <c r="SH618" s="5"/>
      <c r="SI618" s="5"/>
      <c r="SJ618" s="5"/>
      <c r="SK618" s="5"/>
      <c r="SL618" s="5"/>
      <c r="SM618" s="5"/>
      <c r="SN618" s="5"/>
      <c r="SO618" s="5"/>
      <c r="SP618" s="5"/>
      <c r="SQ618" s="5"/>
      <c r="SR618" s="5"/>
      <c r="SS618" s="5"/>
      <c r="ST618" s="5"/>
      <c r="SU618" s="5"/>
      <c r="SV618" s="5"/>
      <c r="SW618" s="5"/>
      <c r="SX618" s="5"/>
      <c r="SY618" s="5"/>
      <c r="SZ618" s="5"/>
      <c r="TA618" s="5"/>
      <c r="TB618" s="5"/>
      <c r="TC618" s="5"/>
      <c r="TD618" s="5"/>
      <c r="TE618" s="5"/>
      <c r="TF618" s="5"/>
      <c r="TG618" s="5"/>
      <c r="TH618" s="5"/>
      <c r="TI618" s="5"/>
      <c r="TJ618" s="5"/>
      <c r="TK618" s="5"/>
      <c r="TL618" s="5"/>
      <c r="TM618" s="5"/>
      <c r="TN618" s="5"/>
      <c r="TO618" s="5"/>
      <c r="TP618" s="5"/>
      <c r="TQ618" s="5"/>
      <c r="TR618" s="5"/>
      <c r="TS618" s="5"/>
      <c r="TT618" s="5"/>
      <c r="TU618" s="5"/>
      <c r="TV618" s="5"/>
      <c r="TW618" s="5"/>
      <c r="TX618" s="5"/>
      <c r="TY618" s="5"/>
      <c r="TZ618" s="5"/>
      <c r="UA618" s="5"/>
      <c r="UB618" s="5"/>
      <c r="UC618" s="5"/>
      <c r="UD618" s="5"/>
      <c r="UE618" s="5"/>
      <c r="UF618" s="5"/>
      <c r="UG618" s="5"/>
      <c r="UH618" s="5"/>
      <c r="UI618" s="5"/>
      <c r="UJ618" s="5"/>
      <c r="UK618" s="5"/>
      <c r="UL618" s="5"/>
      <c r="UM618" s="5"/>
      <c r="UN618" s="5"/>
      <c r="UO618" s="5"/>
      <c r="UP618" s="5"/>
      <c r="UQ618" s="5"/>
      <c r="UR618" s="5"/>
      <c r="US618" s="5"/>
      <c r="UT618" s="5"/>
      <c r="UU618" s="5"/>
      <c r="UV618" s="5"/>
      <c r="UW618" s="5"/>
      <c r="UX618" s="5"/>
      <c r="UY618" s="5"/>
      <c r="UZ618" s="5"/>
      <c r="VA618" s="5"/>
      <c r="VB618" s="5"/>
      <c r="VC618" s="5"/>
      <c r="VD618" s="5"/>
      <c r="VE618" s="5"/>
      <c r="VF618" s="5"/>
      <c r="VG618" s="5"/>
      <c r="VH618" s="5"/>
      <c r="VI618" s="5"/>
      <c r="VJ618" s="5"/>
      <c r="VK618" s="5"/>
      <c r="VL618" s="5"/>
      <c r="VM618" s="5"/>
      <c r="VN618" s="5"/>
      <c r="VO618" s="5"/>
      <c r="VP618" s="5"/>
      <c r="VQ618" s="5"/>
      <c r="VR618" s="5"/>
      <c r="VS618" s="5"/>
      <c r="VT618" s="5"/>
      <c r="VU618" s="5"/>
      <c r="VV618" s="5"/>
      <c r="VW618" s="5"/>
      <c r="VX618" s="5"/>
      <c r="VY618" s="5"/>
      <c r="VZ618" s="5"/>
      <c r="WA618" s="5"/>
      <c r="WB618" s="5"/>
      <c r="WC618" s="5"/>
      <c r="WD618" s="5"/>
      <c r="WE618" s="5"/>
      <c r="WF618" s="5"/>
      <c r="WG618" s="5"/>
      <c r="WH618" s="5"/>
      <c r="WI618" s="5"/>
      <c r="WJ618" s="5"/>
      <c r="WK618" s="5"/>
      <c r="WL618" s="5"/>
      <c r="WM618" s="5"/>
      <c r="WN618" s="5"/>
      <c r="WO618" s="5"/>
      <c r="WP618" s="5"/>
      <c r="WQ618" s="5"/>
      <c r="WR618" s="5"/>
      <c r="WS618" s="5"/>
      <c r="WT618" s="5"/>
      <c r="WU618" s="5"/>
      <c r="WV618" s="5"/>
      <c r="WW618" s="5"/>
      <c r="WX618" s="5"/>
      <c r="WY618" s="5"/>
      <c r="WZ618" s="5"/>
      <c r="XA618" s="5"/>
      <c r="XB618" s="5"/>
      <c r="XC618" s="5"/>
      <c r="XD618" s="5"/>
      <c r="XE618" s="5"/>
      <c r="XF618" s="5"/>
      <c r="XG618" s="5"/>
      <c r="XH618" s="5"/>
      <c r="XI618" s="5"/>
      <c r="XJ618" s="5"/>
      <c r="XK618" s="5"/>
      <c r="XL618" s="5"/>
      <c r="XM618" s="5"/>
      <c r="XN618" s="5"/>
      <c r="XO618" s="5"/>
      <c r="XP618" s="5"/>
      <c r="XQ618" s="5"/>
      <c r="XR618" s="5"/>
      <c r="XS618" s="5"/>
      <c r="XT618" s="5"/>
      <c r="XU618" s="5"/>
      <c r="XV618" s="5"/>
      <c r="XW618" s="5"/>
      <c r="XX618" s="5"/>
      <c r="XY618" s="5"/>
      <c r="XZ618" s="5"/>
      <c r="YA618" s="5"/>
      <c r="YB618" s="5"/>
      <c r="YC618" s="5"/>
      <c r="YD618" s="5"/>
      <c r="YE618" s="5"/>
      <c r="YF618" s="5"/>
      <c r="YG618" s="5"/>
      <c r="YH618" s="5"/>
      <c r="YI618" s="5"/>
      <c r="YJ618" s="5"/>
      <c r="YK618" s="5"/>
      <c r="YL618" s="5"/>
      <c r="YM618" s="5"/>
      <c r="YN618" s="5"/>
      <c r="YO618" s="5"/>
      <c r="YP618" s="5"/>
      <c r="YQ618" s="5"/>
      <c r="YR618" s="5"/>
      <c r="YS618" s="5"/>
      <c r="YT618" s="5"/>
      <c r="YU618" s="5"/>
      <c r="YV618" s="5"/>
      <c r="YW618" s="5"/>
      <c r="YX618" s="5"/>
      <c r="YY618" s="5"/>
      <c r="YZ618" s="5"/>
      <c r="ZA618" s="5"/>
      <c r="ZB618" s="5"/>
      <c r="ZC618" s="5"/>
      <c r="ZD618" s="5"/>
      <c r="ZE618" s="5"/>
      <c r="ZF618" s="5"/>
      <c r="ZG618" s="5"/>
      <c r="ZH618" s="5"/>
      <c r="ZI618" s="5"/>
      <c r="ZJ618" s="5"/>
      <c r="ZK618" s="5"/>
      <c r="ZL618" s="5"/>
      <c r="ZM618" s="5"/>
      <c r="ZN618" s="5"/>
      <c r="ZO618" s="5"/>
      <c r="ZP618" s="5"/>
      <c r="ZQ618" s="5"/>
      <c r="ZR618" s="5"/>
      <c r="ZS618" s="5"/>
      <c r="ZT618" s="5"/>
      <c r="ZU618" s="5"/>
      <c r="ZV618" s="5"/>
      <c r="ZW618" s="5"/>
      <c r="ZX618" s="5"/>
      <c r="ZY618" s="5"/>
      <c r="ZZ618" s="5"/>
      <c r="AAA618" s="5"/>
      <c r="AAB618" s="5"/>
      <c r="AAC618" s="5"/>
      <c r="AAD618" s="5"/>
      <c r="AAE618" s="5"/>
      <c r="AAF618" s="5"/>
      <c r="AAG618" s="5"/>
      <c r="AAH618" s="5"/>
      <c r="AAI618" s="5"/>
      <c r="AAJ618" s="5"/>
      <c r="AAK618" s="5"/>
      <c r="AAL618" s="5"/>
      <c r="AAM618" s="5"/>
      <c r="AAN618" s="5"/>
      <c r="AAO618" s="5"/>
      <c r="AAP618" s="5"/>
      <c r="AAQ618" s="5"/>
      <c r="AAR618" s="5"/>
      <c r="AAS618" s="5"/>
      <c r="AAT618" s="5"/>
      <c r="AAU618" s="5"/>
      <c r="AAV618" s="5"/>
      <c r="AAW618" s="5"/>
      <c r="AAX618" s="5"/>
      <c r="AAY618" s="5"/>
      <c r="AAZ618" s="5"/>
      <c r="ABA618" s="5"/>
      <c r="ABB618" s="5"/>
      <c r="ABC618" s="5"/>
      <c r="ABD618" s="5"/>
      <c r="ABE618" s="5"/>
      <c r="ABF618" s="5"/>
      <c r="ABG618" s="5"/>
      <c r="ABH618" s="5"/>
      <c r="ABI618" s="5"/>
      <c r="ABJ618" s="5"/>
      <c r="ABK618" s="5"/>
      <c r="ABL618" s="5"/>
      <c r="ABM618" s="5"/>
      <c r="ABN618" s="5"/>
      <c r="ABO618" s="5"/>
      <c r="ABP618" s="5"/>
      <c r="ABQ618" s="5"/>
      <c r="ABR618" s="5"/>
      <c r="ABS618" s="5"/>
      <c r="ABT618" s="5"/>
      <c r="ABU618" s="5"/>
      <c r="ABV618" s="5"/>
      <c r="ABW618" s="5"/>
      <c r="ABX618" s="5"/>
    </row>
    <row r="619" spans="1:752" s="66" customFormat="1" x14ac:dyDescent="0.3">
      <c r="A619" s="28">
        <v>1</v>
      </c>
      <c r="B619" s="12" t="s">
        <v>40</v>
      </c>
      <c r="C619" s="12" t="s">
        <v>40</v>
      </c>
      <c r="D619" s="3" t="s">
        <v>41</v>
      </c>
      <c r="E619" s="17">
        <v>45608</v>
      </c>
      <c r="F619" s="17">
        <v>45608</v>
      </c>
      <c r="G619" s="17" t="s">
        <v>13972</v>
      </c>
      <c r="H619" s="3" t="s">
        <v>91</v>
      </c>
      <c r="I619" s="3">
        <v>3.14</v>
      </c>
      <c r="J619" s="3" t="s">
        <v>43</v>
      </c>
      <c r="K619" s="3"/>
      <c r="L619" s="11" t="s">
        <v>107</v>
      </c>
      <c r="M619" s="11" t="s">
        <v>4251</v>
      </c>
      <c r="N619" s="3" t="s">
        <v>4252</v>
      </c>
      <c r="O619" s="3" t="s">
        <v>4253</v>
      </c>
      <c r="P619" s="17">
        <v>45607</v>
      </c>
      <c r="Q619" s="18">
        <v>5851544.5999999996</v>
      </c>
      <c r="R619" s="18"/>
      <c r="S619" s="18">
        <v>5851544.5999999996</v>
      </c>
      <c r="T619" s="3" t="s">
        <v>56</v>
      </c>
      <c r="U619" s="3">
        <v>4281</v>
      </c>
      <c r="V619" s="17">
        <v>45625</v>
      </c>
      <c r="W619" s="17">
        <v>45640</v>
      </c>
      <c r="X619" s="18">
        <v>5851544.5999999996</v>
      </c>
      <c r="Y619" s="18"/>
      <c r="Z619" s="18">
        <v>5851544.5999999996</v>
      </c>
      <c r="AA619" s="3" t="s">
        <v>47</v>
      </c>
      <c r="AB619" s="3"/>
      <c r="AC619" s="3"/>
      <c r="AD619" s="3">
        <v>627</v>
      </c>
      <c r="AE619" s="3"/>
      <c r="AF619" s="3"/>
      <c r="AG619" s="3" t="s">
        <v>4254</v>
      </c>
      <c r="AH619" s="18"/>
      <c r="AI619" s="3" t="s">
        <v>57</v>
      </c>
      <c r="AJ619" s="11"/>
      <c r="AK619" s="11" t="s">
        <v>107</v>
      </c>
      <c r="AL619" s="12"/>
      <c r="AM619" s="12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  <c r="JE619" s="5"/>
      <c r="JF619" s="5"/>
      <c r="JG619" s="5"/>
      <c r="JH619" s="5"/>
      <c r="JI619" s="5"/>
      <c r="JJ619" s="5"/>
      <c r="JK619" s="5"/>
      <c r="JL619" s="5"/>
      <c r="JM619" s="5"/>
      <c r="JN619" s="5"/>
      <c r="JO619" s="5"/>
      <c r="JP619" s="5"/>
      <c r="JQ619" s="5"/>
      <c r="JR619" s="5"/>
      <c r="JS619" s="5"/>
      <c r="JT619" s="5"/>
      <c r="JU619" s="5"/>
      <c r="JV619" s="5"/>
      <c r="JW619" s="5"/>
      <c r="JX619" s="5"/>
      <c r="JY619" s="5"/>
      <c r="JZ619" s="5"/>
      <c r="KA619" s="5"/>
      <c r="KB619" s="5"/>
      <c r="KC619" s="5"/>
      <c r="KD619" s="5"/>
      <c r="KE619" s="5"/>
      <c r="KF619" s="5"/>
      <c r="KG619" s="5"/>
      <c r="KH619" s="5"/>
      <c r="KI619" s="5"/>
      <c r="KJ619" s="5"/>
      <c r="KK619" s="5"/>
      <c r="KL619" s="5"/>
      <c r="KM619" s="5"/>
      <c r="KN619" s="5"/>
      <c r="KO619" s="5"/>
      <c r="KP619" s="5"/>
      <c r="KQ619" s="5"/>
      <c r="KR619" s="5"/>
      <c r="KS619" s="5"/>
      <c r="KT619" s="5"/>
      <c r="KU619" s="5"/>
      <c r="KV619" s="5"/>
      <c r="KW619" s="5"/>
      <c r="KX619" s="5"/>
      <c r="KY619" s="5"/>
      <c r="KZ619" s="5"/>
      <c r="LA619" s="5"/>
      <c r="LB619" s="5"/>
      <c r="LC619" s="5"/>
      <c r="LD619" s="5"/>
      <c r="LE619" s="5"/>
      <c r="LF619" s="5"/>
      <c r="LG619" s="5"/>
      <c r="LH619" s="5"/>
      <c r="LI619" s="5"/>
      <c r="LJ619" s="5"/>
      <c r="LK619" s="5"/>
      <c r="LL619" s="5"/>
      <c r="LM619" s="5"/>
      <c r="LN619" s="5"/>
      <c r="LO619" s="5"/>
      <c r="LP619" s="5"/>
      <c r="LQ619" s="5"/>
      <c r="LR619" s="5"/>
      <c r="LS619" s="5"/>
      <c r="LT619" s="5"/>
      <c r="LU619" s="5"/>
      <c r="LV619" s="5"/>
      <c r="LW619" s="5"/>
      <c r="LX619" s="5"/>
      <c r="LY619" s="5"/>
      <c r="LZ619" s="5"/>
      <c r="MA619" s="5"/>
      <c r="MB619" s="5"/>
      <c r="MC619" s="5"/>
      <c r="MD619" s="5"/>
      <c r="ME619" s="5"/>
      <c r="MF619" s="5"/>
      <c r="MG619" s="5"/>
      <c r="MH619" s="5"/>
      <c r="MI619" s="5"/>
      <c r="MJ619" s="5"/>
      <c r="MK619" s="5"/>
      <c r="ML619" s="5"/>
      <c r="MM619" s="5"/>
      <c r="MN619" s="5"/>
      <c r="MO619" s="5"/>
      <c r="MP619" s="5"/>
      <c r="MQ619" s="5"/>
      <c r="MR619" s="5"/>
      <c r="MS619" s="5"/>
      <c r="MT619" s="5"/>
      <c r="MU619" s="5"/>
      <c r="MV619" s="5"/>
      <c r="MW619" s="5"/>
      <c r="MX619" s="5"/>
      <c r="MY619" s="5"/>
      <c r="MZ619" s="5"/>
      <c r="NA619" s="5"/>
      <c r="NB619" s="5"/>
      <c r="NC619" s="5"/>
      <c r="ND619" s="5"/>
      <c r="NE619" s="5"/>
      <c r="NF619" s="5"/>
      <c r="NG619" s="5"/>
      <c r="NH619" s="5"/>
      <c r="NI619" s="5"/>
      <c r="NJ619" s="5"/>
      <c r="NK619" s="5"/>
      <c r="NL619" s="5"/>
      <c r="NM619" s="5"/>
      <c r="NN619" s="5"/>
      <c r="NO619" s="5"/>
      <c r="NP619" s="5"/>
      <c r="NQ619" s="5"/>
      <c r="NR619" s="5"/>
      <c r="NS619" s="5"/>
      <c r="NT619" s="5"/>
      <c r="NU619" s="5"/>
      <c r="NV619" s="5"/>
      <c r="NW619" s="5"/>
      <c r="NX619" s="5"/>
      <c r="NY619" s="5"/>
      <c r="NZ619" s="5"/>
      <c r="OA619" s="5"/>
      <c r="OB619" s="5"/>
      <c r="OC619" s="5"/>
      <c r="OD619" s="5"/>
      <c r="OE619" s="5"/>
      <c r="OF619" s="5"/>
      <c r="OG619" s="5"/>
      <c r="OH619" s="5"/>
      <c r="OI619" s="5"/>
      <c r="OJ619" s="5"/>
      <c r="OK619" s="5"/>
      <c r="OL619" s="5"/>
      <c r="OM619" s="5"/>
      <c r="ON619" s="5"/>
      <c r="OO619" s="5"/>
      <c r="OP619" s="5"/>
      <c r="OQ619" s="5"/>
      <c r="OR619" s="5"/>
      <c r="OS619" s="5"/>
      <c r="OT619" s="5"/>
      <c r="OU619" s="5"/>
      <c r="OV619" s="5"/>
      <c r="OW619" s="5"/>
      <c r="OX619" s="5"/>
      <c r="OY619" s="5"/>
      <c r="OZ619" s="5"/>
      <c r="PA619" s="5"/>
      <c r="PB619" s="5"/>
      <c r="PC619" s="5"/>
      <c r="PD619" s="5"/>
      <c r="PE619" s="5"/>
      <c r="PF619" s="5"/>
      <c r="PG619" s="5"/>
      <c r="PH619" s="5"/>
      <c r="PI619" s="5"/>
      <c r="PJ619" s="5"/>
      <c r="PK619" s="5"/>
      <c r="PL619" s="5"/>
      <c r="PM619" s="5"/>
      <c r="PN619" s="5"/>
      <c r="PO619" s="5"/>
      <c r="PP619" s="5"/>
      <c r="PQ619" s="5"/>
      <c r="PR619" s="5"/>
      <c r="PS619" s="5"/>
      <c r="PT619" s="5"/>
      <c r="PU619" s="5"/>
      <c r="PV619" s="5"/>
      <c r="PW619" s="5"/>
      <c r="PX619" s="5"/>
      <c r="PY619" s="5"/>
      <c r="PZ619" s="5"/>
      <c r="QA619" s="5"/>
      <c r="QB619" s="5"/>
      <c r="QC619" s="5"/>
      <c r="QD619" s="5"/>
      <c r="QE619" s="5"/>
      <c r="QF619" s="5"/>
      <c r="QG619" s="5"/>
      <c r="QH619" s="5"/>
      <c r="QI619" s="5"/>
      <c r="QJ619" s="5"/>
      <c r="QK619" s="5"/>
      <c r="QL619" s="5"/>
      <c r="QM619" s="5"/>
      <c r="QN619" s="5"/>
      <c r="QO619" s="5"/>
      <c r="QP619" s="5"/>
      <c r="QQ619" s="5"/>
      <c r="QR619" s="5"/>
      <c r="QS619" s="5"/>
      <c r="QT619" s="5"/>
      <c r="QU619" s="5"/>
      <c r="QV619" s="5"/>
      <c r="QW619" s="5"/>
      <c r="QX619" s="5"/>
      <c r="QY619" s="5"/>
      <c r="QZ619" s="5"/>
      <c r="RA619" s="5"/>
      <c r="RB619" s="5"/>
      <c r="RC619" s="5"/>
      <c r="RD619" s="5"/>
      <c r="RE619" s="5"/>
      <c r="RF619" s="5"/>
      <c r="RG619" s="5"/>
      <c r="RH619" s="5"/>
      <c r="RI619" s="5"/>
      <c r="RJ619" s="5"/>
      <c r="RK619" s="5"/>
      <c r="RL619" s="5"/>
      <c r="RM619" s="5"/>
      <c r="RN619" s="5"/>
      <c r="RO619" s="5"/>
      <c r="RP619" s="5"/>
      <c r="RQ619" s="5"/>
      <c r="RR619" s="5"/>
      <c r="RS619" s="5"/>
      <c r="RT619" s="5"/>
      <c r="RU619" s="5"/>
      <c r="RV619" s="5"/>
      <c r="RW619" s="5"/>
      <c r="RX619" s="5"/>
      <c r="RY619" s="5"/>
      <c r="RZ619" s="5"/>
      <c r="SA619" s="5"/>
      <c r="SB619" s="5"/>
      <c r="SC619" s="5"/>
      <c r="SD619" s="5"/>
      <c r="SE619" s="5"/>
      <c r="SF619" s="5"/>
      <c r="SG619" s="5"/>
      <c r="SH619" s="5"/>
      <c r="SI619" s="5"/>
      <c r="SJ619" s="5"/>
      <c r="SK619" s="5"/>
      <c r="SL619" s="5"/>
      <c r="SM619" s="5"/>
      <c r="SN619" s="5"/>
      <c r="SO619" s="5"/>
      <c r="SP619" s="5"/>
      <c r="SQ619" s="5"/>
      <c r="SR619" s="5"/>
      <c r="SS619" s="5"/>
      <c r="ST619" s="5"/>
      <c r="SU619" s="5"/>
      <c r="SV619" s="5"/>
      <c r="SW619" s="5"/>
      <c r="SX619" s="5"/>
      <c r="SY619" s="5"/>
      <c r="SZ619" s="5"/>
      <c r="TA619" s="5"/>
      <c r="TB619" s="5"/>
      <c r="TC619" s="5"/>
      <c r="TD619" s="5"/>
      <c r="TE619" s="5"/>
      <c r="TF619" s="5"/>
      <c r="TG619" s="5"/>
      <c r="TH619" s="5"/>
      <c r="TI619" s="5"/>
      <c r="TJ619" s="5"/>
      <c r="TK619" s="5"/>
      <c r="TL619" s="5"/>
      <c r="TM619" s="5"/>
      <c r="TN619" s="5"/>
      <c r="TO619" s="5"/>
      <c r="TP619" s="5"/>
      <c r="TQ619" s="5"/>
      <c r="TR619" s="5"/>
      <c r="TS619" s="5"/>
      <c r="TT619" s="5"/>
      <c r="TU619" s="5"/>
      <c r="TV619" s="5"/>
      <c r="TW619" s="5"/>
      <c r="TX619" s="5"/>
      <c r="TY619" s="5"/>
      <c r="TZ619" s="5"/>
      <c r="UA619" s="5"/>
      <c r="UB619" s="5"/>
      <c r="UC619" s="5"/>
      <c r="UD619" s="5"/>
      <c r="UE619" s="5"/>
      <c r="UF619" s="5"/>
      <c r="UG619" s="5"/>
      <c r="UH619" s="5"/>
      <c r="UI619" s="5"/>
      <c r="UJ619" s="5"/>
      <c r="UK619" s="5"/>
      <c r="UL619" s="5"/>
      <c r="UM619" s="5"/>
      <c r="UN619" s="5"/>
      <c r="UO619" s="5"/>
      <c r="UP619" s="5"/>
      <c r="UQ619" s="5"/>
      <c r="UR619" s="5"/>
      <c r="US619" s="5"/>
      <c r="UT619" s="5"/>
      <c r="UU619" s="5"/>
      <c r="UV619" s="5"/>
      <c r="UW619" s="5"/>
      <c r="UX619" s="5"/>
      <c r="UY619" s="5"/>
      <c r="UZ619" s="5"/>
      <c r="VA619" s="5"/>
      <c r="VB619" s="5"/>
      <c r="VC619" s="5"/>
      <c r="VD619" s="5"/>
      <c r="VE619" s="5"/>
      <c r="VF619" s="5"/>
      <c r="VG619" s="5"/>
      <c r="VH619" s="5"/>
      <c r="VI619" s="5"/>
      <c r="VJ619" s="5"/>
      <c r="VK619" s="5"/>
      <c r="VL619" s="5"/>
      <c r="VM619" s="5"/>
      <c r="VN619" s="5"/>
      <c r="VO619" s="5"/>
      <c r="VP619" s="5"/>
      <c r="VQ619" s="5"/>
      <c r="VR619" s="5"/>
      <c r="VS619" s="5"/>
      <c r="VT619" s="5"/>
      <c r="VU619" s="5"/>
      <c r="VV619" s="5"/>
      <c r="VW619" s="5"/>
      <c r="VX619" s="5"/>
      <c r="VY619" s="5"/>
      <c r="VZ619" s="5"/>
      <c r="WA619" s="5"/>
      <c r="WB619" s="5"/>
      <c r="WC619" s="5"/>
      <c r="WD619" s="5"/>
      <c r="WE619" s="5"/>
      <c r="WF619" s="5"/>
      <c r="WG619" s="5"/>
      <c r="WH619" s="5"/>
      <c r="WI619" s="5"/>
      <c r="WJ619" s="5"/>
      <c r="WK619" s="5"/>
      <c r="WL619" s="5"/>
      <c r="WM619" s="5"/>
      <c r="WN619" s="5"/>
      <c r="WO619" s="5"/>
      <c r="WP619" s="5"/>
      <c r="WQ619" s="5"/>
      <c r="WR619" s="5"/>
      <c r="WS619" s="5"/>
      <c r="WT619" s="5"/>
      <c r="WU619" s="5"/>
      <c r="WV619" s="5"/>
      <c r="WW619" s="5"/>
      <c r="WX619" s="5"/>
      <c r="WY619" s="5"/>
      <c r="WZ619" s="5"/>
      <c r="XA619" s="5"/>
      <c r="XB619" s="5"/>
      <c r="XC619" s="5"/>
      <c r="XD619" s="5"/>
      <c r="XE619" s="5"/>
      <c r="XF619" s="5"/>
      <c r="XG619" s="5"/>
      <c r="XH619" s="5"/>
      <c r="XI619" s="5"/>
      <c r="XJ619" s="5"/>
      <c r="XK619" s="5"/>
      <c r="XL619" s="5"/>
      <c r="XM619" s="5"/>
      <c r="XN619" s="5"/>
      <c r="XO619" s="5"/>
      <c r="XP619" s="5"/>
      <c r="XQ619" s="5"/>
      <c r="XR619" s="5"/>
      <c r="XS619" s="5"/>
      <c r="XT619" s="5"/>
      <c r="XU619" s="5"/>
      <c r="XV619" s="5"/>
      <c r="XW619" s="5"/>
      <c r="XX619" s="5"/>
      <c r="XY619" s="5"/>
      <c r="XZ619" s="5"/>
      <c r="YA619" s="5"/>
      <c r="YB619" s="5"/>
      <c r="YC619" s="5"/>
      <c r="YD619" s="5"/>
      <c r="YE619" s="5"/>
      <c r="YF619" s="5"/>
      <c r="YG619" s="5"/>
      <c r="YH619" s="5"/>
      <c r="YI619" s="5"/>
      <c r="YJ619" s="5"/>
      <c r="YK619" s="5"/>
      <c r="YL619" s="5"/>
      <c r="YM619" s="5"/>
      <c r="YN619" s="5"/>
      <c r="YO619" s="5"/>
      <c r="YP619" s="5"/>
      <c r="YQ619" s="5"/>
      <c r="YR619" s="5"/>
      <c r="YS619" s="5"/>
      <c r="YT619" s="5"/>
      <c r="YU619" s="5"/>
      <c r="YV619" s="5"/>
      <c r="YW619" s="5"/>
      <c r="YX619" s="5"/>
      <c r="YY619" s="5"/>
      <c r="YZ619" s="5"/>
      <c r="ZA619" s="5"/>
      <c r="ZB619" s="5"/>
      <c r="ZC619" s="5"/>
      <c r="ZD619" s="5"/>
      <c r="ZE619" s="5"/>
      <c r="ZF619" s="5"/>
      <c r="ZG619" s="5"/>
      <c r="ZH619" s="5"/>
      <c r="ZI619" s="5"/>
      <c r="ZJ619" s="5"/>
      <c r="ZK619" s="5"/>
      <c r="ZL619" s="5"/>
      <c r="ZM619" s="5"/>
      <c r="ZN619" s="5"/>
      <c r="ZO619" s="5"/>
      <c r="ZP619" s="5"/>
      <c r="ZQ619" s="5"/>
      <c r="ZR619" s="5"/>
      <c r="ZS619" s="5"/>
      <c r="ZT619" s="5"/>
      <c r="ZU619" s="5"/>
      <c r="ZV619" s="5"/>
      <c r="ZW619" s="5"/>
      <c r="ZX619" s="5"/>
      <c r="ZY619" s="5"/>
      <c r="ZZ619" s="5"/>
      <c r="AAA619" s="5"/>
      <c r="AAB619" s="5"/>
      <c r="AAC619" s="5"/>
      <c r="AAD619" s="5"/>
      <c r="AAE619" s="5"/>
      <c r="AAF619" s="5"/>
      <c r="AAG619" s="5"/>
      <c r="AAH619" s="5"/>
      <c r="AAI619" s="5"/>
      <c r="AAJ619" s="5"/>
      <c r="AAK619" s="5"/>
      <c r="AAL619" s="5"/>
      <c r="AAM619" s="5"/>
      <c r="AAN619" s="5"/>
      <c r="AAO619" s="5"/>
      <c r="AAP619" s="5"/>
      <c r="AAQ619" s="5"/>
      <c r="AAR619" s="5"/>
      <c r="AAS619" s="5"/>
      <c r="AAT619" s="5"/>
      <c r="AAU619" s="5"/>
      <c r="AAV619" s="5"/>
      <c r="AAW619" s="5"/>
      <c r="AAX619" s="5"/>
      <c r="AAY619" s="5"/>
      <c r="AAZ619" s="5"/>
      <c r="ABA619" s="5"/>
      <c r="ABB619" s="5"/>
      <c r="ABC619" s="5"/>
      <c r="ABD619" s="5"/>
      <c r="ABE619" s="5"/>
      <c r="ABF619" s="5"/>
      <c r="ABG619" s="5"/>
      <c r="ABH619" s="5"/>
      <c r="ABI619" s="5"/>
      <c r="ABJ619" s="5"/>
      <c r="ABK619" s="5"/>
      <c r="ABL619" s="5"/>
      <c r="ABM619" s="5"/>
      <c r="ABN619" s="5"/>
      <c r="ABO619" s="5"/>
      <c r="ABP619" s="5"/>
      <c r="ABQ619" s="5"/>
      <c r="ABR619" s="5"/>
      <c r="ABS619" s="5"/>
      <c r="ABT619" s="5"/>
      <c r="ABU619" s="5"/>
      <c r="ABV619" s="5"/>
      <c r="ABW619" s="5"/>
      <c r="ABX619" s="5"/>
    </row>
    <row r="620" spans="1:752" s="66" customFormat="1" x14ac:dyDescent="0.3">
      <c r="A620" s="28">
        <v>1</v>
      </c>
      <c r="B620" s="12" t="s">
        <v>40</v>
      </c>
      <c r="C620" s="12" t="s">
        <v>40</v>
      </c>
      <c r="D620" s="3" t="s">
        <v>41</v>
      </c>
      <c r="E620" s="17">
        <v>45608</v>
      </c>
      <c r="F620" s="17">
        <v>45608</v>
      </c>
      <c r="G620" s="17" t="s">
        <v>13972</v>
      </c>
      <c r="H620" s="3" t="s">
        <v>91</v>
      </c>
      <c r="I620" s="3">
        <v>3.14</v>
      </c>
      <c r="J620" s="3" t="s">
        <v>43</v>
      </c>
      <c r="K620" s="3"/>
      <c r="L620" s="11" t="s">
        <v>84</v>
      </c>
      <c r="M620" s="11" t="s">
        <v>4073</v>
      </c>
      <c r="N620" s="3" t="s">
        <v>4074</v>
      </c>
      <c r="O620" s="3" t="s">
        <v>4075</v>
      </c>
      <c r="P620" s="17">
        <v>45552</v>
      </c>
      <c r="Q620" s="18">
        <v>15544103</v>
      </c>
      <c r="R620" s="18"/>
      <c r="S620" s="18">
        <v>11580872.1</v>
      </c>
      <c r="T620" s="3" t="s">
        <v>56</v>
      </c>
      <c r="U620" s="3">
        <v>4038</v>
      </c>
      <c r="V620" s="17">
        <v>45565</v>
      </c>
      <c r="W620" s="17">
        <v>45631</v>
      </c>
      <c r="X620" s="18">
        <v>11580872.1</v>
      </c>
      <c r="Y620" s="18"/>
      <c r="Z620" s="18">
        <v>11580872.1</v>
      </c>
      <c r="AA620" s="3" t="s">
        <v>47</v>
      </c>
      <c r="AB620" s="3"/>
      <c r="AC620" s="3"/>
      <c r="AD620" s="3">
        <v>567</v>
      </c>
      <c r="AE620" s="3"/>
      <c r="AF620" s="3"/>
      <c r="AG620" s="12" t="s">
        <v>4076</v>
      </c>
      <c r="AH620" s="18"/>
      <c r="AI620" s="3" t="s">
        <v>57</v>
      </c>
      <c r="AJ620" s="11"/>
      <c r="AK620" s="11" t="s">
        <v>84</v>
      </c>
      <c r="AL620" s="12"/>
      <c r="AM620" s="12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  <c r="JE620" s="5"/>
      <c r="JF620" s="5"/>
      <c r="JG620" s="5"/>
      <c r="JH620" s="5"/>
      <c r="JI620" s="5"/>
      <c r="JJ620" s="5"/>
      <c r="JK620" s="5"/>
      <c r="JL620" s="5"/>
      <c r="JM620" s="5"/>
      <c r="JN620" s="5"/>
      <c r="JO620" s="5"/>
      <c r="JP620" s="5"/>
      <c r="JQ620" s="5"/>
      <c r="JR620" s="5"/>
      <c r="JS620" s="5"/>
      <c r="JT620" s="5"/>
      <c r="JU620" s="5"/>
      <c r="JV620" s="5"/>
      <c r="JW620" s="5"/>
      <c r="JX620" s="5"/>
      <c r="JY620" s="5"/>
      <c r="JZ620" s="5"/>
      <c r="KA620" s="5"/>
      <c r="KB620" s="5"/>
      <c r="KC620" s="5"/>
      <c r="KD620" s="5"/>
      <c r="KE620" s="5"/>
      <c r="KF620" s="5"/>
      <c r="KG620" s="5"/>
      <c r="KH620" s="5"/>
      <c r="KI620" s="5"/>
      <c r="KJ620" s="5"/>
      <c r="KK620" s="5"/>
      <c r="KL620" s="5"/>
      <c r="KM620" s="5"/>
      <c r="KN620" s="5"/>
      <c r="KO620" s="5"/>
      <c r="KP620" s="5"/>
      <c r="KQ620" s="5"/>
      <c r="KR620" s="5"/>
      <c r="KS620" s="5"/>
      <c r="KT620" s="5"/>
      <c r="KU620" s="5"/>
      <c r="KV620" s="5"/>
      <c r="KW620" s="5"/>
      <c r="KX620" s="5"/>
      <c r="KY620" s="5"/>
      <c r="KZ620" s="5"/>
      <c r="LA620" s="5"/>
      <c r="LB620" s="5"/>
      <c r="LC620" s="5"/>
      <c r="LD620" s="5"/>
      <c r="LE620" s="5"/>
      <c r="LF620" s="5"/>
      <c r="LG620" s="5"/>
      <c r="LH620" s="5"/>
      <c r="LI620" s="5"/>
      <c r="LJ620" s="5"/>
      <c r="LK620" s="5"/>
      <c r="LL620" s="5"/>
      <c r="LM620" s="5"/>
      <c r="LN620" s="5"/>
      <c r="LO620" s="5"/>
      <c r="LP620" s="5"/>
      <c r="LQ620" s="5"/>
      <c r="LR620" s="5"/>
      <c r="LS620" s="5"/>
      <c r="LT620" s="5"/>
      <c r="LU620" s="5"/>
      <c r="LV620" s="5"/>
      <c r="LW620" s="5"/>
      <c r="LX620" s="5"/>
      <c r="LY620" s="5"/>
      <c r="LZ620" s="5"/>
      <c r="MA620" s="5"/>
      <c r="MB620" s="5"/>
      <c r="MC620" s="5"/>
      <c r="MD620" s="5"/>
      <c r="ME620" s="5"/>
      <c r="MF620" s="5"/>
      <c r="MG620" s="5"/>
      <c r="MH620" s="5"/>
      <c r="MI620" s="5"/>
      <c r="MJ620" s="5"/>
      <c r="MK620" s="5"/>
      <c r="ML620" s="5"/>
      <c r="MM620" s="5"/>
      <c r="MN620" s="5"/>
      <c r="MO620" s="5"/>
      <c r="MP620" s="5"/>
      <c r="MQ620" s="5"/>
      <c r="MR620" s="5"/>
      <c r="MS620" s="5"/>
      <c r="MT620" s="5"/>
      <c r="MU620" s="5"/>
      <c r="MV620" s="5"/>
      <c r="MW620" s="5"/>
      <c r="MX620" s="5"/>
      <c r="MY620" s="5"/>
      <c r="MZ620" s="5"/>
      <c r="NA620" s="5"/>
      <c r="NB620" s="5"/>
      <c r="NC620" s="5"/>
      <c r="ND620" s="5"/>
      <c r="NE620" s="5"/>
      <c r="NF620" s="5"/>
      <c r="NG620" s="5"/>
      <c r="NH620" s="5"/>
      <c r="NI620" s="5"/>
      <c r="NJ620" s="5"/>
      <c r="NK620" s="5"/>
      <c r="NL620" s="5"/>
      <c r="NM620" s="5"/>
      <c r="NN620" s="5"/>
      <c r="NO620" s="5"/>
      <c r="NP620" s="5"/>
      <c r="NQ620" s="5"/>
      <c r="NR620" s="5"/>
      <c r="NS620" s="5"/>
      <c r="NT620" s="5"/>
      <c r="NU620" s="5"/>
      <c r="NV620" s="5"/>
      <c r="NW620" s="5"/>
      <c r="NX620" s="5"/>
      <c r="NY620" s="5"/>
      <c r="NZ620" s="5"/>
      <c r="OA620" s="5"/>
      <c r="OB620" s="5"/>
      <c r="OC620" s="5"/>
      <c r="OD620" s="5"/>
      <c r="OE620" s="5"/>
      <c r="OF620" s="5"/>
      <c r="OG620" s="5"/>
      <c r="OH620" s="5"/>
      <c r="OI620" s="5"/>
      <c r="OJ620" s="5"/>
      <c r="OK620" s="5"/>
      <c r="OL620" s="5"/>
      <c r="OM620" s="5"/>
      <c r="ON620" s="5"/>
      <c r="OO620" s="5"/>
      <c r="OP620" s="5"/>
      <c r="OQ620" s="5"/>
      <c r="OR620" s="5"/>
      <c r="OS620" s="5"/>
      <c r="OT620" s="5"/>
      <c r="OU620" s="5"/>
      <c r="OV620" s="5"/>
      <c r="OW620" s="5"/>
      <c r="OX620" s="5"/>
      <c r="OY620" s="5"/>
      <c r="OZ620" s="5"/>
      <c r="PA620" s="5"/>
      <c r="PB620" s="5"/>
      <c r="PC620" s="5"/>
      <c r="PD620" s="5"/>
      <c r="PE620" s="5"/>
      <c r="PF620" s="5"/>
      <c r="PG620" s="5"/>
      <c r="PH620" s="5"/>
      <c r="PI620" s="5"/>
      <c r="PJ620" s="5"/>
      <c r="PK620" s="5"/>
      <c r="PL620" s="5"/>
      <c r="PM620" s="5"/>
      <c r="PN620" s="5"/>
      <c r="PO620" s="5"/>
      <c r="PP620" s="5"/>
      <c r="PQ620" s="5"/>
      <c r="PR620" s="5"/>
      <c r="PS620" s="5"/>
      <c r="PT620" s="5"/>
      <c r="PU620" s="5"/>
      <c r="PV620" s="5"/>
      <c r="PW620" s="5"/>
      <c r="PX620" s="5"/>
      <c r="PY620" s="5"/>
      <c r="PZ620" s="5"/>
      <c r="QA620" s="5"/>
      <c r="QB620" s="5"/>
      <c r="QC620" s="5"/>
      <c r="QD620" s="5"/>
      <c r="QE620" s="5"/>
      <c r="QF620" s="5"/>
      <c r="QG620" s="5"/>
      <c r="QH620" s="5"/>
      <c r="QI620" s="5"/>
      <c r="QJ620" s="5"/>
      <c r="QK620" s="5"/>
      <c r="QL620" s="5"/>
      <c r="QM620" s="5"/>
      <c r="QN620" s="5"/>
      <c r="QO620" s="5"/>
      <c r="QP620" s="5"/>
      <c r="QQ620" s="5"/>
      <c r="QR620" s="5"/>
      <c r="QS620" s="5"/>
      <c r="QT620" s="5"/>
      <c r="QU620" s="5"/>
      <c r="QV620" s="5"/>
      <c r="QW620" s="5"/>
      <c r="QX620" s="5"/>
      <c r="QY620" s="5"/>
      <c r="QZ620" s="5"/>
      <c r="RA620" s="5"/>
      <c r="RB620" s="5"/>
      <c r="RC620" s="5"/>
      <c r="RD620" s="5"/>
      <c r="RE620" s="5"/>
      <c r="RF620" s="5"/>
      <c r="RG620" s="5"/>
      <c r="RH620" s="5"/>
      <c r="RI620" s="5"/>
      <c r="RJ620" s="5"/>
      <c r="RK620" s="5"/>
      <c r="RL620" s="5"/>
      <c r="RM620" s="5"/>
      <c r="RN620" s="5"/>
      <c r="RO620" s="5"/>
      <c r="RP620" s="5"/>
      <c r="RQ620" s="5"/>
      <c r="RR620" s="5"/>
      <c r="RS620" s="5"/>
      <c r="RT620" s="5"/>
      <c r="RU620" s="5"/>
      <c r="RV620" s="5"/>
      <c r="RW620" s="5"/>
      <c r="RX620" s="5"/>
      <c r="RY620" s="5"/>
      <c r="RZ620" s="5"/>
      <c r="SA620" s="5"/>
      <c r="SB620" s="5"/>
      <c r="SC620" s="5"/>
      <c r="SD620" s="5"/>
      <c r="SE620" s="5"/>
      <c r="SF620" s="5"/>
      <c r="SG620" s="5"/>
      <c r="SH620" s="5"/>
      <c r="SI620" s="5"/>
      <c r="SJ620" s="5"/>
      <c r="SK620" s="5"/>
      <c r="SL620" s="5"/>
      <c r="SM620" s="5"/>
      <c r="SN620" s="5"/>
      <c r="SO620" s="5"/>
      <c r="SP620" s="5"/>
      <c r="SQ620" s="5"/>
      <c r="SR620" s="5"/>
      <c r="SS620" s="5"/>
      <c r="ST620" s="5"/>
      <c r="SU620" s="5"/>
      <c r="SV620" s="5"/>
      <c r="SW620" s="5"/>
      <c r="SX620" s="5"/>
      <c r="SY620" s="5"/>
      <c r="SZ620" s="5"/>
      <c r="TA620" s="5"/>
      <c r="TB620" s="5"/>
      <c r="TC620" s="5"/>
      <c r="TD620" s="5"/>
      <c r="TE620" s="5"/>
      <c r="TF620" s="5"/>
      <c r="TG620" s="5"/>
      <c r="TH620" s="5"/>
      <c r="TI620" s="5"/>
      <c r="TJ620" s="5"/>
      <c r="TK620" s="5"/>
      <c r="TL620" s="5"/>
      <c r="TM620" s="5"/>
      <c r="TN620" s="5"/>
      <c r="TO620" s="5"/>
      <c r="TP620" s="5"/>
      <c r="TQ620" s="5"/>
      <c r="TR620" s="5"/>
      <c r="TS620" s="5"/>
      <c r="TT620" s="5"/>
      <c r="TU620" s="5"/>
      <c r="TV620" s="5"/>
      <c r="TW620" s="5"/>
      <c r="TX620" s="5"/>
      <c r="TY620" s="5"/>
      <c r="TZ620" s="5"/>
      <c r="UA620" s="5"/>
      <c r="UB620" s="5"/>
      <c r="UC620" s="5"/>
      <c r="UD620" s="5"/>
      <c r="UE620" s="5"/>
      <c r="UF620" s="5"/>
      <c r="UG620" s="5"/>
      <c r="UH620" s="5"/>
      <c r="UI620" s="5"/>
      <c r="UJ620" s="5"/>
      <c r="UK620" s="5"/>
      <c r="UL620" s="5"/>
      <c r="UM620" s="5"/>
      <c r="UN620" s="5"/>
      <c r="UO620" s="5"/>
      <c r="UP620" s="5"/>
      <c r="UQ620" s="5"/>
      <c r="UR620" s="5"/>
      <c r="US620" s="5"/>
      <c r="UT620" s="5"/>
      <c r="UU620" s="5"/>
      <c r="UV620" s="5"/>
      <c r="UW620" s="5"/>
      <c r="UX620" s="5"/>
      <c r="UY620" s="5"/>
      <c r="UZ620" s="5"/>
      <c r="VA620" s="5"/>
      <c r="VB620" s="5"/>
      <c r="VC620" s="5"/>
      <c r="VD620" s="5"/>
      <c r="VE620" s="5"/>
      <c r="VF620" s="5"/>
      <c r="VG620" s="5"/>
      <c r="VH620" s="5"/>
      <c r="VI620" s="5"/>
      <c r="VJ620" s="5"/>
      <c r="VK620" s="5"/>
      <c r="VL620" s="5"/>
      <c r="VM620" s="5"/>
      <c r="VN620" s="5"/>
      <c r="VO620" s="5"/>
      <c r="VP620" s="5"/>
      <c r="VQ620" s="5"/>
      <c r="VR620" s="5"/>
      <c r="VS620" s="5"/>
      <c r="VT620" s="5"/>
      <c r="VU620" s="5"/>
      <c r="VV620" s="5"/>
      <c r="VW620" s="5"/>
      <c r="VX620" s="5"/>
      <c r="VY620" s="5"/>
      <c r="VZ620" s="5"/>
      <c r="WA620" s="5"/>
      <c r="WB620" s="5"/>
      <c r="WC620" s="5"/>
      <c r="WD620" s="5"/>
      <c r="WE620" s="5"/>
      <c r="WF620" s="5"/>
      <c r="WG620" s="5"/>
      <c r="WH620" s="5"/>
      <c r="WI620" s="5"/>
      <c r="WJ620" s="5"/>
      <c r="WK620" s="5"/>
      <c r="WL620" s="5"/>
      <c r="WM620" s="5"/>
      <c r="WN620" s="5"/>
      <c r="WO620" s="5"/>
      <c r="WP620" s="5"/>
      <c r="WQ620" s="5"/>
      <c r="WR620" s="5"/>
      <c r="WS620" s="5"/>
      <c r="WT620" s="5"/>
      <c r="WU620" s="5"/>
      <c r="WV620" s="5"/>
      <c r="WW620" s="5"/>
      <c r="WX620" s="5"/>
      <c r="WY620" s="5"/>
      <c r="WZ620" s="5"/>
      <c r="XA620" s="5"/>
      <c r="XB620" s="5"/>
      <c r="XC620" s="5"/>
      <c r="XD620" s="5"/>
      <c r="XE620" s="5"/>
      <c r="XF620" s="5"/>
      <c r="XG620" s="5"/>
      <c r="XH620" s="5"/>
      <c r="XI620" s="5"/>
      <c r="XJ620" s="5"/>
      <c r="XK620" s="5"/>
      <c r="XL620" s="5"/>
      <c r="XM620" s="5"/>
      <c r="XN620" s="5"/>
      <c r="XO620" s="5"/>
      <c r="XP620" s="5"/>
      <c r="XQ620" s="5"/>
      <c r="XR620" s="5"/>
      <c r="XS620" s="5"/>
      <c r="XT620" s="5"/>
      <c r="XU620" s="5"/>
      <c r="XV620" s="5"/>
      <c r="XW620" s="5"/>
      <c r="XX620" s="5"/>
      <c r="XY620" s="5"/>
      <c r="XZ620" s="5"/>
      <c r="YA620" s="5"/>
      <c r="YB620" s="5"/>
      <c r="YC620" s="5"/>
      <c r="YD620" s="5"/>
      <c r="YE620" s="5"/>
      <c r="YF620" s="5"/>
      <c r="YG620" s="5"/>
      <c r="YH620" s="5"/>
      <c r="YI620" s="5"/>
      <c r="YJ620" s="5"/>
      <c r="YK620" s="5"/>
      <c r="YL620" s="5"/>
      <c r="YM620" s="5"/>
      <c r="YN620" s="5"/>
      <c r="YO620" s="5"/>
      <c r="YP620" s="5"/>
      <c r="YQ620" s="5"/>
      <c r="YR620" s="5"/>
      <c r="YS620" s="5"/>
      <c r="YT620" s="5"/>
      <c r="YU620" s="5"/>
      <c r="YV620" s="5"/>
      <c r="YW620" s="5"/>
      <c r="YX620" s="5"/>
      <c r="YY620" s="5"/>
      <c r="YZ620" s="5"/>
      <c r="ZA620" s="5"/>
      <c r="ZB620" s="5"/>
      <c r="ZC620" s="5"/>
      <c r="ZD620" s="5"/>
      <c r="ZE620" s="5"/>
      <c r="ZF620" s="5"/>
      <c r="ZG620" s="5"/>
      <c r="ZH620" s="5"/>
      <c r="ZI620" s="5"/>
      <c r="ZJ620" s="5"/>
      <c r="ZK620" s="5"/>
      <c r="ZL620" s="5"/>
      <c r="ZM620" s="5"/>
      <c r="ZN620" s="5"/>
      <c r="ZO620" s="5"/>
      <c r="ZP620" s="5"/>
      <c r="ZQ620" s="5"/>
      <c r="ZR620" s="5"/>
      <c r="ZS620" s="5"/>
      <c r="ZT620" s="5"/>
      <c r="ZU620" s="5"/>
      <c r="ZV620" s="5"/>
      <c r="ZW620" s="5"/>
      <c r="ZX620" s="5"/>
      <c r="ZY620" s="5"/>
      <c r="ZZ620" s="5"/>
      <c r="AAA620" s="5"/>
      <c r="AAB620" s="5"/>
      <c r="AAC620" s="5"/>
      <c r="AAD620" s="5"/>
      <c r="AAE620" s="5"/>
      <c r="AAF620" s="5"/>
      <c r="AAG620" s="5"/>
      <c r="AAH620" s="5"/>
      <c r="AAI620" s="5"/>
      <c r="AAJ620" s="5"/>
      <c r="AAK620" s="5"/>
      <c r="AAL620" s="5"/>
      <c r="AAM620" s="5"/>
      <c r="AAN620" s="5"/>
      <c r="AAO620" s="5"/>
      <c r="AAP620" s="5"/>
      <c r="AAQ620" s="5"/>
      <c r="AAR620" s="5"/>
      <c r="AAS620" s="5"/>
      <c r="AAT620" s="5"/>
      <c r="AAU620" s="5"/>
      <c r="AAV620" s="5"/>
      <c r="AAW620" s="5"/>
      <c r="AAX620" s="5"/>
      <c r="AAY620" s="5"/>
      <c r="AAZ620" s="5"/>
      <c r="ABA620" s="5"/>
      <c r="ABB620" s="5"/>
      <c r="ABC620" s="5"/>
      <c r="ABD620" s="5"/>
      <c r="ABE620" s="5"/>
      <c r="ABF620" s="5"/>
      <c r="ABG620" s="5"/>
      <c r="ABH620" s="5"/>
      <c r="ABI620" s="5"/>
      <c r="ABJ620" s="5"/>
      <c r="ABK620" s="5"/>
      <c r="ABL620" s="5"/>
      <c r="ABM620" s="5"/>
      <c r="ABN620" s="5"/>
      <c r="ABO620" s="5"/>
      <c r="ABP620" s="5"/>
      <c r="ABQ620" s="5"/>
      <c r="ABR620" s="5"/>
      <c r="ABS620" s="5"/>
      <c r="ABT620" s="5"/>
      <c r="ABU620" s="5"/>
      <c r="ABV620" s="5"/>
      <c r="ABW620" s="5"/>
      <c r="ABX620" s="5"/>
    </row>
    <row r="621" spans="1:752" s="66" customFormat="1" x14ac:dyDescent="0.3">
      <c r="A621" s="28">
        <v>1</v>
      </c>
      <c r="B621" s="12" t="s">
        <v>40</v>
      </c>
      <c r="C621" s="12" t="s">
        <v>40</v>
      </c>
      <c r="D621" s="3" t="s">
        <v>41</v>
      </c>
      <c r="E621" s="17">
        <v>45609</v>
      </c>
      <c r="F621" s="17">
        <v>45609</v>
      </c>
      <c r="G621" s="17" t="s">
        <v>13972</v>
      </c>
      <c r="H621" s="3" t="s">
        <v>4213</v>
      </c>
      <c r="I621" s="3">
        <v>3</v>
      </c>
      <c r="J621" s="3" t="s">
        <v>43</v>
      </c>
      <c r="K621" s="3"/>
      <c r="L621" s="11" t="s">
        <v>4214</v>
      </c>
      <c r="M621" s="11" t="s">
        <v>4215</v>
      </c>
      <c r="N621" s="3" t="s">
        <v>4216</v>
      </c>
      <c r="O621" s="3" t="s">
        <v>4217</v>
      </c>
      <c r="P621" s="17">
        <v>45491</v>
      </c>
      <c r="Q621" s="18">
        <v>87520838</v>
      </c>
      <c r="R621" s="18"/>
      <c r="S621" s="18">
        <v>87520838</v>
      </c>
      <c r="T621" s="3" t="s">
        <v>56</v>
      </c>
      <c r="U621" s="3">
        <v>4258</v>
      </c>
      <c r="V621" s="17">
        <v>45624</v>
      </c>
      <c r="W621" s="17">
        <v>45636</v>
      </c>
      <c r="X621" s="18">
        <v>87520838</v>
      </c>
      <c r="Y621" s="18"/>
      <c r="Z621" s="18">
        <v>87520838</v>
      </c>
      <c r="AA621" s="3" t="s">
        <v>47</v>
      </c>
      <c r="AB621" s="3"/>
      <c r="AC621" s="3"/>
      <c r="AD621" s="3"/>
      <c r="AE621" s="3"/>
      <c r="AF621" s="3"/>
      <c r="AG621" s="12" t="s">
        <v>4218</v>
      </c>
      <c r="AH621" s="18"/>
      <c r="AI621" s="3" t="s">
        <v>57</v>
      </c>
      <c r="AJ621" s="11"/>
      <c r="AK621" s="11"/>
      <c r="AL621" s="11"/>
      <c r="AM621" s="3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  <c r="JE621" s="5"/>
      <c r="JF621" s="5"/>
      <c r="JG621" s="5"/>
      <c r="JH621" s="5"/>
      <c r="JI621" s="5"/>
      <c r="JJ621" s="5"/>
      <c r="JK621" s="5"/>
      <c r="JL621" s="5"/>
      <c r="JM621" s="5"/>
      <c r="JN621" s="5"/>
      <c r="JO621" s="5"/>
      <c r="JP621" s="5"/>
      <c r="JQ621" s="5"/>
      <c r="JR621" s="5"/>
      <c r="JS621" s="5"/>
      <c r="JT621" s="5"/>
      <c r="JU621" s="5"/>
      <c r="JV621" s="5"/>
      <c r="JW621" s="5"/>
      <c r="JX621" s="5"/>
      <c r="JY621" s="5"/>
      <c r="JZ621" s="5"/>
      <c r="KA621" s="5"/>
      <c r="KB621" s="5"/>
      <c r="KC621" s="5"/>
      <c r="KD621" s="5"/>
      <c r="KE621" s="5"/>
      <c r="KF621" s="5"/>
      <c r="KG621" s="5"/>
      <c r="KH621" s="5"/>
      <c r="KI621" s="5"/>
      <c r="KJ621" s="5"/>
      <c r="KK621" s="5"/>
      <c r="KL621" s="5"/>
      <c r="KM621" s="5"/>
      <c r="KN621" s="5"/>
      <c r="KO621" s="5"/>
      <c r="KP621" s="5"/>
      <c r="KQ621" s="5"/>
      <c r="KR621" s="5"/>
      <c r="KS621" s="5"/>
      <c r="KT621" s="5"/>
      <c r="KU621" s="5"/>
      <c r="KV621" s="5"/>
      <c r="KW621" s="5"/>
      <c r="KX621" s="5"/>
      <c r="KY621" s="5"/>
      <c r="KZ621" s="5"/>
      <c r="LA621" s="5"/>
      <c r="LB621" s="5"/>
      <c r="LC621" s="5"/>
      <c r="LD621" s="5"/>
      <c r="LE621" s="5"/>
      <c r="LF621" s="5"/>
      <c r="LG621" s="5"/>
      <c r="LH621" s="5"/>
      <c r="LI621" s="5"/>
      <c r="LJ621" s="5"/>
      <c r="LK621" s="5"/>
      <c r="LL621" s="5"/>
      <c r="LM621" s="5"/>
      <c r="LN621" s="5"/>
      <c r="LO621" s="5"/>
      <c r="LP621" s="5"/>
      <c r="LQ621" s="5"/>
      <c r="LR621" s="5"/>
      <c r="LS621" s="5"/>
      <c r="LT621" s="5"/>
      <c r="LU621" s="5"/>
      <c r="LV621" s="5"/>
      <c r="LW621" s="5"/>
      <c r="LX621" s="5"/>
      <c r="LY621" s="5"/>
      <c r="LZ621" s="5"/>
      <c r="MA621" s="5"/>
      <c r="MB621" s="5"/>
      <c r="MC621" s="5"/>
      <c r="MD621" s="5"/>
      <c r="ME621" s="5"/>
      <c r="MF621" s="5"/>
      <c r="MG621" s="5"/>
      <c r="MH621" s="5"/>
      <c r="MI621" s="5"/>
      <c r="MJ621" s="5"/>
      <c r="MK621" s="5"/>
      <c r="ML621" s="5"/>
      <c r="MM621" s="5"/>
      <c r="MN621" s="5"/>
      <c r="MO621" s="5"/>
      <c r="MP621" s="5"/>
      <c r="MQ621" s="5"/>
      <c r="MR621" s="5"/>
      <c r="MS621" s="5"/>
      <c r="MT621" s="5"/>
      <c r="MU621" s="5"/>
      <c r="MV621" s="5"/>
      <c r="MW621" s="5"/>
      <c r="MX621" s="5"/>
      <c r="MY621" s="5"/>
      <c r="MZ621" s="5"/>
      <c r="NA621" s="5"/>
      <c r="NB621" s="5"/>
      <c r="NC621" s="5"/>
      <c r="ND621" s="5"/>
      <c r="NE621" s="5"/>
      <c r="NF621" s="5"/>
      <c r="NG621" s="5"/>
      <c r="NH621" s="5"/>
      <c r="NI621" s="5"/>
      <c r="NJ621" s="5"/>
      <c r="NK621" s="5"/>
      <c r="NL621" s="5"/>
      <c r="NM621" s="5"/>
      <c r="NN621" s="5"/>
      <c r="NO621" s="5"/>
      <c r="NP621" s="5"/>
      <c r="NQ621" s="5"/>
      <c r="NR621" s="5"/>
      <c r="NS621" s="5"/>
      <c r="NT621" s="5"/>
      <c r="NU621" s="5"/>
      <c r="NV621" s="5"/>
      <c r="NW621" s="5"/>
      <c r="NX621" s="5"/>
      <c r="NY621" s="5"/>
      <c r="NZ621" s="5"/>
      <c r="OA621" s="5"/>
      <c r="OB621" s="5"/>
      <c r="OC621" s="5"/>
      <c r="OD621" s="5"/>
      <c r="OE621" s="5"/>
      <c r="OF621" s="5"/>
      <c r="OG621" s="5"/>
      <c r="OH621" s="5"/>
      <c r="OI621" s="5"/>
      <c r="OJ621" s="5"/>
      <c r="OK621" s="5"/>
      <c r="OL621" s="5"/>
      <c r="OM621" s="5"/>
      <c r="ON621" s="5"/>
      <c r="OO621" s="5"/>
      <c r="OP621" s="5"/>
      <c r="OQ621" s="5"/>
      <c r="OR621" s="5"/>
      <c r="OS621" s="5"/>
      <c r="OT621" s="5"/>
      <c r="OU621" s="5"/>
      <c r="OV621" s="5"/>
      <c r="OW621" s="5"/>
      <c r="OX621" s="5"/>
      <c r="OY621" s="5"/>
      <c r="OZ621" s="5"/>
      <c r="PA621" s="5"/>
      <c r="PB621" s="5"/>
      <c r="PC621" s="5"/>
      <c r="PD621" s="5"/>
      <c r="PE621" s="5"/>
      <c r="PF621" s="5"/>
      <c r="PG621" s="5"/>
      <c r="PH621" s="5"/>
      <c r="PI621" s="5"/>
      <c r="PJ621" s="5"/>
      <c r="PK621" s="5"/>
      <c r="PL621" s="5"/>
      <c r="PM621" s="5"/>
      <c r="PN621" s="5"/>
      <c r="PO621" s="5"/>
      <c r="PP621" s="5"/>
      <c r="PQ621" s="5"/>
      <c r="PR621" s="5"/>
      <c r="PS621" s="5"/>
      <c r="PT621" s="5"/>
      <c r="PU621" s="5"/>
      <c r="PV621" s="5"/>
      <c r="PW621" s="5"/>
      <c r="PX621" s="5"/>
      <c r="PY621" s="5"/>
      <c r="PZ621" s="5"/>
      <c r="QA621" s="5"/>
      <c r="QB621" s="5"/>
      <c r="QC621" s="5"/>
      <c r="QD621" s="5"/>
      <c r="QE621" s="5"/>
      <c r="QF621" s="5"/>
      <c r="QG621" s="5"/>
      <c r="QH621" s="5"/>
      <c r="QI621" s="5"/>
      <c r="QJ621" s="5"/>
      <c r="QK621" s="5"/>
      <c r="QL621" s="5"/>
      <c r="QM621" s="5"/>
      <c r="QN621" s="5"/>
      <c r="QO621" s="5"/>
      <c r="QP621" s="5"/>
      <c r="QQ621" s="5"/>
      <c r="QR621" s="5"/>
      <c r="QS621" s="5"/>
      <c r="QT621" s="5"/>
      <c r="QU621" s="5"/>
      <c r="QV621" s="5"/>
      <c r="QW621" s="5"/>
      <c r="QX621" s="5"/>
      <c r="QY621" s="5"/>
      <c r="QZ621" s="5"/>
      <c r="RA621" s="5"/>
      <c r="RB621" s="5"/>
      <c r="RC621" s="5"/>
      <c r="RD621" s="5"/>
      <c r="RE621" s="5"/>
      <c r="RF621" s="5"/>
      <c r="RG621" s="5"/>
      <c r="RH621" s="5"/>
      <c r="RI621" s="5"/>
      <c r="RJ621" s="5"/>
      <c r="RK621" s="5"/>
      <c r="RL621" s="5"/>
      <c r="RM621" s="5"/>
      <c r="RN621" s="5"/>
      <c r="RO621" s="5"/>
      <c r="RP621" s="5"/>
      <c r="RQ621" s="5"/>
      <c r="RR621" s="5"/>
      <c r="RS621" s="5"/>
      <c r="RT621" s="5"/>
      <c r="RU621" s="5"/>
      <c r="RV621" s="5"/>
      <c r="RW621" s="5"/>
      <c r="RX621" s="5"/>
      <c r="RY621" s="5"/>
      <c r="RZ621" s="5"/>
      <c r="SA621" s="5"/>
      <c r="SB621" s="5"/>
      <c r="SC621" s="5"/>
      <c r="SD621" s="5"/>
      <c r="SE621" s="5"/>
      <c r="SF621" s="5"/>
      <c r="SG621" s="5"/>
      <c r="SH621" s="5"/>
      <c r="SI621" s="5"/>
      <c r="SJ621" s="5"/>
      <c r="SK621" s="5"/>
      <c r="SL621" s="5"/>
      <c r="SM621" s="5"/>
      <c r="SN621" s="5"/>
      <c r="SO621" s="5"/>
      <c r="SP621" s="5"/>
      <c r="SQ621" s="5"/>
      <c r="SR621" s="5"/>
      <c r="SS621" s="5"/>
      <c r="ST621" s="5"/>
      <c r="SU621" s="5"/>
      <c r="SV621" s="5"/>
      <c r="SW621" s="5"/>
      <c r="SX621" s="5"/>
      <c r="SY621" s="5"/>
      <c r="SZ621" s="5"/>
      <c r="TA621" s="5"/>
      <c r="TB621" s="5"/>
      <c r="TC621" s="5"/>
      <c r="TD621" s="5"/>
      <c r="TE621" s="5"/>
      <c r="TF621" s="5"/>
      <c r="TG621" s="5"/>
      <c r="TH621" s="5"/>
      <c r="TI621" s="5"/>
      <c r="TJ621" s="5"/>
      <c r="TK621" s="5"/>
      <c r="TL621" s="5"/>
      <c r="TM621" s="5"/>
      <c r="TN621" s="5"/>
      <c r="TO621" s="5"/>
      <c r="TP621" s="5"/>
      <c r="TQ621" s="5"/>
      <c r="TR621" s="5"/>
      <c r="TS621" s="5"/>
      <c r="TT621" s="5"/>
      <c r="TU621" s="5"/>
      <c r="TV621" s="5"/>
      <c r="TW621" s="5"/>
      <c r="TX621" s="5"/>
      <c r="TY621" s="5"/>
      <c r="TZ621" s="5"/>
      <c r="UA621" s="5"/>
      <c r="UB621" s="5"/>
      <c r="UC621" s="5"/>
      <c r="UD621" s="5"/>
      <c r="UE621" s="5"/>
      <c r="UF621" s="5"/>
      <c r="UG621" s="5"/>
      <c r="UH621" s="5"/>
      <c r="UI621" s="5"/>
      <c r="UJ621" s="5"/>
      <c r="UK621" s="5"/>
      <c r="UL621" s="5"/>
      <c r="UM621" s="5"/>
      <c r="UN621" s="5"/>
      <c r="UO621" s="5"/>
      <c r="UP621" s="5"/>
      <c r="UQ621" s="5"/>
      <c r="UR621" s="5"/>
      <c r="US621" s="5"/>
      <c r="UT621" s="5"/>
      <c r="UU621" s="5"/>
      <c r="UV621" s="5"/>
      <c r="UW621" s="5"/>
      <c r="UX621" s="5"/>
      <c r="UY621" s="5"/>
      <c r="UZ621" s="5"/>
      <c r="VA621" s="5"/>
      <c r="VB621" s="5"/>
      <c r="VC621" s="5"/>
      <c r="VD621" s="5"/>
      <c r="VE621" s="5"/>
      <c r="VF621" s="5"/>
      <c r="VG621" s="5"/>
      <c r="VH621" s="5"/>
      <c r="VI621" s="5"/>
      <c r="VJ621" s="5"/>
      <c r="VK621" s="5"/>
      <c r="VL621" s="5"/>
      <c r="VM621" s="5"/>
      <c r="VN621" s="5"/>
      <c r="VO621" s="5"/>
      <c r="VP621" s="5"/>
      <c r="VQ621" s="5"/>
      <c r="VR621" s="5"/>
      <c r="VS621" s="5"/>
      <c r="VT621" s="5"/>
      <c r="VU621" s="5"/>
      <c r="VV621" s="5"/>
      <c r="VW621" s="5"/>
      <c r="VX621" s="5"/>
      <c r="VY621" s="5"/>
      <c r="VZ621" s="5"/>
      <c r="WA621" s="5"/>
      <c r="WB621" s="5"/>
      <c r="WC621" s="5"/>
      <c r="WD621" s="5"/>
      <c r="WE621" s="5"/>
      <c r="WF621" s="5"/>
      <c r="WG621" s="5"/>
      <c r="WH621" s="5"/>
      <c r="WI621" s="5"/>
      <c r="WJ621" s="5"/>
      <c r="WK621" s="5"/>
      <c r="WL621" s="5"/>
      <c r="WM621" s="5"/>
      <c r="WN621" s="5"/>
      <c r="WO621" s="5"/>
      <c r="WP621" s="5"/>
      <c r="WQ621" s="5"/>
      <c r="WR621" s="5"/>
      <c r="WS621" s="5"/>
      <c r="WT621" s="5"/>
      <c r="WU621" s="5"/>
      <c r="WV621" s="5"/>
      <c r="WW621" s="5"/>
      <c r="WX621" s="5"/>
      <c r="WY621" s="5"/>
      <c r="WZ621" s="5"/>
      <c r="XA621" s="5"/>
      <c r="XB621" s="5"/>
      <c r="XC621" s="5"/>
      <c r="XD621" s="5"/>
      <c r="XE621" s="5"/>
      <c r="XF621" s="5"/>
      <c r="XG621" s="5"/>
      <c r="XH621" s="5"/>
      <c r="XI621" s="5"/>
      <c r="XJ621" s="5"/>
      <c r="XK621" s="5"/>
      <c r="XL621" s="5"/>
      <c r="XM621" s="5"/>
      <c r="XN621" s="5"/>
      <c r="XO621" s="5"/>
      <c r="XP621" s="5"/>
      <c r="XQ621" s="5"/>
      <c r="XR621" s="5"/>
      <c r="XS621" s="5"/>
      <c r="XT621" s="5"/>
      <c r="XU621" s="5"/>
      <c r="XV621" s="5"/>
      <c r="XW621" s="5"/>
      <c r="XX621" s="5"/>
      <c r="XY621" s="5"/>
      <c r="XZ621" s="5"/>
      <c r="YA621" s="5"/>
      <c r="YB621" s="5"/>
      <c r="YC621" s="5"/>
      <c r="YD621" s="5"/>
      <c r="YE621" s="5"/>
      <c r="YF621" s="5"/>
      <c r="YG621" s="5"/>
      <c r="YH621" s="5"/>
      <c r="YI621" s="5"/>
      <c r="YJ621" s="5"/>
      <c r="YK621" s="5"/>
      <c r="YL621" s="5"/>
      <c r="YM621" s="5"/>
      <c r="YN621" s="5"/>
      <c r="YO621" s="5"/>
      <c r="YP621" s="5"/>
      <c r="YQ621" s="5"/>
      <c r="YR621" s="5"/>
      <c r="YS621" s="5"/>
      <c r="YT621" s="5"/>
      <c r="YU621" s="5"/>
      <c r="YV621" s="5"/>
      <c r="YW621" s="5"/>
      <c r="YX621" s="5"/>
      <c r="YY621" s="5"/>
      <c r="YZ621" s="5"/>
      <c r="ZA621" s="5"/>
      <c r="ZB621" s="5"/>
      <c r="ZC621" s="5"/>
      <c r="ZD621" s="5"/>
      <c r="ZE621" s="5"/>
      <c r="ZF621" s="5"/>
      <c r="ZG621" s="5"/>
      <c r="ZH621" s="5"/>
      <c r="ZI621" s="5"/>
      <c r="ZJ621" s="5"/>
      <c r="ZK621" s="5"/>
      <c r="ZL621" s="5"/>
      <c r="ZM621" s="5"/>
      <c r="ZN621" s="5"/>
      <c r="ZO621" s="5"/>
      <c r="ZP621" s="5"/>
      <c r="ZQ621" s="5"/>
      <c r="ZR621" s="5"/>
      <c r="ZS621" s="5"/>
      <c r="ZT621" s="5"/>
      <c r="ZU621" s="5"/>
      <c r="ZV621" s="5"/>
      <c r="ZW621" s="5"/>
      <c r="ZX621" s="5"/>
      <c r="ZY621" s="5"/>
      <c r="ZZ621" s="5"/>
      <c r="AAA621" s="5"/>
      <c r="AAB621" s="5"/>
      <c r="AAC621" s="5"/>
      <c r="AAD621" s="5"/>
      <c r="AAE621" s="5"/>
      <c r="AAF621" s="5"/>
      <c r="AAG621" s="5"/>
      <c r="AAH621" s="5"/>
      <c r="AAI621" s="5"/>
      <c r="AAJ621" s="5"/>
      <c r="AAK621" s="5"/>
      <c r="AAL621" s="5"/>
      <c r="AAM621" s="5"/>
      <c r="AAN621" s="5"/>
      <c r="AAO621" s="5"/>
      <c r="AAP621" s="5"/>
      <c r="AAQ621" s="5"/>
      <c r="AAR621" s="5"/>
      <c r="AAS621" s="5"/>
      <c r="AAT621" s="5"/>
      <c r="AAU621" s="5"/>
      <c r="AAV621" s="5"/>
      <c r="AAW621" s="5"/>
      <c r="AAX621" s="5"/>
      <c r="AAY621" s="5"/>
      <c r="AAZ621" s="5"/>
      <c r="ABA621" s="5"/>
      <c r="ABB621" s="5"/>
      <c r="ABC621" s="5"/>
      <c r="ABD621" s="5"/>
      <c r="ABE621" s="5"/>
      <c r="ABF621" s="5"/>
      <c r="ABG621" s="5"/>
      <c r="ABH621" s="5"/>
      <c r="ABI621" s="5"/>
      <c r="ABJ621" s="5"/>
      <c r="ABK621" s="5"/>
      <c r="ABL621" s="5"/>
      <c r="ABM621" s="5"/>
      <c r="ABN621" s="5"/>
      <c r="ABO621" s="5"/>
      <c r="ABP621" s="5"/>
      <c r="ABQ621" s="5"/>
      <c r="ABR621" s="5"/>
      <c r="ABS621" s="5"/>
      <c r="ABT621" s="5"/>
      <c r="ABU621" s="5"/>
      <c r="ABV621" s="5"/>
      <c r="ABW621" s="5"/>
      <c r="ABX621" s="5"/>
    </row>
    <row r="622" spans="1:752" ht="11.25" customHeight="1" x14ac:dyDescent="0.3">
      <c r="A622" s="28">
        <v>1</v>
      </c>
      <c r="B622" s="12" t="s">
        <v>40</v>
      </c>
      <c r="C622" s="12" t="s">
        <v>40</v>
      </c>
      <c r="D622" s="3" t="s">
        <v>41</v>
      </c>
      <c r="E622" s="17">
        <v>45614</v>
      </c>
      <c r="F622" s="17">
        <v>45614</v>
      </c>
      <c r="G622" s="17" t="s">
        <v>13972</v>
      </c>
      <c r="H622" s="3" t="s">
        <v>80</v>
      </c>
      <c r="I622" s="3">
        <v>3</v>
      </c>
      <c r="J622" s="3" t="s">
        <v>43</v>
      </c>
      <c r="K622" s="3"/>
      <c r="L622" s="11" t="s">
        <v>2637</v>
      </c>
      <c r="M622" s="11" t="s">
        <v>2637</v>
      </c>
      <c r="N622" s="3" t="s">
        <v>2638</v>
      </c>
      <c r="O622" s="3" t="s">
        <v>2639</v>
      </c>
      <c r="P622" s="17">
        <v>45608</v>
      </c>
      <c r="Q622" s="18">
        <v>1176000</v>
      </c>
      <c r="R622" s="18"/>
      <c r="S622" s="18">
        <v>1176000</v>
      </c>
      <c r="T622" s="3" t="s">
        <v>357</v>
      </c>
      <c r="U622" s="3">
        <v>4316</v>
      </c>
      <c r="V622" s="17">
        <v>45625</v>
      </c>
      <c r="W622" s="17">
        <v>45651</v>
      </c>
      <c r="X622" s="18">
        <v>1176000</v>
      </c>
      <c r="Y622" s="18"/>
      <c r="Z622" s="18">
        <v>1176000</v>
      </c>
      <c r="AA622" s="3" t="s">
        <v>47</v>
      </c>
      <c r="AB622" s="3"/>
      <c r="AC622" s="3"/>
      <c r="AD622" s="3">
        <v>659</v>
      </c>
      <c r="AE622" s="3"/>
      <c r="AF622" s="3"/>
      <c r="AG622" s="12" t="s">
        <v>2714</v>
      </c>
      <c r="AH622" s="18"/>
      <c r="AI622" s="12" t="s">
        <v>57</v>
      </c>
      <c r="AJ622" s="11"/>
      <c r="AK622" s="19" t="s">
        <v>4413</v>
      </c>
      <c r="AL622" s="3"/>
      <c r="AM622" s="3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</row>
    <row r="623" spans="1:752" s="4" customFormat="1" x14ac:dyDescent="0.3">
      <c r="A623" s="65">
        <v>1</v>
      </c>
      <c r="B623" s="12" t="s">
        <v>40</v>
      </c>
      <c r="C623" s="3" t="s">
        <v>40</v>
      </c>
      <c r="D623" s="3" t="s">
        <v>41</v>
      </c>
      <c r="E623" s="17">
        <v>45615</v>
      </c>
      <c r="F623" s="17">
        <v>45615</v>
      </c>
      <c r="G623" s="17" t="s">
        <v>13972</v>
      </c>
      <c r="H623" s="3" t="s">
        <v>80</v>
      </c>
      <c r="I623" s="3">
        <v>3</v>
      </c>
      <c r="J623" s="3" t="s">
        <v>55</v>
      </c>
      <c r="K623" s="3"/>
      <c r="L623" s="11" t="s">
        <v>4458</v>
      </c>
      <c r="M623" s="11" t="s">
        <v>4458</v>
      </c>
      <c r="N623" s="3" t="s">
        <v>4459</v>
      </c>
      <c r="O623" s="3" t="s">
        <v>4460</v>
      </c>
      <c r="P623" s="17">
        <v>45615</v>
      </c>
      <c r="Q623" s="18">
        <v>2016000</v>
      </c>
      <c r="R623" s="18"/>
      <c r="S623" s="18">
        <v>2016000</v>
      </c>
      <c r="T623" s="3" t="s">
        <v>357</v>
      </c>
      <c r="U623" s="3">
        <v>4319</v>
      </c>
      <c r="V623" s="17">
        <v>45625</v>
      </c>
      <c r="W623" s="17">
        <v>45651</v>
      </c>
      <c r="X623" s="18">
        <v>2016000</v>
      </c>
      <c r="Y623" s="18"/>
      <c r="Z623" s="18">
        <v>2016000</v>
      </c>
      <c r="AA623" s="3" t="s">
        <v>47</v>
      </c>
      <c r="AB623" s="3"/>
      <c r="AC623" s="3"/>
      <c r="AD623" s="3">
        <v>662</v>
      </c>
      <c r="AE623" s="3"/>
      <c r="AF623" s="3"/>
      <c r="AG623" s="12" t="s">
        <v>4461</v>
      </c>
      <c r="AH623" s="18"/>
      <c r="AI623" s="12" t="s">
        <v>57</v>
      </c>
      <c r="AJ623" s="11"/>
      <c r="AK623" s="19" t="s">
        <v>4413</v>
      </c>
      <c r="AL623" s="3"/>
      <c r="AM623" s="3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/>
      <c r="BJ623" s="66"/>
      <c r="BK623" s="66"/>
      <c r="BL623" s="66"/>
      <c r="BM623" s="66"/>
      <c r="BN623" s="66"/>
      <c r="BO623" s="66"/>
      <c r="BP623" s="66"/>
      <c r="BQ623" s="66"/>
      <c r="BR623" s="66"/>
      <c r="BS623" s="66"/>
      <c r="BT623" s="66"/>
      <c r="BU623" s="66"/>
      <c r="BV623" s="66"/>
      <c r="BW623" s="66"/>
      <c r="BX623" s="66"/>
      <c r="BY623" s="66"/>
      <c r="BZ623" s="66"/>
      <c r="CA623" s="66"/>
      <c r="CB623" s="66"/>
      <c r="CC623" s="66"/>
      <c r="CD623" s="66"/>
      <c r="CE623" s="66"/>
      <c r="CF623" s="66"/>
      <c r="CG623" s="66"/>
      <c r="CH623" s="66"/>
      <c r="CI623" s="66"/>
      <c r="CJ623" s="66"/>
      <c r="CK623" s="66"/>
      <c r="CL623" s="66"/>
      <c r="CM623" s="66"/>
      <c r="CN623" s="66"/>
      <c r="CO623" s="66"/>
      <c r="CP623" s="66"/>
      <c r="CQ623" s="66"/>
      <c r="CR623" s="66"/>
      <c r="CS623" s="66"/>
      <c r="CT623" s="66"/>
      <c r="CU623" s="66"/>
      <c r="CV623" s="66"/>
      <c r="CW623" s="66"/>
      <c r="CX623" s="66"/>
      <c r="CY623" s="66"/>
      <c r="CZ623" s="66"/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/>
      <c r="DL623" s="66"/>
      <c r="DM623" s="66"/>
      <c r="DN623" s="66"/>
      <c r="DO623" s="66"/>
      <c r="DP623" s="66"/>
      <c r="DQ623" s="66"/>
      <c r="DR623" s="66"/>
      <c r="DS623" s="66"/>
      <c r="DT623" s="66"/>
      <c r="DU623" s="66"/>
      <c r="DV623" s="66"/>
      <c r="DW623" s="66"/>
      <c r="DX623" s="66"/>
      <c r="DY623" s="66"/>
      <c r="DZ623" s="66"/>
      <c r="EA623" s="66"/>
      <c r="EB623" s="66"/>
      <c r="EC623" s="66"/>
      <c r="ED623" s="66"/>
      <c r="EE623" s="66"/>
      <c r="EF623" s="66"/>
      <c r="EG623" s="66"/>
      <c r="EH623" s="66"/>
      <c r="EI623" s="66"/>
      <c r="EJ623" s="66"/>
      <c r="EK623" s="66"/>
      <c r="EL623" s="66"/>
      <c r="EM623" s="66"/>
      <c r="EN623" s="66"/>
      <c r="EO623" s="66"/>
      <c r="EP623" s="66"/>
      <c r="EQ623" s="66"/>
      <c r="ER623" s="66"/>
      <c r="ES623" s="66"/>
      <c r="ET623" s="66"/>
      <c r="EU623" s="66"/>
      <c r="EV623" s="66"/>
      <c r="EW623" s="66"/>
      <c r="EX623" s="66"/>
      <c r="EY623" s="66"/>
      <c r="EZ623" s="66"/>
      <c r="FA623" s="66"/>
      <c r="FB623" s="66"/>
      <c r="FC623" s="66"/>
      <c r="FD623" s="66"/>
      <c r="FE623" s="66"/>
      <c r="FF623" s="66"/>
      <c r="FG623" s="66"/>
      <c r="FH623" s="66"/>
      <c r="FI623" s="66"/>
      <c r="FJ623" s="66"/>
      <c r="FK623" s="66"/>
      <c r="FL623" s="66"/>
      <c r="FM623" s="66"/>
      <c r="FN623" s="66"/>
      <c r="FO623" s="66"/>
      <c r="FP623" s="66"/>
      <c r="FQ623" s="66"/>
      <c r="FR623" s="66"/>
      <c r="FS623" s="66"/>
      <c r="FT623" s="66"/>
      <c r="FU623" s="66"/>
      <c r="FV623" s="66"/>
      <c r="FW623" s="66"/>
      <c r="FX623" s="66"/>
      <c r="FY623" s="66"/>
      <c r="FZ623" s="66"/>
      <c r="GA623" s="66"/>
      <c r="GB623" s="66"/>
      <c r="GC623" s="66"/>
      <c r="GD623" s="66"/>
      <c r="GE623" s="66"/>
      <c r="GF623" s="66"/>
      <c r="GG623" s="66"/>
      <c r="GH623" s="66"/>
      <c r="GI623" s="66"/>
      <c r="GJ623" s="66"/>
      <c r="GK623" s="66"/>
      <c r="GL623" s="66"/>
      <c r="GM623" s="66"/>
      <c r="GN623" s="66"/>
      <c r="GO623" s="66"/>
      <c r="GP623" s="66"/>
      <c r="GQ623" s="66"/>
      <c r="GR623" s="66"/>
      <c r="GS623" s="66"/>
      <c r="GT623" s="66"/>
      <c r="GU623" s="66"/>
      <c r="GV623" s="66"/>
      <c r="GW623" s="66"/>
      <c r="GX623" s="66"/>
      <c r="GY623" s="66"/>
      <c r="GZ623" s="66"/>
      <c r="HA623" s="66"/>
      <c r="HB623" s="66"/>
      <c r="HC623" s="66"/>
      <c r="HD623" s="66"/>
      <c r="HE623" s="66"/>
      <c r="HF623" s="66"/>
      <c r="HG623" s="66"/>
      <c r="HH623" s="66"/>
      <c r="HI623" s="66"/>
      <c r="HJ623" s="66"/>
      <c r="HK623" s="66"/>
      <c r="HL623" s="66"/>
      <c r="HM623" s="66"/>
      <c r="HN623" s="66"/>
      <c r="HO623" s="66"/>
      <c r="HP623" s="66"/>
      <c r="HQ623" s="66"/>
      <c r="HR623" s="66"/>
      <c r="HS623" s="66"/>
      <c r="HT623" s="66"/>
      <c r="HU623" s="66"/>
      <c r="HV623" s="66"/>
      <c r="HW623" s="66"/>
      <c r="HX623" s="66"/>
      <c r="HY623" s="66"/>
      <c r="HZ623" s="66"/>
      <c r="IA623" s="66"/>
      <c r="IB623" s="66"/>
      <c r="IC623" s="66"/>
      <c r="ID623" s="66"/>
      <c r="IE623" s="66"/>
      <c r="IF623" s="66"/>
      <c r="IG623" s="66"/>
      <c r="IH623" s="66"/>
      <c r="II623" s="66"/>
      <c r="IJ623" s="66"/>
      <c r="IK623" s="66"/>
      <c r="IL623" s="66"/>
      <c r="IM623" s="66"/>
      <c r="IN623" s="66"/>
      <c r="IO623" s="66"/>
      <c r="IP623" s="66"/>
      <c r="IQ623" s="66"/>
      <c r="IR623" s="66"/>
      <c r="IS623" s="66"/>
      <c r="IT623" s="66"/>
      <c r="IU623" s="66"/>
      <c r="IV623" s="66"/>
      <c r="IW623" s="66"/>
      <c r="IX623" s="66"/>
      <c r="IY623" s="66"/>
      <c r="IZ623" s="66"/>
      <c r="JA623" s="66"/>
      <c r="JB623" s="66"/>
      <c r="JC623" s="66"/>
      <c r="JD623" s="66"/>
      <c r="JE623" s="66"/>
      <c r="JF623" s="66"/>
      <c r="JG623" s="66"/>
      <c r="JH623" s="66"/>
      <c r="JI623" s="66"/>
      <c r="JJ623" s="66"/>
      <c r="JK623" s="66"/>
      <c r="JL623" s="66"/>
      <c r="JM623" s="66"/>
      <c r="JN623" s="66"/>
      <c r="JO623" s="66"/>
      <c r="JP623" s="66"/>
      <c r="JQ623" s="66"/>
      <c r="JR623" s="66"/>
      <c r="JS623" s="66"/>
      <c r="JT623" s="66"/>
      <c r="JU623" s="66"/>
      <c r="JV623" s="66"/>
      <c r="JW623" s="66"/>
      <c r="JX623" s="66"/>
      <c r="JY623" s="66"/>
      <c r="JZ623" s="66"/>
      <c r="KA623" s="66"/>
      <c r="KB623" s="66"/>
      <c r="KC623" s="66"/>
      <c r="KD623" s="66"/>
      <c r="KE623" s="66"/>
      <c r="KF623" s="66"/>
      <c r="KG623" s="66"/>
      <c r="KH623" s="66"/>
      <c r="KI623" s="66"/>
      <c r="KJ623" s="66"/>
      <c r="KK623" s="66"/>
      <c r="KL623" s="66"/>
      <c r="KM623" s="66"/>
      <c r="KN623" s="66"/>
      <c r="KO623" s="66"/>
      <c r="KP623" s="66"/>
      <c r="KQ623" s="66"/>
      <c r="KR623" s="66"/>
      <c r="KS623" s="66"/>
      <c r="KT623" s="66"/>
      <c r="KU623" s="66"/>
      <c r="KV623" s="66"/>
      <c r="KW623" s="66"/>
      <c r="KX623" s="66"/>
      <c r="KY623" s="66"/>
      <c r="KZ623" s="66"/>
      <c r="LA623" s="66"/>
      <c r="LB623" s="66"/>
      <c r="LC623" s="66"/>
      <c r="LD623" s="66"/>
      <c r="LE623" s="66"/>
      <c r="LF623" s="66"/>
      <c r="LG623" s="66"/>
      <c r="LH623" s="66"/>
      <c r="LI623" s="66"/>
      <c r="LJ623" s="66"/>
      <c r="LK623" s="66"/>
      <c r="LL623" s="66"/>
      <c r="LM623" s="66"/>
      <c r="LN623" s="66"/>
      <c r="LO623" s="66"/>
      <c r="LP623" s="66"/>
      <c r="LQ623" s="66"/>
      <c r="LR623" s="66"/>
      <c r="LS623" s="66"/>
      <c r="LT623" s="66"/>
      <c r="LU623" s="66"/>
      <c r="LV623" s="66"/>
      <c r="LW623" s="66"/>
      <c r="LX623" s="66"/>
      <c r="LY623" s="66"/>
      <c r="LZ623" s="66"/>
      <c r="MA623" s="66"/>
      <c r="MB623" s="66"/>
      <c r="MC623" s="66"/>
      <c r="MD623" s="66"/>
      <c r="ME623" s="66"/>
      <c r="MF623" s="66"/>
      <c r="MG623" s="66"/>
      <c r="MH623" s="66"/>
      <c r="MI623" s="66"/>
      <c r="MJ623" s="66"/>
      <c r="MK623" s="66"/>
      <c r="ML623" s="66"/>
      <c r="MM623" s="66"/>
      <c r="MN623" s="66"/>
      <c r="MO623" s="66"/>
      <c r="MP623" s="66"/>
      <c r="MQ623" s="66"/>
      <c r="MR623" s="66"/>
      <c r="MS623" s="66"/>
      <c r="MT623" s="66"/>
      <c r="MU623" s="66"/>
      <c r="MV623" s="66"/>
      <c r="MW623" s="66"/>
      <c r="MX623" s="66"/>
      <c r="MY623" s="66"/>
      <c r="MZ623" s="66"/>
      <c r="NA623" s="66"/>
      <c r="NB623" s="66"/>
      <c r="NC623" s="66"/>
      <c r="ND623" s="66"/>
      <c r="NE623" s="66"/>
      <c r="NF623" s="66"/>
      <c r="NG623" s="66"/>
      <c r="NH623" s="66"/>
      <c r="NI623" s="66"/>
      <c r="NJ623" s="66"/>
      <c r="NK623" s="66"/>
      <c r="NL623" s="66"/>
      <c r="NM623" s="66"/>
      <c r="NN623" s="66"/>
      <c r="NO623" s="66"/>
      <c r="NP623" s="66"/>
      <c r="NQ623" s="66"/>
      <c r="NR623" s="66"/>
      <c r="NS623" s="66"/>
      <c r="NT623" s="66"/>
      <c r="NU623" s="66"/>
      <c r="NV623" s="66"/>
      <c r="NW623" s="66"/>
      <c r="NX623" s="66"/>
      <c r="NY623" s="66"/>
      <c r="NZ623" s="66"/>
      <c r="OA623" s="66"/>
      <c r="OB623" s="66"/>
      <c r="OC623" s="66"/>
      <c r="OD623" s="66"/>
      <c r="OE623" s="66"/>
      <c r="OF623" s="66"/>
      <c r="OG623" s="66"/>
      <c r="OH623" s="66"/>
      <c r="OI623" s="66"/>
      <c r="OJ623" s="66"/>
      <c r="OK623" s="66"/>
      <c r="OL623" s="66"/>
      <c r="OM623" s="66"/>
      <c r="ON623" s="66"/>
      <c r="OO623" s="66"/>
      <c r="OP623" s="66"/>
      <c r="OQ623" s="66"/>
      <c r="OR623" s="66"/>
      <c r="OS623" s="66"/>
      <c r="OT623" s="66"/>
      <c r="OU623" s="66"/>
      <c r="OV623" s="66"/>
      <c r="OW623" s="66"/>
      <c r="OX623" s="66"/>
      <c r="OY623" s="66"/>
      <c r="OZ623" s="66"/>
      <c r="PA623" s="66"/>
      <c r="PB623" s="66"/>
      <c r="PC623" s="66"/>
      <c r="PD623" s="66"/>
      <c r="PE623" s="66"/>
      <c r="PF623" s="66"/>
      <c r="PG623" s="66"/>
      <c r="PH623" s="66"/>
      <c r="PI623" s="66"/>
      <c r="PJ623" s="66"/>
      <c r="PK623" s="66"/>
      <c r="PL623" s="66"/>
      <c r="PM623" s="66"/>
      <c r="PN623" s="66"/>
      <c r="PO623" s="66"/>
      <c r="PP623" s="66"/>
      <c r="PQ623" s="66"/>
      <c r="PR623" s="66"/>
      <c r="PS623" s="66"/>
      <c r="PT623" s="66"/>
      <c r="PU623" s="66"/>
      <c r="PV623" s="66"/>
      <c r="PW623" s="66"/>
      <c r="PX623" s="66"/>
      <c r="PY623" s="66"/>
      <c r="PZ623" s="66"/>
      <c r="QA623" s="66"/>
      <c r="QB623" s="66"/>
      <c r="QC623" s="66"/>
      <c r="QD623" s="66"/>
      <c r="QE623" s="66"/>
      <c r="QF623" s="66"/>
      <c r="QG623" s="66"/>
      <c r="QH623" s="66"/>
      <c r="QI623" s="66"/>
      <c r="QJ623" s="66"/>
      <c r="QK623" s="66"/>
      <c r="QL623" s="66"/>
      <c r="QM623" s="66"/>
      <c r="QN623" s="66"/>
      <c r="QO623" s="66"/>
      <c r="QP623" s="66"/>
      <c r="QQ623" s="66"/>
      <c r="QR623" s="66"/>
      <c r="QS623" s="66"/>
      <c r="QT623" s="66"/>
      <c r="QU623" s="66"/>
      <c r="QV623" s="66"/>
      <c r="QW623" s="66"/>
      <c r="QX623" s="66"/>
      <c r="QY623" s="66"/>
      <c r="QZ623" s="66"/>
      <c r="RA623" s="66"/>
      <c r="RB623" s="66"/>
      <c r="RC623" s="66"/>
      <c r="RD623" s="66"/>
      <c r="RE623" s="66"/>
      <c r="RF623" s="66"/>
      <c r="RG623" s="66"/>
      <c r="RH623" s="66"/>
      <c r="RI623" s="66"/>
      <c r="RJ623" s="66"/>
      <c r="RK623" s="66"/>
      <c r="RL623" s="66"/>
      <c r="RM623" s="66"/>
      <c r="RN623" s="66"/>
      <c r="RO623" s="66"/>
      <c r="RP623" s="66"/>
      <c r="RQ623" s="66"/>
      <c r="RR623" s="66"/>
      <c r="RS623" s="66"/>
      <c r="RT623" s="66"/>
      <c r="RU623" s="66"/>
      <c r="RV623" s="66"/>
      <c r="RW623" s="66"/>
      <c r="RX623" s="66"/>
      <c r="RY623" s="66"/>
      <c r="RZ623" s="66"/>
      <c r="SA623" s="66"/>
      <c r="SB623" s="66"/>
      <c r="SC623" s="66"/>
      <c r="SD623" s="66"/>
      <c r="SE623" s="66"/>
      <c r="SF623" s="66"/>
      <c r="SG623" s="66"/>
      <c r="SH623" s="66"/>
      <c r="SI623" s="66"/>
      <c r="SJ623" s="66"/>
      <c r="SK623" s="66"/>
      <c r="SL623" s="66"/>
      <c r="SM623" s="66"/>
      <c r="SN623" s="66"/>
      <c r="SO623" s="66"/>
      <c r="SP623" s="66"/>
      <c r="SQ623" s="66"/>
      <c r="SR623" s="66"/>
      <c r="SS623" s="66"/>
      <c r="ST623" s="66"/>
      <c r="SU623" s="66"/>
      <c r="SV623" s="66"/>
      <c r="SW623" s="66"/>
      <c r="SX623" s="66"/>
      <c r="SY623" s="66"/>
      <c r="SZ623" s="66"/>
      <c r="TA623" s="66"/>
      <c r="TB623" s="66"/>
      <c r="TC623" s="66"/>
      <c r="TD623" s="66"/>
      <c r="TE623" s="66"/>
      <c r="TF623" s="66"/>
      <c r="TG623" s="66"/>
      <c r="TH623" s="66"/>
      <c r="TI623" s="66"/>
      <c r="TJ623" s="66"/>
      <c r="TK623" s="66"/>
      <c r="TL623" s="66"/>
      <c r="TM623" s="66"/>
      <c r="TN623" s="66"/>
      <c r="TO623" s="66"/>
      <c r="TP623" s="66"/>
      <c r="TQ623" s="66"/>
      <c r="TR623" s="66"/>
      <c r="TS623" s="66"/>
      <c r="TT623" s="66"/>
      <c r="TU623" s="66"/>
      <c r="TV623" s="66"/>
      <c r="TW623" s="66"/>
      <c r="TX623" s="66"/>
      <c r="TY623" s="66"/>
      <c r="TZ623" s="66"/>
      <c r="UA623" s="66"/>
      <c r="UB623" s="66"/>
      <c r="UC623" s="66"/>
      <c r="UD623" s="66"/>
      <c r="UE623" s="66"/>
      <c r="UF623" s="66"/>
      <c r="UG623" s="66"/>
      <c r="UH623" s="66"/>
      <c r="UI623" s="66"/>
      <c r="UJ623" s="66"/>
      <c r="UK623" s="66"/>
      <c r="UL623" s="66"/>
      <c r="UM623" s="66"/>
      <c r="UN623" s="66"/>
      <c r="UO623" s="66"/>
      <c r="UP623" s="66"/>
      <c r="UQ623" s="66"/>
      <c r="UR623" s="66"/>
      <c r="US623" s="66"/>
      <c r="UT623" s="66"/>
      <c r="UU623" s="66"/>
      <c r="UV623" s="66"/>
      <c r="UW623" s="66"/>
      <c r="UX623" s="66"/>
      <c r="UY623" s="66"/>
      <c r="UZ623" s="66"/>
      <c r="VA623" s="66"/>
      <c r="VB623" s="66"/>
      <c r="VC623" s="66"/>
      <c r="VD623" s="66"/>
      <c r="VE623" s="66"/>
      <c r="VF623" s="66"/>
      <c r="VG623" s="66"/>
      <c r="VH623" s="66"/>
      <c r="VI623" s="66"/>
      <c r="VJ623" s="66"/>
      <c r="VK623" s="66"/>
      <c r="VL623" s="66"/>
      <c r="VM623" s="66"/>
      <c r="VN623" s="66"/>
      <c r="VO623" s="66"/>
      <c r="VP623" s="66"/>
      <c r="VQ623" s="66"/>
      <c r="VR623" s="66"/>
      <c r="VS623" s="66"/>
      <c r="VT623" s="66"/>
      <c r="VU623" s="66"/>
      <c r="VV623" s="66"/>
      <c r="VW623" s="66"/>
      <c r="VX623" s="66"/>
      <c r="VY623" s="66"/>
      <c r="VZ623" s="66"/>
      <c r="WA623" s="66"/>
      <c r="WB623" s="66"/>
      <c r="WC623" s="66"/>
      <c r="WD623" s="66"/>
      <c r="WE623" s="66"/>
      <c r="WF623" s="66"/>
      <c r="WG623" s="66"/>
      <c r="WH623" s="66"/>
      <c r="WI623" s="66"/>
      <c r="WJ623" s="66"/>
      <c r="WK623" s="66"/>
      <c r="WL623" s="66"/>
      <c r="WM623" s="66"/>
      <c r="WN623" s="66"/>
      <c r="WO623" s="66"/>
      <c r="WP623" s="66"/>
      <c r="WQ623" s="66"/>
      <c r="WR623" s="66"/>
      <c r="WS623" s="66"/>
      <c r="WT623" s="66"/>
      <c r="WU623" s="66"/>
      <c r="WV623" s="66"/>
      <c r="WW623" s="66"/>
      <c r="WX623" s="66"/>
      <c r="WY623" s="66"/>
      <c r="WZ623" s="66"/>
      <c r="XA623" s="66"/>
      <c r="XB623" s="66"/>
      <c r="XC623" s="66"/>
      <c r="XD623" s="66"/>
      <c r="XE623" s="66"/>
      <c r="XF623" s="66"/>
      <c r="XG623" s="66"/>
      <c r="XH623" s="66"/>
      <c r="XI623" s="66"/>
      <c r="XJ623" s="66"/>
      <c r="XK623" s="66"/>
      <c r="XL623" s="66"/>
      <c r="XM623" s="66"/>
      <c r="XN623" s="66"/>
      <c r="XO623" s="66"/>
      <c r="XP623" s="66"/>
      <c r="XQ623" s="66"/>
      <c r="XR623" s="66"/>
      <c r="XS623" s="66"/>
      <c r="XT623" s="66"/>
      <c r="XU623" s="66"/>
      <c r="XV623" s="66"/>
      <c r="XW623" s="66"/>
      <c r="XX623" s="66"/>
      <c r="XY623" s="66"/>
      <c r="XZ623" s="66"/>
      <c r="YA623" s="66"/>
      <c r="YB623" s="66"/>
      <c r="YC623" s="66"/>
      <c r="YD623" s="66"/>
      <c r="YE623" s="66"/>
      <c r="YF623" s="66"/>
      <c r="YG623" s="66"/>
      <c r="YH623" s="66"/>
      <c r="YI623" s="66"/>
      <c r="YJ623" s="66"/>
      <c r="YK623" s="66"/>
      <c r="YL623" s="66"/>
      <c r="YM623" s="66"/>
      <c r="YN623" s="66"/>
      <c r="YO623" s="66"/>
      <c r="YP623" s="66"/>
      <c r="YQ623" s="66"/>
      <c r="YR623" s="66"/>
      <c r="YS623" s="66"/>
      <c r="YT623" s="66"/>
      <c r="YU623" s="66"/>
      <c r="YV623" s="66"/>
      <c r="YW623" s="66"/>
      <c r="YX623" s="66"/>
      <c r="YY623" s="66"/>
      <c r="YZ623" s="66"/>
      <c r="ZA623" s="66"/>
      <c r="ZB623" s="66"/>
      <c r="ZC623" s="66"/>
      <c r="ZD623" s="66"/>
      <c r="ZE623" s="66"/>
      <c r="ZF623" s="66"/>
      <c r="ZG623" s="66"/>
      <c r="ZH623" s="66"/>
      <c r="ZI623" s="66"/>
      <c r="ZJ623" s="66"/>
      <c r="ZK623" s="66"/>
      <c r="ZL623" s="66"/>
      <c r="ZM623" s="66"/>
      <c r="ZN623" s="66"/>
      <c r="ZO623" s="66"/>
      <c r="ZP623" s="66"/>
      <c r="ZQ623" s="66"/>
      <c r="ZR623" s="66"/>
      <c r="ZS623" s="66"/>
      <c r="ZT623" s="66"/>
      <c r="ZU623" s="66"/>
      <c r="ZV623" s="66"/>
      <c r="ZW623" s="66"/>
      <c r="ZX623" s="66"/>
      <c r="ZY623" s="66"/>
      <c r="ZZ623" s="66"/>
      <c r="AAA623" s="66"/>
      <c r="AAB623" s="66"/>
      <c r="AAC623" s="66"/>
      <c r="AAD623" s="66"/>
      <c r="AAE623" s="66"/>
      <c r="AAF623" s="66"/>
      <c r="AAG623" s="66"/>
      <c r="AAH623" s="66"/>
      <c r="AAI623" s="66"/>
      <c r="AAJ623" s="66"/>
      <c r="AAK623" s="66"/>
      <c r="AAL623" s="66"/>
      <c r="AAM623" s="66"/>
      <c r="AAN623" s="66"/>
      <c r="AAO623" s="66"/>
      <c r="AAP623" s="66"/>
      <c r="AAQ623" s="66"/>
      <c r="AAR623" s="66"/>
      <c r="AAS623" s="66"/>
      <c r="AAT623" s="66"/>
      <c r="AAU623" s="66"/>
      <c r="AAV623" s="66"/>
      <c r="AAW623" s="66"/>
      <c r="AAX623" s="66"/>
      <c r="AAY623" s="66"/>
      <c r="AAZ623" s="66"/>
      <c r="ABA623" s="66"/>
      <c r="ABB623" s="66"/>
      <c r="ABC623" s="66"/>
      <c r="ABD623" s="66"/>
      <c r="ABE623" s="66"/>
      <c r="ABF623" s="66"/>
      <c r="ABG623" s="66"/>
      <c r="ABH623" s="66"/>
      <c r="ABI623" s="66"/>
      <c r="ABJ623" s="66"/>
      <c r="ABK623" s="66"/>
      <c r="ABL623" s="66"/>
      <c r="ABM623" s="66"/>
      <c r="ABN623" s="66"/>
      <c r="ABO623" s="66"/>
      <c r="ABP623" s="66"/>
      <c r="ABQ623" s="66"/>
      <c r="ABR623" s="66"/>
      <c r="ABS623" s="66"/>
      <c r="ABT623" s="66"/>
      <c r="ABU623" s="66"/>
      <c r="ABV623" s="66"/>
      <c r="ABW623" s="66"/>
      <c r="ABX623" s="66"/>
    </row>
    <row r="624" spans="1:752" s="66" customFormat="1" x14ac:dyDescent="0.3">
      <c r="A624" s="28">
        <v>1</v>
      </c>
      <c r="B624" s="12" t="s">
        <v>63</v>
      </c>
      <c r="C624" s="12" t="s">
        <v>4143</v>
      </c>
      <c r="D624" s="3" t="s">
        <v>41</v>
      </c>
      <c r="E624" s="17">
        <v>45621</v>
      </c>
      <c r="F624" s="17">
        <v>45621</v>
      </c>
      <c r="G624" s="17" t="s">
        <v>13972</v>
      </c>
      <c r="H624" s="3" t="s">
        <v>91</v>
      </c>
      <c r="I624" s="3">
        <v>3.14</v>
      </c>
      <c r="J624" s="3" t="s">
        <v>43</v>
      </c>
      <c r="K624" s="3"/>
      <c r="L624" s="11" t="s">
        <v>70</v>
      </c>
      <c r="M624" s="11" t="s">
        <v>4147</v>
      </c>
      <c r="N624" s="3" t="s">
        <v>4144</v>
      </c>
      <c r="O624" s="3" t="s">
        <v>4145</v>
      </c>
      <c r="P624" s="17">
        <v>45516</v>
      </c>
      <c r="Q624" s="18">
        <v>26336000</v>
      </c>
      <c r="R624" s="18"/>
      <c r="S624" s="18">
        <v>19752000</v>
      </c>
      <c r="T624" s="3" t="s">
        <v>56</v>
      </c>
      <c r="U624" s="3">
        <v>4238</v>
      </c>
      <c r="V624" s="17">
        <v>45623</v>
      </c>
      <c r="W624" s="17">
        <v>45640</v>
      </c>
      <c r="X624" s="18">
        <v>19752000</v>
      </c>
      <c r="Y624" s="18"/>
      <c r="Z624" s="18">
        <v>19752000</v>
      </c>
      <c r="AA624" s="3" t="s">
        <v>47</v>
      </c>
      <c r="AB624" s="3"/>
      <c r="AC624" s="3"/>
      <c r="AD624" s="3">
        <v>611</v>
      </c>
      <c r="AE624" s="3"/>
      <c r="AF624" s="3"/>
      <c r="AG624" s="12" t="s">
        <v>4146</v>
      </c>
      <c r="AH624" s="18"/>
      <c r="AI624" s="3" t="s">
        <v>57</v>
      </c>
      <c r="AJ624" s="11"/>
      <c r="AK624" s="11" t="s">
        <v>70</v>
      </c>
      <c r="AL624" s="12"/>
      <c r="AM624" s="3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4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4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  <c r="NC624" s="4"/>
      <c r="ND624" s="4"/>
      <c r="NE624" s="4"/>
      <c r="NF624" s="4"/>
      <c r="NG624" s="4"/>
      <c r="NH624" s="4"/>
      <c r="NI624" s="4"/>
      <c r="NJ624" s="4"/>
      <c r="NK624" s="4"/>
      <c r="NL624" s="4"/>
      <c r="NM624" s="4"/>
      <c r="NN624" s="4"/>
      <c r="NO624" s="4"/>
      <c r="NP624" s="4"/>
      <c r="NQ624" s="4"/>
      <c r="NR624" s="4"/>
      <c r="NS624" s="4"/>
      <c r="NT624" s="4"/>
      <c r="NU624" s="4"/>
      <c r="NV624" s="4"/>
      <c r="NW624" s="4"/>
      <c r="NX624" s="4"/>
      <c r="NY624" s="4"/>
      <c r="NZ624" s="4"/>
      <c r="OA624" s="4"/>
      <c r="OB624" s="4"/>
      <c r="OC624" s="4"/>
      <c r="OD624" s="4"/>
      <c r="OE624" s="4"/>
      <c r="OF624" s="4"/>
      <c r="OG624" s="4"/>
      <c r="OH624" s="4"/>
      <c r="OI624" s="4"/>
      <c r="OJ624" s="4"/>
      <c r="OK624" s="4"/>
      <c r="OL624" s="4"/>
      <c r="OM624" s="4"/>
      <c r="ON624" s="4"/>
      <c r="OO624" s="4"/>
      <c r="OP624" s="4"/>
      <c r="OQ624" s="4"/>
      <c r="OR624" s="4"/>
      <c r="OS624" s="4"/>
      <c r="OT624" s="4"/>
      <c r="OU624" s="4"/>
      <c r="OV624" s="4"/>
      <c r="OW624" s="4"/>
      <c r="OX624" s="4"/>
      <c r="OY624" s="4"/>
      <c r="OZ624" s="4"/>
      <c r="PA624" s="4"/>
      <c r="PB624" s="4"/>
      <c r="PC624" s="4"/>
      <c r="PD624" s="4"/>
      <c r="PE624" s="4"/>
      <c r="PF624" s="4"/>
      <c r="PG624" s="4"/>
      <c r="PH624" s="4"/>
      <c r="PI624" s="4"/>
      <c r="PJ624" s="4"/>
      <c r="PK624" s="4"/>
      <c r="PL624" s="4"/>
      <c r="PM624" s="4"/>
      <c r="PN624" s="4"/>
      <c r="PO624" s="4"/>
      <c r="PP624" s="4"/>
      <c r="PQ624" s="4"/>
      <c r="PR624" s="4"/>
      <c r="PS624" s="4"/>
      <c r="PT624" s="4"/>
      <c r="PU624" s="4"/>
      <c r="PV624" s="4"/>
      <c r="PW624" s="4"/>
      <c r="PX624" s="4"/>
      <c r="PY624" s="4"/>
      <c r="PZ624" s="4"/>
      <c r="QA624" s="4"/>
      <c r="QB624" s="4"/>
      <c r="QC624" s="4"/>
      <c r="QD624" s="4"/>
      <c r="QE624" s="4"/>
      <c r="QF624" s="4"/>
      <c r="QG624" s="4"/>
      <c r="QH624" s="4"/>
      <c r="QI624" s="4"/>
      <c r="QJ624" s="4"/>
      <c r="QK624" s="4"/>
      <c r="QL624" s="4"/>
      <c r="QM624" s="4"/>
      <c r="QN624" s="4"/>
      <c r="QO624" s="4"/>
      <c r="QP624" s="4"/>
      <c r="QQ624" s="4"/>
      <c r="QR624" s="4"/>
      <c r="QS624" s="4"/>
      <c r="QT624" s="4"/>
      <c r="QU624" s="4"/>
      <c r="QV624" s="4"/>
      <c r="QW624" s="4"/>
      <c r="QX624" s="4"/>
      <c r="QY624" s="4"/>
      <c r="QZ624" s="4"/>
      <c r="RA624" s="4"/>
      <c r="RB624" s="4"/>
      <c r="RC624" s="4"/>
      <c r="RD624" s="4"/>
      <c r="RE624" s="4"/>
      <c r="RF624" s="4"/>
      <c r="RG624" s="4"/>
      <c r="RH624" s="4"/>
      <c r="RI624" s="4"/>
      <c r="RJ624" s="4"/>
      <c r="RK624" s="4"/>
      <c r="RL624" s="4"/>
      <c r="RM624" s="4"/>
      <c r="RN624" s="4"/>
      <c r="RO624" s="4"/>
      <c r="RP624" s="4"/>
      <c r="RQ624" s="4"/>
      <c r="RR624" s="4"/>
      <c r="RS624" s="4"/>
      <c r="RT624" s="4"/>
      <c r="RU624" s="4"/>
      <c r="RV624" s="4"/>
      <c r="RW624" s="4"/>
      <c r="RX624" s="4"/>
      <c r="RY624" s="4"/>
      <c r="RZ624" s="4"/>
      <c r="SA624" s="4"/>
      <c r="SB624" s="4"/>
      <c r="SC624" s="4"/>
      <c r="SD624" s="4"/>
      <c r="SE624" s="4"/>
      <c r="SF624" s="4"/>
      <c r="SG624" s="4"/>
      <c r="SH624" s="4"/>
      <c r="SI624" s="4"/>
      <c r="SJ624" s="4"/>
      <c r="SK624" s="4"/>
      <c r="SL624" s="4"/>
      <c r="SM624" s="4"/>
      <c r="SN624" s="4"/>
      <c r="SO624" s="4"/>
      <c r="SP624" s="4"/>
      <c r="SQ624" s="4"/>
      <c r="SR624" s="4"/>
      <c r="SS624" s="4"/>
      <c r="ST624" s="4"/>
      <c r="SU624" s="4"/>
      <c r="SV624" s="4"/>
      <c r="SW624" s="4"/>
      <c r="SX624" s="4"/>
      <c r="SY624" s="4"/>
      <c r="SZ624" s="4"/>
      <c r="TA624" s="4"/>
      <c r="TB624" s="4"/>
      <c r="TC624" s="4"/>
      <c r="TD624" s="4"/>
      <c r="TE624" s="4"/>
      <c r="TF624" s="4"/>
      <c r="TG624" s="4"/>
      <c r="TH624" s="4"/>
      <c r="TI624" s="4"/>
      <c r="TJ624" s="4"/>
      <c r="TK624" s="4"/>
      <c r="TL624" s="4"/>
      <c r="TM624" s="4"/>
      <c r="TN624" s="4"/>
      <c r="TO624" s="4"/>
      <c r="TP624" s="4"/>
      <c r="TQ624" s="4"/>
      <c r="TR624" s="4"/>
      <c r="TS624" s="4"/>
      <c r="TT624" s="4"/>
      <c r="TU624" s="4"/>
      <c r="TV624" s="4"/>
      <c r="TW624" s="4"/>
      <c r="TX624" s="4"/>
      <c r="TY624" s="4"/>
      <c r="TZ624" s="4"/>
      <c r="UA624" s="4"/>
      <c r="UB624" s="4"/>
      <c r="UC624" s="4"/>
      <c r="UD624" s="4"/>
      <c r="UE624" s="4"/>
      <c r="UF624" s="4"/>
      <c r="UG624" s="4"/>
      <c r="UH624" s="4"/>
      <c r="UI624" s="4"/>
      <c r="UJ624" s="4"/>
      <c r="UK624" s="4"/>
      <c r="UL624" s="4"/>
      <c r="UM624" s="4"/>
      <c r="UN624" s="4"/>
      <c r="UO624" s="4"/>
      <c r="UP624" s="4"/>
      <c r="UQ624" s="4"/>
      <c r="UR624" s="4"/>
      <c r="US624" s="4"/>
      <c r="UT624" s="4"/>
      <c r="UU624" s="4"/>
      <c r="UV624" s="4"/>
      <c r="UW624" s="4"/>
      <c r="UX624" s="4"/>
      <c r="UY624" s="4"/>
      <c r="UZ624" s="4"/>
      <c r="VA624" s="4"/>
      <c r="VB624" s="4"/>
      <c r="VC624" s="4"/>
      <c r="VD624" s="4"/>
      <c r="VE624" s="4"/>
      <c r="VF624" s="4"/>
      <c r="VG624" s="4"/>
      <c r="VH624" s="4"/>
      <c r="VI624" s="4"/>
      <c r="VJ624" s="4"/>
      <c r="VK624" s="4"/>
      <c r="VL624" s="4"/>
      <c r="VM624" s="4"/>
      <c r="VN624" s="4"/>
      <c r="VO624" s="4"/>
      <c r="VP624" s="4"/>
      <c r="VQ624" s="4"/>
      <c r="VR624" s="4"/>
      <c r="VS624" s="4"/>
      <c r="VT624" s="4"/>
      <c r="VU624" s="4"/>
      <c r="VV624" s="4"/>
      <c r="VW624" s="4"/>
      <c r="VX624" s="4"/>
      <c r="VY624" s="4"/>
      <c r="VZ624" s="4"/>
      <c r="WA624" s="4"/>
      <c r="WB624" s="4"/>
      <c r="WC624" s="4"/>
      <c r="WD624" s="4"/>
      <c r="WE624" s="4"/>
      <c r="WF624" s="4"/>
      <c r="WG624" s="4"/>
      <c r="WH624" s="4"/>
      <c r="WI624" s="4"/>
      <c r="WJ624" s="4"/>
      <c r="WK624" s="4"/>
      <c r="WL624" s="4"/>
      <c r="WM624" s="4"/>
      <c r="WN624" s="4"/>
      <c r="WO624" s="4"/>
      <c r="WP624" s="4"/>
      <c r="WQ624" s="4"/>
      <c r="WR624" s="4"/>
      <c r="WS624" s="4"/>
      <c r="WT624" s="4"/>
      <c r="WU624" s="4"/>
      <c r="WV624" s="4"/>
      <c r="WW624" s="4"/>
      <c r="WX624" s="4"/>
      <c r="WY624" s="4"/>
      <c r="WZ624" s="4"/>
      <c r="XA624" s="4"/>
      <c r="XB624" s="4"/>
      <c r="XC624" s="4"/>
      <c r="XD624" s="4"/>
      <c r="XE624" s="4"/>
      <c r="XF624" s="4"/>
      <c r="XG624" s="4"/>
      <c r="XH624" s="4"/>
      <c r="XI624" s="4"/>
      <c r="XJ624" s="4"/>
      <c r="XK624" s="4"/>
      <c r="XL624" s="4"/>
      <c r="XM624" s="4"/>
      <c r="XN624" s="4"/>
      <c r="XO624" s="4"/>
      <c r="XP624" s="4"/>
      <c r="XQ624" s="4"/>
      <c r="XR624" s="4"/>
      <c r="XS624" s="4"/>
      <c r="XT624" s="4"/>
      <c r="XU624" s="4"/>
      <c r="XV624" s="4"/>
      <c r="XW624" s="4"/>
      <c r="XX624" s="4"/>
      <c r="XY624" s="4"/>
      <c r="XZ624" s="4"/>
      <c r="YA624" s="4"/>
      <c r="YB624" s="4"/>
      <c r="YC624" s="4"/>
      <c r="YD624" s="4"/>
      <c r="YE624" s="4"/>
      <c r="YF624" s="4"/>
      <c r="YG624" s="4"/>
      <c r="YH624" s="4"/>
      <c r="YI624" s="4"/>
      <c r="YJ624" s="4"/>
      <c r="YK624" s="4"/>
      <c r="YL624" s="4"/>
      <c r="YM624" s="4"/>
      <c r="YN624" s="4"/>
      <c r="YO624" s="4"/>
      <c r="YP624" s="4"/>
      <c r="YQ624" s="4"/>
      <c r="YR624" s="4"/>
      <c r="YS624" s="4"/>
      <c r="YT624" s="4"/>
      <c r="YU624" s="4"/>
      <c r="YV624" s="4"/>
      <c r="YW624" s="4"/>
      <c r="YX624" s="4"/>
      <c r="YY624" s="4"/>
      <c r="YZ624" s="4"/>
      <c r="ZA624" s="4"/>
      <c r="ZB624" s="4"/>
      <c r="ZC624" s="4"/>
      <c r="ZD624" s="4"/>
      <c r="ZE624" s="4"/>
      <c r="ZF624" s="4"/>
      <c r="ZG624" s="4"/>
      <c r="ZH624" s="4"/>
      <c r="ZI624" s="4"/>
      <c r="ZJ624" s="4"/>
      <c r="ZK624" s="4"/>
      <c r="ZL624" s="4"/>
      <c r="ZM624" s="4"/>
      <c r="ZN624" s="4"/>
      <c r="ZO624" s="4"/>
      <c r="ZP624" s="4"/>
      <c r="ZQ624" s="4"/>
      <c r="ZR624" s="4"/>
      <c r="ZS624" s="4"/>
      <c r="ZT624" s="4"/>
      <c r="ZU624" s="4"/>
      <c r="ZV624" s="4"/>
      <c r="ZW624" s="4"/>
      <c r="ZX624" s="4"/>
      <c r="ZY624" s="4"/>
      <c r="ZZ624" s="4"/>
      <c r="AAA624" s="4"/>
      <c r="AAB624" s="4"/>
      <c r="AAC624" s="4"/>
      <c r="AAD624" s="4"/>
      <c r="AAE624" s="4"/>
      <c r="AAF624" s="4"/>
      <c r="AAG624" s="4"/>
      <c r="AAH624" s="4"/>
      <c r="AAI624" s="4"/>
      <c r="AAJ624" s="4"/>
      <c r="AAK624" s="4"/>
      <c r="AAL624" s="4"/>
      <c r="AAM624" s="4"/>
      <c r="AAN624" s="4"/>
      <c r="AAO624" s="4"/>
      <c r="AAP624" s="4"/>
      <c r="AAQ624" s="4"/>
      <c r="AAR624" s="4"/>
      <c r="AAS624" s="4"/>
      <c r="AAT624" s="4"/>
      <c r="AAU624" s="4"/>
      <c r="AAV624" s="4"/>
      <c r="AAW624" s="4"/>
      <c r="AAX624" s="4"/>
      <c r="AAY624" s="4"/>
      <c r="AAZ624" s="4"/>
      <c r="ABA624" s="4"/>
      <c r="ABB624" s="4"/>
      <c r="ABC624" s="4"/>
      <c r="ABD624" s="4"/>
      <c r="ABE624" s="4"/>
      <c r="ABF624" s="4"/>
      <c r="ABG624" s="4"/>
      <c r="ABH624" s="4"/>
      <c r="ABI624" s="4"/>
      <c r="ABJ624" s="4"/>
      <c r="ABK624" s="4"/>
      <c r="ABL624" s="4"/>
      <c r="ABM624" s="4"/>
      <c r="ABN624" s="4"/>
      <c r="ABO624" s="4"/>
      <c r="ABP624" s="4"/>
      <c r="ABQ624" s="4"/>
      <c r="ABR624" s="4"/>
      <c r="ABS624" s="4"/>
      <c r="ABT624" s="4"/>
      <c r="ABU624" s="4"/>
      <c r="ABV624" s="4"/>
      <c r="ABW624" s="4"/>
      <c r="ABX624" s="4"/>
    </row>
    <row r="625" spans="1:752" s="66" customFormat="1" x14ac:dyDescent="0.2">
      <c r="A625" s="65">
        <v>1</v>
      </c>
      <c r="B625" s="3" t="s">
        <v>58</v>
      </c>
      <c r="C625" s="3" t="s">
        <v>58</v>
      </c>
      <c r="D625" s="3" t="s">
        <v>41</v>
      </c>
      <c r="E625" s="17">
        <v>45622</v>
      </c>
      <c r="F625" s="17">
        <v>45622</v>
      </c>
      <c r="G625" s="17" t="s">
        <v>13972</v>
      </c>
      <c r="H625" s="3" t="s">
        <v>80</v>
      </c>
      <c r="I625" s="3">
        <v>3</v>
      </c>
      <c r="J625" s="3" t="s">
        <v>43</v>
      </c>
      <c r="K625" s="3"/>
      <c r="L625" s="11" t="s">
        <v>144</v>
      </c>
      <c r="M625" s="11" t="s">
        <v>144</v>
      </c>
      <c r="N625" s="3" t="s">
        <v>4305</v>
      </c>
      <c r="O625" s="37" t="s">
        <v>4306</v>
      </c>
      <c r="P625" s="17">
        <v>45621</v>
      </c>
      <c r="Q625" s="18">
        <v>6994500</v>
      </c>
      <c r="R625" s="18"/>
      <c r="S625" s="18">
        <v>6994500</v>
      </c>
      <c r="T625" s="3" t="s">
        <v>357</v>
      </c>
      <c r="U625" s="3">
        <v>4352</v>
      </c>
      <c r="V625" s="17">
        <v>45611</v>
      </c>
      <c r="W625" s="17">
        <v>45636</v>
      </c>
      <c r="X625" s="18">
        <v>6994500</v>
      </c>
      <c r="Y625" s="18"/>
      <c r="Z625" s="18">
        <v>6994500</v>
      </c>
      <c r="AA625" s="3" t="s">
        <v>47</v>
      </c>
      <c r="AB625" s="3"/>
      <c r="AC625" s="3"/>
      <c r="AD625" s="3">
        <v>704</v>
      </c>
      <c r="AE625" s="3"/>
      <c r="AF625" s="3"/>
      <c r="AG625" s="3" t="s">
        <v>4307</v>
      </c>
      <c r="AH625" s="18"/>
      <c r="AI625" s="3" t="s">
        <v>48</v>
      </c>
      <c r="AJ625" s="11"/>
      <c r="AK625" s="11" t="s">
        <v>3157</v>
      </c>
      <c r="AL625" s="12"/>
      <c r="AM625" s="12"/>
    </row>
    <row r="626" spans="1:752" s="66" customFormat="1" x14ac:dyDescent="0.3">
      <c r="A626" s="65">
        <v>1</v>
      </c>
      <c r="B626" s="12" t="s">
        <v>41</v>
      </c>
      <c r="C626" s="12" t="s">
        <v>4400</v>
      </c>
      <c r="D626" s="3" t="s">
        <v>41</v>
      </c>
      <c r="E626" s="17">
        <v>45624</v>
      </c>
      <c r="F626" s="17">
        <v>45624</v>
      </c>
      <c r="G626" s="17" t="s">
        <v>13972</v>
      </c>
      <c r="H626" s="3" t="s">
        <v>91</v>
      </c>
      <c r="I626" s="3">
        <v>3.14</v>
      </c>
      <c r="J626" s="3" t="s">
        <v>43</v>
      </c>
      <c r="K626" s="3"/>
      <c r="L626" s="11" t="s">
        <v>107</v>
      </c>
      <c r="M626" s="11" t="s">
        <v>4401</v>
      </c>
      <c r="N626" s="3" t="s">
        <v>4402</v>
      </c>
      <c r="O626" s="3" t="s">
        <v>4403</v>
      </c>
      <c r="P626" s="17">
        <v>45624</v>
      </c>
      <c r="Q626" s="18">
        <v>1699600</v>
      </c>
      <c r="R626" s="18"/>
      <c r="S626" s="18">
        <v>1485793.4</v>
      </c>
      <c r="T626" s="3" t="s">
        <v>357</v>
      </c>
      <c r="U626" s="3">
        <v>4325</v>
      </c>
      <c r="V626" s="17">
        <v>45625</v>
      </c>
      <c r="W626" s="17">
        <v>45652</v>
      </c>
      <c r="X626" s="18">
        <v>1485793.4</v>
      </c>
      <c r="Y626" s="18"/>
      <c r="Z626" s="18">
        <v>1485793.4</v>
      </c>
      <c r="AA626" s="3" t="s">
        <v>47</v>
      </c>
      <c r="AB626" s="3"/>
      <c r="AC626" s="3"/>
      <c r="AD626" s="3">
        <v>667</v>
      </c>
      <c r="AE626" s="3"/>
      <c r="AF626" s="3"/>
      <c r="AG626" s="3" t="s">
        <v>4404</v>
      </c>
      <c r="AH626" s="18"/>
      <c r="AI626" s="3" t="s">
        <v>57</v>
      </c>
      <c r="AJ626" s="11"/>
      <c r="AK626" s="11" t="s">
        <v>107</v>
      </c>
      <c r="AL626" s="12"/>
      <c r="AM626" s="12"/>
    </row>
    <row r="627" spans="1:752" s="66" customFormat="1" x14ac:dyDescent="0.3">
      <c r="A627" s="65">
        <v>1</v>
      </c>
      <c r="B627" s="3" t="s">
        <v>58</v>
      </c>
      <c r="C627" s="3" t="s">
        <v>58</v>
      </c>
      <c r="D627" s="3" t="s">
        <v>41</v>
      </c>
      <c r="E627" s="17">
        <v>45624</v>
      </c>
      <c r="F627" s="17">
        <v>45624</v>
      </c>
      <c r="G627" s="17" t="s">
        <v>13972</v>
      </c>
      <c r="H627" s="3" t="s">
        <v>80</v>
      </c>
      <c r="I627" s="3">
        <v>3</v>
      </c>
      <c r="J627" s="3" t="s">
        <v>43</v>
      </c>
      <c r="K627" s="3"/>
      <c r="L627" s="11" t="s">
        <v>144</v>
      </c>
      <c r="M627" s="11" t="s">
        <v>144</v>
      </c>
      <c r="N627" s="3" t="s">
        <v>1326</v>
      </c>
      <c r="O627" s="3" t="s">
        <v>1974</v>
      </c>
      <c r="P627" s="17">
        <v>45624</v>
      </c>
      <c r="Q627" s="18">
        <v>3704000</v>
      </c>
      <c r="R627" s="18"/>
      <c r="S627" s="18">
        <v>3704000</v>
      </c>
      <c r="T627" s="3" t="s">
        <v>357</v>
      </c>
      <c r="U627" s="3">
        <v>4353</v>
      </c>
      <c r="V627" s="17">
        <v>45631</v>
      </c>
      <c r="W627" s="17">
        <v>45636</v>
      </c>
      <c r="X627" s="18">
        <v>3704000</v>
      </c>
      <c r="Y627" s="18"/>
      <c r="Z627" s="18">
        <v>3704000</v>
      </c>
      <c r="AA627" s="3" t="s">
        <v>47</v>
      </c>
      <c r="AB627" s="3"/>
      <c r="AC627" s="3"/>
      <c r="AD627" s="3">
        <v>705</v>
      </c>
      <c r="AE627" s="3"/>
      <c r="AF627" s="3"/>
      <c r="AG627" s="3" t="s">
        <v>4304</v>
      </c>
      <c r="AH627" s="18"/>
      <c r="AI627" s="3" t="s">
        <v>48</v>
      </c>
      <c r="AJ627" s="11"/>
      <c r="AK627" s="11" t="s">
        <v>3157</v>
      </c>
      <c r="AL627" s="3"/>
      <c r="AM627" s="3"/>
    </row>
    <row r="628" spans="1:752" s="66" customFormat="1" x14ac:dyDescent="0.3">
      <c r="A628" s="65">
        <v>1</v>
      </c>
      <c r="B628" s="3" t="s">
        <v>41</v>
      </c>
      <c r="C628" s="3" t="s">
        <v>41</v>
      </c>
      <c r="D628" s="3" t="s">
        <v>41</v>
      </c>
      <c r="E628" s="17">
        <v>45632</v>
      </c>
      <c r="F628" s="17">
        <v>45632</v>
      </c>
      <c r="G628" s="17" t="s">
        <v>13972</v>
      </c>
      <c r="H628" s="3" t="s">
        <v>237</v>
      </c>
      <c r="I628" s="3">
        <v>8.9</v>
      </c>
      <c r="J628" s="3" t="s">
        <v>43</v>
      </c>
      <c r="K628" s="3"/>
      <c r="L628" s="11" t="s">
        <v>570</v>
      </c>
      <c r="M628" s="11" t="s">
        <v>570</v>
      </c>
      <c r="N628" s="3" t="s">
        <v>4371</v>
      </c>
      <c r="O628" s="3" t="s">
        <v>4372</v>
      </c>
      <c r="P628" s="17">
        <v>45630</v>
      </c>
      <c r="Q628" s="18">
        <v>4200000</v>
      </c>
      <c r="R628" s="18"/>
      <c r="S628" s="18">
        <v>4200000</v>
      </c>
      <c r="T628" s="3" t="s">
        <v>235</v>
      </c>
      <c r="U628" s="3">
        <v>4360</v>
      </c>
      <c r="V628" s="17">
        <v>45643</v>
      </c>
      <c r="W628" s="17">
        <v>45646</v>
      </c>
      <c r="X628" s="18">
        <v>4200000</v>
      </c>
      <c r="Y628" s="18"/>
      <c r="Z628" s="18">
        <v>4200000</v>
      </c>
      <c r="AA628" s="3" t="s">
        <v>47</v>
      </c>
      <c r="AB628" s="3"/>
      <c r="AC628" s="3"/>
      <c r="AD628" s="3"/>
      <c r="AE628" s="3"/>
      <c r="AF628" s="3"/>
      <c r="AG628" s="3" t="s">
        <v>571</v>
      </c>
      <c r="AH628" s="18"/>
      <c r="AI628" s="3" t="s">
        <v>57</v>
      </c>
      <c r="AJ628" s="11"/>
      <c r="AK628" s="11"/>
      <c r="AL628" s="3"/>
      <c r="AM628" s="3"/>
    </row>
    <row r="629" spans="1:752" s="66" customFormat="1" x14ac:dyDescent="0.3">
      <c r="A629" s="65">
        <v>1</v>
      </c>
      <c r="B629" s="12" t="s">
        <v>40</v>
      </c>
      <c r="C629" s="12" t="s">
        <v>40</v>
      </c>
      <c r="D629" s="3" t="s">
        <v>41</v>
      </c>
      <c r="E629" s="17">
        <v>45632</v>
      </c>
      <c r="F629" s="17">
        <v>45632</v>
      </c>
      <c r="G629" s="17" t="s">
        <v>13972</v>
      </c>
      <c r="H629" s="3" t="s">
        <v>91</v>
      </c>
      <c r="I629" s="3">
        <v>3.14</v>
      </c>
      <c r="J629" s="3" t="s">
        <v>43</v>
      </c>
      <c r="K629" s="3"/>
      <c r="L629" s="11" t="s">
        <v>3313</v>
      </c>
      <c r="M629" s="11" t="s">
        <v>4298</v>
      </c>
      <c r="N629" s="3" t="s">
        <v>4299</v>
      </c>
      <c r="O629" s="3" t="s">
        <v>4300</v>
      </c>
      <c r="P629" s="17">
        <v>45559</v>
      </c>
      <c r="Q629" s="18">
        <v>8310000</v>
      </c>
      <c r="R629" s="18"/>
      <c r="S629" s="18">
        <v>8310000</v>
      </c>
      <c r="T629" s="3" t="s">
        <v>180</v>
      </c>
      <c r="U629" s="3">
        <v>4355</v>
      </c>
      <c r="V629" s="17">
        <v>45636</v>
      </c>
      <c r="W629" s="17">
        <v>45636</v>
      </c>
      <c r="X629" s="18">
        <v>8310000</v>
      </c>
      <c r="Y629" s="18"/>
      <c r="Z629" s="18">
        <v>8310000</v>
      </c>
      <c r="AA629" s="3" t="s">
        <v>47</v>
      </c>
      <c r="AB629" s="3"/>
      <c r="AC629" s="3"/>
      <c r="AD629" s="3">
        <v>702</v>
      </c>
      <c r="AE629" s="3"/>
      <c r="AF629" s="3"/>
      <c r="AG629" s="3" t="s">
        <v>4301</v>
      </c>
      <c r="AH629" s="18"/>
      <c r="AI629" s="12" t="s">
        <v>57</v>
      </c>
      <c r="AJ629" s="11"/>
      <c r="AK629" s="11" t="s">
        <v>3313</v>
      </c>
      <c r="AL629" s="3"/>
      <c r="AM629" s="3"/>
    </row>
    <row r="630" spans="1:752" s="66" customFormat="1" ht="11.25" customHeight="1" x14ac:dyDescent="0.3">
      <c r="A630" s="65">
        <v>1</v>
      </c>
      <c r="B630" s="12" t="s">
        <v>41</v>
      </c>
      <c r="C630" s="12" t="s">
        <v>4110</v>
      </c>
      <c r="D630" s="3" t="s">
        <v>41</v>
      </c>
      <c r="E630" s="17">
        <v>45639</v>
      </c>
      <c r="F630" s="17">
        <v>45639</v>
      </c>
      <c r="G630" s="17" t="s">
        <v>13972</v>
      </c>
      <c r="H630" s="3" t="s">
        <v>278</v>
      </c>
      <c r="I630" s="3">
        <v>8.9</v>
      </c>
      <c r="J630" s="3" t="s">
        <v>55</v>
      </c>
      <c r="K630" s="3"/>
      <c r="L630" s="11" t="s">
        <v>4397</v>
      </c>
      <c r="M630" s="11" t="s">
        <v>4397</v>
      </c>
      <c r="N630" s="3" t="s">
        <v>4398</v>
      </c>
      <c r="O630" s="3" t="s">
        <v>4399</v>
      </c>
      <c r="P630" s="17">
        <v>45638</v>
      </c>
      <c r="Q630" s="18">
        <v>333750</v>
      </c>
      <c r="R630" s="18"/>
      <c r="S630" s="18">
        <v>333750</v>
      </c>
      <c r="T630" s="3" t="s">
        <v>1857</v>
      </c>
      <c r="U630" s="3">
        <v>4384</v>
      </c>
      <c r="V630" s="17">
        <v>45649</v>
      </c>
      <c r="W630" s="17">
        <v>45650</v>
      </c>
      <c r="X630" s="18">
        <v>333750</v>
      </c>
      <c r="Y630" s="18"/>
      <c r="Z630" s="18">
        <v>333750</v>
      </c>
      <c r="AA630" s="3" t="s">
        <v>47</v>
      </c>
      <c r="AB630" s="3"/>
      <c r="AC630" s="3"/>
      <c r="AD630" s="3"/>
      <c r="AE630" s="3"/>
      <c r="AF630" s="3"/>
      <c r="AG630" s="11" t="s">
        <v>2704</v>
      </c>
      <c r="AH630" s="18"/>
      <c r="AI630" s="3" t="s">
        <v>57</v>
      </c>
      <c r="AJ630" s="11"/>
      <c r="AK630" s="11"/>
      <c r="AL630" s="3"/>
      <c r="AM630" s="3"/>
    </row>
    <row r="631" spans="1:752" s="66" customFormat="1" x14ac:dyDescent="0.3">
      <c r="A631" s="65">
        <v>1</v>
      </c>
      <c r="B631" s="68" t="s">
        <v>40</v>
      </c>
      <c r="C631" s="68" t="s">
        <v>40</v>
      </c>
      <c r="D631" s="3" t="s">
        <v>41</v>
      </c>
      <c r="E631" s="17">
        <v>44340</v>
      </c>
      <c r="F631" s="17">
        <v>44340</v>
      </c>
      <c r="G631" s="17" t="s">
        <v>13968</v>
      </c>
      <c r="H631" s="106" t="s">
        <v>42</v>
      </c>
      <c r="I631" s="3">
        <v>14</v>
      </c>
      <c r="J631" s="3" t="s">
        <v>43</v>
      </c>
      <c r="K631" s="3"/>
      <c r="L631" s="11" t="s">
        <v>44</v>
      </c>
      <c r="M631" s="11" t="s">
        <v>2959</v>
      </c>
      <c r="N631" s="3" t="s">
        <v>2958</v>
      </c>
      <c r="O631" s="3" t="s">
        <v>2957</v>
      </c>
      <c r="P631" s="17">
        <v>44189</v>
      </c>
      <c r="Q631" s="18">
        <v>936900000</v>
      </c>
      <c r="R631" s="18"/>
      <c r="S631" s="18">
        <v>886900000</v>
      </c>
      <c r="T631" s="3" t="s">
        <v>46</v>
      </c>
      <c r="U631" s="3">
        <v>748</v>
      </c>
      <c r="V631" s="17">
        <v>45326</v>
      </c>
      <c r="W631" s="17">
        <v>45330</v>
      </c>
      <c r="X631" s="18">
        <v>50000000</v>
      </c>
      <c r="Y631" s="18"/>
      <c r="Z631" s="18">
        <v>50000000</v>
      </c>
      <c r="AA631" s="3" t="s">
        <v>47</v>
      </c>
      <c r="AB631" s="3"/>
      <c r="AC631" s="3"/>
      <c r="AD631" s="3"/>
      <c r="AE631" s="3"/>
      <c r="AF631" s="3"/>
      <c r="AG631" s="3" t="s">
        <v>52</v>
      </c>
      <c r="AH631" s="32">
        <v>50000000</v>
      </c>
      <c r="AI631" s="3" t="s">
        <v>48</v>
      </c>
      <c r="AJ631" s="11"/>
      <c r="AK631" s="11" t="s">
        <v>49</v>
      </c>
      <c r="AL631" s="3"/>
      <c r="AM631" s="3"/>
    </row>
    <row r="632" spans="1:752" s="66" customFormat="1" ht="11.25" customHeight="1" x14ac:dyDescent="0.3">
      <c r="A632" s="16"/>
      <c r="B632" s="68" t="s">
        <v>40</v>
      </c>
      <c r="C632" s="68" t="s">
        <v>40</v>
      </c>
      <c r="D632" s="3" t="s">
        <v>41</v>
      </c>
      <c r="E632" s="17">
        <v>44340</v>
      </c>
      <c r="F632" s="17">
        <f>+E632</f>
        <v>44340</v>
      </c>
      <c r="G632" s="17" t="s">
        <v>13968</v>
      </c>
      <c r="H632" s="106" t="s">
        <v>42</v>
      </c>
      <c r="I632" s="3">
        <v>14</v>
      </c>
      <c r="J632" s="3" t="s">
        <v>43</v>
      </c>
      <c r="K632" s="3"/>
      <c r="L632" s="11" t="s">
        <v>44</v>
      </c>
      <c r="M632" s="11" t="s">
        <v>2959</v>
      </c>
      <c r="N632" s="3" t="s">
        <v>2958</v>
      </c>
      <c r="O632" s="3" t="s">
        <v>2957</v>
      </c>
      <c r="P632" s="17">
        <v>44189</v>
      </c>
      <c r="Q632" s="18">
        <v>936900000</v>
      </c>
      <c r="R632" s="18"/>
      <c r="S632" s="18">
        <v>886900000</v>
      </c>
      <c r="T632" s="3" t="s">
        <v>46</v>
      </c>
      <c r="U632" s="3">
        <v>748</v>
      </c>
      <c r="V632" s="17">
        <v>45326</v>
      </c>
      <c r="W632" s="17">
        <v>45562</v>
      </c>
      <c r="X632" s="18">
        <v>140000000</v>
      </c>
      <c r="Y632" s="18"/>
      <c r="Z632" s="18">
        <v>140000000</v>
      </c>
      <c r="AA632" s="3" t="s">
        <v>47</v>
      </c>
      <c r="AB632" s="3"/>
      <c r="AC632" s="3"/>
      <c r="AD632" s="3"/>
      <c r="AE632" s="3"/>
      <c r="AF632" s="3"/>
      <c r="AG632" s="3" t="s">
        <v>52</v>
      </c>
      <c r="AH632" s="32">
        <f>+Z632</f>
        <v>140000000</v>
      </c>
      <c r="AI632" s="3" t="s">
        <v>48</v>
      </c>
      <c r="AJ632" s="11"/>
      <c r="AK632" s="11" t="s">
        <v>49</v>
      </c>
      <c r="AL632" s="3"/>
      <c r="AM632" s="3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4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4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  <c r="NC632" s="4"/>
      <c r="ND632" s="4"/>
      <c r="NE632" s="4"/>
      <c r="NF632" s="4"/>
      <c r="NG632" s="4"/>
      <c r="NH632" s="4"/>
      <c r="NI632" s="4"/>
      <c r="NJ632" s="4"/>
      <c r="NK632" s="4"/>
      <c r="NL632" s="4"/>
      <c r="NM632" s="4"/>
      <c r="NN632" s="4"/>
      <c r="NO632" s="4"/>
      <c r="NP632" s="4"/>
      <c r="NQ632" s="4"/>
      <c r="NR632" s="4"/>
      <c r="NS632" s="4"/>
      <c r="NT632" s="4"/>
      <c r="NU632" s="4"/>
      <c r="NV632" s="4"/>
      <c r="NW632" s="4"/>
      <c r="NX632" s="4"/>
      <c r="NY632" s="4"/>
      <c r="NZ632" s="4"/>
      <c r="OA632" s="4"/>
      <c r="OB632" s="4"/>
      <c r="OC632" s="4"/>
      <c r="OD632" s="4"/>
      <c r="OE632" s="4"/>
      <c r="OF632" s="4"/>
      <c r="OG632" s="4"/>
      <c r="OH632" s="4"/>
      <c r="OI632" s="4"/>
      <c r="OJ632" s="4"/>
      <c r="OK632" s="4"/>
      <c r="OL632" s="4"/>
      <c r="OM632" s="4"/>
      <c r="ON632" s="4"/>
      <c r="OO632" s="4"/>
      <c r="OP632" s="4"/>
      <c r="OQ632" s="4"/>
      <c r="OR632" s="4"/>
      <c r="OS632" s="4"/>
      <c r="OT632" s="4"/>
      <c r="OU632" s="4"/>
      <c r="OV632" s="4"/>
      <c r="OW632" s="4"/>
      <c r="OX632" s="4"/>
      <c r="OY632" s="4"/>
      <c r="OZ632" s="4"/>
      <c r="PA632" s="4"/>
      <c r="PB632" s="4"/>
      <c r="PC632" s="4"/>
      <c r="PD632" s="4"/>
      <c r="PE632" s="4"/>
      <c r="PF632" s="4"/>
      <c r="PG632" s="4"/>
      <c r="PH632" s="4"/>
      <c r="PI632" s="4"/>
      <c r="PJ632" s="4"/>
      <c r="PK632" s="4"/>
      <c r="PL632" s="4"/>
      <c r="PM632" s="4"/>
      <c r="PN632" s="4"/>
      <c r="PO632" s="4"/>
      <c r="PP632" s="4"/>
      <c r="PQ632" s="4"/>
      <c r="PR632" s="4"/>
      <c r="PS632" s="4"/>
      <c r="PT632" s="4"/>
      <c r="PU632" s="4"/>
      <c r="PV632" s="4"/>
      <c r="PW632" s="4"/>
      <c r="PX632" s="4"/>
      <c r="PY632" s="4"/>
      <c r="PZ632" s="4"/>
      <c r="QA632" s="4"/>
      <c r="QB632" s="4"/>
      <c r="QC632" s="4"/>
      <c r="QD632" s="4"/>
      <c r="QE632" s="4"/>
      <c r="QF632" s="4"/>
      <c r="QG632" s="4"/>
      <c r="QH632" s="4"/>
      <c r="QI632" s="4"/>
      <c r="QJ632" s="4"/>
      <c r="QK632" s="4"/>
      <c r="QL632" s="4"/>
      <c r="QM632" s="4"/>
      <c r="QN632" s="4"/>
      <c r="QO632" s="4"/>
      <c r="QP632" s="4"/>
      <c r="QQ632" s="4"/>
      <c r="QR632" s="4"/>
      <c r="QS632" s="4"/>
      <c r="QT632" s="4"/>
      <c r="QU632" s="4"/>
      <c r="QV632" s="4"/>
      <c r="QW632" s="4"/>
      <c r="QX632" s="4"/>
      <c r="QY632" s="4"/>
      <c r="QZ632" s="4"/>
      <c r="RA632" s="4"/>
      <c r="RB632" s="4"/>
      <c r="RC632" s="4"/>
      <c r="RD632" s="4"/>
      <c r="RE632" s="4"/>
      <c r="RF632" s="4"/>
      <c r="RG632" s="4"/>
      <c r="RH632" s="4"/>
      <c r="RI632" s="4"/>
      <c r="RJ632" s="4"/>
      <c r="RK632" s="4"/>
      <c r="RL632" s="4"/>
      <c r="RM632" s="4"/>
      <c r="RN632" s="4"/>
      <c r="RO632" s="4"/>
      <c r="RP632" s="4"/>
      <c r="RQ632" s="4"/>
      <c r="RR632" s="4"/>
      <c r="RS632" s="4"/>
      <c r="RT632" s="4"/>
      <c r="RU632" s="4"/>
      <c r="RV632" s="4"/>
      <c r="RW632" s="4"/>
      <c r="RX632" s="4"/>
      <c r="RY632" s="4"/>
      <c r="RZ632" s="4"/>
      <c r="SA632" s="4"/>
      <c r="SB632" s="4"/>
      <c r="SC632" s="4"/>
      <c r="SD632" s="4"/>
      <c r="SE632" s="4"/>
      <c r="SF632" s="4"/>
      <c r="SG632" s="4"/>
      <c r="SH632" s="4"/>
      <c r="SI632" s="4"/>
      <c r="SJ632" s="4"/>
      <c r="SK632" s="4"/>
      <c r="SL632" s="4"/>
      <c r="SM632" s="4"/>
      <c r="SN632" s="4"/>
      <c r="SO632" s="4"/>
      <c r="SP632" s="4"/>
      <c r="SQ632" s="4"/>
      <c r="SR632" s="4"/>
      <c r="SS632" s="4"/>
      <c r="ST632" s="4"/>
      <c r="SU632" s="4"/>
      <c r="SV632" s="4"/>
      <c r="SW632" s="4"/>
      <c r="SX632" s="4"/>
      <c r="SY632" s="4"/>
      <c r="SZ632" s="4"/>
      <c r="TA632" s="4"/>
      <c r="TB632" s="4"/>
      <c r="TC632" s="4"/>
      <c r="TD632" s="4"/>
      <c r="TE632" s="4"/>
      <c r="TF632" s="4"/>
      <c r="TG632" s="4"/>
      <c r="TH632" s="4"/>
      <c r="TI632" s="4"/>
      <c r="TJ632" s="4"/>
      <c r="TK632" s="4"/>
      <c r="TL632" s="4"/>
      <c r="TM632" s="4"/>
      <c r="TN632" s="4"/>
      <c r="TO632" s="4"/>
      <c r="TP632" s="4"/>
      <c r="TQ632" s="4"/>
      <c r="TR632" s="4"/>
      <c r="TS632" s="4"/>
      <c r="TT632" s="4"/>
      <c r="TU632" s="4"/>
      <c r="TV632" s="4"/>
      <c r="TW632" s="4"/>
      <c r="TX632" s="4"/>
      <c r="TY632" s="4"/>
      <c r="TZ632" s="4"/>
      <c r="UA632" s="4"/>
      <c r="UB632" s="4"/>
      <c r="UC632" s="4"/>
      <c r="UD632" s="4"/>
      <c r="UE632" s="4"/>
      <c r="UF632" s="4"/>
      <c r="UG632" s="4"/>
      <c r="UH632" s="4"/>
      <c r="UI632" s="4"/>
      <c r="UJ632" s="4"/>
      <c r="UK632" s="4"/>
      <c r="UL632" s="4"/>
      <c r="UM632" s="4"/>
      <c r="UN632" s="4"/>
      <c r="UO632" s="4"/>
      <c r="UP632" s="4"/>
      <c r="UQ632" s="4"/>
      <c r="UR632" s="4"/>
      <c r="US632" s="4"/>
      <c r="UT632" s="4"/>
      <c r="UU632" s="4"/>
      <c r="UV632" s="4"/>
      <c r="UW632" s="4"/>
      <c r="UX632" s="4"/>
      <c r="UY632" s="4"/>
      <c r="UZ632" s="4"/>
      <c r="VA632" s="4"/>
      <c r="VB632" s="4"/>
      <c r="VC632" s="4"/>
      <c r="VD632" s="4"/>
      <c r="VE632" s="4"/>
      <c r="VF632" s="4"/>
      <c r="VG632" s="4"/>
      <c r="VH632" s="4"/>
      <c r="VI632" s="4"/>
      <c r="VJ632" s="4"/>
      <c r="VK632" s="4"/>
      <c r="VL632" s="4"/>
      <c r="VM632" s="4"/>
      <c r="VN632" s="4"/>
      <c r="VO632" s="4"/>
      <c r="VP632" s="4"/>
      <c r="VQ632" s="4"/>
      <c r="VR632" s="4"/>
      <c r="VS632" s="4"/>
      <c r="VT632" s="4"/>
      <c r="VU632" s="4"/>
      <c r="VV632" s="4"/>
      <c r="VW632" s="4"/>
      <c r="VX632" s="4"/>
      <c r="VY632" s="4"/>
      <c r="VZ632" s="4"/>
      <c r="WA632" s="4"/>
      <c r="WB632" s="4"/>
      <c r="WC632" s="4"/>
      <c r="WD632" s="4"/>
      <c r="WE632" s="4"/>
      <c r="WF632" s="4"/>
      <c r="WG632" s="4"/>
      <c r="WH632" s="4"/>
      <c r="WI632" s="4"/>
      <c r="WJ632" s="4"/>
      <c r="WK632" s="4"/>
      <c r="WL632" s="4"/>
      <c r="WM632" s="4"/>
      <c r="WN632" s="4"/>
      <c r="WO632" s="4"/>
      <c r="WP632" s="4"/>
      <c r="WQ632" s="4"/>
      <c r="WR632" s="4"/>
      <c r="WS632" s="4"/>
      <c r="WT632" s="4"/>
      <c r="WU632" s="4"/>
      <c r="WV632" s="4"/>
      <c r="WW632" s="4"/>
      <c r="WX632" s="4"/>
      <c r="WY632" s="4"/>
      <c r="WZ632" s="4"/>
      <c r="XA632" s="4"/>
      <c r="XB632" s="4"/>
      <c r="XC632" s="4"/>
      <c r="XD632" s="4"/>
      <c r="XE632" s="4"/>
      <c r="XF632" s="4"/>
      <c r="XG632" s="4"/>
      <c r="XH632" s="4"/>
      <c r="XI632" s="4"/>
      <c r="XJ632" s="4"/>
      <c r="XK632" s="4"/>
      <c r="XL632" s="4"/>
      <c r="XM632" s="4"/>
      <c r="XN632" s="4"/>
      <c r="XO632" s="4"/>
      <c r="XP632" s="4"/>
      <c r="XQ632" s="4"/>
      <c r="XR632" s="4"/>
      <c r="XS632" s="4"/>
      <c r="XT632" s="4"/>
      <c r="XU632" s="4"/>
      <c r="XV632" s="4"/>
      <c r="XW632" s="4"/>
      <c r="XX632" s="4"/>
      <c r="XY632" s="4"/>
      <c r="XZ632" s="4"/>
      <c r="YA632" s="4"/>
      <c r="YB632" s="4"/>
      <c r="YC632" s="4"/>
      <c r="YD632" s="4"/>
      <c r="YE632" s="4"/>
      <c r="YF632" s="4"/>
      <c r="YG632" s="4"/>
      <c r="YH632" s="4"/>
      <c r="YI632" s="4"/>
      <c r="YJ632" s="4"/>
      <c r="YK632" s="4"/>
      <c r="YL632" s="4"/>
      <c r="YM632" s="4"/>
      <c r="YN632" s="4"/>
      <c r="YO632" s="4"/>
      <c r="YP632" s="4"/>
      <c r="YQ632" s="4"/>
      <c r="YR632" s="4"/>
      <c r="YS632" s="4"/>
      <c r="YT632" s="4"/>
      <c r="YU632" s="4"/>
      <c r="YV632" s="4"/>
      <c r="YW632" s="4"/>
      <c r="YX632" s="4"/>
      <c r="YY632" s="4"/>
      <c r="YZ632" s="4"/>
      <c r="ZA632" s="4"/>
      <c r="ZB632" s="4"/>
      <c r="ZC632" s="4"/>
      <c r="ZD632" s="4"/>
      <c r="ZE632" s="4"/>
      <c r="ZF632" s="4"/>
      <c r="ZG632" s="4"/>
      <c r="ZH632" s="4"/>
      <c r="ZI632" s="4"/>
      <c r="ZJ632" s="4"/>
      <c r="ZK632" s="4"/>
      <c r="ZL632" s="4"/>
      <c r="ZM632" s="4"/>
      <c r="ZN632" s="4"/>
      <c r="ZO632" s="4"/>
      <c r="ZP632" s="4"/>
      <c r="ZQ632" s="4"/>
      <c r="ZR632" s="4"/>
      <c r="ZS632" s="4"/>
      <c r="ZT632" s="4"/>
      <c r="ZU632" s="4"/>
      <c r="ZV632" s="4"/>
      <c r="ZW632" s="4"/>
      <c r="ZX632" s="4"/>
      <c r="ZY632" s="4"/>
      <c r="ZZ632" s="4"/>
      <c r="AAA632" s="4"/>
      <c r="AAB632" s="4"/>
      <c r="AAC632" s="4"/>
      <c r="AAD632" s="4"/>
      <c r="AAE632" s="4"/>
      <c r="AAF632" s="4"/>
      <c r="AAG632" s="4"/>
      <c r="AAH632" s="4"/>
      <c r="AAI632" s="4"/>
      <c r="AAJ632" s="4"/>
      <c r="AAK632" s="4"/>
      <c r="AAL632" s="4"/>
      <c r="AAM632" s="4"/>
      <c r="AAN632" s="4"/>
      <c r="AAO632" s="4"/>
      <c r="AAP632" s="4"/>
      <c r="AAQ632" s="4"/>
      <c r="AAR632" s="4"/>
      <c r="AAS632" s="4"/>
      <c r="AAT632" s="4"/>
      <c r="AAU632" s="4"/>
      <c r="AAV632" s="4"/>
      <c r="AAW632" s="4"/>
      <c r="AAX632" s="4"/>
      <c r="AAY632" s="4"/>
      <c r="AAZ632" s="4"/>
      <c r="ABA632" s="4"/>
      <c r="ABB632" s="4"/>
      <c r="ABC632" s="4"/>
      <c r="ABD632" s="4"/>
      <c r="ABE632" s="4"/>
      <c r="ABF632" s="4"/>
      <c r="ABG632" s="4"/>
      <c r="ABH632" s="4"/>
      <c r="ABI632" s="4"/>
      <c r="ABJ632" s="4"/>
      <c r="ABK632" s="4"/>
      <c r="ABL632" s="4"/>
      <c r="ABM632" s="4"/>
      <c r="ABN632" s="4"/>
      <c r="ABO632" s="4"/>
      <c r="ABP632" s="4"/>
      <c r="ABQ632" s="4"/>
      <c r="ABR632" s="4"/>
      <c r="ABS632" s="4"/>
      <c r="ABT632" s="4"/>
      <c r="ABU632" s="4"/>
      <c r="ABV632" s="4"/>
      <c r="ABW632" s="4"/>
      <c r="ABX632" s="4"/>
    </row>
    <row r="633" spans="1:752" s="66" customFormat="1" ht="11.25" customHeight="1" x14ac:dyDescent="0.3">
      <c r="A633" s="65">
        <v>1</v>
      </c>
      <c r="B633" s="68" t="s">
        <v>40</v>
      </c>
      <c r="C633" s="68" t="s">
        <v>40</v>
      </c>
      <c r="D633" s="3" t="s">
        <v>41</v>
      </c>
      <c r="E633" s="17">
        <v>44524</v>
      </c>
      <c r="F633" s="17">
        <v>44524</v>
      </c>
      <c r="G633" s="17" t="s">
        <v>13968</v>
      </c>
      <c r="H633" s="106" t="s">
        <v>42</v>
      </c>
      <c r="I633" s="3">
        <v>14</v>
      </c>
      <c r="J633" s="3" t="s">
        <v>43</v>
      </c>
      <c r="K633" s="12"/>
      <c r="L633" s="11" t="s">
        <v>44</v>
      </c>
      <c r="M633" s="11" t="s">
        <v>2960</v>
      </c>
      <c r="N633" s="3" t="s">
        <v>50</v>
      </c>
      <c r="O633" s="3" t="s">
        <v>2961</v>
      </c>
      <c r="P633" s="17">
        <v>44524</v>
      </c>
      <c r="Q633" s="18">
        <v>508150000</v>
      </c>
      <c r="R633" s="18"/>
      <c r="S633" s="18">
        <v>408150000</v>
      </c>
      <c r="T633" s="3" t="s">
        <v>46</v>
      </c>
      <c r="U633" s="3">
        <v>1117</v>
      </c>
      <c r="V633" s="17">
        <v>44596</v>
      </c>
      <c r="W633" s="17">
        <v>45342</v>
      </c>
      <c r="X633" s="18">
        <v>408150000</v>
      </c>
      <c r="Y633" s="18"/>
      <c r="Z633" s="18">
        <v>408150000</v>
      </c>
      <c r="AA633" s="16" t="s">
        <v>47</v>
      </c>
      <c r="AB633" s="3"/>
      <c r="AC633" s="3"/>
      <c r="AD633" s="3">
        <v>189</v>
      </c>
      <c r="AE633" s="3"/>
      <c r="AF633" s="3"/>
      <c r="AG633" s="3" t="s">
        <v>52</v>
      </c>
      <c r="AH633" s="49">
        <v>408150000</v>
      </c>
      <c r="AI633" s="13" t="s">
        <v>53</v>
      </c>
      <c r="AJ633" s="11"/>
      <c r="AK633" s="11" t="s">
        <v>49</v>
      </c>
      <c r="AL633" s="12"/>
      <c r="AM633" s="3"/>
    </row>
    <row r="634" spans="1:752" s="66" customFormat="1" ht="11.25" customHeight="1" x14ac:dyDescent="0.3">
      <c r="A634" s="57">
        <v>1</v>
      </c>
      <c r="B634" s="68" t="s">
        <v>41</v>
      </c>
      <c r="C634" s="68" t="s">
        <v>41</v>
      </c>
      <c r="D634" s="3" t="s">
        <v>41</v>
      </c>
      <c r="E634" s="17">
        <v>45159</v>
      </c>
      <c r="F634" s="17">
        <v>45159</v>
      </c>
      <c r="G634" s="17" t="s">
        <v>13968</v>
      </c>
      <c r="H634" s="107" t="s">
        <v>42</v>
      </c>
      <c r="I634" s="3">
        <v>14</v>
      </c>
      <c r="J634" s="3" t="s">
        <v>43</v>
      </c>
      <c r="K634" s="3"/>
      <c r="L634" s="11" t="s">
        <v>391</v>
      </c>
      <c r="M634" s="11" t="s">
        <v>391</v>
      </c>
      <c r="N634" s="3" t="s">
        <v>392</v>
      </c>
      <c r="O634" s="11" t="s">
        <v>393</v>
      </c>
      <c r="P634" s="17">
        <v>44825</v>
      </c>
      <c r="Q634" s="18">
        <v>1833921003</v>
      </c>
      <c r="R634" s="18"/>
      <c r="S634" s="18">
        <v>1833921003</v>
      </c>
      <c r="T634" s="3" t="s">
        <v>51</v>
      </c>
      <c r="U634" s="3">
        <v>55</v>
      </c>
      <c r="V634" s="17">
        <v>45300</v>
      </c>
      <c r="W634" s="17">
        <v>45296</v>
      </c>
      <c r="X634" s="18">
        <v>1742224952.9200001</v>
      </c>
      <c r="Y634" s="18"/>
      <c r="Z634" s="18">
        <v>1742224952.9200001</v>
      </c>
      <c r="AA634" s="3" t="s">
        <v>47</v>
      </c>
      <c r="AB634" s="3"/>
      <c r="AC634" s="3"/>
      <c r="AD634" s="3"/>
      <c r="AE634" s="3"/>
      <c r="AF634" s="3"/>
      <c r="AG634" s="3" t="s">
        <v>127</v>
      </c>
      <c r="AH634" s="32">
        <v>1742224952.9200001</v>
      </c>
      <c r="AI634" s="3" t="s">
        <v>62</v>
      </c>
      <c r="AJ634" s="11"/>
      <c r="AK634" s="11"/>
      <c r="AL634" s="3"/>
      <c r="AM634" s="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  <c r="CB634" s="63"/>
      <c r="CC634" s="63"/>
      <c r="CD634" s="63"/>
      <c r="CE634" s="63"/>
      <c r="CF634" s="63"/>
      <c r="CG634" s="63"/>
      <c r="CH634" s="63"/>
      <c r="CI634" s="63"/>
      <c r="CJ634" s="63"/>
      <c r="CK634" s="63"/>
      <c r="CL634" s="63"/>
      <c r="CM634" s="63"/>
      <c r="CN634" s="63"/>
      <c r="CO634" s="63"/>
      <c r="CP634" s="63"/>
      <c r="CQ634" s="63"/>
      <c r="CR634" s="63"/>
      <c r="CS634" s="63"/>
      <c r="CT634" s="63"/>
      <c r="CU634" s="63"/>
      <c r="CV634" s="63"/>
      <c r="CW634" s="63"/>
      <c r="CX634" s="63"/>
      <c r="CY634" s="63"/>
      <c r="CZ634" s="63"/>
      <c r="DA634" s="63"/>
      <c r="DB634" s="63"/>
      <c r="DC634" s="63"/>
      <c r="DD634" s="63"/>
      <c r="DE634" s="63"/>
      <c r="DF634" s="63"/>
      <c r="DG634" s="63"/>
      <c r="DH634" s="63"/>
      <c r="DI634" s="63"/>
      <c r="DJ634" s="63"/>
      <c r="DK634" s="63"/>
      <c r="DL634" s="63"/>
      <c r="DM634" s="63"/>
      <c r="DN634" s="63"/>
      <c r="DO634" s="63"/>
      <c r="DP634" s="63"/>
      <c r="DQ634" s="63"/>
      <c r="DR634" s="63"/>
      <c r="DS634" s="63"/>
      <c r="DT634" s="63"/>
      <c r="DU634" s="63"/>
      <c r="DV634" s="63"/>
      <c r="DW634" s="63"/>
      <c r="DX634" s="63"/>
      <c r="DY634" s="63"/>
      <c r="DZ634" s="63"/>
      <c r="EA634" s="63"/>
      <c r="EB634" s="63"/>
      <c r="EC634" s="63"/>
      <c r="ED634" s="63"/>
      <c r="EE634" s="63"/>
      <c r="EF634" s="63"/>
      <c r="EG634" s="63"/>
      <c r="EH634" s="63"/>
      <c r="EI634" s="63"/>
      <c r="EJ634" s="63"/>
      <c r="EK634" s="63"/>
      <c r="EL634" s="63"/>
      <c r="EM634" s="63"/>
      <c r="EN634" s="63"/>
      <c r="EO634" s="63"/>
      <c r="EP634" s="63"/>
      <c r="EQ634" s="63"/>
      <c r="ER634" s="63"/>
      <c r="ES634" s="63"/>
      <c r="ET634" s="63"/>
      <c r="EU634" s="63"/>
      <c r="EV634" s="63"/>
      <c r="EW634" s="63"/>
      <c r="EX634" s="63"/>
      <c r="EY634" s="63"/>
      <c r="EZ634" s="63"/>
      <c r="FA634" s="63"/>
      <c r="FB634" s="63"/>
      <c r="FC634" s="63"/>
      <c r="FD634" s="63"/>
      <c r="FE634" s="63"/>
      <c r="FF634" s="63"/>
      <c r="FG634" s="63"/>
      <c r="FH634" s="63"/>
      <c r="FI634" s="63"/>
      <c r="FJ634" s="63"/>
      <c r="FK634" s="63"/>
      <c r="FL634" s="63"/>
      <c r="FM634" s="63"/>
      <c r="FN634" s="63"/>
      <c r="FO634" s="63"/>
      <c r="FP634" s="63"/>
      <c r="FQ634" s="63"/>
      <c r="FR634" s="63"/>
      <c r="FS634" s="63"/>
      <c r="FT634" s="63"/>
      <c r="FU634" s="63"/>
      <c r="FV634" s="63"/>
      <c r="FW634" s="63"/>
      <c r="FX634" s="63"/>
      <c r="FY634" s="63"/>
      <c r="FZ634" s="63"/>
      <c r="GA634" s="63"/>
      <c r="GB634" s="63"/>
      <c r="GC634" s="63"/>
      <c r="GD634" s="63"/>
      <c r="GE634" s="63"/>
      <c r="GF634" s="63"/>
      <c r="GG634" s="63"/>
      <c r="GH634" s="63"/>
      <c r="GI634" s="63"/>
      <c r="GJ634" s="63"/>
      <c r="GK634" s="63"/>
      <c r="GL634" s="63"/>
      <c r="GM634" s="63"/>
      <c r="GN634" s="63"/>
      <c r="GO634" s="63"/>
      <c r="GP634" s="63"/>
      <c r="GQ634" s="63"/>
      <c r="GR634" s="63"/>
      <c r="GS634" s="63"/>
      <c r="GT634" s="63"/>
      <c r="GU634" s="63"/>
      <c r="GV634" s="63"/>
      <c r="GW634" s="63"/>
      <c r="GX634" s="63"/>
      <c r="GY634" s="63"/>
      <c r="GZ634" s="63"/>
      <c r="HA634" s="63"/>
      <c r="HB634" s="63"/>
      <c r="HC634" s="63"/>
      <c r="HD634" s="63"/>
      <c r="HE634" s="63"/>
      <c r="HF634" s="63"/>
      <c r="HG634" s="63"/>
      <c r="HH634" s="63"/>
      <c r="HI634" s="63"/>
      <c r="HJ634" s="63"/>
      <c r="HK634" s="63"/>
      <c r="HL634" s="63"/>
      <c r="HM634" s="63"/>
      <c r="HN634" s="63"/>
      <c r="HO634" s="63"/>
      <c r="HP634" s="63"/>
      <c r="HQ634" s="63"/>
      <c r="HR634" s="63"/>
      <c r="HS634" s="63"/>
      <c r="HT634" s="63"/>
      <c r="HU634" s="63"/>
      <c r="HV634" s="63"/>
      <c r="HW634" s="63"/>
      <c r="HX634" s="63"/>
      <c r="HY634" s="63"/>
      <c r="HZ634" s="63"/>
      <c r="IA634" s="63"/>
      <c r="IB634" s="63"/>
      <c r="IC634" s="63"/>
      <c r="ID634" s="63"/>
      <c r="IE634" s="63"/>
      <c r="IF634" s="63"/>
      <c r="IG634" s="63"/>
      <c r="IH634" s="63"/>
      <c r="II634" s="63"/>
      <c r="IJ634" s="63"/>
      <c r="IK634" s="63"/>
      <c r="IL634" s="63"/>
      <c r="IM634" s="63"/>
      <c r="IN634" s="63"/>
      <c r="IO634" s="63"/>
      <c r="IP634" s="63"/>
      <c r="IQ634" s="63"/>
      <c r="IR634" s="63"/>
      <c r="IS634" s="63"/>
      <c r="IT634" s="63"/>
      <c r="IU634" s="63"/>
      <c r="IV634" s="63"/>
      <c r="IW634" s="63"/>
      <c r="IX634" s="63"/>
      <c r="IY634" s="63"/>
      <c r="IZ634" s="63"/>
      <c r="JA634" s="63"/>
      <c r="JB634" s="63"/>
      <c r="JC634" s="63"/>
      <c r="JD634" s="63"/>
      <c r="JE634" s="63"/>
      <c r="JF634" s="63"/>
      <c r="JG634" s="63"/>
      <c r="JH634" s="63"/>
      <c r="JI634" s="63"/>
      <c r="JJ634" s="63"/>
      <c r="JK634" s="63"/>
      <c r="JL634" s="63"/>
      <c r="JM634" s="63"/>
      <c r="JN634" s="63"/>
      <c r="JO634" s="63"/>
      <c r="JP634" s="63"/>
      <c r="JQ634" s="63"/>
      <c r="JR634" s="63"/>
      <c r="JS634" s="63"/>
      <c r="JT634" s="63"/>
      <c r="JU634" s="63"/>
      <c r="JV634" s="63"/>
      <c r="JW634" s="63"/>
      <c r="JX634" s="63"/>
      <c r="JY634" s="63"/>
      <c r="JZ634" s="63"/>
      <c r="KA634" s="63"/>
      <c r="KB634" s="63"/>
      <c r="KC634" s="63"/>
      <c r="KD634" s="63"/>
      <c r="KE634" s="63"/>
      <c r="KF634" s="63"/>
      <c r="KG634" s="63"/>
      <c r="KH634" s="63"/>
      <c r="KI634" s="63"/>
      <c r="KJ634" s="63"/>
      <c r="KK634" s="63"/>
      <c r="KL634" s="63"/>
      <c r="KM634" s="63"/>
      <c r="KN634" s="63"/>
      <c r="KO634" s="63"/>
      <c r="KP634" s="63"/>
      <c r="KQ634" s="63"/>
      <c r="KR634" s="63"/>
      <c r="KS634" s="63"/>
      <c r="KT634" s="63"/>
      <c r="KU634" s="63"/>
      <c r="KV634" s="63"/>
      <c r="KW634" s="63"/>
      <c r="KX634" s="63"/>
      <c r="KY634" s="63"/>
      <c r="KZ634" s="63"/>
      <c r="LA634" s="63"/>
      <c r="LB634" s="63"/>
      <c r="LC634" s="63"/>
      <c r="LD634" s="63"/>
      <c r="LE634" s="63"/>
      <c r="LF634" s="63"/>
      <c r="LG634" s="63"/>
      <c r="LH634" s="63"/>
      <c r="LI634" s="63"/>
      <c r="LJ634" s="63"/>
      <c r="LK634" s="63"/>
      <c r="LL634" s="63"/>
      <c r="LM634" s="63"/>
      <c r="LN634" s="63"/>
      <c r="LO634" s="63"/>
      <c r="LP634" s="63"/>
      <c r="LQ634" s="63"/>
      <c r="LR634" s="63"/>
      <c r="LS634" s="63"/>
      <c r="LT634" s="63"/>
      <c r="LU634" s="63"/>
      <c r="LV634" s="63"/>
      <c r="LW634" s="63"/>
      <c r="LX634" s="63"/>
      <c r="LY634" s="63"/>
      <c r="LZ634" s="63"/>
      <c r="MA634" s="63"/>
      <c r="MB634" s="63"/>
      <c r="MC634" s="63"/>
      <c r="MD634" s="63"/>
      <c r="ME634" s="63"/>
      <c r="MF634" s="63"/>
      <c r="MG634" s="63"/>
      <c r="MH634" s="63"/>
      <c r="MI634" s="63"/>
      <c r="MJ634" s="63"/>
      <c r="MK634" s="63"/>
      <c r="ML634" s="63"/>
      <c r="MM634" s="63"/>
      <c r="MN634" s="63"/>
      <c r="MO634" s="63"/>
      <c r="MP634" s="63"/>
      <c r="MQ634" s="63"/>
      <c r="MR634" s="63"/>
      <c r="MS634" s="63"/>
      <c r="MT634" s="63"/>
      <c r="MU634" s="63"/>
      <c r="MV634" s="63"/>
      <c r="MW634" s="63"/>
      <c r="MX634" s="63"/>
      <c r="MY634" s="63"/>
      <c r="MZ634" s="63"/>
      <c r="NA634" s="63"/>
      <c r="NB634" s="63"/>
      <c r="NC634" s="63"/>
      <c r="ND634" s="63"/>
      <c r="NE634" s="63"/>
      <c r="NF634" s="63"/>
      <c r="NG634" s="63"/>
      <c r="NH634" s="63"/>
      <c r="NI634" s="63"/>
      <c r="NJ634" s="63"/>
      <c r="NK634" s="63"/>
      <c r="NL634" s="63"/>
      <c r="NM634" s="63"/>
      <c r="NN634" s="63"/>
      <c r="NO634" s="63"/>
      <c r="NP634" s="63"/>
      <c r="NQ634" s="63"/>
      <c r="NR634" s="63"/>
      <c r="NS634" s="63"/>
      <c r="NT634" s="63"/>
      <c r="NU634" s="63"/>
      <c r="NV634" s="63"/>
      <c r="NW634" s="63"/>
      <c r="NX634" s="63"/>
      <c r="NY634" s="63"/>
      <c r="NZ634" s="63"/>
      <c r="OA634" s="63"/>
      <c r="OB634" s="63"/>
      <c r="OC634" s="63"/>
      <c r="OD634" s="63"/>
      <c r="OE634" s="63"/>
      <c r="OF634" s="63"/>
      <c r="OG634" s="63"/>
      <c r="OH634" s="63"/>
      <c r="OI634" s="63"/>
      <c r="OJ634" s="63"/>
      <c r="OK634" s="63"/>
      <c r="OL634" s="63"/>
      <c r="OM634" s="63"/>
      <c r="ON634" s="63"/>
      <c r="OO634" s="63"/>
      <c r="OP634" s="63"/>
      <c r="OQ634" s="63"/>
      <c r="OR634" s="63"/>
      <c r="OS634" s="63"/>
      <c r="OT634" s="63"/>
      <c r="OU634" s="63"/>
      <c r="OV634" s="63"/>
      <c r="OW634" s="63"/>
      <c r="OX634" s="63"/>
      <c r="OY634" s="63"/>
      <c r="OZ634" s="63"/>
      <c r="PA634" s="63"/>
      <c r="PB634" s="63"/>
      <c r="PC634" s="63"/>
      <c r="PD634" s="63"/>
      <c r="PE634" s="63"/>
      <c r="PF634" s="63"/>
      <c r="PG634" s="63"/>
      <c r="PH634" s="63"/>
      <c r="PI634" s="63"/>
      <c r="PJ634" s="63"/>
      <c r="PK634" s="63"/>
      <c r="PL634" s="63"/>
      <c r="PM634" s="63"/>
      <c r="PN634" s="63"/>
      <c r="PO634" s="63"/>
      <c r="PP634" s="63"/>
      <c r="PQ634" s="63"/>
      <c r="PR634" s="63"/>
      <c r="PS634" s="63"/>
      <c r="PT634" s="63"/>
      <c r="PU634" s="63"/>
      <c r="PV634" s="63"/>
      <c r="PW634" s="63"/>
      <c r="PX634" s="63"/>
      <c r="PY634" s="63"/>
      <c r="PZ634" s="63"/>
      <c r="QA634" s="63"/>
      <c r="QB634" s="63"/>
      <c r="QC634" s="63"/>
      <c r="QD634" s="63"/>
      <c r="QE634" s="63"/>
      <c r="QF634" s="63"/>
      <c r="QG634" s="63"/>
      <c r="QH634" s="63"/>
      <c r="QI634" s="63"/>
      <c r="QJ634" s="63"/>
      <c r="QK634" s="63"/>
      <c r="QL634" s="63"/>
      <c r="QM634" s="63"/>
      <c r="QN634" s="63"/>
      <c r="QO634" s="63"/>
      <c r="QP634" s="63"/>
      <c r="QQ634" s="63"/>
      <c r="QR634" s="63"/>
      <c r="QS634" s="63"/>
      <c r="QT634" s="63"/>
      <c r="QU634" s="63"/>
      <c r="QV634" s="63"/>
      <c r="QW634" s="63"/>
      <c r="QX634" s="63"/>
      <c r="QY634" s="63"/>
      <c r="QZ634" s="63"/>
      <c r="RA634" s="63"/>
      <c r="RB634" s="63"/>
      <c r="RC634" s="63"/>
      <c r="RD634" s="63"/>
      <c r="RE634" s="63"/>
      <c r="RF634" s="63"/>
      <c r="RG634" s="63"/>
      <c r="RH634" s="63"/>
      <c r="RI634" s="63"/>
      <c r="RJ634" s="63"/>
      <c r="RK634" s="63"/>
      <c r="RL634" s="63"/>
      <c r="RM634" s="63"/>
      <c r="RN634" s="63"/>
      <c r="RO634" s="63"/>
      <c r="RP634" s="63"/>
      <c r="RQ634" s="63"/>
      <c r="RR634" s="63"/>
      <c r="RS634" s="63"/>
      <c r="RT634" s="63"/>
      <c r="RU634" s="63"/>
      <c r="RV634" s="63"/>
      <c r="RW634" s="63"/>
      <c r="RX634" s="63"/>
      <c r="RY634" s="63"/>
      <c r="RZ634" s="63"/>
      <c r="SA634" s="63"/>
      <c r="SB634" s="63"/>
      <c r="SC634" s="63"/>
      <c r="SD634" s="63"/>
      <c r="SE634" s="63"/>
      <c r="SF634" s="63"/>
      <c r="SG634" s="63"/>
      <c r="SH634" s="63"/>
      <c r="SI634" s="63"/>
      <c r="SJ634" s="63"/>
      <c r="SK634" s="63"/>
      <c r="SL634" s="63"/>
      <c r="SM634" s="63"/>
      <c r="SN634" s="63"/>
      <c r="SO634" s="63"/>
      <c r="SP634" s="63"/>
      <c r="SQ634" s="63"/>
      <c r="SR634" s="63"/>
      <c r="SS634" s="63"/>
      <c r="ST634" s="63"/>
      <c r="SU634" s="63"/>
      <c r="SV634" s="63"/>
      <c r="SW634" s="63"/>
      <c r="SX634" s="63"/>
      <c r="SY634" s="63"/>
      <c r="SZ634" s="63"/>
      <c r="TA634" s="63"/>
      <c r="TB634" s="63"/>
      <c r="TC634" s="63"/>
      <c r="TD634" s="63"/>
      <c r="TE634" s="63"/>
      <c r="TF634" s="63"/>
      <c r="TG634" s="63"/>
      <c r="TH634" s="63"/>
      <c r="TI634" s="63"/>
      <c r="TJ634" s="63"/>
      <c r="TK634" s="63"/>
      <c r="TL634" s="63"/>
      <c r="TM634" s="63"/>
      <c r="TN634" s="63"/>
      <c r="TO634" s="63"/>
      <c r="TP634" s="63"/>
      <c r="TQ634" s="63"/>
      <c r="TR634" s="63"/>
      <c r="TS634" s="63"/>
      <c r="TT634" s="63"/>
      <c r="TU634" s="63"/>
      <c r="TV634" s="63"/>
      <c r="TW634" s="63"/>
      <c r="TX634" s="63"/>
      <c r="TY634" s="63"/>
      <c r="TZ634" s="63"/>
      <c r="UA634" s="63"/>
      <c r="UB634" s="63"/>
      <c r="UC634" s="63"/>
      <c r="UD634" s="63"/>
      <c r="UE634" s="63"/>
      <c r="UF634" s="63"/>
      <c r="UG634" s="63"/>
      <c r="UH634" s="63"/>
      <c r="UI634" s="63"/>
      <c r="UJ634" s="63"/>
      <c r="UK634" s="63"/>
      <c r="UL634" s="63"/>
      <c r="UM634" s="63"/>
      <c r="UN634" s="63"/>
      <c r="UO634" s="63"/>
      <c r="UP634" s="63"/>
      <c r="UQ634" s="63"/>
      <c r="UR634" s="63"/>
      <c r="US634" s="63"/>
      <c r="UT634" s="63"/>
      <c r="UU634" s="63"/>
      <c r="UV634" s="63"/>
      <c r="UW634" s="63"/>
      <c r="UX634" s="63"/>
      <c r="UY634" s="63"/>
      <c r="UZ634" s="63"/>
      <c r="VA634" s="63"/>
      <c r="VB634" s="63"/>
      <c r="VC634" s="63"/>
      <c r="VD634" s="63"/>
      <c r="VE634" s="63"/>
      <c r="VF634" s="63"/>
      <c r="VG634" s="63"/>
      <c r="VH634" s="63"/>
      <c r="VI634" s="63"/>
      <c r="VJ634" s="63"/>
      <c r="VK634" s="63"/>
      <c r="VL634" s="63"/>
      <c r="VM634" s="63"/>
      <c r="VN634" s="63"/>
      <c r="VO634" s="63"/>
      <c r="VP634" s="63"/>
      <c r="VQ634" s="63"/>
      <c r="VR634" s="63"/>
      <c r="VS634" s="63"/>
      <c r="VT634" s="63"/>
      <c r="VU634" s="63"/>
      <c r="VV634" s="63"/>
      <c r="VW634" s="63"/>
      <c r="VX634" s="63"/>
      <c r="VY634" s="63"/>
      <c r="VZ634" s="63"/>
      <c r="WA634" s="63"/>
      <c r="WB634" s="63"/>
      <c r="WC634" s="63"/>
      <c r="WD634" s="63"/>
      <c r="WE634" s="63"/>
      <c r="WF634" s="63"/>
      <c r="WG634" s="63"/>
      <c r="WH634" s="63"/>
      <c r="WI634" s="63"/>
      <c r="WJ634" s="63"/>
      <c r="WK634" s="63"/>
      <c r="WL634" s="63"/>
      <c r="WM634" s="63"/>
      <c r="WN634" s="63"/>
      <c r="WO634" s="63"/>
      <c r="WP634" s="63"/>
      <c r="WQ634" s="63"/>
      <c r="WR634" s="63"/>
      <c r="WS634" s="63"/>
      <c r="WT634" s="63"/>
      <c r="WU634" s="63"/>
      <c r="WV634" s="63"/>
      <c r="WW634" s="63"/>
      <c r="WX634" s="63"/>
      <c r="WY634" s="63"/>
      <c r="WZ634" s="63"/>
      <c r="XA634" s="63"/>
      <c r="XB634" s="63"/>
      <c r="XC634" s="63"/>
      <c r="XD634" s="63"/>
      <c r="XE634" s="63"/>
      <c r="XF634" s="63"/>
      <c r="XG634" s="63"/>
      <c r="XH634" s="63"/>
      <c r="XI634" s="63"/>
      <c r="XJ634" s="63"/>
      <c r="XK634" s="63"/>
      <c r="XL634" s="63"/>
      <c r="XM634" s="63"/>
      <c r="XN634" s="63"/>
      <c r="XO634" s="63"/>
      <c r="XP634" s="63"/>
      <c r="XQ634" s="63"/>
      <c r="XR634" s="63"/>
      <c r="XS634" s="63"/>
      <c r="XT634" s="63"/>
      <c r="XU634" s="63"/>
      <c r="XV634" s="63"/>
      <c r="XW634" s="63"/>
      <c r="XX634" s="63"/>
      <c r="XY634" s="63"/>
      <c r="XZ634" s="63"/>
      <c r="YA634" s="63"/>
      <c r="YB634" s="63"/>
      <c r="YC634" s="63"/>
      <c r="YD634" s="63"/>
      <c r="YE634" s="63"/>
      <c r="YF634" s="63"/>
      <c r="YG634" s="63"/>
      <c r="YH634" s="63"/>
      <c r="YI634" s="63"/>
      <c r="YJ634" s="63"/>
      <c r="YK634" s="63"/>
      <c r="YL634" s="63"/>
      <c r="YM634" s="63"/>
      <c r="YN634" s="63"/>
      <c r="YO634" s="63"/>
      <c r="YP634" s="63"/>
      <c r="YQ634" s="63"/>
      <c r="YR634" s="63"/>
      <c r="YS634" s="63"/>
      <c r="YT634" s="63"/>
      <c r="YU634" s="63"/>
      <c r="YV634" s="63"/>
      <c r="YW634" s="63"/>
      <c r="YX634" s="63"/>
      <c r="YY634" s="63"/>
      <c r="YZ634" s="63"/>
      <c r="ZA634" s="63"/>
      <c r="ZB634" s="63"/>
      <c r="ZC634" s="63"/>
      <c r="ZD634" s="63"/>
      <c r="ZE634" s="63"/>
      <c r="ZF634" s="63"/>
      <c r="ZG634" s="63"/>
      <c r="ZH634" s="63"/>
      <c r="ZI634" s="63"/>
      <c r="ZJ634" s="63"/>
      <c r="ZK634" s="63"/>
      <c r="ZL634" s="63"/>
      <c r="ZM634" s="63"/>
      <c r="ZN634" s="63"/>
      <c r="ZO634" s="63"/>
      <c r="ZP634" s="63"/>
      <c r="ZQ634" s="63"/>
      <c r="ZR634" s="63"/>
      <c r="ZS634" s="63"/>
      <c r="ZT634" s="63"/>
      <c r="ZU634" s="63"/>
      <c r="ZV634" s="63"/>
      <c r="ZW634" s="63"/>
      <c r="ZX634" s="63"/>
      <c r="ZY634" s="63"/>
      <c r="ZZ634" s="63"/>
      <c r="AAA634" s="63"/>
      <c r="AAB634" s="63"/>
      <c r="AAC634" s="63"/>
      <c r="AAD634" s="63"/>
      <c r="AAE634" s="63"/>
      <c r="AAF634" s="63"/>
      <c r="AAG634" s="63"/>
      <c r="AAH634" s="63"/>
      <c r="AAI634" s="63"/>
      <c r="AAJ634" s="63"/>
      <c r="AAK634" s="63"/>
      <c r="AAL634" s="63"/>
      <c r="AAM634" s="63"/>
      <c r="AAN634" s="63"/>
      <c r="AAO634" s="63"/>
      <c r="AAP634" s="63"/>
      <c r="AAQ634" s="63"/>
      <c r="AAR634" s="63"/>
      <c r="AAS634" s="63"/>
      <c r="AAT634" s="63"/>
      <c r="AAU634" s="63"/>
      <c r="AAV634" s="63"/>
      <c r="AAW634" s="63"/>
      <c r="AAX634" s="63"/>
      <c r="AAY634" s="63"/>
      <c r="AAZ634" s="63"/>
      <c r="ABA634" s="63"/>
      <c r="ABB634" s="63"/>
      <c r="ABC634" s="63"/>
      <c r="ABD634" s="63"/>
      <c r="ABE634" s="63"/>
      <c r="ABF634" s="63"/>
      <c r="ABG634" s="63"/>
      <c r="ABH634" s="63"/>
      <c r="ABI634" s="63"/>
      <c r="ABJ634" s="63"/>
      <c r="ABK634" s="63"/>
      <c r="ABL634" s="63"/>
      <c r="ABM634" s="63"/>
      <c r="ABN634" s="63"/>
      <c r="ABO634" s="63"/>
      <c r="ABP634" s="63"/>
      <c r="ABQ634" s="63"/>
      <c r="ABR634" s="63"/>
      <c r="ABS634" s="63"/>
      <c r="ABT634" s="63"/>
      <c r="ABU634" s="63"/>
      <c r="ABV634" s="63"/>
      <c r="ABW634" s="63"/>
      <c r="ABX634" s="63"/>
    </row>
    <row r="635" spans="1:752" s="66" customFormat="1" ht="11.25" customHeight="1" x14ac:dyDescent="0.3">
      <c r="A635" s="65">
        <v>1</v>
      </c>
      <c r="B635" s="68" t="s">
        <v>40</v>
      </c>
      <c r="C635" s="68" t="s">
        <v>40</v>
      </c>
      <c r="D635" s="3" t="s">
        <v>41</v>
      </c>
      <c r="E635" s="17">
        <v>45209</v>
      </c>
      <c r="F635" s="17">
        <v>45209</v>
      </c>
      <c r="G635" s="17" t="s">
        <v>13968</v>
      </c>
      <c r="H635" s="106" t="s">
        <v>42</v>
      </c>
      <c r="I635" s="3">
        <v>14</v>
      </c>
      <c r="J635" s="3" t="s">
        <v>43</v>
      </c>
      <c r="K635" s="3"/>
      <c r="L635" s="11" t="s">
        <v>44</v>
      </c>
      <c r="M635" s="11" t="s">
        <v>2963</v>
      </c>
      <c r="N635" s="3" t="s">
        <v>2962</v>
      </c>
      <c r="O635" s="3" t="s">
        <v>492</v>
      </c>
      <c r="P635" s="17">
        <v>44990</v>
      </c>
      <c r="Q635" s="18">
        <v>484640000</v>
      </c>
      <c r="R635" s="18"/>
      <c r="S635" s="18">
        <v>484640000</v>
      </c>
      <c r="T635" s="3" t="s">
        <v>46</v>
      </c>
      <c r="U635" s="3">
        <v>1103</v>
      </c>
      <c r="V635" s="17">
        <v>45355</v>
      </c>
      <c r="W635" s="17">
        <v>45362</v>
      </c>
      <c r="X635" s="18">
        <v>50000000</v>
      </c>
      <c r="Y635" s="18"/>
      <c r="Z635" s="18">
        <v>50000000</v>
      </c>
      <c r="AA635" s="3" t="s">
        <v>47</v>
      </c>
      <c r="AB635" s="3"/>
      <c r="AC635" s="3"/>
      <c r="AD635" s="3"/>
      <c r="AE635" s="3"/>
      <c r="AF635" s="3"/>
      <c r="AG635" s="3" t="s">
        <v>52</v>
      </c>
      <c r="AH635" s="32">
        <v>50000000</v>
      </c>
      <c r="AI635" s="3" t="s">
        <v>48</v>
      </c>
      <c r="AJ635" s="11"/>
      <c r="AK635" s="11" t="s">
        <v>49</v>
      </c>
      <c r="AL635" s="3"/>
      <c r="AM635" s="3"/>
    </row>
    <row r="636" spans="1:752" s="66" customFormat="1" ht="11.25" customHeight="1" x14ac:dyDescent="0.3">
      <c r="A636" s="65">
        <v>1</v>
      </c>
      <c r="B636" s="68" t="s">
        <v>40</v>
      </c>
      <c r="C636" s="68" t="s">
        <v>40</v>
      </c>
      <c r="D636" s="3" t="s">
        <v>41</v>
      </c>
      <c r="E636" s="17">
        <v>45210</v>
      </c>
      <c r="F636" s="17">
        <v>45210</v>
      </c>
      <c r="G636" s="17" t="s">
        <v>13968</v>
      </c>
      <c r="H636" s="106" t="s">
        <v>42</v>
      </c>
      <c r="I636" s="3">
        <v>14</v>
      </c>
      <c r="J636" s="3" t="s">
        <v>43</v>
      </c>
      <c r="K636" s="3"/>
      <c r="L636" s="11" t="s">
        <v>44</v>
      </c>
      <c r="M636" s="11" t="s">
        <v>2966</v>
      </c>
      <c r="N636" s="3" t="s">
        <v>2965</v>
      </c>
      <c r="O636" s="3" t="s">
        <v>493</v>
      </c>
      <c r="P636" s="17">
        <v>44990</v>
      </c>
      <c r="Q636" s="18">
        <v>1000000000</v>
      </c>
      <c r="R636" s="18"/>
      <c r="S636" s="18">
        <v>1000000000</v>
      </c>
      <c r="T636" s="3" t="s">
        <v>46</v>
      </c>
      <c r="U636" s="3">
        <v>1105</v>
      </c>
      <c r="V636" s="17">
        <v>45355</v>
      </c>
      <c r="W636" s="17">
        <v>45362</v>
      </c>
      <c r="X636" s="18">
        <v>50000000</v>
      </c>
      <c r="Y636" s="18"/>
      <c r="Z636" s="18">
        <v>50000000</v>
      </c>
      <c r="AA636" s="3" t="s">
        <v>47</v>
      </c>
      <c r="AB636" s="3"/>
      <c r="AC636" s="3"/>
      <c r="AD636" s="3"/>
      <c r="AE636" s="3"/>
      <c r="AF636" s="3"/>
      <c r="AG636" s="3" t="s">
        <v>52</v>
      </c>
      <c r="AH636" s="32">
        <v>50000000</v>
      </c>
      <c r="AI636" s="3" t="s">
        <v>48</v>
      </c>
      <c r="AJ636" s="11"/>
      <c r="AK636" s="11" t="s">
        <v>49</v>
      </c>
      <c r="AL636" s="3"/>
      <c r="AM636" s="3"/>
    </row>
    <row r="637" spans="1:752" s="66" customFormat="1" ht="11.25" customHeight="1" x14ac:dyDescent="0.3">
      <c r="A637" s="65">
        <v>1</v>
      </c>
      <c r="B637" s="68" t="s">
        <v>40</v>
      </c>
      <c r="C637" s="68" t="s">
        <v>40</v>
      </c>
      <c r="D637" s="3" t="s">
        <v>41</v>
      </c>
      <c r="E637" s="17">
        <v>45258</v>
      </c>
      <c r="F637" s="17">
        <v>45258</v>
      </c>
      <c r="G637" s="17" t="s">
        <v>13968</v>
      </c>
      <c r="H637" s="106" t="s">
        <v>42</v>
      </c>
      <c r="I637" s="3">
        <v>14</v>
      </c>
      <c r="J637" s="3" t="s">
        <v>43</v>
      </c>
      <c r="K637" s="3"/>
      <c r="L637" s="11" t="s">
        <v>44</v>
      </c>
      <c r="M637" s="11" t="s">
        <v>2964</v>
      </c>
      <c r="N637" s="3" t="s">
        <v>45</v>
      </c>
      <c r="O637" s="3" t="s">
        <v>813</v>
      </c>
      <c r="P637" s="17">
        <v>45250</v>
      </c>
      <c r="Q637" s="18">
        <v>2757557000</v>
      </c>
      <c r="R637" s="18"/>
      <c r="S637" s="18">
        <v>2493557000</v>
      </c>
      <c r="T637" s="3" t="s">
        <v>46</v>
      </c>
      <c r="U637" s="3">
        <v>1104</v>
      </c>
      <c r="V637" s="17">
        <v>45355</v>
      </c>
      <c r="W637" s="17">
        <v>45362</v>
      </c>
      <c r="X637" s="18">
        <v>60000000</v>
      </c>
      <c r="Y637" s="18"/>
      <c r="Z637" s="18">
        <v>60000000</v>
      </c>
      <c r="AA637" s="3" t="s">
        <v>47</v>
      </c>
      <c r="AB637" s="3"/>
      <c r="AC637" s="3"/>
      <c r="AD637" s="3"/>
      <c r="AE637" s="3"/>
      <c r="AF637" s="3"/>
      <c r="AG637" s="3" t="s">
        <v>52</v>
      </c>
      <c r="AH637" s="32">
        <v>60000000</v>
      </c>
      <c r="AI637" s="3" t="s">
        <v>48</v>
      </c>
      <c r="AJ637" s="11"/>
      <c r="AK637" s="11" t="s">
        <v>49</v>
      </c>
      <c r="AL637" s="3"/>
      <c r="AM637" s="3"/>
    </row>
    <row r="638" spans="1:752" s="66" customFormat="1" ht="11.25" customHeight="1" x14ac:dyDescent="0.3">
      <c r="A638" s="65">
        <v>1</v>
      </c>
      <c r="B638" s="68" t="s">
        <v>41</v>
      </c>
      <c r="C638" s="68" t="s">
        <v>140</v>
      </c>
      <c r="D638" s="3" t="s">
        <v>41</v>
      </c>
      <c r="E638" s="31">
        <v>45286</v>
      </c>
      <c r="F638" s="17">
        <v>45286</v>
      </c>
      <c r="G638" s="17" t="s">
        <v>13968</v>
      </c>
      <c r="H638" s="106" t="s">
        <v>42</v>
      </c>
      <c r="I638" s="3">
        <v>14</v>
      </c>
      <c r="J638" s="3" t="s">
        <v>43</v>
      </c>
      <c r="K638" s="3"/>
      <c r="L638" s="11" t="s">
        <v>1150</v>
      </c>
      <c r="M638" s="11" t="s">
        <v>1151</v>
      </c>
      <c r="N638" s="3" t="s">
        <v>148</v>
      </c>
      <c r="O638" s="3" t="s">
        <v>1152</v>
      </c>
      <c r="P638" s="17">
        <v>45286</v>
      </c>
      <c r="Q638" s="18">
        <v>2603036.61</v>
      </c>
      <c r="R638" s="18"/>
      <c r="S638" s="18">
        <v>2603036.61</v>
      </c>
      <c r="T638" s="3" t="s">
        <v>51</v>
      </c>
      <c r="U638" s="3">
        <v>9</v>
      </c>
      <c r="V638" s="17">
        <v>45294</v>
      </c>
      <c r="W638" s="17">
        <v>45323</v>
      </c>
      <c r="X638" s="18">
        <v>2603036.61</v>
      </c>
      <c r="Y638" s="18"/>
      <c r="Z638" s="18">
        <v>2603036.61</v>
      </c>
      <c r="AA638" s="3" t="s">
        <v>47</v>
      </c>
      <c r="AB638" s="3"/>
      <c r="AC638" s="3"/>
      <c r="AD638" s="3"/>
      <c r="AE638" s="3"/>
      <c r="AF638" s="3"/>
      <c r="AG638" s="3" t="s">
        <v>127</v>
      </c>
      <c r="AH638" s="32">
        <v>2603036.61</v>
      </c>
      <c r="AI638" s="3" t="s">
        <v>128</v>
      </c>
      <c r="AJ638" s="11"/>
      <c r="AK638" s="11"/>
      <c r="AL638" s="3"/>
      <c r="AM638" s="3"/>
    </row>
    <row r="639" spans="1:752" s="66" customFormat="1" x14ac:dyDescent="0.3">
      <c r="A639" s="65">
        <v>1</v>
      </c>
      <c r="B639" s="68" t="s">
        <v>41</v>
      </c>
      <c r="C639" s="68" t="s">
        <v>140</v>
      </c>
      <c r="D639" s="3" t="s">
        <v>41</v>
      </c>
      <c r="E639" s="31">
        <v>45286</v>
      </c>
      <c r="F639" s="17">
        <v>45286</v>
      </c>
      <c r="G639" s="17" t="s">
        <v>13968</v>
      </c>
      <c r="H639" s="106" t="s">
        <v>42</v>
      </c>
      <c r="I639" s="3">
        <v>14</v>
      </c>
      <c r="J639" s="3" t="s">
        <v>43</v>
      </c>
      <c r="K639" s="3"/>
      <c r="L639" s="11" t="s">
        <v>151</v>
      </c>
      <c r="M639" s="11" t="s">
        <v>1153</v>
      </c>
      <c r="N639" s="3" t="s">
        <v>261</v>
      </c>
      <c r="O639" s="3" t="s">
        <v>469</v>
      </c>
      <c r="P639" s="17">
        <v>45286</v>
      </c>
      <c r="Q639" s="18">
        <v>36385178.939999998</v>
      </c>
      <c r="R639" s="18"/>
      <c r="S639" s="18">
        <v>36385178.939999998</v>
      </c>
      <c r="T639" s="3" t="s">
        <v>51</v>
      </c>
      <c r="U639" s="3">
        <v>10</v>
      </c>
      <c r="V639" s="17">
        <v>45294</v>
      </c>
      <c r="W639" s="17">
        <v>45321</v>
      </c>
      <c r="X639" s="18">
        <v>36385178.939999998</v>
      </c>
      <c r="Y639" s="18"/>
      <c r="Z639" s="18">
        <v>36385178.939999998</v>
      </c>
      <c r="AA639" s="3" t="s">
        <v>47</v>
      </c>
      <c r="AB639" s="3"/>
      <c r="AC639" s="3"/>
      <c r="AD639" s="3"/>
      <c r="AE639" s="3"/>
      <c r="AF639" s="3"/>
      <c r="AG639" s="3" t="s">
        <v>127</v>
      </c>
      <c r="AH639" s="32">
        <v>36385178.939999998</v>
      </c>
      <c r="AI639" s="3" t="s">
        <v>128</v>
      </c>
      <c r="AJ639" s="11"/>
      <c r="AK639" s="11"/>
      <c r="AL639" s="3"/>
      <c r="AM639" s="3"/>
    </row>
    <row r="640" spans="1:752" s="66" customFormat="1" x14ac:dyDescent="0.3">
      <c r="A640" s="65">
        <v>1</v>
      </c>
      <c r="B640" s="68" t="s">
        <v>41</v>
      </c>
      <c r="C640" s="68" t="s">
        <v>140</v>
      </c>
      <c r="D640" s="3" t="s">
        <v>41</v>
      </c>
      <c r="E640" s="31">
        <v>45286</v>
      </c>
      <c r="F640" s="17">
        <v>45286</v>
      </c>
      <c r="G640" s="17" t="s">
        <v>13968</v>
      </c>
      <c r="H640" s="106" t="s">
        <v>42</v>
      </c>
      <c r="I640" s="3">
        <v>14</v>
      </c>
      <c r="J640" s="3" t="s">
        <v>43</v>
      </c>
      <c r="K640" s="3"/>
      <c r="L640" s="11" t="s">
        <v>394</v>
      </c>
      <c r="M640" s="11" t="s">
        <v>1154</v>
      </c>
      <c r="N640" s="3" t="s">
        <v>148</v>
      </c>
      <c r="O640" s="3" t="s">
        <v>1155</v>
      </c>
      <c r="P640" s="17">
        <v>45286</v>
      </c>
      <c r="Q640" s="18">
        <v>1344647.28</v>
      </c>
      <c r="R640" s="18"/>
      <c r="S640" s="18">
        <v>1344647.28</v>
      </c>
      <c r="T640" s="3" t="s">
        <v>51</v>
      </c>
      <c r="U640" s="3">
        <v>14</v>
      </c>
      <c r="V640" s="17">
        <v>45294</v>
      </c>
      <c r="W640" s="17">
        <v>45323</v>
      </c>
      <c r="X640" s="18">
        <v>1344647.28</v>
      </c>
      <c r="Y640" s="18"/>
      <c r="Z640" s="18">
        <v>1344647.28</v>
      </c>
      <c r="AA640" s="3" t="s">
        <v>47</v>
      </c>
      <c r="AB640" s="3"/>
      <c r="AC640" s="3"/>
      <c r="AD640" s="3"/>
      <c r="AE640" s="3"/>
      <c r="AF640" s="3"/>
      <c r="AG640" s="3" t="s">
        <v>127</v>
      </c>
      <c r="AH640" s="32">
        <v>1344647.28</v>
      </c>
      <c r="AI640" s="3" t="s">
        <v>128</v>
      </c>
      <c r="AJ640" s="11"/>
      <c r="AK640" s="11"/>
      <c r="AL640" s="3"/>
      <c r="AM640" s="3"/>
    </row>
    <row r="641" spans="1:39" s="66" customFormat="1" x14ac:dyDescent="0.3">
      <c r="A641" s="65">
        <v>1</v>
      </c>
      <c r="B641" s="68" t="s">
        <v>41</v>
      </c>
      <c r="C641" s="68" t="s">
        <v>140</v>
      </c>
      <c r="D641" s="3" t="s">
        <v>41</v>
      </c>
      <c r="E641" s="31">
        <v>45286</v>
      </c>
      <c r="F641" s="17">
        <v>45286</v>
      </c>
      <c r="G641" s="17" t="s">
        <v>13968</v>
      </c>
      <c r="H641" s="106" t="s">
        <v>42</v>
      </c>
      <c r="I641" s="3">
        <v>14</v>
      </c>
      <c r="J641" s="3" t="s">
        <v>43</v>
      </c>
      <c r="K641" s="3"/>
      <c r="L641" s="11" t="s">
        <v>1156</v>
      </c>
      <c r="M641" s="11" t="s">
        <v>305</v>
      </c>
      <c r="N641" s="3" t="s">
        <v>148</v>
      </c>
      <c r="O641" s="3" t="s">
        <v>306</v>
      </c>
      <c r="P641" s="17">
        <v>45286</v>
      </c>
      <c r="Q641" s="18">
        <v>2204055.4500000002</v>
      </c>
      <c r="R641" s="18"/>
      <c r="S641" s="18">
        <v>2204055.4500000002</v>
      </c>
      <c r="T641" s="3" t="s">
        <v>51</v>
      </c>
      <c r="U641" s="3">
        <v>15</v>
      </c>
      <c r="V641" s="17">
        <v>45294</v>
      </c>
      <c r="W641" s="17">
        <v>45323</v>
      </c>
      <c r="X641" s="18">
        <v>2204055.4500000002</v>
      </c>
      <c r="Y641" s="18"/>
      <c r="Z641" s="18">
        <v>2204055.4500000002</v>
      </c>
      <c r="AA641" s="3" t="s">
        <v>47</v>
      </c>
      <c r="AB641" s="3"/>
      <c r="AC641" s="3"/>
      <c r="AD641" s="3"/>
      <c r="AE641" s="3"/>
      <c r="AF641" s="3"/>
      <c r="AG641" s="3" t="s">
        <v>127</v>
      </c>
      <c r="AH641" s="32">
        <v>2204055.4500000002</v>
      </c>
      <c r="AI641" s="3" t="s">
        <v>128</v>
      </c>
      <c r="AJ641" s="11"/>
      <c r="AK641" s="11"/>
      <c r="AL641" s="3"/>
      <c r="AM641" s="3"/>
    </row>
    <row r="642" spans="1:39" s="66" customFormat="1" ht="11.25" customHeight="1" x14ac:dyDescent="0.3">
      <c r="A642" s="65">
        <v>1</v>
      </c>
      <c r="B642" s="68" t="s">
        <v>41</v>
      </c>
      <c r="C642" s="68" t="s">
        <v>140</v>
      </c>
      <c r="D642" s="3" t="s">
        <v>41</v>
      </c>
      <c r="E642" s="31">
        <v>45286</v>
      </c>
      <c r="F642" s="17">
        <v>45286</v>
      </c>
      <c r="G642" s="17" t="s">
        <v>13968</v>
      </c>
      <c r="H642" s="106" t="s">
        <v>42</v>
      </c>
      <c r="I642" s="3">
        <v>14</v>
      </c>
      <c r="J642" s="3" t="s">
        <v>43</v>
      </c>
      <c r="K642" s="3"/>
      <c r="L642" s="11" t="s">
        <v>988</v>
      </c>
      <c r="M642" s="11" t="s">
        <v>1157</v>
      </c>
      <c r="N642" s="3" t="s">
        <v>148</v>
      </c>
      <c r="O642" s="3" t="s">
        <v>1158</v>
      </c>
      <c r="P642" s="17">
        <v>45286</v>
      </c>
      <c r="Q642" s="18">
        <v>670301.03</v>
      </c>
      <c r="R642" s="18"/>
      <c r="S642" s="18">
        <v>670301.03</v>
      </c>
      <c r="T642" s="3" t="s">
        <v>51</v>
      </c>
      <c r="U642" s="3">
        <v>16</v>
      </c>
      <c r="V642" s="17">
        <v>45294</v>
      </c>
      <c r="W642" s="17">
        <v>45323</v>
      </c>
      <c r="X642" s="18">
        <v>670301.03</v>
      </c>
      <c r="Y642" s="18"/>
      <c r="Z642" s="18">
        <v>670301.03</v>
      </c>
      <c r="AA642" s="3" t="s">
        <v>47</v>
      </c>
      <c r="AB642" s="3"/>
      <c r="AC642" s="3"/>
      <c r="AD642" s="3"/>
      <c r="AE642" s="3"/>
      <c r="AF642" s="3"/>
      <c r="AG642" s="3" t="s">
        <v>127</v>
      </c>
      <c r="AH642" s="32">
        <v>670301.03</v>
      </c>
      <c r="AI642" s="3" t="s">
        <v>128</v>
      </c>
      <c r="AJ642" s="11"/>
      <c r="AK642" s="11"/>
      <c r="AL642" s="3"/>
      <c r="AM642" s="3"/>
    </row>
    <row r="643" spans="1:39" s="66" customFormat="1" ht="11.25" customHeight="1" x14ac:dyDescent="0.3">
      <c r="A643" s="65">
        <v>1</v>
      </c>
      <c r="B643" s="68" t="s">
        <v>41</v>
      </c>
      <c r="C643" s="68" t="s">
        <v>140</v>
      </c>
      <c r="D643" s="3" t="s">
        <v>41</v>
      </c>
      <c r="E643" s="31">
        <v>45286</v>
      </c>
      <c r="F643" s="17">
        <v>45286</v>
      </c>
      <c r="G643" s="17" t="s">
        <v>13968</v>
      </c>
      <c r="H643" s="106" t="s">
        <v>42</v>
      </c>
      <c r="I643" s="3">
        <v>14</v>
      </c>
      <c r="J643" s="3" t="s">
        <v>43</v>
      </c>
      <c r="K643" s="3"/>
      <c r="L643" s="11" t="s">
        <v>168</v>
      </c>
      <c r="M643" s="11" t="s">
        <v>1159</v>
      </c>
      <c r="N643" s="3" t="s">
        <v>148</v>
      </c>
      <c r="O643" s="3" t="s">
        <v>1160</v>
      </c>
      <c r="P643" s="17">
        <v>45286</v>
      </c>
      <c r="Q643" s="18">
        <v>11793986.99</v>
      </c>
      <c r="R643" s="18"/>
      <c r="S643" s="18">
        <v>11793986.99</v>
      </c>
      <c r="T643" s="3" t="s">
        <v>51</v>
      </c>
      <c r="U643" s="3">
        <v>17</v>
      </c>
      <c r="V643" s="17">
        <v>45294</v>
      </c>
      <c r="W643" s="17">
        <v>45323</v>
      </c>
      <c r="X643" s="18">
        <v>11793986.99</v>
      </c>
      <c r="Y643" s="18"/>
      <c r="Z643" s="18">
        <v>11793986.99</v>
      </c>
      <c r="AA643" s="3" t="s">
        <v>47</v>
      </c>
      <c r="AB643" s="3"/>
      <c r="AC643" s="3"/>
      <c r="AD643" s="3"/>
      <c r="AE643" s="3"/>
      <c r="AF643" s="3"/>
      <c r="AG643" s="3" t="s">
        <v>127</v>
      </c>
      <c r="AH643" s="32">
        <v>11793986.99</v>
      </c>
      <c r="AI643" s="3" t="s">
        <v>128</v>
      </c>
      <c r="AJ643" s="11"/>
      <c r="AK643" s="11"/>
      <c r="AL643" s="3"/>
      <c r="AM643" s="3"/>
    </row>
    <row r="644" spans="1:39" s="66" customFormat="1" ht="11.25" customHeight="1" x14ac:dyDescent="0.3">
      <c r="A644" s="65">
        <v>1</v>
      </c>
      <c r="B644" s="68" t="s">
        <v>41</v>
      </c>
      <c r="C644" s="68" t="s">
        <v>41</v>
      </c>
      <c r="D644" s="3" t="s">
        <v>41</v>
      </c>
      <c r="E644" s="17">
        <v>45299</v>
      </c>
      <c r="F644" s="17">
        <v>45299</v>
      </c>
      <c r="G644" s="17" t="s">
        <v>13968</v>
      </c>
      <c r="H644" s="106" t="s">
        <v>42</v>
      </c>
      <c r="I644" s="3">
        <v>14</v>
      </c>
      <c r="J644" s="3" t="s">
        <v>43</v>
      </c>
      <c r="K644" s="3"/>
      <c r="L644" s="11" t="s">
        <v>213</v>
      </c>
      <c r="M644" s="11" t="s">
        <v>1205</v>
      </c>
      <c r="N644" s="3" t="s">
        <v>390</v>
      </c>
      <c r="O644" s="3" t="s">
        <v>1206</v>
      </c>
      <c r="P644" s="17">
        <v>45299</v>
      </c>
      <c r="Q644" s="18">
        <v>1349510.7</v>
      </c>
      <c r="R644" s="18"/>
      <c r="S644" s="38">
        <v>1349510.7</v>
      </c>
      <c r="T644" s="3" t="s">
        <v>51</v>
      </c>
      <c r="U644" s="3">
        <v>61</v>
      </c>
      <c r="V644" s="17">
        <v>45300</v>
      </c>
      <c r="W644" s="17">
        <v>45322</v>
      </c>
      <c r="X644" s="38">
        <v>1349510.7</v>
      </c>
      <c r="Y644" s="18"/>
      <c r="Z644" s="23">
        <v>1349510.7</v>
      </c>
      <c r="AA644" s="3" t="s">
        <v>47</v>
      </c>
      <c r="AB644" s="3"/>
      <c r="AC644" s="3"/>
      <c r="AD644" s="3"/>
      <c r="AE644" s="3"/>
      <c r="AF644" s="3"/>
      <c r="AG644" s="3" t="s">
        <v>127</v>
      </c>
      <c r="AH644" s="32">
        <v>1349510.7</v>
      </c>
      <c r="AI644" s="3" t="s">
        <v>128</v>
      </c>
      <c r="AJ644" s="11"/>
      <c r="AK644" s="11"/>
      <c r="AL644" s="3"/>
      <c r="AM644" s="3"/>
    </row>
    <row r="645" spans="1:39" s="66" customFormat="1" ht="11.25" customHeight="1" x14ac:dyDescent="0.3">
      <c r="A645" s="65">
        <v>1</v>
      </c>
      <c r="B645" s="68" t="s">
        <v>41</v>
      </c>
      <c r="C645" s="68" t="s">
        <v>41</v>
      </c>
      <c r="D645" s="3" t="s">
        <v>41</v>
      </c>
      <c r="E645" s="17">
        <v>45299</v>
      </c>
      <c r="F645" s="17">
        <v>45299</v>
      </c>
      <c r="G645" s="17" t="s">
        <v>13968</v>
      </c>
      <c r="H645" s="106" t="s">
        <v>42</v>
      </c>
      <c r="I645" s="3">
        <v>14</v>
      </c>
      <c r="J645" s="3" t="s">
        <v>43</v>
      </c>
      <c r="K645" s="3"/>
      <c r="L645" s="11" t="s">
        <v>213</v>
      </c>
      <c r="M645" s="11" t="s">
        <v>1207</v>
      </c>
      <c r="N645" s="3" t="s">
        <v>390</v>
      </c>
      <c r="O645" s="3" t="s">
        <v>1206</v>
      </c>
      <c r="P645" s="17">
        <v>45299</v>
      </c>
      <c r="Q645" s="18">
        <v>13329431.140000001</v>
      </c>
      <c r="R645" s="18"/>
      <c r="S645" s="38">
        <v>13329431.140000001</v>
      </c>
      <c r="T645" s="3" t="s">
        <v>51</v>
      </c>
      <c r="U645" s="3">
        <v>61</v>
      </c>
      <c r="V645" s="17">
        <v>45300</v>
      </c>
      <c r="W645" s="17">
        <v>45322</v>
      </c>
      <c r="X645" s="18">
        <v>13329431.140000001</v>
      </c>
      <c r="Y645" s="18"/>
      <c r="Z645" s="23">
        <v>13329431.140000001</v>
      </c>
      <c r="AA645" s="3" t="s">
        <v>47</v>
      </c>
      <c r="AB645" s="3"/>
      <c r="AC645" s="3"/>
      <c r="AD645" s="3"/>
      <c r="AE645" s="3"/>
      <c r="AF645" s="3"/>
      <c r="AG645" s="3" t="s">
        <v>127</v>
      </c>
      <c r="AH645" s="32">
        <v>13329431.140000001</v>
      </c>
      <c r="AI645" s="3" t="s">
        <v>128</v>
      </c>
      <c r="AJ645" s="11"/>
      <c r="AK645" s="11"/>
      <c r="AL645" s="3"/>
      <c r="AM645" s="3"/>
    </row>
    <row r="646" spans="1:39" s="66" customFormat="1" ht="11.25" customHeight="1" x14ac:dyDescent="0.3">
      <c r="A646" s="65">
        <v>1</v>
      </c>
      <c r="B646" s="68" t="s">
        <v>41</v>
      </c>
      <c r="C646" s="68" t="s">
        <v>41</v>
      </c>
      <c r="D646" s="3" t="s">
        <v>41</v>
      </c>
      <c r="E646" s="17">
        <v>45299</v>
      </c>
      <c r="F646" s="17">
        <v>45299</v>
      </c>
      <c r="G646" s="17" t="s">
        <v>13968</v>
      </c>
      <c r="H646" s="106" t="s">
        <v>42</v>
      </c>
      <c r="I646" s="3">
        <v>14</v>
      </c>
      <c r="J646" s="3" t="s">
        <v>43</v>
      </c>
      <c r="K646" s="3"/>
      <c r="L646" s="11" t="s">
        <v>213</v>
      </c>
      <c r="M646" s="11" t="s">
        <v>1208</v>
      </c>
      <c r="N646" s="3" t="s">
        <v>390</v>
      </c>
      <c r="O646" s="3" t="s">
        <v>1206</v>
      </c>
      <c r="P646" s="17">
        <v>45299</v>
      </c>
      <c r="Q646" s="18">
        <v>5943525</v>
      </c>
      <c r="R646" s="18"/>
      <c r="S646" s="38">
        <v>5943525</v>
      </c>
      <c r="T646" s="3" t="s">
        <v>51</v>
      </c>
      <c r="U646" s="3">
        <v>61</v>
      </c>
      <c r="V646" s="17">
        <v>45300</v>
      </c>
      <c r="W646" s="17">
        <v>45322</v>
      </c>
      <c r="X646" s="38">
        <v>5943525</v>
      </c>
      <c r="Y646" s="18"/>
      <c r="Z646" s="23">
        <v>5943525</v>
      </c>
      <c r="AA646" s="3" t="s">
        <v>47</v>
      </c>
      <c r="AB646" s="3"/>
      <c r="AC646" s="3"/>
      <c r="AD646" s="3"/>
      <c r="AE646" s="3"/>
      <c r="AF646" s="3"/>
      <c r="AG646" s="3" t="s">
        <v>127</v>
      </c>
      <c r="AH646" s="32">
        <v>5943525</v>
      </c>
      <c r="AI646" s="3" t="s">
        <v>128</v>
      </c>
      <c r="AJ646" s="11"/>
      <c r="AK646" s="11"/>
      <c r="AL646" s="3"/>
      <c r="AM646" s="3"/>
    </row>
    <row r="647" spans="1:39" s="66" customFormat="1" ht="11.25" customHeight="1" x14ac:dyDescent="0.3">
      <c r="A647" s="65">
        <v>1</v>
      </c>
      <c r="B647" s="68" t="s">
        <v>41</v>
      </c>
      <c r="C647" s="68" t="s">
        <v>41</v>
      </c>
      <c r="D647" s="3" t="s">
        <v>41</v>
      </c>
      <c r="E647" s="17">
        <v>45299</v>
      </c>
      <c r="F647" s="17">
        <v>45299</v>
      </c>
      <c r="G647" s="17" t="s">
        <v>13968</v>
      </c>
      <c r="H647" s="106" t="s">
        <v>42</v>
      </c>
      <c r="I647" s="3">
        <v>14</v>
      </c>
      <c r="J647" s="3" t="s">
        <v>43</v>
      </c>
      <c r="K647" s="3"/>
      <c r="L647" s="11" t="s">
        <v>213</v>
      </c>
      <c r="M647" s="11" t="s">
        <v>1209</v>
      </c>
      <c r="N647" s="3" t="s">
        <v>390</v>
      </c>
      <c r="O647" s="3" t="s">
        <v>1206</v>
      </c>
      <c r="P647" s="17">
        <v>45299</v>
      </c>
      <c r="Q647" s="18">
        <v>5395480.0899999999</v>
      </c>
      <c r="R647" s="18"/>
      <c r="S647" s="38">
        <v>5395480.0899999999</v>
      </c>
      <c r="T647" s="3" t="s">
        <v>51</v>
      </c>
      <c r="U647" s="3">
        <v>61</v>
      </c>
      <c r="V647" s="17">
        <v>45300</v>
      </c>
      <c r="W647" s="17">
        <v>45322</v>
      </c>
      <c r="X647" s="38">
        <v>5395480.0899999999</v>
      </c>
      <c r="Y647" s="18"/>
      <c r="Z647" s="23">
        <v>5395480.0899999999</v>
      </c>
      <c r="AA647" s="3" t="s">
        <v>47</v>
      </c>
      <c r="AB647" s="3"/>
      <c r="AC647" s="3"/>
      <c r="AD647" s="3"/>
      <c r="AE647" s="3"/>
      <c r="AF647" s="3"/>
      <c r="AG647" s="3" t="s">
        <v>127</v>
      </c>
      <c r="AH647" s="32">
        <v>5395480.0899999999</v>
      </c>
      <c r="AI647" s="3" t="s">
        <v>128</v>
      </c>
      <c r="AJ647" s="11"/>
      <c r="AK647" s="11"/>
      <c r="AL647" s="3"/>
      <c r="AM647" s="3"/>
    </row>
    <row r="648" spans="1:39" s="66" customFormat="1" ht="11.25" customHeight="1" x14ac:dyDescent="0.3">
      <c r="A648" s="65">
        <v>1</v>
      </c>
      <c r="B648" s="68" t="s">
        <v>41</v>
      </c>
      <c r="C648" s="68" t="s">
        <v>140</v>
      </c>
      <c r="D648" s="3" t="s">
        <v>41</v>
      </c>
      <c r="E648" s="17">
        <v>45302</v>
      </c>
      <c r="F648" s="17">
        <v>45302</v>
      </c>
      <c r="G648" s="17" t="s">
        <v>13968</v>
      </c>
      <c r="H648" s="106" t="s">
        <v>42</v>
      </c>
      <c r="I648" s="3">
        <v>14</v>
      </c>
      <c r="J648" s="3" t="s">
        <v>43</v>
      </c>
      <c r="K648" s="3"/>
      <c r="L648" s="11" t="s">
        <v>988</v>
      </c>
      <c r="M648" s="11" t="s">
        <v>1248</v>
      </c>
      <c r="N648" s="3" t="s">
        <v>148</v>
      </c>
      <c r="O648" s="3" t="s">
        <v>1249</v>
      </c>
      <c r="P648" s="17">
        <v>45302</v>
      </c>
      <c r="Q648" s="18">
        <v>1444963.81</v>
      </c>
      <c r="R648" s="18"/>
      <c r="S648" s="18">
        <v>1444963.81</v>
      </c>
      <c r="T648" s="3" t="s">
        <v>51</v>
      </c>
      <c r="U648" s="3">
        <v>134</v>
      </c>
      <c r="V648" s="17">
        <v>45307</v>
      </c>
      <c r="W648" s="17">
        <v>45323</v>
      </c>
      <c r="X648" s="18">
        <v>1444963.81</v>
      </c>
      <c r="Y648" s="18"/>
      <c r="Z648" s="18">
        <v>1444963.81</v>
      </c>
      <c r="AA648" s="3" t="s">
        <v>47</v>
      </c>
      <c r="AB648" s="3"/>
      <c r="AC648" s="3"/>
      <c r="AD648" s="3"/>
      <c r="AE648" s="3"/>
      <c r="AF648" s="3"/>
      <c r="AG648" s="3" t="s">
        <v>127</v>
      </c>
      <c r="AH648" s="32">
        <v>1444963.81</v>
      </c>
      <c r="AI648" s="3" t="s">
        <v>128</v>
      </c>
      <c r="AJ648" s="11"/>
      <c r="AK648" s="11"/>
      <c r="AL648" s="3"/>
      <c r="AM648" s="3"/>
    </row>
    <row r="649" spans="1:39" s="66" customFormat="1" ht="11.25" customHeight="1" x14ac:dyDescent="0.3">
      <c r="A649" s="65">
        <v>1</v>
      </c>
      <c r="B649" s="68" t="s">
        <v>41</v>
      </c>
      <c r="C649" s="68" t="s">
        <v>140</v>
      </c>
      <c r="D649" s="3" t="s">
        <v>41</v>
      </c>
      <c r="E649" s="17">
        <v>45302</v>
      </c>
      <c r="F649" s="17">
        <v>45302</v>
      </c>
      <c r="G649" s="17" t="s">
        <v>13968</v>
      </c>
      <c r="H649" s="106" t="s">
        <v>42</v>
      </c>
      <c r="I649" s="3">
        <v>14</v>
      </c>
      <c r="J649" s="3" t="s">
        <v>43</v>
      </c>
      <c r="K649" s="3"/>
      <c r="L649" s="11" t="s">
        <v>200</v>
      </c>
      <c r="M649" s="11" t="s">
        <v>685</v>
      </c>
      <c r="N649" s="3" t="s">
        <v>261</v>
      </c>
      <c r="O649" s="3" t="s">
        <v>686</v>
      </c>
      <c r="P649" s="17">
        <v>45302</v>
      </c>
      <c r="Q649" s="18">
        <v>34723234.049999997</v>
      </c>
      <c r="R649" s="18"/>
      <c r="S649" s="18">
        <v>34723234.049999997</v>
      </c>
      <c r="T649" s="3" t="s">
        <v>51</v>
      </c>
      <c r="U649" s="3">
        <v>135</v>
      </c>
      <c r="V649" s="17">
        <v>45307</v>
      </c>
      <c r="W649" s="17">
        <v>45321</v>
      </c>
      <c r="X649" s="18">
        <v>34723234.049999997</v>
      </c>
      <c r="Y649" s="18"/>
      <c r="Z649" s="18">
        <v>34723234.049999997</v>
      </c>
      <c r="AA649" s="3" t="s">
        <v>47</v>
      </c>
      <c r="AB649" s="3"/>
      <c r="AC649" s="3"/>
      <c r="AD649" s="3"/>
      <c r="AE649" s="3"/>
      <c r="AF649" s="3"/>
      <c r="AG649" s="3" t="s">
        <v>127</v>
      </c>
      <c r="AH649" s="32">
        <v>34723234.049999997</v>
      </c>
      <c r="AI649" s="3" t="s">
        <v>128</v>
      </c>
      <c r="AJ649" s="11"/>
      <c r="AK649" s="11"/>
      <c r="AL649" s="3"/>
      <c r="AM649" s="3"/>
    </row>
    <row r="650" spans="1:39" s="66" customFormat="1" ht="11.25" customHeight="1" x14ac:dyDescent="0.3">
      <c r="A650" s="65">
        <v>1</v>
      </c>
      <c r="B650" s="68" t="s">
        <v>41</v>
      </c>
      <c r="C650" s="68" t="s">
        <v>140</v>
      </c>
      <c r="D650" s="3" t="s">
        <v>41</v>
      </c>
      <c r="E650" s="17">
        <v>45302</v>
      </c>
      <c r="F650" s="17">
        <v>45302</v>
      </c>
      <c r="G650" s="17" t="s">
        <v>13968</v>
      </c>
      <c r="H650" s="106" t="s">
        <v>42</v>
      </c>
      <c r="I650" s="3">
        <v>14</v>
      </c>
      <c r="J650" s="3" t="s">
        <v>43</v>
      </c>
      <c r="K650" s="3"/>
      <c r="L650" s="11" t="s">
        <v>223</v>
      </c>
      <c r="M650" s="11" t="s">
        <v>1250</v>
      </c>
      <c r="N650" s="3" t="s">
        <v>148</v>
      </c>
      <c r="O650" s="3" t="s">
        <v>1251</v>
      </c>
      <c r="P650" s="17">
        <v>45302</v>
      </c>
      <c r="Q650" s="18">
        <v>1590900.3</v>
      </c>
      <c r="R650" s="18"/>
      <c r="S650" s="18">
        <v>1590900.3</v>
      </c>
      <c r="T650" s="3" t="s">
        <v>51</v>
      </c>
      <c r="U650" s="3">
        <v>136</v>
      </c>
      <c r="V650" s="17">
        <v>45307</v>
      </c>
      <c r="W650" s="17">
        <v>45323</v>
      </c>
      <c r="X650" s="18">
        <v>1590900.3</v>
      </c>
      <c r="Y650" s="18"/>
      <c r="Z650" s="18">
        <v>1590900.3</v>
      </c>
      <c r="AA650" s="3" t="s">
        <v>47</v>
      </c>
      <c r="AB650" s="3"/>
      <c r="AC650" s="3"/>
      <c r="AD650" s="3"/>
      <c r="AE650" s="3"/>
      <c r="AF650" s="3"/>
      <c r="AG650" s="3" t="s">
        <v>127</v>
      </c>
      <c r="AH650" s="32">
        <v>1590900.3</v>
      </c>
      <c r="AI650" s="3" t="s">
        <v>128</v>
      </c>
      <c r="AJ650" s="11"/>
      <c r="AK650" s="11"/>
      <c r="AL650" s="3"/>
      <c r="AM650" s="3"/>
    </row>
    <row r="651" spans="1:39" s="66" customFormat="1" ht="11.25" customHeight="1" x14ac:dyDescent="0.3">
      <c r="A651" s="65">
        <v>1</v>
      </c>
      <c r="B651" s="68" t="s">
        <v>41</v>
      </c>
      <c r="C651" s="68" t="s">
        <v>140</v>
      </c>
      <c r="D651" s="3" t="s">
        <v>41</v>
      </c>
      <c r="E651" s="17">
        <v>45302</v>
      </c>
      <c r="F651" s="17">
        <v>45302</v>
      </c>
      <c r="G651" s="17" t="s">
        <v>13968</v>
      </c>
      <c r="H651" s="106" t="s">
        <v>42</v>
      </c>
      <c r="I651" s="3">
        <v>14</v>
      </c>
      <c r="J651" s="3" t="s">
        <v>43</v>
      </c>
      <c r="K651" s="3"/>
      <c r="L651" s="11" t="s">
        <v>1156</v>
      </c>
      <c r="M651" s="11" t="s">
        <v>549</v>
      </c>
      <c r="N651" s="3" t="s">
        <v>148</v>
      </c>
      <c r="O651" s="3" t="s">
        <v>550</v>
      </c>
      <c r="P651" s="17">
        <v>45302</v>
      </c>
      <c r="Q651" s="18">
        <v>2571116.9700000002</v>
      </c>
      <c r="R651" s="18"/>
      <c r="S651" s="18">
        <v>2571116.9700000002</v>
      </c>
      <c r="T651" s="3" t="s">
        <v>51</v>
      </c>
      <c r="U651" s="3">
        <v>137</v>
      </c>
      <c r="V651" s="17">
        <v>45307</v>
      </c>
      <c r="W651" s="17">
        <v>45323</v>
      </c>
      <c r="X651" s="18">
        <v>2571116.9700000002</v>
      </c>
      <c r="Y651" s="18"/>
      <c r="Z651" s="18">
        <v>2571116.9700000002</v>
      </c>
      <c r="AA651" s="3" t="s">
        <v>47</v>
      </c>
      <c r="AB651" s="3"/>
      <c r="AC651" s="3"/>
      <c r="AD651" s="3"/>
      <c r="AE651" s="3"/>
      <c r="AF651" s="3"/>
      <c r="AG651" s="3" t="s">
        <v>127</v>
      </c>
      <c r="AH651" s="32">
        <v>2571116.9700000002</v>
      </c>
      <c r="AI651" s="3" t="s">
        <v>128</v>
      </c>
      <c r="AJ651" s="11"/>
      <c r="AK651" s="11"/>
      <c r="AL651" s="3"/>
      <c r="AM651" s="3"/>
    </row>
    <row r="652" spans="1:39" s="66" customFormat="1" x14ac:dyDescent="0.3">
      <c r="A652" s="65">
        <v>1</v>
      </c>
      <c r="B652" s="68" t="s">
        <v>41</v>
      </c>
      <c r="C652" s="68" t="s">
        <v>140</v>
      </c>
      <c r="D652" s="3" t="s">
        <v>41</v>
      </c>
      <c r="E652" s="17">
        <v>45302</v>
      </c>
      <c r="F652" s="17">
        <v>45302</v>
      </c>
      <c r="G652" s="17" t="s">
        <v>13968</v>
      </c>
      <c r="H652" s="106" t="s">
        <v>42</v>
      </c>
      <c r="I652" s="3">
        <v>14</v>
      </c>
      <c r="J652" s="3" t="s">
        <v>43</v>
      </c>
      <c r="K652" s="3"/>
      <c r="L652" s="11" t="s">
        <v>1156</v>
      </c>
      <c r="M652" s="11" t="s">
        <v>1252</v>
      </c>
      <c r="N652" s="3" t="s">
        <v>148</v>
      </c>
      <c r="O652" s="3" t="s">
        <v>354</v>
      </c>
      <c r="P652" s="17">
        <v>45302</v>
      </c>
      <c r="Q652" s="18">
        <v>2099912.7200000002</v>
      </c>
      <c r="R652" s="18"/>
      <c r="S652" s="18">
        <v>2099912.7200000002</v>
      </c>
      <c r="T652" s="3" t="s">
        <v>51</v>
      </c>
      <c r="U652" s="3">
        <v>138</v>
      </c>
      <c r="V652" s="17">
        <v>45307</v>
      </c>
      <c r="W652" s="17">
        <v>45323</v>
      </c>
      <c r="X652" s="18">
        <v>2099912.7200000002</v>
      </c>
      <c r="Y652" s="18"/>
      <c r="Z652" s="18">
        <v>2099912.7200000002</v>
      </c>
      <c r="AA652" s="3" t="s">
        <v>47</v>
      </c>
      <c r="AB652" s="3"/>
      <c r="AC652" s="3"/>
      <c r="AD652" s="3"/>
      <c r="AE652" s="3"/>
      <c r="AF652" s="3"/>
      <c r="AG652" s="3" t="s">
        <v>127</v>
      </c>
      <c r="AH652" s="32">
        <v>2099912.7200000002</v>
      </c>
      <c r="AI652" s="3" t="s">
        <v>128</v>
      </c>
      <c r="AJ652" s="11"/>
      <c r="AK652" s="11"/>
      <c r="AL652" s="3"/>
      <c r="AM652" s="3"/>
    </row>
    <row r="653" spans="1:39" s="66" customFormat="1" x14ac:dyDescent="0.3">
      <c r="A653" s="65">
        <v>1</v>
      </c>
      <c r="B653" s="68" t="s">
        <v>41</v>
      </c>
      <c r="C653" s="68" t="s">
        <v>140</v>
      </c>
      <c r="D653" s="3" t="s">
        <v>41</v>
      </c>
      <c r="E653" s="17">
        <v>45302</v>
      </c>
      <c r="F653" s="17">
        <v>45302</v>
      </c>
      <c r="G653" s="17" t="s">
        <v>13968</v>
      </c>
      <c r="H653" s="106" t="s">
        <v>42</v>
      </c>
      <c r="I653" s="3">
        <v>14</v>
      </c>
      <c r="J653" s="3" t="s">
        <v>43</v>
      </c>
      <c r="K653" s="3"/>
      <c r="L653" s="11" t="s">
        <v>346</v>
      </c>
      <c r="M653" s="11" t="s">
        <v>1253</v>
      </c>
      <c r="N653" s="3" t="s">
        <v>148</v>
      </c>
      <c r="O653" s="3" t="s">
        <v>1254</v>
      </c>
      <c r="P653" s="17">
        <v>45302</v>
      </c>
      <c r="Q653" s="18">
        <v>6086407.4299999997</v>
      </c>
      <c r="R653" s="18"/>
      <c r="S653" s="18">
        <v>6086407.4299999997</v>
      </c>
      <c r="T653" s="3" t="s">
        <v>51</v>
      </c>
      <c r="U653" s="3">
        <v>140</v>
      </c>
      <c r="V653" s="17">
        <v>45307</v>
      </c>
      <c r="W653" s="17">
        <v>45323</v>
      </c>
      <c r="X653" s="18">
        <v>6086407.4299999997</v>
      </c>
      <c r="Y653" s="18"/>
      <c r="Z653" s="18">
        <v>6086407.4299999997</v>
      </c>
      <c r="AA653" s="3" t="s">
        <v>47</v>
      </c>
      <c r="AB653" s="3"/>
      <c r="AC653" s="3"/>
      <c r="AD653" s="3"/>
      <c r="AE653" s="3"/>
      <c r="AF653" s="3"/>
      <c r="AG653" s="3" t="s">
        <v>127</v>
      </c>
      <c r="AH653" s="32">
        <v>6086407.4299999997</v>
      </c>
      <c r="AI653" s="3" t="s">
        <v>128</v>
      </c>
      <c r="AJ653" s="11"/>
      <c r="AK653" s="11"/>
      <c r="AL653" s="3"/>
      <c r="AM653" s="3"/>
    </row>
    <row r="654" spans="1:39" s="66" customFormat="1" x14ac:dyDescent="0.3">
      <c r="A654" s="65">
        <v>1</v>
      </c>
      <c r="B654" s="68" t="s">
        <v>41</v>
      </c>
      <c r="C654" s="68" t="s">
        <v>140</v>
      </c>
      <c r="D654" s="3" t="s">
        <v>41</v>
      </c>
      <c r="E654" s="17">
        <v>45302</v>
      </c>
      <c r="F654" s="17">
        <v>45302</v>
      </c>
      <c r="G654" s="17" t="s">
        <v>13968</v>
      </c>
      <c r="H654" s="106" t="s">
        <v>42</v>
      </c>
      <c r="I654" s="3">
        <v>14</v>
      </c>
      <c r="J654" s="3" t="s">
        <v>43</v>
      </c>
      <c r="K654" s="3"/>
      <c r="L654" s="11" t="s">
        <v>988</v>
      </c>
      <c r="M654" s="11" t="s">
        <v>1255</v>
      </c>
      <c r="N654" s="3" t="s">
        <v>148</v>
      </c>
      <c r="O654" s="3" t="s">
        <v>1256</v>
      </c>
      <c r="P654" s="17">
        <v>45302</v>
      </c>
      <c r="Q654" s="18">
        <v>1457653.77</v>
      </c>
      <c r="R654" s="18"/>
      <c r="S654" s="18">
        <v>1457653.77</v>
      </c>
      <c r="T654" s="3" t="s">
        <v>51</v>
      </c>
      <c r="U654" s="3">
        <v>8</v>
      </c>
      <c r="V654" s="17">
        <v>45294</v>
      </c>
      <c r="W654" s="17">
        <v>45323</v>
      </c>
      <c r="X654" s="18">
        <v>1457653.77</v>
      </c>
      <c r="Y654" s="18"/>
      <c r="Z654" s="18">
        <v>1457653.77</v>
      </c>
      <c r="AA654" s="3" t="s">
        <v>47</v>
      </c>
      <c r="AB654" s="3"/>
      <c r="AC654" s="3"/>
      <c r="AD654" s="3"/>
      <c r="AE654" s="3"/>
      <c r="AF654" s="3"/>
      <c r="AG654" s="3" t="s">
        <v>127</v>
      </c>
      <c r="AH654" s="32">
        <v>1457653.77</v>
      </c>
      <c r="AI654" s="3" t="s">
        <v>128</v>
      </c>
      <c r="AJ654" s="11"/>
      <c r="AK654" s="11"/>
      <c r="AL654" s="3"/>
      <c r="AM654" s="3"/>
    </row>
    <row r="655" spans="1:39" s="66" customFormat="1" x14ac:dyDescent="0.3">
      <c r="A655" s="65">
        <v>1</v>
      </c>
      <c r="B655" s="68" t="s">
        <v>41</v>
      </c>
      <c r="C655" s="68" t="s">
        <v>140</v>
      </c>
      <c r="D655" s="3" t="s">
        <v>41</v>
      </c>
      <c r="E655" s="17">
        <v>45314</v>
      </c>
      <c r="F655" s="17">
        <v>45314</v>
      </c>
      <c r="G655" s="17" t="s">
        <v>13968</v>
      </c>
      <c r="H655" s="106" t="s">
        <v>42</v>
      </c>
      <c r="I655" s="3">
        <v>14</v>
      </c>
      <c r="J655" s="3" t="s">
        <v>43</v>
      </c>
      <c r="K655" s="3"/>
      <c r="L655" s="11" t="s">
        <v>154</v>
      </c>
      <c r="M655" s="11" t="s">
        <v>1359</v>
      </c>
      <c r="N655" s="3" t="s">
        <v>148</v>
      </c>
      <c r="O655" s="3" t="s">
        <v>240</v>
      </c>
      <c r="P655" s="17">
        <v>45314</v>
      </c>
      <c r="Q655" s="18">
        <v>866423.68</v>
      </c>
      <c r="R655" s="18"/>
      <c r="S655" s="18">
        <v>866423.68</v>
      </c>
      <c r="T655" s="3" t="s">
        <v>51</v>
      </c>
      <c r="U655" s="3">
        <v>254</v>
      </c>
      <c r="V655" s="17">
        <v>45314</v>
      </c>
      <c r="W655" s="17">
        <v>45323</v>
      </c>
      <c r="X655" s="18">
        <v>866423.68</v>
      </c>
      <c r="Y655" s="18"/>
      <c r="Z655" s="18">
        <v>866423.68</v>
      </c>
      <c r="AA655" s="3" t="s">
        <v>47</v>
      </c>
      <c r="AB655" s="3"/>
      <c r="AC655" s="3"/>
      <c r="AD655" s="3"/>
      <c r="AE655" s="3"/>
      <c r="AF655" s="3"/>
      <c r="AG655" s="3" t="s">
        <v>127</v>
      </c>
      <c r="AH655" s="32">
        <v>866423.68</v>
      </c>
      <c r="AI655" s="3" t="s">
        <v>128</v>
      </c>
      <c r="AJ655" s="11"/>
      <c r="AK655" s="11"/>
      <c r="AL655" s="3"/>
      <c r="AM655" s="3"/>
    </row>
    <row r="656" spans="1:39" s="66" customFormat="1" x14ac:dyDescent="0.3">
      <c r="A656" s="65">
        <v>1</v>
      </c>
      <c r="B656" s="68" t="s">
        <v>41</v>
      </c>
      <c r="C656" s="68" t="s">
        <v>140</v>
      </c>
      <c r="D656" s="3" t="s">
        <v>41</v>
      </c>
      <c r="E656" s="17">
        <v>45314</v>
      </c>
      <c r="F656" s="17">
        <v>45314</v>
      </c>
      <c r="G656" s="17" t="s">
        <v>13968</v>
      </c>
      <c r="H656" s="106" t="s">
        <v>42</v>
      </c>
      <c r="I656" s="3">
        <v>14</v>
      </c>
      <c r="J656" s="3" t="s">
        <v>43</v>
      </c>
      <c r="K656" s="3"/>
      <c r="L656" s="11" t="s">
        <v>151</v>
      </c>
      <c r="M656" s="11" t="s">
        <v>1360</v>
      </c>
      <c r="N656" s="3" t="s">
        <v>148</v>
      </c>
      <c r="O656" s="3" t="s">
        <v>1361</v>
      </c>
      <c r="P656" s="17">
        <v>45314</v>
      </c>
      <c r="Q656" s="18">
        <v>1943710.61</v>
      </c>
      <c r="R656" s="18"/>
      <c r="S656" s="18">
        <v>1943710.61</v>
      </c>
      <c r="T656" s="3" t="s">
        <v>51</v>
      </c>
      <c r="U656" s="3">
        <v>255</v>
      </c>
      <c r="V656" s="17">
        <v>45314</v>
      </c>
      <c r="W656" s="17">
        <v>45323</v>
      </c>
      <c r="X656" s="18">
        <v>1943710.61</v>
      </c>
      <c r="Y656" s="18"/>
      <c r="Z656" s="18">
        <v>1943710.61</v>
      </c>
      <c r="AA656" s="3" t="s">
        <v>47</v>
      </c>
      <c r="AB656" s="3"/>
      <c r="AC656" s="3"/>
      <c r="AD656" s="3"/>
      <c r="AE656" s="3"/>
      <c r="AF656" s="3"/>
      <c r="AG656" s="3" t="s">
        <v>127</v>
      </c>
      <c r="AH656" s="32">
        <v>1943710.61</v>
      </c>
      <c r="AI656" s="3" t="s">
        <v>128</v>
      </c>
      <c r="AJ656" s="11"/>
      <c r="AK656" s="11"/>
      <c r="AL656" s="3"/>
      <c r="AM656" s="3"/>
    </row>
    <row r="657" spans="1:39" s="66" customFormat="1" x14ac:dyDescent="0.3">
      <c r="A657" s="65">
        <v>1</v>
      </c>
      <c r="B657" s="68" t="s">
        <v>41</v>
      </c>
      <c r="C657" s="68" t="s">
        <v>140</v>
      </c>
      <c r="D657" s="3" t="s">
        <v>41</v>
      </c>
      <c r="E657" s="17">
        <v>45314</v>
      </c>
      <c r="F657" s="17">
        <v>45314</v>
      </c>
      <c r="G657" s="17" t="s">
        <v>13968</v>
      </c>
      <c r="H657" s="106" t="s">
        <v>42</v>
      </c>
      <c r="I657" s="3">
        <v>14</v>
      </c>
      <c r="J657" s="3" t="s">
        <v>43</v>
      </c>
      <c r="K657" s="3"/>
      <c r="L657" s="11" t="s">
        <v>155</v>
      </c>
      <c r="M657" s="11" t="s">
        <v>1362</v>
      </c>
      <c r="N657" s="3" t="s">
        <v>148</v>
      </c>
      <c r="O657" s="3" t="s">
        <v>1363</v>
      </c>
      <c r="P657" s="17">
        <v>45314</v>
      </c>
      <c r="Q657" s="18">
        <v>3329798.03</v>
      </c>
      <c r="R657" s="18"/>
      <c r="S657" s="18">
        <v>3329798.03</v>
      </c>
      <c r="T657" s="3" t="s">
        <v>51</v>
      </c>
      <c r="U657" s="3">
        <v>256</v>
      </c>
      <c r="V657" s="17">
        <v>45314</v>
      </c>
      <c r="W657" s="17">
        <v>45323</v>
      </c>
      <c r="X657" s="18">
        <v>3329798.03</v>
      </c>
      <c r="Y657" s="18"/>
      <c r="Z657" s="18">
        <v>3329798.03</v>
      </c>
      <c r="AA657" s="3" t="s">
        <v>47</v>
      </c>
      <c r="AB657" s="3"/>
      <c r="AC657" s="3"/>
      <c r="AD657" s="3"/>
      <c r="AE657" s="3"/>
      <c r="AF657" s="3"/>
      <c r="AG657" s="3" t="s">
        <v>127</v>
      </c>
      <c r="AH657" s="32">
        <v>3329798.03</v>
      </c>
      <c r="AI657" s="3" t="s">
        <v>128</v>
      </c>
      <c r="AJ657" s="11"/>
      <c r="AK657" s="11"/>
      <c r="AL657" s="3"/>
      <c r="AM657" s="3"/>
    </row>
    <row r="658" spans="1:39" s="66" customFormat="1" ht="11.25" customHeight="1" x14ac:dyDescent="0.3">
      <c r="A658" s="65">
        <v>1</v>
      </c>
      <c r="B658" s="68" t="s">
        <v>41</v>
      </c>
      <c r="C658" s="68" t="s">
        <v>140</v>
      </c>
      <c r="D658" s="3" t="s">
        <v>41</v>
      </c>
      <c r="E658" s="17">
        <v>45314</v>
      </c>
      <c r="F658" s="17">
        <v>45314</v>
      </c>
      <c r="G658" s="17" t="s">
        <v>13968</v>
      </c>
      <c r="H658" s="106" t="s">
        <v>42</v>
      </c>
      <c r="I658" s="3">
        <v>14</v>
      </c>
      <c r="J658" s="3" t="s">
        <v>43</v>
      </c>
      <c r="K658" s="3"/>
      <c r="L658" s="11" t="s">
        <v>149</v>
      </c>
      <c r="M658" s="11" t="s">
        <v>494</v>
      </c>
      <c r="N658" s="3" t="s">
        <v>261</v>
      </c>
      <c r="O658" s="3" t="s">
        <v>495</v>
      </c>
      <c r="P658" s="17">
        <v>45314</v>
      </c>
      <c r="Q658" s="18">
        <v>3738457.81</v>
      </c>
      <c r="R658" s="18"/>
      <c r="S658" s="18">
        <v>3738457.81</v>
      </c>
      <c r="T658" s="3" t="s">
        <v>51</v>
      </c>
      <c r="U658" s="3">
        <v>300</v>
      </c>
      <c r="V658" s="17">
        <v>45315</v>
      </c>
      <c r="W658" s="17">
        <v>45323</v>
      </c>
      <c r="X658" s="18">
        <v>3738457.81</v>
      </c>
      <c r="Y658" s="18"/>
      <c r="Z658" s="18">
        <v>3738457.81</v>
      </c>
      <c r="AA658" s="3" t="s">
        <v>47</v>
      </c>
      <c r="AB658" s="3"/>
      <c r="AC658" s="3"/>
      <c r="AD658" s="3"/>
      <c r="AE658" s="3"/>
      <c r="AF658" s="3"/>
      <c r="AG658" s="3" t="s">
        <v>127</v>
      </c>
      <c r="AH658" s="32">
        <v>3738457.81</v>
      </c>
      <c r="AI658" s="3" t="s">
        <v>128</v>
      </c>
      <c r="AJ658" s="11"/>
      <c r="AK658" s="11"/>
      <c r="AL658" s="3"/>
      <c r="AM658" s="3"/>
    </row>
    <row r="659" spans="1:39" s="66" customFormat="1" x14ac:dyDescent="0.3">
      <c r="A659" s="65">
        <v>1</v>
      </c>
      <c r="B659" s="68" t="s">
        <v>41</v>
      </c>
      <c r="C659" s="68" t="s">
        <v>140</v>
      </c>
      <c r="D659" s="3" t="s">
        <v>41</v>
      </c>
      <c r="E659" s="17">
        <v>45314</v>
      </c>
      <c r="F659" s="17">
        <v>45314</v>
      </c>
      <c r="G659" s="17" t="s">
        <v>13968</v>
      </c>
      <c r="H659" s="106" t="s">
        <v>42</v>
      </c>
      <c r="I659" s="3">
        <v>14</v>
      </c>
      <c r="J659" s="3" t="s">
        <v>43</v>
      </c>
      <c r="K659" s="3"/>
      <c r="L659" s="11" t="s">
        <v>151</v>
      </c>
      <c r="M659" s="11" t="s">
        <v>1364</v>
      </c>
      <c r="N659" s="3" t="s">
        <v>148</v>
      </c>
      <c r="O659" s="3" t="s">
        <v>1365</v>
      </c>
      <c r="P659" s="17">
        <v>45314</v>
      </c>
      <c r="Q659" s="18">
        <v>1761265.38</v>
      </c>
      <c r="R659" s="18"/>
      <c r="S659" s="18">
        <v>1761265.38</v>
      </c>
      <c r="T659" s="3" t="s">
        <v>51</v>
      </c>
      <c r="U659" s="3">
        <v>301</v>
      </c>
      <c r="V659" s="17">
        <v>45315</v>
      </c>
      <c r="W659" s="17">
        <v>45323</v>
      </c>
      <c r="X659" s="18">
        <v>1761265.38</v>
      </c>
      <c r="Y659" s="18"/>
      <c r="Z659" s="18">
        <v>1761265.38</v>
      </c>
      <c r="AA659" s="3" t="s">
        <v>47</v>
      </c>
      <c r="AB659" s="3"/>
      <c r="AC659" s="3"/>
      <c r="AD659" s="3"/>
      <c r="AE659" s="3"/>
      <c r="AF659" s="3"/>
      <c r="AG659" s="3" t="s">
        <v>127</v>
      </c>
      <c r="AH659" s="32">
        <v>1761265.38</v>
      </c>
      <c r="AI659" s="3" t="s">
        <v>128</v>
      </c>
      <c r="AJ659" s="11"/>
      <c r="AK659" s="11"/>
      <c r="AL659" s="3"/>
      <c r="AM659" s="3"/>
    </row>
    <row r="660" spans="1:39" s="66" customFormat="1" x14ac:dyDescent="0.3">
      <c r="A660" s="65">
        <v>1</v>
      </c>
      <c r="B660" s="68" t="s">
        <v>41</v>
      </c>
      <c r="C660" s="68" t="s">
        <v>140</v>
      </c>
      <c r="D660" s="3" t="s">
        <v>41</v>
      </c>
      <c r="E660" s="17">
        <v>45314</v>
      </c>
      <c r="F660" s="17">
        <v>45314</v>
      </c>
      <c r="G660" s="17" t="s">
        <v>13968</v>
      </c>
      <c r="H660" s="106" t="s">
        <v>42</v>
      </c>
      <c r="I660" s="3">
        <v>14</v>
      </c>
      <c r="J660" s="3" t="s">
        <v>43</v>
      </c>
      <c r="K660" s="3"/>
      <c r="L660" s="11" t="s">
        <v>988</v>
      </c>
      <c r="M660" s="11" t="s">
        <v>504</v>
      </c>
      <c r="N660" s="3" t="s">
        <v>148</v>
      </c>
      <c r="O660" s="3" t="s">
        <v>212</v>
      </c>
      <c r="P660" s="17">
        <v>45314</v>
      </c>
      <c r="Q660" s="18">
        <v>588748.97</v>
      </c>
      <c r="R660" s="18"/>
      <c r="S660" s="18">
        <v>588748.97</v>
      </c>
      <c r="T660" s="3" t="s">
        <v>51</v>
      </c>
      <c r="U660" s="3">
        <v>305</v>
      </c>
      <c r="V660" s="17">
        <v>45315</v>
      </c>
      <c r="W660" s="17">
        <v>45323</v>
      </c>
      <c r="X660" s="18">
        <v>588748.97</v>
      </c>
      <c r="Y660" s="18"/>
      <c r="Z660" s="18">
        <v>588748.97</v>
      </c>
      <c r="AA660" s="3" t="s">
        <v>47</v>
      </c>
      <c r="AB660" s="3"/>
      <c r="AC660" s="3"/>
      <c r="AD660" s="3"/>
      <c r="AE660" s="3"/>
      <c r="AF660" s="3"/>
      <c r="AG660" s="3" t="s">
        <v>127</v>
      </c>
      <c r="AH660" s="32">
        <v>588748.97</v>
      </c>
      <c r="AI660" s="3" t="s">
        <v>128</v>
      </c>
      <c r="AJ660" s="11"/>
      <c r="AK660" s="11"/>
      <c r="AL660" s="3"/>
      <c r="AM660" s="3"/>
    </row>
    <row r="661" spans="1:39" s="66" customFormat="1" x14ac:dyDescent="0.3">
      <c r="A661" s="65">
        <v>1</v>
      </c>
      <c r="B661" s="68" t="s">
        <v>41</v>
      </c>
      <c r="C661" s="68" t="s">
        <v>140</v>
      </c>
      <c r="D661" s="3" t="s">
        <v>41</v>
      </c>
      <c r="E661" s="17">
        <v>45314</v>
      </c>
      <c r="F661" s="17">
        <v>45314</v>
      </c>
      <c r="G661" s="17" t="s">
        <v>13968</v>
      </c>
      <c r="H661" s="106" t="s">
        <v>42</v>
      </c>
      <c r="I661" s="3">
        <v>14</v>
      </c>
      <c r="J661" s="3" t="s">
        <v>43</v>
      </c>
      <c r="K661" s="3"/>
      <c r="L661" s="11" t="s">
        <v>346</v>
      </c>
      <c r="M661" s="11" t="s">
        <v>1366</v>
      </c>
      <c r="N661" s="3" t="s">
        <v>148</v>
      </c>
      <c r="O661" s="3" t="s">
        <v>1367</v>
      </c>
      <c r="P661" s="17">
        <v>45314</v>
      </c>
      <c r="Q661" s="18">
        <v>2952013.52</v>
      </c>
      <c r="R661" s="18"/>
      <c r="S661" s="18">
        <v>2952013.52</v>
      </c>
      <c r="T661" s="3" t="s">
        <v>51</v>
      </c>
      <c r="U661" s="3">
        <v>306</v>
      </c>
      <c r="V661" s="17">
        <v>45315</v>
      </c>
      <c r="W661" s="17">
        <v>45323</v>
      </c>
      <c r="X661" s="18">
        <v>2952013.52</v>
      </c>
      <c r="Y661" s="18"/>
      <c r="Z661" s="18">
        <v>2952013.52</v>
      </c>
      <c r="AA661" s="3" t="s">
        <v>47</v>
      </c>
      <c r="AB661" s="3"/>
      <c r="AC661" s="3"/>
      <c r="AD661" s="3"/>
      <c r="AE661" s="3"/>
      <c r="AF661" s="3"/>
      <c r="AG661" s="3" t="s">
        <v>127</v>
      </c>
      <c r="AH661" s="32">
        <v>2952013.52</v>
      </c>
      <c r="AI661" s="3" t="s">
        <v>128</v>
      </c>
      <c r="AJ661" s="11"/>
      <c r="AK661" s="11"/>
      <c r="AL661" s="3"/>
      <c r="AM661" s="3"/>
    </row>
    <row r="662" spans="1:39" s="66" customFormat="1" x14ac:dyDescent="0.3">
      <c r="A662" s="65">
        <v>1</v>
      </c>
      <c r="B662" s="68" t="s">
        <v>41</v>
      </c>
      <c r="C662" s="68" t="s">
        <v>140</v>
      </c>
      <c r="D662" s="3" t="s">
        <v>41</v>
      </c>
      <c r="E662" s="17">
        <v>45314</v>
      </c>
      <c r="F662" s="17">
        <v>45314</v>
      </c>
      <c r="G662" s="17" t="s">
        <v>13968</v>
      </c>
      <c r="H662" s="106" t="s">
        <v>42</v>
      </c>
      <c r="I662" s="3">
        <v>14</v>
      </c>
      <c r="J662" s="3" t="s">
        <v>43</v>
      </c>
      <c r="K662" s="3"/>
      <c r="L662" s="11" t="s">
        <v>346</v>
      </c>
      <c r="M662" s="11" t="s">
        <v>1368</v>
      </c>
      <c r="N662" s="3" t="s">
        <v>148</v>
      </c>
      <c r="O662" s="3" t="s">
        <v>1369</v>
      </c>
      <c r="P662" s="17">
        <v>45314</v>
      </c>
      <c r="Q662" s="18">
        <v>1999135.4</v>
      </c>
      <c r="R662" s="18"/>
      <c r="S662" s="18">
        <v>1999135.4</v>
      </c>
      <c r="T662" s="3" t="s">
        <v>51</v>
      </c>
      <c r="U662" s="3">
        <v>311</v>
      </c>
      <c r="V662" s="17">
        <v>45315</v>
      </c>
      <c r="W662" s="17">
        <v>45323</v>
      </c>
      <c r="X662" s="18">
        <v>1999135.4</v>
      </c>
      <c r="Y662" s="18"/>
      <c r="Z662" s="18">
        <v>1999135.4</v>
      </c>
      <c r="AA662" s="3" t="s">
        <v>47</v>
      </c>
      <c r="AB662" s="3"/>
      <c r="AC662" s="3"/>
      <c r="AD662" s="3"/>
      <c r="AE662" s="3"/>
      <c r="AF662" s="3"/>
      <c r="AG662" s="3" t="s">
        <v>127</v>
      </c>
      <c r="AH662" s="32">
        <v>1999135.4</v>
      </c>
      <c r="AI662" s="3" t="s">
        <v>128</v>
      </c>
      <c r="AJ662" s="11"/>
      <c r="AK662" s="11"/>
      <c r="AL662" s="3"/>
      <c r="AM662" s="3"/>
    </row>
    <row r="663" spans="1:39" s="66" customFormat="1" ht="11.25" customHeight="1" x14ac:dyDescent="0.3">
      <c r="A663" s="65">
        <v>1</v>
      </c>
      <c r="B663" s="68" t="s">
        <v>41</v>
      </c>
      <c r="C663" s="68" t="s">
        <v>140</v>
      </c>
      <c r="D663" s="3" t="s">
        <v>41</v>
      </c>
      <c r="E663" s="17">
        <v>45314</v>
      </c>
      <c r="F663" s="17">
        <v>45314</v>
      </c>
      <c r="G663" s="17" t="s">
        <v>13968</v>
      </c>
      <c r="H663" s="106" t="s">
        <v>42</v>
      </c>
      <c r="I663" s="3">
        <v>14</v>
      </c>
      <c r="J663" s="3" t="s">
        <v>43</v>
      </c>
      <c r="K663" s="3"/>
      <c r="L663" s="11" t="s">
        <v>346</v>
      </c>
      <c r="M663" s="11" t="s">
        <v>1370</v>
      </c>
      <c r="N663" s="3" t="s">
        <v>148</v>
      </c>
      <c r="O663" s="3" t="s">
        <v>1371</v>
      </c>
      <c r="P663" s="17">
        <v>45314</v>
      </c>
      <c r="Q663" s="18">
        <v>820385.62</v>
      </c>
      <c r="R663" s="18"/>
      <c r="S663" s="18">
        <v>820385.62</v>
      </c>
      <c r="T663" s="3" t="s">
        <v>51</v>
      </c>
      <c r="U663" s="3">
        <v>313</v>
      </c>
      <c r="V663" s="17">
        <v>45315</v>
      </c>
      <c r="W663" s="17">
        <v>45323</v>
      </c>
      <c r="X663" s="18">
        <v>820385.62</v>
      </c>
      <c r="Y663" s="18"/>
      <c r="Z663" s="18">
        <v>820385.62</v>
      </c>
      <c r="AA663" s="3" t="s">
        <v>47</v>
      </c>
      <c r="AB663" s="3"/>
      <c r="AC663" s="3"/>
      <c r="AD663" s="3"/>
      <c r="AE663" s="3"/>
      <c r="AF663" s="3"/>
      <c r="AG663" s="3" t="s">
        <v>127</v>
      </c>
      <c r="AH663" s="32">
        <v>820385.62</v>
      </c>
      <c r="AI663" s="3" t="s">
        <v>128</v>
      </c>
      <c r="AJ663" s="11"/>
      <c r="AK663" s="11"/>
      <c r="AL663" s="3"/>
      <c r="AM663" s="3"/>
    </row>
    <row r="664" spans="1:39" s="66" customFormat="1" x14ac:dyDescent="0.3">
      <c r="A664" s="65">
        <v>1</v>
      </c>
      <c r="B664" s="68" t="s">
        <v>41</v>
      </c>
      <c r="C664" s="68" t="s">
        <v>140</v>
      </c>
      <c r="D664" s="3" t="s">
        <v>41</v>
      </c>
      <c r="E664" s="17">
        <v>45314</v>
      </c>
      <c r="F664" s="17">
        <v>45314</v>
      </c>
      <c r="G664" s="17" t="s">
        <v>13968</v>
      </c>
      <c r="H664" s="106" t="s">
        <v>42</v>
      </c>
      <c r="I664" s="3">
        <v>14</v>
      </c>
      <c r="J664" s="3" t="s">
        <v>43</v>
      </c>
      <c r="K664" s="3"/>
      <c r="L664" s="11" t="s">
        <v>988</v>
      </c>
      <c r="M664" s="11" t="s">
        <v>1372</v>
      </c>
      <c r="N664" s="3" t="s">
        <v>148</v>
      </c>
      <c r="O664" s="3" t="s">
        <v>1373</v>
      </c>
      <c r="P664" s="17">
        <v>45314</v>
      </c>
      <c r="Q664" s="18">
        <v>1322579.44</v>
      </c>
      <c r="R664" s="18"/>
      <c r="S664" s="18">
        <v>1322579.44</v>
      </c>
      <c r="T664" s="3" t="s">
        <v>51</v>
      </c>
      <c r="U664" s="3">
        <v>315</v>
      </c>
      <c r="V664" s="17">
        <v>45315</v>
      </c>
      <c r="W664" s="17">
        <v>45323</v>
      </c>
      <c r="X664" s="18">
        <v>1322579.44</v>
      </c>
      <c r="Y664" s="18"/>
      <c r="Z664" s="18">
        <v>1322579.44</v>
      </c>
      <c r="AA664" s="3" t="s">
        <v>47</v>
      </c>
      <c r="AB664" s="3"/>
      <c r="AC664" s="3"/>
      <c r="AD664" s="3"/>
      <c r="AE664" s="3"/>
      <c r="AF664" s="3"/>
      <c r="AG664" s="3" t="s">
        <v>127</v>
      </c>
      <c r="AH664" s="32">
        <v>1322579.44</v>
      </c>
      <c r="AI664" s="3" t="s">
        <v>128</v>
      </c>
      <c r="AJ664" s="11"/>
      <c r="AK664" s="11"/>
      <c r="AL664" s="3"/>
      <c r="AM664" s="3"/>
    </row>
    <row r="665" spans="1:39" s="66" customFormat="1" x14ac:dyDescent="0.3">
      <c r="A665" s="65">
        <v>1</v>
      </c>
      <c r="B665" s="68" t="s">
        <v>41</v>
      </c>
      <c r="C665" s="68" t="s">
        <v>140</v>
      </c>
      <c r="D665" s="3" t="s">
        <v>41</v>
      </c>
      <c r="E665" s="17">
        <v>45314</v>
      </c>
      <c r="F665" s="17">
        <v>45314</v>
      </c>
      <c r="G665" s="17" t="s">
        <v>13968</v>
      </c>
      <c r="H665" s="106" t="s">
        <v>42</v>
      </c>
      <c r="I665" s="3">
        <v>14</v>
      </c>
      <c r="J665" s="3" t="s">
        <v>43</v>
      </c>
      <c r="K665" s="3"/>
      <c r="L665" s="11" t="s">
        <v>988</v>
      </c>
      <c r="M665" s="11" t="s">
        <v>1374</v>
      </c>
      <c r="N665" s="3" t="s">
        <v>148</v>
      </c>
      <c r="O665" s="3" t="s">
        <v>1375</v>
      </c>
      <c r="P665" s="17">
        <v>45314</v>
      </c>
      <c r="Q665" s="18">
        <v>1819887.42</v>
      </c>
      <c r="R665" s="18"/>
      <c r="S665" s="18">
        <v>1819887.42</v>
      </c>
      <c r="T665" s="3" t="s">
        <v>51</v>
      </c>
      <c r="U665" s="3">
        <v>317</v>
      </c>
      <c r="V665" s="17">
        <v>45315</v>
      </c>
      <c r="W665" s="17">
        <v>45323</v>
      </c>
      <c r="X665" s="18">
        <v>1819887.42</v>
      </c>
      <c r="Y665" s="18"/>
      <c r="Z665" s="18">
        <v>1819887.42</v>
      </c>
      <c r="AA665" s="3" t="s">
        <v>47</v>
      </c>
      <c r="AB665" s="3"/>
      <c r="AC665" s="3"/>
      <c r="AD665" s="3"/>
      <c r="AE665" s="3"/>
      <c r="AF665" s="3"/>
      <c r="AG665" s="3" t="s">
        <v>127</v>
      </c>
      <c r="AH665" s="32">
        <v>1819887.42</v>
      </c>
      <c r="AI665" s="3" t="s">
        <v>128</v>
      </c>
      <c r="AJ665" s="11"/>
      <c r="AK665" s="11"/>
      <c r="AL665" s="3"/>
      <c r="AM665" s="3"/>
    </row>
    <row r="666" spans="1:39" s="66" customFormat="1" x14ac:dyDescent="0.3">
      <c r="A666" s="65">
        <v>1</v>
      </c>
      <c r="B666" s="68" t="s">
        <v>41</v>
      </c>
      <c r="C666" s="68" t="s">
        <v>140</v>
      </c>
      <c r="D666" s="3" t="s">
        <v>41</v>
      </c>
      <c r="E666" s="17">
        <v>45314</v>
      </c>
      <c r="F666" s="17">
        <v>45314</v>
      </c>
      <c r="G666" s="17" t="s">
        <v>13968</v>
      </c>
      <c r="H666" s="106" t="s">
        <v>42</v>
      </c>
      <c r="I666" s="3">
        <v>14</v>
      </c>
      <c r="J666" s="3" t="s">
        <v>43</v>
      </c>
      <c r="K666" s="3"/>
      <c r="L666" s="11" t="s">
        <v>988</v>
      </c>
      <c r="M666" s="11" t="s">
        <v>1376</v>
      </c>
      <c r="N666" s="3" t="s">
        <v>148</v>
      </c>
      <c r="O666" s="3" t="s">
        <v>224</v>
      </c>
      <c r="P666" s="17">
        <v>45314</v>
      </c>
      <c r="Q666" s="18">
        <v>1633239.65</v>
      </c>
      <c r="R666" s="18"/>
      <c r="S666" s="18">
        <v>1633239.65</v>
      </c>
      <c r="T666" s="3" t="s">
        <v>51</v>
      </c>
      <c r="U666" s="3">
        <v>318</v>
      </c>
      <c r="V666" s="17">
        <v>45315</v>
      </c>
      <c r="W666" s="17">
        <v>45323</v>
      </c>
      <c r="X666" s="18">
        <v>1633239.65</v>
      </c>
      <c r="Y666" s="18"/>
      <c r="Z666" s="18">
        <v>1633239.65</v>
      </c>
      <c r="AA666" s="3" t="s">
        <v>47</v>
      </c>
      <c r="AB666" s="3"/>
      <c r="AC666" s="3"/>
      <c r="AD666" s="3"/>
      <c r="AE666" s="3"/>
      <c r="AF666" s="3"/>
      <c r="AG666" s="3" t="s">
        <v>127</v>
      </c>
      <c r="AH666" s="32">
        <v>1633239.65</v>
      </c>
      <c r="AI666" s="3" t="s">
        <v>128</v>
      </c>
      <c r="AJ666" s="11"/>
      <c r="AK666" s="11"/>
      <c r="AL666" s="3"/>
      <c r="AM666" s="3"/>
    </row>
    <row r="667" spans="1:39" s="66" customFormat="1" x14ac:dyDescent="0.3">
      <c r="A667" s="65">
        <v>1</v>
      </c>
      <c r="B667" s="68" t="s">
        <v>41</v>
      </c>
      <c r="C667" s="68" t="s">
        <v>140</v>
      </c>
      <c r="D667" s="3" t="s">
        <v>41</v>
      </c>
      <c r="E667" s="17">
        <v>45314</v>
      </c>
      <c r="F667" s="17">
        <v>45314</v>
      </c>
      <c r="G667" s="17" t="s">
        <v>13968</v>
      </c>
      <c r="H667" s="106" t="s">
        <v>42</v>
      </c>
      <c r="I667" s="3">
        <v>14</v>
      </c>
      <c r="J667" s="3" t="s">
        <v>43</v>
      </c>
      <c r="K667" s="3"/>
      <c r="L667" s="11" t="s">
        <v>456</v>
      </c>
      <c r="M667" s="11" t="s">
        <v>1377</v>
      </c>
      <c r="N667" s="3" t="s">
        <v>148</v>
      </c>
      <c r="O667" s="3" t="s">
        <v>1378</v>
      </c>
      <c r="P667" s="17">
        <v>45314</v>
      </c>
      <c r="Q667" s="18">
        <v>706977.82</v>
      </c>
      <c r="R667" s="18"/>
      <c r="S667" s="18">
        <v>706977.82</v>
      </c>
      <c r="T667" s="3" t="s">
        <v>51</v>
      </c>
      <c r="U667" s="3">
        <v>320</v>
      </c>
      <c r="V667" s="17">
        <v>45315</v>
      </c>
      <c r="W667" s="17">
        <v>45323</v>
      </c>
      <c r="X667" s="18">
        <v>706977.82</v>
      </c>
      <c r="Y667" s="18"/>
      <c r="Z667" s="18">
        <v>706977.82</v>
      </c>
      <c r="AA667" s="3" t="s">
        <v>47</v>
      </c>
      <c r="AB667" s="3"/>
      <c r="AC667" s="3"/>
      <c r="AD667" s="3"/>
      <c r="AE667" s="3"/>
      <c r="AF667" s="3"/>
      <c r="AG667" s="3" t="s">
        <v>127</v>
      </c>
      <c r="AH667" s="32">
        <v>706977.82</v>
      </c>
      <c r="AI667" s="3" t="s">
        <v>128</v>
      </c>
      <c r="AJ667" s="11"/>
      <c r="AK667" s="11"/>
      <c r="AL667" s="3"/>
      <c r="AM667" s="3"/>
    </row>
    <row r="668" spans="1:39" s="66" customFormat="1" x14ac:dyDescent="0.3">
      <c r="A668" s="65">
        <v>1</v>
      </c>
      <c r="B668" s="68" t="s">
        <v>41</v>
      </c>
      <c r="C668" s="68" t="s">
        <v>140</v>
      </c>
      <c r="D668" s="3" t="s">
        <v>41</v>
      </c>
      <c r="E668" s="17">
        <v>45314</v>
      </c>
      <c r="F668" s="17">
        <v>45314</v>
      </c>
      <c r="G668" s="17" t="s">
        <v>13968</v>
      </c>
      <c r="H668" s="106" t="s">
        <v>42</v>
      </c>
      <c r="I668" s="3">
        <v>14</v>
      </c>
      <c r="J668" s="3" t="s">
        <v>43</v>
      </c>
      <c r="K668" s="3"/>
      <c r="L668" s="11" t="s">
        <v>988</v>
      </c>
      <c r="M668" s="11" t="s">
        <v>1379</v>
      </c>
      <c r="N668" s="3" t="s">
        <v>148</v>
      </c>
      <c r="O668" s="3" t="s">
        <v>308</v>
      </c>
      <c r="P668" s="17">
        <v>45314</v>
      </c>
      <c r="Q668" s="18">
        <v>2997609.02</v>
      </c>
      <c r="R668" s="18"/>
      <c r="S668" s="18">
        <v>2997609.02</v>
      </c>
      <c r="T668" s="3" t="s">
        <v>51</v>
      </c>
      <c r="U668" s="3">
        <v>324</v>
      </c>
      <c r="V668" s="17">
        <v>45315</v>
      </c>
      <c r="W668" s="17">
        <v>45323</v>
      </c>
      <c r="X668" s="18">
        <v>2997609.02</v>
      </c>
      <c r="Y668" s="18"/>
      <c r="Z668" s="18">
        <v>2997609.02</v>
      </c>
      <c r="AA668" s="3" t="s">
        <v>47</v>
      </c>
      <c r="AB668" s="3"/>
      <c r="AC668" s="3"/>
      <c r="AD668" s="3"/>
      <c r="AE668" s="3"/>
      <c r="AF668" s="3"/>
      <c r="AG668" s="3" t="s">
        <v>127</v>
      </c>
      <c r="AH668" s="32">
        <v>2997609.02</v>
      </c>
      <c r="AI668" s="3" t="s">
        <v>128</v>
      </c>
      <c r="AJ668" s="11"/>
      <c r="AK668" s="11"/>
      <c r="AL668" s="3"/>
      <c r="AM668" s="3"/>
    </row>
    <row r="669" spans="1:39" s="66" customFormat="1" ht="11.25" customHeight="1" x14ac:dyDescent="0.3">
      <c r="A669" s="65">
        <v>1</v>
      </c>
      <c r="B669" s="68" t="s">
        <v>41</v>
      </c>
      <c r="C669" s="68" t="s">
        <v>140</v>
      </c>
      <c r="D669" s="3" t="s">
        <v>41</v>
      </c>
      <c r="E669" s="17">
        <v>45314</v>
      </c>
      <c r="F669" s="17">
        <v>45314</v>
      </c>
      <c r="G669" s="17" t="s">
        <v>13968</v>
      </c>
      <c r="H669" s="106" t="s">
        <v>42</v>
      </c>
      <c r="I669" s="3">
        <v>14</v>
      </c>
      <c r="J669" s="3" t="s">
        <v>43</v>
      </c>
      <c r="K669" s="3"/>
      <c r="L669" s="11" t="s">
        <v>1380</v>
      </c>
      <c r="M669" s="11" t="s">
        <v>1381</v>
      </c>
      <c r="N669" s="3" t="s">
        <v>148</v>
      </c>
      <c r="O669" s="3" t="s">
        <v>1382</v>
      </c>
      <c r="P669" s="17">
        <v>45314</v>
      </c>
      <c r="Q669" s="18">
        <v>2724437.74</v>
      </c>
      <c r="R669" s="18"/>
      <c r="S669" s="18">
        <v>2724437.74</v>
      </c>
      <c r="T669" s="3" t="s">
        <v>51</v>
      </c>
      <c r="U669" s="3">
        <v>326</v>
      </c>
      <c r="V669" s="17">
        <v>45315</v>
      </c>
      <c r="W669" s="17">
        <v>45323</v>
      </c>
      <c r="X669" s="18">
        <v>2724437.74</v>
      </c>
      <c r="Y669" s="18"/>
      <c r="Z669" s="18">
        <v>2724437.74</v>
      </c>
      <c r="AA669" s="3" t="s">
        <v>47</v>
      </c>
      <c r="AB669" s="3"/>
      <c r="AC669" s="3"/>
      <c r="AD669" s="3"/>
      <c r="AE669" s="3"/>
      <c r="AF669" s="3"/>
      <c r="AG669" s="3" t="s">
        <v>127</v>
      </c>
      <c r="AH669" s="32">
        <v>2724437.74</v>
      </c>
      <c r="AI669" s="3" t="s">
        <v>128</v>
      </c>
      <c r="AJ669" s="11"/>
      <c r="AK669" s="11"/>
      <c r="AL669" s="3"/>
      <c r="AM669" s="3"/>
    </row>
    <row r="670" spans="1:39" s="66" customFormat="1" x14ac:dyDescent="0.3">
      <c r="A670" s="65">
        <v>1</v>
      </c>
      <c r="B670" s="68" t="s">
        <v>41</v>
      </c>
      <c r="C670" s="68" t="s">
        <v>140</v>
      </c>
      <c r="D670" s="3" t="s">
        <v>41</v>
      </c>
      <c r="E670" s="17">
        <v>45314</v>
      </c>
      <c r="F670" s="17">
        <v>45314</v>
      </c>
      <c r="G670" s="17" t="s">
        <v>13968</v>
      </c>
      <c r="H670" s="106" t="s">
        <v>42</v>
      </c>
      <c r="I670" s="3">
        <v>14</v>
      </c>
      <c r="J670" s="3" t="s">
        <v>43</v>
      </c>
      <c r="K670" s="3"/>
      <c r="L670" s="11" t="s">
        <v>988</v>
      </c>
      <c r="M670" s="11" t="s">
        <v>1383</v>
      </c>
      <c r="N670" s="3" t="s">
        <v>148</v>
      </c>
      <c r="O670" s="3" t="s">
        <v>1384</v>
      </c>
      <c r="P670" s="17">
        <v>45314</v>
      </c>
      <c r="Q670" s="18">
        <v>1165109.52</v>
      </c>
      <c r="R670" s="18"/>
      <c r="S670" s="18">
        <v>1165109.52</v>
      </c>
      <c r="T670" s="3" t="s">
        <v>51</v>
      </c>
      <c r="U670" s="3">
        <v>327</v>
      </c>
      <c r="V670" s="17">
        <v>45315</v>
      </c>
      <c r="W670" s="17">
        <v>45323</v>
      </c>
      <c r="X670" s="18">
        <v>1165109.52</v>
      </c>
      <c r="Y670" s="18"/>
      <c r="Z670" s="18">
        <v>1165109.52</v>
      </c>
      <c r="AA670" s="3" t="s">
        <v>47</v>
      </c>
      <c r="AB670" s="3"/>
      <c r="AC670" s="3"/>
      <c r="AD670" s="3"/>
      <c r="AE670" s="3"/>
      <c r="AF670" s="3"/>
      <c r="AG670" s="3" t="s">
        <v>127</v>
      </c>
      <c r="AH670" s="32">
        <v>1165109.52</v>
      </c>
      <c r="AI670" s="3" t="s">
        <v>128</v>
      </c>
      <c r="AJ670" s="11"/>
      <c r="AK670" s="11"/>
      <c r="AL670" s="3"/>
      <c r="AM670" s="3"/>
    </row>
    <row r="671" spans="1:39" s="66" customFormat="1" ht="11.25" customHeight="1" x14ac:dyDescent="0.3">
      <c r="A671" s="65">
        <v>1</v>
      </c>
      <c r="B671" s="68" t="s">
        <v>41</v>
      </c>
      <c r="C671" s="68" t="s">
        <v>140</v>
      </c>
      <c r="D671" s="3" t="s">
        <v>41</v>
      </c>
      <c r="E671" s="17">
        <v>45314</v>
      </c>
      <c r="F671" s="17">
        <v>45314</v>
      </c>
      <c r="G671" s="17" t="s">
        <v>13968</v>
      </c>
      <c r="H671" s="106" t="s">
        <v>42</v>
      </c>
      <c r="I671" s="3">
        <v>14</v>
      </c>
      <c r="J671" s="3" t="s">
        <v>43</v>
      </c>
      <c r="K671" s="3"/>
      <c r="L671" s="11" t="s">
        <v>219</v>
      </c>
      <c r="M671" s="11" t="s">
        <v>1385</v>
      </c>
      <c r="N671" s="3" t="s">
        <v>148</v>
      </c>
      <c r="O671" s="3" t="s">
        <v>1386</v>
      </c>
      <c r="P671" s="17">
        <v>45314</v>
      </c>
      <c r="Q671" s="18">
        <v>1820712.23</v>
      </c>
      <c r="R671" s="18"/>
      <c r="S671" s="18">
        <v>1820712.23</v>
      </c>
      <c r="T671" s="3" t="s">
        <v>51</v>
      </c>
      <c r="U671" s="3">
        <v>330</v>
      </c>
      <c r="V671" s="17">
        <v>45316</v>
      </c>
      <c r="W671" s="17">
        <v>45323</v>
      </c>
      <c r="X671" s="18">
        <v>1820712.23</v>
      </c>
      <c r="Y671" s="18"/>
      <c r="Z671" s="18">
        <v>1820712.23</v>
      </c>
      <c r="AA671" s="3" t="s">
        <v>47</v>
      </c>
      <c r="AB671" s="3"/>
      <c r="AC671" s="3"/>
      <c r="AD671" s="3"/>
      <c r="AE671" s="3"/>
      <c r="AF671" s="3"/>
      <c r="AG671" s="3" t="s">
        <v>127</v>
      </c>
      <c r="AH671" s="32">
        <v>1820712.23</v>
      </c>
      <c r="AI671" s="3" t="s">
        <v>128</v>
      </c>
      <c r="AJ671" s="11"/>
      <c r="AK671" s="11"/>
      <c r="AL671" s="3"/>
      <c r="AM671" s="3"/>
    </row>
    <row r="672" spans="1:39" s="66" customFormat="1" ht="11.25" customHeight="1" x14ac:dyDescent="0.3">
      <c r="A672" s="65">
        <v>1</v>
      </c>
      <c r="B672" s="68" t="s">
        <v>41</v>
      </c>
      <c r="C672" s="68" t="s">
        <v>140</v>
      </c>
      <c r="D672" s="3" t="s">
        <v>41</v>
      </c>
      <c r="E672" s="17">
        <v>45314</v>
      </c>
      <c r="F672" s="17">
        <v>45314</v>
      </c>
      <c r="G672" s="17" t="s">
        <v>13968</v>
      </c>
      <c r="H672" s="106" t="s">
        <v>42</v>
      </c>
      <c r="I672" s="3">
        <v>14</v>
      </c>
      <c r="J672" s="3" t="s">
        <v>43</v>
      </c>
      <c r="K672" s="3"/>
      <c r="L672" s="11" t="s">
        <v>203</v>
      </c>
      <c r="M672" s="11" t="s">
        <v>1387</v>
      </c>
      <c r="N672" s="3" t="s">
        <v>148</v>
      </c>
      <c r="O672" s="3" t="s">
        <v>1388</v>
      </c>
      <c r="P672" s="17">
        <v>45314</v>
      </c>
      <c r="Q672" s="18">
        <v>909895.57</v>
      </c>
      <c r="R672" s="18"/>
      <c r="S672" s="18">
        <v>909895.57</v>
      </c>
      <c r="T672" s="3" t="s">
        <v>51</v>
      </c>
      <c r="U672" s="3">
        <v>331</v>
      </c>
      <c r="V672" s="17">
        <v>45316</v>
      </c>
      <c r="W672" s="17">
        <v>45323</v>
      </c>
      <c r="X672" s="18">
        <v>909895.57</v>
      </c>
      <c r="Y672" s="18"/>
      <c r="Z672" s="18">
        <v>909895.57</v>
      </c>
      <c r="AA672" s="3" t="s">
        <v>47</v>
      </c>
      <c r="AB672" s="3"/>
      <c r="AC672" s="3"/>
      <c r="AD672" s="3"/>
      <c r="AE672" s="3"/>
      <c r="AF672" s="3"/>
      <c r="AG672" s="3" t="s">
        <v>127</v>
      </c>
      <c r="AH672" s="32">
        <v>909895.57</v>
      </c>
      <c r="AI672" s="3" t="s">
        <v>128</v>
      </c>
      <c r="AJ672" s="11"/>
      <c r="AK672" s="11"/>
      <c r="AL672" s="3"/>
      <c r="AM672" s="3"/>
    </row>
    <row r="673" spans="1:39" s="66" customFormat="1" x14ac:dyDescent="0.3">
      <c r="A673" s="65">
        <v>1</v>
      </c>
      <c r="B673" s="68" t="s">
        <v>41</v>
      </c>
      <c r="C673" s="68" t="s">
        <v>140</v>
      </c>
      <c r="D673" s="3" t="s">
        <v>41</v>
      </c>
      <c r="E673" s="17">
        <v>45314</v>
      </c>
      <c r="F673" s="17">
        <v>45314</v>
      </c>
      <c r="G673" s="17" t="s">
        <v>13968</v>
      </c>
      <c r="H673" s="106" t="s">
        <v>42</v>
      </c>
      <c r="I673" s="3">
        <v>14</v>
      </c>
      <c r="J673" s="3" t="s">
        <v>43</v>
      </c>
      <c r="K673" s="3"/>
      <c r="L673" s="11" t="s">
        <v>988</v>
      </c>
      <c r="M673" s="11" t="s">
        <v>1389</v>
      </c>
      <c r="N673" s="3" t="s">
        <v>148</v>
      </c>
      <c r="O673" s="3" t="s">
        <v>1390</v>
      </c>
      <c r="P673" s="17">
        <v>45314</v>
      </c>
      <c r="Q673" s="18">
        <v>794466.3</v>
      </c>
      <c r="R673" s="18"/>
      <c r="S673" s="18">
        <v>794466.3</v>
      </c>
      <c r="T673" s="3" t="s">
        <v>51</v>
      </c>
      <c r="U673" s="3">
        <v>332</v>
      </c>
      <c r="V673" s="17">
        <v>45316</v>
      </c>
      <c r="W673" s="17">
        <v>45323</v>
      </c>
      <c r="X673" s="18">
        <v>794466.3</v>
      </c>
      <c r="Y673" s="18"/>
      <c r="Z673" s="18">
        <v>794466.3</v>
      </c>
      <c r="AA673" s="3" t="s">
        <v>47</v>
      </c>
      <c r="AB673" s="3"/>
      <c r="AC673" s="3"/>
      <c r="AD673" s="3"/>
      <c r="AE673" s="3"/>
      <c r="AF673" s="3"/>
      <c r="AG673" s="3" t="s">
        <v>127</v>
      </c>
      <c r="AH673" s="32">
        <v>794466.3</v>
      </c>
      <c r="AI673" s="3" t="s">
        <v>128</v>
      </c>
      <c r="AJ673" s="11"/>
      <c r="AK673" s="11"/>
      <c r="AL673" s="3"/>
      <c r="AM673" s="3"/>
    </row>
    <row r="674" spans="1:39" s="66" customFormat="1" x14ac:dyDescent="0.3">
      <c r="A674" s="65">
        <v>1</v>
      </c>
      <c r="B674" s="68" t="s">
        <v>41</v>
      </c>
      <c r="C674" s="68" t="s">
        <v>140</v>
      </c>
      <c r="D674" s="3" t="s">
        <v>41</v>
      </c>
      <c r="E674" s="17">
        <v>45314</v>
      </c>
      <c r="F674" s="17">
        <v>45314</v>
      </c>
      <c r="G674" s="17" t="s">
        <v>13968</v>
      </c>
      <c r="H674" s="106" t="s">
        <v>42</v>
      </c>
      <c r="I674" s="3">
        <v>14</v>
      </c>
      <c r="J674" s="3" t="s">
        <v>43</v>
      </c>
      <c r="K674" s="3"/>
      <c r="L674" s="11" t="s">
        <v>1391</v>
      </c>
      <c r="M674" s="11" t="s">
        <v>1392</v>
      </c>
      <c r="N674" s="3" t="s">
        <v>148</v>
      </c>
      <c r="O674" s="3" t="s">
        <v>1393</v>
      </c>
      <c r="P674" s="17">
        <v>45314</v>
      </c>
      <c r="Q674" s="18">
        <v>1826511.92</v>
      </c>
      <c r="R674" s="18"/>
      <c r="S674" s="18">
        <v>1826511.92</v>
      </c>
      <c r="T674" s="3" t="s">
        <v>51</v>
      </c>
      <c r="U674" s="3">
        <v>333</v>
      </c>
      <c r="V674" s="17">
        <v>45316</v>
      </c>
      <c r="W674" s="17">
        <v>45323</v>
      </c>
      <c r="X674" s="18">
        <v>1826511.92</v>
      </c>
      <c r="Y674" s="18"/>
      <c r="Z674" s="18">
        <v>1826511.92</v>
      </c>
      <c r="AA674" s="3" t="s">
        <v>47</v>
      </c>
      <c r="AB674" s="3"/>
      <c r="AC674" s="3"/>
      <c r="AD674" s="3"/>
      <c r="AE674" s="3"/>
      <c r="AF674" s="3"/>
      <c r="AG674" s="3" t="s">
        <v>127</v>
      </c>
      <c r="AH674" s="32">
        <v>1826511.92</v>
      </c>
      <c r="AI674" s="3" t="s">
        <v>128</v>
      </c>
      <c r="AJ674" s="11"/>
      <c r="AK674" s="11"/>
      <c r="AL674" s="3"/>
      <c r="AM674" s="3"/>
    </row>
    <row r="675" spans="1:39" s="66" customFormat="1" x14ac:dyDescent="0.3">
      <c r="A675" s="65">
        <v>1</v>
      </c>
      <c r="B675" s="68" t="s">
        <v>41</v>
      </c>
      <c r="C675" s="68" t="s">
        <v>140</v>
      </c>
      <c r="D675" s="3" t="s">
        <v>41</v>
      </c>
      <c r="E675" s="17">
        <v>45314</v>
      </c>
      <c r="F675" s="17">
        <v>45314</v>
      </c>
      <c r="G675" s="17" t="s">
        <v>13968</v>
      </c>
      <c r="H675" s="106" t="s">
        <v>42</v>
      </c>
      <c r="I675" s="3">
        <v>14</v>
      </c>
      <c r="J675" s="3" t="s">
        <v>43</v>
      </c>
      <c r="K675" s="3"/>
      <c r="L675" s="11" t="s">
        <v>168</v>
      </c>
      <c r="M675" s="11" t="s">
        <v>408</v>
      </c>
      <c r="N675" s="3" t="s">
        <v>148</v>
      </c>
      <c r="O675" s="3" t="s">
        <v>409</v>
      </c>
      <c r="P675" s="17">
        <v>45314</v>
      </c>
      <c r="Q675" s="18">
        <v>974298.56</v>
      </c>
      <c r="R675" s="18"/>
      <c r="S675" s="18">
        <v>974298.56</v>
      </c>
      <c r="T675" s="3" t="s">
        <v>51</v>
      </c>
      <c r="U675" s="3">
        <v>334</v>
      </c>
      <c r="V675" s="17">
        <v>45316</v>
      </c>
      <c r="W675" s="17">
        <v>45323</v>
      </c>
      <c r="X675" s="18">
        <v>974298.56</v>
      </c>
      <c r="Y675" s="18"/>
      <c r="Z675" s="18">
        <v>974298.56</v>
      </c>
      <c r="AA675" s="3" t="s">
        <v>47</v>
      </c>
      <c r="AB675" s="3"/>
      <c r="AC675" s="3"/>
      <c r="AD675" s="3"/>
      <c r="AE675" s="3"/>
      <c r="AF675" s="3"/>
      <c r="AG675" s="3" t="s">
        <v>127</v>
      </c>
      <c r="AH675" s="32">
        <v>974298.56</v>
      </c>
      <c r="AI675" s="3" t="s">
        <v>128</v>
      </c>
      <c r="AJ675" s="11"/>
      <c r="AK675" s="11"/>
      <c r="AL675" s="3"/>
      <c r="AM675" s="3"/>
    </row>
    <row r="676" spans="1:39" s="66" customFormat="1" x14ac:dyDescent="0.3">
      <c r="A676" s="65">
        <v>1</v>
      </c>
      <c r="B676" s="68" t="s">
        <v>41</v>
      </c>
      <c r="C676" s="68" t="s">
        <v>140</v>
      </c>
      <c r="D676" s="3" t="s">
        <v>41</v>
      </c>
      <c r="E676" s="17">
        <v>45315</v>
      </c>
      <c r="F676" s="17">
        <v>45315</v>
      </c>
      <c r="G676" s="17" t="s">
        <v>13968</v>
      </c>
      <c r="H676" s="106" t="s">
        <v>42</v>
      </c>
      <c r="I676" s="3">
        <v>14</v>
      </c>
      <c r="J676" s="3" t="s">
        <v>43</v>
      </c>
      <c r="K676" s="3"/>
      <c r="L676" s="11" t="s">
        <v>988</v>
      </c>
      <c r="M676" s="11" t="s">
        <v>1394</v>
      </c>
      <c r="N676" s="3" t="s">
        <v>148</v>
      </c>
      <c r="O676" s="3" t="s">
        <v>1395</v>
      </c>
      <c r="P676" s="17">
        <v>44950</v>
      </c>
      <c r="Q676" s="18">
        <v>1834678.6</v>
      </c>
      <c r="R676" s="18"/>
      <c r="S676" s="18">
        <v>1834678.6</v>
      </c>
      <c r="T676" s="3" t="s">
        <v>51</v>
      </c>
      <c r="U676" s="3">
        <v>335</v>
      </c>
      <c r="V676" s="17">
        <v>45316</v>
      </c>
      <c r="W676" s="17">
        <v>45323</v>
      </c>
      <c r="X676" s="18">
        <v>1834678.6</v>
      </c>
      <c r="Y676" s="18"/>
      <c r="Z676" s="18">
        <v>1834678.6</v>
      </c>
      <c r="AA676" s="3" t="s">
        <v>47</v>
      </c>
      <c r="AB676" s="3"/>
      <c r="AC676" s="3"/>
      <c r="AD676" s="3"/>
      <c r="AE676" s="3"/>
      <c r="AF676" s="3"/>
      <c r="AG676" s="3" t="s">
        <v>127</v>
      </c>
      <c r="AH676" s="32">
        <v>1834678.6</v>
      </c>
      <c r="AI676" s="3" t="s">
        <v>128</v>
      </c>
      <c r="AJ676" s="11"/>
      <c r="AK676" s="11"/>
      <c r="AL676" s="3"/>
      <c r="AM676" s="3"/>
    </row>
    <row r="677" spans="1:39" s="66" customFormat="1" x14ac:dyDescent="0.3">
      <c r="A677" s="65">
        <v>1</v>
      </c>
      <c r="B677" s="68" t="s">
        <v>41</v>
      </c>
      <c r="C677" s="68" t="s">
        <v>140</v>
      </c>
      <c r="D677" s="3" t="s">
        <v>41</v>
      </c>
      <c r="E677" s="17">
        <v>45315</v>
      </c>
      <c r="F677" s="17">
        <v>45315</v>
      </c>
      <c r="G677" s="17" t="s">
        <v>13968</v>
      </c>
      <c r="H677" s="106" t="s">
        <v>42</v>
      </c>
      <c r="I677" s="3">
        <v>14</v>
      </c>
      <c r="J677" s="3" t="s">
        <v>43</v>
      </c>
      <c r="K677" s="3"/>
      <c r="L677" s="11" t="s">
        <v>988</v>
      </c>
      <c r="M677" s="11" t="s">
        <v>548</v>
      </c>
      <c r="N677" s="3" t="s">
        <v>148</v>
      </c>
      <c r="O677" s="3" t="s">
        <v>255</v>
      </c>
      <c r="P677" s="17">
        <v>44950</v>
      </c>
      <c r="Q677" s="18">
        <v>822999.89</v>
      </c>
      <c r="R677" s="18"/>
      <c r="S677" s="18">
        <v>822999.89</v>
      </c>
      <c r="T677" s="3" t="s">
        <v>51</v>
      </c>
      <c r="U677" s="3">
        <v>336</v>
      </c>
      <c r="V677" s="17">
        <v>45316</v>
      </c>
      <c r="W677" s="17">
        <v>45323</v>
      </c>
      <c r="X677" s="18">
        <v>822999.89</v>
      </c>
      <c r="Y677" s="18"/>
      <c r="Z677" s="18">
        <v>822999.89</v>
      </c>
      <c r="AA677" s="3" t="s">
        <v>47</v>
      </c>
      <c r="AB677" s="3"/>
      <c r="AC677" s="3"/>
      <c r="AD677" s="3"/>
      <c r="AE677" s="3"/>
      <c r="AF677" s="3"/>
      <c r="AG677" s="3" t="s">
        <v>127</v>
      </c>
      <c r="AH677" s="32">
        <v>822999.89</v>
      </c>
      <c r="AI677" s="3" t="s">
        <v>128</v>
      </c>
      <c r="AJ677" s="11"/>
      <c r="AK677" s="11"/>
      <c r="AL677" s="3"/>
      <c r="AM677" s="3"/>
    </row>
    <row r="678" spans="1:39" s="66" customFormat="1" x14ac:dyDescent="0.3">
      <c r="A678" s="65">
        <v>1</v>
      </c>
      <c r="B678" s="68" t="s">
        <v>41</v>
      </c>
      <c r="C678" s="68" t="s">
        <v>140</v>
      </c>
      <c r="D678" s="3" t="s">
        <v>41</v>
      </c>
      <c r="E678" s="17">
        <v>45315</v>
      </c>
      <c r="F678" s="17">
        <v>45315</v>
      </c>
      <c r="G678" s="17" t="s">
        <v>13968</v>
      </c>
      <c r="H678" s="106" t="s">
        <v>42</v>
      </c>
      <c r="I678" s="3">
        <v>14</v>
      </c>
      <c r="J678" s="3" t="s">
        <v>43</v>
      </c>
      <c r="K678" s="3"/>
      <c r="L678" s="11" t="s">
        <v>1156</v>
      </c>
      <c r="M678" s="11" t="s">
        <v>461</v>
      </c>
      <c r="N678" s="3" t="s">
        <v>148</v>
      </c>
      <c r="O678" s="3" t="s">
        <v>462</v>
      </c>
      <c r="P678" s="17">
        <v>44950</v>
      </c>
      <c r="Q678" s="18">
        <v>6006033.5099999998</v>
      </c>
      <c r="R678" s="18"/>
      <c r="S678" s="18">
        <v>6006033.5099999998</v>
      </c>
      <c r="T678" s="3" t="s">
        <v>51</v>
      </c>
      <c r="U678" s="3">
        <v>338</v>
      </c>
      <c r="V678" s="17">
        <v>45317</v>
      </c>
      <c r="W678" s="17">
        <v>45323</v>
      </c>
      <c r="X678" s="18">
        <v>6006033.5099999998</v>
      </c>
      <c r="Y678" s="18"/>
      <c r="Z678" s="18">
        <v>6006033.5099999998</v>
      </c>
      <c r="AA678" s="3" t="s">
        <v>47</v>
      </c>
      <c r="AB678" s="3"/>
      <c r="AC678" s="3"/>
      <c r="AD678" s="3"/>
      <c r="AE678" s="3"/>
      <c r="AF678" s="3"/>
      <c r="AG678" s="3" t="s">
        <v>127</v>
      </c>
      <c r="AH678" s="32">
        <v>6006033.5099999998</v>
      </c>
      <c r="AI678" s="3" t="s">
        <v>128</v>
      </c>
      <c r="AJ678" s="11"/>
      <c r="AK678" s="11"/>
      <c r="AL678" s="3"/>
      <c r="AM678" s="3"/>
    </row>
    <row r="679" spans="1:39" s="66" customFormat="1" x14ac:dyDescent="0.3">
      <c r="A679" s="65">
        <v>1</v>
      </c>
      <c r="B679" s="68" t="s">
        <v>41</v>
      </c>
      <c r="C679" s="68" t="s">
        <v>140</v>
      </c>
      <c r="D679" s="3" t="s">
        <v>41</v>
      </c>
      <c r="E679" s="17">
        <v>45315</v>
      </c>
      <c r="F679" s="17">
        <v>45315</v>
      </c>
      <c r="G679" s="17" t="s">
        <v>13968</v>
      </c>
      <c r="H679" s="106" t="s">
        <v>42</v>
      </c>
      <c r="I679" s="3">
        <v>14</v>
      </c>
      <c r="J679" s="3" t="s">
        <v>43</v>
      </c>
      <c r="K679" s="3"/>
      <c r="L679" s="11" t="s">
        <v>1156</v>
      </c>
      <c r="M679" s="11" t="s">
        <v>305</v>
      </c>
      <c r="N679" s="3" t="s">
        <v>148</v>
      </c>
      <c r="O679" s="3" t="s">
        <v>306</v>
      </c>
      <c r="P679" s="17">
        <v>44950</v>
      </c>
      <c r="Q679" s="18">
        <v>2338707.7599999998</v>
      </c>
      <c r="R679" s="18"/>
      <c r="S679" s="18">
        <v>2338707.7599999998</v>
      </c>
      <c r="T679" s="3" t="s">
        <v>51</v>
      </c>
      <c r="U679" s="3">
        <v>341</v>
      </c>
      <c r="V679" s="17">
        <v>45317</v>
      </c>
      <c r="W679" s="17">
        <v>45323</v>
      </c>
      <c r="X679" s="18">
        <v>2338707.7599999998</v>
      </c>
      <c r="Y679" s="18"/>
      <c r="Z679" s="18">
        <v>2338707.7599999998</v>
      </c>
      <c r="AA679" s="3" t="s">
        <v>47</v>
      </c>
      <c r="AB679" s="3"/>
      <c r="AC679" s="3"/>
      <c r="AD679" s="3"/>
      <c r="AE679" s="3"/>
      <c r="AF679" s="3"/>
      <c r="AG679" s="3" t="s">
        <v>127</v>
      </c>
      <c r="AH679" s="32">
        <v>2338707.7599999998</v>
      </c>
      <c r="AI679" s="3" t="s">
        <v>128</v>
      </c>
      <c r="AJ679" s="11"/>
      <c r="AK679" s="11"/>
      <c r="AL679" s="3"/>
      <c r="AM679" s="3"/>
    </row>
    <row r="680" spans="1:39" s="66" customFormat="1" x14ac:dyDescent="0.3">
      <c r="A680" s="65">
        <v>1</v>
      </c>
      <c r="B680" s="68" t="s">
        <v>41</v>
      </c>
      <c r="C680" s="68" t="s">
        <v>140</v>
      </c>
      <c r="D680" s="3" t="s">
        <v>41</v>
      </c>
      <c r="E680" s="17">
        <v>45315</v>
      </c>
      <c r="F680" s="17">
        <v>45315</v>
      </c>
      <c r="G680" s="17" t="s">
        <v>13968</v>
      </c>
      <c r="H680" s="106" t="s">
        <v>42</v>
      </c>
      <c r="I680" s="3">
        <v>14</v>
      </c>
      <c r="J680" s="3" t="s">
        <v>43</v>
      </c>
      <c r="K680" s="3"/>
      <c r="L680" s="11" t="s">
        <v>223</v>
      </c>
      <c r="M680" s="11" t="s">
        <v>1396</v>
      </c>
      <c r="N680" s="3" t="s">
        <v>148</v>
      </c>
      <c r="O680" s="3" t="s">
        <v>1397</v>
      </c>
      <c r="P680" s="17">
        <v>44950</v>
      </c>
      <c r="Q680" s="18">
        <v>606936.09</v>
      </c>
      <c r="R680" s="18"/>
      <c r="S680" s="18">
        <v>606936.09</v>
      </c>
      <c r="T680" s="3" t="s">
        <v>51</v>
      </c>
      <c r="U680" s="3">
        <v>342</v>
      </c>
      <c r="V680" s="17">
        <v>45317</v>
      </c>
      <c r="W680" s="17">
        <v>45323</v>
      </c>
      <c r="X680" s="18">
        <v>606936.09</v>
      </c>
      <c r="Y680" s="18"/>
      <c r="Z680" s="18">
        <v>606936.09</v>
      </c>
      <c r="AA680" s="3" t="s">
        <v>47</v>
      </c>
      <c r="AB680" s="3"/>
      <c r="AC680" s="3"/>
      <c r="AD680" s="3"/>
      <c r="AE680" s="3"/>
      <c r="AF680" s="3"/>
      <c r="AG680" s="3" t="s">
        <v>127</v>
      </c>
      <c r="AH680" s="32">
        <v>606936.09</v>
      </c>
      <c r="AI680" s="3" t="s">
        <v>128</v>
      </c>
      <c r="AJ680" s="11"/>
      <c r="AK680" s="11"/>
      <c r="AL680" s="3"/>
      <c r="AM680" s="3"/>
    </row>
    <row r="681" spans="1:39" s="66" customFormat="1" x14ac:dyDescent="0.3">
      <c r="A681" s="65">
        <v>1</v>
      </c>
      <c r="B681" s="68" t="s">
        <v>41</v>
      </c>
      <c r="C681" s="68" t="s">
        <v>140</v>
      </c>
      <c r="D681" s="3" t="s">
        <v>41</v>
      </c>
      <c r="E681" s="17">
        <v>45315</v>
      </c>
      <c r="F681" s="17">
        <v>45315</v>
      </c>
      <c r="G681" s="17" t="s">
        <v>13968</v>
      </c>
      <c r="H681" s="106" t="s">
        <v>42</v>
      </c>
      <c r="I681" s="3">
        <v>14</v>
      </c>
      <c r="J681" s="3" t="s">
        <v>43</v>
      </c>
      <c r="K681" s="3"/>
      <c r="L681" s="11" t="s">
        <v>394</v>
      </c>
      <c r="M681" s="11" t="s">
        <v>1398</v>
      </c>
      <c r="N681" s="3" t="s">
        <v>148</v>
      </c>
      <c r="O681" s="3" t="s">
        <v>738</v>
      </c>
      <c r="P681" s="17">
        <v>44950</v>
      </c>
      <c r="Q681" s="18">
        <v>848043.51</v>
      </c>
      <c r="R681" s="18"/>
      <c r="S681" s="18">
        <v>848043.51</v>
      </c>
      <c r="T681" s="3" t="s">
        <v>51</v>
      </c>
      <c r="U681" s="3">
        <v>343</v>
      </c>
      <c r="V681" s="17">
        <v>45317</v>
      </c>
      <c r="W681" s="17">
        <v>45323</v>
      </c>
      <c r="X681" s="18">
        <v>848043.51</v>
      </c>
      <c r="Y681" s="18"/>
      <c r="Z681" s="18">
        <v>848043.51</v>
      </c>
      <c r="AA681" s="3" t="s">
        <v>47</v>
      </c>
      <c r="AB681" s="3"/>
      <c r="AC681" s="3"/>
      <c r="AD681" s="3"/>
      <c r="AE681" s="3"/>
      <c r="AF681" s="3"/>
      <c r="AG681" s="3" t="s">
        <v>127</v>
      </c>
      <c r="AH681" s="32">
        <v>848043.51</v>
      </c>
      <c r="AI681" s="3" t="s">
        <v>128</v>
      </c>
      <c r="AJ681" s="11"/>
      <c r="AK681" s="11"/>
      <c r="AL681" s="3"/>
      <c r="AM681" s="3"/>
    </row>
    <row r="682" spans="1:39" s="66" customFormat="1" x14ac:dyDescent="0.3">
      <c r="A682" s="65">
        <v>1</v>
      </c>
      <c r="B682" s="68" t="s">
        <v>41</v>
      </c>
      <c r="C682" s="68" t="s">
        <v>140</v>
      </c>
      <c r="D682" s="3" t="s">
        <v>41</v>
      </c>
      <c r="E682" s="17">
        <v>45317</v>
      </c>
      <c r="F682" s="17">
        <v>45317</v>
      </c>
      <c r="G682" s="17" t="s">
        <v>13968</v>
      </c>
      <c r="H682" s="106" t="s">
        <v>42</v>
      </c>
      <c r="I682" s="3">
        <v>14</v>
      </c>
      <c r="J682" s="3" t="s">
        <v>43</v>
      </c>
      <c r="K682" s="3"/>
      <c r="L682" s="11" t="s">
        <v>1156</v>
      </c>
      <c r="M682" s="11" t="s">
        <v>1416</v>
      </c>
      <c r="N682" s="3" t="s">
        <v>148</v>
      </c>
      <c r="O682" s="3" t="s">
        <v>1417</v>
      </c>
      <c r="P682" s="17">
        <v>44950</v>
      </c>
      <c r="Q682" s="18">
        <v>974638.52</v>
      </c>
      <c r="R682" s="18"/>
      <c r="S682" s="18">
        <v>974638.52</v>
      </c>
      <c r="T682" s="3" t="s">
        <v>51</v>
      </c>
      <c r="U682" s="3">
        <v>514</v>
      </c>
      <c r="V682" s="17">
        <v>45327</v>
      </c>
      <c r="W682" s="17">
        <v>45351</v>
      </c>
      <c r="X682" s="18">
        <v>974638.52</v>
      </c>
      <c r="Y682" s="18"/>
      <c r="Z682" s="18">
        <v>974638.52</v>
      </c>
      <c r="AA682" s="3" t="s">
        <v>47</v>
      </c>
      <c r="AB682" s="3"/>
      <c r="AC682" s="3"/>
      <c r="AD682" s="3"/>
      <c r="AE682" s="3"/>
      <c r="AF682" s="3"/>
      <c r="AG682" s="3" t="s">
        <v>127</v>
      </c>
      <c r="AH682" s="32">
        <v>974638.52</v>
      </c>
      <c r="AI682" s="3" t="s">
        <v>128</v>
      </c>
      <c r="AJ682" s="11"/>
      <c r="AK682" s="11"/>
      <c r="AL682" s="3"/>
      <c r="AM682" s="3"/>
    </row>
    <row r="683" spans="1:39" s="66" customFormat="1" x14ac:dyDescent="0.3">
      <c r="A683" s="65">
        <v>1</v>
      </c>
      <c r="B683" s="68" t="s">
        <v>41</v>
      </c>
      <c r="C683" s="68" t="s">
        <v>140</v>
      </c>
      <c r="D683" s="3" t="s">
        <v>41</v>
      </c>
      <c r="E683" s="17">
        <v>45317</v>
      </c>
      <c r="F683" s="17">
        <v>45317</v>
      </c>
      <c r="G683" s="17" t="s">
        <v>13968</v>
      </c>
      <c r="H683" s="106" t="s">
        <v>42</v>
      </c>
      <c r="I683" s="3">
        <v>14</v>
      </c>
      <c r="J683" s="3" t="s">
        <v>43</v>
      </c>
      <c r="K683" s="3"/>
      <c r="L683" s="11" t="s">
        <v>202</v>
      </c>
      <c r="M683" s="11" t="s">
        <v>1418</v>
      </c>
      <c r="N683" s="3" t="s">
        <v>148</v>
      </c>
      <c r="O683" s="3" t="s">
        <v>1417</v>
      </c>
      <c r="P683" s="17">
        <v>44950</v>
      </c>
      <c r="Q683" s="18">
        <v>974638.52</v>
      </c>
      <c r="R683" s="18"/>
      <c r="S683" s="18">
        <v>974638.52</v>
      </c>
      <c r="T683" s="3" t="s">
        <v>51</v>
      </c>
      <c r="U683" s="3">
        <v>514</v>
      </c>
      <c r="V683" s="17">
        <v>45327</v>
      </c>
      <c r="W683" s="17">
        <v>45351</v>
      </c>
      <c r="X683" s="18">
        <v>974638.52</v>
      </c>
      <c r="Y683" s="18"/>
      <c r="Z683" s="18">
        <v>974638.52</v>
      </c>
      <c r="AA683" s="3" t="s">
        <v>47</v>
      </c>
      <c r="AB683" s="3"/>
      <c r="AC683" s="3"/>
      <c r="AD683" s="3"/>
      <c r="AE683" s="3"/>
      <c r="AF683" s="3"/>
      <c r="AG683" s="3" t="s">
        <v>127</v>
      </c>
      <c r="AH683" s="32">
        <v>974638.52</v>
      </c>
      <c r="AI683" s="3" t="s">
        <v>128</v>
      </c>
      <c r="AJ683" s="11"/>
      <c r="AK683" s="11"/>
      <c r="AL683" s="3"/>
      <c r="AM683" s="3"/>
    </row>
    <row r="684" spans="1:39" s="66" customFormat="1" x14ac:dyDescent="0.3">
      <c r="A684" s="65">
        <v>1</v>
      </c>
      <c r="B684" s="68" t="s">
        <v>40</v>
      </c>
      <c r="C684" s="68" t="s">
        <v>40</v>
      </c>
      <c r="D684" s="3" t="s">
        <v>41</v>
      </c>
      <c r="E684" s="17">
        <v>45370</v>
      </c>
      <c r="F684" s="17">
        <v>45370</v>
      </c>
      <c r="G684" s="17" t="s">
        <v>13968</v>
      </c>
      <c r="H684" s="107" t="s">
        <v>42</v>
      </c>
      <c r="I684" s="3">
        <v>14</v>
      </c>
      <c r="J684" s="3" t="s">
        <v>43</v>
      </c>
      <c r="K684" s="3"/>
      <c r="L684" s="11" t="s">
        <v>1454</v>
      </c>
      <c r="M684" s="11" t="s">
        <v>1455</v>
      </c>
      <c r="N684" s="3" t="s">
        <v>1456</v>
      </c>
      <c r="O684" s="3" t="s">
        <v>1457</v>
      </c>
      <c r="P684" s="17">
        <v>45321</v>
      </c>
      <c r="Q684" s="18">
        <v>2436029270.54</v>
      </c>
      <c r="R684" s="18"/>
      <c r="S684" s="18">
        <v>2436029270.54</v>
      </c>
      <c r="T684" s="3" t="s">
        <v>172</v>
      </c>
      <c r="U684" s="3"/>
      <c r="V684" s="17"/>
      <c r="W684" s="17">
        <v>45330</v>
      </c>
      <c r="X684" s="18">
        <v>2436029270.54</v>
      </c>
      <c r="Y684" s="18"/>
      <c r="Z684" s="18">
        <v>2436029270.54</v>
      </c>
      <c r="AA684" s="3" t="s">
        <v>47</v>
      </c>
      <c r="AB684" s="3"/>
      <c r="AC684" s="3"/>
      <c r="AD684" s="3"/>
      <c r="AE684" s="3"/>
      <c r="AF684" s="3"/>
      <c r="AG684" s="3" t="s">
        <v>172</v>
      </c>
      <c r="AH684" s="32">
        <v>2436029270.54</v>
      </c>
      <c r="AI684" s="3" t="s">
        <v>62</v>
      </c>
      <c r="AJ684" s="11"/>
      <c r="AK684" s="11" t="s">
        <v>1455</v>
      </c>
      <c r="AL684" s="3"/>
      <c r="AM684" s="3"/>
    </row>
    <row r="685" spans="1:39" s="66" customFormat="1" x14ac:dyDescent="0.3">
      <c r="A685" s="65">
        <v>1</v>
      </c>
      <c r="B685" s="68" t="s">
        <v>41</v>
      </c>
      <c r="C685" s="70" t="s">
        <v>140</v>
      </c>
      <c r="D685" s="3" t="s">
        <v>41</v>
      </c>
      <c r="E685" s="17">
        <v>45322</v>
      </c>
      <c r="F685" s="17">
        <v>45322</v>
      </c>
      <c r="G685" s="17" t="s">
        <v>13968</v>
      </c>
      <c r="H685" s="106" t="s">
        <v>42</v>
      </c>
      <c r="I685" s="3">
        <v>14</v>
      </c>
      <c r="J685" s="3" t="s">
        <v>43</v>
      </c>
      <c r="K685" s="3"/>
      <c r="L685" s="11" t="s">
        <v>1479</v>
      </c>
      <c r="M685" s="11" t="s">
        <v>1480</v>
      </c>
      <c r="N685" s="3" t="s">
        <v>1481</v>
      </c>
      <c r="O685" s="3" t="s">
        <v>1482</v>
      </c>
      <c r="P685" s="17">
        <v>45268</v>
      </c>
      <c r="Q685" s="18">
        <v>5898944</v>
      </c>
      <c r="R685" s="18"/>
      <c r="S685" s="18">
        <v>5898944</v>
      </c>
      <c r="T685" s="3" t="s">
        <v>51</v>
      </c>
      <c r="U685" s="3">
        <v>392</v>
      </c>
      <c r="V685" s="17">
        <v>45322</v>
      </c>
      <c r="W685" s="17">
        <v>45322</v>
      </c>
      <c r="X685" s="18">
        <v>5898944</v>
      </c>
      <c r="Y685" s="18"/>
      <c r="Z685" s="18">
        <v>5898944</v>
      </c>
      <c r="AA685" s="3" t="s">
        <v>47</v>
      </c>
      <c r="AB685" s="3"/>
      <c r="AC685" s="3"/>
      <c r="AD685" s="3"/>
      <c r="AE685" s="3"/>
      <c r="AF685" s="3"/>
      <c r="AG685" s="3" t="s">
        <v>127</v>
      </c>
      <c r="AH685" s="32">
        <v>5898944</v>
      </c>
      <c r="AI685" s="3" t="s">
        <v>128</v>
      </c>
      <c r="AJ685" s="11"/>
      <c r="AK685" s="11"/>
      <c r="AL685" s="3"/>
      <c r="AM685" s="3"/>
    </row>
    <row r="686" spans="1:39" s="66" customFormat="1" x14ac:dyDescent="0.3">
      <c r="A686" s="65">
        <v>1</v>
      </c>
      <c r="B686" s="68" t="s">
        <v>41</v>
      </c>
      <c r="C686" s="70" t="s">
        <v>140</v>
      </c>
      <c r="D686" s="3" t="s">
        <v>41</v>
      </c>
      <c r="E686" s="17">
        <v>45322</v>
      </c>
      <c r="F686" s="17">
        <v>45322</v>
      </c>
      <c r="G686" s="17" t="s">
        <v>13968</v>
      </c>
      <c r="H686" s="106" t="s">
        <v>42</v>
      </c>
      <c r="I686" s="3">
        <v>14</v>
      </c>
      <c r="J686" s="3" t="s">
        <v>43</v>
      </c>
      <c r="K686" s="3"/>
      <c r="L686" s="11" t="s">
        <v>1479</v>
      </c>
      <c r="M686" s="11" t="s">
        <v>1483</v>
      </c>
      <c r="N686" s="3" t="s">
        <v>1481</v>
      </c>
      <c r="O686" s="3" t="s">
        <v>1484</v>
      </c>
      <c r="P686" s="17">
        <v>45268</v>
      </c>
      <c r="Q686" s="18">
        <v>16209375</v>
      </c>
      <c r="R686" s="18"/>
      <c r="S686" s="18">
        <v>16209375</v>
      </c>
      <c r="T686" s="3" t="s">
        <v>51</v>
      </c>
      <c r="U686" s="3">
        <v>394</v>
      </c>
      <c r="V686" s="17">
        <v>45322</v>
      </c>
      <c r="W686" s="17">
        <v>45322</v>
      </c>
      <c r="X686" s="18">
        <v>16209375</v>
      </c>
      <c r="Y686" s="18"/>
      <c r="Z686" s="18">
        <v>16209375</v>
      </c>
      <c r="AA686" s="3" t="s">
        <v>47</v>
      </c>
      <c r="AB686" s="3"/>
      <c r="AC686" s="3"/>
      <c r="AD686" s="3"/>
      <c r="AE686" s="3"/>
      <c r="AF686" s="3"/>
      <c r="AG686" s="3" t="s">
        <v>127</v>
      </c>
      <c r="AH686" s="32">
        <v>16209375</v>
      </c>
      <c r="AI686" s="3" t="s">
        <v>128</v>
      </c>
      <c r="AJ686" s="11"/>
      <c r="AK686" s="11"/>
      <c r="AL686" s="3"/>
      <c r="AM686" s="3"/>
    </row>
    <row r="687" spans="1:39" s="66" customFormat="1" x14ac:dyDescent="0.3">
      <c r="A687" s="65">
        <v>1</v>
      </c>
      <c r="B687" s="68" t="s">
        <v>41</v>
      </c>
      <c r="C687" s="70" t="s">
        <v>140</v>
      </c>
      <c r="D687" s="3" t="s">
        <v>41</v>
      </c>
      <c r="E687" s="17">
        <v>45322</v>
      </c>
      <c r="F687" s="17">
        <v>45322</v>
      </c>
      <c r="G687" s="17" t="s">
        <v>13968</v>
      </c>
      <c r="H687" s="106" t="s">
        <v>42</v>
      </c>
      <c r="I687" s="3">
        <v>3.14</v>
      </c>
      <c r="J687" s="3" t="s">
        <v>43</v>
      </c>
      <c r="K687" s="3"/>
      <c r="L687" s="11" t="s">
        <v>1479</v>
      </c>
      <c r="M687" s="11" t="s">
        <v>1485</v>
      </c>
      <c r="N687" s="3" t="s">
        <v>1481</v>
      </c>
      <c r="O687" s="3" t="s">
        <v>1486</v>
      </c>
      <c r="P687" s="17">
        <v>45268</v>
      </c>
      <c r="Q687" s="18">
        <v>8319125</v>
      </c>
      <c r="R687" s="18"/>
      <c r="S687" s="18">
        <v>8319125</v>
      </c>
      <c r="T687" s="3" t="s">
        <v>51</v>
      </c>
      <c r="U687" s="3">
        <v>395</v>
      </c>
      <c r="V687" s="17">
        <v>45322</v>
      </c>
      <c r="W687" s="17">
        <v>45322</v>
      </c>
      <c r="X687" s="18">
        <v>8319125</v>
      </c>
      <c r="Y687" s="18"/>
      <c r="Z687" s="18">
        <v>8319125</v>
      </c>
      <c r="AA687" s="3" t="s">
        <v>47</v>
      </c>
      <c r="AB687" s="3"/>
      <c r="AC687" s="3"/>
      <c r="AD687" s="3"/>
      <c r="AE687" s="3"/>
      <c r="AF687" s="3"/>
      <c r="AG687" s="3" t="s">
        <v>127</v>
      </c>
      <c r="AH687" s="32">
        <v>8319125</v>
      </c>
      <c r="AI687" s="3" t="s">
        <v>128</v>
      </c>
      <c r="AJ687" s="11"/>
      <c r="AK687" s="11"/>
      <c r="AL687" s="3"/>
      <c r="AM687" s="3"/>
    </row>
    <row r="688" spans="1:39" s="66" customFormat="1" x14ac:dyDescent="0.3">
      <c r="A688" s="65">
        <v>1</v>
      </c>
      <c r="B688" s="68" t="s">
        <v>41</v>
      </c>
      <c r="C688" s="70" t="s">
        <v>140</v>
      </c>
      <c r="D688" s="3" t="s">
        <v>41</v>
      </c>
      <c r="E688" s="17">
        <v>45322</v>
      </c>
      <c r="F688" s="17">
        <v>45322</v>
      </c>
      <c r="G688" s="17" t="s">
        <v>13968</v>
      </c>
      <c r="H688" s="106" t="s">
        <v>42</v>
      </c>
      <c r="I688" s="3">
        <v>14</v>
      </c>
      <c r="J688" s="3" t="s">
        <v>43</v>
      </c>
      <c r="K688" s="3"/>
      <c r="L688" s="11" t="s">
        <v>1479</v>
      </c>
      <c r="M688" s="11" t="s">
        <v>1487</v>
      </c>
      <c r="N688" s="3" t="s">
        <v>1481</v>
      </c>
      <c r="O688" s="3" t="s">
        <v>1488</v>
      </c>
      <c r="P688" s="17">
        <v>45268</v>
      </c>
      <c r="Q688" s="18">
        <v>4109560</v>
      </c>
      <c r="R688" s="18"/>
      <c r="S688" s="18">
        <v>4109560</v>
      </c>
      <c r="T688" s="3" t="s">
        <v>51</v>
      </c>
      <c r="U688" s="3">
        <v>396</v>
      </c>
      <c r="V688" s="17">
        <v>45322</v>
      </c>
      <c r="W688" s="17">
        <v>45322</v>
      </c>
      <c r="X688" s="18">
        <v>4109560</v>
      </c>
      <c r="Y688" s="18"/>
      <c r="Z688" s="18">
        <v>4109560</v>
      </c>
      <c r="AA688" s="3" t="s">
        <v>47</v>
      </c>
      <c r="AB688" s="3"/>
      <c r="AC688" s="3"/>
      <c r="AD688" s="3"/>
      <c r="AE688" s="3"/>
      <c r="AF688" s="3"/>
      <c r="AG688" s="3" t="s">
        <v>127</v>
      </c>
      <c r="AH688" s="32">
        <v>4109560</v>
      </c>
      <c r="AI688" s="3" t="s">
        <v>128</v>
      </c>
      <c r="AJ688" s="11"/>
      <c r="AK688" s="11"/>
      <c r="AL688" s="3"/>
      <c r="AM688" s="3"/>
    </row>
    <row r="689" spans="1:39" s="66" customFormat="1" x14ac:dyDescent="0.3">
      <c r="A689" s="65">
        <v>1</v>
      </c>
      <c r="B689" s="68" t="s">
        <v>41</v>
      </c>
      <c r="C689" s="70" t="s">
        <v>1030</v>
      </c>
      <c r="D689" s="3" t="s">
        <v>41</v>
      </c>
      <c r="E689" s="17">
        <v>45322</v>
      </c>
      <c r="F689" s="17">
        <v>45322</v>
      </c>
      <c r="G689" s="17" t="s">
        <v>13968</v>
      </c>
      <c r="H689" s="106" t="s">
        <v>42</v>
      </c>
      <c r="I689" s="3">
        <v>14</v>
      </c>
      <c r="J689" s="3" t="s">
        <v>43</v>
      </c>
      <c r="K689" s="3"/>
      <c r="L689" s="11" t="s">
        <v>1479</v>
      </c>
      <c r="M689" s="11" t="s">
        <v>1489</v>
      </c>
      <c r="N689" s="3" t="s">
        <v>1481</v>
      </c>
      <c r="O689" s="3" t="s">
        <v>1490</v>
      </c>
      <c r="P689" s="17">
        <v>45268</v>
      </c>
      <c r="Q689" s="18">
        <v>4806250</v>
      </c>
      <c r="R689" s="18"/>
      <c r="S689" s="18">
        <v>4806250</v>
      </c>
      <c r="T689" s="3" t="s">
        <v>51</v>
      </c>
      <c r="U689" s="3">
        <v>398</v>
      </c>
      <c r="V689" s="17">
        <v>45322</v>
      </c>
      <c r="W689" s="17">
        <v>45322</v>
      </c>
      <c r="X689" s="18">
        <v>4806250</v>
      </c>
      <c r="Y689" s="18"/>
      <c r="Z689" s="18">
        <v>4806250</v>
      </c>
      <c r="AA689" s="3" t="s">
        <v>47</v>
      </c>
      <c r="AB689" s="3"/>
      <c r="AC689" s="3"/>
      <c r="AD689" s="3"/>
      <c r="AE689" s="3"/>
      <c r="AF689" s="3"/>
      <c r="AG689" s="3" t="s">
        <v>127</v>
      </c>
      <c r="AH689" s="32">
        <v>4806250</v>
      </c>
      <c r="AI689" s="3" t="s">
        <v>128</v>
      </c>
      <c r="AJ689" s="11"/>
      <c r="AK689" s="11"/>
      <c r="AL689" s="3"/>
      <c r="AM689" s="3"/>
    </row>
    <row r="690" spans="1:39" s="66" customFormat="1" x14ac:dyDescent="0.3">
      <c r="A690" s="65">
        <v>1</v>
      </c>
      <c r="B690" s="71" t="s">
        <v>40</v>
      </c>
      <c r="C690" s="71" t="s">
        <v>40</v>
      </c>
      <c r="D690" s="48" t="s">
        <v>41</v>
      </c>
      <c r="E690" s="72">
        <v>45322</v>
      </c>
      <c r="F690" s="72">
        <v>45322</v>
      </c>
      <c r="G690" s="17" t="s">
        <v>13968</v>
      </c>
      <c r="H690" s="108" t="s">
        <v>42</v>
      </c>
      <c r="I690" s="48">
        <v>14</v>
      </c>
      <c r="J690" s="48" t="s">
        <v>43</v>
      </c>
      <c r="K690" s="48"/>
      <c r="L690" s="73" t="s">
        <v>303</v>
      </c>
      <c r="M690" s="73" t="s">
        <v>1491</v>
      </c>
      <c r="N690" s="48" t="s">
        <v>227</v>
      </c>
      <c r="O690" s="48" t="s">
        <v>1492</v>
      </c>
      <c r="P690" s="72">
        <v>45265</v>
      </c>
      <c r="Q690" s="74">
        <v>3907457.74</v>
      </c>
      <c r="R690" s="74"/>
      <c r="S690" s="74">
        <v>3907457.74</v>
      </c>
      <c r="T690" s="48" t="s">
        <v>51</v>
      </c>
      <c r="U690" s="48">
        <v>400</v>
      </c>
      <c r="V690" s="72">
        <v>45322</v>
      </c>
      <c r="W690" s="72">
        <v>45322</v>
      </c>
      <c r="X690" s="74">
        <v>3907457.74</v>
      </c>
      <c r="Y690" s="74"/>
      <c r="Z690" s="74">
        <v>3907457.74</v>
      </c>
      <c r="AA690" s="48" t="s">
        <v>47</v>
      </c>
      <c r="AB690" s="48"/>
      <c r="AC690" s="48"/>
      <c r="AD690" s="48"/>
      <c r="AE690" s="48"/>
      <c r="AF690" s="48"/>
      <c r="AG690" s="48" t="s">
        <v>127</v>
      </c>
      <c r="AH690" s="75">
        <v>3907457.74</v>
      </c>
      <c r="AI690" s="48" t="s">
        <v>128</v>
      </c>
      <c r="AJ690" s="73"/>
      <c r="AK690" s="73"/>
      <c r="AL690" s="48"/>
      <c r="AM690" s="48"/>
    </row>
    <row r="691" spans="1:39" s="66" customFormat="1" x14ac:dyDescent="0.3">
      <c r="A691" s="65">
        <v>1</v>
      </c>
      <c r="B691" s="71" t="s">
        <v>40</v>
      </c>
      <c r="C691" s="71" t="s">
        <v>40</v>
      </c>
      <c r="D691" s="48" t="s">
        <v>41</v>
      </c>
      <c r="E691" s="72">
        <v>45322</v>
      </c>
      <c r="F691" s="72">
        <v>45322</v>
      </c>
      <c r="G691" s="17" t="s">
        <v>13968</v>
      </c>
      <c r="H691" s="108" t="s">
        <v>42</v>
      </c>
      <c r="I691" s="48">
        <v>14</v>
      </c>
      <c r="J691" s="48" t="s">
        <v>43</v>
      </c>
      <c r="K691" s="48"/>
      <c r="L691" s="73" t="s">
        <v>303</v>
      </c>
      <c r="M691" s="73" t="s">
        <v>1165</v>
      </c>
      <c r="N691" s="48" t="s">
        <v>227</v>
      </c>
      <c r="O691" s="48" t="s">
        <v>1166</v>
      </c>
      <c r="P691" s="72">
        <v>45265</v>
      </c>
      <c r="Q691" s="74">
        <v>2039890.65</v>
      </c>
      <c r="R691" s="74"/>
      <c r="S691" s="74">
        <v>2039890.65</v>
      </c>
      <c r="T691" s="48" t="s">
        <v>51</v>
      </c>
      <c r="U691" s="48">
        <v>401</v>
      </c>
      <c r="V691" s="72">
        <v>45322</v>
      </c>
      <c r="W691" s="72">
        <v>45322</v>
      </c>
      <c r="X691" s="74">
        <v>2039890.65</v>
      </c>
      <c r="Y691" s="74"/>
      <c r="Z691" s="74">
        <v>2039890.65</v>
      </c>
      <c r="AA691" s="48" t="s">
        <v>47</v>
      </c>
      <c r="AB691" s="48"/>
      <c r="AC691" s="48"/>
      <c r="AD691" s="48"/>
      <c r="AE691" s="48"/>
      <c r="AF691" s="48"/>
      <c r="AG691" s="48" t="s">
        <v>127</v>
      </c>
      <c r="AH691" s="75">
        <v>2039890.65</v>
      </c>
      <c r="AI691" s="48" t="s">
        <v>128</v>
      </c>
      <c r="AJ691" s="73"/>
      <c r="AK691" s="73"/>
      <c r="AL691" s="48"/>
      <c r="AM691" s="48"/>
    </row>
    <row r="692" spans="1:39" s="66" customFormat="1" x14ac:dyDescent="0.3">
      <c r="A692" s="65">
        <v>1</v>
      </c>
      <c r="B692" s="71" t="s">
        <v>40</v>
      </c>
      <c r="C692" s="71" t="s">
        <v>40</v>
      </c>
      <c r="D692" s="48" t="s">
        <v>41</v>
      </c>
      <c r="E692" s="72">
        <v>45322</v>
      </c>
      <c r="F692" s="72">
        <v>45322</v>
      </c>
      <c r="G692" s="17" t="s">
        <v>13968</v>
      </c>
      <c r="H692" s="108" t="s">
        <v>42</v>
      </c>
      <c r="I692" s="48">
        <v>14</v>
      </c>
      <c r="J692" s="48" t="s">
        <v>43</v>
      </c>
      <c r="K692" s="48"/>
      <c r="L692" s="73" t="s">
        <v>303</v>
      </c>
      <c r="M692" s="73" t="s">
        <v>1167</v>
      </c>
      <c r="N692" s="48" t="s">
        <v>227</v>
      </c>
      <c r="O692" s="48" t="s">
        <v>1168</v>
      </c>
      <c r="P692" s="72">
        <v>45265</v>
      </c>
      <c r="Q692" s="74">
        <v>10309307.689999999</v>
      </c>
      <c r="R692" s="74"/>
      <c r="S692" s="74">
        <v>10309307.689999999</v>
      </c>
      <c r="T692" s="48" t="s">
        <v>51</v>
      </c>
      <c r="U692" s="48">
        <v>402</v>
      </c>
      <c r="V692" s="72">
        <v>45322</v>
      </c>
      <c r="W692" s="72">
        <v>45322</v>
      </c>
      <c r="X692" s="74">
        <v>10309307.689999999</v>
      </c>
      <c r="Y692" s="74"/>
      <c r="Z692" s="74">
        <v>10309307.689999999</v>
      </c>
      <c r="AA692" s="48" t="s">
        <v>47</v>
      </c>
      <c r="AB692" s="48"/>
      <c r="AC692" s="48"/>
      <c r="AD692" s="48"/>
      <c r="AE692" s="48"/>
      <c r="AF692" s="48"/>
      <c r="AG692" s="48" t="s">
        <v>127</v>
      </c>
      <c r="AH692" s="75">
        <v>10309307.689999999</v>
      </c>
      <c r="AI692" s="48" t="s">
        <v>128</v>
      </c>
      <c r="AJ692" s="73"/>
      <c r="AK692" s="73"/>
      <c r="AL692" s="48"/>
      <c r="AM692" s="48"/>
    </row>
    <row r="693" spans="1:39" s="66" customFormat="1" x14ac:dyDescent="0.3">
      <c r="A693" s="65">
        <v>1</v>
      </c>
      <c r="B693" s="71" t="s">
        <v>40</v>
      </c>
      <c r="C693" s="71" t="s">
        <v>40</v>
      </c>
      <c r="D693" s="48" t="s">
        <v>41</v>
      </c>
      <c r="E693" s="72">
        <v>45322</v>
      </c>
      <c r="F693" s="72">
        <v>45322</v>
      </c>
      <c r="G693" s="17" t="s">
        <v>13968</v>
      </c>
      <c r="H693" s="108" t="s">
        <v>42</v>
      </c>
      <c r="I693" s="48">
        <v>14</v>
      </c>
      <c r="J693" s="48" t="s">
        <v>43</v>
      </c>
      <c r="K693" s="48"/>
      <c r="L693" s="73" t="s">
        <v>303</v>
      </c>
      <c r="M693" s="73" t="s">
        <v>1164</v>
      </c>
      <c r="N693" s="48" t="s">
        <v>227</v>
      </c>
      <c r="O693" s="48" t="s">
        <v>557</v>
      </c>
      <c r="P693" s="72">
        <v>45265</v>
      </c>
      <c r="Q693" s="74">
        <v>3370512.04</v>
      </c>
      <c r="R693" s="74"/>
      <c r="S693" s="74">
        <v>3370512.04</v>
      </c>
      <c r="T693" s="48" t="s">
        <v>51</v>
      </c>
      <c r="U693" s="48">
        <v>403</v>
      </c>
      <c r="V693" s="72">
        <v>45322</v>
      </c>
      <c r="W693" s="72">
        <v>45322</v>
      </c>
      <c r="X693" s="74">
        <v>3370512.04</v>
      </c>
      <c r="Y693" s="74"/>
      <c r="Z693" s="74">
        <v>3370512.04</v>
      </c>
      <c r="AA693" s="48" t="s">
        <v>47</v>
      </c>
      <c r="AB693" s="48"/>
      <c r="AC693" s="48"/>
      <c r="AD693" s="48"/>
      <c r="AE693" s="48"/>
      <c r="AF693" s="48"/>
      <c r="AG693" s="48" t="s">
        <v>127</v>
      </c>
      <c r="AH693" s="75">
        <v>3370512.04</v>
      </c>
      <c r="AI693" s="48" t="s">
        <v>128</v>
      </c>
      <c r="AJ693" s="73"/>
      <c r="AK693" s="73"/>
      <c r="AL693" s="48"/>
      <c r="AM693" s="48"/>
    </row>
    <row r="694" spans="1:39" s="66" customFormat="1" x14ac:dyDescent="0.3">
      <c r="A694" s="65">
        <v>1</v>
      </c>
      <c r="B694" s="71" t="s">
        <v>40</v>
      </c>
      <c r="C694" s="71" t="s">
        <v>40</v>
      </c>
      <c r="D694" s="48" t="s">
        <v>41</v>
      </c>
      <c r="E694" s="72">
        <v>45322</v>
      </c>
      <c r="F694" s="72">
        <v>45322</v>
      </c>
      <c r="G694" s="17" t="s">
        <v>13968</v>
      </c>
      <c r="H694" s="108" t="s">
        <v>42</v>
      </c>
      <c r="I694" s="48">
        <v>14</v>
      </c>
      <c r="J694" s="48" t="s">
        <v>43</v>
      </c>
      <c r="K694" s="48"/>
      <c r="L694" s="73" t="s">
        <v>303</v>
      </c>
      <c r="M694" s="73" t="s">
        <v>1169</v>
      </c>
      <c r="N694" s="48" t="s">
        <v>227</v>
      </c>
      <c r="O694" s="48" t="s">
        <v>1170</v>
      </c>
      <c r="P694" s="72">
        <v>45265</v>
      </c>
      <c r="Q694" s="18">
        <v>5080951.66</v>
      </c>
      <c r="R694" s="18"/>
      <c r="S694" s="18">
        <v>5080951.66</v>
      </c>
      <c r="T694" s="3" t="s">
        <v>51</v>
      </c>
      <c r="U694" s="3">
        <v>404</v>
      </c>
      <c r="V694" s="17">
        <v>45322</v>
      </c>
      <c r="W694" s="72">
        <v>45322</v>
      </c>
      <c r="X694" s="74">
        <v>5080951.66</v>
      </c>
      <c r="Y694" s="74"/>
      <c r="Z694" s="74">
        <v>5080951.66</v>
      </c>
      <c r="AA694" s="48" t="s">
        <v>47</v>
      </c>
      <c r="AB694" s="48"/>
      <c r="AC694" s="48"/>
      <c r="AD694" s="48"/>
      <c r="AE694" s="48"/>
      <c r="AF694" s="48"/>
      <c r="AG694" s="48" t="s">
        <v>127</v>
      </c>
      <c r="AH694" s="75">
        <v>5080951.66</v>
      </c>
      <c r="AI694" s="48" t="s">
        <v>128</v>
      </c>
      <c r="AJ694" s="73"/>
      <c r="AK694" s="73"/>
      <c r="AL694" s="48"/>
      <c r="AM694" s="48"/>
    </row>
    <row r="695" spans="1:39" s="66" customFormat="1" x14ac:dyDescent="0.3">
      <c r="A695" s="65">
        <v>1</v>
      </c>
      <c r="B695" s="71" t="s">
        <v>40</v>
      </c>
      <c r="C695" s="71" t="s">
        <v>40</v>
      </c>
      <c r="D695" s="48" t="s">
        <v>41</v>
      </c>
      <c r="E695" s="72">
        <v>45322</v>
      </c>
      <c r="F695" s="72">
        <v>45322</v>
      </c>
      <c r="G695" s="17" t="s">
        <v>13968</v>
      </c>
      <c r="H695" s="108" t="s">
        <v>42</v>
      </c>
      <c r="I695" s="48">
        <v>14</v>
      </c>
      <c r="J695" s="48" t="s">
        <v>43</v>
      </c>
      <c r="K695" s="48"/>
      <c r="L695" s="73" t="s">
        <v>303</v>
      </c>
      <c r="M695" s="73" t="s">
        <v>1161</v>
      </c>
      <c r="N695" s="48" t="s">
        <v>227</v>
      </c>
      <c r="O695" s="48" t="s">
        <v>1162</v>
      </c>
      <c r="P695" s="72">
        <v>45265</v>
      </c>
      <c r="Q695" s="18">
        <v>1360819.67</v>
      </c>
      <c r="R695" s="18"/>
      <c r="S695" s="18">
        <v>1360819.67</v>
      </c>
      <c r="T695" s="3" t="s">
        <v>51</v>
      </c>
      <c r="U695" s="3">
        <v>405</v>
      </c>
      <c r="V695" s="17">
        <v>45322</v>
      </c>
      <c r="W695" s="72">
        <v>45322</v>
      </c>
      <c r="X695" s="74">
        <v>1360819.67</v>
      </c>
      <c r="Y695" s="74"/>
      <c r="Z695" s="74">
        <v>1360819.67</v>
      </c>
      <c r="AA695" s="48" t="s">
        <v>47</v>
      </c>
      <c r="AB695" s="48"/>
      <c r="AC695" s="48"/>
      <c r="AD695" s="48"/>
      <c r="AE695" s="48"/>
      <c r="AF695" s="48"/>
      <c r="AG695" s="48" t="s">
        <v>127</v>
      </c>
      <c r="AH695" s="75">
        <v>1360819.67</v>
      </c>
      <c r="AI695" s="48" t="s">
        <v>128</v>
      </c>
      <c r="AJ695" s="73"/>
      <c r="AK695" s="73"/>
      <c r="AL695" s="48"/>
      <c r="AM695" s="48"/>
    </row>
    <row r="696" spans="1:39" s="66" customFormat="1" x14ac:dyDescent="0.3">
      <c r="A696" s="65">
        <v>1</v>
      </c>
      <c r="B696" s="71" t="s">
        <v>40</v>
      </c>
      <c r="C696" s="71" t="s">
        <v>40</v>
      </c>
      <c r="D696" s="48" t="s">
        <v>41</v>
      </c>
      <c r="E696" s="72">
        <v>45322</v>
      </c>
      <c r="F696" s="72">
        <v>45322</v>
      </c>
      <c r="G696" s="17" t="s">
        <v>13968</v>
      </c>
      <c r="H696" s="108" t="s">
        <v>42</v>
      </c>
      <c r="I696" s="48">
        <v>14</v>
      </c>
      <c r="J696" s="48" t="s">
        <v>43</v>
      </c>
      <c r="K696" s="48"/>
      <c r="L696" s="73" t="s">
        <v>303</v>
      </c>
      <c r="M696" s="73" t="s">
        <v>2282</v>
      </c>
      <c r="N696" s="48" t="s">
        <v>227</v>
      </c>
      <c r="O696" s="48" t="s">
        <v>1493</v>
      </c>
      <c r="P696" s="72">
        <v>45265</v>
      </c>
      <c r="Q696" s="18">
        <v>12818188.039999999</v>
      </c>
      <c r="R696" s="18"/>
      <c r="S696" s="18">
        <v>12818188.039999999</v>
      </c>
      <c r="T696" s="3" t="s">
        <v>51</v>
      </c>
      <c r="U696" s="3">
        <v>406</v>
      </c>
      <c r="V696" s="17">
        <v>45322</v>
      </c>
      <c r="W696" s="72">
        <v>45322</v>
      </c>
      <c r="X696" s="74">
        <v>12818188.039999999</v>
      </c>
      <c r="Y696" s="74"/>
      <c r="Z696" s="74">
        <v>12818188.039999999</v>
      </c>
      <c r="AA696" s="48" t="s">
        <v>47</v>
      </c>
      <c r="AB696" s="48"/>
      <c r="AC696" s="48"/>
      <c r="AD696" s="48"/>
      <c r="AE696" s="48"/>
      <c r="AF696" s="48"/>
      <c r="AG696" s="48" t="s">
        <v>127</v>
      </c>
      <c r="AH696" s="75">
        <v>12818188.039999999</v>
      </c>
      <c r="AI696" s="48" t="s">
        <v>128</v>
      </c>
      <c r="AJ696" s="73"/>
      <c r="AK696" s="73"/>
      <c r="AL696" s="48"/>
      <c r="AM696" s="48"/>
    </row>
    <row r="697" spans="1:39" s="66" customFormat="1" x14ac:dyDescent="0.3">
      <c r="A697" s="65">
        <v>1</v>
      </c>
      <c r="B697" s="71" t="s">
        <v>40</v>
      </c>
      <c r="C697" s="71" t="s">
        <v>40</v>
      </c>
      <c r="D697" s="48" t="s">
        <v>41</v>
      </c>
      <c r="E697" s="72">
        <v>45322</v>
      </c>
      <c r="F697" s="72">
        <v>45322</v>
      </c>
      <c r="G697" s="17" t="s">
        <v>13968</v>
      </c>
      <c r="H697" s="108" t="s">
        <v>42</v>
      </c>
      <c r="I697" s="48">
        <v>14</v>
      </c>
      <c r="J697" s="48" t="s">
        <v>43</v>
      </c>
      <c r="K697" s="48"/>
      <c r="L697" s="73" t="s">
        <v>303</v>
      </c>
      <c r="M697" s="73" t="s">
        <v>1494</v>
      </c>
      <c r="N697" s="48" t="s">
        <v>227</v>
      </c>
      <c r="O697" s="48" t="s">
        <v>1495</v>
      </c>
      <c r="P697" s="72">
        <v>45265</v>
      </c>
      <c r="Q697" s="18">
        <v>5537521.4000000004</v>
      </c>
      <c r="R697" s="18"/>
      <c r="S697" s="18">
        <v>5537521.4000000004</v>
      </c>
      <c r="T697" s="3" t="s">
        <v>51</v>
      </c>
      <c r="U697" s="3">
        <v>407</v>
      </c>
      <c r="V697" s="17">
        <v>45322</v>
      </c>
      <c r="W697" s="72">
        <v>45322</v>
      </c>
      <c r="X697" s="74">
        <v>5537521.4000000004</v>
      </c>
      <c r="Y697" s="74"/>
      <c r="Z697" s="74">
        <v>5537521.4000000004</v>
      </c>
      <c r="AA697" s="48" t="s">
        <v>47</v>
      </c>
      <c r="AB697" s="48"/>
      <c r="AC697" s="48"/>
      <c r="AD697" s="48"/>
      <c r="AE697" s="48"/>
      <c r="AF697" s="48"/>
      <c r="AG697" s="48" t="s">
        <v>127</v>
      </c>
      <c r="AH697" s="75">
        <v>5537521.4000000004</v>
      </c>
      <c r="AI697" s="48" t="s">
        <v>128</v>
      </c>
      <c r="AJ697" s="73"/>
      <c r="AK697" s="73"/>
      <c r="AL697" s="48"/>
      <c r="AM697" s="48"/>
    </row>
    <row r="698" spans="1:39" s="66" customFormat="1" x14ac:dyDescent="0.3">
      <c r="A698" s="65">
        <v>1</v>
      </c>
      <c r="B698" s="71" t="s">
        <v>40</v>
      </c>
      <c r="C698" s="71" t="s">
        <v>40</v>
      </c>
      <c r="D698" s="48" t="s">
        <v>41</v>
      </c>
      <c r="E698" s="72">
        <v>45322</v>
      </c>
      <c r="F698" s="72">
        <v>45322</v>
      </c>
      <c r="G698" s="17" t="s">
        <v>13968</v>
      </c>
      <c r="H698" s="108" t="s">
        <v>42</v>
      </c>
      <c r="I698" s="48">
        <v>14</v>
      </c>
      <c r="J698" s="48" t="s">
        <v>43</v>
      </c>
      <c r="K698" s="48"/>
      <c r="L698" s="73" t="s">
        <v>303</v>
      </c>
      <c r="M698" s="73" t="s">
        <v>1494</v>
      </c>
      <c r="N698" s="48" t="s">
        <v>227</v>
      </c>
      <c r="O698" s="48" t="s">
        <v>1496</v>
      </c>
      <c r="P698" s="72">
        <v>45265</v>
      </c>
      <c r="Q698" s="18">
        <v>5543238.6900000004</v>
      </c>
      <c r="R698" s="18"/>
      <c r="S698" s="18">
        <v>5543238.6900000004</v>
      </c>
      <c r="T698" s="3" t="s">
        <v>51</v>
      </c>
      <c r="U698" s="3">
        <v>408</v>
      </c>
      <c r="V698" s="17">
        <v>45322</v>
      </c>
      <c r="W698" s="72">
        <v>45322</v>
      </c>
      <c r="X698" s="74">
        <v>5543238.6900000004</v>
      </c>
      <c r="Y698" s="74"/>
      <c r="Z698" s="74">
        <v>5543238.6900000004</v>
      </c>
      <c r="AA698" s="48" t="s">
        <v>47</v>
      </c>
      <c r="AB698" s="48"/>
      <c r="AC698" s="48"/>
      <c r="AD698" s="48"/>
      <c r="AE698" s="48"/>
      <c r="AF698" s="48"/>
      <c r="AG698" s="48" t="s">
        <v>127</v>
      </c>
      <c r="AH698" s="75">
        <v>5543238.6900000004</v>
      </c>
      <c r="AI698" s="48" t="s">
        <v>128</v>
      </c>
      <c r="AJ698" s="73"/>
      <c r="AK698" s="73"/>
      <c r="AL698" s="48"/>
      <c r="AM698" s="48"/>
    </row>
    <row r="699" spans="1:39" s="66" customFormat="1" x14ac:dyDescent="0.3">
      <c r="A699" s="65">
        <v>1</v>
      </c>
      <c r="B699" s="68" t="s">
        <v>41</v>
      </c>
      <c r="C699" s="68" t="s">
        <v>140</v>
      </c>
      <c r="D699" s="3" t="s">
        <v>41</v>
      </c>
      <c r="E699" s="17">
        <v>45331</v>
      </c>
      <c r="F699" s="17">
        <v>45331</v>
      </c>
      <c r="G699" s="17" t="s">
        <v>13968</v>
      </c>
      <c r="H699" s="106" t="s">
        <v>42</v>
      </c>
      <c r="I699" s="3">
        <v>14</v>
      </c>
      <c r="J699" s="3" t="s">
        <v>43</v>
      </c>
      <c r="K699" s="3"/>
      <c r="L699" s="11" t="s">
        <v>988</v>
      </c>
      <c r="M699" s="11" t="s">
        <v>1248</v>
      </c>
      <c r="N699" s="3" t="s">
        <v>148</v>
      </c>
      <c r="O699" s="3" t="s">
        <v>1249</v>
      </c>
      <c r="P699" s="17">
        <v>45331</v>
      </c>
      <c r="Q699" s="18">
        <v>3522986.31</v>
      </c>
      <c r="R699" s="18"/>
      <c r="S699" s="18">
        <v>3522986.31</v>
      </c>
      <c r="T699" s="3" t="s">
        <v>51</v>
      </c>
      <c r="U699" s="3">
        <v>799</v>
      </c>
      <c r="V699" s="17">
        <v>45343</v>
      </c>
      <c r="W699" s="17">
        <v>45350</v>
      </c>
      <c r="X699" s="18">
        <v>3522986.31</v>
      </c>
      <c r="Y699" s="18"/>
      <c r="Z699" s="18">
        <v>3522986.31</v>
      </c>
      <c r="AA699" s="3" t="s">
        <v>47</v>
      </c>
      <c r="AB699" s="3"/>
      <c r="AC699" s="3"/>
      <c r="AD699" s="3"/>
      <c r="AE699" s="3"/>
      <c r="AF699" s="3"/>
      <c r="AG699" s="3" t="s">
        <v>127</v>
      </c>
      <c r="AH699" s="32">
        <v>3522986.31</v>
      </c>
      <c r="AI699" s="3" t="s">
        <v>128</v>
      </c>
      <c r="AJ699" s="11"/>
      <c r="AK699" s="11"/>
      <c r="AL699" s="3"/>
      <c r="AM699" s="3"/>
    </row>
    <row r="700" spans="1:39" s="66" customFormat="1" x14ac:dyDescent="0.3">
      <c r="A700" s="65">
        <v>1</v>
      </c>
      <c r="B700" s="68" t="s">
        <v>41</v>
      </c>
      <c r="C700" s="70" t="s">
        <v>140</v>
      </c>
      <c r="D700" s="3" t="s">
        <v>41</v>
      </c>
      <c r="E700" s="17">
        <v>45336</v>
      </c>
      <c r="F700" s="17">
        <v>45336</v>
      </c>
      <c r="G700" s="17" t="s">
        <v>13968</v>
      </c>
      <c r="H700" s="106" t="s">
        <v>42</v>
      </c>
      <c r="I700" s="3">
        <v>14</v>
      </c>
      <c r="J700" s="3" t="s">
        <v>43</v>
      </c>
      <c r="K700" s="3"/>
      <c r="L700" s="11" t="s">
        <v>154</v>
      </c>
      <c r="M700" s="11" t="s">
        <v>1359</v>
      </c>
      <c r="N700" s="3" t="s">
        <v>148</v>
      </c>
      <c r="O700" s="3" t="s">
        <v>240</v>
      </c>
      <c r="P700" s="17">
        <v>45336</v>
      </c>
      <c r="Q700" s="18">
        <v>3655124.34</v>
      </c>
      <c r="R700" s="18"/>
      <c r="S700" s="18">
        <v>3655124.34</v>
      </c>
      <c r="T700" s="3" t="s">
        <v>51</v>
      </c>
      <c r="U700" s="3">
        <v>793</v>
      </c>
      <c r="V700" s="17">
        <v>45343</v>
      </c>
      <c r="W700" s="17">
        <v>45350</v>
      </c>
      <c r="X700" s="18">
        <v>3655124.34</v>
      </c>
      <c r="Y700" s="18"/>
      <c r="Z700" s="18">
        <v>3655124.34</v>
      </c>
      <c r="AA700" s="3" t="s">
        <v>47</v>
      </c>
      <c r="AB700" s="3"/>
      <c r="AC700" s="3"/>
      <c r="AD700" s="3"/>
      <c r="AE700" s="3"/>
      <c r="AF700" s="3"/>
      <c r="AG700" s="3" t="s">
        <v>127</v>
      </c>
      <c r="AH700" s="32">
        <v>3655124.34</v>
      </c>
      <c r="AI700" s="3" t="s">
        <v>128</v>
      </c>
      <c r="AJ700" s="11"/>
      <c r="AK700" s="11"/>
      <c r="AL700" s="3"/>
      <c r="AM700" s="3"/>
    </row>
    <row r="701" spans="1:39" s="66" customFormat="1" x14ac:dyDescent="0.3">
      <c r="A701" s="65">
        <v>1</v>
      </c>
      <c r="B701" s="68" t="s">
        <v>41</v>
      </c>
      <c r="C701" s="70" t="s">
        <v>140</v>
      </c>
      <c r="D701" s="3" t="s">
        <v>41</v>
      </c>
      <c r="E701" s="17">
        <v>45336</v>
      </c>
      <c r="F701" s="17">
        <v>45336</v>
      </c>
      <c r="G701" s="17" t="s">
        <v>13968</v>
      </c>
      <c r="H701" s="106" t="s">
        <v>42</v>
      </c>
      <c r="I701" s="3">
        <v>14</v>
      </c>
      <c r="J701" s="3" t="s">
        <v>43</v>
      </c>
      <c r="K701" s="3"/>
      <c r="L701" s="11" t="s">
        <v>155</v>
      </c>
      <c r="M701" s="11" t="s">
        <v>1362</v>
      </c>
      <c r="N701" s="3" t="s">
        <v>148</v>
      </c>
      <c r="O701" s="3" t="s">
        <v>1363</v>
      </c>
      <c r="P701" s="17">
        <v>45336</v>
      </c>
      <c r="Q701" s="18">
        <v>17931549</v>
      </c>
      <c r="R701" s="18"/>
      <c r="S701" s="18">
        <v>17931549</v>
      </c>
      <c r="T701" s="3" t="s">
        <v>51</v>
      </c>
      <c r="U701" s="3">
        <v>794</v>
      </c>
      <c r="V701" s="17">
        <v>45343</v>
      </c>
      <c r="W701" s="17">
        <v>45350</v>
      </c>
      <c r="X701" s="18">
        <v>17931549</v>
      </c>
      <c r="Y701" s="18"/>
      <c r="Z701" s="18">
        <v>17931549</v>
      </c>
      <c r="AA701" s="3" t="s">
        <v>47</v>
      </c>
      <c r="AB701" s="3"/>
      <c r="AC701" s="3"/>
      <c r="AD701" s="3"/>
      <c r="AE701" s="3"/>
      <c r="AF701" s="3"/>
      <c r="AG701" s="3" t="s">
        <v>127</v>
      </c>
      <c r="AH701" s="32">
        <v>17931549</v>
      </c>
      <c r="AI701" s="3" t="s">
        <v>128</v>
      </c>
      <c r="AJ701" s="11"/>
      <c r="AK701" s="11"/>
      <c r="AL701" s="3"/>
      <c r="AM701" s="3"/>
    </row>
    <row r="702" spans="1:39" s="66" customFormat="1" ht="11.25" customHeight="1" x14ac:dyDescent="0.3">
      <c r="A702" s="65">
        <v>1</v>
      </c>
      <c r="B702" s="68" t="s">
        <v>41</v>
      </c>
      <c r="C702" s="70" t="s">
        <v>140</v>
      </c>
      <c r="D702" s="3" t="s">
        <v>41</v>
      </c>
      <c r="E702" s="17">
        <v>45336</v>
      </c>
      <c r="F702" s="17">
        <v>45336</v>
      </c>
      <c r="G702" s="17" t="s">
        <v>13968</v>
      </c>
      <c r="H702" s="106" t="s">
        <v>42</v>
      </c>
      <c r="I702" s="3">
        <v>14</v>
      </c>
      <c r="J702" s="3" t="s">
        <v>43</v>
      </c>
      <c r="K702" s="3"/>
      <c r="L702" s="11" t="s">
        <v>149</v>
      </c>
      <c r="M702" s="11" t="s">
        <v>494</v>
      </c>
      <c r="N702" s="3" t="s">
        <v>261</v>
      </c>
      <c r="O702" s="3" t="s">
        <v>495</v>
      </c>
      <c r="P702" s="17">
        <v>45336</v>
      </c>
      <c r="Q702" s="18">
        <v>13498810.460000001</v>
      </c>
      <c r="R702" s="18"/>
      <c r="S702" s="18">
        <v>13498810.460000001</v>
      </c>
      <c r="T702" s="3" t="s">
        <v>51</v>
      </c>
      <c r="U702" s="3">
        <v>795</v>
      </c>
      <c r="V702" s="17">
        <v>45343</v>
      </c>
      <c r="W702" s="17">
        <v>45350</v>
      </c>
      <c r="X702" s="18">
        <v>13498810.460000001</v>
      </c>
      <c r="Y702" s="18"/>
      <c r="Z702" s="18">
        <v>13498810.460000001</v>
      </c>
      <c r="AA702" s="3" t="s">
        <v>47</v>
      </c>
      <c r="AB702" s="3"/>
      <c r="AC702" s="3"/>
      <c r="AD702" s="3"/>
      <c r="AE702" s="3"/>
      <c r="AF702" s="3"/>
      <c r="AG702" s="3" t="s">
        <v>127</v>
      </c>
      <c r="AH702" s="32">
        <v>13498810.460000001</v>
      </c>
      <c r="AI702" s="3" t="s">
        <v>128</v>
      </c>
      <c r="AJ702" s="11"/>
      <c r="AK702" s="11"/>
      <c r="AL702" s="3"/>
      <c r="AM702" s="3"/>
    </row>
    <row r="703" spans="1:39" s="66" customFormat="1" x14ac:dyDescent="0.3">
      <c r="A703" s="65">
        <v>1</v>
      </c>
      <c r="B703" s="68" t="s">
        <v>41</v>
      </c>
      <c r="C703" s="70" t="s">
        <v>140</v>
      </c>
      <c r="D703" s="3" t="s">
        <v>41</v>
      </c>
      <c r="E703" s="17">
        <v>45336</v>
      </c>
      <c r="F703" s="17">
        <v>45336</v>
      </c>
      <c r="G703" s="17" t="s">
        <v>13968</v>
      </c>
      <c r="H703" s="106" t="s">
        <v>42</v>
      </c>
      <c r="I703" s="3">
        <v>14</v>
      </c>
      <c r="J703" s="3" t="s">
        <v>43</v>
      </c>
      <c r="K703" s="3"/>
      <c r="L703" s="11" t="s">
        <v>149</v>
      </c>
      <c r="M703" s="11" t="s">
        <v>1368</v>
      </c>
      <c r="N703" s="3" t="s">
        <v>148</v>
      </c>
      <c r="O703" s="3" t="s">
        <v>1369</v>
      </c>
      <c r="P703" s="17">
        <v>45336</v>
      </c>
      <c r="Q703" s="18">
        <v>4842751.8499999996</v>
      </c>
      <c r="R703" s="18"/>
      <c r="S703" s="18">
        <v>4842751.8499999996</v>
      </c>
      <c r="T703" s="3" t="s">
        <v>51</v>
      </c>
      <c r="U703" s="3">
        <v>796</v>
      </c>
      <c r="V703" s="17">
        <v>45343</v>
      </c>
      <c r="W703" s="17">
        <v>45350</v>
      </c>
      <c r="X703" s="18">
        <v>4749751.8499999996</v>
      </c>
      <c r="Y703" s="18"/>
      <c r="Z703" s="18">
        <v>4749751.8499999996</v>
      </c>
      <c r="AA703" s="3" t="s">
        <v>47</v>
      </c>
      <c r="AB703" s="3"/>
      <c r="AC703" s="3"/>
      <c r="AD703" s="3"/>
      <c r="AE703" s="3"/>
      <c r="AF703" s="3"/>
      <c r="AG703" s="3" t="s">
        <v>127</v>
      </c>
      <c r="AH703" s="32">
        <v>4749751.8499999996</v>
      </c>
      <c r="AI703" s="3" t="s">
        <v>128</v>
      </c>
      <c r="AJ703" s="11"/>
      <c r="AK703" s="11"/>
      <c r="AL703" s="3"/>
      <c r="AM703" s="3"/>
    </row>
    <row r="704" spans="1:39" s="66" customFormat="1" x14ac:dyDescent="0.3">
      <c r="A704" s="65">
        <v>1</v>
      </c>
      <c r="B704" s="68" t="s">
        <v>41</v>
      </c>
      <c r="C704" s="70" t="s">
        <v>140</v>
      </c>
      <c r="D704" s="3" t="s">
        <v>41</v>
      </c>
      <c r="E704" s="17">
        <v>45336</v>
      </c>
      <c r="F704" s="17">
        <v>45336</v>
      </c>
      <c r="G704" s="17" t="s">
        <v>13968</v>
      </c>
      <c r="H704" s="106" t="s">
        <v>42</v>
      </c>
      <c r="I704" s="3">
        <v>14</v>
      </c>
      <c r="J704" s="3" t="s">
        <v>43</v>
      </c>
      <c r="K704" s="3"/>
      <c r="L704" s="11" t="s">
        <v>1156</v>
      </c>
      <c r="M704" s="11" t="s">
        <v>551</v>
      </c>
      <c r="N704" s="3" t="s">
        <v>261</v>
      </c>
      <c r="O704" s="3" t="s">
        <v>552</v>
      </c>
      <c r="P704" s="17">
        <v>45336</v>
      </c>
      <c r="Q704" s="18">
        <v>41134409.420000002</v>
      </c>
      <c r="R704" s="18"/>
      <c r="S704" s="18">
        <v>41134409.420000002</v>
      </c>
      <c r="T704" s="3" t="s">
        <v>51</v>
      </c>
      <c r="U704" s="3">
        <v>797</v>
      </c>
      <c r="V704" s="17">
        <v>45343</v>
      </c>
      <c r="W704" s="17">
        <v>45350</v>
      </c>
      <c r="X704" s="18">
        <v>41134409.420000002</v>
      </c>
      <c r="Y704" s="18"/>
      <c r="Z704" s="18">
        <v>41134409.420000002</v>
      </c>
      <c r="AA704" s="3" t="s">
        <v>47</v>
      </c>
      <c r="AB704" s="3"/>
      <c r="AC704" s="3"/>
      <c r="AD704" s="3"/>
      <c r="AE704" s="3"/>
      <c r="AF704" s="3"/>
      <c r="AG704" s="3" t="s">
        <v>127</v>
      </c>
      <c r="AH704" s="32">
        <v>41134409.420000002</v>
      </c>
      <c r="AI704" s="3" t="s">
        <v>128</v>
      </c>
      <c r="AJ704" s="11"/>
      <c r="AK704" s="11"/>
      <c r="AL704" s="3"/>
      <c r="AM704" s="3"/>
    </row>
    <row r="705" spans="1:39" s="66" customFormat="1" x14ac:dyDescent="0.3">
      <c r="A705" s="65">
        <v>1</v>
      </c>
      <c r="B705" s="68" t="s">
        <v>41</v>
      </c>
      <c r="C705" s="70" t="s">
        <v>140</v>
      </c>
      <c r="D705" s="3" t="s">
        <v>41</v>
      </c>
      <c r="E705" s="17">
        <v>45341</v>
      </c>
      <c r="F705" s="17">
        <v>45341</v>
      </c>
      <c r="G705" s="17" t="s">
        <v>13968</v>
      </c>
      <c r="H705" s="106" t="s">
        <v>42</v>
      </c>
      <c r="I705" s="3">
        <v>14</v>
      </c>
      <c r="J705" s="3" t="s">
        <v>43</v>
      </c>
      <c r="K705" s="3"/>
      <c r="L705" s="11" t="s">
        <v>1391</v>
      </c>
      <c r="M705" s="11" t="s">
        <v>1676</v>
      </c>
      <c r="N705" s="3" t="s">
        <v>148</v>
      </c>
      <c r="O705" s="3" t="s">
        <v>1393</v>
      </c>
      <c r="P705" s="17">
        <v>45341</v>
      </c>
      <c r="Q705" s="18">
        <v>3882554.73</v>
      </c>
      <c r="R705" s="18"/>
      <c r="S705" s="18">
        <v>3882554.73</v>
      </c>
      <c r="T705" s="3" t="s">
        <v>51</v>
      </c>
      <c r="U705" s="3">
        <v>800</v>
      </c>
      <c r="V705" s="17">
        <v>45343</v>
      </c>
      <c r="W705" s="17">
        <v>45350</v>
      </c>
      <c r="X705" s="18">
        <v>3882554.73</v>
      </c>
      <c r="Y705" s="18"/>
      <c r="Z705" s="18">
        <v>3882554.73</v>
      </c>
      <c r="AA705" s="3" t="s">
        <v>47</v>
      </c>
      <c r="AB705" s="3"/>
      <c r="AC705" s="3"/>
      <c r="AD705" s="3"/>
      <c r="AE705" s="3"/>
      <c r="AF705" s="3"/>
      <c r="AG705" s="3" t="s">
        <v>127</v>
      </c>
      <c r="AH705" s="32">
        <v>3882554.73</v>
      </c>
      <c r="AI705" s="3" t="s">
        <v>128</v>
      </c>
      <c r="AJ705" s="11"/>
      <c r="AK705" s="11"/>
      <c r="AL705" s="3"/>
      <c r="AM705" s="3"/>
    </row>
    <row r="706" spans="1:39" s="66" customFormat="1" x14ac:dyDescent="0.3">
      <c r="A706" s="65">
        <v>1</v>
      </c>
      <c r="B706" s="68" t="s">
        <v>41</v>
      </c>
      <c r="C706" s="70" t="s">
        <v>140</v>
      </c>
      <c r="D706" s="3" t="s">
        <v>41</v>
      </c>
      <c r="E706" s="17">
        <v>45341</v>
      </c>
      <c r="F706" s="17">
        <v>45341</v>
      </c>
      <c r="G706" s="17" t="s">
        <v>13968</v>
      </c>
      <c r="H706" s="106" t="s">
        <v>42</v>
      </c>
      <c r="I706" s="3">
        <v>14</v>
      </c>
      <c r="J706" s="3" t="s">
        <v>43</v>
      </c>
      <c r="K706" s="3"/>
      <c r="L706" s="11" t="s">
        <v>203</v>
      </c>
      <c r="M706" s="11" t="s">
        <v>1387</v>
      </c>
      <c r="N706" s="3" t="s">
        <v>148</v>
      </c>
      <c r="O706" s="3" t="s">
        <v>1388</v>
      </c>
      <c r="P706" s="17">
        <v>45341</v>
      </c>
      <c r="Q706" s="18">
        <v>2594100.58</v>
      </c>
      <c r="R706" s="18"/>
      <c r="S706" s="18">
        <v>2594100.58</v>
      </c>
      <c r="T706" s="3" t="s">
        <v>51</v>
      </c>
      <c r="U706" s="3">
        <v>801</v>
      </c>
      <c r="V706" s="17">
        <v>45343</v>
      </c>
      <c r="W706" s="17">
        <v>45350</v>
      </c>
      <c r="X706" s="18">
        <v>2594100.58</v>
      </c>
      <c r="Y706" s="18"/>
      <c r="Z706" s="18">
        <v>2594100.58</v>
      </c>
      <c r="AA706" s="3" t="s">
        <v>47</v>
      </c>
      <c r="AB706" s="3"/>
      <c r="AC706" s="3"/>
      <c r="AD706" s="3"/>
      <c r="AE706" s="3"/>
      <c r="AF706" s="3"/>
      <c r="AG706" s="3" t="s">
        <v>127</v>
      </c>
      <c r="AH706" s="32">
        <v>2594100.58</v>
      </c>
      <c r="AI706" s="3" t="s">
        <v>128</v>
      </c>
      <c r="AJ706" s="11"/>
      <c r="AK706" s="11"/>
      <c r="AL706" s="3"/>
      <c r="AM706" s="3"/>
    </row>
    <row r="707" spans="1:39" s="66" customFormat="1" x14ac:dyDescent="0.3">
      <c r="A707" s="65">
        <v>1</v>
      </c>
      <c r="B707" s="68" t="s">
        <v>41</v>
      </c>
      <c r="C707" s="70" t="s">
        <v>140</v>
      </c>
      <c r="D707" s="3" t="s">
        <v>41</v>
      </c>
      <c r="E707" s="17">
        <v>45341</v>
      </c>
      <c r="F707" s="17">
        <v>45341</v>
      </c>
      <c r="G707" s="17" t="s">
        <v>13968</v>
      </c>
      <c r="H707" s="106" t="s">
        <v>42</v>
      </c>
      <c r="I707" s="3">
        <v>14</v>
      </c>
      <c r="J707" s="3" t="s">
        <v>43</v>
      </c>
      <c r="K707" s="3"/>
      <c r="L707" s="11" t="s">
        <v>203</v>
      </c>
      <c r="M707" s="11" t="s">
        <v>1677</v>
      </c>
      <c r="N707" s="3" t="s">
        <v>148</v>
      </c>
      <c r="O707" s="3" t="s">
        <v>996</v>
      </c>
      <c r="P707" s="17">
        <v>45341</v>
      </c>
      <c r="Q707" s="18">
        <v>5892864.5999999996</v>
      </c>
      <c r="R707" s="18"/>
      <c r="S707" s="18">
        <v>5892864.5999999996</v>
      </c>
      <c r="T707" s="3" t="s">
        <v>51</v>
      </c>
      <c r="U707" s="3">
        <v>806</v>
      </c>
      <c r="V707" s="17">
        <v>45343</v>
      </c>
      <c r="W707" s="17">
        <v>45350</v>
      </c>
      <c r="X707" s="18">
        <v>5892864.5999999996</v>
      </c>
      <c r="Y707" s="18"/>
      <c r="Z707" s="18">
        <v>5892864.5999999996</v>
      </c>
      <c r="AA707" s="3" t="s">
        <v>47</v>
      </c>
      <c r="AB707" s="3"/>
      <c r="AC707" s="3"/>
      <c r="AD707" s="3"/>
      <c r="AE707" s="3"/>
      <c r="AF707" s="3"/>
      <c r="AG707" s="3" t="s">
        <v>127</v>
      </c>
      <c r="AH707" s="32">
        <v>5892864.5999999996</v>
      </c>
      <c r="AI707" s="3" t="s">
        <v>128</v>
      </c>
      <c r="AJ707" s="11"/>
      <c r="AK707" s="11"/>
      <c r="AL707" s="3"/>
      <c r="AM707" s="3"/>
    </row>
    <row r="708" spans="1:39" s="66" customFormat="1" x14ac:dyDescent="0.3">
      <c r="A708" s="65">
        <v>1</v>
      </c>
      <c r="B708" s="68" t="s">
        <v>41</v>
      </c>
      <c r="C708" s="70" t="s">
        <v>140</v>
      </c>
      <c r="D708" s="3" t="s">
        <v>41</v>
      </c>
      <c r="E708" s="17">
        <v>45341</v>
      </c>
      <c r="F708" s="17">
        <v>45341</v>
      </c>
      <c r="G708" s="17" t="s">
        <v>13968</v>
      </c>
      <c r="H708" s="106" t="s">
        <v>42</v>
      </c>
      <c r="I708" s="3">
        <v>14</v>
      </c>
      <c r="J708" s="3" t="s">
        <v>43</v>
      </c>
      <c r="K708" s="3"/>
      <c r="L708" s="11" t="s">
        <v>168</v>
      </c>
      <c r="M708" s="11" t="s">
        <v>408</v>
      </c>
      <c r="N708" s="3" t="s">
        <v>148</v>
      </c>
      <c r="O708" s="3" t="s">
        <v>409</v>
      </c>
      <c r="P708" s="17">
        <v>45341</v>
      </c>
      <c r="Q708" s="18">
        <v>2929758.54</v>
      </c>
      <c r="R708" s="18"/>
      <c r="S708" s="18">
        <v>2929758.54</v>
      </c>
      <c r="T708" s="3" t="s">
        <v>51</v>
      </c>
      <c r="U708" s="3">
        <v>808</v>
      </c>
      <c r="V708" s="17">
        <v>45343</v>
      </c>
      <c r="W708" s="17">
        <v>45350</v>
      </c>
      <c r="X708" s="18">
        <v>2929758.54</v>
      </c>
      <c r="Y708" s="18"/>
      <c r="Z708" s="18">
        <v>2929758.54</v>
      </c>
      <c r="AA708" s="3" t="s">
        <v>47</v>
      </c>
      <c r="AB708" s="3"/>
      <c r="AC708" s="3"/>
      <c r="AD708" s="3"/>
      <c r="AE708" s="3"/>
      <c r="AF708" s="3"/>
      <c r="AG708" s="3" t="s">
        <v>127</v>
      </c>
      <c r="AH708" s="32">
        <v>2929758.54</v>
      </c>
      <c r="AI708" s="3" t="s">
        <v>128</v>
      </c>
      <c r="AJ708" s="11"/>
      <c r="AK708" s="11"/>
      <c r="AL708" s="3"/>
      <c r="AM708" s="3"/>
    </row>
    <row r="709" spans="1:39" s="66" customFormat="1" x14ac:dyDescent="0.3">
      <c r="A709" s="65">
        <v>1</v>
      </c>
      <c r="B709" s="68" t="s">
        <v>41</v>
      </c>
      <c r="C709" s="70" t="s">
        <v>140</v>
      </c>
      <c r="D709" s="3" t="s">
        <v>41</v>
      </c>
      <c r="E709" s="17">
        <v>45341</v>
      </c>
      <c r="F709" s="17">
        <v>45341</v>
      </c>
      <c r="G709" s="17" t="s">
        <v>13968</v>
      </c>
      <c r="H709" s="106" t="s">
        <v>42</v>
      </c>
      <c r="I709" s="3">
        <v>14</v>
      </c>
      <c r="J709" s="3" t="s">
        <v>43</v>
      </c>
      <c r="K709" s="3"/>
      <c r="L709" s="11" t="s">
        <v>168</v>
      </c>
      <c r="M709" s="11" t="s">
        <v>406</v>
      </c>
      <c r="N709" s="3" t="s">
        <v>148</v>
      </c>
      <c r="O709" s="3" t="s">
        <v>407</v>
      </c>
      <c r="P709" s="17">
        <v>45341</v>
      </c>
      <c r="Q709" s="18">
        <v>10027277.529999999</v>
      </c>
      <c r="R709" s="18"/>
      <c r="S709" s="18">
        <v>10027277.529999999</v>
      </c>
      <c r="T709" s="3" t="s">
        <v>51</v>
      </c>
      <c r="U709" s="3">
        <v>810</v>
      </c>
      <c r="V709" s="17">
        <v>45344</v>
      </c>
      <c r="W709" s="17">
        <v>45350</v>
      </c>
      <c r="X709" s="18">
        <v>10027277.529999999</v>
      </c>
      <c r="Y709" s="18"/>
      <c r="Z709" s="18">
        <v>10027277.529999999</v>
      </c>
      <c r="AA709" s="3" t="s">
        <v>47</v>
      </c>
      <c r="AB709" s="3"/>
      <c r="AC709" s="3"/>
      <c r="AD709" s="3"/>
      <c r="AE709" s="3"/>
      <c r="AF709" s="3"/>
      <c r="AG709" s="3" t="s">
        <v>127</v>
      </c>
      <c r="AH709" s="32">
        <v>10027277.529999999</v>
      </c>
      <c r="AI709" s="3" t="s">
        <v>128</v>
      </c>
      <c r="AJ709" s="11"/>
      <c r="AK709" s="11"/>
      <c r="AL709" s="3"/>
      <c r="AM709" s="3"/>
    </row>
    <row r="710" spans="1:39" s="66" customFormat="1" x14ac:dyDescent="0.3">
      <c r="A710" s="65">
        <v>1</v>
      </c>
      <c r="B710" s="68" t="s">
        <v>41</v>
      </c>
      <c r="C710" s="70" t="s">
        <v>140</v>
      </c>
      <c r="D710" s="3" t="s">
        <v>41</v>
      </c>
      <c r="E710" s="17">
        <v>45341</v>
      </c>
      <c r="F710" s="17">
        <v>45341</v>
      </c>
      <c r="G710" s="17" t="s">
        <v>13968</v>
      </c>
      <c r="H710" s="106" t="s">
        <v>42</v>
      </c>
      <c r="I710" s="3">
        <v>14</v>
      </c>
      <c r="J710" s="3" t="s">
        <v>43</v>
      </c>
      <c r="K710" s="3"/>
      <c r="L710" s="11" t="s">
        <v>988</v>
      </c>
      <c r="M710" s="11" t="s">
        <v>307</v>
      </c>
      <c r="N710" s="3" t="s">
        <v>148</v>
      </c>
      <c r="O710" s="3" t="s">
        <v>308</v>
      </c>
      <c r="P710" s="17">
        <v>45341</v>
      </c>
      <c r="Q710" s="18">
        <v>10402850.689999999</v>
      </c>
      <c r="R710" s="18"/>
      <c r="S710" s="18">
        <v>10402850.689999999</v>
      </c>
      <c r="T710" s="3" t="s">
        <v>51</v>
      </c>
      <c r="U710" s="3">
        <v>811</v>
      </c>
      <c r="V710" s="17">
        <v>45344</v>
      </c>
      <c r="W710" s="17">
        <v>45350</v>
      </c>
      <c r="X710" s="18">
        <v>10402850.689999999</v>
      </c>
      <c r="Y710" s="18"/>
      <c r="Z710" s="18">
        <v>10402850.689999999</v>
      </c>
      <c r="AA710" s="3" t="s">
        <v>47</v>
      </c>
      <c r="AB710" s="3"/>
      <c r="AC710" s="3"/>
      <c r="AD710" s="3"/>
      <c r="AE710" s="3"/>
      <c r="AF710" s="3"/>
      <c r="AG710" s="3" t="s">
        <v>127</v>
      </c>
      <c r="AH710" s="32">
        <v>10402850.689999999</v>
      </c>
      <c r="AI710" s="3" t="s">
        <v>128</v>
      </c>
      <c r="AJ710" s="11"/>
      <c r="AK710" s="11"/>
      <c r="AL710" s="3"/>
      <c r="AM710" s="3"/>
    </row>
    <row r="711" spans="1:39" s="66" customFormat="1" x14ac:dyDescent="0.3">
      <c r="A711" s="65">
        <v>1</v>
      </c>
      <c r="B711" s="68" t="s">
        <v>41</v>
      </c>
      <c r="C711" s="70" t="s">
        <v>140</v>
      </c>
      <c r="D711" s="3" t="s">
        <v>41</v>
      </c>
      <c r="E711" s="17">
        <v>45341</v>
      </c>
      <c r="F711" s="17">
        <v>45341</v>
      </c>
      <c r="G711" s="17" t="s">
        <v>13968</v>
      </c>
      <c r="H711" s="106" t="s">
        <v>42</v>
      </c>
      <c r="I711" s="3">
        <v>14</v>
      </c>
      <c r="J711" s="3" t="s">
        <v>43</v>
      </c>
      <c r="K711" s="3"/>
      <c r="L711" s="11" t="s">
        <v>1380</v>
      </c>
      <c r="M711" s="11" t="s">
        <v>1381</v>
      </c>
      <c r="N711" s="3" t="s">
        <v>148</v>
      </c>
      <c r="O711" s="3" t="s">
        <v>1382</v>
      </c>
      <c r="P711" s="17">
        <v>45341</v>
      </c>
      <c r="Q711" s="18">
        <v>8802029.3499999996</v>
      </c>
      <c r="R711" s="18"/>
      <c r="S711" s="18">
        <v>8802029.3499999996</v>
      </c>
      <c r="T711" s="3" t="s">
        <v>51</v>
      </c>
      <c r="U711" s="3">
        <v>812</v>
      </c>
      <c r="V711" s="17">
        <v>45344</v>
      </c>
      <c r="W711" s="17">
        <v>45350</v>
      </c>
      <c r="X711" s="18">
        <v>8802029.3499999996</v>
      </c>
      <c r="Y711" s="18"/>
      <c r="Z711" s="18">
        <v>8802029.3499999996</v>
      </c>
      <c r="AA711" s="3" t="s">
        <v>47</v>
      </c>
      <c r="AB711" s="3"/>
      <c r="AC711" s="3"/>
      <c r="AD711" s="3"/>
      <c r="AE711" s="3"/>
      <c r="AF711" s="3"/>
      <c r="AG711" s="3" t="s">
        <v>127</v>
      </c>
      <c r="AH711" s="32">
        <v>8802029.3499999996</v>
      </c>
      <c r="AI711" s="3" t="s">
        <v>128</v>
      </c>
      <c r="AJ711" s="11"/>
      <c r="AK711" s="11"/>
      <c r="AL711" s="3"/>
      <c r="AM711" s="3"/>
    </row>
    <row r="712" spans="1:39" s="66" customFormat="1" x14ac:dyDescent="0.3">
      <c r="A712" s="65">
        <v>1</v>
      </c>
      <c r="B712" s="68" t="s">
        <v>41</v>
      </c>
      <c r="C712" s="70" t="s">
        <v>140</v>
      </c>
      <c r="D712" s="3" t="s">
        <v>41</v>
      </c>
      <c r="E712" s="17">
        <v>45341</v>
      </c>
      <c r="F712" s="17">
        <v>45341</v>
      </c>
      <c r="G712" s="17" t="s">
        <v>13968</v>
      </c>
      <c r="H712" s="106" t="s">
        <v>42</v>
      </c>
      <c r="I712" s="3">
        <v>14</v>
      </c>
      <c r="J712" s="3" t="s">
        <v>43</v>
      </c>
      <c r="K712" s="3"/>
      <c r="L712" s="11" t="s">
        <v>988</v>
      </c>
      <c r="M712" s="11" t="s">
        <v>1389</v>
      </c>
      <c r="N712" s="3" t="s">
        <v>148</v>
      </c>
      <c r="O712" s="3" t="s">
        <v>1390</v>
      </c>
      <c r="P712" s="17">
        <v>45341</v>
      </c>
      <c r="Q712" s="18">
        <v>2544518.62</v>
      </c>
      <c r="R712" s="18"/>
      <c r="S712" s="18">
        <v>2544518.62</v>
      </c>
      <c r="T712" s="3" t="s">
        <v>51</v>
      </c>
      <c r="U712" s="3">
        <v>814</v>
      </c>
      <c r="V712" s="17">
        <v>45344</v>
      </c>
      <c r="W712" s="17">
        <v>45350</v>
      </c>
      <c r="X712" s="18">
        <v>2544518.62</v>
      </c>
      <c r="Y712" s="18"/>
      <c r="Z712" s="18">
        <v>2544518.62</v>
      </c>
      <c r="AA712" s="3" t="s">
        <v>47</v>
      </c>
      <c r="AB712" s="3"/>
      <c r="AC712" s="3"/>
      <c r="AD712" s="3"/>
      <c r="AE712" s="3"/>
      <c r="AF712" s="3"/>
      <c r="AG712" s="3" t="s">
        <v>127</v>
      </c>
      <c r="AH712" s="32">
        <v>2544518.62</v>
      </c>
      <c r="AI712" s="3" t="s">
        <v>128</v>
      </c>
      <c r="AJ712" s="11"/>
      <c r="AK712" s="11"/>
      <c r="AL712" s="3"/>
      <c r="AM712" s="3"/>
    </row>
    <row r="713" spans="1:39" s="66" customFormat="1" ht="22.5" customHeight="1" x14ac:dyDescent="0.3">
      <c r="A713" s="65">
        <v>1</v>
      </c>
      <c r="B713" s="68" t="s">
        <v>41</v>
      </c>
      <c r="C713" s="70" t="s">
        <v>140</v>
      </c>
      <c r="D713" s="3" t="s">
        <v>41</v>
      </c>
      <c r="E713" s="17">
        <v>45341</v>
      </c>
      <c r="F713" s="17">
        <v>45341</v>
      </c>
      <c r="G713" s="17" t="s">
        <v>13968</v>
      </c>
      <c r="H713" s="106" t="s">
        <v>42</v>
      </c>
      <c r="I713" s="3">
        <v>14</v>
      </c>
      <c r="J713" s="3" t="s">
        <v>43</v>
      </c>
      <c r="K713" s="3"/>
      <c r="L713" s="11" t="s">
        <v>219</v>
      </c>
      <c r="M713" s="11" t="s">
        <v>1385</v>
      </c>
      <c r="N713" s="3" t="s">
        <v>148</v>
      </c>
      <c r="O713" s="3" t="s">
        <v>1386</v>
      </c>
      <c r="P713" s="17">
        <v>45341</v>
      </c>
      <c r="Q713" s="18">
        <v>5288134.16</v>
      </c>
      <c r="R713" s="18"/>
      <c r="S713" s="18">
        <v>5288134.16</v>
      </c>
      <c r="T713" s="3" t="s">
        <v>51</v>
      </c>
      <c r="U713" s="3">
        <v>815</v>
      </c>
      <c r="V713" s="17">
        <v>45344</v>
      </c>
      <c r="W713" s="17">
        <v>45350</v>
      </c>
      <c r="X713" s="18">
        <v>5288134.16</v>
      </c>
      <c r="Y713" s="18"/>
      <c r="Z713" s="18">
        <v>5288134.16</v>
      </c>
      <c r="AA713" s="3" t="s">
        <v>47</v>
      </c>
      <c r="AB713" s="3"/>
      <c r="AC713" s="3"/>
      <c r="AD713" s="3"/>
      <c r="AE713" s="3"/>
      <c r="AF713" s="3"/>
      <c r="AG713" s="3" t="s">
        <v>127</v>
      </c>
      <c r="AH713" s="32">
        <v>5288134.16</v>
      </c>
      <c r="AI713" s="3" t="s">
        <v>128</v>
      </c>
      <c r="AJ713" s="11"/>
      <c r="AK713" s="11"/>
      <c r="AL713" s="3"/>
      <c r="AM713" s="3"/>
    </row>
    <row r="714" spans="1:39" s="66" customFormat="1" x14ac:dyDescent="0.3">
      <c r="A714" s="65">
        <v>1</v>
      </c>
      <c r="B714" s="68" t="s">
        <v>41</v>
      </c>
      <c r="C714" s="70" t="s">
        <v>1030</v>
      </c>
      <c r="D714" s="3" t="s">
        <v>41</v>
      </c>
      <c r="E714" s="17">
        <v>45322</v>
      </c>
      <c r="F714" s="17">
        <v>45322</v>
      </c>
      <c r="G714" s="17" t="s">
        <v>13968</v>
      </c>
      <c r="H714" s="106" t="s">
        <v>42</v>
      </c>
      <c r="I714" s="3">
        <v>14</v>
      </c>
      <c r="J714" s="3" t="s">
        <v>43</v>
      </c>
      <c r="K714" s="3"/>
      <c r="L714" s="11" t="s">
        <v>1479</v>
      </c>
      <c r="M714" s="11" t="s">
        <v>1489</v>
      </c>
      <c r="N714" s="3" t="s">
        <v>1481</v>
      </c>
      <c r="O714" s="3" t="s">
        <v>1490</v>
      </c>
      <c r="P714" s="17">
        <v>45268</v>
      </c>
      <c r="Q714" s="18">
        <v>4806250</v>
      </c>
      <c r="R714" s="18"/>
      <c r="S714" s="18">
        <v>4806250</v>
      </c>
      <c r="T714" s="3" t="s">
        <v>51</v>
      </c>
      <c r="U714" s="3">
        <v>398</v>
      </c>
      <c r="V714" s="17">
        <v>45322</v>
      </c>
      <c r="W714" s="17">
        <v>45322</v>
      </c>
      <c r="X714" s="18">
        <v>4806250</v>
      </c>
      <c r="Y714" s="18"/>
      <c r="Z714" s="18">
        <v>4806250</v>
      </c>
      <c r="AA714" s="3" t="s">
        <v>47</v>
      </c>
      <c r="AB714" s="3"/>
      <c r="AC714" s="3"/>
      <c r="AD714" s="3"/>
      <c r="AE714" s="3"/>
      <c r="AF714" s="3"/>
      <c r="AG714" s="3" t="s">
        <v>127</v>
      </c>
      <c r="AH714" s="32">
        <v>4806250</v>
      </c>
      <c r="AI714" s="3" t="s">
        <v>128</v>
      </c>
      <c r="AJ714" s="11"/>
      <c r="AK714" s="11"/>
      <c r="AL714" s="3"/>
      <c r="AM714" s="3"/>
    </row>
    <row r="715" spans="1:39" s="66" customFormat="1" x14ac:dyDescent="0.3">
      <c r="A715" s="65">
        <v>1</v>
      </c>
      <c r="B715" s="68" t="s">
        <v>41</v>
      </c>
      <c r="C715" s="68" t="s">
        <v>1030</v>
      </c>
      <c r="D715" s="3" t="s">
        <v>41</v>
      </c>
      <c r="E715" s="17">
        <v>45342</v>
      </c>
      <c r="F715" s="17">
        <v>45342</v>
      </c>
      <c r="G715" s="17" t="s">
        <v>13968</v>
      </c>
      <c r="H715" s="106" t="s">
        <v>42</v>
      </c>
      <c r="I715" s="3">
        <v>14</v>
      </c>
      <c r="J715" s="3" t="s">
        <v>43</v>
      </c>
      <c r="K715" s="3"/>
      <c r="L715" s="11" t="s">
        <v>1479</v>
      </c>
      <c r="M715" s="11" t="s">
        <v>1487</v>
      </c>
      <c r="N715" s="3" t="s">
        <v>1481</v>
      </c>
      <c r="O715" s="3" t="s">
        <v>1488</v>
      </c>
      <c r="P715" s="17">
        <v>45341</v>
      </c>
      <c r="Q715" s="18">
        <v>8929560</v>
      </c>
      <c r="R715" s="18"/>
      <c r="S715" s="18">
        <v>8929560</v>
      </c>
      <c r="T715" s="3" t="s">
        <v>51</v>
      </c>
      <c r="U715" s="3">
        <v>765</v>
      </c>
      <c r="V715" s="17">
        <v>45342</v>
      </c>
      <c r="W715" s="17">
        <v>45348</v>
      </c>
      <c r="X715" s="18">
        <v>8929560</v>
      </c>
      <c r="Y715" s="18"/>
      <c r="Z715" s="18">
        <v>8929560</v>
      </c>
      <c r="AA715" s="3" t="s">
        <v>47</v>
      </c>
      <c r="AB715" s="3"/>
      <c r="AC715" s="3"/>
      <c r="AD715" s="3"/>
      <c r="AE715" s="3"/>
      <c r="AF715" s="3"/>
      <c r="AG715" s="3" t="s">
        <v>127</v>
      </c>
      <c r="AH715" s="32">
        <v>8929560</v>
      </c>
      <c r="AI715" s="3" t="s">
        <v>128</v>
      </c>
      <c r="AJ715" s="11"/>
      <c r="AK715" s="11"/>
      <c r="AL715" s="3"/>
      <c r="AM715" s="3"/>
    </row>
    <row r="716" spans="1:39" s="66" customFormat="1" x14ac:dyDescent="0.3">
      <c r="A716" s="65">
        <v>1</v>
      </c>
      <c r="B716" s="68" t="s">
        <v>41</v>
      </c>
      <c r="C716" s="68" t="s">
        <v>1030</v>
      </c>
      <c r="D716" s="3" t="s">
        <v>41</v>
      </c>
      <c r="E716" s="17">
        <v>45342</v>
      </c>
      <c r="F716" s="17">
        <v>45342</v>
      </c>
      <c r="G716" s="17" t="s">
        <v>13968</v>
      </c>
      <c r="H716" s="106" t="s">
        <v>42</v>
      </c>
      <c r="I716" s="3">
        <v>14</v>
      </c>
      <c r="J716" s="3" t="s">
        <v>43</v>
      </c>
      <c r="K716" s="3"/>
      <c r="L716" s="11" t="s">
        <v>1479</v>
      </c>
      <c r="M716" s="11" t="s">
        <v>1703</v>
      </c>
      <c r="N716" s="3" t="s">
        <v>1481</v>
      </c>
      <c r="O716" s="3" t="s">
        <v>1704</v>
      </c>
      <c r="P716" s="17">
        <v>45341</v>
      </c>
      <c r="Q716" s="18">
        <v>7158750</v>
      </c>
      <c r="R716" s="18"/>
      <c r="S716" s="18">
        <v>7158750</v>
      </c>
      <c r="T716" s="3" t="s">
        <v>51</v>
      </c>
      <c r="U716" s="3">
        <v>766</v>
      </c>
      <c r="V716" s="17">
        <v>45342</v>
      </c>
      <c r="W716" s="17">
        <v>45348</v>
      </c>
      <c r="X716" s="18">
        <v>8929560</v>
      </c>
      <c r="Y716" s="18"/>
      <c r="Z716" s="18">
        <v>8929560</v>
      </c>
      <c r="AA716" s="3" t="s">
        <v>47</v>
      </c>
      <c r="AB716" s="3"/>
      <c r="AC716" s="3"/>
      <c r="AD716" s="3"/>
      <c r="AE716" s="3"/>
      <c r="AF716" s="3"/>
      <c r="AG716" s="3" t="s">
        <v>127</v>
      </c>
      <c r="AH716" s="32">
        <v>8929560</v>
      </c>
      <c r="AI716" s="3" t="s">
        <v>128</v>
      </c>
      <c r="AJ716" s="11"/>
      <c r="AK716" s="11"/>
      <c r="AL716" s="3"/>
      <c r="AM716" s="3"/>
    </row>
    <row r="717" spans="1:39" s="66" customFormat="1" x14ac:dyDescent="0.3">
      <c r="A717" s="65">
        <v>1</v>
      </c>
      <c r="B717" s="68" t="s">
        <v>41</v>
      </c>
      <c r="C717" s="68" t="s">
        <v>140</v>
      </c>
      <c r="D717" s="3" t="s">
        <v>41</v>
      </c>
      <c r="E717" s="17">
        <v>45342</v>
      </c>
      <c r="F717" s="17">
        <v>45342</v>
      </c>
      <c r="G717" s="17" t="s">
        <v>13968</v>
      </c>
      <c r="H717" s="106" t="s">
        <v>42</v>
      </c>
      <c r="I717" s="3">
        <v>14</v>
      </c>
      <c r="J717" s="3" t="s">
        <v>43</v>
      </c>
      <c r="K717" s="3"/>
      <c r="L717" s="11" t="s">
        <v>988</v>
      </c>
      <c r="M717" s="11" t="s">
        <v>1705</v>
      </c>
      <c r="N717" s="3" t="s">
        <v>148</v>
      </c>
      <c r="O717" s="3" t="s">
        <v>1706</v>
      </c>
      <c r="P717" s="17">
        <v>45342</v>
      </c>
      <c r="Q717" s="18">
        <v>17774032.550000001</v>
      </c>
      <c r="R717" s="18"/>
      <c r="S717" s="18">
        <v>17774032.550000001</v>
      </c>
      <c r="T717" s="3" t="s">
        <v>51</v>
      </c>
      <c r="U717" s="3">
        <v>833</v>
      </c>
      <c r="V717" s="17">
        <v>45345</v>
      </c>
      <c r="W717" s="17">
        <v>45351</v>
      </c>
      <c r="X717" s="18">
        <v>17774032.550000001</v>
      </c>
      <c r="Y717" s="18"/>
      <c r="Z717" s="18">
        <v>17774032.550000001</v>
      </c>
      <c r="AA717" s="3" t="s">
        <v>47</v>
      </c>
      <c r="AB717" s="3"/>
      <c r="AC717" s="3"/>
      <c r="AD717" s="3"/>
      <c r="AE717" s="3"/>
      <c r="AF717" s="3"/>
      <c r="AG717" s="3" t="s">
        <v>127</v>
      </c>
      <c r="AH717" s="32">
        <v>17774032.550000001</v>
      </c>
      <c r="AI717" s="3" t="s">
        <v>128</v>
      </c>
      <c r="AJ717" s="11"/>
      <c r="AK717" s="11"/>
      <c r="AL717" s="3"/>
      <c r="AM717" s="3"/>
    </row>
    <row r="718" spans="1:39" s="66" customFormat="1" x14ac:dyDescent="0.3">
      <c r="A718" s="65">
        <v>1</v>
      </c>
      <c r="B718" s="68" t="s">
        <v>41</v>
      </c>
      <c r="C718" s="68" t="s">
        <v>1030</v>
      </c>
      <c r="D718" s="3" t="s">
        <v>41</v>
      </c>
      <c r="E718" s="17">
        <v>45342</v>
      </c>
      <c r="F718" s="17">
        <v>45342</v>
      </c>
      <c r="G718" s="17" t="s">
        <v>13968</v>
      </c>
      <c r="H718" s="106" t="s">
        <v>42</v>
      </c>
      <c r="I718" s="3">
        <v>14</v>
      </c>
      <c r="J718" s="3" t="s">
        <v>43</v>
      </c>
      <c r="K718" s="3"/>
      <c r="L718" s="11" t="s">
        <v>1479</v>
      </c>
      <c r="M718" s="11" t="s">
        <v>1480</v>
      </c>
      <c r="N718" s="3" t="s">
        <v>1481</v>
      </c>
      <c r="O718" s="3" t="s">
        <v>1482</v>
      </c>
      <c r="P718" s="17">
        <v>45328</v>
      </c>
      <c r="Q718" s="18">
        <v>5898944</v>
      </c>
      <c r="R718" s="18"/>
      <c r="S718" s="18">
        <v>5898944</v>
      </c>
      <c r="T718" s="3" t="s">
        <v>51</v>
      </c>
      <c r="U718" s="3">
        <v>816</v>
      </c>
      <c r="V718" s="17">
        <v>45344</v>
      </c>
      <c r="W718" s="17">
        <v>45348</v>
      </c>
      <c r="X718" s="18">
        <v>5898944</v>
      </c>
      <c r="Y718" s="18"/>
      <c r="Z718" s="18">
        <v>5898944</v>
      </c>
      <c r="AA718" s="3" t="s">
        <v>47</v>
      </c>
      <c r="AB718" s="3"/>
      <c r="AC718" s="3"/>
      <c r="AD718" s="3"/>
      <c r="AE718" s="3"/>
      <c r="AF718" s="3"/>
      <c r="AG718" s="3" t="s">
        <v>127</v>
      </c>
      <c r="AH718" s="32">
        <v>5898944</v>
      </c>
      <c r="AI718" s="3" t="s">
        <v>128</v>
      </c>
      <c r="AJ718" s="11"/>
      <c r="AK718" s="11"/>
      <c r="AL718" s="3"/>
      <c r="AM718" s="3"/>
    </row>
    <row r="719" spans="1:39" s="66" customFormat="1" x14ac:dyDescent="0.3">
      <c r="A719" s="65">
        <v>1</v>
      </c>
      <c r="B719" s="68" t="s">
        <v>41</v>
      </c>
      <c r="C719" s="68" t="s">
        <v>140</v>
      </c>
      <c r="D719" s="3" t="s">
        <v>41</v>
      </c>
      <c r="E719" s="17">
        <v>45345</v>
      </c>
      <c r="F719" s="17">
        <v>45345</v>
      </c>
      <c r="G719" s="17" t="s">
        <v>13968</v>
      </c>
      <c r="H719" s="106" t="s">
        <v>42</v>
      </c>
      <c r="I719" s="3">
        <v>14</v>
      </c>
      <c r="J719" s="3" t="s">
        <v>43</v>
      </c>
      <c r="K719" s="3"/>
      <c r="L719" s="11" t="s">
        <v>988</v>
      </c>
      <c r="M719" s="11" t="s">
        <v>506</v>
      </c>
      <c r="N719" s="3" t="s">
        <v>148</v>
      </c>
      <c r="O719" s="3" t="s">
        <v>229</v>
      </c>
      <c r="P719" s="17">
        <v>45345</v>
      </c>
      <c r="Q719" s="18">
        <v>1051802.8700000001</v>
      </c>
      <c r="R719" s="18"/>
      <c r="S719" s="18">
        <v>1051802.8700000001</v>
      </c>
      <c r="T719" s="3" t="s">
        <v>51</v>
      </c>
      <c r="U719" s="3">
        <v>932</v>
      </c>
      <c r="V719" s="17">
        <v>45349</v>
      </c>
      <c r="W719" s="17">
        <v>45351</v>
      </c>
      <c r="X719" s="18">
        <v>1051802.8700000001</v>
      </c>
      <c r="Y719" s="18"/>
      <c r="Z719" s="18">
        <v>1051802.8700000001</v>
      </c>
      <c r="AA719" s="3" t="s">
        <v>47</v>
      </c>
      <c r="AB719" s="3"/>
      <c r="AC719" s="3"/>
      <c r="AD719" s="3"/>
      <c r="AE719" s="3"/>
      <c r="AF719" s="3"/>
      <c r="AG719" s="3" t="s">
        <v>127</v>
      </c>
      <c r="AH719" s="32">
        <v>1051802.8700000001</v>
      </c>
      <c r="AI719" s="3" t="s">
        <v>128</v>
      </c>
      <c r="AJ719" s="11"/>
      <c r="AK719" s="11"/>
      <c r="AL719" s="3"/>
      <c r="AM719" s="3"/>
    </row>
    <row r="720" spans="1:39" s="66" customFormat="1" x14ac:dyDescent="0.3">
      <c r="A720" s="65">
        <v>1</v>
      </c>
      <c r="B720" s="68" t="s">
        <v>41</v>
      </c>
      <c r="C720" s="68" t="s">
        <v>140</v>
      </c>
      <c r="D720" s="3" t="s">
        <v>41</v>
      </c>
      <c r="E720" s="17">
        <v>45345</v>
      </c>
      <c r="F720" s="17">
        <v>45345</v>
      </c>
      <c r="G720" s="17" t="s">
        <v>13968</v>
      </c>
      <c r="H720" s="106" t="s">
        <v>42</v>
      </c>
      <c r="I720" s="3">
        <v>14</v>
      </c>
      <c r="J720" s="3" t="s">
        <v>43</v>
      </c>
      <c r="K720" s="3"/>
      <c r="L720" s="11" t="s">
        <v>200</v>
      </c>
      <c r="M720" s="11" t="s">
        <v>1758</v>
      </c>
      <c r="N720" s="3" t="s">
        <v>261</v>
      </c>
      <c r="O720" s="3" t="s">
        <v>1759</v>
      </c>
      <c r="P720" s="17">
        <v>45345</v>
      </c>
      <c r="Q720" s="18">
        <v>38454117.5</v>
      </c>
      <c r="R720" s="18"/>
      <c r="S720" s="18">
        <v>38454117.5</v>
      </c>
      <c r="T720" s="3" t="s">
        <v>51</v>
      </c>
      <c r="U720" s="3">
        <v>933</v>
      </c>
      <c r="V720" s="17">
        <v>45349</v>
      </c>
      <c r="W720" s="17">
        <v>45351</v>
      </c>
      <c r="X720" s="18">
        <v>38454117.5</v>
      </c>
      <c r="Y720" s="18"/>
      <c r="Z720" s="18">
        <v>38454117.5</v>
      </c>
      <c r="AA720" s="3" t="s">
        <v>47</v>
      </c>
      <c r="AB720" s="3"/>
      <c r="AC720" s="3"/>
      <c r="AD720" s="3"/>
      <c r="AE720" s="3"/>
      <c r="AF720" s="3"/>
      <c r="AG720" s="3" t="s">
        <v>127</v>
      </c>
      <c r="AH720" s="32">
        <v>38454117.5</v>
      </c>
      <c r="AI720" s="3" t="s">
        <v>128</v>
      </c>
      <c r="AJ720" s="11"/>
      <c r="AK720" s="11"/>
      <c r="AL720" s="3"/>
      <c r="AM720" s="3"/>
    </row>
    <row r="721" spans="1:39" s="66" customFormat="1" x14ac:dyDescent="0.3">
      <c r="A721" s="65">
        <v>1</v>
      </c>
      <c r="B721" s="68" t="s">
        <v>41</v>
      </c>
      <c r="C721" s="68" t="s">
        <v>140</v>
      </c>
      <c r="D721" s="3" t="s">
        <v>41</v>
      </c>
      <c r="E721" s="17">
        <v>45345</v>
      </c>
      <c r="F721" s="17">
        <v>45345</v>
      </c>
      <c r="G721" s="17" t="s">
        <v>13968</v>
      </c>
      <c r="H721" s="106" t="s">
        <v>42</v>
      </c>
      <c r="I721" s="3">
        <v>14</v>
      </c>
      <c r="J721" s="3" t="s">
        <v>43</v>
      </c>
      <c r="K721" s="3"/>
      <c r="L721" s="11" t="s">
        <v>223</v>
      </c>
      <c r="M721" s="11" t="s">
        <v>1760</v>
      </c>
      <c r="N721" s="3" t="s">
        <v>148</v>
      </c>
      <c r="O721" s="3" t="s">
        <v>1761</v>
      </c>
      <c r="P721" s="17">
        <v>45345</v>
      </c>
      <c r="Q721" s="18">
        <v>1427072.26</v>
      </c>
      <c r="R721" s="18"/>
      <c r="S721" s="18">
        <v>1427072.26</v>
      </c>
      <c r="T721" s="3" t="s">
        <v>51</v>
      </c>
      <c r="U721" s="3">
        <v>934</v>
      </c>
      <c r="V721" s="17">
        <v>45349</v>
      </c>
      <c r="W721" s="17">
        <v>45351</v>
      </c>
      <c r="X721" s="18">
        <v>1427072.26</v>
      </c>
      <c r="Y721" s="18"/>
      <c r="Z721" s="18">
        <v>1427072.26</v>
      </c>
      <c r="AA721" s="3" t="s">
        <v>47</v>
      </c>
      <c r="AB721" s="3"/>
      <c r="AC721" s="3"/>
      <c r="AD721" s="3"/>
      <c r="AE721" s="3"/>
      <c r="AF721" s="3"/>
      <c r="AG721" s="3" t="s">
        <v>127</v>
      </c>
      <c r="AH721" s="32">
        <v>1427072.26</v>
      </c>
      <c r="AI721" s="3" t="s">
        <v>128</v>
      </c>
      <c r="AJ721" s="11"/>
      <c r="AK721" s="11"/>
      <c r="AL721" s="3"/>
      <c r="AM721" s="3"/>
    </row>
    <row r="722" spans="1:39" s="66" customFormat="1" x14ac:dyDescent="0.3">
      <c r="A722" s="65">
        <v>1</v>
      </c>
      <c r="B722" s="68" t="s">
        <v>41</v>
      </c>
      <c r="C722" s="68" t="s">
        <v>140</v>
      </c>
      <c r="D722" s="3" t="s">
        <v>41</v>
      </c>
      <c r="E722" s="17">
        <v>45345</v>
      </c>
      <c r="F722" s="17">
        <v>45345</v>
      </c>
      <c r="G722" s="17" t="s">
        <v>13968</v>
      </c>
      <c r="H722" s="106" t="s">
        <v>42</v>
      </c>
      <c r="I722" s="3">
        <v>14</v>
      </c>
      <c r="J722" s="3" t="s">
        <v>43</v>
      </c>
      <c r="K722" s="3"/>
      <c r="L722" s="11" t="s">
        <v>151</v>
      </c>
      <c r="M722" s="11" t="s">
        <v>1762</v>
      </c>
      <c r="N722" s="3" t="s">
        <v>148</v>
      </c>
      <c r="O722" s="3" t="s">
        <v>1763</v>
      </c>
      <c r="P722" s="17">
        <v>45345</v>
      </c>
      <c r="Q722" s="18">
        <v>2006134.87</v>
      </c>
      <c r="R722" s="18"/>
      <c r="S722" s="18">
        <v>2006134.87</v>
      </c>
      <c r="T722" s="3" t="s">
        <v>51</v>
      </c>
      <c r="U722" s="3">
        <v>935</v>
      </c>
      <c r="V722" s="17">
        <v>45349</v>
      </c>
      <c r="W722" s="17">
        <v>45351</v>
      </c>
      <c r="X722" s="18">
        <v>2006134.87</v>
      </c>
      <c r="Y722" s="18"/>
      <c r="Z722" s="18">
        <v>2006134.87</v>
      </c>
      <c r="AA722" s="3" t="s">
        <v>47</v>
      </c>
      <c r="AB722" s="3"/>
      <c r="AC722" s="3"/>
      <c r="AD722" s="3"/>
      <c r="AE722" s="3"/>
      <c r="AF722" s="3"/>
      <c r="AG722" s="3" t="s">
        <v>127</v>
      </c>
      <c r="AH722" s="32">
        <v>2006134.87</v>
      </c>
      <c r="AI722" s="3" t="s">
        <v>128</v>
      </c>
      <c r="AJ722" s="11"/>
      <c r="AK722" s="11"/>
      <c r="AL722" s="3"/>
      <c r="AM722" s="3"/>
    </row>
    <row r="723" spans="1:39" s="66" customFormat="1" x14ac:dyDescent="0.3">
      <c r="A723" s="65">
        <v>1</v>
      </c>
      <c r="B723" s="68" t="s">
        <v>41</v>
      </c>
      <c r="C723" s="68" t="s">
        <v>140</v>
      </c>
      <c r="D723" s="3" t="s">
        <v>41</v>
      </c>
      <c r="E723" s="17">
        <v>45345</v>
      </c>
      <c r="F723" s="17">
        <v>45345</v>
      </c>
      <c r="G723" s="17" t="s">
        <v>13968</v>
      </c>
      <c r="H723" s="106" t="s">
        <v>42</v>
      </c>
      <c r="I723" s="3">
        <v>14</v>
      </c>
      <c r="J723" s="3" t="s">
        <v>43</v>
      </c>
      <c r="K723" s="3"/>
      <c r="L723" s="11" t="s">
        <v>988</v>
      </c>
      <c r="M723" s="11" t="s">
        <v>1764</v>
      </c>
      <c r="N723" s="3" t="s">
        <v>148</v>
      </c>
      <c r="O723" s="3" t="s">
        <v>1765</v>
      </c>
      <c r="P723" s="17">
        <v>45345</v>
      </c>
      <c r="Q723" s="18">
        <v>2046450.06</v>
      </c>
      <c r="R723" s="18"/>
      <c r="S723" s="18">
        <v>2046450.06</v>
      </c>
      <c r="T723" s="3" t="s">
        <v>51</v>
      </c>
      <c r="U723" s="3">
        <v>915</v>
      </c>
      <c r="V723" s="17">
        <v>45348</v>
      </c>
      <c r="W723" s="17">
        <v>45351</v>
      </c>
      <c r="X723" s="18">
        <v>2046450.06</v>
      </c>
      <c r="Y723" s="18"/>
      <c r="Z723" s="18">
        <v>2046450.06</v>
      </c>
      <c r="AA723" s="3" t="s">
        <v>47</v>
      </c>
      <c r="AB723" s="3"/>
      <c r="AC723" s="3"/>
      <c r="AD723" s="3"/>
      <c r="AE723" s="3"/>
      <c r="AF723" s="3"/>
      <c r="AG723" s="3" t="s">
        <v>127</v>
      </c>
      <c r="AH723" s="32">
        <v>2046450.06</v>
      </c>
      <c r="AI723" s="3" t="s">
        <v>128</v>
      </c>
      <c r="AJ723" s="11"/>
      <c r="AK723" s="11"/>
      <c r="AL723" s="3"/>
      <c r="AM723" s="3"/>
    </row>
    <row r="724" spans="1:39" s="66" customFormat="1" x14ac:dyDescent="0.3">
      <c r="A724" s="65">
        <v>1</v>
      </c>
      <c r="B724" s="68" t="s">
        <v>41</v>
      </c>
      <c r="C724" s="68" t="s">
        <v>140</v>
      </c>
      <c r="D724" s="3" t="s">
        <v>41</v>
      </c>
      <c r="E724" s="17">
        <v>45345</v>
      </c>
      <c r="F724" s="17">
        <v>45345</v>
      </c>
      <c r="G724" s="17" t="s">
        <v>13968</v>
      </c>
      <c r="H724" s="106" t="s">
        <v>42</v>
      </c>
      <c r="I724" s="3">
        <v>14</v>
      </c>
      <c r="J724" s="3" t="s">
        <v>43</v>
      </c>
      <c r="K724" s="3"/>
      <c r="L724" s="11" t="s">
        <v>988</v>
      </c>
      <c r="M724" s="11" t="s">
        <v>1394</v>
      </c>
      <c r="N724" s="3" t="s">
        <v>148</v>
      </c>
      <c r="O724" s="3" t="s">
        <v>1395</v>
      </c>
      <c r="P724" s="17">
        <v>45345</v>
      </c>
      <c r="Q724" s="18">
        <v>6506993.7999999998</v>
      </c>
      <c r="R724" s="18"/>
      <c r="S724" s="18">
        <v>6506993.7999999998</v>
      </c>
      <c r="T724" s="3" t="s">
        <v>51</v>
      </c>
      <c r="U724" s="3">
        <v>916</v>
      </c>
      <c r="V724" s="17">
        <v>45348</v>
      </c>
      <c r="W724" s="17">
        <v>45351</v>
      </c>
      <c r="X724" s="18">
        <v>6508993.7999999998</v>
      </c>
      <c r="Y724" s="18"/>
      <c r="Z724" s="18">
        <v>6508993.7999999998</v>
      </c>
      <c r="AA724" s="3" t="s">
        <v>47</v>
      </c>
      <c r="AB724" s="3"/>
      <c r="AC724" s="3"/>
      <c r="AD724" s="3"/>
      <c r="AE724" s="3"/>
      <c r="AF724" s="3"/>
      <c r="AG724" s="3" t="s">
        <v>127</v>
      </c>
      <c r="AH724" s="32">
        <v>6508993.7999999998</v>
      </c>
      <c r="AI724" s="3" t="s">
        <v>128</v>
      </c>
      <c r="AJ724" s="11"/>
      <c r="AK724" s="11"/>
      <c r="AL724" s="3"/>
      <c r="AM724" s="3"/>
    </row>
    <row r="725" spans="1:39" s="66" customFormat="1" x14ac:dyDescent="0.3">
      <c r="A725" s="65">
        <v>1</v>
      </c>
      <c r="B725" s="68" t="s">
        <v>41</v>
      </c>
      <c r="C725" s="68" t="s">
        <v>140</v>
      </c>
      <c r="D725" s="3" t="s">
        <v>41</v>
      </c>
      <c r="E725" s="17">
        <v>45345</v>
      </c>
      <c r="F725" s="17">
        <v>45345</v>
      </c>
      <c r="G725" s="17" t="s">
        <v>13968</v>
      </c>
      <c r="H725" s="106" t="s">
        <v>42</v>
      </c>
      <c r="I725" s="3">
        <v>14</v>
      </c>
      <c r="J725" s="3" t="s">
        <v>43</v>
      </c>
      <c r="K725" s="3"/>
      <c r="L725" s="11" t="s">
        <v>988</v>
      </c>
      <c r="M725" s="11" t="s">
        <v>1766</v>
      </c>
      <c r="N725" s="3" t="s">
        <v>148</v>
      </c>
      <c r="O725" s="3" t="s">
        <v>310</v>
      </c>
      <c r="P725" s="17">
        <v>45345</v>
      </c>
      <c r="Q725" s="18">
        <v>128205.1</v>
      </c>
      <c r="R725" s="18"/>
      <c r="S725" s="18">
        <v>128205.1</v>
      </c>
      <c r="T725" s="3" t="s">
        <v>51</v>
      </c>
      <c r="U725" s="3">
        <v>917</v>
      </c>
      <c r="V725" s="17">
        <v>45348</v>
      </c>
      <c r="W725" s="17">
        <v>45351</v>
      </c>
      <c r="X725" s="18">
        <v>129205</v>
      </c>
      <c r="Y725" s="18"/>
      <c r="Z725" s="18">
        <v>129205</v>
      </c>
      <c r="AA725" s="3" t="s">
        <v>47</v>
      </c>
      <c r="AB725" s="3"/>
      <c r="AC725" s="3"/>
      <c r="AD725" s="3"/>
      <c r="AE725" s="3"/>
      <c r="AF725" s="3"/>
      <c r="AG725" s="3" t="s">
        <v>127</v>
      </c>
      <c r="AH725" s="32">
        <v>129205</v>
      </c>
      <c r="AI725" s="3" t="s">
        <v>128</v>
      </c>
      <c r="AJ725" s="11"/>
      <c r="AK725" s="11"/>
      <c r="AL725" s="3"/>
      <c r="AM725" s="3"/>
    </row>
    <row r="726" spans="1:39" s="66" customFormat="1" x14ac:dyDescent="0.3">
      <c r="A726" s="65">
        <v>1</v>
      </c>
      <c r="B726" s="68" t="s">
        <v>41</v>
      </c>
      <c r="C726" s="68" t="s">
        <v>140</v>
      </c>
      <c r="D726" s="3" t="s">
        <v>41</v>
      </c>
      <c r="E726" s="17">
        <v>45345</v>
      </c>
      <c r="F726" s="17">
        <v>45345</v>
      </c>
      <c r="G726" s="17" t="s">
        <v>13968</v>
      </c>
      <c r="H726" s="106" t="s">
        <v>42</v>
      </c>
      <c r="I726" s="3">
        <v>14</v>
      </c>
      <c r="J726" s="3" t="s">
        <v>43</v>
      </c>
      <c r="K726" s="3"/>
      <c r="L726" s="11" t="s">
        <v>988</v>
      </c>
      <c r="M726" s="11" t="s">
        <v>1767</v>
      </c>
      <c r="N726" s="3" t="s">
        <v>148</v>
      </c>
      <c r="O726" s="3" t="s">
        <v>1768</v>
      </c>
      <c r="P726" s="17">
        <v>45345</v>
      </c>
      <c r="Q726" s="18">
        <v>2250862.46</v>
      </c>
      <c r="R726" s="18"/>
      <c r="S726" s="18">
        <v>2250862.46</v>
      </c>
      <c r="T726" s="3" t="s">
        <v>51</v>
      </c>
      <c r="U726" s="3">
        <v>918</v>
      </c>
      <c r="V726" s="17">
        <v>45348</v>
      </c>
      <c r="W726" s="17">
        <v>45351</v>
      </c>
      <c r="X726" s="18">
        <v>2250862.46</v>
      </c>
      <c r="Y726" s="18"/>
      <c r="Z726" s="18">
        <v>2250862.46</v>
      </c>
      <c r="AA726" s="3" t="s">
        <v>47</v>
      </c>
      <c r="AB726" s="3"/>
      <c r="AC726" s="3"/>
      <c r="AD726" s="3"/>
      <c r="AE726" s="3"/>
      <c r="AF726" s="3"/>
      <c r="AG726" s="3" t="s">
        <v>127</v>
      </c>
      <c r="AH726" s="32">
        <v>2250862.46</v>
      </c>
      <c r="AI726" s="3" t="s">
        <v>128</v>
      </c>
      <c r="AJ726" s="11"/>
      <c r="AK726" s="11"/>
      <c r="AL726" s="3"/>
      <c r="AM726" s="3"/>
    </row>
    <row r="727" spans="1:39" s="66" customFormat="1" x14ac:dyDescent="0.3">
      <c r="A727" s="65">
        <v>1</v>
      </c>
      <c r="B727" s="68" t="s">
        <v>41</v>
      </c>
      <c r="C727" s="68" t="s">
        <v>140</v>
      </c>
      <c r="D727" s="3" t="s">
        <v>41</v>
      </c>
      <c r="E727" s="17">
        <v>45345</v>
      </c>
      <c r="F727" s="17">
        <v>45345</v>
      </c>
      <c r="G727" s="17" t="s">
        <v>13968</v>
      </c>
      <c r="H727" s="106" t="s">
        <v>42</v>
      </c>
      <c r="I727" s="3">
        <v>14</v>
      </c>
      <c r="J727" s="3" t="s">
        <v>43</v>
      </c>
      <c r="K727" s="3"/>
      <c r="L727" s="11" t="s">
        <v>1156</v>
      </c>
      <c r="M727" s="11" t="s">
        <v>1769</v>
      </c>
      <c r="N727" s="3" t="s">
        <v>148</v>
      </c>
      <c r="O727" s="3" t="s">
        <v>1770</v>
      </c>
      <c r="P727" s="17">
        <v>45345</v>
      </c>
      <c r="Q727" s="18">
        <v>5295545.8099999996</v>
      </c>
      <c r="R727" s="18"/>
      <c r="S727" s="18">
        <v>5295545.8099999996</v>
      </c>
      <c r="T727" s="3" t="s">
        <v>51</v>
      </c>
      <c r="U727" s="3">
        <v>920</v>
      </c>
      <c r="V727" s="17">
        <v>45348</v>
      </c>
      <c r="W727" s="17">
        <v>45351</v>
      </c>
      <c r="X727" s="18">
        <v>5295545.8099999996</v>
      </c>
      <c r="Y727" s="18"/>
      <c r="Z727" s="18">
        <v>5295545.8099999996</v>
      </c>
      <c r="AA727" s="3" t="s">
        <v>47</v>
      </c>
      <c r="AB727" s="3"/>
      <c r="AC727" s="3"/>
      <c r="AD727" s="3"/>
      <c r="AE727" s="3"/>
      <c r="AF727" s="3"/>
      <c r="AG727" s="3" t="s">
        <v>127</v>
      </c>
      <c r="AH727" s="32">
        <v>5295545.8099999996</v>
      </c>
      <c r="AI727" s="3" t="s">
        <v>128</v>
      </c>
      <c r="AJ727" s="11"/>
      <c r="AK727" s="11"/>
      <c r="AL727" s="3"/>
      <c r="AM727" s="3"/>
    </row>
    <row r="728" spans="1:39" s="66" customFormat="1" x14ac:dyDescent="0.3">
      <c r="A728" s="65">
        <v>1</v>
      </c>
      <c r="B728" s="68" t="s">
        <v>41</v>
      </c>
      <c r="C728" s="68" t="s">
        <v>140</v>
      </c>
      <c r="D728" s="3" t="s">
        <v>41</v>
      </c>
      <c r="E728" s="17">
        <v>45345</v>
      </c>
      <c r="F728" s="17">
        <v>45345</v>
      </c>
      <c r="G728" s="17" t="s">
        <v>13968</v>
      </c>
      <c r="H728" s="106" t="s">
        <v>42</v>
      </c>
      <c r="I728" s="3">
        <v>14</v>
      </c>
      <c r="J728" s="3" t="s">
        <v>43</v>
      </c>
      <c r="K728" s="3"/>
      <c r="L728" s="11" t="s">
        <v>988</v>
      </c>
      <c r="M728" s="11" t="s">
        <v>548</v>
      </c>
      <c r="N728" s="3" t="s">
        <v>148</v>
      </c>
      <c r="O728" s="3" t="s">
        <v>255</v>
      </c>
      <c r="P728" s="17">
        <v>45345</v>
      </c>
      <c r="Q728" s="18">
        <v>3862264.62</v>
      </c>
      <c r="R728" s="18"/>
      <c r="S728" s="18">
        <v>3862264.62</v>
      </c>
      <c r="T728" s="3" t="s">
        <v>51</v>
      </c>
      <c r="U728" s="3">
        <v>921</v>
      </c>
      <c r="V728" s="17">
        <v>45348</v>
      </c>
      <c r="W728" s="17">
        <v>45351</v>
      </c>
      <c r="X728" s="18">
        <v>3862264.62</v>
      </c>
      <c r="Y728" s="18"/>
      <c r="Z728" s="18">
        <v>3862264.62</v>
      </c>
      <c r="AA728" s="3" t="s">
        <v>47</v>
      </c>
      <c r="AB728" s="3"/>
      <c r="AC728" s="3"/>
      <c r="AD728" s="3"/>
      <c r="AE728" s="3"/>
      <c r="AF728" s="3"/>
      <c r="AG728" s="3" t="s">
        <v>127</v>
      </c>
      <c r="AH728" s="32">
        <v>3862264.62</v>
      </c>
      <c r="AI728" s="3" t="s">
        <v>128</v>
      </c>
      <c r="AJ728" s="11"/>
      <c r="AK728" s="11"/>
      <c r="AL728" s="3"/>
      <c r="AM728" s="3"/>
    </row>
    <row r="729" spans="1:39" s="66" customFormat="1" x14ac:dyDescent="0.3">
      <c r="A729" s="65">
        <v>1</v>
      </c>
      <c r="B729" s="68" t="s">
        <v>41</v>
      </c>
      <c r="C729" s="68" t="s">
        <v>140</v>
      </c>
      <c r="D729" s="3" t="s">
        <v>41</v>
      </c>
      <c r="E729" s="17">
        <v>45345</v>
      </c>
      <c r="F729" s="17">
        <v>45345</v>
      </c>
      <c r="G729" s="17" t="s">
        <v>13968</v>
      </c>
      <c r="H729" s="106" t="s">
        <v>42</v>
      </c>
      <c r="I729" s="3">
        <v>14</v>
      </c>
      <c r="J729" s="3" t="s">
        <v>43</v>
      </c>
      <c r="K729" s="3"/>
      <c r="L729" s="11" t="s">
        <v>155</v>
      </c>
      <c r="M729" s="11" t="s">
        <v>1771</v>
      </c>
      <c r="N729" s="3" t="s">
        <v>261</v>
      </c>
      <c r="O729" s="3" t="s">
        <v>1772</v>
      </c>
      <c r="P729" s="17">
        <v>45345</v>
      </c>
      <c r="Q729" s="18">
        <v>97530417.219999999</v>
      </c>
      <c r="R729" s="18"/>
      <c r="S729" s="18">
        <v>97530417.219999999</v>
      </c>
      <c r="T729" s="3" t="s">
        <v>51</v>
      </c>
      <c r="U729" s="3">
        <v>922</v>
      </c>
      <c r="V729" s="17">
        <v>45348</v>
      </c>
      <c r="W729" s="17">
        <v>45351</v>
      </c>
      <c r="X729" s="18">
        <v>97530417.219999999</v>
      </c>
      <c r="Y729" s="18"/>
      <c r="Z729" s="18">
        <v>97530417.219999999</v>
      </c>
      <c r="AA729" s="3" t="s">
        <v>47</v>
      </c>
      <c r="AB729" s="3"/>
      <c r="AC729" s="3"/>
      <c r="AD729" s="3"/>
      <c r="AE729" s="3"/>
      <c r="AF729" s="3"/>
      <c r="AG729" s="3" t="s">
        <v>127</v>
      </c>
      <c r="AH729" s="32">
        <v>97530417.219999999</v>
      </c>
      <c r="AI729" s="3" t="s">
        <v>128</v>
      </c>
      <c r="AJ729" s="11"/>
      <c r="AK729" s="11"/>
      <c r="AL729" s="3"/>
      <c r="AM729" s="3"/>
    </row>
    <row r="730" spans="1:39" s="66" customFormat="1" x14ac:dyDescent="0.3">
      <c r="A730" s="65">
        <v>1</v>
      </c>
      <c r="B730" s="68" t="s">
        <v>41</v>
      </c>
      <c r="C730" s="68" t="s">
        <v>140</v>
      </c>
      <c r="D730" s="3" t="s">
        <v>41</v>
      </c>
      <c r="E730" s="17">
        <v>45345</v>
      </c>
      <c r="F730" s="17">
        <v>45345</v>
      </c>
      <c r="G730" s="17" t="s">
        <v>13968</v>
      </c>
      <c r="H730" s="106" t="s">
        <v>42</v>
      </c>
      <c r="I730" s="3">
        <v>14</v>
      </c>
      <c r="J730" s="3" t="s">
        <v>43</v>
      </c>
      <c r="K730" s="3"/>
      <c r="L730" s="11" t="s">
        <v>1773</v>
      </c>
      <c r="M730" s="11" t="s">
        <v>335</v>
      </c>
      <c r="N730" s="3" t="s">
        <v>148</v>
      </c>
      <c r="O730" s="3" t="s">
        <v>336</v>
      </c>
      <c r="P730" s="17">
        <v>45345</v>
      </c>
      <c r="Q730" s="18">
        <v>3216384.37</v>
      </c>
      <c r="R730" s="18"/>
      <c r="S730" s="18">
        <v>3216384.37</v>
      </c>
      <c r="T730" s="3" t="s">
        <v>51</v>
      </c>
      <c r="U730" s="3">
        <v>923</v>
      </c>
      <c r="V730" s="17">
        <v>45348</v>
      </c>
      <c r="W730" s="17">
        <v>45351</v>
      </c>
      <c r="X730" s="18">
        <v>3216384.37</v>
      </c>
      <c r="Y730" s="18"/>
      <c r="Z730" s="18">
        <v>3216384.37</v>
      </c>
      <c r="AA730" s="3" t="s">
        <v>47</v>
      </c>
      <c r="AB730" s="3"/>
      <c r="AC730" s="3"/>
      <c r="AD730" s="3"/>
      <c r="AE730" s="3"/>
      <c r="AF730" s="3"/>
      <c r="AG730" s="3" t="s">
        <v>127</v>
      </c>
      <c r="AH730" s="32">
        <v>3216384.37</v>
      </c>
      <c r="AI730" s="3" t="s">
        <v>128</v>
      </c>
      <c r="AJ730" s="11"/>
      <c r="AK730" s="11"/>
      <c r="AL730" s="3"/>
      <c r="AM730" s="3"/>
    </row>
    <row r="731" spans="1:39" s="66" customFormat="1" x14ac:dyDescent="0.3">
      <c r="A731" s="65">
        <v>1</v>
      </c>
      <c r="B731" s="68" t="s">
        <v>41</v>
      </c>
      <c r="C731" s="68" t="s">
        <v>140</v>
      </c>
      <c r="D731" s="3" t="s">
        <v>41</v>
      </c>
      <c r="E731" s="17">
        <v>45345</v>
      </c>
      <c r="F731" s="17">
        <v>45345</v>
      </c>
      <c r="G731" s="17" t="s">
        <v>13968</v>
      </c>
      <c r="H731" s="106" t="s">
        <v>42</v>
      </c>
      <c r="I731" s="3">
        <v>14</v>
      </c>
      <c r="J731" s="3" t="s">
        <v>43</v>
      </c>
      <c r="K731" s="3"/>
      <c r="L731" s="11" t="s">
        <v>988</v>
      </c>
      <c r="M731" s="11" t="s">
        <v>1774</v>
      </c>
      <c r="N731" s="3" t="s">
        <v>148</v>
      </c>
      <c r="O731" s="3" t="s">
        <v>1775</v>
      </c>
      <c r="P731" s="17">
        <v>45345</v>
      </c>
      <c r="Q731" s="18">
        <v>1594286.01</v>
      </c>
      <c r="R731" s="18"/>
      <c r="S731" s="18">
        <v>1594286.01</v>
      </c>
      <c r="T731" s="3" t="s">
        <v>51</v>
      </c>
      <c r="U731" s="3">
        <v>924</v>
      </c>
      <c r="V731" s="17">
        <v>45348</v>
      </c>
      <c r="W731" s="17">
        <v>45351</v>
      </c>
      <c r="X731" s="18">
        <v>1594286.01</v>
      </c>
      <c r="Y731" s="18"/>
      <c r="Z731" s="18">
        <v>1594286.01</v>
      </c>
      <c r="AA731" s="3" t="s">
        <v>47</v>
      </c>
      <c r="AB731" s="3"/>
      <c r="AC731" s="3"/>
      <c r="AD731" s="3"/>
      <c r="AE731" s="3"/>
      <c r="AF731" s="3"/>
      <c r="AG731" s="3" t="s">
        <v>127</v>
      </c>
      <c r="AH731" s="32">
        <v>1594286.01</v>
      </c>
      <c r="AI731" s="3" t="s">
        <v>128</v>
      </c>
      <c r="AJ731" s="11"/>
      <c r="AK731" s="11"/>
      <c r="AL731" s="3"/>
      <c r="AM731" s="3"/>
    </row>
    <row r="732" spans="1:39" s="66" customFormat="1" x14ac:dyDescent="0.3">
      <c r="A732" s="65">
        <v>1</v>
      </c>
      <c r="B732" s="68" t="s">
        <v>41</v>
      </c>
      <c r="C732" s="68" t="s">
        <v>41</v>
      </c>
      <c r="D732" s="3" t="s">
        <v>41</v>
      </c>
      <c r="E732" s="17">
        <v>45350</v>
      </c>
      <c r="F732" s="17">
        <v>45350</v>
      </c>
      <c r="G732" s="17" t="s">
        <v>13968</v>
      </c>
      <c r="H732" s="106" t="s">
        <v>42</v>
      </c>
      <c r="I732" s="3">
        <v>14</v>
      </c>
      <c r="J732" s="3" t="s">
        <v>43</v>
      </c>
      <c r="K732" s="3"/>
      <c r="L732" s="11" t="s">
        <v>213</v>
      </c>
      <c r="M732" s="11" t="s">
        <v>1801</v>
      </c>
      <c r="N732" s="3" t="s">
        <v>390</v>
      </c>
      <c r="O732" s="3" t="s">
        <v>1802</v>
      </c>
      <c r="P732" s="17">
        <v>45350</v>
      </c>
      <c r="Q732" s="18">
        <v>3854000</v>
      </c>
      <c r="R732" s="18"/>
      <c r="S732" s="38">
        <v>3854000</v>
      </c>
      <c r="T732" s="3" t="s">
        <v>51</v>
      </c>
      <c r="U732" s="3">
        <v>977</v>
      </c>
      <c r="V732" s="17">
        <v>45351</v>
      </c>
      <c r="W732" s="17">
        <v>45351</v>
      </c>
      <c r="X732" s="38">
        <v>3854000</v>
      </c>
      <c r="Y732" s="18"/>
      <c r="Z732" s="23">
        <v>3854000</v>
      </c>
      <c r="AA732" s="3" t="s">
        <v>47</v>
      </c>
      <c r="AB732" s="3"/>
      <c r="AC732" s="3"/>
      <c r="AD732" s="3"/>
      <c r="AE732" s="3"/>
      <c r="AF732" s="3"/>
      <c r="AG732" s="3" t="s">
        <v>127</v>
      </c>
      <c r="AH732" s="32">
        <v>3854000</v>
      </c>
      <c r="AI732" s="3" t="s">
        <v>128</v>
      </c>
      <c r="AJ732" s="11"/>
      <c r="AK732" s="11"/>
      <c r="AL732" s="3"/>
      <c r="AM732" s="3"/>
    </row>
    <row r="733" spans="1:39" s="66" customFormat="1" x14ac:dyDescent="0.3">
      <c r="A733" s="65">
        <v>1</v>
      </c>
      <c r="B733" s="68" t="s">
        <v>41</v>
      </c>
      <c r="C733" s="68" t="s">
        <v>41</v>
      </c>
      <c r="D733" s="3" t="s">
        <v>41</v>
      </c>
      <c r="E733" s="17">
        <v>45350</v>
      </c>
      <c r="F733" s="17">
        <v>45350</v>
      </c>
      <c r="G733" s="17" t="s">
        <v>13968</v>
      </c>
      <c r="H733" s="106" t="s">
        <v>42</v>
      </c>
      <c r="I733" s="3">
        <v>14</v>
      </c>
      <c r="J733" s="3" t="s">
        <v>43</v>
      </c>
      <c r="K733" s="3"/>
      <c r="L733" s="11" t="s">
        <v>213</v>
      </c>
      <c r="M733" s="11" t="s">
        <v>1803</v>
      </c>
      <c r="N733" s="3" t="s">
        <v>390</v>
      </c>
      <c r="O733" s="3" t="s">
        <v>1802</v>
      </c>
      <c r="P733" s="17">
        <v>45350</v>
      </c>
      <c r="Q733" s="18">
        <v>2687000</v>
      </c>
      <c r="R733" s="18"/>
      <c r="S733" s="38">
        <v>2687000</v>
      </c>
      <c r="T733" s="3" t="s">
        <v>51</v>
      </c>
      <c r="U733" s="3">
        <v>977</v>
      </c>
      <c r="V733" s="17">
        <v>45351</v>
      </c>
      <c r="W733" s="17">
        <v>45351</v>
      </c>
      <c r="X733" s="38">
        <v>2687000</v>
      </c>
      <c r="Y733" s="18"/>
      <c r="Z733" s="23">
        <v>2687000</v>
      </c>
      <c r="AA733" s="3" t="s">
        <v>47</v>
      </c>
      <c r="AB733" s="3"/>
      <c r="AC733" s="3"/>
      <c r="AD733" s="3"/>
      <c r="AE733" s="3"/>
      <c r="AF733" s="3"/>
      <c r="AG733" s="3" t="s">
        <v>127</v>
      </c>
      <c r="AH733" s="32">
        <v>2687000</v>
      </c>
      <c r="AI733" s="3" t="s">
        <v>128</v>
      </c>
      <c r="AJ733" s="11"/>
      <c r="AK733" s="11"/>
      <c r="AL733" s="3"/>
      <c r="AM733" s="3"/>
    </row>
    <row r="734" spans="1:39" s="66" customFormat="1" x14ac:dyDescent="0.3">
      <c r="A734" s="65">
        <v>1</v>
      </c>
      <c r="B734" s="68" t="s">
        <v>41</v>
      </c>
      <c r="C734" s="68" t="s">
        <v>41</v>
      </c>
      <c r="D734" s="3" t="s">
        <v>41</v>
      </c>
      <c r="E734" s="17">
        <v>45350</v>
      </c>
      <c r="F734" s="17">
        <v>45350</v>
      </c>
      <c r="G734" s="17" t="s">
        <v>13968</v>
      </c>
      <c r="H734" s="106" t="s">
        <v>42</v>
      </c>
      <c r="I734" s="3">
        <v>14</v>
      </c>
      <c r="J734" s="3" t="s">
        <v>43</v>
      </c>
      <c r="K734" s="3"/>
      <c r="L734" s="11" t="s">
        <v>213</v>
      </c>
      <c r="M734" s="11" t="s">
        <v>1209</v>
      </c>
      <c r="N734" s="3" t="s">
        <v>390</v>
      </c>
      <c r="O734" s="3" t="s">
        <v>1802</v>
      </c>
      <c r="P734" s="17">
        <v>45350</v>
      </c>
      <c r="Q734" s="18">
        <v>7319000</v>
      </c>
      <c r="R734" s="18"/>
      <c r="S734" s="38">
        <v>7319000</v>
      </c>
      <c r="T734" s="3" t="s">
        <v>51</v>
      </c>
      <c r="U734" s="3">
        <v>977</v>
      </c>
      <c r="V734" s="17">
        <v>45351</v>
      </c>
      <c r="W734" s="17">
        <v>45351</v>
      </c>
      <c r="X734" s="38">
        <v>7319000</v>
      </c>
      <c r="Y734" s="18"/>
      <c r="Z734" s="23">
        <v>7319000</v>
      </c>
      <c r="AA734" s="3" t="s">
        <v>47</v>
      </c>
      <c r="AB734" s="3"/>
      <c r="AC734" s="3"/>
      <c r="AD734" s="3"/>
      <c r="AE734" s="3"/>
      <c r="AF734" s="3"/>
      <c r="AG734" s="3" t="s">
        <v>127</v>
      </c>
      <c r="AH734" s="32">
        <v>7319000</v>
      </c>
      <c r="AI734" s="3" t="s">
        <v>128</v>
      </c>
      <c r="AJ734" s="11"/>
      <c r="AK734" s="11"/>
      <c r="AL734" s="3"/>
      <c r="AM734" s="3"/>
    </row>
    <row r="735" spans="1:39" s="66" customFormat="1" x14ac:dyDescent="0.3">
      <c r="A735" s="65">
        <v>1</v>
      </c>
      <c r="B735" s="68" t="s">
        <v>41</v>
      </c>
      <c r="C735" s="68" t="s">
        <v>41</v>
      </c>
      <c r="D735" s="3" t="s">
        <v>41</v>
      </c>
      <c r="E735" s="17">
        <v>45350</v>
      </c>
      <c r="F735" s="17">
        <v>45350</v>
      </c>
      <c r="G735" s="17" t="s">
        <v>13968</v>
      </c>
      <c r="H735" s="106" t="s">
        <v>42</v>
      </c>
      <c r="I735" s="3">
        <v>14</v>
      </c>
      <c r="J735" s="3" t="s">
        <v>43</v>
      </c>
      <c r="K735" s="3"/>
      <c r="L735" s="11" t="s">
        <v>213</v>
      </c>
      <c r="M735" s="11" t="s">
        <v>1209</v>
      </c>
      <c r="N735" s="3" t="s">
        <v>390</v>
      </c>
      <c r="O735" s="3" t="s">
        <v>1802</v>
      </c>
      <c r="P735" s="17">
        <v>45350</v>
      </c>
      <c r="Q735" s="18">
        <v>4732000</v>
      </c>
      <c r="R735" s="18"/>
      <c r="S735" s="38">
        <v>4732000</v>
      </c>
      <c r="T735" s="3" t="s">
        <v>51</v>
      </c>
      <c r="U735" s="3">
        <v>977</v>
      </c>
      <c r="V735" s="17">
        <v>45351</v>
      </c>
      <c r="W735" s="17">
        <v>45351</v>
      </c>
      <c r="X735" s="38">
        <v>4732000</v>
      </c>
      <c r="Y735" s="18"/>
      <c r="Z735" s="23">
        <v>4732000</v>
      </c>
      <c r="AA735" s="3" t="s">
        <v>47</v>
      </c>
      <c r="AB735" s="3"/>
      <c r="AC735" s="3"/>
      <c r="AD735" s="3"/>
      <c r="AE735" s="3"/>
      <c r="AF735" s="3"/>
      <c r="AG735" s="3" t="s">
        <v>127</v>
      </c>
      <c r="AH735" s="32">
        <v>4732000</v>
      </c>
      <c r="AI735" s="3" t="s">
        <v>128</v>
      </c>
      <c r="AJ735" s="11"/>
      <c r="AK735" s="11"/>
      <c r="AL735" s="3"/>
      <c r="AM735" s="3"/>
    </row>
    <row r="736" spans="1:39" s="66" customFormat="1" x14ac:dyDescent="0.3">
      <c r="A736" s="65">
        <v>1</v>
      </c>
      <c r="B736" s="68" t="s">
        <v>41</v>
      </c>
      <c r="C736" s="68" t="s">
        <v>41</v>
      </c>
      <c r="D736" s="3" t="s">
        <v>41</v>
      </c>
      <c r="E736" s="17">
        <v>45350</v>
      </c>
      <c r="F736" s="17">
        <v>45350</v>
      </c>
      <c r="G736" s="17" t="s">
        <v>13968</v>
      </c>
      <c r="H736" s="106" t="s">
        <v>42</v>
      </c>
      <c r="I736" s="3">
        <v>14</v>
      </c>
      <c r="J736" s="3" t="s">
        <v>43</v>
      </c>
      <c r="K736" s="3"/>
      <c r="L736" s="11" t="s">
        <v>213</v>
      </c>
      <c r="M736" s="11" t="s">
        <v>1804</v>
      </c>
      <c r="N736" s="3" t="s">
        <v>390</v>
      </c>
      <c r="O736" s="3" t="s">
        <v>1802</v>
      </c>
      <c r="P736" s="17">
        <v>45350</v>
      </c>
      <c r="Q736" s="18">
        <v>47148000</v>
      </c>
      <c r="R736" s="18"/>
      <c r="S736" s="38">
        <v>47148000</v>
      </c>
      <c r="T736" s="3" t="s">
        <v>51</v>
      </c>
      <c r="U736" s="3">
        <v>977</v>
      </c>
      <c r="V736" s="17">
        <v>45351</v>
      </c>
      <c r="W736" s="17">
        <v>45351</v>
      </c>
      <c r="X736" s="38">
        <v>47148000</v>
      </c>
      <c r="Y736" s="18"/>
      <c r="Z736" s="23">
        <v>47148000</v>
      </c>
      <c r="AA736" s="3" t="s">
        <v>47</v>
      </c>
      <c r="AB736" s="3"/>
      <c r="AC736" s="3"/>
      <c r="AD736" s="3"/>
      <c r="AE736" s="3"/>
      <c r="AF736" s="3"/>
      <c r="AG736" s="3" t="s">
        <v>127</v>
      </c>
      <c r="AH736" s="32">
        <v>47148000</v>
      </c>
      <c r="AI736" s="3" t="s">
        <v>128</v>
      </c>
      <c r="AJ736" s="11"/>
      <c r="AK736" s="11"/>
      <c r="AL736" s="3"/>
      <c r="AM736" s="3"/>
    </row>
    <row r="737" spans="1:39" s="66" customFormat="1" x14ac:dyDescent="0.3">
      <c r="A737" s="65">
        <v>1</v>
      </c>
      <c r="B737" s="71" t="s">
        <v>40</v>
      </c>
      <c r="C737" s="71" t="s">
        <v>40</v>
      </c>
      <c r="D737" s="48" t="s">
        <v>41</v>
      </c>
      <c r="E737" s="72">
        <v>45350</v>
      </c>
      <c r="F737" s="72">
        <v>45350</v>
      </c>
      <c r="G737" s="17" t="s">
        <v>13968</v>
      </c>
      <c r="H737" s="108" t="s">
        <v>42</v>
      </c>
      <c r="I737" s="48">
        <v>14</v>
      </c>
      <c r="J737" s="48" t="s">
        <v>43</v>
      </c>
      <c r="K737" s="48"/>
      <c r="L737" s="73" t="s">
        <v>303</v>
      </c>
      <c r="M737" s="73" t="s">
        <v>1491</v>
      </c>
      <c r="N737" s="48" t="s">
        <v>227</v>
      </c>
      <c r="O737" s="48" t="s">
        <v>1492</v>
      </c>
      <c r="P737" s="72">
        <v>45296</v>
      </c>
      <c r="Q737" s="18">
        <v>3910384.46</v>
      </c>
      <c r="R737" s="18"/>
      <c r="S737" s="18">
        <v>3910384.46</v>
      </c>
      <c r="T737" s="3" t="s">
        <v>51</v>
      </c>
      <c r="U737" s="3">
        <v>944</v>
      </c>
      <c r="V737" s="17">
        <v>45350</v>
      </c>
      <c r="W737" s="72">
        <v>45351</v>
      </c>
      <c r="X737" s="74">
        <v>3910384.46</v>
      </c>
      <c r="Y737" s="74"/>
      <c r="Z737" s="74">
        <v>3910384.46</v>
      </c>
      <c r="AA737" s="48" t="s">
        <v>47</v>
      </c>
      <c r="AB737" s="48"/>
      <c r="AC737" s="48"/>
      <c r="AD737" s="48"/>
      <c r="AE737" s="48"/>
      <c r="AF737" s="48"/>
      <c r="AG737" s="48" t="s">
        <v>127</v>
      </c>
      <c r="AH737" s="75">
        <v>3910384.46</v>
      </c>
      <c r="AI737" s="48" t="s">
        <v>128</v>
      </c>
      <c r="AJ737" s="73"/>
      <c r="AK737" s="73"/>
      <c r="AL737" s="48"/>
      <c r="AM737" s="48"/>
    </row>
    <row r="738" spans="1:39" s="66" customFormat="1" x14ac:dyDescent="0.3">
      <c r="A738" s="65">
        <v>1</v>
      </c>
      <c r="B738" s="71" t="s">
        <v>40</v>
      </c>
      <c r="C738" s="71" t="s">
        <v>40</v>
      </c>
      <c r="D738" s="48" t="s">
        <v>41</v>
      </c>
      <c r="E738" s="72">
        <v>45350</v>
      </c>
      <c r="F738" s="72">
        <v>45350</v>
      </c>
      <c r="G738" s="17" t="s">
        <v>13968</v>
      </c>
      <c r="H738" s="108" t="s">
        <v>42</v>
      </c>
      <c r="I738" s="48">
        <v>14</v>
      </c>
      <c r="J738" s="48" t="s">
        <v>43</v>
      </c>
      <c r="K738" s="48"/>
      <c r="L738" s="73" t="s">
        <v>303</v>
      </c>
      <c r="M738" s="73" t="s">
        <v>2282</v>
      </c>
      <c r="N738" s="48" t="s">
        <v>227</v>
      </c>
      <c r="O738" s="48" t="s">
        <v>1493</v>
      </c>
      <c r="P738" s="72">
        <v>45296</v>
      </c>
      <c r="Q738" s="18">
        <v>13016290.6</v>
      </c>
      <c r="R738" s="18"/>
      <c r="S738" s="18">
        <v>13016290.6</v>
      </c>
      <c r="T738" s="3" t="s">
        <v>51</v>
      </c>
      <c r="U738" s="3">
        <v>946</v>
      </c>
      <c r="V738" s="17">
        <v>45350</v>
      </c>
      <c r="W738" s="72">
        <v>45351</v>
      </c>
      <c r="X738" s="74">
        <v>13016290.6</v>
      </c>
      <c r="Y738" s="74"/>
      <c r="Z738" s="74">
        <v>13016290.6</v>
      </c>
      <c r="AA738" s="48" t="s">
        <v>47</v>
      </c>
      <c r="AB738" s="48"/>
      <c r="AC738" s="48"/>
      <c r="AD738" s="48"/>
      <c r="AE738" s="48"/>
      <c r="AF738" s="48"/>
      <c r="AG738" s="48" t="s">
        <v>127</v>
      </c>
      <c r="AH738" s="75">
        <v>13016290.6</v>
      </c>
      <c r="AI738" s="48" t="s">
        <v>128</v>
      </c>
      <c r="AJ738" s="73"/>
      <c r="AK738" s="73"/>
      <c r="AL738" s="48"/>
      <c r="AM738" s="48"/>
    </row>
    <row r="739" spans="1:39" s="66" customFormat="1" x14ac:dyDescent="0.3">
      <c r="A739" s="65">
        <v>1</v>
      </c>
      <c r="B739" s="71" t="s">
        <v>40</v>
      </c>
      <c r="C739" s="71" t="s">
        <v>40</v>
      </c>
      <c r="D739" s="48" t="s">
        <v>41</v>
      </c>
      <c r="E739" s="72">
        <v>45350</v>
      </c>
      <c r="F739" s="72">
        <v>45350</v>
      </c>
      <c r="G739" s="17" t="s">
        <v>13968</v>
      </c>
      <c r="H739" s="108" t="s">
        <v>42</v>
      </c>
      <c r="I739" s="48">
        <v>14</v>
      </c>
      <c r="J739" s="48" t="s">
        <v>43</v>
      </c>
      <c r="K739" s="48"/>
      <c r="L739" s="73" t="s">
        <v>303</v>
      </c>
      <c r="M739" s="73" t="s">
        <v>13832</v>
      </c>
      <c r="N739" s="48" t="s">
        <v>227</v>
      </c>
      <c r="O739" s="48" t="s">
        <v>1805</v>
      </c>
      <c r="P739" s="72">
        <v>45296</v>
      </c>
      <c r="Q739" s="18">
        <v>5820614.7999999998</v>
      </c>
      <c r="R739" s="18"/>
      <c r="S739" s="18">
        <v>5820614.7999999998</v>
      </c>
      <c r="T739" s="3" t="s">
        <v>51</v>
      </c>
      <c r="U739" s="3">
        <v>947</v>
      </c>
      <c r="V739" s="17">
        <v>45350</v>
      </c>
      <c r="W739" s="72">
        <v>45351</v>
      </c>
      <c r="X739" s="74">
        <v>5820614.7999999998</v>
      </c>
      <c r="Y739" s="74"/>
      <c r="Z739" s="74">
        <v>5820614.7999999998</v>
      </c>
      <c r="AA739" s="48" t="s">
        <v>47</v>
      </c>
      <c r="AB739" s="48"/>
      <c r="AC739" s="48"/>
      <c r="AD739" s="48"/>
      <c r="AE739" s="48"/>
      <c r="AF739" s="48"/>
      <c r="AG739" s="48" t="s">
        <v>127</v>
      </c>
      <c r="AH739" s="75">
        <v>5820614.7999999998</v>
      </c>
      <c r="AI739" s="48" t="s">
        <v>128</v>
      </c>
      <c r="AJ739" s="73"/>
      <c r="AK739" s="73"/>
      <c r="AL739" s="48"/>
      <c r="AM739" s="48"/>
    </row>
    <row r="740" spans="1:39" s="66" customFormat="1" x14ac:dyDescent="0.3">
      <c r="A740" s="65">
        <v>1</v>
      </c>
      <c r="B740" s="71" t="s">
        <v>40</v>
      </c>
      <c r="C740" s="71" t="s">
        <v>40</v>
      </c>
      <c r="D740" s="48" t="s">
        <v>41</v>
      </c>
      <c r="E740" s="72">
        <v>45350</v>
      </c>
      <c r="F740" s="72">
        <v>45350</v>
      </c>
      <c r="G740" s="17" t="s">
        <v>13968</v>
      </c>
      <c r="H740" s="108" t="s">
        <v>42</v>
      </c>
      <c r="I740" s="48">
        <v>14</v>
      </c>
      <c r="J740" s="48" t="s">
        <v>43</v>
      </c>
      <c r="K740" s="48"/>
      <c r="L740" s="73" t="s">
        <v>303</v>
      </c>
      <c r="M740" s="73" t="s">
        <v>13833</v>
      </c>
      <c r="N740" s="48" t="s">
        <v>227</v>
      </c>
      <c r="O740" s="48" t="s">
        <v>1806</v>
      </c>
      <c r="P740" s="72">
        <v>45296</v>
      </c>
      <c r="Q740" s="18">
        <v>5121510.63</v>
      </c>
      <c r="R740" s="18"/>
      <c r="S740" s="18">
        <v>5121510.63</v>
      </c>
      <c r="T740" s="3" t="s">
        <v>51</v>
      </c>
      <c r="U740" s="3">
        <v>949</v>
      </c>
      <c r="V740" s="17">
        <v>45350</v>
      </c>
      <c r="W740" s="72">
        <v>45351</v>
      </c>
      <c r="X740" s="74">
        <v>5121510.63</v>
      </c>
      <c r="Y740" s="74"/>
      <c r="Z740" s="74">
        <v>5121510.63</v>
      </c>
      <c r="AA740" s="48" t="s">
        <v>47</v>
      </c>
      <c r="AB740" s="48"/>
      <c r="AC740" s="48"/>
      <c r="AD740" s="48"/>
      <c r="AE740" s="48"/>
      <c r="AF740" s="48"/>
      <c r="AG740" s="48" t="s">
        <v>127</v>
      </c>
      <c r="AH740" s="75">
        <v>5121510.63</v>
      </c>
      <c r="AI740" s="48" t="s">
        <v>128</v>
      </c>
      <c r="AJ740" s="73"/>
      <c r="AK740" s="73"/>
      <c r="AL740" s="48"/>
      <c r="AM740" s="48"/>
    </row>
    <row r="741" spans="1:39" s="66" customFormat="1" x14ac:dyDescent="0.3">
      <c r="A741" s="65">
        <v>1</v>
      </c>
      <c r="B741" s="71" t="s">
        <v>40</v>
      </c>
      <c r="C741" s="71" t="s">
        <v>40</v>
      </c>
      <c r="D741" s="48" t="s">
        <v>41</v>
      </c>
      <c r="E741" s="72">
        <v>45350</v>
      </c>
      <c r="F741" s="72">
        <v>45350</v>
      </c>
      <c r="G741" s="17" t="s">
        <v>13968</v>
      </c>
      <c r="H741" s="108" t="s">
        <v>42</v>
      </c>
      <c r="I741" s="48">
        <v>14</v>
      </c>
      <c r="J741" s="48" t="s">
        <v>43</v>
      </c>
      <c r="K741" s="48"/>
      <c r="L741" s="73" t="s">
        <v>303</v>
      </c>
      <c r="M741" s="73" t="s">
        <v>13833</v>
      </c>
      <c r="N741" s="48" t="s">
        <v>227</v>
      </c>
      <c r="O741" s="48" t="s">
        <v>557</v>
      </c>
      <c r="P741" s="72">
        <v>45296</v>
      </c>
      <c r="Q741" s="74">
        <v>3391682.04</v>
      </c>
      <c r="R741" s="74"/>
      <c r="S741" s="74">
        <v>3391682.04</v>
      </c>
      <c r="T741" s="48" t="s">
        <v>51</v>
      </c>
      <c r="U741" s="48">
        <v>952</v>
      </c>
      <c r="V741" s="72">
        <v>45350</v>
      </c>
      <c r="W741" s="72">
        <v>45351</v>
      </c>
      <c r="X741" s="74">
        <v>3391682.04</v>
      </c>
      <c r="Y741" s="74"/>
      <c r="Z741" s="74">
        <v>3391682.04</v>
      </c>
      <c r="AA741" s="48" t="s">
        <v>47</v>
      </c>
      <c r="AB741" s="48"/>
      <c r="AC741" s="48"/>
      <c r="AD741" s="48"/>
      <c r="AE741" s="48"/>
      <c r="AF741" s="48"/>
      <c r="AG741" s="48" t="s">
        <v>127</v>
      </c>
      <c r="AH741" s="75">
        <v>3391682.04</v>
      </c>
      <c r="AI741" s="48" t="s">
        <v>128</v>
      </c>
      <c r="AJ741" s="73"/>
      <c r="AK741" s="73"/>
      <c r="AL741" s="48"/>
      <c r="AM741" s="48"/>
    </row>
    <row r="742" spans="1:39" s="66" customFormat="1" x14ac:dyDescent="0.3">
      <c r="A742" s="65">
        <v>1</v>
      </c>
      <c r="B742" s="71" t="s">
        <v>40</v>
      </c>
      <c r="C742" s="71" t="s">
        <v>40</v>
      </c>
      <c r="D742" s="48" t="s">
        <v>41</v>
      </c>
      <c r="E742" s="72">
        <v>45350</v>
      </c>
      <c r="F742" s="72">
        <v>45350</v>
      </c>
      <c r="G742" s="17" t="s">
        <v>13968</v>
      </c>
      <c r="H742" s="108" t="s">
        <v>42</v>
      </c>
      <c r="I742" s="48">
        <v>14</v>
      </c>
      <c r="J742" s="48" t="s">
        <v>43</v>
      </c>
      <c r="K742" s="48"/>
      <c r="L742" s="73" t="s">
        <v>303</v>
      </c>
      <c r="M742" s="73" t="s">
        <v>13833</v>
      </c>
      <c r="N742" s="48" t="s">
        <v>227</v>
      </c>
      <c r="O742" s="48" t="s">
        <v>1170</v>
      </c>
      <c r="P742" s="72">
        <v>45296</v>
      </c>
      <c r="Q742" s="18">
        <v>5080951.66</v>
      </c>
      <c r="R742" s="18"/>
      <c r="S742" s="18">
        <v>5080951.66</v>
      </c>
      <c r="T742" s="3" t="s">
        <v>51</v>
      </c>
      <c r="U742" s="3">
        <v>953</v>
      </c>
      <c r="V742" s="17">
        <v>45350</v>
      </c>
      <c r="W742" s="72">
        <v>45351</v>
      </c>
      <c r="X742" s="74">
        <v>5080951.66</v>
      </c>
      <c r="Y742" s="74"/>
      <c r="Z742" s="74">
        <v>5080951.66</v>
      </c>
      <c r="AA742" s="48" t="s">
        <v>47</v>
      </c>
      <c r="AB742" s="48"/>
      <c r="AC742" s="48"/>
      <c r="AD742" s="48"/>
      <c r="AE742" s="48"/>
      <c r="AF742" s="48"/>
      <c r="AG742" s="48" t="s">
        <v>127</v>
      </c>
      <c r="AH742" s="75">
        <v>5080951.66</v>
      </c>
      <c r="AI742" s="48" t="s">
        <v>128</v>
      </c>
      <c r="AJ742" s="73"/>
      <c r="AK742" s="73"/>
      <c r="AL742" s="48"/>
      <c r="AM742" s="48"/>
    </row>
    <row r="743" spans="1:39" s="66" customFormat="1" x14ac:dyDescent="0.3">
      <c r="A743" s="65">
        <v>1</v>
      </c>
      <c r="B743" s="71" t="s">
        <v>40</v>
      </c>
      <c r="C743" s="71" t="s">
        <v>40</v>
      </c>
      <c r="D743" s="48" t="s">
        <v>41</v>
      </c>
      <c r="E743" s="72">
        <v>45350</v>
      </c>
      <c r="F743" s="72">
        <v>45350</v>
      </c>
      <c r="G743" s="17" t="s">
        <v>13968</v>
      </c>
      <c r="H743" s="108" t="s">
        <v>42</v>
      </c>
      <c r="I743" s="48">
        <v>14</v>
      </c>
      <c r="J743" s="48" t="s">
        <v>43</v>
      </c>
      <c r="K743" s="48"/>
      <c r="L743" s="73" t="s">
        <v>303</v>
      </c>
      <c r="M743" s="73" t="s">
        <v>13833</v>
      </c>
      <c r="N743" s="48" t="s">
        <v>227</v>
      </c>
      <c r="O743" s="48" t="s">
        <v>1162</v>
      </c>
      <c r="P743" s="72">
        <v>45296</v>
      </c>
      <c r="Q743" s="18">
        <v>1180780.18</v>
      </c>
      <c r="R743" s="18"/>
      <c r="S743" s="18">
        <v>1180780.18</v>
      </c>
      <c r="T743" s="3" t="s">
        <v>51</v>
      </c>
      <c r="U743" s="3">
        <v>954</v>
      </c>
      <c r="V743" s="17">
        <v>45350</v>
      </c>
      <c r="W743" s="72">
        <v>45351</v>
      </c>
      <c r="X743" s="74">
        <v>1180780.18</v>
      </c>
      <c r="Y743" s="74"/>
      <c r="Z743" s="74">
        <v>1180780.18</v>
      </c>
      <c r="AA743" s="48" t="s">
        <v>47</v>
      </c>
      <c r="AB743" s="48"/>
      <c r="AC743" s="48"/>
      <c r="AD743" s="48"/>
      <c r="AE743" s="48"/>
      <c r="AF743" s="48"/>
      <c r="AG743" s="48" t="s">
        <v>127</v>
      </c>
      <c r="AH743" s="75">
        <v>1180780.18</v>
      </c>
      <c r="AI743" s="48" t="s">
        <v>128</v>
      </c>
      <c r="AJ743" s="73"/>
      <c r="AK743" s="73"/>
      <c r="AL743" s="48"/>
      <c r="AM743" s="48"/>
    </row>
    <row r="744" spans="1:39" s="66" customFormat="1" x14ac:dyDescent="0.3">
      <c r="A744" s="65">
        <v>1</v>
      </c>
      <c r="B744" s="71" t="s">
        <v>40</v>
      </c>
      <c r="C744" s="71" t="s">
        <v>40</v>
      </c>
      <c r="D744" s="48" t="s">
        <v>41</v>
      </c>
      <c r="E744" s="72">
        <v>45350</v>
      </c>
      <c r="F744" s="72">
        <v>45350</v>
      </c>
      <c r="G744" s="17" t="s">
        <v>13968</v>
      </c>
      <c r="H744" s="108" t="s">
        <v>42</v>
      </c>
      <c r="I744" s="48">
        <v>14</v>
      </c>
      <c r="J744" s="48" t="s">
        <v>43</v>
      </c>
      <c r="K744" s="48"/>
      <c r="L744" s="73" t="s">
        <v>303</v>
      </c>
      <c r="M744" s="73" t="s">
        <v>13834</v>
      </c>
      <c r="N744" s="48" t="s">
        <v>227</v>
      </c>
      <c r="O744" s="48" t="s">
        <v>13835</v>
      </c>
      <c r="P744" s="72">
        <v>45296</v>
      </c>
      <c r="Q744" s="74">
        <v>8585056.2200000007</v>
      </c>
      <c r="R744" s="74"/>
      <c r="S744" s="74">
        <v>8585056.2200000007</v>
      </c>
      <c r="T744" s="48" t="s">
        <v>51</v>
      </c>
      <c r="U744" s="48">
        <v>956</v>
      </c>
      <c r="V744" s="72">
        <v>45350</v>
      </c>
      <c r="W744" s="72">
        <v>45351</v>
      </c>
      <c r="X744" s="74">
        <v>8585056.2200000007</v>
      </c>
      <c r="Y744" s="74"/>
      <c r="Z744" s="74">
        <v>8585056.2200000007</v>
      </c>
      <c r="AA744" s="48" t="s">
        <v>47</v>
      </c>
      <c r="AB744" s="48"/>
      <c r="AC744" s="48"/>
      <c r="AD744" s="48"/>
      <c r="AE744" s="48"/>
      <c r="AF744" s="48"/>
      <c r="AG744" s="48" t="s">
        <v>127</v>
      </c>
      <c r="AH744" s="75">
        <v>8585056.2200000007</v>
      </c>
      <c r="AI744" s="48" t="s">
        <v>128</v>
      </c>
      <c r="AJ744" s="73"/>
      <c r="AK744" s="73"/>
      <c r="AL744" s="48"/>
      <c r="AM744" s="48"/>
    </row>
    <row r="745" spans="1:39" s="66" customFormat="1" x14ac:dyDescent="0.3">
      <c r="A745" s="65">
        <v>1</v>
      </c>
      <c r="B745" s="68" t="s">
        <v>40</v>
      </c>
      <c r="C745" s="68" t="s">
        <v>40</v>
      </c>
      <c r="D745" s="3" t="s">
        <v>41</v>
      </c>
      <c r="E745" s="17">
        <v>45350</v>
      </c>
      <c r="F745" s="17">
        <v>45350</v>
      </c>
      <c r="G745" s="17" t="s">
        <v>13968</v>
      </c>
      <c r="H745" s="106" t="s">
        <v>42</v>
      </c>
      <c r="I745" s="3">
        <v>14</v>
      </c>
      <c r="J745" s="3" t="s">
        <v>43</v>
      </c>
      <c r="K745" s="3"/>
      <c r="L745" s="11" t="s">
        <v>303</v>
      </c>
      <c r="M745" s="11" t="s">
        <v>13833</v>
      </c>
      <c r="N745" s="3" t="s">
        <v>227</v>
      </c>
      <c r="O745" s="3" t="s">
        <v>1163</v>
      </c>
      <c r="P745" s="17">
        <v>45296</v>
      </c>
      <c r="Q745" s="18">
        <v>11258517.27</v>
      </c>
      <c r="R745" s="18"/>
      <c r="S745" s="18">
        <v>11258517.27</v>
      </c>
      <c r="T745" s="3" t="s">
        <v>51</v>
      </c>
      <c r="U745" s="3">
        <v>958</v>
      </c>
      <c r="V745" s="17">
        <v>45350</v>
      </c>
      <c r="W745" s="17">
        <v>45351</v>
      </c>
      <c r="X745" s="18">
        <v>11258517.27</v>
      </c>
      <c r="Y745" s="18"/>
      <c r="Z745" s="18">
        <v>11258517.27</v>
      </c>
      <c r="AA745" s="3" t="s">
        <v>47</v>
      </c>
      <c r="AB745" s="3"/>
      <c r="AC745" s="3"/>
      <c r="AD745" s="3"/>
      <c r="AE745" s="3"/>
      <c r="AF745" s="3"/>
      <c r="AG745" s="3" t="s">
        <v>127</v>
      </c>
      <c r="AH745" s="32">
        <v>11258517.27</v>
      </c>
      <c r="AI745" s="3" t="s">
        <v>128</v>
      </c>
      <c r="AJ745" s="11"/>
      <c r="AK745" s="11"/>
      <c r="AL745" s="3"/>
      <c r="AM745" s="3"/>
    </row>
    <row r="746" spans="1:39" s="66" customFormat="1" x14ac:dyDescent="0.3">
      <c r="A746" s="65">
        <v>1</v>
      </c>
      <c r="B746" s="68" t="s">
        <v>41</v>
      </c>
      <c r="C746" s="68" t="s">
        <v>41</v>
      </c>
      <c r="D746" s="3" t="s">
        <v>41</v>
      </c>
      <c r="E746" s="17">
        <v>45350</v>
      </c>
      <c r="F746" s="17">
        <v>45350</v>
      </c>
      <c r="G746" s="17" t="s">
        <v>13968</v>
      </c>
      <c r="H746" s="106" t="s">
        <v>42</v>
      </c>
      <c r="I746" s="3">
        <v>14</v>
      </c>
      <c r="J746" s="3" t="s">
        <v>43</v>
      </c>
      <c r="K746" s="3"/>
      <c r="L746" s="19" t="s">
        <v>260</v>
      </c>
      <c r="M746" s="11" t="s">
        <v>13833</v>
      </c>
      <c r="N746" s="3" t="s">
        <v>829</v>
      </c>
      <c r="O746" s="3" t="s">
        <v>1807</v>
      </c>
      <c r="P746" s="17">
        <v>45296</v>
      </c>
      <c r="Q746" s="18">
        <v>15279000</v>
      </c>
      <c r="R746" s="18"/>
      <c r="S746" s="18">
        <v>15279000</v>
      </c>
      <c r="T746" s="3" t="s">
        <v>51</v>
      </c>
      <c r="U746" s="3">
        <v>974</v>
      </c>
      <c r="V746" s="17">
        <v>45351</v>
      </c>
      <c r="W746" s="17">
        <v>45351</v>
      </c>
      <c r="X746" s="18">
        <v>15279000</v>
      </c>
      <c r="Y746" s="18"/>
      <c r="Z746" s="18">
        <v>15279000</v>
      </c>
      <c r="AA746" s="3" t="s">
        <v>47</v>
      </c>
      <c r="AB746" s="3"/>
      <c r="AC746" s="3"/>
      <c r="AD746" s="3"/>
      <c r="AE746" s="3"/>
      <c r="AF746" s="3"/>
      <c r="AG746" s="3" t="s">
        <v>127</v>
      </c>
      <c r="AH746" s="32">
        <v>15279000</v>
      </c>
      <c r="AI746" s="3" t="s">
        <v>128</v>
      </c>
      <c r="AJ746" s="11"/>
      <c r="AK746" s="11"/>
      <c r="AL746" s="3"/>
      <c r="AM746" s="3"/>
    </row>
    <row r="747" spans="1:39" s="66" customFormat="1" x14ac:dyDescent="0.2">
      <c r="A747" s="65">
        <v>1</v>
      </c>
      <c r="B747" s="68" t="s">
        <v>41</v>
      </c>
      <c r="C747" s="68" t="s">
        <v>41</v>
      </c>
      <c r="D747" s="48" t="s">
        <v>41</v>
      </c>
      <c r="E747" s="72">
        <v>45351</v>
      </c>
      <c r="F747" s="72">
        <v>45351</v>
      </c>
      <c r="G747" s="17" t="s">
        <v>13968</v>
      </c>
      <c r="H747" s="108" t="s">
        <v>42</v>
      </c>
      <c r="I747" s="48">
        <v>14</v>
      </c>
      <c r="J747" s="48" t="s">
        <v>43</v>
      </c>
      <c r="K747" s="48"/>
      <c r="L747" s="76" t="s">
        <v>313</v>
      </c>
      <c r="M747" s="76" t="s">
        <v>313</v>
      </c>
      <c r="N747" s="48" t="s">
        <v>314</v>
      </c>
      <c r="O747" s="48"/>
      <c r="P747" s="72">
        <v>45351</v>
      </c>
      <c r="Q747" s="74">
        <v>3489339371.3800001</v>
      </c>
      <c r="R747" s="74"/>
      <c r="S747" s="74">
        <v>3489339371.3800001</v>
      </c>
      <c r="T747" s="48" t="s">
        <v>51</v>
      </c>
      <c r="U747" s="48">
        <v>980</v>
      </c>
      <c r="V747" s="72">
        <v>45351</v>
      </c>
      <c r="W747" s="72">
        <v>45351</v>
      </c>
      <c r="X747" s="74">
        <v>3489339371.3800001</v>
      </c>
      <c r="Y747" s="74"/>
      <c r="Z747" s="74">
        <v>3489339371.3800001</v>
      </c>
      <c r="AA747" s="48" t="s">
        <v>47</v>
      </c>
      <c r="AB747" s="48"/>
      <c r="AC747" s="48"/>
      <c r="AD747" s="48"/>
      <c r="AE747" s="48"/>
      <c r="AF747" s="48"/>
      <c r="AG747" s="48" t="s">
        <v>127</v>
      </c>
      <c r="AH747" s="75">
        <v>3489339371.3800001</v>
      </c>
      <c r="AI747" s="48" t="s">
        <v>128</v>
      </c>
      <c r="AJ747" s="77" t="s">
        <v>4126</v>
      </c>
      <c r="AK747" s="73"/>
      <c r="AL747" s="48"/>
      <c r="AM747" s="48"/>
    </row>
    <row r="748" spans="1:39" s="66" customFormat="1" x14ac:dyDescent="0.3">
      <c r="A748" s="65">
        <v>1</v>
      </c>
      <c r="B748" s="68" t="s">
        <v>41</v>
      </c>
      <c r="C748" s="68" t="s">
        <v>140</v>
      </c>
      <c r="D748" s="3" t="s">
        <v>41</v>
      </c>
      <c r="E748" s="17">
        <v>45365</v>
      </c>
      <c r="F748" s="17">
        <v>45365</v>
      </c>
      <c r="G748" s="17" t="s">
        <v>13968</v>
      </c>
      <c r="H748" s="106" t="s">
        <v>42</v>
      </c>
      <c r="I748" s="3">
        <v>14</v>
      </c>
      <c r="J748" s="3" t="s">
        <v>43</v>
      </c>
      <c r="K748" s="3"/>
      <c r="L748" s="11" t="s">
        <v>154</v>
      </c>
      <c r="M748" s="11" t="s">
        <v>13833</v>
      </c>
      <c r="N748" s="3" t="s">
        <v>148</v>
      </c>
      <c r="O748" s="3" t="s">
        <v>992</v>
      </c>
      <c r="P748" s="17">
        <v>45365</v>
      </c>
      <c r="Q748" s="18">
        <v>28364952.48</v>
      </c>
      <c r="R748" s="18"/>
      <c r="S748" s="18">
        <v>28364952.48</v>
      </c>
      <c r="T748" s="3" t="s">
        <v>51</v>
      </c>
      <c r="U748" s="3">
        <v>1240</v>
      </c>
      <c r="V748" s="17">
        <v>45365</v>
      </c>
      <c r="W748" s="17">
        <v>45369</v>
      </c>
      <c r="X748" s="18">
        <v>28364952.48</v>
      </c>
      <c r="Y748" s="18"/>
      <c r="Z748" s="18">
        <v>28364952.48</v>
      </c>
      <c r="AA748" s="3" t="s">
        <v>47</v>
      </c>
      <c r="AB748" s="3"/>
      <c r="AC748" s="3"/>
      <c r="AD748" s="3"/>
      <c r="AE748" s="3"/>
      <c r="AF748" s="3"/>
      <c r="AG748" s="3" t="s">
        <v>127</v>
      </c>
      <c r="AH748" s="32">
        <v>28364952.48</v>
      </c>
      <c r="AI748" s="3" t="s">
        <v>128</v>
      </c>
      <c r="AJ748" s="11"/>
      <c r="AK748" s="11"/>
      <c r="AL748" s="3"/>
      <c r="AM748" s="3"/>
    </row>
    <row r="749" spans="1:39" s="66" customFormat="1" x14ac:dyDescent="0.3">
      <c r="A749" s="65">
        <v>1</v>
      </c>
      <c r="B749" s="68" t="s">
        <v>41</v>
      </c>
      <c r="C749" s="68" t="s">
        <v>140</v>
      </c>
      <c r="D749" s="3" t="s">
        <v>41</v>
      </c>
      <c r="E749" s="17">
        <v>45365</v>
      </c>
      <c r="F749" s="17">
        <v>45365</v>
      </c>
      <c r="G749" s="17" t="s">
        <v>13968</v>
      </c>
      <c r="H749" s="106" t="s">
        <v>42</v>
      </c>
      <c r="I749" s="3">
        <v>14</v>
      </c>
      <c r="J749" s="3" t="s">
        <v>43</v>
      </c>
      <c r="K749" s="3"/>
      <c r="L749" s="11" t="s">
        <v>155</v>
      </c>
      <c r="M749" s="11" t="s">
        <v>13833</v>
      </c>
      <c r="N749" s="3" t="s">
        <v>148</v>
      </c>
      <c r="O749" s="3" t="s">
        <v>1899</v>
      </c>
      <c r="P749" s="17">
        <v>45365</v>
      </c>
      <c r="Q749" s="18">
        <v>16108448.92</v>
      </c>
      <c r="R749" s="18"/>
      <c r="S749" s="18">
        <v>16108448.92</v>
      </c>
      <c r="T749" s="3" t="s">
        <v>51</v>
      </c>
      <c r="U749" s="3">
        <v>1241</v>
      </c>
      <c r="V749" s="17">
        <v>45365</v>
      </c>
      <c r="W749" s="17">
        <v>45369</v>
      </c>
      <c r="X749" s="18">
        <v>16108448.92</v>
      </c>
      <c r="Y749" s="18"/>
      <c r="Z749" s="18">
        <v>16108448.92</v>
      </c>
      <c r="AA749" s="3" t="s">
        <v>47</v>
      </c>
      <c r="AB749" s="3"/>
      <c r="AC749" s="3"/>
      <c r="AD749" s="3"/>
      <c r="AE749" s="3"/>
      <c r="AF749" s="3"/>
      <c r="AG749" s="3" t="s">
        <v>127</v>
      </c>
      <c r="AH749" s="32">
        <v>16108448.92</v>
      </c>
      <c r="AI749" s="3" t="s">
        <v>128</v>
      </c>
      <c r="AJ749" s="11"/>
      <c r="AK749" s="11"/>
      <c r="AL749" s="3"/>
      <c r="AM749" s="3"/>
    </row>
    <row r="750" spans="1:39" s="66" customFormat="1" x14ac:dyDescent="0.3">
      <c r="A750" s="65">
        <v>1</v>
      </c>
      <c r="B750" s="68" t="s">
        <v>41</v>
      </c>
      <c r="C750" s="68" t="s">
        <v>140</v>
      </c>
      <c r="D750" s="3" t="s">
        <v>41</v>
      </c>
      <c r="E750" s="17">
        <v>45365</v>
      </c>
      <c r="F750" s="17">
        <v>45365</v>
      </c>
      <c r="G750" s="17" t="s">
        <v>13968</v>
      </c>
      <c r="H750" s="106" t="s">
        <v>42</v>
      </c>
      <c r="I750" s="3">
        <v>14</v>
      </c>
      <c r="J750" s="3" t="s">
        <v>43</v>
      </c>
      <c r="K750" s="3"/>
      <c r="L750" s="11" t="s">
        <v>155</v>
      </c>
      <c r="M750" s="11" t="s">
        <v>13833</v>
      </c>
      <c r="N750" s="3" t="s">
        <v>148</v>
      </c>
      <c r="O750" s="3" t="s">
        <v>1900</v>
      </c>
      <c r="P750" s="17">
        <v>45365</v>
      </c>
      <c r="Q750" s="18">
        <v>5398340.2300000004</v>
      </c>
      <c r="R750" s="18"/>
      <c r="S750" s="18">
        <v>5398340.2300000004</v>
      </c>
      <c r="T750" s="3" t="s">
        <v>51</v>
      </c>
      <c r="U750" s="3">
        <v>1243</v>
      </c>
      <c r="V750" s="17">
        <v>45365</v>
      </c>
      <c r="W750" s="17">
        <v>45369</v>
      </c>
      <c r="X750" s="18">
        <v>5398340.2300000004</v>
      </c>
      <c r="Y750" s="18"/>
      <c r="Z750" s="18">
        <v>5398340.2300000004</v>
      </c>
      <c r="AA750" s="3" t="s">
        <v>47</v>
      </c>
      <c r="AB750" s="3"/>
      <c r="AC750" s="3"/>
      <c r="AD750" s="3"/>
      <c r="AE750" s="3"/>
      <c r="AF750" s="3"/>
      <c r="AG750" s="3" t="s">
        <v>127</v>
      </c>
      <c r="AH750" s="32">
        <v>5398340.2300000004</v>
      </c>
      <c r="AI750" s="3" t="s">
        <v>128</v>
      </c>
      <c r="AJ750" s="11"/>
      <c r="AK750" s="11"/>
      <c r="AL750" s="3"/>
      <c r="AM750" s="3"/>
    </row>
    <row r="751" spans="1:39" s="66" customFormat="1" x14ac:dyDescent="0.3">
      <c r="A751" s="65">
        <v>1</v>
      </c>
      <c r="B751" s="68" t="s">
        <v>41</v>
      </c>
      <c r="C751" s="68" t="s">
        <v>140</v>
      </c>
      <c r="D751" s="3" t="s">
        <v>41</v>
      </c>
      <c r="E751" s="17">
        <v>45365</v>
      </c>
      <c r="F751" s="17">
        <v>45365</v>
      </c>
      <c r="G751" s="17" t="s">
        <v>13968</v>
      </c>
      <c r="H751" s="106" t="s">
        <v>42</v>
      </c>
      <c r="I751" s="3">
        <v>14</v>
      </c>
      <c r="J751" s="3" t="s">
        <v>43</v>
      </c>
      <c r="K751" s="3"/>
      <c r="L751" s="11" t="s">
        <v>149</v>
      </c>
      <c r="M751" s="11" t="s">
        <v>13833</v>
      </c>
      <c r="N751" s="3" t="s">
        <v>148</v>
      </c>
      <c r="O751" s="3" t="s">
        <v>1901</v>
      </c>
      <c r="P751" s="17">
        <v>45365</v>
      </c>
      <c r="Q751" s="18">
        <v>4581987.3600000003</v>
      </c>
      <c r="R751" s="18"/>
      <c r="S751" s="18">
        <v>4581987.3600000003</v>
      </c>
      <c r="T751" s="3" t="s">
        <v>51</v>
      </c>
      <c r="U751" s="3">
        <v>1244</v>
      </c>
      <c r="V751" s="17">
        <v>45365</v>
      </c>
      <c r="W751" s="17">
        <v>45369</v>
      </c>
      <c r="X751" s="18">
        <v>4581987.3600000003</v>
      </c>
      <c r="Y751" s="18"/>
      <c r="Z751" s="18">
        <v>4581987.3600000003</v>
      </c>
      <c r="AA751" s="3" t="s">
        <v>47</v>
      </c>
      <c r="AB751" s="3"/>
      <c r="AC751" s="3"/>
      <c r="AD751" s="3"/>
      <c r="AE751" s="3"/>
      <c r="AF751" s="3"/>
      <c r="AG751" s="3" t="s">
        <v>127</v>
      </c>
      <c r="AH751" s="32">
        <v>4581987.3600000003</v>
      </c>
      <c r="AI751" s="3" t="s">
        <v>128</v>
      </c>
      <c r="AJ751" s="11"/>
      <c r="AK751" s="11"/>
      <c r="AL751" s="3"/>
      <c r="AM751" s="3"/>
    </row>
    <row r="752" spans="1:39" s="66" customFormat="1" x14ac:dyDescent="0.3">
      <c r="A752" s="65">
        <v>1</v>
      </c>
      <c r="B752" s="68" t="s">
        <v>41</v>
      </c>
      <c r="C752" s="68" t="s">
        <v>140</v>
      </c>
      <c r="D752" s="3" t="s">
        <v>41</v>
      </c>
      <c r="E752" s="17">
        <v>45365</v>
      </c>
      <c r="F752" s="17">
        <v>45365</v>
      </c>
      <c r="G752" s="17" t="s">
        <v>13968</v>
      </c>
      <c r="H752" s="106" t="s">
        <v>42</v>
      </c>
      <c r="I752" s="3">
        <v>14</v>
      </c>
      <c r="J752" s="3" t="s">
        <v>43</v>
      </c>
      <c r="K752" s="3"/>
      <c r="L752" s="11" t="s">
        <v>149</v>
      </c>
      <c r="M752" s="11" t="s">
        <v>13833</v>
      </c>
      <c r="N752" s="3" t="s">
        <v>148</v>
      </c>
      <c r="O752" s="3" t="s">
        <v>1902</v>
      </c>
      <c r="P752" s="17">
        <v>45365</v>
      </c>
      <c r="Q752" s="18">
        <v>4129470.19</v>
      </c>
      <c r="R752" s="18"/>
      <c r="S752" s="18">
        <v>4129470.19</v>
      </c>
      <c r="T752" s="3" t="s">
        <v>51</v>
      </c>
      <c r="U752" s="3">
        <v>1245</v>
      </c>
      <c r="V752" s="17">
        <v>45365</v>
      </c>
      <c r="W752" s="17">
        <v>45369</v>
      </c>
      <c r="X752" s="18">
        <v>4129470.19</v>
      </c>
      <c r="Y752" s="18"/>
      <c r="Z752" s="18">
        <v>4129470.19</v>
      </c>
      <c r="AA752" s="3" t="s">
        <v>47</v>
      </c>
      <c r="AB752" s="3"/>
      <c r="AC752" s="3"/>
      <c r="AD752" s="3"/>
      <c r="AE752" s="3"/>
      <c r="AF752" s="3"/>
      <c r="AG752" s="3" t="s">
        <v>127</v>
      </c>
      <c r="AH752" s="32">
        <v>4129470.19</v>
      </c>
      <c r="AI752" s="3" t="s">
        <v>128</v>
      </c>
      <c r="AJ752" s="11"/>
      <c r="AK752" s="11"/>
      <c r="AL752" s="3"/>
      <c r="AM752" s="3"/>
    </row>
    <row r="753" spans="1:39" s="66" customFormat="1" x14ac:dyDescent="0.3">
      <c r="A753" s="65">
        <v>1</v>
      </c>
      <c r="B753" s="68" t="s">
        <v>41</v>
      </c>
      <c r="C753" s="68" t="s">
        <v>140</v>
      </c>
      <c r="D753" s="3" t="s">
        <v>41</v>
      </c>
      <c r="E753" s="17">
        <v>45365</v>
      </c>
      <c r="F753" s="17">
        <v>45365</v>
      </c>
      <c r="G753" s="17" t="s">
        <v>13968</v>
      </c>
      <c r="H753" s="106" t="s">
        <v>42</v>
      </c>
      <c r="I753" s="3">
        <v>14</v>
      </c>
      <c r="J753" s="3" t="s">
        <v>43</v>
      </c>
      <c r="K753" s="3"/>
      <c r="L753" s="11" t="s">
        <v>304</v>
      </c>
      <c r="M753" s="11" t="s">
        <v>13833</v>
      </c>
      <c r="N753" s="3" t="s">
        <v>148</v>
      </c>
      <c r="O753" s="3" t="s">
        <v>550</v>
      </c>
      <c r="P753" s="17">
        <v>45365</v>
      </c>
      <c r="Q753" s="18">
        <v>29102823.41</v>
      </c>
      <c r="R753" s="18"/>
      <c r="S753" s="18">
        <v>29102823.41</v>
      </c>
      <c r="T753" s="3" t="s">
        <v>51</v>
      </c>
      <c r="U753" s="3">
        <v>1246</v>
      </c>
      <c r="V753" s="17">
        <v>45365</v>
      </c>
      <c r="W753" s="17">
        <v>45369</v>
      </c>
      <c r="X753" s="18">
        <v>29102823.41</v>
      </c>
      <c r="Y753" s="18"/>
      <c r="Z753" s="18">
        <v>29102823.41</v>
      </c>
      <c r="AA753" s="3" t="s">
        <v>47</v>
      </c>
      <c r="AB753" s="3"/>
      <c r="AC753" s="3"/>
      <c r="AD753" s="3"/>
      <c r="AE753" s="3"/>
      <c r="AF753" s="3"/>
      <c r="AG753" s="3" t="s">
        <v>127</v>
      </c>
      <c r="AH753" s="32">
        <v>29102823.41</v>
      </c>
      <c r="AI753" s="3" t="s">
        <v>128</v>
      </c>
      <c r="AJ753" s="11"/>
      <c r="AK753" s="11"/>
      <c r="AL753" s="3"/>
      <c r="AM753" s="3"/>
    </row>
    <row r="754" spans="1:39" s="66" customFormat="1" x14ac:dyDescent="0.3">
      <c r="A754" s="65">
        <v>1</v>
      </c>
      <c r="B754" s="68" t="s">
        <v>41</v>
      </c>
      <c r="C754" s="68" t="s">
        <v>140</v>
      </c>
      <c r="D754" s="3" t="s">
        <v>41</v>
      </c>
      <c r="E754" s="17">
        <v>45365</v>
      </c>
      <c r="F754" s="17">
        <v>45365</v>
      </c>
      <c r="G754" s="17" t="s">
        <v>13968</v>
      </c>
      <c r="H754" s="106" t="s">
        <v>42</v>
      </c>
      <c r="I754" s="3">
        <v>14</v>
      </c>
      <c r="J754" s="3" t="s">
        <v>43</v>
      </c>
      <c r="K754" s="3"/>
      <c r="L754" s="11" t="s">
        <v>988</v>
      </c>
      <c r="M754" s="11" t="s">
        <v>13833</v>
      </c>
      <c r="N754" s="3" t="s">
        <v>148</v>
      </c>
      <c r="O754" s="3" t="s">
        <v>1903</v>
      </c>
      <c r="P754" s="17">
        <v>45365</v>
      </c>
      <c r="Q754" s="18">
        <v>49178278.649999999</v>
      </c>
      <c r="R754" s="18"/>
      <c r="S754" s="18">
        <v>49178278.649999999</v>
      </c>
      <c r="T754" s="3" t="s">
        <v>51</v>
      </c>
      <c r="U754" s="3">
        <v>1247</v>
      </c>
      <c r="V754" s="17">
        <v>45365</v>
      </c>
      <c r="W754" s="17">
        <v>45369</v>
      </c>
      <c r="X754" s="18">
        <v>49178278.649999999</v>
      </c>
      <c r="Y754" s="18"/>
      <c r="Z754" s="18">
        <v>49178278.649999999</v>
      </c>
      <c r="AA754" s="3" t="s">
        <v>47</v>
      </c>
      <c r="AB754" s="3"/>
      <c r="AC754" s="3"/>
      <c r="AD754" s="3"/>
      <c r="AE754" s="3"/>
      <c r="AF754" s="3"/>
      <c r="AG754" s="3" t="s">
        <v>127</v>
      </c>
      <c r="AH754" s="32">
        <v>49178278.649999999</v>
      </c>
      <c r="AI754" s="3" t="s">
        <v>128</v>
      </c>
      <c r="AJ754" s="11"/>
      <c r="AK754" s="11"/>
      <c r="AL754" s="3"/>
      <c r="AM754" s="3"/>
    </row>
    <row r="755" spans="1:39" s="66" customFormat="1" x14ac:dyDescent="0.3">
      <c r="A755" s="65">
        <v>1</v>
      </c>
      <c r="B755" s="68" t="s">
        <v>41</v>
      </c>
      <c r="C755" s="70" t="s">
        <v>140</v>
      </c>
      <c r="D755" s="3" t="s">
        <v>41</v>
      </c>
      <c r="E755" s="17">
        <v>45365</v>
      </c>
      <c r="F755" s="17">
        <v>45365</v>
      </c>
      <c r="G755" s="17" t="s">
        <v>13968</v>
      </c>
      <c r="H755" s="106" t="s">
        <v>42</v>
      </c>
      <c r="I755" s="3">
        <v>14</v>
      </c>
      <c r="J755" s="3" t="s">
        <v>43</v>
      </c>
      <c r="K755" s="3"/>
      <c r="L755" s="11" t="s">
        <v>149</v>
      </c>
      <c r="M755" s="11" t="s">
        <v>13833</v>
      </c>
      <c r="N755" s="3" t="s">
        <v>148</v>
      </c>
      <c r="O755" s="3" t="s">
        <v>405</v>
      </c>
      <c r="P755" s="17">
        <v>45313</v>
      </c>
      <c r="Q755" s="18">
        <v>1082371.68</v>
      </c>
      <c r="R755" s="18"/>
      <c r="S755" s="18">
        <v>1082371.68</v>
      </c>
      <c r="T755" s="3" t="s">
        <v>51</v>
      </c>
      <c r="U755" s="3">
        <v>1250</v>
      </c>
      <c r="V755" s="17">
        <v>45366</v>
      </c>
      <c r="W755" s="17">
        <v>45379</v>
      </c>
      <c r="X755" s="18">
        <v>1082371.68</v>
      </c>
      <c r="Y755" s="18"/>
      <c r="Z755" s="18">
        <v>1082371.68</v>
      </c>
      <c r="AA755" s="3" t="s">
        <v>47</v>
      </c>
      <c r="AB755" s="3"/>
      <c r="AC755" s="3"/>
      <c r="AD755" s="3"/>
      <c r="AE755" s="3"/>
      <c r="AF755" s="3"/>
      <c r="AG755" s="3" t="s">
        <v>127</v>
      </c>
      <c r="AH755" s="32">
        <v>1082371.68</v>
      </c>
      <c r="AI755" s="3" t="s">
        <v>128</v>
      </c>
      <c r="AJ755" s="11"/>
      <c r="AK755" s="11"/>
      <c r="AL755" s="3"/>
      <c r="AM755" s="3"/>
    </row>
    <row r="756" spans="1:39" s="66" customFormat="1" x14ac:dyDescent="0.3">
      <c r="A756" s="65">
        <v>1</v>
      </c>
      <c r="B756" s="68" t="s">
        <v>41</v>
      </c>
      <c r="C756" s="70" t="s">
        <v>140</v>
      </c>
      <c r="D756" s="3" t="s">
        <v>41</v>
      </c>
      <c r="E756" s="17">
        <v>45365</v>
      </c>
      <c r="F756" s="17">
        <v>45365</v>
      </c>
      <c r="G756" s="17" t="s">
        <v>13968</v>
      </c>
      <c r="H756" s="106" t="s">
        <v>42</v>
      </c>
      <c r="I756" s="3">
        <v>14</v>
      </c>
      <c r="J756" s="3" t="s">
        <v>43</v>
      </c>
      <c r="K756" s="3"/>
      <c r="L756" s="11" t="s">
        <v>149</v>
      </c>
      <c r="M756" s="11" t="s">
        <v>13833</v>
      </c>
      <c r="N756" s="3" t="s">
        <v>148</v>
      </c>
      <c r="O756" s="3" t="s">
        <v>1909</v>
      </c>
      <c r="P756" s="17">
        <v>45294</v>
      </c>
      <c r="Q756" s="18">
        <v>1870039.47</v>
      </c>
      <c r="R756" s="18"/>
      <c r="S756" s="18">
        <v>1870039.47</v>
      </c>
      <c r="T756" s="3" t="s">
        <v>51</v>
      </c>
      <c r="U756" s="3">
        <v>1302</v>
      </c>
      <c r="V756" s="17">
        <v>45366</v>
      </c>
      <c r="W756" s="17">
        <v>45379</v>
      </c>
      <c r="X756" s="18">
        <v>1870039.47</v>
      </c>
      <c r="Y756" s="18"/>
      <c r="Z756" s="18">
        <v>1870039.47</v>
      </c>
      <c r="AA756" s="3" t="s">
        <v>47</v>
      </c>
      <c r="AB756" s="3"/>
      <c r="AC756" s="3"/>
      <c r="AD756" s="3"/>
      <c r="AE756" s="3"/>
      <c r="AF756" s="3"/>
      <c r="AG756" s="3" t="s">
        <v>127</v>
      </c>
      <c r="AH756" s="32">
        <v>1870039.47</v>
      </c>
      <c r="AI756" s="3" t="s">
        <v>128</v>
      </c>
      <c r="AJ756" s="11"/>
      <c r="AK756" s="11"/>
      <c r="AL756" s="3"/>
      <c r="AM756" s="3"/>
    </row>
    <row r="757" spans="1:39" s="66" customFormat="1" x14ac:dyDescent="0.3">
      <c r="A757" s="65">
        <v>1</v>
      </c>
      <c r="B757" s="68" t="s">
        <v>41</v>
      </c>
      <c r="C757" s="70" t="s">
        <v>140</v>
      </c>
      <c r="D757" s="3" t="s">
        <v>41</v>
      </c>
      <c r="E757" s="17">
        <v>45366</v>
      </c>
      <c r="F757" s="17">
        <v>45366</v>
      </c>
      <c r="G757" s="17" t="s">
        <v>13968</v>
      </c>
      <c r="H757" s="106" t="s">
        <v>42</v>
      </c>
      <c r="I757" s="3">
        <v>14</v>
      </c>
      <c r="J757" s="3" t="s">
        <v>43</v>
      </c>
      <c r="K757" s="3"/>
      <c r="L757" s="11" t="s">
        <v>154</v>
      </c>
      <c r="M757" s="11" t="s">
        <v>13833</v>
      </c>
      <c r="N757" s="3" t="s">
        <v>148</v>
      </c>
      <c r="O757" s="3" t="s">
        <v>1910</v>
      </c>
      <c r="P757" s="17">
        <v>45301</v>
      </c>
      <c r="Q757" s="18">
        <v>5938359.8099999996</v>
      </c>
      <c r="R757" s="18"/>
      <c r="S757" s="18">
        <v>5938359.8099999996</v>
      </c>
      <c r="T757" s="3" t="s">
        <v>51</v>
      </c>
      <c r="U757" s="3">
        <v>1411</v>
      </c>
      <c r="V757" s="17">
        <v>45369</v>
      </c>
      <c r="W757" s="17">
        <v>45379</v>
      </c>
      <c r="X757" s="18">
        <v>5938359.8099999996</v>
      </c>
      <c r="Y757" s="18"/>
      <c r="Z757" s="18">
        <v>5938359.8099999996</v>
      </c>
      <c r="AA757" s="3" t="s">
        <v>47</v>
      </c>
      <c r="AB757" s="3"/>
      <c r="AC757" s="3"/>
      <c r="AD757" s="3"/>
      <c r="AE757" s="3"/>
      <c r="AF757" s="3"/>
      <c r="AG757" s="3" t="s">
        <v>127</v>
      </c>
      <c r="AH757" s="32">
        <v>5938359.8099999996</v>
      </c>
      <c r="AI757" s="3" t="s">
        <v>128</v>
      </c>
      <c r="AJ757" s="11"/>
      <c r="AK757" s="11"/>
      <c r="AL757" s="3"/>
      <c r="AM757" s="3"/>
    </row>
    <row r="758" spans="1:39" s="66" customFormat="1" x14ac:dyDescent="0.3">
      <c r="A758" s="65">
        <v>1</v>
      </c>
      <c r="B758" s="68" t="s">
        <v>41</v>
      </c>
      <c r="C758" s="70" t="s">
        <v>140</v>
      </c>
      <c r="D758" s="3" t="s">
        <v>41</v>
      </c>
      <c r="E758" s="17">
        <v>45366</v>
      </c>
      <c r="F758" s="17">
        <v>45366</v>
      </c>
      <c r="G758" s="17" t="s">
        <v>13968</v>
      </c>
      <c r="H758" s="106" t="s">
        <v>42</v>
      </c>
      <c r="I758" s="3">
        <v>14</v>
      </c>
      <c r="J758" s="3" t="s">
        <v>43</v>
      </c>
      <c r="K758" s="3"/>
      <c r="L758" s="11" t="s">
        <v>168</v>
      </c>
      <c r="M758" s="11" t="s">
        <v>13833</v>
      </c>
      <c r="N758" s="3" t="s">
        <v>148</v>
      </c>
      <c r="O758" s="3" t="s">
        <v>1912</v>
      </c>
      <c r="P758" s="17">
        <v>45337</v>
      </c>
      <c r="Q758" s="18">
        <v>3471793.35</v>
      </c>
      <c r="R758" s="18"/>
      <c r="S758" s="18">
        <v>3471793.35</v>
      </c>
      <c r="T758" s="3" t="s">
        <v>51</v>
      </c>
      <c r="U758" s="3">
        <v>1413</v>
      </c>
      <c r="V758" s="17">
        <v>45369</v>
      </c>
      <c r="W758" s="17">
        <v>45380</v>
      </c>
      <c r="X758" s="18">
        <v>3471793.35</v>
      </c>
      <c r="Y758" s="18"/>
      <c r="Z758" s="18">
        <v>3471793.35</v>
      </c>
      <c r="AA758" s="3" t="s">
        <v>47</v>
      </c>
      <c r="AB758" s="3"/>
      <c r="AC758" s="3"/>
      <c r="AD758" s="3"/>
      <c r="AE758" s="3"/>
      <c r="AF758" s="3"/>
      <c r="AG758" s="3" t="s">
        <v>127</v>
      </c>
      <c r="AH758" s="32">
        <v>3471793.35</v>
      </c>
      <c r="AI758" s="3" t="s">
        <v>128</v>
      </c>
      <c r="AJ758" s="11"/>
      <c r="AK758" s="11"/>
      <c r="AL758" s="3"/>
      <c r="AM758" s="3"/>
    </row>
    <row r="759" spans="1:39" s="66" customFormat="1" x14ac:dyDescent="0.3">
      <c r="A759" s="65">
        <v>1</v>
      </c>
      <c r="B759" s="68" t="s">
        <v>41</v>
      </c>
      <c r="C759" s="70" t="s">
        <v>140</v>
      </c>
      <c r="D759" s="3" t="s">
        <v>41</v>
      </c>
      <c r="E759" s="17">
        <v>45366</v>
      </c>
      <c r="F759" s="17">
        <v>45366</v>
      </c>
      <c r="G759" s="17" t="s">
        <v>13968</v>
      </c>
      <c r="H759" s="106" t="s">
        <v>42</v>
      </c>
      <c r="I759" s="3">
        <v>14</v>
      </c>
      <c r="J759" s="3" t="s">
        <v>43</v>
      </c>
      <c r="K759" s="3"/>
      <c r="L759" s="11" t="s">
        <v>304</v>
      </c>
      <c r="M759" s="11" t="s">
        <v>13833</v>
      </c>
      <c r="N759" s="3" t="s">
        <v>148</v>
      </c>
      <c r="O759" s="3" t="s">
        <v>1913</v>
      </c>
      <c r="P759" s="17">
        <v>45305</v>
      </c>
      <c r="Q759" s="18">
        <v>5819730.9500000002</v>
      </c>
      <c r="R759" s="18"/>
      <c r="S759" s="18">
        <v>5819730.9500000002</v>
      </c>
      <c r="T759" s="3" t="s">
        <v>51</v>
      </c>
      <c r="U759" s="3">
        <v>1414</v>
      </c>
      <c r="V759" s="17">
        <v>45369</v>
      </c>
      <c r="W759" s="17">
        <v>45379</v>
      </c>
      <c r="X759" s="18">
        <v>5819730.9500000002</v>
      </c>
      <c r="Y759" s="18"/>
      <c r="Z759" s="18">
        <v>5819730.9500000002</v>
      </c>
      <c r="AA759" s="3" t="s">
        <v>47</v>
      </c>
      <c r="AB759" s="3"/>
      <c r="AC759" s="3"/>
      <c r="AD759" s="3"/>
      <c r="AE759" s="3"/>
      <c r="AF759" s="3"/>
      <c r="AG759" s="3" t="s">
        <v>127</v>
      </c>
      <c r="AH759" s="32">
        <v>5819730.9500000002</v>
      </c>
      <c r="AI759" s="3" t="s">
        <v>128</v>
      </c>
      <c r="AJ759" s="11"/>
      <c r="AK759" s="11"/>
      <c r="AL759" s="3"/>
      <c r="AM759" s="3"/>
    </row>
    <row r="760" spans="1:39" s="66" customFormat="1" x14ac:dyDescent="0.3">
      <c r="A760" s="65">
        <v>1</v>
      </c>
      <c r="B760" s="68" t="s">
        <v>41</v>
      </c>
      <c r="C760" s="70" t="s">
        <v>140</v>
      </c>
      <c r="D760" s="3" t="s">
        <v>41</v>
      </c>
      <c r="E760" s="17">
        <v>45366</v>
      </c>
      <c r="F760" s="17">
        <v>45366</v>
      </c>
      <c r="G760" s="17" t="s">
        <v>13968</v>
      </c>
      <c r="H760" s="106" t="s">
        <v>42</v>
      </c>
      <c r="I760" s="3">
        <v>14</v>
      </c>
      <c r="J760" s="3" t="s">
        <v>43</v>
      </c>
      <c r="K760" s="3"/>
      <c r="L760" s="11" t="s">
        <v>304</v>
      </c>
      <c r="M760" s="11" t="s">
        <v>13833</v>
      </c>
      <c r="N760" s="3" t="s">
        <v>148</v>
      </c>
      <c r="O760" s="3" t="s">
        <v>1914</v>
      </c>
      <c r="P760" s="17">
        <v>45316</v>
      </c>
      <c r="Q760" s="18">
        <v>908100.28</v>
      </c>
      <c r="R760" s="18"/>
      <c r="S760" s="18">
        <v>908100.28</v>
      </c>
      <c r="T760" s="3" t="s">
        <v>51</v>
      </c>
      <c r="U760" s="3">
        <v>1415</v>
      </c>
      <c r="V760" s="17">
        <v>45369</v>
      </c>
      <c r="W760" s="17">
        <v>45379</v>
      </c>
      <c r="X760" s="18">
        <v>908100.28</v>
      </c>
      <c r="Y760" s="18"/>
      <c r="Z760" s="18">
        <v>908100.28</v>
      </c>
      <c r="AA760" s="3" t="s">
        <v>47</v>
      </c>
      <c r="AB760" s="3"/>
      <c r="AC760" s="3"/>
      <c r="AD760" s="3"/>
      <c r="AE760" s="3"/>
      <c r="AF760" s="3"/>
      <c r="AG760" s="3" t="s">
        <v>127</v>
      </c>
      <c r="AH760" s="32">
        <v>908100.28</v>
      </c>
      <c r="AI760" s="3" t="s">
        <v>128</v>
      </c>
      <c r="AJ760" s="11"/>
      <c r="AK760" s="11"/>
      <c r="AL760" s="3"/>
      <c r="AM760" s="3"/>
    </row>
    <row r="761" spans="1:39" s="66" customFormat="1" x14ac:dyDescent="0.3">
      <c r="A761" s="65">
        <v>1</v>
      </c>
      <c r="B761" s="68" t="s">
        <v>41</v>
      </c>
      <c r="C761" s="70" t="s">
        <v>140</v>
      </c>
      <c r="D761" s="3" t="s">
        <v>41</v>
      </c>
      <c r="E761" s="17">
        <v>45366</v>
      </c>
      <c r="F761" s="17">
        <v>45366</v>
      </c>
      <c r="G761" s="17" t="s">
        <v>13968</v>
      </c>
      <c r="H761" s="106" t="s">
        <v>42</v>
      </c>
      <c r="I761" s="3">
        <v>14</v>
      </c>
      <c r="J761" s="3" t="s">
        <v>43</v>
      </c>
      <c r="K761" s="3"/>
      <c r="L761" s="11" t="s">
        <v>149</v>
      </c>
      <c r="M761" s="11" t="s">
        <v>13833</v>
      </c>
      <c r="N761" s="3" t="s">
        <v>148</v>
      </c>
      <c r="O761" s="3" t="s">
        <v>1915</v>
      </c>
      <c r="P761" s="17">
        <v>45316</v>
      </c>
      <c r="Q761" s="18">
        <v>1291091.83</v>
      </c>
      <c r="R761" s="18"/>
      <c r="S761" s="18">
        <v>1291091.83</v>
      </c>
      <c r="T761" s="3" t="s">
        <v>51</v>
      </c>
      <c r="U761" s="3">
        <v>1416</v>
      </c>
      <c r="V761" s="17">
        <v>45369</v>
      </c>
      <c r="W761" s="17">
        <v>45379</v>
      </c>
      <c r="X761" s="18">
        <v>1291091.83</v>
      </c>
      <c r="Y761" s="18"/>
      <c r="Z761" s="18">
        <v>1291091.83</v>
      </c>
      <c r="AA761" s="3" t="s">
        <v>47</v>
      </c>
      <c r="AB761" s="3"/>
      <c r="AC761" s="3"/>
      <c r="AD761" s="3"/>
      <c r="AE761" s="3"/>
      <c r="AF761" s="3"/>
      <c r="AG761" s="3" t="s">
        <v>127</v>
      </c>
      <c r="AH761" s="32">
        <v>1291091.83</v>
      </c>
      <c r="AI761" s="3" t="s">
        <v>128</v>
      </c>
      <c r="AJ761" s="11"/>
      <c r="AK761" s="11"/>
      <c r="AL761" s="3"/>
      <c r="AM761" s="3"/>
    </row>
    <row r="762" spans="1:39" s="66" customFormat="1" x14ac:dyDescent="0.3">
      <c r="A762" s="65">
        <v>1</v>
      </c>
      <c r="B762" s="68" t="s">
        <v>41</v>
      </c>
      <c r="C762" s="70" t="s">
        <v>140</v>
      </c>
      <c r="D762" s="3" t="s">
        <v>41</v>
      </c>
      <c r="E762" s="17">
        <v>45366</v>
      </c>
      <c r="F762" s="17">
        <v>45366</v>
      </c>
      <c r="G762" s="17" t="s">
        <v>13968</v>
      </c>
      <c r="H762" s="106" t="s">
        <v>42</v>
      </c>
      <c r="I762" s="3">
        <v>14</v>
      </c>
      <c r="J762" s="3" t="s">
        <v>43</v>
      </c>
      <c r="K762" s="3"/>
      <c r="L762" s="11" t="s">
        <v>154</v>
      </c>
      <c r="M762" s="11" t="s">
        <v>13833</v>
      </c>
      <c r="N762" s="3" t="s">
        <v>148</v>
      </c>
      <c r="O762" s="3" t="s">
        <v>1917</v>
      </c>
      <c r="P762" s="17">
        <v>45327</v>
      </c>
      <c r="Q762" s="18">
        <v>961220.26</v>
      </c>
      <c r="R762" s="18"/>
      <c r="S762" s="18">
        <v>961220.26</v>
      </c>
      <c r="T762" s="3" t="s">
        <v>51</v>
      </c>
      <c r="U762" s="3">
        <v>1417</v>
      </c>
      <c r="V762" s="17">
        <v>45369</v>
      </c>
      <c r="W762" s="17">
        <v>45379</v>
      </c>
      <c r="X762" s="18">
        <v>961220.26</v>
      </c>
      <c r="Y762" s="18"/>
      <c r="Z762" s="18">
        <v>961220.26</v>
      </c>
      <c r="AA762" s="3" t="s">
        <v>47</v>
      </c>
      <c r="AB762" s="3"/>
      <c r="AC762" s="3"/>
      <c r="AD762" s="3"/>
      <c r="AE762" s="3"/>
      <c r="AF762" s="3"/>
      <c r="AG762" s="3" t="s">
        <v>127</v>
      </c>
      <c r="AH762" s="32">
        <v>961220.26</v>
      </c>
      <c r="AI762" s="3" t="s">
        <v>128</v>
      </c>
      <c r="AJ762" s="11"/>
      <c r="AK762" s="11"/>
      <c r="AL762" s="3"/>
      <c r="AM762" s="3"/>
    </row>
    <row r="763" spans="1:39" s="66" customFormat="1" x14ac:dyDescent="0.3">
      <c r="A763" s="65">
        <v>1</v>
      </c>
      <c r="B763" s="68" t="s">
        <v>41</v>
      </c>
      <c r="C763" s="70" t="s">
        <v>140</v>
      </c>
      <c r="D763" s="3" t="s">
        <v>41</v>
      </c>
      <c r="E763" s="17">
        <v>45366</v>
      </c>
      <c r="F763" s="17">
        <v>45366</v>
      </c>
      <c r="G763" s="17" t="s">
        <v>13968</v>
      </c>
      <c r="H763" s="106" t="s">
        <v>42</v>
      </c>
      <c r="I763" s="3">
        <v>14</v>
      </c>
      <c r="J763" s="3" t="s">
        <v>43</v>
      </c>
      <c r="K763" s="3"/>
      <c r="L763" s="11" t="s">
        <v>154</v>
      </c>
      <c r="M763" s="11" t="s">
        <v>13833</v>
      </c>
      <c r="N763" s="3" t="s">
        <v>148</v>
      </c>
      <c r="O763" s="3" t="s">
        <v>1918</v>
      </c>
      <c r="P763" s="17">
        <v>45327</v>
      </c>
      <c r="Q763" s="18">
        <v>3293845.51</v>
      </c>
      <c r="R763" s="18"/>
      <c r="S763" s="18">
        <v>3293845.51</v>
      </c>
      <c r="T763" s="3" t="s">
        <v>51</v>
      </c>
      <c r="U763" s="3">
        <v>1419</v>
      </c>
      <c r="V763" s="17">
        <v>45369</v>
      </c>
      <c r="W763" s="17">
        <v>45379</v>
      </c>
      <c r="X763" s="18">
        <v>3293845.51</v>
      </c>
      <c r="Y763" s="18"/>
      <c r="Z763" s="18">
        <v>3293845.51</v>
      </c>
      <c r="AA763" s="3" t="s">
        <v>47</v>
      </c>
      <c r="AB763" s="3"/>
      <c r="AC763" s="3"/>
      <c r="AD763" s="3"/>
      <c r="AE763" s="3"/>
      <c r="AF763" s="3"/>
      <c r="AG763" s="3" t="s">
        <v>127</v>
      </c>
      <c r="AH763" s="32">
        <v>3293845.51</v>
      </c>
      <c r="AI763" s="3" t="s">
        <v>128</v>
      </c>
      <c r="AJ763" s="11"/>
      <c r="AK763" s="11"/>
      <c r="AL763" s="3"/>
      <c r="AM763" s="3"/>
    </row>
    <row r="764" spans="1:39" s="66" customFormat="1" x14ac:dyDescent="0.3">
      <c r="A764" s="65">
        <v>1</v>
      </c>
      <c r="B764" s="68" t="s">
        <v>41</v>
      </c>
      <c r="C764" s="70" t="s">
        <v>140</v>
      </c>
      <c r="D764" s="3" t="s">
        <v>41</v>
      </c>
      <c r="E764" s="17">
        <v>45366</v>
      </c>
      <c r="F764" s="17">
        <v>45366</v>
      </c>
      <c r="G764" s="17" t="s">
        <v>13968</v>
      </c>
      <c r="H764" s="106" t="s">
        <v>42</v>
      </c>
      <c r="I764" s="3">
        <v>14</v>
      </c>
      <c r="J764" s="3" t="s">
        <v>43</v>
      </c>
      <c r="K764" s="3"/>
      <c r="L764" s="11" t="s">
        <v>154</v>
      </c>
      <c r="M764" s="11" t="s">
        <v>13833</v>
      </c>
      <c r="N764" s="3" t="s">
        <v>148</v>
      </c>
      <c r="O764" s="3" t="s">
        <v>433</v>
      </c>
      <c r="P764" s="17">
        <v>45327</v>
      </c>
      <c r="Q764" s="18">
        <v>1891717.35</v>
      </c>
      <c r="R764" s="18"/>
      <c r="S764" s="18">
        <v>1891717.35</v>
      </c>
      <c r="T764" s="3" t="s">
        <v>51</v>
      </c>
      <c r="U764" s="3">
        <v>1420</v>
      </c>
      <c r="V764" s="17">
        <v>45369</v>
      </c>
      <c r="W764" s="17">
        <v>45379</v>
      </c>
      <c r="X764" s="18">
        <v>1891717.35</v>
      </c>
      <c r="Y764" s="18"/>
      <c r="Z764" s="18">
        <v>1891717.35</v>
      </c>
      <c r="AA764" s="3" t="s">
        <v>47</v>
      </c>
      <c r="AB764" s="3"/>
      <c r="AC764" s="3"/>
      <c r="AD764" s="3"/>
      <c r="AE764" s="3"/>
      <c r="AF764" s="3"/>
      <c r="AG764" s="3" t="s">
        <v>127</v>
      </c>
      <c r="AH764" s="32">
        <v>1891717.35</v>
      </c>
      <c r="AI764" s="3" t="s">
        <v>128</v>
      </c>
      <c r="AJ764" s="11"/>
      <c r="AK764" s="11"/>
      <c r="AL764" s="3"/>
      <c r="AM764" s="3"/>
    </row>
    <row r="765" spans="1:39" s="66" customFormat="1" x14ac:dyDescent="0.3">
      <c r="A765" s="65">
        <v>1</v>
      </c>
      <c r="B765" s="68" t="s">
        <v>41</v>
      </c>
      <c r="C765" s="70" t="s">
        <v>140</v>
      </c>
      <c r="D765" s="3" t="s">
        <v>41</v>
      </c>
      <c r="E765" s="17">
        <v>45366</v>
      </c>
      <c r="F765" s="17">
        <v>45366</v>
      </c>
      <c r="G765" s="17" t="s">
        <v>13968</v>
      </c>
      <c r="H765" s="106" t="s">
        <v>42</v>
      </c>
      <c r="I765" s="3">
        <v>14</v>
      </c>
      <c r="J765" s="3" t="s">
        <v>43</v>
      </c>
      <c r="K765" s="3"/>
      <c r="L765" s="11" t="s">
        <v>154</v>
      </c>
      <c r="M765" s="11" t="s">
        <v>13833</v>
      </c>
      <c r="N765" s="3" t="s">
        <v>148</v>
      </c>
      <c r="O765" s="3" t="s">
        <v>1919</v>
      </c>
      <c r="P765" s="17">
        <v>45327</v>
      </c>
      <c r="Q765" s="18">
        <v>1399772.63</v>
      </c>
      <c r="R765" s="18"/>
      <c r="S765" s="18">
        <v>1399772.63</v>
      </c>
      <c r="T765" s="3" t="s">
        <v>51</v>
      </c>
      <c r="U765" s="3">
        <v>1421</v>
      </c>
      <c r="V765" s="17">
        <v>45369</v>
      </c>
      <c r="W765" s="17">
        <v>45379</v>
      </c>
      <c r="X765" s="18">
        <v>1399772.63</v>
      </c>
      <c r="Y765" s="18"/>
      <c r="Z765" s="18">
        <v>1399772.63</v>
      </c>
      <c r="AA765" s="3" t="s">
        <v>47</v>
      </c>
      <c r="AB765" s="3"/>
      <c r="AC765" s="3"/>
      <c r="AD765" s="3"/>
      <c r="AE765" s="3"/>
      <c r="AF765" s="3"/>
      <c r="AG765" s="3" t="s">
        <v>127</v>
      </c>
      <c r="AH765" s="32">
        <v>1399772.63</v>
      </c>
      <c r="AI765" s="3" t="s">
        <v>128</v>
      </c>
      <c r="AJ765" s="11"/>
      <c r="AK765" s="11"/>
      <c r="AL765" s="3"/>
      <c r="AM765" s="3"/>
    </row>
    <row r="766" spans="1:39" s="66" customFormat="1" x14ac:dyDescent="0.3">
      <c r="A766" s="65">
        <v>1</v>
      </c>
      <c r="B766" s="68" t="s">
        <v>41</v>
      </c>
      <c r="C766" s="70" t="s">
        <v>140</v>
      </c>
      <c r="D766" s="3" t="s">
        <v>41</v>
      </c>
      <c r="E766" s="17">
        <v>45366</v>
      </c>
      <c r="F766" s="17">
        <v>45366</v>
      </c>
      <c r="G766" s="17" t="s">
        <v>13968</v>
      </c>
      <c r="H766" s="106" t="s">
        <v>42</v>
      </c>
      <c r="I766" s="3">
        <v>14</v>
      </c>
      <c r="J766" s="3" t="s">
        <v>43</v>
      </c>
      <c r="K766" s="3"/>
      <c r="L766" s="11" t="s">
        <v>149</v>
      </c>
      <c r="M766" s="11" t="s">
        <v>13833</v>
      </c>
      <c r="N766" s="3" t="s">
        <v>148</v>
      </c>
      <c r="O766" s="3" t="s">
        <v>1920</v>
      </c>
      <c r="P766" s="17">
        <v>45292</v>
      </c>
      <c r="Q766" s="18">
        <v>935042.42</v>
      </c>
      <c r="R766" s="18"/>
      <c r="S766" s="18">
        <v>935042.42</v>
      </c>
      <c r="T766" s="3" t="s">
        <v>51</v>
      </c>
      <c r="U766" s="3">
        <v>1455</v>
      </c>
      <c r="V766" s="17">
        <v>45370</v>
      </c>
      <c r="W766" s="17">
        <v>45379</v>
      </c>
      <c r="X766" s="18">
        <v>935042.42</v>
      </c>
      <c r="Y766" s="18"/>
      <c r="Z766" s="18">
        <v>935042.42</v>
      </c>
      <c r="AA766" s="3" t="s">
        <v>47</v>
      </c>
      <c r="AB766" s="3"/>
      <c r="AC766" s="3"/>
      <c r="AD766" s="3"/>
      <c r="AE766" s="3"/>
      <c r="AF766" s="3"/>
      <c r="AG766" s="3" t="s">
        <v>127</v>
      </c>
      <c r="AH766" s="32">
        <v>935042.42</v>
      </c>
      <c r="AI766" s="3" t="s">
        <v>128</v>
      </c>
      <c r="AJ766" s="11"/>
      <c r="AK766" s="11"/>
      <c r="AL766" s="3"/>
      <c r="AM766" s="3"/>
    </row>
    <row r="767" spans="1:39" s="66" customFormat="1" x14ac:dyDescent="0.3">
      <c r="A767" s="65">
        <v>1</v>
      </c>
      <c r="B767" s="68" t="s">
        <v>41</v>
      </c>
      <c r="C767" s="70" t="s">
        <v>140</v>
      </c>
      <c r="D767" s="3" t="s">
        <v>41</v>
      </c>
      <c r="E767" s="17">
        <v>45366</v>
      </c>
      <c r="F767" s="17">
        <v>45366</v>
      </c>
      <c r="G767" s="17" t="s">
        <v>13968</v>
      </c>
      <c r="H767" s="106" t="s">
        <v>42</v>
      </c>
      <c r="I767" s="3">
        <v>14</v>
      </c>
      <c r="J767" s="3" t="s">
        <v>43</v>
      </c>
      <c r="K767" s="3"/>
      <c r="L767" s="11" t="s">
        <v>149</v>
      </c>
      <c r="M767" s="11" t="s">
        <v>13833</v>
      </c>
      <c r="N767" s="3" t="s">
        <v>148</v>
      </c>
      <c r="O767" s="3" t="s">
        <v>1921</v>
      </c>
      <c r="P767" s="17">
        <v>45324</v>
      </c>
      <c r="Q767" s="18">
        <v>3676609.29</v>
      </c>
      <c r="R767" s="18"/>
      <c r="S767" s="18">
        <v>3676609.29</v>
      </c>
      <c r="T767" s="3" t="s">
        <v>51</v>
      </c>
      <c r="U767" s="3">
        <v>1456</v>
      </c>
      <c r="V767" s="17">
        <v>45370</v>
      </c>
      <c r="W767" s="17">
        <v>45379</v>
      </c>
      <c r="X767" s="18">
        <v>3676609.29</v>
      </c>
      <c r="Y767" s="18"/>
      <c r="Z767" s="18">
        <v>3676609.29</v>
      </c>
      <c r="AA767" s="3" t="s">
        <v>47</v>
      </c>
      <c r="AB767" s="3"/>
      <c r="AC767" s="3"/>
      <c r="AD767" s="3"/>
      <c r="AE767" s="3"/>
      <c r="AF767" s="3"/>
      <c r="AG767" s="3" t="s">
        <v>127</v>
      </c>
      <c r="AH767" s="32">
        <v>3676609.29</v>
      </c>
      <c r="AI767" s="3" t="s">
        <v>128</v>
      </c>
      <c r="AJ767" s="11"/>
      <c r="AK767" s="11"/>
      <c r="AL767" s="3"/>
      <c r="AM767" s="3"/>
    </row>
    <row r="768" spans="1:39" s="66" customFormat="1" x14ac:dyDescent="0.3">
      <c r="A768" s="65">
        <v>1</v>
      </c>
      <c r="B768" s="68" t="s">
        <v>41</v>
      </c>
      <c r="C768" s="70" t="s">
        <v>140</v>
      </c>
      <c r="D768" s="3" t="s">
        <v>41</v>
      </c>
      <c r="E768" s="17">
        <v>45366</v>
      </c>
      <c r="F768" s="17">
        <v>45366</v>
      </c>
      <c r="G768" s="17" t="s">
        <v>13968</v>
      </c>
      <c r="H768" s="106" t="s">
        <v>42</v>
      </c>
      <c r="I768" s="3">
        <v>14</v>
      </c>
      <c r="J768" s="3" t="s">
        <v>43</v>
      </c>
      <c r="K768" s="3"/>
      <c r="L768" s="11" t="s">
        <v>202</v>
      </c>
      <c r="M768" s="11" t="s">
        <v>13833</v>
      </c>
      <c r="N768" s="3" t="s">
        <v>148</v>
      </c>
      <c r="O768" s="3" t="s">
        <v>321</v>
      </c>
      <c r="P768" s="17">
        <v>45323</v>
      </c>
      <c r="Q768" s="18">
        <v>1586993.09</v>
      </c>
      <c r="R768" s="18"/>
      <c r="S768" s="18">
        <v>1586993.09</v>
      </c>
      <c r="T768" s="3" t="s">
        <v>51</v>
      </c>
      <c r="U768" s="3">
        <v>1457</v>
      </c>
      <c r="V768" s="17">
        <v>45370</v>
      </c>
      <c r="W768" s="17">
        <v>45379</v>
      </c>
      <c r="X768" s="18">
        <v>1586993.09</v>
      </c>
      <c r="Y768" s="18"/>
      <c r="Z768" s="18">
        <v>1586993.09</v>
      </c>
      <c r="AA768" s="3" t="s">
        <v>47</v>
      </c>
      <c r="AB768" s="3"/>
      <c r="AC768" s="3"/>
      <c r="AD768" s="3"/>
      <c r="AE768" s="3"/>
      <c r="AF768" s="3"/>
      <c r="AG768" s="3" t="s">
        <v>127</v>
      </c>
      <c r="AH768" s="32">
        <v>1586993.09</v>
      </c>
      <c r="AI768" s="3" t="s">
        <v>128</v>
      </c>
      <c r="AJ768" s="11"/>
      <c r="AK768" s="11"/>
      <c r="AL768" s="3"/>
      <c r="AM768" s="3"/>
    </row>
    <row r="769" spans="1:39" s="66" customFormat="1" x14ac:dyDescent="0.3">
      <c r="A769" s="65">
        <v>1</v>
      </c>
      <c r="B769" s="68" t="s">
        <v>41</v>
      </c>
      <c r="C769" s="70" t="s">
        <v>140</v>
      </c>
      <c r="D769" s="3" t="s">
        <v>41</v>
      </c>
      <c r="E769" s="17">
        <v>45366</v>
      </c>
      <c r="F769" s="17">
        <v>45366</v>
      </c>
      <c r="G769" s="17" t="s">
        <v>13968</v>
      </c>
      <c r="H769" s="106" t="s">
        <v>42</v>
      </c>
      <c r="I769" s="3">
        <v>14</v>
      </c>
      <c r="J769" s="3" t="s">
        <v>43</v>
      </c>
      <c r="K769" s="3"/>
      <c r="L769" s="11" t="s">
        <v>155</v>
      </c>
      <c r="M769" s="11" t="s">
        <v>13833</v>
      </c>
      <c r="N769" s="3" t="s">
        <v>148</v>
      </c>
      <c r="O769" s="3" t="s">
        <v>1922</v>
      </c>
      <c r="P769" s="17">
        <v>45327</v>
      </c>
      <c r="Q769" s="18">
        <v>1023398.83</v>
      </c>
      <c r="R769" s="18"/>
      <c r="S769" s="18">
        <v>1023398.83</v>
      </c>
      <c r="T769" s="3" t="s">
        <v>51</v>
      </c>
      <c r="U769" s="3">
        <v>1458</v>
      </c>
      <c r="V769" s="17">
        <v>45370</v>
      </c>
      <c r="W769" s="17">
        <v>45379</v>
      </c>
      <c r="X769" s="18">
        <v>1023398.83</v>
      </c>
      <c r="Y769" s="18"/>
      <c r="Z769" s="18">
        <v>1023398.83</v>
      </c>
      <c r="AA769" s="3" t="s">
        <v>47</v>
      </c>
      <c r="AB769" s="3"/>
      <c r="AC769" s="3"/>
      <c r="AD769" s="3"/>
      <c r="AE769" s="3"/>
      <c r="AF769" s="3"/>
      <c r="AG769" s="3" t="s">
        <v>127</v>
      </c>
      <c r="AH769" s="32">
        <v>1023398.83</v>
      </c>
      <c r="AI769" s="3" t="s">
        <v>128</v>
      </c>
      <c r="AJ769" s="11"/>
      <c r="AK769" s="11"/>
      <c r="AL769" s="3"/>
      <c r="AM769" s="3"/>
    </row>
    <row r="770" spans="1:39" s="66" customFormat="1" x14ac:dyDescent="0.3">
      <c r="A770" s="65">
        <v>1</v>
      </c>
      <c r="B770" s="68" t="s">
        <v>41</v>
      </c>
      <c r="C770" s="70" t="s">
        <v>140</v>
      </c>
      <c r="D770" s="3" t="s">
        <v>41</v>
      </c>
      <c r="E770" s="17">
        <v>45366</v>
      </c>
      <c r="F770" s="17">
        <v>45366</v>
      </c>
      <c r="G770" s="17" t="s">
        <v>13968</v>
      </c>
      <c r="H770" s="106" t="s">
        <v>42</v>
      </c>
      <c r="I770" s="3">
        <v>14</v>
      </c>
      <c r="J770" s="3" t="s">
        <v>43</v>
      </c>
      <c r="K770" s="3"/>
      <c r="L770" s="11" t="s">
        <v>155</v>
      </c>
      <c r="M770" s="11" t="s">
        <v>13833</v>
      </c>
      <c r="N770" s="3" t="s">
        <v>148</v>
      </c>
      <c r="O770" s="3" t="s">
        <v>1923</v>
      </c>
      <c r="P770" s="17">
        <v>45327</v>
      </c>
      <c r="Q770" s="18">
        <v>671284.85</v>
      </c>
      <c r="R770" s="18"/>
      <c r="S770" s="18">
        <v>671284.85</v>
      </c>
      <c r="T770" s="3" t="s">
        <v>51</v>
      </c>
      <c r="U770" s="3">
        <v>1459</v>
      </c>
      <c r="V770" s="17">
        <v>45370</v>
      </c>
      <c r="W770" s="17">
        <v>45379</v>
      </c>
      <c r="X770" s="18">
        <v>671284.85</v>
      </c>
      <c r="Y770" s="18"/>
      <c r="Z770" s="18">
        <v>671284.85</v>
      </c>
      <c r="AA770" s="3" t="s">
        <v>47</v>
      </c>
      <c r="AB770" s="3"/>
      <c r="AC770" s="3"/>
      <c r="AD770" s="3"/>
      <c r="AE770" s="3"/>
      <c r="AF770" s="3"/>
      <c r="AG770" s="3" t="s">
        <v>127</v>
      </c>
      <c r="AH770" s="32">
        <v>671284.85</v>
      </c>
      <c r="AI770" s="3" t="s">
        <v>128</v>
      </c>
      <c r="AJ770" s="11"/>
      <c r="AK770" s="11"/>
      <c r="AL770" s="3"/>
      <c r="AM770" s="3"/>
    </row>
    <row r="771" spans="1:39" s="66" customFormat="1" x14ac:dyDescent="0.3">
      <c r="A771" s="65">
        <v>1</v>
      </c>
      <c r="B771" s="68" t="s">
        <v>41</v>
      </c>
      <c r="C771" s="70" t="s">
        <v>140</v>
      </c>
      <c r="D771" s="3" t="s">
        <v>41</v>
      </c>
      <c r="E771" s="17">
        <v>45366</v>
      </c>
      <c r="F771" s="17">
        <v>45366</v>
      </c>
      <c r="G771" s="17" t="s">
        <v>13968</v>
      </c>
      <c r="H771" s="106" t="s">
        <v>42</v>
      </c>
      <c r="I771" s="3">
        <v>14</v>
      </c>
      <c r="J771" s="3" t="s">
        <v>43</v>
      </c>
      <c r="K771" s="3"/>
      <c r="L771" s="11" t="s">
        <v>394</v>
      </c>
      <c r="M771" s="11" t="s">
        <v>13833</v>
      </c>
      <c r="N771" s="3" t="s">
        <v>148</v>
      </c>
      <c r="O771" s="3" t="s">
        <v>1924</v>
      </c>
      <c r="P771" s="17">
        <v>45324</v>
      </c>
      <c r="Q771" s="18">
        <v>3096198.97</v>
      </c>
      <c r="R771" s="18"/>
      <c r="S771" s="18">
        <v>3096198.97</v>
      </c>
      <c r="T771" s="3" t="s">
        <v>51</v>
      </c>
      <c r="U771" s="3">
        <v>1460</v>
      </c>
      <c r="V771" s="17">
        <v>45370</v>
      </c>
      <c r="W771" s="17">
        <v>45379</v>
      </c>
      <c r="X771" s="18">
        <v>3096198.97</v>
      </c>
      <c r="Y771" s="18"/>
      <c r="Z771" s="18">
        <v>3096198.97</v>
      </c>
      <c r="AA771" s="3" t="s">
        <v>47</v>
      </c>
      <c r="AB771" s="3"/>
      <c r="AC771" s="3"/>
      <c r="AD771" s="3"/>
      <c r="AE771" s="3"/>
      <c r="AF771" s="3"/>
      <c r="AG771" s="3" t="s">
        <v>127</v>
      </c>
      <c r="AH771" s="32">
        <v>3096198.97</v>
      </c>
      <c r="AI771" s="3" t="s">
        <v>128</v>
      </c>
      <c r="AJ771" s="11"/>
      <c r="AK771" s="11"/>
      <c r="AL771" s="3"/>
      <c r="AM771" s="3"/>
    </row>
    <row r="772" spans="1:39" s="66" customFormat="1" x14ac:dyDescent="0.3">
      <c r="A772" s="65">
        <v>1</v>
      </c>
      <c r="B772" s="68" t="s">
        <v>41</v>
      </c>
      <c r="C772" s="70" t="s">
        <v>140</v>
      </c>
      <c r="D772" s="3" t="s">
        <v>41</v>
      </c>
      <c r="E772" s="17">
        <v>45369</v>
      </c>
      <c r="F772" s="17">
        <v>45369</v>
      </c>
      <c r="G772" s="17" t="s">
        <v>13968</v>
      </c>
      <c r="H772" s="106" t="s">
        <v>42</v>
      </c>
      <c r="I772" s="3">
        <v>14</v>
      </c>
      <c r="J772" s="3" t="s">
        <v>43</v>
      </c>
      <c r="K772" s="3"/>
      <c r="L772" s="11" t="s">
        <v>1928</v>
      </c>
      <c r="M772" s="11" t="s">
        <v>13833</v>
      </c>
      <c r="N772" s="3" t="s">
        <v>148</v>
      </c>
      <c r="O772" s="3" t="s">
        <v>1930</v>
      </c>
      <c r="P772" s="17">
        <v>45301</v>
      </c>
      <c r="Q772" s="18">
        <v>1454755.28</v>
      </c>
      <c r="R772" s="18"/>
      <c r="S772" s="18">
        <v>1454755.28</v>
      </c>
      <c r="T772" s="3" t="s">
        <v>51</v>
      </c>
      <c r="U772" s="3">
        <v>1461</v>
      </c>
      <c r="V772" s="17">
        <v>45370</v>
      </c>
      <c r="W772" s="17">
        <v>45379</v>
      </c>
      <c r="X772" s="18">
        <v>1454755.28</v>
      </c>
      <c r="Y772" s="18"/>
      <c r="Z772" s="18">
        <v>1454755.28</v>
      </c>
      <c r="AA772" s="3" t="s">
        <v>47</v>
      </c>
      <c r="AB772" s="3"/>
      <c r="AC772" s="3"/>
      <c r="AD772" s="3"/>
      <c r="AE772" s="3"/>
      <c r="AF772" s="3"/>
      <c r="AG772" s="3" t="s">
        <v>127</v>
      </c>
      <c r="AH772" s="32">
        <v>1454755.28</v>
      </c>
      <c r="AI772" s="3" t="s">
        <v>128</v>
      </c>
      <c r="AJ772" s="11"/>
      <c r="AK772" s="11"/>
      <c r="AL772" s="3"/>
      <c r="AM772" s="3"/>
    </row>
    <row r="773" spans="1:39" s="66" customFormat="1" x14ac:dyDescent="0.3">
      <c r="A773" s="65">
        <v>1</v>
      </c>
      <c r="B773" s="68" t="s">
        <v>41</v>
      </c>
      <c r="C773" s="70" t="s">
        <v>140</v>
      </c>
      <c r="D773" s="3" t="s">
        <v>41</v>
      </c>
      <c r="E773" s="17">
        <v>45371</v>
      </c>
      <c r="F773" s="17">
        <v>45371</v>
      </c>
      <c r="G773" s="17" t="s">
        <v>13968</v>
      </c>
      <c r="H773" s="106" t="s">
        <v>42</v>
      </c>
      <c r="I773" s="3">
        <v>14</v>
      </c>
      <c r="J773" s="3" t="s">
        <v>43</v>
      </c>
      <c r="K773" s="3"/>
      <c r="L773" s="11" t="s">
        <v>1928</v>
      </c>
      <c r="M773" s="11" t="s">
        <v>13833</v>
      </c>
      <c r="N773" s="3" t="s">
        <v>148</v>
      </c>
      <c r="O773" s="3" t="s">
        <v>1956</v>
      </c>
      <c r="P773" s="17">
        <v>45306</v>
      </c>
      <c r="Q773" s="18">
        <v>8551291.3599999994</v>
      </c>
      <c r="R773" s="18"/>
      <c r="S773" s="18">
        <v>8551291.3599999994</v>
      </c>
      <c r="T773" s="3" t="s">
        <v>51</v>
      </c>
      <c r="U773" s="3">
        <v>1483</v>
      </c>
      <c r="V773" s="17">
        <v>45377</v>
      </c>
      <c r="W773" s="17">
        <v>45379</v>
      </c>
      <c r="X773" s="18">
        <v>8551291.3599999994</v>
      </c>
      <c r="Y773" s="18"/>
      <c r="Z773" s="18">
        <v>8551291.3599999994</v>
      </c>
      <c r="AA773" s="3" t="s">
        <v>47</v>
      </c>
      <c r="AB773" s="3"/>
      <c r="AC773" s="3"/>
      <c r="AD773" s="3"/>
      <c r="AE773" s="3"/>
      <c r="AF773" s="3"/>
      <c r="AG773" s="3" t="s">
        <v>127</v>
      </c>
      <c r="AH773" s="32">
        <v>8551291.3599999994</v>
      </c>
      <c r="AI773" s="3" t="s">
        <v>128</v>
      </c>
      <c r="AJ773" s="11"/>
      <c r="AK773" s="11"/>
      <c r="AL773" s="3"/>
      <c r="AM773" s="3"/>
    </row>
    <row r="774" spans="1:39" s="66" customFormat="1" x14ac:dyDescent="0.3">
      <c r="A774" s="65">
        <v>1</v>
      </c>
      <c r="B774" s="68" t="s">
        <v>41</v>
      </c>
      <c r="C774" s="70" t="s">
        <v>140</v>
      </c>
      <c r="D774" s="3" t="s">
        <v>41</v>
      </c>
      <c r="E774" s="17">
        <v>45376</v>
      </c>
      <c r="F774" s="17">
        <v>45376</v>
      </c>
      <c r="G774" s="17" t="s">
        <v>13968</v>
      </c>
      <c r="H774" s="106" t="s">
        <v>42</v>
      </c>
      <c r="I774" s="3">
        <v>14</v>
      </c>
      <c r="J774" s="3" t="s">
        <v>43</v>
      </c>
      <c r="K774" s="3"/>
      <c r="L774" s="11" t="s">
        <v>168</v>
      </c>
      <c r="M774" s="11" t="s">
        <v>13833</v>
      </c>
      <c r="N774" s="3" t="s">
        <v>148</v>
      </c>
      <c r="O774" s="3" t="s">
        <v>1958</v>
      </c>
      <c r="P774" s="17">
        <v>45347</v>
      </c>
      <c r="Q774" s="18">
        <v>14577028.27</v>
      </c>
      <c r="R774" s="18"/>
      <c r="S774" s="18">
        <v>14577028.27</v>
      </c>
      <c r="T774" s="3" t="s">
        <v>51</v>
      </c>
      <c r="U774" s="3">
        <v>1480</v>
      </c>
      <c r="V774" s="17">
        <v>45377</v>
      </c>
      <c r="W774" s="17">
        <v>45379</v>
      </c>
      <c r="X774" s="18">
        <v>14577028.27</v>
      </c>
      <c r="Y774" s="18"/>
      <c r="Z774" s="18">
        <v>14577028.27</v>
      </c>
      <c r="AA774" s="3" t="s">
        <v>47</v>
      </c>
      <c r="AB774" s="3"/>
      <c r="AC774" s="3"/>
      <c r="AD774" s="3"/>
      <c r="AE774" s="3"/>
      <c r="AF774" s="3"/>
      <c r="AG774" s="3" t="s">
        <v>127</v>
      </c>
      <c r="AH774" s="32">
        <v>14577028.27</v>
      </c>
      <c r="AI774" s="3" t="s">
        <v>128</v>
      </c>
      <c r="AJ774" s="11"/>
      <c r="AK774" s="11"/>
      <c r="AL774" s="3"/>
      <c r="AM774" s="3"/>
    </row>
    <row r="775" spans="1:39" s="66" customFormat="1" x14ac:dyDescent="0.3">
      <c r="A775" s="65">
        <v>1</v>
      </c>
      <c r="B775" s="68" t="s">
        <v>41</v>
      </c>
      <c r="C775" s="70" t="s">
        <v>1030</v>
      </c>
      <c r="D775" s="3" t="s">
        <v>41</v>
      </c>
      <c r="E775" s="17">
        <v>45376</v>
      </c>
      <c r="F775" s="17">
        <v>45376</v>
      </c>
      <c r="G775" s="17" t="s">
        <v>13968</v>
      </c>
      <c r="H775" s="106" t="s">
        <v>42</v>
      </c>
      <c r="I775" s="3">
        <v>14</v>
      </c>
      <c r="J775" s="3" t="s">
        <v>43</v>
      </c>
      <c r="K775" s="3"/>
      <c r="L775" s="11" t="s">
        <v>1479</v>
      </c>
      <c r="M775" s="11" t="s">
        <v>13833</v>
      </c>
      <c r="N775" s="3" t="s">
        <v>1481</v>
      </c>
      <c r="O775" s="3" t="s">
        <v>1960</v>
      </c>
      <c r="P775" s="17">
        <v>45356</v>
      </c>
      <c r="Q775" s="18">
        <v>12235000</v>
      </c>
      <c r="R775" s="18"/>
      <c r="S775" s="18">
        <v>12235000</v>
      </c>
      <c r="T775" s="3" t="s">
        <v>51</v>
      </c>
      <c r="U775" s="3">
        <v>1485</v>
      </c>
      <c r="V775" s="17">
        <v>45377</v>
      </c>
      <c r="W775" s="17">
        <v>45379</v>
      </c>
      <c r="X775" s="18">
        <v>12235000</v>
      </c>
      <c r="Y775" s="18"/>
      <c r="Z775" s="18">
        <v>12235000</v>
      </c>
      <c r="AA775" s="3" t="s">
        <v>47</v>
      </c>
      <c r="AB775" s="3"/>
      <c r="AC775" s="3"/>
      <c r="AD775" s="3"/>
      <c r="AE775" s="3"/>
      <c r="AF775" s="3"/>
      <c r="AG775" s="3" t="s">
        <v>127</v>
      </c>
      <c r="AH775" s="32">
        <v>12235000</v>
      </c>
      <c r="AI775" s="3" t="s">
        <v>128</v>
      </c>
      <c r="AJ775" s="11"/>
      <c r="AK775" s="11"/>
      <c r="AL775" s="3"/>
      <c r="AM775" s="3"/>
    </row>
    <row r="776" spans="1:39" s="66" customFormat="1" x14ac:dyDescent="0.3">
      <c r="A776" s="65">
        <v>1</v>
      </c>
      <c r="B776" s="68" t="s">
        <v>41</v>
      </c>
      <c r="C776" s="70" t="s">
        <v>1030</v>
      </c>
      <c r="D776" s="3" t="s">
        <v>41</v>
      </c>
      <c r="E776" s="17">
        <v>45376</v>
      </c>
      <c r="F776" s="17">
        <v>45376</v>
      </c>
      <c r="G776" s="17" t="s">
        <v>13968</v>
      </c>
      <c r="H776" s="106" t="s">
        <v>42</v>
      </c>
      <c r="I776" s="3">
        <v>14</v>
      </c>
      <c r="J776" s="3" t="s">
        <v>43</v>
      </c>
      <c r="K776" s="3"/>
      <c r="L776" s="11" t="s">
        <v>1479</v>
      </c>
      <c r="M776" s="11" t="s">
        <v>13833</v>
      </c>
      <c r="N776" s="3" t="s">
        <v>1481</v>
      </c>
      <c r="O776" s="3" t="s">
        <v>1704</v>
      </c>
      <c r="P776" s="17">
        <v>45356</v>
      </c>
      <c r="Q776" s="18">
        <v>7157500</v>
      </c>
      <c r="R776" s="18"/>
      <c r="S776" s="18">
        <v>7157500</v>
      </c>
      <c r="T776" s="3" t="s">
        <v>51</v>
      </c>
      <c r="U776" s="3">
        <v>1487</v>
      </c>
      <c r="V776" s="17">
        <v>45377</v>
      </c>
      <c r="W776" s="17">
        <v>45379</v>
      </c>
      <c r="X776" s="18">
        <v>7157500</v>
      </c>
      <c r="Y776" s="18"/>
      <c r="Z776" s="18">
        <v>7157500</v>
      </c>
      <c r="AA776" s="3" t="s">
        <v>47</v>
      </c>
      <c r="AB776" s="3"/>
      <c r="AC776" s="3"/>
      <c r="AD776" s="3"/>
      <c r="AE776" s="3"/>
      <c r="AF776" s="3"/>
      <c r="AG776" s="3" t="s">
        <v>127</v>
      </c>
      <c r="AH776" s="32">
        <v>7157500</v>
      </c>
      <c r="AI776" s="3" t="s">
        <v>128</v>
      </c>
      <c r="AJ776" s="11"/>
      <c r="AK776" s="11"/>
      <c r="AL776" s="3"/>
      <c r="AM776" s="3"/>
    </row>
    <row r="777" spans="1:39" s="66" customFormat="1" x14ac:dyDescent="0.3">
      <c r="A777" s="65">
        <v>1</v>
      </c>
      <c r="B777" s="68" t="s">
        <v>41</v>
      </c>
      <c r="C777" s="70" t="s">
        <v>1030</v>
      </c>
      <c r="D777" s="3" t="s">
        <v>41</v>
      </c>
      <c r="E777" s="17">
        <v>45376</v>
      </c>
      <c r="F777" s="17">
        <v>45376</v>
      </c>
      <c r="G777" s="17" t="s">
        <v>13968</v>
      </c>
      <c r="H777" s="106" t="s">
        <v>42</v>
      </c>
      <c r="I777" s="3">
        <v>14</v>
      </c>
      <c r="J777" s="3" t="s">
        <v>43</v>
      </c>
      <c r="K777" s="3"/>
      <c r="L777" s="11" t="s">
        <v>1479</v>
      </c>
      <c r="M777" s="11" t="s">
        <v>13833</v>
      </c>
      <c r="N777" s="3" t="s">
        <v>1481</v>
      </c>
      <c r="O777" s="3" t="s">
        <v>1482</v>
      </c>
      <c r="P777" s="17">
        <v>45356</v>
      </c>
      <c r="Q777" s="18">
        <v>5898944</v>
      </c>
      <c r="R777" s="18"/>
      <c r="S777" s="18">
        <v>5898944</v>
      </c>
      <c r="T777" s="3" t="s">
        <v>51</v>
      </c>
      <c r="U777" s="3">
        <v>1488</v>
      </c>
      <c r="V777" s="17">
        <v>45377</v>
      </c>
      <c r="W777" s="17">
        <v>45379</v>
      </c>
      <c r="X777" s="18">
        <v>5898944</v>
      </c>
      <c r="Y777" s="18"/>
      <c r="Z777" s="18">
        <v>5898944</v>
      </c>
      <c r="AA777" s="3" t="s">
        <v>47</v>
      </c>
      <c r="AB777" s="3"/>
      <c r="AC777" s="3"/>
      <c r="AD777" s="3"/>
      <c r="AE777" s="3"/>
      <c r="AF777" s="3"/>
      <c r="AG777" s="3" t="s">
        <v>127</v>
      </c>
      <c r="AH777" s="32">
        <v>5898944</v>
      </c>
      <c r="AI777" s="3" t="s">
        <v>128</v>
      </c>
      <c r="AJ777" s="11"/>
      <c r="AK777" s="11"/>
      <c r="AL777" s="3"/>
      <c r="AM777" s="3"/>
    </row>
    <row r="778" spans="1:39" s="66" customFormat="1" x14ac:dyDescent="0.3">
      <c r="A778" s="65">
        <v>1</v>
      </c>
      <c r="B778" s="68" t="s">
        <v>41</v>
      </c>
      <c r="C778" s="70" t="s">
        <v>1030</v>
      </c>
      <c r="D778" s="3" t="s">
        <v>41</v>
      </c>
      <c r="E778" s="17">
        <v>45376</v>
      </c>
      <c r="F778" s="17">
        <v>45376</v>
      </c>
      <c r="G778" s="17" t="s">
        <v>13968</v>
      </c>
      <c r="H778" s="106" t="s">
        <v>42</v>
      </c>
      <c r="I778" s="3">
        <v>14</v>
      </c>
      <c r="J778" s="3" t="s">
        <v>43</v>
      </c>
      <c r="K778" s="3"/>
      <c r="L778" s="11" t="s">
        <v>1479</v>
      </c>
      <c r="M778" s="11" t="s">
        <v>13833</v>
      </c>
      <c r="N778" s="3" t="s">
        <v>1481</v>
      </c>
      <c r="O778" s="3" t="s">
        <v>1490</v>
      </c>
      <c r="P778" s="17">
        <v>45356</v>
      </c>
      <c r="Q778" s="18">
        <v>10806250</v>
      </c>
      <c r="R778" s="18"/>
      <c r="S778" s="18">
        <v>10806250</v>
      </c>
      <c r="T778" s="3" t="s">
        <v>51</v>
      </c>
      <c r="U778" s="3">
        <v>1489</v>
      </c>
      <c r="V778" s="17">
        <v>45377</v>
      </c>
      <c r="W778" s="17">
        <v>45379</v>
      </c>
      <c r="X778" s="18">
        <v>10806250</v>
      </c>
      <c r="Y778" s="18"/>
      <c r="Z778" s="18">
        <v>10806250</v>
      </c>
      <c r="AA778" s="3" t="s">
        <v>47</v>
      </c>
      <c r="AB778" s="3"/>
      <c r="AC778" s="3"/>
      <c r="AD778" s="3"/>
      <c r="AE778" s="3"/>
      <c r="AF778" s="3"/>
      <c r="AG778" s="3" t="s">
        <v>127</v>
      </c>
      <c r="AH778" s="32">
        <v>10806250</v>
      </c>
      <c r="AI778" s="3" t="s">
        <v>128</v>
      </c>
      <c r="AJ778" s="11"/>
      <c r="AK778" s="11"/>
      <c r="AL778" s="3"/>
      <c r="AM778" s="3"/>
    </row>
    <row r="779" spans="1:39" s="66" customFormat="1" x14ac:dyDescent="0.3">
      <c r="A779" s="65">
        <v>1</v>
      </c>
      <c r="B779" s="68" t="s">
        <v>41</v>
      </c>
      <c r="C779" s="68" t="s">
        <v>140</v>
      </c>
      <c r="D779" s="3" t="s">
        <v>41</v>
      </c>
      <c r="E779" s="17">
        <v>45376</v>
      </c>
      <c r="F779" s="17">
        <v>45376</v>
      </c>
      <c r="G779" s="17" t="s">
        <v>13968</v>
      </c>
      <c r="H779" s="106" t="s">
        <v>42</v>
      </c>
      <c r="I779" s="3">
        <v>14</v>
      </c>
      <c r="J779" s="3" t="s">
        <v>43</v>
      </c>
      <c r="K779" s="3"/>
      <c r="L779" s="11" t="s">
        <v>988</v>
      </c>
      <c r="M779" s="11" t="s">
        <v>13833</v>
      </c>
      <c r="N779" s="3" t="s">
        <v>289</v>
      </c>
      <c r="O779" s="3" t="s">
        <v>1987</v>
      </c>
      <c r="P779" s="17">
        <v>45376</v>
      </c>
      <c r="Q779" s="18">
        <v>5100000</v>
      </c>
      <c r="R779" s="18"/>
      <c r="S779" s="18">
        <v>3187500</v>
      </c>
      <c r="T779" s="3" t="s">
        <v>56</v>
      </c>
      <c r="U779" s="3">
        <v>2808</v>
      </c>
      <c r="V779" s="17">
        <v>45453</v>
      </c>
      <c r="W779" s="17">
        <v>45468</v>
      </c>
      <c r="X779" s="18">
        <v>3187500</v>
      </c>
      <c r="Y779" s="18"/>
      <c r="Z779" s="18">
        <v>3187500</v>
      </c>
      <c r="AA779" s="3" t="s">
        <v>47</v>
      </c>
      <c r="AB779" s="3"/>
      <c r="AC779" s="3"/>
      <c r="AD779" s="3">
        <v>204</v>
      </c>
      <c r="AE779" s="3"/>
      <c r="AF779" s="3"/>
      <c r="AG779" s="3" t="s">
        <v>127</v>
      </c>
      <c r="AH779" s="32">
        <v>3187500</v>
      </c>
      <c r="AI779" s="3" t="s">
        <v>128</v>
      </c>
      <c r="AJ779" s="11"/>
      <c r="AK779" s="11"/>
      <c r="AL779" s="3"/>
      <c r="AM779" s="3"/>
    </row>
    <row r="780" spans="1:39" s="66" customFormat="1" x14ac:dyDescent="0.3">
      <c r="A780" s="65">
        <v>1</v>
      </c>
      <c r="B780" s="68" t="s">
        <v>41</v>
      </c>
      <c r="C780" s="70" t="s">
        <v>140</v>
      </c>
      <c r="D780" s="3" t="s">
        <v>41</v>
      </c>
      <c r="E780" s="17">
        <v>45377</v>
      </c>
      <c r="F780" s="17">
        <v>45377</v>
      </c>
      <c r="G780" s="17" t="s">
        <v>13968</v>
      </c>
      <c r="H780" s="106" t="s">
        <v>42</v>
      </c>
      <c r="I780" s="3">
        <v>14</v>
      </c>
      <c r="J780" s="3" t="s">
        <v>43</v>
      </c>
      <c r="K780" s="3"/>
      <c r="L780" s="11" t="s">
        <v>168</v>
      </c>
      <c r="M780" s="11" t="s">
        <v>13833</v>
      </c>
      <c r="N780" s="3" t="s">
        <v>261</v>
      </c>
      <c r="O780" s="3" t="s">
        <v>1989</v>
      </c>
      <c r="P780" s="17">
        <v>45306</v>
      </c>
      <c r="Q780" s="18">
        <v>15998894.949999999</v>
      </c>
      <c r="R780" s="18"/>
      <c r="S780" s="18">
        <v>15998894.949999999</v>
      </c>
      <c r="T780" s="3" t="s">
        <v>51</v>
      </c>
      <c r="U780" s="3">
        <v>1503</v>
      </c>
      <c r="V780" s="17">
        <v>45378</v>
      </c>
      <c r="W780" s="17">
        <v>45379</v>
      </c>
      <c r="X780" s="18">
        <v>15998894.949999999</v>
      </c>
      <c r="Y780" s="18"/>
      <c r="Z780" s="18">
        <v>15998894.949999999</v>
      </c>
      <c r="AA780" s="3" t="s">
        <v>47</v>
      </c>
      <c r="AB780" s="3"/>
      <c r="AC780" s="3"/>
      <c r="AD780" s="3"/>
      <c r="AE780" s="3"/>
      <c r="AF780" s="3"/>
      <c r="AG780" s="3" t="s">
        <v>127</v>
      </c>
      <c r="AH780" s="32">
        <v>15998894.949999999</v>
      </c>
      <c r="AI780" s="3" t="s">
        <v>128</v>
      </c>
      <c r="AJ780" s="11"/>
      <c r="AK780" s="11"/>
      <c r="AL780" s="3"/>
      <c r="AM780" s="3"/>
    </row>
    <row r="781" spans="1:39" s="66" customFormat="1" x14ac:dyDescent="0.3">
      <c r="A781" s="65">
        <v>1</v>
      </c>
      <c r="B781" s="68" t="s">
        <v>41</v>
      </c>
      <c r="C781" s="70" t="s">
        <v>140</v>
      </c>
      <c r="D781" s="3" t="s">
        <v>41</v>
      </c>
      <c r="E781" s="17">
        <v>45377</v>
      </c>
      <c r="F781" s="17">
        <v>45377</v>
      </c>
      <c r="G781" s="17" t="s">
        <v>13968</v>
      </c>
      <c r="H781" s="106" t="s">
        <v>42</v>
      </c>
      <c r="I781" s="3">
        <v>14</v>
      </c>
      <c r="J781" s="3" t="s">
        <v>43</v>
      </c>
      <c r="K781" s="3"/>
      <c r="L781" s="11" t="s">
        <v>168</v>
      </c>
      <c r="M781" s="11" t="s">
        <v>13833</v>
      </c>
      <c r="N781" s="3" t="s">
        <v>261</v>
      </c>
      <c r="O781" s="3" t="s">
        <v>1989</v>
      </c>
      <c r="P781" s="17">
        <v>45315</v>
      </c>
      <c r="Q781" s="18">
        <v>9245223.2899999991</v>
      </c>
      <c r="R781" s="18"/>
      <c r="S781" s="18">
        <v>9245223.2899999991</v>
      </c>
      <c r="T781" s="3" t="s">
        <v>51</v>
      </c>
      <c r="U781" s="3">
        <v>520</v>
      </c>
      <c r="V781" s="17">
        <v>45327</v>
      </c>
      <c r="W781" s="17">
        <v>45351</v>
      </c>
      <c r="X781" s="18">
        <v>9245223.2899999991</v>
      </c>
      <c r="Y781" s="18"/>
      <c r="Z781" s="18">
        <v>9245223.2899999991</v>
      </c>
      <c r="AA781" s="3" t="s">
        <v>47</v>
      </c>
      <c r="AB781" s="3"/>
      <c r="AC781" s="3"/>
      <c r="AD781" s="3"/>
      <c r="AE781" s="3"/>
      <c r="AF781" s="3"/>
      <c r="AG781" s="3" t="s">
        <v>127</v>
      </c>
      <c r="AH781" s="32">
        <v>9245223.2899999991</v>
      </c>
      <c r="AI781" s="3" t="s">
        <v>128</v>
      </c>
      <c r="AJ781" s="11"/>
      <c r="AK781" s="11"/>
      <c r="AL781" s="3"/>
      <c r="AM781" s="3"/>
    </row>
    <row r="782" spans="1:39" s="66" customFormat="1" x14ac:dyDescent="0.3">
      <c r="A782" s="65">
        <v>1</v>
      </c>
      <c r="B782" s="68" t="s">
        <v>41</v>
      </c>
      <c r="C782" s="70" t="s">
        <v>41</v>
      </c>
      <c r="D782" s="3" t="s">
        <v>41</v>
      </c>
      <c r="E782" s="17">
        <v>45377</v>
      </c>
      <c r="F782" s="17">
        <v>45377</v>
      </c>
      <c r="G782" s="17" t="s">
        <v>13968</v>
      </c>
      <c r="H782" s="106" t="s">
        <v>42</v>
      </c>
      <c r="I782" s="3">
        <v>14</v>
      </c>
      <c r="J782" s="3" t="s">
        <v>43</v>
      </c>
      <c r="K782" s="3"/>
      <c r="L782" s="19" t="s">
        <v>260</v>
      </c>
      <c r="M782" s="11" t="s">
        <v>13833</v>
      </c>
      <c r="N782" s="3" t="s">
        <v>829</v>
      </c>
      <c r="O782" s="3" t="s">
        <v>1990</v>
      </c>
      <c r="P782" s="17">
        <v>45327</v>
      </c>
      <c r="Q782" s="18">
        <v>9325000</v>
      </c>
      <c r="R782" s="18"/>
      <c r="S782" s="18">
        <v>9325000</v>
      </c>
      <c r="T782" s="3" t="s">
        <v>51</v>
      </c>
      <c r="U782" s="3">
        <v>1503</v>
      </c>
      <c r="V782" s="17">
        <v>45378</v>
      </c>
      <c r="W782" s="17">
        <v>45379</v>
      </c>
      <c r="X782" s="18">
        <v>9325000</v>
      </c>
      <c r="Y782" s="18"/>
      <c r="Z782" s="18">
        <v>9325000</v>
      </c>
      <c r="AA782" s="3" t="s">
        <v>47</v>
      </c>
      <c r="AB782" s="3"/>
      <c r="AC782" s="3"/>
      <c r="AD782" s="3"/>
      <c r="AE782" s="3"/>
      <c r="AF782" s="3"/>
      <c r="AG782" s="3" t="s">
        <v>127</v>
      </c>
      <c r="AH782" s="32">
        <v>9325000</v>
      </c>
      <c r="AI782" s="3" t="s">
        <v>128</v>
      </c>
      <c r="AJ782" s="11"/>
      <c r="AK782" s="11"/>
      <c r="AL782" s="3"/>
      <c r="AM782" s="3"/>
    </row>
    <row r="783" spans="1:39" s="66" customFormat="1" x14ac:dyDescent="0.3">
      <c r="A783" s="65">
        <v>1</v>
      </c>
      <c r="B783" s="68" t="s">
        <v>40</v>
      </c>
      <c r="C783" s="70" t="s">
        <v>40</v>
      </c>
      <c r="D783" s="3" t="s">
        <v>41</v>
      </c>
      <c r="E783" s="17">
        <v>45377</v>
      </c>
      <c r="F783" s="17">
        <v>45377</v>
      </c>
      <c r="G783" s="17" t="s">
        <v>13968</v>
      </c>
      <c r="H783" s="106" t="s">
        <v>42</v>
      </c>
      <c r="I783" s="3">
        <v>14</v>
      </c>
      <c r="J783" s="3" t="s">
        <v>43</v>
      </c>
      <c r="K783" s="3"/>
      <c r="L783" s="11" t="s">
        <v>303</v>
      </c>
      <c r="M783" s="11" t="s">
        <v>13833</v>
      </c>
      <c r="N783" s="3" t="s">
        <v>227</v>
      </c>
      <c r="O783" s="3" t="s">
        <v>1991</v>
      </c>
      <c r="P783" s="17">
        <v>45296</v>
      </c>
      <c r="Q783" s="18">
        <v>14624079.16</v>
      </c>
      <c r="R783" s="18"/>
      <c r="S783" s="18">
        <v>14624079.16</v>
      </c>
      <c r="T783" s="3" t="s">
        <v>51</v>
      </c>
      <c r="U783" s="3">
        <v>1505</v>
      </c>
      <c r="V783" s="17">
        <v>45350</v>
      </c>
      <c r="W783" s="17">
        <v>45380</v>
      </c>
      <c r="X783" s="18">
        <v>14624079.16</v>
      </c>
      <c r="Y783" s="18"/>
      <c r="Z783" s="18">
        <v>14624079.16</v>
      </c>
      <c r="AA783" s="3" t="s">
        <v>47</v>
      </c>
      <c r="AB783" s="3"/>
      <c r="AC783" s="3"/>
      <c r="AD783" s="3"/>
      <c r="AE783" s="3"/>
      <c r="AF783" s="3"/>
      <c r="AG783" s="3" t="s">
        <v>127</v>
      </c>
      <c r="AH783" s="32">
        <v>14624079.16</v>
      </c>
      <c r="AI783" s="3" t="s">
        <v>128</v>
      </c>
      <c r="AJ783" s="11"/>
      <c r="AK783" s="11"/>
      <c r="AL783" s="3"/>
      <c r="AM783" s="3"/>
    </row>
    <row r="784" spans="1:39" s="66" customFormat="1" ht="11.25" customHeight="1" x14ac:dyDescent="0.3">
      <c r="A784" s="65">
        <v>1</v>
      </c>
      <c r="B784" s="71" t="s">
        <v>40</v>
      </c>
      <c r="C784" s="78" t="s">
        <v>40</v>
      </c>
      <c r="D784" s="48" t="s">
        <v>41</v>
      </c>
      <c r="E784" s="72">
        <v>45377</v>
      </c>
      <c r="F784" s="72">
        <v>45377</v>
      </c>
      <c r="G784" s="17" t="s">
        <v>13968</v>
      </c>
      <c r="H784" s="108" t="s">
        <v>42</v>
      </c>
      <c r="I784" s="48">
        <v>14</v>
      </c>
      <c r="J784" s="48" t="s">
        <v>43</v>
      </c>
      <c r="K784" s="48"/>
      <c r="L784" s="73" t="s">
        <v>303</v>
      </c>
      <c r="M784" s="73" t="s">
        <v>13833</v>
      </c>
      <c r="N784" s="48" t="s">
        <v>227</v>
      </c>
      <c r="O784" s="48" t="s">
        <v>557</v>
      </c>
      <c r="P784" s="72">
        <v>45296</v>
      </c>
      <c r="Q784" s="74">
        <v>3438618.18</v>
      </c>
      <c r="R784" s="74"/>
      <c r="S784" s="74">
        <v>3438618.18</v>
      </c>
      <c r="T784" s="48" t="s">
        <v>51</v>
      </c>
      <c r="U784" s="48">
        <v>1506</v>
      </c>
      <c r="V784" s="72">
        <v>45350</v>
      </c>
      <c r="W784" s="72">
        <v>45380</v>
      </c>
      <c r="X784" s="74">
        <v>3438618.18</v>
      </c>
      <c r="Y784" s="74"/>
      <c r="Z784" s="74">
        <v>3438618.18</v>
      </c>
      <c r="AA784" s="48" t="s">
        <v>47</v>
      </c>
      <c r="AB784" s="48"/>
      <c r="AC784" s="48"/>
      <c r="AD784" s="48"/>
      <c r="AE784" s="48"/>
      <c r="AF784" s="48"/>
      <c r="AG784" s="48" t="s">
        <v>127</v>
      </c>
      <c r="AH784" s="75">
        <v>3438618.18</v>
      </c>
      <c r="AI784" s="48" t="s">
        <v>128</v>
      </c>
      <c r="AJ784" s="73"/>
      <c r="AK784" s="73"/>
      <c r="AL784" s="48"/>
      <c r="AM784" s="48"/>
    </row>
    <row r="785" spans="1:39" s="66" customFormat="1" x14ac:dyDescent="0.3">
      <c r="A785" s="65">
        <v>1</v>
      </c>
      <c r="B785" s="68" t="s">
        <v>40</v>
      </c>
      <c r="C785" s="70" t="s">
        <v>40</v>
      </c>
      <c r="D785" s="3" t="s">
        <v>41</v>
      </c>
      <c r="E785" s="17">
        <v>45377</v>
      </c>
      <c r="F785" s="17">
        <v>45377</v>
      </c>
      <c r="G785" s="17" t="s">
        <v>13968</v>
      </c>
      <c r="H785" s="106" t="s">
        <v>42</v>
      </c>
      <c r="I785" s="3">
        <v>14</v>
      </c>
      <c r="J785" s="3" t="s">
        <v>43</v>
      </c>
      <c r="K785" s="3"/>
      <c r="L785" s="11" t="s">
        <v>303</v>
      </c>
      <c r="M785" s="11" t="s">
        <v>13833</v>
      </c>
      <c r="N785" s="3" t="s">
        <v>227</v>
      </c>
      <c r="O785" s="3" t="s">
        <v>1992</v>
      </c>
      <c r="P785" s="17">
        <v>45296</v>
      </c>
      <c r="Q785" s="18">
        <v>1650627.07</v>
      </c>
      <c r="R785" s="18"/>
      <c r="S785" s="18">
        <v>1650627.07</v>
      </c>
      <c r="T785" s="3" t="s">
        <v>51</v>
      </c>
      <c r="U785" s="3">
        <v>1507</v>
      </c>
      <c r="V785" s="17">
        <v>45350</v>
      </c>
      <c r="W785" s="17">
        <v>45380</v>
      </c>
      <c r="X785" s="18">
        <v>1650627.07</v>
      </c>
      <c r="Y785" s="18"/>
      <c r="Z785" s="18">
        <v>1650627.07</v>
      </c>
      <c r="AA785" s="3" t="s">
        <v>47</v>
      </c>
      <c r="AB785" s="3"/>
      <c r="AC785" s="3"/>
      <c r="AD785" s="3"/>
      <c r="AE785" s="3"/>
      <c r="AF785" s="3"/>
      <c r="AG785" s="3" t="s">
        <v>127</v>
      </c>
      <c r="AH785" s="32">
        <v>1650627.07</v>
      </c>
      <c r="AI785" s="3" t="s">
        <v>128</v>
      </c>
      <c r="AJ785" s="11"/>
      <c r="AK785" s="11"/>
      <c r="AL785" s="3"/>
      <c r="AM785" s="3"/>
    </row>
    <row r="786" spans="1:39" s="66" customFormat="1" x14ac:dyDescent="0.3">
      <c r="A786" s="65">
        <v>1</v>
      </c>
      <c r="B786" s="68" t="s">
        <v>40</v>
      </c>
      <c r="C786" s="70" t="s">
        <v>40</v>
      </c>
      <c r="D786" s="3" t="s">
        <v>41</v>
      </c>
      <c r="E786" s="17">
        <v>45377</v>
      </c>
      <c r="F786" s="17">
        <v>45377</v>
      </c>
      <c r="G786" s="17" t="s">
        <v>13968</v>
      </c>
      <c r="H786" s="106" t="s">
        <v>42</v>
      </c>
      <c r="I786" s="3">
        <v>14</v>
      </c>
      <c r="J786" s="3" t="s">
        <v>43</v>
      </c>
      <c r="K786" s="3"/>
      <c r="L786" s="11" t="s">
        <v>303</v>
      </c>
      <c r="M786" s="11" t="s">
        <v>13833</v>
      </c>
      <c r="N786" s="3" t="s">
        <v>227</v>
      </c>
      <c r="O786" s="3" t="s">
        <v>1993</v>
      </c>
      <c r="P786" s="17">
        <v>45296</v>
      </c>
      <c r="Q786" s="18">
        <v>11020580.26</v>
      </c>
      <c r="R786" s="18"/>
      <c r="S786" s="18">
        <v>11020580.26</v>
      </c>
      <c r="T786" s="3" t="s">
        <v>51</v>
      </c>
      <c r="U786" s="3">
        <v>1510</v>
      </c>
      <c r="V786" s="17">
        <v>45350</v>
      </c>
      <c r="W786" s="17">
        <v>45380</v>
      </c>
      <c r="X786" s="18">
        <v>11020580.26</v>
      </c>
      <c r="Y786" s="18"/>
      <c r="Z786" s="18">
        <v>11020580.26</v>
      </c>
      <c r="AA786" s="3" t="s">
        <v>47</v>
      </c>
      <c r="AB786" s="3"/>
      <c r="AC786" s="3"/>
      <c r="AD786" s="3"/>
      <c r="AE786" s="3"/>
      <c r="AF786" s="3"/>
      <c r="AG786" s="3" t="s">
        <v>127</v>
      </c>
      <c r="AH786" s="32">
        <v>11020580.26</v>
      </c>
      <c r="AI786" s="3" t="s">
        <v>128</v>
      </c>
      <c r="AJ786" s="11"/>
      <c r="AK786" s="11"/>
      <c r="AL786" s="3"/>
      <c r="AM786" s="3"/>
    </row>
    <row r="787" spans="1:39" s="66" customFormat="1" x14ac:dyDescent="0.3">
      <c r="A787" s="65">
        <v>1</v>
      </c>
      <c r="B787" s="71" t="s">
        <v>40</v>
      </c>
      <c r="C787" s="78" t="s">
        <v>40</v>
      </c>
      <c r="D787" s="48" t="s">
        <v>41</v>
      </c>
      <c r="E787" s="72">
        <v>45377</v>
      </c>
      <c r="F787" s="72">
        <v>45377</v>
      </c>
      <c r="G787" s="17" t="s">
        <v>13968</v>
      </c>
      <c r="H787" s="108" t="s">
        <v>42</v>
      </c>
      <c r="I787" s="48">
        <v>14</v>
      </c>
      <c r="J787" s="48" t="s">
        <v>43</v>
      </c>
      <c r="K787" s="48"/>
      <c r="L787" s="73" t="s">
        <v>303</v>
      </c>
      <c r="M787" s="73" t="s">
        <v>13833</v>
      </c>
      <c r="N787" s="48" t="s">
        <v>227</v>
      </c>
      <c r="O787" s="48" t="s">
        <v>1493</v>
      </c>
      <c r="P787" s="72">
        <v>45296</v>
      </c>
      <c r="Q787" s="18">
        <v>12997653.92</v>
      </c>
      <c r="R787" s="18"/>
      <c r="S787" s="18">
        <v>12997653.92</v>
      </c>
      <c r="T787" s="3" t="s">
        <v>51</v>
      </c>
      <c r="U787" s="3">
        <v>1511</v>
      </c>
      <c r="V787" s="17">
        <v>45350</v>
      </c>
      <c r="W787" s="72">
        <v>45380</v>
      </c>
      <c r="X787" s="74">
        <v>12997653.92</v>
      </c>
      <c r="Y787" s="74"/>
      <c r="Z787" s="74">
        <v>12997653.92</v>
      </c>
      <c r="AA787" s="48" t="s">
        <v>47</v>
      </c>
      <c r="AB787" s="48"/>
      <c r="AC787" s="48"/>
      <c r="AD787" s="48"/>
      <c r="AE787" s="48"/>
      <c r="AF787" s="48"/>
      <c r="AG787" s="48" t="s">
        <v>127</v>
      </c>
      <c r="AH787" s="75">
        <v>12997653.92</v>
      </c>
      <c r="AI787" s="48" t="s">
        <v>128</v>
      </c>
      <c r="AJ787" s="73"/>
      <c r="AK787" s="73"/>
      <c r="AL787" s="48"/>
      <c r="AM787" s="48"/>
    </row>
    <row r="788" spans="1:39" s="66" customFormat="1" x14ac:dyDescent="0.3">
      <c r="A788" s="65">
        <v>1</v>
      </c>
      <c r="B788" s="71" t="s">
        <v>40</v>
      </c>
      <c r="C788" s="78" t="s">
        <v>40</v>
      </c>
      <c r="D788" s="48" t="s">
        <v>41</v>
      </c>
      <c r="E788" s="72">
        <v>45377</v>
      </c>
      <c r="F788" s="72">
        <v>45377</v>
      </c>
      <c r="G788" s="17" t="s">
        <v>13968</v>
      </c>
      <c r="H788" s="108" t="s">
        <v>42</v>
      </c>
      <c r="I788" s="48">
        <v>14</v>
      </c>
      <c r="J788" s="48" t="s">
        <v>43</v>
      </c>
      <c r="K788" s="48"/>
      <c r="L788" s="73" t="s">
        <v>303</v>
      </c>
      <c r="M788" s="73" t="s">
        <v>13833</v>
      </c>
      <c r="N788" s="48" t="s">
        <v>227</v>
      </c>
      <c r="O788" s="48" t="s">
        <v>1492</v>
      </c>
      <c r="P788" s="72">
        <v>45296</v>
      </c>
      <c r="Q788" s="18">
        <v>3905937.66</v>
      </c>
      <c r="R788" s="18"/>
      <c r="S788" s="18">
        <v>3905937.66</v>
      </c>
      <c r="T788" s="3" t="s">
        <v>51</v>
      </c>
      <c r="U788" s="3">
        <v>1512</v>
      </c>
      <c r="V788" s="17">
        <v>45350</v>
      </c>
      <c r="W788" s="72">
        <v>45380</v>
      </c>
      <c r="X788" s="74">
        <v>3905937.66</v>
      </c>
      <c r="Y788" s="74"/>
      <c r="Z788" s="74">
        <v>3905937.66</v>
      </c>
      <c r="AA788" s="48" t="s">
        <v>47</v>
      </c>
      <c r="AB788" s="48"/>
      <c r="AC788" s="48"/>
      <c r="AD788" s="48"/>
      <c r="AE788" s="48"/>
      <c r="AF788" s="48"/>
      <c r="AG788" s="48" t="s">
        <v>127</v>
      </c>
      <c r="AH788" s="75">
        <v>3905937.66</v>
      </c>
      <c r="AI788" s="48" t="s">
        <v>128</v>
      </c>
      <c r="AJ788" s="73"/>
      <c r="AK788" s="73"/>
      <c r="AL788" s="48"/>
      <c r="AM788" s="48"/>
    </row>
    <row r="789" spans="1:39" s="66" customFormat="1" ht="11.25" customHeight="1" x14ac:dyDescent="0.3">
      <c r="A789" s="65">
        <v>1</v>
      </c>
      <c r="B789" s="71" t="s">
        <v>40</v>
      </c>
      <c r="C789" s="78" t="s">
        <v>40</v>
      </c>
      <c r="D789" s="48" t="s">
        <v>41</v>
      </c>
      <c r="E789" s="72">
        <v>45377</v>
      </c>
      <c r="F789" s="72">
        <v>45377</v>
      </c>
      <c r="G789" s="17" t="s">
        <v>13968</v>
      </c>
      <c r="H789" s="108" t="s">
        <v>42</v>
      </c>
      <c r="I789" s="48">
        <v>14</v>
      </c>
      <c r="J789" s="48" t="s">
        <v>43</v>
      </c>
      <c r="K789" s="48"/>
      <c r="L789" s="73" t="s">
        <v>303</v>
      </c>
      <c r="M789" s="73" t="s">
        <v>13833</v>
      </c>
      <c r="N789" s="48" t="s">
        <v>227</v>
      </c>
      <c r="O789" s="48" t="s">
        <v>1495</v>
      </c>
      <c r="P789" s="72">
        <v>45296</v>
      </c>
      <c r="Q789" s="18">
        <v>5488838</v>
      </c>
      <c r="R789" s="18"/>
      <c r="S789" s="18">
        <v>5488838</v>
      </c>
      <c r="T789" s="3" t="s">
        <v>51</v>
      </c>
      <c r="U789" s="3">
        <v>1513</v>
      </c>
      <c r="V789" s="17">
        <v>45350</v>
      </c>
      <c r="W789" s="72">
        <v>45380</v>
      </c>
      <c r="X789" s="74">
        <v>5488838</v>
      </c>
      <c r="Y789" s="74"/>
      <c r="Z789" s="74">
        <v>5488838</v>
      </c>
      <c r="AA789" s="48" t="s">
        <v>47</v>
      </c>
      <c r="AB789" s="48"/>
      <c r="AC789" s="48"/>
      <c r="AD789" s="48"/>
      <c r="AE789" s="48"/>
      <c r="AF789" s="48"/>
      <c r="AG789" s="48" t="s">
        <v>127</v>
      </c>
      <c r="AH789" s="75">
        <v>5488838</v>
      </c>
      <c r="AI789" s="48" t="s">
        <v>128</v>
      </c>
      <c r="AJ789" s="73"/>
      <c r="AK789" s="73"/>
      <c r="AL789" s="48"/>
      <c r="AM789" s="48"/>
    </row>
    <row r="790" spans="1:39" s="66" customFormat="1" ht="11.25" customHeight="1" x14ac:dyDescent="0.3">
      <c r="A790" s="65">
        <v>1</v>
      </c>
      <c r="B790" s="71" t="s">
        <v>40</v>
      </c>
      <c r="C790" s="78" t="s">
        <v>40</v>
      </c>
      <c r="D790" s="48" t="s">
        <v>41</v>
      </c>
      <c r="E790" s="72">
        <v>45377</v>
      </c>
      <c r="F790" s="72">
        <v>45377</v>
      </c>
      <c r="G790" s="17" t="s">
        <v>13968</v>
      </c>
      <c r="H790" s="108" t="s">
        <v>42</v>
      </c>
      <c r="I790" s="48">
        <v>14</v>
      </c>
      <c r="J790" s="48" t="s">
        <v>43</v>
      </c>
      <c r="K790" s="48"/>
      <c r="L790" s="73" t="s">
        <v>303</v>
      </c>
      <c r="M790" s="73" t="s">
        <v>13833</v>
      </c>
      <c r="N790" s="48" t="s">
        <v>227</v>
      </c>
      <c r="O790" s="48" t="s">
        <v>1806</v>
      </c>
      <c r="P790" s="72">
        <v>45296</v>
      </c>
      <c r="Q790" s="18">
        <v>5181022.0199999996</v>
      </c>
      <c r="R790" s="18"/>
      <c r="S790" s="18">
        <v>5181022.0199999996</v>
      </c>
      <c r="T790" s="3" t="s">
        <v>51</v>
      </c>
      <c r="U790" s="3">
        <v>1514</v>
      </c>
      <c r="V790" s="17">
        <v>45350</v>
      </c>
      <c r="W790" s="72">
        <v>45380</v>
      </c>
      <c r="X790" s="74">
        <v>5181022.0199999996</v>
      </c>
      <c r="Y790" s="74"/>
      <c r="Z790" s="74">
        <v>5181022.0199999996</v>
      </c>
      <c r="AA790" s="48" t="s">
        <v>47</v>
      </c>
      <c r="AB790" s="48"/>
      <c r="AC790" s="48"/>
      <c r="AD790" s="48"/>
      <c r="AE790" s="48"/>
      <c r="AF790" s="48"/>
      <c r="AG790" s="48" t="s">
        <v>127</v>
      </c>
      <c r="AH790" s="75">
        <v>5181022.0199999996</v>
      </c>
      <c r="AI790" s="48" t="s">
        <v>128</v>
      </c>
      <c r="AJ790" s="73"/>
      <c r="AK790" s="73"/>
      <c r="AL790" s="48"/>
      <c r="AM790" s="48"/>
    </row>
    <row r="791" spans="1:39" s="66" customFormat="1" x14ac:dyDescent="0.3">
      <c r="A791" s="65">
        <v>1</v>
      </c>
      <c r="B791" s="68" t="s">
        <v>40</v>
      </c>
      <c r="C791" s="70" t="s">
        <v>40</v>
      </c>
      <c r="D791" s="3" t="s">
        <v>41</v>
      </c>
      <c r="E791" s="17">
        <v>45377</v>
      </c>
      <c r="F791" s="17">
        <v>45377</v>
      </c>
      <c r="G791" s="17" t="s">
        <v>13968</v>
      </c>
      <c r="H791" s="106" t="s">
        <v>42</v>
      </c>
      <c r="I791" s="3">
        <v>14</v>
      </c>
      <c r="J791" s="3" t="s">
        <v>43</v>
      </c>
      <c r="K791" s="3"/>
      <c r="L791" s="11" t="s">
        <v>303</v>
      </c>
      <c r="M791" s="11" t="s">
        <v>1994</v>
      </c>
      <c r="N791" s="3" t="s">
        <v>227</v>
      </c>
      <c r="O791" s="3" t="s">
        <v>1995</v>
      </c>
      <c r="P791" s="17">
        <v>45296</v>
      </c>
      <c r="Q791" s="18">
        <v>21094201.719999999</v>
      </c>
      <c r="R791" s="18"/>
      <c r="S791" s="18">
        <v>21094201.719999999</v>
      </c>
      <c r="T791" s="3" t="s">
        <v>51</v>
      </c>
      <c r="U791" s="3">
        <v>1622</v>
      </c>
      <c r="V791" s="17">
        <v>45350</v>
      </c>
      <c r="W791" s="17">
        <v>45380</v>
      </c>
      <c r="X791" s="18">
        <v>21094201.719999999</v>
      </c>
      <c r="Y791" s="18"/>
      <c r="Z791" s="18">
        <v>21094201.719999999</v>
      </c>
      <c r="AA791" s="3" t="s">
        <v>47</v>
      </c>
      <c r="AB791" s="3"/>
      <c r="AC791" s="3"/>
      <c r="AD791" s="3"/>
      <c r="AE791" s="3"/>
      <c r="AF791" s="3"/>
      <c r="AG791" s="3" t="s">
        <v>127</v>
      </c>
      <c r="AH791" s="32">
        <v>21094201.719999999</v>
      </c>
      <c r="AI791" s="3" t="s">
        <v>128</v>
      </c>
      <c r="AJ791" s="11"/>
      <c r="AK791" s="11"/>
      <c r="AL791" s="3"/>
      <c r="AM791" s="3"/>
    </row>
    <row r="792" spans="1:39" s="66" customFormat="1" x14ac:dyDescent="0.3">
      <c r="A792" s="65">
        <v>1</v>
      </c>
      <c r="B792" s="68" t="s">
        <v>40</v>
      </c>
      <c r="C792" s="70" t="s">
        <v>40</v>
      </c>
      <c r="D792" s="3" t="s">
        <v>41</v>
      </c>
      <c r="E792" s="17">
        <v>45377</v>
      </c>
      <c r="F792" s="17">
        <v>45377</v>
      </c>
      <c r="G792" s="17" t="s">
        <v>13968</v>
      </c>
      <c r="H792" s="106" t="s">
        <v>42</v>
      </c>
      <c r="I792" s="3">
        <v>14</v>
      </c>
      <c r="J792" s="3" t="s">
        <v>43</v>
      </c>
      <c r="K792" s="3"/>
      <c r="L792" s="11" t="s">
        <v>303</v>
      </c>
      <c r="M792" s="11" t="s">
        <v>1996</v>
      </c>
      <c r="N792" s="3" t="s">
        <v>227</v>
      </c>
      <c r="O792" s="3" t="s">
        <v>1997</v>
      </c>
      <c r="P792" s="17">
        <v>45296</v>
      </c>
      <c r="Q792" s="18">
        <v>17719129.719999999</v>
      </c>
      <c r="R792" s="18"/>
      <c r="S792" s="18">
        <v>17719129.719999999</v>
      </c>
      <c r="T792" s="3" t="s">
        <v>51</v>
      </c>
      <c r="U792" s="3">
        <v>1623</v>
      </c>
      <c r="V792" s="17">
        <v>45350</v>
      </c>
      <c r="W792" s="17">
        <v>45380</v>
      </c>
      <c r="X792" s="18">
        <v>17719129.719999999</v>
      </c>
      <c r="Y792" s="18"/>
      <c r="Z792" s="18">
        <v>17719129.719999999</v>
      </c>
      <c r="AA792" s="3" t="s">
        <v>47</v>
      </c>
      <c r="AB792" s="3"/>
      <c r="AC792" s="3"/>
      <c r="AD792" s="3"/>
      <c r="AE792" s="3"/>
      <c r="AF792" s="3"/>
      <c r="AG792" s="3" t="s">
        <v>127</v>
      </c>
      <c r="AH792" s="32">
        <v>17719129.719999999</v>
      </c>
      <c r="AI792" s="3" t="s">
        <v>128</v>
      </c>
      <c r="AJ792" s="11"/>
      <c r="AK792" s="11"/>
      <c r="AL792" s="3"/>
      <c r="AM792" s="3"/>
    </row>
    <row r="793" spans="1:39" s="66" customFormat="1" x14ac:dyDescent="0.3">
      <c r="A793" s="65">
        <v>1</v>
      </c>
      <c r="B793" s="68" t="s">
        <v>41</v>
      </c>
      <c r="C793" s="70" t="s">
        <v>140</v>
      </c>
      <c r="D793" s="3" t="s">
        <v>41</v>
      </c>
      <c r="E793" s="17">
        <v>45379</v>
      </c>
      <c r="F793" s="17">
        <v>45379</v>
      </c>
      <c r="G793" s="17" t="s">
        <v>13968</v>
      </c>
      <c r="H793" s="106" t="s">
        <v>42</v>
      </c>
      <c r="I793" s="3">
        <v>14</v>
      </c>
      <c r="J793" s="3" t="s">
        <v>43</v>
      </c>
      <c r="K793" s="3"/>
      <c r="L793" s="11" t="s">
        <v>988</v>
      </c>
      <c r="M793" s="11" t="s">
        <v>683</v>
      </c>
      <c r="N793" s="3" t="s">
        <v>261</v>
      </c>
      <c r="O793" s="3" t="s">
        <v>684</v>
      </c>
      <c r="P793" s="17">
        <v>45316</v>
      </c>
      <c r="Q793" s="18">
        <v>44550719.609999999</v>
      </c>
      <c r="R793" s="18"/>
      <c r="S793" s="18">
        <v>44550719.609999999</v>
      </c>
      <c r="T793" s="3" t="s">
        <v>51</v>
      </c>
      <c r="U793" s="3">
        <v>1624</v>
      </c>
      <c r="V793" s="17">
        <v>45380</v>
      </c>
      <c r="W793" s="17">
        <v>45380</v>
      </c>
      <c r="X793" s="18">
        <v>44550719.609999999</v>
      </c>
      <c r="Y793" s="18"/>
      <c r="Z793" s="18">
        <v>44550719.609999999</v>
      </c>
      <c r="AA793" s="3" t="s">
        <v>47</v>
      </c>
      <c r="AB793" s="3"/>
      <c r="AC793" s="3"/>
      <c r="AD793" s="3"/>
      <c r="AE793" s="3"/>
      <c r="AF793" s="3"/>
      <c r="AG793" s="3" t="s">
        <v>127</v>
      </c>
      <c r="AH793" s="32">
        <v>44550719.609999999</v>
      </c>
      <c r="AI793" s="3" t="s">
        <v>128</v>
      </c>
      <c r="AJ793" s="11"/>
      <c r="AK793" s="11"/>
      <c r="AL793" s="3"/>
      <c r="AM793" s="3"/>
    </row>
    <row r="794" spans="1:39" s="66" customFormat="1" x14ac:dyDescent="0.3">
      <c r="A794" s="65">
        <v>1</v>
      </c>
      <c r="B794" s="68" t="s">
        <v>41</v>
      </c>
      <c r="C794" s="70" t="s">
        <v>140</v>
      </c>
      <c r="D794" s="3" t="s">
        <v>41</v>
      </c>
      <c r="E794" s="17">
        <v>45380</v>
      </c>
      <c r="F794" s="17">
        <v>45380</v>
      </c>
      <c r="G794" s="17" t="s">
        <v>13968</v>
      </c>
      <c r="H794" s="106" t="s">
        <v>42</v>
      </c>
      <c r="I794" s="3">
        <v>14</v>
      </c>
      <c r="J794" s="3" t="s">
        <v>43</v>
      </c>
      <c r="K794" s="3"/>
      <c r="L794" s="11" t="s">
        <v>151</v>
      </c>
      <c r="M794" s="11" t="s">
        <v>468</v>
      </c>
      <c r="N794" s="3" t="s">
        <v>261</v>
      </c>
      <c r="O794" s="3" t="s">
        <v>469</v>
      </c>
      <c r="P794" s="17">
        <v>45301</v>
      </c>
      <c r="Q794" s="18">
        <v>54516828.560000002</v>
      </c>
      <c r="R794" s="18"/>
      <c r="S794" s="18">
        <v>54516828.560000002</v>
      </c>
      <c r="T794" s="3" t="s">
        <v>51</v>
      </c>
      <c r="U794" s="3">
        <v>1625</v>
      </c>
      <c r="V794" s="17">
        <v>45380</v>
      </c>
      <c r="W794" s="17">
        <v>45380</v>
      </c>
      <c r="X794" s="18">
        <v>54516828.560000002</v>
      </c>
      <c r="Y794" s="18"/>
      <c r="Z794" s="18">
        <v>54516828.560000002</v>
      </c>
      <c r="AA794" s="3" t="s">
        <v>47</v>
      </c>
      <c r="AB794" s="3"/>
      <c r="AC794" s="3"/>
      <c r="AD794" s="3"/>
      <c r="AE794" s="3"/>
      <c r="AF794" s="3"/>
      <c r="AG794" s="3" t="s">
        <v>127</v>
      </c>
      <c r="AH794" s="32">
        <v>54516828.560000002</v>
      </c>
      <c r="AI794" s="3" t="s">
        <v>128</v>
      </c>
      <c r="AJ794" s="11"/>
      <c r="AK794" s="11"/>
      <c r="AL794" s="3"/>
      <c r="AM794" s="3"/>
    </row>
    <row r="795" spans="1:39" s="66" customFormat="1" x14ac:dyDescent="0.2">
      <c r="A795" s="65">
        <v>1</v>
      </c>
      <c r="B795" s="68" t="s">
        <v>41</v>
      </c>
      <c r="C795" s="70" t="s">
        <v>41</v>
      </c>
      <c r="D795" s="48" t="s">
        <v>41</v>
      </c>
      <c r="E795" s="72">
        <v>45380</v>
      </c>
      <c r="F795" s="72">
        <v>45380</v>
      </c>
      <c r="G795" s="17" t="s">
        <v>13968</v>
      </c>
      <c r="H795" s="108" t="s">
        <v>42</v>
      </c>
      <c r="I795" s="48">
        <v>14</v>
      </c>
      <c r="J795" s="48" t="s">
        <v>43</v>
      </c>
      <c r="K795" s="48"/>
      <c r="L795" s="76" t="s">
        <v>313</v>
      </c>
      <c r="M795" s="76" t="s">
        <v>313</v>
      </c>
      <c r="N795" s="48" t="s">
        <v>314</v>
      </c>
      <c r="O795" s="48"/>
      <c r="P795" s="72">
        <v>45296</v>
      </c>
      <c r="Q795" s="74">
        <v>4406318598.29</v>
      </c>
      <c r="R795" s="74"/>
      <c r="S795" s="74">
        <v>4406318598.29</v>
      </c>
      <c r="T795" s="48" t="s">
        <v>51</v>
      </c>
      <c r="U795" s="48">
        <v>1626</v>
      </c>
      <c r="V795" s="72">
        <v>45380</v>
      </c>
      <c r="W795" s="72">
        <v>45380</v>
      </c>
      <c r="X795" s="74">
        <v>4406318598.29</v>
      </c>
      <c r="Y795" s="74"/>
      <c r="Z795" s="74">
        <v>4406318598.29</v>
      </c>
      <c r="AA795" s="48" t="s">
        <v>47</v>
      </c>
      <c r="AB795" s="48"/>
      <c r="AC795" s="48"/>
      <c r="AD795" s="48"/>
      <c r="AE795" s="48"/>
      <c r="AF795" s="48"/>
      <c r="AG795" s="48" t="s">
        <v>127</v>
      </c>
      <c r="AH795" s="75">
        <v>4406318598.29</v>
      </c>
      <c r="AI795" s="48" t="s">
        <v>128</v>
      </c>
      <c r="AJ795" s="77" t="s">
        <v>4127</v>
      </c>
      <c r="AK795" s="76" t="s">
        <v>313</v>
      </c>
      <c r="AL795" s="48"/>
      <c r="AM795" s="48"/>
    </row>
    <row r="796" spans="1:39" s="66" customFormat="1" x14ac:dyDescent="0.3">
      <c r="A796" s="65">
        <v>1</v>
      </c>
      <c r="B796" s="68" t="s">
        <v>41</v>
      </c>
      <c r="C796" s="70" t="s">
        <v>41</v>
      </c>
      <c r="D796" s="3" t="s">
        <v>41</v>
      </c>
      <c r="E796" s="17">
        <v>45380</v>
      </c>
      <c r="F796" s="17">
        <v>45380</v>
      </c>
      <c r="G796" s="17" t="s">
        <v>13968</v>
      </c>
      <c r="H796" s="106" t="s">
        <v>42</v>
      </c>
      <c r="I796" s="3">
        <v>14</v>
      </c>
      <c r="J796" s="3" t="s">
        <v>43</v>
      </c>
      <c r="K796" s="3"/>
      <c r="L796" s="11" t="s">
        <v>60</v>
      </c>
      <c r="M796" s="11" t="s">
        <v>2042</v>
      </c>
      <c r="N796" s="3" t="s">
        <v>2043</v>
      </c>
      <c r="O796" s="3"/>
      <c r="P796" s="17">
        <v>45296</v>
      </c>
      <c r="Q796" s="18">
        <v>1038967693.28</v>
      </c>
      <c r="R796" s="18"/>
      <c r="S796" s="18">
        <v>1038967693.28</v>
      </c>
      <c r="T796" s="3" t="s">
        <v>51</v>
      </c>
      <c r="U796" s="3">
        <v>1628</v>
      </c>
      <c r="V796" s="17">
        <v>45380</v>
      </c>
      <c r="W796" s="17">
        <v>45380</v>
      </c>
      <c r="X796" s="18">
        <v>1038967693.28</v>
      </c>
      <c r="Y796" s="18"/>
      <c r="Z796" s="18">
        <v>1038967693.28</v>
      </c>
      <c r="AA796" s="3" t="s">
        <v>47</v>
      </c>
      <c r="AB796" s="3"/>
      <c r="AC796" s="3"/>
      <c r="AD796" s="3"/>
      <c r="AE796" s="3"/>
      <c r="AF796" s="3"/>
      <c r="AG796" s="3" t="s">
        <v>127</v>
      </c>
      <c r="AH796" s="32">
        <v>1038967693.28</v>
      </c>
      <c r="AI796" s="3" t="s">
        <v>128</v>
      </c>
      <c r="AJ796" s="11"/>
      <c r="AK796" s="11"/>
      <c r="AL796" s="3"/>
      <c r="AM796" s="3"/>
    </row>
    <row r="797" spans="1:39" s="66" customFormat="1" x14ac:dyDescent="0.3">
      <c r="A797" s="65">
        <v>1</v>
      </c>
      <c r="B797" s="68" t="s">
        <v>41</v>
      </c>
      <c r="C797" s="68" t="s">
        <v>41</v>
      </c>
      <c r="D797" s="3" t="s">
        <v>41</v>
      </c>
      <c r="E797" s="17">
        <v>45391</v>
      </c>
      <c r="F797" s="17">
        <v>45391</v>
      </c>
      <c r="G797" s="17" t="s">
        <v>13968</v>
      </c>
      <c r="H797" s="106" t="s">
        <v>42</v>
      </c>
      <c r="I797" s="3">
        <v>3.14</v>
      </c>
      <c r="J797" s="3" t="s">
        <v>43</v>
      </c>
      <c r="K797" s="3"/>
      <c r="L797" s="11" t="s">
        <v>1479</v>
      </c>
      <c r="M797" s="11" t="s">
        <v>1485</v>
      </c>
      <c r="N797" s="3" t="s">
        <v>1481</v>
      </c>
      <c r="O797" s="3" t="s">
        <v>1486</v>
      </c>
      <c r="P797" s="17">
        <v>45366</v>
      </c>
      <c r="Q797" s="18">
        <v>12319125</v>
      </c>
      <c r="R797" s="18"/>
      <c r="S797" s="18">
        <v>12319125</v>
      </c>
      <c r="T797" s="3" t="s">
        <v>51</v>
      </c>
      <c r="U797" s="3">
        <v>1951</v>
      </c>
      <c r="V797" s="17">
        <v>45404</v>
      </c>
      <c r="W797" s="17">
        <v>45422</v>
      </c>
      <c r="X797" s="18">
        <v>12319125</v>
      </c>
      <c r="Y797" s="18"/>
      <c r="Z797" s="18">
        <v>12319125</v>
      </c>
      <c r="AA797" s="3" t="s">
        <v>47</v>
      </c>
      <c r="AB797" s="3"/>
      <c r="AC797" s="3"/>
      <c r="AD797" s="3"/>
      <c r="AE797" s="3"/>
      <c r="AF797" s="3"/>
      <c r="AG797" s="3" t="s">
        <v>127</v>
      </c>
      <c r="AH797" s="32">
        <v>12319125</v>
      </c>
      <c r="AI797" s="3" t="s">
        <v>128</v>
      </c>
      <c r="AJ797" s="11"/>
      <c r="AK797" s="11"/>
      <c r="AL797" s="3"/>
      <c r="AM797" s="3"/>
    </row>
    <row r="798" spans="1:39" s="66" customFormat="1" x14ac:dyDescent="0.3">
      <c r="A798" s="65">
        <v>1</v>
      </c>
      <c r="B798" s="68" t="s">
        <v>41</v>
      </c>
      <c r="C798" s="70" t="s">
        <v>140</v>
      </c>
      <c r="D798" s="3" t="s">
        <v>41</v>
      </c>
      <c r="E798" s="17">
        <v>45405</v>
      </c>
      <c r="F798" s="17">
        <v>45405</v>
      </c>
      <c r="G798" s="17" t="s">
        <v>13968</v>
      </c>
      <c r="H798" s="106" t="s">
        <v>2205</v>
      </c>
      <c r="I798" s="3">
        <v>14</v>
      </c>
      <c r="J798" s="3" t="s">
        <v>43</v>
      </c>
      <c r="K798" s="3"/>
      <c r="L798" s="11" t="s">
        <v>304</v>
      </c>
      <c r="M798" s="11" t="s">
        <v>2206</v>
      </c>
      <c r="N798" s="3" t="s">
        <v>148</v>
      </c>
      <c r="O798" s="3" t="s">
        <v>2207</v>
      </c>
      <c r="P798" s="17">
        <v>45371</v>
      </c>
      <c r="Q798" s="18">
        <v>1074642.8999999999</v>
      </c>
      <c r="R798" s="18"/>
      <c r="S798" s="18">
        <v>1074642.8999999999</v>
      </c>
      <c r="T798" s="3" t="s">
        <v>51</v>
      </c>
      <c r="U798" s="3">
        <v>1973</v>
      </c>
      <c r="V798" s="17">
        <v>45406</v>
      </c>
      <c r="W798" s="17">
        <v>45412</v>
      </c>
      <c r="X798" s="18">
        <v>1074642.8999999999</v>
      </c>
      <c r="Y798" s="18"/>
      <c r="Z798" s="18">
        <v>1074642.8999999999</v>
      </c>
      <c r="AA798" s="3" t="s">
        <v>47</v>
      </c>
      <c r="AB798" s="3"/>
      <c r="AC798" s="3"/>
      <c r="AD798" s="3"/>
      <c r="AE798" s="3"/>
      <c r="AF798" s="3"/>
      <c r="AG798" s="3" t="s">
        <v>127</v>
      </c>
      <c r="AH798" s="32">
        <v>1074642.8999999999</v>
      </c>
      <c r="AI798" s="3" t="s">
        <v>128</v>
      </c>
      <c r="AJ798" s="11"/>
      <c r="AK798" s="11"/>
      <c r="AL798" s="3"/>
      <c r="AM798" s="3"/>
    </row>
    <row r="799" spans="1:39" s="66" customFormat="1" x14ac:dyDescent="0.3">
      <c r="A799" s="65">
        <v>1</v>
      </c>
      <c r="B799" s="68" t="s">
        <v>41</v>
      </c>
      <c r="C799" s="70" t="s">
        <v>140</v>
      </c>
      <c r="D799" s="3" t="s">
        <v>41</v>
      </c>
      <c r="E799" s="17">
        <v>45405</v>
      </c>
      <c r="F799" s="17">
        <v>45405</v>
      </c>
      <c r="G799" s="17" t="s">
        <v>13968</v>
      </c>
      <c r="H799" s="106" t="s">
        <v>2205</v>
      </c>
      <c r="I799" s="3">
        <v>14</v>
      </c>
      <c r="J799" s="3" t="s">
        <v>43</v>
      </c>
      <c r="K799" s="3"/>
      <c r="L799" s="11" t="s">
        <v>155</v>
      </c>
      <c r="M799" s="11" t="s">
        <v>2208</v>
      </c>
      <c r="N799" s="3" t="s">
        <v>148</v>
      </c>
      <c r="O799" s="3" t="s">
        <v>228</v>
      </c>
      <c r="P799" s="17">
        <v>45378</v>
      </c>
      <c r="Q799" s="18">
        <v>2477970.06</v>
      </c>
      <c r="R799" s="18"/>
      <c r="S799" s="18">
        <v>2477970.06</v>
      </c>
      <c r="T799" s="3" t="s">
        <v>51</v>
      </c>
      <c r="U799" s="3">
        <v>1974</v>
      </c>
      <c r="V799" s="17">
        <v>45406</v>
      </c>
      <c r="W799" s="17">
        <v>45412</v>
      </c>
      <c r="X799" s="18">
        <v>2477970.06</v>
      </c>
      <c r="Y799" s="18"/>
      <c r="Z799" s="18">
        <v>2477970.06</v>
      </c>
      <c r="AA799" s="3" t="s">
        <v>47</v>
      </c>
      <c r="AB799" s="3"/>
      <c r="AC799" s="3"/>
      <c r="AD799" s="3"/>
      <c r="AE799" s="3"/>
      <c r="AF799" s="3"/>
      <c r="AG799" s="3" t="s">
        <v>127</v>
      </c>
      <c r="AH799" s="32">
        <v>2477970.06</v>
      </c>
      <c r="AI799" s="3" t="s">
        <v>128</v>
      </c>
      <c r="AJ799" s="11"/>
      <c r="AK799" s="11"/>
      <c r="AL799" s="3"/>
      <c r="AM799" s="3"/>
    </row>
    <row r="800" spans="1:39" s="66" customFormat="1" x14ac:dyDescent="0.3">
      <c r="A800" s="65">
        <v>1</v>
      </c>
      <c r="B800" s="68" t="s">
        <v>41</v>
      </c>
      <c r="C800" s="70" t="s">
        <v>140</v>
      </c>
      <c r="D800" s="3" t="s">
        <v>41</v>
      </c>
      <c r="E800" s="17">
        <v>45405</v>
      </c>
      <c r="F800" s="17">
        <v>45405</v>
      </c>
      <c r="G800" s="17" t="s">
        <v>13968</v>
      </c>
      <c r="H800" s="106" t="s">
        <v>2205</v>
      </c>
      <c r="I800" s="3">
        <v>14</v>
      </c>
      <c r="J800" s="3" t="s">
        <v>43</v>
      </c>
      <c r="K800" s="3"/>
      <c r="L800" s="11" t="s">
        <v>200</v>
      </c>
      <c r="M800" s="11" t="s">
        <v>2209</v>
      </c>
      <c r="N800" s="3" t="s">
        <v>148</v>
      </c>
      <c r="O800" s="3" t="s">
        <v>2210</v>
      </c>
      <c r="P800" s="17">
        <v>45366</v>
      </c>
      <c r="Q800" s="18">
        <v>2840400.19</v>
      </c>
      <c r="R800" s="18"/>
      <c r="S800" s="18">
        <v>2840400.19</v>
      </c>
      <c r="T800" s="3" t="s">
        <v>51</v>
      </c>
      <c r="U800" s="3">
        <v>1976</v>
      </c>
      <c r="V800" s="17">
        <v>45406</v>
      </c>
      <c r="W800" s="17">
        <v>45412</v>
      </c>
      <c r="X800" s="18">
        <v>2840400.19</v>
      </c>
      <c r="Y800" s="18"/>
      <c r="Z800" s="18">
        <v>2840400.19</v>
      </c>
      <c r="AA800" s="3" t="s">
        <v>47</v>
      </c>
      <c r="AB800" s="3"/>
      <c r="AC800" s="3"/>
      <c r="AD800" s="3"/>
      <c r="AE800" s="3"/>
      <c r="AF800" s="3"/>
      <c r="AG800" s="3" t="s">
        <v>127</v>
      </c>
      <c r="AH800" s="32">
        <v>2840400.19</v>
      </c>
      <c r="AI800" s="3" t="s">
        <v>128</v>
      </c>
      <c r="AJ800" s="11"/>
      <c r="AK800" s="11"/>
      <c r="AL800" s="3"/>
      <c r="AM800" s="3"/>
    </row>
    <row r="801" spans="1:39" s="66" customFormat="1" x14ac:dyDescent="0.3">
      <c r="A801" s="65">
        <v>1</v>
      </c>
      <c r="B801" s="68" t="s">
        <v>41</v>
      </c>
      <c r="C801" s="70" t="s">
        <v>140</v>
      </c>
      <c r="D801" s="3" t="s">
        <v>41</v>
      </c>
      <c r="E801" s="17">
        <v>45405</v>
      </c>
      <c r="F801" s="17">
        <v>45405</v>
      </c>
      <c r="G801" s="17" t="s">
        <v>13968</v>
      </c>
      <c r="H801" s="106" t="s">
        <v>2205</v>
      </c>
      <c r="I801" s="3">
        <v>14</v>
      </c>
      <c r="J801" s="3" t="s">
        <v>43</v>
      </c>
      <c r="K801" s="3"/>
      <c r="L801" s="11" t="s">
        <v>1391</v>
      </c>
      <c r="M801" s="11" t="s">
        <v>2211</v>
      </c>
      <c r="N801" s="3" t="s">
        <v>261</v>
      </c>
      <c r="O801" s="3" t="s">
        <v>2212</v>
      </c>
      <c r="P801" s="17">
        <v>45366</v>
      </c>
      <c r="Q801" s="18">
        <v>16033083.960000001</v>
      </c>
      <c r="R801" s="18"/>
      <c r="S801" s="18">
        <v>16033083.960000001</v>
      </c>
      <c r="T801" s="3" t="s">
        <v>51</v>
      </c>
      <c r="U801" s="3">
        <v>1977</v>
      </c>
      <c r="V801" s="17">
        <v>45406</v>
      </c>
      <c r="W801" s="17">
        <v>45412</v>
      </c>
      <c r="X801" s="18">
        <v>16033083.960000001</v>
      </c>
      <c r="Y801" s="18"/>
      <c r="Z801" s="18">
        <v>16033083.960000001</v>
      </c>
      <c r="AA801" s="3" t="s">
        <v>47</v>
      </c>
      <c r="AB801" s="3"/>
      <c r="AC801" s="3"/>
      <c r="AD801" s="3"/>
      <c r="AE801" s="3"/>
      <c r="AF801" s="3"/>
      <c r="AG801" s="3" t="s">
        <v>127</v>
      </c>
      <c r="AH801" s="32">
        <v>16033083.960000001</v>
      </c>
      <c r="AI801" s="3" t="s">
        <v>128</v>
      </c>
      <c r="AJ801" s="11"/>
      <c r="AK801" s="11"/>
      <c r="AL801" s="3"/>
      <c r="AM801" s="3"/>
    </row>
    <row r="802" spans="1:39" s="66" customFormat="1" x14ac:dyDescent="0.3">
      <c r="A802" s="65">
        <v>1</v>
      </c>
      <c r="B802" s="68" t="s">
        <v>41</v>
      </c>
      <c r="C802" s="70" t="s">
        <v>140</v>
      </c>
      <c r="D802" s="3" t="s">
        <v>41</v>
      </c>
      <c r="E802" s="17">
        <v>45405</v>
      </c>
      <c r="F802" s="17">
        <v>45405</v>
      </c>
      <c r="G802" s="17" t="s">
        <v>13968</v>
      </c>
      <c r="H802" s="106" t="s">
        <v>2205</v>
      </c>
      <c r="I802" s="3">
        <v>14</v>
      </c>
      <c r="J802" s="3" t="s">
        <v>43</v>
      </c>
      <c r="K802" s="3"/>
      <c r="L802" s="11" t="s">
        <v>223</v>
      </c>
      <c r="M802" s="11" t="s">
        <v>736</v>
      </c>
      <c r="N802" s="3" t="s">
        <v>148</v>
      </c>
      <c r="O802" s="3" t="s">
        <v>737</v>
      </c>
      <c r="P802" s="17">
        <v>45371</v>
      </c>
      <c r="Q802" s="18">
        <v>4368503.07</v>
      </c>
      <c r="R802" s="18"/>
      <c r="S802" s="18">
        <v>4368503.07</v>
      </c>
      <c r="T802" s="3" t="s">
        <v>51</v>
      </c>
      <c r="U802" s="3">
        <v>1978</v>
      </c>
      <c r="V802" s="17">
        <v>45406</v>
      </c>
      <c r="W802" s="17">
        <v>45412</v>
      </c>
      <c r="X802" s="18">
        <v>4368503.07</v>
      </c>
      <c r="Y802" s="18"/>
      <c r="Z802" s="18">
        <v>4368503.07</v>
      </c>
      <c r="AA802" s="3" t="s">
        <v>47</v>
      </c>
      <c r="AB802" s="3"/>
      <c r="AC802" s="3"/>
      <c r="AD802" s="3"/>
      <c r="AE802" s="3"/>
      <c r="AF802" s="3"/>
      <c r="AG802" s="3" t="s">
        <v>127</v>
      </c>
      <c r="AH802" s="32">
        <v>4368503.07</v>
      </c>
      <c r="AI802" s="3" t="s">
        <v>128</v>
      </c>
      <c r="AJ802" s="11"/>
      <c r="AK802" s="11"/>
      <c r="AL802" s="3"/>
      <c r="AM802" s="3"/>
    </row>
    <row r="803" spans="1:39" s="66" customFormat="1" x14ac:dyDescent="0.3">
      <c r="A803" s="65">
        <v>1</v>
      </c>
      <c r="B803" s="68" t="s">
        <v>41</v>
      </c>
      <c r="C803" s="70" t="s">
        <v>140</v>
      </c>
      <c r="D803" s="3" t="s">
        <v>41</v>
      </c>
      <c r="E803" s="17">
        <v>45405</v>
      </c>
      <c r="F803" s="17">
        <v>45405</v>
      </c>
      <c r="G803" s="17" t="s">
        <v>13968</v>
      </c>
      <c r="H803" s="106" t="s">
        <v>2205</v>
      </c>
      <c r="I803" s="3">
        <v>14</v>
      </c>
      <c r="J803" s="3" t="s">
        <v>43</v>
      </c>
      <c r="K803" s="3"/>
      <c r="L803" s="11" t="s">
        <v>200</v>
      </c>
      <c r="M803" s="11" t="s">
        <v>685</v>
      </c>
      <c r="N803" s="3" t="s">
        <v>261</v>
      </c>
      <c r="O803" s="3" t="s">
        <v>686</v>
      </c>
      <c r="P803" s="17">
        <v>45362</v>
      </c>
      <c r="Q803" s="18">
        <v>35153781.450000003</v>
      </c>
      <c r="R803" s="18"/>
      <c r="S803" s="18">
        <v>35153781.450000003</v>
      </c>
      <c r="T803" s="3" t="s">
        <v>51</v>
      </c>
      <c r="U803" s="3">
        <v>1979</v>
      </c>
      <c r="V803" s="17">
        <v>45406</v>
      </c>
      <c r="W803" s="17">
        <v>45412</v>
      </c>
      <c r="X803" s="18">
        <v>35153781.450000003</v>
      </c>
      <c r="Y803" s="18"/>
      <c r="Z803" s="18">
        <v>35153781.450000003</v>
      </c>
      <c r="AA803" s="3" t="s">
        <v>47</v>
      </c>
      <c r="AB803" s="3"/>
      <c r="AC803" s="3"/>
      <c r="AD803" s="3"/>
      <c r="AE803" s="3"/>
      <c r="AF803" s="3"/>
      <c r="AG803" s="3" t="s">
        <v>127</v>
      </c>
      <c r="AH803" s="32">
        <v>35153781.450000003</v>
      </c>
      <c r="AI803" s="3" t="s">
        <v>128</v>
      </c>
      <c r="AJ803" s="11"/>
      <c r="AK803" s="11"/>
      <c r="AL803" s="3"/>
      <c r="AM803" s="3"/>
    </row>
    <row r="804" spans="1:39" s="66" customFormat="1" x14ac:dyDescent="0.3">
      <c r="A804" s="65">
        <v>1</v>
      </c>
      <c r="B804" s="68" t="s">
        <v>41</v>
      </c>
      <c r="C804" s="70" t="s">
        <v>140</v>
      </c>
      <c r="D804" s="3" t="s">
        <v>41</v>
      </c>
      <c r="E804" s="17">
        <v>45405</v>
      </c>
      <c r="F804" s="17">
        <v>45405</v>
      </c>
      <c r="G804" s="17" t="s">
        <v>13968</v>
      </c>
      <c r="H804" s="106" t="s">
        <v>2205</v>
      </c>
      <c r="I804" s="3">
        <v>14</v>
      </c>
      <c r="J804" s="3" t="s">
        <v>43</v>
      </c>
      <c r="K804" s="3"/>
      <c r="L804" s="11" t="s">
        <v>1391</v>
      </c>
      <c r="M804" s="11" t="s">
        <v>2213</v>
      </c>
      <c r="N804" s="3" t="s">
        <v>148</v>
      </c>
      <c r="O804" s="3" t="s">
        <v>2214</v>
      </c>
      <c r="P804" s="17">
        <v>45366</v>
      </c>
      <c r="Q804" s="18">
        <v>1938282.6</v>
      </c>
      <c r="R804" s="18"/>
      <c r="S804" s="18">
        <v>1938282.6</v>
      </c>
      <c r="T804" s="3" t="s">
        <v>51</v>
      </c>
      <c r="U804" s="3">
        <v>1980</v>
      </c>
      <c r="V804" s="17">
        <v>45406</v>
      </c>
      <c r="W804" s="17">
        <v>45412</v>
      </c>
      <c r="X804" s="18">
        <v>1938282.6</v>
      </c>
      <c r="Y804" s="18"/>
      <c r="Z804" s="18">
        <v>1938282.6</v>
      </c>
      <c r="AA804" s="3" t="s">
        <v>47</v>
      </c>
      <c r="AB804" s="3"/>
      <c r="AC804" s="3"/>
      <c r="AD804" s="3"/>
      <c r="AE804" s="3"/>
      <c r="AF804" s="3"/>
      <c r="AG804" s="3" t="s">
        <v>127</v>
      </c>
      <c r="AH804" s="32">
        <v>1938282.6</v>
      </c>
      <c r="AI804" s="3" t="s">
        <v>128</v>
      </c>
      <c r="AJ804" s="11"/>
      <c r="AK804" s="11"/>
      <c r="AL804" s="3"/>
      <c r="AM804" s="3"/>
    </row>
    <row r="805" spans="1:39" s="66" customFormat="1" x14ac:dyDescent="0.3">
      <c r="A805" s="65">
        <v>1</v>
      </c>
      <c r="B805" s="68" t="s">
        <v>41</v>
      </c>
      <c r="C805" s="70" t="s">
        <v>140</v>
      </c>
      <c r="D805" s="3" t="s">
        <v>41</v>
      </c>
      <c r="E805" s="17">
        <v>45405</v>
      </c>
      <c r="F805" s="17">
        <v>45405</v>
      </c>
      <c r="G805" s="17" t="s">
        <v>13968</v>
      </c>
      <c r="H805" s="106" t="s">
        <v>2205</v>
      </c>
      <c r="I805" s="3">
        <v>14</v>
      </c>
      <c r="J805" s="3" t="s">
        <v>43</v>
      </c>
      <c r="K805" s="3"/>
      <c r="L805" s="11" t="s">
        <v>223</v>
      </c>
      <c r="M805" s="11" t="s">
        <v>2215</v>
      </c>
      <c r="N805" s="3" t="s">
        <v>148</v>
      </c>
      <c r="O805" s="3" t="s">
        <v>2216</v>
      </c>
      <c r="P805" s="17">
        <v>45366</v>
      </c>
      <c r="Q805" s="18">
        <v>3676857.07</v>
      </c>
      <c r="R805" s="18"/>
      <c r="S805" s="18">
        <v>3676857.07</v>
      </c>
      <c r="T805" s="3" t="s">
        <v>51</v>
      </c>
      <c r="U805" s="3">
        <v>1981</v>
      </c>
      <c r="V805" s="17">
        <v>45406</v>
      </c>
      <c r="W805" s="17">
        <v>45412</v>
      </c>
      <c r="X805" s="18">
        <v>3676857.07</v>
      </c>
      <c r="Y805" s="18"/>
      <c r="Z805" s="18">
        <v>3676857.07</v>
      </c>
      <c r="AA805" s="3" t="s">
        <v>47</v>
      </c>
      <c r="AB805" s="3"/>
      <c r="AC805" s="3"/>
      <c r="AD805" s="3"/>
      <c r="AE805" s="3"/>
      <c r="AF805" s="3"/>
      <c r="AG805" s="3" t="s">
        <v>127</v>
      </c>
      <c r="AH805" s="32">
        <v>3676857.07</v>
      </c>
      <c r="AI805" s="3" t="s">
        <v>128</v>
      </c>
      <c r="AJ805" s="11"/>
      <c r="AK805" s="11"/>
      <c r="AL805" s="3"/>
      <c r="AM805" s="3"/>
    </row>
    <row r="806" spans="1:39" s="66" customFormat="1" x14ac:dyDescent="0.3">
      <c r="A806" s="65">
        <v>1</v>
      </c>
      <c r="B806" s="68" t="s">
        <v>41</v>
      </c>
      <c r="C806" s="70" t="s">
        <v>140</v>
      </c>
      <c r="D806" s="3" t="s">
        <v>41</v>
      </c>
      <c r="E806" s="17">
        <v>45405</v>
      </c>
      <c r="F806" s="17">
        <v>45405</v>
      </c>
      <c r="G806" s="17" t="s">
        <v>13968</v>
      </c>
      <c r="H806" s="106" t="s">
        <v>2205</v>
      </c>
      <c r="I806" s="3">
        <v>14</v>
      </c>
      <c r="J806" s="3" t="s">
        <v>43</v>
      </c>
      <c r="K806" s="3"/>
      <c r="L806" s="11" t="s">
        <v>203</v>
      </c>
      <c r="M806" s="11" t="s">
        <v>2217</v>
      </c>
      <c r="N806" s="3" t="s">
        <v>148</v>
      </c>
      <c r="O806" s="3" t="s">
        <v>2218</v>
      </c>
      <c r="P806" s="17">
        <v>45395</v>
      </c>
      <c r="Q806" s="18">
        <v>1259501.79</v>
      </c>
      <c r="R806" s="18"/>
      <c r="S806" s="18">
        <v>1259501.79</v>
      </c>
      <c r="T806" s="3" t="s">
        <v>51</v>
      </c>
      <c r="U806" s="3">
        <v>1983</v>
      </c>
      <c r="V806" s="17">
        <v>45406</v>
      </c>
      <c r="W806" s="17">
        <v>45412</v>
      </c>
      <c r="X806" s="18">
        <v>1259501.79</v>
      </c>
      <c r="Y806" s="18"/>
      <c r="Z806" s="18">
        <v>1259501.79</v>
      </c>
      <c r="AA806" s="3" t="s">
        <v>47</v>
      </c>
      <c r="AB806" s="3"/>
      <c r="AC806" s="3"/>
      <c r="AD806" s="3"/>
      <c r="AE806" s="3"/>
      <c r="AF806" s="3"/>
      <c r="AG806" s="3" t="s">
        <v>127</v>
      </c>
      <c r="AH806" s="32">
        <v>1259501.79</v>
      </c>
      <c r="AI806" s="3" t="s">
        <v>128</v>
      </c>
      <c r="AJ806" s="11"/>
      <c r="AK806" s="11"/>
      <c r="AL806" s="3"/>
      <c r="AM806" s="3"/>
    </row>
    <row r="807" spans="1:39" s="66" customFormat="1" x14ac:dyDescent="0.3">
      <c r="A807" s="65">
        <v>1</v>
      </c>
      <c r="B807" s="68" t="s">
        <v>41</v>
      </c>
      <c r="C807" s="70" t="s">
        <v>140</v>
      </c>
      <c r="D807" s="3" t="s">
        <v>41</v>
      </c>
      <c r="E807" s="17">
        <v>45405</v>
      </c>
      <c r="F807" s="17">
        <v>45405</v>
      </c>
      <c r="G807" s="17" t="s">
        <v>13968</v>
      </c>
      <c r="H807" s="106" t="s">
        <v>2205</v>
      </c>
      <c r="I807" s="3">
        <v>14</v>
      </c>
      <c r="J807" s="3" t="s">
        <v>43</v>
      </c>
      <c r="K807" s="3"/>
      <c r="L807" s="11" t="s">
        <v>200</v>
      </c>
      <c r="M807" s="11" t="s">
        <v>2219</v>
      </c>
      <c r="N807" s="3" t="s">
        <v>148</v>
      </c>
      <c r="O807" s="3" t="s">
        <v>2220</v>
      </c>
      <c r="P807" s="17">
        <v>45371</v>
      </c>
      <c r="Q807" s="18">
        <v>804518.78</v>
      </c>
      <c r="R807" s="18"/>
      <c r="S807" s="18">
        <v>804518.78</v>
      </c>
      <c r="T807" s="3" t="s">
        <v>51</v>
      </c>
      <c r="U807" s="3">
        <v>1984</v>
      </c>
      <c r="V807" s="17">
        <v>45406</v>
      </c>
      <c r="W807" s="17">
        <v>45412</v>
      </c>
      <c r="X807" s="18">
        <v>804518.78</v>
      </c>
      <c r="Y807" s="18"/>
      <c r="Z807" s="18">
        <v>804518.78</v>
      </c>
      <c r="AA807" s="3" t="s">
        <v>47</v>
      </c>
      <c r="AB807" s="3"/>
      <c r="AC807" s="3"/>
      <c r="AD807" s="3"/>
      <c r="AE807" s="3"/>
      <c r="AF807" s="3"/>
      <c r="AG807" s="3" t="s">
        <v>127</v>
      </c>
      <c r="AH807" s="32">
        <v>804518.78</v>
      </c>
      <c r="AI807" s="3" t="s">
        <v>128</v>
      </c>
      <c r="AJ807" s="11"/>
      <c r="AK807" s="11"/>
      <c r="AL807" s="3"/>
      <c r="AM807" s="3"/>
    </row>
    <row r="808" spans="1:39" s="66" customFormat="1" x14ac:dyDescent="0.3">
      <c r="A808" s="65">
        <v>1</v>
      </c>
      <c r="B808" s="68" t="s">
        <v>41</v>
      </c>
      <c r="C808" s="70" t="s">
        <v>140</v>
      </c>
      <c r="D808" s="3" t="s">
        <v>41</v>
      </c>
      <c r="E808" s="17">
        <v>45405</v>
      </c>
      <c r="F808" s="17">
        <v>45405</v>
      </c>
      <c r="G808" s="17" t="s">
        <v>13968</v>
      </c>
      <c r="H808" s="106" t="s">
        <v>2205</v>
      </c>
      <c r="I808" s="3">
        <v>14</v>
      </c>
      <c r="J808" s="3" t="s">
        <v>43</v>
      </c>
      <c r="K808" s="3"/>
      <c r="L808" s="11" t="s">
        <v>198</v>
      </c>
      <c r="M808" s="11" t="s">
        <v>2221</v>
      </c>
      <c r="N808" s="3" t="s">
        <v>148</v>
      </c>
      <c r="O808" s="3" t="s">
        <v>2222</v>
      </c>
      <c r="P808" s="17">
        <v>45395</v>
      </c>
      <c r="Q808" s="18">
        <v>788269.23</v>
      </c>
      <c r="R808" s="18"/>
      <c r="S808" s="18">
        <v>788269.23</v>
      </c>
      <c r="T808" s="3" t="s">
        <v>51</v>
      </c>
      <c r="U808" s="3">
        <v>1985</v>
      </c>
      <c r="V808" s="17">
        <v>45406</v>
      </c>
      <c r="W808" s="17">
        <v>45412</v>
      </c>
      <c r="X808" s="18">
        <v>788269.23</v>
      </c>
      <c r="Y808" s="18"/>
      <c r="Z808" s="18">
        <v>788269.23</v>
      </c>
      <c r="AA808" s="3" t="s">
        <v>47</v>
      </c>
      <c r="AB808" s="3"/>
      <c r="AC808" s="3"/>
      <c r="AD808" s="3"/>
      <c r="AE808" s="3"/>
      <c r="AF808" s="3"/>
      <c r="AG808" s="3" t="s">
        <v>127</v>
      </c>
      <c r="AH808" s="32">
        <v>788269.23</v>
      </c>
      <c r="AI808" s="3" t="s">
        <v>128</v>
      </c>
      <c r="AJ808" s="11"/>
      <c r="AK808" s="11"/>
      <c r="AL808" s="3"/>
      <c r="AM808" s="3"/>
    </row>
    <row r="809" spans="1:39" s="66" customFormat="1" x14ac:dyDescent="0.3">
      <c r="A809" s="65">
        <v>1</v>
      </c>
      <c r="B809" s="68" t="s">
        <v>41</v>
      </c>
      <c r="C809" s="70" t="s">
        <v>140</v>
      </c>
      <c r="D809" s="3" t="s">
        <v>41</v>
      </c>
      <c r="E809" s="17">
        <v>45405</v>
      </c>
      <c r="F809" s="17">
        <v>45405</v>
      </c>
      <c r="G809" s="17" t="s">
        <v>13968</v>
      </c>
      <c r="H809" s="106" t="s">
        <v>2205</v>
      </c>
      <c r="I809" s="3">
        <v>14</v>
      </c>
      <c r="J809" s="3" t="s">
        <v>43</v>
      </c>
      <c r="K809" s="3"/>
      <c r="L809" s="11" t="s">
        <v>200</v>
      </c>
      <c r="M809" s="11" t="s">
        <v>2223</v>
      </c>
      <c r="N809" s="3" t="s">
        <v>148</v>
      </c>
      <c r="O809" s="3" t="s">
        <v>2224</v>
      </c>
      <c r="P809" s="17">
        <v>45366</v>
      </c>
      <c r="Q809" s="18">
        <v>3163171.76</v>
      </c>
      <c r="R809" s="18"/>
      <c r="S809" s="18">
        <v>3163171.76</v>
      </c>
      <c r="T809" s="3" t="s">
        <v>51</v>
      </c>
      <c r="U809" s="3">
        <v>1988</v>
      </c>
      <c r="V809" s="17">
        <v>45406</v>
      </c>
      <c r="W809" s="17">
        <v>45412</v>
      </c>
      <c r="X809" s="18">
        <v>3163171.76</v>
      </c>
      <c r="Y809" s="18"/>
      <c r="Z809" s="18">
        <v>3163171.76</v>
      </c>
      <c r="AA809" s="3" t="s">
        <v>47</v>
      </c>
      <c r="AB809" s="3"/>
      <c r="AC809" s="3"/>
      <c r="AD809" s="3"/>
      <c r="AE809" s="3"/>
      <c r="AF809" s="3"/>
      <c r="AG809" s="3" t="s">
        <v>127</v>
      </c>
      <c r="AH809" s="32">
        <v>3163171.76</v>
      </c>
      <c r="AI809" s="3" t="s">
        <v>128</v>
      </c>
      <c r="AJ809" s="11"/>
      <c r="AK809" s="11"/>
      <c r="AL809" s="3"/>
      <c r="AM809" s="3"/>
    </row>
    <row r="810" spans="1:39" s="66" customFormat="1" x14ac:dyDescent="0.3">
      <c r="A810" s="65">
        <v>1</v>
      </c>
      <c r="B810" s="68" t="s">
        <v>41</v>
      </c>
      <c r="C810" s="70" t="s">
        <v>140</v>
      </c>
      <c r="D810" s="3" t="s">
        <v>41</v>
      </c>
      <c r="E810" s="17">
        <v>45405</v>
      </c>
      <c r="F810" s="17">
        <v>45405</v>
      </c>
      <c r="G810" s="17" t="s">
        <v>13968</v>
      </c>
      <c r="H810" s="106" t="s">
        <v>2205</v>
      </c>
      <c r="I810" s="3">
        <v>14</v>
      </c>
      <c r="J810" s="3" t="s">
        <v>43</v>
      </c>
      <c r="K810" s="3"/>
      <c r="L810" s="11" t="s">
        <v>1391</v>
      </c>
      <c r="M810" s="11" t="s">
        <v>2225</v>
      </c>
      <c r="N810" s="3" t="s">
        <v>148</v>
      </c>
      <c r="O810" s="3" t="s">
        <v>2226</v>
      </c>
      <c r="P810" s="17">
        <v>45366</v>
      </c>
      <c r="Q810" s="18">
        <v>2563752.23</v>
      </c>
      <c r="R810" s="18"/>
      <c r="S810" s="18">
        <v>2563752.23</v>
      </c>
      <c r="T810" s="3" t="s">
        <v>51</v>
      </c>
      <c r="U810" s="3">
        <v>1991</v>
      </c>
      <c r="V810" s="17">
        <v>45406</v>
      </c>
      <c r="W810" s="17">
        <v>45412</v>
      </c>
      <c r="X810" s="18">
        <v>2563752.23</v>
      </c>
      <c r="Y810" s="18"/>
      <c r="Z810" s="18">
        <v>2563752.23</v>
      </c>
      <c r="AA810" s="3" t="s">
        <v>47</v>
      </c>
      <c r="AB810" s="3"/>
      <c r="AC810" s="3"/>
      <c r="AD810" s="3"/>
      <c r="AE810" s="3"/>
      <c r="AF810" s="3"/>
      <c r="AG810" s="3" t="s">
        <v>127</v>
      </c>
      <c r="AH810" s="32">
        <v>2563752.23</v>
      </c>
      <c r="AI810" s="3" t="s">
        <v>128</v>
      </c>
      <c r="AJ810" s="11"/>
      <c r="AK810" s="11"/>
      <c r="AL810" s="3"/>
      <c r="AM810" s="3"/>
    </row>
    <row r="811" spans="1:39" s="66" customFormat="1" x14ac:dyDescent="0.3">
      <c r="A811" s="65">
        <v>1</v>
      </c>
      <c r="B811" s="68" t="s">
        <v>41</v>
      </c>
      <c r="C811" s="70" t="s">
        <v>140</v>
      </c>
      <c r="D811" s="3" t="s">
        <v>41</v>
      </c>
      <c r="E811" s="17">
        <v>45405</v>
      </c>
      <c r="F811" s="17">
        <v>45405</v>
      </c>
      <c r="G811" s="17" t="s">
        <v>13968</v>
      </c>
      <c r="H811" s="106" t="s">
        <v>2205</v>
      </c>
      <c r="I811" s="3">
        <v>14</v>
      </c>
      <c r="J811" s="3" t="s">
        <v>43</v>
      </c>
      <c r="K811" s="3"/>
      <c r="L811" s="11" t="s">
        <v>168</v>
      </c>
      <c r="M811" s="11" t="s">
        <v>2227</v>
      </c>
      <c r="N811" s="3" t="s">
        <v>261</v>
      </c>
      <c r="O811" s="3" t="s">
        <v>2228</v>
      </c>
      <c r="P811" s="17">
        <v>45337</v>
      </c>
      <c r="Q811" s="18">
        <v>16045688.91</v>
      </c>
      <c r="R811" s="18"/>
      <c r="S811" s="18">
        <v>16045688.91</v>
      </c>
      <c r="T811" s="3" t="s">
        <v>51</v>
      </c>
      <c r="U811" s="3">
        <v>1992</v>
      </c>
      <c r="V811" s="17">
        <v>45406</v>
      </c>
      <c r="W811" s="17">
        <v>45412</v>
      </c>
      <c r="X811" s="18">
        <v>16045688.91</v>
      </c>
      <c r="Y811" s="18"/>
      <c r="Z811" s="18">
        <v>16045688.91</v>
      </c>
      <c r="AA811" s="3" t="s">
        <v>47</v>
      </c>
      <c r="AB811" s="3"/>
      <c r="AC811" s="3"/>
      <c r="AD811" s="3"/>
      <c r="AE811" s="3"/>
      <c r="AF811" s="3"/>
      <c r="AG811" s="3" t="s">
        <v>127</v>
      </c>
      <c r="AH811" s="32">
        <v>16045688.91</v>
      </c>
      <c r="AI811" s="3" t="s">
        <v>128</v>
      </c>
      <c r="AJ811" s="11"/>
      <c r="AK811" s="11"/>
      <c r="AL811" s="3"/>
      <c r="AM811" s="3"/>
    </row>
    <row r="812" spans="1:39" s="66" customFormat="1" x14ac:dyDescent="0.3">
      <c r="A812" s="65">
        <v>1</v>
      </c>
      <c r="B812" s="68" t="s">
        <v>41</v>
      </c>
      <c r="C812" s="70" t="s">
        <v>140</v>
      </c>
      <c r="D812" s="3" t="s">
        <v>41</v>
      </c>
      <c r="E812" s="17">
        <v>45405</v>
      </c>
      <c r="F812" s="17">
        <v>45405</v>
      </c>
      <c r="G812" s="17" t="s">
        <v>13968</v>
      </c>
      <c r="H812" s="106" t="s">
        <v>2205</v>
      </c>
      <c r="I812" s="3">
        <v>14</v>
      </c>
      <c r="J812" s="3" t="s">
        <v>43</v>
      </c>
      <c r="K812" s="3"/>
      <c r="L812" s="11" t="s">
        <v>223</v>
      </c>
      <c r="M812" s="11" t="s">
        <v>2229</v>
      </c>
      <c r="N812" s="3" t="s">
        <v>148</v>
      </c>
      <c r="O812" s="3" t="s">
        <v>2230</v>
      </c>
      <c r="P812" s="17">
        <v>45342</v>
      </c>
      <c r="Q812" s="18">
        <v>1786934.44</v>
      </c>
      <c r="R812" s="18"/>
      <c r="S812" s="18">
        <v>1786934.44</v>
      </c>
      <c r="T812" s="3" t="s">
        <v>51</v>
      </c>
      <c r="U812" s="3">
        <v>1994</v>
      </c>
      <c r="V812" s="17">
        <v>45406</v>
      </c>
      <c r="W812" s="17">
        <v>45412</v>
      </c>
      <c r="X812" s="18">
        <v>1786934.44</v>
      </c>
      <c r="Y812" s="18"/>
      <c r="Z812" s="18">
        <v>1786934.44</v>
      </c>
      <c r="AA812" s="3" t="s">
        <v>47</v>
      </c>
      <c r="AB812" s="3"/>
      <c r="AC812" s="3"/>
      <c r="AD812" s="3"/>
      <c r="AE812" s="3"/>
      <c r="AF812" s="3"/>
      <c r="AG812" s="3" t="s">
        <v>127</v>
      </c>
      <c r="AH812" s="32">
        <v>1786934.44</v>
      </c>
      <c r="AI812" s="3" t="s">
        <v>128</v>
      </c>
      <c r="AJ812" s="11"/>
      <c r="AK812" s="11"/>
      <c r="AL812" s="3"/>
      <c r="AM812" s="3"/>
    </row>
    <row r="813" spans="1:39" s="66" customFormat="1" x14ac:dyDescent="0.3">
      <c r="A813" s="65">
        <v>1</v>
      </c>
      <c r="B813" s="68" t="s">
        <v>41</v>
      </c>
      <c r="C813" s="70" t="s">
        <v>140</v>
      </c>
      <c r="D813" s="3" t="s">
        <v>41</v>
      </c>
      <c r="E813" s="17">
        <v>45405</v>
      </c>
      <c r="F813" s="17">
        <v>45405</v>
      </c>
      <c r="G813" s="17" t="s">
        <v>13968</v>
      </c>
      <c r="H813" s="106" t="s">
        <v>2205</v>
      </c>
      <c r="I813" s="3">
        <v>14</v>
      </c>
      <c r="J813" s="3" t="s">
        <v>43</v>
      </c>
      <c r="K813" s="3"/>
      <c r="L813" s="11" t="s">
        <v>168</v>
      </c>
      <c r="M813" s="11" t="s">
        <v>2231</v>
      </c>
      <c r="N813" s="3" t="s">
        <v>148</v>
      </c>
      <c r="O813" s="3" t="s">
        <v>226</v>
      </c>
      <c r="P813" s="17">
        <v>45342</v>
      </c>
      <c r="Q813" s="18">
        <v>933002.04</v>
      </c>
      <c r="R813" s="18"/>
      <c r="S813" s="18">
        <v>933002.04</v>
      </c>
      <c r="T813" s="3" t="s">
        <v>51</v>
      </c>
      <c r="U813" s="3">
        <v>1995</v>
      </c>
      <c r="V813" s="17">
        <v>45406</v>
      </c>
      <c r="W813" s="17">
        <v>45412</v>
      </c>
      <c r="X813" s="18">
        <v>933002.04</v>
      </c>
      <c r="Y813" s="18"/>
      <c r="Z813" s="18">
        <v>933002.04</v>
      </c>
      <c r="AA813" s="3" t="s">
        <v>47</v>
      </c>
      <c r="AB813" s="3"/>
      <c r="AC813" s="3"/>
      <c r="AD813" s="3"/>
      <c r="AE813" s="3"/>
      <c r="AF813" s="3"/>
      <c r="AG813" s="3" t="s">
        <v>127</v>
      </c>
      <c r="AH813" s="32">
        <v>933002.04</v>
      </c>
      <c r="AI813" s="3" t="s">
        <v>128</v>
      </c>
      <c r="AJ813" s="11"/>
      <c r="AK813" s="11"/>
      <c r="AL813" s="3"/>
      <c r="AM813" s="3"/>
    </row>
    <row r="814" spans="1:39" s="66" customFormat="1" x14ac:dyDescent="0.3">
      <c r="A814" s="65">
        <v>1</v>
      </c>
      <c r="B814" s="68" t="s">
        <v>41</v>
      </c>
      <c r="C814" s="70" t="s">
        <v>140</v>
      </c>
      <c r="D814" s="3" t="s">
        <v>41</v>
      </c>
      <c r="E814" s="17">
        <v>45405</v>
      </c>
      <c r="F814" s="17">
        <v>45405</v>
      </c>
      <c r="G814" s="17" t="s">
        <v>13968</v>
      </c>
      <c r="H814" s="106" t="s">
        <v>2205</v>
      </c>
      <c r="I814" s="3">
        <v>14</v>
      </c>
      <c r="J814" s="3" t="s">
        <v>43</v>
      </c>
      <c r="K814" s="3"/>
      <c r="L814" s="11" t="s">
        <v>346</v>
      </c>
      <c r="M814" s="11" t="s">
        <v>2232</v>
      </c>
      <c r="N814" s="3" t="s">
        <v>148</v>
      </c>
      <c r="O814" s="3" t="s">
        <v>2233</v>
      </c>
      <c r="P814" s="17">
        <v>45328</v>
      </c>
      <c r="Q814" s="18">
        <v>1254640.98</v>
      </c>
      <c r="R814" s="18"/>
      <c r="S814" s="18">
        <v>1254640.98</v>
      </c>
      <c r="T814" s="3" t="s">
        <v>51</v>
      </c>
      <c r="U814" s="3">
        <v>1996</v>
      </c>
      <c r="V814" s="17">
        <v>45406</v>
      </c>
      <c r="W814" s="17">
        <v>45412</v>
      </c>
      <c r="X814" s="18">
        <v>1254640.98</v>
      </c>
      <c r="Y814" s="18"/>
      <c r="Z814" s="18">
        <v>1254640.98</v>
      </c>
      <c r="AA814" s="3" t="s">
        <v>47</v>
      </c>
      <c r="AB814" s="3"/>
      <c r="AC814" s="3"/>
      <c r="AD814" s="3"/>
      <c r="AE814" s="3"/>
      <c r="AF814" s="3"/>
      <c r="AG814" s="3" t="s">
        <v>127</v>
      </c>
      <c r="AH814" s="32">
        <v>1254640.98</v>
      </c>
      <c r="AI814" s="3" t="s">
        <v>128</v>
      </c>
      <c r="AJ814" s="11"/>
      <c r="AK814" s="11"/>
      <c r="AL814" s="3"/>
      <c r="AM814" s="3"/>
    </row>
    <row r="815" spans="1:39" s="66" customFormat="1" x14ac:dyDescent="0.3">
      <c r="A815" s="65">
        <v>1</v>
      </c>
      <c r="B815" s="68" t="s">
        <v>41</v>
      </c>
      <c r="C815" s="70" t="s">
        <v>140</v>
      </c>
      <c r="D815" s="3" t="s">
        <v>41</v>
      </c>
      <c r="E815" s="17">
        <v>45405</v>
      </c>
      <c r="F815" s="17">
        <v>45405</v>
      </c>
      <c r="G815" s="17" t="s">
        <v>13968</v>
      </c>
      <c r="H815" s="106" t="s">
        <v>2205</v>
      </c>
      <c r="I815" s="3">
        <v>14</v>
      </c>
      <c r="J815" s="3" t="s">
        <v>43</v>
      </c>
      <c r="K815" s="3"/>
      <c r="L815" s="11" t="s">
        <v>154</v>
      </c>
      <c r="M815" s="11" t="s">
        <v>2234</v>
      </c>
      <c r="N815" s="3" t="s">
        <v>261</v>
      </c>
      <c r="O815" s="3" t="s">
        <v>2235</v>
      </c>
      <c r="P815" s="17">
        <v>45324</v>
      </c>
      <c r="Q815" s="18">
        <v>15346524.34</v>
      </c>
      <c r="R815" s="18"/>
      <c r="S815" s="18">
        <v>15346524.34</v>
      </c>
      <c r="T815" s="3" t="s">
        <v>51</v>
      </c>
      <c r="U815" s="3">
        <v>1998</v>
      </c>
      <c r="V815" s="17">
        <v>45406</v>
      </c>
      <c r="W815" s="17">
        <v>45412</v>
      </c>
      <c r="X815" s="18">
        <v>15346524.34</v>
      </c>
      <c r="Y815" s="18"/>
      <c r="Z815" s="18">
        <v>15346524.34</v>
      </c>
      <c r="AA815" s="3" t="s">
        <v>47</v>
      </c>
      <c r="AB815" s="3"/>
      <c r="AC815" s="3"/>
      <c r="AD815" s="3"/>
      <c r="AE815" s="3"/>
      <c r="AF815" s="3"/>
      <c r="AG815" s="3" t="s">
        <v>127</v>
      </c>
      <c r="AH815" s="32">
        <v>15346524.34</v>
      </c>
      <c r="AI815" s="3" t="s">
        <v>128</v>
      </c>
      <c r="AJ815" s="11"/>
      <c r="AK815" s="11"/>
      <c r="AL815" s="3"/>
      <c r="AM815" s="3"/>
    </row>
    <row r="816" spans="1:39" s="66" customFormat="1" x14ac:dyDescent="0.3">
      <c r="A816" s="65">
        <v>1</v>
      </c>
      <c r="B816" s="68" t="s">
        <v>41</v>
      </c>
      <c r="C816" s="70" t="s">
        <v>140</v>
      </c>
      <c r="D816" s="3" t="s">
        <v>41</v>
      </c>
      <c r="E816" s="17">
        <v>45405</v>
      </c>
      <c r="F816" s="17">
        <v>45405</v>
      </c>
      <c r="G816" s="17" t="s">
        <v>13968</v>
      </c>
      <c r="H816" s="106" t="s">
        <v>2205</v>
      </c>
      <c r="I816" s="3">
        <v>14</v>
      </c>
      <c r="J816" s="3" t="s">
        <v>43</v>
      </c>
      <c r="K816" s="3"/>
      <c r="L816" s="11" t="s">
        <v>154</v>
      </c>
      <c r="M816" s="11" t="s">
        <v>2236</v>
      </c>
      <c r="N816" s="3" t="s">
        <v>148</v>
      </c>
      <c r="O816" s="3" t="s">
        <v>2237</v>
      </c>
      <c r="P816" s="17">
        <v>45342</v>
      </c>
      <c r="Q816" s="18">
        <v>2735520.36</v>
      </c>
      <c r="R816" s="18"/>
      <c r="S816" s="18">
        <v>2735520.36</v>
      </c>
      <c r="T816" s="3" t="s">
        <v>51</v>
      </c>
      <c r="U816" s="3">
        <v>1999</v>
      </c>
      <c r="V816" s="17">
        <v>45406</v>
      </c>
      <c r="W816" s="17">
        <v>45412</v>
      </c>
      <c r="X816" s="18">
        <v>2735520.36</v>
      </c>
      <c r="Y816" s="18"/>
      <c r="Z816" s="18">
        <v>2735520.36</v>
      </c>
      <c r="AA816" s="3" t="s">
        <v>47</v>
      </c>
      <c r="AB816" s="3"/>
      <c r="AC816" s="3"/>
      <c r="AD816" s="3"/>
      <c r="AE816" s="3"/>
      <c r="AF816" s="3"/>
      <c r="AG816" s="3" t="s">
        <v>127</v>
      </c>
      <c r="AH816" s="32">
        <v>2735520.36</v>
      </c>
      <c r="AI816" s="3" t="s">
        <v>128</v>
      </c>
      <c r="AJ816" s="11"/>
      <c r="AK816" s="11"/>
      <c r="AL816" s="3"/>
      <c r="AM816" s="3"/>
    </row>
    <row r="817" spans="1:39" s="66" customFormat="1" x14ac:dyDescent="0.3">
      <c r="A817" s="65">
        <v>1</v>
      </c>
      <c r="B817" s="68" t="s">
        <v>41</v>
      </c>
      <c r="C817" s="70" t="s">
        <v>140</v>
      </c>
      <c r="D817" s="3" t="s">
        <v>41</v>
      </c>
      <c r="E817" s="17">
        <v>45405</v>
      </c>
      <c r="F817" s="17">
        <v>45405</v>
      </c>
      <c r="G817" s="17" t="s">
        <v>13968</v>
      </c>
      <c r="H817" s="106" t="s">
        <v>2205</v>
      </c>
      <c r="I817" s="3">
        <v>14</v>
      </c>
      <c r="J817" s="3" t="s">
        <v>43</v>
      </c>
      <c r="K817" s="3"/>
      <c r="L817" s="11" t="s">
        <v>198</v>
      </c>
      <c r="M817" s="11" t="s">
        <v>311</v>
      </c>
      <c r="N817" s="3" t="s">
        <v>148</v>
      </c>
      <c r="O817" s="3" t="s">
        <v>312</v>
      </c>
      <c r="P817" s="17">
        <v>45342</v>
      </c>
      <c r="Q817" s="18">
        <v>2882524.74</v>
      </c>
      <c r="R817" s="18"/>
      <c r="S817" s="18">
        <v>2882524.74</v>
      </c>
      <c r="T817" s="3" t="s">
        <v>51</v>
      </c>
      <c r="U817" s="3">
        <v>2000</v>
      </c>
      <c r="V817" s="17">
        <v>45406</v>
      </c>
      <c r="W817" s="17">
        <v>45412</v>
      </c>
      <c r="X817" s="18">
        <v>2882524.74</v>
      </c>
      <c r="Y817" s="18"/>
      <c r="Z817" s="18">
        <v>2882524.74</v>
      </c>
      <c r="AA817" s="3" t="s">
        <v>47</v>
      </c>
      <c r="AB817" s="3"/>
      <c r="AC817" s="3"/>
      <c r="AD817" s="3"/>
      <c r="AE817" s="3"/>
      <c r="AF817" s="3"/>
      <c r="AG817" s="3" t="s">
        <v>127</v>
      </c>
      <c r="AH817" s="32">
        <v>2882524.74</v>
      </c>
      <c r="AI817" s="3" t="s">
        <v>128</v>
      </c>
      <c r="AJ817" s="11"/>
      <c r="AK817" s="11"/>
      <c r="AL817" s="3"/>
      <c r="AM817" s="3"/>
    </row>
    <row r="818" spans="1:39" s="66" customFormat="1" x14ac:dyDescent="0.3">
      <c r="A818" s="65">
        <v>1</v>
      </c>
      <c r="B818" s="68" t="s">
        <v>41</v>
      </c>
      <c r="C818" s="70" t="s">
        <v>140</v>
      </c>
      <c r="D818" s="3" t="s">
        <v>41</v>
      </c>
      <c r="E818" s="17">
        <v>45405</v>
      </c>
      <c r="F818" s="17">
        <v>45405</v>
      </c>
      <c r="G818" s="17" t="s">
        <v>13968</v>
      </c>
      <c r="H818" s="106" t="s">
        <v>2205</v>
      </c>
      <c r="I818" s="3">
        <v>14</v>
      </c>
      <c r="J818" s="3" t="s">
        <v>43</v>
      </c>
      <c r="K818" s="3"/>
      <c r="L818" s="11" t="s">
        <v>1156</v>
      </c>
      <c r="M818" s="11" t="s">
        <v>2238</v>
      </c>
      <c r="N818" s="3" t="s">
        <v>148</v>
      </c>
      <c r="O818" s="3" t="s">
        <v>356</v>
      </c>
      <c r="P818" s="17">
        <v>45342</v>
      </c>
      <c r="Q818" s="18">
        <v>1516509.55</v>
      </c>
      <c r="R818" s="18"/>
      <c r="S818" s="18">
        <v>1516509.55</v>
      </c>
      <c r="T818" s="3" t="s">
        <v>51</v>
      </c>
      <c r="U818" s="3">
        <v>2001</v>
      </c>
      <c r="V818" s="17">
        <v>45407</v>
      </c>
      <c r="W818" s="17">
        <v>45412</v>
      </c>
      <c r="X818" s="18">
        <v>1516509.55</v>
      </c>
      <c r="Y818" s="18"/>
      <c r="Z818" s="18">
        <v>1516509.55</v>
      </c>
      <c r="AA818" s="3" t="s">
        <v>47</v>
      </c>
      <c r="AB818" s="3"/>
      <c r="AC818" s="3"/>
      <c r="AD818" s="3"/>
      <c r="AE818" s="3"/>
      <c r="AF818" s="3"/>
      <c r="AG818" s="3" t="s">
        <v>127</v>
      </c>
      <c r="AH818" s="32">
        <v>1516509.55</v>
      </c>
      <c r="AI818" s="3" t="s">
        <v>128</v>
      </c>
      <c r="AJ818" s="11"/>
      <c r="AK818" s="11"/>
      <c r="AL818" s="3"/>
      <c r="AM818" s="3"/>
    </row>
    <row r="819" spans="1:39" s="66" customFormat="1" x14ac:dyDescent="0.3">
      <c r="A819" s="65">
        <v>1</v>
      </c>
      <c r="B819" s="68" t="s">
        <v>41</v>
      </c>
      <c r="C819" s="70" t="s">
        <v>140</v>
      </c>
      <c r="D819" s="3" t="s">
        <v>41</v>
      </c>
      <c r="E819" s="17">
        <v>45405</v>
      </c>
      <c r="F819" s="17">
        <v>45405</v>
      </c>
      <c r="G819" s="17" t="s">
        <v>13968</v>
      </c>
      <c r="H819" s="106" t="s">
        <v>2205</v>
      </c>
      <c r="I819" s="3">
        <v>14</v>
      </c>
      <c r="J819" s="3" t="s">
        <v>43</v>
      </c>
      <c r="K819" s="3"/>
      <c r="L819" s="11" t="s">
        <v>1156</v>
      </c>
      <c r="M819" s="11" t="s">
        <v>1416</v>
      </c>
      <c r="N819" s="3" t="s">
        <v>148</v>
      </c>
      <c r="O819" s="3" t="s">
        <v>1417</v>
      </c>
      <c r="P819" s="17">
        <v>45337</v>
      </c>
      <c r="Q819" s="18">
        <v>706929.13</v>
      </c>
      <c r="R819" s="18"/>
      <c r="S819" s="18">
        <v>706929.13</v>
      </c>
      <c r="T819" s="3" t="s">
        <v>51</v>
      </c>
      <c r="U819" s="3">
        <v>2003</v>
      </c>
      <c r="V819" s="17">
        <v>45407</v>
      </c>
      <c r="W819" s="17">
        <v>45412</v>
      </c>
      <c r="X819" s="18">
        <v>706929.13</v>
      </c>
      <c r="Y819" s="18"/>
      <c r="Z819" s="18">
        <v>706929.13</v>
      </c>
      <c r="AA819" s="3" t="s">
        <v>47</v>
      </c>
      <c r="AB819" s="3"/>
      <c r="AC819" s="3"/>
      <c r="AD819" s="3"/>
      <c r="AE819" s="3"/>
      <c r="AF819" s="3"/>
      <c r="AG819" s="3" t="s">
        <v>127</v>
      </c>
      <c r="AH819" s="32">
        <v>706929.13</v>
      </c>
      <c r="AI819" s="3" t="s">
        <v>128</v>
      </c>
      <c r="AJ819" s="11"/>
      <c r="AK819" s="11"/>
      <c r="AL819" s="3"/>
      <c r="AM819" s="3"/>
    </row>
    <row r="820" spans="1:39" s="66" customFormat="1" x14ac:dyDescent="0.3">
      <c r="A820" s="65">
        <v>1</v>
      </c>
      <c r="B820" s="68" t="s">
        <v>41</v>
      </c>
      <c r="C820" s="70" t="s">
        <v>140</v>
      </c>
      <c r="D820" s="3" t="s">
        <v>41</v>
      </c>
      <c r="E820" s="17">
        <v>45405</v>
      </c>
      <c r="F820" s="17">
        <v>45405</v>
      </c>
      <c r="G820" s="17" t="s">
        <v>13968</v>
      </c>
      <c r="H820" s="106" t="s">
        <v>2205</v>
      </c>
      <c r="I820" s="3">
        <v>14</v>
      </c>
      <c r="J820" s="3" t="s">
        <v>43</v>
      </c>
      <c r="K820" s="3"/>
      <c r="L820" s="11" t="s">
        <v>198</v>
      </c>
      <c r="M820" s="11" t="s">
        <v>2239</v>
      </c>
      <c r="N820" s="3" t="s">
        <v>148</v>
      </c>
      <c r="O820" s="3" t="s">
        <v>2240</v>
      </c>
      <c r="P820" s="17">
        <v>45337</v>
      </c>
      <c r="Q820" s="18">
        <v>2694957.14</v>
      </c>
      <c r="R820" s="18"/>
      <c r="S820" s="18">
        <v>2694957.14</v>
      </c>
      <c r="T820" s="3" t="s">
        <v>51</v>
      </c>
      <c r="U820" s="3">
        <v>2005</v>
      </c>
      <c r="V820" s="17">
        <v>45407</v>
      </c>
      <c r="W820" s="17">
        <v>45412</v>
      </c>
      <c r="X820" s="18">
        <v>2694957.14</v>
      </c>
      <c r="Y820" s="18"/>
      <c r="Z820" s="18">
        <v>2694957.14</v>
      </c>
      <c r="AA820" s="3" t="s">
        <v>47</v>
      </c>
      <c r="AB820" s="3"/>
      <c r="AC820" s="3"/>
      <c r="AD820" s="3"/>
      <c r="AE820" s="3"/>
      <c r="AF820" s="3"/>
      <c r="AG820" s="3" t="s">
        <v>127</v>
      </c>
      <c r="AH820" s="32">
        <v>2694957.14</v>
      </c>
      <c r="AI820" s="3" t="s">
        <v>128</v>
      </c>
      <c r="AJ820" s="11"/>
      <c r="AK820" s="11"/>
      <c r="AL820" s="3"/>
      <c r="AM820" s="3"/>
    </row>
    <row r="821" spans="1:39" s="66" customFormat="1" x14ac:dyDescent="0.3">
      <c r="A821" s="65">
        <v>1</v>
      </c>
      <c r="B821" s="68" t="s">
        <v>41</v>
      </c>
      <c r="C821" s="70" t="s">
        <v>140</v>
      </c>
      <c r="D821" s="3" t="s">
        <v>41</v>
      </c>
      <c r="E821" s="17">
        <v>45405</v>
      </c>
      <c r="F821" s="17">
        <v>45405</v>
      </c>
      <c r="G821" s="17" t="s">
        <v>13968</v>
      </c>
      <c r="H821" s="106" t="s">
        <v>2205</v>
      </c>
      <c r="I821" s="3">
        <v>14</v>
      </c>
      <c r="J821" s="3" t="s">
        <v>43</v>
      </c>
      <c r="K821" s="3"/>
      <c r="L821" s="11" t="s">
        <v>456</v>
      </c>
      <c r="M821" s="11" t="s">
        <v>2241</v>
      </c>
      <c r="N821" s="3" t="s">
        <v>148</v>
      </c>
      <c r="O821" s="3" t="s">
        <v>2242</v>
      </c>
      <c r="P821" s="17">
        <v>45337</v>
      </c>
      <c r="Q821" s="18">
        <v>5223461.1500000004</v>
      </c>
      <c r="R821" s="18"/>
      <c r="S821" s="18">
        <v>5223461.1500000004</v>
      </c>
      <c r="T821" s="3" t="s">
        <v>51</v>
      </c>
      <c r="U821" s="3">
        <v>2006</v>
      </c>
      <c r="V821" s="17">
        <v>45407</v>
      </c>
      <c r="W821" s="17">
        <v>45412</v>
      </c>
      <c r="X821" s="18">
        <v>5223461.1500000004</v>
      </c>
      <c r="Y821" s="18"/>
      <c r="Z821" s="18">
        <v>5223461.1500000004</v>
      </c>
      <c r="AA821" s="3" t="s">
        <v>47</v>
      </c>
      <c r="AB821" s="3"/>
      <c r="AC821" s="3"/>
      <c r="AD821" s="3"/>
      <c r="AE821" s="3"/>
      <c r="AF821" s="3"/>
      <c r="AG821" s="3" t="s">
        <v>127</v>
      </c>
      <c r="AH821" s="32">
        <v>5223461.1500000004</v>
      </c>
      <c r="AI821" s="3" t="s">
        <v>128</v>
      </c>
      <c r="AJ821" s="11"/>
      <c r="AK821" s="11"/>
      <c r="AL821" s="3"/>
      <c r="AM821" s="3"/>
    </row>
    <row r="822" spans="1:39" s="66" customFormat="1" x14ac:dyDescent="0.3">
      <c r="A822" s="65">
        <v>1</v>
      </c>
      <c r="B822" s="68" t="s">
        <v>41</v>
      </c>
      <c r="C822" s="70" t="s">
        <v>140</v>
      </c>
      <c r="D822" s="3" t="s">
        <v>41</v>
      </c>
      <c r="E822" s="17">
        <v>45405</v>
      </c>
      <c r="F822" s="17">
        <v>45405</v>
      </c>
      <c r="G822" s="17" t="s">
        <v>13968</v>
      </c>
      <c r="H822" s="106" t="s">
        <v>2205</v>
      </c>
      <c r="I822" s="3">
        <v>14</v>
      </c>
      <c r="J822" s="3" t="s">
        <v>43</v>
      </c>
      <c r="K822" s="3"/>
      <c r="L822" s="11" t="s">
        <v>198</v>
      </c>
      <c r="M822" s="11" t="s">
        <v>2243</v>
      </c>
      <c r="N822" s="3" t="s">
        <v>148</v>
      </c>
      <c r="O822" s="3" t="s">
        <v>2244</v>
      </c>
      <c r="P822" s="17">
        <v>45336</v>
      </c>
      <c r="Q822" s="18">
        <v>2014203.8</v>
      </c>
      <c r="R822" s="18"/>
      <c r="S822" s="18">
        <v>2014203.8</v>
      </c>
      <c r="T822" s="3" t="s">
        <v>51</v>
      </c>
      <c r="U822" s="3">
        <v>2004</v>
      </c>
      <c r="V822" s="17">
        <v>45407</v>
      </c>
      <c r="W822" s="17">
        <v>45411</v>
      </c>
      <c r="X822" s="18">
        <v>2014203.8</v>
      </c>
      <c r="Y822" s="18"/>
      <c r="Z822" s="18">
        <v>2014203.8</v>
      </c>
      <c r="AA822" s="3" t="s">
        <v>47</v>
      </c>
      <c r="AB822" s="3"/>
      <c r="AC822" s="3"/>
      <c r="AD822" s="3"/>
      <c r="AE822" s="3"/>
      <c r="AF822" s="3"/>
      <c r="AG822" s="3" t="s">
        <v>127</v>
      </c>
      <c r="AH822" s="32">
        <v>2014203.8</v>
      </c>
      <c r="AI822" s="3" t="s">
        <v>128</v>
      </c>
      <c r="AJ822" s="11"/>
      <c r="AK822" s="11"/>
      <c r="AL822" s="3"/>
      <c r="AM822" s="3"/>
    </row>
    <row r="823" spans="1:39" s="66" customFormat="1" x14ac:dyDescent="0.3">
      <c r="A823" s="65">
        <v>1</v>
      </c>
      <c r="B823" s="68" t="s">
        <v>41</v>
      </c>
      <c r="C823" s="70" t="s">
        <v>140</v>
      </c>
      <c r="D823" s="3" t="s">
        <v>41</v>
      </c>
      <c r="E823" s="17">
        <v>45405</v>
      </c>
      <c r="F823" s="17">
        <v>45405</v>
      </c>
      <c r="G823" s="17" t="s">
        <v>13968</v>
      </c>
      <c r="H823" s="106" t="s">
        <v>2205</v>
      </c>
      <c r="I823" s="3">
        <v>14</v>
      </c>
      <c r="J823" s="3" t="s">
        <v>43</v>
      </c>
      <c r="K823" s="3"/>
      <c r="L823" s="11" t="s">
        <v>402</v>
      </c>
      <c r="M823" s="11" t="s">
        <v>2245</v>
      </c>
      <c r="N823" s="3" t="s">
        <v>261</v>
      </c>
      <c r="O823" s="3" t="s">
        <v>2246</v>
      </c>
      <c r="P823" s="17">
        <v>45336</v>
      </c>
      <c r="Q823" s="18">
        <v>22854275.870000001</v>
      </c>
      <c r="R823" s="18"/>
      <c r="S823" s="18">
        <v>22854275.870000001</v>
      </c>
      <c r="T823" s="3" t="s">
        <v>51</v>
      </c>
      <c r="U823" s="3">
        <v>2009</v>
      </c>
      <c r="V823" s="17">
        <v>45408</v>
      </c>
      <c r="W823" s="17">
        <v>45411</v>
      </c>
      <c r="X823" s="18">
        <v>22854275.870000001</v>
      </c>
      <c r="Y823" s="18"/>
      <c r="Z823" s="18">
        <v>22854275.870000001</v>
      </c>
      <c r="AA823" s="3" t="s">
        <v>47</v>
      </c>
      <c r="AB823" s="3"/>
      <c r="AC823" s="3"/>
      <c r="AD823" s="3"/>
      <c r="AE823" s="3"/>
      <c r="AF823" s="3"/>
      <c r="AG823" s="3" t="s">
        <v>127</v>
      </c>
      <c r="AH823" s="32">
        <v>22854275.870000001</v>
      </c>
      <c r="AI823" s="3" t="s">
        <v>128</v>
      </c>
      <c r="AJ823" s="11"/>
      <c r="AK823" s="11"/>
      <c r="AL823" s="3"/>
      <c r="AM823" s="3"/>
    </row>
    <row r="824" spans="1:39" s="66" customFormat="1" x14ac:dyDescent="0.3">
      <c r="A824" s="65">
        <v>1</v>
      </c>
      <c r="B824" s="68" t="s">
        <v>41</v>
      </c>
      <c r="C824" s="70" t="s">
        <v>140</v>
      </c>
      <c r="D824" s="3" t="s">
        <v>41</v>
      </c>
      <c r="E824" s="17">
        <v>45405</v>
      </c>
      <c r="F824" s="17">
        <v>45405</v>
      </c>
      <c r="G824" s="17" t="s">
        <v>13968</v>
      </c>
      <c r="H824" s="106" t="s">
        <v>2205</v>
      </c>
      <c r="I824" s="3">
        <v>14</v>
      </c>
      <c r="J824" s="3" t="s">
        <v>43</v>
      </c>
      <c r="K824" s="3"/>
      <c r="L824" s="11" t="s">
        <v>1928</v>
      </c>
      <c r="M824" s="11" t="s">
        <v>1929</v>
      </c>
      <c r="N824" s="3" t="s">
        <v>148</v>
      </c>
      <c r="O824" s="3" t="s">
        <v>1930</v>
      </c>
      <c r="P824" s="17">
        <v>45332</v>
      </c>
      <c r="Q824" s="18">
        <v>3758181.93</v>
      </c>
      <c r="R824" s="18"/>
      <c r="S824" s="18">
        <v>3758181.93</v>
      </c>
      <c r="T824" s="3" t="s">
        <v>51</v>
      </c>
      <c r="U824" s="3">
        <v>2011</v>
      </c>
      <c r="V824" s="17">
        <v>45408</v>
      </c>
      <c r="W824" s="17">
        <v>45411</v>
      </c>
      <c r="X824" s="18">
        <v>3758181.93</v>
      </c>
      <c r="Y824" s="18"/>
      <c r="Z824" s="18">
        <v>3758181.93</v>
      </c>
      <c r="AA824" s="3" t="s">
        <v>47</v>
      </c>
      <c r="AB824" s="3"/>
      <c r="AC824" s="3"/>
      <c r="AD824" s="3"/>
      <c r="AE824" s="3"/>
      <c r="AF824" s="3"/>
      <c r="AG824" s="3" t="s">
        <v>127</v>
      </c>
      <c r="AH824" s="32">
        <v>3758181.93</v>
      </c>
      <c r="AI824" s="3" t="s">
        <v>128</v>
      </c>
      <c r="AJ824" s="11"/>
      <c r="AK824" s="11"/>
      <c r="AL824" s="3"/>
      <c r="AM824" s="3"/>
    </row>
    <row r="825" spans="1:39" s="66" customFormat="1" x14ac:dyDescent="0.3">
      <c r="A825" s="65">
        <v>1</v>
      </c>
      <c r="B825" s="68" t="s">
        <v>41</v>
      </c>
      <c r="C825" s="70" t="s">
        <v>140</v>
      </c>
      <c r="D825" s="3" t="s">
        <v>41</v>
      </c>
      <c r="E825" s="17">
        <v>45405</v>
      </c>
      <c r="F825" s="17">
        <v>45405</v>
      </c>
      <c r="G825" s="17" t="s">
        <v>13968</v>
      </c>
      <c r="H825" s="106" t="s">
        <v>2205</v>
      </c>
      <c r="I825" s="3">
        <v>14</v>
      </c>
      <c r="J825" s="3" t="s">
        <v>43</v>
      </c>
      <c r="K825" s="3"/>
      <c r="L825" s="11" t="s">
        <v>1928</v>
      </c>
      <c r="M825" s="11" t="s">
        <v>1955</v>
      </c>
      <c r="N825" s="3" t="s">
        <v>148</v>
      </c>
      <c r="O825" s="3" t="s">
        <v>1956</v>
      </c>
      <c r="P825" s="17">
        <v>45337</v>
      </c>
      <c r="Q825" s="18">
        <v>21946567.43</v>
      </c>
      <c r="R825" s="18"/>
      <c r="S825" s="18">
        <v>21946567.43</v>
      </c>
      <c r="T825" s="3" t="s">
        <v>51</v>
      </c>
      <c r="U825" s="3">
        <v>2013</v>
      </c>
      <c r="V825" s="17">
        <v>45408</v>
      </c>
      <c r="W825" s="17">
        <v>45411</v>
      </c>
      <c r="X825" s="18">
        <v>21946567.43</v>
      </c>
      <c r="Y825" s="18"/>
      <c r="Z825" s="18">
        <v>21946567.43</v>
      </c>
      <c r="AA825" s="3" t="s">
        <v>47</v>
      </c>
      <c r="AB825" s="3"/>
      <c r="AC825" s="3"/>
      <c r="AD825" s="3"/>
      <c r="AE825" s="3"/>
      <c r="AF825" s="3"/>
      <c r="AG825" s="3" t="s">
        <v>127</v>
      </c>
      <c r="AH825" s="32">
        <v>21946567.43</v>
      </c>
      <c r="AI825" s="3" t="s">
        <v>128</v>
      </c>
      <c r="AJ825" s="11"/>
      <c r="AK825" s="11"/>
      <c r="AL825" s="3"/>
      <c r="AM825" s="3"/>
    </row>
    <row r="826" spans="1:39" s="66" customFormat="1" ht="11.25" customHeight="1" x14ac:dyDescent="0.3">
      <c r="A826" s="65">
        <v>1</v>
      </c>
      <c r="B826" s="68" t="s">
        <v>41</v>
      </c>
      <c r="C826" s="70" t="s">
        <v>140</v>
      </c>
      <c r="D826" s="3" t="s">
        <v>41</v>
      </c>
      <c r="E826" s="17">
        <v>45405</v>
      </c>
      <c r="F826" s="17">
        <v>45405</v>
      </c>
      <c r="G826" s="17" t="s">
        <v>13968</v>
      </c>
      <c r="H826" s="106" t="s">
        <v>2205</v>
      </c>
      <c r="I826" s="3">
        <v>14</v>
      </c>
      <c r="J826" s="3" t="s">
        <v>43</v>
      </c>
      <c r="K826" s="3"/>
      <c r="L826" s="11" t="s">
        <v>1156</v>
      </c>
      <c r="M826" s="11" t="s">
        <v>2247</v>
      </c>
      <c r="N826" s="3" t="s">
        <v>148</v>
      </c>
      <c r="O826" s="3" t="s">
        <v>2248</v>
      </c>
      <c r="P826" s="17">
        <v>45348</v>
      </c>
      <c r="Q826" s="18">
        <v>1899596.67</v>
      </c>
      <c r="R826" s="18"/>
      <c r="S826" s="18">
        <v>1899596.67</v>
      </c>
      <c r="T826" s="3" t="s">
        <v>51</v>
      </c>
      <c r="U826" s="3">
        <v>2014</v>
      </c>
      <c r="V826" s="17">
        <v>45408</v>
      </c>
      <c r="W826" s="17">
        <v>45411</v>
      </c>
      <c r="X826" s="18">
        <v>1899596.67</v>
      </c>
      <c r="Y826" s="18"/>
      <c r="Z826" s="18">
        <v>1899596.67</v>
      </c>
      <c r="AA826" s="3" t="s">
        <v>47</v>
      </c>
      <c r="AB826" s="3"/>
      <c r="AC826" s="3"/>
      <c r="AD826" s="3"/>
      <c r="AE826" s="3"/>
      <c r="AF826" s="3"/>
      <c r="AG826" s="3" t="s">
        <v>127</v>
      </c>
      <c r="AH826" s="32">
        <v>1899596.67</v>
      </c>
      <c r="AI826" s="3" t="s">
        <v>128</v>
      </c>
      <c r="AJ826" s="11"/>
      <c r="AK826" s="11"/>
      <c r="AL826" s="3"/>
      <c r="AM826" s="3"/>
    </row>
    <row r="827" spans="1:39" s="66" customFormat="1" x14ac:dyDescent="0.3">
      <c r="A827" s="65">
        <v>1</v>
      </c>
      <c r="B827" s="68" t="s">
        <v>40</v>
      </c>
      <c r="C827" s="70" t="s">
        <v>40</v>
      </c>
      <c r="D827" s="3" t="s">
        <v>41</v>
      </c>
      <c r="E827" s="17">
        <v>45411</v>
      </c>
      <c r="F827" s="17">
        <v>45411</v>
      </c>
      <c r="G827" s="17" t="s">
        <v>13968</v>
      </c>
      <c r="H827" s="106" t="s">
        <v>42</v>
      </c>
      <c r="I827" s="3">
        <v>14</v>
      </c>
      <c r="J827" s="3" t="s">
        <v>43</v>
      </c>
      <c r="K827" s="3"/>
      <c r="L827" s="11" t="s">
        <v>303</v>
      </c>
      <c r="M827" s="11" t="s">
        <v>2279</v>
      </c>
      <c r="N827" s="3" t="s">
        <v>227</v>
      </c>
      <c r="O827" s="3" t="s">
        <v>2280</v>
      </c>
      <c r="P827" s="17">
        <v>45356</v>
      </c>
      <c r="Q827" s="18">
        <v>4619379.25</v>
      </c>
      <c r="R827" s="18"/>
      <c r="S827" s="18">
        <v>4619379.25</v>
      </c>
      <c r="T827" s="3" t="s">
        <v>51</v>
      </c>
      <c r="U827" s="3">
        <v>2041</v>
      </c>
      <c r="V827" s="17">
        <v>45411</v>
      </c>
      <c r="W827" s="17">
        <v>45412</v>
      </c>
      <c r="X827" s="18">
        <v>4619379.25</v>
      </c>
      <c r="Y827" s="18"/>
      <c r="Z827" s="18">
        <v>4619379.25</v>
      </c>
      <c r="AA827" s="3" t="s">
        <v>47</v>
      </c>
      <c r="AB827" s="3"/>
      <c r="AC827" s="3"/>
      <c r="AD827" s="3"/>
      <c r="AE827" s="3"/>
      <c r="AF827" s="3"/>
      <c r="AG827" s="3" t="s">
        <v>127</v>
      </c>
      <c r="AH827" s="32">
        <v>4619379.25</v>
      </c>
      <c r="AI827" s="3" t="s">
        <v>128</v>
      </c>
      <c r="AJ827" s="11"/>
      <c r="AK827" s="11"/>
      <c r="AL827" s="3"/>
      <c r="AM827" s="3"/>
    </row>
    <row r="828" spans="1:39" s="66" customFormat="1" x14ac:dyDescent="0.3">
      <c r="A828" s="65">
        <v>1</v>
      </c>
      <c r="B828" s="71" t="s">
        <v>40</v>
      </c>
      <c r="C828" s="78" t="s">
        <v>40</v>
      </c>
      <c r="D828" s="48" t="s">
        <v>41</v>
      </c>
      <c r="E828" s="72">
        <v>45411</v>
      </c>
      <c r="F828" s="72">
        <v>45411</v>
      </c>
      <c r="G828" s="17" t="s">
        <v>13968</v>
      </c>
      <c r="H828" s="108" t="s">
        <v>42</v>
      </c>
      <c r="I828" s="48">
        <v>14</v>
      </c>
      <c r="J828" s="48" t="s">
        <v>43</v>
      </c>
      <c r="K828" s="48"/>
      <c r="L828" s="73" t="s">
        <v>303</v>
      </c>
      <c r="M828" s="73" t="s">
        <v>1491</v>
      </c>
      <c r="N828" s="48" t="s">
        <v>227</v>
      </c>
      <c r="O828" s="48" t="s">
        <v>1492</v>
      </c>
      <c r="P828" s="72">
        <v>45356</v>
      </c>
      <c r="Q828" s="18">
        <v>3919764.65</v>
      </c>
      <c r="R828" s="18"/>
      <c r="S828" s="18">
        <v>3919764.65</v>
      </c>
      <c r="T828" s="3" t="s">
        <v>51</v>
      </c>
      <c r="U828" s="3">
        <v>2040</v>
      </c>
      <c r="V828" s="17">
        <v>45411</v>
      </c>
      <c r="W828" s="72">
        <v>45412</v>
      </c>
      <c r="X828" s="74">
        <v>3919764.65</v>
      </c>
      <c r="Y828" s="74"/>
      <c r="Z828" s="74">
        <v>3919764.65</v>
      </c>
      <c r="AA828" s="48" t="s">
        <v>47</v>
      </c>
      <c r="AB828" s="48"/>
      <c r="AC828" s="48"/>
      <c r="AD828" s="48"/>
      <c r="AE828" s="48"/>
      <c r="AF828" s="48"/>
      <c r="AG828" s="48" t="s">
        <v>127</v>
      </c>
      <c r="AH828" s="75">
        <v>3919764.65</v>
      </c>
      <c r="AI828" s="48" t="s">
        <v>128</v>
      </c>
      <c r="AJ828" s="73"/>
      <c r="AK828" s="73"/>
      <c r="AL828" s="48"/>
      <c r="AM828" s="48"/>
    </row>
    <row r="829" spans="1:39" s="66" customFormat="1" x14ac:dyDescent="0.3">
      <c r="A829" s="65">
        <v>1</v>
      </c>
      <c r="B829" s="68" t="s">
        <v>40</v>
      </c>
      <c r="C829" s="70" t="s">
        <v>40</v>
      </c>
      <c r="D829" s="3" t="s">
        <v>41</v>
      </c>
      <c r="E829" s="17">
        <v>45411</v>
      </c>
      <c r="F829" s="17">
        <v>45411</v>
      </c>
      <c r="G829" s="17" t="s">
        <v>13968</v>
      </c>
      <c r="H829" s="106" t="s">
        <v>42</v>
      </c>
      <c r="I829" s="3">
        <v>14</v>
      </c>
      <c r="J829" s="3" t="s">
        <v>43</v>
      </c>
      <c r="K829" s="3"/>
      <c r="L829" s="11" t="s">
        <v>303</v>
      </c>
      <c r="M829" s="11" t="s">
        <v>2281</v>
      </c>
      <c r="N829" s="3" t="s">
        <v>227</v>
      </c>
      <c r="O829" s="3" t="s">
        <v>1993</v>
      </c>
      <c r="P829" s="17">
        <v>45356</v>
      </c>
      <c r="Q829" s="18">
        <v>11729161.390000001</v>
      </c>
      <c r="R829" s="18"/>
      <c r="S829" s="18">
        <v>11729161.390000001</v>
      </c>
      <c r="T829" s="3" t="s">
        <v>51</v>
      </c>
      <c r="U829" s="3">
        <v>2039</v>
      </c>
      <c r="V829" s="17">
        <v>45411</v>
      </c>
      <c r="W829" s="17">
        <v>45412</v>
      </c>
      <c r="X829" s="18">
        <v>11729161.390000001</v>
      </c>
      <c r="Y829" s="18"/>
      <c r="Z829" s="18">
        <v>11729161.390000001</v>
      </c>
      <c r="AA829" s="3" t="s">
        <v>47</v>
      </c>
      <c r="AB829" s="3"/>
      <c r="AC829" s="3"/>
      <c r="AD829" s="3"/>
      <c r="AE829" s="3"/>
      <c r="AF829" s="3"/>
      <c r="AG829" s="3" t="s">
        <v>127</v>
      </c>
      <c r="AH829" s="32">
        <v>11729161.390000001</v>
      </c>
      <c r="AI829" s="3" t="s">
        <v>128</v>
      </c>
      <c r="AJ829" s="11"/>
      <c r="AK829" s="11"/>
      <c r="AL829" s="3"/>
      <c r="AM829" s="3"/>
    </row>
    <row r="830" spans="1:39" s="66" customFormat="1" x14ac:dyDescent="0.3">
      <c r="A830" s="65">
        <v>1</v>
      </c>
      <c r="B830" s="71" t="s">
        <v>40</v>
      </c>
      <c r="C830" s="78" t="s">
        <v>40</v>
      </c>
      <c r="D830" s="48" t="s">
        <v>41</v>
      </c>
      <c r="E830" s="72">
        <v>45411</v>
      </c>
      <c r="F830" s="72">
        <v>45411</v>
      </c>
      <c r="G830" s="17" t="s">
        <v>13968</v>
      </c>
      <c r="H830" s="108" t="s">
        <v>42</v>
      </c>
      <c r="I830" s="48">
        <v>14</v>
      </c>
      <c r="J830" s="48" t="s">
        <v>43</v>
      </c>
      <c r="K830" s="48"/>
      <c r="L830" s="73" t="s">
        <v>303</v>
      </c>
      <c r="M830" s="73" t="s">
        <v>2282</v>
      </c>
      <c r="N830" s="48" t="s">
        <v>227</v>
      </c>
      <c r="O830" s="48" t="s">
        <v>1493</v>
      </c>
      <c r="P830" s="72">
        <v>45356</v>
      </c>
      <c r="Q830" s="18">
        <v>13042024.48</v>
      </c>
      <c r="R830" s="18"/>
      <c r="S830" s="18">
        <v>13042024.48</v>
      </c>
      <c r="T830" s="3" t="s">
        <v>51</v>
      </c>
      <c r="U830" s="3">
        <v>2038</v>
      </c>
      <c r="V830" s="17">
        <v>45411</v>
      </c>
      <c r="W830" s="72">
        <v>45412</v>
      </c>
      <c r="X830" s="74">
        <v>13042024.48</v>
      </c>
      <c r="Y830" s="74"/>
      <c r="Z830" s="74">
        <v>13042024.48</v>
      </c>
      <c r="AA830" s="48" t="s">
        <v>47</v>
      </c>
      <c r="AB830" s="48"/>
      <c r="AC830" s="48"/>
      <c r="AD830" s="48"/>
      <c r="AE830" s="48"/>
      <c r="AF830" s="48"/>
      <c r="AG830" s="48" t="s">
        <v>127</v>
      </c>
      <c r="AH830" s="75">
        <v>13042024.48</v>
      </c>
      <c r="AI830" s="48" t="s">
        <v>128</v>
      </c>
      <c r="AJ830" s="73"/>
      <c r="AK830" s="73"/>
      <c r="AL830" s="48"/>
      <c r="AM830" s="48"/>
    </row>
    <row r="831" spans="1:39" s="66" customFormat="1" x14ac:dyDescent="0.3">
      <c r="A831" s="65">
        <v>1</v>
      </c>
      <c r="B831" s="68" t="s">
        <v>40</v>
      </c>
      <c r="C831" s="70" t="s">
        <v>40</v>
      </c>
      <c r="D831" s="3" t="s">
        <v>41</v>
      </c>
      <c r="E831" s="17">
        <v>45411</v>
      </c>
      <c r="F831" s="17">
        <v>45411</v>
      </c>
      <c r="G831" s="17" t="s">
        <v>13968</v>
      </c>
      <c r="H831" s="106" t="s">
        <v>42</v>
      </c>
      <c r="I831" s="3">
        <v>14</v>
      </c>
      <c r="J831" s="3" t="s">
        <v>43</v>
      </c>
      <c r="K831" s="3"/>
      <c r="L831" s="11" t="s">
        <v>303</v>
      </c>
      <c r="M831" s="11" t="s">
        <v>2283</v>
      </c>
      <c r="N831" s="3" t="s">
        <v>227</v>
      </c>
      <c r="O831" s="3" t="s">
        <v>2284</v>
      </c>
      <c r="P831" s="17">
        <v>45356</v>
      </c>
      <c r="Q831" s="18">
        <v>6267941.2999999998</v>
      </c>
      <c r="R831" s="18"/>
      <c r="S831" s="18">
        <v>6267941.2999999998</v>
      </c>
      <c r="T831" s="3" t="s">
        <v>51</v>
      </c>
      <c r="U831" s="3">
        <v>2037</v>
      </c>
      <c r="V831" s="17">
        <v>45411</v>
      </c>
      <c r="W831" s="17">
        <v>45412</v>
      </c>
      <c r="X831" s="18">
        <v>6267941.2999999998</v>
      </c>
      <c r="Y831" s="18"/>
      <c r="Z831" s="18">
        <v>6267941.2999999998</v>
      </c>
      <c r="AA831" s="3" t="s">
        <v>47</v>
      </c>
      <c r="AB831" s="3"/>
      <c r="AC831" s="3"/>
      <c r="AD831" s="3"/>
      <c r="AE831" s="3"/>
      <c r="AF831" s="3"/>
      <c r="AG831" s="3" t="s">
        <v>127</v>
      </c>
      <c r="AH831" s="32">
        <v>6267941.2999999998</v>
      </c>
      <c r="AI831" s="3" t="s">
        <v>128</v>
      </c>
      <c r="AJ831" s="11"/>
      <c r="AK831" s="11"/>
      <c r="AL831" s="3"/>
      <c r="AM831" s="3"/>
    </row>
    <row r="832" spans="1:39" s="66" customFormat="1" x14ac:dyDescent="0.3">
      <c r="A832" s="65">
        <v>1</v>
      </c>
      <c r="B832" s="68" t="s">
        <v>40</v>
      </c>
      <c r="C832" s="70" t="s">
        <v>40</v>
      </c>
      <c r="D832" s="3" t="s">
        <v>41</v>
      </c>
      <c r="E832" s="17">
        <v>45411</v>
      </c>
      <c r="F832" s="17">
        <v>45411</v>
      </c>
      <c r="G832" s="17" t="s">
        <v>13968</v>
      </c>
      <c r="H832" s="106" t="s">
        <v>42</v>
      </c>
      <c r="I832" s="3">
        <v>14</v>
      </c>
      <c r="J832" s="3" t="s">
        <v>43</v>
      </c>
      <c r="K832" s="3"/>
      <c r="L832" s="11" t="s">
        <v>303</v>
      </c>
      <c r="M832" s="11" t="s">
        <v>2285</v>
      </c>
      <c r="N832" s="3" t="s">
        <v>227</v>
      </c>
      <c r="O832" s="3" t="s">
        <v>2286</v>
      </c>
      <c r="P832" s="17">
        <v>45356</v>
      </c>
      <c r="Q832" s="18">
        <v>6970240.4199999999</v>
      </c>
      <c r="R832" s="18"/>
      <c r="S832" s="18">
        <v>6970240.4199999999</v>
      </c>
      <c r="T832" s="3" t="s">
        <v>51</v>
      </c>
      <c r="U832" s="3">
        <v>2036</v>
      </c>
      <c r="V832" s="17">
        <v>45411</v>
      </c>
      <c r="W832" s="17">
        <v>45412</v>
      </c>
      <c r="X832" s="18">
        <v>6970240.4199999999</v>
      </c>
      <c r="Y832" s="18"/>
      <c r="Z832" s="18">
        <v>6970240.4199999999</v>
      </c>
      <c r="AA832" s="3" t="s">
        <v>47</v>
      </c>
      <c r="AB832" s="3"/>
      <c r="AC832" s="3"/>
      <c r="AD832" s="3"/>
      <c r="AE832" s="3"/>
      <c r="AF832" s="3"/>
      <c r="AG832" s="3" t="s">
        <v>127</v>
      </c>
      <c r="AH832" s="32">
        <v>6970240.4199999999</v>
      </c>
      <c r="AI832" s="3" t="s">
        <v>128</v>
      </c>
      <c r="AJ832" s="11"/>
      <c r="AK832" s="11"/>
      <c r="AL832" s="3"/>
      <c r="AM832" s="3"/>
    </row>
    <row r="833" spans="1:39" s="66" customFormat="1" x14ac:dyDescent="0.3">
      <c r="A833" s="65">
        <v>1</v>
      </c>
      <c r="B833" s="68" t="s">
        <v>40</v>
      </c>
      <c r="C833" s="70" t="s">
        <v>40</v>
      </c>
      <c r="D833" s="3" t="s">
        <v>41</v>
      </c>
      <c r="E833" s="17">
        <v>45411</v>
      </c>
      <c r="F833" s="17">
        <v>45411</v>
      </c>
      <c r="G833" s="17" t="s">
        <v>13968</v>
      </c>
      <c r="H833" s="106" t="s">
        <v>42</v>
      </c>
      <c r="I833" s="3">
        <v>14</v>
      </c>
      <c r="J833" s="3" t="s">
        <v>43</v>
      </c>
      <c r="K833" s="3"/>
      <c r="L833" s="11" t="s">
        <v>303</v>
      </c>
      <c r="M833" s="19" t="s">
        <v>2619</v>
      </c>
      <c r="N833" s="3" t="s">
        <v>227</v>
      </c>
      <c r="O833" s="3" t="s">
        <v>2287</v>
      </c>
      <c r="P833" s="17">
        <v>45356</v>
      </c>
      <c r="Q833" s="18">
        <v>4137908.03</v>
      </c>
      <c r="R833" s="18"/>
      <c r="S833" s="18">
        <v>4137908.03</v>
      </c>
      <c r="T833" s="3" t="s">
        <v>51</v>
      </c>
      <c r="U833" s="3">
        <v>2035</v>
      </c>
      <c r="V833" s="17">
        <v>45411</v>
      </c>
      <c r="W833" s="17">
        <v>45412</v>
      </c>
      <c r="X833" s="18">
        <v>4137908.03</v>
      </c>
      <c r="Y833" s="18"/>
      <c r="Z833" s="18">
        <v>4137908.03</v>
      </c>
      <c r="AA833" s="3" t="s">
        <v>47</v>
      </c>
      <c r="AB833" s="3"/>
      <c r="AC833" s="3"/>
      <c r="AD833" s="3"/>
      <c r="AE833" s="3"/>
      <c r="AF833" s="3"/>
      <c r="AG833" s="3" t="s">
        <v>127</v>
      </c>
      <c r="AH833" s="32">
        <v>4137908.03</v>
      </c>
      <c r="AI833" s="3" t="s">
        <v>128</v>
      </c>
      <c r="AJ833" s="11"/>
      <c r="AK833" s="11"/>
      <c r="AL833" s="3"/>
      <c r="AM833" s="3"/>
    </row>
    <row r="834" spans="1:39" s="66" customFormat="1" x14ac:dyDescent="0.3">
      <c r="A834" s="65">
        <v>1</v>
      </c>
      <c r="B834" s="68" t="s">
        <v>40</v>
      </c>
      <c r="C834" s="70" t="s">
        <v>40</v>
      </c>
      <c r="D834" s="3" t="s">
        <v>41</v>
      </c>
      <c r="E834" s="17">
        <v>45411</v>
      </c>
      <c r="F834" s="17">
        <v>45411</v>
      </c>
      <c r="G834" s="17" t="s">
        <v>13968</v>
      </c>
      <c r="H834" s="106" t="s">
        <v>42</v>
      </c>
      <c r="I834" s="3">
        <v>14</v>
      </c>
      <c r="J834" s="3" t="s">
        <v>43</v>
      </c>
      <c r="K834" s="3"/>
      <c r="L834" s="11" t="s">
        <v>303</v>
      </c>
      <c r="M834" s="11" t="s">
        <v>2288</v>
      </c>
      <c r="N834" s="3" t="s">
        <v>227</v>
      </c>
      <c r="O834" s="3" t="s">
        <v>2289</v>
      </c>
      <c r="P834" s="17">
        <v>45356</v>
      </c>
      <c r="Q834" s="18">
        <v>4316515.0199999996</v>
      </c>
      <c r="R834" s="18"/>
      <c r="S834" s="18">
        <v>4316515.0199999996</v>
      </c>
      <c r="T834" s="3" t="s">
        <v>51</v>
      </c>
      <c r="U834" s="3">
        <v>2034</v>
      </c>
      <c r="V834" s="17">
        <v>45411</v>
      </c>
      <c r="W834" s="17">
        <v>45412</v>
      </c>
      <c r="X834" s="18">
        <v>4316515.0199999996</v>
      </c>
      <c r="Y834" s="18"/>
      <c r="Z834" s="18">
        <v>4316515.0199999996</v>
      </c>
      <c r="AA834" s="3" t="s">
        <v>47</v>
      </c>
      <c r="AB834" s="3"/>
      <c r="AC834" s="3"/>
      <c r="AD834" s="3"/>
      <c r="AE834" s="3"/>
      <c r="AF834" s="3"/>
      <c r="AG834" s="3" t="s">
        <v>127</v>
      </c>
      <c r="AH834" s="32">
        <v>4316515.0199999996</v>
      </c>
      <c r="AI834" s="3" t="s">
        <v>128</v>
      </c>
      <c r="AJ834" s="11"/>
      <c r="AK834" s="11"/>
      <c r="AL834" s="3"/>
      <c r="AM834" s="3"/>
    </row>
    <row r="835" spans="1:39" s="66" customFormat="1" ht="11.25" customHeight="1" x14ac:dyDescent="0.3">
      <c r="A835" s="65">
        <v>1</v>
      </c>
      <c r="B835" s="68" t="s">
        <v>40</v>
      </c>
      <c r="C835" s="70" t="s">
        <v>40</v>
      </c>
      <c r="D835" s="3" t="s">
        <v>41</v>
      </c>
      <c r="E835" s="17">
        <v>45411</v>
      </c>
      <c r="F835" s="17">
        <v>45411</v>
      </c>
      <c r="G835" s="17" t="s">
        <v>13968</v>
      </c>
      <c r="H835" s="106" t="s">
        <v>42</v>
      </c>
      <c r="I835" s="3">
        <v>14</v>
      </c>
      <c r="J835" s="3" t="s">
        <v>43</v>
      </c>
      <c r="K835" s="3"/>
      <c r="L835" s="11" t="s">
        <v>303</v>
      </c>
      <c r="M835" s="11" t="s">
        <v>2290</v>
      </c>
      <c r="N835" s="3" t="s">
        <v>227</v>
      </c>
      <c r="O835" s="3" t="s">
        <v>2291</v>
      </c>
      <c r="P835" s="17">
        <v>45356</v>
      </c>
      <c r="Q835" s="18">
        <v>4340654.5999999996</v>
      </c>
      <c r="R835" s="18"/>
      <c r="S835" s="18">
        <v>4340654.5999999996</v>
      </c>
      <c r="T835" s="3" t="s">
        <v>51</v>
      </c>
      <c r="U835" s="3">
        <v>2033</v>
      </c>
      <c r="V835" s="17">
        <v>45411</v>
      </c>
      <c r="W835" s="17">
        <v>45412</v>
      </c>
      <c r="X835" s="18">
        <v>4340654.5999999996</v>
      </c>
      <c r="Y835" s="18"/>
      <c r="Z835" s="18">
        <v>4340654.5999999996</v>
      </c>
      <c r="AA835" s="3" t="s">
        <v>47</v>
      </c>
      <c r="AB835" s="3"/>
      <c r="AC835" s="3"/>
      <c r="AD835" s="3"/>
      <c r="AE835" s="3"/>
      <c r="AF835" s="3"/>
      <c r="AG835" s="3" t="s">
        <v>127</v>
      </c>
      <c r="AH835" s="32">
        <v>4340654.5999999996</v>
      </c>
      <c r="AI835" s="3" t="s">
        <v>128</v>
      </c>
      <c r="AJ835" s="11"/>
      <c r="AK835" s="11"/>
      <c r="AL835" s="3"/>
      <c r="AM835" s="3"/>
    </row>
    <row r="836" spans="1:39" s="66" customFormat="1" x14ac:dyDescent="0.3">
      <c r="A836" s="65">
        <v>1</v>
      </c>
      <c r="B836" s="68" t="s">
        <v>40</v>
      </c>
      <c r="C836" s="70" t="s">
        <v>40</v>
      </c>
      <c r="D836" s="3" t="s">
        <v>41</v>
      </c>
      <c r="E836" s="17">
        <v>45411</v>
      </c>
      <c r="F836" s="17">
        <v>45411</v>
      </c>
      <c r="G836" s="17" t="s">
        <v>13968</v>
      </c>
      <c r="H836" s="106" t="s">
        <v>42</v>
      </c>
      <c r="I836" s="3">
        <v>14</v>
      </c>
      <c r="J836" s="3" t="s">
        <v>43</v>
      </c>
      <c r="K836" s="3"/>
      <c r="L836" s="11" t="s">
        <v>303</v>
      </c>
      <c r="M836" s="11" t="s">
        <v>2290</v>
      </c>
      <c r="N836" s="3" t="s">
        <v>227</v>
      </c>
      <c r="O836" s="3" t="s">
        <v>2291</v>
      </c>
      <c r="P836" s="17">
        <v>45356</v>
      </c>
      <c r="Q836" s="18">
        <v>8487355.8699999992</v>
      </c>
      <c r="R836" s="18"/>
      <c r="S836" s="18">
        <v>8487355.8699999992</v>
      </c>
      <c r="T836" s="3" t="s">
        <v>51</v>
      </c>
      <c r="U836" s="3">
        <v>2032</v>
      </c>
      <c r="V836" s="17">
        <v>45411</v>
      </c>
      <c r="W836" s="17">
        <v>45412</v>
      </c>
      <c r="X836" s="18">
        <v>8487355.8699999992</v>
      </c>
      <c r="Y836" s="18"/>
      <c r="Z836" s="18">
        <v>8487355.8699999992</v>
      </c>
      <c r="AA836" s="3" t="s">
        <v>47</v>
      </c>
      <c r="AB836" s="3"/>
      <c r="AC836" s="3"/>
      <c r="AD836" s="3"/>
      <c r="AE836" s="3"/>
      <c r="AF836" s="3"/>
      <c r="AG836" s="3" t="s">
        <v>127</v>
      </c>
      <c r="AH836" s="32">
        <v>8487355.8699999992</v>
      </c>
      <c r="AI836" s="3" t="s">
        <v>128</v>
      </c>
      <c r="AJ836" s="11"/>
      <c r="AK836" s="11"/>
      <c r="AL836" s="3"/>
      <c r="AM836" s="3"/>
    </row>
    <row r="837" spans="1:39" s="66" customFormat="1" x14ac:dyDescent="0.3">
      <c r="A837" s="65">
        <v>1</v>
      </c>
      <c r="B837" s="68" t="s">
        <v>40</v>
      </c>
      <c r="C837" s="70" t="s">
        <v>40</v>
      </c>
      <c r="D837" s="3" t="s">
        <v>41</v>
      </c>
      <c r="E837" s="17">
        <v>45411</v>
      </c>
      <c r="F837" s="17">
        <v>45411</v>
      </c>
      <c r="G837" s="17" t="s">
        <v>13968</v>
      </c>
      <c r="H837" s="106" t="s">
        <v>42</v>
      </c>
      <c r="I837" s="3">
        <v>14</v>
      </c>
      <c r="J837" s="3" t="s">
        <v>43</v>
      </c>
      <c r="K837" s="3"/>
      <c r="L837" s="11" t="s">
        <v>303</v>
      </c>
      <c r="M837" s="11" t="s">
        <v>2292</v>
      </c>
      <c r="N837" s="3" t="s">
        <v>227</v>
      </c>
      <c r="O837" s="3" t="s">
        <v>2293</v>
      </c>
      <c r="P837" s="17">
        <v>45356</v>
      </c>
      <c r="Q837" s="18">
        <v>21103146.210000001</v>
      </c>
      <c r="R837" s="18"/>
      <c r="S837" s="18">
        <v>21103146.210000001</v>
      </c>
      <c r="T837" s="3" t="s">
        <v>51</v>
      </c>
      <c r="U837" s="3">
        <v>2031</v>
      </c>
      <c r="V837" s="17">
        <v>45411</v>
      </c>
      <c r="W837" s="17">
        <v>45412</v>
      </c>
      <c r="X837" s="18">
        <v>21103146.210000001</v>
      </c>
      <c r="Y837" s="18"/>
      <c r="Z837" s="18">
        <v>21103146.210000001</v>
      </c>
      <c r="AA837" s="3" t="s">
        <v>47</v>
      </c>
      <c r="AB837" s="3"/>
      <c r="AC837" s="3"/>
      <c r="AD837" s="3"/>
      <c r="AE837" s="3"/>
      <c r="AF837" s="3"/>
      <c r="AG837" s="3" t="s">
        <v>127</v>
      </c>
      <c r="AH837" s="32">
        <v>21103146.210000001</v>
      </c>
      <c r="AI837" s="3" t="s">
        <v>128</v>
      </c>
      <c r="AJ837" s="11"/>
      <c r="AK837" s="11"/>
      <c r="AL837" s="3"/>
      <c r="AM837" s="3"/>
    </row>
    <row r="838" spans="1:39" s="66" customFormat="1" x14ac:dyDescent="0.3">
      <c r="A838" s="65">
        <v>1</v>
      </c>
      <c r="B838" s="68" t="s">
        <v>40</v>
      </c>
      <c r="C838" s="70" t="s">
        <v>40</v>
      </c>
      <c r="D838" s="3" t="s">
        <v>41</v>
      </c>
      <c r="E838" s="17">
        <v>45411</v>
      </c>
      <c r="F838" s="17">
        <v>45411</v>
      </c>
      <c r="G838" s="17" t="s">
        <v>13968</v>
      </c>
      <c r="H838" s="106" t="s">
        <v>42</v>
      </c>
      <c r="I838" s="3">
        <v>14</v>
      </c>
      <c r="J838" s="3" t="s">
        <v>43</v>
      </c>
      <c r="K838" s="3"/>
      <c r="L838" s="11" t="s">
        <v>303</v>
      </c>
      <c r="M838" s="11" t="s">
        <v>2294</v>
      </c>
      <c r="N838" s="3" t="s">
        <v>227</v>
      </c>
      <c r="O838" s="3" t="s">
        <v>2295</v>
      </c>
      <c r="P838" s="17">
        <v>45356</v>
      </c>
      <c r="Q838" s="18">
        <v>17675432.539999999</v>
      </c>
      <c r="R838" s="18"/>
      <c r="S838" s="18">
        <v>17675432.539999999</v>
      </c>
      <c r="T838" s="3" t="s">
        <v>51</v>
      </c>
      <c r="U838" s="3">
        <v>2030</v>
      </c>
      <c r="V838" s="17">
        <v>45411</v>
      </c>
      <c r="W838" s="17">
        <v>45412</v>
      </c>
      <c r="X838" s="18">
        <v>17675432.539999999</v>
      </c>
      <c r="Y838" s="18"/>
      <c r="Z838" s="18">
        <v>17675432.539999999</v>
      </c>
      <c r="AA838" s="3" t="s">
        <v>47</v>
      </c>
      <c r="AB838" s="3"/>
      <c r="AC838" s="3"/>
      <c r="AD838" s="3"/>
      <c r="AE838" s="3"/>
      <c r="AF838" s="3"/>
      <c r="AG838" s="3" t="s">
        <v>127</v>
      </c>
      <c r="AH838" s="32">
        <v>17675432.539999999</v>
      </c>
      <c r="AI838" s="3" t="s">
        <v>128</v>
      </c>
      <c r="AJ838" s="11"/>
      <c r="AK838" s="11"/>
      <c r="AL838" s="3"/>
      <c r="AM838" s="3"/>
    </row>
    <row r="839" spans="1:39" s="66" customFormat="1" ht="11.25" customHeight="1" x14ac:dyDescent="0.3">
      <c r="A839" s="65">
        <v>1</v>
      </c>
      <c r="B839" s="68" t="s">
        <v>41</v>
      </c>
      <c r="C839" s="70" t="s">
        <v>41</v>
      </c>
      <c r="D839" s="3" t="s">
        <v>41</v>
      </c>
      <c r="E839" s="17">
        <v>45412</v>
      </c>
      <c r="F839" s="17">
        <v>45412</v>
      </c>
      <c r="G839" s="17" t="s">
        <v>13968</v>
      </c>
      <c r="H839" s="106" t="s">
        <v>42</v>
      </c>
      <c r="I839" s="3">
        <v>14</v>
      </c>
      <c r="J839" s="3" t="s">
        <v>43</v>
      </c>
      <c r="K839" s="3"/>
      <c r="L839" s="19" t="s">
        <v>260</v>
      </c>
      <c r="M839" s="11" t="s">
        <v>2296</v>
      </c>
      <c r="N839" s="3" t="s">
        <v>829</v>
      </c>
      <c r="O839" s="3" t="s">
        <v>2297</v>
      </c>
      <c r="P839" s="17">
        <v>45387</v>
      </c>
      <c r="Q839" s="18">
        <v>1915000</v>
      </c>
      <c r="R839" s="18"/>
      <c r="S839" s="18">
        <v>1915000</v>
      </c>
      <c r="T839" s="3" t="s">
        <v>51</v>
      </c>
      <c r="U839" s="3">
        <v>2059</v>
      </c>
      <c r="V839" s="17">
        <v>45412</v>
      </c>
      <c r="W839" s="17">
        <v>45412</v>
      </c>
      <c r="X839" s="18">
        <v>1915000</v>
      </c>
      <c r="Y839" s="18"/>
      <c r="Z839" s="18">
        <v>1915000</v>
      </c>
      <c r="AA839" s="3" t="s">
        <v>47</v>
      </c>
      <c r="AB839" s="3"/>
      <c r="AC839" s="3"/>
      <c r="AD839" s="3"/>
      <c r="AE839" s="3"/>
      <c r="AF839" s="3"/>
      <c r="AG839" s="3" t="s">
        <v>127</v>
      </c>
      <c r="AH839" s="32">
        <v>1915000</v>
      </c>
      <c r="AI839" s="3" t="s">
        <v>128</v>
      </c>
      <c r="AJ839" s="11"/>
      <c r="AK839" s="11"/>
      <c r="AL839" s="3"/>
      <c r="AM839" s="3"/>
    </row>
    <row r="840" spans="1:39" s="66" customFormat="1" ht="11.25" customHeight="1" x14ac:dyDescent="0.3">
      <c r="A840" s="65">
        <v>1</v>
      </c>
      <c r="B840" s="68" t="s">
        <v>41</v>
      </c>
      <c r="C840" s="70" t="s">
        <v>41</v>
      </c>
      <c r="D840" s="3" t="s">
        <v>41</v>
      </c>
      <c r="E840" s="17">
        <v>45412</v>
      </c>
      <c r="F840" s="17">
        <v>45412</v>
      </c>
      <c r="G840" s="17" t="s">
        <v>13968</v>
      </c>
      <c r="H840" s="106" t="s">
        <v>42</v>
      </c>
      <c r="I840" s="3">
        <v>14</v>
      </c>
      <c r="J840" s="3" t="s">
        <v>43</v>
      </c>
      <c r="K840" s="3"/>
      <c r="L840" s="19" t="s">
        <v>260</v>
      </c>
      <c r="M840" s="11" t="s">
        <v>2298</v>
      </c>
      <c r="N840" s="3" t="s">
        <v>829</v>
      </c>
      <c r="O840" s="3" t="s">
        <v>2297</v>
      </c>
      <c r="P840" s="17">
        <v>45387</v>
      </c>
      <c r="Q840" s="18">
        <v>1352000</v>
      </c>
      <c r="R840" s="18"/>
      <c r="S840" s="18">
        <v>1352000</v>
      </c>
      <c r="T840" s="3" t="s">
        <v>51</v>
      </c>
      <c r="U840" s="3">
        <v>2059</v>
      </c>
      <c r="V840" s="17">
        <v>45412</v>
      </c>
      <c r="W840" s="17">
        <v>45412</v>
      </c>
      <c r="X840" s="18">
        <v>1352000</v>
      </c>
      <c r="Y840" s="18"/>
      <c r="Z840" s="18">
        <v>1352000</v>
      </c>
      <c r="AA840" s="3" t="s">
        <v>47</v>
      </c>
      <c r="AB840" s="3"/>
      <c r="AC840" s="3"/>
      <c r="AD840" s="3"/>
      <c r="AE840" s="3"/>
      <c r="AF840" s="3"/>
      <c r="AG840" s="3" t="s">
        <v>127</v>
      </c>
      <c r="AH840" s="32">
        <v>1352000</v>
      </c>
      <c r="AI840" s="3" t="s">
        <v>128</v>
      </c>
      <c r="AJ840" s="11"/>
      <c r="AK840" s="11"/>
      <c r="AL840" s="3"/>
      <c r="AM840" s="3"/>
    </row>
    <row r="841" spans="1:39" s="66" customFormat="1" ht="11.25" customHeight="1" x14ac:dyDescent="0.3">
      <c r="A841" s="65">
        <v>1</v>
      </c>
      <c r="B841" s="68" t="s">
        <v>41</v>
      </c>
      <c r="C841" s="70" t="s">
        <v>41</v>
      </c>
      <c r="D841" s="3" t="s">
        <v>41</v>
      </c>
      <c r="E841" s="17">
        <v>45412</v>
      </c>
      <c r="F841" s="17">
        <v>45412</v>
      </c>
      <c r="G841" s="17" t="s">
        <v>13968</v>
      </c>
      <c r="H841" s="106" t="s">
        <v>42</v>
      </c>
      <c r="I841" s="3">
        <v>14</v>
      </c>
      <c r="J841" s="3" t="s">
        <v>43</v>
      </c>
      <c r="K841" s="3"/>
      <c r="L841" s="19" t="s">
        <v>260</v>
      </c>
      <c r="M841" s="11" t="s">
        <v>2299</v>
      </c>
      <c r="N841" s="3" t="s">
        <v>829</v>
      </c>
      <c r="O841" s="3" t="s">
        <v>2297</v>
      </c>
      <c r="P841" s="17">
        <v>45387</v>
      </c>
      <c r="Q841" s="18">
        <v>10167000</v>
      </c>
      <c r="R841" s="18"/>
      <c r="S841" s="18">
        <v>10167000</v>
      </c>
      <c r="T841" s="3" t="s">
        <v>51</v>
      </c>
      <c r="U841" s="3">
        <v>2059</v>
      </c>
      <c r="V841" s="17">
        <v>45412</v>
      </c>
      <c r="W841" s="17">
        <v>45412</v>
      </c>
      <c r="X841" s="18">
        <v>10167000</v>
      </c>
      <c r="Y841" s="18"/>
      <c r="Z841" s="18">
        <v>10167000</v>
      </c>
      <c r="AA841" s="3" t="s">
        <v>47</v>
      </c>
      <c r="AB841" s="3"/>
      <c r="AC841" s="3"/>
      <c r="AD841" s="3"/>
      <c r="AE841" s="3"/>
      <c r="AF841" s="3"/>
      <c r="AG841" s="3" t="s">
        <v>127</v>
      </c>
      <c r="AH841" s="32">
        <v>10167000</v>
      </c>
      <c r="AI841" s="3" t="s">
        <v>128</v>
      </c>
      <c r="AJ841" s="11"/>
      <c r="AK841" s="11"/>
      <c r="AL841" s="3"/>
      <c r="AM841" s="3"/>
    </row>
    <row r="842" spans="1:39" s="66" customFormat="1" ht="11.25" customHeight="1" x14ac:dyDescent="0.3">
      <c r="A842" s="65">
        <v>1</v>
      </c>
      <c r="B842" s="68" t="s">
        <v>112</v>
      </c>
      <c r="C842" s="68" t="s">
        <v>112</v>
      </c>
      <c r="D842" s="3" t="s">
        <v>41</v>
      </c>
      <c r="E842" s="17">
        <v>45412</v>
      </c>
      <c r="F842" s="17">
        <v>45412</v>
      </c>
      <c r="G842" s="17" t="s">
        <v>13968</v>
      </c>
      <c r="H842" s="106" t="s">
        <v>42</v>
      </c>
      <c r="I842" s="3">
        <v>14</v>
      </c>
      <c r="J842" s="3" t="s">
        <v>43</v>
      </c>
      <c r="K842" s="3"/>
      <c r="L842" s="19" t="s">
        <v>260</v>
      </c>
      <c r="M842" s="11" t="s">
        <v>2300</v>
      </c>
      <c r="N842" s="3" t="s">
        <v>568</v>
      </c>
      <c r="O842" s="3" t="s">
        <v>2301</v>
      </c>
      <c r="P842" s="17">
        <v>45387</v>
      </c>
      <c r="Q842" s="18">
        <v>841000</v>
      </c>
      <c r="R842" s="18"/>
      <c r="S842" s="18">
        <v>841000</v>
      </c>
      <c r="T842" s="3" t="s">
        <v>51</v>
      </c>
      <c r="U842" s="3">
        <v>2042</v>
      </c>
      <c r="V842" s="17">
        <v>45411</v>
      </c>
      <c r="W842" s="17">
        <v>45412</v>
      </c>
      <c r="X842" s="18">
        <v>841000</v>
      </c>
      <c r="Y842" s="18"/>
      <c r="Z842" s="18">
        <v>841000</v>
      </c>
      <c r="AA842" s="3" t="s">
        <v>47</v>
      </c>
      <c r="AB842" s="3"/>
      <c r="AC842" s="3"/>
      <c r="AD842" s="3"/>
      <c r="AE842" s="3"/>
      <c r="AF842" s="3"/>
      <c r="AG842" s="3" t="s">
        <v>127</v>
      </c>
      <c r="AH842" s="32">
        <v>841000</v>
      </c>
      <c r="AI842" s="3" t="s">
        <v>128</v>
      </c>
      <c r="AJ842" s="11"/>
      <c r="AK842" s="11"/>
      <c r="AL842" s="3"/>
      <c r="AM842" s="3"/>
    </row>
    <row r="843" spans="1:39" s="66" customFormat="1" ht="11.25" customHeight="1" x14ac:dyDescent="0.3">
      <c r="A843" s="65">
        <v>1</v>
      </c>
      <c r="B843" s="68" t="s">
        <v>112</v>
      </c>
      <c r="C843" s="68" t="s">
        <v>112</v>
      </c>
      <c r="D843" s="3" t="s">
        <v>41</v>
      </c>
      <c r="E843" s="17">
        <v>45412</v>
      </c>
      <c r="F843" s="17">
        <v>45412</v>
      </c>
      <c r="G843" s="17" t="s">
        <v>13968</v>
      </c>
      <c r="H843" s="106" t="s">
        <v>42</v>
      </c>
      <c r="I843" s="3">
        <v>14</v>
      </c>
      <c r="J843" s="3" t="s">
        <v>43</v>
      </c>
      <c r="K843" s="3"/>
      <c r="L843" s="19" t="s">
        <v>260</v>
      </c>
      <c r="M843" s="11" t="s">
        <v>567</v>
      </c>
      <c r="N843" s="3" t="s">
        <v>568</v>
      </c>
      <c r="O843" s="3" t="s">
        <v>569</v>
      </c>
      <c r="P843" s="17">
        <v>45387</v>
      </c>
      <c r="Q843" s="18">
        <v>9825000</v>
      </c>
      <c r="R843" s="18"/>
      <c r="S843" s="18">
        <v>9825000</v>
      </c>
      <c r="T843" s="3" t="s">
        <v>51</v>
      </c>
      <c r="U843" s="3">
        <v>2043</v>
      </c>
      <c r="V843" s="17">
        <v>45411</v>
      </c>
      <c r="W843" s="17">
        <v>45412</v>
      </c>
      <c r="X843" s="18">
        <v>9825000</v>
      </c>
      <c r="Y843" s="18"/>
      <c r="Z843" s="18">
        <v>9825000</v>
      </c>
      <c r="AA843" s="3" t="s">
        <v>47</v>
      </c>
      <c r="AB843" s="3"/>
      <c r="AC843" s="3"/>
      <c r="AD843" s="3"/>
      <c r="AE843" s="3"/>
      <c r="AF843" s="3"/>
      <c r="AG843" s="3" t="s">
        <v>127</v>
      </c>
      <c r="AH843" s="32">
        <v>9825000</v>
      </c>
      <c r="AI843" s="3" t="s">
        <v>128</v>
      </c>
      <c r="AJ843" s="11"/>
      <c r="AK843" s="11"/>
      <c r="AL843" s="3"/>
      <c r="AM843" s="3"/>
    </row>
    <row r="844" spans="1:39" s="66" customFormat="1" ht="11.25" customHeight="1" x14ac:dyDescent="0.3">
      <c r="A844" s="65">
        <v>1</v>
      </c>
      <c r="B844" s="68" t="s">
        <v>112</v>
      </c>
      <c r="C844" s="68" t="s">
        <v>112</v>
      </c>
      <c r="D844" s="3" t="s">
        <v>41</v>
      </c>
      <c r="E844" s="17">
        <v>45412</v>
      </c>
      <c r="F844" s="17">
        <v>45412</v>
      </c>
      <c r="G844" s="17" t="s">
        <v>13968</v>
      </c>
      <c r="H844" s="106" t="s">
        <v>42</v>
      </c>
      <c r="I844" s="3">
        <v>14</v>
      </c>
      <c r="J844" s="3" t="s">
        <v>43</v>
      </c>
      <c r="K844" s="3"/>
      <c r="L844" s="19" t="s">
        <v>260</v>
      </c>
      <c r="M844" s="11" t="s">
        <v>2302</v>
      </c>
      <c r="N844" s="3" t="s">
        <v>568</v>
      </c>
      <c r="O844" s="3" t="s">
        <v>2303</v>
      </c>
      <c r="P844" s="17">
        <v>45387</v>
      </c>
      <c r="Q844" s="18">
        <v>2205000</v>
      </c>
      <c r="R844" s="18"/>
      <c r="S844" s="18">
        <v>2205000</v>
      </c>
      <c r="T844" s="3" t="s">
        <v>51</v>
      </c>
      <c r="U844" s="3">
        <v>2044</v>
      </c>
      <c r="V844" s="17">
        <v>45411</v>
      </c>
      <c r="W844" s="17">
        <v>45412</v>
      </c>
      <c r="X844" s="18">
        <v>2205000</v>
      </c>
      <c r="Y844" s="18"/>
      <c r="Z844" s="18">
        <v>2205000</v>
      </c>
      <c r="AA844" s="3" t="s">
        <v>47</v>
      </c>
      <c r="AB844" s="3"/>
      <c r="AC844" s="3"/>
      <c r="AD844" s="3"/>
      <c r="AE844" s="3"/>
      <c r="AF844" s="3"/>
      <c r="AG844" s="3" t="s">
        <v>127</v>
      </c>
      <c r="AH844" s="32">
        <v>2205000</v>
      </c>
      <c r="AI844" s="3" t="s">
        <v>128</v>
      </c>
      <c r="AJ844" s="11"/>
      <c r="AK844" s="11"/>
      <c r="AL844" s="3"/>
      <c r="AM844" s="3"/>
    </row>
    <row r="845" spans="1:39" s="66" customFormat="1" ht="11.25" customHeight="1" x14ac:dyDescent="0.3">
      <c r="A845" s="65">
        <v>1</v>
      </c>
      <c r="B845" s="68" t="s">
        <v>112</v>
      </c>
      <c r="C845" s="68" t="s">
        <v>112</v>
      </c>
      <c r="D845" s="3" t="s">
        <v>41</v>
      </c>
      <c r="E845" s="17">
        <v>45412</v>
      </c>
      <c r="F845" s="17">
        <v>45412</v>
      </c>
      <c r="G845" s="17" t="s">
        <v>13968</v>
      </c>
      <c r="H845" s="106" t="s">
        <v>42</v>
      </c>
      <c r="I845" s="3">
        <v>14</v>
      </c>
      <c r="J845" s="3" t="s">
        <v>43</v>
      </c>
      <c r="K845" s="3"/>
      <c r="L845" s="19" t="s">
        <v>260</v>
      </c>
      <c r="M845" s="11" t="s">
        <v>2304</v>
      </c>
      <c r="N845" s="3" t="s">
        <v>568</v>
      </c>
      <c r="O845" s="3" t="s">
        <v>2305</v>
      </c>
      <c r="P845" s="17">
        <v>45387</v>
      </c>
      <c r="Q845" s="18">
        <v>3833000</v>
      </c>
      <c r="R845" s="18"/>
      <c r="S845" s="18">
        <v>3833000</v>
      </c>
      <c r="T845" s="3" t="s">
        <v>51</v>
      </c>
      <c r="U845" s="3">
        <v>2045</v>
      </c>
      <c r="V845" s="17">
        <v>45411</v>
      </c>
      <c r="W845" s="17">
        <v>45412</v>
      </c>
      <c r="X845" s="18">
        <v>3833000</v>
      </c>
      <c r="Y845" s="18"/>
      <c r="Z845" s="18">
        <v>3833000</v>
      </c>
      <c r="AA845" s="3" t="s">
        <v>47</v>
      </c>
      <c r="AB845" s="3"/>
      <c r="AC845" s="3"/>
      <c r="AD845" s="3"/>
      <c r="AE845" s="3"/>
      <c r="AF845" s="3"/>
      <c r="AG845" s="3" t="s">
        <v>127</v>
      </c>
      <c r="AH845" s="32">
        <v>3833000</v>
      </c>
      <c r="AI845" s="3" t="s">
        <v>128</v>
      </c>
      <c r="AJ845" s="11"/>
      <c r="AK845" s="11"/>
      <c r="AL845" s="3"/>
      <c r="AM845" s="3"/>
    </row>
    <row r="846" spans="1:39" s="66" customFormat="1" ht="11.25" customHeight="1" x14ac:dyDescent="0.3">
      <c r="A846" s="65">
        <v>1</v>
      </c>
      <c r="B846" s="68" t="s">
        <v>112</v>
      </c>
      <c r="C846" s="68" t="s">
        <v>112</v>
      </c>
      <c r="D846" s="3" t="s">
        <v>41</v>
      </c>
      <c r="E846" s="17">
        <v>45412</v>
      </c>
      <c r="F846" s="17">
        <v>45412</v>
      </c>
      <c r="G846" s="17" t="s">
        <v>13968</v>
      </c>
      <c r="H846" s="106" t="s">
        <v>42</v>
      </c>
      <c r="I846" s="3">
        <v>14</v>
      </c>
      <c r="J846" s="3" t="s">
        <v>43</v>
      </c>
      <c r="K846" s="3"/>
      <c r="L846" s="19" t="s">
        <v>260</v>
      </c>
      <c r="M846" s="11" t="s">
        <v>2306</v>
      </c>
      <c r="N846" s="3" t="s">
        <v>568</v>
      </c>
      <c r="O846" s="3" t="s">
        <v>2307</v>
      </c>
      <c r="P846" s="17">
        <v>45387</v>
      </c>
      <c r="Q846" s="18">
        <v>10121000</v>
      </c>
      <c r="R846" s="18"/>
      <c r="S846" s="18">
        <v>10121000</v>
      </c>
      <c r="T846" s="3" t="s">
        <v>51</v>
      </c>
      <c r="U846" s="3">
        <v>2046</v>
      </c>
      <c r="V846" s="17">
        <v>45411</v>
      </c>
      <c r="W846" s="17">
        <v>45412</v>
      </c>
      <c r="X846" s="18">
        <v>10121000</v>
      </c>
      <c r="Y846" s="18"/>
      <c r="Z846" s="18">
        <v>10121000</v>
      </c>
      <c r="AA846" s="3" t="s">
        <v>47</v>
      </c>
      <c r="AB846" s="3"/>
      <c r="AC846" s="3"/>
      <c r="AD846" s="3"/>
      <c r="AE846" s="3"/>
      <c r="AF846" s="3"/>
      <c r="AG846" s="3" t="s">
        <v>127</v>
      </c>
      <c r="AH846" s="32">
        <v>10121000</v>
      </c>
      <c r="AI846" s="3" t="s">
        <v>128</v>
      </c>
      <c r="AJ846" s="11"/>
      <c r="AK846" s="11"/>
      <c r="AL846" s="3"/>
      <c r="AM846" s="3"/>
    </row>
    <row r="847" spans="1:39" s="66" customFormat="1" ht="11.25" customHeight="1" x14ac:dyDescent="0.3">
      <c r="A847" s="65">
        <v>1</v>
      </c>
      <c r="B847" s="68" t="s">
        <v>112</v>
      </c>
      <c r="C847" s="68" t="s">
        <v>112</v>
      </c>
      <c r="D847" s="3" t="s">
        <v>41</v>
      </c>
      <c r="E847" s="17">
        <v>45412</v>
      </c>
      <c r="F847" s="17">
        <v>45412</v>
      </c>
      <c r="G847" s="17" t="s">
        <v>13968</v>
      </c>
      <c r="H847" s="106" t="s">
        <v>42</v>
      </c>
      <c r="I847" s="3">
        <v>14</v>
      </c>
      <c r="J847" s="3" t="s">
        <v>43</v>
      </c>
      <c r="K847" s="3"/>
      <c r="L847" s="19" t="s">
        <v>260</v>
      </c>
      <c r="M847" s="11" t="s">
        <v>2308</v>
      </c>
      <c r="N847" s="3" t="s">
        <v>568</v>
      </c>
      <c r="O847" s="3" t="s">
        <v>2309</v>
      </c>
      <c r="P847" s="17">
        <v>45387</v>
      </c>
      <c r="Q847" s="18">
        <v>2295000</v>
      </c>
      <c r="R847" s="18"/>
      <c r="S847" s="18">
        <v>2295000</v>
      </c>
      <c r="T847" s="3" t="s">
        <v>51</v>
      </c>
      <c r="U847" s="3">
        <v>2047</v>
      </c>
      <c r="V847" s="17">
        <v>45411</v>
      </c>
      <c r="W847" s="17">
        <v>45412</v>
      </c>
      <c r="X847" s="18">
        <v>2295000</v>
      </c>
      <c r="Y847" s="18"/>
      <c r="Z847" s="18">
        <v>2295000</v>
      </c>
      <c r="AA847" s="3" t="s">
        <v>47</v>
      </c>
      <c r="AB847" s="3"/>
      <c r="AC847" s="3"/>
      <c r="AD847" s="3"/>
      <c r="AE847" s="3"/>
      <c r="AF847" s="3"/>
      <c r="AG847" s="3" t="s">
        <v>127</v>
      </c>
      <c r="AH847" s="32">
        <v>2295000</v>
      </c>
      <c r="AI847" s="3" t="s">
        <v>128</v>
      </c>
      <c r="AJ847" s="11"/>
      <c r="AK847" s="11"/>
      <c r="AL847" s="3"/>
      <c r="AM847" s="3"/>
    </row>
    <row r="848" spans="1:39" s="66" customFormat="1" ht="11.25" customHeight="1" x14ac:dyDescent="0.3">
      <c r="A848" s="65">
        <v>1</v>
      </c>
      <c r="B848" s="68" t="s">
        <v>112</v>
      </c>
      <c r="C848" s="68" t="s">
        <v>112</v>
      </c>
      <c r="D848" s="3" t="s">
        <v>41</v>
      </c>
      <c r="E848" s="17">
        <v>45412</v>
      </c>
      <c r="F848" s="17">
        <v>45412</v>
      </c>
      <c r="G848" s="17" t="s">
        <v>13968</v>
      </c>
      <c r="H848" s="106" t="s">
        <v>42</v>
      </c>
      <c r="I848" s="3">
        <v>14</v>
      </c>
      <c r="J848" s="3" t="s">
        <v>43</v>
      </c>
      <c r="K848" s="3"/>
      <c r="L848" s="19" t="s">
        <v>260</v>
      </c>
      <c r="M848" s="11" t="s">
        <v>2310</v>
      </c>
      <c r="N848" s="3" t="s">
        <v>568</v>
      </c>
      <c r="O848" s="3" t="s">
        <v>2311</v>
      </c>
      <c r="P848" s="17">
        <v>45387</v>
      </c>
      <c r="Q848" s="18">
        <v>3500000</v>
      </c>
      <c r="R848" s="18"/>
      <c r="S848" s="18">
        <v>3500000</v>
      </c>
      <c r="T848" s="3" t="s">
        <v>51</v>
      </c>
      <c r="U848" s="3">
        <v>2048</v>
      </c>
      <c r="V848" s="17">
        <v>45411</v>
      </c>
      <c r="W848" s="17">
        <v>45412</v>
      </c>
      <c r="X848" s="18">
        <v>3500000</v>
      </c>
      <c r="Y848" s="18"/>
      <c r="Z848" s="18">
        <v>3500000</v>
      </c>
      <c r="AA848" s="3" t="s">
        <v>47</v>
      </c>
      <c r="AB848" s="3"/>
      <c r="AC848" s="3"/>
      <c r="AD848" s="3"/>
      <c r="AE848" s="3"/>
      <c r="AF848" s="3"/>
      <c r="AG848" s="3" t="s">
        <v>127</v>
      </c>
      <c r="AH848" s="32">
        <v>3500000</v>
      </c>
      <c r="AI848" s="3" t="s">
        <v>128</v>
      </c>
      <c r="AJ848" s="11"/>
      <c r="AK848" s="11"/>
      <c r="AL848" s="3"/>
      <c r="AM848" s="3"/>
    </row>
    <row r="849" spans="1:39" s="66" customFormat="1" ht="11.25" customHeight="1" x14ac:dyDescent="0.3">
      <c r="A849" s="65">
        <v>1</v>
      </c>
      <c r="B849" s="68" t="s">
        <v>112</v>
      </c>
      <c r="C849" s="68" t="s">
        <v>112</v>
      </c>
      <c r="D849" s="3" t="s">
        <v>41</v>
      </c>
      <c r="E849" s="17">
        <v>45412</v>
      </c>
      <c r="F849" s="17">
        <v>45412</v>
      </c>
      <c r="G849" s="17" t="s">
        <v>13968</v>
      </c>
      <c r="H849" s="106" t="s">
        <v>42</v>
      </c>
      <c r="I849" s="3">
        <v>14</v>
      </c>
      <c r="J849" s="3" t="s">
        <v>43</v>
      </c>
      <c r="K849" s="3"/>
      <c r="L849" s="19" t="s">
        <v>260</v>
      </c>
      <c r="M849" s="11" t="s">
        <v>2312</v>
      </c>
      <c r="N849" s="3" t="s">
        <v>568</v>
      </c>
      <c r="O849" s="3" t="s">
        <v>2313</v>
      </c>
      <c r="P849" s="17">
        <v>45387</v>
      </c>
      <c r="Q849" s="18">
        <v>3602000</v>
      </c>
      <c r="R849" s="18"/>
      <c r="S849" s="18">
        <v>3602000</v>
      </c>
      <c r="T849" s="3" t="s">
        <v>51</v>
      </c>
      <c r="U849" s="3">
        <v>2049</v>
      </c>
      <c r="V849" s="17">
        <v>45411</v>
      </c>
      <c r="W849" s="17">
        <v>45412</v>
      </c>
      <c r="X849" s="18">
        <v>3602000</v>
      </c>
      <c r="Y849" s="18"/>
      <c r="Z849" s="18">
        <v>3602000</v>
      </c>
      <c r="AA849" s="3" t="s">
        <v>47</v>
      </c>
      <c r="AB849" s="3"/>
      <c r="AC849" s="3"/>
      <c r="AD849" s="3"/>
      <c r="AE849" s="3"/>
      <c r="AF849" s="3"/>
      <c r="AG849" s="3" t="s">
        <v>127</v>
      </c>
      <c r="AH849" s="32">
        <v>3602000</v>
      </c>
      <c r="AI849" s="3" t="s">
        <v>128</v>
      </c>
      <c r="AJ849" s="11"/>
      <c r="AK849" s="11"/>
      <c r="AL849" s="3"/>
      <c r="AM849" s="3"/>
    </row>
    <row r="850" spans="1:39" s="66" customFormat="1" ht="11.25" customHeight="1" x14ac:dyDescent="0.2">
      <c r="A850" s="65">
        <v>1</v>
      </c>
      <c r="B850" s="68" t="s">
        <v>41</v>
      </c>
      <c r="C850" s="68" t="s">
        <v>41</v>
      </c>
      <c r="D850" s="48" t="s">
        <v>41</v>
      </c>
      <c r="E850" s="72">
        <v>45412</v>
      </c>
      <c r="F850" s="72">
        <v>45412</v>
      </c>
      <c r="G850" s="17" t="s">
        <v>13968</v>
      </c>
      <c r="H850" s="108" t="s">
        <v>42</v>
      </c>
      <c r="I850" s="48">
        <v>14</v>
      </c>
      <c r="J850" s="48" t="s">
        <v>43</v>
      </c>
      <c r="K850" s="48"/>
      <c r="L850" s="76" t="s">
        <v>313</v>
      </c>
      <c r="M850" s="76" t="s">
        <v>313</v>
      </c>
      <c r="N850" s="48" t="s">
        <v>314</v>
      </c>
      <c r="O850" s="48"/>
      <c r="P850" s="72">
        <v>45412</v>
      </c>
      <c r="Q850" s="74">
        <v>5191979789.7200003</v>
      </c>
      <c r="R850" s="74"/>
      <c r="S850" s="74">
        <v>5191979789.7200003</v>
      </c>
      <c r="T850" s="48" t="s">
        <v>51</v>
      </c>
      <c r="U850" s="48">
        <v>2053</v>
      </c>
      <c r="V850" s="72">
        <v>45412</v>
      </c>
      <c r="W850" s="72">
        <v>45412</v>
      </c>
      <c r="X850" s="74">
        <v>5191979789.7200003</v>
      </c>
      <c r="Y850" s="74"/>
      <c r="Z850" s="74">
        <v>5191979789.7200003</v>
      </c>
      <c r="AA850" s="48" t="s">
        <v>47</v>
      </c>
      <c r="AB850" s="48"/>
      <c r="AC850" s="48"/>
      <c r="AD850" s="48"/>
      <c r="AE850" s="48"/>
      <c r="AF850" s="48"/>
      <c r="AG850" s="48" t="s">
        <v>127</v>
      </c>
      <c r="AH850" s="75">
        <v>5191979789.7200003</v>
      </c>
      <c r="AI850" s="48" t="s">
        <v>128</v>
      </c>
      <c r="AJ850" s="77" t="s">
        <v>4128</v>
      </c>
      <c r="AK850" s="76" t="s">
        <v>313</v>
      </c>
      <c r="AL850" s="48"/>
      <c r="AM850" s="48"/>
    </row>
    <row r="851" spans="1:39" s="66" customFormat="1" ht="11.25" customHeight="1" x14ac:dyDescent="0.3">
      <c r="A851" s="65">
        <v>1</v>
      </c>
      <c r="B851" s="68" t="s">
        <v>41</v>
      </c>
      <c r="C851" s="68" t="s">
        <v>1030</v>
      </c>
      <c r="D851" s="3" t="s">
        <v>41</v>
      </c>
      <c r="E851" s="17">
        <v>45426</v>
      </c>
      <c r="F851" s="17">
        <v>45426</v>
      </c>
      <c r="G851" s="17" t="s">
        <v>13968</v>
      </c>
      <c r="H851" s="106" t="s">
        <v>42</v>
      </c>
      <c r="I851" s="3">
        <v>14</v>
      </c>
      <c r="J851" s="3" t="s">
        <v>43</v>
      </c>
      <c r="K851" s="3"/>
      <c r="L851" s="11" t="s">
        <v>1479</v>
      </c>
      <c r="M851" s="11" t="s">
        <v>1962</v>
      </c>
      <c r="N851" s="3" t="s">
        <v>1481</v>
      </c>
      <c r="O851" s="3" t="s">
        <v>1490</v>
      </c>
      <c r="P851" s="17">
        <v>45387</v>
      </c>
      <c r="Q851" s="18">
        <v>10806250</v>
      </c>
      <c r="R851" s="18"/>
      <c r="S851" s="18">
        <v>10806250</v>
      </c>
      <c r="T851" s="3" t="s">
        <v>51</v>
      </c>
      <c r="U851" s="3">
        <v>2273</v>
      </c>
      <c r="V851" s="17">
        <v>45427</v>
      </c>
      <c r="W851" s="17">
        <v>45443</v>
      </c>
      <c r="X851" s="18">
        <v>10806250</v>
      </c>
      <c r="Y851" s="18"/>
      <c r="Z851" s="18">
        <v>10806250</v>
      </c>
      <c r="AA851" s="3" t="s">
        <v>47</v>
      </c>
      <c r="AB851" s="3"/>
      <c r="AC851" s="3"/>
      <c r="AD851" s="3"/>
      <c r="AE851" s="3"/>
      <c r="AF851" s="3"/>
      <c r="AG851" s="3" t="s">
        <v>127</v>
      </c>
      <c r="AH851" s="32">
        <v>10806250</v>
      </c>
      <c r="AI851" s="3" t="s">
        <v>128</v>
      </c>
      <c r="AJ851" s="11"/>
      <c r="AK851" s="11"/>
      <c r="AL851" s="3"/>
      <c r="AM851" s="3"/>
    </row>
    <row r="852" spans="1:39" s="66" customFormat="1" ht="11.25" customHeight="1" x14ac:dyDescent="0.3">
      <c r="A852" s="65">
        <v>1</v>
      </c>
      <c r="B852" s="68" t="s">
        <v>41</v>
      </c>
      <c r="C852" s="68" t="s">
        <v>1030</v>
      </c>
      <c r="D852" s="3" t="s">
        <v>41</v>
      </c>
      <c r="E852" s="17">
        <v>45426</v>
      </c>
      <c r="F852" s="17">
        <v>45426</v>
      </c>
      <c r="G852" s="17" t="s">
        <v>13968</v>
      </c>
      <c r="H852" s="106" t="s">
        <v>42</v>
      </c>
      <c r="I852" s="3">
        <v>14</v>
      </c>
      <c r="J852" s="3" t="s">
        <v>43</v>
      </c>
      <c r="K852" s="3"/>
      <c r="L852" s="11" t="s">
        <v>1479</v>
      </c>
      <c r="M852" s="11" t="s">
        <v>2387</v>
      </c>
      <c r="N852" s="3" t="s">
        <v>1481</v>
      </c>
      <c r="O852" s="3" t="s">
        <v>1488</v>
      </c>
      <c r="P852" s="17">
        <v>45387</v>
      </c>
      <c r="Q852" s="18">
        <v>8929594</v>
      </c>
      <c r="R852" s="18"/>
      <c r="S852" s="18">
        <v>8929594</v>
      </c>
      <c r="T852" s="3" t="s">
        <v>51</v>
      </c>
      <c r="U852" s="3">
        <v>2276</v>
      </c>
      <c r="V852" s="17">
        <v>45427</v>
      </c>
      <c r="W852" s="17">
        <v>45443</v>
      </c>
      <c r="X852" s="18">
        <v>8929594</v>
      </c>
      <c r="Y852" s="18"/>
      <c r="Z852" s="18">
        <v>8929594</v>
      </c>
      <c r="AA852" s="3" t="s">
        <v>47</v>
      </c>
      <c r="AB852" s="3"/>
      <c r="AC852" s="3"/>
      <c r="AD852" s="3"/>
      <c r="AE852" s="3"/>
      <c r="AF852" s="3"/>
      <c r="AG852" s="3" t="s">
        <v>127</v>
      </c>
      <c r="AH852" s="32">
        <v>8929594</v>
      </c>
      <c r="AI852" s="3" t="s">
        <v>128</v>
      </c>
      <c r="AJ852" s="11"/>
      <c r="AK852" s="11"/>
      <c r="AL852" s="3"/>
      <c r="AM852" s="3"/>
    </row>
    <row r="853" spans="1:39" s="66" customFormat="1" x14ac:dyDescent="0.3">
      <c r="A853" s="65">
        <v>1</v>
      </c>
      <c r="B853" s="68" t="s">
        <v>41</v>
      </c>
      <c r="C853" s="68" t="s">
        <v>1030</v>
      </c>
      <c r="D853" s="3" t="s">
        <v>41</v>
      </c>
      <c r="E853" s="17">
        <v>45426</v>
      </c>
      <c r="F853" s="17">
        <v>45426</v>
      </c>
      <c r="G853" s="17" t="s">
        <v>13968</v>
      </c>
      <c r="H853" s="106" t="s">
        <v>42</v>
      </c>
      <c r="I853" s="3">
        <v>14</v>
      </c>
      <c r="J853" s="3" t="s">
        <v>43</v>
      </c>
      <c r="K853" s="3"/>
      <c r="L853" s="11" t="s">
        <v>1479</v>
      </c>
      <c r="M853" s="11" t="s">
        <v>1480</v>
      </c>
      <c r="N853" s="3" t="s">
        <v>1481</v>
      </c>
      <c r="O853" s="3" t="s">
        <v>1482</v>
      </c>
      <c r="P853" s="17">
        <v>45387</v>
      </c>
      <c r="Q853" s="18">
        <v>5898944</v>
      </c>
      <c r="R853" s="18"/>
      <c r="S853" s="18">
        <v>5898944</v>
      </c>
      <c r="T853" s="3" t="s">
        <v>51</v>
      </c>
      <c r="U853" s="3">
        <v>2275</v>
      </c>
      <c r="V853" s="17">
        <v>45427</v>
      </c>
      <c r="W853" s="17">
        <v>45443</v>
      </c>
      <c r="X853" s="18">
        <v>5898944</v>
      </c>
      <c r="Y853" s="18"/>
      <c r="Z853" s="18">
        <v>5898944</v>
      </c>
      <c r="AA853" s="3" t="s">
        <v>47</v>
      </c>
      <c r="AB853" s="3"/>
      <c r="AC853" s="3"/>
      <c r="AD853" s="3"/>
      <c r="AE853" s="3"/>
      <c r="AF853" s="3"/>
      <c r="AG853" s="3" t="s">
        <v>127</v>
      </c>
      <c r="AH853" s="32">
        <v>5898944</v>
      </c>
      <c r="AI853" s="3" t="s">
        <v>128</v>
      </c>
      <c r="AJ853" s="11"/>
      <c r="AK853" s="11"/>
      <c r="AL853" s="3"/>
      <c r="AM853" s="3"/>
    </row>
    <row r="854" spans="1:39" s="66" customFormat="1" x14ac:dyDescent="0.3">
      <c r="A854" s="65">
        <v>1</v>
      </c>
      <c r="B854" s="68" t="s">
        <v>41</v>
      </c>
      <c r="C854" s="68" t="s">
        <v>1030</v>
      </c>
      <c r="D854" s="3" t="s">
        <v>41</v>
      </c>
      <c r="E854" s="17">
        <v>45426</v>
      </c>
      <c r="F854" s="17">
        <v>45426</v>
      </c>
      <c r="G854" s="17" t="s">
        <v>13968</v>
      </c>
      <c r="H854" s="106" t="s">
        <v>42</v>
      </c>
      <c r="I854" s="3">
        <v>14</v>
      </c>
      <c r="J854" s="3" t="s">
        <v>43</v>
      </c>
      <c r="K854" s="3"/>
      <c r="L854" s="11" t="s">
        <v>1479</v>
      </c>
      <c r="M854" s="11" t="s">
        <v>2387</v>
      </c>
      <c r="N854" s="3" t="s">
        <v>1481</v>
      </c>
      <c r="O854" s="3" t="s">
        <v>1488</v>
      </c>
      <c r="P854" s="17">
        <v>45387</v>
      </c>
      <c r="Q854" s="18">
        <v>7398342</v>
      </c>
      <c r="R854" s="18"/>
      <c r="S854" s="18">
        <v>7398342</v>
      </c>
      <c r="T854" s="3" t="s">
        <v>51</v>
      </c>
      <c r="U854" s="3">
        <v>2278</v>
      </c>
      <c r="V854" s="17">
        <v>45427</v>
      </c>
      <c r="W854" s="17">
        <v>45443</v>
      </c>
      <c r="X854" s="18">
        <v>7398342</v>
      </c>
      <c r="Y854" s="18"/>
      <c r="Z854" s="18">
        <v>7398342</v>
      </c>
      <c r="AA854" s="3" t="s">
        <v>47</v>
      </c>
      <c r="AB854" s="3"/>
      <c r="AC854" s="3"/>
      <c r="AD854" s="3"/>
      <c r="AE854" s="3"/>
      <c r="AF854" s="3"/>
      <c r="AG854" s="3" t="s">
        <v>127</v>
      </c>
      <c r="AH854" s="32">
        <v>7398342</v>
      </c>
      <c r="AI854" s="3" t="s">
        <v>128</v>
      </c>
      <c r="AJ854" s="11"/>
      <c r="AK854" s="11"/>
      <c r="AL854" s="3"/>
      <c r="AM854" s="3"/>
    </row>
    <row r="855" spans="1:39" s="66" customFormat="1" x14ac:dyDescent="0.3">
      <c r="A855" s="65">
        <v>1</v>
      </c>
      <c r="B855" s="68" t="s">
        <v>41</v>
      </c>
      <c r="C855" s="68" t="s">
        <v>1030</v>
      </c>
      <c r="D855" s="3" t="s">
        <v>41</v>
      </c>
      <c r="E855" s="17">
        <v>45426</v>
      </c>
      <c r="F855" s="17">
        <v>45426</v>
      </c>
      <c r="G855" s="17" t="s">
        <v>13968</v>
      </c>
      <c r="H855" s="106" t="s">
        <v>42</v>
      </c>
      <c r="I855" s="3">
        <v>14</v>
      </c>
      <c r="J855" s="3" t="s">
        <v>43</v>
      </c>
      <c r="K855" s="3"/>
      <c r="L855" s="11" t="s">
        <v>1479</v>
      </c>
      <c r="M855" s="11" t="s">
        <v>1485</v>
      </c>
      <c r="N855" s="3" t="s">
        <v>1481</v>
      </c>
      <c r="O855" s="3" t="s">
        <v>1486</v>
      </c>
      <c r="P855" s="17">
        <v>45387</v>
      </c>
      <c r="Q855" s="18">
        <v>12319125</v>
      </c>
      <c r="R855" s="18"/>
      <c r="S855" s="18">
        <v>12319125</v>
      </c>
      <c r="T855" s="3" t="s">
        <v>51</v>
      </c>
      <c r="U855" s="3">
        <v>2279</v>
      </c>
      <c r="V855" s="17">
        <v>45427</v>
      </c>
      <c r="W855" s="17">
        <v>45443</v>
      </c>
      <c r="X855" s="18">
        <v>12319125</v>
      </c>
      <c r="Y855" s="18"/>
      <c r="Z855" s="18">
        <v>12319125</v>
      </c>
      <c r="AA855" s="3" t="s">
        <v>47</v>
      </c>
      <c r="AB855" s="3"/>
      <c r="AC855" s="3"/>
      <c r="AD855" s="3"/>
      <c r="AE855" s="3"/>
      <c r="AF855" s="3"/>
      <c r="AG855" s="3" t="s">
        <v>127</v>
      </c>
      <c r="AH855" s="32">
        <v>12319125</v>
      </c>
      <c r="AI855" s="3" t="s">
        <v>128</v>
      </c>
      <c r="AJ855" s="11"/>
      <c r="AK855" s="11"/>
      <c r="AL855" s="3"/>
      <c r="AM855" s="3"/>
    </row>
    <row r="856" spans="1:39" s="66" customFormat="1" x14ac:dyDescent="0.3">
      <c r="A856" s="65">
        <v>1</v>
      </c>
      <c r="B856" s="68" t="s">
        <v>41</v>
      </c>
      <c r="C856" s="68" t="s">
        <v>1030</v>
      </c>
      <c r="D856" s="3" t="s">
        <v>41</v>
      </c>
      <c r="E856" s="17">
        <v>45426</v>
      </c>
      <c r="F856" s="17">
        <v>45426</v>
      </c>
      <c r="G856" s="17" t="s">
        <v>13968</v>
      </c>
      <c r="H856" s="106" t="s">
        <v>42</v>
      </c>
      <c r="I856" s="3">
        <v>14</v>
      </c>
      <c r="J856" s="3" t="s">
        <v>43</v>
      </c>
      <c r="K856" s="3"/>
      <c r="L856" s="11" t="s">
        <v>1479</v>
      </c>
      <c r="M856" s="11" t="s">
        <v>1959</v>
      </c>
      <c r="N856" s="3" t="s">
        <v>1481</v>
      </c>
      <c r="O856" s="3" t="s">
        <v>1482</v>
      </c>
      <c r="P856" s="17">
        <v>45387</v>
      </c>
      <c r="Q856" s="18">
        <v>14317500</v>
      </c>
      <c r="R856" s="18"/>
      <c r="S856" s="18">
        <v>14317500</v>
      </c>
      <c r="T856" s="3" t="s">
        <v>51</v>
      </c>
      <c r="U856" s="3">
        <v>2280</v>
      </c>
      <c r="V856" s="17">
        <v>45427</v>
      </c>
      <c r="W856" s="17">
        <v>45443</v>
      </c>
      <c r="X856" s="18">
        <v>14317500</v>
      </c>
      <c r="Y856" s="18"/>
      <c r="Z856" s="18">
        <v>14317500</v>
      </c>
      <c r="AA856" s="3" t="s">
        <v>47</v>
      </c>
      <c r="AB856" s="3"/>
      <c r="AC856" s="3"/>
      <c r="AD856" s="3"/>
      <c r="AE856" s="3"/>
      <c r="AF856" s="3"/>
      <c r="AG856" s="3" t="s">
        <v>127</v>
      </c>
      <c r="AH856" s="32">
        <v>14317500</v>
      </c>
      <c r="AI856" s="3" t="s">
        <v>128</v>
      </c>
      <c r="AJ856" s="11"/>
      <c r="AK856" s="11"/>
      <c r="AL856" s="3"/>
      <c r="AM856" s="3"/>
    </row>
    <row r="857" spans="1:39" s="66" customFormat="1" x14ac:dyDescent="0.3">
      <c r="A857" s="65">
        <v>1</v>
      </c>
      <c r="B857" s="68" t="s">
        <v>41</v>
      </c>
      <c r="C857" s="68" t="s">
        <v>1030</v>
      </c>
      <c r="D857" s="3" t="s">
        <v>41</v>
      </c>
      <c r="E857" s="17">
        <v>45426</v>
      </c>
      <c r="F857" s="17">
        <v>45426</v>
      </c>
      <c r="G857" s="17" t="s">
        <v>13968</v>
      </c>
      <c r="H857" s="106" t="s">
        <v>42</v>
      </c>
      <c r="I857" s="3">
        <v>14</v>
      </c>
      <c r="J857" s="3" t="s">
        <v>43</v>
      </c>
      <c r="K857" s="3"/>
      <c r="L857" s="11" t="s">
        <v>1479</v>
      </c>
      <c r="M857" s="11" t="s">
        <v>1961</v>
      </c>
      <c r="N857" s="3" t="s">
        <v>1481</v>
      </c>
      <c r="O857" s="3" t="s">
        <v>1704</v>
      </c>
      <c r="P857" s="17">
        <v>45387</v>
      </c>
      <c r="Q857" s="18">
        <v>7157500</v>
      </c>
      <c r="R857" s="18"/>
      <c r="S857" s="18">
        <v>7157500</v>
      </c>
      <c r="T857" s="3" t="s">
        <v>51</v>
      </c>
      <c r="U857" s="3">
        <v>2281</v>
      </c>
      <c r="V857" s="17">
        <v>45427</v>
      </c>
      <c r="W857" s="17">
        <v>45443</v>
      </c>
      <c r="X857" s="18">
        <v>7157500</v>
      </c>
      <c r="Y857" s="18"/>
      <c r="Z857" s="18">
        <v>7157500</v>
      </c>
      <c r="AA857" s="3" t="s">
        <v>47</v>
      </c>
      <c r="AB857" s="3"/>
      <c r="AC857" s="3"/>
      <c r="AD857" s="3"/>
      <c r="AE857" s="3"/>
      <c r="AF857" s="3"/>
      <c r="AG857" s="3" t="s">
        <v>127</v>
      </c>
      <c r="AH857" s="32">
        <v>7157500</v>
      </c>
      <c r="AI857" s="3" t="s">
        <v>128</v>
      </c>
      <c r="AJ857" s="11"/>
      <c r="AK857" s="11"/>
      <c r="AL857" s="3"/>
      <c r="AM857" s="3"/>
    </row>
    <row r="858" spans="1:39" s="66" customFormat="1" x14ac:dyDescent="0.3">
      <c r="A858" s="65">
        <v>1</v>
      </c>
      <c r="B858" s="68" t="s">
        <v>41</v>
      </c>
      <c r="C858" s="68" t="s">
        <v>1030</v>
      </c>
      <c r="D858" s="3" t="s">
        <v>41</v>
      </c>
      <c r="E858" s="17">
        <v>45426</v>
      </c>
      <c r="F858" s="17">
        <v>45426</v>
      </c>
      <c r="G858" s="17" t="s">
        <v>13968</v>
      </c>
      <c r="H858" s="106" t="s">
        <v>42</v>
      </c>
      <c r="I858" s="3">
        <v>14</v>
      </c>
      <c r="J858" s="3" t="s">
        <v>43</v>
      </c>
      <c r="K858" s="3"/>
      <c r="L858" s="11" t="s">
        <v>1479</v>
      </c>
      <c r="M858" s="11" t="s">
        <v>1961</v>
      </c>
      <c r="N858" s="3" t="s">
        <v>1481</v>
      </c>
      <c r="O858" s="3" t="s">
        <v>1704</v>
      </c>
      <c r="P858" s="17">
        <v>45387</v>
      </c>
      <c r="Q858" s="18">
        <v>7157500</v>
      </c>
      <c r="R858" s="18"/>
      <c r="S858" s="18">
        <v>7157500</v>
      </c>
      <c r="T858" s="3" t="s">
        <v>51</v>
      </c>
      <c r="U858" s="3">
        <v>2285</v>
      </c>
      <c r="V858" s="17">
        <v>45427</v>
      </c>
      <c r="W858" s="17">
        <v>45443</v>
      </c>
      <c r="X858" s="18">
        <v>7157500</v>
      </c>
      <c r="Y858" s="18"/>
      <c r="Z858" s="18">
        <v>7157500</v>
      </c>
      <c r="AA858" s="3" t="s">
        <v>47</v>
      </c>
      <c r="AB858" s="3"/>
      <c r="AC858" s="3"/>
      <c r="AD858" s="3"/>
      <c r="AE858" s="3"/>
      <c r="AF858" s="3"/>
      <c r="AG858" s="3" t="s">
        <v>127</v>
      </c>
      <c r="AH858" s="32">
        <v>7157500</v>
      </c>
      <c r="AI858" s="3" t="s">
        <v>128</v>
      </c>
      <c r="AJ858" s="11"/>
      <c r="AK858" s="11"/>
      <c r="AL858" s="3"/>
      <c r="AM858" s="3"/>
    </row>
    <row r="859" spans="1:39" s="66" customFormat="1" x14ac:dyDescent="0.3">
      <c r="A859" s="65">
        <v>1</v>
      </c>
      <c r="B859" s="68" t="s">
        <v>41</v>
      </c>
      <c r="C859" s="68" t="s">
        <v>1030</v>
      </c>
      <c r="D859" s="3" t="s">
        <v>41</v>
      </c>
      <c r="E859" s="17">
        <v>45426</v>
      </c>
      <c r="F859" s="17">
        <v>45426</v>
      </c>
      <c r="G859" s="17" t="s">
        <v>13968</v>
      </c>
      <c r="H859" s="106" t="s">
        <v>42</v>
      </c>
      <c r="I859" s="3">
        <v>14</v>
      </c>
      <c r="J859" s="3" t="s">
        <v>43</v>
      </c>
      <c r="K859" s="3"/>
      <c r="L859" s="11" t="s">
        <v>1479</v>
      </c>
      <c r="M859" s="11" t="s">
        <v>2388</v>
      </c>
      <c r="N859" s="3" t="s">
        <v>1481</v>
      </c>
      <c r="O859" s="3" t="s">
        <v>2389</v>
      </c>
      <c r="P859" s="17">
        <v>45387</v>
      </c>
      <c r="Q859" s="18">
        <v>4668750</v>
      </c>
      <c r="R859" s="18"/>
      <c r="S859" s="18">
        <v>4668750</v>
      </c>
      <c r="T859" s="3" t="s">
        <v>51</v>
      </c>
      <c r="U859" s="3">
        <v>2316</v>
      </c>
      <c r="V859" s="17">
        <v>45427</v>
      </c>
      <c r="W859" s="17">
        <v>45443</v>
      </c>
      <c r="X859" s="18">
        <v>4668750</v>
      </c>
      <c r="Y859" s="18"/>
      <c r="Z859" s="18">
        <v>4668750</v>
      </c>
      <c r="AA859" s="3" t="s">
        <v>47</v>
      </c>
      <c r="AB859" s="3"/>
      <c r="AC859" s="3"/>
      <c r="AD859" s="3"/>
      <c r="AE859" s="3"/>
      <c r="AF859" s="3"/>
      <c r="AG859" s="3" t="s">
        <v>127</v>
      </c>
      <c r="AH859" s="32">
        <v>4668750</v>
      </c>
      <c r="AI859" s="3" t="s">
        <v>128</v>
      </c>
      <c r="AJ859" s="11"/>
      <c r="AK859" s="11"/>
      <c r="AL859" s="3"/>
      <c r="AM859" s="3"/>
    </row>
    <row r="860" spans="1:39" s="66" customFormat="1" x14ac:dyDescent="0.3">
      <c r="A860" s="65">
        <v>1</v>
      </c>
      <c r="B860" s="68" t="s">
        <v>41</v>
      </c>
      <c r="C860" s="68" t="s">
        <v>1030</v>
      </c>
      <c r="D860" s="3" t="s">
        <v>41</v>
      </c>
      <c r="E860" s="17">
        <v>45426</v>
      </c>
      <c r="F860" s="17">
        <v>45426</v>
      </c>
      <c r="G860" s="17" t="s">
        <v>13968</v>
      </c>
      <c r="H860" s="106" t="s">
        <v>42</v>
      </c>
      <c r="I860" s="3">
        <v>14</v>
      </c>
      <c r="J860" s="3" t="s">
        <v>43</v>
      </c>
      <c r="K860" s="3"/>
      <c r="L860" s="11" t="s">
        <v>1479</v>
      </c>
      <c r="M860" s="11" t="s">
        <v>1959</v>
      </c>
      <c r="N860" s="3" t="s">
        <v>1481</v>
      </c>
      <c r="O860" s="3" t="s">
        <v>1482</v>
      </c>
      <c r="P860" s="17">
        <v>45387</v>
      </c>
      <c r="Q860" s="18">
        <v>14317500</v>
      </c>
      <c r="R860" s="18"/>
      <c r="S860" s="18">
        <v>14317500</v>
      </c>
      <c r="T860" s="3" t="s">
        <v>51</v>
      </c>
      <c r="U860" s="3">
        <v>2318</v>
      </c>
      <c r="V860" s="17">
        <v>45427</v>
      </c>
      <c r="W860" s="17">
        <v>45443</v>
      </c>
      <c r="X860" s="18">
        <v>14317500</v>
      </c>
      <c r="Y860" s="18"/>
      <c r="Z860" s="18">
        <v>14317500</v>
      </c>
      <c r="AA860" s="3" t="s">
        <v>47</v>
      </c>
      <c r="AB860" s="3"/>
      <c r="AC860" s="3"/>
      <c r="AD860" s="3"/>
      <c r="AE860" s="3"/>
      <c r="AF860" s="3"/>
      <c r="AG860" s="3" t="s">
        <v>127</v>
      </c>
      <c r="AH860" s="32">
        <v>14317500</v>
      </c>
      <c r="AI860" s="3" t="s">
        <v>128</v>
      </c>
      <c r="AJ860" s="11"/>
      <c r="AK860" s="11"/>
      <c r="AL860" s="3"/>
      <c r="AM860" s="3"/>
    </row>
    <row r="861" spans="1:39" s="66" customFormat="1" x14ac:dyDescent="0.3">
      <c r="A861" s="65">
        <v>1</v>
      </c>
      <c r="B861" s="68" t="s">
        <v>41</v>
      </c>
      <c r="C861" s="68" t="s">
        <v>147</v>
      </c>
      <c r="D861" s="3" t="s">
        <v>41</v>
      </c>
      <c r="E861" s="17">
        <v>45435</v>
      </c>
      <c r="F861" s="17">
        <v>45435</v>
      </c>
      <c r="G861" s="17" t="s">
        <v>13968</v>
      </c>
      <c r="H861" s="106" t="s">
        <v>42</v>
      </c>
      <c r="I861" s="3">
        <v>14</v>
      </c>
      <c r="J861" s="3" t="s">
        <v>43</v>
      </c>
      <c r="K861" s="3"/>
      <c r="L861" s="11" t="s">
        <v>154</v>
      </c>
      <c r="M861" s="11" t="s">
        <v>2481</v>
      </c>
      <c r="N861" s="3" t="s">
        <v>148</v>
      </c>
      <c r="O861" s="3" t="s">
        <v>2482</v>
      </c>
      <c r="P861" s="17">
        <v>45397</v>
      </c>
      <c r="Q861" s="18">
        <v>1191830.82</v>
      </c>
      <c r="R861" s="18"/>
      <c r="S861" s="18">
        <v>1191830.82</v>
      </c>
      <c r="T861" s="3" t="s">
        <v>51</v>
      </c>
      <c r="U861" s="3">
        <v>2455</v>
      </c>
      <c r="V861" s="17">
        <v>45436</v>
      </c>
      <c r="W861" s="17">
        <v>45440</v>
      </c>
      <c r="X861" s="18">
        <v>1191830.82</v>
      </c>
      <c r="Y861" s="18"/>
      <c r="Z861" s="18">
        <v>1191830.82</v>
      </c>
      <c r="AA861" s="3" t="s">
        <v>47</v>
      </c>
      <c r="AB861" s="3"/>
      <c r="AC861" s="3"/>
      <c r="AD861" s="3"/>
      <c r="AE861" s="3"/>
      <c r="AF861" s="3"/>
      <c r="AG861" s="3" t="s">
        <v>127</v>
      </c>
      <c r="AH861" s="32">
        <v>1191830.82</v>
      </c>
      <c r="AI861" s="3" t="s">
        <v>128</v>
      </c>
      <c r="AJ861" s="11"/>
      <c r="AK861" s="11"/>
      <c r="AL861" s="3"/>
      <c r="AM861" s="3"/>
    </row>
    <row r="862" spans="1:39" s="66" customFormat="1" x14ac:dyDescent="0.3">
      <c r="A862" s="65">
        <v>1</v>
      </c>
      <c r="B862" s="68" t="s">
        <v>41</v>
      </c>
      <c r="C862" s="68" t="s">
        <v>147</v>
      </c>
      <c r="D862" s="3" t="s">
        <v>41</v>
      </c>
      <c r="E862" s="17">
        <v>45435</v>
      </c>
      <c r="F862" s="17">
        <v>45435</v>
      </c>
      <c r="G862" s="17" t="s">
        <v>13968</v>
      </c>
      <c r="H862" s="106" t="s">
        <v>42</v>
      </c>
      <c r="I862" s="3">
        <v>14</v>
      </c>
      <c r="J862" s="3" t="s">
        <v>43</v>
      </c>
      <c r="K862" s="3"/>
      <c r="L862" s="11" t="s">
        <v>168</v>
      </c>
      <c r="M862" s="11" t="s">
        <v>2483</v>
      </c>
      <c r="N862" s="3" t="s">
        <v>148</v>
      </c>
      <c r="O862" s="3" t="s">
        <v>271</v>
      </c>
      <c r="P862" s="17">
        <v>45397</v>
      </c>
      <c r="Q862" s="18">
        <v>2744031.52</v>
      </c>
      <c r="R862" s="18"/>
      <c r="S862" s="18">
        <v>2744031.52</v>
      </c>
      <c r="T862" s="3" t="s">
        <v>51</v>
      </c>
      <c r="U862" s="3">
        <v>2456</v>
      </c>
      <c r="V862" s="17">
        <v>45436</v>
      </c>
      <c r="W862" s="17">
        <v>45440</v>
      </c>
      <c r="X862" s="18">
        <v>2744031.52</v>
      </c>
      <c r="Y862" s="18"/>
      <c r="Z862" s="18">
        <v>2744031.52</v>
      </c>
      <c r="AA862" s="3" t="s">
        <v>47</v>
      </c>
      <c r="AB862" s="3"/>
      <c r="AC862" s="3"/>
      <c r="AD862" s="3"/>
      <c r="AE862" s="3"/>
      <c r="AF862" s="3"/>
      <c r="AG862" s="3" t="s">
        <v>127</v>
      </c>
      <c r="AH862" s="32">
        <v>2744031.52</v>
      </c>
      <c r="AI862" s="3" t="s">
        <v>128</v>
      </c>
      <c r="AJ862" s="11"/>
      <c r="AK862" s="11"/>
      <c r="AL862" s="3"/>
      <c r="AM862" s="3"/>
    </row>
    <row r="863" spans="1:39" s="66" customFormat="1" x14ac:dyDescent="0.3">
      <c r="A863" s="65">
        <v>1</v>
      </c>
      <c r="B863" s="68" t="s">
        <v>41</v>
      </c>
      <c r="C863" s="68" t="s">
        <v>147</v>
      </c>
      <c r="D863" s="3" t="s">
        <v>41</v>
      </c>
      <c r="E863" s="17">
        <v>45435</v>
      </c>
      <c r="F863" s="17">
        <v>45435</v>
      </c>
      <c r="G863" s="17" t="s">
        <v>13968</v>
      </c>
      <c r="H863" s="106" t="s">
        <v>42</v>
      </c>
      <c r="I863" s="3">
        <v>14</v>
      </c>
      <c r="J863" s="3" t="s">
        <v>43</v>
      </c>
      <c r="K863" s="3"/>
      <c r="L863" s="11" t="s">
        <v>203</v>
      </c>
      <c r="M863" s="11" t="s">
        <v>2484</v>
      </c>
      <c r="N863" s="3" t="s">
        <v>148</v>
      </c>
      <c r="O863" s="3" t="s">
        <v>2485</v>
      </c>
      <c r="P863" s="17">
        <v>45397</v>
      </c>
      <c r="Q863" s="18">
        <v>1296540.53</v>
      </c>
      <c r="R863" s="18"/>
      <c r="S863" s="18">
        <v>1296540.53</v>
      </c>
      <c r="T863" s="3" t="s">
        <v>51</v>
      </c>
      <c r="U863" s="3">
        <v>2457</v>
      </c>
      <c r="V863" s="17">
        <v>45436</v>
      </c>
      <c r="W863" s="17">
        <v>45440</v>
      </c>
      <c r="X863" s="18">
        <v>1296540.53</v>
      </c>
      <c r="Y863" s="18"/>
      <c r="Z863" s="18">
        <v>1296540.53</v>
      </c>
      <c r="AA863" s="3" t="s">
        <v>47</v>
      </c>
      <c r="AB863" s="3"/>
      <c r="AC863" s="3"/>
      <c r="AD863" s="3"/>
      <c r="AE863" s="3"/>
      <c r="AF863" s="3"/>
      <c r="AG863" s="3" t="s">
        <v>127</v>
      </c>
      <c r="AH863" s="32">
        <v>1296540.53</v>
      </c>
      <c r="AI863" s="3" t="s">
        <v>128</v>
      </c>
      <c r="AJ863" s="11"/>
      <c r="AK863" s="11"/>
      <c r="AL863" s="3"/>
      <c r="AM863" s="3"/>
    </row>
    <row r="864" spans="1:39" s="66" customFormat="1" x14ac:dyDescent="0.3">
      <c r="A864" s="65">
        <v>1</v>
      </c>
      <c r="B864" s="68" t="s">
        <v>41</v>
      </c>
      <c r="C864" s="68" t="s">
        <v>147</v>
      </c>
      <c r="D864" s="3" t="s">
        <v>41</v>
      </c>
      <c r="E864" s="17">
        <v>45435</v>
      </c>
      <c r="F864" s="17">
        <v>45435</v>
      </c>
      <c r="G864" s="17" t="s">
        <v>13968</v>
      </c>
      <c r="H864" s="106" t="s">
        <v>42</v>
      </c>
      <c r="I864" s="3">
        <v>14</v>
      </c>
      <c r="J864" s="3" t="s">
        <v>43</v>
      </c>
      <c r="K864" s="3"/>
      <c r="L864" s="11" t="s">
        <v>304</v>
      </c>
      <c r="M864" s="11" t="s">
        <v>1416</v>
      </c>
      <c r="N864" s="3" t="s">
        <v>148</v>
      </c>
      <c r="O864" s="3" t="s">
        <v>1417</v>
      </c>
      <c r="P864" s="17">
        <v>45397</v>
      </c>
      <c r="Q864" s="18">
        <v>706256.1</v>
      </c>
      <c r="R864" s="18"/>
      <c r="S864" s="18">
        <v>706256.1</v>
      </c>
      <c r="T864" s="3" t="s">
        <v>51</v>
      </c>
      <c r="U864" s="3">
        <v>2458</v>
      </c>
      <c r="V864" s="17">
        <v>45436</v>
      </c>
      <c r="W864" s="17">
        <v>45440</v>
      </c>
      <c r="X864" s="18">
        <v>706256.1</v>
      </c>
      <c r="Y864" s="18"/>
      <c r="Z864" s="18">
        <v>706256.1</v>
      </c>
      <c r="AA864" s="3" t="s">
        <v>47</v>
      </c>
      <c r="AB864" s="3"/>
      <c r="AC864" s="3"/>
      <c r="AD864" s="3"/>
      <c r="AE864" s="3"/>
      <c r="AF864" s="3"/>
      <c r="AG864" s="3" t="s">
        <v>127</v>
      </c>
      <c r="AH864" s="32">
        <v>706256.1</v>
      </c>
      <c r="AI864" s="3" t="s">
        <v>128</v>
      </c>
      <c r="AJ864" s="11"/>
      <c r="AK864" s="11"/>
      <c r="AL864" s="3"/>
      <c r="AM864" s="3"/>
    </row>
    <row r="865" spans="1:39" s="66" customFormat="1" x14ac:dyDescent="0.3">
      <c r="A865" s="65">
        <v>1</v>
      </c>
      <c r="B865" s="68" t="s">
        <v>41</v>
      </c>
      <c r="C865" s="68" t="s">
        <v>147</v>
      </c>
      <c r="D865" s="3" t="s">
        <v>41</v>
      </c>
      <c r="E865" s="17">
        <v>45435</v>
      </c>
      <c r="F865" s="17">
        <v>45435</v>
      </c>
      <c r="G865" s="17" t="s">
        <v>13968</v>
      </c>
      <c r="H865" s="106" t="s">
        <v>42</v>
      </c>
      <c r="I865" s="3">
        <v>14</v>
      </c>
      <c r="J865" s="3" t="s">
        <v>43</v>
      </c>
      <c r="K865" s="3"/>
      <c r="L865" s="11" t="s">
        <v>200</v>
      </c>
      <c r="M865" s="11" t="s">
        <v>739</v>
      </c>
      <c r="N865" s="3" t="s">
        <v>148</v>
      </c>
      <c r="O865" s="3" t="s">
        <v>201</v>
      </c>
      <c r="P865" s="17">
        <v>45397</v>
      </c>
      <c r="Q865" s="18">
        <v>2690338.82</v>
      </c>
      <c r="R865" s="18"/>
      <c r="S865" s="18">
        <v>2690338.82</v>
      </c>
      <c r="T865" s="3" t="s">
        <v>51</v>
      </c>
      <c r="U865" s="3">
        <v>2459</v>
      </c>
      <c r="V865" s="17">
        <v>45436</v>
      </c>
      <c r="W865" s="17">
        <v>45440</v>
      </c>
      <c r="X865" s="18">
        <v>2690338.82</v>
      </c>
      <c r="Y865" s="18"/>
      <c r="Z865" s="18">
        <v>2690338.82</v>
      </c>
      <c r="AA865" s="3" t="s">
        <v>47</v>
      </c>
      <c r="AB865" s="3"/>
      <c r="AC865" s="3"/>
      <c r="AD865" s="3"/>
      <c r="AE865" s="3"/>
      <c r="AF865" s="3"/>
      <c r="AG865" s="3" t="s">
        <v>127</v>
      </c>
      <c r="AH865" s="32">
        <v>2690338.82</v>
      </c>
      <c r="AI865" s="3" t="s">
        <v>128</v>
      </c>
      <c r="AJ865" s="11"/>
      <c r="AK865" s="11"/>
      <c r="AL865" s="3"/>
      <c r="AM865" s="3"/>
    </row>
    <row r="866" spans="1:39" s="66" customFormat="1" x14ac:dyDescent="0.3">
      <c r="A866" s="65">
        <v>1</v>
      </c>
      <c r="B866" s="68" t="s">
        <v>41</v>
      </c>
      <c r="C866" s="68" t="s">
        <v>147</v>
      </c>
      <c r="D866" s="3" t="s">
        <v>41</v>
      </c>
      <c r="E866" s="17">
        <v>45435</v>
      </c>
      <c r="F866" s="17">
        <v>45435</v>
      </c>
      <c r="G866" s="17" t="s">
        <v>13968</v>
      </c>
      <c r="H866" s="106" t="s">
        <v>42</v>
      </c>
      <c r="I866" s="3">
        <v>14</v>
      </c>
      <c r="J866" s="3" t="s">
        <v>43</v>
      </c>
      <c r="K866" s="3"/>
      <c r="L866" s="11" t="s">
        <v>223</v>
      </c>
      <c r="M866" s="11" t="s">
        <v>736</v>
      </c>
      <c r="N866" s="3" t="s">
        <v>148</v>
      </c>
      <c r="O866" s="3" t="s">
        <v>737</v>
      </c>
      <c r="P866" s="17">
        <v>45397</v>
      </c>
      <c r="Q866" s="18">
        <v>3123153.79</v>
      </c>
      <c r="R866" s="18"/>
      <c r="S866" s="18">
        <v>3123153.79</v>
      </c>
      <c r="T866" s="3" t="s">
        <v>51</v>
      </c>
      <c r="U866" s="3">
        <v>2460</v>
      </c>
      <c r="V866" s="17">
        <v>45436</v>
      </c>
      <c r="W866" s="17">
        <v>45440</v>
      </c>
      <c r="X866" s="18">
        <v>3123153.79</v>
      </c>
      <c r="Y866" s="18"/>
      <c r="Z866" s="18">
        <v>3123153.79</v>
      </c>
      <c r="AA866" s="3" t="s">
        <v>47</v>
      </c>
      <c r="AB866" s="3"/>
      <c r="AC866" s="3"/>
      <c r="AD866" s="3"/>
      <c r="AE866" s="3"/>
      <c r="AF866" s="3"/>
      <c r="AG866" s="3" t="s">
        <v>127</v>
      </c>
      <c r="AH866" s="32">
        <v>3123153.79</v>
      </c>
      <c r="AI866" s="3" t="s">
        <v>128</v>
      </c>
      <c r="AJ866" s="11"/>
      <c r="AK866" s="11"/>
      <c r="AL866" s="3"/>
      <c r="AM866" s="3"/>
    </row>
    <row r="867" spans="1:39" s="66" customFormat="1" x14ac:dyDescent="0.3">
      <c r="A867" s="65">
        <v>1</v>
      </c>
      <c r="B867" s="68" t="s">
        <v>41</v>
      </c>
      <c r="C867" s="68" t="s">
        <v>147</v>
      </c>
      <c r="D867" s="3" t="s">
        <v>41</v>
      </c>
      <c r="E867" s="17">
        <v>45435</v>
      </c>
      <c r="F867" s="17">
        <v>45435</v>
      </c>
      <c r="G867" s="17" t="s">
        <v>13968</v>
      </c>
      <c r="H867" s="106" t="s">
        <v>42</v>
      </c>
      <c r="I867" s="3">
        <v>14</v>
      </c>
      <c r="J867" s="3" t="s">
        <v>43</v>
      </c>
      <c r="K867" s="3"/>
      <c r="L867" s="11" t="s">
        <v>1391</v>
      </c>
      <c r="M867" s="11" t="s">
        <v>2486</v>
      </c>
      <c r="N867" s="3" t="s">
        <v>148</v>
      </c>
      <c r="O867" s="3" t="s">
        <v>2487</v>
      </c>
      <c r="P867" s="17">
        <v>45397</v>
      </c>
      <c r="Q867" s="18">
        <v>5366368.0599999996</v>
      </c>
      <c r="R867" s="18"/>
      <c r="S867" s="18">
        <v>5366368.0599999996</v>
      </c>
      <c r="T867" s="3" t="s">
        <v>51</v>
      </c>
      <c r="U867" s="3">
        <v>2461</v>
      </c>
      <c r="V867" s="17">
        <v>45436</v>
      </c>
      <c r="W867" s="17">
        <v>45440</v>
      </c>
      <c r="X867" s="18">
        <v>5366368.0599999996</v>
      </c>
      <c r="Y867" s="18"/>
      <c r="Z867" s="18">
        <v>5366368.0599999996</v>
      </c>
      <c r="AA867" s="3" t="s">
        <v>47</v>
      </c>
      <c r="AB867" s="3"/>
      <c r="AC867" s="3"/>
      <c r="AD867" s="3"/>
      <c r="AE867" s="3"/>
      <c r="AF867" s="3"/>
      <c r="AG867" s="3" t="s">
        <v>127</v>
      </c>
      <c r="AH867" s="32">
        <v>5366368.0599999996</v>
      </c>
      <c r="AI867" s="3" t="s">
        <v>128</v>
      </c>
      <c r="AJ867" s="11"/>
      <c r="AK867" s="11"/>
      <c r="AL867" s="3"/>
      <c r="AM867" s="3"/>
    </row>
    <row r="868" spans="1:39" s="66" customFormat="1" x14ac:dyDescent="0.3">
      <c r="A868" s="65">
        <v>1</v>
      </c>
      <c r="B868" s="68" t="s">
        <v>41</v>
      </c>
      <c r="C868" s="68" t="s">
        <v>147</v>
      </c>
      <c r="D868" s="3" t="s">
        <v>41</v>
      </c>
      <c r="E868" s="17">
        <v>45435</v>
      </c>
      <c r="F868" s="17">
        <v>45435</v>
      </c>
      <c r="G868" s="17" t="s">
        <v>13968</v>
      </c>
      <c r="H868" s="106" t="s">
        <v>42</v>
      </c>
      <c r="I868" s="3">
        <v>14</v>
      </c>
      <c r="J868" s="3" t="s">
        <v>43</v>
      </c>
      <c r="K868" s="3"/>
      <c r="L868" s="11" t="s">
        <v>198</v>
      </c>
      <c r="M868" s="11" t="s">
        <v>1372</v>
      </c>
      <c r="N868" s="3" t="s">
        <v>148</v>
      </c>
      <c r="O868" s="3" t="s">
        <v>1373</v>
      </c>
      <c r="P868" s="17">
        <v>45397</v>
      </c>
      <c r="Q868" s="18">
        <v>1246421.6000000001</v>
      </c>
      <c r="R868" s="18"/>
      <c r="S868" s="18">
        <v>1246421.6000000001</v>
      </c>
      <c r="T868" s="3" t="s">
        <v>51</v>
      </c>
      <c r="U868" s="3">
        <v>2462</v>
      </c>
      <c r="V868" s="17">
        <v>45436</v>
      </c>
      <c r="W868" s="17">
        <v>45440</v>
      </c>
      <c r="X868" s="18">
        <v>1246421.6000000001</v>
      </c>
      <c r="Y868" s="18"/>
      <c r="Z868" s="18">
        <v>1246421.6000000001</v>
      </c>
      <c r="AA868" s="3" t="s">
        <v>47</v>
      </c>
      <c r="AB868" s="3"/>
      <c r="AC868" s="3"/>
      <c r="AD868" s="3"/>
      <c r="AE868" s="3"/>
      <c r="AF868" s="3"/>
      <c r="AG868" s="3" t="s">
        <v>127</v>
      </c>
      <c r="AH868" s="32">
        <v>1246421.6000000001</v>
      </c>
      <c r="AI868" s="3" t="s">
        <v>128</v>
      </c>
      <c r="AJ868" s="11"/>
      <c r="AK868" s="11"/>
      <c r="AL868" s="3"/>
      <c r="AM868" s="3"/>
    </row>
    <row r="869" spans="1:39" s="66" customFormat="1" x14ac:dyDescent="0.3">
      <c r="A869" s="65">
        <v>1</v>
      </c>
      <c r="B869" s="68" t="s">
        <v>41</v>
      </c>
      <c r="C869" s="68" t="s">
        <v>147</v>
      </c>
      <c r="D869" s="3" t="s">
        <v>41</v>
      </c>
      <c r="E869" s="17">
        <v>45435</v>
      </c>
      <c r="F869" s="17">
        <v>45435</v>
      </c>
      <c r="G869" s="17" t="s">
        <v>13968</v>
      </c>
      <c r="H869" s="106" t="s">
        <v>42</v>
      </c>
      <c r="I869" s="3">
        <v>14</v>
      </c>
      <c r="J869" s="3" t="s">
        <v>43</v>
      </c>
      <c r="K869" s="12"/>
      <c r="L869" s="19" t="s">
        <v>154</v>
      </c>
      <c r="M869" s="19" t="s">
        <v>995</v>
      </c>
      <c r="N869" s="3" t="s">
        <v>148</v>
      </c>
      <c r="O869" s="3" t="s">
        <v>433</v>
      </c>
      <c r="P869" s="17">
        <v>45387</v>
      </c>
      <c r="Q869" s="18">
        <v>1593681.14</v>
      </c>
      <c r="R869" s="18"/>
      <c r="S869" s="18">
        <v>1593681.14</v>
      </c>
      <c r="T869" s="3" t="s">
        <v>51</v>
      </c>
      <c r="U869" s="3">
        <v>2463</v>
      </c>
      <c r="V869" s="17">
        <v>45436</v>
      </c>
      <c r="W869" s="17">
        <v>45442</v>
      </c>
      <c r="X869" s="18">
        <v>1593681.14</v>
      </c>
      <c r="Y869" s="18"/>
      <c r="Z869" s="18">
        <v>1593681.14</v>
      </c>
      <c r="AA869" s="3" t="s">
        <v>47</v>
      </c>
      <c r="AB869" s="3"/>
      <c r="AC869" s="3"/>
      <c r="AD869" s="3"/>
      <c r="AE869" s="3"/>
      <c r="AF869" s="3"/>
      <c r="AG869" s="3" t="s">
        <v>127</v>
      </c>
      <c r="AH869" s="32">
        <v>1593681.14</v>
      </c>
      <c r="AI869" s="3" t="s">
        <v>128</v>
      </c>
      <c r="AJ869" s="11"/>
      <c r="AK869" s="11"/>
      <c r="AL869" s="12"/>
      <c r="AM869" s="3"/>
    </row>
    <row r="870" spans="1:39" s="66" customFormat="1" x14ac:dyDescent="0.3">
      <c r="A870" s="65">
        <v>1</v>
      </c>
      <c r="B870" s="68" t="s">
        <v>41</v>
      </c>
      <c r="C870" s="68" t="s">
        <v>147</v>
      </c>
      <c r="D870" s="3" t="s">
        <v>41</v>
      </c>
      <c r="E870" s="17">
        <v>45435</v>
      </c>
      <c r="F870" s="17">
        <v>45435</v>
      </c>
      <c r="G870" s="17" t="s">
        <v>13968</v>
      </c>
      <c r="H870" s="106" t="s">
        <v>42</v>
      </c>
      <c r="I870" s="3">
        <v>14</v>
      </c>
      <c r="J870" s="3" t="s">
        <v>43</v>
      </c>
      <c r="K870" s="12"/>
      <c r="L870" s="19" t="s">
        <v>155</v>
      </c>
      <c r="M870" s="19" t="s">
        <v>2488</v>
      </c>
      <c r="N870" s="3" t="s">
        <v>148</v>
      </c>
      <c r="O870" s="3" t="s">
        <v>2489</v>
      </c>
      <c r="P870" s="17">
        <v>45387</v>
      </c>
      <c r="Q870" s="18">
        <v>479220.91</v>
      </c>
      <c r="R870" s="18"/>
      <c r="S870" s="18">
        <v>479220.91</v>
      </c>
      <c r="T870" s="3" t="s">
        <v>51</v>
      </c>
      <c r="U870" s="3">
        <v>2464</v>
      </c>
      <c r="V870" s="17">
        <v>45436</v>
      </c>
      <c r="W870" s="17">
        <v>45442</v>
      </c>
      <c r="X870" s="18">
        <v>479220.91</v>
      </c>
      <c r="Y870" s="18"/>
      <c r="Z870" s="18">
        <v>479220.91</v>
      </c>
      <c r="AA870" s="3" t="s">
        <v>47</v>
      </c>
      <c r="AB870" s="3"/>
      <c r="AC870" s="3"/>
      <c r="AD870" s="3"/>
      <c r="AE870" s="3"/>
      <c r="AF870" s="3"/>
      <c r="AG870" s="3" t="s">
        <v>127</v>
      </c>
      <c r="AH870" s="32">
        <v>479220.91</v>
      </c>
      <c r="AI870" s="3" t="s">
        <v>128</v>
      </c>
      <c r="AJ870" s="11"/>
      <c r="AK870" s="11"/>
      <c r="AL870" s="12"/>
      <c r="AM870" s="3"/>
    </row>
    <row r="871" spans="1:39" s="66" customFormat="1" x14ac:dyDescent="0.3">
      <c r="A871" s="65">
        <v>1</v>
      </c>
      <c r="B871" s="68" t="s">
        <v>41</v>
      </c>
      <c r="C871" s="68" t="s">
        <v>147</v>
      </c>
      <c r="D871" s="3" t="s">
        <v>41</v>
      </c>
      <c r="E871" s="17">
        <v>45435</v>
      </c>
      <c r="F871" s="17">
        <v>45435</v>
      </c>
      <c r="G871" s="17" t="s">
        <v>13968</v>
      </c>
      <c r="H871" s="106" t="s">
        <v>42</v>
      </c>
      <c r="I871" s="3">
        <v>14</v>
      </c>
      <c r="J871" s="3" t="s">
        <v>43</v>
      </c>
      <c r="K871" s="12"/>
      <c r="L871" s="19" t="s">
        <v>155</v>
      </c>
      <c r="M871" s="19" t="s">
        <v>999</v>
      </c>
      <c r="N871" s="3" t="s">
        <v>148</v>
      </c>
      <c r="O871" s="3" t="s">
        <v>156</v>
      </c>
      <c r="P871" s="17">
        <v>45387</v>
      </c>
      <c r="Q871" s="18">
        <v>910855.78</v>
      </c>
      <c r="R871" s="18"/>
      <c r="S871" s="18">
        <v>910855.78</v>
      </c>
      <c r="T871" s="3" t="s">
        <v>51</v>
      </c>
      <c r="U871" s="3">
        <v>2465</v>
      </c>
      <c r="V871" s="17">
        <v>45436</v>
      </c>
      <c r="W871" s="17">
        <v>45442</v>
      </c>
      <c r="X871" s="18">
        <v>910855.78</v>
      </c>
      <c r="Y871" s="18"/>
      <c r="Z871" s="18">
        <v>910855.78</v>
      </c>
      <c r="AA871" s="3" t="s">
        <v>47</v>
      </c>
      <c r="AB871" s="3"/>
      <c r="AC871" s="3"/>
      <c r="AD871" s="3"/>
      <c r="AE871" s="3"/>
      <c r="AF871" s="3"/>
      <c r="AG871" s="3" t="s">
        <v>127</v>
      </c>
      <c r="AH871" s="32">
        <v>910855.78</v>
      </c>
      <c r="AI871" s="3" t="s">
        <v>128</v>
      </c>
      <c r="AJ871" s="11"/>
      <c r="AK871" s="11"/>
      <c r="AL871" s="12"/>
      <c r="AM871" s="3"/>
    </row>
    <row r="872" spans="1:39" s="66" customFormat="1" x14ac:dyDescent="0.3">
      <c r="A872" s="65">
        <v>1</v>
      </c>
      <c r="B872" s="68" t="s">
        <v>41</v>
      </c>
      <c r="C872" s="68" t="s">
        <v>147</v>
      </c>
      <c r="D872" s="3" t="s">
        <v>41</v>
      </c>
      <c r="E872" s="17">
        <v>45435</v>
      </c>
      <c r="F872" s="17">
        <v>45435</v>
      </c>
      <c r="G872" s="17" t="s">
        <v>13968</v>
      </c>
      <c r="H872" s="106" t="s">
        <v>42</v>
      </c>
      <c r="I872" s="3">
        <v>14</v>
      </c>
      <c r="J872" s="3" t="s">
        <v>43</v>
      </c>
      <c r="K872" s="12"/>
      <c r="L872" s="19" t="s">
        <v>2490</v>
      </c>
      <c r="M872" s="19" t="s">
        <v>2491</v>
      </c>
      <c r="N872" s="3" t="s">
        <v>148</v>
      </c>
      <c r="O872" s="3" t="s">
        <v>2492</v>
      </c>
      <c r="P872" s="17">
        <v>45387</v>
      </c>
      <c r="Q872" s="18">
        <v>1210426.31</v>
      </c>
      <c r="R872" s="18"/>
      <c r="S872" s="18">
        <v>1210426.31</v>
      </c>
      <c r="T872" s="3" t="s">
        <v>51</v>
      </c>
      <c r="U872" s="3">
        <v>2466</v>
      </c>
      <c r="V872" s="17">
        <v>45436</v>
      </c>
      <c r="W872" s="17">
        <v>45442</v>
      </c>
      <c r="X872" s="18">
        <v>1210426.31</v>
      </c>
      <c r="Y872" s="18"/>
      <c r="Z872" s="18">
        <v>1210426.31</v>
      </c>
      <c r="AA872" s="3" t="s">
        <v>47</v>
      </c>
      <c r="AB872" s="3"/>
      <c r="AC872" s="3"/>
      <c r="AD872" s="3"/>
      <c r="AE872" s="3"/>
      <c r="AF872" s="3"/>
      <c r="AG872" s="3" t="s">
        <v>127</v>
      </c>
      <c r="AH872" s="32">
        <v>1210426.31</v>
      </c>
      <c r="AI872" s="3" t="s">
        <v>128</v>
      </c>
      <c r="AJ872" s="11"/>
      <c r="AK872" s="11"/>
      <c r="AL872" s="12"/>
      <c r="AM872" s="3"/>
    </row>
    <row r="873" spans="1:39" s="66" customFormat="1" x14ac:dyDescent="0.3">
      <c r="A873" s="65">
        <v>1</v>
      </c>
      <c r="B873" s="68" t="s">
        <v>41</v>
      </c>
      <c r="C873" s="68" t="s">
        <v>147</v>
      </c>
      <c r="D873" s="3" t="s">
        <v>41</v>
      </c>
      <c r="E873" s="17">
        <v>45435</v>
      </c>
      <c r="F873" s="17">
        <v>45435</v>
      </c>
      <c r="G873" s="17" t="s">
        <v>13968</v>
      </c>
      <c r="H873" s="106" t="s">
        <v>42</v>
      </c>
      <c r="I873" s="3">
        <v>14</v>
      </c>
      <c r="J873" s="3" t="s">
        <v>43</v>
      </c>
      <c r="K873" s="12"/>
      <c r="L873" s="19" t="s">
        <v>346</v>
      </c>
      <c r="M873" s="19" t="s">
        <v>2493</v>
      </c>
      <c r="N873" s="3" t="s">
        <v>148</v>
      </c>
      <c r="O873" s="3" t="s">
        <v>2494</v>
      </c>
      <c r="P873" s="17">
        <v>45387</v>
      </c>
      <c r="Q873" s="18">
        <v>1290472.68</v>
      </c>
      <c r="R873" s="18"/>
      <c r="S873" s="18">
        <v>1290472.68</v>
      </c>
      <c r="T873" s="3" t="s">
        <v>51</v>
      </c>
      <c r="U873" s="3">
        <v>2467</v>
      </c>
      <c r="V873" s="17">
        <v>45436</v>
      </c>
      <c r="W873" s="17">
        <v>45442</v>
      </c>
      <c r="X873" s="18">
        <v>1290472.68</v>
      </c>
      <c r="Y873" s="18"/>
      <c r="Z873" s="18">
        <v>1290472.68</v>
      </c>
      <c r="AA873" s="3" t="s">
        <v>47</v>
      </c>
      <c r="AB873" s="3"/>
      <c r="AC873" s="3"/>
      <c r="AD873" s="3"/>
      <c r="AE873" s="3"/>
      <c r="AF873" s="3"/>
      <c r="AG873" s="3" t="s">
        <v>127</v>
      </c>
      <c r="AH873" s="32">
        <v>1290472.68</v>
      </c>
      <c r="AI873" s="3" t="s">
        <v>128</v>
      </c>
      <c r="AJ873" s="11"/>
      <c r="AK873" s="11"/>
      <c r="AL873" s="12"/>
      <c r="AM873" s="3"/>
    </row>
    <row r="874" spans="1:39" s="66" customFormat="1" x14ac:dyDescent="0.3">
      <c r="A874" s="65">
        <v>1</v>
      </c>
      <c r="B874" s="68" t="s">
        <v>41</v>
      </c>
      <c r="C874" s="68" t="s">
        <v>147</v>
      </c>
      <c r="D874" s="3" t="s">
        <v>41</v>
      </c>
      <c r="E874" s="17">
        <v>45435</v>
      </c>
      <c r="F874" s="17">
        <v>45435</v>
      </c>
      <c r="G874" s="17" t="s">
        <v>13968</v>
      </c>
      <c r="H874" s="106" t="s">
        <v>42</v>
      </c>
      <c r="I874" s="3">
        <v>14</v>
      </c>
      <c r="J874" s="3" t="s">
        <v>43</v>
      </c>
      <c r="K874" s="12"/>
      <c r="L874" s="19" t="s">
        <v>238</v>
      </c>
      <c r="M874" s="19" t="s">
        <v>2495</v>
      </c>
      <c r="N874" s="3" t="s">
        <v>148</v>
      </c>
      <c r="O874" s="3" t="s">
        <v>2496</v>
      </c>
      <c r="P874" s="17">
        <v>45387</v>
      </c>
      <c r="Q874" s="18">
        <v>496215.23</v>
      </c>
      <c r="R874" s="18"/>
      <c r="S874" s="18">
        <v>496215.23</v>
      </c>
      <c r="T874" s="3" t="s">
        <v>51</v>
      </c>
      <c r="U874" s="3">
        <v>2468</v>
      </c>
      <c r="V874" s="17">
        <v>45436</v>
      </c>
      <c r="W874" s="17">
        <v>45442</v>
      </c>
      <c r="X874" s="18">
        <v>496215.23</v>
      </c>
      <c r="Y874" s="18"/>
      <c r="Z874" s="18">
        <v>496215.23</v>
      </c>
      <c r="AA874" s="3" t="s">
        <v>47</v>
      </c>
      <c r="AB874" s="3"/>
      <c r="AC874" s="3"/>
      <c r="AD874" s="3"/>
      <c r="AE874" s="3"/>
      <c r="AF874" s="3"/>
      <c r="AG874" s="3" t="s">
        <v>127</v>
      </c>
      <c r="AH874" s="32">
        <v>496215.23</v>
      </c>
      <c r="AI874" s="3" t="s">
        <v>128</v>
      </c>
      <c r="AJ874" s="11"/>
      <c r="AK874" s="11"/>
      <c r="AL874" s="12"/>
      <c r="AM874" s="3"/>
    </row>
    <row r="875" spans="1:39" s="66" customFormat="1" x14ac:dyDescent="0.3">
      <c r="A875" s="65">
        <v>1</v>
      </c>
      <c r="B875" s="68" t="s">
        <v>41</v>
      </c>
      <c r="C875" s="68" t="s">
        <v>147</v>
      </c>
      <c r="D875" s="3" t="s">
        <v>41</v>
      </c>
      <c r="E875" s="17">
        <v>45435</v>
      </c>
      <c r="F875" s="17">
        <v>45435</v>
      </c>
      <c r="G875" s="17" t="s">
        <v>13968</v>
      </c>
      <c r="H875" s="106" t="s">
        <v>42</v>
      </c>
      <c r="I875" s="3">
        <v>14</v>
      </c>
      <c r="J875" s="3" t="s">
        <v>43</v>
      </c>
      <c r="K875" s="12"/>
      <c r="L875" s="19" t="s">
        <v>346</v>
      </c>
      <c r="M875" s="19" t="s">
        <v>812</v>
      </c>
      <c r="N875" s="3" t="s">
        <v>148</v>
      </c>
      <c r="O875" s="3" t="s">
        <v>2497</v>
      </c>
      <c r="P875" s="17">
        <v>45387</v>
      </c>
      <c r="Q875" s="18">
        <v>5463271.5899999999</v>
      </c>
      <c r="R875" s="18"/>
      <c r="S875" s="18">
        <v>5463271.5899999999</v>
      </c>
      <c r="T875" s="3" t="s">
        <v>51</v>
      </c>
      <c r="U875" s="3">
        <v>2469</v>
      </c>
      <c r="V875" s="17">
        <v>45436</v>
      </c>
      <c r="W875" s="17">
        <v>45442</v>
      </c>
      <c r="X875" s="18">
        <v>5463271.5899999999</v>
      </c>
      <c r="Y875" s="18"/>
      <c r="Z875" s="18">
        <v>5463271.5899999999</v>
      </c>
      <c r="AA875" s="3" t="s">
        <v>47</v>
      </c>
      <c r="AB875" s="3"/>
      <c r="AC875" s="3"/>
      <c r="AD875" s="3"/>
      <c r="AE875" s="3"/>
      <c r="AF875" s="3"/>
      <c r="AG875" s="3" t="s">
        <v>127</v>
      </c>
      <c r="AH875" s="32">
        <v>5463271.5899999999</v>
      </c>
      <c r="AI875" s="3" t="s">
        <v>128</v>
      </c>
      <c r="AJ875" s="11"/>
      <c r="AK875" s="11"/>
      <c r="AL875" s="12"/>
      <c r="AM875" s="3"/>
    </row>
    <row r="876" spans="1:39" s="66" customFormat="1" x14ac:dyDescent="0.3">
      <c r="A876" s="65">
        <v>1</v>
      </c>
      <c r="B876" s="68" t="s">
        <v>41</v>
      </c>
      <c r="C876" s="68" t="s">
        <v>147</v>
      </c>
      <c r="D876" s="3" t="s">
        <v>41</v>
      </c>
      <c r="E876" s="17">
        <v>45435</v>
      </c>
      <c r="F876" s="17">
        <v>45435</v>
      </c>
      <c r="G876" s="17" t="s">
        <v>13968</v>
      </c>
      <c r="H876" s="106" t="s">
        <v>42</v>
      </c>
      <c r="I876" s="3">
        <v>14</v>
      </c>
      <c r="J876" s="3" t="s">
        <v>43</v>
      </c>
      <c r="K876" s="12"/>
      <c r="L876" s="19" t="s">
        <v>238</v>
      </c>
      <c r="M876" s="19" t="s">
        <v>2498</v>
      </c>
      <c r="N876" s="3" t="s">
        <v>148</v>
      </c>
      <c r="O876" s="3" t="s">
        <v>2499</v>
      </c>
      <c r="P876" s="17">
        <v>45387</v>
      </c>
      <c r="Q876" s="18">
        <v>1429566.54</v>
      </c>
      <c r="R876" s="18"/>
      <c r="S876" s="18">
        <v>1429566.54</v>
      </c>
      <c r="T876" s="3" t="s">
        <v>51</v>
      </c>
      <c r="U876" s="3">
        <v>2471</v>
      </c>
      <c r="V876" s="17">
        <v>45436</v>
      </c>
      <c r="W876" s="17">
        <v>45442</v>
      </c>
      <c r="X876" s="18">
        <v>1429566.54</v>
      </c>
      <c r="Y876" s="18"/>
      <c r="Z876" s="18">
        <v>1429566.54</v>
      </c>
      <c r="AA876" s="3" t="s">
        <v>47</v>
      </c>
      <c r="AB876" s="3"/>
      <c r="AC876" s="3"/>
      <c r="AD876" s="3"/>
      <c r="AE876" s="3"/>
      <c r="AF876" s="3"/>
      <c r="AG876" s="3" t="s">
        <v>127</v>
      </c>
      <c r="AH876" s="32">
        <v>1429566.54</v>
      </c>
      <c r="AI876" s="3" t="s">
        <v>128</v>
      </c>
      <c r="AJ876" s="11"/>
      <c r="AK876" s="11"/>
      <c r="AL876" s="12"/>
      <c r="AM876" s="3"/>
    </row>
    <row r="877" spans="1:39" s="66" customFormat="1" x14ac:dyDescent="0.3">
      <c r="A877" s="65">
        <v>1</v>
      </c>
      <c r="B877" s="68" t="s">
        <v>41</v>
      </c>
      <c r="C877" s="68" t="s">
        <v>147</v>
      </c>
      <c r="D877" s="3" t="s">
        <v>41</v>
      </c>
      <c r="E877" s="17">
        <v>45435</v>
      </c>
      <c r="F877" s="17">
        <v>45435</v>
      </c>
      <c r="G877" s="17" t="s">
        <v>13968</v>
      </c>
      <c r="H877" s="106" t="s">
        <v>42</v>
      </c>
      <c r="I877" s="3">
        <v>14</v>
      </c>
      <c r="J877" s="3" t="s">
        <v>43</v>
      </c>
      <c r="K877" s="12"/>
      <c r="L877" s="19" t="s">
        <v>346</v>
      </c>
      <c r="M877" s="19" t="s">
        <v>2500</v>
      </c>
      <c r="N877" s="3" t="s">
        <v>148</v>
      </c>
      <c r="O877" s="3" t="s">
        <v>2501</v>
      </c>
      <c r="P877" s="17">
        <v>45387</v>
      </c>
      <c r="Q877" s="18">
        <v>2385489.79</v>
      </c>
      <c r="R877" s="18"/>
      <c r="S877" s="18">
        <v>2385489.79</v>
      </c>
      <c r="T877" s="3" t="s">
        <v>51</v>
      </c>
      <c r="U877" s="3">
        <v>2472</v>
      </c>
      <c r="V877" s="17">
        <v>45436</v>
      </c>
      <c r="W877" s="17">
        <v>45442</v>
      </c>
      <c r="X877" s="18">
        <v>2385489.79</v>
      </c>
      <c r="Y877" s="18"/>
      <c r="Z877" s="18">
        <v>2385489.79</v>
      </c>
      <c r="AA877" s="3" t="s">
        <v>47</v>
      </c>
      <c r="AB877" s="3"/>
      <c r="AC877" s="3"/>
      <c r="AD877" s="3"/>
      <c r="AE877" s="3"/>
      <c r="AF877" s="3"/>
      <c r="AG877" s="3" t="s">
        <v>127</v>
      </c>
      <c r="AH877" s="32">
        <v>2385489.79</v>
      </c>
      <c r="AI877" s="3" t="s">
        <v>128</v>
      </c>
      <c r="AJ877" s="11"/>
      <c r="AK877" s="11"/>
      <c r="AL877" s="12"/>
      <c r="AM877" s="3"/>
    </row>
    <row r="878" spans="1:39" s="66" customFormat="1" x14ac:dyDescent="0.3">
      <c r="A878" s="65">
        <v>1</v>
      </c>
      <c r="B878" s="68" t="s">
        <v>41</v>
      </c>
      <c r="C878" s="68" t="s">
        <v>147</v>
      </c>
      <c r="D878" s="3" t="s">
        <v>41</v>
      </c>
      <c r="E878" s="17">
        <v>45435</v>
      </c>
      <c r="F878" s="17">
        <v>45435</v>
      </c>
      <c r="G878" s="17" t="s">
        <v>13968</v>
      </c>
      <c r="H878" s="106" t="s">
        <v>42</v>
      </c>
      <c r="I878" s="3">
        <v>14</v>
      </c>
      <c r="J878" s="3" t="s">
        <v>43</v>
      </c>
      <c r="K878" s="12"/>
      <c r="L878" s="19" t="s">
        <v>198</v>
      </c>
      <c r="M878" s="19" t="s">
        <v>2502</v>
      </c>
      <c r="N878" s="3" t="s">
        <v>148</v>
      </c>
      <c r="O878" s="3" t="s">
        <v>2503</v>
      </c>
      <c r="P878" s="17">
        <v>45387</v>
      </c>
      <c r="Q878" s="18">
        <v>1636064.74</v>
      </c>
      <c r="R878" s="18"/>
      <c r="S878" s="18">
        <v>1636064.74</v>
      </c>
      <c r="T878" s="3" t="s">
        <v>51</v>
      </c>
      <c r="U878" s="3">
        <v>2470</v>
      </c>
      <c r="V878" s="17">
        <v>45436</v>
      </c>
      <c r="W878" s="17">
        <v>45443</v>
      </c>
      <c r="X878" s="18">
        <v>1636064.74</v>
      </c>
      <c r="Y878" s="18"/>
      <c r="Z878" s="18">
        <v>1636064.74</v>
      </c>
      <c r="AA878" s="3" t="s">
        <v>47</v>
      </c>
      <c r="AB878" s="3"/>
      <c r="AC878" s="3"/>
      <c r="AD878" s="3"/>
      <c r="AE878" s="3"/>
      <c r="AF878" s="3"/>
      <c r="AG878" s="3" t="s">
        <v>127</v>
      </c>
      <c r="AH878" s="32">
        <v>1636064.74</v>
      </c>
      <c r="AI878" s="3" t="s">
        <v>128</v>
      </c>
      <c r="AJ878" s="11"/>
      <c r="AK878" s="11"/>
      <c r="AL878" s="12"/>
      <c r="AM878" s="3"/>
    </row>
    <row r="879" spans="1:39" s="66" customFormat="1" x14ac:dyDescent="0.3">
      <c r="A879" s="65">
        <v>1</v>
      </c>
      <c r="B879" s="68" t="s">
        <v>41</v>
      </c>
      <c r="C879" s="68" t="s">
        <v>147</v>
      </c>
      <c r="D879" s="3" t="s">
        <v>41</v>
      </c>
      <c r="E879" s="17">
        <v>45435</v>
      </c>
      <c r="F879" s="17">
        <v>45435</v>
      </c>
      <c r="G879" s="17" t="s">
        <v>13968</v>
      </c>
      <c r="H879" s="106" t="s">
        <v>42</v>
      </c>
      <c r="I879" s="3">
        <v>14</v>
      </c>
      <c r="J879" s="3" t="s">
        <v>43</v>
      </c>
      <c r="K879" s="12"/>
      <c r="L879" s="19" t="s">
        <v>2490</v>
      </c>
      <c r="M879" s="19" t="s">
        <v>2504</v>
      </c>
      <c r="N879" s="3" t="s">
        <v>148</v>
      </c>
      <c r="O879" s="3" t="s">
        <v>2505</v>
      </c>
      <c r="P879" s="17">
        <v>45387</v>
      </c>
      <c r="Q879" s="18">
        <v>592096.39</v>
      </c>
      <c r="R879" s="18"/>
      <c r="S879" s="18">
        <v>592096.39</v>
      </c>
      <c r="T879" s="3" t="s">
        <v>51</v>
      </c>
      <c r="U879" s="3">
        <v>2473</v>
      </c>
      <c r="V879" s="17">
        <v>45439</v>
      </c>
      <c r="W879" s="17">
        <v>45443</v>
      </c>
      <c r="X879" s="18">
        <v>592096.39</v>
      </c>
      <c r="Y879" s="18"/>
      <c r="Z879" s="18">
        <v>592096.39</v>
      </c>
      <c r="AA879" s="3" t="s">
        <v>47</v>
      </c>
      <c r="AB879" s="3"/>
      <c r="AC879" s="3"/>
      <c r="AD879" s="3"/>
      <c r="AE879" s="3"/>
      <c r="AF879" s="3"/>
      <c r="AG879" s="3" t="s">
        <v>127</v>
      </c>
      <c r="AH879" s="32">
        <v>592096.39</v>
      </c>
      <c r="AI879" s="3" t="s">
        <v>128</v>
      </c>
      <c r="AJ879" s="11"/>
      <c r="AK879" s="11"/>
      <c r="AL879" s="12"/>
      <c r="AM879" s="3"/>
    </row>
    <row r="880" spans="1:39" s="66" customFormat="1" x14ac:dyDescent="0.3">
      <c r="A880" s="65">
        <v>1</v>
      </c>
      <c r="B880" s="68" t="s">
        <v>41</v>
      </c>
      <c r="C880" s="68" t="s">
        <v>147</v>
      </c>
      <c r="D880" s="3" t="s">
        <v>41</v>
      </c>
      <c r="E880" s="17">
        <v>45435</v>
      </c>
      <c r="F880" s="17">
        <v>45435</v>
      </c>
      <c r="G880" s="17" t="s">
        <v>13968</v>
      </c>
      <c r="H880" s="106" t="s">
        <v>42</v>
      </c>
      <c r="I880" s="3">
        <v>14</v>
      </c>
      <c r="J880" s="3" t="s">
        <v>43</v>
      </c>
      <c r="K880" s="12"/>
      <c r="L880" s="19" t="s">
        <v>151</v>
      </c>
      <c r="M880" s="19" t="s">
        <v>2506</v>
      </c>
      <c r="N880" s="3" t="s">
        <v>148</v>
      </c>
      <c r="O880" s="3" t="s">
        <v>2507</v>
      </c>
      <c r="P880" s="17">
        <v>45387</v>
      </c>
      <c r="Q880" s="18">
        <v>2417361.87</v>
      </c>
      <c r="R880" s="18"/>
      <c r="S880" s="18">
        <v>2417361.87</v>
      </c>
      <c r="T880" s="3" t="s">
        <v>51</v>
      </c>
      <c r="U880" s="3">
        <v>2474</v>
      </c>
      <c r="V880" s="17">
        <v>45439</v>
      </c>
      <c r="W880" s="17">
        <v>45443</v>
      </c>
      <c r="X880" s="18">
        <v>2417361.87</v>
      </c>
      <c r="Y880" s="18"/>
      <c r="Z880" s="18">
        <v>2417361.87</v>
      </c>
      <c r="AA880" s="3" t="s">
        <v>47</v>
      </c>
      <c r="AB880" s="3"/>
      <c r="AC880" s="3"/>
      <c r="AD880" s="3"/>
      <c r="AE880" s="3"/>
      <c r="AF880" s="3"/>
      <c r="AG880" s="3" t="s">
        <v>127</v>
      </c>
      <c r="AH880" s="32">
        <v>2417361.87</v>
      </c>
      <c r="AI880" s="3" t="s">
        <v>128</v>
      </c>
      <c r="AJ880" s="11"/>
      <c r="AK880" s="11"/>
      <c r="AL880" s="12"/>
      <c r="AM880" s="3"/>
    </row>
    <row r="881" spans="1:39" s="66" customFormat="1" x14ac:dyDescent="0.3">
      <c r="A881" s="65">
        <v>1</v>
      </c>
      <c r="B881" s="68" t="s">
        <v>41</v>
      </c>
      <c r="C881" s="68" t="s">
        <v>147</v>
      </c>
      <c r="D881" s="3" t="s">
        <v>41</v>
      </c>
      <c r="E881" s="17">
        <v>45435</v>
      </c>
      <c r="F881" s="17">
        <v>45435</v>
      </c>
      <c r="G881" s="17" t="s">
        <v>13968</v>
      </c>
      <c r="H881" s="106" t="s">
        <v>42</v>
      </c>
      <c r="I881" s="3">
        <v>14</v>
      </c>
      <c r="J881" s="3" t="s">
        <v>43</v>
      </c>
      <c r="K881" s="12"/>
      <c r="L881" s="19" t="s">
        <v>223</v>
      </c>
      <c r="M881" s="19" t="s">
        <v>2508</v>
      </c>
      <c r="N881" s="3" t="s">
        <v>261</v>
      </c>
      <c r="O881" s="3" t="s">
        <v>2509</v>
      </c>
      <c r="P881" s="17">
        <v>45387</v>
      </c>
      <c r="Q881" s="18">
        <v>195635300.59</v>
      </c>
      <c r="R881" s="18"/>
      <c r="S881" s="18">
        <v>195635300.59</v>
      </c>
      <c r="T881" s="3" t="s">
        <v>51</v>
      </c>
      <c r="U881" s="3">
        <v>2475</v>
      </c>
      <c r="V881" s="17">
        <v>45439</v>
      </c>
      <c r="W881" s="17">
        <v>45443</v>
      </c>
      <c r="X881" s="18">
        <v>195635300.59</v>
      </c>
      <c r="Y881" s="18"/>
      <c r="Z881" s="18">
        <v>195635300.59</v>
      </c>
      <c r="AA881" s="3" t="s">
        <v>47</v>
      </c>
      <c r="AB881" s="3"/>
      <c r="AC881" s="3"/>
      <c r="AD881" s="3"/>
      <c r="AE881" s="3"/>
      <c r="AF881" s="3"/>
      <c r="AG881" s="3" t="s">
        <v>127</v>
      </c>
      <c r="AH881" s="32">
        <v>195635300.59</v>
      </c>
      <c r="AI881" s="3" t="s">
        <v>128</v>
      </c>
      <c r="AJ881" s="11"/>
      <c r="AK881" s="11"/>
      <c r="AL881" s="12"/>
      <c r="AM881" s="3"/>
    </row>
    <row r="882" spans="1:39" s="66" customFormat="1" x14ac:dyDescent="0.3">
      <c r="A882" s="65">
        <v>1</v>
      </c>
      <c r="B882" s="68" t="s">
        <v>41</v>
      </c>
      <c r="C882" s="68" t="s">
        <v>147</v>
      </c>
      <c r="D882" s="3" t="s">
        <v>41</v>
      </c>
      <c r="E882" s="17">
        <v>45435</v>
      </c>
      <c r="F882" s="17">
        <v>45435</v>
      </c>
      <c r="G882" s="17" t="s">
        <v>13968</v>
      </c>
      <c r="H882" s="106" t="s">
        <v>42</v>
      </c>
      <c r="I882" s="3">
        <v>14</v>
      </c>
      <c r="J882" s="3" t="s">
        <v>43</v>
      </c>
      <c r="K882" s="12"/>
      <c r="L882" s="19" t="s">
        <v>202</v>
      </c>
      <c r="M882" s="19" t="s">
        <v>2510</v>
      </c>
      <c r="N882" s="3" t="s">
        <v>148</v>
      </c>
      <c r="O882" s="3" t="s">
        <v>2511</v>
      </c>
      <c r="P882" s="17">
        <v>45387</v>
      </c>
      <c r="Q882" s="18">
        <v>2630699.25</v>
      </c>
      <c r="R882" s="18"/>
      <c r="S882" s="18">
        <v>2630699.25</v>
      </c>
      <c r="T882" s="3" t="s">
        <v>51</v>
      </c>
      <c r="U882" s="3">
        <v>2476</v>
      </c>
      <c r="V882" s="17">
        <v>45439</v>
      </c>
      <c r="W882" s="17">
        <v>45443</v>
      </c>
      <c r="X882" s="18">
        <v>2630699.25</v>
      </c>
      <c r="Y882" s="18"/>
      <c r="Z882" s="18">
        <v>2630699.25</v>
      </c>
      <c r="AA882" s="3" t="s">
        <v>47</v>
      </c>
      <c r="AB882" s="3"/>
      <c r="AC882" s="3"/>
      <c r="AD882" s="3"/>
      <c r="AE882" s="3"/>
      <c r="AF882" s="3"/>
      <c r="AG882" s="3" t="s">
        <v>127</v>
      </c>
      <c r="AH882" s="32">
        <v>2630699.25</v>
      </c>
      <c r="AI882" s="3" t="s">
        <v>128</v>
      </c>
      <c r="AJ882" s="11"/>
      <c r="AK882" s="11"/>
      <c r="AL882" s="12"/>
      <c r="AM882" s="3"/>
    </row>
    <row r="883" spans="1:39" s="66" customFormat="1" x14ac:dyDescent="0.3">
      <c r="A883" s="65">
        <v>1</v>
      </c>
      <c r="B883" s="68" t="s">
        <v>41</v>
      </c>
      <c r="C883" s="68" t="s">
        <v>147</v>
      </c>
      <c r="D883" s="3" t="s">
        <v>41</v>
      </c>
      <c r="E883" s="17">
        <v>45435</v>
      </c>
      <c r="F883" s="17">
        <v>45435</v>
      </c>
      <c r="G883" s="17" t="s">
        <v>13968</v>
      </c>
      <c r="H883" s="106" t="s">
        <v>42</v>
      </c>
      <c r="I883" s="3">
        <v>14</v>
      </c>
      <c r="J883" s="3" t="s">
        <v>43</v>
      </c>
      <c r="K883" s="12"/>
      <c r="L883" s="19" t="s">
        <v>202</v>
      </c>
      <c r="M883" s="19" t="s">
        <v>2512</v>
      </c>
      <c r="N883" s="3" t="s">
        <v>148</v>
      </c>
      <c r="O883" s="3" t="s">
        <v>2513</v>
      </c>
      <c r="P883" s="17">
        <v>45387</v>
      </c>
      <c r="Q883" s="18">
        <v>2203507.4500000002</v>
      </c>
      <c r="R883" s="18"/>
      <c r="S883" s="18">
        <v>2203507.4500000002</v>
      </c>
      <c r="T883" s="3" t="s">
        <v>51</v>
      </c>
      <c r="U883" s="3">
        <v>2477</v>
      </c>
      <c r="V883" s="17">
        <v>45439</v>
      </c>
      <c r="W883" s="17">
        <v>45443</v>
      </c>
      <c r="X883" s="18">
        <v>2203507.4500000002</v>
      </c>
      <c r="Y883" s="18"/>
      <c r="Z883" s="18">
        <v>2203507.4500000002</v>
      </c>
      <c r="AA883" s="3" t="s">
        <v>47</v>
      </c>
      <c r="AB883" s="3"/>
      <c r="AC883" s="3"/>
      <c r="AD883" s="3"/>
      <c r="AE883" s="3"/>
      <c r="AF883" s="3"/>
      <c r="AG883" s="3" t="s">
        <v>127</v>
      </c>
      <c r="AH883" s="32">
        <v>2203507.4500000002</v>
      </c>
      <c r="AI883" s="3" t="s">
        <v>128</v>
      </c>
      <c r="AJ883" s="11"/>
      <c r="AK883" s="11"/>
      <c r="AL883" s="12"/>
      <c r="AM883" s="3"/>
    </row>
    <row r="884" spans="1:39" s="66" customFormat="1" x14ac:dyDescent="0.3">
      <c r="A884" s="65">
        <v>1</v>
      </c>
      <c r="B884" s="68" t="s">
        <v>41</v>
      </c>
      <c r="C884" s="68" t="s">
        <v>147</v>
      </c>
      <c r="D884" s="3" t="s">
        <v>41</v>
      </c>
      <c r="E884" s="17">
        <v>45435</v>
      </c>
      <c r="F884" s="17">
        <v>45435</v>
      </c>
      <c r="G884" s="17" t="s">
        <v>13968</v>
      </c>
      <c r="H884" s="106" t="s">
        <v>42</v>
      </c>
      <c r="I884" s="3">
        <v>14</v>
      </c>
      <c r="J884" s="3" t="s">
        <v>43</v>
      </c>
      <c r="K884" s="12"/>
      <c r="L884" s="19" t="s">
        <v>198</v>
      </c>
      <c r="M884" s="19" t="s">
        <v>997</v>
      </c>
      <c r="N884" s="3" t="s">
        <v>148</v>
      </c>
      <c r="O884" s="3" t="s">
        <v>998</v>
      </c>
      <c r="P884" s="17">
        <v>45387</v>
      </c>
      <c r="Q884" s="18">
        <v>1234985</v>
      </c>
      <c r="R884" s="18"/>
      <c r="S884" s="18">
        <v>1234985</v>
      </c>
      <c r="T884" s="3" t="s">
        <v>51</v>
      </c>
      <c r="U884" s="3">
        <v>2478</v>
      </c>
      <c r="V884" s="17">
        <v>45439</v>
      </c>
      <c r="W884" s="17">
        <v>45443</v>
      </c>
      <c r="X884" s="18">
        <v>1234985</v>
      </c>
      <c r="Y884" s="18"/>
      <c r="Z884" s="18">
        <v>1234985</v>
      </c>
      <c r="AA884" s="3" t="s">
        <v>47</v>
      </c>
      <c r="AB884" s="3"/>
      <c r="AC884" s="3"/>
      <c r="AD884" s="3"/>
      <c r="AE884" s="3"/>
      <c r="AF884" s="3"/>
      <c r="AG884" s="3" t="s">
        <v>127</v>
      </c>
      <c r="AH884" s="32">
        <v>1234985</v>
      </c>
      <c r="AI884" s="3" t="s">
        <v>128</v>
      </c>
      <c r="AJ884" s="11"/>
      <c r="AK884" s="11"/>
      <c r="AL884" s="12"/>
      <c r="AM884" s="3"/>
    </row>
    <row r="885" spans="1:39" s="66" customFormat="1" ht="11.25" customHeight="1" x14ac:dyDescent="0.3">
      <c r="A885" s="65">
        <v>1</v>
      </c>
      <c r="B885" s="68" t="s">
        <v>41</v>
      </c>
      <c r="C885" s="68" t="s">
        <v>147</v>
      </c>
      <c r="D885" s="3" t="s">
        <v>41</v>
      </c>
      <c r="E885" s="17">
        <v>45435</v>
      </c>
      <c r="F885" s="17">
        <v>45435</v>
      </c>
      <c r="G885" s="17" t="s">
        <v>13968</v>
      </c>
      <c r="H885" s="106" t="s">
        <v>42</v>
      </c>
      <c r="I885" s="3">
        <v>14</v>
      </c>
      <c r="J885" s="3" t="s">
        <v>43</v>
      </c>
      <c r="K885" s="12"/>
      <c r="L885" s="19" t="s">
        <v>304</v>
      </c>
      <c r="M885" s="19" t="s">
        <v>2514</v>
      </c>
      <c r="N885" s="3" t="s">
        <v>148</v>
      </c>
      <c r="O885" s="3" t="s">
        <v>991</v>
      </c>
      <c r="P885" s="17">
        <v>45387</v>
      </c>
      <c r="Q885" s="18">
        <v>4863887.32</v>
      </c>
      <c r="R885" s="18"/>
      <c r="S885" s="18">
        <v>4863887.32</v>
      </c>
      <c r="T885" s="3" t="s">
        <v>51</v>
      </c>
      <c r="U885" s="3">
        <v>2479</v>
      </c>
      <c r="V885" s="17">
        <v>45439</v>
      </c>
      <c r="W885" s="17">
        <v>45443</v>
      </c>
      <c r="X885" s="18">
        <v>4863887.32</v>
      </c>
      <c r="Y885" s="18"/>
      <c r="Z885" s="18">
        <v>4863887.32</v>
      </c>
      <c r="AA885" s="3" t="s">
        <v>47</v>
      </c>
      <c r="AB885" s="3"/>
      <c r="AC885" s="3"/>
      <c r="AD885" s="3"/>
      <c r="AE885" s="3"/>
      <c r="AF885" s="3"/>
      <c r="AG885" s="3" t="s">
        <v>127</v>
      </c>
      <c r="AH885" s="32">
        <v>4863887.32</v>
      </c>
      <c r="AI885" s="3" t="s">
        <v>128</v>
      </c>
      <c r="AJ885" s="11"/>
      <c r="AK885" s="11"/>
      <c r="AL885" s="12"/>
      <c r="AM885" s="3"/>
    </row>
    <row r="886" spans="1:39" s="66" customFormat="1" ht="11.25" customHeight="1" x14ac:dyDescent="0.3">
      <c r="A886" s="65">
        <v>1</v>
      </c>
      <c r="B886" s="68" t="s">
        <v>41</v>
      </c>
      <c r="C886" s="68" t="s">
        <v>147</v>
      </c>
      <c r="D886" s="3" t="s">
        <v>41</v>
      </c>
      <c r="E886" s="17">
        <v>45435</v>
      </c>
      <c r="F886" s="17">
        <v>45435</v>
      </c>
      <c r="G886" s="17" t="s">
        <v>13968</v>
      </c>
      <c r="H886" s="106" t="s">
        <v>42</v>
      </c>
      <c r="I886" s="3">
        <v>14</v>
      </c>
      <c r="J886" s="3" t="s">
        <v>43</v>
      </c>
      <c r="K886" s="12"/>
      <c r="L886" s="19" t="s">
        <v>200</v>
      </c>
      <c r="M886" s="19" t="s">
        <v>685</v>
      </c>
      <c r="N886" s="3" t="s">
        <v>261</v>
      </c>
      <c r="O886" s="3" t="s">
        <v>686</v>
      </c>
      <c r="P886" s="17">
        <v>45387</v>
      </c>
      <c r="Q886" s="18">
        <v>35681899.539999999</v>
      </c>
      <c r="R886" s="18"/>
      <c r="S886" s="18">
        <v>35681899.539999999</v>
      </c>
      <c r="T886" s="3" t="s">
        <v>51</v>
      </c>
      <c r="U886" s="3">
        <v>2480</v>
      </c>
      <c r="V886" s="17">
        <v>45439</v>
      </c>
      <c r="W886" s="17">
        <v>45443</v>
      </c>
      <c r="X886" s="18">
        <v>35681899.539999999</v>
      </c>
      <c r="Y886" s="18"/>
      <c r="Z886" s="18">
        <v>35681899.539999999</v>
      </c>
      <c r="AA886" s="3" t="s">
        <v>47</v>
      </c>
      <c r="AB886" s="3"/>
      <c r="AC886" s="3"/>
      <c r="AD886" s="3"/>
      <c r="AE886" s="3"/>
      <c r="AF886" s="3"/>
      <c r="AG886" s="3" t="s">
        <v>127</v>
      </c>
      <c r="AH886" s="32">
        <v>35681899.539999999</v>
      </c>
      <c r="AI886" s="3" t="s">
        <v>128</v>
      </c>
      <c r="AJ886" s="11"/>
      <c r="AK886" s="11"/>
      <c r="AL886" s="12"/>
      <c r="AM886" s="3"/>
    </row>
    <row r="887" spans="1:39" s="66" customFormat="1" ht="11.25" customHeight="1" x14ac:dyDescent="0.3">
      <c r="A887" s="65">
        <v>1</v>
      </c>
      <c r="B887" s="68" t="s">
        <v>41</v>
      </c>
      <c r="C887" s="68" t="s">
        <v>147</v>
      </c>
      <c r="D887" s="3" t="s">
        <v>41</v>
      </c>
      <c r="E887" s="17">
        <v>45435</v>
      </c>
      <c r="F887" s="17">
        <v>45435</v>
      </c>
      <c r="G887" s="17" t="s">
        <v>13968</v>
      </c>
      <c r="H887" s="106" t="s">
        <v>42</v>
      </c>
      <c r="I887" s="3">
        <v>14</v>
      </c>
      <c r="J887" s="3" t="s">
        <v>43</v>
      </c>
      <c r="K887" s="12"/>
      <c r="L887" s="19" t="s">
        <v>198</v>
      </c>
      <c r="M887" s="19" t="s">
        <v>2515</v>
      </c>
      <c r="N887" s="3" t="s">
        <v>148</v>
      </c>
      <c r="O887" s="3" t="s">
        <v>229</v>
      </c>
      <c r="P887" s="17">
        <v>45387</v>
      </c>
      <c r="Q887" s="18">
        <v>1000936.39</v>
      </c>
      <c r="R887" s="18"/>
      <c r="S887" s="18">
        <v>1000936.39</v>
      </c>
      <c r="T887" s="3" t="s">
        <v>51</v>
      </c>
      <c r="U887" s="3">
        <v>2487</v>
      </c>
      <c r="V887" s="17">
        <v>45442</v>
      </c>
      <c r="W887" s="17">
        <v>45443</v>
      </c>
      <c r="X887" s="18">
        <v>1000936.39</v>
      </c>
      <c r="Y887" s="18"/>
      <c r="Z887" s="18">
        <v>1000936.39</v>
      </c>
      <c r="AA887" s="3" t="s">
        <v>47</v>
      </c>
      <c r="AB887" s="3"/>
      <c r="AC887" s="3"/>
      <c r="AD887" s="3"/>
      <c r="AE887" s="3"/>
      <c r="AF887" s="3"/>
      <c r="AG887" s="3" t="s">
        <v>127</v>
      </c>
      <c r="AH887" s="32">
        <v>1000936.39</v>
      </c>
      <c r="AI887" s="3" t="s">
        <v>128</v>
      </c>
      <c r="AJ887" s="11"/>
      <c r="AK887" s="11"/>
      <c r="AL887" s="12"/>
      <c r="AM887" s="3"/>
    </row>
    <row r="888" spans="1:39" s="66" customFormat="1" ht="11.25" customHeight="1" x14ac:dyDescent="0.3">
      <c r="A888" s="65">
        <v>1</v>
      </c>
      <c r="B888" s="68" t="s">
        <v>41</v>
      </c>
      <c r="C888" s="68" t="s">
        <v>147</v>
      </c>
      <c r="D888" s="3" t="s">
        <v>41</v>
      </c>
      <c r="E888" s="17">
        <v>45435</v>
      </c>
      <c r="F888" s="17">
        <v>45435</v>
      </c>
      <c r="G888" s="17" t="s">
        <v>13968</v>
      </c>
      <c r="H888" s="106" t="s">
        <v>42</v>
      </c>
      <c r="I888" s="3">
        <v>14</v>
      </c>
      <c r="J888" s="3" t="s">
        <v>43</v>
      </c>
      <c r="K888" s="12"/>
      <c r="L888" s="19" t="s">
        <v>168</v>
      </c>
      <c r="M888" s="19" t="s">
        <v>2227</v>
      </c>
      <c r="N888" s="3" t="s">
        <v>261</v>
      </c>
      <c r="O888" s="3" t="s">
        <v>2228</v>
      </c>
      <c r="P888" s="17">
        <v>45387</v>
      </c>
      <c r="Q888" s="18">
        <v>13286364.5</v>
      </c>
      <c r="R888" s="18"/>
      <c r="S888" s="18">
        <v>13286364.5</v>
      </c>
      <c r="T888" s="3" t="s">
        <v>51</v>
      </c>
      <c r="U888" s="3">
        <v>2502</v>
      </c>
      <c r="V888" s="17">
        <v>45442</v>
      </c>
      <c r="W888" s="17">
        <v>45443</v>
      </c>
      <c r="X888" s="18">
        <v>13286364.5</v>
      </c>
      <c r="Y888" s="18"/>
      <c r="Z888" s="18">
        <v>13286364.5</v>
      </c>
      <c r="AA888" s="3" t="s">
        <v>47</v>
      </c>
      <c r="AB888" s="3"/>
      <c r="AC888" s="3"/>
      <c r="AD888" s="3"/>
      <c r="AE888" s="3"/>
      <c r="AF888" s="3"/>
      <c r="AG888" s="3" t="s">
        <v>127</v>
      </c>
      <c r="AH888" s="32">
        <v>13286364.5</v>
      </c>
      <c r="AI888" s="3" t="s">
        <v>128</v>
      </c>
      <c r="AJ888" s="11"/>
      <c r="AK888" s="11"/>
      <c r="AL888" s="12"/>
      <c r="AM888" s="3"/>
    </row>
    <row r="889" spans="1:39" s="66" customFormat="1" ht="11.25" customHeight="1" x14ac:dyDescent="0.3">
      <c r="A889" s="65">
        <v>1</v>
      </c>
      <c r="B889" s="68" t="s">
        <v>41</v>
      </c>
      <c r="C889" s="68" t="s">
        <v>147</v>
      </c>
      <c r="D889" s="3" t="s">
        <v>41</v>
      </c>
      <c r="E889" s="17">
        <v>45435</v>
      </c>
      <c r="F889" s="17">
        <v>45435</v>
      </c>
      <c r="G889" s="17" t="s">
        <v>13968</v>
      </c>
      <c r="H889" s="106" t="s">
        <v>42</v>
      </c>
      <c r="I889" s="3">
        <v>14</v>
      </c>
      <c r="J889" s="3" t="s">
        <v>43</v>
      </c>
      <c r="K889" s="12"/>
      <c r="L889" s="19" t="s">
        <v>154</v>
      </c>
      <c r="M889" s="19" t="s">
        <v>2516</v>
      </c>
      <c r="N889" s="3" t="s">
        <v>261</v>
      </c>
      <c r="O889" s="3" t="s">
        <v>2517</v>
      </c>
      <c r="P889" s="17">
        <v>45387</v>
      </c>
      <c r="Q889" s="18">
        <v>17837258.940000001</v>
      </c>
      <c r="R889" s="18"/>
      <c r="S889" s="18">
        <v>17837258.940000001</v>
      </c>
      <c r="T889" s="3" t="s">
        <v>51</v>
      </c>
      <c r="U889" s="3">
        <v>2503</v>
      </c>
      <c r="V889" s="17">
        <v>45442</v>
      </c>
      <c r="W889" s="17">
        <v>45443</v>
      </c>
      <c r="X889" s="18">
        <v>17837258.940000001</v>
      </c>
      <c r="Y889" s="18"/>
      <c r="Z889" s="18">
        <v>17837258.940000001</v>
      </c>
      <c r="AA889" s="3" t="s">
        <v>47</v>
      </c>
      <c r="AB889" s="3"/>
      <c r="AC889" s="3"/>
      <c r="AD889" s="3"/>
      <c r="AE889" s="3"/>
      <c r="AF889" s="3"/>
      <c r="AG889" s="3" t="s">
        <v>127</v>
      </c>
      <c r="AH889" s="32">
        <v>17837258.940000001</v>
      </c>
      <c r="AI889" s="3" t="s">
        <v>128</v>
      </c>
      <c r="AJ889" s="11"/>
      <c r="AK889" s="11"/>
      <c r="AL889" s="12"/>
      <c r="AM889" s="3"/>
    </row>
    <row r="890" spans="1:39" s="66" customFormat="1" ht="11.25" customHeight="1" x14ac:dyDescent="0.3">
      <c r="A890" s="65">
        <v>1</v>
      </c>
      <c r="B890" s="68" t="s">
        <v>41</v>
      </c>
      <c r="C890" s="68" t="s">
        <v>147</v>
      </c>
      <c r="D890" s="3" t="s">
        <v>41</v>
      </c>
      <c r="E890" s="17">
        <v>45435</v>
      </c>
      <c r="F890" s="17">
        <v>45435</v>
      </c>
      <c r="G890" s="17" t="s">
        <v>13968</v>
      </c>
      <c r="H890" s="106" t="s">
        <v>42</v>
      </c>
      <c r="I890" s="3">
        <v>14</v>
      </c>
      <c r="J890" s="3" t="s">
        <v>43</v>
      </c>
      <c r="K890" s="12"/>
      <c r="L890" s="19" t="s">
        <v>394</v>
      </c>
      <c r="M890" s="19" t="s">
        <v>2518</v>
      </c>
      <c r="N890" s="3" t="s">
        <v>261</v>
      </c>
      <c r="O890" s="3" t="s">
        <v>2519</v>
      </c>
      <c r="P890" s="17">
        <v>45387</v>
      </c>
      <c r="Q890" s="18">
        <v>15934618.119999999</v>
      </c>
      <c r="R890" s="18"/>
      <c r="S890" s="18">
        <v>15934618.119999999</v>
      </c>
      <c r="T890" s="3" t="s">
        <v>51</v>
      </c>
      <c r="U890" s="3">
        <v>2504</v>
      </c>
      <c r="V890" s="17">
        <v>45442</v>
      </c>
      <c r="W890" s="17">
        <v>45443</v>
      </c>
      <c r="X890" s="18">
        <v>15934618.119999999</v>
      </c>
      <c r="Y890" s="18"/>
      <c r="Z890" s="18">
        <v>15934618.119999999</v>
      </c>
      <c r="AA890" s="3" t="s">
        <v>47</v>
      </c>
      <c r="AB890" s="3"/>
      <c r="AC890" s="3"/>
      <c r="AD890" s="3"/>
      <c r="AE890" s="3"/>
      <c r="AF890" s="3"/>
      <c r="AG890" s="3" t="s">
        <v>127</v>
      </c>
      <c r="AH890" s="32">
        <v>15934618.119999999</v>
      </c>
      <c r="AI890" s="3" t="s">
        <v>128</v>
      </c>
      <c r="AJ890" s="11"/>
      <c r="AK890" s="11"/>
      <c r="AL890" s="12"/>
      <c r="AM890" s="3"/>
    </row>
    <row r="891" spans="1:39" s="66" customFormat="1" ht="11.25" customHeight="1" x14ac:dyDescent="0.3">
      <c r="A891" s="65">
        <v>1</v>
      </c>
      <c r="B891" s="68" t="s">
        <v>41</v>
      </c>
      <c r="C891" s="68" t="s">
        <v>147</v>
      </c>
      <c r="D891" s="3" t="s">
        <v>41</v>
      </c>
      <c r="E891" s="17">
        <v>45435</v>
      </c>
      <c r="F891" s="17">
        <v>45435</v>
      </c>
      <c r="G891" s="17" t="s">
        <v>13968</v>
      </c>
      <c r="H891" s="106" t="s">
        <v>42</v>
      </c>
      <c r="I891" s="3">
        <v>14</v>
      </c>
      <c r="J891" s="3" t="s">
        <v>43</v>
      </c>
      <c r="K891" s="12"/>
      <c r="L891" s="19" t="s">
        <v>168</v>
      </c>
      <c r="M891" s="19" t="s">
        <v>2520</v>
      </c>
      <c r="N891" s="3" t="s">
        <v>261</v>
      </c>
      <c r="O891" s="3" t="s">
        <v>2521</v>
      </c>
      <c r="P891" s="17">
        <v>45387</v>
      </c>
      <c r="Q891" s="18">
        <v>15338735.93</v>
      </c>
      <c r="R891" s="18"/>
      <c r="S891" s="18">
        <v>15338735.93</v>
      </c>
      <c r="T891" s="3" t="s">
        <v>51</v>
      </c>
      <c r="U891" s="3">
        <v>2505</v>
      </c>
      <c r="V891" s="17">
        <v>45442</v>
      </c>
      <c r="W891" s="17">
        <v>45443</v>
      </c>
      <c r="X891" s="18">
        <v>15338735.93</v>
      </c>
      <c r="Y891" s="18"/>
      <c r="Z891" s="18">
        <v>15338735.93</v>
      </c>
      <c r="AA891" s="3" t="s">
        <v>47</v>
      </c>
      <c r="AB891" s="3"/>
      <c r="AC891" s="3"/>
      <c r="AD891" s="3"/>
      <c r="AE891" s="3"/>
      <c r="AF891" s="3"/>
      <c r="AG891" s="3" t="s">
        <v>127</v>
      </c>
      <c r="AH891" s="32">
        <v>15338735.93</v>
      </c>
      <c r="AI891" s="3" t="s">
        <v>128</v>
      </c>
      <c r="AJ891" s="11"/>
      <c r="AK891" s="11"/>
      <c r="AL891" s="12"/>
      <c r="AM891" s="3"/>
    </row>
    <row r="892" spans="1:39" s="66" customFormat="1" ht="11.25" customHeight="1" x14ac:dyDescent="0.3">
      <c r="A892" s="65">
        <v>1</v>
      </c>
      <c r="B892" s="68" t="s">
        <v>41</v>
      </c>
      <c r="C892" s="68" t="s">
        <v>147</v>
      </c>
      <c r="D892" s="3" t="s">
        <v>41</v>
      </c>
      <c r="E892" s="17">
        <v>45435</v>
      </c>
      <c r="F892" s="17">
        <v>45435</v>
      </c>
      <c r="G892" s="17" t="s">
        <v>13968</v>
      </c>
      <c r="H892" s="106" t="s">
        <v>42</v>
      </c>
      <c r="I892" s="3">
        <v>14</v>
      </c>
      <c r="J892" s="3" t="s">
        <v>43</v>
      </c>
      <c r="K892" s="12"/>
      <c r="L892" s="19" t="s">
        <v>304</v>
      </c>
      <c r="M892" s="19" t="s">
        <v>2522</v>
      </c>
      <c r="N892" s="3" t="s">
        <v>261</v>
      </c>
      <c r="O892" s="3" t="s">
        <v>2523</v>
      </c>
      <c r="P892" s="17">
        <v>45387</v>
      </c>
      <c r="Q892" s="18">
        <v>13867456.18</v>
      </c>
      <c r="R892" s="18"/>
      <c r="S892" s="18">
        <v>13867456.18</v>
      </c>
      <c r="T892" s="3" t="s">
        <v>51</v>
      </c>
      <c r="U892" s="3">
        <v>2506</v>
      </c>
      <c r="V892" s="17">
        <v>45442</v>
      </c>
      <c r="W892" s="17">
        <v>45443</v>
      </c>
      <c r="X892" s="18">
        <v>13867456.18</v>
      </c>
      <c r="Y892" s="18"/>
      <c r="Z892" s="18">
        <v>13867456.18</v>
      </c>
      <c r="AA892" s="3" t="s">
        <v>47</v>
      </c>
      <c r="AB892" s="3"/>
      <c r="AC892" s="3"/>
      <c r="AD892" s="3"/>
      <c r="AE892" s="3"/>
      <c r="AF892" s="3"/>
      <c r="AG892" s="3" t="s">
        <v>127</v>
      </c>
      <c r="AH892" s="32">
        <v>13867456.18</v>
      </c>
      <c r="AI892" s="3" t="s">
        <v>128</v>
      </c>
      <c r="AJ892" s="11"/>
      <c r="AK892" s="11"/>
      <c r="AL892" s="12"/>
      <c r="AM892" s="3"/>
    </row>
    <row r="893" spans="1:39" s="66" customFormat="1" ht="11.25" customHeight="1" x14ac:dyDescent="0.3">
      <c r="A893" s="65">
        <v>1</v>
      </c>
      <c r="B893" s="68" t="s">
        <v>54</v>
      </c>
      <c r="C893" s="68" t="s">
        <v>54</v>
      </c>
      <c r="D893" s="3" t="s">
        <v>41</v>
      </c>
      <c r="E893" s="17">
        <v>45435</v>
      </c>
      <c r="F893" s="17">
        <v>45435</v>
      </c>
      <c r="G893" s="17" t="s">
        <v>13968</v>
      </c>
      <c r="H893" s="106" t="s">
        <v>42</v>
      </c>
      <c r="I893" s="3">
        <v>14</v>
      </c>
      <c r="J893" s="3" t="s">
        <v>43</v>
      </c>
      <c r="K893" s="3"/>
      <c r="L893" s="11" t="s">
        <v>213</v>
      </c>
      <c r="M893" s="11" t="s">
        <v>2524</v>
      </c>
      <c r="N893" s="3" t="s">
        <v>390</v>
      </c>
      <c r="O893" s="3" t="s">
        <v>2525</v>
      </c>
      <c r="P893" s="17">
        <v>45387</v>
      </c>
      <c r="Q893" s="18">
        <v>7132000</v>
      </c>
      <c r="R893" s="18"/>
      <c r="S893" s="18">
        <v>7132000</v>
      </c>
      <c r="T893" s="3" t="s">
        <v>51</v>
      </c>
      <c r="U893" s="3">
        <v>2597</v>
      </c>
      <c r="V893" s="17">
        <v>45442</v>
      </c>
      <c r="W893" s="17">
        <v>45443</v>
      </c>
      <c r="X893" s="18">
        <v>7132000</v>
      </c>
      <c r="Y893" s="18"/>
      <c r="Z893" s="23">
        <v>7132000</v>
      </c>
      <c r="AA893" s="3" t="s">
        <v>47</v>
      </c>
      <c r="AB893" s="3"/>
      <c r="AC893" s="3"/>
      <c r="AD893" s="3"/>
      <c r="AE893" s="3"/>
      <c r="AF893" s="3"/>
      <c r="AG893" s="3" t="s">
        <v>127</v>
      </c>
      <c r="AH893" s="32">
        <v>7132000</v>
      </c>
      <c r="AI893" s="3" t="s">
        <v>128</v>
      </c>
      <c r="AJ893" s="11"/>
      <c r="AK893" s="11"/>
      <c r="AL893" s="3"/>
      <c r="AM893" s="3"/>
    </row>
    <row r="894" spans="1:39" s="66" customFormat="1" ht="11.25" customHeight="1" x14ac:dyDescent="0.3">
      <c r="A894" s="65">
        <v>1</v>
      </c>
      <c r="B894" s="68" t="s">
        <v>54</v>
      </c>
      <c r="C894" s="68" t="s">
        <v>54</v>
      </c>
      <c r="D894" s="3" t="s">
        <v>41</v>
      </c>
      <c r="E894" s="17">
        <v>45435</v>
      </c>
      <c r="F894" s="17">
        <v>45435</v>
      </c>
      <c r="G894" s="17" t="s">
        <v>13968</v>
      </c>
      <c r="H894" s="106" t="s">
        <v>42</v>
      </c>
      <c r="I894" s="3">
        <v>14</v>
      </c>
      <c r="J894" s="3" t="s">
        <v>43</v>
      </c>
      <c r="K894" s="3"/>
      <c r="L894" s="11" t="s">
        <v>213</v>
      </c>
      <c r="M894" s="11" t="s">
        <v>2526</v>
      </c>
      <c r="N894" s="3" t="s">
        <v>390</v>
      </c>
      <c r="O894" s="3" t="s">
        <v>2525</v>
      </c>
      <c r="P894" s="17">
        <v>45387</v>
      </c>
      <c r="Q894" s="18">
        <v>4704000</v>
      </c>
      <c r="R894" s="18"/>
      <c r="S894" s="18">
        <v>4704000</v>
      </c>
      <c r="T894" s="3" t="s">
        <v>51</v>
      </c>
      <c r="U894" s="3">
        <v>2597</v>
      </c>
      <c r="V894" s="17">
        <v>45442</v>
      </c>
      <c r="W894" s="17">
        <v>45443</v>
      </c>
      <c r="X894" s="18">
        <v>4704000</v>
      </c>
      <c r="Y894" s="18"/>
      <c r="Z894" s="23">
        <v>4704000</v>
      </c>
      <c r="AA894" s="3" t="s">
        <v>47</v>
      </c>
      <c r="AB894" s="3"/>
      <c r="AC894" s="3"/>
      <c r="AD894" s="3"/>
      <c r="AE894" s="3"/>
      <c r="AF894" s="3"/>
      <c r="AG894" s="3" t="s">
        <v>127</v>
      </c>
      <c r="AH894" s="32">
        <v>4704000</v>
      </c>
      <c r="AI894" s="3" t="s">
        <v>128</v>
      </c>
      <c r="AJ894" s="11"/>
      <c r="AK894" s="11"/>
      <c r="AL894" s="3"/>
      <c r="AM894" s="3"/>
    </row>
    <row r="895" spans="1:39" s="66" customFormat="1" ht="11.25" customHeight="1" x14ac:dyDescent="0.3">
      <c r="A895" s="65">
        <v>1</v>
      </c>
      <c r="B895" s="68" t="s">
        <v>54</v>
      </c>
      <c r="C895" s="68" t="s">
        <v>54</v>
      </c>
      <c r="D895" s="3" t="s">
        <v>41</v>
      </c>
      <c r="E895" s="17">
        <v>45435</v>
      </c>
      <c r="F895" s="17">
        <v>45435</v>
      </c>
      <c r="G895" s="17" t="s">
        <v>13968</v>
      </c>
      <c r="H895" s="106" t="s">
        <v>42</v>
      </c>
      <c r="I895" s="3">
        <v>14</v>
      </c>
      <c r="J895" s="3" t="s">
        <v>43</v>
      </c>
      <c r="K895" s="3"/>
      <c r="L895" s="11" t="s">
        <v>213</v>
      </c>
      <c r="M895" s="11" t="s">
        <v>2527</v>
      </c>
      <c r="N895" s="3" t="s">
        <v>390</v>
      </c>
      <c r="O895" s="3" t="s">
        <v>2525</v>
      </c>
      <c r="P895" s="17">
        <v>45387</v>
      </c>
      <c r="Q895" s="18">
        <v>9800000</v>
      </c>
      <c r="R895" s="18"/>
      <c r="S895" s="18">
        <v>9800000</v>
      </c>
      <c r="T895" s="3" t="s">
        <v>51</v>
      </c>
      <c r="U895" s="3">
        <v>2597</v>
      </c>
      <c r="V895" s="17">
        <v>45442</v>
      </c>
      <c r="W895" s="17">
        <v>45443</v>
      </c>
      <c r="X895" s="18">
        <v>9800000</v>
      </c>
      <c r="Y895" s="18"/>
      <c r="Z895" s="23">
        <v>9800000</v>
      </c>
      <c r="AA895" s="3" t="s">
        <v>47</v>
      </c>
      <c r="AB895" s="3"/>
      <c r="AC895" s="3"/>
      <c r="AD895" s="3"/>
      <c r="AE895" s="3"/>
      <c r="AF895" s="3"/>
      <c r="AG895" s="3" t="s">
        <v>127</v>
      </c>
      <c r="AH895" s="32">
        <v>9800000</v>
      </c>
      <c r="AI895" s="3" t="s">
        <v>128</v>
      </c>
      <c r="AJ895" s="11"/>
      <c r="AK895" s="11"/>
      <c r="AL895" s="3"/>
      <c r="AM895" s="3"/>
    </row>
    <row r="896" spans="1:39" s="66" customFormat="1" ht="11.25" customHeight="1" x14ac:dyDescent="0.3">
      <c r="A896" s="65">
        <v>1</v>
      </c>
      <c r="B896" s="68" t="s">
        <v>54</v>
      </c>
      <c r="C896" s="68" t="s">
        <v>54</v>
      </c>
      <c r="D896" s="3" t="s">
        <v>41</v>
      </c>
      <c r="E896" s="17">
        <v>45435</v>
      </c>
      <c r="F896" s="17">
        <v>45435</v>
      </c>
      <c r="G896" s="17" t="s">
        <v>13968</v>
      </c>
      <c r="H896" s="106" t="s">
        <v>42</v>
      </c>
      <c r="I896" s="3">
        <v>14</v>
      </c>
      <c r="J896" s="3" t="s">
        <v>43</v>
      </c>
      <c r="K896" s="3"/>
      <c r="L896" s="11" t="s">
        <v>213</v>
      </c>
      <c r="M896" s="11" t="s">
        <v>2528</v>
      </c>
      <c r="N896" s="3" t="s">
        <v>390</v>
      </c>
      <c r="O896" s="3" t="s">
        <v>2525</v>
      </c>
      <c r="P896" s="17">
        <v>45387</v>
      </c>
      <c r="Q896" s="18">
        <v>4956000</v>
      </c>
      <c r="R896" s="18"/>
      <c r="S896" s="18">
        <v>4956000</v>
      </c>
      <c r="T896" s="3" t="s">
        <v>51</v>
      </c>
      <c r="U896" s="3">
        <v>2597</v>
      </c>
      <c r="V896" s="17">
        <v>45442</v>
      </c>
      <c r="W896" s="17">
        <v>45443</v>
      </c>
      <c r="X896" s="18">
        <v>4956000</v>
      </c>
      <c r="Y896" s="18"/>
      <c r="Z896" s="23">
        <v>4956000</v>
      </c>
      <c r="AA896" s="3" t="s">
        <v>47</v>
      </c>
      <c r="AB896" s="3"/>
      <c r="AC896" s="3"/>
      <c r="AD896" s="3"/>
      <c r="AE896" s="3"/>
      <c r="AF896" s="3"/>
      <c r="AG896" s="3" t="s">
        <v>127</v>
      </c>
      <c r="AH896" s="32">
        <v>4956000</v>
      </c>
      <c r="AI896" s="3" t="s">
        <v>128</v>
      </c>
      <c r="AJ896" s="11"/>
      <c r="AK896" s="11"/>
      <c r="AL896" s="3"/>
      <c r="AM896" s="3"/>
    </row>
    <row r="897" spans="1:39" s="66" customFormat="1" ht="11.25" customHeight="1" x14ac:dyDescent="0.3">
      <c r="A897" s="65">
        <v>1</v>
      </c>
      <c r="B897" s="68" t="s">
        <v>54</v>
      </c>
      <c r="C897" s="68" t="s">
        <v>54</v>
      </c>
      <c r="D897" s="3" t="s">
        <v>41</v>
      </c>
      <c r="E897" s="17">
        <v>45435</v>
      </c>
      <c r="F897" s="17">
        <v>45435</v>
      </c>
      <c r="G897" s="17" t="s">
        <v>13968</v>
      </c>
      <c r="H897" s="106" t="s">
        <v>42</v>
      </c>
      <c r="I897" s="3">
        <v>14</v>
      </c>
      <c r="J897" s="3" t="s">
        <v>43</v>
      </c>
      <c r="K897" s="3"/>
      <c r="L897" s="11" t="s">
        <v>213</v>
      </c>
      <c r="M897" s="11" t="s">
        <v>2529</v>
      </c>
      <c r="N897" s="3" t="s">
        <v>390</v>
      </c>
      <c r="O897" s="3" t="s">
        <v>2525</v>
      </c>
      <c r="P897" s="17">
        <v>45387</v>
      </c>
      <c r="Q897" s="18">
        <v>13718000</v>
      </c>
      <c r="R897" s="18"/>
      <c r="S897" s="18">
        <v>13718000</v>
      </c>
      <c r="T897" s="3" t="s">
        <v>51</v>
      </c>
      <c r="U897" s="3">
        <v>2597</v>
      </c>
      <c r="V897" s="17">
        <v>45442</v>
      </c>
      <c r="W897" s="17">
        <v>45443</v>
      </c>
      <c r="X897" s="18">
        <v>13718000</v>
      </c>
      <c r="Y897" s="18"/>
      <c r="Z897" s="23">
        <v>13718000</v>
      </c>
      <c r="AA897" s="3" t="s">
        <v>47</v>
      </c>
      <c r="AB897" s="3"/>
      <c r="AC897" s="3"/>
      <c r="AD897" s="3"/>
      <c r="AE897" s="3"/>
      <c r="AF897" s="3"/>
      <c r="AG897" s="3" t="s">
        <v>127</v>
      </c>
      <c r="AH897" s="32">
        <v>13718000</v>
      </c>
      <c r="AI897" s="3" t="s">
        <v>128</v>
      </c>
      <c r="AJ897" s="11"/>
      <c r="AK897" s="11"/>
      <c r="AL897" s="3"/>
      <c r="AM897" s="3"/>
    </row>
    <row r="898" spans="1:39" s="66" customFormat="1" ht="11.25" customHeight="1" x14ac:dyDescent="0.3">
      <c r="A898" s="65">
        <v>1</v>
      </c>
      <c r="B898" s="68" t="s">
        <v>54</v>
      </c>
      <c r="C898" s="68" t="s">
        <v>54</v>
      </c>
      <c r="D898" s="3" t="s">
        <v>41</v>
      </c>
      <c r="E898" s="17">
        <v>45435</v>
      </c>
      <c r="F898" s="17">
        <v>45435</v>
      </c>
      <c r="G898" s="17" t="s">
        <v>13968</v>
      </c>
      <c r="H898" s="106" t="s">
        <v>42</v>
      </c>
      <c r="I898" s="3">
        <v>14</v>
      </c>
      <c r="J898" s="3" t="s">
        <v>43</v>
      </c>
      <c r="K898" s="3"/>
      <c r="L898" s="11" t="s">
        <v>213</v>
      </c>
      <c r="M898" s="11" t="s">
        <v>2530</v>
      </c>
      <c r="N898" s="3" t="s">
        <v>390</v>
      </c>
      <c r="O898" s="3" t="s">
        <v>2525</v>
      </c>
      <c r="P898" s="17">
        <v>45387</v>
      </c>
      <c r="Q898" s="18">
        <v>27670000</v>
      </c>
      <c r="R898" s="18"/>
      <c r="S898" s="18">
        <v>27670000</v>
      </c>
      <c r="T898" s="3" t="s">
        <v>51</v>
      </c>
      <c r="U898" s="3">
        <v>2597</v>
      </c>
      <c r="V898" s="17">
        <v>45442</v>
      </c>
      <c r="W898" s="17">
        <v>45443</v>
      </c>
      <c r="X898" s="18">
        <v>27670000</v>
      </c>
      <c r="Y898" s="18"/>
      <c r="Z898" s="23">
        <v>27670000</v>
      </c>
      <c r="AA898" s="3" t="s">
        <v>47</v>
      </c>
      <c r="AB898" s="3"/>
      <c r="AC898" s="3"/>
      <c r="AD898" s="3"/>
      <c r="AE898" s="3"/>
      <c r="AF898" s="3"/>
      <c r="AG898" s="3" t="s">
        <v>127</v>
      </c>
      <c r="AH898" s="32">
        <v>27670000</v>
      </c>
      <c r="AI898" s="3" t="s">
        <v>128</v>
      </c>
      <c r="AJ898" s="11"/>
      <c r="AK898" s="11"/>
      <c r="AL898" s="3"/>
      <c r="AM898" s="3"/>
    </row>
    <row r="899" spans="1:39" s="66" customFormat="1" ht="11.25" customHeight="1" x14ac:dyDescent="0.3">
      <c r="A899" s="65">
        <v>1</v>
      </c>
      <c r="B899" s="68" t="s">
        <v>54</v>
      </c>
      <c r="C899" s="68" t="s">
        <v>54</v>
      </c>
      <c r="D899" s="3" t="s">
        <v>41</v>
      </c>
      <c r="E899" s="17">
        <v>45435</v>
      </c>
      <c r="F899" s="17">
        <v>45435</v>
      </c>
      <c r="G899" s="17" t="s">
        <v>13968</v>
      </c>
      <c r="H899" s="106" t="s">
        <v>42</v>
      </c>
      <c r="I899" s="3">
        <v>14</v>
      </c>
      <c r="J899" s="3" t="s">
        <v>43</v>
      </c>
      <c r="K899" s="3"/>
      <c r="L899" s="11" t="s">
        <v>213</v>
      </c>
      <c r="M899" s="11" t="s">
        <v>2531</v>
      </c>
      <c r="N899" s="3" t="s">
        <v>390</v>
      </c>
      <c r="O899" s="3" t="s">
        <v>2525</v>
      </c>
      <c r="P899" s="17">
        <v>45387</v>
      </c>
      <c r="Q899" s="18">
        <v>2533000</v>
      </c>
      <c r="R899" s="18"/>
      <c r="S899" s="18">
        <v>2533000</v>
      </c>
      <c r="T899" s="3" t="s">
        <v>51</v>
      </c>
      <c r="U899" s="3">
        <v>2597</v>
      </c>
      <c r="V899" s="17">
        <v>45442</v>
      </c>
      <c r="W899" s="17">
        <v>45443</v>
      </c>
      <c r="X899" s="18">
        <v>2533000</v>
      </c>
      <c r="Y899" s="18"/>
      <c r="Z899" s="23">
        <v>2533000</v>
      </c>
      <c r="AA899" s="3" t="s">
        <v>47</v>
      </c>
      <c r="AB899" s="3"/>
      <c r="AC899" s="3"/>
      <c r="AD899" s="3"/>
      <c r="AE899" s="3"/>
      <c r="AF899" s="3"/>
      <c r="AG899" s="3" t="s">
        <v>127</v>
      </c>
      <c r="AH899" s="32">
        <v>2533000</v>
      </c>
      <c r="AI899" s="3" t="s">
        <v>128</v>
      </c>
      <c r="AJ899" s="11"/>
      <c r="AK899" s="11"/>
      <c r="AL899" s="3"/>
      <c r="AM899" s="3"/>
    </row>
    <row r="900" spans="1:39" s="66" customFormat="1" ht="11.25" customHeight="1" x14ac:dyDescent="0.3">
      <c r="A900" s="65">
        <v>1</v>
      </c>
      <c r="B900" s="68" t="s">
        <v>54</v>
      </c>
      <c r="C900" s="68" t="s">
        <v>54</v>
      </c>
      <c r="D900" s="3" t="s">
        <v>41</v>
      </c>
      <c r="E900" s="17">
        <v>45435</v>
      </c>
      <c r="F900" s="17">
        <v>45435</v>
      </c>
      <c r="G900" s="17" t="s">
        <v>13968</v>
      </c>
      <c r="H900" s="106" t="s">
        <v>42</v>
      </c>
      <c r="I900" s="3">
        <v>14</v>
      </c>
      <c r="J900" s="3" t="s">
        <v>43</v>
      </c>
      <c r="K900" s="3"/>
      <c r="L900" s="11" t="s">
        <v>213</v>
      </c>
      <c r="M900" s="11" t="s">
        <v>2532</v>
      </c>
      <c r="N900" s="3" t="s">
        <v>390</v>
      </c>
      <c r="O900" s="3" t="s">
        <v>2525</v>
      </c>
      <c r="P900" s="17">
        <v>45387</v>
      </c>
      <c r="Q900" s="18">
        <v>7376000</v>
      </c>
      <c r="R900" s="18"/>
      <c r="S900" s="18">
        <v>7376000</v>
      </c>
      <c r="T900" s="3" t="s">
        <v>51</v>
      </c>
      <c r="U900" s="3">
        <v>2597</v>
      </c>
      <c r="V900" s="17">
        <v>45442</v>
      </c>
      <c r="W900" s="17">
        <v>45443</v>
      </c>
      <c r="X900" s="18">
        <v>7376000</v>
      </c>
      <c r="Y900" s="18"/>
      <c r="Z900" s="23">
        <v>7376000</v>
      </c>
      <c r="AA900" s="3" t="s">
        <v>47</v>
      </c>
      <c r="AB900" s="3"/>
      <c r="AC900" s="3"/>
      <c r="AD900" s="3"/>
      <c r="AE900" s="3"/>
      <c r="AF900" s="3"/>
      <c r="AG900" s="3" t="s">
        <v>127</v>
      </c>
      <c r="AH900" s="32">
        <v>7376000</v>
      </c>
      <c r="AI900" s="3" t="s">
        <v>128</v>
      </c>
      <c r="AJ900" s="11"/>
      <c r="AK900" s="11"/>
      <c r="AL900" s="3"/>
      <c r="AM900" s="3"/>
    </row>
    <row r="901" spans="1:39" s="66" customFormat="1" ht="11.25" customHeight="1" x14ac:dyDescent="0.3">
      <c r="A901" s="65">
        <v>1</v>
      </c>
      <c r="B901" s="68" t="s">
        <v>41</v>
      </c>
      <c r="C901" s="68" t="s">
        <v>147</v>
      </c>
      <c r="D901" s="3" t="s">
        <v>41</v>
      </c>
      <c r="E901" s="17">
        <v>45435</v>
      </c>
      <c r="F901" s="17">
        <v>45435</v>
      </c>
      <c r="G901" s="17" t="s">
        <v>13968</v>
      </c>
      <c r="H901" s="106" t="s">
        <v>42</v>
      </c>
      <c r="I901" s="3">
        <v>14</v>
      </c>
      <c r="J901" s="3" t="s">
        <v>43</v>
      </c>
      <c r="K901" s="3"/>
      <c r="L901" s="11" t="s">
        <v>1391</v>
      </c>
      <c r="M901" s="11" t="s">
        <v>2533</v>
      </c>
      <c r="N901" s="3" t="s">
        <v>261</v>
      </c>
      <c r="O901" s="3" t="s">
        <v>2534</v>
      </c>
      <c r="P901" s="17">
        <v>45392</v>
      </c>
      <c r="Q901" s="18">
        <v>34059399.310000002</v>
      </c>
      <c r="R901" s="18"/>
      <c r="S901" s="18">
        <v>34059399.310000002</v>
      </c>
      <c r="T901" s="3" t="s">
        <v>51</v>
      </c>
      <c r="U901" s="3">
        <v>2501</v>
      </c>
      <c r="V901" s="17">
        <v>45441</v>
      </c>
      <c r="W901" s="17">
        <v>45482</v>
      </c>
      <c r="X901" s="18">
        <v>34059399.310000002</v>
      </c>
      <c r="Y901" s="18"/>
      <c r="Z901" s="18">
        <v>34059399.310000002</v>
      </c>
      <c r="AA901" s="3" t="s">
        <v>47</v>
      </c>
      <c r="AB901" s="3"/>
      <c r="AC901" s="3"/>
      <c r="AD901" s="3"/>
      <c r="AE901" s="3"/>
      <c r="AF901" s="3"/>
      <c r="AG901" s="3" t="s">
        <v>127</v>
      </c>
      <c r="AH901" s="32">
        <v>34059399.310000002</v>
      </c>
      <c r="AI901" s="3" t="s">
        <v>128</v>
      </c>
      <c r="AJ901" s="11"/>
      <c r="AK901" s="11"/>
      <c r="AL901" s="3"/>
      <c r="AM901" s="3"/>
    </row>
    <row r="902" spans="1:39" s="66" customFormat="1" ht="11.25" customHeight="1" x14ac:dyDescent="0.3">
      <c r="A902" s="65">
        <v>1</v>
      </c>
      <c r="B902" s="68" t="s">
        <v>41</v>
      </c>
      <c r="C902" s="68" t="s">
        <v>147</v>
      </c>
      <c r="D902" s="3" t="s">
        <v>41</v>
      </c>
      <c r="E902" s="17">
        <v>45435</v>
      </c>
      <c r="F902" s="17">
        <v>45435</v>
      </c>
      <c r="G902" s="17" t="s">
        <v>13968</v>
      </c>
      <c r="H902" s="106" t="s">
        <v>42</v>
      </c>
      <c r="I902" s="3">
        <v>14</v>
      </c>
      <c r="J902" s="3" t="s">
        <v>43</v>
      </c>
      <c r="K902" s="3"/>
      <c r="L902" s="11" t="s">
        <v>149</v>
      </c>
      <c r="M902" s="11" t="s">
        <v>2535</v>
      </c>
      <c r="N902" s="3" t="s">
        <v>148</v>
      </c>
      <c r="O902" s="3" t="s">
        <v>2536</v>
      </c>
      <c r="P902" s="17">
        <v>45384</v>
      </c>
      <c r="Q902" s="18">
        <v>1107408.7</v>
      </c>
      <c r="R902" s="18"/>
      <c r="S902" s="18">
        <v>1107408.7</v>
      </c>
      <c r="T902" s="3" t="s">
        <v>51</v>
      </c>
      <c r="U902" s="3">
        <v>2381</v>
      </c>
      <c r="V902" s="17">
        <v>45439</v>
      </c>
      <c r="W902" s="17">
        <v>45482</v>
      </c>
      <c r="X902" s="18">
        <v>1107408.7</v>
      </c>
      <c r="Y902" s="18"/>
      <c r="Z902" s="18">
        <v>1107408.7</v>
      </c>
      <c r="AA902" s="3" t="s">
        <v>47</v>
      </c>
      <c r="AB902" s="3"/>
      <c r="AC902" s="3"/>
      <c r="AD902" s="3"/>
      <c r="AE902" s="3"/>
      <c r="AF902" s="3"/>
      <c r="AG902" s="3" t="s">
        <v>127</v>
      </c>
      <c r="AH902" s="32">
        <v>1107408.7</v>
      </c>
      <c r="AI902" s="3" t="s">
        <v>128</v>
      </c>
      <c r="AJ902" s="11"/>
      <c r="AK902" s="11"/>
      <c r="AL902" s="3"/>
      <c r="AM902" s="3"/>
    </row>
    <row r="903" spans="1:39" s="66" customFormat="1" ht="11.25" customHeight="1" x14ac:dyDescent="0.3">
      <c r="A903" s="65">
        <v>1</v>
      </c>
      <c r="B903" s="68" t="s">
        <v>41</v>
      </c>
      <c r="C903" s="68" t="s">
        <v>147</v>
      </c>
      <c r="D903" s="3" t="s">
        <v>41</v>
      </c>
      <c r="E903" s="17">
        <v>45435</v>
      </c>
      <c r="F903" s="17">
        <v>45435</v>
      </c>
      <c r="G903" s="17" t="s">
        <v>13968</v>
      </c>
      <c r="H903" s="106" t="s">
        <v>42</v>
      </c>
      <c r="I903" s="3">
        <v>14</v>
      </c>
      <c r="J903" s="3" t="s">
        <v>43</v>
      </c>
      <c r="K903" s="3"/>
      <c r="L903" s="11" t="s">
        <v>198</v>
      </c>
      <c r="M903" s="11" t="s">
        <v>2537</v>
      </c>
      <c r="N903" s="3" t="s">
        <v>148</v>
      </c>
      <c r="O903" s="3" t="s">
        <v>2538</v>
      </c>
      <c r="P903" s="17">
        <v>45398</v>
      </c>
      <c r="Q903" s="18">
        <v>1807302.03</v>
      </c>
      <c r="R903" s="18"/>
      <c r="S903" s="18">
        <v>1807302.03</v>
      </c>
      <c r="T903" s="3" t="s">
        <v>51</v>
      </c>
      <c r="U903" s="3">
        <v>2482</v>
      </c>
      <c r="V903" s="17">
        <v>45440</v>
      </c>
      <c r="W903" s="17">
        <v>45482</v>
      </c>
      <c r="X903" s="18">
        <v>1807302.03</v>
      </c>
      <c r="Y903" s="18"/>
      <c r="Z903" s="18">
        <v>1807302.03</v>
      </c>
      <c r="AA903" s="3" t="s">
        <v>47</v>
      </c>
      <c r="AB903" s="3"/>
      <c r="AC903" s="3"/>
      <c r="AD903" s="3"/>
      <c r="AE903" s="3"/>
      <c r="AF903" s="3"/>
      <c r="AG903" s="3" t="s">
        <v>127</v>
      </c>
      <c r="AH903" s="32">
        <v>1807302.03</v>
      </c>
      <c r="AI903" s="3" t="s">
        <v>128</v>
      </c>
      <c r="AJ903" s="11"/>
      <c r="AK903" s="11"/>
      <c r="AL903" s="3"/>
      <c r="AM903" s="3"/>
    </row>
    <row r="904" spans="1:39" s="66" customFormat="1" ht="11.25" customHeight="1" x14ac:dyDescent="0.3">
      <c r="A904" s="65">
        <v>1</v>
      </c>
      <c r="B904" s="68" t="s">
        <v>41</v>
      </c>
      <c r="C904" s="68" t="s">
        <v>147</v>
      </c>
      <c r="D904" s="3" t="s">
        <v>41</v>
      </c>
      <c r="E904" s="17">
        <v>45435</v>
      </c>
      <c r="F904" s="17">
        <v>45435</v>
      </c>
      <c r="G904" s="17" t="s">
        <v>13968</v>
      </c>
      <c r="H904" s="106" t="s">
        <v>42</v>
      </c>
      <c r="I904" s="3">
        <v>14</v>
      </c>
      <c r="J904" s="3" t="s">
        <v>43</v>
      </c>
      <c r="K904" s="3"/>
      <c r="L904" s="11" t="s">
        <v>219</v>
      </c>
      <c r="M904" s="11" t="s">
        <v>335</v>
      </c>
      <c r="N904" s="3" t="s">
        <v>148</v>
      </c>
      <c r="O904" s="3" t="s">
        <v>336</v>
      </c>
      <c r="P904" s="17">
        <v>45427</v>
      </c>
      <c r="Q904" s="18">
        <v>7894962.7300000004</v>
      </c>
      <c r="R904" s="18"/>
      <c r="S904" s="18">
        <v>7894962.7300000004</v>
      </c>
      <c r="T904" s="3" t="s">
        <v>51</v>
      </c>
      <c r="U904" s="3">
        <v>2483</v>
      </c>
      <c r="V904" s="17">
        <v>45440</v>
      </c>
      <c r="W904" s="17">
        <v>45482</v>
      </c>
      <c r="X904" s="18">
        <v>7894962.7300000004</v>
      </c>
      <c r="Y904" s="18"/>
      <c r="Z904" s="18">
        <v>7894962.7300000004</v>
      </c>
      <c r="AA904" s="3" t="s">
        <v>47</v>
      </c>
      <c r="AB904" s="3"/>
      <c r="AC904" s="3"/>
      <c r="AD904" s="3"/>
      <c r="AE904" s="3"/>
      <c r="AF904" s="3"/>
      <c r="AG904" s="3" t="s">
        <v>127</v>
      </c>
      <c r="AH904" s="32">
        <v>7894962.7300000004</v>
      </c>
      <c r="AI904" s="3" t="s">
        <v>128</v>
      </c>
      <c r="AJ904" s="11"/>
      <c r="AK904" s="11"/>
      <c r="AL904" s="3"/>
      <c r="AM904" s="3"/>
    </row>
    <row r="905" spans="1:39" s="66" customFormat="1" ht="11.25" customHeight="1" x14ac:dyDescent="0.3">
      <c r="A905" s="65">
        <v>1</v>
      </c>
      <c r="B905" s="68" t="s">
        <v>41</v>
      </c>
      <c r="C905" s="68" t="s">
        <v>147</v>
      </c>
      <c r="D905" s="3" t="s">
        <v>41</v>
      </c>
      <c r="E905" s="17">
        <v>45435</v>
      </c>
      <c r="F905" s="17">
        <v>45435</v>
      </c>
      <c r="G905" s="17" t="s">
        <v>13968</v>
      </c>
      <c r="H905" s="106" t="s">
        <v>42</v>
      </c>
      <c r="I905" s="3">
        <v>14</v>
      </c>
      <c r="J905" s="3" t="s">
        <v>43</v>
      </c>
      <c r="K905" s="3"/>
      <c r="L905" s="11" t="s">
        <v>1391</v>
      </c>
      <c r="M905" s="11" t="s">
        <v>2539</v>
      </c>
      <c r="N905" s="3" t="s">
        <v>148</v>
      </c>
      <c r="O905" s="3" t="s">
        <v>2540</v>
      </c>
      <c r="P905" s="17">
        <v>45334</v>
      </c>
      <c r="Q905" s="18">
        <v>4472440</v>
      </c>
      <c r="R905" s="18"/>
      <c r="S905" s="18">
        <v>4472440</v>
      </c>
      <c r="T905" s="3" t="s">
        <v>51</v>
      </c>
      <c r="U905" s="3">
        <v>2484</v>
      </c>
      <c r="V905" s="17">
        <v>45440</v>
      </c>
      <c r="W905" s="17">
        <v>45482</v>
      </c>
      <c r="X905" s="18">
        <v>4472440</v>
      </c>
      <c r="Y905" s="18"/>
      <c r="Z905" s="18">
        <v>4472440</v>
      </c>
      <c r="AA905" s="3" t="s">
        <v>47</v>
      </c>
      <c r="AB905" s="3"/>
      <c r="AC905" s="3"/>
      <c r="AD905" s="3"/>
      <c r="AE905" s="3"/>
      <c r="AF905" s="3"/>
      <c r="AG905" s="3" t="s">
        <v>127</v>
      </c>
      <c r="AH905" s="32">
        <v>4472440</v>
      </c>
      <c r="AI905" s="3" t="s">
        <v>128</v>
      </c>
      <c r="AJ905" s="11"/>
      <c r="AK905" s="11"/>
      <c r="AL905" s="3"/>
      <c r="AM905" s="3"/>
    </row>
    <row r="906" spans="1:39" s="66" customFormat="1" ht="11.25" customHeight="1" x14ac:dyDescent="0.3">
      <c r="A906" s="65">
        <v>1</v>
      </c>
      <c r="B906" s="68" t="s">
        <v>41</v>
      </c>
      <c r="C906" s="68" t="s">
        <v>147</v>
      </c>
      <c r="D906" s="3" t="s">
        <v>41</v>
      </c>
      <c r="E906" s="17">
        <v>45435</v>
      </c>
      <c r="F906" s="17">
        <v>45435</v>
      </c>
      <c r="G906" s="17" t="s">
        <v>13968</v>
      </c>
      <c r="H906" s="106" t="s">
        <v>42</v>
      </c>
      <c r="I906" s="3">
        <v>14</v>
      </c>
      <c r="J906" s="3" t="s">
        <v>43</v>
      </c>
      <c r="K906" s="3"/>
      <c r="L906" s="11" t="s">
        <v>149</v>
      </c>
      <c r="M906" s="11" t="s">
        <v>2541</v>
      </c>
      <c r="N906" s="3" t="s">
        <v>148</v>
      </c>
      <c r="O906" s="3" t="s">
        <v>2542</v>
      </c>
      <c r="P906" s="17">
        <v>45406</v>
      </c>
      <c r="Q906" s="18">
        <v>655713.15</v>
      </c>
      <c r="R906" s="18"/>
      <c r="S906" s="18">
        <v>655713.15</v>
      </c>
      <c r="T906" s="3" t="s">
        <v>51</v>
      </c>
      <c r="U906" s="3">
        <v>2485</v>
      </c>
      <c r="V906" s="17">
        <v>45440</v>
      </c>
      <c r="W906" s="17">
        <v>45482</v>
      </c>
      <c r="X906" s="18">
        <v>655713.15</v>
      </c>
      <c r="Y906" s="18"/>
      <c r="Z906" s="18">
        <v>655713.15</v>
      </c>
      <c r="AA906" s="3" t="s">
        <v>47</v>
      </c>
      <c r="AB906" s="3"/>
      <c r="AC906" s="3"/>
      <c r="AD906" s="3"/>
      <c r="AE906" s="3"/>
      <c r="AF906" s="3"/>
      <c r="AG906" s="3" t="s">
        <v>127</v>
      </c>
      <c r="AH906" s="32">
        <v>655713.15</v>
      </c>
      <c r="AI906" s="3" t="s">
        <v>128</v>
      </c>
      <c r="AJ906" s="11"/>
      <c r="AK906" s="11"/>
      <c r="AL906" s="3"/>
      <c r="AM906" s="3"/>
    </row>
    <row r="907" spans="1:39" s="66" customFormat="1" ht="11.25" customHeight="1" x14ac:dyDescent="0.3">
      <c r="A907" s="65">
        <v>1</v>
      </c>
      <c r="B907" s="68" t="s">
        <v>41</v>
      </c>
      <c r="C907" s="68" t="s">
        <v>147</v>
      </c>
      <c r="D907" s="3" t="s">
        <v>41</v>
      </c>
      <c r="E907" s="17">
        <v>45435</v>
      </c>
      <c r="F907" s="17">
        <v>45435</v>
      </c>
      <c r="G907" s="17" t="s">
        <v>13968</v>
      </c>
      <c r="H907" s="106" t="s">
        <v>42</v>
      </c>
      <c r="I907" s="3">
        <v>14</v>
      </c>
      <c r="J907" s="3" t="s">
        <v>43</v>
      </c>
      <c r="K907" s="3"/>
      <c r="L907" s="11" t="s">
        <v>198</v>
      </c>
      <c r="M907" s="11" t="s">
        <v>1376</v>
      </c>
      <c r="N907" s="3" t="s">
        <v>148</v>
      </c>
      <c r="O907" s="3" t="s">
        <v>224</v>
      </c>
      <c r="P907" s="17">
        <v>45424</v>
      </c>
      <c r="Q907" s="18">
        <v>394543.68</v>
      </c>
      <c r="R907" s="18"/>
      <c r="S907" s="18">
        <v>394543.68</v>
      </c>
      <c r="T907" s="3" t="s">
        <v>51</v>
      </c>
      <c r="U907" s="3" t="s">
        <v>2543</v>
      </c>
      <c r="V907" s="17">
        <v>45440</v>
      </c>
      <c r="W907" s="17">
        <v>45482</v>
      </c>
      <c r="X907" s="18">
        <v>394543.68</v>
      </c>
      <c r="Y907" s="18"/>
      <c r="Z907" s="18">
        <v>394543.68</v>
      </c>
      <c r="AA907" s="3" t="s">
        <v>47</v>
      </c>
      <c r="AB907" s="3"/>
      <c r="AC907" s="3"/>
      <c r="AD907" s="3"/>
      <c r="AE907" s="3"/>
      <c r="AF907" s="3"/>
      <c r="AG907" s="3" t="s">
        <v>127</v>
      </c>
      <c r="AH907" s="32">
        <v>394543.68</v>
      </c>
      <c r="AI907" s="3" t="s">
        <v>128</v>
      </c>
      <c r="AJ907" s="11"/>
      <c r="AK907" s="11"/>
      <c r="AL907" s="3"/>
      <c r="AM907" s="3"/>
    </row>
    <row r="908" spans="1:39" s="66" customFormat="1" ht="11.25" customHeight="1" x14ac:dyDescent="0.3">
      <c r="A908" s="65">
        <v>1</v>
      </c>
      <c r="B908" s="68" t="s">
        <v>41</v>
      </c>
      <c r="C908" s="68" t="s">
        <v>147</v>
      </c>
      <c r="D908" s="3" t="s">
        <v>41</v>
      </c>
      <c r="E908" s="17">
        <v>45435</v>
      </c>
      <c r="F908" s="17">
        <v>45435</v>
      </c>
      <c r="G908" s="17" t="s">
        <v>13968</v>
      </c>
      <c r="H908" s="106" t="s">
        <v>42</v>
      </c>
      <c r="I908" s="3">
        <v>14</v>
      </c>
      <c r="J908" s="3" t="s">
        <v>43</v>
      </c>
      <c r="K908" s="3"/>
      <c r="L908" s="11" t="s">
        <v>223</v>
      </c>
      <c r="M908" s="11" t="s">
        <v>2544</v>
      </c>
      <c r="N908" s="3" t="s">
        <v>148</v>
      </c>
      <c r="O908" s="3" t="s">
        <v>2545</v>
      </c>
      <c r="P908" s="17">
        <v>45392</v>
      </c>
      <c r="Q908" s="18">
        <v>1181896.29</v>
      </c>
      <c r="R908" s="18"/>
      <c r="S908" s="18">
        <v>1181896.29</v>
      </c>
      <c r="T908" s="3" t="s">
        <v>51</v>
      </c>
      <c r="U908" s="3">
        <v>2486</v>
      </c>
      <c r="V908" s="17">
        <v>45440</v>
      </c>
      <c r="W908" s="17">
        <v>45482</v>
      </c>
      <c r="X908" s="18">
        <v>1181896.29</v>
      </c>
      <c r="Y908" s="18"/>
      <c r="Z908" s="18">
        <v>1181896.29</v>
      </c>
      <c r="AA908" s="3" t="s">
        <v>47</v>
      </c>
      <c r="AB908" s="3"/>
      <c r="AC908" s="3"/>
      <c r="AD908" s="3"/>
      <c r="AE908" s="3"/>
      <c r="AF908" s="3"/>
      <c r="AG908" s="3" t="s">
        <v>127</v>
      </c>
      <c r="AH908" s="32">
        <v>1181896.29</v>
      </c>
      <c r="AI908" s="3" t="s">
        <v>128</v>
      </c>
      <c r="AJ908" s="11"/>
      <c r="AK908" s="11"/>
      <c r="AL908" s="3"/>
      <c r="AM908" s="3"/>
    </row>
    <row r="909" spans="1:39" s="66" customFormat="1" ht="11.25" customHeight="1" x14ac:dyDescent="0.3">
      <c r="A909" s="65">
        <v>1</v>
      </c>
      <c r="B909" s="68" t="s">
        <v>41</v>
      </c>
      <c r="C909" s="68" t="s">
        <v>147</v>
      </c>
      <c r="D909" s="3" t="s">
        <v>41</v>
      </c>
      <c r="E909" s="17">
        <v>45435</v>
      </c>
      <c r="F909" s="17">
        <v>45435</v>
      </c>
      <c r="G909" s="17" t="s">
        <v>13968</v>
      </c>
      <c r="H909" s="106" t="s">
        <v>42</v>
      </c>
      <c r="I909" s="3">
        <v>14</v>
      </c>
      <c r="J909" s="3" t="s">
        <v>43</v>
      </c>
      <c r="K909" s="3"/>
      <c r="L909" s="11" t="s">
        <v>304</v>
      </c>
      <c r="M909" s="11" t="s">
        <v>2546</v>
      </c>
      <c r="N909" s="3" t="s">
        <v>148</v>
      </c>
      <c r="O909" s="3" t="s">
        <v>2547</v>
      </c>
      <c r="P909" s="17">
        <v>45392</v>
      </c>
      <c r="Q909" s="18">
        <v>2750031.46</v>
      </c>
      <c r="R909" s="18"/>
      <c r="S909" s="18">
        <v>2750031.46</v>
      </c>
      <c r="T909" s="3" t="s">
        <v>51</v>
      </c>
      <c r="U909" s="3">
        <v>2488</v>
      </c>
      <c r="V909" s="17">
        <v>45440</v>
      </c>
      <c r="W909" s="17">
        <v>45482</v>
      </c>
      <c r="X909" s="18">
        <v>2750031.46</v>
      </c>
      <c r="Y909" s="18"/>
      <c r="Z909" s="18">
        <v>2750031.46</v>
      </c>
      <c r="AA909" s="3" t="s">
        <v>47</v>
      </c>
      <c r="AB909" s="3"/>
      <c r="AC909" s="3"/>
      <c r="AD909" s="3"/>
      <c r="AE909" s="3"/>
      <c r="AF909" s="3"/>
      <c r="AG909" s="3" t="s">
        <v>127</v>
      </c>
      <c r="AH909" s="32">
        <v>2750031.46</v>
      </c>
      <c r="AI909" s="3" t="s">
        <v>128</v>
      </c>
      <c r="AJ909" s="11"/>
      <c r="AK909" s="11"/>
      <c r="AL909" s="3"/>
      <c r="AM909" s="3"/>
    </row>
    <row r="910" spans="1:39" s="66" customFormat="1" ht="11.25" customHeight="1" x14ac:dyDescent="0.3">
      <c r="A910" s="65">
        <v>1</v>
      </c>
      <c r="B910" s="68" t="s">
        <v>41</v>
      </c>
      <c r="C910" s="68" t="s">
        <v>147</v>
      </c>
      <c r="D910" s="3" t="s">
        <v>41</v>
      </c>
      <c r="E910" s="17">
        <v>45435</v>
      </c>
      <c r="F910" s="17">
        <v>45435</v>
      </c>
      <c r="G910" s="17" t="s">
        <v>13968</v>
      </c>
      <c r="H910" s="106" t="s">
        <v>42</v>
      </c>
      <c r="I910" s="3">
        <v>14</v>
      </c>
      <c r="J910" s="3" t="s">
        <v>43</v>
      </c>
      <c r="K910" s="3"/>
      <c r="L910" s="11" t="s">
        <v>456</v>
      </c>
      <c r="M910" s="11" t="s">
        <v>2548</v>
      </c>
      <c r="N910" s="3" t="s">
        <v>148</v>
      </c>
      <c r="O910" s="3" t="s">
        <v>2549</v>
      </c>
      <c r="P910" s="17">
        <v>45392</v>
      </c>
      <c r="Q910" s="18">
        <v>1300106.1000000001</v>
      </c>
      <c r="R910" s="18"/>
      <c r="S910" s="18">
        <v>1300106.1000000001</v>
      </c>
      <c r="T910" s="3" t="s">
        <v>51</v>
      </c>
      <c r="U910" s="3" t="s">
        <v>2550</v>
      </c>
      <c r="V910" s="17">
        <v>45440</v>
      </c>
      <c r="W910" s="17">
        <v>45482</v>
      </c>
      <c r="X910" s="18">
        <v>1300106.1000000001</v>
      </c>
      <c r="Y910" s="18"/>
      <c r="Z910" s="18">
        <v>1300106.1000000001</v>
      </c>
      <c r="AA910" s="3" t="s">
        <v>47</v>
      </c>
      <c r="AB910" s="3"/>
      <c r="AC910" s="3"/>
      <c r="AD910" s="3"/>
      <c r="AE910" s="3"/>
      <c r="AF910" s="3"/>
      <c r="AG910" s="3" t="s">
        <v>127</v>
      </c>
      <c r="AH910" s="32">
        <v>1300106.1000000001</v>
      </c>
      <c r="AI910" s="3" t="s">
        <v>128</v>
      </c>
      <c r="AJ910" s="11"/>
      <c r="AK910" s="11"/>
      <c r="AL910" s="3"/>
      <c r="AM910" s="3"/>
    </row>
    <row r="911" spans="1:39" s="66" customFormat="1" ht="11.25" customHeight="1" x14ac:dyDescent="0.3">
      <c r="A911" s="65">
        <v>1</v>
      </c>
      <c r="B911" s="68" t="s">
        <v>41</v>
      </c>
      <c r="C911" s="68" t="s">
        <v>147</v>
      </c>
      <c r="D911" s="3" t="s">
        <v>41</v>
      </c>
      <c r="E911" s="17">
        <v>45435</v>
      </c>
      <c r="F911" s="17">
        <v>45435</v>
      </c>
      <c r="G911" s="17" t="s">
        <v>13968</v>
      </c>
      <c r="H911" s="106" t="s">
        <v>42</v>
      </c>
      <c r="I911" s="3">
        <v>14</v>
      </c>
      <c r="J911" s="3" t="s">
        <v>43</v>
      </c>
      <c r="K911" s="3"/>
      <c r="L911" s="11" t="s">
        <v>155</v>
      </c>
      <c r="M911" s="11" t="s">
        <v>2551</v>
      </c>
      <c r="N911" s="3" t="s">
        <v>148</v>
      </c>
      <c r="O911" s="3" t="s">
        <v>2552</v>
      </c>
      <c r="P911" s="17">
        <v>45392</v>
      </c>
      <c r="Q911" s="18">
        <v>1343758.97</v>
      </c>
      <c r="R911" s="18"/>
      <c r="S911" s="18">
        <v>1343758.97</v>
      </c>
      <c r="T911" s="3" t="s">
        <v>51</v>
      </c>
      <c r="U911" s="3">
        <v>2489</v>
      </c>
      <c r="V911" s="17">
        <v>45440</v>
      </c>
      <c r="W911" s="17">
        <v>45482</v>
      </c>
      <c r="X911" s="18">
        <v>1343758.97</v>
      </c>
      <c r="Y911" s="18"/>
      <c r="Z911" s="18">
        <v>1343758.97</v>
      </c>
      <c r="AA911" s="3" t="s">
        <v>47</v>
      </c>
      <c r="AB911" s="3"/>
      <c r="AC911" s="3"/>
      <c r="AD911" s="3"/>
      <c r="AE911" s="3"/>
      <c r="AF911" s="3"/>
      <c r="AG911" s="3" t="s">
        <v>127</v>
      </c>
      <c r="AH911" s="32">
        <v>1343758.97</v>
      </c>
      <c r="AI911" s="3" t="s">
        <v>128</v>
      </c>
      <c r="AJ911" s="11"/>
      <c r="AK911" s="11"/>
      <c r="AL911" s="3"/>
      <c r="AM911" s="3"/>
    </row>
    <row r="912" spans="1:39" s="66" customFormat="1" ht="11.25" customHeight="1" x14ac:dyDescent="0.3">
      <c r="A912" s="65">
        <v>1</v>
      </c>
      <c r="B912" s="68" t="s">
        <v>41</v>
      </c>
      <c r="C912" s="68" t="s">
        <v>147</v>
      </c>
      <c r="D912" s="3" t="s">
        <v>41</v>
      </c>
      <c r="E912" s="17">
        <v>45435</v>
      </c>
      <c r="F912" s="17">
        <v>45435</v>
      </c>
      <c r="G912" s="17" t="s">
        <v>13968</v>
      </c>
      <c r="H912" s="106" t="s">
        <v>42</v>
      </c>
      <c r="I912" s="3">
        <v>14</v>
      </c>
      <c r="J912" s="3" t="s">
        <v>43</v>
      </c>
      <c r="K912" s="3"/>
      <c r="L912" s="11" t="s">
        <v>198</v>
      </c>
      <c r="M912" s="11" t="s">
        <v>2553</v>
      </c>
      <c r="N912" s="3" t="s">
        <v>148</v>
      </c>
      <c r="O912" s="3" t="s">
        <v>2554</v>
      </c>
      <c r="P912" s="17">
        <v>45392</v>
      </c>
      <c r="Q912" s="18">
        <v>1432607.52</v>
      </c>
      <c r="R912" s="18"/>
      <c r="S912" s="18">
        <v>1432607.52</v>
      </c>
      <c r="T912" s="3" t="s">
        <v>51</v>
      </c>
      <c r="U912" s="3">
        <v>2490</v>
      </c>
      <c r="V912" s="17">
        <v>45440</v>
      </c>
      <c r="W912" s="17">
        <v>45482</v>
      </c>
      <c r="X912" s="18">
        <v>1432607.52</v>
      </c>
      <c r="Y912" s="18"/>
      <c r="Z912" s="18">
        <v>1432607.52</v>
      </c>
      <c r="AA912" s="3" t="s">
        <v>47</v>
      </c>
      <c r="AB912" s="3"/>
      <c r="AC912" s="3"/>
      <c r="AD912" s="3"/>
      <c r="AE912" s="3"/>
      <c r="AF912" s="3"/>
      <c r="AG912" s="3" t="s">
        <v>127</v>
      </c>
      <c r="AH912" s="32">
        <v>1432607.52</v>
      </c>
      <c r="AI912" s="3" t="s">
        <v>128</v>
      </c>
      <c r="AJ912" s="11"/>
      <c r="AK912" s="11"/>
      <c r="AL912" s="3"/>
      <c r="AM912" s="3"/>
    </row>
    <row r="913" spans="1:752" s="66" customFormat="1" ht="11.25" customHeight="1" x14ac:dyDescent="0.3">
      <c r="A913" s="65">
        <v>1</v>
      </c>
      <c r="B913" s="68" t="s">
        <v>41</v>
      </c>
      <c r="C913" s="68" t="s">
        <v>147</v>
      </c>
      <c r="D913" s="3" t="s">
        <v>41</v>
      </c>
      <c r="E913" s="17">
        <v>45435</v>
      </c>
      <c r="F913" s="17">
        <v>45435</v>
      </c>
      <c r="G913" s="17" t="s">
        <v>13968</v>
      </c>
      <c r="H913" s="106" t="s">
        <v>42</v>
      </c>
      <c r="I913" s="3">
        <v>14</v>
      </c>
      <c r="J913" s="3" t="s">
        <v>43</v>
      </c>
      <c r="K913" s="3"/>
      <c r="L913" s="11" t="s">
        <v>198</v>
      </c>
      <c r="M913" s="11" t="s">
        <v>2555</v>
      </c>
      <c r="N913" s="3" t="s">
        <v>148</v>
      </c>
      <c r="O913" s="3" t="s">
        <v>2556</v>
      </c>
      <c r="P913" s="17">
        <v>45392</v>
      </c>
      <c r="Q913" s="18">
        <v>1812593.39</v>
      </c>
      <c r="R913" s="18"/>
      <c r="S913" s="18">
        <v>1812593.39</v>
      </c>
      <c r="T913" s="3" t="s">
        <v>51</v>
      </c>
      <c r="U913" s="3">
        <v>2491</v>
      </c>
      <c r="V913" s="17">
        <v>45440</v>
      </c>
      <c r="W913" s="17">
        <v>45482</v>
      </c>
      <c r="X913" s="18">
        <v>1812593.39</v>
      </c>
      <c r="Y913" s="18"/>
      <c r="Z913" s="18">
        <v>1812593.39</v>
      </c>
      <c r="AA913" s="3" t="s">
        <v>47</v>
      </c>
      <c r="AB913" s="3"/>
      <c r="AC913" s="3"/>
      <c r="AD913" s="3"/>
      <c r="AE913" s="3"/>
      <c r="AF913" s="3"/>
      <c r="AG913" s="3" t="s">
        <v>127</v>
      </c>
      <c r="AH913" s="32">
        <v>1812593.39</v>
      </c>
      <c r="AI913" s="3" t="s">
        <v>128</v>
      </c>
      <c r="AJ913" s="11"/>
      <c r="AK913" s="11"/>
      <c r="AL913" s="3"/>
      <c r="AM913" s="3"/>
    </row>
    <row r="914" spans="1:752" s="66" customFormat="1" x14ac:dyDescent="0.3">
      <c r="A914" s="65">
        <v>1</v>
      </c>
      <c r="B914" s="68" t="s">
        <v>41</v>
      </c>
      <c r="C914" s="68" t="s">
        <v>147</v>
      </c>
      <c r="D914" s="3" t="s">
        <v>41</v>
      </c>
      <c r="E914" s="17">
        <v>45435</v>
      </c>
      <c r="F914" s="17">
        <v>45435</v>
      </c>
      <c r="G914" s="17" t="s">
        <v>13968</v>
      </c>
      <c r="H914" s="106" t="s">
        <v>42</v>
      </c>
      <c r="I914" s="3">
        <v>14</v>
      </c>
      <c r="J914" s="3" t="s">
        <v>43</v>
      </c>
      <c r="K914" s="3"/>
      <c r="L914" s="11" t="s">
        <v>203</v>
      </c>
      <c r="M914" s="11" t="s">
        <v>2557</v>
      </c>
      <c r="N914" s="3" t="s">
        <v>148</v>
      </c>
      <c r="O914" s="3" t="s">
        <v>2558</v>
      </c>
      <c r="P914" s="17">
        <v>45392</v>
      </c>
      <c r="Q914" s="18">
        <v>1606299.74</v>
      </c>
      <c r="R914" s="18"/>
      <c r="S914" s="18">
        <v>1606299.74</v>
      </c>
      <c r="T914" s="3" t="s">
        <v>51</v>
      </c>
      <c r="U914" s="3">
        <v>2492</v>
      </c>
      <c r="V914" s="17">
        <v>45440</v>
      </c>
      <c r="W914" s="17">
        <v>45482</v>
      </c>
      <c r="X914" s="18">
        <v>1606299.74</v>
      </c>
      <c r="Y914" s="18"/>
      <c r="Z914" s="18">
        <v>1606299.74</v>
      </c>
      <c r="AA914" s="3" t="s">
        <v>47</v>
      </c>
      <c r="AB914" s="3"/>
      <c r="AC914" s="3"/>
      <c r="AD914" s="3"/>
      <c r="AE914" s="3"/>
      <c r="AF914" s="3"/>
      <c r="AG914" s="3" t="s">
        <v>127</v>
      </c>
      <c r="AH914" s="32">
        <v>1606299.74</v>
      </c>
      <c r="AI914" s="3" t="s">
        <v>128</v>
      </c>
      <c r="AJ914" s="11"/>
      <c r="AK914" s="11"/>
      <c r="AL914" s="3"/>
      <c r="AM914" s="3"/>
    </row>
    <row r="915" spans="1:752" s="66" customFormat="1" x14ac:dyDescent="0.3">
      <c r="A915" s="65">
        <v>1</v>
      </c>
      <c r="B915" s="68" t="s">
        <v>41</v>
      </c>
      <c r="C915" s="68" t="s">
        <v>147</v>
      </c>
      <c r="D915" s="3" t="s">
        <v>41</v>
      </c>
      <c r="E915" s="17">
        <v>45435</v>
      </c>
      <c r="F915" s="17">
        <v>45435</v>
      </c>
      <c r="G915" s="17" t="s">
        <v>13968</v>
      </c>
      <c r="H915" s="106" t="s">
        <v>42</v>
      </c>
      <c r="I915" s="3">
        <v>14</v>
      </c>
      <c r="J915" s="3" t="s">
        <v>43</v>
      </c>
      <c r="K915" s="3"/>
      <c r="L915" s="11" t="s">
        <v>200</v>
      </c>
      <c r="M915" s="11" t="s">
        <v>2559</v>
      </c>
      <c r="N915" s="3" t="s">
        <v>148</v>
      </c>
      <c r="O915" s="3" t="s">
        <v>2560</v>
      </c>
      <c r="P915" s="17">
        <v>45393</v>
      </c>
      <c r="Q915" s="18">
        <v>3662571.4</v>
      </c>
      <c r="R915" s="18"/>
      <c r="S915" s="18">
        <v>3662571.4</v>
      </c>
      <c r="T915" s="3" t="s">
        <v>51</v>
      </c>
      <c r="U915" s="3">
        <v>2493</v>
      </c>
      <c r="V915" s="17">
        <v>45440</v>
      </c>
      <c r="W915" s="17">
        <v>45482</v>
      </c>
      <c r="X915" s="18">
        <v>3662571.4</v>
      </c>
      <c r="Y915" s="18"/>
      <c r="Z915" s="18">
        <v>3662571.4</v>
      </c>
      <c r="AA915" s="3" t="s">
        <v>47</v>
      </c>
      <c r="AB915" s="3"/>
      <c r="AC915" s="3"/>
      <c r="AD915" s="3"/>
      <c r="AE915" s="3"/>
      <c r="AF915" s="3"/>
      <c r="AG915" s="3" t="s">
        <v>127</v>
      </c>
      <c r="AH915" s="32">
        <v>3662571.4</v>
      </c>
      <c r="AI915" s="3" t="s">
        <v>128</v>
      </c>
      <c r="AJ915" s="11"/>
      <c r="AK915" s="11"/>
      <c r="AL915" s="3"/>
      <c r="AM915" s="3"/>
    </row>
    <row r="916" spans="1:752" s="66" customFormat="1" x14ac:dyDescent="0.3">
      <c r="A916" s="65">
        <v>1</v>
      </c>
      <c r="B916" s="68" t="s">
        <v>41</v>
      </c>
      <c r="C916" s="68" t="s">
        <v>147</v>
      </c>
      <c r="D916" s="3" t="s">
        <v>41</v>
      </c>
      <c r="E916" s="17">
        <v>45435</v>
      </c>
      <c r="F916" s="17">
        <v>45435</v>
      </c>
      <c r="G916" s="17" t="s">
        <v>13968</v>
      </c>
      <c r="H916" s="106" t="s">
        <v>42</v>
      </c>
      <c r="I916" s="3">
        <v>14</v>
      </c>
      <c r="J916" s="3" t="s">
        <v>43</v>
      </c>
      <c r="K916" s="3"/>
      <c r="L916" s="11" t="s">
        <v>200</v>
      </c>
      <c r="M916" s="11" t="s">
        <v>2223</v>
      </c>
      <c r="N916" s="3" t="s">
        <v>148</v>
      </c>
      <c r="O916" s="3" t="s">
        <v>2224</v>
      </c>
      <c r="P916" s="17">
        <v>45392</v>
      </c>
      <c r="Q916" s="18">
        <v>2625970.44</v>
      </c>
      <c r="R916" s="18"/>
      <c r="S916" s="18">
        <v>2625970.44</v>
      </c>
      <c r="T916" s="3" t="s">
        <v>51</v>
      </c>
      <c r="U916" s="3">
        <v>2494</v>
      </c>
      <c r="V916" s="17">
        <v>45440</v>
      </c>
      <c r="W916" s="17">
        <v>45482</v>
      </c>
      <c r="X916" s="18">
        <v>2625970.44</v>
      </c>
      <c r="Y916" s="18"/>
      <c r="Z916" s="18">
        <v>2625970.44</v>
      </c>
      <c r="AA916" s="3" t="s">
        <v>47</v>
      </c>
      <c r="AB916" s="3"/>
      <c r="AC916" s="3"/>
      <c r="AD916" s="3"/>
      <c r="AE916" s="3"/>
      <c r="AF916" s="3"/>
      <c r="AG916" s="3" t="s">
        <v>127</v>
      </c>
      <c r="AH916" s="32">
        <v>2625970.44</v>
      </c>
      <c r="AI916" s="3" t="s">
        <v>128</v>
      </c>
      <c r="AJ916" s="11"/>
      <c r="AK916" s="11"/>
      <c r="AL916" s="3"/>
      <c r="AM916" s="3"/>
    </row>
    <row r="917" spans="1:752" s="66" customFormat="1" x14ac:dyDescent="0.3">
      <c r="A917" s="65">
        <v>1</v>
      </c>
      <c r="B917" s="68" t="s">
        <v>41</v>
      </c>
      <c r="C917" s="68" t="s">
        <v>147</v>
      </c>
      <c r="D917" s="3" t="s">
        <v>41</v>
      </c>
      <c r="E917" s="17">
        <v>45435</v>
      </c>
      <c r="F917" s="17">
        <v>45435</v>
      </c>
      <c r="G917" s="17" t="s">
        <v>13968</v>
      </c>
      <c r="H917" s="106" t="s">
        <v>42</v>
      </c>
      <c r="I917" s="3">
        <v>14</v>
      </c>
      <c r="J917" s="3" t="s">
        <v>43</v>
      </c>
      <c r="K917" s="3"/>
      <c r="L917" s="11" t="s">
        <v>1150</v>
      </c>
      <c r="M917" s="11" t="s">
        <v>2561</v>
      </c>
      <c r="N917" s="3" t="s">
        <v>148</v>
      </c>
      <c r="O917" s="3" t="s">
        <v>2562</v>
      </c>
      <c r="P917" s="17">
        <v>45392</v>
      </c>
      <c r="Q917" s="18">
        <v>5210802.12</v>
      </c>
      <c r="R917" s="18"/>
      <c r="S917" s="18">
        <v>5210802.12</v>
      </c>
      <c r="T917" s="3" t="s">
        <v>51</v>
      </c>
      <c r="U917" s="3">
        <v>2496</v>
      </c>
      <c r="V917" s="17">
        <v>45440</v>
      </c>
      <c r="W917" s="17">
        <v>45482</v>
      </c>
      <c r="X917" s="18">
        <v>5210802.12</v>
      </c>
      <c r="Y917" s="18"/>
      <c r="Z917" s="18">
        <v>5210802.12</v>
      </c>
      <c r="AA917" s="3" t="s">
        <v>47</v>
      </c>
      <c r="AB917" s="3"/>
      <c r="AC917" s="3"/>
      <c r="AD917" s="3"/>
      <c r="AE917" s="3"/>
      <c r="AF917" s="3"/>
      <c r="AG917" s="3" t="s">
        <v>127</v>
      </c>
      <c r="AH917" s="32">
        <v>5210802.12</v>
      </c>
      <c r="AI917" s="3" t="s">
        <v>128</v>
      </c>
      <c r="AJ917" s="11"/>
      <c r="AK917" s="11"/>
      <c r="AL917" s="3"/>
      <c r="AM917" s="3"/>
    </row>
    <row r="918" spans="1:752" s="66" customFormat="1" x14ac:dyDescent="0.3">
      <c r="A918" s="65">
        <v>1</v>
      </c>
      <c r="B918" s="68" t="s">
        <v>41</v>
      </c>
      <c r="C918" s="68" t="s">
        <v>147</v>
      </c>
      <c r="D918" s="3" t="s">
        <v>41</v>
      </c>
      <c r="E918" s="17">
        <v>45435</v>
      </c>
      <c r="F918" s="17">
        <v>45435</v>
      </c>
      <c r="G918" s="17" t="s">
        <v>13968</v>
      </c>
      <c r="H918" s="106" t="s">
        <v>42</v>
      </c>
      <c r="I918" s="3">
        <v>14</v>
      </c>
      <c r="J918" s="3" t="s">
        <v>43</v>
      </c>
      <c r="K918" s="3"/>
      <c r="L918" s="11" t="s">
        <v>219</v>
      </c>
      <c r="M918" s="11" t="s">
        <v>2563</v>
      </c>
      <c r="N918" s="3" t="s">
        <v>148</v>
      </c>
      <c r="O918" s="3" t="s">
        <v>2564</v>
      </c>
      <c r="P918" s="17">
        <v>45392</v>
      </c>
      <c r="Q918" s="18">
        <v>2248473.09</v>
      </c>
      <c r="R918" s="18"/>
      <c r="S918" s="18">
        <v>2248473.09</v>
      </c>
      <c r="T918" s="3" t="s">
        <v>51</v>
      </c>
      <c r="U918" s="3">
        <v>2497</v>
      </c>
      <c r="V918" s="17">
        <v>45441</v>
      </c>
      <c r="W918" s="17">
        <v>45482</v>
      </c>
      <c r="X918" s="18">
        <v>2248473.09</v>
      </c>
      <c r="Y918" s="18"/>
      <c r="Z918" s="18">
        <v>2248473.09</v>
      </c>
      <c r="AA918" s="3" t="s">
        <v>47</v>
      </c>
      <c r="AB918" s="3"/>
      <c r="AC918" s="3"/>
      <c r="AD918" s="3"/>
      <c r="AE918" s="3"/>
      <c r="AF918" s="3"/>
      <c r="AG918" s="3" t="s">
        <v>127</v>
      </c>
      <c r="AH918" s="32">
        <v>2247473.09</v>
      </c>
      <c r="AI918" s="3" t="s">
        <v>128</v>
      </c>
      <c r="AJ918" s="11"/>
      <c r="AK918" s="11"/>
      <c r="AL918" s="3"/>
      <c r="AM918" s="3"/>
    </row>
    <row r="919" spans="1:752" s="66" customFormat="1" x14ac:dyDescent="0.3">
      <c r="A919" s="65">
        <v>1</v>
      </c>
      <c r="B919" s="68" t="s">
        <v>41</v>
      </c>
      <c r="C919" s="68" t="s">
        <v>147</v>
      </c>
      <c r="D919" s="3" t="s">
        <v>41</v>
      </c>
      <c r="E919" s="17">
        <v>45435</v>
      </c>
      <c r="F919" s="17">
        <v>45435</v>
      </c>
      <c r="G919" s="17" t="s">
        <v>13968</v>
      </c>
      <c r="H919" s="106" t="s">
        <v>42</v>
      </c>
      <c r="I919" s="3">
        <v>14</v>
      </c>
      <c r="J919" s="3" t="s">
        <v>43</v>
      </c>
      <c r="K919" s="3"/>
      <c r="L919" s="11" t="s">
        <v>200</v>
      </c>
      <c r="M919" s="11" t="s">
        <v>1758</v>
      </c>
      <c r="N919" s="3" t="s">
        <v>261</v>
      </c>
      <c r="O919" s="3" t="s">
        <v>1759</v>
      </c>
      <c r="P919" s="17">
        <v>45392</v>
      </c>
      <c r="Q919" s="18">
        <v>14328363.050000001</v>
      </c>
      <c r="R919" s="18"/>
      <c r="S919" s="18">
        <v>14328363.050000001</v>
      </c>
      <c r="T919" s="3" t="s">
        <v>51</v>
      </c>
      <c r="U919" s="3">
        <v>2498</v>
      </c>
      <c r="V919" s="17">
        <v>45441</v>
      </c>
      <c r="W919" s="17">
        <v>45482</v>
      </c>
      <c r="X919" s="18">
        <v>14328363.050000001</v>
      </c>
      <c r="Y919" s="18"/>
      <c r="Z919" s="18">
        <v>14328363.050000001</v>
      </c>
      <c r="AA919" s="3" t="s">
        <v>47</v>
      </c>
      <c r="AB919" s="3"/>
      <c r="AC919" s="3"/>
      <c r="AD919" s="3"/>
      <c r="AE919" s="3"/>
      <c r="AF919" s="3"/>
      <c r="AG919" s="3" t="s">
        <v>127</v>
      </c>
      <c r="AH919" s="32">
        <v>14328363.050000001</v>
      </c>
      <c r="AI919" s="3" t="s">
        <v>128</v>
      </c>
      <c r="AJ919" s="11"/>
      <c r="AK919" s="11"/>
      <c r="AL919" s="3"/>
      <c r="AM919" s="3"/>
    </row>
    <row r="920" spans="1:752" s="66" customFormat="1" x14ac:dyDescent="0.3">
      <c r="A920" s="65">
        <v>1</v>
      </c>
      <c r="B920" s="68" t="s">
        <v>41</v>
      </c>
      <c r="C920" s="68" t="s">
        <v>147</v>
      </c>
      <c r="D920" s="3" t="s">
        <v>41</v>
      </c>
      <c r="E920" s="17">
        <v>45435</v>
      </c>
      <c r="F920" s="17">
        <v>45435</v>
      </c>
      <c r="G920" s="17" t="s">
        <v>13968</v>
      </c>
      <c r="H920" s="106" t="s">
        <v>42</v>
      </c>
      <c r="I920" s="3">
        <v>14</v>
      </c>
      <c r="J920" s="3" t="s">
        <v>43</v>
      </c>
      <c r="K920" s="3"/>
      <c r="L920" s="11" t="s">
        <v>154</v>
      </c>
      <c r="M920" s="11" t="s">
        <v>2234</v>
      </c>
      <c r="N920" s="3" t="s">
        <v>261</v>
      </c>
      <c r="O920" s="3" t="s">
        <v>2235</v>
      </c>
      <c r="P920" s="17">
        <v>45392</v>
      </c>
      <c r="Q920" s="18">
        <v>10458143.630000001</v>
      </c>
      <c r="R920" s="18"/>
      <c r="S920" s="18">
        <v>10458143.630000001</v>
      </c>
      <c r="T920" s="3" t="s">
        <v>51</v>
      </c>
      <c r="U920" s="3">
        <v>2499</v>
      </c>
      <c r="V920" s="17">
        <v>45441</v>
      </c>
      <c r="W920" s="17">
        <v>45482</v>
      </c>
      <c r="X920" s="18">
        <v>10458143.630000001</v>
      </c>
      <c r="Y920" s="18"/>
      <c r="Z920" s="18">
        <v>10458143.630000001</v>
      </c>
      <c r="AA920" s="3" t="s">
        <v>47</v>
      </c>
      <c r="AB920" s="3"/>
      <c r="AC920" s="3"/>
      <c r="AD920" s="3"/>
      <c r="AE920" s="3"/>
      <c r="AF920" s="3"/>
      <c r="AG920" s="3" t="s">
        <v>127</v>
      </c>
      <c r="AH920" s="32">
        <v>10458143.630000001</v>
      </c>
      <c r="AI920" s="3" t="s">
        <v>128</v>
      </c>
      <c r="AJ920" s="11"/>
      <c r="AK920" s="11"/>
      <c r="AL920" s="3"/>
      <c r="AM920" s="3"/>
    </row>
    <row r="921" spans="1:752" s="66" customFormat="1" x14ac:dyDescent="0.3">
      <c r="A921" s="65">
        <v>1</v>
      </c>
      <c r="B921" s="68" t="s">
        <v>41</v>
      </c>
      <c r="C921" s="68" t="s">
        <v>147</v>
      </c>
      <c r="D921" s="3" t="s">
        <v>41</v>
      </c>
      <c r="E921" s="17">
        <v>45435</v>
      </c>
      <c r="F921" s="17">
        <v>45435</v>
      </c>
      <c r="G921" s="17" t="s">
        <v>13968</v>
      </c>
      <c r="H921" s="106" t="s">
        <v>42</v>
      </c>
      <c r="I921" s="3">
        <v>14</v>
      </c>
      <c r="J921" s="3" t="s">
        <v>43</v>
      </c>
      <c r="K921" s="3"/>
      <c r="L921" s="11" t="s">
        <v>151</v>
      </c>
      <c r="M921" s="11" t="s">
        <v>468</v>
      </c>
      <c r="N921" s="3" t="s">
        <v>148</v>
      </c>
      <c r="O921" s="3" t="s">
        <v>469</v>
      </c>
      <c r="P921" s="17">
        <v>45392</v>
      </c>
      <c r="Q921" s="18">
        <v>34393791.670000002</v>
      </c>
      <c r="R921" s="18"/>
      <c r="S921" s="18">
        <v>34393791.670000002</v>
      </c>
      <c r="T921" s="3" t="s">
        <v>51</v>
      </c>
      <c r="U921" s="3">
        <v>2500</v>
      </c>
      <c r="V921" s="17">
        <v>45441</v>
      </c>
      <c r="W921" s="17">
        <v>45482</v>
      </c>
      <c r="X921" s="18">
        <v>34393791.670000002</v>
      </c>
      <c r="Y921" s="18"/>
      <c r="Z921" s="18">
        <v>34393791.670000002</v>
      </c>
      <c r="AA921" s="3" t="s">
        <v>47</v>
      </c>
      <c r="AB921" s="3"/>
      <c r="AC921" s="3"/>
      <c r="AD921" s="3"/>
      <c r="AE921" s="3"/>
      <c r="AF921" s="3"/>
      <c r="AG921" s="3" t="s">
        <v>127</v>
      </c>
      <c r="AH921" s="32">
        <v>34393791.670000002</v>
      </c>
      <c r="AI921" s="3" t="s">
        <v>128</v>
      </c>
      <c r="AJ921" s="11"/>
      <c r="AK921" s="11"/>
      <c r="AL921" s="3"/>
      <c r="AM921" s="3"/>
    </row>
    <row r="922" spans="1:752" s="66" customFormat="1" x14ac:dyDescent="0.3">
      <c r="A922" s="65">
        <v>1</v>
      </c>
      <c r="B922" s="68" t="s">
        <v>40</v>
      </c>
      <c r="C922" s="68" t="s">
        <v>40</v>
      </c>
      <c r="D922" s="3" t="s">
        <v>41</v>
      </c>
      <c r="E922" s="31">
        <v>45439</v>
      </c>
      <c r="F922" s="31">
        <v>45439</v>
      </c>
      <c r="G922" s="17" t="s">
        <v>13968</v>
      </c>
      <c r="H922" s="106" t="s">
        <v>42</v>
      </c>
      <c r="I922" s="3">
        <v>14</v>
      </c>
      <c r="J922" s="3" t="s">
        <v>43</v>
      </c>
      <c r="K922" s="12"/>
      <c r="L922" s="19" t="s">
        <v>303</v>
      </c>
      <c r="M922" s="19" t="s">
        <v>2565</v>
      </c>
      <c r="N922" s="3" t="s">
        <v>2566</v>
      </c>
      <c r="O922" s="3" t="s">
        <v>2295</v>
      </c>
      <c r="P922" s="17">
        <v>45417</v>
      </c>
      <c r="Q922" s="18">
        <v>18612727.399999999</v>
      </c>
      <c r="R922" s="18"/>
      <c r="S922" s="18">
        <v>18612727.399999999</v>
      </c>
      <c r="T922" s="3" t="s">
        <v>51</v>
      </c>
      <c r="U922" s="3">
        <v>2600</v>
      </c>
      <c r="V922" s="17">
        <v>45442</v>
      </c>
      <c r="W922" s="17">
        <v>45443</v>
      </c>
      <c r="X922" s="18">
        <v>18612727.399999999</v>
      </c>
      <c r="Y922" s="18"/>
      <c r="Z922" s="18">
        <v>18612727.399999999</v>
      </c>
      <c r="AA922" s="3" t="s">
        <v>47</v>
      </c>
      <c r="AB922" s="3"/>
      <c r="AC922" s="3"/>
      <c r="AD922" s="3"/>
      <c r="AE922" s="3"/>
      <c r="AF922" s="3"/>
      <c r="AG922" s="3" t="s">
        <v>127</v>
      </c>
      <c r="AH922" s="32">
        <v>18612727.399999999</v>
      </c>
      <c r="AI922" s="3" t="s">
        <v>128</v>
      </c>
      <c r="AJ922" s="11"/>
      <c r="AK922" s="11"/>
      <c r="AL922" s="12"/>
      <c r="AM922" s="3"/>
    </row>
    <row r="923" spans="1:752" s="66" customFormat="1" x14ac:dyDescent="0.3">
      <c r="A923" s="65">
        <v>1</v>
      </c>
      <c r="B923" s="68" t="s">
        <v>40</v>
      </c>
      <c r="C923" s="68" t="s">
        <v>40</v>
      </c>
      <c r="D923" s="3" t="s">
        <v>41</v>
      </c>
      <c r="E923" s="31">
        <v>45439</v>
      </c>
      <c r="F923" s="31">
        <v>45439</v>
      </c>
      <c r="G923" s="17" t="s">
        <v>13968</v>
      </c>
      <c r="H923" s="106" t="s">
        <v>42</v>
      </c>
      <c r="I923" s="3">
        <v>14</v>
      </c>
      <c r="J923" s="3" t="s">
        <v>43</v>
      </c>
      <c r="K923" s="12"/>
      <c r="L923" s="19" t="s">
        <v>303</v>
      </c>
      <c r="M923" s="19" t="s">
        <v>2567</v>
      </c>
      <c r="N923" s="3" t="s">
        <v>2566</v>
      </c>
      <c r="O923" s="3" t="s">
        <v>2291</v>
      </c>
      <c r="P923" s="17">
        <v>45417</v>
      </c>
      <c r="Q923" s="18">
        <v>14664810.970000001</v>
      </c>
      <c r="R923" s="18"/>
      <c r="S923" s="18">
        <v>14664810.970000001</v>
      </c>
      <c r="T923" s="3" t="s">
        <v>51</v>
      </c>
      <c r="U923" s="3">
        <v>2601</v>
      </c>
      <c r="V923" s="17">
        <v>45442</v>
      </c>
      <c r="W923" s="17">
        <v>45443</v>
      </c>
      <c r="X923" s="18">
        <v>14664810.970000001</v>
      </c>
      <c r="Y923" s="18"/>
      <c r="Z923" s="18">
        <v>14664810.970000001</v>
      </c>
      <c r="AA923" s="3" t="s">
        <v>47</v>
      </c>
      <c r="AB923" s="3"/>
      <c r="AC923" s="3"/>
      <c r="AD923" s="3"/>
      <c r="AE923" s="3"/>
      <c r="AF923" s="3"/>
      <c r="AG923" s="3" t="s">
        <v>127</v>
      </c>
      <c r="AH923" s="32">
        <v>14664810.970000001</v>
      </c>
      <c r="AI923" s="3" t="s">
        <v>128</v>
      </c>
      <c r="AJ923" s="11"/>
      <c r="AK923" s="11"/>
      <c r="AL923" s="12"/>
      <c r="AM923" s="3"/>
    </row>
    <row r="924" spans="1:752" s="66" customFormat="1" x14ac:dyDescent="0.3">
      <c r="A924" s="65">
        <v>1</v>
      </c>
      <c r="B924" s="68" t="s">
        <v>40</v>
      </c>
      <c r="C924" s="68" t="s">
        <v>40</v>
      </c>
      <c r="D924" s="3" t="s">
        <v>41</v>
      </c>
      <c r="E924" s="31">
        <v>45439</v>
      </c>
      <c r="F924" s="31">
        <v>45439</v>
      </c>
      <c r="G924" s="17" t="s">
        <v>13968</v>
      </c>
      <c r="H924" s="106" t="s">
        <v>42</v>
      </c>
      <c r="I924" s="3">
        <v>14</v>
      </c>
      <c r="J924" s="3" t="s">
        <v>43</v>
      </c>
      <c r="K924" s="12"/>
      <c r="L924" s="19" t="s">
        <v>303</v>
      </c>
      <c r="M924" s="19" t="s">
        <v>2567</v>
      </c>
      <c r="N924" s="3" t="s">
        <v>2566</v>
      </c>
      <c r="O924" s="3" t="s">
        <v>2291</v>
      </c>
      <c r="P924" s="17">
        <v>45417</v>
      </c>
      <c r="Q924" s="18">
        <v>4672894.88</v>
      </c>
      <c r="R924" s="18"/>
      <c r="S924" s="18">
        <v>4672894.88</v>
      </c>
      <c r="T924" s="3" t="s">
        <v>51</v>
      </c>
      <c r="U924" s="3">
        <v>2602</v>
      </c>
      <c r="V924" s="17">
        <v>45442</v>
      </c>
      <c r="W924" s="17">
        <v>45443</v>
      </c>
      <c r="X924" s="18">
        <v>4672894.88</v>
      </c>
      <c r="Y924" s="18"/>
      <c r="Z924" s="18">
        <v>4672894.88</v>
      </c>
      <c r="AA924" s="3" t="s">
        <v>47</v>
      </c>
      <c r="AB924" s="3"/>
      <c r="AC924" s="3"/>
      <c r="AD924" s="3"/>
      <c r="AE924" s="3"/>
      <c r="AF924" s="3"/>
      <c r="AG924" s="3" t="s">
        <v>127</v>
      </c>
      <c r="AH924" s="32">
        <v>4672894.88</v>
      </c>
      <c r="AI924" s="3" t="s">
        <v>128</v>
      </c>
      <c r="AJ924" s="11"/>
      <c r="AK924" s="11"/>
      <c r="AL924" s="12"/>
      <c r="AM924" s="3"/>
    </row>
    <row r="925" spans="1:752" s="66" customFormat="1" ht="11.25" customHeight="1" x14ac:dyDescent="0.3">
      <c r="A925" s="65">
        <v>1</v>
      </c>
      <c r="B925" s="68" t="s">
        <v>40</v>
      </c>
      <c r="C925" s="68" t="s">
        <v>40</v>
      </c>
      <c r="D925" s="3" t="s">
        <v>41</v>
      </c>
      <c r="E925" s="31">
        <v>45439</v>
      </c>
      <c r="F925" s="31">
        <v>45439</v>
      </c>
      <c r="G925" s="17" t="s">
        <v>13968</v>
      </c>
      <c r="H925" s="106" t="s">
        <v>42</v>
      </c>
      <c r="I925" s="3">
        <v>14</v>
      </c>
      <c r="J925" s="3" t="s">
        <v>43</v>
      </c>
      <c r="K925" s="12"/>
      <c r="L925" s="19" t="s">
        <v>303</v>
      </c>
      <c r="M925" s="19" t="s">
        <v>2568</v>
      </c>
      <c r="N925" s="3" t="s">
        <v>2566</v>
      </c>
      <c r="O925" s="3" t="s">
        <v>2293</v>
      </c>
      <c r="P925" s="17">
        <v>45417</v>
      </c>
      <c r="Q925" s="18">
        <v>27408581.859999999</v>
      </c>
      <c r="R925" s="18"/>
      <c r="S925" s="18">
        <v>27408581.859999999</v>
      </c>
      <c r="T925" s="3" t="s">
        <v>51</v>
      </c>
      <c r="U925" s="3">
        <v>2603</v>
      </c>
      <c r="V925" s="17">
        <v>45442</v>
      </c>
      <c r="W925" s="17">
        <v>45443</v>
      </c>
      <c r="X925" s="18">
        <v>27408581.859999999</v>
      </c>
      <c r="Y925" s="18"/>
      <c r="Z925" s="18">
        <v>27408581.859999999</v>
      </c>
      <c r="AA925" s="3" t="s">
        <v>47</v>
      </c>
      <c r="AB925" s="3"/>
      <c r="AC925" s="3"/>
      <c r="AD925" s="3"/>
      <c r="AE925" s="3"/>
      <c r="AF925" s="3"/>
      <c r="AG925" s="3" t="s">
        <v>127</v>
      </c>
      <c r="AH925" s="32">
        <v>27408581.859999999</v>
      </c>
      <c r="AI925" s="3" t="s">
        <v>128</v>
      </c>
      <c r="AJ925" s="11"/>
      <c r="AK925" s="11"/>
      <c r="AL925" s="12"/>
      <c r="AM925" s="3"/>
    </row>
    <row r="926" spans="1:752" s="66" customFormat="1" x14ac:dyDescent="0.3">
      <c r="A926" s="65">
        <v>1</v>
      </c>
      <c r="B926" s="68" t="s">
        <v>40</v>
      </c>
      <c r="C926" s="68" t="s">
        <v>40</v>
      </c>
      <c r="D926" s="3" t="s">
        <v>41</v>
      </c>
      <c r="E926" s="31">
        <v>45439</v>
      </c>
      <c r="F926" s="31">
        <v>45439</v>
      </c>
      <c r="G926" s="17" t="s">
        <v>13968</v>
      </c>
      <c r="H926" s="106" t="s">
        <v>42</v>
      </c>
      <c r="I926" s="3">
        <v>14</v>
      </c>
      <c r="J926" s="3" t="s">
        <v>43</v>
      </c>
      <c r="K926" s="12"/>
      <c r="L926" s="19" t="s">
        <v>303</v>
      </c>
      <c r="M926" s="19" t="s">
        <v>2569</v>
      </c>
      <c r="N926" s="3" t="s">
        <v>2566</v>
      </c>
      <c r="O926" s="3" t="s">
        <v>1993</v>
      </c>
      <c r="P926" s="17">
        <v>45417</v>
      </c>
      <c r="Q926" s="18">
        <v>11634115.48</v>
      </c>
      <c r="R926" s="18"/>
      <c r="S926" s="18">
        <v>11634115.48</v>
      </c>
      <c r="T926" s="3" t="s">
        <v>51</v>
      </c>
      <c r="U926" s="3">
        <v>2604</v>
      </c>
      <c r="V926" s="17">
        <v>45442</v>
      </c>
      <c r="W926" s="17">
        <v>45443</v>
      </c>
      <c r="X926" s="18">
        <v>11634115.48</v>
      </c>
      <c r="Y926" s="18"/>
      <c r="Z926" s="18">
        <v>11634115.48</v>
      </c>
      <c r="AA926" s="3" t="s">
        <v>47</v>
      </c>
      <c r="AB926" s="3"/>
      <c r="AC926" s="3"/>
      <c r="AD926" s="3"/>
      <c r="AE926" s="3"/>
      <c r="AF926" s="3"/>
      <c r="AG926" s="3" t="s">
        <v>127</v>
      </c>
      <c r="AH926" s="32">
        <v>11634115.48</v>
      </c>
      <c r="AI926" s="3" t="s">
        <v>128</v>
      </c>
      <c r="AJ926" s="11"/>
      <c r="AK926" s="11"/>
      <c r="AL926" s="12"/>
      <c r="AM926" s="3"/>
    </row>
    <row r="927" spans="1:752" s="66" customFormat="1" x14ac:dyDescent="0.3">
      <c r="A927" s="65">
        <v>1</v>
      </c>
      <c r="B927" s="68" t="s">
        <v>40</v>
      </c>
      <c r="C927" s="68" t="s">
        <v>40</v>
      </c>
      <c r="D927" s="3" t="s">
        <v>41</v>
      </c>
      <c r="E927" s="31">
        <v>45439</v>
      </c>
      <c r="F927" s="31">
        <v>45439</v>
      </c>
      <c r="G927" s="17" t="s">
        <v>13968</v>
      </c>
      <c r="H927" s="106" t="s">
        <v>42</v>
      </c>
      <c r="I927" s="3">
        <v>14</v>
      </c>
      <c r="J927" s="3" t="s">
        <v>43</v>
      </c>
      <c r="K927" s="12"/>
      <c r="L927" s="19" t="s">
        <v>303</v>
      </c>
      <c r="M927" s="19" t="s">
        <v>2570</v>
      </c>
      <c r="N927" s="3" t="s">
        <v>2566</v>
      </c>
      <c r="O927" s="3" t="s">
        <v>2571</v>
      </c>
      <c r="P927" s="17">
        <v>45417</v>
      </c>
      <c r="Q927" s="18">
        <v>9430760.2699999996</v>
      </c>
      <c r="R927" s="18"/>
      <c r="S927" s="18">
        <v>9430760.2699999996</v>
      </c>
      <c r="T927" s="3" t="s">
        <v>51</v>
      </c>
      <c r="U927" s="3">
        <v>2605</v>
      </c>
      <c r="V927" s="17">
        <v>45442</v>
      </c>
      <c r="W927" s="17">
        <v>45443</v>
      </c>
      <c r="X927" s="18">
        <v>9430760.2699999996</v>
      </c>
      <c r="Y927" s="18"/>
      <c r="Z927" s="18">
        <v>9430760.2699999996</v>
      </c>
      <c r="AA927" s="3" t="s">
        <v>47</v>
      </c>
      <c r="AB927" s="3"/>
      <c r="AC927" s="3"/>
      <c r="AD927" s="3"/>
      <c r="AE927" s="3"/>
      <c r="AF927" s="3"/>
      <c r="AG927" s="3" t="s">
        <v>127</v>
      </c>
      <c r="AH927" s="32">
        <v>9430760.2699999996</v>
      </c>
      <c r="AI927" s="3" t="s">
        <v>128</v>
      </c>
      <c r="AJ927" s="11"/>
      <c r="AK927" s="11"/>
      <c r="AL927" s="12"/>
      <c r="AM927" s="3"/>
    </row>
    <row r="928" spans="1:752" x14ac:dyDescent="0.3">
      <c r="A928" s="65">
        <v>1</v>
      </c>
      <c r="B928" s="68" t="s">
        <v>40</v>
      </c>
      <c r="C928" s="68" t="s">
        <v>40</v>
      </c>
      <c r="D928" s="3" t="s">
        <v>41</v>
      </c>
      <c r="E928" s="31">
        <v>45439</v>
      </c>
      <c r="F928" s="31">
        <v>45439</v>
      </c>
      <c r="G928" s="17" t="s">
        <v>13968</v>
      </c>
      <c r="H928" s="106" t="s">
        <v>42</v>
      </c>
      <c r="I928" s="3">
        <v>14</v>
      </c>
      <c r="J928" s="3" t="s">
        <v>43</v>
      </c>
      <c r="K928" s="12"/>
      <c r="L928" s="19" t="s">
        <v>303</v>
      </c>
      <c r="M928" s="19" t="s">
        <v>2572</v>
      </c>
      <c r="N928" s="3" t="s">
        <v>2566</v>
      </c>
      <c r="O928" s="3" t="s">
        <v>1991</v>
      </c>
      <c r="P928" s="17">
        <v>45417</v>
      </c>
      <c r="Q928" s="18">
        <v>14085887.1</v>
      </c>
      <c r="R928" s="18"/>
      <c r="S928" s="18">
        <v>14085887.1</v>
      </c>
      <c r="T928" s="3" t="s">
        <v>51</v>
      </c>
      <c r="U928" s="3">
        <v>2606</v>
      </c>
      <c r="V928" s="17">
        <v>45442</v>
      </c>
      <c r="W928" s="17">
        <v>45443</v>
      </c>
      <c r="X928" s="18">
        <v>14085887.1</v>
      </c>
      <c r="Y928" s="18"/>
      <c r="Z928" s="18">
        <v>14085887.1</v>
      </c>
      <c r="AA928" s="3" t="s">
        <v>47</v>
      </c>
      <c r="AB928" s="3"/>
      <c r="AC928" s="3"/>
      <c r="AD928" s="3"/>
      <c r="AE928" s="3"/>
      <c r="AF928" s="3"/>
      <c r="AG928" s="3" t="s">
        <v>127</v>
      </c>
      <c r="AH928" s="32">
        <v>14085887.1</v>
      </c>
      <c r="AI928" s="3" t="s">
        <v>128</v>
      </c>
      <c r="AJ928" s="11"/>
      <c r="AK928" s="11"/>
      <c r="AL928" s="12"/>
      <c r="AM928" s="3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/>
      <c r="BJ928" s="66"/>
      <c r="BK928" s="66"/>
      <c r="BL928" s="66"/>
      <c r="BM928" s="66"/>
      <c r="BN928" s="66"/>
      <c r="BO928" s="66"/>
      <c r="BP928" s="66"/>
      <c r="BQ928" s="66"/>
      <c r="BR928" s="66"/>
      <c r="BS928" s="66"/>
      <c r="BT928" s="66"/>
      <c r="BU928" s="66"/>
      <c r="BV928" s="66"/>
      <c r="BW928" s="66"/>
      <c r="BX928" s="66"/>
      <c r="BY928" s="66"/>
      <c r="BZ928" s="66"/>
      <c r="CA928" s="66"/>
      <c r="CB928" s="66"/>
      <c r="CC928" s="66"/>
      <c r="CD928" s="66"/>
      <c r="CE928" s="66"/>
      <c r="CF928" s="66"/>
      <c r="CG928" s="66"/>
      <c r="CH928" s="66"/>
      <c r="CI928" s="66"/>
      <c r="CJ928" s="66"/>
      <c r="CK928" s="66"/>
      <c r="CL928" s="66"/>
      <c r="CM928" s="66"/>
      <c r="CN928" s="66"/>
      <c r="CO928" s="66"/>
      <c r="CP928" s="66"/>
      <c r="CQ928" s="66"/>
      <c r="CR928" s="66"/>
      <c r="CS928" s="66"/>
      <c r="CT928" s="66"/>
      <c r="CU928" s="66"/>
      <c r="CV928" s="66"/>
      <c r="CW928" s="66"/>
      <c r="CX928" s="66"/>
      <c r="CY928" s="66"/>
      <c r="CZ928" s="66"/>
      <c r="DA928" s="66"/>
      <c r="DB928" s="66"/>
      <c r="DC928" s="66"/>
      <c r="DD928" s="66"/>
      <c r="DE928" s="66"/>
      <c r="DF928" s="66"/>
      <c r="DG928" s="66"/>
      <c r="DH928" s="66"/>
      <c r="DI928" s="66"/>
      <c r="DJ928" s="66"/>
      <c r="DK928" s="66"/>
      <c r="DL928" s="66"/>
      <c r="DM928" s="66"/>
      <c r="DN928" s="66"/>
      <c r="DO928" s="66"/>
      <c r="DP928" s="66"/>
      <c r="DQ928" s="66"/>
      <c r="DR928" s="66"/>
      <c r="DS928" s="66"/>
      <c r="DT928" s="66"/>
      <c r="DU928" s="66"/>
      <c r="DV928" s="66"/>
      <c r="DW928" s="66"/>
      <c r="DX928" s="66"/>
      <c r="DY928" s="66"/>
      <c r="DZ928" s="66"/>
      <c r="EA928" s="66"/>
      <c r="EB928" s="66"/>
      <c r="EC928" s="66"/>
      <c r="ED928" s="66"/>
      <c r="EE928" s="66"/>
      <c r="EF928" s="66"/>
      <c r="EG928" s="66"/>
      <c r="EH928" s="66"/>
      <c r="EI928" s="66"/>
      <c r="EJ928" s="66"/>
      <c r="EK928" s="66"/>
      <c r="EL928" s="66"/>
      <c r="EM928" s="66"/>
      <c r="EN928" s="66"/>
      <c r="EO928" s="66"/>
      <c r="EP928" s="66"/>
      <c r="EQ928" s="66"/>
      <c r="ER928" s="66"/>
      <c r="ES928" s="66"/>
      <c r="ET928" s="66"/>
      <c r="EU928" s="66"/>
      <c r="EV928" s="66"/>
      <c r="EW928" s="66"/>
      <c r="EX928" s="66"/>
      <c r="EY928" s="66"/>
      <c r="EZ928" s="66"/>
      <c r="FA928" s="66"/>
      <c r="FB928" s="66"/>
      <c r="FC928" s="66"/>
      <c r="FD928" s="66"/>
      <c r="FE928" s="66"/>
      <c r="FF928" s="66"/>
      <c r="FG928" s="66"/>
      <c r="FH928" s="66"/>
      <c r="FI928" s="66"/>
      <c r="FJ928" s="66"/>
      <c r="FK928" s="66"/>
      <c r="FL928" s="66"/>
      <c r="FM928" s="66"/>
      <c r="FN928" s="66"/>
      <c r="FO928" s="66"/>
      <c r="FP928" s="66"/>
      <c r="FQ928" s="66"/>
      <c r="FR928" s="66"/>
      <c r="FS928" s="66"/>
      <c r="FT928" s="66"/>
      <c r="FU928" s="66"/>
      <c r="FV928" s="66"/>
      <c r="FW928" s="66"/>
      <c r="FX928" s="66"/>
      <c r="FY928" s="66"/>
      <c r="FZ928" s="66"/>
      <c r="GA928" s="66"/>
      <c r="GB928" s="66"/>
      <c r="GC928" s="66"/>
      <c r="GD928" s="66"/>
      <c r="GE928" s="66"/>
      <c r="GF928" s="66"/>
      <c r="GG928" s="66"/>
      <c r="GH928" s="66"/>
      <c r="GI928" s="66"/>
      <c r="GJ928" s="66"/>
      <c r="GK928" s="66"/>
      <c r="GL928" s="66"/>
      <c r="GM928" s="66"/>
      <c r="GN928" s="66"/>
      <c r="GO928" s="66"/>
      <c r="GP928" s="66"/>
      <c r="GQ928" s="66"/>
      <c r="GR928" s="66"/>
      <c r="GS928" s="66"/>
      <c r="GT928" s="66"/>
      <c r="GU928" s="66"/>
      <c r="GV928" s="66"/>
      <c r="GW928" s="66"/>
      <c r="GX928" s="66"/>
      <c r="GY928" s="66"/>
      <c r="GZ928" s="66"/>
      <c r="HA928" s="66"/>
      <c r="HB928" s="66"/>
      <c r="HC928" s="66"/>
      <c r="HD928" s="66"/>
      <c r="HE928" s="66"/>
      <c r="HF928" s="66"/>
      <c r="HG928" s="66"/>
      <c r="HH928" s="66"/>
      <c r="HI928" s="66"/>
      <c r="HJ928" s="66"/>
      <c r="HK928" s="66"/>
      <c r="HL928" s="66"/>
      <c r="HM928" s="66"/>
      <c r="HN928" s="66"/>
      <c r="HO928" s="66"/>
      <c r="HP928" s="66"/>
      <c r="HQ928" s="66"/>
      <c r="HR928" s="66"/>
      <c r="HS928" s="66"/>
      <c r="HT928" s="66"/>
      <c r="HU928" s="66"/>
      <c r="HV928" s="66"/>
      <c r="HW928" s="66"/>
      <c r="HX928" s="66"/>
      <c r="HY928" s="66"/>
      <c r="HZ928" s="66"/>
      <c r="IA928" s="66"/>
      <c r="IB928" s="66"/>
      <c r="IC928" s="66"/>
      <c r="ID928" s="66"/>
      <c r="IE928" s="66"/>
      <c r="IF928" s="66"/>
      <c r="IG928" s="66"/>
      <c r="IH928" s="66"/>
      <c r="II928" s="66"/>
      <c r="IJ928" s="66"/>
      <c r="IK928" s="66"/>
      <c r="IL928" s="66"/>
      <c r="IM928" s="66"/>
      <c r="IN928" s="66"/>
      <c r="IO928" s="66"/>
      <c r="IP928" s="66"/>
      <c r="IQ928" s="66"/>
      <c r="IR928" s="66"/>
      <c r="IS928" s="66"/>
      <c r="IT928" s="66"/>
      <c r="IU928" s="66"/>
      <c r="IV928" s="66"/>
      <c r="IW928" s="66"/>
      <c r="IX928" s="66"/>
      <c r="IY928" s="66"/>
      <c r="IZ928" s="66"/>
      <c r="JA928" s="66"/>
      <c r="JB928" s="66"/>
      <c r="JC928" s="66"/>
      <c r="JD928" s="66"/>
      <c r="JE928" s="66"/>
      <c r="JF928" s="66"/>
      <c r="JG928" s="66"/>
      <c r="JH928" s="66"/>
      <c r="JI928" s="66"/>
      <c r="JJ928" s="66"/>
      <c r="JK928" s="66"/>
      <c r="JL928" s="66"/>
      <c r="JM928" s="66"/>
      <c r="JN928" s="66"/>
      <c r="JO928" s="66"/>
      <c r="JP928" s="66"/>
      <c r="JQ928" s="66"/>
      <c r="JR928" s="66"/>
      <c r="JS928" s="66"/>
      <c r="JT928" s="66"/>
      <c r="JU928" s="66"/>
      <c r="JV928" s="66"/>
      <c r="JW928" s="66"/>
      <c r="JX928" s="66"/>
      <c r="JY928" s="66"/>
      <c r="JZ928" s="66"/>
      <c r="KA928" s="66"/>
      <c r="KB928" s="66"/>
      <c r="KC928" s="66"/>
      <c r="KD928" s="66"/>
      <c r="KE928" s="66"/>
      <c r="KF928" s="66"/>
      <c r="KG928" s="66"/>
      <c r="KH928" s="66"/>
      <c r="KI928" s="66"/>
      <c r="KJ928" s="66"/>
      <c r="KK928" s="66"/>
      <c r="KL928" s="66"/>
      <c r="KM928" s="66"/>
      <c r="KN928" s="66"/>
      <c r="KO928" s="66"/>
      <c r="KP928" s="66"/>
      <c r="KQ928" s="66"/>
      <c r="KR928" s="66"/>
      <c r="KS928" s="66"/>
      <c r="KT928" s="66"/>
      <c r="KU928" s="66"/>
      <c r="KV928" s="66"/>
      <c r="KW928" s="66"/>
      <c r="KX928" s="66"/>
      <c r="KY928" s="66"/>
      <c r="KZ928" s="66"/>
      <c r="LA928" s="66"/>
      <c r="LB928" s="66"/>
      <c r="LC928" s="66"/>
      <c r="LD928" s="66"/>
      <c r="LE928" s="66"/>
      <c r="LF928" s="66"/>
      <c r="LG928" s="66"/>
      <c r="LH928" s="66"/>
      <c r="LI928" s="66"/>
      <c r="LJ928" s="66"/>
      <c r="LK928" s="66"/>
      <c r="LL928" s="66"/>
      <c r="LM928" s="66"/>
      <c r="LN928" s="66"/>
      <c r="LO928" s="66"/>
      <c r="LP928" s="66"/>
      <c r="LQ928" s="66"/>
      <c r="LR928" s="66"/>
      <c r="LS928" s="66"/>
      <c r="LT928" s="66"/>
      <c r="LU928" s="66"/>
      <c r="LV928" s="66"/>
      <c r="LW928" s="66"/>
      <c r="LX928" s="66"/>
      <c r="LY928" s="66"/>
      <c r="LZ928" s="66"/>
      <c r="MA928" s="66"/>
      <c r="MB928" s="66"/>
      <c r="MC928" s="66"/>
      <c r="MD928" s="66"/>
      <c r="ME928" s="66"/>
      <c r="MF928" s="66"/>
      <c r="MG928" s="66"/>
      <c r="MH928" s="66"/>
      <c r="MI928" s="66"/>
      <c r="MJ928" s="66"/>
      <c r="MK928" s="66"/>
      <c r="ML928" s="66"/>
      <c r="MM928" s="66"/>
      <c r="MN928" s="66"/>
      <c r="MO928" s="66"/>
      <c r="MP928" s="66"/>
      <c r="MQ928" s="66"/>
      <c r="MR928" s="66"/>
      <c r="MS928" s="66"/>
      <c r="MT928" s="66"/>
      <c r="MU928" s="66"/>
      <c r="MV928" s="66"/>
      <c r="MW928" s="66"/>
      <c r="MX928" s="66"/>
      <c r="MY928" s="66"/>
      <c r="MZ928" s="66"/>
      <c r="NA928" s="66"/>
      <c r="NB928" s="66"/>
      <c r="NC928" s="66"/>
      <c r="ND928" s="66"/>
      <c r="NE928" s="66"/>
      <c r="NF928" s="66"/>
      <c r="NG928" s="66"/>
      <c r="NH928" s="66"/>
      <c r="NI928" s="66"/>
      <c r="NJ928" s="66"/>
      <c r="NK928" s="66"/>
      <c r="NL928" s="66"/>
      <c r="NM928" s="66"/>
      <c r="NN928" s="66"/>
      <c r="NO928" s="66"/>
      <c r="NP928" s="66"/>
      <c r="NQ928" s="66"/>
      <c r="NR928" s="66"/>
      <c r="NS928" s="66"/>
      <c r="NT928" s="66"/>
      <c r="NU928" s="66"/>
      <c r="NV928" s="66"/>
      <c r="NW928" s="66"/>
      <c r="NX928" s="66"/>
      <c r="NY928" s="66"/>
      <c r="NZ928" s="66"/>
      <c r="OA928" s="66"/>
      <c r="OB928" s="66"/>
      <c r="OC928" s="66"/>
      <c r="OD928" s="66"/>
      <c r="OE928" s="66"/>
      <c r="OF928" s="66"/>
      <c r="OG928" s="66"/>
      <c r="OH928" s="66"/>
      <c r="OI928" s="66"/>
      <c r="OJ928" s="66"/>
      <c r="OK928" s="66"/>
      <c r="OL928" s="66"/>
      <c r="OM928" s="66"/>
      <c r="ON928" s="66"/>
      <c r="OO928" s="66"/>
      <c r="OP928" s="66"/>
      <c r="OQ928" s="66"/>
      <c r="OR928" s="66"/>
      <c r="OS928" s="66"/>
      <c r="OT928" s="66"/>
      <c r="OU928" s="66"/>
      <c r="OV928" s="66"/>
      <c r="OW928" s="66"/>
      <c r="OX928" s="66"/>
      <c r="OY928" s="66"/>
      <c r="OZ928" s="66"/>
      <c r="PA928" s="66"/>
      <c r="PB928" s="66"/>
      <c r="PC928" s="66"/>
      <c r="PD928" s="66"/>
      <c r="PE928" s="66"/>
      <c r="PF928" s="66"/>
      <c r="PG928" s="66"/>
      <c r="PH928" s="66"/>
      <c r="PI928" s="66"/>
      <c r="PJ928" s="66"/>
      <c r="PK928" s="66"/>
      <c r="PL928" s="66"/>
      <c r="PM928" s="66"/>
      <c r="PN928" s="66"/>
      <c r="PO928" s="66"/>
      <c r="PP928" s="66"/>
      <c r="PQ928" s="66"/>
      <c r="PR928" s="66"/>
      <c r="PS928" s="66"/>
      <c r="PT928" s="66"/>
      <c r="PU928" s="66"/>
      <c r="PV928" s="66"/>
      <c r="PW928" s="66"/>
      <c r="PX928" s="66"/>
      <c r="PY928" s="66"/>
      <c r="PZ928" s="66"/>
      <c r="QA928" s="66"/>
      <c r="QB928" s="66"/>
      <c r="QC928" s="66"/>
      <c r="QD928" s="66"/>
      <c r="QE928" s="66"/>
      <c r="QF928" s="66"/>
      <c r="QG928" s="66"/>
      <c r="QH928" s="66"/>
      <c r="QI928" s="66"/>
      <c r="QJ928" s="66"/>
      <c r="QK928" s="66"/>
      <c r="QL928" s="66"/>
      <c r="QM928" s="66"/>
      <c r="QN928" s="66"/>
      <c r="QO928" s="66"/>
      <c r="QP928" s="66"/>
      <c r="QQ928" s="66"/>
      <c r="QR928" s="66"/>
      <c r="QS928" s="66"/>
      <c r="QT928" s="66"/>
      <c r="QU928" s="66"/>
      <c r="QV928" s="66"/>
      <c r="QW928" s="66"/>
      <c r="QX928" s="66"/>
      <c r="QY928" s="66"/>
      <c r="QZ928" s="66"/>
      <c r="RA928" s="66"/>
      <c r="RB928" s="66"/>
      <c r="RC928" s="66"/>
      <c r="RD928" s="66"/>
      <c r="RE928" s="66"/>
      <c r="RF928" s="66"/>
      <c r="RG928" s="66"/>
      <c r="RH928" s="66"/>
      <c r="RI928" s="66"/>
      <c r="RJ928" s="66"/>
      <c r="RK928" s="66"/>
      <c r="RL928" s="66"/>
      <c r="RM928" s="66"/>
      <c r="RN928" s="66"/>
      <c r="RO928" s="66"/>
      <c r="RP928" s="66"/>
      <c r="RQ928" s="66"/>
      <c r="RR928" s="66"/>
      <c r="RS928" s="66"/>
      <c r="RT928" s="66"/>
      <c r="RU928" s="66"/>
      <c r="RV928" s="66"/>
      <c r="RW928" s="66"/>
      <c r="RX928" s="66"/>
      <c r="RY928" s="66"/>
      <c r="RZ928" s="66"/>
      <c r="SA928" s="66"/>
      <c r="SB928" s="66"/>
      <c r="SC928" s="66"/>
      <c r="SD928" s="66"/>
      <c r="SE928" s="66"/>
      <c r="SF928" s="66"/>
      <c r="SG928" s="66"/>
      <c r="SH928" s="66"/>
      <c r="SI928" s="66"/>
      <c r="SJ928" s="66"/>
      <c r="SK928" s="66"/>
      <c r="SL928" s="66"/>
      <c r="SM928" s="66"/>
      <c r="SN928" s="66"/>
      <c r="SO928" s="66"/>
      <c r="SP928" s="66"/>
      <c r="SQ928" s="66"/>
      <c r="SR928" s="66"/>
      <c r="SS928" s="66"/>
      <c r="ST928" s="66"/>
      <c r="SU928" s="66"/>
      <c r="SV928" s="66"/>
      <c r="SW928" s="66"/>
      <c r="SX928" s="66"/>
      <c r="SY928" s="66"/>
      <c r="SZ928" s="66"/>
      <c r="TA928" s="66"/>
      <c r="TB928" s="66"/>
      <c r="TC928" s="66"/>
      <c r="TD928" s="66"/>
      <c r="TE928" s="66"/>
      <c r="TF928" s="66"/>
      <c r="TG928" s="66"/>
      <c r="TH928" s="66"/>
      <c r="TI928" s="66"/>
      <c r="TJ928" s="66"/>
      <c r="TK928" s="66"/>
      <c r="TL928" s="66"/>
      <c r="TM928" s="66"/>
      <c r="TN928" s="66"/>
      <c r="TO928" s="66"/>
      <c r="TP928" s="66"/>
      <c r="TQ928" s="66"/>
      <c r="TR928" s="66"/>
      <c r="TS928" s="66"/>
      <c r="TT928" s="66"/>
      <c r="TU928" s="66"/>
      <c r="TV928" s="66"/>
      <c r="TW928" s="66"/>
      <c r="TX928" s="66"/>
      <c r="TY928" s="66"/>
      <c r="TZ928" s="66"/>
      <c r="UA928" s="66"/>
      <c r="UB928" s="66"/>
      <c r="UC928" s="66"/>
      <c r="UD928" s="66"/>
      <c r="UE928" s="66"/>
      <c r="UF928" s="66"/>
      <c r="UG928" s="66"/>
      <c r="UH928" s="66"/>
      <c r="UI928" s="66"/>
      <c r="UJ928" s="66"/>
      <c r="UK928" s="66"/>
      <c r="UL928" s="66"/>
      <c r="UM928" s="66"/>
      <c r="UN928" s="66"/>
      <c r="UO928" s="66"/>
      <c r="UP928" s="66"/>
      <c r="UQ928" s="66"/>
      <c r="UR928" s="66"/>
      <c r="US928" s="66"/>
      <c r="UT928" s="66"/>
      <c r="UU928" s="66"/>
      <c r="UV928" s="66"/>
      <c r="UW928" s="66"/>
      <c r="UX928" s="66"/>
      <c r="UY928" s="66"/>
      <c r="UZ928" s="66"/>
      <c r="VA928" s="66"/>
      <c r="VB928" s="66"/>
      <c r="VC928" s="66"/>
      <c r="VD928" s="66"/>
      <c r="VE928" s="66"/>
      <c r="VF928" s="66"/>
      <c r="VG928" s="66"/>
      <c r="VH928" s="66"/>
      <c r="VI928" s="66"/>
      <c r="VJ928" s="66"/>
      <c r="VK928" s="66"/>
      <c r="VL928" s="66"/>
      <c r="VM928" s="66"/>
      <c r="VN928" s="66"/>
      <c r="VO928" s="66"/>
      <c r="VP928" s="66"/>
      <c r="VQ928" s="66"/>
      <c r="VR928" s="66"/>
      <c r="VS928" s="66"/>
      <c r="VT928" s="66"/>
      <c r="VU928" s="66"/>
      <c r="VV928" s="66"/>
      <c r="VW928" s="66"/>
      <c r="VX928" s="66"/>
      <c r="VY928" s="66"/>
      <c r="VZ928" s="66"/>
      <c r="WA928" s="66"/>
      <c r="WB928" s="66"/>
      <c r="WC928" s="66"/>
      <c r="WD928" s="66"/>
      <c r="WE928" s="66"/>
      <c r="WF928" s="66"/>
      <c r="WG928" s="66"/>
      <c r="WH928" s="66"/>
      <c r="WI928" s="66"/>
      <c r="WJ928" s="66"/>
      <c r="WK928" s="66"/>
      <c r="WL928" s="66"/>
      <c r="WM928" s="66"/>
      <c r="WN928" s="66"/>
      <c r="WO928" s="66"/>
      <c r="WP928" s="66"/>
      <c r="WQ928" s="66"/>
      <c r="WR928" s="66"/>
      <c r="WS928" s="66"/>
      <c r="WT928" s="66"/>
      <c r="WU928" s="66"/>
      <c r="WV928" s="66"/>
      <c r="WW928" s="66"/>
      <c r="WX928" s="66"/>
      <c r="WY928" s="66"/>
      <c r="WZ928" s="66"/>
      <c r="XA928" s="66"/>
      <c r="XB928" s="66"/>
      <c r="XC928" s="66"/>
      <c r="XD928" s="66"/>
      <c r="XE928" s="66"/>
      <c r="XF928" s="66"/>
      <c r="XG928" s="66"/>
      <c r="XH928" s="66"/>
      <c r="XI928" s="66"/>
      <c r="XJ928" s="66"/>
      <c r="XK928" s="66"/>
      <c r="XL928" s="66"/>
      <c r="XM928" s="66"/>
      <c r="XN928" s="66"/>
      <c r="XO928" s="66"/>
      <c r="XP928" s="66"/>
      <c r="XQ928" s="66"/>
      <c r="XR928" s="66"/>
      <c r="XS928" s="66"/>
      <c r="XT928" s="66"/>
      <c r="XU928" s="66"/>
      <c r="XV928" s="66"/>
      <c r="XW928" s="66"/>
      <c r="XX928" s="66"/>
      <c r="XY928" s="66"/>
      <c r="XZ928" s="66"/>
      <c r="YA928" s="66"/>
      <c r="YB928" s="66"/>
      <c r="YC928" s="66"/>
      <c r="YD928" s="66"/>
      <c r="YE928" s="66"/>
      <c r="YF928" s="66"/>
      <c r="YG928" s="66"/>
      <c r="YH928" s="66"/>
      <c r="YI928" s="66"/>
      <c r="YJ928" s="66"/>
      <c r="YK928" s="66"/>
      <c r="YL928" s="66"/>
      <c r="YM928" s="66"/>
      <c r="YN928" s="66"/>
      <c r="YO928" s="66"/>
      <c r="YP928" s="66"/>
      <c r="YQ928" s="66"/>
      <c r="YR928" s="66"/>
      <c r="YS928" s="66"/>
      <c r="YT928" s="66"/>
      <c r="YU928" s="66"/>
      <c r="YV928" s="66"/>
      <c r="YW928" s="66"/>
      <c r="YX928" s="66"/>
      <c r="YY928" s="66"/>
      <c r="YZ928" s="66"/>
      <c r="ZA928" s="66"/>
      <c r="ZB928" s="66"/>
      <c r="ZC928" s="66"/>
      <c r="ZD928" s="66"/>
      <c r="ZE928" s="66"/>
      <c r="ZF928" s="66"/>
      <c r="ZG928" s="66"/>
      <c r="ZH928" s="66"/>
      <c r="ZI928" s="66"/>
      <c r="ZJ928" s="66"/>
      <c r="ZK928" s="66"/>
      <c r="ZL928" s="66"/>
      <c r="ZM928" s="66"/>
      <c r="ZN928" s="66"/>
      <c r="ZO928" s="66"/>
      <c r="ZP928" s="66"/>
      <c r="ZQ928" s="66"/>
      <c r="ZR928" s="66"/>
      <c r="ZS928" s="66"/>
      <c r="ZT928" s="66"/>
      <c r="ZU928" s="66"/>
      <c r="ZV928" s="66"/>
      <c r="ZW928" s="66"/>
      <c r="ZX928" s="66"/>
      <c r="ZY928" s="66"/>
      <c r="ZZ928" s="66"/>
      <c r="AAA928" s="66"/>
      <c r="AAB928" s="66"/>
      <c r="AAC928" s="66"/>
      <c r="AAD928" s="66"/>
      <c r="AAE928" s="66"/>
      <c r="AAF928" s="66"/>
      <c r="AAG928" s="66"/>
      <c r="AAH928" s="66"/>
      <c r="AAI928" s="66"/>
      <c r="AAJ928" s="66"/>
      <c r="AAK928" s="66"/>
      <c r="AAL928" s="66"/>
      <c r="AAM928" s="66"/>
      <c r="AAN928" s="66"/>
      <c r="AAO928" s="66"/>
      <c r="AAP928" s="66"/>
      <c r="AAQ928" s="66"/>
      <c r="AAR928" s="66"/>
      <c r="AAS928" s="66"/>
      <c r="AAT928" s="66"/>
      <c r="AAU928" s="66"/>
      <c r="AAV928" s="66"/>
      <c r="AAW928" s="66"/>
      <c r="AAX928" s="66"/>
      <c r="AAY928" s="66"/>
      <c r="AAZ928" s="66"/>
      <c r="ABA928" s="66"/>
      <c r="ABB928" s="66"/>
      <c r="ABC928" s="66"/>
      <c r="ABD928" s="66"/>
      <c r="ABE928" s="66"/>
      <c r="ABF928" s="66"/>
      <c r="ABG928" s="66"/>
      <c r="ABH928" s="66"/>
      <c r="ABI928" s="66"/>
      <c r="ABJ928" s="66"/>
      <c r="ABK928" s="66"/>
      <c r="ABL928" s="66"/>
      <c r="ABM928" s="66"/>
      <c r="ABN928" s="66"/>
      <c r="ABO928" s="66"/>
      <c r="ABP928" s="66"/>
      <c r="ABQ928" s="66"/>
      <c r="ABR928" s="66"/>
      <c r="ABS928" s="66"/>
      <c r="ABT928" s="66"/>
      <c r="ABU928" s="66"/>
      <c r="ABV928" s="66"/>
      <c r="ABW928" s="66"/>
      <c r="ABX928" s="66"/>
    </row>
    <row r="929" spans="1:752" s="66" customFormat="1" x14ac:dyDescent="0.3">
      <c r="A929" s="65">
        <v>1</v>
      </c>
      <c r="B929" s="68" t="s">
        <v>40</v>
      </c>
      <c r="C929" s="68" t="s">
        <v>40</v>
      </c>
      <c r="D929" s="3" t="s">
        <v>41</v>
      </c>
      <c r="E929" s="31">
        <v>45439</v>
      </c>
      <c r="F929" s="31">
        <v>45439</v>
      </c>
      <c r="G929" s="17" t="s">
        <v>13968</v>
      </c>
      <c r="H929" s="106" t="s">
        <v>42</v>
      </c>
      <c r="I929" s="3">
        <v>14</v>
      </c>
      <c r="J929" s="3" t="s">
        <v>43</v>
      </c>
      <c r="K929" s="12"/>
      <c r="L929" s="19" t="s">
        <v>303</v>
      </c>
      <c r="M929" s="19" t="s">
        <v>2573</v>
      </c>
      <c r="N929" s="3" t="s">
        <v>2566</v>
      </c>
      <c r="O929" s="3" t="s">
        <v>2574</v>
      </c>
      <c r="P929" s="17">
        <v>45417</v>
      </c>
      <c r="Q929" s="18">
        <v>5834661.8200000003</v>
      </c>
      <c r="R929" s="18"/>
      <c r="S929" s="18">
        <v>5834661.8200000003</v>
      </c>
      <c r="T929" s="3" t="s">
        <v>51</v>
      </c>
      <c r="U929" s="3">
        <v>2607</v>
      </c>
      <c r="V929" s="17">
        <v>45442</v>
      </c>
      <c r="W929" s="17">
        <v>45443</v>
      </c>
      <c r="X929" s="18">
        <v>5834661.8200000003</v>
      </c>
      <c r="Y929" s="18"/>
      <c r="Z929" s="18">
        <v>5834661.8200000003</v>
      </c>
      <c r="AA929" s="3" t="s">
        <v>47</v>
      </c>
      <c r="AB929" s="3"/>
      <c r="AC929" s="3"/>
      <c r="AD929" s="3"/>
      <c r="AE929" s="3"/>
      <c r="AF929" s="3"/>
      <c r="AG929" s="3" t="s">
        <v>127</v>
      </c>
      <c r="AH929" s="32">
        <v>5834661.8200000003</v>
      </c>
      <c r="AI929" s="3" t="s">
        <v>128</v>
      </c>
      <c r="AJ929" s="11"/>
      <c r="AK929" s="11"/>
      <c r="AL929" s="12"/>
      <c r="AM929" s="3"/>
    </row>
    <row r="930" spans="1:752" s="66" customFormat="1" x14ac:dyDescent="0.3">
      <c r="A930" s="65">
        <v>1</v>
      </c>
      <c r="B930" s="68" t="s">
        <v>112</v>
      </c>
      <c r="C930" s="68" t="s">
        <v>112</v>
      </c>
      <c r="D930" s="3" t="s">
        <v>41</v>
      </c>
      <c r="E930" s="31">
        <v>45443</v>
      </c>
      <c r="F930" s="31">
        <v>45443</v>
      </c>
      <c r="G930" s="17" t="s">
        <v>13968</v>
      </c>
      <c r="H930" s="106" t="s">
        <v>42</v>
      </c>
      <c r="I930" s="3">
        <v>14</v>
      </c>
      <c r="J930" s="3" t="s">
        <v>43</v>
      </c>
      <c r="K930" s="12"/>
      <c r="L930" s="19" t="s">
        <v>260</v>
      </c>
      <c r="M930" s="19" t="s">
        <v>2583</v>
      </c>
      <c r="N930" s="3" t="s">
        <v>568</v>
      </c>
      <c r="O930" s="3" t="s">
        <v>2584</v>
      </c>
      <c r="P930" s="17">
        <v>45356</v>
      </c>
      <c r="Q930" s="18">
        <v>2350000</v>
      </c>
      <c r="R930" s="18"/>
      <c r="S930" s="18">
        <v>2350000</v>
      </c>
      <c r="T930" s="3" t="s">
        <v>51</v>
      </c>
      <c r="U930" s="3">
        <v>2768</v>
      </c>
      <c r="V930" s="17">
        <v>45443</v>
      </c>
      <c r="W930" s="17">
        <v>45443</v>
      </c>
      <c r="X930" s="18">
        <v>2350000</v>
      </c>
      <c r="Y930" s="18"/>
      <c r="Z930" s="18">
        <v>2350000</v>
      </c>
      <c r="AA930" s="3" t="s">
        <v>47</v>
      </c>
      <c r="AB930" s="3"/>
      <c r="AC930" s="3"/>
      <c r="AD930" s="3"/>
      <c r="AE930" s="3"/>
      <c r="AF930" s="3"/>
      <c r="AG930" s="3" t="s">
        <v>127</v>
      </c>
      <c r="AH930" s="32">
        <v>2350000</v>
      </c>
      <c r="AI930" s="3" t="s">
        <v>128</v>
      </c>
      <c r="AJ930" s="11"/>
      <c r="AK930" s="11"/>
      <c r="AL930" s="12"/>
      <c r="AM930" s="3"/>
    </row>
    <row r="931" spans="1:752" s="66" customFormat="1" x14ac:dyDescent="0.3">
      <c r="A931" s="65">
        <v>1</v>
      </c>
      <c r="B931" s="68" t="s">
        <v>41</v>
      </c>
      <c r="C931" s="68" t="s">
        <v>147</v>
      </c>
      <c r="D931" s="3" t="s">
        <v>41</v>
      </c>
      <c r="E931" s="17">
        <v>45443</v>
      </c>
      <c r="F931" s="17">
        <v>45443</v>
      </c>
      <c r="G931" s="17" t="s">
        <v>13968</v>
      </c>
      <c r="H931" s="106" t="s">
        <v>42</v>
      </c>
      <c r="I931" s="3">
        <v>14</v>
      </c>
      <c r="J931" s="3" t="s">
        <v>43</v>
      </c>
      <c r="K931" s="3"/>
      <c r="L931" s="11" t="s">
        <v>155</v>
      </c>
      <c r="M931" s="11" t="s">
        <v>2587</v>
      </c>
      <c r="N931" s="3" t="s">
        <v>148</v>
      </c>
      <c r="O931" s="3" t="s">
        <v>2588</v>
      </c>
      <c r="P931" s="17">
        <v>45404</v>
      </c>
      <c r="Q931" s="18">
        <v>3277573.88</v>
      </c>
      <c r="R931" s="18"/>
      <c r="S931" s="18">
        <v>3277573.88</v>
      </c>
      <c r="T931" s="3" t="s">
        <v>51</v>
      </c>
      <c r="U931" s="3">
        <v>2779</v>
      </c>
      <c r="V931" s="17">
        <v>45446</v>
      </c>
      <c r="W931" s="17">
        <v>45482</v>
      </c>
      <c r="X931" s="18">
        <v>3277573.88</v>
      </c>
      <c r="Y931" s="18"/>
      <c r="Z931" s="18">
        <v>3277573.88</v>
      </c>
      <c r="AA931" s="3" t="s">
        <v>47</v>
      </c>
      <c r="AB931" s="3"/>
      <c r="AC931" s="3"/>
      <c r="AD931" s="3"/>
      <c r="AE931" s="3"/>
      <c r="AF931" s="3"/>
      <c r="AG931" s="3" t="s">
        <v>127</v>
      </c>
      <c r="AH931" s="32">
        <v>3277573.88</v>
      </c>
      <c r="AI931" s="3" t="s">
        <v>128</v>
      </c>
      <c r="AJ931" s="11"/>
      <c r="AK931" s="11"/>
      <c r="AL931" s="3"/>
      <c r="AM931" s="3"/>
    </row>
    <row r="932" spans="1:752" s="66" customFormat="1" x14ac:dyDescent="0.3">
      <c r="A932" s="65">
        <v>1</v>
      </c>
      <c r="B932" s="68" t="s">
        <v>41</v>
      </c>
      <c r="C932" s="68" t="s">
        <v>147</v>
      </c>
      <c r="D932" s="3" t="s">
        <v>41</v>
      </c>
      <c r="E932" s="17">
        <v>45443</v>
      </c>
      <c r="F932" s="17">
        <v>45443</v>
      </c>
      <c r="G932" s="17" t="s">
        <v>13968</v>
      </c>
      <c r="H932" s="106" t="s">
        <v>42</v>
      </c>
      <c r="I932" s="3">
        <v>14</v>
      </c>
      <c r="J932" s="3" t="s">
        <v>43</v>
      </c>
      <c r="K932" s="3"/>
      <c r="L932" s="11" t="s">
        <v>198</v>
      </c>
      <c r="M932" s="11" t="s">
        <v>2589</v>
      </c>
      <c r="N932" s="3" t="s">
        <v>148</v>
      </c>
      <c r="O932" s="3" t="s">
        <v>2590</v>
      </c>
      <c r="P932" s="17">
        <v>45404</v>
      </c>
      <c r="Q932" s="18">
        <v>87956.14</v>
      </c>
      <c r="R932" s="18"/>
      <c r="S932" s="18">
        <v>87956.14</v>
      </c>
      <c r="T932" s="3" t="s">
        <v>51</v>
      </c>
      <c r="U932" s="3">
        <v>2782</v>
      </c>
      <c r="V932" s="17">
        <v>45446</v>
      </c>
      <c r="W932" s="17">
        <v>45482</v>
      </c>
      <c r="X932" s="18">
        <v>87956.14</v>
      </c>
      <c r="Y932" s="18"/>
      <c r="Z932" s="18">
        <v>87956.14</v>
      </c>
      <c r="AA932" s="3" t="s">
        <v>47</v>
      </c>
      <c r="AB932" s="3"/>
      <c r="AC932" s="3"/>
      <c r="AD932" s="3"/>
      <c r="AE932" s="3"/>
      <c r="AF932" s="3"/>
      <c r="AG932" s="3" t="s">
        <v>127</v>
      </c>
      <c r="AH932" s="32">
        <v>87956.14</v>
      </c>
      <c r="AI932" s="3" t="s">
        <v>128</v>
      </c>
      <c r="AJ932" s="11"/>
      <c r="AK932" s="11"/>
      <c r="AL932" s="3"/>
      <c r="AM932" s="3"/>
    </row>
    <row r="933" spans="1:752" s="66" customFormat="1" ht="11.25" customHeight="1" x14ac:dyDescent="0.3">
      <c r="A933" s="65">
        <v>1</v>
      </c>
      <c r="B933" s="68" t="s">
        <v>41</v>
      </c>
      <c r="C933" s="68" t="s">
        <v>147</v>
      </c>
      <c r="D933" s="3" t="s">
        <v>41</v>
      </c>
      <c r="E933" s="17">
        <v>45443</v>
      </c>
      <c r="F933" s="17">
        <v>45443</v>
      </c>
      <c r="G933" s="17" t="s">
        <v>13968</v>
      </c>
      <c r="H933" s="106" t="s">
        <v>42</v>
      </c>
      <c r="I933" s="3">
        <v>14</v>
      </c>
      <c r="J933" s="3" t="s">
        <v>43</v>
      </c>
      <c r="K933" s="3"/>
      <c r="L933" s="11" t="s">
        <v>198</v>
      </c>
      <c r="M933" s="11" t="s">
        <v>2591</v>
      </c>
      <c r="N933" s="3" t="s">
        <v>148</v>
      </c>
      <c r="O933" s="3" t="s">
        <v>2592</v>
      </c>
      <c r="P933" s="17">
        <v>45404</v>
      </c>
      <c r="Q933" s="18">
        <v>1683524.98</v>
      </c>
      <c r="R933" s="18"/>
      <c r="S933" s="18">
        <v>1683524.98</v>
      </c>
      <c r="T933" s="3" t="s">
        <v>51</v>
      </c>
      <c r="U933" s="3">
        <v>2783</v>
      </c>
      <c r="V933" s="17">
        <v>45446</v>
      </c>
      <c r="W933" s="17">
        <v>45482</v>
      </c>
      <c r="X933" s="18">
        <v>1683524.98</v>
      </c>
      <c r="Y933" s="18"/>
      <c r="Z933" s="18">
        <v>1683524.98</v>
      </c>
      <c r="AA933" s="3" t="s">
        <v>47</v>
      </c>
      <c r="AB933" s="3"/>
      <c r="AC933" s="3"/>
      <c r="AD933" s="3"/>
      <c r="AE933" s="3"/>
      <c r="AF933" s="3"/>
      <c r="AG933" s="3" t="s">
        <v>127</v>
      </c>
      <c r="AH933" s="32">
        <v>1683524.98</v>
      </c>
      <c r="AI933" s="3" t="s">
        <v>128</v>
      </c>
      <c r="AJ933" s="11"/>
      <c r="AK933" s="11"/>
      <c r="AL933" s="3"/>
      <c r="AM933" s="3"/>
    </row>
    <row r="934" spans="1:752" s="4" customFormat="1" x14ac:dyDescent="0.3">
      <c r="A934" s="65">
        <v>1</v>
      </c>
      <c r="B934" s="68" t="s">
        <v>41</v>
      </c>
      <c r="C934" s="68" t="s">
        <v>147</v>
      </c>
      <c r="D934" s="3" t="s">
        <v>41</v>
      </c>
      <c r="E934" s="17">
        <v>45443</v>
      </c>
      <c r="F934" s="17">
        <v>45443</v>
      </c>
      <c r="G934" s="17" t="s">
        <v>13968</v>
      </c>
      <c r="H934" s="106" t="s">
        <v>42</v>
      </c>
      <c r="I934" s="3">
        <v>14</v>
      </c>
      <c r="J934" s="3" t="s">
        <v>43</v>
      </c>
      <c r="K934" s="3"/>
      <c r="L934" s="11" t="s">
        <v>304</v>
      </c>
      <c r="M934" s="11" t="s">
        <v>353</v>
      </c>
      <c r="N934" s="3" t="s">
        <v>148</v>
      </c>
      <c r="O934" s="3" t="s">
        <v>354</v>
      </c>
      <c r="P934" s="17">
        <v>45404</v>
      </c>
      <c r="Q934" s="18">
        <v>2495465.6</v>
      </c>
      <c r="R934" s="18"/>
      <c r="S934" s="18">
        <v>2495465.6</v>
      </c>
      <c r="T934" s="3" t="s">
        <v>51</v>
      </c>
      <c r="U934" s="3">
        <v>2785</v>
      </c>
      <c r="V934" s="17">
        <v>45446</v>
      </c>
      <c r="W934" s="17">
        <v>45482</v>
      </c>
      <c r="X934" s="18">
        <v>2495465.6</v>
      </c>
      <c r="Y934" s="18"/>
      <c r="Z934" s="18">
        <v>2495465.6</v>
      </c>
      <c r="AA934" s="3" t="s">
        <v>47</v>
      </c>
      <c r="AB934" s="3"/>
      <c r="AC934" s="3"/>
      <c r="AD934" s="3"/>
      <c r="AE934" s="3"/>
      <c r="AF934" s="3"/>
      <c r="AG934" s="3" t="s">
        <v>127</v>
      </c>
      <c r="AH934" s="32">
        <v>2495465.6</v>
      </c>
      <c r="AI934" s="3" t="s">
        <v>128</v>
      </c>
      <c r="AJ934" s="11"/>
      <c r="AK934" s="11"/>
      <c r="AL934" s="3"/>
      <c r="AM934" s="3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/>
      <c r="BJ934" s="66"/>
      <c r="BK934" s="66"/>
      <c r="BL934" s="66"/>
      <c r="BM934" s="66"/>
      <c r="BN934" s="66"/>
      <c r="BO934" s="66"/>
      <c r="BP934" s="66"/>
      <c r="BQ934" s="66"/>
      <c r="BR934" s="66"/>
      <c r="BS934" s="66"/>
      <c r="BT934" s="66"/>
      <c r="BU934" s="66"/>
      <c r="BV934" s="66"/>
      <c r="BW934" s="66"/>
      <c r="BX934" s="66"/>
      <c r="BY934" s="66"/>
      <c r="BZ934" s="66"/>
      <c r="CA934" s="66"/>
      <c r="CB934" s="66"/>
      <c r="CC934" s="66"/>
      <c r="CD934" s="66"/>
      <c r="CE934" s="66"/>
      <c r="CF934" s="66"/>
      <c r="CG934" s="66"/>
      <c r="CH934" s="66"/>
      <c r="CI934" s="66"/>
      <c r="CJ934" s="66"/>
      <c r="CK934" s="66"/>
      <c r="CL934" s="66"/>
      <c r="CM934" s="66"/>
      <c r="CN934" s="66"/>
      <c r="CO934" s="66"/>
      <c r="CP934" s="66"/>
      <c r="CQ934" s="66"/>
      <c r="CR934" s="66"/>
      <c r="CS934" s="66"/>
      <c r="CT934" s="66"/>
      <c r="CU934" s="66"/>
      <c r="CV934" s="66"/>
      <c r="CW934" s="66"/>
      <c r="CX934" s="66"/>
      <c r="CY934" s="66"/>
      <c r="CZ934" s="66"/>
      <c r="DA934" s="66"/>
      <c r="DB934" s="66"/>
      <c r="DC934" s="66"/>
      <c r="DD934" s="66"/>
      <c r="DE934" s="66"/>
      <c r="DF934" s="66"/>
      <c r="DG934" s="66"/>
      <c r="DH934" s="66"/>
      <c r="DI934" s="66"/>
      <c r="DJ934" s="66"/>
      <c r="DK934" s="66"/>
      <c r="DL934" s="66"/>
      <c r="DM934" s="66"/>
      <c r="DN934" s="66"/>
      <c r="DO934" s="66"/>
      <c r="DP934" s="66"/>
      <c r="DQ934" s="66"/>
      <c r="DR934" s="66"/>
      <c r="DS934" s="66"/>
      <c r="DT934" s="66"/>
      <c r="DU934" s="66"/>
      <c r="DV934" s="66"/>
      <c r="DW934" s="66"/>
      <c r="DX934" s="66"/>
      <c r="DY934" s="66"/>
      <c r="DZ934" s="66"/>
      <c r="EA934" s="66"/>
      <c r="EB934" s="66"/>
      <c r="EC934" s="66"/>
      <c r="ED934" s="66"/>
      <c r="EE934" s="66"/>
      <c r="EF934" s="66"/>
      <c r="EG934" s="66"/>
      <c r="EH934" s="66"/>
      <c r="EI934" s="66"/>
      <c r="EJ934" s="66"/>
      <c r="EK934" s="66"/>
      <c r="EL934" s="66"/>
      <c r="EM934" s="66"/>
      <c r="EN934" s="66"/>
      <c r="EO934" s="66"/>
      <c r="EP934" s="66"/>
      <c r="EQ934" s="66"/>
      <c r="ER934" s="66"/>
      <c r="ES934" s="66"/>
      <c r="ET934" s="66"/>
      <c r="EU934" s="66"/>
      <c r="EV934" s="66"/>
      <c r="EW934" s="66"/>
      <c r="EX934" s="66"/>
      <c r="EY934" s="66"/>
      <c r="EZ934" s="66"/>
      <c r="FA934" s="66"/>
      <c r="FB934" s="66"/>
      <c r="FC934" s="66"/>
      <c r="FD934" s="66"/>
      <c r="FE934" s="66"/>
      <c r="FF934" s="66"/>
      <c r="FG934" s="66"/>
      <c r="FH934" s="66"/>
      <c r="FI934" s="66"/>
      <c r="FJ934" s="66"/>
      <c r="FK934" s="66"/>
      <c r="FL934" s="66"/>
      <c r="FM934" s="66"/>
      <c r="FN934" s="66"/>
      <c r="FO934" s="66"/>
      <c r="FP934" s="66"/>
      <c r="FQ934" s="66"/>
      <c r="FR934" s="66"/>
      <c r="FS934" s="66"/>
      <c r="FT934" s="66"/>
      <c r="FU934" s="66"/>
      <c r="FV934" s="66"/>
      <c r="FW934" s="66"/>
      <c r="FX934" s="66"/>
      <c r="FY934" s="66"/>
      <c r="FZ934" s="66"/>
      <c r="GA934" s="66"/>
      <c r="GB934" s="66"/>
      <c r="GC934" s="66"/>
      <c r="GD934" s="66"/>
      <c r="GE934" s="66"/>
      <c r="GF934" s="66"/>
      <c r="GG934" s="66"/>
      <c r="GH934" s="66"/>
      <c r="GI934" s="66"/>
      <c r="GJ934" s="66"/>
      <c r="GK934" s="66"/>
      <c r="GL934" s="66"/>
      <c r="GM934" s="66"/>
      <c r="GN934" s="66"/>
      <c r="GO934" s="66"/>
      <c r="GP934" s="66"/>
      <c r="GQ934" s="66"/>
      <c r="GR934" s="66"/>
      <c r="GS934" s="66"/>
      <c r="GT934" s="66"/>
      <c r="GU934" s="66"/>
      <c r="GV934" s="66"/>
      <c r="GW934" s="66"/>
      <c r="GX934" s="66"/>
      <c r="GY934" s="66"/>
      <c r="GZ934" s="66"/>
      <c r="HA934" s="66"/>
      <c r="HB934" s="66"/>
      <c r="HC934" s="66"/>
      <c r="HD934" s="66"/>
      <c r="HE934" s="66"/>
      <c r="HF934" s="66"/>
      <c r="HG934" s="66"/>
      <c r="HH934" s="66"/>
      <c r="HI934" s="66"/>
      <c r="HJ934" s="66"/>
      <c r="HK934" s="66"/>
      <c r="HL934" s="66"/>
      <c r="HM934" s="66"/>
      <c r="HN934" s="66"/>
      <c r="HO934" s="66"/>
      <c r="HP934" s="66"/>
      <c r="HQ934" s="66"/>
      <c r="HR934" s="66"/>
      <c r="HS934" s="66"/>
      <c r="HT934" s="66"/>
      <c r="HU934" s="66"/>
      <c r="HV934" s="66"/>
      <c r="HW934" s="66"/>
      <c r="HX934" s="66"/>
      <c r="HY934" s="66"/>
      <c r="HZ934" s="66"/>
      <c r="IA934" s="66"/>
      <c r="IB934" s="66"/>
      <c r="IC934" s="66"/>
      <c r="ID934" s="66"/>
      <c r="IE934" s="66"/>
      <c r="IF934" s="66"/>
      <c r="IG934" s="66"/>
      <c r="IH934" s="66"/>
      <c r="II934" s="66"/>
      <c r="IJ934" s="66"/>
      <c r="IK934" s="66"/>
      <c r="IL934" s="66"/>
      <c r="IM934" s="66"/>
      <c r="IN934" s="66"/>
      <c r="IO934" s="66"/>
      <c r="IP934" s="66"/>
      <c r="IQ934" s="66"/>
      <c r="IR934" s="66"/>
      <c r="IS934" s="66"/>
      <c r="IT934" s="66"/>
      <c r="IU934" s="66"/>
      <c r="IV934" s="66"/>
      <c r="IW934" s="66"/>
      <c r="IX934" s="66"/>
      <c r="IY934" s="66"/>
      <c r="IZ934" s="66"/>
      <c r="JA934" s="66"/>
      <c r="JB934" s="66"/>
      <c r="JC934" s="66"/>
      <c r="JD934" s="66"/>
      <c r="JE934" s="66"/>
      <c r="JF934" s="66"/>
      <c r="JG934" s="66"/>
      <c r="JH934" s="66"/>
      <c r="JI934" s="66"/>
      <c r="JJ934" s="66"/>
      <c r="JK934" s="66"/>
      <c r="JL934" s="66"/>
      <c r="JM934" s="66"/>
      <c r="JN934" s="66"/>
      <c r="JO934" s="66"/>
      <c r="JP934" s="66"/>
      <c r="JQ934" s="66"/>
      <c r="JR934" s="66"/>
      <c r="JS934" s="66"/>
      <c r="JT934" s="66"/>
      <c r="JU934" s="66"/>
      <c r="JV934" s="66"/>
      <c r="JW934" s="66"/>
      <c r="JX934" s="66"/>
      <c r="JY934" s="66"/>
      <c r="JZ934" s="66"/>
      <c r="KA934" s="66"/>
      <c r="KB934" s="66"/>
      <c r="KC934" s="66"/>
      <c r="KD934" s="66"/>
      <c r="KE934" s="66"/>
      <c r="KF934" s="66"/>
      <c r="KG934" s="66"/>
      <c r="KH934" s="66"/>
      <c r="KI934" s="66"/>
      <c r="KJ934" s="66"/>
      <c r="KK934" s="66"/>
      <c r="KL934" s="66"/>
      <c r="KM934" s="66"/>
      <c r="KN934" s="66"/>
      <c r="KO934" s="66"/>
      <c r="KP934" s="66"/>
      <c r="KQ934" s="66"/>
      <c r="KR934" s="66"/>
      <c r="KS934" s="66"/>
      <c r="KT934" s="66"/>
      <c r="KU934" s="66"/>
      <c r="KV934" s="66"/>
      <c r="KW934" s="66"/>
      <c r="KX934" s="66"/>
      <c r="KY934" s="66"/>
      <c r="KZ934" s="66"/>
      <c r="LA934" s="66"/>
      <c r="LB934" s="66"/>
      <c r="LC934" s="66"/>
      <c r="LD934" s="66"/>
      <c r="LE934" s="66"/>
      <c r="LF934" s="66"/>
      <c r="LG934" s="66"/>
      <c r="LH934" s="66"/>
      <c r="LI934" s="66"/>
      <c r="LJ934" s="66"/>
      <c r="LK934" s="66"/>
      <c r="LL934" s="66"/>
      <c r="LM934" s="66"/>
      <c r="LN934" s="66"/>
      <c r="LO934" s="66"/>
      <c r="LP934" s="66"/>
      <c r="LQ934" s="66"/>
      <c r="LR934" s="66"/>
      <c r="LS934" s="66"/>
      <c r="LT934" s="66"/>
      <c r="LU934" s="66"/>
      <c r="LV934" s="66"/>
      <c r="LW934" s="66"/>
      <c r="LX934" s="66"/>
      <c r="LY934" s="66"/>
      <c r="LZ934" s="66"/>
      <c r="MA934" s="66"/>
      <c r="MB934" s="66"/>
      <c r="MC934" s="66"/>
      <c r="MD934" s="66"/>
      <c r="ME934" s="66"/>
      <c r="MF934" s="66"/>
      <c r="MG934" s="66"/>
      <c r="MH934" s="66"/>
      <c r="MI934" s="66"/>
      <c r="MJ934" s="66"/>
      <c r="MK934" s="66"/>
      <c r="ML934" s="66"/>
      <c r="MM934" s="66"/>
      <c r="MN934" s="66"/>
      <c r="MO934" s="66"/>
      <c r="MP934" s="66"/>
      <c r="MQ934" s="66"/>
      <c r="MR934" s="66"/>
      <c r="MS934" s="66"/>
      <c r="MT934" s="66"/>
      <c r="MU934" s="66"/>
      <c r="MV934" s="66"/>
      <c r="MW934" s="66"/>
      <c r="MX934" s="66"/>
      <c r="MY934" s="66"/>
      <c r="MZ934" s="66"/>
      <c r="NA934" s="66"/>
      <c r="NB934" s="66"/>
      <c r="NC934" s="66"/>
      <c r="ND934" s="66"/>
      <c r="NE934" s="66"/>
      <c r="NF934" s="66"/>
      <c r="NG934" s="66"/>
      <c r="NH934" s="66"/>
      <c r="NI934" s="66"/>
      <c r="NJ934" s="66"/>
      <c r="NK934" s="66"/>
      <c r="NL934" s="66"/>
      <c r="NM934" s="66"/>
      <c r="NN934" s="66"/>
      <c r="NO934" s="66"/>
      <c r="NP934" s="66"/>
      <c r="NQ934" s="66"/>
      <c r="NR934" s="66"/>
      <c r="NS934" s="66"/>
      <c r="NT934" s="66"/>
      <c r="NU934" s="66"/>
      <c r="NV934" s="66"/>
      <c r="NW934" s="66"/>
      <c r="NX934" s="66"/>
      <c r="NY934" s="66"/>
      <c r="NZ934" s="66"/>
      <c r="OA934" s="66"/>
      <c r="OB934" s="66"/>
      <c r="OC934" s="66"/>
      <c r="OD934" s="66"/>
      <c r="OE934" s="66"/>
      <c r="OF934" s="66"/>
      <c r="OG934" s="66"/>
      <c r="OH934" s="66"/>
      <c r="OI934" s="66"/>
      <c r="OJ934" s="66"/>
      <c r="OK934" s="66"/>
      <c r="OL934" s="66"/>
      <c r="OM934" s="66"/>
      <c r="ON934" s="66"/>
      <c r="OO934" s="66"/>
      <c r="OP934" s="66"/>
      <c r="OQ934" s="66"/>
      <c r="OR934" s="66"/>
      <c r="OS934" s="66"/>
      <c r="OT934" s="66"/>
      <c r="OU934" s="66"/>
      <c r="OV934" s="66"/>
      <c r="OW934" s="66"/>
      <c r="OX934" s="66"/>
      <c r="OY934" s="66"/>
      <c r="OZ934" s="66"/>
      <c r="PA934" s="66"/>
      <c r="PB934" s="66"/>
      <c r="PC934" s="66"/>
      <c r="PD934" s="66"/>
      <c r="PE934" s="66"/>
      <c r="PF934" s="66"/>
      <c r="PG934" s="66"/>
      <c r="PH934" s="66"/>
      <c r="PI934" s="66"/>
      <c r="PJ934" s="66"/>
      <c r="PK934" s="66"/>
      <c r="PL934" s="66"/>
      <c r="PM934" s="66"/>
      <c r="PN934" s="66"/>
      <c r="PO934" s="66"/>
      <c r="PP934" s="66"/>
      <c r="PQ934" s="66"/>
      <c r="PR934" s="66"/>
      <c r="PS934" s="66"/>
      <c r="PT934" s="66"/>
      <c r="PU934" s="66"/>
      <c r="PV934" s="66"/>
      <c r="PW934" s="66"/>
      <c r="PX934" s="66"/>
      <c r="PY934" s="66"/>
      <c r="PZ934" s="66"/>
      <c r="QA934" s="66"/>
      <c r="QB934" s="66"/>
      <c r="QC934" s="66"/>
      <c r="QD934" s="66"/>
      <c r="QE934" s="66"/>
      <c r="QF934" s="66"/>
      <c r="QG934" s="66"/>
      <c r="QH934" s="66"/>
      <c r="QI934" s="66"/>
      <c r="QJ934" s="66"/>
      <c r="QK934" s="66"/>
      <c r="QL934" s="66"/>
      <c r="QM934" s="66"/>
      <c r="QN934" s="66"/>
      <c r="QO934" s="66"/>
      <c r="QP934" s="66"/>
      <c r="QQ934" s="66"/>
      <c r="QR934" s="66"/>
      <c r="QS934" s="66"/>
      <c r="QT934" s="66"/>
      <c r="QU934" s="66"/>
      <c r="QV934" s="66"/>
      <c r="QW934" s="66"/>
      <c r="QX934" s="66"/>
      <c r="QY934" s="66"/>
      <c r="QZ934" s="66"/>
      <c r="RA934" s="66"/>
      <c r="RB934" s="66"/>
      <c r="RC934" s="66"/>
      <c r="RD934" s="66"/>
      <c r="RE934" s="66"/>
      <c r="RF934" s="66"/>
      <c r="RG934" s="66"/>
      <c r="RH934" s="66"/>
      <c r="RI934" s="66"/>
      <c r="RJ934" s="66"/>
      <c r="RK934" s="66"/>
      <c r="RL934" s="66"/>
      <c r="RM934" s="66"/>
      <c r="RN934" s="66"/>
      <c r="RO934" s="66"/>
      <c r="RP934" s="66"/>
      <c r="RQ934" s="66"/>
      <c r="RR934" s="66"/>
      <c r="RS934" s="66"/>
      <c r="RT934" s="66"/>
      <c r="RU934" s="66"/>
      <c r="RV934" s="66"/>
      <c r="RW934" s="66"/>
      <c r="RX934" s="66"/>
      <c r="RY934" s="66"/>
      <c r="RZ934" s="66"/>
      <c r="SA934" s="66"/>
      <c r="SB934" s="66"/>
      <c r="SC934" s="66"/>
      <c r="SD934" s="66"/>
      <c r="SE934" s="66"/>
      <c r="SF934" s="66"/>
      <c r="SG934" s="66"/>
      <c r="SH934" s="66"/>
      <c r="SI934" s="66"/>
      <c r="SJ934" s="66"/>
      <c r="SK934" s="66"/>
      <c r="SL934" s="66"/>
      <c r="SM934" s="66"/>
      <c r="SN934" s="66"/>
      <c r="SO934" s="66"/>
      <c r="SP934" s="66"/>
      <c r="SQ934" s="66"/>
      <c r="SR934" s="66"/>
      <c r="SS934" s="66"/>
      <c r="ST934" s="66"/>
      <c r="SU934" s="66"/>
      <c r="SV934" s="66"/>
      <c r="SW934" s="66"/>
      <c r="SX934" s="66"/>
      <c r="SY934" s="66"/>
      <c r="SZ934" s="66"/>
      <c r="TA934" s="66"/>
      <c r="TB934" s="66"/>
      <c r="TC934" s="66"/>
      <c r="TD934" s="66"/>
      <c r="TE934" s="66"/>
      <c r="TF934" s="66"/>
      <c r="TG934" s="66"/>
      <c r="TH934" s="66"/>
      <c r="TI934" s="66"/>
      <c r="TJ934" s="66"/>
      <c r="TK934" s="66"/>
      <c r="TL934" s="66"/>
      <c r="TM934" s="66"/>
      <c r="TN934" s="66"/>
      <c r="TO934" s="66"/>
      <c r="TP934" s="66"/>
      <c r="TQ934" s="66"/>
      <c r="TR934" s="66"/>
      <c r="TS934" s="66"/>
      <c r="TT934" s="66"/>
      <c r="TU934" s="66"/>
      <c r="TV934" s="66"/>
      <c r="TW934" s="66"/>
      <c r="TX934" s="66"/>
      <c r="TY934" s="66"/>
      <c r="TZ934" s="66"/>
      <c r="UA934" s="66"/>
      <c r="UB934" s="66"/>
      <c r="UC934" s="66"/>
      <c r="UD934" s="66"/>
      <c r="UE934" s="66"/>
      <c r="UF934" s="66"/>
      <c r="UG934" s="66"/>
      <c r="UH934" s="66"/>
      <c r="UI934" s="66"/>
      <c r="UJ934" s="66"/>
      <c r="UK934" s="66"/>
      <c r="UL934" s="66"/>
      <c r="UM934" s="66"/>
      <c r="UN934" s="66"/>
      <c r="UO934" s="66"/>
      <c r="UP934" s="66"/>
      <c r="UQ934" s="66"/>
      <c r="UR934" s="66"/>
      <c r="US934" s="66"/>
      <c r="UT934" s="66"/>
      <c r="UU934" s="66"/>
      <c r="UV934" s="66"/>
      <c r="UW934" s="66"/>
      <c r="UX934" s="66"/>
      <c r="UY934" s="66"/>
      <c r="UZ934" s="66"/>
      <c r="VA934" s="66"/>
      <c r="VB934" s="66"/>
      <c r="VC934" s="66"/>
      <c r="VD934" s="66"/>
      <c r="VE934" s="66"/>
      <c r="VF934" s="66"/>
      <c r="VG934" s="66"/>
      <c r="VH934" s="66"/>
      <c r="VI934" s="66"/>
      <c r="VJ934" s="66"/>
      <c r="VK934" s="66"/>
      <c r="VL934" s="66"/>
      <c r="VM934" s="66"/>
      <c r="VN934" s="66"/>
      <c r="VO934" s="66"/>
      <c r="VP934" s="66"/>
      <c r="VQ934" s="66"/>
      <c r="VR934" s="66"/>
      <c r="VS934" s="66"/>
      <c r="VT934" s="66"/>
      <c r="VU934" s="66"/>
      <c r="VV934" s="66"/>
      <c r="VW934" s="66"/>
      <c r="VX934" s="66"/>
      <c r="VY934" s="66"/>
      <c r="VZ934" s="66"/>
      <c r="WA934" s="66"/>
      <c r="WB934" s="66"/>
      <c r="WC934" s="66"/>
      <c r="WD934" s="66"/>
      <c r="WE934" s="66"/>
      <c r="WF934" s="66"/>
      <c r="WG934" s="66"/>
      <c r="WH934" s="66"/>
      <c r="WI934" s="66"/>
      <c r="WJ934" s="66"/>
      <c r="WK934" s="66"/>
      <c r="WL934" s="66"/>
      <c r="WM934" s="66"/>
      <c r="WN934" s="66"/>
      <c r="WO934" s="66"/>
      <c r="WP934" s="66"/>
      <c r="WQ934" s="66"/>
      <c r="WR934" s="66"/>
      <c r="WS934" s="66"/>
      <c r="WT934" s="66"/>
      <c r="WU934" s="66"/>
      <c r="WV934" s="66"/>
      <c r="WW934" s="66"/>
      <c r="WX934" s="66"/>
      <c r="WY934" s="66"/>
      <c r="WZ934" s="66"/>
      <c r="XA934" s="66"/>
      <c r="XB934" s="66"/>
      <c r="XC934" s="66"/>
      <c r="XD934" s="66"/>
      <c r="XE934" s="66"/>
      <c r="XF934" s="66"/>
      <c r="XG934" s="66"/>
      <c r="XH934" s="66"/>
      <c r="XI934" s="66"/>
      <c r="XJ934" s="66"/>
      <c r="XK934" s="66"/>
      <c r="XL934" s="66"/>
      <c r="XM934" s="66"/>
      <c r="XN934" s="66"/>
      <c r="XO934" s="66"/>
      <c r="XP934" s="66"/>
      <c r="XQ934" s="66"/>
      <c r="XR934" s="66"/>
      <c r="XS934" s="66"/>
      <c r="XT934" s="66"/>
      <c r="XU934" s="66"/>
      <c r="XV934" s="66"/>
      <c r="XW934" s="66"/>
      <c r="XX934" s="66"/>
      <c r="XY934" s="66"/>
      <c r="XZ934" s="66"/>
      <c r="YA934" s="66"/>
      <c r="YB934" s="66"/>
      <c r="YC934" s="66"/>
      <c r="YD934" s="66"/>
      <c r="YE934" s="66"/>
      <c r="YF934" s="66"/>
      <c r="YG934" s="66"/>
      <c r="YH934" s="66"/>
      <c r="YI934" s="66"/>
      <c r="YJ934" s="66"/>
      <c r="YK934" s="66"/>
      <c r="YL934" s="66"/>
      <c r="YM934" s="66"/>
      <c r="YN934" s="66"/>
      <c r="YO934" s="66"/>
      <c r="YP934" s="66"/>
      <c r="YQ934" s="66"/>
      <c r="YR934" s="66"/>
      <c r="YS934" s="66"/>
      <c r="YT934" s="66"/>
      <c r="YU934" s="66"/>
      <c r="YV934" s="66"/>
      <c r="YW934" s="66"/>
      <c r="YX934" s="66"/>
      <c r="YY934" s="66"/>
      <c r="YZ934" s="66"/>
      <c r="ZA934" s="66"/>
      <c r="ZB934" s="66"/>
      <c r="ZC934" s="66"/>
      <c r="ZD934" s="66"/>
      <c r="ZE934" s="66"/>
      <c r="ZF934" s="66"/>
      <c r="ZG934" s="66"/>
      <c r="ZH934" s="66"/>
      <c r="ZI934" s="66"/>
      <c r="ZJ934" s="66"/>
      <c r="ZK934" s="66"/>
      <c r="ZL934" s="66"/>
      <c r="ZM934" s="66"/>
      <c r="ZN934" s="66"/>
      <c r="ZO934" s="66"/>
      <c r="ZP934" s="66"/>
      <c r="ZQ934" s="66"/>
      <c r="ZR934" s="66"/>
      <c r="ZS934" s="66"/>
      <c r="ZT934" s="66"/>
      <c r="ZU934" s="66"/>
      <c r="ZV934" s="66"/>
      <c r="ZW934" s="66"/>
      <c r="ZX934" s="66"/>
      <c r="ZY934" s="66"/>
      <c r="ZZ934" s="66"/>
      <c r="AAA934" s="66"/>
      <c r="AAB934" s="66"/>
      <c r="AAC934" s="66"/>
      <c r="AAD934" s="66"/>
      <c r="AAE934" s="66"/>
      <c r="AAF934" s="66"/>
      <c r="AAG934" s="66"/>
      <c r="AAH934" s="66"/>
      <c r="AAI934" s="66"/>
      <c r="AAJ934" s="66"/>
      <c r="AAK934" s="66"/>
      <c r="AAL934" s="66"/>
      <c r="AAM934" s="66"/>
      <c r="AAN934" s="66"/>
      <c r="AAO934" s="66"/>
      <c r="AAP934" s="66"/>
      <c r="AAQ934" s="66"/>
      <c r="AAR934" s="66"/>
      <c r="AAS934" s="66"/>
      <c r="AAT934" s="66"/>
      <c r="AAU934" s="66"/>
      <c r="AAV934" s="66"/>
      <c r="AAW934" s="66"/>
      <c r="AAX934" s="66"/>
      <c r="AAY934" s="66"/>
      <c r="AAZ934" s="66"/>
      <c r="ABA934" s="66"/>
      <c r="ABB934" s="66"/>
      <c r="ABC934" s="66"/>
      <c r="ABD934" s="66"/>
      <c r="ABE934" s="66"/>
      <c r="ABF934" s="66"/>
      <c r="ABG934" s="66"/>
      <c r="ABH934" s="66"/>
      <c r="ABI934" s="66"/>
      <c r="ABJ934" s="66"/>
      <c r="ABK934" s="66"/>
      <c r="ABL934" s="66"/>
      <c r="ABM934" s="66"/>
      <c r="ABN934" s="66"/>
      <c r="ABO934" s="66"/>
      <c r="ABP934" s="66"/>
      <c r="ABQ934" s="66"/>
      <c r="ABR934" s="66"/>
      <c r="ABS934" s="66"/>
      <c r="ABT934" s="66"/>
      <c r="ABU934" s="66"/>
      <c r="ABV934" s="66"/>
      <c r="ABW934" s="66"/>
      <c r="ABX934" s="66"/>
    </row>
    <row r="935" spans="1:752" s="66" customFormat="1" ht="11.25" customHeight="1" x14ac:dyDescent="0.3">
      <c r="A935" s="65">
        <v>1</v>
      </c>
      <c r="B935" s="68" t="s">
        <v>41</v>
      </c>
      <c r="C935" s="68" t="s">
        <v>147</v>
      </c>
      <c r="D935" s="3" t="s">
        <v>41</v>
      </c>
      <c r="E935" s="17">
        <v>45443</v>
      </c>
      <c r="F935" s="17">
        <v>45443</v>
      </c>
      <c r="G935" s="17" t="s">
        <v>13968</v>
      </c>
      <c r="H935" s="106" t="s">
        <v>42</v>
      </c>
      <c r="I935" s="3">
        <v>14</v>
      </c>
      <c r="J935" s="3" t="s">
        <v>43</v>
      </c>
      <c r="K935" s="3"/>
      <c r="L935" s="11" t="s">
        <v>168</v>
      </c>
      <c r="M935" s="11" t="s">
        <v>1988</v>
      </c>
      <c r="N935" s="3" t="s">
        <v>261</v>
      </c>
      <c r="O935" s="3" t="s">
        <v>1989</v>
      </c>
      <c r="P935" s="17">
        <v>45404</v>
      </c>
      <c r="Q935" s="18">
        <v>15486410.17</v>
      </c>
      <c r="R935" s="18"/>
      <c r="S935" s="18">
        <v>15486410.17</v>
      </c>
      <c r="T935" s="3" t="s">
        <v>51</v>
      </c>
      <c r="U935" s="3">
        <v>2788</v>
      </c>
      <c r="V935" s="17">
        <v>45447</v>
      </c>
      <c r="W935" s="17">
        <v>45482</v>
      </c>
      <c r="X935" s="18">
        <v>15486410.17</v>
      </c>
      <c r="Y935" s="18"/>
      <c r="Z935" s="18">
        <v>15486410.17</v>
      </c>
      <c r="AA935" s="3" t="s">
        <v>47</v>
      </c>
      <c r="AB935" s="3"/>
      <c r="AC935" s="3"/>
      <c r="AD935" s="3"/>
      <c r="AE935" s="3"/>
      <c r="AF935" s="3"/>
      <c r="AG935" s="3" t="s">
        <v>127</v>
      </c>
      <c r="AH935" s="32">
        <v>15486410.17</v>
      </c>
      <c r="AI935" s="3" t="s">
        <v>128</v>
      </c>
      <c r="AJ935" s="11"/>
      <c r="AK935" s="11"/>
      <c r="AL935" s="3"/>
      <c r="AM935" s="3"/>
    </row>
    <row r="936" spans="1:752" s="66" customFormat="1" ht="11.25" customHeight="1" x14ac:dyDescent="0.3">
      <c r="A936" s="65">
        <v>1</v>
      </c>
      <c r="B936" s="68" t="s">
        <v>41</v>
      </c>
      <c r="C936" s="68" t="s">
        <v>147</v>
      </c>
      <c r="D936" s="3" t="s">
        <v>41</v>
      </c>
      <c r="E936" s="17">
        <v>45443</v>
      </c>
      <c r="F936" s="17">
        <v>45443</v>
      </c>
      <c r="G936" s="17" t="s">
        <v>13968</v>
      </c>
      <c r="H936" s="106" t="s">
        <v>42</v>
      </c>
      <c r="I936" s="3">
        <v>14</v>
      </c>
      <c r="J936" s="3" t="s">
        <v>43</v>
      </c>
      <c r="K936" s="3"/>
      <c r="L936" s="11" t="s">
        <v>203</v>
      </c>
      <c r="M936" s="11" t="s">
        <v>2593</v>
      </c>
      <c r="N936" s="3" t="s">
        <v>148</v>
      </c>
      <c r="O936" s="3" t="s">
        <v>2594</v>
      </c>
      <c r="P936" s="17">
        <v>45404</v>
      </c>
      <c r="Q936" s="18">
        <v>871634.63</v>
      </c>
      <c r="R936" s="18"/>
      <c r="S936" s="18">
        <v>871634.63</v>
      </c>
      <c r="T936" s="3" t="s">
        <v>51</v>
      </c>
      <c r="U936" s="3">
        <v>2789</v>
      </c>
      <c r="V936" s="17">
        <v>45447</v>
      </c>
      <c r="W936" s="17">
        <v>45482</v>
      </c>
      <c r="X936" s="18">
        <v>871634.63</v>
      </c>
      <c r="Y936" s="18"/>
      <c r="Z936" s="18">
        <v>871634.63</v>
      </c>
      <c r="AA936" s="3" t="s">
        <v>47</v>
      </c>
      <c r="AB936" s="3"/>
      <c r="AC936" s="3"/>
      <c r="AD936" s="3"/>
      <c r="AE936" s="3"/>
      <c r="AF936" s="3"/>
      <c r="AG936" s="3" t="s">
        <v>127</v>
      </c>
      <c r="AH936" s="32">
        <v>871634.63</v>
      </c>
      <c r="AI936" s="3" t="s">
        <v>128</v>
      </c>
      <c r="AJ936" s="11"/>
      <c r="AK936" s="11"/>
      <c r="AL936" s="3"/>
      <c r="AM936" s="3"/>
    </row>
    <row r="937" spans="1:752" s="66" customFormat="1" ht="11.25" customHeight="1" x14ac:dyDescent="0.3">
      <c r="A937" s="65">
        <v>1</v>
      </c>
      <c r="B937" s="68" t="s">
        <v>41</v>
      </c>
      <c r="C937" s="68" t="s">
        <v>147</v>
      </c>
      <c r="D937" s="3" t="s">
        <v>41</v>
      </c>
      <c r="E937" s="17">
        <v>45443</v>
      </c>
      <c r="F937" s="17">
        <v>45443</v>
      </c>
      <c r="G937" s="17" t="s">
        <v>13968</v>
      </c>
      <c r="H937" s="106" t="s">
        <v>42</v>
      </c>
      <c r="I937" s="3">
        <v>14</v>
      </c>
      <c r="J937" s="3" t="s">
        <v>43</v>
      </c>
      <c r="K937" s="3"/>
      <c r="L937" s="11" t="s">
        <v>203</v>
      </c>
      <c r="M937" s="11" t="s">
        <v>2595</v>
      </c>
      <c r="N937" s="3" t="s">
        <v>148</v>
      </c>
      <c r="O937" s="3" t="s">
        <v>2596</v>
      </c>
      <c r="P937" s="17">
        <v>45404</v>
      </c>
      <c r="Q937" s="18">
        <v>2328258.0299999998</v>
      </c>
      <c r="R937" s="18"/>
      <c r="S937" s="18">
        <v>2328258.0299999998</v>
      </c>
      <c r="T937" s="3" t="s">
        <v>51</v>
      </c>
      <c r="U937" s="3">
        <v>2790</v>
      </c>
      <c r="V937" s="17">
        <v>45447</v>
      </c>
      <c r="W937" s="17">
        <v>45482</v>
      </c>
      <c r="X937" s="18">
        <v>2328258.0299999998</v>
      </c>
      <c r="Y937" s="18"/>
      <c r="Z937" s="18">
        <v>2328258.0299999998</v>
      </c>
      <c r="AA937" s="3" t="s">
        <v>47</v>
      </c>
      <c r="AB937" s="3"/>
      <c r="AC937" s="3"/>
      <c r="AD937" s="3"/>
      <c r="AE937" s="3"/>
      <c r="AF937" s="3"/>
      <c r="AG937" s="3" t="s">
        <v>127</v>
      </c>
      <c r="AH937" s="32">
        <v>2328258.0299999998</v>
      </c>
      <c r="AI937" s="3" t="s">
        <v>128</v>
      </c>
      <c r="AJ937" s="11"/>
      <c r="AK937" s="11"/>
      <c r="AL937" s="3"/>
      <c r="AM937" s="3"/>
    </row>
    <row r="938" spans="1:752" s="66" customFormat="1" ht="11.25" customHeight="1" x14ac:dyDescent="0.3">
      <c r="A938" s="65">
        <v>1</v>
      </c>
      <c r="B938" s="68" t="s">
        <v>41</v>
      </c>
      <c r="C938" s="68" t="s">
        <v>147</v>
      </c>
      <c r="D938" s="3" t="s">
        <v>41</v>
      </c>
      <c r="E938" s="17">
        <v>45443</v>
      </c>
      <c r="F938" s="17">
        <v>45443</v>
      </c>
      <c r="G938" s="17" t="s">
        <v>13968</v>
      </c>
      <c r="H938" s="106" t="s">
        <v>42</v>
      </c>
      <c r="I938" s="3">
        <v>14</v>
      </c>
      <c r="J938" s="3" t="s">
        <v>43</v>
      </c>
      <c r="K938" s="3"/>
      <c r="L938" s="11" t="s">
        <v>304</v>
      </c>
      <c r="M938" s="11" t="s">
        <v>355</v>
      </c>
      <c r="N938" s="3" t="s">
        <v>148</v>
      </c>
      <c r="O938" s="3" t="s">
        <v>356</v>
      </c>
      <c r="P938" s="17">
        <v>45404</v>
      </c>
      <c r="Q938" s="18">
        <v>1501160.77</v>
      </c>
      <c r="R938" s="18"/>
      <c r="S938" s="18">
        <v>1501160.77</v>
      </c>
      <c r="T938" s="3" t="s">
        <v>51</v>
      </c>
      <c r="U938" s="3">
        <v>2791</v>
      </c>
      <c r="V938" s="17">
        <v>45447</v>
      </c>
      <c r="W938" s="17">
        <v>45482</v>
      </c>
      <c r="X938" s="18">
        <v>1501160.77</v>
      </c>
      <c r="Y938" s="18"/>
      <c r="Z938" s="18">
        <v>1501160.77</v>
      </c>
      <c r="AA938" s="3" t="s">
        <v>47</v>
      </c>
      <c r="AB938" s="3"/>
      <c r="AC938" s="3"/>
      <c r="AD938" s="3"/>
      <c r="AE938" s="3"/>
      <c r="AF938" s="3"/>
      <c r="AG938" s="3" t="s">
        <v>127</v>
      </c>
      <c r="AH938" s="32">
        <v>1501160.77</v>
      </c>
      <c r="AI938" s="3" t="s">
        <v>128</v>
      </c>
      <c r="AJ938" s="11"/>
      <c r="AK938" s="11"/>
      <c r="AL938" s="3"/>
      <c r="AM938" s="3"/>
    </row>
    <row r="939" spans="1:752" s="66" customFormat="1" ht="11.25" customHeight="1" x14ac:dyDescent="0.3">
      <c r="A939" s="65">
        <v>1</v>
      </c>
      <c r="B939" s="68" t="s">
        <v>41</v>
      </c>
      <c r="C939" s="68" t="s">
        <v>147</v>
      </c>
      <c r="D939" s="3" t="s">
        <v>41</v>
      </c>
      <c r="E939" s="17">
        <v>45443</v>
      </c>
      <c r="F939" s="17">
        <v>45443</v>
      </c>
      <c r="G939" s="17" t="s">
        <v>13968</v>
      </c>
      <c r="H939" s="106" t="s">
        <v>42</v>
      </c>
      <c r="I939" s="3">
        <v>14</v>
      </c>
      <c r="J939" s="3" t="s">
        <v>43</v>
      </c>
      <c r="K939" s="3"/>
      <c r="L939" s="11" t="s">
        <v>346</v>
      </c>
      <c r="M939" s="11" t="s">
        <v>2597</v>
      </c>
      <c r="N939" s="3" t="s">
        <v>148</v>
      </c>
      <c r="O939" s="3" t="s">
        <v>1254</v>
      </c>
      <c r="P939" s="17">
        <v>45404</v>
      </c>
      <c r="Q939" s="18">
        <v>3665008.38</v>
      </c>
      <c r="R939" s="18"/>
      <c r="S939" s="18">
        <v>3665008.38</v>
      </c>
      <c r="T939" s="3" t="s">
        <v>51</v>
      </c>
      <c r="U939" s="3">
        <v>2792</v>
      </c>
      <c r="V939" s="17">
        <v>45447</v>
      </c>
      <c r="W939" s="17">
        <v>45482</v>
      </c>
      <c r="X939" s="18">
        <v>3665008.38</v>
      </c>
      <c r="Y939" s="18"/>
      <c r="Z939" s="18">
        <v>3665008.38</v>
      </c>
      <c r="AA939" s="3" t="s">
        <v>47</v>
      </c>
      <c r="AB939" s="3"/>
      <c r="AC939" s="3"/>
      <c r="AD939" s="3"/>
      <c r="AE939" s="3"/>
      <c r="AF939" s="3"/>
      <c r="AG939" s="3" t="s">
        <v>127</v>
      </c>
      <c r="AH939" s="32">
        <v>3665008.38</v>
      </c>
      <c r="AI939" s="3" t="s">
        <v>128</v>
      </c>
      <c r="AJ939" s="11"/>
      <c r="AK939" s="11"/>
      <c r="AL939" s="3"/>
      <c r="AM939" s="3"/>
    </row>
    <row r="940" spans="1:752" s="66" customFormat="1" ht="11.25" customHeight="1" x14ac:dyDescent="0.2">
      <c r="A940" s="65">
        <v>1</v>
      </c>
      <c r="B940" s="68" t="s">
        <v>41</v>
      </c>
      <c r="C940" s="68" t="s">
        <v>41</v>
      </c>
      <c r="D940" s="48" t="s">
        <v>41</v>
      </c>
      <c r="E940" s="72">
        <v>45443</v>
      </c>
      <c r="F940" s="72">
        <v>45443</v>
      </c>
      <c r="G940" s="17" t="s">
        <v>13968</v>
      </c>
      <c r="H940" s="108" t="s">
        <v>42</v>
      </c>
      <c r="I940" s="48">
        <v>14</v>
      </c>
      <c r="J940" s="48" t="s">
        <v>43</v>
      </c>
      <c r="K940" s="48"/>
      <c r="L940" s="76" t="s">
        <v>313</v>
      </c>
      <c r="M940" s="76" t="s">
        <v>313</v>
      </c>
      <c r="N940" s="48" t="s">
        <v>314</v>
      </c>
      <c r="O940" s="48"/>
      <c r="P940" s="72">
        <v>45443</v>
      </c>
      <c r="Q940" s="74">
        <v>5982668061.5500002</v>
      </c>
      <c r="R940" s="74"/>
      <c r="S940" s="74">
        <v>5982668061.5500002</v>
      </c>
      <c r="T940" s="48" t="s">
        <v>51</v>
      </c>
      <c r="U940" s="48">
        <v>2770</v>
      </c>
      <c r="V940" s="72">
        <v>45443</v>
      </c>
      <c r="W940" s="72">
        <v>45443</v>
      </c>
      <c r="X940" s="74">
        <v>5982668061.5500002</v>
      </c>
      <c r="Y940" s="74"/>
      <c r="Z940" s="74">
        <v>5982668061.5500002</v>
      </c>
      <c r="AA940" s="48" t="s">
        <v>47</v>
      </c>
      <c r="AB940" s="48"/>
      <c r="AC940" s="48"/>
      <c r="AD940" s="48"/>
      <c r="AE940" s="48"/>
      <c r="AF940" s="48"/>
      <c r="AG940" s="48" t="s">
        <v>127</v>
      </c>
      <c r="AH940" s="74">
        <v>5982668061.5500002</v>
      </c>
      <c r="AI940" s="48" t="s">
        <v>128</v>
      </c>
      <c r="AJ940" s="77" t="s">
        <v>4129</v>
      </c>
      <c r="AK940" s="76" t="s">
        <v>313</v>
      </c>
      <c r="AL940" s="48"/>
      <c r="AM940" s="48"/>
    </row>
    <row r="941" spans="1:752" s="66" customFormat="1" ht="11.25" customHeight="1" x14ac:dyDescent="0.3">
      <c r="A941" s="65">
        <v>1</v>
      </c>
      <c r="B941" s="68" t="s">
        <v>41</v>
      </c>
      <c r="C941" s="68" t="s">
        <v>98</v>
      </c>
      <c r="D941" s="3" t="s">
        <v>41</v>
      </c>
      <c r="E941" s="17">
        <v>45463</v>
      </c>
      <c r="F941" s="17">
        <v>45463</v>
      </c>
      <c r="G941" s="17" t="s">
        <v>13968</v>
      </c>
      <c r="H941" s="106" t="s">
        <v>42</v>
      </c>
      <c r="I941" s="3">
        <v>14</v>
      </c>
      <c r="J941" s="3" t="s">
        <v>43</v>
      </c>
      <c r="K941" s="3"/>
      <c r="L941" s="11" t="s">
        <v>90</v>
      </c>
      <c r="M941" s="11" t="s">
        <v>2854</v>
      </c>
      <c r="N941" s="3" t="s">
        <v>2855</v>
      </c>
      <c r="O941" s="3" t="s">
        <v>2856</v>
      </c>
      <c r="P941" s="17">
        <v>45231</v>
      </c>
      <c r="Q941" s="18">
        <v>74008200</v>
      </c>
      <c r="R941" s="18"/>
      <c r="S941" s="18">
        <v>23116800</v>
      </c>
      <c r="T941" s="3" t="s">
        <v>51</v>
      </c>
      <c r="U941" s="3">
        <v>3179</v>
      </c>
      <c r="V941" s="17">
        <v>45467</v>
      </c>
      <c r="W941" s="17">
        <v>45495</v>
      </c>
      <c r="X941" s="18">
        <v>23116800</v>
      </c>
      <c r="Y941" s="18"/>
      <c r="Z941" s="18">
        <v>23116800</v>
      </c>
      <c r="AA941" s="3" t="s">
        <v>47</v>
      </c>
      <c r="AB941" s="3"/>
      <c r="AC941" s="3"/>
      <c r="AD941" s="3"/>
      <c r="AE941" s="3"/>
      <c r="AF941" s="3"/>
      <c r="AG941" s="3" t="s">
        <v>127</v>
      </c>
      <c r="AH941" s="32">
        <v>23116800</v>
      </c>
      <c r="AI941" s="3" t="s">
        <v>128</v>
      </c>
      <c r="AJ941" s="11"/>
      <c r="AK941" s="11"/>
      <c r="AL941" s="3"/>
      <c r="AM941" s="3"/>
    </row>
    <row r="942" spans="1:752" s="66" customFormat="1" ht="11.25" customHeight="1" x14ac:dyDescent="0.3">
      <c r="A942" s="65">
        <v>1</v>
      </c>
      <c r="B942" s="68" t="s">
        <v>41</v>
      </c>
      <c r="C942" s="68" t="s">
        <v>147</v>
      </c>
      <c r="D942" s="12" t="s">
        <v>41</v>
      </c>
      <c r="E942" s="17">
        <v>45463</v>
      </c>
      <c r="F942" s="17">
        <v>45463</v>
      </c>
      <c r="G942" s="17" t="s">
        <v>13968</v>
      </c>
      <c r="H942" s="106" t="s">
        <v>42</v>
      </c>
      <c r="I942" s="12">
        <v>14</v>
      </c>
      <c r="J942" s="12" t="s">
        <v>43</v>
      </c>
      <c r="K942" s="12"/>
      <c r="L942" s="19" t="s">
        <v>460</v>
      </c>
      <c r="M942" s="19" t="s">
        <v>2211</v>
      </c>
      <c r="N942" s="12" t="s">
        <v>261</v>
      </c>
      <c r="O942" s="12" t="s">
        <v>13842</v>
      </c>
      <c r="P942" s="31">
        <v>45422</v>
      </c>
      <c r="Q942" s="32">
        <v>245523540.61000001</v>
      </c>
      <c r="R942" s="32"/>
      <c r="S942" s="32">
        <v>245523540.61000001</v>
      </c>
      <c r="T942" s="12" t="s">
        <v>56</v>
      </c>
      <c r="U942" s="12">
        <v>3024</v>
      </c>
      <c r="V942" s="31">
        <v>45468</v>
      </c>
      <c r="W942" s="31">
        <v>45631</v>
      </c>
      <c r="X942" s="32">
        <v>245523540.61000001</v>
      </c>
      <c r="Y942" s="32"/>
      <c r="Z942" s="32">
        <v>245523540.61000001</v>
      </c>
      <c r="AA942" s="12" t="s">
        <v>47</v>
      </c>
      <c r="AB942" s="12"/>
      <c r="AC942" s="12"/>
      <c r="AD942" s="12"/>
      <c r="AE942" s="12"/>
      <c r="AF942" s="12"/>
      <c r="AG942" s="3" t="s">
        <v>127</v>
      </c>
      <c r="AH942" s="32">
        <v>245523540.61000001</v>
      </c>
      <c r="AI942" s="12" t="s">
        <v>128</v>
      </c>
      <c r="AJ942" s="19" t="s">
        <v>3434</v>
      </c>
      <c r="AK942" s="19" t="s">
        <v>2654</v>
      </c>
      <c r="AL942" s="12"/>
      <c r="AM942" s="12"/>
    </row>
    <row r="943" spans="1:752" s="66" customFormat="1" ht="11.25" customHeight="1" x14ac:dyDescent="0.3">
      <c r="A943" s="65">
        <v>1</v>
      </c>
      <c r="B943" s="68" t="s">
        <v>40</v>
      </c>
      <c r="C943" s="68" t="s">
        <v>40</v>
      </c>
      <c r="D943" s="3" t="s">
        <v>41</v>
      </c>
      <c r="E943" s="31">
        <v>45469</v>
      </c>
      <c r="F943" s="31">
        <v>45469</v>
      </c>
      <c r="G943" s="17" t="s">
        <v>13968</v>
      </c>
      <c r="H943" s="106" t="s">
        <v>42</v>
      </c>
      <c r="I943" s="3">
        <v>14</v>
      </c>
      <c r="J943" s="3" t="s">
        <v>43</v>
      </c>
      <c r="K943" s="12"/>
      <c r="L943" s="19" t="s">
        <v>303</v>
      </c>
      <c r="M943" s="19" t="s">
        <v>2615</v>
      </c>
      <c r="N943" s="3" t="s">
        <v>2566</v>
      </c>
      <c r="O943" s="3" t="s">
        <v>2286</v>
      </c>
      <c r="P943" s="17">
        <v>45448</v>
      </c>
      <c r="Q943" s="18">
        <v>6907877.7300000004</v>
      </c>
      <c r="R943" s="18"/>
      <c r="S943" s="18">
        <v>6907877.7300000004</v>
      </c>
      <c r="T943" s="3" t="s">
        <v>51</v>
      </c>
      <c r="U943" s="3">
        <v>3195</v>
      </c>
      <c r="V943" s="17">
        <v>45469</v>
      </c>
      <c r="W943" s="17">
        <v>45471</v>
      </c>
      <c r="X943" s="18">
        <v>6907877.7300000004</v>
      </c>
      <c r="Y943" s="18"/>
      <c r="Z943" s="18">
        <v>6907877.7300000004</v>
      </c>
      <c r="AA943" s="3" t="s">
        <v>47</v>
      </c>
      <c r="AB943" s="3"/>
      <c r="AC943" s="3"/>
      <c r="AD943" s="3"/>
      <c r="AE943" s="3"/>
      <c r="AF943" s="3"/>
      <c r="AG943" s="3" t="s">
        <v>127</v>
      </c>
      <c r="AH943" s="32">
        <v>6907877.7300000004</v>
      </c>
      <c r="AI943" s="3" t="s">
        <v>128</v>
      </c>
      <c r="AJ943" s="11"/>
      <c r="AK943" s="11"/>
      <c r="AL943" s="12"/>
      <c r="AM943" s="3"/>
    </row>
    <row r="944" spans="1:752" s="66" customFormat="1" ht="11.25" customHeight="1" x14ac:dyDescent="0.3">
      <c r="A944" s="65">
        <v>1</v>
      </c>
      <c r="B944" s="68" t="s">
        <v>40</v>
      </c>
      <c r="C944" s="68" t="s">
        <v>40</v>
      </c>
      <c r="D944" s="3" t="s">
        <v>41</v>
      </c>
      <c r="E944" s="31">
        <v>45469</v>
      </c>
      <c r="F944" s="31">
        <v>45469</v>
      </c>
      <c r="G944" s="17" t="s">
        <v>13968</v>
      </c>
      <c r="H944" s="106" t="s">
        <v>42</v>
      </c>
      <c r="I944" s="3">
        <v>14</v>
      </c>
      <c r="J944" s="3" t="s">
        <v>43</v>
      </c>
      <c r="K944" s="12"/>
      <c r="L944" s="19" t="s">
        <v>303</v>
      </c>
      <c r="M944" s="19" t="s">
        <v>2616</v>
      </c>
      <c r="N944" s="3" t="s">
        <v>2566</v>
      </c>
      <c r="O944" s="3" t="s">
        <v>2617</v>
      </c>
      <c r="P944" s="17">
        <v>45448</v>
      </c>
      <c r="Q944" s="18">
        <v>14769505.32</v>
      </c>
      <c r="R944" s="18"/>
      <c r="S944" s="18">
        <v>14769505.32</v>
      </c>
      <c r="T944" s="3" t="s">
        <v>51</v>
      </c>
      <c r="U944" s="3">
        <v>3197</v>
      </c>
      <c r="V944" s="17">
        <v>45469</v>
      </c>
      <c r="W944" s="17">
        <v>45471</v>
      </c>
      <c r="X944" s="18">
        <v>14769505.32</v>
      </c>
      <c r="Y944" s="18"/>
      <c r="Z944" s="18">
        <v>14769505.32</v>
      </c>
      <c r="AA944" s="3" t="s">
        <v>47</v>
      </c>
      <c r="AB944" s="3"/>
      <c r="AC944" s="3"/>
      <c r="AD944" s="3"/>
      <c r="AE944" s="3"/>
      <c r="AF944" s="3"/>
      <c r="AG944" s="3" t="s">
        <v>127</v>
      </c>
      <c r="AH944" s="32">
        <v>14769505.32</v>
      </c>
      <c r="AI944" s="3" t="s">
        <v>128</v>
      </c>
      <c r="AJ944" s="11"/>
      <c r="AK944" s="11"/>
      <c r="AL944" s="12"/>
      <c r="AM944" s="3"/>
    </row>
    <row r="945" spans="1:39" s="66" customFormat="1" x14ac:dyDescent="0.3">
      <c r="A945" s="65">
        <v>1</v>
      </c>
      <c r="B945" s="68" t="s">
        <v>40</v>
      </c>
      <c r="C945" s="68" t="s">
        <v>40</v>
      </c>
      <c r="D945" s="3" t="s">
        <v>41</v>
      </c>
      <c r="E945" s="31">
        <v>45469</v>
      </c>
      <c r="F945" s="31">
        <v>45469</v>
      </c>
      <c r="G945" s="17" t="s">
        <v>13968</v>
      </c>
      <c r="H945" s="106" t="s">
        <v>42</v>
      </c>
      <c r="I945" s="3">
        <v>14</v>
      </c>
      <c r="J945" s="3" t="s">
        <v>43</v>
      </c>
      <c r="K945" s="12"/>
      <c r="L945" s="19" t="s">
        <v>303</v>
      </c>
      <c r="M945" s="19" t="s">
        <v>2618</v>
      </c>
      <c r="N945" s="3" t="s">
        <v>227</v>
      </c>
      <c r="O945" s="3" t="s">
        <v>1993</v>
      </c>
      <c r="P945" s="17">
        <v>45448</v>
      </c>
      <c r="Q945" s="18">
        <v>10771560.9</v>
      </c>
      <c r="R945" s="18"/>
      <c r="S945" s="18">
        <v>10771560.9</v>
      </c>
      <c r="T945" s="3" t="s">
        <v>51</v>
      </c>
      <c r="U945" s="3">
        <v>3198</v>
      </c>
      <c r="V945" s="17">
        <v>45469</v>
      </c>
      <c r="W945" s="17">
        <v>45471</v>
      </c>
      <c r="X945" s="18">
        <v>10771560.9</v>
      </c>
      <c r="Y945" s="18"/>
      <c r="Z945" s="18">
        <v>10771560.9</v>
      </c>
      <c r="AA945" s="3" t="s">
        <v>47</v>
      </c>
      <c r="AB945" s="3"/>
      <c r="AC945" s="3"/>
      <c r="AD945" s="3"/>
      <c r="AE945" s="3"/>
      <c r="AF945" s="3"/>
      <c r="AG945" s="3" t="s">
        <v>127</v>
      </c>
      <c r="AH945" s="32">
        <v>10771560.9</v>
      </c>
      <c r="AI945" s="3" t="s">
        <v>128</v>
      </c>
      <c r="AJ945" s="11"/>
      <c r="AK945" s="11"/>
      <c r="AL945" s="12"/>
      <c r="AM945" s="3"/>
    </row>
    <row r="946" spans="1:39" s="66" customFormat="1" x14ac:dyDescent="0.3">
      <c r="A946" s="65">
        <v>1</v>
      </c>
      <c r="B946" s="68" t="s">
        <v>40</v>
      </c>
      <c r="C946" s="68" t="s">
        <v>40</v>
      </c>
      <c r="D946" s="3" t="s">
        <v>41</v>
      </c>
      <c r="E946" s="31">
        <v>45469</v>
      </c>
      <c r="F946" s="31">
        <v>45469</v>
      </c>
      <c r="G946" s="17" t="s">
        <v>13968</v>
      </c>
      <c r="H946" s="106" t="s">
        <v>42</v>
      </c>
      <c r="I946" s="3">
        <v>14</v>
      </c>
      <c r="J946" s="3" t="s">
        <v>43</v>
      </c>
      <c r="K946" s="12"/>
      <c r="L946" s="19" t="s">
        <v>303</v>
      </c>
      <c r="M946" s="19" t="s">
        <v>2619</v>
      </c>
      <c r="N946" s="3" t="s">
        <v>2566</v>
      </c>
      <c r="O946" s="3" t="s">
        <v>2287</v>
      </c>
      <c r="P946" s="17">
        <v>45448</v>
      </c>
      <c r="Q946" s="18">
        <v>5488838</v>
      </c>
      <c r="R946" s="18"/>
      <c r="S946" s="18">
        <v>5488838</v>
      </c>
      <c r="T946" s="3" t="s">
        <v>51</v>
      </c>
      <c r="U946" s="3">
        <v>3199</v>
      </c>
      <c r="V946" s="17">
        <v>45469</v>
      </c>
      <c r="W946" s="17">
        <v>45471</v>
      </c>
      <c r="X946" s="18">
        <v>5488838</v>
      </c>
      <c r="Y946" s="18"/>
      <c r="Z946" s="18">
        <v>5488838</v>
      </c>
      <c r="AA946" s="3" t="s">
        <v>47</v>
      </c>
      <c r="AB946" s="3"/>
      <c r="AC946" s="3"/>
      <c r="AD946" s="3"/>
      <c r="AE946" s="3"/>
      <c r="AF946" s="3"/>
      <c r="AG946" s="3" t="s">
        <v>127</v>
      </c>
      <c r="AH946" s="32">
        <v>5488838</v>
      </c>
      <c r="AI946" s="3" t="s">
        <v>128</v>
      </c>
      <c r="AJ946" s="11"/>
      <c r="AK946" s="11"/>
      <c r="AL946" s="12"/>
      <c r="AM946" s="3"/>
    </row>
    <row r="947" spans="1:39" s="66" customFormat="1" x14ac:dyDescent="0.3">
      <c r="A947" s="65">
        <v>1</v>
      </c>
      <c r="B947" s="68" t="s">
        <v>112</v>
      </c>
      <c r="C947" s="68" t="s">
        <v>112</v>
      </c>
      <c r="D947" s="3" t="s">
        <v>41</v>
      </c>
      <c r="E947" s="31">
        <v>45470</v>
      </c>
      <c r="F947" s="31">
        <v>45470</v>
      </c>
      <c r="G947" s="17" t="s">
        <v>13968</v>
      </c>
      <c r="H947" s="106" t="s">
        <v>42</v>
      </c>
      <c r="I947" s="3">
        <v>14</v>
      </c>
      <c r="J947" s="3" t="s">
        <v>43</v>
      </c>
      <c r="K947" s="12"/>
      <c r="L947" s="19" t="s">
        <v>260</v>
      </c>
      <c r="M947" s="19" t="s">
        <v>2620</v>
      </c>
      <c r="N947" s="3" t="s">
        <v>568</v>
      </c>
      <c r="O947" s="3" t="s">
        <v>2309</v>
      </c>
      <c r="P947" s="17">
        <v>45448</v>
      </c>
      <c r="Q947" s="18">
        <v>2900000</v>
      </c>
      <c r="R947" s="18"/>
      <c r="S947" s="18">
        <v>2900000</v>
      </c>
      <c r="T947" s="3" t="s">
        <v>51</v>
      </c>
      <c r="U947" s="3">
        <v>3223</v>
      </c>
      <c r="V947" s="17">
        <v>45471</v>
      </c>
      <c r="W947" s="17">
        <v>45471</v>
      </c>
      <c r="X947" s="18">
        <v>2900000</v>
      </c>
      <c r="Y947" s="18"/>
      <c r="Z947" s="18">
        <v>2900000</v>
      </c>
      <c r="AA947" s="3" t="s">
        <v>47</v>
      </c>
      <c r="AB947" s="3"/>
      <c r="AC947" s="3"/>
      <c r="AD947" s="3"/>
      <c r="AE947" s="3"/>
      <c r="AF947" s="3"/>
      <c r="AG947" s="3" t="s">
        <v>127</v>
      </c>
      <c r="AH947" s="32">
        <v>2900000</v>
      </c>
      <c r="AI947" s="3" t="s">
        <v>128</v>
      </c>
      <c r="AJ947" s="11"/>
      <c r="AK947" s="11"/>
      <c r="AL947" s="12"/>
      <c r="AM947" s="3"/>
    </row>
    <row r="948" spans="1:39" s="66" customFormat="1" x14ac:dyDescent="0.3">
      <c r="A948" s="65">
        <v>1</v>
      </c>
      <c r="B948" s="68" t="s">
        <v>112</v>
      </c>
      <c r="C948" s="68" t="s">
        <v>112</v>
      </c>
      <c r="D948" s="3" t="s">
        <v>41</v>
      </c>
      <c r="E948" s="31">
        <v>45470</v>
      </c>
      <c r="F948" s="31">
        <v>45470</v>
      </c>
      <c r="G948" s="17" t="s">
        <v>13968</v>
      </c>
      <c r="H948" s="106" t="s">
        <v>42</v>
      </c>
      <c r="I948" s="3">
        <v>14</v>
      </c>
      <c r="J948" s="3" t="s">
        <v>43</v>
      </c>
      <c r="K948" s="12"/>
      <c r="L948" s="19" t="s">
        <v>260</v>
      </c>
      <c r="M948" s="19" t="s">
        <v>2312</v>
      </c>
      <c r="N948" s="3" t="s">
        <v>568</v>
      </c>
      <c r="O948" s="3" t="s">
        <v>2313</v>
      </c>
      <c r="P948" s="17">
        <v>45448</v>
      </c>
      <c r="Q948" s="18">
        <v>2150000</v>
      </c>
      <c r="R948" s="18"/>
      <c r="S948" s="18">
        <v>2150000</v>
      </c>
      <c r="T948" s="3" t="s">
        <v>51</v>
      </c>
      <c r="U948" s="3">
        <v>3226</v>
      </c>
      <c r="V948" s="17">
        <v>45471</v>
      </c>
      <c r="W948" s="17">
        <v>45471</v>
      </c>
      <c r="X948" s="18">
        <v>2150000</v>
      </c>
      <c r="Y948" s="18"/>
      <c r="Z948" s="18">
        <v>2150000</v>
      </c>
      <c r="AA948" s="3" t="s">
        <v>47</v>
      </c>
      <c r="AB948" s="3"/>
      <c r="AC948" s="3"/>
      <c r="AD948" s="3"/>
      <c r="AE948" s="3"/>
      <c r="AF948" s="3"/>
      <c r="AG948" s="3" t="s">
        <v>127</v>
      </c>
      <c r="AH948" s="32">
        <v>2150000</v>
      </c>
      <c r="AI948" s="3" t="s">
        <v>128</v>
      </c>
      <c r="AJ948" s="11"/>
      <c r="AK948" s="11"/>
      <c r="AL948" s="12"/>
      <c r="AM948" s="3"/>
    </row>
    <row r="949" spans="1:39" s="66" customFormat="1" ht="11.25" customHeight="1" x14ac:dyDescent="0.3">
      <c r="A949" s="65">
        <v>1</v>
      </c>
      <c r="B949" s="68" t="s">
        <v>112</v>
      </c>
      <c r="C949" s="68" t="s">
        <v>112</v>
      </c>
      <c r="D949" s="3" t="s">
        <v>41</v>
      </c>
      <c r="E949" s="31">
        <v>45470</v>
      </c>
      <c r="F949" s="31">
        <v>45470</v>
      </c>
      <c r="G949" s="17" t="s">
        <v>13968</v>
      </c>
      <c r="H949" s="106" t="s">
        <v>42</v>
      </c>
      <c r="I949" s="3">
        <v>14</v>
      </c>
      <c r="J949" s="3" t="s">
        <v>43</v>
      </c>
      <c r="K949" s="12"/>
      <c r="L949" s="19" t="s">
        <v>260</v>
      </c>
      <c r="M949" s="19" t="s">
        <v>2621</v>
      </c>
      <c r="N949" s="3" t="s">
        <v>568</v>
      </c>
      <c r="O949" s="3" t="s">
        <v>2622</v>
      </c>
      <c r="P949" s="17">
        <v>45448</v>
      </c>
      <c r="Q949" s="18">
        <v>4530000</v>
      </c>
      <c r="R949" s="18"/>
      <c r="S949" s="18">
        <v>4530000</v>
      </c>
      <c r="T949" s="3" t="s">
        <v>51</v>
      </c>
      <c r="U949" s="3">
        <v>3227</v>
      </c>
      <c r="V949" s="17">
        <v>45471</v>
      </c>
      <c r="W949" s="17">
        <v>45471</v>
      </c>
      <c r="X949" s="18">
        <v>4530000</v>
      </c>
      <c r="Y949" s="18"/>
      <c r="Z949" s="18">
        <v>4530000</v>
      </c>
      <c r="AA949" s="3" t="s">
        <v>47</v>
      </c>
      <c r="AB949" s="3"/>
      <c r="AC949" s="3"/>
      <c r="AD949" s="3"/>
      <c r="AE949" s="3"/>
      <c r="AF949" s="3"/>
      <c r="AG949" s="3" t="s">
        <v>127</v>
      </c>
      <c r="AH949" s="32">
        <v>4530000</v>
      </c>
      <c r="AI949" s="3" t="s">
        <v>128</v>
      </c>
      <c r="AJ949" s="11"/>
      <c r="AK949" s="11"/>
      <c r="AL949" s="12"/>
      <c r="AM949" s="3"/>
    </row>
    <row r="950" spans="1:39" s="66" customFormat="1" x14ac:dyDescent="0.3">
      <c r="A950" s="65">
        <v>1</v>
      </c>
      <c r="B950" s="68" t="s">
        <v>41</v>
      </c>
      <c r="C950" s="68" t="s">
        <v>147</v>
      </c>
      <c r="D950" s="3" t="s">
        <v>41</v>
      </c>
      <c r="E950" s="31">
        <v>45470</v>
      </c>
      <c r="F950" s="31">
        <v>45470</v>
      </c>
      <c r="G950" s="17" t="s">
        <v>13968</v>
      </c>
      <c r="H950" s="106" t="s">
        <v>42</v>
      </c>
      <c r="I950" s="3">
        <v>14</v>
      </c>
      <c r="J950" s="3" t="s">
        <v>43</v>
      </c>
      <c r="K950" s="12"/>
      <c r="L950" s="11" t="s">
        <v>168</v>
      </c>
      <c r="M950" s="19" t="s">
        <v>2846</v>
      </c>
      <c r="N950" s="3" t="s">
        <v>261</v>
      </c>
      <c r="O950" s="3" t="s">
        <v>2847</v>
      </c>
      <c r="P950" s="17">
        <v>45404</v>
      </c>
      <c r="Q950" s="18">
        <v>22450878.969999999</v>
      </c>
      <c r="R950" s="18"/>
      <c r="S950" s="18">
        <v>22450878.969999999</v>
      </c>
      <c r="T950" s="3" t="s">
        <v>51</v>
      </c>
      <c r="U950" s="3">
        <v>3207</v>
      </c>
      <c r="V950" s="17">
        <v>45470</v>
      </c>
      <c r="W950" s="17">
        <v>45495</v>
      </c>
      <c r="X950" s="18">
        <v>22450878.969999999</v>
      </c>
      <c r="Y950" s="18"/>
      <c r="Z950" s="18">
        <v>22450878.969999999</v>
      </c>
      <c r="AA950" s="3" t="s">
        <v>47</v>
      </c>
      <c r="AB950" s="3"/>
      <c r="AC950" s="3"/>
      <c r="AD950" s="3"/>
      <c r="AE950" s="3"/>
      <c r="AF950" s="3"/>
      <c r="AG950" s="3" t="s">
        <v>127</v>
      </c>
      <c r="AH950" s="32">
        <v>22450878.969999999</v>
      </c>
      <c r="AI950" s="3" t="s">
        <v>128</v>
      </c>
      <c r="AJ950" s="11"/>
      <c r="AK950" s="11"/>
      <c r="AL950" s="12"/>
      <c r="AM950" s="3"/>
    </row>
    <row r="951" spans="1:39" s="66" customFormat="1" x14ac:dyDescent="0.3">
      <c r="A951" s="65">
        <v>1</v>
      </c>
      <c r="B951" s="68" t="s">
        <v>41</v>
      </c>
      <c r="C951" s="68" t="s">
        <v>147</v>
      </c>
      <c r="D951" s="3" t="s">
        <v>41</v>
      </c>
      <c r="E951" s="31">
        <v>45470</v>
      </c>
      <c r="F951" s="31">
        <v>45470</v>
      </c>
      <c r="G951" s="17" t="s">
        <v>13968</v>
      </c>
      <c r="H951" s="106" t="s">
        <v>42</v>
      </c>
      <c r="I951" s="3">
        <v>14</v>
      </c>
      <c r="J951" s="3" t="s">
        <v>43</v>
      </c>
      <c r="K951" s="12"/>
      <c r="L951" s="11" t="s">
        <v>168</v>
      </c>
      <c r="M951" s="19" t="s">
        <v>2848</v>
      </c>
      <c r="N951" s="3" t="s">
        <v>261</v>
      </c>
      <c r="O951" s="3" t="s">
        <v>2849</v>
      </c>
      <c r="P951" s="17">
        <v>45404</v>
      </c>
      <c r="Q951" s="18">
        <v>31756307.719999999</v>
      </c>
      <c r="R951" s="18"/>
      <c r="S951" s="18">
        <v>31756307.719999999</v>
      </c>
      <c r="T951" s="3" t="s">
        <v>51</v>
      </c>
      <c r="U951" s="3">
        <v>3208</v>
      </c>
      <c r="V951" s="17">
        <v>45470</v>
      </c>
      <c r="W951" s="17">
        <v>45495</v>
      </c>
      <c r="X951" s="18">
        <v>31756307.719999999</v>
      </c>
      <c r="Y951" s="18"/>
      <c r="Z951" s="18">
        <v>31756307.719999999</v>
      </c>
      <c r="AA951" s="3" t="s">
        <v>47</v>
      </c>
      <c r="AB951" s="3"/>
      <c r="AC951" s="3"/>
      <c r="AD951" s="3"/>
      <c r="AE951" s="3"/>
      <c r="AF951" s="3"/>
      <c r="AG951" s="3" t="s">
        <v>127</v>
      </c>
      <c r="AH951" s="32">
        <v>31756307.719999999</v>
      </c>
      <c r="AI951" s="3" t="s">
        <v>128</v>
      </c>
      <c r="AJ951" s="11"/>
      <c r="AK951" s="11"/>
      <c r="AL951" s="12"/>
      <c r="AM951" s="3"/>
    </row>
    <row r="952" spans="1:39" s="66" customFormat="1" ht="11.25" customHeight="1" x14ac:dyDescent="0.3">
      <c r="A952" s="65">
        <v>1</v>
      </c>
      <c r="B952" s="68" t="s">
        <v>41</v>
      </c>
      <c r="C952" s="68" t="s">
        <v>1030</v>
      </c>
      <c r="D952" s="3" t="s">
        <v>41</v>
      </c>
      <c r="E952" s="17">
        <v>45470</v>
      </c>
      <c r="F952" s="17">
        <v>45470</v>
      </c>
      <c r="G952" s="17" t="s">
        <v>13968</v>
      </c>
      <c r="H952" s="106" t="s">
        <v>42</v>
      </c>
      <c r="I952" s="3">
        <v>14</v>
      </c>
      <c r="J952" s="3" t="s">
        <v>43</v>
      </c>
      <c r="K952" s="3"/>
      <c r="L952" s="11" t="s">
        <v>1479</v>
      </c>
      <c r="M952" s="11" t="s">
        <v>1483</v>
      </c>
      <c r="N952" s="3" t="s">
        <v>1481</v>
      </c>
      <c r="O952" s="3" t="s">
        <v>1484</v>
      </c>
      <c r="P952" s="17">
        <v>45448</v>
      </c>
      <c r="Q952" s="18">
        <v>16209375</v>
      </c>
      <c r="R952" s="18"/>
      <c r="S952" s="18">
        <v>16209375</v>
      </c>
      <c r="T952" s="3" t="s">
        <v>51</v>
      </c>
      <c r="U952" s="3">
        <v>3240</v>
      </c>
      <c r="V952" s="17">
        <v>45478</v>
      </c>
      <c r="W952" s="17">
        <v>45534</v>
      </c>
      <c r="X952" s="18">
        <v>16209375</v>
      </c>
      <c r="Y952" s="18"/>
      <c r="Z952" s="18">
        <v>16209375</v>
      </c>
      <c r="AA952" s="3" t="s">
        <v>47</v>
      </c>
      <c r="AB952" s="3"/>
      <c r="AC952" s="3"/>
      <c r="AD952" s="3"/>
      <c r="AE952" s="3"/>
      <c r="AF952" s="3"/>
      <c r="AG952" s="3" t="s">
        <v>127</v>
      </c>
      <c r="AH952" s="32">
        <v>16209375</v>
      </c>
      <c r="AI952" s="3" t="s">
        <v>128</v>
      </c>
      <c r="AJ952" s="11"/>
      <c r="AK952" s="11"/>
      <c r="AL952" s="3"/>
      <c r="AM952" s="3"/>
    </row>
    <row r="953" spans="1:39" s="66" customFormat="1" ht="11.25" customHeight="1" x14ac:dyDescent="0.3">
      <c r="A953" s="65">
        <v>1</v>
      </c>
      <c r="B953" s="68" t="s">
        <v>41</v>
      </c>
      <c r="C953" s="68" t="s">
        <v>1030</v>
      </c>
      <c r="D953" s="3" t="s">
        <v>41</v>
      </c>
      <c r="E953" s="17">
        <v>45470</v>
      </c>
      <c r="F953" s="17">
        <v>45470</v>
      </c>
      <c r="G953" s="17" t="s">
        <v>13968</v>
      </c>
      <c r="H953" s="106" t="s">
        <v>42</v>
      </c>
      <c r="I953" s="3">
        <v>14</v>
      </c>
      <c r="J953" s="3" t="s">
        <v>43</v>
      </c>
      <c r="K953" s="3"/>
      <c r="L953" s="11" t="s">
        <v>1479</v>
      </c>
      <c r="M953" s="11" t="s">
        <v>2387</v>
      </c>
      <c r="N953" s="3" t="s">
        <v>1481</v>
      </c>
      <c r="O953" s="3" t="s">
        <v>1488</v>
      </c>
      <c r="P953" s="17">
        <v>45448</v>
      </c>
      <c r="Q953" s="18">
        <v>8929560</v>
      </c>
      <c r="R953" s="18"/>
      <c r="S953" s="18">
        <v>8929560</v>
      </c>
      <c r="T953" s="3" t="s">
        <v>51</v>
      </c>
      <c r="U953" s="3">
        <v>3285</v>
      </c>
      <c r="V953" s="17">
        <v>45478</v>
      </c>
      <c r="W953" s="17">
        <v>45534</v>
      </c>
      <c r="X953" s="18">
        <v>8929560</v>
      </c>
      <c r="Y953" s="18"/>
      <c r="Z953" s="18">
        <v>8929560</v>
      </c>
      <c r="AA953" s="3" t="s">
        <v>47</v>
      </c>
      <c r="AB953" s="3"/>
      <c r="AC953" s="3"/>
      <c r="AD953" s="3"/>
      <c r="AE953" s="3"/>
      <c r="AF953" s="3"/>
      <c r="AG953" s="3" t="s">
        <v>127</v>
      </c>
      <c r="AH953" s="32">
        <v>8929560</v>
      </c>
      <c r="AI953" s="3" t="s">
        <v>128</v>
      </c>
      <c r="AJ953" s="11"/>
      <c r="AK953" s="11"/>
      <c r="AL953" s="3"/>
      <c r="AM953" s="3"/>
    </row>
    <row r="954" spans="1:39" s="66" customFormat="1" ht="11.25" customHeight="1" x14ac:dyDescent="0.3">
      <c r="A954" s="65">
        <v>1</v>
      </c>
      <c r="B954" s="68" t="s">
        <v>41</v>
      </c>
      <c r="C954" s="68" t="s">
        <v>1030</v>
      </c>
      <c r="D954" s="3" t="s">
        <v>41</v>
      </c>
      <c r="E954" s="17">
        <v>45470</v>
      </c>
      <c r="F954" s="17">
        <v>45470</v>
      </c>
      <c r="G954" s="17" t="s">
        <v>13968</v>
      </c>
      <c r="H954" s="106" t="s">
        <v>42</v>
      </c>
      <c r="I954" s="3">
        <v>14</v>
      </c>
      <c r="J954" s="3" t="s">
        <v>43</v>
      </c>
      <c r="K954" s="3"/>
      <c r="L954" s="11" t="s">
        <v>1479</v>
      </c>
      <c r="M954" s="11" t="s">
        <v>1962</v>
      </c>
      <c r="N954" s="3" t="s">
        <v>1481</v>
      </c>
      <c r="O954" s="3" t="s">
        <v>1490</v>
      </c>
      <c r="P954" s="17">
        <v>45448</v>
      </c>
      <c r="Q954" s="18">
        <v>10806250</v>
      </c>
      <c r="R954" s="18"/>
      <c r="S954" s="18">
        <v>10806250</v>
      </c>
      <c r="T954" s="3" t="s">
        <v>51</v>
      </c>
      <c r="U954" s="3">
        <v>3286</v>
      </c>
      <c r="V954" s="17">
        <v>45478</v>
      </c>
      <c r="W954" s="17">
        <v>45534</v>
      </c>
      <c r="X954" s="18">
        <v>10806250</v>
      </c>
      <c r="Y954" s="18"/>
      <c r="Z954" s="18">
        <v>10806250</v>
      </c>
      <c r="AA954" s="3" t="s">
        <v>47</v>
      </c>
      <c r="AB954" s="3"/>
      <c r="AC954" s="3"/>
      <c r="AD954" s="3"/>
      <c r="AE954" s="3"/>
      <c r="AF954" s="3"/>
      <c r="AG954" s="3" t="s">
        <v>127</v>
      </c>
      <c r="AH954" s="32">
        <v>10806250</v>
      </c>
      <c r="AI954" s="3" t="s">
        <v>128</v>
      </c>
      <c r="AJ954" s="11"/>
      <c r="AK954" s="11"/>
      <c r="AL954" s="3"/>
      <c r="AM954" s="3"/>
    </row>
    <row r="955" spans="1:39" s="66" customFormat="1" ht="11.25" customHeight="1" x14ac:dyDescent="0.3">
      <c r="A955" s="65">
        <v>1</v>
      </c>
      <c r="B955" s="68" t="s">
        <v>41</v>
      </c>
      <c r="C955" s="68" t="s">
        <v>1030</v>
      </c>
      <c r="D955" s="3" t="s">
        <v>41</v>
      </c>
      <c r="E955" s="17">
        <v>45470</v>
      </c>
      <c r="F955" s="17">
        <v>45470</v>
      </c>
      <c r="G955" s="17" t="s">
        <v>13968</v>
      </c>
      <c r="H955" s="106" t="s">
        <v>42</v>
      </c>
      <c r="I955" s="3">
        <v>14</v>
      </c>
      <c r="J955" s="3" t="s">
        <v>43</v>
      </c>
      <c r="K955" s="3"/>
      <c r="L955" s="11" t="s">
        <v>1479</v>
      </c>
      <c r="M955" s="11" t="s">
        <v>1480</v>
      </c>
      <c r="N955" s="3" t="s">
        <v>1481</v>
      </c>
      <c r="O955" s="3" t="s">
        <v>1482</v>
      </c>
      <c r="P955" s="17">
        <v>45448</v>
      </c>
      <c r="Q955" s="18">
        <v>5898944</v>
      </c>
      <c r="R955" s="18"/>
      <c r="S955" s="18">
        <v>5898944</v>
      </c>
      <c r="T955" s="3" t="s">
        <v>51</v>
      </c>
      <c r="U955" s="3">
        <v>3390</v>
      </c>
      <c r="V955" s="17">
        <v>45478</v>
      </c>
      <c r="W955" s="17">
        <v>45534</v>
      </c>
      <c r="X955" s="18">
        <v>5898944</v>
      </c>
      <c r="Y955" s="18"/>
      <c r="Z955" s="18">
        <v>5898944</v>
      </c>
      <c r="AA955" s="3" t="s">
        <v>47</v>
      </c>
      <c r="AB955" s="3"/>
      <c r="AC955" s="3"/>
      <c r="AD955" s="3"/>
      <c r="AE955" s="3"/>
      <c r="AF955" s="3"/>
      <c r="AG955" s="3" t="s">
        <v>127</v>
      </c>
      <c r="AH955" s="32">
        <v>5898944</v>
      </c>
      <c r="AI955" s="3" t="s">
        <v>128</v>
      </c>
      <c r="AJ955" s="11"/>
      <c r="AK955" s="11"/>
      <c r="AL955" s="3"/>
      <c r="AM955" s="3"/>
    </row>
    <row r="956" spans="1:39" s="66" customFormat="1" x14ac:dyDescent="0.3">
      <c r="A956" s="65">
        <v>1</v>
      </c>
      <c r="B956" s="68" t="s">
        <v>41</v>
      </c>
      <c r="C956" s="68" t="s">
        <v>1030</v>
      </c>
      <c r="D956" s="3" t="s">
        <v>41</v>
      </c>
      <c r="E956" s="17">
        <v>45470</v>
      </c>
      <c r="F956" s="17">
        <v>45470</v>
      </c>
      <c r="G956" s="17" t="s">
        <v>13968</v>
      </c>
      <c r="H956" s="106" t="s">
        <v>42</v>
      </c>
      <c r="I956" s="3">
        <v>14</v>
      </c>
      <c r="J956" s="3" t="s">
        <v>43</v>
      </c>
      <c r="K956" s="3"/>
      <c r="L956" s="11" t="s">
        <v>1479</v>
      </c>
      <c r="M956" s="11" t="s">
        <v>1959</v>
      </c>
      <c r="N956" s="3" t="s">
        <v>1481</v>
      </c>
      <c r="O956" s="3" t="s">
        <v>1960</v>
      </c>
      <c r="P956" s="17">
        <v>45448</v>
      </c>
      <c r="Q956" s="18">
        <v>14317500</v>
      </c>
      <c r="R956" s="18"/>
      <c r="S956" s="18">
        <v>14317500</v>
      </c>
      <c r="T956" s="3" t="s">
        <v>51</v>
      </c>
      <c r="U956" s="3">
        <v>3392</v>
      </c>
      <c r="V956" s="17">
        <v>45478</v>
      </c>
      <c r="W956" s="17">
        <v>45534</v>
      </c>
      <c r="X956" s="18">
        <v>14317500</v>
      </c>
      <c r="Y956" s="18"/>
      <c r="Z956" s="18">
        <v>14317500</v>
      </c>
      <c r="AA956" s="3" t="s">
        <v>47</v>
      </c>
      <c r="AB956" s="3"/>
      <c r="AC956" s="3"/>
      <c r="AD956" s="3"/>
      <c r="AE956" s="3"/>
      <c r="AF956" s="3"/>
      <c r="AG956" s="3" t="s">
        <v>127</v>
      </c>
      <c r="AH956" s="32">
        <v>14317500</v>
      </c>
      <c r="AI956" s="3" t="s">
        <v>128</v>
      </c>
      <c r="AJ956" s="11"/>
      <c r="AK956" s="11"/>
      <c r="AL956" s="3"/>
      <c r="AM956" s="3"/>
    </row>
    <row r="957" spans="1:39" s="66" customFormat="1" x14ac:dyDescent="0.3">
      <c r="A957" s="65">
        <v>1</v>
      </c>
      <c r="B957" s="68" t="s">
        <v>41</v>
      </c>
      <c r="C957" s="68" t="s">
        <v>1030</v>
      </c>
      <c r="D957" s="3" t="s">
        <v>41</v>
      </c>
      <c r="E957" s="17">
        <v>45470</v>
      </c>
      <c r="F957" s="17">
        <v>45470</v>
      </c>
      <c r="G957" s="17" t="s">
        <v>13968</v>
      </c>
      <c r="H957" s="106" t="s">
        <v>42</v>
      </c>
      <c r="I957" s="3">
        <v>14</v>
      </c>
      <c r="J957" s="3" t="s">
        <v>43</v>
      </c>
      <c r="K957" s="3"/>
      <c r="L957" s="11" t="s">
        <v>1479</v>
      </c>
      <c r="M957" s="11" t="s">
        <v>3240</v>
      </c>
      <c r="N957" s="3" t="s">
        <v>1481</v>
      </c>
      <c r="O957" s="3" t="s">
        <v>3241</v>
      </c>
      <c r="P957" s="17">
        <v>45448</v>
      </c>
      <c r="Q957" s="18">
        <v>8279250</v>
      </c>
      <c r="R957" s="18"/>
      <c r="S957" s="18">
        <v>8279250</v>
      </c>
      <c r="T957" s="3" t="s">
        <v>51</v>
      </c>
      <c r="U957" s="3">
        <v>3398</v>
      </c>
      <c r="V957" s="17">
        <v>45478</v>
      </c>
      <c r="W957" s="17">
        <v>45534</v>
      </c>
      <c r="X957" s="18">
        <v>8279250</v>
      </c>
      <c r="Y957" s="18"/>
      <c r="Z957" s="18">
        <v>8279250</v>
      </c>
      <c r="AA957" s="3" t="s">
        <v>47</v>
      </c>
      <c r="AB957" s="3"/>
      <c r="AC957" s="3"/>
      <c r="AD957" s="3"/>
      <c r="AE957" s="3"/>
      <c r="AF957" s="3"/>
      <c r="AG957" s="3" t="s">
        <v>127</v>
      </c>
      <c r="AH957" s="32">
        <v>8279250</v>
      </c>
      <c r="AI957" s="3" t="s">
        <v>128</v>
      </c>
      <c r="AJ957" s="11"/>
      <c r="AK957" s="11"/>
      <c r="AL957" s="3"/>
      <c r="AM957" s="3"/>
    </row>
    <row r="958" spans="1:39" s="66" customFormat="1" x14ac:dyDescent="0.3">
      <c r="A958" s="65">
        <v>1</v>
      </c>
      <c r="B958" s="68" t="s">
        <v>41</v>
      </c>
      <c r="C958" s="68" t="s">
        <v>1030</v>
      </c>
      <c r="D958" s="3" t="s">
        <v>41</v>
      </c>
      <c r="E958" s="17">
        <v>45470</v>
      </c>
      <c r="F958" s="17">
        <v>45470</v>
      </c>
      <c r="G958" s="17" t="s">
        <v>13968</v>
      </c>
      <c r="H958" s="106" t="s">
        <v>42</v>
      </c>
      <c r="I958" s="3">
        <v>14</v>
      </c>
      <c r="J958" s="3" t="s">
        <v>43</v>
      </c>
      <c r="K958" s="3"/>
      <c r="L958" s="11" t="s">
        <v>1479</v>
      </c>
      <c r="M958" s="11" t="s">
        <v>1483</v>
      </c>
      <c r="N958" s="3" t="s">
        <v>1481</v>
      </c>
      <c r="O958" s="3" t="s">
        <v>1484</v>
      </c>
      <c r="P958" s="17">
        <v>45432</v>
      </c>
      <c r="Q958" s="18">
        <v>16209375</v>
      </c>
      <c r="R958" s="18"/>
      <c r="S958" s="18">
        <v>16209375</v>
      </c>
      <c r="T958" s="3" t="s">
        <v>51</v>
      </c>
      <c r="U958" s="3">
        <v>3209</v>
      </c>
      <c r="V958" s="17">
        <v>45500</v>
      </c>
      <c r="W958" s="17">
        <v>45583</v>
      </c>
      <c r="X958" s="18">
        <v>16209375</v>
      </c>
      <c r="Y958" s="18"/>
      <c r="Z958" s="18">
        <v>16209375</v>
      </c>
      <c r="AA958" s="3" t="s">
        <v>47</v>
      </c>
      <c r="AB958" s="3"/>
      <c r="AC958" s="3"/>
      <c r="AD958" s="3"/>
      <c r="AE958" s="3"/>
      <c r="AF958" s="3"/>
      <c r="AG958" s="3" t="s">
        <v>127</v>
      </c>
      <c r="AH958" s="18">
        <v>16209375</v>
      </c>
      <c r="AI958" s="3" t="s">
        <v>128</v>
      </c>
      <c r="AJ958" s="11"/>
      <c r="AK958" s="11"/>
      <c r="AL958" s="3"/>
      <c r="AM958" s="3"/>
    </row>
    <row r="959" spans="1:39" s="66" customFormat="1" x14ac:dyDescent="0.3">
      <c r="A959" s="65">
        <v>1</v>
      </c>
      <c r="B959" s="68" t="s">
        <v>41</v>
      </c>
      <c r="C959" s="68" t="s">
        <v>1030</v>
      </c>
      <c r="D959" s="3" t="s">
        <v>41</v>
      </c>
      <c r="E959" s="17">
        <v>45470</v>
      </c>
      <c r="F959" s="17">
        <v>45470</v>
      </c>
      <c r="G959" s="17" t="s">
        <v>13968</v>
      </c>
      <c r="H959" s="106" t="s">
        <v>42</v>
      </c>
      <c r="I959" s="3">
        <v>14</v>
      </c>
      <c r="J959" s="3" t="s">
        <v>43</v>
      </c>
      <c r="K959" s="3"/>
      <c r="L959" s="11" t="s">
        <v>1479</v>
      </c>
      <c r="M959" s="11" t="s">
        <v>1480</v>
      </c>
      <c r="N959" s="3" t="s">
        <v>1481</v>
      </c>
      <c r="O959" s="3" t="s">
        <v>1482</v>
      </c>
      <c r="P959" s="17">
        <v>45432</v>
      </c>
      <c r="Q959" s="18">
        <v>5898944</v>
      </c>
      <c r="R959" s="18"/>
      <c r="S959" s="18">
        <v>5898944</v>
      </c>
      <c r="T959" s="3" t="s">
        <v>51</v>
      </c>
      <c r="U959" s="3">
        <v>3211</v>
      </c>
      <c r="V959" s="17">
        <v>45500</v>
      </c>
      <c r="W959" s="17">
        <v>45583</v>
      </c>
      <c r="X959" s="18">
        <v>5898944</v>
      </c>
      <c r="Y959" s="18"/>
      <c r="Z959" s="18">
        <v>5898944</v>
      </c>
      <c r="AA959" s="3" t="s">
        <v>47</v>
      </c>
      <c r="AB959" s="3"/>
      <c r="AC959" s="3"/>
      <c r="AD959" s="3"/>
      <c r="AE959" s="3"/>
      <c r="AF959" s="3"/>
      <c r="AG959" s="3" t="s">
        <v>127</v>
      </c>
      <c r="AH959" s="18">
        <v>5898944</v>
      </c>
      <c r="AI959" s="3" t="s">
        <v>128</v>
      </c>
      <c r="AJ959" s="11"/>
      <c r="AK959" s="11"/>
      <c r="AL959" s="3"/>
      <c r="AM959" s="3"/>
    </row>
    <row r="960" spans="1:39" s="66" customFormat="1" x14ac:dyDescent="0.3">
      <c r="A960" s="65">
        <v>1</v>
      </c>
      <c r="B960" s="68" t="s">
        <v>41</v>
      </c>
      <c r="C960" s="68" t="s">
        <v>1030</v>
      </c>
      <c r="D960" s="3" t="s">
        <v>41</v>
      </c>
      <c r="E960" s="17">
        <v>45470</v>
      </c>
      <c r="F960" s="17">
        <v>45470</v>
      </c>
      <c r="G960" s="17" t="s">
        <v>13968</v>
      </c>
      <c r="H960" s="106" t="s">
        <v>42</v>
      </c>
      <c r="I960" s="3">
        <v>14</v>
      </c>
      <c r="J960" s="3" t="s">
        <v>43</v>
      </c>
      <c r="K960" s="3"/>
      <c r="L960" s="11" t="s">
        <v>1479</v>
      </c>
      <c r="M960" s="11" t="s">
        <v>1959</v>
      </c>
      <c r="N960" s="3" t="s">
        <v>1481</v>
      </c>
      <c r="O960" s="3" t="s">
        <v>1960</v>
      </c>
      <c r="P960" s="17">
        <v>45432</v>
      </c>
      <c r="Q960" s="18">
        <v>14317500</v>
      </c>
      <c r="R960" s="18"/>
      <c r="S960" s="18">
        <v>14317500</v>
      </c>
      <c r="T960" s="3" t="s">
        <v>51</v>
      </c>
      <c r="U960" s="3">
        <v>3212</v>
      </c>
      <c r="V960" s="17">
        <v>45500</v>
      </c>
      <c r="W960" s="17">
        <v>45583</v>
      </c>
      <c r="X960" s="18">
        <v>14317500</v>
      </c>
      <c r="Y960" s="18"/>
      <c r="Z960" s="18">
        <v>14317500</v>
      </c>
      <c r="AA960" s="3" t="s">
        <v>47</v>
      </c>
      <c r="AB960" s="3"/>
      <c r="AC960" s="3"/>
      <c r="AD960" s="3"/>
      <c r="AE960" s="3"/>
      <c r="AF960" s="3"/>
      <c r="AG960" s="3" t="s">
        <v>127</v>
      </c>
      <c r="AH960" s="18">
        <v>14317500</v>
      </c>
      <c r="AI960" s="3" t="s">
        <v>128</v>
      </c>
      <c r="AJ960" s="11"/>
      <c r="AK960" s="11"/>
      <c r="AL960" s="3"/>
      <c r="AM960" s="3"/>
    </row>
    <row r="961" spans="1:752" s="66" customFormat="1" x14ac:dyDescent="0.3">
      <c r="A961" s="65">
        <v>1</v>
      </c>
      <c r="B961" s="68" t="s">
        <v>41</v>
      </c>
      <c r="C961" s="68" t="s">
        <v>1030</v>
      </c>
      <c r="D961" s="3" t="s">
        <v>41</v>
      </c>
      <c r="E961" s="17">
        <v>45470</v>
      </c>
      <c r="F961" s="17">
        <v>45470</v>
      </c>
      <c r="G961" s="17" t="s">
        <v>13968</v>
      </c>
      <c r="H961" s="106" t="s">
        <v>42</v>
      </c>
      <c r="I961" s="3">
        <v>14</v>
      </c>
      <c r="J961" s="3" t="s">
        <v>43</v>
      </c>
      <c r="K961" s="3"/>
      <c r="L961" s="11" t="s">
        <v>1479</v>
      </c>
      <c r="M961" s="11" t="s">
        <v>1961</v>
      </c>
      <c r="N961" s="3" t="s">
        <v>1481</v>
      </c>
      <c r="O961" s="3" t="s">
        <v>1704</v>
      </c>
      <c r="P961" s="17">
        <v>45432</v>
      </c>
      <c r="Q961" s="18">
        <v>7157500</v>
      </c>
      <c r="R961" s="18"/>
      <c r="S961" s="18">
        <v>7157500</v>
      </c>
      <c r="T961" s="3" t="s">
        <v>51</v>
      </c>
      <c r="U961" s="3">
        <v>2278</v>
      </c>
      <c r="V961" s="17">
        <v>45500</v>
      </c>
      <c r="W961" s="17">
        <v>45583</v>
      </c>
      <c r="X961" s="18">
        <v>7157500</v>
      </c>
      <c r="Y961" s="18"/>
      <c r="Z961" s="18">
        <v>7157500</v>
      </c>
      <c r="AA961" s="3" t="s">
        <v>47</v>
      </c>
      <c r="AB961" s="3"/>
      <c r="AC961" s="3"/>
      <c r="AD961" s="3"/>
      <c r="AE961" s="3"/>
      <c r="AF961" s="3"/>
      <c r="AG961" s="3" t="s">
        <v>127</v>
      </c>
      <c r="AH961" s="18">
        <v>7157500</v>
      </c>
      <c r="AI961" s="3" t="s">
        <v>128</v>
      </c>
      <c r="AJ961" s="11"/>
      <c r="AK961" s="11"/>
      <c r="AL961" s="3"/>
      <c r="AM961" s="3"/>
    </row>
    <row r="962" spans="1:752" s="66" customFormat="1" x14ac:dyDescent="0.3">
      <c r="A962" s="65">
        <v>1</v>
      </c>
      <c r="B962" s="68" t="s">
        <v>41</v>
      </c>
      <c r="C962" s="68" t="s">
        <v>1030</v>
      </c>
      <c r="D962" s="3" t="s">
        <v>41</v>
      </c>
      <c r="E962" s="17">
        <v>45470</v>
      </c>
      <c r="F962" s="17">
        <v>45470</v>
      </c>
      <c r="G962" s="17" t="s">
        <v>13968</v>
      </c>
      <c r="H962" s="106" t="s">
        <v>42</v>
      </c>
      <c r="I962" s="3">
        <v>14</v>
      </c>
      <c r="J962" s="3" t="s">
        <v>43</v>
      </c>
      <c r="K962" s="3"/>
      <c r="L962" s="11" t="s">
        <v>1479</v>
      </c>
      <c r="M962" s="11" t="s">
        <v>1962</v>
      </c>
      <c r="N962" s="3" t="s">
        <v>1481</v>
      </c>
      <c r="O962" s="3" t="s">
        <v>1490</v>
      </c>
      <c r="P962" s="17">
        <v>45432</v>
      </c>
      <c r="Q962" s="18">
        <v>10806250</v>
      </c>
      <c r="R962" s="18"/>
      <c r="S962" s="18">
        <v>10806250</v>
      </c>
      <c r="T962" s="3" t="s">
        <v>51</v>
      </c>
      <c r="U962" s="3">
        <v>3216</v>
      </c>
      <c r="V962" s="17">
        <v>45500</v>
      </c>
      <c r="W962" s="17">
        <v>45583</v>
      </c>
      <c r="X962" s="18">
        <v>10806250</v>
      </c>
      <c r="Y962" s="18"/>
      <c r="Z962" s="18">
        <v>10806250</v>
      </c>
      <c r="AA962" s="3" t="s">
        <v>47</v>
      </c>
      <c r="AB962" s="3"/>
      <c r="AC962" s="3"/>
      <c r="AD962" s="3"/>
      <c r="AE962" s="3"/>
      <c r="AF962" s="3"/>
      <c r="AG962" s="3" t="s">
        <v>127</v>
      </c>
      <c r="AH962" s="18">
        <v>10806250</v>
      </c>
      <c r="AI962" s="3" t="s">
        <v>128</v>
      </c>
      <c r="AJ962" s="11"/>
      <c r="AK962" s="11"/>
      <c r="AL962" s="3"/>
      <c r="AM962" s="3"/>
    </row>
    <row r="963" spans="1:752" s="66" customFormat="1" x14ac:dyDescent="0.3">
      <c r="A963" s="65">
        <v>1</v>
      </c>
      <c r="B963" s="68" t="s">
        <v>41</v>
      </c>
      <c r="C963" s="68" t="s">
        <v>1030</v>
      </c>
      <c r="D963" s="3" t="s">
        <v>41</v>
      </c>
      <c r="E963" s="17">
        <v>45470</v>
      </c>
      <c r="F963" s="17">
        <v>45470</v>
      </c>
      <c r="G963" s="17" t="s">
        <v>13968</v>
      </c>
      <c r="H963" s="106" t="s">
        <v>42</v>
      </c>
      <c r="I963" s="3">
        <v>14</v>
      </c>
      <c r="J963" s="3" t="s">
        <v>43</v>
      </c>
      <c r="K963" s="3"/>
      <c r="L963" s="11" t="s">
        <v>1479</v>
      </c>
      <c r="M963" s="11" t="s">
        <v>1485</v>
      </c>
      <c r="N963" s="3" t="s">
        <v>1481</v>
      </c>
      <c r="O963" s="3" t="s">
        <v>1486</v>
      </c>
      <c r="P963" s="17">
        <v>45432</v>
      </c>
      <c r="Q963" s="18">
        <v>12319125</v>
      </c>
      <c r="R963" s="18"/>
      <c r="S963" s="18">
        <v>12319125</v>
      </c>
      <c r="T963" s="3" t="s">
        <v>51</v>
      </c>
      <c r="U963" s="3">
        <v>3221</v>
      </c>
      <c r="V963" s="17">
        <v>45500</v>
      </c>
      <c r="W963" s="17">
        <v>45583</v>
      </c>
      <c r="X963" s="18">
        <v>12319125</v>
      </c>
      <c r="Y963" s="18"/>
      <c r="Z963" s="18">
        <v>12319125</v>
      </c>
      <c r="AA963" s="3" t="s">
        <v>47</v>
      </c>
      <c r="AB963" s="3"/>
      <c r="AC963" s="3"/>
      <c r="AD963" s="3"/>
      <c r="AE963" s="3"/>
      <c r="AF963" s="3"/>
      <c r="AG963" s="3" t="s">
        <v>127</v>
      </c>
      <c r="AH963" s="18">
        <v>12319125</v>
      </c>
      <c r="AI963" s="3" t="s">
        <v>128</v>
      </c>
      <c r="AJ963" s="11"/>
      <c r="AK963" s="11"/>
      <c r="AL963" s="3"/>
      <c r="AM963" s="3"/>
    </row>
    <row r="964" spans="1:752" s="66" customFormat="1" x14ac:dyDescent="0.3">
      <c r="A964" s="65">
        <v>1</v>
      </c>
      <c r="B964" s="68" t="s">
        <v>41</v>
      </c>
      <c r="C964" s="68" t="s">
        <v>1030</v>
      </c>
      <c r="D964" s="3" t="s">
        <v>41</v>
      </c>
      <c r="E964" s="17">
        <v>45470</v>
      </c>
      <c r="F964" s="17">
        <v>45470</v>
      </c>
      <c r="G964" s="17" t="s">
        <v>13968</v>
      </c>
      <c r="H964" s="106" t="s">
        <v>42</v>
      </c>
      <c r="I964" s="3">
        <v>14</v>
      </c>
      <c r="J964" s="3" t="s">
        <v>43</v>
      </c>
      <c r="K964" s="3"/>
      <c r="L964" s="11" t="s">
        <v>1479</v>
      </c>
      <c r="M964" s="11" t="s">
        <v>2387</v>
      </c>
      <c r="N964" s="3" t="s">
        <v>1481</v>
      </c>
      <c r="O964" s="3" t="s">
        <v>1488</v>
      </c>
      <c r="P964" s="17">
        <v>45432</v>
      </c>
      <c r="Q964" s="18">
        <v>8929560</v>
      </c>
      <c r="R964" s="18"/>
      <c r="S964" s="18">
        <v>8929560</v>
      </c>
      <c r="T964" s="3" t="s">
        <v>51</v>
      </c>
      <c r="U964" s="3">
        <v>3222</v>
      </c>
      <c r="V964" s="17">
        <v>45500</v>
      </c>
      <c r="W964" s="17">
        <v>45583</v>
      </c>
      <c r="X964" s="18">
        <v>8929560</v>
      </c>
      <c r="Y964" s="18"/>
      <c r="Z964" s="18">
        <v>8929560</v>
      </c>
      <c r="AA964" s="3" t="s">
        <v>47</v>
      </c>
      <c r="AB964" s="3"/>
      <c r="AC964" s="3"/>
      <c r="AD964" s="3"/>
      <c r="AE964" s="3"/>
      <c r="AF964" s="3"/>
      <c r="AG964" s="3" t="s">
        <v>127</v>
      </c>
      <c r="AH964" s="18">
        <v>8929560</v>
      </c>
      <c r="AI964" s="3" t="s">
        <v>128</v>
      </c>
      <c r="AJ964" s="11"/>
      <c r="AK964" s="11"/>
      <c r="AL964" s="3"/>
      <c r="AM964" s="3"/>
    </row>
    <row r="965" spans="1:752" s="66" customFormat="1" x14ac:dyDescent="0.2">
      <c r="A965" s="65">
        <v>1</v>
      </c>
      <c r="B965" s="68" t="s">
        <v>41</v>
      </c>
      <c r="C965" s="68" t="s">
        <v>41</v>
      </c>
      <c r="D965" s="48" t="s">
        <v>41</v>
      </c>
      <c r="E965" s="79">
        <v>45471</v>
      </c>
      <c r="F965" s="79">
        <v>45471</v>
      </c>
      <c r="G965" s="17" t="s">
        <v>13968</v>
      </c>
      <c r="H965" s="108" t="s">
        <v>42</v>
      </c>
      <c r="I965" s="48">
        <v>14</v>
      </c>
      <c r="J965" s="48" t="s">
        <v>43</v>
      </c>
      <c r="K965" s="80"/>
      <c r="L965" s="76" t="s">
        <v>313</v>
      </c>
      <c r="M965" s="76" t="s">
        <v>313</v>
      </c>
      <c r="N965" s="48" t="s">
        <v>314</v>
      </c>
      <c r="O965" s="48"/>
      <c r="P965" s="72">
        <v>45471</v>
      </c>
      <c r="Q965" s="74">
        <v>6714908544.8400002</v>
      </c>
      <c r="R965" s="74"/>
      <c r="S965" s="74">
        <v>5642408554.8400002</v>
      </c>
      <c r="T965" s="48" t="s">
        <v>51</v>
      </c>
      <c r="U965" s="48">
        <v>3228</v>
      </c>
      <c r="V965" s="72">
        <v>45471</v>
      </c>
      <c r="W965" s="72">
        <v>45471</v>
      </c>
      <c r="X965" s="74">
        <v>5642408554.8400002</v>
      </c>
      <c r="Y965" s="74"/>
      <c r="Z965" s="74">
        <v>5642408554.8400002</v>
      </c>
      <c r="AA965" s="48" t="s">
        <v>47</v>
      </c>
      <c r="AB965" s="48"/>
      <c r="AC965" s="48"/>
      <c r="AD965" s="48"/>
      <c r="AE965" s="48"/>
      <c r="AF965" s="48"/>
      <c r="AG965" s="48" t="s">
        <v>127</v>
      </c>
      <c r="AH965" s="75">
        <v>5642408554.8400002</v>
      </c>
      <c r="AI965" s="48" t="s">
        <v>128</v>
      </c>
      <c r="AJ965" s="77" t="s">
        <v>4130</v>
      </c>
      <c r="AK965" s="76" t="s">
        <v>313</v>
      </c>
      <c r="AL965" s="80"/>
      <c r="AM965" s="48"/>
    </row>
    <row r="966" spans="1:752" s="66" customFormat="1" x14ac:dyDescent="0.2">
      <c r="A966" s="65">
        <v>1</v>
      </c>
      <c r="B966" s="68" t="s">
        <v>41</v>
      </c>
      <c r="C966" s="68" t="s">
        <v>41</v>
      </c>
      <c r="D966" s="48" t="s">
        <v>41</v>
      </c>
      <c r="E966" s="79">
        <v>45471</v>
      </c>
      <c r="F966" s="79">
        <v>45471</v>
      </c>
      <c r="G966" s="17" t="s">
        <v>13968</v>
      </c>
      <c r="H966" s="108" t="s">
        <v>42</v>
      </c>
      <c r="I966" s="48">
        <v>14</v>
      </c>
      <c r="J966" s="48" t="s">
        <v>43</v>
      </c>
      <c r="K966" s="80"/>
      <c r="L966" s="76" t="s">
        <v>313</v>
      </c>
      <c r="M966" s="76" t="s">
        <v>313</v>
      </c>
      <c r="N966" s="48" t="s">
        <v>314</v>
      </c>
      <c r="O966" s="48"/>
      <c r="P966" s="72">
        <v>45471</v>
      </c>
      <c r="Q966" s="74">
        <v>6714908544.8400002</v>
      </c>
      <c r="R966" s="74"/>
      <c r="S966" s="74">
        <v>1072500000</v>
      </c>
      <c r="T966" s="48" t="s">
        <v>51</v>
      </c>
      <c r="U966" s="48">
        <v>3228</v>
      </c>
      <c r="V966" s="72">
        <v>45471</v>
      </c>
      <c r="W966" s="72">
        <v>45565</v>
      </c>
      <c r="X966" s="74">
        <v>1072500000</v>
      </c>
      <c r="Y966" s="74"/>
      <c r="Z966" s="74">
        <v>1072500000</v>
      </c>
      <c r="AA966" s="48" t="s">
        <v>47</v>
      </c>
      <c r="AB966" s="48"/>
      <c r="AC966" s="48"/>
      <c r="AD966" s="48"/>
      <c r="AE966" s="48"/>
      <c r="AF966" s="48"/>
      <c r="AG966" s="48" t="s">
        <v>127</v>
      </c>
      <c r="AH966" s="74">
        <v>1072500000</v>
      </c>
      <c r="AI966" s="48" t="s">
        <v>128</v>
      </c>
      <c r="AJ966" s="77" t="s">
        <v>4131</v>
      </c>
      <c r="AK966" s="76" t="s">
        <v>313</v>
      </c>
      <c r="AL966" s="80"/>
      <c r="AM966" s="48"/>
    </row>
    <row r="967" spans="1:752" s="66" customFormat="1" ht="11.25" customHeight="1" x14ac:dyDescent="0.3">
      <c r="A967" s="28">
        <v>1</v>
      </c>
      <c r="B967" s="68" t="s">
        <v>41</v>
      </c>
      <c r="C967" s="68" t="s">
        <v>147</v>
      </c>
      <c r="D967" s="3" t="s">
        <v>41</v>
      </c>
      <c r="E967" s="17">
        <v>45477</v>
      </c>
      <c r="F967" s="17">
        <v>45477</v>
      </c>
      <c r="G967" s="17" t="s">
        <v>13968</v>
      </c>
      <c r="H967" s="106" t="s">
        <v>42</v>
      </c>
      <c r="I967" s="3">
        <v>14</v>
      </c>
      <c r="J967" s="3" t="s">
        <v>43</v>
      </c>
      <c r="K967" s="3"/>
      <c r="L967" s="11" t="s">
        <v>203</v>
      </c>
      <c r="M967" s="11" t="s">
        <v>2623</v>
      </c>
      <c r="N967" s="3" t="s">
        <v>148</v>
      </c>
      <c r="O967" s="3" t="s">
        <v>2624</v>
      </c>
      <c r="P967" s="17">
        <v>45399</v>
      </c>
      <c r="Q967" s="18">
        <v>4088007.52</v>
      </c>
      <c r="R967" s="18"/>
      <c r="S967" s="18">
        <v>4088007.52</v>
      </c>
      <c r="T967" s="3" t="s">
        <v>51</v>
      </c>
      <c r="U967" s="3">
        <v>3395</v>
      </c>
      <c r="V967" s="17">
        <v>45481</v>
      </c>
      <c r="W967" s="17">
        <v>45485</v>
      </c>
      <c r="X967" s="18">
        <v>4088007.52</v>
      </c>
      <c r="Y967" s="18"/>
      <c r="Z967" s="18">
        <v>4088007.52</v>
      </c>
      <c r="AA967" s="3" t="s">
        <v>47</v>
      </c>
      <c r="AB967" s="3"/>
      <c r="AC967" s="3"/>
      <c r="AD967" s="3"/>
      <c r="AE967" s="3"/>
      <c r="AF967" s="3"/>
      <c r="AG967" s="3" t="s">
        <v>127</v>
      </c>
      <c r="AH967" s="32">
        <v>4088007.52</v>
      </c>
      <c r="AI967" s="3" t="s">
        <v>128</v>
      </c>
      <c r="AJ967" s="11"/>
      <c r="AK967" s="11"/>
      <c r="AL967" s="3"/>
      <c r="AM967" s="3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4"/>
      <c r="JA967" s="4"/>
      <c r="JB967" s="4"/>
      <c r="JC967" s="4"/>
      <c r="JD967" s="4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4"/>
      <c r="JR967" s="4"/>
      <c r="JS967" s="4"/>
      <c r="JT967" s="4"/>
      <c r="JU967" s="4"/>
      <c r="JV967" s="4"/>
      <c r="JW967" s="4"/>
      <c r="JX967" s="4"/>
      <c r="JY967" s="4"/>
      <c r="JZ967" s="4"/>
      <c r="KA967" s="4"/>
      <c r="KB967" s="4"/>
      <c r="KC967" s="4"/>
      <c r="KD967" s="4"/>
      <c r="KE967" s="4"/>
      <c r="KF967" s="4"/>
      <c r="KG967" s="4"/>
      <c r="KH967" s="4"/>
      <c r="KI967" s="4"/>
      <c r="KJ967" s="4"/>
      <c r="KK967" s="4"/>
      <c r="KL967" s="4"/>
      <c r="KM967" s="4"/>
      <c r="KN967" s="4"/>
      <c r="KO967" s="4"/>
      <c r="KP967" s="4"/>
      <c r="KQ967" s="4"/>
      <c r="KR967" s="4"/>
      <c r="KS967" s="4"/>
      <c r="KT967" s="4"/>
      <c r="KU967" s="4"/>
      <c r="KV967" s="4"/>
      <c r="KW967" s="4"/>
      <c r="KX967" s="4"/>
      <c r="KY967" s="4"/>
      <c r="KZ967" s="4"/>
      <c r="LA967" s="4"/>
      <c r="LB967" s="4"/>
      <c r="LC967" s="4"/>
      <c r="LD967" s="4"/>
      <c r="LE967" s="4"/>
      <c r="LF967" s="4"/>
      <c r="LG967" s="4"/>
      <c r="LH967" s="4"/>
      <c r="LI967" s="4"/>
      <c r="LJ967" s="4"/>
      <c r="LK967" s="4"/>
      <c r="LL967" s="4"/>
      <c r="LM967" s="4"/>
      <c r="LN967" s="4"/>
      <c r="LO967" s="4"/>
      <c r="LP967" s="4"/>
      <c r="LQ967" s="4"/>
      <c r="LR967" s="4"/>
      <c r="LS967" s="4"/>
      <c r="LT967" s="4"/>
      <c r="LU967" s="4"/>
      <c r="LV967" s="4"/>
      <c r="LW967" s="4"/>
      <c r="LX967" s="4"/>
      <c r="LY967" s="4"/>
      <c r="LZ967" s="4"/>
      <c r="MA967" s="4"/>
      <c r="MB967" s="4"/>
      <c r="MC967" s="4"/>
      <c r="MD967" s="4"/>
      <c r="ME967" s="4"/>
      <c r="MF967" s="4"/>
      <c r="MG967" s="4"/>
      <c r="MH967" s="4"/>
      <c r="MI967" s="4"/>
      <c r="MJ967" s="4"/>
      <c r="MK967" s="4"/>
      <c r="ML967" s="4"/>
      <c r="MM967" s="4"/>
      <c r="MN967" s="4"/>
      <c r="MO967" s="4"/>
      <c r="MP967" s="4"/>
      <c r="MQ967" s="4"/>
      <c r="MR967" s="4"/>
      <c r="MS967" s="4"/>
      <c r="MT967" s="4"/>
      <c r="MU967" s="4"/>
      <c r="MV967" s="4"/>
      <c r="MW967" s="4"/>
      <c r="MX967" s="4"/>
      <c r="MY967" s="4"/>
      <c r="MZ967" s="4"/>
      <c r="NA967" s="4"/>
      <c r="NB967" s="4"/>
      <c r="NC967" s="4"/>
      <c r="ND967" s="4"/>
      <c r="NE967" s="4"/>
      <c r="NF967" s="4"/>
      <c r="NG967" s="4"/>
      <c r="NH967" s="4"/>
      <c r="NI967" s="4"/>
      <c r="NJ967" s="4"/>
      <c r="NK967" s="4"/>
      <c r="NL967" s="4"/>
      <c r="NM967" s="4"/>
      <c r="NN967" s="4"/>
      <c r="NO967" s="4"/>
      <c r="NP967" s="4"/>
      <c r="NQ967" s="4"/>
      <c r="NR967" s="4"/>
      <c r="NS967" s="4"/>
      <c r="NT967" s="4"/>
      <c r="NU967" s="4"/>
      <c r="NV967" s="4"/>
      <c r="NW967" s="4"/>
      <c r="NX967" s="4"/>
      <c r="NY967" s="4"/>
      <c r="NZ967" s="4"/>
      <c r="OA967" s="4"/>
      <c r="OB967" s="4"/>
      <c r="OC967" s="4"/>
      <c r="OD967" s="4"/>
      <c r="OE967" s="4"/>
      <c r="OF967" s="4"/>
      <c r="OG967" s="4"/>
      <c r="OH967" s="4"/>
      <c r="OI967" s="4"/>
      <c r="OJ967" s="4"/>
      <c r="OK967" s="4"/>
      <c r="OL967" s="4"/>
      <c r="OM967" s="4"/>
      <c r="ON967" s="4"/>
      <c r="OO967" s="4"/>
      <c r="OP967" s="4"/>
      <c r="OQ967" s="4"/>
      <c r="OR967" s="4"/>
      <c r="OS967" s="4"/>
      <c r="OT967" s="4"/>
      <c r="OU967" s="4"/>
      <c r="OV967" s="4"/>
      <c r="OW967" s="4"/>
      <c r="OX967" s="4"/>
      <c r="OY967" s="4"/>
      <c r="OZ967" s="4"/>
      <c r="PA967" s="4"/>
      <c r="PB967" s="4"/>
      <c r="PC967" s="4"/>
      <c r="PD967" s="4"/>
      <c r="PE967" s="4"/>
      <c r="PF967" s="4"/>
      <c r="PG967" s="4"/>
      <c r="PH967" s="4"/>
      <c r="PI967" s="4"/>
      <c r="PJ967" s="4"/>
      <c r="PK967" s="4"/>
      <c r="PL967" s="4"/>
      <c r="PM967" s="4"/>
      <c r="PN967" s="4"/>
      <c r="PO967" s="4"/>
      <c r="PP967" s="4"/>
      <c r="PQ967" s="4"/>
      <c r="PR967" s="4"/>
      <c r="PS967" s="4"/>
      <c r="PT967" s="4"/>
      <c r="PU967" s="4"/>
      <c r="PV967" s="4"/>
      <c r="PW967" s="4"/>
      <c r="PX967" s="4"/>
      <c r="PY967" s="4"/>
      <c r="PZ967" s="4"/>
      <c r="QA967" s="4"/>
      <c r="QB967" s="4"/>
      <c r="QC967" s="4"/>
      <c r="QD967" s="4"/>
      <c r="QE967" s="4"/>
      <c r="QF967" s="4"/>
      <c r="QG967" s="4"/>
      <c r="QH967" s="4"/>
      <c r="QI967" s="4"/>
      <c r="QJ967" s="4"/>
      <c r="QK967" s="4"/>
      <c r="QL967" s="4"/>
      <c r="QM967" s="4"/>
      <c r="QN967" s="4"/>
      <c r="QO967" s="4"/>
      <c r="QP967" s="4"/>
      <c r="QQ967" s="4"/>
      <c r="QR967" s="4"/>
      <c r="QS967" s="4"/>
      <c r="QT967" s="4"/>
      <c r="QU967" s="4"/>
      <c r="QV967" s="4"/>
      <c r="QW967" s="4"/>
      <c r="QX967" s="4"/>
      <c r="QY967" s="4"/>
      <c r="QZ967" s="4"/>
      <c r="RA967" s="4"/>
      <c r="RB967" s="4"/>
      <c r="RC967" s="4"/>
      <c r="RD967" s="4"/>
      <c r="RE967" s="4"/>
      <c r="RF967" s="4"/>
      <c r="RG967" s="4"/>
      <c r="RH967" s="4"/>
      <c r="RI967" s="4"/>
      <c r="RJ967" s="4"/>
      <c r="RK967" s="4"/>
      <c r="RL967" s="4"/>
      <c r="RM967" s="4"/>
      <c r="RN967" s="4"/>
      <c r="RO967" s="4"/>
      <c r="RP967" s="4"/>
      <c r="RQ967" s="4"/>
      <c r="RR967" s="4"/>
      <c r="RS967" s="4"/>
      <c r="RT967" s="4"/>
      <c r="RU967" s="4"/>
      <c r="RV967" s="4"/>
      <c r="RW967" s="4"/>
      <c r="RX967" s="4"/>
      <c r="RY967" s="4"/>
      <c r="RZ967" s="4"/>
      <c r="SA967" s="4"/>
      <c r="SB967" s="4"/>
      <c r="SC967" s="4"/>
      <c r="SD967" s="4"/>
      <c r="SE967" s="4"/>
      <c r="SF967" s="4"/>
      <c r="SG967" s="4"/>
      <c r="SH967" s="4"/>
      <c r="SI967" s="4"/>
      <c r="SJ967" s="4"/>
      <c r="SK967" s="4"/>
      <c r="SL967" s="4"/>
      <c r="SM967" s="4"/>
      <c r="SN967" s="4"/>
      <c r="SO967" s="4"/>
      <c r="SP967" s="4"/>
      <c r="SQ967" s="4"/>
      <c r="SR967" s="4"/>
      <c r="SS967" s="4"/>
      <c r="ST967" s="4"/>
      <c r="SU967" s="4"/>
      <c r="SV967" s="4"/>
      <c r="SW967" s="4"/>
      <c r="SX967" s="4"/>
      <c r="SY967" s="4"/>
      <c r="SZ967" s="4"/>
      <c r="TA967" s="4"/>
      <c r="TB967" s="4"/>
      <c r="TC967" s="4"/>
      <c r="TD967" s="4"/>
      <c r="TE967" s="4"/>
      <c r="TF967" s="4"/>
      <c r="TG967" s="4"/>
      <c r="TH967" s="4"/>
      <c r="TI967" s="4"/>
      <c r="TJ967" s="4"/>
      <c r="TK967" s="4"/>
      <c r="TL967" s="4"/>
      <c r="TM967" s="4"/>
      <c r="TN967" s="4"/>
      <c r="TO967" s="4"/>
      <c r="TP967" s="4"/>
      <c r="TQ967" s="4"/>
      <c r="TR967" s="4"/>
      <c r="TS967" s="4"/>
      <c r="TT967" s="4"/>
      <c r="TU967" s="4"/>
      <c r="TV967" s="4"/>
      <c r="TW967" s="4"/>
      <c r="TX967" s="4"/>
      <c r="TY967" s="4"/>
      <c r="TZ967" s="4"/>
      <c r="UA967" s="4"/>
      <c r="UB967" s="4"/>
      <c r="UC967" s="4"/>
      <c r="UD967" s="4"/>
      <c r="UE967" s="4"/>
      <c r="UF967" s="4"/>
      <c r="UG967" s="4"/>
      <c r="UH967" s="4"/>
      <c r="UI967" s="4"/>
      <c r="UJ967" s="4"/>
      <c r="UK967" s="4"/>
      <c r="UL967" s="4"/>
      <c r="UM967" s="4"/>
      <c r="UN967" s="4"/>
      <c r="UO967" s="4"/>
      <c r="UP967" s="4"/>
      <c r="UQ967" s="4"/>
      <c r="UR967" s="4"/>
      <c r="US967" s="4"/>
      <c r="UT967" s="4"/>
      <c r="UU967" s="4"/>
      <c r="UV967" s="4"/>
      <c r="UW967" s="4"/>
      <c r="UX967" s="4"/>
      <c r="UY967" s="4"/>
      <c r="UZ967" s="4"/>
      <c r="VA967" s="4"/>
      <c r="VB967" s="4"/>
      <c r="VC967" s="4"/>
      <c r="VD967" s="4"/>
      <c r="VE967" s="4"/>
      <c r="VF967" s="4"/>
      <c r="VG967" s="4"/>
      <c r="VH967" s="4"/>
      <c r="VI967" s="4"/>
      <c r="VJ967" s="4"/>
      <c r="VK967" s="4"/>
      <c r="VL967" s="4"/>
      <c r="VM967" s="4"/>
      <c r="VN967" s="4"/>
      <c r="VO967" s="4"/>
      <c r="VP967" s="4"/>
      <c r="VQ967" s="4"/>
      <c r="VR967" s="4"/>
      <c r="VS967" s="4"/>
      <c r="VT967" s="4"/>
      <c r="VU967" s="4"/>
      <c r="VV967" s="4"/>
      <c r="VW967" s="4"/>
      <c r="VX967" s="4"/>
      <c r="VY967" s="4"/>
      <c r="VZ967" s="4"/>
      <c r="WA967" s="4"/>
      <c r="WB967" s="4"/>
      <c r="WC967" s="4"/>
      <c r="WD967" s="4"/>
      <c r="WE967" s="4"/>
      <c r="WF967" s="4"/>
      <c r="WG967" s="4"/>
      <c r="WH967" s="4"/>
      <c r="WI967" s="4"/>
      <c r="WJ967" s="4"/>
      <c r="WK967" s="4"/>
      <c r="WL967" s="4"/>
      <c r="WM967" s="4"/>
      <c r="WN967" s="4"/>
      <c r="WO967" s="4"/>
      <c r="WP967" s="4"/>
      <c r="WQ967" s="4"/>
      <c r="WR967" s="4"/>
      <c r="WS967" s="4"/>
      <c r="WT967" s="4"/>
      <c r="WU967" s="4"/>
      <c r="WV967" s="4"/>
      <c r="WW967" s="4"/>
      <c r="WX967" s="4"/>
      <c r="WY967" s="4"/>
      <c r="WZ967" s="4"/>
      <c r="XA967" s="4"/>
      <c r="XB967" s="4"/>
      <c r="XC967" s="4"/>
      <c r="XD967" s="4"/>
      <c r="XE967" s="4"/>
      <c r="XF967" s="4"/>
      <c r="XG967" s="4"/>
      <c r="XH967" s="4"/>
      <c r="XI967" s="4"/>
      <c r="XJ967" s="4"/>
      <c r="XK967" s="4"/>
      <c r="XL967" s="4"/>
      <c r="XM967" s="4"/>
      <c r="XN967" s="4"/>
      <c r="XO967" s="4"/>
      <c r="XP967" s="4"/>
      <c r="XQ967" s="4"/>
      <c r="XR967" s="4"/>
      <c r="XS967" s="4"/>
      <c r="XT967" s="4"/>
      <c r="XU967" s="4"/>
      <c r="XV967" s="4"/>
      <c r="XW967" s="4"/>
      <c r="XX967" s="4"/>
      <c r="XY967" s="4"/>
      <c r="XZ967" s="4"/>
      <c r="YA967" s="4"/>
      <c r="YB967" s="4"/>
      <c r="YC967" s="4"/>
      <c r="YD967" s="4"/>
      <c r="YE967" s="4"/>
      <c r="YF967" s="4"/>
      <c r="YG967" s="4"/>
      <c r="YH967" s="4"/>
      <c r="YI967" s="4"/>
      <c r="YJ967" s="4"/>
      <c r="YK967" s="4"/>
      <c r="YL967" s="4"/>
      <c r="YM967" s="4"/>
      <c r="YN967" s="4"/>
      <c r="YO967" s="4"/>
      <c r="YP967" s="4"/>
      <c r="YQ967" s="4"/>
      <c r="YR967" s="4"/>
      <c r="YS967" s="4"/>
      <c r="YT967" s="4"/>
      <c r="YU967" s="4"/>
      <c r="YV967" s="4"/>
      <c r="YW967" s="4"/>
      <c r="YX967" s="4"/>
      <c r="YY967" s="4"/>
      <c r="YZ967" s="4"/>
      <c r="ZA967" s="4"/>
      <c r="ZB967" s="4"/>
      <c r="ZC967" s="4"/>
      <c r="ZD967" s="4"/>
      <c r="ZE967" s="4"/>
      <c r="ZF967" s="4"/>
      <c r="ZG967" s="4"/>
      <c r="ZH967" s="4"/>
      <c r="ZI967" s="4"/>
      <c r="ZJ967" s="4"/>
      <c r="ZK967" s="4"/>
      <c r="ZL967" s="4"/>
      <c r="ZM967" s="4"/>
      <c r="ZN967" s="4"/>
      <c r="ZO967" s="4"/>
      <c r="ZP967" s="4"/>
      <c r="ZQ967" s="4"/>
      <c r="ZR967" s="4"/>
      <c r="ZS967" s="4"/>
      <c r="ZT967" s="4"/>
      <c r="ZU967" s="4"/>
      <c r="ZV967" s="4"/>
      <c r="ZW967" s="4"/>
      <c r="ZX967" s="4"/>
      <c r="ZY967" s="4"/>
      <c r="ZZ967" s="4"/>
      <c r="AAA967" s="4"/>
      <c r="AAB967" s="4"/>
      <c r="AAC967" s="4"/>
      <c r="AAD967" s="4"/>
      <c r="AAE967" s="4"/>
      <c r="AAF967" s="4"/>
      <c r="AAG967" s="4"/>
      <c r="AAH967" s="4"/>
      <c r="AAI967" s="4"/>
      <c r="AAJ967" s="4"/>
      <c r="AAK967" s="4"/>
      <c r="AAL967" s="4"/>
      <c r="AAM967" s="4"/>
      <c r="AAN967" s="4"/>
      <c r="AAO967" s="4"/>
      <c r="AAP967" s="4"/>
      <c r="AAQ967" s="4"/>
      <c r="AAR967" s="4"/>
      <c r="AAS967" s="4"/>
      <c r="AAT967" s="4"/>
      <c r="AAU967" s="4"/>
      <c r="AAV967" s="4"/>
      <c r="AAW967" s="4"/>
      <c r="AAX967" s="4"/>
      <c r="AAY967" s="4"/>
      <c r="AAZ967" s="4"/>
      <c r="ABA967" s="4"/>
      <c r="ABB967" s="4"/>
      <c r="ABC967" s="4"/>
      <c r="ABD967" s="4"/>
      <c r="ABE967" s="4"/>
      <c r="ABF967" s="4"/>
      <c r="ABG967" s="4"/>
      <c r="ABH967" s="4"/>
      <c r="ABI967" s="4"/>
      <c r="ABJ967" s="4"/>
      <c r="ABK967" s="4"/>
      <c r="ABL967" s="4"/>
      <c r="ABM967" s="4"/>
      <c r="ABN967" s="4"/>
      <c r="ABO967" s="4"/>
      <c r="ABP967" s="4"/>
      <c r="ABQ967" s="4"/>
      <c r="ABR967" s="4"/>
      <c r="ABS967" s="4"/>
      <c r="ABT967" s="4"/>
      <c r="ABU967" s="4"/>
      <c r="ABV967" s="4"/>
      <c r="ABW967" s="4"/>
      <c r="ABX967" s="4"/>
    </row>
    <row r="968" spans="1:752" s="66" customFormat="1" x14ac:dyDescent="0.3">
      <c r="A968" s="65">
        <v>1</v>
      </c>
      <c r="B968" s="68" t="s">
        <v>41</v>
      </c>
      <c r="C968" s="68" t="s">
        <v>147</v>
      </c>
      <c r="D968" s="3" t="s">
        <v>41</v>
      </c>
      <c r="E968" s="17">
        <v>45477</v>
      </c>
      <c r="F968" s="17">
        <v>45477</v>
      </c>
      <c r="G968" s="17" t="s">
        <v>13968</v>
      </c>
      <c r="H968" s="106" t="s">
        <v>42</v>
      </c>
      <c r="I968" s="3">
        <v>14</v>
      </c>
      <c r="J968" s="3" t="s">
        <v>43</v>
      </c>
      <c r="K968" s="3"/>
      <c r="L968" s="11" t="s">
        <v>346</v>
      </c>
      <c r="M968" s="11" t="s">
        <v>2597</v>
      </c>
      <c r="N968" s="3" t="s">
        <v>148</v>
      </c>
      <c r="O968" s="3" t="s">
        <v>1254</v>
      </c>
      <c r="P968" s="17">
        <v>45434</v>
      </c>
      <c r="Q968" s="18">
        <v>5764908.3600000003</v>
      </c>
      <c r="R968" s="18"/>
      <c r="S968" s="18">
        <v>5764908.3600000003</v>
      </c>
      <c r="T968" s="3" t="s">
        <v>51</v>
      </c>
      <c r="U968" s="3">
        <v>3396</v>
      </c>
      <c r="V968" s="17">
        <v>45481</v>
      </c>
      <c r="W968" s="17">
        <v>45485</v>
      </c>
      <c r="X968" s="18">
        <v>5764908.3600000003</v>
      </c>
      <c r="Y968" s="18"/>
      <c r="Z968" s="18">
        <v>5764908.3600000003</v>
      </c>
      <c r="AA968" s="3" t="s">
        <v>47</v>
      </c>
      <c r="AB968" s="3"/>
      <c r="AC968" s="3"/>
      <c r="AD968" s="3"/>
      <c r="AE968" s="3"/>
      <c r="AF968" s="3"/>
      <c r="AG968" s="3" t="s">
        <v>127</v>
      </c>
      <c r="AH968" s="32">
        <v>5764908.3600000003</v>
      </c>
      <c r="AI968" s="3" t="s">
        <v>128</v>
      </c>
      <c r="AJ968" s="11"/>
      <c r="AK968" s="11"/>
      <c r="AL968" s="3"/>
      <c r="AM968" s="3"/>
    </row>
    <row r="969" spans="1:752" s="66" customFormat="1" x14ac:dyDescent="0.3">
      <c r="A969" s="65">
        <v>1</v>
      </c>
      <c r="B969" s="68" t="s">
        <v>41</v>
      </c>
      <c r="C969" s="68" t="s">
        <v>147</v>
      </c>
      <c r="D969" s="3" t="s">
        <v>41</v>
      </c>
      <c r="E969" s="17">
        <v>45477</v>
      </c>
      <c r="F969" s="17">
        <v>45477</v>
      </c>
      <c r="G969" s="17" t="s">
        <v>13968</v>
      </c>
      <c r="H969" s="106" t="s">
        <v>42</v>
      </c>
      <c r="I969" s="3">
        <v>14</v>
      </c>
      <c r="J969" s="3" t="s">
        <v>43</v>
      </c>
      <c r="K969" s="3"/>
      <c r="L969" s="11" t="s">
        <v>198</v>
      </c>
      <c r="M969" s="11" t="s">
        <v>2591</v>
      </c>
      <c r="N969" s="3" t="s">
        <v>148</v>
      </c>
      <c r="O969" s="3" t="s">
        <v>2592</v>
      </c>
      <c r="P969" s="17">
        <v>45434</v>
      </c>
      <c r="Q969" s="18">
        <v>2625404.2400000002</v>
      </c>
      <c r="R969" s="18"/>
      <c r="S969" s="18">
        <v>2625404.2400000002</v>
      </c>
      <c r="T969" s="3" t="s">
        <v>51</v>
      </c>
      <c r="U969" s="3">
        <v>3401</v>
      </c>
      <c r="V969" s="17">
        <v>45481</v>
      </c>
      <c r="W969" s="17">
        <v>45485</v>
      </c>
      <c r="X969" s="18">
        <v>2625404.2400000002</v>
      </c>
      <c r="Y969" s="18"/>
      <c r="Z969" s="18">
        <v>2625404.2400000002</v>
      </c>
      <c r="AA969" s="3" t="s">
        <v>47</v>
      </c>
      <c r="AB969" s="3"/>
      <c r="AC969" s="3"/>
      <c r="AD969" s="3"/>
      <c r="AE969" s="3"/>
      <c r="AF969" s="3"/>
      <c r="AG969" s="3" t="s">
        <v>127</v>
      </c>
      <c r="AH969" s="32">
        <v>2625404.2400000002</v>
      </c>
      <c r="AI969" s="3" t="s">
        <v>128</v>
      </c>
      <c r="AJ969" s="11"/>
      <c r="AK969" s="11"/>
      <c r="AL969" s="3"/>
      <c r="AM969" s="3"/>
    </row>
    <row r="970" spans="1:752" s="66" customFormat="1" ht="11.25" customHeight="1" x14ac:dyDescent="0.3">
      <c r="A970" s="65">
        <v>1</v>
      </c>
      <c r="B970" s="68" t="s">
        <v>41</v>
      </c>
      <c r="C970" s="68" t="s">
        <v>147</v>
      </c>
      <c r="D970" s="3" t="s">
        <v>41</v>
      </c>
      <c r="E970" s="17">
        <v>45477</v>
      </c>
      <c r="F970" s="17">
        <v>45477</v>
      </c>
      <c r="G970" s="17" t="s">
        <v>13968</v>
      </c>
      <c r="H970" s="106" t="s">
        <v>42</v>
      </c>
      <c r="I970" s="3">
        <v>14</v>
      </c>
      <c r="J970" s="3" t="s">
        <v>43</v>
      </c>
      <c r="K970" s="3"/>
      <c r="L970" s="11" t="s">
        <v>346</v>
      </c>
      <c r="M970" s="11" t="s">
        <v>2850</v>
      </c>
      <c r="N970" s="3" t="s">
        <v>148</v>
      </c>
      <c r="O970" s="3" t="s">
        <v>2851</v>
      </c>
      <c r="P970" s="17">
        <v>45404</v>
      </c>
      <c r="Q970" s="18">
        <v>725677.69</v>
      </c>
      <c r="R970" s="18"/>
      <c r="S970" s="18">
        <v>725677.69</v>
      </c>
      <c r="T970" s="3" t="s">
        <v>51</v>
      </c>
      <c r="U970" s="3">
        <v>3437</v>
      </c>
      <c r="V970" s="17">
        <v>45485</v>
      </c>
      <c r="W970" s="17">
        <v>45495</v>
      </c>
      <c r="X970" s="18">
        <v>725677.69</v>
      </c>
      <c r="Y970" s="18"/>
      <c r="Z970" s="18">
        <v>725677.69</v>
      </c>
      <c r="AA970" s="3" t="s">
        <v>47</v>
      </c>
      <c r="AB970" s="3"/>
      <c r="AC970" s="3"/>
      <c r="AD970" s="3"/>
      <c r="AE970" s="3"/>
      <c r="AF970" s="3"/>
      <c r="AG970" s="3" t="s">
        <v>127</v>
      </c>
      <c r="AH970" s="32">
        <v>725677.69</v>
      </c>
      <c r="AI970" s="3" t="s">
        <v>128</v>
      </c>
      <c r="AJ970" s="11"/>
      <c r="AK970" s="11"/>
      <c r="AL970" s="3"/>
      <c r="AM970" s="3"/>
    </row>
    <row r="971" spans="1:752" s="66" customFormat="1" x14ac:dyDescent="0.3">
      <c r="A971" s="65">
        <v>1</v>
      </c>
      <c r="B971" s="68" t="s">
        <v>41</v>
      </c>
      <c r="C971" s="68" t="s">
        <v>147</v>
      </c>
      <c r="D971" s="3" t="s">
        <v>41</v>
      </c>
      <c r="E971" s="17">
        <v>45477</v>
      </c>
      <c r="F971" s="17">
        <v>45477</v>
      </c>
      <c r="G971" s="17" t="s">
        <v>13968</v>
      </c>
      <c r="H971" s="106" t="s">
        <v>42</v>
      </c>
      <c r="I971" s="3">
        <v>14</v>
      </c>
      <c r="J971" s="3" t="s">
        <v>43</v>
      </c>
      <c r="K971" s="3"/>
      <c r="L971" s="11" t="s">
        <v>304</v>
      </c>
      <c r="M971" s="11" t="s">
        <v>2522</v>
      </c>
      <c r="N971" s="3" t="s">
        <v>261</v>
      </c>
      <c r="O971" s="3" t="s">
        <v>2523</v>
      </c>
      <c r="P971" s="17">
        <v>45427</v>
      </c>
      <c r="Q971" s="18">
        <v>14262336.210000001</v>
      </c>
      <c r="R971" s="18"/>
      <c r="S971" s="18">
        <v>14262336.210000001</v>
      </c>
      <c r="T971" s="3" t="s">
        <v>51</v>
      </c>
      <c r="U971" s="3">
        <v>3438</v>
      </c>
      <c r="V971" s="17">
        <v>45485</v>
      </c>
      <c r="W971" s="17">
        <v>45495</v>
      </c>
      <c r="X971" s="18">
        <v>14262336.210000001</v>
      </c>
      <c r="Y971" s="18"/>
      <c r="Z971" s="18">
        <v>14262336.210000001</v>
      </c>
      <c r="AA971" s="3" t="s">
        <v>47</v>
      </c>
      <c r="AB971" s="3"/>
      <c r="AC971" s="3"/>
      <c r="AD971" s="3"/>
      <c r="AE971" s="3"/>
      <c r="AF971" s="3"/>
      <c r="AG971" s="3" t="s">
        <v>127</v>
      </c>
      <c r="AH971" s="32">
        <v>14262336.210000001</v>
      </c>
      <c r="AI971" s="3" t="s">
        <v>128</v>
      </c>
      <c r="AJ971" s="11"/>
      <c r="AK971" s="11"/>
      <c r="AL971" s="3"/>
      <c r="AM971" s="3"/>
    </row>
    <row r="972" spans="1:752" s="66" customFormat="1" ht="11.25" customHeight="1" x14ac:dyDescent="0.3">
      <c r="A972" s="65">
        <v>1</v>
      </c>
      <c r="B972" s="68" t="s">
        <v>41</v>
      </c>
      <c r="C972" s="68" t="s">
        <v>147</v>
      </c>
      <c r="D972" s="3" t="s">
        <v>41</v>
      </c>
      <c r="E972" s="17">
        <v>45477</v>
      </c>
      <c r="F972" s="17">
        <v>45477</v>
      </c>
      <c r="G972" s="17" t="s">
        <v>13968</v>
      </c>
      <c r="H972" s="106" t="s">
        <v>42</v>
      </c>
      <c r="I972" s="3">
        <v>14</v>
      </c>
      <c r="J972" s="3" t="s">
        <v>43</v>
      </c>
      <c r="K972" s="3"/>
      <c r="L972" s="11" t="s">
        <v>154</v>
      </c>
      <c r="M972" s="11" t="s">
        <v>2852</v>
      </c>
      <c r="N972" s="3" t="s">
        <v>261</v>
      </c>
      <c r="O972" s="3" t="s">
        <v>2853</v>
      </c>
      <c r="P972" s="17">
        <v>45399</v>
      </c>
      <c r="Q972" s="18">
        <v>26201439.5</v>
      </c>
      <c r="R972" s="18"/>
      <c r="S972" s="18">
        <v>26201439.5</v>
      </c>
      <c r="T972" s="3" t="s">
        <v>51</v>
      </c>
      <c r="U972" s="3">
        <v>3439</v>
      </c>
      <c r="V972" s="17">
        <v>45485</v>
      </c>
      <c r="W972" s="17">
        <v>45495</v>
      </c>
      <c r="X972" s="18">
        <v>26201439.5</v>
      </c>
      <c r="Y972" s="18"/>
      <c r="Z972" s="18">
        <v>26201439.5</v>
      </c>
      <c r="AA972" s="3" t="s">
        <v>47</v>
      </c>
      <c r="AB972" s="3"/>
      <c r="AC972" s="3"/>
      <c r="AD972" s="3"/>
      <c r="AE972" s="3"/>
      <c r="AF972" s="3"/>
      <c r="AG972" s="3" t="s">
        <v>127</v>
      </c>
      <c r="AH972" s="32">
        <v>26201439.5</v>
      </c>
      <c r="AI972" s="3" t="s">
        <v>128</v>
      </c>
      <c r="AJ972" s="11"/>
      <c r="AK972" s="11"/>
      <c r="AL972" s="3"/>
      <c r="AM972" s="3"/>
    </row>
    <row r="973" spans="1:752" s="66" customFormat="1" ht="11.25" customHeight="1" x14ac:dyDescent="0.3">
      <c r="A973" s="65">
        <v>1</v>
      </c>
      <c r="B973" s="68" t="s">
        <v>41</v>
      </c>
      <c r="C973" s="68" t="s">
        <v>147</v>
      </c>
      <c r="D973" s="3" t="s">
        <v>41</v>
      </c>
      <c r="E973" s="17">
        <v>45481</v>
      </c>
      <c r="F973" s="17">
        <v>45481</v>
      </c>
      <c r="G973" s="17" t="s">
        <v>13968</v>
      </c>
      <c r="H973" s="106" t="s">
        <v>42</v>
      </c>
      <c r="I973" s="3">
        <v>14</v>
      </c>
      <c r="J973" s="3" t="s">
        <v>43</v>
      </c>
      <c r="K973" s="3"/>
      <c r="L973" s="11" t="s">
        <v>304</v>
      </c>
      <c r="M973" s="11" t="s">
        <v>355</v>
      </c>
      <c r="N973" s="3" t="s">
        <v>148</v>
      </c>
      <c r="O973" s="3" t="s">
        <v>356</v>
      </c>
      <c r="P973" s="17">
        <v>45432</v>
      </c>
      <c r="Q973" s="18">
        <v>7087723.5</v>
      </c>
      <c r="R973" s="18"/>
      <c r="S973" s="18">
        <v>7087723.5</v>
      </c>
      <c r="T973" s="3" t="s">
        <v>51</v>
      </c>
      <c r="U973" s="3">
        <v>3402</v>
      </c>
      <c r="V973" s="17">
        <v>45481</v>
      </c>
      <c r="W973" s="17">
        <v>45495</v>
      </c>
      <c r="X973" s="18">
        <v>7087723.5</v>
      </c>
      <c r="Y973" s="18"/>
      <c r="Z973" s="18">
        <v>7087723.5</v>
      </c>
      <c r="AA973" s="3" t="s">
        <v>47</v>
      </c>
      <c r="AB973" s="3"/>
      <c r="AC973" s="3"/>
      <c r="AD973" s="3"/>
      <c r="AE973" s="3"/>
      <c r="AF973" s="3"/>
      <c r="AG973" s="3" t="s">
        <v>127</v>
      </c>
      <c r="AH973" s="32">
        <v>7087723.5</v>
      </c>
      <c r="AI973" s="3" t="s">
        <v>128</v>
      </c>
      <c r="AJ973" s="11"/>
      <c r="AK973" s="11"/>
      <c r="AL973" s="3"/>
      <c r="AM973" s="3"/>
    </row>
    <row r="974" spans="1:752" s="66" customFormat="1" x14ac:dyDescent="0.3">
      <c r="A974" s="65">
        <v>1</v>
      </c>
      <c r="B974" s="68" t="s">
        <v>41</v>
      </c>
      <c r="C974" s="68" t="s">
        <v>147</v>
      </c>
      <c r="D974" s="3" t="s">
        <v>41</v>
      </c>
      <c r="E974" s="17">
        <v>45483</v>
      </c>
      <c r="F974" s="17">
        <v>45483</v>
      </c>
      <c r="G974" s="17" t="s">
        <v>13968</v>
      </c>
      <c r="H974" s="106" t="s">
        <v>42</v>
      </c>
      <c r="I974" s="3">
        <v>14</v>
      </c>
      <c r="J974" s="3" t="s">
        <v>43</v>
      </c>
      <c r="K974" s="3"/>
      <c r="L974" s="11" t="s">
        <v>154</v>
      </c>
      <c r="M974" s="11" t="s">
        <v>2236</v>
      </c>
      <c r="N974" s="3" t="s">
        <v>148</v>
      </c>
      <c r="O974" s="3" t="s">
        <v>2237</v>
      </c>
      <c r="P974" s="17">
        <v>45404</v>
      </c>
      <c r="Q974" s="18">
        <v>6523558</v>
      </c>
      <c r="R974" s="18"/>
      <c r="S974" s="18">
        <v>6523558</v>
      </c>
      <c r="T974" s="3" t="s">
        <v>51</v>
      </c>
      <c r="U974" s="3">
        <v>3419</v>
      </c>
      <c r="V974" s="17">
        <v>45483</v>
      </c>
      <c r="W974" s="17">
        <v>45495</v>
      </c>
      <c r="X974" s="18">
        <v>6523558</v>
      </c>
      <c r="Y974" s="18"/>
      <c r="Z974" s="18">
        <v>6523558</v>
      </c>
      <c r="AA974" s="3" t="s">
        <v>47</v>
      </c>
      <c r="AB974" s="3"/>
      <c r="AC974" s="3"/>
      <c r="AD974" s="3"/>
      <c r="AE974" s="3"/>
      <c r="AF974" s="3"/>
      <c r="AG974" s="3" t="s">
        <v>127</v>
      </c>
      <c r="AH974" s="32">
        <v>6523558</v>
      </c>
      <c r="AI974" s="3" t="s">
        <v>128</v>
      </c>
      <c r="AJ974" s="11"/>
      <c r="AK974" s="11"/>
      <c r="AL974" s="3"/>
      <c r="AM974" s="3"/>
    </row>
    <row r="975" spans="1:752" s="66" customFormat="1" x14ac:dyDescent="0.3">
      <c r="A975" s="65">
        <v>1</v>
      </c>
      <c r="B975" s="68" t="s">
        <v>41</v>
      </c>
      <c r="C975" s="68" t="s">
        <v>147</v>
      </c>
      <c r="D975" s="3" t="s">
        <v>41</v>
      </c>
      <c r="E975" s="17">
        <v>45483</v>
      </c>
      <c r="F975" s="17">
        <v>45483</v>
      </c>
      <c r="G975" s="17" t="s">
        <v>13968</v>
      </c>
      <c r="H975" s="106" t="s">
        <v>42</v>
      </c>
      <c r="I975" s="3">
        <v>14</v>
      </c>
      <c r="J975" s="3" t="s">
        <v>43</v>
      </c>
      <c r="K975" s="3"/>
      <c r="L975" s="11" t="s">
        <v>200</v>
      </c>
      <c r="M975" s="11" t="s">
        <v>546</v>
      </c>
      <c r="N975" s="3" t="s">
        <v>148</v>
      </c>
      <c r="O975" s="3" t="s">
        <v>547</v>
      </c>
      <c r="P975" s="17">
        <v>45397</v>
      </c>
      <c r="Q975" s="18">
        <v>8954718</v>
      </c>
      <c r="R975" s="18"/>
      <c r="S975" s="18">
        <v>8954718</v>
      </c>
      <c r="T975" s="3" t="s">
        <v>51</v>
      </c>
      <c r="U975" s="3">
        <v>3421</v>
      </c>
      <c r="V975" s="17">
        <v>45484</v>
      </c>
      <c r="W975" s="17">
        <v>45495</v>
      </c>
      <c r="X975" s="18">
        <v>8954718</v>
      </c>
      <c r="Y975" s="18"/>
      <c r="Z975" s="18">
        <v>8954718</v>
      </c>
      <c r="AA975" s="3" t="s">
        <v>47</v>
      </c>
      <c r="AB975" s="3"/>
      <c r="AC975" s="3"/>
      <c r="AD975" s="3"/>
      <c r="AE975" s="3"/>
      <c r="AF975" s="3"/>
      <c r="AG975" s="3" t="s">
        <v>127</v>
      </c>
      <c r="AH975" s="32">
        <v>8954718</v>
      </c>
      <c r="AI975" s="3" t="s">
        <v>128</v>
      </c>
      <c r="AJ975" s="11"/>
      <c r="AK975" s="11"/>
      <c r="AL975" s="3"/>
      <c r="AM975" s="3"/>
    </row>
    <row r="976" spans="1:752" s="66" customFormat="1" x14ac:dyDescent="0.3">
      <c r="A976" s="65">
        <v>1</v>
      </c>
      <c r="B976" s="68" t="s">
        <v>41</v>
      </c>
      <c r="C976" s="68" t="s">
        <v>147</v>
      </c>
      <c r="D976" s="3" t="s">
        <v>41</v>
      </c>
      <c r="E976" s="17">
        <v>45483</v>
      </c>
      <c r="F976" s="17">
        <v>45483</v>
      </c>
      <c r="G976" s="17" t="s">
        <v>13968</v>
      </c>
      <c r="H976" s="106" t="s">
        <v>42</v>
      </c>
      <c r="I976" s="3">
        <v>14</v>
      </c>
      <c r="J976" s="3" t="s">
        <v>43</v>
      </c>
      <c r="K976" s="3"/>
      <c r="L976" s="11" t="s">
        <v>200</v>
      </c>
      <c r="M976" s="11" t="s">
        <v>2223</v>
      </c>
      <c r="N976" s="3" t="s">
        <v>148</v>
      </c>
      <c r="O976" s="3" t="s">
        <v>2224</v>
      </c>
      <c r="P976" s="17">
        <v>45422</v>
      </c>
      <c r="Q976" s="18">
        <v>7570319</v>
      </c>
      <c r="R976" s="18"/>
      <c r="S976" s="18">
        <v>7570319</v>
      </c>
      <c r="T976" s="3" t="s">
        <v>51</v>
      </c>
      <c r="U976" s="3">
        <v>3233</v>
      </c>
      <c r="V976" s="17">
        <v>45484</v>
      </c>
      <c r="W976" s="17">
        <v>45489</v>
      </c>
      <c r="X976" s="18">
        <v>7570319</v>
      </c>
      <c r="Y976" s="18"/>
      <c r="Z976" s="18">
        <v>7570319</v>
      </c>
      <c r="AA976" s="3" t="s">
        <v>47</v>
      </c>
      <c r="AB976" s="3"/>
      <c r="AC976" s="3"/>
      <c r="AD976" s="3"/>
      <c r="AE976" s="3"/>
      <c r="AF976" s="3"/>
      <c r="AG976" s="3" t="s">
        <v>127</v>
      </c>
      <c r="AH976" s="32">
        <v>7570319</v>
      </c>
      <c r="AI976" s="3" t="s">
        <v>128</v>
      </c>
      <c r="AJ976" s="11"/>
      <c r="AK976" s="11"/>
      <c r="AL976" s="3"/>
      <c r="AM976" s="3"/>
    </row>
    <row r="977" spans="1:39" s="66" customFormat="1" ht="11.25" customHeight="1" x14ac:dyDescent="0.3">
      <c r="A977" s="65">
        <v>1</v>
      </c>
      <c r="B977" s="68" t="s">
        <v>41</v>
      </c>
      <c r="C977" s="68" t="s">
        <v>147</v>
      </c>
      <c r="D977" s="3" t="s">
        <v>41</v>
      </c>
      <c r="E977" s="17">
        <v>45483</v>
      </c>
      <c r="F977" s="17">
        <v>45483</v>
      </c>
      <c r="G977" s="17" t="s">
        <v>13968</v>
      </c>
      <c r="H977" s="106" t="s">
        <v>42</v>
      </c>
      <c r="I977" s="3">
        <v>14</v>
      </c>
      <c r="J977" s="3" t="s">
        <v>43</v>
      </c>
      <c r="K977" s="3"/>
      <c r="L977" s="11" t="s">
        <v>304</v>
      </c>
      <c r="M977" s="11" t="s">
        <v>534</v>
      </c>
      <c r="N977" s="3" t="s">
        <v>148</v>
      </c>
      <c r="O977" s="3" t="s">
        <v>535</v>
      </c>
      <c r="P977" s="17">
        <v>45422</v>
      </c>
      <c r="Q977" s="18">
        <v>46468210</v>
      </c>
      <c r="R977" s="18"/>
      <c r="S977" s="18">
        <v>46468210</v>
      </c>
      <c r="T977" s="3" t="s">
        <v>51</v>
      </c>
      <c r="U977" s="3">
        <v>3422</v>
      </c>
      <c r="V977" s="17">
        <v>45484</v>
      </c>
      <c r="W977" s="17">
        <v>45489</v>
      </c>
      <c r="X977" s="18">
        <v>46468210</v>
      </c>
      <c r="Y977" s="18"/>
      <c r="Z977" s="18">
        <v>46468210</v>
      </c>
      <c r="AA977" s="3" t="s">
        <v>47</v>
      </c>
      <c r="AB977" s="3"/>
      <c r="AC977" s="3"/>
      <c r="AD977" s="3"/>
      <c r="AE977" s="3"/>
      <c r="AF977" s="3"/>
      <c r="AG977" s="3" t="s">
        <v>127</v>
      </c>
      <c r="AH977" s="32">
        <v>46468210</v>
      </c>
      <c r="AI977" s="3" t="s">
        <v>128</v>
      </c>
      <c r="AJ977" s="11"/>
      <c r="AK977" s="11"/>
      <c r="AL977" s="3"/>
      <c r="AM977" s="3"/>
    </row>
    <row r="978" spans="1:39" s="66" customFormat="1" x14ac:dyDescent="0.3">
      <c r="A978" s="65">
        <v>1</v>
      </c>
      <c r="B978" s="68" t="s">
        <v>41</v>
      </c>
      <c r="C978" s="68" t="s">
        <v>147</v>
      </c>
      <c r="D978" s="3" t="s">
        <v>41</v>
      </c>
      <c r="E978" s="17">
        <v>45483</v>
      </c>
      <c r="F978" s="17">
        <v>45483</v>
      </c>
      <c r="G978" s="17" t="s">
        <v>13968</v>
      </c>
      <c r="H978" s="106" t="s">
        <v>42</v>
      </c>
      <c r="I978" s="3">
        <v>14</v>
      </c>
      <c r="J978" s="3" t="s">
        <v>43</v>
      </c>
      <c r="K978" s="3"/>
      <c r="L978" s="11" t="s">
        <v>168</v>
      </c>
      <c r="M978" s="11" t="s">
        <v>309</v>
      </c>
      <c r="N978" s="3" t="s">
        <v>148</v>
      </c>
      <c r="O978" s="3" t="s">
        <v>169</v>
      </c>
      <c r="P978" s="17">
        <v>45397</v>
      </c>
      <c r="Q978" s="18">
        <v>32890</v>
      </c>
      <c r="R978" s="18"/>
      <c r="S978" s="18">
        <v>32890</v>
      </c>
      <c r="T978" s="3" t="s">
        <v>51</v>
      </c>
      <c r="U978" s="3">
        <v>3423</v>
      </c>
      <c r="V978" s="17">
        <v>45484</v>
      </c>
      <c r="W978" s="17">
        <v>45489</v>
      </c>
      <c r="X978" s="18">
        <v>32890</v>
      </c>
      <c r="Y978" s="18"/>
      <c r="Z978" s="18">
        <v>32890</v>
      </c>
      <c r="AA978" s="3" t="s">
        <v>47</v>
      </c>
      <c r="AB978" s="3"/>
      <c r="AC978" s="3"/>
      <c r="AD978" s="3"/>
      <c r="AE978" s="3"/>
      <c r="AF978" s="3"/>
      <c r="AG978" s="3" t="s">
        <v>127</v>
      </c>
      <c r="AH978" s="32">
        <v>32890</v>
      </c>
      <c r="AI978" s="3" t="s">
        <v>128</v>
      </c>
      <c r="AJ978" s="11"/>
      <c r="AK978" s="11"/>
      <c r="AL978" s="3"/>
      <c r="AM978" s="3"/>
    </row>
    <row r="979" spans="1:39" s="66" customFormat="1" x14ac:dyDescent="0.3">
      <c r="A979" s="65">
        <v>1</v>
      </c>
      <c r="B979" s="68" t="s">
        <v>41</v>
      </c>
      <c r="C979" s="68" t="s">
        <v>147</v>
      </c>
      <c r="D979" s="3" t="s">
        <v>41</v>
      </c>
      <c r="E979" s="17">
        <v>45483</v>
      </c>
      <c r="F979" s="17">
        <v>45483</v>
      </c>
      <c r="G979" s="17" t="s">
        <v>13968</v>
      </c>
      <c r="H979" s="106" t="s">
        <v>42</v>
      </c>
      <c r="I979" s="3">
        <v>14</v>
      </c>
      <c r="J979" s="3" t="s">
        <v>43</v>
      </c>
      <c r="K979" s="3"/>
      <c r="L979" s="11" t="s">
        <v>198</v>
      </c>
      <c r="M979" s="11" t="s">
        <v>2857</v>
      </c>
      <c r="N979" s="3" t="s">
        <v>148</v>
      </c>
      <c r="O979" s="3" t="s">
        <v>2858</v>
      </c>
      <c r="P979" s="17">
        <v>45397</v>
      </c>
      <c r="Q979" s="18">
        <v>4028323</v>
      </c>
      <c r="R979" s="18"/>
      <c r="S979" s="18">
        <v>4028323</v>
      </c>
      <c r="T979" s="3" t="s">
        <v>51</v>
      </c>
      <c r="U979" s="3">
        <v>3424</v>
      </c>
      <c r="V979" s="17">
        <v>45484</v>
      </c>
      <c r="W979" s="17">
        <v>45489</v>
      </c>
      <c r="X979" s="18">
        <v>4028323</v>
      </c>
      <c r="Y979" s="18"/>
      <c r="Z979" s="18">
        <v>4028323</v>
      </c>
      <c r="AA979" s="3" t="s">
        <v>47</v>
      </c>
      <c r="AB979" s="3"/>
      <c r="AC979" s="3"/>
      <c r="AD979" s="3"/>
      <c r="AE979" s="3"/>
      <c r="AF979" s="3"/>
      <c r="AG979" s="3" t="s">
        <v>127</v>
      </c>
      <c r="AH979" s="32">
        <v>4028323</v>
      </c>
      <c r="AI979" s="3" t="s">
        <v>128</v>
      </c>
      <c r="AJ979" s="11"/>
      <c r="AK979" s="11"/>
      <c r="AL979" s="3"/>
      <c r="AM979" s="3"/>
    </row>
    <row r="980" spans="1:39" s="66" customFormat="1" x14ac:dyDescent="0.3">
      <c r="A980" s="65">
        <v>1</v>
      </c>
      <c r="B980" s="68" t="s">
        <v>41</v>
      </c>
      <c r="C980" s="68" t="s">
        <v>147</v>
      </c>
      <c r="D980" s="3" t="s">
        <v>41</v>
      </c>
      <c r="E980" s="17">
        <v>45483</v>
      </c>
      <c r="F980" s="17">
        <v>45483</v>
      </c>
      <c r="G980" s="17" t="s">
        <v>13968</v>
      </c>
      <c r="H980" s="106" t="s">
        <v>42</v>
      </c>
      <c r="I980" s="3">
        <v>14</v>
      </c>
      <c r="J980" s="3" t="s">
        <v>43</v>
      </c>
      <c r="K980" s="3"/>
      <c r="L980" s="11" t="s">
        <v>394</v>
      </c>
      <c r="M980" s="11" t="s">
        <v>395</v>
      </c>
      <c r="N980" s="3" t="s">
        <v>148</v>
      </c>
      <c r="O980" s="3" t="s">
        <v>396</v>
      </c>
      <c r="P980" s="17">
        <v>45397</v>
      </c>
      <c r="Q980" s="18">
        <v>9589568</v>
      </c>
      <c r="R980" s="18"/>
      <c r="S980" s="18">
        <v>9589568</v>
      </c>
      <c r="T980" s="3" t="s">
        <v>51</v>
      </c>
      <c r="U980" s="3">
        <v>3426</v>
      </c>
      <c r="V980" s="17">
        <v>45484</v>
      </c>
      <c r="W980" s="17">
        <v>45489</v>
      </c>
      <c r="X980" s="18">
        <v>9589568</v>
      </c>
      <c r="Y980" s="18"/>
      <c r="Z980" s="18">
        <v>9589568</v>
      </c>
      <c r="AA980" s="3" t="s">
        <v>47</v>
      </c>
      <c r="AB980" s="3"/>
      <c r="AC980" s="3"/>
      <c r="AD980" s="3"/>
      <c r="AE980" s="3"/>
      <c r="AF980" s="3"/>
      <c r="AG980" s="3" t="s">
        <v>127</v>
      </c>
      <c r="AH980" s="32">
        <v>9589568</v>
      </c>
      <c r="AI980" s="3" t="s">
        <v>128</v>
      </c>
      <c r="AJ980" s="11"/>
      <c r="AK980" s="11"/>
      <c r="AL980" s="3"/>
      <c r="AM980" s="3"/>
    </row>
    <row r="981" spans="1:39" s="66" customFormat="1" ht="11.25" customHeight="1" x14ac:dyDescent="0.3">
      <c r="A981" s="65">
        <v>1</v>
      </c>
      <c r="B981" s="68" t="s">
        <v>41</v>
      </c>
      <c r="C981" s="68" t="s">
        <v>147</v>
      </c>
      <c r="D981" s="3" t="s">
        <v>41</v>
      </c>
      <c r="E981" s="17">
        <v>45483</v>
      </c>
      <c r="F981" s="17">
        <v>45483</v>
      </c>
      <c r="G981" s="17" t="s">
        <v>13968</v>
      </c>
      <c r="H981" s="106" t="s">
        <v>42</v>
      </c>
      <c r="I981" s="3">
        <v>14</v>
      </c>
      <c r="J981" s="3" t="s">
        <v>43</v>
      </c>
      <c r="K981" s="3"/>
      <c r="L981" s="11" t="s">
        <v>346</v>
      </c>
      <c r="M981" s="11" t="s">
        <v>2232</v>
      </c>
      <c r="N981" s="3" t="s">
        <v>148</v>
      </c>
      <c r="O981" s="3" t="s">
        <v>2233</v>
      </c>
      <c r="P981" s="17">
        <v>45388</v>
      </c>
      <c r="Q981" s="18">
        <v>4353932</v>
      </c>
      <c r="R981" s="18"/>
      <c r="S981" s="18">
        <v>4353932</v>
      </c>
      <c r="T981" s="3" t="s">
        <v>51</v>
      </c>
      <c r="U981" s="3">
        <v>3429</v>
      </c>
      <c r="V981" s="17">
        <v>45484</v>
      </c>
      <c r="W981" s="17">
        <v>45489</v>
      </c>
      <c r="X981" s="18">
        <v>4353932</v>
      </c>
      <c r="Y981" s="18"/>
      <c r="Z981" s="18">
        <v>4353932</v>
      </c>
      <c r="AA981" s="3" t="s">
        <v>47</v>
      </c>
      <c r="AB981" s="3"/>
      <c r="AC981" s="3"/>
      <c r="AD981" s="3"/>
      <c r="AE981" s="3"/>
      <c r="AF981" s="3"/>
      <c r="AG981" s="3" t="s">
        <v>127</v>
      </c>
      <c r="AH981" s="32">
        <v>4353932</v>
      </c>
      <c r="AI981" s="3" t="s">
        <v>128</v>
      </c>
      <c r="AJ981" s="11"/>
      <c r="AK981" s="11"/>
      <c r="AL981" s="3"/>
      <c r="AM981" s="3"/>
    </row>
    <row r="982" spans="1:39" s="66" customFormat="1" x14ac:dyDescent="0.3">
      <c r="A982" s="65">
        <v>1</v>
      </c>
      <c r="B982" s="68" t="s">
        <v>41</v>
      </c>
      <c r="C982" s="68" t="s">
        <v>147</v>
      </c>
      <c r="D982" s="3" t="s">
        <v>41</v>
      </c>
      <c r="E982" s="17">
        <v>45483</v>
      </c>
      <c r="F982" s="17">
        <v>45483</v>
      </c>
      <c r="G982" s="17" t="s">
        <v>13968</v>
      </c>
      <c r="H982" s="106" t="s">
        <v>42</v>
      </c>
      <c r="I982" s="3">
        <v>14</v>
      </c>
      <c r="J982" s="3" t="s">
        <v>43</v>
      </c>
      <c r="K982" s="3"/>
      <c r="L982" s="11" t="s">
        <v>149</v>
      </c>
      <c r="M982" s="11" t="s">
        <v>2859</v>
      </c>
      <c r="N982" s="3" t="s">
        <v>148</v>
      </c>
      <c r="O982" s="3" t="s">
        <v>2860</v>
      </c>
      <c r="P982" s="17">
        <v>45397</v>
      </c>
      <c r="Q982" s="18">
        <v>3476171</v>
      </c>
      <c r="R982" s="18"/>
      <c r="S982" s="18">
        <v>3476171</v>
      </c>
      <c r="T982" s="3" t="s">
        <v>51</v>
      </c>
      <c r="U982" s="3">
        <v>3431</v>
      </c>
      <c r="V982" s="17">
        <v>45484</v>
      </c>
      <c r="W982" s="17">
        <v>45489</v>
      </c>
      <c r="X982" s="18">
        <v>3476171</v>
      </c>
      <c r="Y982" s="18"/>
      <c r="Z982" s="18">
        <v>3476171</v>
      </c>
      <c r="AA982" s="3" t="s">
        <v>47</v>
      </c>
      <c r="AB982" s="3"/>
      <c r="AC982" s="3"/>
      <c r="AD982" s="3"/>
      <c r="AE982" s="3"/>
      <c r="AF982" s="3"/>
      <c r="AG982" s="3" t="s">
        <v>127</v>
      </c>
      <c r="AH982" s="32">
        <v>3476171</v>
      </c>
      <c r="AI982" s="3" t="s">
        <v>128</v>
      </c>
      <c r="AJ982" s="11"/>
      <c r="AK982" s="11"/>
      <c r="AL982" s="3"/>
      <c r="AM982" s="3"/>
    </row>
    <row r="983" spans="1:39" s="66" customFormat="1" x14ac:dyDescent="0.3">
      <c r="A983" s="65">
        <v>1</v>
      </c>
      <c r="B983" s="68" t="s">
        <v>41</v>
      </c>
      <c r="C983" s="68" t="s">
        <v>147</v>
      </c>
      <c r="D983" s="3" t="s">
        <v>41</v>
      </c>
      <c r="E983" s="17">
        <v>45483</v>
      </c>
      <c r="F983" s="17">
        <v>45483</v>
      </c>
      <c r="G983" s="17" t="s">
        <v>13968</v>
      </c>
      <c r="H983" s="106" t="s">
        <v>42</v>
      </c>
      <c r="I983" s="3">
        <v>14</v>
      </c>
      <c r="J983" s="3" t="s">
        <v>43</v>
      </c>
      <c r="K983" s="3"/>
      <c r="L983" s="11" t="s">
        <v>198</v>
      </c>
      <c r="M983" s="11" t="s">
        <v>505</v>
      </c>
      <c r="N983" s="3" t="s">
        <v>148</v>
      </c>
      <c r="O983" s="3" t="s">
        <v>214</v>
      </c>
      <c r="P983" s="17">
        <v>45388</v>
      </c>
      <c r="Q983" s="18">
        <v>10910025</v>
      </c>
      <c r="R983" s="18"/>
      <c r="S983" s="18">
        <v>10910025</v>
      </c>
      <c r="T983" s="3" t="s">
        <v>51</v>
      </c>
      <c r="U983" s="3">
        <v>3434</v>
      </c>
      <c r="V983" s="17">
        <v>45484</v>
      </c>
      <c r="W983" s="17">
        <v>45489</v>
      </c>
      <c r="X983" s="18">
        <v>10910025</v>
      </c>
      <c r="Y983" s="18"/>
      <c r="Z983" s="18">
        <v>10910025</v>
      </c>
      <c r="AA983" s="3" t="s">
        <v>47</v>
      </c>
      <c r="AB983" s="3"/>
      <c r="AC983" s="3"/>
      <c r="AD983" s="3"/>
      <c r="AE983" s="3"/>
      <c r="AF983" s="3"/>
      <c r="AG983" s="3" t="s">
        <v>127</v>
      </c>
      <c r="AH983" s="32">
        <v>10910025</v>
      </c>
      <c r="AI983" s="3" t="s">
        <v>128</v>
      </c>
      <c r="AJ983" s="11"/>
      <c r="AK983" s="11"/>
      <c r="AL983" s="3"/>
      <c r="AM983" s="3"/>
    </row>
    <row r="984" spans="1:39" s="66" customFormat="1" ht="11.25" customHeight="1" x14ac:dyDescent="0.3">
      <c r="A984" s="65">
        <v>1</v>
      </c>
      <c r="B984" s="68" t="s">
        <v>41</v>
      </c>
      <c r="C984" s="68" t="s">
        <v>147</v>
      </c>
      <c r="D984" s="3" t="s">
        <v>41</v>
      </c>
      <c r="E984" s="17">
        <v>45485</v>
      </c>
      <c r="F984" s="17">
        <v>45485</v>
      </c>
      <c r="G984" s="17" t="s">
        <v>13968</v>
      </c>
      <c r="H984" s="106" t="s">
        <v>42</v>
      </c>
      <c r="I984" s="3">
        <v>14</v>
      </c>
      <c r="J984" s="3" t="s">
        <v>43</v>
      </c>
      <c r="K984" s="3"/>
      <c r="L984" s="11" t="s">
        <v>2933</v>
      </c>
      <c r="M984" s="11" t="s">
        <v>2934</v>
      </c>
      <c r="N984" s="3" t="s">
        <v>148</v>
      </c>
      <c r="O984" s="3" t="s">
        <v>2935</v>
      </c>
      <c r="P984" s="17">
        <v>45383</v>
      </c>
      <c r="Q984" s="18">
        <v>1482554.65</v>
      </c>
      <c r="R984" s="18"/>
      <c r="S984" s="18">
        <v>1482554.65</v>
      </c>
      <c r="T984" s="3" t="s">
        <v>51</v>
      </c>
      <c r="U984" s="3">
        <v>3453</v>
      </c>
      <c r="V984" s="17">
        <v>45488</v>
      </c>
      <c r="W984" s="17">
        <v>45512</v>
      </c>
      <c r="X984" s="18">
        <v>1482554.65</v>
      </c>
      <c r="Y984" s="18"/>
      <c r="Z984" s="18">
        <v>1482554.65</v>
      </c>
      <c r="AA984" s="3" t="s">
        <v>47</v>
      </c>
      <c r="AB984" s="3"/>
      <c r="AC984" s="3"/>
      <c r="AD984" s="3"/>
      <c r="AE984" s="3"/>
      <c r="AF984" s="3"/>
      <c r="AG984" s="3" t="s">
        <v>127</v>
      </c>
      <c r="AH984" s="32">
        <v>1482554.65</v>
      </c>
      <c r="AI984" s="3" t="s">
        <v>128</v>
      </c>
      <c r="AJ984" s="11"/>
      <c r="AK984" s="11"/>
      <c r="AL984" s="3"/>
      <c r="AM984" s="3"/>
    </row>
    <row r="985" spans="1:39" s="66" customFormat="1" x14ac:dyDescent="0.3">
      <c r="A985" s="65">
        <v>1</v>
      </c>
      <c r="B985" s="68" t="s">
        <v>41</v>
      </c>
      <c r="C985" s="68" t="s">
        <v>41</v>
      </c>
      <c r="D985" s="3" t="s">
        <v>41</v>
      </c>
      <c r="E985" s="17">
        <v>45485</v>
      </c>
      <c r="F985" s="17">
        <v>45485</v>
      </c>
      <c r="G985" s="17" t="s">
        <v>13968</v>
      </c>
      <c r="H985" s="106" t="s">
        <v>42</v>
      </c>
      <c r="I985" s="3">
        <v>14</v>
      </c>
      <c r="J985" s="3" t="s">
        <v>43</v>
      </c>
      <c r="K985" s="3"/>
      <c r="L985" s="11" t="s">
        <v>202</v>
      </c>
      <c r="M985" s="11" t="s">
        <v>3638</v>
      </c>
      <c r="N985" s="3" t="s">
        <v>148</v>
      </c>
      <c r="O985" s="3" t="s">
        <v>3639</v>
      </c>
      <c r="P985" s="17">
        <v>45386</v>
      </c>
      <c r="Q985" s="18">
        <v>5772367.5700000003</v>
      </c>
      <c r="R985" s="18"/>
      <c r="S985" s="18">
        <v>5772367.5700000003</v>
      </c>
      <c r="T985" s="12" t="s">
        <v>51</v>
      </c>
      <c r="U985" s="3">
        <v>3449</v>
      </c>
      <c r="V985" s="17">
        <v>45488</v>
      </c>
      <c r="W985" s="17">
        <v>45562</v>
      </c>
      <c r="X985" s="18">
        <v>5772367.5700000003</v>
      </c>
      <c r="Y985" s="18"/>
      <c r="Z985" s="18">
        <v>5772367.5700000003</v>
      </c>
      <c r="AA985" s="3" t="s">
        <v>47</v>
      </c>
      <c r="AB985" s="3"/>
      <c r="AC985" s="3"/>
      <c r="AD985" s="3"/>
      <c r="AE985" s="3"/>
      <c r="AF985" s="3"/>
      <c r="AG985" s="3" t="s">
        <v>127</v>
      </c>
      <c r="AH985" s="18">
        <v>5772367.5700000003</v>
      </c>
      <c r="AI985" s="12" t="s">
        <v>128</v>
      </c>
      <c r="AJ985" s="11"/>
      <c r="AK985" s="11"/>
      <c r="AL985" s="3"/>
      <c r="AM985" s="3"/>
    </row>
    <row r="986" spans="1:39" s="66" customFormat="1" x14ac:dyDescent="0.3">
      <c r="A986" s="65">
        <v>1</v>
      </c>
      <c r="B986" s="68" t="s">
        <v>41</v>
      </c>
      <c r="C986" s="68" t="s">
        <v>41</v>
      </c>
      <c r="D986" s="3" t="s">
        <v>41</v>
      </c>
      <c r="E986" s="17">
        <v>45485</v>
      </c>
      <c r="F986" s="17">
        <v>45485</v>
      </c>
      <c r="G986" s="17" t="s">
        <v>13968</v>
      </c>
      <c r="H986" s="106" t="s">
        <v>42</v>
      </c>
      <c r="I986" s="3">
        <v>14</v>
      </c>
      <c r="J986" s="3" t="s">
        <v>43</v>
      </c>
      <c r="K986" s="3"/>
      <c r="L986" s="11" t="s">
        <v>3615</v>
      </c>
      <c r="M986" s="11" t="s">
        <v>3640</v>
      </c>
      <c r="N986" s="3" t="s">
        <v>148</v>
      </c>
      <c r="O986" s="3" t="s">
        <v>3641</v>
      </c>
      <c r="P986" s="17">
        <v>45383</v>
      </c>
      <c r="Q986" s="18">
        <v>99623.8</v>
      </c>
      <c r="R986" s="18"/>
      <c r="S986" s="18">
        <v>99623.8</v>
      </c>
      <c r="T986" s="12" t="s">
        <v>51</v>
      </c>
      <c r="U986" s="3">
        <v>3452</v>
      </c>
      <c r="V986" s="17">
        <v>45488</v>
      </c>
      <c r="W986" s="17">
        <v>45562</v>
      </c>
      <c r="X986" s="18">
        <v>99623.8</v>
      </c>
      <c r="Y986" s="18"/>
      <c r="Z986" s="18">
        <v>99623.8</v>
      </c>
      <c r="AA986" s="3" t="s">
        <v>47</v>
      </c>
      <c r="AB986" s="3"/>
      <c r="AC986" s="3"/>
      <c r="AD986" s="3"/>
      <c r="AE986" s="3"/>
      <c r="AF986" s="3"/>
      <c r="AG986" s="3" t="s">
        <v>127</v>
      </c>
      <c r="AH986" s="18">
        <v>99623.8</v>
      </c>
      <c r="AI986" s="12" t="s">
        <v>128</v>
      </c>
      <c r="AJ986" s="11"/>
      <c r="AK986" s="11"/>
      <c r="AL986" s="3"/>
      <c r="AM986" s="3"/>
    </row>
    <row r="987" spans="1:39" s="66" customFormat="1" ht="11.25" customHeight="1" x14ac:dyDescent="0.3">
      <c r="A987" s="65">
        <v>1</v>
      </c>
      <c r="B987" s="68" t="s">
        <v>41</v>
      </c>
      <c r="C987" s="68" t="s">
        <v>41</v>
      </c>
      <c r="D987" s="3" t="s">
        <v>41</v>
      </c>
      <c r="E987" s="17">
        <v>45485</v>
      </c>
      <c r="F987" s="17">
        <v>45485</v>
      </c>
      <c r="G987" s="17" t="s">
        <v>13968</v>
      </c>
      <c r="H987" s="106" t="s">
        <v>42</v>
      </c>
      <c r="I987" s="3">
        <v>14</v>
      </c>
      <c r="J987" s="3" t="s">
        <v>43</v>
      </c>
      <c r="K987" s="3"/>
      <c r="L987" s="11" t="s">
        <v>3642</v>
      </c>
      <c r="M987" s="11" t="s">
        <v>3643</v>
      </c>
      <c r="N987" s="3" t="s">
        <v>148</v>
      </c>
      <c r="O987" s="3" t="s">
        <v>3644</v>
      </c>
      <c r="P987" s="17">
        <v>45383</v>
      </c>
      <c r="Q987" s="18">
        <v>2588753.81</v>
      </c>
      <c r="R987" s="18"/>
      <c r="S987" s="18">
        <v>2588753.81</v>
      </c>
      <c r="T987" s="12" t="s">
        <v>51</v>
      </c>
      <c r="U987" s="3">
        <v>3454</v>
      </c>
      <c r="V987" s="17">
        <v>45488</v>
      </c>
      <c r="W987" s="17">
        <v>45562</v>
      </c>
      <c r="X987" s="18">
        <v>2588753.81</v>
      </c>
      <c r="Y987" s="18"/>
      <c r="Z987" s="18">
        <v>2588753.81</v>
      </c>
      <c r="AA987" s="3" t="s">
        <v>47</v>
      </c>
      <c r="AB987" s="3"/>
      <c r="AC987" s="3"/>
      <c r="AD987" s="3"/>
      <c r="AE987" s="3"/>
      <c r="AF987" s="3"/>
      <c r="AG987" s="3" t="s">
        <v>127</v>
      </c>
      <c r="AH987" s="18">
        <v>2588753.81</v>
      </c>
      <c r="AI987" s="12" t="s">
        <v>128</v>
      </c>
      <c r="AJ987" s="11"/>
      <c r="AK987" s="11"/>
      <c r="AL987" s="3"/>
      <c r="AM987" s="3"/>
    </row>
    <row r="988" spans="1:39" s="66" customFormat="1" x14ac:dyDescent="0.3">
      <c r="A988" s="65">
        <v>1</v>
      </c>
      <c r="B988" s="68" t="s">
        <v>41</v>
      </c>
      <c r="C988" s="68" t="s">
        <v>41</v>
      </c>
      <c r="D988" s="3" t="s">
        <v>41</v>
      </c>
      <c r="E988" s="17">
        <v>45485</v>
      </c>
      <c r="F988" s="17">
        <v>45485</v>
      </c>
      <c r="G988" s="17" t="s">
        <v>13968</v>
      </c>
      <c r="H988" s="106" t="s">
        <v>42</v>
      </c>
      <c r="I988" s="3">
        <v>14</v>
      </c>
      <c r="J988" s="3" t="s">
        <v>43</v>
      </c>
      <c r="K988" s="3"/>
      <c r="L988" s="11" t="s">
        <v>3642</v>
      </c>
      <c r="M988" s="11" t="s">
        <v>3643</v>
      </c>
      <c r="N988" s="3" t="s">
        <v>148</v>
      </c>
      <c r="O988" s="3" t="s">
        <v>3645</v>
      </c>
      <c r="P988" s="17">
        <v>45383</v>
      </c>
      <c r="Q988" s="18">
        <v>168533.69</v>
      </c>
      <c r="R988" s="18"/>
      <c r="S988" s="18">
        <v>168533.69</v>
      </c>
      <c r="T988" s="12" t="s">
        <v>51</v>
      </c>
      <c r="U988" s="3">
        <v>3455</v>
      </c>
      <c r="V988" s="17">
        <v>45488</v>
      </c>
      <c r="W988" s="17">
        <v>45562</v>
      </c>
      <c r="X988" s="18">
        <v>168533.69</v>
      </c>
      <c r="Y988" s="18"/>
      <c r="Z988" s="18">
        <v>168533.69</v>
      </c>
      <c r="AA988" s="3" t="s">
        <v>47</v>
      </c>
      <c r="AB988" s="3"/>
      <c r="AC988" s="3"/>
      <c r="AD988" s="3"/>
      <c r="AE988" s="3"/>
      <c r="AF988" s="3"/>
      <c r="AG988" s="3" t="s">
        <v>127</v>
      </c>
      <c r="AH988" s="18">
        <v>168533.69</v>
      </c>
      <c r="AI988" s="12" t="s">
        <v>128</v>
      </c>
      <c r="AJ988" s="11"/>
      <c r="AK988" s="11"/>
      <c r="AL988" s="3"/>
      <c r="AM988" s="3"/>
    </row>
    <row r="989" spans="1:39" s="66" customFormat="1" ht="11.25" customHeight="1" x14ac:dyDescent="0.3">
      <c r="A989" s="65">
        <v>1</v>
      </c>
      <c r="B989" s="68" t="s">
        <v>41</v>
      </c>
      <c r="C989" s="68" t="s">
        <v>41</v>
      </c>
      <c r="D989" s="3" t="s">
        <v>41</v>
      </c>
      <c r="E989" s="17">
        <v>45485</v>
      </c>
      <c r="F989" s="17">
        <v>45485</v>
      </c>
      <c r="G989" s="17" t="s">
        <v>13968</v>
      </c>
      <c r="H989" s="106" t="s">
        <v>42</v>
      </c>
      <c r="I989" s="3">
        <v>14</v>
      </c>
      <c r="J989" s="3" t="s">
        <v>43</v>
      </c>
      <c r="K989" s="3"/>
      <c r="L989" s="11" t="s">
        <v>202</v>
      </c>
      <c r="M989" s="11" t="s">
        <v>3646</v>
      </c>
      <c r="N989" s="3" t="s">
        <v>148</v>
      </c>
      <c r="O989" s="3" t="s">
        <v>3647</v>
      </c>
      <c r="P989" s="17">
        <v>45478</v>
      </c>
      <c r="Q989" s="18">
        <v>2191987.5299999998</v>
      </c>
      <c r="R989" s="18"/>
      <c r="S989" s="18">
        <v>2191987.5299999998</v>
      </c>
      <c r="T989" s="12" t="s">
        <v>51</v>
      </c>
      <c r="U989" s="3">
        <v>3456</v>
      </c>
      <c r="V989" s="17">
        <v>45488</v>
      </c>
      <c r="W989" s="17">
        <v>45562</v>
      </c>
      <c r="X989" s="18">
        <v>2191987.5299999998</v>
      </c>
      <c r="Y989" s="18"/>
      <c r="Z989" s="18">
        <v>2191987.5299999998</v>
      </c>
      <c r="AA989" s="3" t="s">
        <v>47</v>
      </c>
      <c r="AB989" s="3"/>
      <c r="AC989" s="3"/>
      <c r="AD989" s="3"/>
      <c r="AE989" s="3"/>
      <c r="AF989" s="3"/>
      <c r="AG989" s="3" t="s">
        <v>127</v>
      </c>
      <c r="AH989" s="18">
        <v>2191987.5299999998</v>
      </c>
      <c r="AI989" s="12" t="s">
        <v>128</v>
      </c>
      <c r="AJ989" s="11"/>
      <c r="AK989" s="11"/>
      <c r="AL989" s="3"/>
      <c r="AM989" s="3"/>
    </row>
    <row r="990" spans="1:39" s="66" customFormat="1" ht="11.25" customHeight="1" x14ac:dyDescent="0.3">
      <c r="A990" s="65">
        <v>1</v>
      </c>
      <c r="B990" s="68" t="s">
        <v>41</v>
      </c>
      <c r="C990" s="68" t="s">
        <v>41</v>
      </c>
      <c r="D990" s="3" t="s">
        <v>41</v>
      </c>
      <c r="E990" s="17">
        <v>45485</v>
      </c>
      <c r="F990" s="17">
        <v>45485</v>
      </c>
      <c r="G990" s="17" t="s">
        <v>13968</v>
      </c>
      <c r="H990" s="106" t="s">
        <v>42</v>
      </c>
      <c r="I990" s="3">
        <v>14</v>
      </c>
      <c r="J990" s="3" t="s">
        <v>43</v>
      </c>
      <c r="K990" s="3"/>
      <c r="L990" s="11" t="s">
        <v>155</v>
      </c>
      <c r="M990" s="11" t="s">
        <v>999</v>
      </c>
      <c r="N990" s="3" t="s">
        <v>148</v>
      </c>
      <c r="O990" s="3" t="s">
        <v>156</v>
      </c>
      <c r="P990" s="17">
        <v>45387</v>
      </c>
      <c r="Q990" s="18">
        <v>1213835.53</v>
      </c>
      <c r="R990" s="18"/>
      <c r="S990" s="18">
        <v>1213835.53</v>
      </c>
      <c r="T990" s="12" t="s">
        <v>51</v>
      </c>
      <c r="U990" s="3">
        <v>3458</v>
      </c>
      <c r="V990" s="17">
        <v>45488</v>
      </c>
      <c r="W990" s="17">
        <v>45562</v>
      </c>
      <c r="X990" s="18">
        <v>1213835.53</v>
      </c>
      <c r="Y990" s="18"/>
      <c r="Z990" s="18">
        <v>1213835.53</v>
      </c>
      <c r="AA990" s="3" t="s">
        <v>47</v>
      </c>
      <c r="AB990" s="3"/>
      <c r="AC990" s="3"/>
      <c r="AD990" s="3"/>
      <c r="AE990" s="3"/>
      <c r="AF990" s="3"/>
      <c r="AG990" s="3" t="s">
        <v>127</v>
      </c>
      <c r="AH990" s="18">
        <v>1213835.53</v>
      </c>
      <c r="AI990" s="12" t="s">
        <v>128</v>
      </c>
      <c r="AJ990" s="11"/>
      <c r="AK990" s="11"/>
      <c r="AL990" s="3"/>
      <c r="AM990" s="3"/>
    </row>
    <row r="991" spans="1:39" s="66" customFormat="1" x14ac:dyDescent="0.3">
      <c r="A991" s="65">
        <v>1</v>
      </c>
      <c r="B991" s="68" t="s">
        <v>41</v>
      </c>
      <c r="C991" s="68" t="s">
        <v>41</v>
      </c>
      <c r="D991" s="3" t="s">
        <v>41</v>
      </c>
      <c r="E991" s="17">
        <v>45485</v>
      </c>
      <c r="F991" s="17">
        <v>45485</v>
      </c>
      <c r="G991" s="17" t="s">
        <v>13968</v>
      </c>
      <c r="H991" s="106" t="s">
        <v>42</v>
      </c>
      <c r="I991" s="3">
        <v>14</v>
      </c>
      <c r="J991" s="3" t="s">
        <v>43</v>
      </c>
      <c r="K991" s="3"/>
      <c r="L991" s="11" t="s">
        <v>198</v>
      </c>
      <c r="M991" s="11" t="s">
        <v>3648</v>
      </c>
      <c r="N991" s="3" t="s">
        <v>148</v>
      </c>
      <c r="O991" s="3" t="s">
        <v>3649</v>
      </c>
      <c r="P991" s="17">
        <v>45404</v>
      </c>
      <c r="Q991" s="18">
        <v>19783157.77</v>
      </c>
      <c r="R991" s="18"/>
      <c r="S991" s="18">
        <v>19783157.77</v>
      </c>
      <c r="T991" s="12" t="s">
        <v>51</v>
      </c>
      <c r="U991" s="3">
        <v>3464</v>
      </c>
      <c r="V991" s="17">
        <v>45489</v>
      </c>
      <c r="W991" s="17">
        <v>45562</v>
      </c>
      <c r="X991" s="18">
        <v>19783157.77</v>
      </c>
      <c r="Y991" s="18"/>
      <c r="Z991" s="18">
        <v>19783157.77</v>
      </c>
      <c r="AA991" s="3" t="s">
        <v>47</v>
      </c>
      <c r="AB991" s="3"/>
      <c r="AC991" s="3"/>
      <c r="AD991" s="3"/>
      <c r="AE991" s="3"/>
      <c r="AF991" s="3"/>
      <c r="AG991" s="3" t="s">
        <v>127</v>
      </c>
      <c r="AH991" s="18">
        <v>19783157.77</v>
      </c>
      <c r="AI991" s="12" t="s">
        <v>128</v>
      </c>
      <c r="AJ991" s="11"/>
      <c r="AK991" s="11"/>
      <c r="AL991" s="3"/>
      <c r="AM991" s="3"/>
    </row>
    <row r="992" spans="1:39" s="66" customFormat="1" ht="11.25" customHeight="1" x14ac:dyDescent="0.3">
      <c r="A992" s="65">
        <v>1</v>
      </c>
      <c r="B992" s="68" t="s">
        <v>41</v>
      </c>
      <c r="C992" s="68" t="s">
        <v>41</v>
      </c>
      <c r="D992" s="3" t="s">
        <v>41</v>
      </c>
      <c r="E992" s="17">
        <v>45485</v>
      </c>
      <c r="F992" s="17">
        <v>45485</v>
      </c>
      <c r="G992" s="17" t="s">
        <v>13968</v>
      </c>
      <c r="H992" s="106" t="s">
        <v>42</v>
      </c>
      <c r="I992" s="3">
        <v>14</v>
      </c>
      <c r="J992" s="3" t="s">
        <v>43</v>
      </c>
      <c r="K992" s="3"/>
      <c r="L992" s="11" t="s">
        <v>168</v>
      </c>
      <c r="M992" s="11" t="s">
        <v>3650</v>
      </c>
      <c r="N992" s="3" t="s">
        <v>148</v>
      </c>
      <c r="O992" s="3" t="s">
        <v>3651</v>
      </c>
      <c r="P992" s="17">
        <v>45403</v>
      </c>
      <c r="Q992" s="18">
        <v>16639680.17</v>
      </c>
      <c r="R992" s="18"/>
      <c r="S992" s="18">
        <v>16639680.17</v>
      </c>
      <c r="T992" s="12" t="s">
        <v>51</v>
      </c>
      <c r="U992" s="3">
        <v>3466</v>
      </c>
      <c r="V992" s="17">
        <v>45488</v>
      </c>
      <c r="W992" s="17">
        <v>45562</v>
      </c>
      <c r="X992" s="18">
        <v>16639680.17</v>
      </c>
      <c r="Y992" s="18"/>
      <c r="Z992" s="18">
        <v>16639680.17</v>
      </c>
      <c r="AA992" s="3" t="s">
        <v>47</v>
      </c>
      <c r="AB992" s="3"/>
      <c r="AC992" s="3"/>
      <c r="AD992" s="3"/>
      <c r="AE992" s="3"/>
      <c r="AF992" s="3"/>
      <c r="AG992" s="3" t="s">
        <v>127</v>
      </c>
      <c r="AH992" s="18">
        <v>16639680.17</v>
      </c>
      <c r="AI992" s="12" t="s">
        <v>128</v>
      </c>
      <c r="AJ992" s="11"/>
      <c r="AK992" s="11"/>
      <c r="AL992" s="3"/>
      <c r="AM992" s="3"/>
    </row>
    <row r="993" spans="1:39" s="66" customFormat="1" ht="11.25" customHeight="1" x14ac:dyDescent="0.3">
      <c r="A993" s="65">
        <v>1</v>
      </c>
      <c r="B993" s="68" t="s">
        <v>41</v>
      </c>
      <c r="C993" s="68" t="s">
        <v>41</v>
      </c>
      <c r="D993" s="12" t="s">
        <v>41</v>
      </c>
      <c r="E993" s="31">
        <v>45492</v>
      </c>
      <c r="F993" s="31">
        <v>45492</v>
      </c>
      <c r="G993" s="17" t="s">
        <v>13968</v>
      </c>
      <c r="H993" s="106" t="s">
        <v>42</v>
      </c>
      <c r="I993" s="12">
        <v>14</v>
      </c>
      <c r="J993" s="12" t="s">
        <v>43</v>
      </c>
      <c r="K993" s="12"/>
      <c r="L993" s="19" t="s">
        <v>346</v>
      </c>
      <c r="M993" s="19" t="s">
        <v>993</v>
      </c>
      <c r="N993" s="12" t="s">
        <v>148</v>
      </c>
      <c r="O993" s="12" t="s">
        <v>994</v>
      </c>
      <c r="P993" s="31">
        <v>45418</v>
      </c>
      <c r="Q993" s="32">
        <v>2538594.27</v>
      </c>
      <c r="R993" s="32"/>
      <c r="S993" s="32">
        <v>2538594.27</v>
      </c>
      <c r="T993" s="3" t="s">
        <v>51</v>
      </c>
      <c r="U993" s="12">
        <v>3601</v>
      </c>
      <c r="V993" s="31">
        <v>45496</v>
      </c>
      <c r="W993" s="31">
        <v>45562</v>
      </c>
      <c r="X993" s="32">
        <v>2538594.27</v>
      </c>
      <c r="Y993" s="32"/>
      <c r="Z993" s="32">
        <v>2538594.27</v>
      </c>
      <c r="AA993" s="12" t="s">
        <v>47</v>
      </c>
      <c r="AB993" s="12"/>
      <c r="AC993" s="12"/>
      <c r="AD993" s="12"/>
      <c r="AE993" s="12"/>
      <c r="AF993" s="12"/>
      <c r="AG993" s="12" t="s">
        <v>127</v>
      </c>
      <c r="AH993" s="32">
        <v>2538594.27</v>
      </c>
      <c r="AI993" s="12" t="s">
        <v>128</v>
      </c>
      <c r="AJ993" s="19"/>
      <c r="AK993" s="19"/>
      <c r="AL993" s="12"/>
      <c r="AM993" s="12"/>
    </row>
    <row r="994" spans="1:39" s="66" customFormat="1" ht="11.25" customHeight="1" x14ac:dyDescent="0.3">
      <c r="A994" s="65">
        <v>1</v>
      </c>
      <c r="B994" s="68" t="s">
        <v>41</v>
      </c>
      <c r="C994" s="68" t="s">
        <v>41</v>
      </c>
      <c r="D994" s="12" t="s">
        <v>41</v>
      </c>
      <c r="E994" s="31">
        <v>45492</v>
      </c>
      <c r="F994" s="31">
        <v>45492</v>
      </c>
      <c r="G994" s="17" t="s">
        <v>13968</v>
      </c>
      <c r="H994" s="106" t="s">
        <v>42</v>
      </c>
      <c r="I994" s="12">
        <v>14</v>
      </c>
      <c r="J994" s="12" t="s">
        <v>43</v>
      </c>
      <c r="K994" s="12"/>
      <c r="L994" s="19" t="s">
        <v>1391</v>
      </c>
      <c r="M994" s="19" t="s">
        <v>3652</v>
      </c>
      <c r="N994" s="12" t="s">
        <v>148</v>
      </c>
      <c r="O994" s="12" t="s">
        <v>3653</v>
      </c>
      <c r="P994" s="31">
        <v>45422</v>
      </c>
      <c r="Q994" s="32">
        <v>3959229.27</v>
      </c>
      <c r="R994" s="32"/>
      <c r="S994" s="32">
        <v>3959229.27</v>
      </c>
      <c r="T994" s="3" t="s">
        <v>51</v>
      </c>
      <c r="U994" s="12">
        <v>3602</v>
      </c>
      <c r="V994" s="31">
        <v>45496</v>
      </c>
      <c r="W994" s="31">
        <v>45562</v>
      </c>
      <c r="X994" s="32">
        <v>3959229.27</v>
      </c>
      <c r="Y994" s="32"/>
      <c r="Z994" s="32">
        <v>3959229.27</v>
      </c>
      <c r="AA994" s="12" t="s">
        <v>47</v>
      </c>
      <c r="AB994" s="12"/>
      <c r="AC994" s="12"/>
      <c r="AD994" s="12"/>
      <c r="AE994" s="12"/>
      <c r="AF994" s="12"/>
      <c r="AG994" s="12" t="s">
        <v>127</v>
      </c>
      <c r="AH994" s="32">
        <v>3959229.27</v>
      </c>
      <c r="AI994" s="12" t="s">
        <v>128</v>
      </c>
      <c r="AJ994" s="19"/>
      <c r="AK994" s="19"/>
      <c r="AL994" s="12"/>
      <c r="AM994" s="12"/>
    </row>
    <row r="995" spans="1:39" s="66" customFormat="1" ht="11.25" customHeight="1" x14ac:dyDescent="0.3">
      <c r="A995" s="65">
        <v>1</v>
      </c>
      <c r="B995" s="68" t="s">
        <v>41</v>
      </c>
      <c r="C995" s="68" t="s">
        <v>41</v>
      </c>
      <c r="D995" s="12" t="s">
        <v>41</v>
      </c>
      <c r="E995" s="31">
        <v>45492</v>
      </c>
      <c r="F995" s="31">
        <v>45492</v>
      </c>
      <c r="G995" s="17" t="s">
        <v>13968</v>
      </c>
      <c r="H995" s="106" t="s">
        <v>42</v>
      </c>
      <c r="I995" s="12">
        <v>14</v>
      </c>
      <c r="J995" s="12" t="s">
        <v>43</v>
      </c>
      <c r="K995" s="12"/>
      <c r="L995" s="19" t="s">
        <v>304</v>
      </c>
      <c r="M995" s="19" t="s">
        <v>2247</v>
      </c>
      <c r="N995" s="12" t="s">
        <v>148</v>
      </c>
      <c r="O995" s="12" t="s">
        <v>2248</v>
      </c>
      <c r="P995" s="31">
        <v>45438</v>
      </c>
      <c r="Q995" s="32">
        <v>2712204.22</v>
      </c>
      <c r="R995" s="32"/>
      <c r="S995" s="32">
        <v>2712204.22</v>
      </c>
      <c r="T995" s="3" t="s">
        <v>51</v>
      </c>
      <c r="U995" s="12">
        <v>3603</v>
      </c>
      <c r="V995" s="31">
        <v>45496</v>
      </c>
      <c r="W995" s="31">
        <v>45562</v>
      </c>
      <c r="X995" s="32">
        <v>2712204.22</v>
      </c>
      <c r="Y995" s="32"/>
      <c r="Z995" s="32">
        <v>2712204.22</v>
      </c>
      <c r="AA995" s="12" t="s">
        <v>47</v>
      </c>
      <c r="AB995" s="12"/>
      <c r="AC995" s="12"/>
      <c r="AD995" s="12"/>
      <c r="AE995" s="12"/>
      <c r="AF995" s="12"/>
      <c r="AG995" s="12" t="s">
        <v>127</v>
      </c>
      <c r="AH995" s="32">
        <v>2712204.22</v>
      </c>
      <c r="AI995" s="12" t="s">
        <v>128</v>
      </c>
      <c r="AJ995" s="19"/>
      <c r="AK995" s="19"/>
      <c r="AL995" s="12"/>
      <c r="AM995" s="12"/>
    </row>
    <row r="996" spans="1:39" s="66" customFormat="1" ht="11.25" customHeight="1" x14ac:dyDescent="0.3">
      <c r="A996" s="65">
        <v>1</v>
      </c>
      <c r="B996" s="68" t="s">
        <v>41</v>
      </c>
      <c r="C996" s="68" t="s">
        <v>41</v>
      </c>
      <c r="D996" s="12" t="s">
        <v>41</v>
      </c>
      <c r="E996" s="31">
        <v>45492</v>
      </c>
      <c r="F996" s="31">
        <v>45492</v>
      </c>
      <c r="G996" s="17" t="s">
        <v>13968</v>
      </c>
      <c r="H996" s="106" t="s">
        <v>42</v>
      </c>
      <c r="I996" s="12">
        <v>14</v>
      </c>
      <c r="J996" s="12" t="s">
        <v>43</v>
      </c>
      <c r="K996" s="12"/>
      <c r="L996" s="19" t="s">
        <v>200</v>
      </c>
      <c r="M996" s="19" t="s">
        <v>2223</v>
      </c>
      <c r="N996" s="12" t="s">
        <v>148</v>
      </c>
      <c r="O996" s="12" t="s">
        <v>2224</v>
      </c>
      <c r="P996" s="31">
        <v>45422</v>
      </c>
      <c r="Q996" s="32">
        <v>5046861.43</v>
      </c>
      <c r="R996" s="32"/>
      <c r="S996" s="32">
        <v>5046861.43</v>
      </c>
      <c r="T996" s="3" t="s">
        <v>51</v>
      </c>
      <c r="U996" s="12">
        <v>3604</v>
      </c>
      <c r="V996" s="31">
        <v>45496</v>
      </c>
      <c r="W996" s="31">
        <v>45562</v>
      </c>
      <c r="X996" s="32">
        <v>5046861.43</v>
      </c>
      <c r="Y996" s="32"/>
      <c r="Z996" s="32">
        <v>5046861.43</v>
      </c>
      <c r="AA996" s="12" t="s">
        <v>47</v>
      </c>
      <c r="AB996" s="12"/>
      <c r="AC996" s="12"/>
      <c r="AD996" s="12"/>
      <c r="AE996" s="12"/>
      <c r="AF996" s="12"/>
      <c r="AG996" s="12" t="s">
        <v>127</v>
      </c>
      <c r="AH996" s="32">
        <v>5046861.43</v>
      </c>
      <c r="AI996" s="12" t="s">
        <v>128</v>
      </c>
      <c r="AJ996" s="19"/>
      <c r="AK996" s="19"/>
      <c r="AL996" s="12"/>
      <c r="AM996" s="12"/>
    </row>
    <row r="997" spans="1:39" s="66" customFormat="1" ht="11.25" customHeight="1" x14ac:dyDescent="0.3">
      <c r="A997" s="65">
        <v>1</v>
      </c>
      <c r="B997" s="68" t="s">
        <v>41</v>
      </c>
      <c r="C997" s="68" t="s">
        <v>41</v>
      </c>
      <c r="D997" s="12" t="s">
        <v>41</v>
      </c>
      <c r="E997" s="31">
        <v>45492</v>
      </c>
      <c r="F997" s="31">
        <v>45492</v>
      </c>
      <c r="G997" s="17" t="s">
        <v>13968</v>
      </c>
      <c r="H997" s="106" t="s">
        <v>42</v>
      </c>
      <c r="I997" s="12">
        <v>14</v>
      </c>
      <c r="J997" s="12" t="s">
        <v>43</v>
      </c>
      <c r="K997" s="12"/>
      <c r="L997" s="19" t="s">
        <v>1391</v>
      </c>
      <c r="M997" s="19" t="s">
        <v>2539</v>
      </c>
      <c r="N997" s="12" t="s">
        <v>148</v>
      </c>
      <c r="O997" s="12" t="s">
        <v>2540</v>
      </c>
      <c r="P997" s="31">
        <v>45422</v>
      </c>
      <c r="Q997" s="32">
        <v>20487161.579999998</v>
      </c>
      <c r="R997" s="32"/>
      <c r="S997" s="32">
        <v>20487161.579999998</v>
      </c>
      <c r="T997" s="3" t="s">
        <v>51</v>
      </c>
      <c r="U997" s="12">
        <v>3605</v>
      </c>
      <c r="V997" s="31">
        <v>45496</v>
      </c>
      <c r="W997" s="31">
        <v>45562</v>
      </c>
      <c r="X997" s="32">
        <v>20487161.579999998</v>
      </c>
      <c r="Y997" s="32"/>
      <c r="Z997" s="32">
        <v>20487161.579999998</v>
      </c>
      <c r="AA997" s="12" t="s">
        <v>47</v>
      </c>
      <c r="AB997" s="12"/>
      <c r="AC997" s="12"/>
      <c r="AD997" s="12"/>
      <c r="AE997" s="12"/>
      <c r="AF997" s="12"/>
      <c r="AG997" s="12" t="s">
        <v>127</v>
      </c>
      <c r="AH997" s="32">
        <v>20487161.579999998</v>
      </c>
      <c r="AI997" s="12" t="s">
        <v>128</v>
      </c>
      <c r="AJ997" s="19"/>
      <c r="AK997" s="19"/>
      <c r="AL997" s="12"/>
      <c r="AM997" s="12"/>
    </row>
    <row r="998" spans="1:39" s="66" customFormat="1" ht="11.25" customHeight="1" x14ac:dyDescent="0.3">
      <c r="A998" s="65">
        <v>1</v>
      </c>
      <c r="B998" s="68" t="s">
        <v>41</v>
      </c>
      <c r="C998" s="68" t="s">
        <v>41</v>
      </c>
      <c r="D998" s="12" t="s">
        <v>41</v>
      </c>
      <c r="E998" s="31">
        <v>45492</v>
      </c>
      <c r="F998" s="31">
        <v>45492</v>
      </c>
      <c r="G998" s="17" t="s">
        <v>13968</v>
      </c>
      <c r="H998" s="106" t="s">
        <v>42</v>
      </c>
      <c r="I998" s="12">
        <v>14</v>
      </c>
      <c r="J998" s="12" t="s">
        <v>43</v>
      </c>
      <c r="K998" s="12"/>
      <c r="L998" s="19" t="s">
        <v>1391</v>
      </c>
      <c r="M998" s="19" t="s">
        <v>3654</v>
      </c>
      <c r="N998" s="12" t="s">
        <v>148</v>
      </c>
      <c r="O998" s="12" t="s">
        <v>3655</v>
      </c>
      <c r="P998" s="31">
        <v>45427</v>
      </c>
      <c r="Q998" s="32">
        <v>12635081.810000001</v>
      </c>
      <c r="R998" s="32"/>
      <c r="S998" s="32">
        <v>12635081.810000001</v>
      </c>
      <c r="T998" s="3" t="s">
        <v>51</v>
      </c>
      <c r="U998" s="12">
        <v>3606</v>
      </c>
      <c r="V998" s="31">
        <v>45496</v>
      </c>
      <c r="W998" s="31">
        <v>45562</v>
      </c>
      <c r="X998" s="32">
        <v>12635081.810000001</v>
      </c>
      <c r="Y998" s="32"/>
      <c r="Z998" s="32">
        <v>12635081.810000001</v>
      </c>
      <c r="AA998" s="12" t="s">
        <v>47</v>
      </c>
      <c r="AB998" s="12"/>
      <c r="AC998" s="12"/>
      <c r="AD998" s="12"/>
      <c r="AE998" s="12"/>
      <c r="AF998" s="12"/>
      <c r="AG998" s="12" t="s">
        <v>127</v>
      </c>
      <c r="AH998" s="32">
        <v>12635081.810000001</v>
      </c>
      <c r="AI998" s="12" t="s">
        <v>128</v>
      </c>
      <c r="AJ998" s="19"/>
      <c r="AK998" s="19"/>
      <c r="AL998" s="12"/>
      <c r="AM998" s="12"/>
    </row>
    <row r="999" spans="1:39" s="66" customFormat="1" ht="11.25" customHeight="1" x14ac:dyDescent="0.3">
      <c r="A999" s="65">
        <v>1</v>
      </c>
      <c r="B999" s="68" t="s">
        <v>41</v>
      </c>
      <c r="C999" s="68" t="s">
        <v>41</v>
      </c>
      <c r="D999" s="12" t="s">
        <v>41</v>
      </c>
      <c r="E999" s="31">
        <v>45492</v>
      </c>
      <c r="F999" s="31">
        <v>45492</v>
      </c>
      <c r="G999" s="17" t="s">
        <v>13968</v>
      </c>
      <c r="H999" s="106" t="s">
        <v>42</v>
      </c>
      <c r="I999" s="12">
        <v>14</v>
      </c>
      <c r="J999" s="12" t="s">
        <v>43</v>
      </c>
      <c r="K999" s="12"/>
      <c r="L999" s="19" t="s">
        <v>168</v>
      </c>
      <c r="M999" s="19" t="s">
        <v>2848</v>
      </c>
      <c r="N999" s="12" t="s">
        <v>148</v>
      </c>
      <c r="O999" s="12" t="s">
        <v>2849</v>
      </c>
      <c r="P999" s="31">
        <v>45432</v>
      </c>
      <c r="Q999" s="32">
        <v>31756307.719999999</v>
      </c>
      <c r="R999" s="32"/>
      <c r="S999" s="32">
        <v>31756307.719999999</v>
      </c>
      <c r="T999" s="3" t="s">
        <v>51</v>
      </c>
      <c r="U999" s="12">
        <v>3608</v>
      </c>
      <c r="V999" s="31">
        <v>45496</v>
      </c>
      <c r="W999" s="31">
        <v>45562</v>
      </c>
      <c r="X999" s="32">
        <v>31756307.719999999</v>
      </c>
      <c r="Y999" s="32"/>
      <c r="Z999" s="32">
        <v>31756307.719999999</v>
      </c>
      <c r="AA999" s="12" t="s">
        <v>47</v>
      </c>
      <c r="AB999" s="12"/>
      <c r="AC999" s="12"/>
      <c r="AD999" s="12"/>
      <c r="AE999" s="12"/>
      <c r="AF999" s="12"/>
      <c r="AG999" s="12" t="s">
        <v>127</v>
      </c>
      <c r="AH999" s="32">
        <v>31756307.719999999</v>
      </c>
      <c r="AI999" s="12" t="s">
        <v>128</v>
      </c>
      <c r="AJ999" s="19"/>
      <c r="AK999" s="19"/>
      <c r="AL999" s="12"/>
      <c r="AM999" s="12"/>
    </row>
    <row r="1000" spans="1:39" s="66" customFormat="1" ht="11.25" customHeight="1" x14ac:dyDescent="0.3">
      <c r="A1000" s="65">
        <v>1</v>
      </c>
      <c r="B1000" s="68" t="s">
        <v>41</v>
      </c>
      <c r="C1000" s="68" t="s">
        <v>41</v>
      </c>
      <c r="D1000" s="12" t="s">
        <v>41</v>
      </c>
      <c r="E1000" s="31">
        <v>45492</v>
      </c>
      <c r="F1000" s="31">
        <v>45492</v>
      </c>
      <c r="G1000" s="17" t="s">
        <v>13968</v>
      </c>
      <c r="H1000" s="106" t="s">
        <v>42</v>
      </c>
      <c r="I1000" s="12">
        <v>14</v>
      </c>
      <c r="J1000" s="12" t="s">
        <v>43</v>
      </c>
      <c r="K1000" s="12"/>
      <c r="L1000" s="19" t="s">
        <v>168</v>
      </c>
      <c r="M1000" s="19" t="s">
        <v>2846</v>
      </c>
      <c r="N1000" s="12" t="s">
        <v>261</v>
      </c>
      <c r="O1000" s="12" t="s">
        <v>2847</v>
      </c>
      <c r="P1000" s="31">
        <v>45427</v>
      </c>
      <c r="Q1000" s="32">
        <v>20028423.539999999</v>
      </c>
      <c r="R1000" s="32"/>
      <c r="S1000" s="32">
        <v>20028423.539999999</v>
      </c>
      <c r="T1000" s="3" t="s">
        <v>51</v>
      </c>
      <c r="U1000" s="12">
        <v>3607</v>
      </c>
      <c r="V1000" s="31">
        <v>45496</v>
      </c>
      <c r="W1000" s="31">
        <v>45562</v>
      </c>
      <c r="X1000" s="32">
        <v>20028423.539999999</v>
      </c>
      <c r="Y1000" s="32"/>
      <c r="Z1000" s="32">
        <v>20028423.539999999</v>
      </c>
      <c r="AA1000" s="12" t="s">
        <v>47</v>
      </c>
      <c r="AB1000" s="12"/>
      <c r="AC1000" s="12"/>
      <c r="AD1000" s="12"/>
      <c r="AE1000" s="12"/>
      <c r="AF1000" s="12"/>
      <c r="AG1000" s="12" t="s">
        <v>127</v>
      </c>
      <c r="AH1000" s="32">
        <v>20028423.539999999</v>
      </c>
      <c r="AI1000" s="12" t="s">
        <v>128</v>
      </c>
      <c r="AJ1000" s="19"/>
      <c r="AK1000" s="19"/>
      <c r="AL1000" s="12"/>
      <c r="AM1000" s="12"/>
    </row>
    <row r="1001" spans="1:39" s="66" customFormat="1" ht="11.25" customHeight="1" x14ac:dyDescent="0.3">
      <c r="A1001" s="65">
        <v>1</v>
      </c>
      <c r="B1001" s="68" t="s">
        <v>41</v>
      </c>
      <c r="C1001" s="68" t="s">
        <v>41</v>
      </c>
      <c r="D1001" s="12" t="s">
        <v>41</v>
      </c>
      <c r="E1001" s="31">
        <v>45492</v>
      </c>
      <c r="F1001" s="31">
        <v>45492</v>
      </c>
      <c r="G1001" s="17" t="s">
        <v>13968</v>
      </c>
      <c r="H1001" s="106" t="s">
        <v>42</v>
      </c>
      <c r="I1001" s="12">
        <v>14</v>
      </c>
      <c r="J1001" s="12" t="s">
        <v>43</v>
      </c>
      <c r="K1001" s="12"/>
      <c r="L1001" s="19" t="s">
        <v>155</v>
      </c>
      <c r="M1001" s="19" t="s">
        <v>3838</v>
      </c>
      <c r="N1001" s="12" t="s">
        <v>148</v>
      </c>
      <c r="O1001" s="12" t="s">
        <v>3839</v>
      </c>
      <c r="P1001" s="31">
        <v>45418</v>
      </c>
      <c r="Q1001" s="32">
        <v>2779720.15</v>
      </c>
      <c r="R1001" s="32"/>
      <c r="S1001" s="32">
        <v>2779720.15</v>
      </c>
      <c r="T1001" s="3" t="s">
        <v>51</v>
      </c>
      <c r="U1001" s="12">
        <v>3584</v>
      </c>
      <c r="V1001" s="31">
        <v>45495</v>
      </c>
      <c r="W1001" s="31">
        <v>45583</v>
      </c>
      <c r="X1001" s="32">
        <v>2779720.15</v>
      </c>
      <c r="Y1001" s="32"/>
      <c r="Z1001" s="32">
        <v>2779720.15</v>
      </c>
      <c r="AA1001" s="12" t="s">
        <v>47</v>
      </c>
      <c r="AB1001" s="12"/>
      <c r="AC1001" s="12"/>
      <c r="AD1001" s="12"/>
      <c r="AE1001" s="12"/>
      <c r="AF1001" s="12"/>
      <c r="AG1001" s="12" t="s">
        <v>127</v>
      </c>
      <c r="AH1001" s="32">
        <v>2779720.15</v>
      </c>
      <c r="AI1001" s="12" t="s">
        <v>128</v>
      </c>
      <c r="AJ1001" s="19"/>
      <c r="AK1001" s="19"/>
      <c r="AL1001" s="12"/>
      <c r="AM1001" s="12"/>
    </row>
    <row r="1002" spans="1:39" s="66" customFormat="1" ht="11.25" customHeight="1" x14ac:dyDescent="0.3">
      <c r="A1002" s="65">
        <v>1</v>
      </c>
      <c r="B1002" s="68" t="s">
        <v>41</v>
      </c>
      <c r="C1002" s="68" t="s">
        <v>41</v>
      </c>
      <c r="D1002" s="12" t="s">
        <v>41</v>
      </c>
      <c r="E1002" s="31">
        <v>45492</v>
      </c>
      <c r="F1002" s="31">
        <v>45492</v>
      </c>
      <c r="G1002" s="17" t="s">
        <v>13968</v>
      </c>
      <c r="H1002" s="106" t="s">
        <v>42</v>
      </c>
      <c r="I1002" s="12">
        <v>14</v>
      </c>
      <c r="J1002" s="12" t="s">
        <v>43</v>
      </c>
      <c r="K1002" s="12"/>
      <c r="L1002" s="19" t="s">
        <v>200</v>
      </c>
      <c r="M1002" s="19" t="s">
        <v>685</v>
      </c>
      <c r="N1002" s="12" t="s">
        <v>261</v>
      </c>
      <c r="O1002" s="12" t="s">
        <v>686</v>
      </c>
      <c r="P1002" s="31">
        <v>45415</v>
      </c>
      <c r="Q1002" s="32">
        <v>35362924.880000003</v>
      </c>
      <c r="R1002" s="32"/>
      <c r="S1002" s="32">
        <v>35362924.880000003</v>
      </c>
      <c r="T1002" s="3" t="s">
        <v>51</v>
      </c>
      <c r="U1002" s="12">
        <v>3585</v>
      </c>
      <c r="V1002" s="31">
        <v>45495</v>
      </c>
      <c r="W1002" s="31">
        <v>45583</v>
      </c>
      <c r="X1002" s="32">
        <v>35362924.880000003</v>
      </c>
      <c r="Y1002" s="32"/>
      <c r="Z1002" s="32">
        <v>35362924.880000003</v>
      </c>
      <c r="AA1002" s="12" t="s">
        <v>47</v>
      </c>
      <c r="AB1002" s="12"/>
      <c r="AC1002" s="12"/>
      <c r="AD1002" s="12"/>
      <c r="AE1002" s="12"/>
      <c r="AF1002" s="12"/>
      <c r="AG1002" s="12" t="s">
        <v>127</v>
      </c>
      <c r="AH1002" s="32">
        <v>35362924.880000003</v>
      </c>
      <c r="AI1002" s="12" t="s">
        <v>128</v>
      </c>
      <c r="AJ1002" s="19"/>
      <c r="AK1002" s="19"/>
      <c r="AL1002" s="12"/>
      <c r="AM1002" s="12"/>
    </row>
    <row r="1003" spans="1:39" s="66" customFormat="1" ht="11.25" customHeight="1" x14ac:dyDescent="0.3">
      <c r="A1003" s="65">
        <v>1</v>
      </c>
      <c r="B1003" s="68" t="s">
        <v>41</v>
      </c>
      <c r="C1003" s="68" t="s">
        <v>41</v>
      </c>
      <c r="D1003" s="12" t="s">
        <v>41</v>
      </c>
      <c r="E1003" s="31">
        <v>45492</v>
      </c>
      <c r="F1003" s="31">
        <v>45492</v>
      </c>
      <c r="G1003" s="17" t="s">
        <v>13968</v>
      </c>
      <c r="H1003" s="106" t="s">
        <v>42</v>
      </c>
      <c r="I1003" s="12">
        <v>14</v>
      </c>
      <c r="J1003" s="12" t="s">
        <v>43</v>
      </c>
      <c r="K1003" s="12"/>
      <c r="L1003" s="19" t="s">
        <v>198</v>
      </c>
      <c r="M1003" s="19" t="s">
        <v>1372</v>
      </c>
      <c r="N1003" s="12" t="s">
        <v>148</v>
      </c>
      <c r="O1003" s="12" t="s">
        <v>1373</v>
      </c>
      <c r="P1003" s="31">
        <v>45419</v>
      </c>
      <c r="Q1003" s="32">
        <v>1592028.7</v>
      </c>
      <c r="R1003" s="32"/>
      <c r="S1003" s="32">
        <v>1592028.7</v>
      </c>
      <c r="T1003" s="3" t="s">
        <v>51</v>
      </c>
      <c r="U1003" s="12">
        <v>3586</v>
      </c>
      <c r="V1003" s="31">
        <v>45495</v>
      </c>
      <c r="W1003" s="31">
        <v>45583</v>
      </c>
      <c r="X1003" s="32">
        <v>1592028.7</v>
      </c>
      <c r="Y1003" s="32"/>
      <c r="Z1003" s="32">
        <v>1592028.7</v>
      </c>
      <c r="AA1003" s="12" t="s">
        <v>47</v>
      </c>
      <c r="AB1003" s="12"/>
      <c r="AC1003" s="12"/>
      <c r="AD1003" s="12"/>
      <c r="AE1003" s="12"/>
      <c r="AF1003" s="12"/>
      <c r="AG1003" s="12" t="s">
        <v>127</v>
      </c>
      <c r="AH1003" s="32">
        <v>1592028.7</v>
      </c>
      <c r="AI1003" s="12" t="s">
        <v>128</v>
      </c>
      <c r="AJ1003" s="19"/>
      <c r="AK1003" s="19"/>
      <c r="AL1003" s="12"/>
      <c r="AM1003" s="12"/>
    </row>
    <row r="1004" spans="1:39" s="66" customFormat="1" ht="11.25" customHeight="1" x14ac:dyDescent="0.3">
      <c r="A1004" s="65">
        <v>1</v>
      </c>
      <c r="B1004" s="68" t="s">
        <v>41</v>
      </c>
      <c r="C1004" s="68" t="s">
        <v>41</v>
      </c>
      <c r="D1004" s="12" t="s">
        <v>41</v>
      </c>
      <c r="E1004" s="31">
        <v>45492</v>
      </c>
      <c r="F1004" s="31">
        <v>45492</v>
      </c>
      <c r="G1004" s="17" t="s">
        <v>13968</v>
      </c>
      <c r="H1004" s="106" t="s">
        <v>42</v>
      </c>
      <c r="I1004" s="12">
        <v>14</v>
      </c>
      <c r="J1004" s="12" t="s">
        <v>43</v>
      </c>
      <c r="K1004" s="12"/>
      <c r="L1004" s="19" t="s">
        <v>154</v>
      </c>
      <c r="M1004" s="19" t="s">
        <v>432</v>
      </c>
      <c r="N1004" s="12" t="s">
        <v>148</v>
      </c>
      <c r="O1004" s="12" t="s">
        <v>239</v>
      </c>
      <c r="P1004" s="31">
        <v>45418</v>
      </c>
      <c r="Q1004" s="32">
        <v>23961.61</v>
      </c>
      <c r="R1004" s="32"/>
      <c r="S1004" s="32">
        <v>23961.61</v>
      </c>
      <c r="T1004" s="3" t="s">
        <v>51</v>
      </c>
      <c r="U1004" s="12">
        <v>3587</v>
      </c>
      <c r="V1004" s="31">
        <v>45495</v>
      </c>
      <c r="W1004" s="31">
        <v>45583</v>
      </c>
      <c r="X1004" s="32">
        <v>23961.61</v>
      </c>
      <c r="Y1004" s="32"/>
      <c r="Z1004" s="32">
        <v>23961.61</v>
      </c>
      <c r="AA1004" s="12" t="s">
        <v>47</v>
      </c>
      <c r="AB1004" s="12"/>
      <c r="AC1004" s="12"/>
      <c r="AD1004" s="12"/>
      <c r="AE1004" s="12"/>
      <c r="AF1004" s="12"/>
      <c r="AG1004" s="12" t="s">
        <v>127</v>
      </c>
      <c r="AH1004" s="32">
        <v>23961.61</v>
      </c>
      <c r="AI1004" s="12" t="s">
        <v>128</v>
      </c>
      <c r="AJ1004" s="19"/>
      <c r="AK1004" s="19"/>
      <c r="AL1004" s="12"/>
      <c r="AM1004" s="12"/>
    </row>
    <row r="1005" spans="1:39" s="66" customFormat="1" ht="11.25" customHeight="1" x14ac:dyDescent="0.3">
      <c r="A1005" s="65">
        <v>1</v>
      </c>
      <c r="B1005" s="68" t="s">
        <v>41</v>
      </c>
      <c r="C1005" s="68" t="s">
        <v>41</v>
      </c>
      <c r="D1005" s="12" t="s">
        <v>41</v>
      </c>
      <c r="E1005" s="31">
        <v>45492</v>
      </c>
      <c r="F1005" s="31">
        <v>45492</v>
      </c>
      <c r="G1005" s="17" t="s">
        <v>13968</v>
      </c>
      <c r="H1005" s="106" t="s">
        <v>42</v>
      </c>
      <c r="I1005" s="12">
        <v>14</v>
      </c>
      <c r="J1005" s="12" t="s">
        <v>43</v>
      </c>
      <c r="K1005" s="12"/>
      <c r="L1005" s="19" t="s">
        <v>460</v>
      </c>
      <c r="M1005" s="19" t="s">
        <v>3840</v>
      </c>
      <c r="N1005" s="12" t="s">
        <v>148</v>
      </c>
      <c r="O1005" s="12" t="s">
        <v>3841</v>
      </c>
      <c r="P1005" s="31">
        <v>45456</v>
      </c>
      <c r="Q1005" s="32">
        <v>42896445.810000002</v>
      </c>
      <c r="R1005" s="32"/>
      <c r="S1005" s="32">
        <v>42896445.810000002</v>
      </c>
      <c r="T1005" s="3" t="s">
        <v>51</v>
      </c>
      <c r="U1005" s="12">
        <v>3589</v>
      </c>
      <c r="V1005" s="31">
        <v>45495</v>
      </c>
      <c r="W1005" s="31">
        <v>45583</v>
      </c>
      <c r="X1005" s="32">
        <v>42896445.810000002</v>
      </c>
      <c r="Y1005" s="32"/>
      <c r="Z1005" s="32">
        <v>42896445.810000002</v>
      </c>
      <c r="AA1005" s="12" t="s">
        <v>47</v>
      </c>
      <c r="AB1005" s="12"/>
      <c r="AC1005" s="12"/>
      <c r="AD1005" s="12"/>
      <c r="AE1005" s="12"/>
      <c r="AF1005" s="12"/>
      <c r="AG1005" s="12" t="s">
        <v>127</v>
      </c>
      <c r="AH1005" s="32">
        <v>42896445.810000002</v>
      </c>
      <c r="AI1005" s="12" t="s">
        <v>128</v>
      </c>
      <c r="AJ1005" s="19"/>
      <c r="AK1005" s="19"/>
      <c r="AL1005" s="12"/>
      <c r="AM1005" s="12"/>
    </row>
    <row r="1006" spans="1:39" s="66" customFormat="1" ht="11.25" customHeight="1" x14ac:dyDescent="0.3">
      <c r="A1006" s="65">
        <v>1</v>
      </c>
      <c r="B1006" s="68" t="s">
        <v>41</v>
      </c>
      <c r="C1006" s="68" t="s">
        <v>41</v>
      </c>
      <c r="D1006" s="12" t="s">
        <v>41</v>
      </c>
      <c r="E1006" s="31">
        <v>45492</v>
      </c>
      <c r="F1006" s="31">
        <v>45492</v>
      </c>
      <c r="G1006" s="17" t="s">
        <v>13968</v>
      </c>
      <c r="H1006" s="106" t="s">
        <v>42</v>
      </c>
      <c r="I1006" s="12">
        <v>14</v>
      </c>
      <c r="J1006" s="12" t="s">
        <v>43</v>
      </c>
      <c r="K1006" s="12"/>
      <c r="L1006" s="19" t="s">
        <v>198</v>
      </c>
      <c r="M1006" s="19" t="s">
        <v>3842</v>
      </c>
      <c r="N1006" s="12" t="s">
        <v>148</v>
      </c>
      <c r="O1006" s="12" t="s">
        <v>3843</v>
      </c>
      <c r="P1006" s="31">
        <v>45418</v>
      </c>
      <c r="Q1006" s="32">
        <v>3909916.84</v>
      </c>
      <c r="R1006" s="32"/>
      <c r="S1006" s="32">
        <v>3909916.84</v>
      </c>
      <c r="T1006" s="3" t="s">
        <v>51</v>
      </c>
      <c r="U1006" s="12">
        <v>3590</v>
      </c>
      <c r="V1006" s="31">
        <v>45495</v>
      </c>
      <c r="W1006" s="31">
        <v>45583</v>
      </c>
      <c r="X1006" s="32">
        <v>3909916.84</v>
      </c>
      <c r="Y1006" s="32"/>
      <c r="Z1006" s="32">
        <v>3909916.84</v>
      </c>
      <c r="AA1006" s="12" t="s">
        <v>47</v>
      </c>
      <c r="AB1006" s="12"/>
      <c r="AC1006" s="12"/>
      <c r="AD1006" s="12"/>
      <c r="AE1006" s="12"/>
      <c r="AF1006" s="12"/>
      <c r="AG1006" s="12" t="s">
        <v>127</v>
      </c>
      <c r="AH1006" s="32">
        <v>3909916.84</v>
      </c>
      <c r="AI1006" s="12" t="s">
        <v>128</v>
      </c>
      <c r="AJ1006" s="19"/>
      <c r="AK1006" s="19"/>
      <c r="AL1006" s="12"/>
      <c r="AM1006" s="12"/>
    </row>
    <row r="1007" spans="1:39" s="66" customFormat="1" x14ac:dyDescent="0.3">
      <c r="A1007" s="65">
        <v>1</v>
      </c>
      <c r="B1007" s="68" t="s">
        <v>41</v>
      </c>
      <c r="C1007" s="68" t="s">
        <v>41</v>
      </c>
      <c r="D1007" s="12" t="s">
        <v>41</v>
      </c>
      <c r="E1007" s="31">
        <v>45492</v>
      </c>
      <c r="F1007" s="31">
        <v>45492</v>
      </c>
      <c r="G1007" s="17" t="s">
        <v>13968</v>
      </c>
      <c r="H1007" s="106" t="s">
        <v>42</v>
      </c>
      <c r="I1007" s="12">
        <v>14</v>
      </c>
      <c r="J1007" s="12" t="s">
        <v>43</v>
      </c>
      <c r="K1007" s="12"/>
      <c r="L1007" s="19" t="s">
        <v>200</v>
      </c>
      <c r="M1007" s="19" t="s">
        <v>2559</v>
      </c>
      <c r="N1007" s="12" t="s">
        <v>148</v>
      </c>
      <c r="O1007" s="12" t="s">
        <v>2560</v>
      </c>
      <c r="P1007" s="31">
        <v>45423</v>
      </c>
      <c r="Q1007" s="32">
        <v>4560563.7699999996</v>
      </c>
      <c r="R1007" s="32"/>
      <c r="S1007" s="32">
        <v>4560563.7699999996</v>
      </c>
      <c r="T1007" s="3" t="s">
        <v>51</v>
      </c>
      <c r="U1007" s="12">
        <v>3591</v>
      </c>
      <c r="V1007" s="31">
        <v>45495</v>
      </c>
      <c r="W1007" s="31">
        <v>45583</v>
      </c>
      <c r="X1007" s="32">
        <v>4560563.7699999996</v>
      </c>
      <c r="Y1007" s="32"/>
      <c r="Z1007" s="32">
        <v>4560563.7699999996</v>
      </c>
      <c r="AA1007" s="12" t="s">
        <v>47</v>
      </c>
      <c r="AB1007" s="12"/>
      <c r="AC1007" s="12"/>
      <c r="AD1007" s="12"/>
      <c r="AE1007" s="12"/>
      <c r="AF1007" s="12"/>
      <c r="AG1007" s="12" t="s">
        <v>127</v>
      </c>
      <c r="AH1007" s="32">
        <v>4560563.7699999996</v>
      </c>
      <c r="AI1007" s="12" t="s">
        <v>128</v>
      </c>
      <c r="AJ1007" s="19"/>
      <c r="AK1007" s="19"/>
      <c r="AL1007" s="12"/>
      <c r="AM1007" s="12"/>
    </row>
    <row r="1008" spans="1:39" s="66" customFormat="1" x14ac:dyDescent="0.3">
      <c r="A1008" s="65">
        <v>1</v>
      </c>
      <c r="B1008" s="68" t="s">
        <v>41</v>
      </c>
      <c r="C1008" s="68" t="s">
        <v>41</v>
      </c>
      <c r="D1008" s="12" t="s">
        <v>41</v>
      </c>
      <c r="E1008" s="31">
        <v>45492</v>
      </c>
      <c r="F1008" s="31">
        <v>45492</v>
      </c>
      <c r="G1008" s="17" t="s">
        <v>13968</v>
      </c>
      <c r="H1008" s="106" t="s">
        <v>42</v>
      </c>
      <c r="I1008" s="12">
        <v>14</v>
      </c>
      <c r="J1008" s="12" t="s">
        <v>43</v>
      </c>
      <c r="K1008" s="12"/>
      <c r="L1008" s="19" t="s">
        <v>3588</v>
      </c>
      <c r="M1008" s="19" t="s">
        <v>3844</v>
      </c>
      <c r="N1008" s="12" t="s">
        <v>148</v>
      </c>
      <c r="O1008" s="12" t="s">
        <v>3845</v>
      </c>
      <c r="P1008" s="31">
        <v>45418</v>
      </c>
      <c r="Q1008" s="32">
        <v>9312701.7400000002</v>
      </c>
      <c r="R1008" s="32"/>
      <c r="S1008" s="32">
        <v>9312701.7400000002</v>
      </c>
      <c r="T1008" s="3" t="s">
        <v>51</v>
      </c>
      <c r="U1008" s="12">
        <v>3592</v>
      </c>
      <c r="V1008" s="31">
        <v>45495</v>
      </c>
      <c r="W1008" s="31">
        <v>45583</v>
      </c>
      <c r="X1008" s="32">
        <v>9312701.7400000002</v>
      </c>
      <c r="Y1008" s="32"/>
      <c r="Z1008" s="32">
        <v>9312701.7400000002</v>
      </c>
      <c r="AA1008" s="12" t="s">
        <v>47</v>
      </c>
      <c r="AB1008" s="12"/>
      <c r="AC1008" s="12"/>
      <c r="AD1008" s="12"/>
      <c r="AE1008" s="12"/>
      <c r="AF1008" s="12"/>
      <c r="AG1008" s="12" t="s">
        <v>127</v>
      </c>
      <c r="AH1008" s="32">
        <v>9312701.7400000002</v>
      </c>
      <c r="AI1008" s="12" t="s">
        <v>128</v>
      </c>
      <c r="AJ1008" s="19"/>
      <c r="AK1008" s="19"/>
      <c r="AL1008" s="12"/>
      <c r="AM1008" s="12"/>
    </row>
    <row r="1009" spans="1:39" s="66" customFormat="1" x14ac:dyDescent="0.3">
      <c r="A1009" s="65">
        <v>1</v>
      </c>
      <c r="B1009" s="68" t="s">
        <v>41</v>
      </c>
      <c r="C1009" s="68" t="s">
        <v>41</v>
      </c>
      <c r="D1009" s="12" t="s">
        <v>41</v>
      </c>
      <c r="E1009" s="31">
        <v>45492</v>
      </c>
      <c r="F1009" s="31">
        <v>45492</v>
      </c>
      <c r="G1009" s="17" t="s">
        <v>13968</v>
      </c>
      <c r="H1009" s="106" t="s">
        <v>42</v>
      </c>
      <c r="I1009" s="12">
        <v>14</v>
      </c>
      <c r="J1009" s="12" t="s">
        <v>43</v>
      </c>
      <c r="K1009" s="12"/>
      <c r="L1009" s="19" t="s">
        <v>198</v>
      </c>
      <c r="M1009" s="19" t="s">
        <v>3846</v>
      </c>
      <c r="N1009" s="12" t="s">
        <v>261</v>
      </c>
      <c r="O1009" s="12" t="s">
        <v>3847</v>
      </c>
      <c r="P1009" s="31">
        <v>45418</v>
      </c>
      <c r="Q1009" s="32">
        <v>33648950.960000001</v>
      </c>
      <c r="R1009" s="32"/>
      <c r="S1009" s="32">
        <v>33648950.960000001</v>
      </c>
      <c r="T1009" s="3" t="s">
        <v>51</v>
      </c>
      <c r="U1009" s="12">
        <v>3593</v>
      </c>
      <c r="V1009" s="31">
        <v>45495</v>
      </c>
      <c r="W1009" s="31">
        <v>45583</v>
      </c>
      <c r="X1009" s="32">
        <v>33648950.960000001</v>
      </c>
      <c r="Y1009" s="32"/>
      <c r="Z1009" s="32">
        <v>33648950.960000001</v>
      </c>
      <c r="AA1009" s="12" t="s">
        <v>47</v>
      </c>
      <c r="AB1009" s="12"/>
      <c r="AC1009" s="12"/>
      <c r="AD1009" s="12"/>
      <c r="AE1009" s="12"/>
      <c r="AF1009" s="12"/>
      <c r="AG1009" s="12" t="s">
        <v>127</v>
      </c>
      <c r="AH1009" s="32">
        <v>33648950.960000001</v>
      </c>
      <c r="AI1009" s="12" t="s">
        <v>128</v>
      </c>
      <c r="AJ1009" s="19"/>
      <c r="AK1009" s="19"/>
      <c r="AL1009" s="12"/>
      <c r="AM1009" s="12"/>
    </row>
    <row r="1010" spans="1:39" s="66" customFormat="1" x14ac:dyDescent="0.3">
      <c r="A1010" s="65">
        <v>1</v>
      </c>
      <c r="B1010" s="68" t="s">
        <v>41</v>
      </c>
      <c r="C1010" s="68" t="s">
        <v>41</v>
      </c>
      <c r="D1010" s="12" t="s">
        <v>41</v>
      </c>
      <c r="E1010" s="31">
        <v>45492</v>
      </c>
      <c r="F1010" s="31">
        <v>45492</v>
      </c>
      <c r="G1010" s="17" t="s">
        <v>13968</v>
      </c>
      <c r="H1010" s="106" t="s">
        <v>42</v>
      </c>
      <c r="I1010" s="12">
        <v>14</v>
      </c>
      <c r="J1010" s="12" t="s">
        <v>43</v>
      </c>
      <c r="K1010" s="12"/>
      <c r="L1010" s="19" t="s">
        <v>460</v>
      </c>
      <c r="M1010" s="19" t="s">
        <v>2486</v>
      </c>
      <c r="N1010" s="12" t="s">
        <v>148</v>
      </c>
      <c r="O1010" s="12" t="s">
        <v>2487</v>
      </c>
      <c r="P1010" s="31">
        <v>45419</v>
      </c>
      <c r="Q1010" s="32">
        <v>36840987.859999999</v>
      </c>
      <c r="R1010" s="32"/>
      <c r="S1010" s="32">
        <v>36840987.859999999</v>
      </c>
      <c r="T1010" s="3" t="s">
        <v>51</v>
      </c>
      <c r="U1010" s="12">
        <v>3594</v>
      </c>
      <c r="V1010" s="31">
        <v>45495</v>
      </c>
      <c r="W1010" s="31">
        <v>45583</v>
      </c>
      <c r="X1010" s="32">
        <v>36840987.859999999</v>
      </c>
      <c r="Y1010" s="32"/>
      <c r="Z1010" s="32">
        <v>36840987.859999999</v>
      </c>
      <c r="AA1010" s="12" t="s">
        <v>47</v>
      </c>
      <c r="AB1010" s="12"/>
      <c r="AC1010" s="12"/>
      <c r="AD1010" s="12"/>
      <c r="AE1010" s="12"/>
      <c r="AF1010" s="12"/>
      <c r="AG1010" s="12" t="s">
        <v>127</v>
      </c>
      <c r="AH1010" s="32">
        <v>36840987.859999999</v>
      </c>
      <c r="AI1010" s="12" t="s">
        <v>128</v>
      </c>
      <c r="AJ1010" s="19"/>
      <c r="AK1010" s="19"/>
      <c r="AL1010" s="12"/>
      <c r="AM1010" s="12"/>
    </row>
    <row r="1011" spans="1:39" s="66" customFormat="1" x14ac:dyDescent="0.3">
      <c r="A1011" s="65">
        <v>1</v>
      </c>
      <c r="B1011" s="68" t="s">
        <v>41</v>
      </c>
      <c r="C1011" s="68" t="s">
        <v>41</v>
      </c>
      <c r="D1011" s="12" t="s">
        <v>41</v>
      </c>
      <c r="E1011" s="31">
        <v>45492</v>
      </c>
      <c r="F1011" s="31">
        <v>45492</v>
      </c>
      <c r="G1011" s="17" t="s">
        <v>13968</v>
      </c>
      <c r="H1011" s="106" t="s">
        <v>42</v>
      </c>
      <c r="I1011" s="12">
        <v>14</v>
      </c>
      <c r="J1011" s="12" t="s">
        <v>43</v>
      </c>
      <c r="K1011" s="12"/>
      <c r="L1011" s="19" t="s">
        <v>346</v>
      </c>
      <c r="M1011" s="19" t="s">
        <v>2232</v>
      </c>
      <c r="N1011" s="12" t="s">
        <v>148</v>
      </c>
      <c r="O1011" s="12" t="s">
        <v>2233</v>
      </c>
      <c r="P1011" s="31">
        <v>45418</v>
      </c>
      <c r="Q1011" s="32">
        <v>1838741.72</v>
      </c>
      <c r="R1011" s="32"/>
      <c r="S1011" s="32">
        <v>1838741.72</v>
      </c>
      <c r="T1011" s="3" t="s">
        <v>51</v>
      </c>
      <c r="U1011" s="12">
        <v>3595</v>
      </c>
      <c r="V1011" s="31">
        <v>45495</v>
      </c>
      <c r="W1011" s="31">
        <v>45583</v>
      </c>
      <c r="X1011" s="32">
        <v>1838741.72</v>
      </c>
      <c r="Y1011" s="32"/>
      <c r="Z1011" s="32">
        <v>1838741.72</v>
      </c>
      <c r="AA1011" s="12" t="s">
        <v>47</v>
      </c>
      <c r="AB1011" s="12"/>
      <c r="AC1011" s="12"/>
      <c r="AD1011" s="12"/>
      <c r="AE1011" s="12"/>
      <c r="AF1011" s="12"/>
      <c r="AG1011" s="12" t="s">
        <v>127</v>
      </c>
      <c r="AH1011" s="32">
        <v>1838741.72</v>
      </c>
      <c r="AI1011" s="12" t="s">
        <v>128</v>
      </c>
      <c r="AJ1011" s="19"/>
      <c r="AK1011" s="19"/>
      <c r="AL1011" s="12"/>
      <c r="AM1011" s="12"/>
    </row>
    <row r="1012" spans="1:39" s="66" customFormat="1" x14ac:dyDescent="0.3">
      <c r="A1012" s="65">
        <v>1</v>
      </c>
      <c r="B1012" s="68" t="s">
        <v>41</v>
      </c>
      <c r="C1012" s="68" t="s">
        <v>41</v>
      </c>
      <c r="D1012" s="12" t="s">
        <v>41</v>
      </c>
      <c r="E1012" s="31">
        <v>45492</v>
      </c>
      <c r="F1012" s="31">
        <v>45492</v>
      </c>
      <c r="G1012" s="17" t="s">
        <v>13968</v>
      </c>
      <c r="H1012" s="106" t="s">
        <v>42</v>
      </c>
      <c r="I1012" s="12">
        <v>14</v>
      </c>
      <c r="J1012" s="12" t="s">
        <v>43</v>
      </c>
      <c r="K1012" s="12"/>
      <c r="L1012" s="19" t="s">
        <v>198</v>
      </c>
      <c r="M1012" s="19" t="s">
        <v>3848</v>
      </c>
      <c r="N1012" s="12" t="s">
        <v>261</v>
      </c>
      <c r="O1012" s="12" t="s">
        <v>3849</v>
      </c>
      <c r="P1012" s="31">
        <v>45418</v>
      </c>
      <c r="Q1012" s="32">
        <v>18953644.460000001</v>
      </c>
      <c r="R1012" s="32"/>
      <c r="S1012" s="32">
        <v>18953644.460000001</v>
      </c>
      <c r="T1012" s="3" t="s">
        <v>51</v>
      </c>
      <c r="U1012" s="12">
        <v>3596</v>
      </c>
      <c r="V1012" s="31">
        <v>45495</v>
      </c>
      <c r="W1012" s="31">
        <v>45583</v>
      </c>
      <c r="X1012" s="32">
        <v>18953644.460000001</v>
      </c>
      <c r="Y1012" s="32"/>
      <c r="Z1012" s="32">
        <v>18953644.460000001</v>
      </c>
      <c r="AA1012" s="12" t="s">
        <v>47</v>
      </c>
      <c r="AB1012" s="12"/>
      <c r="AC1012" s="12"/>
      <c r="AD1012" s="12"/>
      <c r="AE1012" s="12"/>
      <c r="AF1012" s="12"/>
      <c r="AG1012" s="12" t="s">
        <v>127</v>
      </c>
      <c r="AH1012" s="32">
        <v>18953644.460000001</v>
      </c>
      <c r="AI1012" s="12" t="s">
        <v>128</v>
      </c>
      <c r="AJ1012" s="19"/>
      <c r="AK1012" s="19"/>
      <c r="AL1012" s="12"/>
      <c r="AM1012" s="12"/>
    </row>
    <row r="1013" spans="1:39" s="66" customFormat="1" x14ac:dyDescent="0.3">
      <c r="A1013" s="65">
        <v>1</v>
      </c>
      <c r="B1013" s="68" t="s">
        <v>41</v>
      </c>
      <c r="C1013" s="68" t="s">
        <v>41</v>
      </c>
      <c r="D1013" s="12" t="s">
        <v>41</v>
      </c>
      <c r="E1013" s="31">
        <v>45492</v>
      </c>
      <c r="F1013" s="31">
        <v>45492</v>
      </c>
      <c r="G1013" s="17" t="s">
        <v>13968</v>
      </c>
      <c r="H1013" s="106" t="s">
        <v>42</v>
      </c>
      <c r="I1013" s="12">
        <v>14</v>
      </c>
      <c r="J1013" s="12" t="s">
        <v>43</v>
      </c>
      <c r="K1013" s="12"/>
      <c r="L1013" s="19" t="s">
        <v>346</v>
      </c>
      <c r="M1013" s="19" t="s">
        <v>2500</v>
      </c>
      <c r="N1013" s="12" t="s">
        <v>148</v>
      </c>
      <c r="O1013" s="12" t="s">
        <v>2501</v>
      </c>
      <c r="P1013" s="31">
        <v>45418</v>
      </c>
      <c r="Q1013" s="32">
        <v>2432142.5699999998</v>
      </c>
      <c r="R1013" s="32"/>
      <c r="S1013" s="32">
        <v>2432142.5699999998</v>
      </c>
      <c r="T1013" s="3" t="s">
        <v>51</v>
      </c>
      <c r="U1013" s="12">
        <v>3597</v>
      </c>
      <c r="V1013" s="31">
        <v>45495</v>
      </c>
      <c r="W1013" s="31">
        <v>45583</v>
      </c>
      <c r="X1013" s="32">
        <v>2432142.5699999998</v>
      </c>
      <c r="Y1013" s="32"/>
      <c r="Z1013" s="32">
        <v>2432142.5699999998</v>
      </c>
      <c r="AA1013" s="12" t="s">
        <v>47</v>
      </c>
      <c r="AB1013" s="12"/>
      <c r="AC1013" s="12"/>
      <c r="AD1013" s="12"/>
      <c r="AE1013" s="12"/>
      <c r="AF1013" s="12"/>
      <c r="AG1013" s="12" t="s">
        <v>127</v>
      </c>
      <c r="AH1013" s="32">
        <v>2432142.5699999998</v>
      </c>
      <c r="AI1013" s="12" t="s">
        <v>128</v>
      </c>
      <c r="AJ1013" s="19"/>
      <c r="AK1013" s="19"/>
      <c r="AL1013" s="12"/>
      <c r="AM1013" s="12"/>
    </row>
    <row r="1014" spans="1:39" s="66" customFormat="1" ht="11.25" customHeight="1" x14ac:dyDescent="0.3">
      <c r="A1014" s="65">
        <v>1</v>
      </c>
      <c r="B1014" s="68" t="s">
        <v>41</v>
      </c>
      <c r="C1014" s="68" t="s">
        <v>41</v>
      </c>
      <c r="D1014" s="12" t="s">
        <v>41</v>
      </c>
      <c r="E1014" s="31">
        <v>45492</v>
      </c>
      <c r="F1014" s="31">
        <v>45492</v>
      </c>
      <c r="G1014" s="17" t="s">
        <v>13968</v>
      </c>
      <c r="H1014" s="106" t="s">
        <v>42</v>
      </c>
      <c r="I1014" s="12">
        <v>14</v>
      </c>
      <c r="J1014" s="12" t="s">
        <v>43</v>
      </c>
      <c r="K1014" s="12"/>
      <c r="L1014" s="19" t="s">
        <v>3080</v>
      </c>
      <c r="M1014" s="19" t="s">
        <v>3850</v>
      </c>
      <c r="N1014" s="12" t="s">
        <v>148</v>
      </c>
      <c r="O1014" s="12" t="s">
        <v>3851</v>
      </c>
      <c r="P1014" s="31">
        <v>45421</v>
      </c>
      <c r="Q1014" s="32">
        <v>1436825.68</v>
      </c>
      <c r="R1014" s="32"/>
      <c r="S1014" s="32">
        <v>1436825.68</v>
      </c>
      <c r="T1014" s="3" t="s">
        <v>51</v>
      </c>
      <c r="U1014" s="12">
        <v>3598</v>
      </c>
      <c r="V1014" s="31">
        <v>45495</v>
      </c>
      <c r="W1014" s="31">
        <v>45583</v>
      </c>
      <c r="X1014" s="32">
        <v>1436825.68</v>
      </c>
      <c r="Y1014" s="32"/>
      <c r="Z1014" s="32">
        <v>1436825.68</v>
      </c>
      <c r="AA1014" s="12" t="s">
        <v>47</v>
      </c>
      <c r="AB1014" s="12"/>
      <c r="AC1014" s="12"/>
      <c r="AD1014" s="12"/>
      <c r="AE1014" s="12"/>
      <c r="AF1014" s="12"/>
      <c r="AG1014" s="12" t="s">
        <v>127</v>
      </c>
      <c r="AH1014" s="32">
        <v>1436825.68</v>
      </c>
      <c r="AI1014" s="12" t="s">
        <v>128</v>
      </c>
      <c r="AJ1014" s="19"/>
      <c r="AK1014" s="19"/>
      <c r="AL1014" s="12"/>
      <c r="AM1014" s="12"/>
    </row>
    <row r="1015" spans="1:39" s="66" customFormat="1" x14ac:dyDescent="0.3">
      <c r="A1015" s="65">
        <v>1</v>
      </c>
      <c r="B1015" s="68" t="s">
        <v>41</v>
      </c>
      <c r="C1015" s="68" t="s">
        <v>41</v>
      </c>
      <c r="D1015" s="12" t="s">
        <v>41</v>
      </c>
      <c r="E1015" s="31">
        <v>45492</v>
      </c>
      <c r="F1015" s="31">
        <v>45492</v>
      </c>
      <c r="G1015" s="17" t="s">
        <v>13968</v>
      </c>
      <c r="H1015" s="106" t="s">
        <v>42</v>
      </c>
      <c r="I1015" s="12">
        <v>14</v>
      </c>
      <c r="J1015" s="12" t="s">
        <v>43</v>
      </c>
      <c r="K1015" s="12"/>
      <c r="L1015" s="19" t="s">
        <v>346</v>
      </c>
      <c r="M1015" s="19" t="s">
        <v>812</v>
      </c>
      <c r="N1015" s="12" t="s">
        <v>148</v>
      </c>
      <c r="O1015" s="12" t="s">
        <v>2497</v>
      </c>
      <c r="P1015" s="31">
        <v>45418</v>
      </c>
      <c r="Q1015" s="32">
        <v>11281190.949999999</v>
      </c>
      <c r="R1015" s="32"/>
      <c r="S1015" s="32">
        <v>11281190.949999999</v>
      </c>
      <c r="T1015" s="3" t="s">
        <v>51</v>
      </c>
      <c r="U1015" s="12">
        <v>3599</v>
      </c>
      <c r="V1015" s="31">
        <v>45495</v>
      </c>
      <c r="W1015" s="31">
        <v>45583</v>
      </c>
      <c r="X1015" s="32">
        <v>11281190.949999999</v>
      </c>
      <c r="Y1015" s="32"/>
      <c r="Z1015" s="32">
        <v>11281190.949999999</v>
      </c>
      <c r="AA1015" s="12" t="s">
        <v>47</v>
      </c>
      <c r="AB1015" s="12"/>
      <c r="AC1015" s="12"/>
      <c r="AD1015" s="12"/>
      <c r="AE1015" s="12"/>
      <c r="AF1015" s="12"/>
      <c r="AG1015" s="12" t="s">
        <v>127</v>
      </c>
      <c r="AH1015" s="32">
        <v>11281190.949999999</v>
      </c>
      <c r="AI1015" s="12" t="s">
        <v>128</v>
      </c>
      <c r="AJ1015" s="19"/>
      <c r="AK1015" s="19"/>
      <c r="AL1015" s="12"/>
      <c r="AM1015" s="12"/>
    </row>
    <row r="1016" spans="1:39" s="66" customFormat="1" x14ac:dyDescent="0.3">
      <c r="A1016" s="65">
        <v>1</v>
      </c>
      <c r="B1016" s="68" t="s">
        <v>41</v>
      </c>
      <c r="C1016" s="68" t="s">
        <v>147</v>
      </c>
      <c r="D1016" s="3" t="s">
        <v>41</v>
      </c>
      <c r="E1016" s="17">
        <v>45497</v>
      </c>
      <c r="F1016" s="17">
        <v>45497</v>
      </c>
      <c r="G1016" s="17" t="s">
        <v>13968</v>
      </c>
      <c r="H1016" s="106" t="s">
        <v>42</v>
      </c>
      <c r="I1016" s="3">
        <v>14</v>
      </c>
      <c r="J1016" s="3" t="s">
        <v>43</v>
      </c>
      <c r="K1016" s="12"/>
      <c r="L1016" s="19" t="s">
        <v>203</v>
      </c>
      <c r="M1016" s="11" t="s">
        <v>372</v>
      </c>
      <c r="N1016" s="3" t="s">
        <v>148</v>
      </c>
      <c r="O1016" s="3" t="s">
        <v>373</v>
      </c>
      <c r="P1016" s="17">
        <v>45422</v>
      </c>
      <c r="Q1016" s="18">
        <v>2683888.08</v>
      </c>
      <c r="R1016" s="18"/>
      <c r="S1016" s="18">
        <v>2683888.08</v>
      </c>
      <c r="T1016" s="3" t="s">
        <v>51</v>
      </c>
      <c r="U1016" s="3">
        <v>3638</v>
      </c>
      <c r="V1016" s="17">
        <v>45499</v>
      </c>
      <c r="W1016" s="17">
        <v>45504</v>
      </c>
      <c r="X1016" s="18">
        <v>2683888.08</v>
      </c>
      <c r="Y1016" s="18"/>
      <c r="Z1016" s="18">
        <v>2683888.08</v>
      </c>
      <c r="AA1016" s="3" t="s">
        <v>47</v>
      </c>
      <c r="AB1016" s="3"/>
      <c r="AC1016" s="3"/>
      <c r="AD1016" s="3"/>
      <c r="AE1016" s="3"/>
      <c r="AF1016" s="3"/>
      <c r="AG1016" s="3" t="s">
        <v>127</v>
      </c>
      <c r="AH1016" s="32">
        <v>2683888.08</v>
      </c>
      <c r="AI1016" s="3" t="s">
        <v>128</v>
      </c>
      <c r="AJ1016" s="11"/>
      <c r="AK1016" s="11"/>
      <c r="AL1016" s="12"/>
      <c r="AM1016" s="3"/>
    </row>
    <row r="1017" spans="1:39" s="66" customFormat="1" ht="11.25" customHeight="1" x14ac:dyDescent="0.3">
      <c r="A1017" s="65">
        <v>1</v>
      </c>
      <c r="B1017" s="68" t="s">
        <v>41</v>
      </c>
      <c r="C1017" s="68" t="s">
        <v>147</v>
      </c>
      <c r="D1017" s="3" t="s">
        <v>41</v>
      </c>
      <c r="E1017" s="17">
        <v>45497</v>
      </c>
      <c r="F1017" s="17">
        <v>45497</v>
      </c>
      <c r="G1017" s="17" t="s">
        <v>13968</v>
      </c>
      <c r="H1017" s="106" t="s">
        <v>42</v>
      </c>
      <c r="I1017" s="3">
        <v>14</v>
      </c>
      <c r="J1017" s="3" t="s">
        <v>43</v>
      </c>
      <c r="K1017" s="12"/>
      <c r="L1017" s="19" t="s">
        <v>1928</v>
      </c>
      <c r="M1017" s="11" t="s">
        <v>2931</v>
      </c>
      <c r="N1017" s="3" t="s">
        <v>261</v>
      </c>
      <c r="O1017" s="3" t="s">
        <v>2932</v>
      </c>
      <c r="P1017" s="17">
        <v>45427</v>
      </c>
      <c r="Q1017" s="18">
        <v>31681143.949999999</v>
      </c>
      <c r="R1017" s="18"/>
      <c r="S1017" s="18">
        <v>31681143.949999999</v>
      </c>
      <c r="T1017" s="3" t="s">
        <v>51</v>
      </c>
      <c r="U1017" s="3">
        <v>3633</v>
      </c>
      <c r="V1017" s="17">
        <v>45499</v>
      </c>
      <c r="W1017" s="17">
        <v>45512</v>
      </c>
      <c r="X1017" s="18">
        <v>31681143.949999999</v>
      </c>
      <c r="Y1017" s="18"/>
      <c r="Z1017" s="18">
        <v>31681143.949999999</v>
      </c>
      <c r="AA1017" s="3" t="s">
        <v>47</v>
      </c>
      <c r="AB1017" s="3"/>
      <c r="AC1017" s="3"/>
      <c r="AD1017" s="3"/>
      <c r="AE1017" s="3"/>
      <c r="AF1017" s="3"/>
      <c r="AG1017" s="3" t="s">
        <v>127</v>
      </c>
      <c r="AH1017" s="32">
        <v>31681143.949999999</v>
      </c>
      <c r="AI1017" s="3" t="s">
        <v>128</v>
      </c>
      <c r="AJ1017" s="11"/>
      <c r="AK1017" s="11"/>
      <c r="AL1017" s="12"/>
      <c r="AM1017" s="3"/>
    </row>
    <row r="1018" spans="1:39" s="66" customFormat="1" x14ac:dyDescent="0.3">
      <c r="A1018" s="65">
        <v>1</v>
      </c>
      <c r="B1018" s="68" t="s">
        <v>41</v>
      </c>
      <c r="C1018" s="68" t="s">
        <v>147</v>
      </c>
      <c r="D1018" s="3" t="s">
        <v>41</v>
      </c>
      <c r="E1018" s="17">
        <v>45497</v>
      </c>
      <c r="F1018" s="17">
        <v>45497</v>
      </c>
      <c r="G1018" s="17" t="s">
        <v>13968</v>
      </c>
      <c r="H1018" s="106" t="s">
        <v>42</v>
      </c>
      <c r="I1018" s="3">
        <v>14</v>
      </c>
      <c r="J1018" s="3" t="s">
        <v>43</v>
      </c>
      <c r="K1018" s="12"/>
      <c r="L1018" s="19" t="s">
        <v>394</v>
      </c>
      <c r="M1018" s="11" t="s">
        <v>2875</v>
      </c>
      <c r="N1018" s="3" t="s">
        <v>148</v>
      </c>
      <c r="O1018" s="3" t="s">
        <v>2876</v>
      </c>
      <c r="P1018" s="17">
        <v>45422</v>
      </c>
      <c r="Q1018" s="18">
        <v>2998764.15</v>
      </c>
      <c r="R1018" s="18"/>
      <c r="S1018" s="18">
        <v>2998764.15</v>
      </c>
      <c r="T1018" s="3" t="s">
        <v>51</v>
      </c>
      <c r="U1018" s="3">
        <v>3640</v>
      </c>
      <c r="V1018" s="17">
        <v>45499</v>
      </c>
      <c r="W1018" s="17">
        <v>45504</v>
      </c>
      <c r="X1018" s="18">
        <v>2998764.15</v>
      </c>
      <c r="Y1018" s="18"/>
      <c r="Z1018" s="18">
        <v>2998764.15</v>
      </c>
      <c r="AA1018" s="3" t="s">
        <v>47</v>
      </c>
      <c r="AB1018" s="3"/>
      <c r="AC1018" s="3"/>
      <c r="AD1018" s="3"/>
      <c r="AE1018" s="3"/>
      <c r="AF1018" s="3"/>
      <c r="AG1018" s="3" t="s">
        <v>127</v>
      </c>
      <c r="AH1018" s="32">
        <v>2998764.15</v>
      </c>
      <c r="AI1018" s="3" t="s">
        <v>128</v>
      </c>
      <c r="AJ1018" s="11"/>
      <c r="AK1018" s="11"/>
      <c r="AL1018" s="12"/>
      <c r="AM1018" s="3"/>
    </row>
    <row r="1019" spans="1:39" s="66" customFormat="1" x14ac:dyDescent="0.3">
      <c r="A1019" s="65">
        <v>1</v>
      </c>
      <c r="B1019" s="68" t="s">
        <v>41</v>
      </c>
      <c r="C1019" s="68" t="s">
        <v>147</v>
      </c>
      <c r="D1019" s="3" t="s">
        <v>41</v>
      </c>
      <c r="E1019" s="17">
        <v>45497</v>
      </c>
      <c r="F1019" s="17">
        <v>45497</v>
      </c>
      <c r="G1019" s="17" t="s">
        <v>13968</v>
      </c>
      <c r="H1019" s="106" t="s">
        <v>42</v>
      </c>
      <c r="I1019" s="3">
        <v>14</v>
      </c>
      <c r="J1019" s="3" t="s">
        <v>43</v>
      </c>
      <c r="K1019" s="12"/>
      <c r="L1019" s="19" t="s">
        <v>198</v>
      </c>
      <c r="M1019" s="11" t="s">
        <v>2877</v>
      </c>
      <c r="N1019" s="3" t="s">
        <v>148</v>
      </c>
      <c r="O1019" s="3" t="s">
        <v>246</v>
      </c>
      <c r="P1019" s="17">
        <v>45422</v>
      </c>
      <c r="Q1019" s="18">
        <v>2321346.98</v>
      </c>
      <c r="R1019" s="18"/>
      <c r="S1019" s="18">
        <v>2321346.98</v>
      </c>
      <c r="T1019" s="3" t="s">
        <v>51</v>
      </c>
      <c r="U1019" s="3">
        <v>3642</v>
      </c>
      <c r="V1019" s="17">
        <v>45499</v>
      </c>
      <c r="W1019" s="17">
        <v>45504</v>
      </c>
      <c r="X1019" s="18">
        <v>2321346.98</v>
      </c>
      <c r="Y1019" s="18"/>
      <c r="Z1019" s="18">
        <v>2321346.98</v>
      </c>
      <c r="AA1019" s="3" t="s">
        <v>47</v>
      </c>
      <c r="AB1019" s="3"/>
      <c r="AC1019" s="3"/>
      <c r="AD1019" s="3"/>
      <c r="AE1019" s="3"/>
      <c r="AF1019" s="3"/>
      <c r="AG1019" s="3" t="s">
        <v>127</v>
      </c>
      <c r="AH1019" s="32">
        <v>2321346.98</v>
      </c>
      <c r="AI1019" s="3" t="s">
        <v>128</v>
      </c>
      <c r="AJ1019" s="11"/>
      <c r="AK1019" s="11"/>
      <c r="AL1019" s="12"/>
      <c r="AM1019" s="3"/>
    </row>
    <row r="1020" spans="1:39" s="66" customFormat="1" x14ac:dyDescent="0.3">
      <c r="A1020" s="65">
        <v>1</v>
      </c>
      <c r="B1020" s="68" t="s">
        <v>41</v>
      </c>
      <c r="C1020" s="68" t="s">
        <v>147</v>
      </c>
      <c r="D1020" s="3" t="s">
        <v>41</v>
      </c>
      <c r="E1020" s="17">
        <v>45497</v>
      </c>
      <c r="F1020" s="17">
        <v>45497</v>
      </c>
      <c r="G1020" s="17" t="s">
        <v>13968</v>
      </c>
      <c r="H1020" s="106" t="s">
        <v>42</v>
      </c>
      <c r="I1020" s="3">
        <v>14</v>
      </c>
      <c r="J1020" s="3" t="s">
        <v>43</v>
      </c>
      <c r="K1020" s="12"/>
      <c r="L1020" s="19" t="s">
        <v>223</v>
      </c>
      <c r="M1020" s="11" t="s">
        <v>2508</v>
      </c>
      <c r="N1020" s="3" t="s">
        <v>261</v>
      </c>
      <c r="O1020" s="3" t="s">
        <v>2509</v>
      </c>
      <c r="P1020" s="17">
        <v>45342</v>
      </c>
      <c r="Q1020" s="18">
        <v>190085046.88</v>
      </c>
      <c r="R1020" s="18"/>
      <c r="S1020" s="18">
        <v>190085046.88</v>
      </c>
      <c r="T1020" s="3" t="s">
        <v>51</v>
      </c>
      <c r="U1020" s="3">
        <v>3644</v>
      </c>
      <c r="V1020" s="17">
        <v>45499</v>
      </c>
      <c r="W1020" s="17">
        <v>45504</v>
      </c>
      <c r="X1020" s="18">
        <v>190085046.88</v>
      </c>
      <c r="Y1020" s="18"/>
      <c r="Z1020" s="18">
        <v>190085046.88</v>
      </c>
      <c r="AA1020" s="3" t="s">
        <v>47</v>
      </c>
      <c r="AB1020" s="3"/>
      <c r="AC1020" s="3"/>
      <c r="AD1020" s="3"/>
      <c r="AE1020" s="3"/>
      <c r="AF1020" s="3"/>
      <c r="AG1020" s="3" t="s">
        <v>127</v>
      </c>
      <c r="AH1020" s="32">
        <v>190085046.88</v>
      </c>
      <c r="AI1020" s="3" t="s">
        <v>128</v>
      </c>
      <c r="AJ1020" s="11"/>
      <c r="AK1020" s="11"/>
      <c r="AL1020" s="12"/>
      <c r="AM1020" s="3"/>
    </row>
    <row r="1021" spans="1:39" s="66" customFormat="1" x14ac:dyDescent="0.3">
      <c r="A1021" s="65">
        <v>1</v>
      </c>
      <c r="B1021" s="68" t="s">
        <v>41</v>
      </c>
      <c r="C1021" s="68" t="s">
        <v>147</v>
      </c>
      <c r="D1021" s="3" t="s">
        <v>41</v>
      </c>
      <c r="E1021" s="17">
        <v>45497</v>
      </c>
      <c r="F1021" s="17">
        <v>45497</v>
      </c>
      <c r="G1021" s="17" t="s">
        <v>13968</v>
      </c>
      <c r="H1021" s="106" t="s">
        <v>42</v>
      </c>
      <c r="I1021" s="3">
        <v>14</v>
      </c>
      <c r="J1021" s="3" t="s">
        <v>43</v>
      </c>
      <c r="K1021" s="12"/>
      <c r="L1021" s="19" t="s">
        <v>3435</v>
      </c>
      <c r="M1021" s="11" t="s">
        <v>3757</v>
      </c>
      <c r="N1021" s="3" t="s">
        <v>148</v>
      </c>
      <c r="O1021" s="3" t="s">
        <v>3758</v>
      </c>
      <c r="P1021" s="17">
        <v>45422</v>
      </c>
      <c r="Q1021" s="18">
        <v>2235244.3199999998</v>
      </c>
      <c r="R1021" s="18"/>
      <c r="S1021" s="18">
        <v>2235244.3199999998</v>
      </c>
      <c r="T1021" s="3" t="s">
        <v>51</v>
      </c>
      <c r="U1021" s="3">
        <v>3616</v>
      </c>
      <c r="V1021" s="17">
        <v>45497</v>
      </c>
      <c r="W1021" s="17">
        <v>45576</v>
      </c>
      <c r="X1021" s="18">
        <v>2235244.3199999998</v>
      </c>
      <c r="Y1021" s="18"/>
      <c r="Z1021" s="18">
        <v>2235244.3199999998</v>
      </c>
      <c r="AA1021" s="3" t="s">
        <v>47</v>
      </c>
      <c r="AB1021" s="3"/>
      <c r="AC1021" s="3"/>
      <c r="AD1021" s="3"/>
      <c r="AE1021" s="3"/>
      <c r="AF1021" s="3"/>
      <c r="AG1021" s="3" t="s">
        <v>127</v>
      </c>
      <c r="AH1021" s="18">
        <v>2235244.3199999998</v>
      </c>
      <c r="AI1021" s="3" t="s">
        <v>128</v>
      </c>
      <c r="AJ1021" s="11"/>
      <c r="AK1021" s="11"/>
      <c r="AL1021" s="12"/>
      <c r="AM1021" s="3"/>
    </row>
    <row r="1022" spans="1:39" s="66" customFormat="1" x14ac:dyDescent="0.3">
      <c r="A1022" s="65">
        <v>1</v>
      </c>
      <c r="B1022" s="68" t="s">
        <v>41</v>
      </c>
      <c r="C1022" s="68" t="s">
        <v>147</v>
      </c>
      <c r="D1022" s="3" t="s">
        <v>41</v>
      </c>
      <c r="E1022" s="17">
        <v>45497</v>
      </c>
      <c r="F1022" s="17">
        <v>45497</v>
      </c>
      <c r="G1022" s="17" t="s">
        <v>13968</v>
      </c>
      <c r="H1022" s="106" t="s">
        <v>42</v>
      </c>
      <c r="I1022" s="3">
        <v>14</v>
      </c>
      <c r="J1022" s="3" t="s">
        <v>43</v>
      </c>
      <c r="K1022" s="12"/>
      <c r="L1022" s="19" t="s">
        <v>155</v>
      </c>
      <c r="M1022" s="11" t="s">
        <v>3759</v>
      </c>
      <c r="N1022" s="3" t="s">
        <v>261</v>
      </c>
      <c r="O1022" s="3" t="s">
        <v>3760</v>
      </c>
      <c r="P1022" s="17">
        <v>45460</v>
      </c>
      <c r="Q1022" s="18">
        <v>14662895.16</v>
      </c>
      <c r="R1022" s="18"/>
      <c r="S1022" s="18">
        <v>14662895.16</v>
      </c>
      <c r="T1022" s="3" t="s">
        <v>51</v>
      </c>
      <c r="U1022" s="3">
        <v>3615</v>
      </c>
      <c r="V1022" s="17">
        <v>45497</v>
      </c>
      <c r="W1022" s="17">
        <v>45576</v>
      </c>
      <c r="X1022" s="18">
        <v>14662895.16</v>
      </c>
      <c r="Y1022" s="18"/>
      <c r="Z1022" s="18">
        <v>14662895.16</v>
      </c>
      <c r="AA1022" s="3" t="s">
        <v>47</v>
      </c>
      <c r="AB1022" s="3"/>
      <c r="AC1022" s="3"/>
      <c r="AD1022" s="3"/>
      <c r="AE1022" s="3"/>
      <c r="AF1022" s="3"/>
      <c r="AG1022" s="3" t="s">
        <v>127</v>
      </c>
      <c r="AH1022" s="18">
        <v>14662895.16</v>
      </c>
      <c r="AI1022" s="3" t="s">
        <v>128</v>
      </c>
      <c r="AJ1022" s="11"/>
      <c r="AK1022" s="11"/>
      <c r="AL1022" s="12"/>
      <c r="AM1022" s="3"/>
    </row>
    <row r="1023" spans="1:39" s="66" customFormat="1" x14ac:dyDescent="0.3">
      <c r="A1023" s="65">
        <v>1</v>
      </c>
      <c r="B1023" s="68" t="s">
        <v>41</v>
      </c>
      <c r="C1023" s="68" t="s">
        <v>147</v>
      </c>
      <c r="D1023" s="3" t="s">
        <v>41</v>
      </c>
      <c r="E1023" s="17">
        <v>45497</v>
      </c>
      <c r="F1023" s="17">
        <v>45497</v>
      </c>
      <c r="G1023" s="17" t="s">
        <v>13968</v>
      </c>
      <c r="H1023" s="106" t="s">
        <v>42</v>
      </c>
      <c r="I1023" s="3">
        <v>14</v>
      </c>
      <c r="J1023" s="3" t="s">
        <v>43</v>
      </c>
      <c r="K1023" s="12"/>
      <c r="L1023" s="19" t="s">
        <v>223</v>
      </c>
      <c r="M1023" s="11" t="s">
        <v>3761</v>
      </c>
      <c r="N1023" s="3" t="s">
        <v>148</v>
      </c>
      <c r="O1023" s="3" t="s">
        <v>3762</v>
      </c>
      <c r="P1023" s="17">
        <v>45422</v>
      </c>
      <c r="Q1023" s="18">
        <v>2369701.5499999998</v>
      </c>
      <c r="R1023" s="18"/>
      <c r="S1023" s="18">
        <v>2369701.5499999998</v>
      </c>
      <c r="T1023" s="3" t="s">
        <v>51</v>
      </c>
      <c r="U1023" s="3">
        <v>3613</v>
      </c>
      <c r="V1023" s="17">
        <v>45497</v>
      </c>
      <c r="W1023" s="17">
        <v>45576</v>
      </c>
      <c r="X1023" s="18">
        <v>2369701.5499999998</v>
      </c>
      <c r="Y1023" s="18"/>
      <c r="Z1023" s="18">
        <v>2369701.5499999998</v>
      </c>
      <c r="AA1023" s="3" t="s">
        <v>47</v>
      </c>
      <c r="AB1023" s="3"/>
      <c r="AC1023" s="3"/>
      <c r="AD1023" s="3"/>
      <c r="AE1023" s="3"/>
      <c r="AF1023" s="3"/>
      <c r="AG1023" s="3" t="s">
        <v>127</v>
      </c>
      <c r="AH1023" s="18">
        <v>2369701.5499999998</v>
      </c>
      <c r="AI1023" s="3" t="s">
        <v>128</v>
      </c>
      <c r="AJ1023" s="11"/>
      <c r="AK1023" s="11"/>
      <c r="AL1023" s="12"/>
      <c r="AM1023" s="3"/>
    </row>
    <row r="1024" spans="1:39" s="66" customFormat="1" x14ac:dyDescent="0.3">
      <c r="A1024" s="65">
        <v>1</v>
      </c>
      <c r="B1024" s="68" t="s">
        <v>40</v>
      </c>
      <c r="C1024" s="68" t="s">
        <v>40</v>
      </c>
      <c r="D1024" s="3" t="s">
        <v>41</v>
      </c>
      <c r="E1024" s="17">
        <v>45498</v>
      </c>
      <c r="F1024" s="17">
        <v>45498</v>
      </c>
      <c r="G1024" s="17" t="s">
        <v>13968</v>
      </c>
      <c r="H1024" s="106" t="s">
        <v>42</v>
      </c>
      <c r="I1024" s="3">
        <v>14</v>
      </c>
      <c r="J1024" s="3" t="s">
        <v>43</v>
      </c>
      <c r="K1024" s="12"/>
      <c r="L1024" s="19" t="s">
        <v>2880</v>
      </c>
      <c r="M1024" s="11" t="s">
        <v>2881</v>
      </c>
      <c r="N1024" s="3" t="s">
        <v>2882</v>
      </c>
      <c r="O1024" s="3" t="s">
        <v>2883</v>
      </c>
      <c r="P1024" s="17">
        <v>45448</v>
      </c>
      <c r="Q1024" s="18">
        <v>2756846.86</v>
      </c>
      <c r="R1024" s="18"/>
      <c r="S1024" s="18">
        <v>2756846.86</v>
      </c>
      <c r="T1024" s="3" t="s">
        <v>51</v>
      </c>
      <c r="U1024" s="3">
        <v>3645</v>
      </c>
      <c r="V1024" s="17">
        <v>45502</v>
      </c>
      <c r="W1024" s="17">
        <v>45504</v>
      </c>
      <c r="X1024" s="18">
        <v>2756846.86</v>
      </c>
      <c r="Y1024" s="18"/>
      <c r="Z1024" s="18">
        <v>2756846.86</v>
      </c>
      <c r="AA1024" s="3" t="s">
        <v>47</v>
      </c>
      <c r="AB1024" s="3"/>
      <c r="AC1024" s="3"/>
      <c r="AD1024" s="3"/>
      <c r="AE1024" s="3"/>
      <c r="AF1024" s="3"/>
      <c r="AG1024" s="3" t="s">
        <v>127</v>
      </c>
      <c r="AH1024" s="32">
        <v>2756846.86</v>
      </c>
      <c r="AI1024" s="3" t="s">
        <v>128</v>
      </c>
      <c r="AJ1024" s="11"/>
      <c r="AK1024" s="11"/>
      <c r="AL1024" s="12"/>
      <c r="AM1024" s="3"/>
    </row>
    <row r="1025" spans="1:39" s="66" customFormat="1" x14ac:dyDescent="0.3">
      <c r="A1025" s="65">
        <v>1</v>
      </c>
      <c r="B1025" s="68" t="s">
        <v>40</v>
      </c>
      <c r="C1025" s="68" t="s">
        <v>40</v>
      </c>
      <c r="D1025" s="3" t="s">
        <v>41</v>
      </c>
      <c r="E1025" s="17">
        <v>45498</v>
      </c>
      <c r="F1025" s="17">
        <v>45498</v>
      </c>
      <c r="G1025" s="17" t="s">
        <v>13968</v>
      </c>
      <c r="H1025" s="106" t="s">
        <v>42</v>
      </c>
      <c r="I1025" s="3">
        <v>14</v>
      </c>
      <c r="J1025" s="3" t="s">
        <v>43</v>
      </c>
      <c r="K1025" s="12"/>
      <c r="L1025" s="19" t="s">
        <v>2880</v>
      </c>
      <c r="M1025" s="11" t="s">
        <v>2884</v>
      </c>
      <c r="N1025" s="3" t="s">
        <v>2882</v>
      </c>
      <c r="O1025" s="3" t="s">
        <v>2885</v>
      </c>
      <c r="P1025" s="17">
        <v>45448</v>
      </c>
      <c r="Q1025" s="18">
        <v>4644900.38</v>
      </c>
      <c r="R1025" s="18"/>
      <c r="S1025" s="18">
        <v>4644900.38</v>
      </c>
      <c r="T1025" s="3" t="s">
        <v>51</v>
      </c>
      <c r="U1025" s="3">
        <v>3646</v>
      </c>
      <c r="V1025" s="17">
        <v>45502</v>
      </c>
      <c r="W1025" s="17">
        <v>45504</v>
      </c>
      <c r="X1025" s="18">
        <v>4644900.38</v>
      </c>
      <c r="Y1025" s="18"/>
      <c r="Z1025" s="18">
        <v>4644900.38</v>
      </c>
      <c r="AA1025" s="3" t="s">
        <v>47</v>
      </c>
      <c r="AB1025" s="3"/>
      <c r="AC1025" s="3"/>
      <c r="AD1025" s="3"/>
      <c r="AE1025" s="3"/>
      <c r="AF1025" s="3"/>
      <c r="AG1025" s="3" t="s">
        <v>127</v>
      </c>
      <c r="AH1025" s="32">
        <v>4644900.38</v>
      </c>
      <c r="AI1025" s="3" t="s">
        <v>128</v>
      </c>
      <c r="AJ1025" s="11"/>
      <c r="AK1025" s="11"/>
      <c r="AL1025" s="12"/>
      <c r="AM1025" s="3"/>
    </row>
    <row r="1026" spans="1:39" s="66" customFormat="1" x14ac:dyDescent="0.3">
      <c r="A1026" s="65">
        <v>1</v>
      </c>
      <c r="B1026" s="68" t="s">
        <v>40</v>
      </c>
      <c r="C1026" s="68" t="s">
        <v>40</v>
      </c>
      <c r="D1026" s="3" t="s">
        <v>41</v>
      </c>
      <c r="E1026" s="17">
        <v>45498</v>
      </c>
      <c r="F1026" s="17">
        <v>45498</v>
      </c>
      <c r="G1026" s="17" t="s">
        <v>13968</v>
      </c>
      <c r="H1026" s="106" t="s">
        <v>42</v>
      </c>
      <c r="I1026" s="3">
        <v>14</v>
      </c>
      <c r="J1026" s="3" t="s">
        <v>43</v>
      </c>
      <c r="K1026" s="12"/>
      <c r="L1026" s="19" t="s">
        <v>2880</v>
      </c>
      <c r="M1026" s="11" t="s">
        <v>2886</v>
      </c>
      <c r="N1026" s="3" t="s">
        <v>2882</v>
      </c>
      <c r="O1026" s="3" t="s">
        <v>2887</v>
      </c>
      <c r="P1026" s="17">
        <v>45448</v>
      </c>
      <c r="Q1026" s="18">
        <v>18954695.859999999</v>
      </c>
      <c r="R1026" s="18"/>
      <c r="S1026" s="18">
        <v>18954695.859999999</v>
      </c>
      <c r="T1026" s="3" t="s">
        <v>51</v>
      </c>
      <c r="U1026" s="3">
        <v>3647</v>
      </c>
      <c r="V1026" s="17">
        <v>45502</v>
      </c>
      <c r="W1026" s="17">
        <v>45504</v>
      </c>
      <c r="X1026" s="18">
        <v>18954695.859999999</v>
      </c>
      <c r="Y1026" s="18"/>
      <c r="Z1026" s="18">
        <v>18954695.859999999</v>
      </c>
      <c r="AA1026" s="3" t="s">
        <v>47</v>
      </c>
      <c r="AB1026" s="3"/>
      <c r="AC1026" s="3"/>
      <c r="AD1026" s="3"/>
      <c r="AE1026" s="3"/>
      <c r="AF1026" s="3"/>
      <c r="AG1026" s="3" t="s">
        <v>127</v>
      </c>
      <c r="AH1026" s="32">
        <v>18954695.859999999</v>
      </c>
      <c r="AI1026" s="3" t="s">
        <v>128</v>
      </c>
      <c r="AJ1026" s="11"/>
      <c r="AK1026" s="11"/>
      <c r="AL1026" s="12"/>
      <c r="AM1026" s="3"/>
    </row>
    <row r="1027" spans="1:39" s="66" customFormat="1" x14ac:dyDescent="0.3">
      <c r="A1027" s="65">
        <v>1</v>
      </c>
      <c r="B1027" s="68" t="s">
        <v>40</v>
      </c>
      <c r="C1027" s="68" t="s">
        <v>40</v>
      </c>
      <c r="D1027" s="3" t="s">
        <v>41</v>
      </c>
      <c r="E1027" s="17">
        <v>45498</v>
      </c>
      <c r="F1027" s="17">
        <v>45498</v>
      </c>
      <c r="G1027" s="17" t="s">
        <v>13968</v>
      </c>
      <c r="H1027" s="106" t="s">
        <v>42</v>
      </c>
      <c r="I1027" s="3">
        <v>14</v>
      </c>
      <c r="J1027" s="3" t="s">
        <v>43</v>
      </c>
      <c r="K1027" s="12"/>
      <c r="L1027" s="19" t="s">
        <v>2880</v>
      </c>
      <c r="M1027" s="11" t="s">
        <v>2888</v>
      </c>
      <c r="N1027" s="3" t="s">
        <v>2882</v>
      </c>
      <c r="O1027" s="3" t="s">
        <v>2889</v>
      </c>
      <c r="P1027" s="17">
        <v>45448</v>
      </c>
      <c r="Q1027" s="18">
        <v>6526016.6900000004</v>
      </c>
      <c r="R1027" s="18"/>
      <c r="S1027" s="18">
        <v>6526016.6900000004</v>
      </c>
      <c r="T1027" s="3" t="s">
        <v>51</v>
      </c>
      <c r="U1027" s="3">
        <v>3648</v>
      </c>
      <c r="V1027" s="17">
        <v>45502</v>
      </c>
      <c r="W1027" s="17">
        <v>45504</v>
      </c>
      <c r="X1027" s="18">
        <v>6526016.6900000004</v>
      </c>
      <c r="Y1027" s="18"/>
      <c r="Z1027" s="18">
        <v>6526016.6900000004</v>
      </c>
      <c r="AA1027" s="3" t="s">
        <v>47</v>
      </c>
      <c r="AB1027" s="3"/>
      <c r="AC1027" s="3"/>
      <c r="AD1027" s="3"/>
      <c r="AE1027" s="3"/>
      <c r="AF1027" s="3"/>
      <c r="AG1027" s="3" t="s">
        <v>127</v>
      </c>
      <c r="AH1027" s="32">
        <v>6526016.6900000004</v>
      </c>
      <c r="AI1027" s="3" t="s">
        <v>128</v>
      </c>
      <c r="AJ1027" s="11"/>
      <c r="AK1027" s="11"/>
      <c r="AL1027" s="12"/>
      <c r="AM1027" s="3"/>
    </row>
    <row r="1028" spans="1:39" s="66" customFormat="1" x14ac:dyDescent="0.3">
      <c r="A1028" s="65">
        <v>1</v>
      </c>
      <c r="B1028" s="68" t="s">
        <v>40</v>
      </c>
      <c r="C1028" s="68" t="s">
        <v>40</v>
      </c>
      <c r="D1028" s="3" t="s">
        <v>41</v>
      </c>
      <c r="E1028" s="17">
        <v>45498</v>
      </c>
      <c r="F1028" s="17">
        <v>45498</v>
      </c>
      <c r="G1028" s="17" t="s">
        <v>13968</v>
      </c>
      <c r="H1028" s="106" t="s">
        <v>42</v>
      </c>
      <c r="I1028" s="3">
        <v>14</v>
      </c>
      <c r="J1028" s="3" t="s">
        <v>43</v>
      </c>
      <c r="K1028" s="12"/>
      <c r="L1028" s="19" t="s">
        <v>2880</v>
      </c>
      <c r="M1028" s="11" t="s">
        <v>2890</v>
      </c>
      <c r="N1028" s="3" t="s">
        <v>2882</v>
      </c>
      <c r="O1028" s="3" t="s">
        <v>2891</v>
      </c>
      <c r="P1028" s="17">
        <v>45448</v>
      </c>
      <c r="Q1028" s="18">
        <v>5047061.0599999996</v>
      </c>
      <c r="R1028" s="18"/>
      <c r="S1028" s="18">
        <v>5047061.0599999996</v>
      </c>
      <c r="T1028" s="3" t="s">
        <v>51</v>
      </c>
      <c r="U1028" s="3">
        <v>3649</v>
      </c>
      <c r="V1028" s="17">
        <v>45502</v>
      </c>
      <c r="W1028" s="17">
        <v>45504</v>
      </c>
      <c r="X1028" s="18">
        <v>5047061.0599999996</v>
      </c>
      <c r="Y1028" s="18"/>
      <c r="Z1028" s="18">
        <v>5047061.0599999996</v>
      </c>
      <c r="AA1028" s="3" t="s">
        <v>47</v>
      </c>
      <c r="AB1028" s="3"/>
      <c r="AC1028" s="3"/>
      <c r="AD1028" s="3"/>
      <c r="AE1028" s="3"/>
      <c r="AF1028" s="3"/>
      <c r="AG1028" s="3" t="s">
        <v>127</v>
      </c>
      <c r="AH1028" s="32">
        <v>5047061.0599999996</v>
      </c>
      <c r="AI1028" s="3" t="s">
        <v>128</v>
      </c>
      <c r="AJ1028" s="11"/>
      <c r="AK1028" s="11"/>
      <c r="AL1028" s="12"/>
      <c r="AM1028" s="3"/>
    </row>
    <row r="1029" spans="1:39" s="66" customFormat="1" x14ac:dyDescent="0.3">
      <c r="A1029" s="65">
        <v>1</v>
      </c>
      <c r="B1029" s="68" t="s">
        <v>40</v>
      </c>
      <c r="C1029" s="68" t="s">
        <v>40</v>
      </c>
      <c r="D1029" s="3" t="s">
        <v>41</v>
      </c>
      <c r="E1029" s="17">
        <v>45498</v>
      </c>
      <c r="F1029" s="17">
        <v>45498</v>
      </c>
      <c r="G1029" s="17" t="s">
        <v>13968</v>
      </c>
      <c r="H1029" s="106" t="s">
        <v>42</v>
      </c>
      <c r="I1029" s="3">
        <v>14</v>
      </c>
      <c r="J1029" s="3" t="s">
        <v>43</v>
      </c>
      <c r="K1029" s="12"/>
      <c r="L1029" s="19" t="s">
        <v>2880</v>
      </c>
      <c r="M1029" s="11" t="s">
        <v>2892</v>
      </c>
      <c r="N1029" s="3" t="s">
        <v>2882</v>
      </c>
      <c r="O1029" s="3" t="s">
        <v>2893</v>
      </c>
      <c r="P1029" s="17">
        <v>45448</v>
      </c>
      <c r="Q1029" s="18">
        <v>4779014.99</v>
      </c>
      <c r="R1029" s="18"/>
      <c r="S1029" s="18">
        <v>4779014.99</v>
      </c>
      <c r="T1029" s="3" t="s">
        <v>51</v>
      </c>
      <c r="U1029" s="3">
        <v>3650</v>
      </c>
      <c r="V1029" s="17">
        <v>45502</v>
      </c>
      <c r="W1029" s="17">
        <v>45504</v>
      </c>
      <c r="X1029" s="18">
        <v>4779014.99</v>
      </c>
      <c r="Y1029" s="18"/>
      <c r="Z1029" s="18">
        <v>4779014.99</v>
      </c>
      <c r="AA1029" s="3" t="s">
        <v>47</v>
      </c>
      <c r="AB1029" s="3"/>
      <c r="AC1029" s="3"/>
      <c r="AD1029" s="3"/>
      <c r="AE1029" s="3"/>
      <c r="AF1029" s="3"/>
      <c r="AG1029" s="3" t="s">
        <v>127</v>
      </c>
      <c r="AH1029" s="32">
        <v>4779014.99</v>
      </c>
      <c r="AI1029" s="3" t="s">
        <v>128</v>
      </c>
      <c r="AJ1029" s="11"/>
      <c r="AK1029" s="11"/>
      <c r="AL1029" s="12"/>
      <c r="AM1029" s="3"/>
    </row>
    <row r="1030" spans="1:39" s="66" customFormat="1" x14ac:dyDescent="0.3">
      <c r="A1030" s="65">
        <v>1</v>
      </c>
      <c r="B1030" s="68" t="s">
        <v>40</v>
      </c>
      <c r="C1030" s="68" t="s">
        <v>40</v>
      </c>
      <c r="D1030" s="3" t="s">
        <v>41</v>
      </c>
      <c r="E1030" s="17">
        <v>45498</v>
      </c>
      <c r="F1030" s="17">
        <v>45498</v>
      </c>
      <c r="G1030" s="17" t="s">
        <v>13968</v>
      </c>
      <c r="H1030" s="106" t="s">
        <v>42</v>
      </c>
      <c r="I1030" s="3">
        <v>14</v>
      </c>
      <c r="J1030" s="3" t="s">
        <v>43</v>
      </c>
      <c r="K1030" s="12"/>
      <c r="L1030" s="19" t="s">
        <v>2880</v>
      </c>
      <c r="M1030" s="11" t="s">
        <v>2894</v>
      </c>
      <c r="N1030" s="3" t="s">
        <v>2882</v>
      </c>
      <c r="O1030" s="3" t="s">
        <v>2895</v>
      </c>
      <c r="P1030" s="17">
        <v>45448</v>
      </c>
      <c r="Q1030" s="18">
        <v>5090876.7</v>
      </c>
      <c r="R1030" s="18"/>
      <c r="S1030" s="18">
        <v>5090876.7</v>
      </c>
      <c r="T1030" s="3" t="s">
        <v>51</v>
      </c>
      <c r="U1030" s="3">
        <v>3651</v>
      </c>
      <c r="V1030" s="17">
        <v>45502</v>
      </c>
      <c r="W1030" s="17">
        <v>45504</v>
      </c>
      <c r="X1030" s="18">
        <v>5090876.7</v>
      </c>
      <c r="Y1030" s="18"/>
      <c r="Z1030" s="18">
        <v>5090876.7</v>
      </c>
      <c r="AA1030" s="3" t="s">
        <v>47</v>
      </c>
      <c r="AB1030" s="3"/>
      <c r="AC1030" s="3"/>
      <c r="AD1030" s="3"/>
      <c r="AE1030" s="3"/>
      <c r="AF1030" s="3"/>
      <c r="AG1030" s="3" t="s">
        <v>127</v>
      </c>
      <c r="AH1030" s="32">
        <v>5090876.7</v>
      </c>
      <c r="AI1030" s="3" t="s">
        <v>128</v>
      </c>
      <c r="AJ1030" s="11"/>
      <c r="AK1030" s="11"/>
      <c r="AL1030" s="12"/>
      <c r="AM1030" s="3"/>
    </row>
    <row r="1031" spans="1:39" s="66" customFormat="1" x14ac:dyDescent="0.3">
      <c r="A1031" s="65">
        <v>1</v>
      </c>
      <c r="B1031" s="68" t="s">
        <v>40</v>
      </c>
      <c r="C1031" s="68" t="s">
        <v>40</v>
      </c>
      <c r="D1031" s="3" t="s">
        <v>41</v>
      </c>
      <c r="E1031" s="17">
        <v>45498</v>
      </c>
      <c r="F1031" s="17">
        <v>45498</v>
      </c>
      <c r="G1031" s="17" t="s">
        <v>13968</v>
      </c>
      <c r="H1031" s="106" t="s">
        <v>42</v>
      </c>
      <c r="I1031" s="3">
        <v>14</v>
      </c>
      <c r="J1031" s="3" t="s">
        <v>43</v>
      </c>
      <c r="K1031" s="12"/>
      <c r="L1031" s="19" t="s">
        <v>2880</v>
      </c>
      <c r="M1031" s="11" t="s">
        <v>2896</v>
      </c>
      <c r="N1031" s="3" t="s">
        <v>2882</v>
      </c>
      <c r="O1031" s="3" t="s">
        <v>2897</v>
      </c>
      <c r="P1031" s="17">
        <v>45448</v>
      </c>
      <c r="Q1031" s="18">
        <v>1097768.3999999999</v>
      </c>
      <c r="R1031" s="18"/>
      <c r="S1031" s="18">
        <v>1097768.3999999999</v>
      </c>
      <c r="T1031" s="3" t="s">
        <v>51</v>
      </c>
      <c r="U1031" s="3">
        <v>3652</v>
      </c>
      <c r="V1031" s="17">
        <v>45502</v>
      </c>
      <c r="W1031" s="17">
        <v>45504</v>
      </c>
      <c r="X1031" s="18">
        <v>1097768.3999999999</v>
      </c>
      <c r="Y1031" s="18"/>
      <c r="Z1031" s="18">
        <v>1097768.3999999999</v>
      </c>
      <c r="AA1031" s="3" t="s">
        <v>47</v>
      </c>
      <c r="AB1031" s="3"/>
      <c r="AC1031" s="3"/>
      <c r="AD1031" s="3"/>
      <c r="AE1031" s="3"/>
      <c r="AF1031" s="3"/>
      <c r="AG1031" s="3" t="s">
        <v>127</v>
      </c>
      <c r="AH1031" s="32">
        <v>1097768.3999999999</v>
      </c>
      <c r="AI1031" s="3" t="s">
        <v>128</v>
      </c>
      <c r="AJ1031" s="11"/>
      <c r="AK1031" s="11"/>
      <c r="AL1031" s="12"/>
      <c r="AM1031" s="3"/>
    </row>
    <row r="1032" spans="1:39" s="66" customFormat="1" x14ac:dyDescent="0.3">
      <c r="A1032" s="65">
        <v>1</v>
      </c>
      <c r="B1032" s="68" t="s">
        <v>40</v>
      </c>
      <c r="C1032" s="68" t="s">
        <v>40</v>
      </c>
      <c r="D1032" s="3" t="s">
        <v>41</v>
      </c>
      <c r="E1032" s="17">
        <v>45498</v>
      </c>
      <c r="F1032" s="17">
        <v>45498</v>
      </c>
      <c r="G1032" s="17" t="s">
        <v>13968</v>
      </c>
      <c r="H1032" s="106" t="s">
        <v>42</v>
      </c>
      <c r="I1032" s="3">
        <v>14</v>
      </c>
      <c r="J1032" s="3" t="s">
        <v>43</v>
      </c>
      <c r="K1032" s="12"/>
      <c r="L1032" s="19" t="s">
        <v>2880</v>
      </c>
      <c r="M1032" s="11" t="s">
        <v>2898</v>
      </c>
      <c r="N1032" s="3" t="s">
        <v>2882</v>
      </c>
      <c r="O1032" s="3" t="s">
        <v>2899</v>
      </c>
      <c r="P1032" s="17">
        <v>45448</v>
      </c>
      <c r="Q1032" s="18">
        <v>6496771</v>
      </c>
      <c r="R1032" s="18"/>
      <c r="S1032" s="18">
        <v>6496771</v>
      </c>
      <c r="T1032" s="3" t="s">
        <v>51</v>
      </c>
      <c r="U1032" s="3">
        <v>3665</v>
      </c>
      <c r="V1032" s="17">
        <v>45502</v>
      </c>
      <c r="W1032" s="17">
        <v>45504</v>
      </c>
      <c r="X1032" s="18">
        <v>6496771</v>
      </c>
      <c r="Y1032" s="18"/>
      <c r="Z1032" s="18">
        <v>6496771</v>
      </c>
      <c r="AA1032" s="3" t="s">
        <v>47</v>
      </c>
      <c r="AB1032" s="3"/>
      <c r="AC1032" s="3"/>
      <c r="AD1032" s="3"/>
      <c r="AE1032" s="3"/>
      <c r="AF1032" s="3"/>
      <c r="AG1032" s="3" t="s">
        <v>127</v>
      </c>
      <c r="AH1032" s="32">
        <v>6496771</v>
      </c>
      <c r="AI1032" s="3" t="s">
        <v>128</v>
      </c>
      <c r="AJ1032" s="11"/>
      <c r="AK1032" s="11"/>
      <c r="AL1032" s="12"/>
      <c r="AM1032" s="3"/>
    </row>
    <row r="1033" spans="1:39" s="66" customFormat="1" x14ac:dyDescent="0.3">
      <c r="A1033" s="65">
        <v>1</v>
      </c>
      <c r="B1033" s="68" t="s">
        <v>40</v>
      </c>
      <c r="C1033" s="68" t="s">
        <v>40</v>
      </c>
      <c r="D1033" s="3" t="s">
        <v>41</v>
      </c>
      <c r="E1033" s="31">
        <v>45499</v>
      </c>
      <c r="F1033" s="31">
        <v>45499</v>
      </c>
      <c r="G1033" s="17" t="s">
        <v>13968</v>
      </c>
      <c r="H1033" s="106" t="s">
        <v>42</v>
      </c>
      <c r="I1033" s="3">
        <v>14</v>
      </c>
      <c r="J1033" s="3" t="s">
        <v>43</v>
      </c>
      <c r="K1033" s="12"/>
      <c r="L1033" s="19" t="s">
        <v>303</v>
      </c>
      <c r="M1033" s="11" t="s">
        <v>2861</v>
      </c>
      <c r="N1033" s="3" t="s">
        <v>2566</v>
      </c>
      <c r="O1033" s="3" t="s">
        <v>2862</v>
      </c>
      <c r="P1033" s="17">
        <v>45448</v>
      </c>
      <c r="Q1033" s="18">
        <v>6944676.1299999999</v>
      </c>
      <c r="R1033" s="18"/>
      <c r="S1033" s="18">
        <v>6944676.1299999999</v>
      </c>
      <c r="T1033" s="3" t="s">
        <v>51</v>
      </c>
      <c r="U1033" s="3">
        <v>3653</v>
      </c>
      <c r="V1033" s="17">
        <v>45502</v>
      </c>
      <c r="W1033" s="17">
        <v>45504</v>
      </c>
      <c r="X1033" s="18">
        <v>6944676.1299999999</v>
      </c>
      <c r="Y1033" s="18"/>
      <c r="Z1033" s="18">
        <v>6944676.1299999999</v>
      </c>
      <c r="AA1033" s="3" t="s">
        <v>47</v>
      </c>
      <c r="AB1033" s="3"/>
      <c r="AC1033" s="3"/>
      <c r="AD1033" s="3"/>
      <c r="AE1033" s="3"/>
      <c r="AF1033" s="3"/>
      <c r="AG1033" s="3" t="s">
        <v>127</v>
      </c>
      <c r="AH1033" s="32">
        <v>6944676.1299999999</v>
      </c>
      <c r="AI1033" s="3" t="s">
        <v>128</v>
      </c>
      <c r="AJ1033" s="11"/>
      <c r="AK1033" s="11"/>
      <c r="AL1033" s="12"/>
      <c r="AM1033" s="3"/>
    </row>
    <row r="1034" spans="1:39" s="66" customFormat="1" x14ac:dyDescent="0.3">
      <c r="A1034" s="65">
        <v>1</v>
      </c>
      <c r="B1034" s="68" t="s">
        <v>40</v>
      </c>
      <c r="C1034" s="68" t="s">
        <v>40</v>
      </c>
      <c r="D1034" s="3" t="s">
        <v>41</v>
      </c>
      <c r="E1034" s="31">
        <v>45499</v>
      </c>
      <c r="F1034" s="31">
        <v>45499</v>
      </c>
      <c r="G1034" s="17" t="s">
        <v>13968</v>
      </c>
      <c r="H1034" s="106" t="s">
        <v>42</v>
      </c>
      <c r="I1034" s="3">
        <v>14</v>
      </c>
      <c r="J1034" s="3" t="s">
        <v>43</v>
      </c>
      <c r="K1034" s="12"/>
      <c r="L1034" s="19" t="s">
        <v>303</v>
      </c>
      <c r="M1034" s="11" t="s">
        <v>2863</v>
      </c>
      <c r="N1034" s="3" t="s">
        <v>2566</v>
      </c>
      <c r="O1034" s="3" t="s">
        <v>2864</v>
      </c>
      <c r="P1034" s="17">
        <v>45448</v>
      </c>
      <c r="Q1034" s="18">
        <v>9479434.8200000003</v>
      </c>
      <c r="R1034" s="18"/>
      <c r="S1034" s="18">
        <v>9479434.8200000003</v>
      </c>
      <c r="T1034" s="3" t="s">
        <v>51</v>
      </c>
      <c r="U1034" s="3">
        <v>3655</v>
      </c>
      <c r="V1034" s="17">
        <v>45502</v>
      </c>
      <c r="W1034" s="17">
        <v>45504</v>
      </c>
      <c r="X1034" s="18">
        <v>9479434.8200000003</v>
      </c>
      <c r="Y1034" s="18"/>
      <c r="Z1034" s="18">
        <v>9479434.8200000003</v>
      </c>
      <c r="AA1034" s="3" t="s">
        <v>47</v>
      </c>
      <c r="AB1034" s="3"/>
      <c r="AC1034" s="3"/>
      <c r="AD1034" s="3"/>
      <c r="AE1034" s="3"/>
      <c r="AF1034" s="3"/>
      <c r="AG1034" s="3" t="s">
        <v>127</v>
      </c>
      <c r="AH1034" s="32">
        <v>9479434.8200000003</v>
      </c>
      <c r="AI1034" s="3" t="s">
        <v>128</v>
      </c>
      <c r="AJ1034" s="11"/>
      <c r="AK1034" s="11"/>
      <c r="AL1034" s="12"/>
      <c r="AM1034" s="3"/>
    </row>
    <row r="1035" spans="1:39" s="66" customFormat="1" x14ac:dyDescent="0.3">
      <c r="A1035" s="65">
        <v>1</v>
      </c>
      <c r="B1035" s="68" t="s">
        <v>40</v>
      </c>
      <c r="C1035" s="68" t="s">
        <v>40</v>
      </c>
      <c r="D1035" s="3" t="s">
        <v>41</v>
      </c>
      <c r="E1035" s="31">
        <v>45499</v>
      </c>
      <c r="F1035" s="31">
        <v>45499</v>
      </c>
      <c r="G1035" s="17" t="s">
        <v>13968</v>
      </c>
      <c r="H1035" s="106" t="s">
        <v>42</v>
      </c>
      <c r="I1035" s="3">
        <v>14</v>
      </c>
      <c r="J1035" s="3" t="s">
        <v>43</v>
      </c>
      <c r="K1035" s="12"/>
      <c r="L1035" s="19" t="s">
        <v>303</v>
      </c>
      <c r="M1035" s="11" t="s">
        <v>2861</v>
      </c>
      <c r="N1035" s="3" t="s">
        <v>2566</v>
      </c>
      <c r="O1035" s="3" t="s">
        <v>2862</v>
      </c>
      <c r="P1035" s="17">
        <v>45448</v>
      </c>
      <c r="Q1035" s="18">
        <v>6947712.2199999997</v>
      </c>
      <c r="R1035" s="18"/>
      <c r="S1035" s="18">
        <v>6947712.2199999997</v>
      </c>
      <c r="T1035" s="3" t="s">
        <v>51</v>
      </c>
      <c r="U1035" s="3">
        <v>356</v>
      </c>
      <c r="V1035" s="17">
        <v>45502</v>
      </c>
      <c r="W1035" s="17">
        <v>45504</v>
      </c>
      <c r="X1035" s="18">
        <v>6947712.2199999997</v>
      </c>
      <c r="Y1035" s="18"/>
      <c r="Z1035" s="18">
        <v>6947712.2199999997</v>
      </c>
      <c r="AA1035" s="3" t="s">
        <v>47</v>
      </c>
      <c r="AB1035" s="3"/>
      <c r="AC1035" s="3"/>
      <c r="AD1035" s="3"/>
      <c r="AE1035" s="3"/>
      <c r="AF1035" s="3"/>
      <c r="AG1035" s="3" t="s">
        <v>127</v>
      </c>
      <c r="AH1035" s="32">
        <v>6947712.2199999997</v>
      </c>
      <c r="AI1035" s="3" t="s">
        <v>128</v>
      </c>
      <c r="AJ1035" s="11"/>
      <c r="AK1035" s="11"/>
      <c r="AL1035" s="12"/>
      <c r="AM1035" s="3"/>
    </row>
    <row r="1036" spans="1:39" s="66" customFormat="1" ht="11.25" customHeight="1" x14ac:dyDescent="0.3">
      <c r="A1036" s="65">
        <v>1</v>
      </c>
      <c r="B1036" s="68" t="s">
        <v>40</v>
      </c>
      <c r="C1036" s="68" t="s">
        <v>40</v>
      </c>
      <c r="D1036" s="3" t="s">
        <v>41</v>
      </c>
      <c r="E1036" s="31">
        <v>45499</v>
      </c>
      <c r="F1036" s="31">
        <v>45499</v>
      </c>
      <c r="G1036" s="17" t="s">
        <v>13968</v>
      </c>
      <c r="H1036" s="106" t="s">
        <v>42</v>
      </c>
      <c r="I1036" s="3">
        <v>14</v>
      </c>
      <c r="J1036" s="3" t="s">
        <v>43</v>
      </c>
      <c r="K1036" s="12"/>
      <c r="L1036" s="19" t="s">
        <v>303</v>
      </c>
      <c r="M1036" s="11" t="s">
        <v>2865</v>
      </c>
      <c r="N1036" s="3" t="s">
        <v>2566</v>
      </c>
      <c r="O1036" s="3" t="s">
        <v>2866</v>
      </c>
      <c r="P1036" s="17">
        <v>45448</v>
      </c>
      <c r="Q1036" s="18">
        <v>15626142.85</v>
      </c>
      <c r="R1036" s="18"/>
      <c r="S1036" s="18">
        <v>15626142.85</v>
      </c>
      <c r="T1036" s="3" t="s">
        <v>51</v>
      </c>
      <c r="U1036" s="3">
        <v>3657</v>
      </c>
      <c r="V1036" s="17">
        <v>45502</v>
      </c>
      <c r="W1036" s="17">
        <v>45504</v>
      </c>
      <c r="X1036" s="18">
        <v>15626142.85</v>
      </c>
      <c r="Y1036" s="18"/>
      <c r="Z1036" s="18">
        <v>15626142.85</v>
      </c>
      <c r="AA1036" s="3" t="s">
        <v>47</v>
      </c>
      <c r="AB1036" s="3"/>
      <c r="AC1036" s="3"/>
      <c r="AD1036" s="3"/>
      <c r="AE1036" s="3"/>
      <c r="AF1036" s="3"/>
      <c r="AG1036" s="3" t="s">
        <v>127</v>
      </c>
      <c r="AH1036" s="32">
        <v>15626142.85</v>
      </c>
      <c r="AI1036" s="3" t="s">
        <v>128</v>
      </c>
      <c r="AJ1036" s="11"/>
      <c r="AK1036" s="11"/>
      <c r="AL1036" s="12"/>
      <c r="AM1036" s="3"/>
    </row>
    <row r="1037" spans="1:39" s="66" customFormat="1" ht="12" customHeight="1" x14ac:dyDescent="0.3">
      <c r="A1037" s="65">
        <v>1</v>
      </c>
      <c r="B1037" s="68" t="s">
        <v>40</v>
      </c>
      <c r="C1037" s="68" t="s">
        <v>40</v>
      </c>
      <c r="D1037" s="3" t="s">
        <v>41</v>
      </c>
      <c r="E1037" s="31">
        <v>45499</v>
      </c>
      <c r="F1037" s="31">
        <v>45499</v>
      </c>
      <c r="G1037" s="17" t="s">
        <v>13968</v>
      </c>
      <c r="H1037" s="106" t="s">
        <v>42</v>
      </c>
      <c r="I1037" s="3">
        <v>14</v>
      </c>
      <c r="J1037" s="3" t="s">
        <v>43</v>
      </c>
      <c r="K1037" s="12"/>
      <c r="L1037" s="19" t="s">
        <v>303</v>
      </c>
      <c r="M1037" s="11" t="s">
        <v>2616</v>
      </c>
      <c r="N1037" s="3" t="s">
        <v>2566</v>
      </c>
      <c r="O1037" s="3" t="s">
        <v>2617</v>
      </c>
      <c r="P1037" s="17">
        <v>45448</v>
      </c>
      <c r="Q1037" s="18">
        <v>9687232.1600000001</v>
      </c>
      <c r="R1037" s="18"/>
      <c r="S1037" s="18">
        <v>9687232.1600000001</v>
      </c>
      <c r="T1037" s="3" t="s">
        <v>51</v>
      </c>
      <c r="U1037" s="3">
        <v>3658</v>
      </c>
      <c r="V1037" s="17">
        <v>45502</v>
      </c>
      <c r="W1037" s="17">
        <v>45504</v>
      </c>
      <c r="X1037" s="18">
        <v>9687232.1600000001</v>
      </c>
      <c r="Y1037" s="18"/>
      <c r="Z1037" s="18">
        <v>9687232.1600000001</v>
      </c>
      <c r="AA1037" s="3" t="s">
        <v>47</v>
      </c>
      <c r="AB1037" s="3"/>
      <c r="AC1037" s="3"/>
      <c r="AD1037" s="3"/>
      <c r="AE1037" s="3"/>
      <c r="AF1037" s="3"/>
      <c r="AG1037" s="3" t="s">
        <v>127</v>
      </c>
      <c r="AH1037" s="32">
        <v>9687232.1600000001</v>
      </c>
      <c r="AI1037" s="3" t="s">
        <v>128</v>
      </c>
      <c r="AJ1037" s="11"/>
      <c r="AK1037" s="11"/>
      <c r="AL1037" s="12"/>
      <c r="AM1037" s="3"/>
    </row>
    <row r="1038" spans="1:39" s="66" customFormat="1" ht="12" customHeight="1" x14ac:dyDescent="0.3">
      <c r="A1038" s="65">
        <v>1</v>
      </c>
      <c r="B1038" s="68" t="s">
        <v>40</v>
      </c>
      <c r="C1038" s="68" t="s">
        <v>40</v>
      </c>
      <c r="D1038" s="3" t="s">
        <v>41</v>
      </c>
      <c r="E1038" s="31">
        <v>45499</v>
      </c>
      <c r="F1038" s="31">
        <v>45499</v>
      </c>
      <c r="G1038" s="17" t="s">
        <v>13968</v>
      </c>
      <c r="H1038" s="106" t="s">
        <v>42</v>
      </c>
      <c r="I1038" s="3">
        <v>14</v>
      </c>
      <c r="J1038" s="3" t="s">
        <v>43</v>
      </c>
      <c r="K1038" s="12"/>
      <c r="L1038" s="19" t="s">
        <v>303</v>
      </c>
      <c r="M1038" s="11" t="s">
        <v>2867</v>
      </c>
      <c r="N1038" s="3" t="s">
        <v>2566</v>
      </c>
      <c r="O1038" s="3" t="s">
        <v>2868</v>
      </c>
      <c r="P1038" s="17">
        <v>45448</v>
      </c>
      <c r="Q1038" s="18">
        <v>6043277.3499999996</v>
      </c>
      <c r="R1038" s="18"/>
      <c r="S1038" s="18">
        <v>6043277.3499999996</v>
      </c>
      <c r="T1038" s="3" t="s">
        <v>51</v>
      </c>
      <c r="U1038" s="3">
        <v>3659</v>
      </c>
      <c r="V1038" s="17">
        <v>45502</v>
      </c>
      <c r="W1038" s="17">
        <v>45504</v>
      </c>
      <c r="X1038" s="18">
        <v>6043277.3499999996</v>
      </c>
      <c r="Y1038" s="18"/>
      <c r="Z1038" s="18">
        <v>6043277.3499999996</v>
      </c>
      <c r="AA1038" s="3" t="s">
        <v>47</v>
      </c>
      <c r="AB1038" s="3"/>
      <c r="AC1038" s="3"/>
      <c r="AD1038" s="3"/>
      <c r="AE1038" s="3"/>
      <c r="AF1038" s="3"/>
      <c r="AG1038" s="3" t="s">
        <v>127</v>
      </c>
      <c r="AH1038" s="32">
        <v>6043277.3499999996</v>
      </c>
      <c r="AI1038" s="3" t="s">
        <v>128</v>
      </c>
      <c r="AJ1038" s="11"/>
      <c r="AK1038" s="11"/>
      <c r="AL1038" s="12"/>
      <c r="AM1038" s="3"/>
    </row>
    <row r="1039" spans="1:39" s="66" customFormat="1" ht="11.25" customHeight="1" x14ac:dyDescent="0.3">
      <c r="A1039" s="65">
        <v>1</v>
      </c>
      <c r="B1039" s="68" t="s">
        <v>40</v>
      </c>
      <c r="C1039" s="68" t="s">
        <v>40</v>
      </c>
      <c r="D1039" s="3" t="s">
        <v>41</v>
      </c>
      <c r="E1039" s="31">
        <v>45499</v>
      </c>
      <c r="F1039" s="31">
        <v>45499</v>
      </c>
      <c r="G1039" s="17" t="s">
        <v>13968</v>
      </c>
      <c r="H1039" s="106" t="s">
        <v>42</v>
      </c>
      <c r="I1039" s="3">
        <v>14</v>
      </c>
      <c r="J1039" s="3" t="s">
        <v>43</v>
      </c>
      <c r="K1039" s="12"/>
      <c r="L1039" s="19" t="s">
        <v>303</v>
      </c>
      <c r="M1039" s="11" t="s">
        <v>2869</v>
      </c>
      <c r="N1039" s="3" t="s">
        <v>2566</v>
      </c>
      <c r="O1039" s="3" t="s">
        <v>2870</v>
      </c>
      <c r="P1039" s="17">
        <v>45448</v>
      </c>
      <c r="Q1039" s="18">
        <v>2770871.93</v>
      </c>
      <c r="R1039" s="18"/>
      <c r="S1039" s="18">
        <v>2770871.93</v>
      </c>
      <c r="T1039" s="3" t="s">
        <v>51</v>
      </c>
      <c r="U1039" s="3">
        <v>3661</v>
      </c>
      <c r="V1039" s="17">
        <v>45502</v>
      </c>
      <c r="W1039" s="17">
        <v>45504</v>
      </c>
      <c r="X1039" s="18">
        <v>2770871.93</v>
      </c>
      <c r="Y1039" s="18"/>
      <c r="Z1039" s="18">
        <v>2770871.93</v>
      </c>
      <c r="AA1039" s="3" t="s">
        <v>47</v>
      </c>
      <c r="AB1039" s="3"/>
      <c r="AC1039" s="3"/>
      <c r="AD1039" s="3"/>
      <c r="AE1039" s="3"/>
      <c r="AF1039" s="3"/>
      <c r="AG1039" s="3" t="s">
        <v>127</v>
      </c>
      <c r="AH1039" s="32">
        <v>2770871.93</v>
      </c>
      <c r="AI1039" s="3" t="s">
        <v>128</v>
      </c>
      <c r="AJ1039" s="11"/>
      <c r="AK1039" s="11"/>
      <c r="AL1039" s="12"/>
      <c r="AM1039" s="3"/>
    </row>
    <row r="1040" spans="1:39" s="66" customFormat="1" ht="11.25" customHeight="1" x14ac:dyDescent="0.3">
      <c r="A1040" s="65">
        <v>1</v>
      </c>
      <c r="B1040" s="68" t="s">
        <v>40</v>
      </c>
      <c r="C1040" s="68" t="s">
        <v>40</v>
      </c>
      <c r="D1040" s="3" t="s">
        <v>41</v>
      </c>
      <c r="E1040" s="31">
        <v>45499</v>
      </c>
      <c r="F1040" s="31">
        <v>45499</v>
      </c>
      <c r="G1040" s="17" t="s">
        <v>13968</v>
      </c>
      <c r="H1040" s="106" t="s">
        <v>42</v>
      </c>
      <c r="I1040" s="3">
        <v>14</v>
      </c>
      <c r="J1040" s="3" t="s">
        <v>43</v>
      </c>
      <c r="K1040" s="12"/>
      <c r="L1040" s="19" t="s">
        <v>303</v>
      </c>
      <c r="M1040" s="11" t="s">
        <v>2871</v>
      </c>
      <c r="N1040" s="3" t="s">
        <v>2566</v>
      </c>
      <c r="O1040" s="3" t="s">
        <v>2872</v>
      </c>
      <c r="P1040" s="17">
        <v>45448</v>
      </c>
      <c r="Q1040" s="18">
        <v>2780395.77</v>
      </c>
      <c r="R1040" s="18"/>
      <c r="S1040" s="18">
        <v>2780395.77</v>
      </c>
      <c r="T1040" s="3" t="s">
        <v>51</v>
      </c>
      <c r="U1040" s="3">
        <v>3662</v>
      </c>
      <c r="V1040" s="17">
        <v>45502</v>
      </c>
      <c r="W1040" s="17">
        <v>45504</v>
      </c>
      <c r="X1040" s="18">
        <v>2780395.77</v>
      </c>
      <c r="Y1040" s="18"/>
      <c r="Z1040" s="18">
        <v>2780395.77</v>
      </c>
      <c r="AA1040" s="3" t="s">
        <v>47</v>
      </c>
      <c r="AB1040" s="3"/>
      <c r="AC1040" s="3"/>
      <c r="AD1040" s="3"/>
      <c r="AE1040" s="3"/>
      <c r="AF1040" s="3"/>
      <c r="AG1040" s="3" t="s">
        <v>127</v>
      </c>
      <c r="AH1040" s="32">
        <v>2780395.77</v>
      </c>
      <c r="AI1040" s="3" t="s">
        <v>128</v>
      </c>
      <c r="AJ1040" s="11"/>
      <c r="AK1040" s="11"/>
      <c r="AL1040" s="12"/>
      <c r="AM1040" s="3"/>
    </row>
    <row r="1041" spans="1:752" s="66" customFormat="1" ht="11.25" customHeight="1" x14ac:dyDescent="0.3">
      <c r="A1041" s="65">
        <v>1</v>
      </c>
      <c r="B1041" s="68" t="s">
        <v>40</v>
      </c>
      <c r="C1041" s="68" t="s">
        <v>40</v>
      </c>
      <c r="D1041" s="3" t="s">
        <v>41</v>
      </c>
      <c r="E1041" s="31">
        <v>45499</v>
      </c>
      <c r="F1041" s="31">
        <v>45499</v>
      </c>
      <c r="G1041" s="17" t="s">
        <v>13968</v>
      </c>
      <c r="H1041" s="106" t="s">
        <v>42</v>
      </c>
      <c r="I1041" s="3">
        <v>14</v>
      </c>
      <c r="J1041" s="3" t="s">
        <v>43</v>
      </c>
      <c r="K1041" s="12"/>
      <c r="L1041" s="19" t="s">
        <v>303</v>
      </c>
      <c r="M1041" s="11" t="s">
        <v>2873</v>
      </c>
      <c r="N1041" s="3" t="s">
        <v>2566</v>
      </c>
      <c r="O1041" s="3" t="s">
        <v>2874</v>
      </c>
      <c r="P1041" s="17">
        <v>45448</v>
      </c>
      <c r="Q1041" s="18">
        <v>4946005.59</v>
      </c>
      <c r="R1041" s="18"/>
      <c r="S1041" s="18">
        <v>4946005.59</v>
      </c>
      <c r="T1041" s="3" t="s">
        <v>51</v>
      </c>
      <c r="U1041" s="3">
        <v>3663</v>
      </c>
      <c r="V1041" s="17">
        <v>45502</v>
      </c>
      <c r="W1041" s="17">
        <v>45504</v>
      </c>
      <c r="X1041" s="18">
        <v>4946005.59</v>
      </c>
      <c r="Y1041" s="18"/>
      <c r="Z1041" s="18">
        <v>4946005.59</v>
      </c>
      <c r="AA1041" s="3" t="s">
        <v>47</v>
      </c>
      <c r="AB1041" s="3"/>
      <c r="AC1041" s="3"/>
      <c r="AD1041" s="3"/>
      <c r="AE1041" s="3"/>
      <c r="AF1041" s="3"/>
      <c r="AG1041" s="3" t="s">
        <v>127</v>
      </c>
      <c r="AH1041" s="32">
        <v>4946005.59</v>
      </c>
      <c r="AI1041" s="3" t="s">
        <v>128</v>
      </c>
      <c r="AJ1041" s="11"/>
      <c r="AK1041" s="11"/>
      <c r="AL1041" s="12"/>
      <c r="AM1041" s="3"/>
    </row>
    <row r="1042" spans="1:752" s="66" customFormat="1" x14ac:dyDescent="0.3">
      <c r="A1042" s="65">
        <v>1</v>
      </c>
      <c r="B1042" s="68" t="s">
        <v>112</v>
      </c>
      <c r="C1042" s="68" t="s">
        <v>199</v>
      </c>
      <c r="D1042" s="3" t="s">
        <v>41</v>
      </c>
      <c r="E1042" s="31">
        <v>45499</v>
      </c>
      <c r="F1042" s="31">
        <v>45499</v>
      </c>
      <c r="G1042" s="17" t="s">
        <v>13968</v>
      </c>
      <c r="H1042" s="106" t="s">
        <v>42</v>
      </c>
      <c r="I1042" s="3">
        <v>14</v>
      </c>
      <c r="J1042" s="3" t="s">
        <v>43</v>
      </c>
      <c r="K1042" s="12"/>
      <c r="L1042" s="19" t="s">
        <v>260</v>
      </c>
      <c r="M1042" s="11" t="s">
        <v>2900</v>
      </c>
      <c r="N1042" s="3" t="s">
        <v>568</v>
      </c>
      <c r="O1042" s="3" t="s">
        <v>2901</v>
      </c>
      <c r="P1042" s="17">
        <v>45417</v>
      </c>
      <c r="Q1042" s="18">
        <v>14513675.050000001</v>
      </c>
      <c r="R1042" s="18"/>
      <c r="S1042" s="18">
        <v>14513675.050000001</v>
      </c>
      <c r="T1042" s="3" t="s">
        <v>51</v>
      </c>
      <c r="U1042" s="3">
        <v>3666</v>
      </c>
      <c r="V1042" s="17">
        <v>45499</v>
      </c>
      <c r="W1042" s="17">
        <v>45504</v>
      </c>
      <c r="X1042" s="18">
        <v>14513675.050000001</v>
      </c>
      <c r="Y1042" s="18"/>
      <c r="Z1042" s="18">
        <v>14513675.050000001</v>
      </c>
      <c r="AA1042" s="3" t="s">
        <v>47</v>
      </c>
      <c r="AB1042" s="3"/>
      <c r="AC1042" s="3"/>
      <c r="AD1042" s="3"/>
      <c r="AE1042" s="3"/>
      <c r="AF1042" s="3"/>
      <c r="AG1042" s="3" t="s">
        <v>127</v>
      </c>
      <c r="AH1042" s="32">
        <v>14513675.050000001</v>
      </c>
      <c r="AI1042" s="3" t="s">
        <v>128</v>
      </c>
      <c r="AJ1042" s="11"/>
      <c r="AK1042" s="11"/>
      <c r="AL1042" s="12"/>
      <c r="AM1042" s="3"/>
    </row>
    <row r="1043" spans="1:752" s="66" customFormat="1" x14ac:dyDescent="0.3">
      <c r="A1043" s="65">
        <v>1</v>
      </c>
      <c r="B1043" s="68" t="s">
        <v>112</v>
      </c>
      <c r="C1043" s="68" t="s">
        <v>199</v>
      </c>
      <c r="D1043" s="3" t="s">
        <v>41</v>
      </c>
      <c r="E1043" s="31">
        <v>45499</v>
      </c>
      <c r="F1043" s="31">
        <v>45499</v>
      </c>
      <c r="G1043" s="17" t="s">
        <v>13968</v>
      </c>
      <c r="H1043" s="106" t="s">
        <v>42</v>
      </c>
      <c r="I1043" s="3">
        <v>14</v>
      </c>
      <c r="J1043" s="3" t="s">
        <v>43</v>
      </c>
      <c r="K1043" s="12"/>
      <c r="L1043" s="19" t="s">
        <v>260</v>
      </c>
      <c r="M1043" s="11" t="s">
        <v>2902</v>
      </c>
      <c r="N1043" s="3" t="s">
        <v>568</v>
      </c>
      <c r="O1043" s="3" t="s">
        <v>2313</v>
      </c>
      <c r="P1043" s="17">
        <v>45417</v>
      </c>
      <c r="Q1043" s="18">
        <v>18605349.949999999</v>
      </c>
      <c r="R1043" s="18"/>
      <c r="S1043" s="18">
        <v>18605349.949999999</v>
      </c>
      <c r="T1043" s="3" t="s">
        <v>51</v>
      </c>
      <c r="U1043" s="3">
        <v>3667</v>
      </c>
      <c r="V1043" s="17">
        <v>45499</v>
      </c>
      <c r="W1043" s="17">
        <v>45504</v>
      </c>
      <c r="X1043" s="18">
        <v>18605349.949999999</v>
      </c>
      <c r="Y1043" s="18"/>
      <c r="Z1043" s="18">
        <v>18605349.949999999</v>
      </c>
      <c r="AA1043" s="3" t="s">
        <v>47</v>
      </c>
      <c r="AB1043" s="3"/>
      <c r="AC1043" s="3"/>
      <c r="AD1043" s="3"/>
      <c r="AE1043" s="3"/>
      <c r="AF1043" s="3"/>
      <c r="AG1043" s="3" t="s">
        <v>127</v>
      </c>
      <c r="AH1043" s="32">
        <v>18605349.949999999</v>
      </c>
      <c r="AI1043" s="3" t="s">
        <v>128</v>
      </c>
      <c r="AJ1043" s="11"/>
      <c r="AK1043" s="11"/>
      <c r="AL1043" s="12"/>
      <c r="AM1043" s="3"/>
    </row>
    <row r="1044" spans="1:752" s="66" customFormat="1" ht="11.25" customHeight="1" x14ac:dyDescent="0.3">
      <c r="A1044" s="65">
        <v>1</v>
      </c>
      <c r="B1044" s="68" t="s">
        <v>112</v>
      </c>
      <c r="C1044" s="68" t="s">
        <v>199</v>
      </c>
      <c r="D1044" s="3" t="s">
        <v>41</v>
      </c>
      <c r="E1044" s="31">
        <v>45499</v>
      </c>
      <c r="F1044" s="31">
        <v>45499</v>
      </c>
      <c r="G1044" s="17" t="s">
        <v>13968</v>
      </c>
      <c r="H1044" s="106" t="s">
        <v>42</v>
      </c>
      <c r="I1044" s="3">
        <v>14</v>
      </c>
      <c r="J1044" s="3" t="s">
        <v>43</v>
      </c>
      <c r="K1044" s="12"/>
      <c r="L1044" s="19" t="s">
        <v>260</v>
      </c>
      <c r="M1044" s="11" t="s">
        <v>2310</v>
      </c>
      <c r="N1044" s="3" t="s">
        <v>568</v>
      </c>
      <c r="O1044" s="3" t="s">
        <v>2311</v>
      </c>
      <c r="P1044" s="17">
        <v>45417</v>
      </c>
      <c r="Q1044" s="18">
        <v>24820167.649999999</v>
      </c>
      <c r="R1044" s="18"/>
      <c r="S1044" s="18">
        <v>24820167.649999999</v>
      </c>
      <c r="T1044" s="3" t="s">
        <v>51</v>
      </c>
      <c r="U1044" s="3">
        <v>3668</v>
      </c>
      <c r="V1044" s="17">
        <v>45499</v>
      </c>
      <c r="W1044" s="17">
        <v>45504</v>
      </c>
      <c r="X1044" s="18">
        <v>24820167.649999999</v>
      </c>
      <c r="Y1044" s="18"/>
      <c r="Z1044" s="18">
        <v>24820167.649999999</v>
      </c>
      <c r="AA1044" s="3" t="s">
        <v>47</v>
      </c>
      <c r="AB1044" s="3"/>
      <c r="AC1044" s="3"/>
      <c r="AD1044" s="3"/>
      <c r="AE1044" s="3"/>
      <c r="AF1044" s="3"/>
      <c r="AG1044" s="3" t="s">
        <v>127</v>
      </c>
      <c r="AH1044" s="32">
        <v>24820167.649999999</v>
      </c>
      <c r="AI1044" s="3" t="s">
        <v>128</v>
      </c>
      <c r="AJ1044" s="11"/>
      <c r="AK1044" s="11"/>
      <c r="AL1044" s="12"/>
      <c r="AM1044" s="3"/>
    </row>
    <row r="1045" spans="1:752" s="66" customFormat="1" x14ac:dyDescent="0.3">
      <c r="A1045" s="65">
        <v>1</v>
      </c>
      <c r="B1045" s="68" t="s">
        <v>112</v>
      </c>
      <c r="C1045" s="68" t="s">
        <v>199</v>
      </c>
      <c r="D1045" s="3" t="s">
        <v>41</v>
      </c>
      <c r="E1045" s="31">
        <v>45499</v>
      </c>
      <c r="F1045" s="31">
        <v>45499</v>
      </c>
      <c r="G1045" s="17" t="s">
        <v>13968</v>
      </c>
      <c r="H1045" s="106" t="s">
        <v>42</v>
      </c>
      <c r="I1045" s="3">
        <v>14</v>
      </c>
      <c r="J1045" s="3" t="s">
        <v>43</v>
      </c>
      <c r="K1045" s="12"/>
      <c r="L1045" s="19" t="s">
        <v>260</v>
      </c>
      <c r="M1045" s="11" t="s">
        <v>2620</v>
      </c>
      <c r="N1045" s="3" t="s">
        <v>568</v>
      </c>
      <c r="O1045" s="3" t="s">
        <v>2309</v>
      </c>
      <c r="P1045" s="17">
        <v>45417</v>
      </c>
      <c r="Q1045" s="18">
        <v>23386130.329999998</v>
      </c>
      <c r="R1045" s="18"/>
      <c r="S1045" s="18">
        <v>23386130.329999998</v>
      </c>
      <c r="T1045" s="3" t="s">
        <v>51</v>
      </c>
      <c r="U1045" s="3">
        <v>3669</v>
      </c>
      <c r="V1045" s="17">
        <v>45499</v>
      </c>
      <c r="W1045" s="17">
        <v>45504</v>
      </c>
      <c r="X1045" s="18">
        <v>23386130.329999998</v>
      </c>
      <c r="Y1045" s="18"/>
      <c r="Z1045" s="18">
        <v>23386130.329999998</v>
      </c>
      <c r="AA1045" s="3" t="s">
        <v>47</v>
      </c>
      <c r="AB1045" s="3"/>
      <c r="AC1045" s="3"/>
      <c r="AD1045" s="3"/>
      <c r="AE1045" s="3"/>
      <c r="AF1045" s="3"/>
      <c r="AG1045" s="3" t="s">
        <v>127</v>
      </c>
      <c r="AH1045" s="32">
        <v>23386130.329999998</v>
      </c>
      <c r="AI1045" s="3" t="s">
        <v>128</v>
      </c>
      <c r="AJ1045" s="11"/>
      <c r="AK1045" s="11"/>
      <c r="AL1045" s="12"/>
      <c r="AM1045" s="3"/>
    </row>
    <row r="1046" spans="1:752" s="66" customFormat="1" ht="11.25" customHeight="1" x14ac:dyDescent="0.3">
      <c r="A1046" s="65">
        <v>1</v>
      </c>
      <c r="B1046" s="68" t="s">
        <v>112</v>
      </c>
      <c r="C1046" s="68" t="s">
        <v>199</v>
      </c>
      <c r="D1046" s="3" t="s">
        <v>41</v>
      </c>
      <c r="E1046" s="31">
        <v>45499</v>
      </c>
      <c r="F1046" s="31">
        <v>45499</v>
      </c>
      <c r="G1046" s="17" t="s">
        <v>13968</v>
      </c>
      <c r="H1046" s="106" t="s">
        <v>42</v>
      </c>
      <c r="I1046" s="3">
        <v>14</v>
      </c>
      <c r="J1046" s="3" t="s">
        <v>43</v>
      </c>
      <c r="K1046" s="12"/>
      <c r="L1046" s="19" t="s">
        <v>260</v>
      </c>
      <c r="M1046" s="11" t="s">
        <v>2903</v>
      </c>
      <c r="N1046" s="3" t="s">
        <v>568</v>
      </c>
      <c r="O1046" s="3" t="s">
        <v>2904</v>
      </c>
      <c r="P1046" s="17">
        <v>45417</v>
      </c>
      <c r="Q1046" s="18">
        <v>9978434.2200000007</v>
      </c>
      <c r="R1046" s="18"/>
      <c r="S1046" s="18">
        <v>9978434.2200000007</v>
      </c>
      <c r="T1046" s="3" t="s">
        <v>51</v>
      </c>
      <c r="U1046" s="3">
        <v>3670</v>
      </c>
      <c r="V1046" s="17">
        <v>45499</v>
      </c>
      <c r="W1046" s="17">
        <v>45504</v>
      </c>
      <c r="X1046" s="18">
        <v>9978434.2200000007</v>
      </c>
      <c r="Y1046" s="18"/>
      <c r="Z1046" s="18">
        <v>9978434.2200000007</v>
      </c>
      <c r="AA1046" s="3" t="s">
        <v>47</v>
      </c>
      <c r="AB1046" s="3"/>
      <c r="AC1046" s="3"/>
      <c r="AD1046" s="3"/>
      <c r="AE1046" s="3"/>
      <c r="AF1046" s="3"/>
      <c r="AG1046" s="3" t="s">
        <v>127</v>
      </c>
      <c r="AH1046" s="32">
        <v>9978434.2200000007</v>
      </c>
      <c r="AI1046" s="3" t="s">
        <v>128</v>
      </c>
      <c r="AJ1046" s="11"/>
      <c r="AK1046" s="11"/>
      <c r="AL1046" s="12"/>
      <c r="AM1046" s="3"/>
    </row>
    <row r="1047" spans="1:752" s="66" customFormat="1" ht="11.25" customHeight="1" x14ac:dyDescent="0.3">
      <c r="A1047" s="65">
        <v>1</v>
      </c>
      <c r="B1047" s="68" t="s">
        <v>112</v>
      </c>
      <c r="C1047" s="68" t="s">
        <v>199</v>
      </c>
      <c r="D1047" s="3" t="s">
        <v>41</v>
      </c>
      <c r="E1047" s="31">
        <v>45499</v>
      </c>
      <c r="F1047" s="31">
        <v>45499</v>
      </c>
      <c r="G1047" s="17" t="s">
        <v>13968</v>
      </c>
      <c r="H1047" s="106" t="s">
        <v>42</v>
      </c>
      <c r="I1047" s="3">
        <v>14</v>
      </c>
      <c r="J1047" s="3" t="s">
        <v>43</v>
      </c>
      <c r="K1047" s="12"/>
      <c r="L1047" s="19" t="s">
        <v>260</v>
      </c>
      <c r="M1047" s="11" t="s">
        <v>2905</v>
      </c>
      <c r="N1047" s="3" t="s">
        <v>568</v>
      </c>
      <c r="O1047" s="3" t="s">
        <v>2906</v>
      </c>
      <c r="P1047" s="17">
        <v>45417</v>
      </c>
      <c r="Q1047" s="18">
        <v>15562972.24</v>
      </c>
      <c r="R1047" s="18"/>
      <c r="S1047" s="18">
        <v>15562972.24</v>
      </c>
      <c r="T1047" s="3" t="s">
        <v>51</v>
      </c>
      <c r="U1047" s="3">
        <v>3676</v>
      </c>
      <c r="V1047" s="17">
        <v>45499</v>
      </c>
      <c r="W1047" s="17">
        <v>45504</v>
      </c>
      <c r="X1047" s="18">
        <v>15562972.24</v>
      </c>
      <c r="Y1047" s="18"/>
      <c r="Z1047" s="18">
        <v>15562972.24</v>
      </c>
      <c r="AA1047" s="3" t="s">
        <v>47</v>
      </c>
      <c r="AB1047" s="3"/>
      <c r="AC1047" s="3"/>
      <c r="AD1047" s="3"/>
      <c r="AE1047" s="3"/>
      <c r="AF1047" s="3"/>
      <c r="AG1047" s="3" t="s">
        <v>127</v>
      </c>
      <c r="AH1047" s="32">
        <v>15562972.24</v>
      </c>
      <c r="AI1047" s="3" t="s">
        <v>128</v>
      </c>
      <c r="AJ1047" s="11"/>
      <c r="AK1047" s="11"/>
      <c r="AL1047" s="12"/>
      <c r="AM1047" s="3"/>
    </row>
    <row r="1048" spans="1:752" ht="11.25" customHeight="1" x14ac:dyDescent="0.3">
      <c r="A1048" s="65">
        <v>1</v>
      </c>
      <c r="B1048" s="68" t="s">
        <v>54</v>
      </c>
      <c r="C1048" s="68" t="s">
        <v>54</v>
      </c>
      <c r="D1048" s="3" t="s">
        <v>41</v>
      </c>
      <c r="E1048" s="17">
        <v>45503</v>
      </c>
      <c r="F1048" s="17">
        <v>45503</v>
      </c>
      <c r="G1048" s="17" t="s">
        <v>13968</v>
      </c>
      <c r="H1048" s="106" t="s">
        <v>42</v>
      </c>
      <c r="I1048" s="3">
        <v>14</v>
      </c>
      <c r="J1048" s="3" t="s">
        <v>43</v>
      </c>
      <c r="K1048" s="3"/>
      <c r="L1048" s="11" t="s">
        <v>213</v>
      </c>
      <c r="M1048" s="11" t="s">
        <v>3255</v>
      </c>
      <c r="N1048" s="3" t="s">
        <v>390</v>
      </c>
      <c r="O1048" s="3" t="s">
        <v>3265</v>
      </c>
      <c r="P1048" s="17">
        <v>45504</v>
      </c>
      <c r="Q1048" s="18">
        <v>15685000</v>
      </c>
      <c r="R1048" s="18"/>
      <c r="S1048" s="18">
        <v>15685000</v>
      </c>
      <c r="T1048" s="3" t="s">
        <v>51</v>
      </c>
      <c r="U1048" s="3">
        <v>3673</v>
      </c>
      <c r="V1048" s="17">
        <v>45504</v>
      </c>
      <c r="W1048" s="17">
        <v>45533</v>
      </c>
      <c r="X1048" s="18">
        <v>15685000</v>
      </c>
      <c r="Y1048" s="18"/>
      <c r="Z1048" s="18">
        <v>15685000</v>
      </c>
      <c r="AA1048" s="3" t="s">
        <v>47</v>
      </c>
      <c r="AB1048" s="3"/>
      <c r="AC1048" s="3"/>
      <c r="AD1048" s="3"/>
      <c r="AE1048" s="3"/>
      <c r="AF1048" s="3"/>
      <c r="AG1048" s="3" t="s">
        <v>127</v>
      </c>
      <c r="AH1048" s="18" t="s">
        <v>3266</v>
      </c>
      <c r="AI1048" s="3" t="s">
        <v>128</v>
      </c>
      <c r="AJ1048" s="11"/>
      <c r="AK1048" s="11"/>
      <c r="AL1048" s="3"/>
      <c r="AM1048" s="3"/>
      <c r="AN1048" s="66"/>
      <c r="AO1048" s="66"/>
      <c r="AP1048" s="66"/>
      <c r="AQ1048" s="66"/>
      <c r="AR1048" s="66"/>
      <c r="AS1048" s="66"/>
      <c r="AT1048" s="66"/>
      <c r="AU1048" s="66"/>
      <c r="AV1048" s="66"/>
      <c r="AW1048" s="66"/>
      <c r="AX1048" s="66"/>
      <c r="AY1048" s="66"/>
      <c r="AZ1048" s="66"/>
      <c r="BA1048" s="66"/>
      <c r="BB1048" s="66"/>
      <c r="BC1048" s="66"/>
      <c r="BD1048" s="66"/>
      <c r="BE1048" s="66"/>
      <c r="BF1048" s="66"/>
      <c r="BG1048" s="66"/>
      <c r="BH1048" s="66"/>
      <c r="BI1048" s="66"/>
      <c r="BJ1048" s="66"/>
      <c r="BK1048" s="66"/>
      <c r="BL1048" s="66"/>
      <c r="BM1048" s="66"/>
      <c r="BN1048" s="66"/>
      <c r="BO1048" s="66"/>
      <c r="BP1048" s="66"/>
      <c r="BQ1048" s="66"/>
      <c r="BR1048" s="66"/>
      <c r="BS1048" s="66"/>
      <c r="BT1048" s="66"/>
      <c r="BU1048" s="66"/>
      <c r="BV1048" s="66"/>
      <c r="BW1048" s="66"/>
      <c r="BX1048" s="66"/>
      <c r="BY1048" s="66"/>
      <c r="BZ1048" s="66"/>
      <c r="CA1048" s="66"/>
      <c r="CB1048" s="66"/>
      <c r="CC1048" s="66"/>
      <c r="CD1048" s="66"/>
      <c r="CE1048" s="66"/>
      <c r="CF1048" s="66"/>
      <c r="CG1048" s="66"/>
      <c r="CH1048" s="66"/>
      <c r="CI1048" s="66"/>
      <c r="CJ1048" s="66"/>
      <c r="CK1048" s="66"/>
      <c r="CL1048" s="66"/>
      <c r="CM1048" s="66"/>
      <c r="CN1048" s="66"/>
      <c r="CO1048" s="66"/>
      <c r="CP1048" s="66"/>
      <c r="CQ1048" s="66"/>
      <c r="CR1048" s="66"/>
      <c r="CS1048" s="66"/>
      <c r="CT1048" s="66"/>
      <c r="CU1048" s="66"/>
      <c r="CV1048" s="66"/>
      <c r="CW1048" s="66"/>
      <c r="CX1048" s="66"/>
      <c r="CY1048" s="66"/>
      <c r="CZ1048" s="66"/>
      <c r="DA1048" s="66"/>
      <c r="DB1048" s="66"/>
      <c r="DC1048" s="66"/>
      <c r="DD1048" s="66"/>
      <c r="DE1048" s="66"/>
      <c r="DF1048" s="66"/>
      <c r="DG1048" s="66"/>
      <c r="DH1048" s="66"/>
      <c r="DI1048" s="66"/>
      <c r="DJ1048" s="66"/>
      <c r="DK1048" s="66"/>
      <c r="DL1048" s="66"/>
      <c r="DM1048" s="66"/>
      <c r="DN1048" s="66"/>
      <c r="DO1048" s="66"/>
      <c r="DP1048" s="66"/>
      <c r="DQ1048" s="66"/>
      <c r="DR1048" s="66"/>
      <c r="DS1048" s="66"/>
      <c r="DT1048" s="66"/>
      <c r="DU1048" s="66"/>
      <c r="DV1048" s="66"/>
      <c r="DW1048" s="66"/>
      <c r="DX1048" s="66"/>
      <c r="DY1048" s="66"/>
      <c r="DZ1048" s="66"/>
      <c r="EA1048" s="66"/>
      <c r="EB1048" s="66"/>
      <c r="EC1048" s="66"/>
      <c r="ED1048" s="66"/>
      <c r="EE1048" s="66"/>
      <c r="EF1048" s="66"/>
      <c r="EG1048" s="66"/>
      <c r="EH1048" s="66"/>
      <c r="EI1048" s="66"/>
      <c r="EJ1048" s="66"/>
      <c r="EK1048" s="66"/>
      <c r="EL1048" s="66"/>
      <c r="EM1048" s="66"/>
      <c r="EN1048" s="66"/>
      <c r="EO1048" s="66"/>
      <c r="EP1048" s="66"/>
      <c r="EQ1048" s="66"/>
      <c r="ER1048" s="66"/>
      <c r="ES1048" s="66"/>
      <c r="ET1048" s="66"/>
      <c r="EU1048" s="66"/>
      <c r="EV1048" s="66"/>
      <c r="EW1048" s="66"/>
      <c r="EX1048" s="66"/>
      <c r="EY1048" s="66"/>
      <c r="EZ1048" s="66"/>
      <c r="FA1048" s="66"/>
      <c r="FB1048" s="66"/>
      <c r="FC1048" s="66"/>
      <c r="FD1048" s="66"/>
      <c r="FE1048" s="66"/>
      <c r="FF1048" s="66"/>
      <c r="FG1048" s="66"/>
      <c r="FH1048" s="66"/>
      <c r="FI1048" s="66"/>
      <c r="FJ1048" s="66"/>
      <c r="FK1048" s="66"/>
      <c r="FL1048" s="66"/>
      <c r="FM1048" s="66"/>
      <c r="FN1048" s="66"/>
      <c r="FO1048" s="66"/>
      <c r="FP1048" s="66"/>
      <c r="FQ1048" s="66"/>
      <c r="FR1048" s="66"/>
      <c r="FS1048" s="66"/>
      <c r="FT1048" s="66"/>
      <c r="FU1048" s="66"/>
      <c r="FV1048" s="66"/>
      <c r="FW1048" s="66"/>
      <c r="FX1048" s="66"/>
      <c r="FY1048" s="66"/>
      <c r="FZ1048" s="66"/>
      <c r="GA1048" s="66"/>
      <c r="GB1048" s="66"/>
      <c r="GC1048" s="66"/>
      <c r="GD1048" s="66"/>
      <c r="GE1048" s="66"/>
      <c r="GF1048" s="66"/>
      <c r="GG1048" s="66"/>
      <c r="GH1048" s="66"/>
      <c r="GI1048" s="66"/>
      <c r="GJ1048" s="66"/>
      <c r="GK1048" s="66"/>
      <c r="GL1048" s="66"/>
      <c r="GM1048" s="66"/>
      <c r="GN1048" s="66"/>
      <c r="GO1048" s="66"/>
      <c r="GP1048" s="66"/>
      <c r="GQ1048" s="66"/>
      <c r="GR1048" s="66"/>
      <c r="GS1048" s="66"/>
      <c r="GT1048" s="66"/>
      <c r="GU1048" s="66"/>
      <c r="GV1048" s="66"/>
      <c r="GW1048" s="66"/>
      <c r="GX1048" s="66"/>
      <c r="GY1048" s="66"/>
      <c r="GZ1048" s="66"/>
      <c r="HA1048" s="66"/>
      <c r="HB1048" s="66"/>
      <c r="HC1048" s="66"/>
      <c r="HD1048" s="66"/>
      <c r="HE1048" s="66"/>
      <c r="HF1048" s="66"/>
      <c r="HG1048" s="66"/>
      <c r="HH1048" s="66"/>
      <c r="HI1048" s="66"/>
      <c r="HJ1048" s="66"/>
      <c r="HK1048" s="66"/>
      <c r="HL1048" s="66"/>
      <c r="HM1048" s="66"/>
      <c r="HN1048" s="66"/>
      <c r="HO1048" s="66"/>
      <c r="HP1048" s="66"/>
      <c r="HQ1048" s="66"/>
      <c r="HR1048" s="66"/>
      <c r="HS1048" s="66"/>
      <c r="HT1048" s="66"/>
      <c r="HU1048" s="66"/>
      <c r="HV1048" s="66"/>
      <c r="HW1048" s="66"/>
      <c r="HX1048" s="66"/>
      <c r="HY1048" s="66"/>
      <c r="HZ1048" s="66"/>
      <c r="IA1048" s="66"/>
      <c r="IB1048" s="66"/>
      <c r="IC1048" s="66"/>
      <c r="ID1048" s="66"/>
      <c r="IE1048" s="66"/>
      <c r="IF1048" s="66"/>
      <c r="IG1048" s="66"/>
      <c r="IH1048" s="66"/>
      <c r="II1048" s="66"/>
      <c r="IJ1048" s="66"/>
      <c r="IK1048" s="66"/>
      <c r="IL1048" s="66"/>
      <c r="IM1048" s="66"/>
      <c r="IN1048" s="66"/>
      <c r="IO1048" s="66"/>
      <c r="IP1048" s="66"/>
      <c r="IQ1048" s="66"/>
      <c r="IR1048" s="66"/>
      <c r="IS1048" s="66"/>
      <c r="IT1048" s="66"/>
      <c r="IU1048" s="66"/>
      <c r="IV1048" s="66"/>
      <c r="IW1048" s="66"/>
      <c r="IX1048" s="66"/>
      <c r="IY1048" s="66"/>
      <c r="IZ1048" s="66"/>
      <c r="JA1048" s="66"/>
      <c r="JB1048" s="66"/>
      <c r="JC1048" s="66"/>
      <c r="JD1048" s="66"/>
      <c r="JE1048" s="66"/>
      <c r="JF1048" s="66"/>
      <c r="JG1048" s="66"/>
      <c r="JH1048" s="66"/>
      <c r="JI1048" s="66"/>
      <c r="JJ1048" s="66"/>
      <c r="JK1048" s="66"/>
      <c r="JL1048" s="66"/>
      <c r="JM1048" s="66"/>
      <c r="JN1048" s="66"/>
      <c r="JO1048" s="66"/>
      <c r="JP1048" s="66"/>
      <c r="JQ1048" s="66"/>
      <c r="JR1048" s="66"/>
      <c r="JS1048" s="66"/>
      <c r="JT1048" s="66"/>
      <c r="JU1048" s="66"/>
      <c r="JV1048" s="66"/>
      <c r="JW1048" s="66"/>
      <c r="JX1048" s="66"/>
      <c r="JY1048" s="66"/>
      <c r="JZ1048" s="66"/>
      <c r="KA1048" s="66"/>
      <c r="KB1048" s="66"/>
      <c r="KC1048" s="66"/>
      <c r="KD1048" s="66"/>
      <c r="KE1048" s="66"/>
      <c r="KF1048" s="66"/>
      <c r="KG1048" s="66"/>
      <c r="KH1048" s="66"/>
      <c r="KI1048" s="66"/>
      <c r="KJ1048" s="66"/>
      <c r="KK1048" s="66"/>
      <c r="KL1048" s="66"/>
      <c r="KM1048" s="66"/>
      <c r="KN1048" s="66"/>
      <c r="KO1048" s="66"/>
      <c r="KP1048" s="66"/>
      <c r="KQ1048" s="66"/>
      <c r="KR1048" s="66"/>
      <c r="KS1048" s="66"/>
      <c r="KT1048" s="66"/>
      <c r="KU1048" s="66"/>
      <c r="KV1048" s="66"/>
      <c r="KW1048" s="66"/>
      <c r="KX1048" s="66"/>
      <c r="KY1048" s="66"/>
      <c r="KZ1048" s="66"/>
      <c r="LA1048" s="66"/>
      <c r="LB1048" s="66"/>
      <c r="LC1048" s="66"/>
      <c r="LD1048" s="66"/>
      <c r="LE1048" s="66"/>
      <c r="LF1048" s="66"/>
      <c r="LG1048" s="66"/>
      <c r="LH1048" s="66"/>
      <c r="LI1048" s="66"/>
      <c r="LJ1048" s="66"/>
      <c r="LK1048" s="66"/>
      <c r="LL1048" s="66"/>
      <c r="LM1048" s="66"/>
      <c r="LN1048" s="66"/>
      <c r="LO1048" s="66"/>
      <c r="LP1048" s="66"/>
      <c r="LQ1048" s="66"/>
      <c r="LR1048" s="66"/>
      <c r="LS1048" s="66"/>
      <c r="LT1048" s="66"/>
      <c r="LU1048" s="66"/>
      <c r="LV1048" s="66"/>
      <c r="LW1048" s="66"/>
      <c r="LX1048" s="66"/>
      <c r="LY1048" s="66"/>
      <c r="LZ1048" s="66"/>
      <c r="MA1048" s="66"/>
      <c r="MB1048" s="66"/>
      <c r="MC1048" s="66"/>
      <c r="MD1048" s="66"/>
      <c r="ME1048" s="66"/>
      <c r="MF1048" s="66"/>
      <c r="MG1048" s="66"/>
      <c r="MH1048" s="66"/>
      <c r="MI1048" s="66"/>
      <c r="MJ1048" s="66"/>
      <c r="MK1048" s="66"/>
      <c r="ML1048" s="66"/>
      <c r="MM1048" s="66"/>
      <c r="MN1048" s="66"/>
      <c r="MO1048" s="66"/>
      <c r="MP1048" s="66"/>
      <c r="MQ1048" s="66"/>
      <c r="MR1048" s="66"/>
      <c r="MS1048" s="66"/>
      <c r="MT1048" s="66"/>
      <c r="MU1048" s="66"/>
      <c r="MV1048" s="66"/>
      <c r="MW1048" s="66"/>
      <c r="MX1048" s="66"/>
      <c r="MY1048" s="66"/>
      <c r="MZ1048" s="66"/>
      <c r="NA1048" s="66"/>
      <c r="NB1048" s="66"/>
      <c r="NC1048" s="66"/>
      <c r="ND1048" s="66"/>
      <c r="NE1048" s="66"/>
      <c r="NF1048" s="66"/>
      <c r="NG1048" s="66"/>
      <c r="NH1048" s="66"/>
      <c r="NI1048" s="66"/>
      <c r="NJ1048" s="66"/>
      <c r="NK1048" s="66"/>
      <c r="NL1048" s="66"/>
      <c r="NM1048" s="66"/>
      <c r="NN1048" s="66"/>
      <c r="NO1048" s="66"/>
      <c r="NP1048" s="66"/>
      <c r="NQ1048" s="66"/>
      <c r="NR1048" s="66"/>
      <c r="NS1048" s="66"/>
      <c r="NT1048" s="66"/>
      <c r="NU1048" s="66"/>
      <c r="NV1048" s="66"/>
      <c r="NW1048" s="66"/>
      <c r="NX1048" s="66"/>
      <c r="NY1048" s="66"/>
      <c r="NZ1048" s="66"/>
      <c r="OA1048" s="66"/>
      <c r="OB1048" s="66"/>
      <c r="OC1048" s="66"/>
      <c r="OD1048" s="66"/>
      <c r="OE1048" s="66"/>
      <c r="OF1048" s="66"/>
      <c r="OG1048" s="66"/>
      <c r="OH1048" s="66"/>
      <c r="OI1048" s="66"/>
      <c r="OJ1048" s="66"/>
      <c r="OK1048" s="66"/>
      <c r="OL1048" s="66"/>
      <c r="OM1048" s="66"/>
      <c r="ON1048" s="66"/>
      <c r="OO1048" s="66"/>
      <c r="OP1048" s="66"/>
      <c r="OQ1048" s="66"/>
      <c r="OR1048" s="66"/>
      <c r="OS1048" s="66"/>
      <c r="OT1048" s="66"/>
      <c r="OU1048" s="66"/>
      <c r="OV1048" s="66"/>
      <c r="OW1048" s="66"/>
      <c r="OX1048" s="66"/>
      <c r="OY1048" s="66"/>
      <c r="OZ1048" s="66"/>
      <c r="PA1048" s="66"/>
      <c r="PB1048" s="66"/>
      <c r="PC1048" s="66"/>
      <c r="PD1048" s="66"/>
      <c r="PE1048" s="66"/>
      <c r="PF1048" s="66"/>
      <c r="PG1048" s="66"/>
      <c r="PH1048" s="66"/>
      <c r="PI1048" s="66"/>
      <c r="PJ1048" s="66"/>
      <c r="PK1048" s="66"/>
      <c r="PL1048" s="66"/>
      <c r="PM1048" s="66"/>
      <c r="PN1048" s="66"/>
      <c r="PO1048" s="66"/>
      <c r="PP1048" s="66"/>
      <c r="PQ1048" s="66"/>
      <c r="PR1048" s="66"/>
      <c r="PS1048" s="66"/>
      <c r="PT1048" s="66"/>
      <c r="PU1048" s="66"/>
      <c r="PV1048" s="66"/>
      <c r="PW1048" s="66"/>
      <c r="PX1048" s="66"/>
      <c r="PY1048" s="66"/>
      <c r="PZ1048" s="66"/>
      <c r="QA1048" s="66"/>
      <c r="QB1048" s="66"/>
      <c r="QC1048" s="66"/>
      <c r="QD1048" s="66"/>
      <c r="QE1048" s="66"/>
      <c r="QF1048" s="66"/>
      <c r="QG1048" s="66"/>
      <c r="QH1048" s="66"/>
      <c r="QI1048" s="66"/>
      <c r="QJ1048" s="66"/>
      <c r="QK1048" s="66"/>
      <c r="QL1048" s="66"/>
      <c r="QM1048" s="66"/>
      <c r="QN1048" s="66"/>
      <c r="QO1048" s="66"/>
      <c r="QP1048" s="66"/>
      <c r="QQ1048" s="66"/>
      <c r="QR1048" s="66"/>
      <c r="QS1048" s="66"/>
      <c r="QT1048" s="66"/>
      <c r="QU1048" s="66"/>
      <c r="QV1048" s="66"/>
      <c r="QW1048" s="66"/>
      <c r="QX1048" s="66"/>
      <c r="QY1048" s="66"/>
      <c r="QZ1048" s="66"/>
      <c r="RA1048" s="66"/>
      <c r="RB1048" s="66"/>
      <c r="RC1048" s="66"/>
      <c r="RD1048" s="66"/>
      <c r="RE1048" s="66"/>
      <c r="RF1048" s="66"/>
      <c r="RG1048" s="66"/>
      <c r="RH1048" s="66"/>
      <c r="RI1048" s="66"/>
      <c r="RJ1048" s="66"/>
      <c r="RK1048" s="66"/>
      <c r="RL1048" s="66"/>
      <c r="RM1048" s="66"/>
      <c r="RN1048" s="66"/>
      <c r="RO1048" s="66"/>
      <c r="RP1048" s="66"/>
      <c r="RQ1048" s="66"/>
      <c r="RR1048" s="66"/>
      <c r="RS1048" s="66"/>
      <c r="RT1048" s="66"/>
      <c r="RU1048" s="66"/>
      <c r="RV1048" s="66"/>
      <c r="RW1048" s="66"/>
      <c r="RX1048" s="66"/>
      <c r="RY1048" s="66"/>
      <c r="RZ1048" s="66"/>
      <c r="SA1048" s="66"/>
      <c r="SB1048" s="66"/>
      <c r="SC1048" s="66"/>
      <c r="SD1048" s="66"/>
      <c r="SE1048" s="66"/>
      <c r="SF1048" s="66"/>
      <c r="SG1048" s="66"/>
      <c r="SH1048" s="66"/>
      <c r="SI1048" s="66"/>
      <c r="SJ1048" s="66"/>
      <c r="SK1048" s="66"/>
      <c r="SL1048" s="66"/>
      <c r="SM1048" s="66"/>
      <c r="SN1048" s="66"/>
      <c r="SO1048" s="66"/>
      <c r="SP1048" s="66"/>
      <c r="SQ1048" s="66"/>
      <c r="SR1048" s="66"/>
      <c r="SS1048" s="66"/>
      <c r="ST1048" s="66"/>
      <c r="SU1048" s="66"/>
      <c r="SV1048" s="66"/>
      <c r="SW1048" s="66"/>
      <c r="SX1048" s="66"/>
      <c r="SY1048" s="66"/>
      <c r="SZ1048" s="66"/>
      <c r="TA1048" s="66"/>
      <c r="TB1048" s="66"/>
      <c r="TC1048" s="66"/>
      <c r="TD1048" s="66"/>
      <c r="TE1048" s="66"/>
      <c r="TF1048" s="66"/>
      <c r="TG1048" s="66"/>
      <c r="TH1048" s="66"/>
      <c r="TI1048" s="66"/>
      <c r="TJ1048" s="66"/>
      <c r="TK1048" s="66"/>
      <c r="TL1048" s="66"/>
      <c r="TM1048" s="66"/>
      <c r="TN1048" s="66"/>
      <c r="TO1048" s="66"/>
      <c r="TP1048" s="66"/>
      <c r="TQ1048" s="66"/>
      <c r="TR1048" s="66"/>
      <c r="TS1048" s="66"/>
      <c r="TT1048" s="66"/>
      <c r="TU1048" s="66"/>
      <c r="TV1048" s="66"/>
      <c r="TW1048" s="66"/>
      <c r="TX1048" s="66"/>
      <c r="TY1048" s="66"/>
      <c r="TZ1048" s="66"/>
      <c r="UA1048" s="66"/>
      <c r="UB1048" s="66"/>
      <c r="UC1048" s="66"/>
      <c r="UD1048" s="66"/>
      <c r="UE1048" s="66"/>
      <c r="UF1048" s="66"/>
      <c r="UG1048" s="66"/>
      <c r="UH1048" s="66"/>
      <c r="UI1048" s="66"/>
      <c r="UJ1048" s="66"/>
      <c r="UK1048" s="66"/>
      <c r="UL1048" s="66"/>
      <c r="UM1048" s="66"/>
      <c r="UN1048" s="66"/>
      <c r="UO1048" s="66"/>
      <c r="UP1048" s="66"/>
      <c r="UQ1048" s="66"/>
      <c r="UR1048" s="66"/>
      <c r="US1048" s="66"/>
      <c r="UT1048" s="66"/>
      <c r="UU1048" s="66"/>
      <c r="UV1048" s="66"/>
      <c r="UW1048" s="66"/>
      <c r="UX1048" s="66"/>
      <c r="UY1048" s="66"/>
      <c r="UZ1048" s="66"/>
      <c r="VA1048" s="66"/>
      <c r="VB1048" s="66"/>
      <c r="VC1048" s="66"/>
      <c r="VD1048" s="66"/>
      <c r="VE1048" s="66"/>
      <c r="VF1048" s="66"/>
      <c r="VG1048" s="66"/>
      <c r="VH1048" s="66"/>
      <c r="VI1048" s="66"/>
      <c r="VJ1048" s="66"/>
      <c r="VK1048" s="66"/>
      <c r="VL1048" s="66"/>
      <c r="VM1048" s="66"/>
      <c r="VN1048" s="66"/>
      <c r="VO1048" s="66"/>
      <c r="VP1048" s="66"/>
      <c r="VQ1048" s="66"/>
      <c r="VR1048" s="66"/>
      <c r="VS1048" s="66"/>
      <c r="VT1048" s="66"/>
      <c r="VU1048" s="66"/>
      <c r="VV1048" s="66"/>
      <c r="VW1048" s="66"/>
      <c r="VX1048" s="66"/>
      <c r="VY1048" s="66"/>
      <c r="VZ1048" s="66"/>
      <c r="WA1048" s="66"/>
      <c r="WB1048" s="66"/>
      <c r="WC1048" s="66"/>
      <c r="WD1048" s="66"/>
      <c r="WE1048" s="66"/>
      <c r="WF1048" s="66"/>
      <c r="WG1048" s="66"/>
      <c r="WH1048" s="66"/>
      <c r="WI1048" s="66"/>
      <c r="WJ1048" s="66"/>
      <c r="WK1048" s="66"/>
      <c r="WL1048" s="66"/>
      <c r="WM1048" s="66"/>
      <c r="WN1048" s="66"/>
      <c r="WO1048" s="66"/>
      <c r="WP1048" s="66"/>
      <c r="WQ1048" s="66"/>
      <c r="WR1048" s="66"/>
      <c r="WS1048" s="66"/>
      <c r="WT1048" s="66"/>
      <c r="WU1048" s="66"/>
      <c r="WV1048" s="66"/>
      <c r="WW1048" s="66"/>
      <c r="WX1048" s="66"/>
      <c r="WY1048" s="66"/>
      <c r="WZ1048" s="66"/>
      <c r="XA1048" s="66"/>
      <c r="XB1048" s="66"/>
      <c r="XC1048" s="66"/>
      <c r="XD1048" s="66"/>
      <c r="XE1048" s="66"/>
      <c r="XF1048" s="66"/>
      <c r="XG1048" s="66"/>
      <c r="XH1048" s="66"/>
      <c r="XI1048" s="66"/>
      <c r="XJ1048" s="66"/>
      <c r="XK1048" s="66"/>
      <c r="XL1048" s="66"/>
      <c r="XM1048" s="66"/>
      <c r="XN1048" s="66"/>
      <c r="XO1048" s="66"/>
      <c r="XP1048" s="66"/>
      <c r="XQ1048" s="66"/>
      <c r="XR1048" s="66"/>
      <c r="XS1048" s="66"/>
      <c r="XT1048" s="66"/>
      <c r="XU1048" s="66"/>
      <c r="XV1048" s="66"/>
      <c r="XW1048" s="66"/>
      <c r="XX1048" s="66"/>
      <c r="XY1048" s="66"/>
      <c r="XZ1048" s="66"/>
      <c r="YA1048" s="66"/>
      <c r="YB1048" s="66"/>
      <c r="YC1048" s="66"/>
      <c r="YD1048" s="66"/>
      <c r="YE1048" s="66"/>
      <c r="YF1048" s="66"/>
      <c r="YG1048" s="66"/>
      <c r="YH1048" s="66"/>
      <c r="YI1048" s="66"/>
      <c r="YJ1048" s="66"/>
      <c r="YK1048" s="66"/>
      <c r="YL1048" s="66"/>
      <c r="YM1048" s="66"/>
      <c r="YN1048" s="66"/>
      <c r="YO1048" s="66"/>
      <c r="YP1048" s="66"/>
      <c r="YQ1048" s="66"/>
      <c r="YR1048" s="66"/>
      <c r="YS1048" s="66"/>
      <c r="YT1048" s="66"/>
      <c r="YU1048" s="66"/>
      <c r="YV1048" s="66"/>
      <c r="YW1048" s="66"/>
      <c r="YX1048" s="66"/>
      <c r="YY1048" s="66"/>
      <c r="YZ1048" s="66"/>
      <c r="ZA1048" s="66"/>
      <c r="ZB1048" s="66"/>
      <c r="ZC1048" s="66"/>
      <c r="ZD1048" s="66"/>
      <c r="ZE1048" s="66"/>
      <c r="ZF1048" s="66"/>
      <c r="ZG1048" s="66"/>
      <c r="ZH1048" s="66"/>
      <c r="ZI1048" s="66"/>
      <c r="ZJ1048" s="66"/>
      <c r="ZK1048" s="66"/>
      <c r="ZL1048" s="66"/>
      <c r="ZM1048" s="66"/>
      <c r="ZN1048" s="66"/>
      <c r="ZO1048" s="66"/>
      <c r="ZP1048" s="66"/>
      <c r="ZQ1048" s="66"/>
      <c r="ZR1048" s="66"/>
      <c r="ZS1048" s="66"/>
      <c r="ZT1048" s="66"/>
      <c r="ZU1048" s="66"/>
      <c r="ZV1048" s="66"/>
      <c r="ZW1048" s="66"/>
      <c r="ZX1048" s="66"/>
      <c r="ZY1048" s="66"/>
      <c r="ZZ1048" s="66"/>
      <c r="AAA1048" s="66"/>
      <c r="AAB1048" s="66"/>
      <c r="AAC1048" s="66"/>
      <c r="AAD1048" s="66"/>
      <c r="AAE1048" s="66"/>
      <c r="AAF1048" s="66"/>
      <c r="AAG1048" s="66"/>
      <c r="AAH1048" s="66"/>
      <c r="AAI1048" s="66"/>
      <c r="AAJ1048" s="66"/>
      <c r="AAK1048" s="66"/>
      <c r="AAL1048" s="66"/>
      <c r="AAM1048" s="66"/>
      <c r="AAN1048" s="66"/>
      <c r="AAO1048" s="66"/>
      <c r="AAP1048" s="66"/>
      <c r="AAQ1048" s="66"/>
      <c r="AAR1048" s="66"/>
      <c r="AAS1048" s="66"/>
      <c r="AAT1048" s="66"/>
      <c r="AAU1048" s="66"/>
      <c r="AAV1048" s="66"/>
      <c r="AAW1048" s="66"/>
      <c r="AAX1048" s="66"/>
      <c r="AAY1048" s="66"/>
      <c r="AAZ1048" s="66"/>
      <c r="ABA1048" s="66"/>
      <c r="ABB1048" s="66"/>
      <c r="ABC1048" s="66"/>
      <c r="ABD1048" s="66"/>
      <c r="ABE1048" s="66"/>
      <c r="ABF1048" s="66"/>
      <c r="ABG1048" s="66"/>
      <c r="ABH1048" s="66"/>
      <c r="ABI1048" s="66"/>
      <c r="ABJ1048" s="66"/>
      <c r="ABK1048" s="66"/>
      <c r="ABL1048" s="66"/>
      <c r="ABM1048" s="66"/>
      <c r="ABN1048" s="66"/>
      <c r="ABO1048" s="66"/>
      <c r="ABP1048" s="66"/>
      <c r="ABQ1048" s="66"/>
      <c r="ABR1048" s="66"/>
      <c r="ABS1048" s="66"/>
      <c r="ABT1048" s="66"/>
      <c r="ABU1048" s="66"/>
      <c r="ABV1048" s="66"/>
      <c r="ABW1048" s="66"/>
      <c r="ABX1048" s="66"/>
    </row>
    <row r="1049" spans="1:752" s="4" customFormat="1" ht="11.25" customHeight="1" x14ac:dyDescent="0.3">
      <c r="A1049" s="65">
        <v>1</v>
      </c>
      <c r="B1049" s="68" t="s">
        <v>54</v>
      </c>
      <c r="C1049" s="68" t="s">
        <v>54</v>
      </c>
      <c r="D1049" s="3" t="s">
        <v>41</v>
      </c>
      <c r="E1049" s="17">
        <v>45503</v>
      </c>
      <c r="F1049" s="17">
        <v>45503</v>
      </c>
      <c r="G1049" s="17" t="s">
        <v>13968</v>
      </c>
      <c r="H1049" s="106" t="s">
        <v>42</v>
      </c>
      <c r="I1049" s="3">
        <v>14</v>
      </c>
      <c r="J1049" s="3" t="s">
        <v>43</v>
      </c>
      <c r="K1049" s="3"/>
      <c r="L1049" s="11" t="s">
        <v>213</v>
      </c>
      <c r="M1049" s="11" t="s">
        <v>3256</v>
      </c>
      <c r="N1049" s="3" t="s">
        <v>390</v>
      </c>
      <c r="O1049" s="3" t="s">
        <v>3265</v>
      </c>
      <c r="P1049" s="17">
        <v>45504</v>
      </c>
      <c r="Q1049" s="18">
        <v>36735000</v>
      </c>
      <c r="R1049" s="18"/>
      <c r="S1049" s="18">
        <v>36735000</v>
      </c>
      <c r="T1049" s="3" t="s">
        <v>51</v>
      </c>
      <c r="U1049" s="3">
        <v>3673</v>
      </c>
      <c r="V1049" s="17">
        <v>45504</v>
      </c>
      <c r="W1049" s="17">
        <v>45533</v>
      </c>
      <c r="X1049" s="18">
        <v>36735000</v>
      </c>
      <c r="Y1049" s="18"/>
      <c r="Z1049" s="18">
        <v>36735000</v>
      </c>
      <c r="AA1049" s="3" t="s">
        <v>47</v>
      </c>
      <c r="AB1049" s="3"/>
      <c r="AC1049" s="3"/>
      <c r="AD1049" s="3"/>
      <c r="AE1049" s="3"/>
      <c r="AF1049" s="3"/>
      <c r="AG1049" s="3" t="s">
        <v>127</v>
      </c>
      <c r="AH1049" s="18" t="s">
        <v>3267</v>
      </c>
      <c r="AI1049" s="3" t="s">
        <v>128</v>
      </c>
      <c r="AJ1049" s="11"/>
      <c r="AK1049" s="11"/>
      <c r="AL1049" s="3"/>
      <c r="AM1049" s="3"/>
      <c r="AN1049" s="66"/>
      <c r="AO1049" s="66"/>
      <c r="AP1049" s="66"/>
      <c r="AQ1049" s="66"/>
      <c r="AR1049" s="66"/>
      <c r="AS1049" s="66"/>
      <c r="AT1049" s="66"/>
      <c r="AU1049" s="66"/>
      <c r="AV1049" s="66"/>
      <c r="AW1049" s="66"/>
      <c r="AX1049" s="66"/>
      <c r="AY1049" s="66"/>
      <c r="AZ1049" s="66"/>
      <c r="BA1049" s="66"/>
      <c r="BB1049" s="66"/>
      <c r="BC1049" s="66"/>
      <c r="BD1049" s="66"/>
      <c r="BE1049" s="66"/>
      <c r="BF1049" s="66"/>
      <c r="BG1049" s="66"/>
      <c r="BH1049" s="66"/>
      <c r="BI1049" s="66"/>
      <c r="BJ1049" s="66"/>
      <c r="BK1049" s="66"/>
      <c r="BL1049" s="66"/>
      <c r="BM1049" s="66"/>
      <c r="BN1049" s="66"/>
      <c r="BO1049" s="66"/>
      <c r="BP1049" s="66"/>
      <c r="BQ1049" s="66"/>
      <c r="BR1049" s="66"/>
      <c r="BS1049" s="66"/>
      <c r="BT1049" s="66"/>
      <c r="BU1049" s="66"/>
      <c r="BV1049" s="66"/>
      <c r="BW1049" s="66"/>
      <c r="BX1049" s="66"/>
      <c r="BY1049" s="66"/>
      <c r="BZ1049" s="66"/>
      <c r="CA1049" s="66"/>
      <c r="CB1049" s="66"/>
      <c r="CC1049" s="66"/>
      <c r="CD1049" s="66"/>
      <c r="CE1049" s="66"/>
      <c r="CF1049" s="66"/>
      <c r="CG1049" s="66"/>
      <c r="CH1049" s="66"/>
      <c r="CI1049" s="66"/>
      <c r="CJ1049" s="66"/>
      <c r="CK1049" s="66"/>
      <c r="CL1049" s="66"/>
      <c r="CM1049" s="66"/>
      <c r="CN1049" s="66"/>
      <c r="CO1049" s="66"/>
      <c r="CP1049" s="66"/>
      <c r="CQ1049" s="66"/>
      <c r="CR1049" s="66"/>
      <c r="CS1049" s="66"/>
      <c r="CT1049" s="66"/>
      <c r="CU1049" s="66"/>
      <c r="CV1049" s="66"/>
      <c r="CW1049" s="66"/>
      <c r="CX1049" s="66"/>
      <c r="CY1049" s="66"/>
      <c r="CZ1049" s="66"/>
      <c r="DA1049" s="66"/>
      <c r="DB1049" s="66"/>
      <c r="DC1049" s="66"/>
      <c r="DD1049" s="66"/>
      <c r="DE1049" s="66"/>
      <c r="DF1049" s="66"/>
      <c r="DG1049" s="66"/>
      <c r="DH1049" s="66"/>
      <c r="DI1049" s="66"/>
      <c r="DJ1049" s="66"/>
      <c r="DK1049" s="66"/>
      <c r="DL1049" s="66"/>
      <c r="DM1049" s="66"/>
      <c r="DN1049" s="66"/>
      <c r="DO1049" s="66"/>
      <c r="DP1049" s="66"/>
      <c r="DQ1049" s="66"/>
      <c r="DR1049" s="66"/>
      <c r="DS1049" s="66"/>
      <c r="DT1049" s="66"/>
      <c r="DU1049" s="66"/>
      <c r="DV1049" s="66"/>
      <c r="DW1049" s="66"/>
      <c r="DX1049" s="66"/>
      <c r="DY1049" s="66"/>
      <c r="DZ1049" s="66"/>
      <c r="EA1049" s="66"/>
      <c r="EB1049" s="66"/>
      <c r="EC1049" s="66"/>
      <c r="ED1049" s="66"/>
      <c r="EE1049" s="66"/>
      <c r="EF1049" s="66"/>
      <c r="EG1049" s="66"/>
      <c r="EH1049" s="66"/>
      <c r="EI1049" s="66"/>
      <c r="EJ1049" s="66"/>
      <c r="EK1049" s="66"/>
      <c r="EL1049" s="66"/>
      <c r="EM1049" s="66"/>
      <c r="EN1049" s="66"/>
      <c r="EO1049" s="66"/>
      <c r="EP1049" s="66"/>
      <c r="EQ1049" s="66"/>
      <c r="ER1049" s="66"/>
      <c r="ES1049" s="66"/>
      <c r="ET1049" s="66"/>
      <c r="EU1049" s="66"/>
      <c r="EV1049" s="66"/>
      <c r="EW1049" s="66"/>
      <c r="EX1049" s="66"/>
      <c r="EY1049" s="66"/>
      <c r="EZ1049" s="66"/>
      <c r="FA1049" s="66"/>
      <c r="FB1049" s="66"/>
      <c r="FC1049" s="66"/>
      <c r="FD1049" s="66"/>
      <c r="FE1049" s="66"/>
      <c r="FF1049" s="66"/>
      <c r="FG1049" s="66"/>
      <c r="FH1049" s="66"/>
      <c r="FI1049" s="66"/>
      <c r="FJ1049" s="66"/>
      <c r="FK1049" s="66"/>
      <c r="FL1049" s="66"/>
      <c r="FM1049" s="66"/>
      <c r="FN1049" s="66"/>
      <c r="FO1049" s="66"/>
      <c r="FP1049" s="66"/>
      <c r="FQ1049" s="66"/>
      <c r="FR1049" s="66"/>
      <c r="FS1049" s="66"/>
      <c r="FT1049" s="66"/>
      <c r="FU1049" s="66"/>
      <c r="FV1049" s="66"/>
      <c r="FW1049" s="66"/>
      <c r="FX1049" s="66"/>
      <c r="FY1049" s="66"/>
      <c r="FZ1049" s="66"/>
      <c r="GA1049" s="66"/>
      <c r="GB1049" s="66"/>
      <c r="GC1049" s="66"/>
      <c r="GD1049" s="66"/>
      <c r="GE1049" s="66"/>
      <c r="GF1049" s="66"/>
      <c r="GG1049" s="66"/>
      <c r="GH1049" s="66"/>
      <c r="GI1049" s="66"/>
      <c r="GJ1049" s="66"/>
      <c r="GK1049" s="66"/>
      <c r="GL1049" s="66"/>
      <c r="GM1049" s="66"/>
      <c r="GN1049" s="66"/>
      <c r="GO1049" s="66"/>
      <c r="GP1049" s="66"/>
      <c r="GQ1049" s="66"/>
      <c r="GR1049" s="66"/>
      <c r="GS1049" s="66"/>
      <c r="GT1049" s="66"/>
      <c r="GU1049" s="66"/>
      <c r="GV1049" s="66"/>
      <c r="GW1049" s="66"/>
      <c r="GX1049" s="66"/>
      <c r="GY1049" s="66"/>
      <c r="GZ1049" s="66"/>
      <c r="HA1049" s="66"/>
      <c r="HB1049" s="66"/>
      <c r="HC1049" s="66"/>
      <c r="HD1049" s="66"/>
      <c r="HE1049" s="66"/>
      <c r="HF1049" s="66"/>
      <c r="HG1049" s="66"/>
      <c r="HH1049" s="66"/>
      <c r="HI1049" s="66"/>
      <c r="HJ1049" s="66"/>
      <c r="HK1049" s="66"/>
      <c r="HL1049" s="66"/>
      <c r="HM1049" s="66"/>
      <c r="HN1049" s="66"/>
      <c r="HO1049" s="66"/>
      <c r="HP1049" s="66"/>
      <c r="HQ1049" s="66"/>
      <c r="HR1049" s="66"/>
      <c r="HS1049" s="66"/>
      <c r="HT1049" s="66"/>
      <c r="HU1049" s="66"/>
      <c r="HV1049" s="66"/>
      <c r="HW1049" s="66"/>
      <c r="HX1049" s="66"/>
      <c r="HY1049" s="66"/>
      <c r="HZ1049" s="66"/>
      <c r="IA1049" s="66"/>
      <c r="IB1049" s="66"/>
      <c r="IC1049" s="66"/>
      <c r="ID1049" s="66"/>
      <c r="IE1049" s="66"/>
      <c r="IF1049" s="66"/>
      <c r="IG1049" s="66"/>
      <c r="IH1049" s="66"/>
      <c r="II1049" s="66"/>
      <c r="IJ1049" s="66"/>
      <c r="IK1049" s="66"/>
      <c r="IL1049" s="66"/>
      <c r="IM1049" s="66"/>
      <c r="IN1049" s="66"/>
      <c r="IO1049" s="66"/>
      <c r="IP1049" s="66"/>
      <c r="IQ1049" s="66"/>
      <c r="IR1049" s="66"/>
      <c r="IS1049" s="66"/>
      <c r="IT1049" s="66"/>
      <c r="IU1049" s="66"/>
      <c r="IV1049" s="66"/>
      <c r="IW1049" s="66"/>
      <c r="IX1049" s="66"/>
      <c r="IY1049" s="66"/>
      <c r="IZ1049" s="66"/>
      <c r="JA1049" s="66"/>
      <c r="JB1049" s="66"/>
      <c r="JC1049" s="66"/>
      <c r="JD1049" s="66"/>
      <c r="JE1049" s="66"/>
      <c r="JF1049" s="66"/>
      <c r="JG1049" s="66"/>
      <c r="JH1049" s="66"/>
      <c r="JI1049" s="66"/>
      <c r="JJ1049" s="66"/>
      <c r="JK1049" s="66"/>
      <c r="JL1049" s="66"/>
      <c r="JM1049" s="66"/>
      <c r="JN1049" s="66"/>
      <c r="JO1049" s="66"/>
      <c r="JP1049" s="66"/>
      <c r="JQ1049" s="66"/>
      <c r="JR1049" s="66"/>
      <c r="JS1049" s="66"/>
      <c r="JT1049" s="66"/>
      <c r="JU1049" s="66"/>
      <c r="JV1049" s="66"/>
      <c r="JW1049" s="66"/>
      <c r="JX1049" s="66"/>
      <c r="JY1049" s="66"/>
      <c r="JZ1049" s="66"/>
      <c r="KA1049" s="66"/>
      <c r="KB1049" s="66"/>
      <c r="KC1049" s="66"/>
      <c r="KD1049" s="66"/>
      <c r="KE1049" s="66"/>
      <c r="KF1049" s="66"/>
      <c r="KG1049" s="66"/>
      <c r="KH1049" s="66"/>
      <c r="KI1049" s="66"/>
      <c r="KJ1049" s="66"/>
      <c r="KK1049" s="66"/>
      <c r="KL1049" s="66"/>
      <c r="KM1049" s="66"/>
      <c r="KN1049" s="66"/>
      <c r="KO1049" s="66"/>
      <c r="KP1049" s="66"/>
      <c r="KQ1049" s="66"/>
      <c r="KR1049" s="66"/>
      <c r="KS1049" s="66"/>
      <c r="KT1049" s="66"/>
      <c r="KU1049" s="66"/>
      <c r="KV1049" s="66"/>
      <c r="KW1049" s="66"/>
      <c r="KX1049" s="66"/>
      <c r="KY1049" s="66"/>
      <c r="KZ1049" s="66"/>
      <c r="LA1049" s="66"/>
      <c r="LB1049" s="66"/>
      <c r="LC1049" s="66"/>
      <c r="LD1049" s="66"/>
      <c r="LE1049" s="66"/>
      <c r="LF1049" s="66"/>
      <c r="LG1049" s="66"/>
      <c r="LH1049" s="66"/>
      <c r="LI1049" s="66"/>
      <c r="LJ1049" s="66"/>
      <c r="LK1049" s="66"/>
      <c r="LL1049" s="66"/>
      <c r="LM1049" s="66"/>
      <c r="LN1049" s="66"/>
      <c r="LO1049" s="66"/>
      <c r="LP1049" s="66"/>
      <c r="LQ1049" s="66"/>
      <c r="LR1049" s="66"/>
      <c r="LS1049" s="66"/>
      <c r="LT1049" s="66"/>
      <c r="LU1049" s="66"/>
      <c r="LV1049" s="66"/>
      <c r="LW1049" s="66"/>
      <c r="LX1049" s="66"/>
      <c r="LY1049" s="66"/>
      <c r="LZ1049" s="66"/>
      <c r="MA1049" s="66"/>
      <c r="MB1049" s="66"/>
      <c r="MC1049" s="66"/>
      <c r="MD1049" s="66"/>
      <c r="ME1049" s="66"/>
      <c r="MF1049" s="66"/>
      <c r="MG1049" s="66"/>
      <c r="MH1049" s="66"/>
      <c r="MI1049" s="66"/>
      <c r="MJ1049" s="66"/>
      <c r="MK1049" s="66"/>
      <c r="ML1049" s="66"/>
      <c r="MM1049" s="66"/>
      <c r="MN1049" s="66"/>
      <c r="MO1049" s="66"/>
      <c r="MP1049" s="66"/>
      <c r="MQ1049" s="66"/>
      <c r="MR1049" s="66"/>
      <c r="MS1049" s="66"/>
      <c r="MT1049" s="66"/>
      <c r="MU1049" s="66"/>
      <c r="MV1049" s="66"/>
      <c r="MW1049" s="66"/>
      <c r="MX1049" s="66"/>
      <c r="MY1049" s="66"/>
      <c r="MZ1049" s="66"/>
      <c r="NA1049" s="66"/>
      <c r="NB1049" s="66"/>
      <c r="NC1049" s="66"/>
      <c r="ND1049" s="66"/>
      <c r="NE1049" s="66"/>
      <c r="NF1049" s="66"/>
      <c r="NG1049" s="66"/>
      <c r="NH1049" s="66"/>
      <c r="NI1049" s="66"/>
      <c r="NJ1049" s="66"/>
      <c r="NK1049" s="66"/>
      <c r="NL1049" s="66"/>
      <c r="NM1049" s="66"/>
      <c r="NN1049" s="66"/>
      <c r="NO1049" s="66"/>
      <c r="NP1049" s="66"/>
      <c r="NQ1049" s="66"/>
      <c r="NR1049" s="66"/>
      <c r="NS1049" s="66"/>
      <c r="NT1049" s="66"/>
      <c r="NU1049" s="66"/>
      <c r="NV1049" s="66"/>
      <c r="NW1049" s="66"/>
      <c r="NX1049" s="66"/>
      <c r="NY1049" s="66"/>
      <c r="NZ1049" s="66"/>
      <c r="OA1049" s="66"/>
      <c r="OB1049" s="66"/>
      <c r="OC1049" s="66"/>
      <c r="OD1049" s="66"/>
      <c r="OE1049" s="66"/>
      <c r="OF1049" s="66"/>
      <c r="OG1049" s="66"/>
      <c r="OH1049" s="66"/>
      <c r="OI1049" s="66"/>
      <c r="OJ1049" s="66"/>
      <c r="OK1049" s="66"/>
      <c r="OL1049" s="66"/>
      <c r="OM1049" s="66"/>
      <c r="ON1049" s="66"/>
      <c r="OO1049" s="66"/>
      <c r="OP1049" s="66"/>
      <c r="OQ1049" s="66"/>
      <c r="OR1049" s="66"/>
      <c r="OS1049" s="66"/>
      <c r="OT1049" s="66"/>
      <c r="OU1049" s="66"/>
      <c r="OV1049" s="66"/>
      <c r="OW1049" s="66"/>
      <c r="OX1049" s="66"/>
      <c r="OY1049" s="66"/>
      <c r="OZ1049" s="66"/>
      <c r="PA1049" s="66"/>
      <c r="PB1049" s="66"/>
      <c r="PC1049" s="66"/>
      <c r="PD1049" s="66"/>
      <c r="PE1049" s="66"/>
      <c r="PF1049" s="66"/>
      <c r="PG1049" s="66"/>
      <c r="PH1049" s="66"/>
      <c r="PI1049" s="66"/>
      <c r="PJ1049" s="66"/>
      <c r="PK1049" s="66"/>
      <c r="PL1049" s="66"/>
      <c r="PM1049" s="66"/>
      <c r="PN1049" s="66"/>
      <c r="PO1049" s="66"/>
      <c r="PP1049" s="66"/>
      <c r="PQ1049" s="66"/>
      <c r="PR1049" s="66"/>
      <c r="PS1049" s="66"/>
      <c r="PT1049" s="66"/>
      <c r="PU1049" s="66"/>
      <c r="PV1049" s="66"/>
      <c r="PW1049" s="66"/>
      <c r="PX1049" s="66"/>
      <c r="PY1049" s="66"/>
      <c r="PZ1049" s="66"/>
      <c r="QA1049" s="66"/>
      <c r="QB1049" s="66"/>
      <c r="QC1049" s="66"/>
      <c r="QD1049" s="66"/>
      <c r="QE1049" s="66"/>
      <c r="QF1049" s="66"/>
      <c r="QG1049" s="66"/>
      <c r="QH1049" s="66"/>
      <c r="QI1049" s="66"/>
      <c r="QJ1049" s="66"/>
      <c r="QK1049" s="66"/>
      <c r="QL1049" s="66"/>
      <c r="QM1049" s="66"/>
      <c r="QN1049" s="66"/>
      <c r="QO1049" s="66"/>
      <c r="QP1049" s="66"/>
      <c r="QQ1049" s="66"/>
      <c r="QR1049" s="66"/>
      <c r="QS1049" s="66"/>
      <c r="QT1049" s="66"/>
      <c r="QU1049" s="66"/>
      <c r="QV1049" s="66"/>
      <c r="QW1049" s="66"/>
      <c r="QX1049" s="66"/>
      <c r="QY1049" s="66"/>
      <c r="QZ1049" s="66"/>
      <c r="RA1049" s="66"/>
      <c r="RB1049" s="66"/>
      <c r="RC1049" s="66"/>
      <c r="RD1049" s="66"/>
      <c r="RE1049" s="66"/>
      <c r="RF1049" s="66"/>
      <c r="RG1049" s="66"/>
      <c r="RH1049" s="66"/>
      <c r="RI1049" s="66"/>
      <c r="RJ1049" s="66"/>
      <c r="RK1049" s="66"/>
      <c r="RL1049" s="66"/>
      <c r="RM1049" s="66"/>
      <c r="RN1049" s="66"/>
      <c r="RO1049" s="66"/>
      <c r="RP1049" s="66"/>
      <c r="RQ1049" s="66"/>
      <c r="RR1049" s="66"/>
      <c r="RS1049" s="66"/>
      <c r="RT1049" s="66"/>
      <c r="RU1049" s="66"/>
      <c r="RV1049" s="66"/>
      <c r="RW1049" s="66"/>
      <c r="RX1049" s="66"/>
      <c r="RY1049" s="66"/>
      <c r="RZ1049" s="66"/>
      <c r="SA1049" s="66"/>
      <c r="SB1049" s="66"/>
      <c r="SC1049" s="66"/>
      <c r="SD1049" s="66"/>
      <c r="SE1049" s="66"/>
      <c r="SF1049" s="66"/>
      <c r="SG1049" s="66"/>
      <c r="SH1049" s="66"/>
      <c r="SI1049" s="66"/>
      <c r="SJ1049" s="66"/>
      <c r="SK1049" s="66"/>
      <c r="SL1049" s="66"/>
      <c r="SM1049" s="66"/>
      <c r="SN1049" s="66"/>
      <c r="SO1049" s="66"/>
      <c r="SP1049" s="66"/>
      <c r="SQ1049" s="66"/>
      <c r="SR1049" s="66"/>
      <c r="SS1049" s="66"/>
      <c r="ST1049" s="66"/>
      <c r="SU1049" s="66"/>
      <c r="SV1049" s="66"/>
      <c r="SW1049" s="66"/>
      <c r="SX1049" s="66"/>
      <c r="SY1049" s="66"/>
      <c r="SZ1049" s="66"/>
      <c r="TA1049" s="66"/>
      <c r="TB1049" s="66"/>
      <c r="TC1049" s="66"/>
      <c r="TD1049" s="66"/>
      <c r="TE1049" s="66"/>
      <c r="TF1049" s="66"/>
      <c r="TG1049" s="66"/>
      <c r="TH1049" s="66"/>
      <c r="TI1049" s="66"/>
      <c r="TJ1049" s="66"/>
      <c r="TK1049" s="66"/>
      <c r="TL1049" s="66"/>
      <c r="TM1049" s="66"/>
      <c r="TN1049" s="66"/>
      <c r="TO1049" s="66"/>
      <c r="TP1049" s="66"/>
      <c r="TQ1049" s="66"/>
      <c r="TR1049" s="66"/>
      <c r="TS1049" s="66"/>
      <c r="TT1049" s="66"/>
      <c r="TU1049" s="66"/>
      <c r="TV1049" s="66"/>
      <c r="TW1049" s="66"/>
      <c r="TX1049" s="66"/>
      <c r="TY1049" s="66"/>
      <c r="TZ1049" s="66"/>
      <c r="UA1049" s="66"/>
      <c r="UB1049" s="66"/>
      <c r="UC1049" s="66"/>
      <c r="UD1049" s="66"/>
      <c r="UE1049" s="66"/>
      <c r="UF1049" s="66"/>
      <c r="UG1049" s="66"/>
      <c r="UH1049" s="66"/>
      <c r="UI1049" s="66"/>
      <c r="UJ1049" s="66"/>
      <c r="UK1049" s="66"/>
      <c r="UL1049" s="66"/>
      <c r="UM1049" s="66"/>
      <c r="UN1049" s="66"/>
      <c r="UO1049" s="66"/>
      <c r="UP1049" s="66"/>
      <c r="UQ1049" s="66"/>
      <c r="UR1049" s="66"/>
      <c r="US1049" s="66"/>
      <c r="UT1049" s="66"/>
      <c r="UU1049" s="66"/>
      <c r="UV1049" s="66"/>
      <c r="UW1049" s="66"/>
      <c r="UX1049" s="66"/>
      <c r="UY1049" s="66"/>
      <c r="UZ1049" s="66"/>
      <c r="VA1049" s="66"/>
      <c r="VB1049" s="66"/>
      <c r="VC1049" s="66"/>
      <c r="VD1049" s="66"/>
      <c r="VE1049" s="66"/>
      <c r="VF1049" s="66"/>
      <c r="VG1049" s="66"/>
      <c r="VH1049" s="66"/>
      <c r="VI1049" s="66"/>
      <c r="VJ1049" s="66"/>
      <c r="VK1049" s="66"/>
      <c r="VL1049" s="66"/>
      <c r="VM1049" s="66"/>
      <c r="VN1049" s="66"/>
      <c r="VO1049" s="66"/>
      <c r="VP1049" s="66"/>
      <c r="VQ1049" s="66"/>
      <c r="VR1049" s="66"/>
      <c r="VS1049" s="66"/>
      <c r="VT1049" s="66"/>
      <c r="VU1049" s="66"/>
      <c r="VV1049" s="66"/>
      <c r="VW1049" s="66"/>
      <c r="VX1049" s="66"/>
      <c r="VY1049" s="66"/>
      <c r="VZ1049" s="66"/>
      <c r="WA1049" s="66"/>
      <c r="WB1049" s="66"/>
      <c r="WC1049" s="66"/>
      <c r="WD1049" s="66"/>
      <c r="WE1049" s="66"/>
      <c r="WF1049" s="66"/>
      <c r="WG1049" s="66"/>
      <c r="WH1049" s="66"/>
      <c r="WI1049" s="66"/>
      <c r="WJ1049" s="66"/>
      <c r="WK1049" s="66"/>
      <c r="WL1049" s="66"/>
      <c r="WM1049" s="66"/>
      <c r="WN1049" s="66"/>
      <c r="WO1049" s="66"/>
      <c r="WP1049" s="66"/>
      <c r="WQ1049" s="66"/>
      <c r="WR1049" s="66"/>
      <c r="WS1049" s="66"/>
      <c r="WT1049" s="66"/>
      <c r="WU1049" s="66"/>
      <c r="WV1049" s="66"/>
      <c r="WW1049" s="66"/>
      <c r="WX1049" s="66"/>
      <c r="WY1049" s="66"/>
      <c r="WZ1049" s="66"/>
      <c r="XA1049" s="66"/>
      <c r="XB1049" s="66"/>
      <c r="XC1049" s="66"/>
      <c r="XD1049" s="66"/>
      <c r="XE1049" s="66"/>
      <c r="XF1049" s="66"/>
      <c r="XG1049" s="66"/>
      <c r="XH1049" s="66"/>
      <c r="XI1049" s="66"/>
      <c r="XJ1049" s="66"/>
      <c r="XK1049" s="66"/>
      <c r="XL1049" s="66"/>
      <c r="XM1049" s="66"/>
      <c r="XN1049" s="66"/>
      <c r="XO1049" s="66"/>
      <c r="XP1049" s="66"/>
      <c r="XQ1049" s="66"/>
      <c r="XR1049" s="66"/>
      <c r="XS1049" s="66"/>
      <c r="XT1049" s="66"/>
      <c r="XU1049" s="66"/>
      <c r="XV1049" s="66"/>
      <c r="XW1049" s="66"/>
      <c r="XX1049" s="66"/>
      <c r="XY1049" s="66"/>
      <c r="XZ1049" s="66"/>
      <c r="YA1049" s="66"/>
      <c r="YB1049" s="66"/>
      <c r="YC1049" s="66"/>
      <c r="YD1049" s="66"/>
      <c r="YE1049" s="66"/>
      <c r="YF1049" s="66"/>
      <c r="YG1049" s="66"/>
      <c r="YH1049" s="66"/>
      <c r="YI1049" s="66"/>
      <c r="YJ1049" s="66"/>
      <c r="YK1049" s="66"/>
      <c r="YL1049" s="66"/>
      <c r="YM1049" s="66"/>
      <c r="YN1049" s="66"/>
      <c r="YO1049" s="66"/>
      <c r="YP1049" s="66"/>
      <c r="YQ1049" s="66"/>
      <c r="YR1049" s="66"/>
      <c r="YS1049" s="66"/>
      <c r="YT1049" s="66"/>
      <c r="YU1049" s="66"/>
      <c r="YV1049" s="66"/>
      <c r="YW1049" s="66"/>
      <c r="YX1049" s="66"/>
      <c r="YY1049" s="66"/>
      <c r="YZ1049" s="66"/>
      <c r="ZA1049" s="66"/>
      <c r="ZB1049" s="66"/>
      <c r="ZC1049" s="66"/>
      <c r="ZD1049" s="66"/>
      <c r="ZE1049" s="66"/>
      <c r="ZF1049" s="66"/>
      <c r="ZG1049" s="66"/>
      <c r="ZH1049" s="66"/>
      <c r="ZI1049" s="66"/>
      <c r="ZJ1049" s="66"/>
      <c r="ZK1049" s="66"/>
      <c r="ZL1049" s="66"/>
      <c r="ZM1049" s="66"/>
      <c r="ZN1049" s="66"/>
      <c r="ZO1049" s="66"/>
      <c r="ZP1049" s="66"/>
      <c r="ZQ1049" s="66"/>
      <c r="ZR1049" s="66"/>
      <c r="ZS1049" s="66"/>
      <c r="ZT1049" s="66"/>
      <c r="ZU1049" s="66"/>
      <c r="ZV1049" s="66"/>
      <c r="ZW1049" s="66"/>
      <c r="ZX1049" s="66"/>
      <c r="ZY1049" s="66"/>
      <c r="ZZ1049" s="66"/>
      <c r="AAA1049" s="66"/>
      <c r="AAB1049" s="66"/>
      <c r="AAC1049" s="66"/>
      <c r="AAD1049" s="66"/>
      <c r="AAE1049" s="66"/>
      <c r="AAF1049" s="66"/>
      <c r="AAG1049" s="66"/>
      <c r="AAH1049" s="66"/>
      <c r="AAI1049" s="66"/>
      <c r="AAJ1049" s="66"/>
      <c r="AAK1049" s="66"/>
      <c r="AAL1049" s="66"/>
      <c r="AAM1049" s="66"/>
      <c r="AAN1049" s="66"/>
      <c r="AAO1049" s="66"/>
      <c r="AAP1049" s="66"/>
      <c r="AAQ1049" s="66"/>
      <c r="AAR1049" s="66"/>
      <c r="AAS1049" s="66"/>
      <c r="AAT1049" s="66"/>
      <c r="AAU1049" s="66"/>
      <c r="AAV1049" s="66"/>
      <c r="AAW1049" s="66"/>
      <c r="AAX1049" s="66"/>
      <c r="AAY1049" s="66"/>
      <c r="AAZ1049" s="66"/>
      <c r="ABA1049" s="66"/>
      <c r="ABB1049" s="66"/>
      <c r="ABC1049" s="66"/>
      <c r="ABD1049" s="66"/>
      <c r="ABE1049" s="66"/>
      <c r="ABF1049" s="66"/>
      <c r="ABG1049" s="66"/>
      <c r="ABH1049" s="66"/>
      <c r="ABI1049" s="66"/>
      <c r="ABJ1049" s="66"/>
      <c r="ABK1049" s="66"/>
      <c r="ABL1049" s="66"/>
      <c r="ABM1049" s="66"/>
      <c r="ABN1049" s="66"/>
      <c r="ABO1049" s="66"/>
      <c r="ABP1049" s="66"/>
      <c r="ABQ1049" s="66"/>
      <c r="ABR1049" s="66"/>
      <c r="ABS1049" s="66"/>
      <c r="ABT1049" s="66"/>
      <c r="ABU1049" s="66"/>
      <c r="ABV1049" s="66"/>
      <c r="ABW1049" s="66"/>
      <c r="ABX1049" s="66"/>
    </row>
    <row r="1050" spans="1:752" s="66" customFormat="1" ht="11.25" customHeight="1" x14ac:dyDescent="0.3">
      <c r="A1050" s="65">
        <v>1</v>
      </c>
      <c r="B1050" s="68" t="s">
        <v>54</v>
      </c>
      <c r="C1050" s="68" t="s">
        <v>54</v>
      </c>
      <c r="D1050" s="3" t="s">
        <v>41</v>
      </c>
      <c r="E1050" s="17">
        <v>45503</v>
      </c>
      <c r="F1050" s="17">
        <v>45503</v>
      </c>
      <c r="G1050" s="17" t="s">
        <v>13968</v>
      </c>
      <c r="H1050" s="106" t="s">
        <v>42</v>
      </c>
      <c r="I1050" s="3">
        <v>14</v>
      </c>
      <c r="J1050" s="3" t="s">
        <v>43</v>
      </c>
      <c r="K1050" s="3"/>
      <c r="L1050" s="11" t="s">
        <v>213</v>
      </c>
      <c r="M1050" s="11" t="s">
        <v>3257</v>
      </c>
      <c r="N1050" s="3" t="s">
        <v>390</v>
      </c>
      <c r="O1050" s="3" t="s">
        <v>3265</v>
      </c>
      <c r="P1050" s="17">
        <v>45504</v>
      </c>
      <c r="Q1050" s="18">
        <v>5200000</v>
      </c>
      <c r="R1050" s="18"/>
      <c r="S1050" s="18">
        <v>5200000</v>
      </c>
      <c r="T1050" s="3" t="s">
        <v>51</v>
      </c>
      <c r="U1050" s="3">
        <v>3673</v>
      </c>
      <c r="V1050" s="17">
        <v>45504</v>
      </c>
      <c r="W1050" s="17">
        <v>45533</v>
      </c>
      <c r="X1050" s="18">
        <v>5200000</v>
      </c>
      <c r="Y1050" s="18"/>
      <c r="Z1050" s="18">
        <v>5200000</v>
      </c>
      <c r="AA1050" s="3" t="s">
        <v>47</v>
      </c>
      <c r="AB1050" s="3"/>
      <c r="AC1050" s="3"/>
      <c r="AD1050" s="3"/>
      <c r="AE1050" s="3"/>
      <c r="AF1050" s="3"/>
      <c r="AG1050" s="3" t="s">
        <v>127</v>
      </c>
      <c r="AH1050" s="18" t="s">
        <v>3268</v>
      </c>
      <c r="AI1050" s="3" t="s">
        <v>128</v>
      </c>
      <c r="AJ1050" s="11"/>
      <c r="AK1050" s="11"/>
      <c r="AL1050" s="3"/>
      <c r="AM1050" s="3"/>
    </row>
    <row r="1051" spans="1:752" s="4" customFormat="1" ht="11.25" customHeight="1" x14ac:dyDescent="0.3">
      <c r="A1051" s="65">
        <v>1</v>
      </c>
      <c r="B1051" s="68" t="s">
        <v>54</v>
      </c>
      <c r="C1051" s="68" t="s">
        <v>54</v>
      </c>
      <c r="D1051" s="3" t="s">
        <v>41</v>
      </c>
      <c r="E1051" s="17">
        <v>45503</v>
      </c>
      <c r="F1051" s="17">
        <v>45503</v>
      </c>
      <c r="G1051" s="17" t="s">
        <v>13968</v>
      </c>
      <c r="H1051" s="106" t="s">
        <v>42</v>
      </c>
      <c r="I1051" s="3">
        <v>14</v>
      </c>
      <c r="J1051" s="3" t="s">
        <v>43</v>
      </c>
      <c r="K1051" s="3"/>
      <c r="L1051" s="11" t="s">
        <v>213</v>
      </c>
      <c r="M1051" s="11" t="s">
        <v>3258</v>
      </c>
      <c r="N1051" s="3" t="s">
        <v>390</v>
      </c>
      <c r="O1051" s="3" t="s">
        <v>3265</v>
      </c>
      <c r="P1051" s="17">
        <v>45504</v>
      </c>
      <c r="Q1051" s="18">
        <v>7480000</v>
      </c>
      <c r="R1051" s="18"/>
      <c r="S1051" s="18">
        <v>7480000</v>
      </c>
      <c r="T1051" s="3" t="s">
        <v>51</v>
      </c>
      <c r="U1051" s="3">
        <v>3673</v>
      </c>
      <c r="V1051" s="17">
        <v>45504</v>
      </c>
      <c r="W1051" s="17">
        <v>45533</v>
      </c>
      <c r="X1051" s="18">
        <v>7480000</v>
      </c>
      <c r="Y1051" s="18"/>
      <c r="Z1051" s="18">
        <v>7480000</v>
      </c>
      <c r="AA1051" s="3" t="s">
        <v>47</v>
      </c>
      <c r="AB1051" s="3"/>
      <c r="AC1051" s="3"/>
      <c r="AD1051" s="3"/>
      <c r="AE1051" s="3"/>
      <c r="AF1051" s="3"/>
      <c r="AG1051" s="3" t="s">
        <v>127</v>
      </c>
      <c r="AH1051" s="18" t="s">
        <v>3269</v>
      </c>
      <c r="AI1051" s="3" t="s">
        <v>128</v>
      </c>
      <c r="AJ1051" s="11"/>
      <c r="AK1051" s="11"/>
      <c r="AL1051" s="3"/>
      <c r="AM1051" s="3"/>
      <c r="AN1051" s="66"/>
      <c r="AO1051" s="66"/>
      <c r="AP1051" s="66"/>
      <c r="AQ1051" s="66"/>
      <c r="AR1051" s="66"/>
      <c r="AS1051" s="66"/>
      <c r="AT1051" s="66"/>
      <c r="AU1051" s="66"/>
      <c r="AV1051" s="66"/>
      <c r="AW1051" s="66"/>
      <c r="AX1051" s="66"/>
      <c r="AY1051" s="66"/>
      <c r="AZ1051" s="66"/>
      <c r="BA1051" s="66"/>
      <c r="BB1051" s="66"/>
      <c r="BC1051" s="66"/>
      <c r="BD1051" s="66"/>
      <c r="BE1051" s="66"/>
      <c r="BF1051" s="66"/>
      <c r="BG1051" s="66"/>
      <c r="BH1051" s="66"/>
      <c r="BI1051" s="66"/>
      <c r="BJ1051" s="66"/>
      <c r="BK1051" s="66"/>
      <c r="BL1051" s="66"/>
      <c r="BM1051" s="66"/>
      <c r="BN1051" s="66"/>
      <c r="BO1051" s="66"/>
      <c r="BP1051" s="66"/>
      <c r="BQ1051" s="66"/>
      <c r="BR1051" s="66"/>
      <c r="BS1051" s="66"/>
      <c r="BT1051" s="66"/>
      <c r="BU1051" s="66"/>
      <c r="BV1051" s="66"/>
      <c r="BW1051" s="66"/>
      <c r="BX1051" s="66"/>
      <c r="BY1051" s="66"/>
      <c r="BZ1051" s="66"/>
      <c r="CA1051" s="66"/>
      <c r="CB1051" s="66"/>
      <c r="CC1051" s="66"/>
      <c r="CD1051" s="66"/>
      <c r="CE1051" s="66"/>
      <c r="CF1051" s="66"/>
      <c r="CG1051" s="66"/>
      <c r="CH1051" s="66"/>
      <c r="CI1051" s="66"/>
      <c r="CJ1051" s="66"/>
      <c r="CK1051" s="66"/>
      <c r="CL1051" s="66"/>
      <c r="CM1051" s="66"/>
      <c r="CN1051" s="66"/>
      <c r="CO1051" s="66"/>
      <c r="CP1051" s="66"/>
      <c r="CQ1051" s="66"/>
      <c r="CR1051" s="66"/>
      <c r="CS1051" s="66"/>
      <c r="CT1051" s="66"/>
      <c r="CU1051" s="66"/>
      <c r="CV1051" s="66"/>
      <c r="CW1051" s="66"/>
      <c r="CX1051" s="66"/>
      <c r="CY1051" s="66"/>
      <c r="CZ1051" s="66"/>
      <c r="DA1051" s="66"/>
      <c r="DB1051" s="66"/>
      <c r="DC1051" s="66"/>
      <c r="DD1051" s="66"/>
      <c r="DE1051" s="66"/>
      <c r="DF1051" s="66"/>
      <c r="DG1051" s="66"/>
      <c r="DH1051" s="66"/>
      <c r="DI1051" s="66"/>
      <c r="DJ1051" s="66"/>
      <c r="DK1051" s="66"/>
      <c r="DL1051" s="66"/>
      <c r="DM1051" s="66"/>
      <c r="DN1051" s="66"/>
      <c r="DO1051" s="66"/>
      <c r="DP1051" s="66"/>
      <c r="DQ1051" s="66"/>
      <c r="DR1051" s="66"/>
      <c r="DS1051" s="66"/>
      <c r="DT1051" s="66"/>
      <c r="DU1051" s="66"/>
      <c r="DV1051" s="66"/>
      <c r="DW1051" s="66"/>
      <c r="DX1051" s="66"/>
      <c r="DY1051" s="66"/>
      <c r="DZ1051" s="66"/>
      <c r="EA1051" s="66"/>
      <c r="EB1051" s="66"/>
      <c r="EC1051" s="66"/>
      <c r="ED1051" s="66"/>
      <c r="EE1051" s="66"/>
      <c r="EF1051" s="66"/>
      <c r="EG1051" s="66"/>
      <c r="EH1051" s="66"/>
      <c r="EI1051" s="66"/>
      <c r="EJ1051" s="66"/>
      <c r="EK1051" s="66"/>
      <c r="EL1051" s="66"/>
      <c r="EM1051" s="66"/>
      <c r="EN1051" s="66"/>
      <c r="EO1051" s="66"/>
      <c r="EP1051" s="66"/>
      <c r="EQ1051" s="66"/>
      <c r="ER1051" s="66"/>
      <c r="ES1051" s="66"/>
      <c r="ET1051" s="66"/>
      <c r="EU1051" s="66"/>
      <c r="EV1051" s="66"/>
      <c r="EW1051" s="66"/>
      <c r="EX1051" s="66"/>
      <c r="EY1051" s="66"/>
      <c r="EZ1051" s="66"/>
      <c r="FA1051" s="66"/>
      <c r="FB1051" s="66"/>
      <c r="FC1051" s="66"/>
      <c r="FD1051" s="66"/>
      <c r="FE1051" s="66"/>
      <c r="FF1051" s="66"/>
      <c r="FG1051" s="66"/>
      <c r="FH1051" s="66"/>
      <c r="FI1051" s="66"/>
      <c r="FJ1051" s="66"/>
      <c r="FK1051" s="66"/>
      <c r="FL1051" s="66"/>
      <c r="FM1051" s="66"/>
      <c r="FN1051" s="66"/>
      <c r="FO1051" s="66"/>
      <c r="FP1051" s="66"/>
      <c r="FQ1051" s="66"/>
      <c r="FR1051" s="66"/>
      <c r="FS1051" s="66"/>
      <c r="FT1051" s="66"/>
      <c r="FU1051" s="66"/>
      <c r="FV1051" s="66"/>
      <c r="FW1051" s="66"/>
      <c r="FX1051" s="66"/>
      <c r="FY1051" s="66"/>
      <c r="FZ1051" s="66"/>
      <c r="GA1051" s="66"/>
      <c r="GB1051" s="66"/>
      <c r="GC1051" s="66"/>
      <c r="GD1051" s="66"/>
      <c r="GE1051" s="66"/>
      <c r="GF1051" s="66"/>
      <c r="GG1051" s="66"/>
      <c r="GH1051" s="66"/>
      <c r="GI1051" s="66"/>
      <c r="GJ1051" s="66"/>
      <c r="GK1051" s="66"/>
      <c r="GL1051" s="66"/>
      <c r="GM1051" s="66"/>
      <c r="GN1051" s="66"/>
      <c r="GO1051" s="66"/>
      <c r="GP1051" s="66"/>
      <c r="GQ1051" s="66"/>
      <c r="GR1051" s="66"/>
      <c r="GS1051" s="66"/>
      <c r="GT1051" s="66"/>
      <c r="GU1051" s="66"/>
      <c r="GV1051" s="66"/>
      <c r="GW1051" s="66"/>
      <c r="GX1051" s="66"/>
      <c r="GY1051" s="66"/>
      <c r="GZ1051" s="66"/>
      <c r="HA1051" s="66"/>
      <c r="HB1051" s="66"/>
      <c r="HC1051" s="66"/>
      <c r="HD1051" s="66"/>
      <c r="HE1051" s="66"/>
      <c r="HF1051" s="66"/>
      <c r="HG1051" s="66"/>
      <c r="HH1051" s="66"/>
      <c r="HI1051" s="66"/>
      <c r="HJ1051" s="66"/>
      <c r="HK1051" s="66"/>
      <c r="HL1051" s="66"/>
      <c r="HM1051" s="66"/>
      <c r="HN1051" s="66"/>
      <c r="HO1051" s="66"/>
      <c r="HP1051" s="66"/>
      <c r="HQ1051" s="66"/>
      <c r="HR1051" s="66"/>
      <c r="HS1051" s="66"/>
      <c r="HT1051" s="66"/>
      <c r="HU1051" s="66"/>
      <c r="HV1051" s="66"/>
      <c r="HW1051" s="66"/>
      <c r="HX1051" s="66"/>
      <c r="HY1051" s="66"/>
      <c r="HZ1051" s="66"/>
      <c r="IA1051" s="66"/>
      <c r="IB1051" s="66"/>
      <c r="IC1051" s="66"/>
      <c r="ID1051" s="66"/>
      <c r="IE1051" s="66"/>
      <c r="IF1051" s="66"/>
      <c r="IG1051" s="66"/>
      <c r="IH1051" s="66"/>
      <c r="II1051" s="66"/>
      <c r="IJ1051" s="66"/>
      <c r="IK1051" s="66"/>
      <c r="IL1051" s="66"/>
      <c r="IM1051" s="66"/>
      <c r="IN1051" s="66"/>
      <c r="IO1051" s="66"/>
      <c r="IP1051" s="66"/>
      <c r="IQ1051" s="66"/>
      <c r="IR1051" s="66"/>
      <c r="IS1051" s="66"/>
      <c r="IT1051" s="66"/>
      <c r="IU1051" s="66"/>
      <c r="IV1051" s="66"/>
      <c r="IW1051" s="66"/>
      <c r="IX1051" s="66"/>
      <c r="IY1051" s="66"/>
      <c r="IZ1051" s="66"/>
      <c r="JA1051" s="66"/>
      <c r="JB1051" s="66"/>
      <c r="JC1051" s="66"/>
      <c r="JD1051" s="66"/>
      <c r="JE1051" s="66"/>
      <c r="JF1051" s="66"/>
      <c r="JG1051" s="66"/>
      <c r="JH1051" s="66"/>
      <c r="JI1051" s="66"/>
      <c r="JJ1051" s="66"/>
      <c r="JK1051" s="66"/>
      <c r="JL1051" s="66"/>
      <c r="JM1051" s="66"/>
      <c r="JN1051" s="66"/>
      <c r="JO1051" s="66"/>
      <c r="JP1051" s="66"/>
      <c r="JQ1051" s="66"/>
      <c r="JR1051" s="66"/>
      <c r="JS1051" s="66"/>
      <c r="JT1051" s="66"/>
      <c r="JU1051" s="66"/>
      <c r="JV1051" s="66"/>
      <c r="JW1051" s="66"/>
      <c r="JX1051" s="66"/>
      <c r="JY1051" s="66"/>
      <c r="JZ1051" s="66"/>
      <c r="KA1051" s="66"/>
      <c r="KB1051" s="66"/>
      <c r="KC1051" s="66"/>
      <c r="KD1051" s="66"/>
      <c r="KE1051" s="66"/>
      <c r="KF1051" s="66"/>
      <c r="KG1051" s="66"/>
      <c r="KH1051" s="66"/>
      <c r="KI1051" s="66"/>
      <c r="KJ1051" s="66"/>
      <c r="KK1051" s="66"/>
      <c r="KL1051" s="66"/>
      <c r="KM1051" s="66"/>
      <c r="KN1051" s="66"/>
      <c r="KO1051" s="66"/>
      <c r="KP1051" s="66"/>
      <c r="KQ1051" s="66"/>
      <c r="KR1051" s="66"/>
      <c r="KS1051" s="66"/>
      <c r="KT1051" s="66"/>
      <c r="KU1051" s="66"/>
      <c r="KV1051" s="66"/>
      <c r="KW1051" s="66"/>
      <c r="KX1051" s="66"/>
      <c r="KY1051" s="66"/>
      <c r="KZ1051" s="66"/>
      <c r="LA1051" s="66"/>
      <c r="LB1051" s="66"/>
      <c r="LC1051" s="66"/>
      <c r="LD1051" s="66"/>
      <c r="LE1051" s="66"/>
      <c r="LF1051" s="66"/>
      <c r="LG1051" s="66"/>
      <c r="LH1051" s="66"/>
      <c r="LI1051" s="66"/>
      <c r="LJ1051" s="66"/>
      <c r="LK1051" s="66"/>
      <c r="LL1051" s="66"/>
      <c r="LM1051" s="66"/>
      <c r="LN1051" s="66"/>
      <c r="LO1051" s="66"/>
      <c r="LP1051" s="66"/>
      <c r="LQ1051" s="66"/>
      <c r="LR1051" s="66"/>
      <c r="LS1051" s="66"/>
      <c r="LT1051" s="66"/>
      <c r="LU1051" s="66"/>
      <c r="LV1051" s="66"/>
      <c r="LW1051" s="66"/>
      <c r="LX1051" s="66"/>
      <c r="LY1051" s="66"/>
      <c r="LZ1051" s="66"/>
      <c r="MA1051" s="66"/>
      <c r="MB1051" s="66"/>
      <c r="MC1051" s="66"/>
      <c r="MD1051" s="66"/>
      <c r="ME1051" s="66"/>
      <c r="MF1051" s="66"/>
      <c r="MG1051" s="66"/>
      <c r="MH1051" s="66"/>
      <c r="MI1051" s="66"/>
      <c r="MJ1051" s="66"/>
      <c r="MK1051" s="66"/>
      <c r="ML1051" s="66"/>
      <c r="MM1051" s="66"/>
      <c r="MN1051" s="66"/>
      <c r="MO1051" s="66"/>
      <c r="MP1051" s="66"/>
      <c r="MQ1051" s="66"/>
      <c r="MR1051" s="66"/>
      <c r="MS1051" s="66"/>
      <c r="MT1051" s="66"/>
      <c r="MU1051" s="66"/>
      <c r="MV1051" s="66"/>
      <c r="MW1051" s="66"/>
      <c r="MX1051" s="66"/>
      <c r="MY1051" s="66"/>
      <c r="MZ1051" s="66"/>
      <c r="NA1051" s="66"/>
      <c r="NB1051" s="66"/>
      <c r="NC1051" s="66"/>
      <c r="ND1051" s="66"/>
      <c r="NE1051" s="66"/>
      <c r="NF1051" s="66"/>
      <c r="NG1051" s="66"/>
      <c r="NH1051" s="66"/>
      <c r="NI1051" s="66"/>
      <c r="NJ1051" s="66"/>
      <c r="NK1051" s="66"/>
      <c r="NL1051" s="66"/>
      <c r="NM1051" s="66"/>
      <c r="NN1051" s="66"/>
      <c r="NO1051" s="66"/>
      <c r="NP1051" s="66"/>
      <c r="NQ1051" s="66"/>
      <c r="NR1051" s="66"/>
      <c r="NS1051" s="66"/>
      <c r="NT1051" s="66"/>
      <c r="NU1051" s="66"/>
      <c r="NV1051" s="66"/>
      <c r="NW1051" s="66"/>
      <c r="NX1051" s="66"/>
      <c r="NY1051" s="66"/>
      <c r="NZ1051" s="66"/>
      <c r="OA1051" s="66"/>
      <c r="OB1051" s="66"/>
      <c r="OC1051" s="66"/>
      <c r="OD1051" s="66"/>
      <c r="OE1051" s="66"/>
      <c r="OF1051" s="66"/>
      <c r="OG1051" s="66"/>
      <c r="OH1051" s="66"/>
      <c r="OI1051" s="66"/>
      <c r="OJ1051" s="66"/>
      <c r="OK1051" s="66"/>
      <c r="OL1051" s="66"/>
      <c r="OM1051" s="66"/>
      <c r="ON1051" s="66"/>
      <c r="OO1051" s="66"/>
      <c r="OP1051" s="66"/>
      <c r="OQ1051" s="66"/>
      <c r="OR1051" s="66"/>
      <c r="OS1051" s="66"/>
      <c r="OT1051" s="66"/>
      <c r="OU1051" s="66"/>
      <c r="OV1051" s="66"/>
      <c r="OW1051" s="66"/>
      <c r="OX1051" s="66"/>
      <c r="OY1051" s="66"/>
      <c r="OZ1051" s="66"/>
      <c r="PA1051" s="66"/>
      <c r="PB1051" s="66"/>
      <c r="PC1051" s="66"/>
      <c r="PD1051" s="66"/>
      <c r="PE1051" s="66"/>
      <c r="PF1051" s="66"/>
      <c r="PG1051" s="66"/>
      <c r="PH1051" s="66"/>
      <c r="PI1051" s="66"/>
      <c r="PJ1051" s="66"/>
      <c r="PK1051" s="66"/>
      <c r="PL1051" s="66"/>
      <c r="PM1051" s="66"/>
      <c r="PN1051" s="66"/>
      <c r="PO1051" s="66"/>
      <c r="PP1051" s="66"/>
      <c r="PQ1051" s="66"/>
      <c r="PR1051" s="66"/>
      <c r="PS1051" s="66"/>
      <c r="PT1051" s="66"/>
      <c r="PU1051" s="66"/>
      <c r="PV1051" s="66"/>
      <c r="PW1051" s="66"/>
      <c r="PX1051" s="66"/>
      <c r="PY1051" s="66"/>
      <c r="PZ1051" s="66"/>
      <c r="QA1051" s="66"/>
      <c r="QB1051" s="66"/>
      <c r="QC1051" s="66"/>
      <c r="QD1051" s="66"/>
      <c r="QE1051" s="66"/>
      <c r="QF1051" s="66"/>
      <c r="QG1051" s="66"/>
      <c r="QH1051" s="66"/>
      <c r="QI1051" s="66"/>
      <c r="QJ1051" s="66"/>
      <c r="QK1051" s="66"/>
      <c r="QL1051" s="66"/>
      <c r="QM1051" s="66"/>
      <c r="QN1051" s="66"/>
      <c r="QO1051" s="66"/>
      <c r="QP1051" s="66"/>
      <c r="QQ1051" s="66"/>
      <c r="QR1051" s="66"/>
      <c r="QS1051" s="66"/>
      <c r="QT1051" s="66"/>
      <c r="QU1051" s="66"/>
      <c r="QV1051" s="66"/>
      <c r="QW1051" s="66"/>
      <c r="QX1051" s="66"/>
      <c r="QY1051" s="66"/>
      <c r="QZ1051" s="66"/>
      <c r="RA1051" s="66"/>
      <c r="RB1051" s="66"/>
      <c r="RC1051" s="66"/>
      <c r="RD1051" s="66"/>
      <c r="RE1051" s="66"/>
      <c r="RF1051" s="66"/>
      <c r="RG1051" s="66"/>
      <c r="RH1051" s="66"/>
      <c r="RI1051" s="66"/>
      <c r="RJ1051" s="66"/>
      <c r="RK1051" s="66"/>
      <c r="RL1051" s="66"/>
      <c r="RM1051" s="66"/>
      <c r="RN1051" s="66"/>
      <c r="RO1051" s="66"/>
      <c r="RP1051" s="66"/>
      <c r="RQ1051" s="66"/>
      <c r="RR1051" s="66"/>
      <c r="RS1051" s="66"/>
      <c r="RT1051" s="66"/>
      <c r="RU1051" s="66"/>
      <c r="RV1051" s="66"/>
      <c r="RW1051" s="66"/>
      <c r="RX1051" s="66"/>
      <c r="RY1051" s="66"/>
      <c r="RZ1051" s="66"/>
      <c r="SA1051" s="66"/>
      <c r="SB1051" s="66"/>
      <c r="SC1051" s="66"/>
      <c r="SD1051" s="66"/>
      <c r="SE1051" s="66"/>
      <c r="SF1051" s="66"/>
      <c r="SG1051" s="66"/>
      <c r="SH1051" s="66"/>
      <c r="SI1051" s="66"/>
      <c r="SJ1051" s="66"/>
      <c r="SK1051" s="66"/>
      <c r="SL1051" s="66"/>
      <c r="SM1051" s="66"/>
      <c r="SN1051" s="66"/>
      <c r="SO1051" s="66"/>
      <c r="SP1051" s="66"/>
      <c r="SQ1051" s="66"/>
      <c r="SR1051" s="66"/>
      <c r="SS1051" s="66"/>
      <c r="ST1051" s="66"/>
      <c r="SU1051" s="66"/>
      <c r="SV1051" s="66"/>
      <c r="SW1051" s="66"/>
      <c r="SX1051" s="66"/>
      <c r="SY1051" s="66"/>
      <c r="SZ1051" s="66"/>
      <c r="TA1051" s="66"/>
      <c r="TB1051" s="66"/>
      <c r="TC1051" s="66"/>
      <c r="TD1051" s="66"/>
      <c r="TE1051" s="66"/>
      <c r="TF1051" s="66"/>
      <c r="TG1051" s="66"/>
      <c r="TH1051" s="66"/>
      <c r="TI1051" s="66"/>
      <c r="TJ1051" s="66"/>
      <c r="TK1051" s="66"/>
      <c r="TL1051" s="66"/>
      <c r="TM1051" s="66"/>
      <c r="TN1051" s="66"/>
      <c r="TO1051" s="66"/>
      <c r="TP1051" s="66"/>
      <c r="TQ1051" s="66"/>
      <c r="TR1051" s="66"/>
      <c r="TS1051" s="66"/>
      <c r="TT1051" s="66"/>
      <c r="TU1051" s="66"/>
      <c r="TV1051" s="66"/>
      <c r="TW1051" s="66"/>
      <c r="TX1051" s="66"/>
      <c r="TY1051" s="66"/>
      <c r="TZ1051" s="66"/>
      <c r="UA1051" s="66"/>
      <c r="UB1051" s="66"/>
      <c r="UC1051" s="66"/>
      <c r="UD1051" s="66"/>
      <c r="UE1051" s="66"/>
      <c r="UF1051" s="66"/>
      <c r="UG1051" s="66"/>
      <c r="UH1051" s="66"/>
      <c r="UI1051" s="66"/>
      <c r="UJ1051" s="66"/>
      <c r="UK1051" s="66"/>
      <c r="UL1051" s="66"/>
      <c r="UM1051" s="66"/>
      <c r="UN1051" s="66"/>
      <c r="UO1051" s="66"/>
      <c r="UP1051" s="66"/>
      <c r="UQ1051" s="66"/>
      <c r="UR1051" s="66"/>
      <c r="US1051" s="66"/>
      <c r="UT1051" s="66"/>
      <c r="UU1051" s="66"/>
      <c r="UV1051" s="66"/>
      <c r="UW1051" s="66"/>
      <c r="UX1051" s="66"/>
      <c r="UY1051" s="66"/>
      <c r="UZ1051" s="66"/>
      <c r="VA1051" s="66"/>
      <c r="VB1051" s="66"/>
      <c r="VC1051" s="66"/>
      <c r="VD1051" s="66"/>
      <c r="VE1051" s="66"/>
      <c r="VF1051" s="66"/>
      <c r="VG1051" s="66"/>
      <c r="VH1051" s="66"/>
      <c r="VI1051" s="66"/>
      <c r="VJ1051" s="66"/>
      <c r="VK1051" s="66"/>
      <c r="VL1051" s="66"/>
      <c r="VM1051" s="66"/>
      <c r="VN1051" s="66"/>
      <c r="VO1051" s="66"/>
      <c r="VP1051" s="66"/>
      <c r="VQ1051" s="66"/>
      <c r="VR1051" s="66"/>
      <c r="VS1051" s="66"/>
      <c r="VT1051" s="66"/>
      <c r="VU1051" s="66"/>
      <c r="VV1051" s="66"/>
      <c r="VW1051" s="66"/>
      <c r="VX1051" s="66"/>
      <c r="VY1051" s="66"/>
      <c r="VZ1051" s="66"/>
      <c r="WA1051" s="66"/>
      <c r="WB1051" s="66"/>
      <c r="WC1051" s="66"/>
      <c r="WD1051" s="66"/>
      <c r="WE1051" s="66"/>
      <c r="WF1051" s="66"/>
      <c r="WG1051" s="66"/>
      <c r="WH1051" s="66"/>
      <c r="WI1051" s="66"/>
      <c r="WJ1051" s="66"/>
      <c r="WK1051" s="66"/>
      <c r="WL1051" s="66"/>
      <c r="WM1051" s="66"/>
      <c r="WN1051" s="66"/>
      <c r="WO1051" s="66"/>
      <c r="WP1051" s="66"/>
      <c r="WQ1051" s="66"/>
      <c r="WR1051" s="66"/>
      <c r="WS1051" s="66"/>
      <c r="WT1051" s="66"/>
      <c r="WU1051" s="66"/>
      <c r="WV1051" s="66"/>
      <c r="WW1051" s="66"/>
      <c r="WX1051" s="66"/>
      <c r="WY1051" s="66"/>
      <c r="WZ1051" s="66"/>
      <c r="XA1051" s="66"/>
      <c r="XB1051" s="66"/>
      <c r="XC1051" s="66"/>
      <c r="XD1051" s="66"/>
      <c r="XE1051" s="66"/>
      <c r="XF1051" s="66"/>
      <c r="XG1051" s="66"/>
      <c r="XH1051" s="66"/>
      <c r="XI1051" s="66"/>
      <c r="XJ1051" s="66"/>
      <c r="XK1051" s="66"/>
      <c r="XL1051" s="66"/>
      <c r="XM1051" s="66"/>
      <c r="XN1051" s="66"/>
      <c r="XO1051" s="66"/>
      <c r="XP1051" s="66"/>
      <c r="XQ1051" s="66"/>
      <c r="XR1051" s="66"/>
      <c r="XS1051" s="66"/>
      <c r="XT1051" s="66"/>
      <c r="XU1051" s="66"/>
      <c r="XV1051" s="66"/>
      <c r="XW1051" s="66"/>
      <c r="XX1051" s="66"/>
      <c r="XY1051" s="66"/>
      <c r="XZ1051" s="66"/>
      <c r="YA1051" s="66"/>
      <c r="YB1051" s="66"/>
      <c r="YC1051" s="66"/>
      <c r="YD1051" s="66"/>
      <c r="YE1051" s="66"/>
      <c r="YF1051" s="66"/>
      <c r="YG1051" s="66"/>
      <c r="YH1051" s="66"/>
      <c r="YI1051" s="66"/>
      <c r="YJ1051" s="66"/>
      <c r="YK1051" s="66"/>
      <c r="YL1051" s="66"/>
      <c r="YM1051" s="66"/>
      <c r="YN1051" s="66"/>
      <c r="YO1051" s="66"/>
      <c r="YP1051" s="66"/>
      <c r="YQ1051" s="66"/>
      <c r="YR1051" s="66"/>
      <c r="YS1051" s="66"/>
      <c r="YT1051" s="66"/>
      <c r="YU1051" s="66"/>
      <c r="YV1051" s="66"/>
      <c r="YW1051" s="66"/>
      <c r="YX1051" s="66"/>
      <c r="YY1051" s="66"/>
      <c r="YZ1051" s="66"/>
      <c r="ZA1051" s="66"/>
      <c r="ZB1051" s="66"/>
      <c r="ZC1051" s="66"/>
      <c r="ZD1051" s="66"/>
      <c r="ZE1051" s="66"/>
      <c r="ZF1051" s="66"/>
      <c r="ZG1051" s="66"/>
      <c r="ZH1051" s="66"/>
      <c r="ZI1051" s="66"/>
      <c r="ZJ1051" s="66"/>
      <c r="ZK1051" s="66"/>
      <c r="ZL1051" s="66"/>
      <c r="ZM1051" s="66"/>
      <c r="ZN1051" s="66"/>
      <c r="ZO1051" s="66"/>
      <c r="ZP1051" s="66"/>
      <c r="ZQ1051" s="66"/>
      <c r="ZR1051" s="66"/>
      <c r="ZS1051" s="66"/>
      <c r="ZT1051" s="66"/>
      <c r="ZU1051" s="66"/>
      <c r="ZV1051" s="66"/>
      <c r="ZW1051" s="66"/>
      <c r="ZX1051" s="66"/>
      <c r="ZY1051" s="66"/>
      <c r="ZZ1051" s="66"/>
      <c r="AAA1051" s="66"/>
      <c r="AAB1051" s="66"/>
      <c r="AAC1051" s="66"/>
      <c r="AAD1051" s="66"/>
      <c r="AAE1051" s="66"/>
      <c r="AAF1051" s="66"/>
      <c r="AAG1051" s="66"/>
      <c r="AAH1051" s="66"/>
      <c r="AAI1051" s="66"/>
      <c r="AAJ1051" s="66"/>
      <c r="AAK1051" s="66"/>
      <c r="AAL1051" s="66"/>
      <c r="AAM1051" s="66"/>
      <c r="AAN1051" s="66"/>
      <c r="AAO1051" s="66"/>
      <c r="AAP1051" s="66"/>
      <c r="AAQ1051" s="66"/>
      <c r="AAR1051" s="66"/>
      <c r="AAS1051" s="66"/>
      <c r="AAT1051" s="66"/>
      <c r="AAU1051" s="66"/>
      <c r="AAV1051" s="66"/>
      <c r="AAW1051" s="66"/>
      <c r="AAX1051" s="66"/>
      <c r="AAY1051" s="66"/>
      <c r="AAZ1051" s="66"/>
      <c r="ABA1051" s="66"/>
      <c r="ABB1051" s="66"/>
      <c r="ABC1051" s="66"/>
      <c r="ABD1051" s="66"/>
      <c r="ABE1051" s="66"/>
      <c r="ABF1051" s="66"/>
      <c r="ABG1051" s="66"/>
      <c r="ABH1051" s="66"/>
      <c r="ABI1051" s="66"/>
      <c r="ABJ1051" s="66"/>
      <c r="ABK1051" s="66"/>
      <c r="ABL1051" s="66"/>
      <c r="ABM1051" s="66"/>
      <c r="ABN1051" s="66"/>
      <c r="ABO1051" s="66"/>
      <c r="ABP1051" s="66"/>
      <c r="ABQ1051" s="66"/>
      <c r="ABR1051" s="66"/>
      <c r="ABS1051" s="66"/>
      <c r="ABT1051" s="66"/>
      <c r="ABU1051" s="66"/>
      <c r="ABV1051" s="66"/>
      <c r="ABW1051" s="66"/>
      <c r="ABX1051" s="66"/>
    </row>
    <row r="1052" spans="1:752" s="66" customFormat="1" ht="11.25" customHeight="1" x14ac:dyDescent="0.3">
      <c r="A1052" s="65">
        <v>1</v>
      </c>
      <c r="B1052" s="68" t="s">
        <v>54</v>
      </c>
      <c r="C1052" s="68" t="s">
        <v>54</v>
      </c>
      <c r="D1052" s="3" t="s">
        <v>41</v>
      </c>
      <c r="E1052" s="17">
        <v>45503</v>
      </c>
      <c r="F1052" s="17">
        <v>45503</v>
      </c>
      <c r="G1052" s="17" t="s">
        <v>13968</v>
      </c>
      <c r="H1052" s="106" t="s">
        <v>42</v>
      </c>
      <c r="I1052" s="3">
        <v>14</v>
      </c>
      <c r="J1052" s="3" t="s">
        <v>43</v>
      </c>
      <c r="K1052" s="3"/>
      <c r="L1052" s="11" t="s">
        <v>213</v>
      </c>
      <c r="M1052" s="11" t="s">
        <v>3259</v>
      </c>
      <c r="N1052" s="3" t="s">
        <v>390</v>
      </c>
      <c r="O1052" s="3" t="s">
        <v>3265</v>
      </c>
      <c r="P1052" s="17">
        <v>45504</v>
      </c>
      <c r="Q1052" s="18">
        <v>4080000</v>
      </c>
      <c r="R1052" s="18"/>
      <c r="S1052" s="18">
        <v>4080000</v>
      </c>
      <c r="T1052" s="3" t="s">
        <v>51</v>
      </c>
      <c r="U1052" s="3">
        <v>3673</v>
      </c>
      <c r="V1052" s="17">
        <v>45504</v>
      </c>
      <c r="W1052" s="17">
        <v>45533</v>
      </c>
      <c r="X1052" s="18">
        <v>4080000</v>
      </c>
      <c r="Y1052" s="18"/>
      <c r="Z1052" s="18">
        <v>4080000</v>
      </c>
      <c r="AA1052" s="3" t="s">
        <v>47</v>
      </c>
      <c r="AB1052" s="3"/>
      <c r="AC1052" s="3"/>
      <c r="AD1052" s="3"/>
      <c r="AE1052" s="3"/>
      <c r="AF1052" s="3"/>
      <c r="AG1052" s="3" t="s">
        <v>127</v>
      </c>
      <c r="AH1052" s="18" t="s">
        <v>3270</v>
      </c>
      <c r="AI1052" s="3" t="s">
        <v>128</v>
      </c>
      <c r="AJ1052" s="11"/>
      <c r="AK1052" s="11"/>
      <c r="AL1052" s="3"/>
      <c r="AM1052" s="3"/>
    </row>
    <row r="1053" spans="1:752" s="66" customFormat="1" ht="11.25" customHeight="1" x14ac:dyDescent="0.3">
      <c r="A1053" s="65">
        <v>1</v>
      </c>
      <c r="B1053" s="68" t="s">
        <v>54</v>
      </c>
      <c r="C1053" s="68" t="s">
        <v>54</v>
      </c>
      <c r="D1053" s="3" t="s">
        <v>41</v>
      </c>
      <c r="E1053" s="17">
        <v>45503</v>
      </c>
      <c r="F1053" s="17">
        <v>45503</v>
      </c>
      <c r="G1053" s="17" t="s">
        <v>13968</v>
      </c>
      <c r="H1053" s="106" t="s">
        <v>42</v>
      </c>
      <c r="I1053" s="3">
        <v>14</v>
      </c>
      <c r="J1053" s="3" t="s">
        <v>43</v>
      </c>
      <c r="K1053" s="3"/>
      <c r="L1053" s="11" t="s">
        <v>213</v>
      </c>
      <c r="M1053" s="11" t="s">
        <v>3260</v>
      </c>
      <c r="N1053" s="3" t="s">
        <v>390</v>
      </c>
      <c r="O1053" s="3" t="s">
        <v>3265</v>
      </c>
      <c r="P1053" s="17">
        <v>45504</v>
      </c>
      <c r="Q1053" s="18">
        <v>6720000</v>
      </c>
      <c r="R1053" s="18"/>
      <c r="S1053" s="18">
        <v>6720000</v>
      </c>
      <c r="T1053" s="3" t="s">
        <v>51</v>
      </c>
      <c r="U1053" s="3">
        <v>3673</v>
      </c>
      <c r="V1053" s="17">
        <v>45504</v>
      </c>
      <c r="W1053" s="17">
        <v>45533</v>
      </c>
      <c r="X1053" s="18">
        <v>6720000</v>
      </c>
      <c r="Y1053" s="18"/>
      <c r="Z1053" s="18">
        <v>6720000</v>
      </c>
      <c r="AA1053" s="3" t="s">
        <v>47</v>
      </c>
      <c r="AB1053" s="3"/>
      <c r="AC1053" s="3"/>
      <c r="AD1053" s="3"/>
      <c r="AE1053" s="3"/>
      <c r="AF1053" s="3"/>
      <c r="AG1053" s="3" t="s">
        <v>127</v>
      </c>
      <c r="AH1053" s="18" t="s">
        <v>3271</v>
      </c>
      <c r="AI1053" s="3" t="s">
        <v>128</v>
      </c>
      <c r="AJ1053" s="11"/>
      <c r="AK1053" s="11"/>
      <c r="AL1053" s="3"/>
      <c r="AM1053" s="3"/>
    </row>
    <row r="1054" spans="1:752" s="66" customFormat="1" ht="11.25" customHeight="1" x14ac:dyDescent="0.3">
      <c r="A1054" s="65">
        <v>1</v>
      </c>
      <c r="B1054" s="68" t="s">
        <v>54</v>
      </c>
      <c r="C1054" s="68" t="s">
        <v>54</v>
      </c>
      <c r="D1054" s="3" t="s">
        <v>41</v>
      </c>
      <c r="E1054" s="17">
        <v>45503</v>
      </c>
      <c r="F1054" s="17">
        <v>45503</v>
      </c>
      <c r="G1054" s="17" t="s">
        <v>13968</v>
      </c>
      <c r="H1054" s="106" t="s">
        <v>42</v>
      </c>
      <c r="I1054" s="3">
        <v>14</v>
      </c>
      <c r="J1054" s="3" t="s">
        <v>43</v>
      </c>
      <c r="K1054" s="3"/>
      <c r="L1054" s="11" t="s">
        <v>213</v>
      </c>
      <c r="M1054" s="11" t="s">
        <v>3261</v>
      </c>
      <c r="N1054" s="3" t="s">
        <v>390</v>
      </c>
      <c r="O1054" s="3" t="s">
        <v>3265</v>
      </c>
      <c r="P1054" s="17">
        <v>45504</v>
      </c>
      <c r="Q1054" s="18">
        <v>10765000</v>
      </c>
      <c r="R1054" s="18"/>
      <c r="S1054" s="18">
        <v>10765000</v>
      </c>
      <c r="T1054" s="3" t="s">
        <v>51</v>
      </c>
      <c r="U1054" s="3">
        <v>3673</v>
      </c>
      <c r="V1054" s="17">
        <v>45504</v>
      </c>
      <c r="W1054" s="17">
        <v>45533</v>
      </c>
      <c r="X1054" s="18">
        <v>10765000</v>
      </c>
      <c r="Y1054" s="18"/>
      <c r="Z1054" s="18">
        <v>10765000</v>
      </c>
      <c r="AA1054" s="3" t="s">
        <v>47</v>
      </c>
      <c r="AB1054" s="3"/>
      <c r="AC1054" s="3"/>
      <c r="AD1054" s="3"/>
      <c r="AE1054" s="3"/>
      <c r="AF1054" s="3"/>
      <c r="AG1054" s="3" t="s">
        <v>127</v>
      </c>
      <c r="AH1054" s="18" t="s">
        <v>3272</v>
      </c>
      <c r="AI1054" s="3" t="s">
        <v>128</v>
      </c>
      <c r="AJ1054" s="11"/>
      <c r="AK1054" s="11"/>
      <c r="AL1054" s="3"/>
      <c r="AM1054" s="3"/>
    </row>
    <row r="1055" spans="1:752" s="66" customFormat="1" x14ac:dyDescent="0.3">
      <c r="A1055" s="65">
        <v>1</v>
      </c>
      <c r="B1055" s="68" t="s">
        <v>54</v>
      </c>
      <c r="C1055" s="68" t="s">
        <v>54</v>
      </c>
      <c r="D1055" s="3" t="s">
        <v>41</v>
      </c>
      <c r="E1055" s="17">
        <v>45503</v>
      </c>
      <c r="F1055" s="17">
        <v>45503</v>
      </c>
      <c r="G1055" s="17" t="s">
        <v>13968</v>
      </c>
      <c r="H1055" s="106" t="s">
        <v>42</v>
      </c>
      <c r="I1055" s="3">
        <v>14</v>
      </c>
      <c r="J1055" s="3" t="s">
        <v>43</v>
      </c>
      <c r="K1055" s="3"/>
      <c r="L1055" s="11" t="s">
        <v>213</v>
      </c>
      <c r="M1055" s="11" t="s">
        <v>3262</v>
      </c>
      <c r="N1055" s="3" t="s">
        <v>390</v>
      </c>
      <c r="O1055" s="3" t="s">
        <v>3265</v>
      </c>
      <c r="P1055" s="17">
        <v>45504</v>
      </c>
      <c r="Q1055" s="18">
        <v>3690000</v>
      </c>
      <c r="R1055" s="18"/>
      <c r="S1055" s="18">
        <v>3690000</v>
      </c>
      <c r="T1055" s="3" t="s">
        <v>51</v>
      </c>
      <c r="U1055" s="3">
        <v>3673</v>
      </c>
      <c r="V1055" s="17">
        <v>45504</v>
      </c>
      <c r="W1055" s="17">
        <v>45533</v>
      </c>
      <c r="X1055" s="18">
        <v>3690000</v>
      </c>
      <c r="Y1055" s="18"/>
      <c r="Z1055" s="18">
        <v>3690000</v>
      </c>
      <c r="AA1055" s="3" t="s">
        <v>47</v>
      </c>
      <c r="AB1055" s="3"/>
      <c r="AC1055" s="3"/>
      <c r="AD1055" s="3"/>
      <c r="AE1055" s="3"/>
      <c r="AF1055" s="3"/>
      <c r="AG1055" s="3" t="s">
        <v>127</v>
      </c>
      <c r="AH1055" s="18" t="s">
        <v>3273</v>
      </c>
      <c r="AI1055" s="3" t="s">
        <v>128</v>
      </c>
      <c r="AJ1055" s="11"/>
      <c r="AK1055" s="11"/>
      <c r="AL1055" s="3"/>
      <c r="AM1055" s="3"/>
    </row>
    <row r="1056" spans="1:752" s="66" customFormat="1" x14ac:dyDescent="0.3">
      <c r="A1056" s="65">
        <v>1</v>
      </c>
      <c r="B1056" s="68" t="s">
        <v>54</v>
      </c>
      <c r="C1056" s="68" t="s">
        <v>54</v>
      </c>
      <c r="D1056" s="3" t="s">
        <v>41</v>
      </c>
      <c r="E1056" s="17">
        <v>45503</v>
      </c>
      <c r="F1056" s="17">
        <v>45503</v>
      </c>
      <c r="G1056" s="17" t="s">
        <v>13968</v>
      </c>
      <c r="H1056" s="106" t="s">
        <v>42</v>
      </c>
      <c r="I1056" s="3">
        <v>14</v>
      </c>
      <c r="J1056" s="3" t="s">
        <v>43</v>
      </c>
      <c r="K1056" s="3"/>
      <c r="L1056" s="11" t="s">
        <v>213</v>
      </c>
      <c r="M1056" s="11" t="s">
        <v>3263</v>
      </c>
      <c r="N1056" s="3" t="s">
        <v>390</v>
      </c>
      <c r="O1056" s="3" t="s">
        <v>3265</v>
      </c>
      <c r="P1056" s="17">
        <v>45504</v>
      </c>
      <c r="Q1056" s="18">
        <v>5650000</v>
      </c>
      <c r="R1056" s="18"/>
      <c r="S1056" s="18">
        <v>5650000</v>
      </c>
      <c r="T1056" s="3" t="s">
        <v>51</v>
      </c>
      <c r="U1056" s="3">
        <v>3673</v>
      </c>
      <c r="V1056" s="17">
        <v>45504</v>
      </c>
      <c r="W1056" s="17">
        <v>45533</v>
      </c>
      <c r="X1056" s="18">
        <v>5650000</v>
      </c>
      <c r="Y1056" s="18"/>
      <c r="Z1056" s="18">
        <v>5650000</v>
      </c>
      <c r="AA1056" s="3" t="s">
        <v>47</v>
      </c>
      <c r="AB1056" s="3"/>
      <c r="AC1056" s="3"/>
      <c r="AD1056" s="3"/>
      <c r="AE1056" s="3"/>
      <c r="AF1056" s="3"/>
      <c r="AG1056" s="3" t="s">
        <v>127</v>
      </c>
      <c r="AH1056" s="18" t="s">
        <v>3274</v>
      </c>
      <c r="AI1056" s="3" t="s">
        <v>128</v>
      </c>
      <c r="AJ1056" s="11"/>
      <c r="AK1056" s="11"/>
      <c r="AL1056" s="3"/>
      <c r="AM1056" s="3"/>
    </row>
    <row r="1057" spans="1:39" s="66" customFormat="1" ht="11.25" customHeight="1" x14ac:dyDescent="0.3">
      <c r="A1057" s="65">
        <v>1</v>
      </c>
      <c r="B1057" s="68" t="s">
        <v>54</v>
      </c>
      <c r="C1057" s="68" t="s">
        <v>54</v>
      </c>
      <c r="D1057" s="3" t="s">
        <v>41</v>
      </c>
      <c r="E1057" s="17">
        <v>45503</v>
      </c>
      <c r="F1057" s="17">
        <v>45503</v>
      </c>
      <c r="G1057" s="17" t="s">
        <v>13968</v>
      </c>
      <c r="H1057" s="106" t="s">
        <v>42</v>
      </c>
      <c r="I1057" s="3">
        <v>14</v>
      </c>
      <c r="J1057" s="3" t="s">
        <v>43</v>
      </c>
      <c r="K1057" s="3"/>
      <c r="L1057" s="11" t="s">
        <v>213</v>
      </c>
      <c r="M1057" s="11" t="s">
        <v>3264</v>
      </c>
      <c r="N1057" s="3" t="s">
        <v>390</v>
      </c>
      <c r="O1057" s="3" t="s">
        <v>3265</v>
      </c>
      <c r="P1057" s="17">
        <v>45504</v>
      </c>
      <c r="Q1057" s="18">
        <v>31150000</v>
      </c>
      <c r="R1057" s="18"/>
      <c r="S1057" s="18">
        <v>31150000</v>
      </c>
      <c r="T1057" s="3" t="s">
        <v>51</v>
      </c>
      <c r="U1057" s="3">
        <v>3673</v>
      </c>
      <c r="V1057" s="17">
        <v>45504</v>
      </c>
      <c r="W1057" s="17">
        <v>45533</v>
      </c>
      <c r="X1057" s="18">
        <v>31150000</v>
      </c>
      <c r="Y1057" s="18"/>
      <c r="Z1057" s="18">
        <v>31150000</v>
      </c>
      <c r="AA1057" s="3" t="s">
        <v>47</v>
      </c>
      <c r="AB1057" s="3"/>
      <c r="AC1057" s="3"/>
      <c r="AD1057" s="3"/>
      <c r="AE1057" s="3"/>
      <c r="AF1057" s="3"/>
      <c r="AG1057" s="3" t="s">
        <v>127</v>
      </c>
      <c r="AH1057" s="18" t="s">
        <v>3275</v>
      </c>
      <c r="AI1057" s="3" t="s">
        <v>128</v>
      </c>
      <c r="AJ1057" s="11"/>
      <c r="AK1057" s="11"/>
      <c r="AL1057" s="3"/>
      <c r="AM1057" s="3"/>
    </row>
    <row r="1058" spans="1:39" s="66" customFormat="1" ht="11.25" customHeight="1" x14ac:dyDescent="0.3">
      <c r="A1058" s="65">
        <v>1</v>
      </c>
      <c r="B1058" s="68" t="s">
        <v>41</v>
      </c>
      <c r="C1058" s="68" t="s">
        <v>147</v>
      </c>
      <c r="D1058" s="3" t="s">
        <v>41</v>
      </c>
      <c r="E1058" s="17">
        <v>45503</v>
      </c>
      <c r="F1058" s="17">
        <v>45503</v>
      </c>
      <c r="G1058" s="17" t="s">
        <v>13968</v>
      </c>
      <c r="H1058" s="106" t="s">
        <v>42</v>
      </c>
      <c r="I1058" s="3">
        <v>14</v>
      </c>
      <c r="J1058" s="3" t="s">
        <v>43</v>
      </c>
      <c r="K1058" s="12"/>
      <c r="L1058" s="19" t="s">
        <v>1928</v>
      </c>
      <c r="M1058" s="11" t="s">
        <v>2878</v>
      </c>
      <c r="N1058" s="3" t="s">
        <v>148</v>
      </c>
      <c r="O1058" s="3" t="s">
        <v>2879</v>
      </c>
      <c r="P1058" s="17">
        <v>45427</v>
      </c>
      <c r="Q1058" s="18">
        <v>4326733.75</v>
      </c>
      <c r="R1058" s="18"/>
      <c r="S1058" s="18">
        <v>4326733.75</v>
      </c>
      <c r="T1058" s="3" t="s">
        <v>51</v>
      </c>
      <c r="U1058" s="3">
        <v>3673</v>
      </c>
      <c r="V1058" s="17">
        <v>45504</v>
      </c>
      <c r="W1058" s="17">
        <v>45504</v>
      </c>
      <c r="X1058" s="18">
        <v>4326733.75</v>
      </c>
      <c r="Y1058" s="18"/>
      <c r="Z1058" s="18">
        <v>4326733.75</v>
      </c>
      <c r="AA1058" s="3" t="s">
        <v>47</v>
      </c>
      <c r="AB1058" s="3"/>
      <c r="AC1058" s="3"/>
      <c r="AD1058" s="3"/>
      <c r="AE1058" s="3"/>
      <c r="AF1058" s="3"/>
      <c r="AG1058" s="3" t="s">
        <v>127</v>
      </c>
      <c r="AH1058" s="32">
        <v>4326733.75</v>
      </c>
      <c r="AI1058" s="3" t="s">
        <v>128</v>
      </c>
      <c r="AJ1058" s="11"/>
      <c r="AK1058" s="11"/>
      <c r="AL1058" s="12"/>
      <c r="AM1058" s="3"/>
    </row>
    <row r="1059" spans="1:39" s="66" customFormat="1" x14ac:dyDescent="0.3">
      <c r="A1059" s="65">
        <v>1</v>
      </c>
      <c r="B1059" s="68" t="s">
        <v>41</v>
      </c>
      <c r="C1059" s="68" t="s">
        <v>147</v>
      </c>
      <c r="D1059" s="3" t="s">
        <v>41</v>
      </c>
      <c r="E1059" s="17">
        <v>45503</v>
      </c>
      <c r="F1059" s="17">
        <v>45503</v>
      </c>
      <c r="G1059" s="17" t="s">
        <v>13968</v>
      </c>
      <c r="H1059" s="106" t="s">
        <v>42</v>
      </c>
      <c r="I1059" s="3">
        <v>14</v>
      </c>
      <c r="J1059" s="3" t="s">
        <v>43</v>
      </c>
      <c r="K1059" s="12"/>
      <c r="L1059" s="19" t="s">
        <v>168</v>
      </c>
      <c r="M1059" s="11" t="s">
        <v>2227</v>
      </c>
      <c r="N1059" s="3" t="s">
        <v>261</v>
      </c>
      <c r="O1059" s="3" t="s">
        <v>2228</v>
      </c>
      <c r="P1059" s="17">
        <v>45458</v>
      </c>
      <c r="Q1059" s="18">
        <v>12842834.17</v>
      </c>
      <c r="R1059" s="18"/>
      <c r="S1059" s="18">
        <v>12842834.17</v>
      </c>
      <c r="T1059" s="3" t="s">
        <v>51</v>
      </c>
      <c r="U1059" s="3">
        <v>3631</v>
      </c>
      <c r="V1059" s="17">
        <v>45499</v>
      </c>
      <c r="W1059" s="17">
        <v>45504</v>
      </c>
      <c r="X1059" s="18">
        <v>12842834.17</v>
      </c>
      <c r="Y1059" s="18"/>
      <c r="Z1059" s="18">
        <v>12842834.17</v>
      </c>
      <c r="AA1059" s="3" t="s">
        <v>47</v>
      </c>
      <c r="AB1059" s="3"/>
      <c r="AC1059" s="3"/>
      <c r="AD1059" s="3"/>
      <c r="AE1059" s="3"/>
      <c r="AF1059" s="3"/>
      <c r="AG1059" s="3" t="s">
        <v>127</v>
      </c>
      <c r="AH1059" s="32">
        <v>12842834.17</v>
      </c>
      <c r="AI1059" s="3" t="s">
        <v>128</v>
      </c>
      <c r="AJ1059" s="11"/>
      <c r="AK1059" s="11"/>
      <c r="AL1059" s="12"/>
      <c r="AM1059" s="3"/>
    </row>
    <row r="1060" spans="1:39" s="66" customFormat="1" x14ac:dyDescent="0.2">
      <c r="A1060" s="65">
        <v>1</v>
      </c>
      <c r="B1060" s="68" t="s">
        <v>41</v>
      </c>
      <c r="C1060" s="68" t="s">
        <v>41</v>
      </c>
      <c r="D1060" s="48" t="s">
        <v>41</v>
      </c>
      <c r="E1060" s="79">
        <v>45504</v>
      </c>
      <c r="F1060" s="79">
        <v>45504</v>
      </c>
      <c r="G1060" s="17" t="s">
        <v>13968</v>
      </c>
      <c r="H1060" s="108" t="s">
        <v>42</v>
      </c>
      <c r="I1060" s="48">
        <v>14</v>
      </c>
      <c r="J1060" s="48" t="s">
        <v>43</v>
      </c>
      <c r="K1060" s="80"/>
      <c r="L1060" s="81" t="s">
        <v>313</v>
      </c>
      <c r="M1060" s="81" t="s">
        <v>313</v>
      </c>
      <c r="N1060" s="48" t="s">
        <v>314</v>
      </c>
      <c r="O1060" s="48"/>
      <c r="P1060" s="72">
        <v>45478</v>
      </c>
      <c r="Q1060" s="74">
        <v>6786619924.6099997</v>
      </c>
      <c r="R1060" s="74"/>
      <c r="S1060" s="74">
        <v>6786619924.6099997</v>
      </c>
      <c r="T1060" s="48" t="s">
        <v>51</v>
      </c>
      <c r="U1060" s="48">
        <v>3675</v>
      </c>
      <c r="V1060" s="72">
        <v>45504</v>
      </c>
      <c r="W1060" s="72">
        <v>45504</v>
      </c>
      <c r="X1060" s="74">
        <v>4843619924.6099997</v>
      </c>
      <c r="Y1060" s="74"/>
      <c r="Z1060" s="74">
        <v>4843619924.6099997</v>
      </c>
      <c r="AA1060" s="48" t="s">
        <v>47</v>
      </c>
      <c r="AB1060" s="48"/>
      <c r="AC1060" s="48"/>
      <c r="AD1060" s="48"/>
      <c r="AE1060" s="48"/>
      <c r="AF1060" s="48"/>
      <c r="AG1060" s="48" t="s">
        <v>127</v>
      </c>
      <c r="AH1060" s="75">
        <v>4843619924.6099997</v>
      </c>
      <c r="AI1060" s="48" t="s">
        <v>128</v>
      </c>
      <c r="AJ1060" s="77" t="s">
        <v>4132</v>
      </c>
      <c r="AK1060" s="76" t="s">
        <v>313</v>
      </c>
      <c r="AL1060" s="80"/>
      <c r="AM1060" s="48"/>
    </row>
    <row r="1061" spans="1:39" s="66" customFormat="1" ht="11.25" customHeight="1" x14ac:dyDescent="0.2">
      <c r="A1061" s="65">
        <v>1</v>
      </c>
      <c r="B1061" s="68" t="s">
        <v>41</v>
      </c>
      <c r="C1061" s="68" t="s">
        <v>41</v>
      </c>
      <c r="D1061" s="48" t="s">
        <v>41</v>
      </c>
      <c r="E1061" s="79">
        <v>45504</v>
      </c>
      <c r="F1061" s="79">
        <v>45504</v>
      </c>
      <c r="G1061" s="17" t="s">
        <v>13968</v>
      </c>
      <c r="H1061" s="108" t="s">
        <v>42</v>
      </c>
      <c r="I1061" s="48">
        <v>14</v>
      </c>
      <c r="J1061" s="48" t="s">
        <v>43</v>
      </c>
      <c r="K1061" s="80"/>
      <c r="L1061" s="81" t="s">
        <v>313</v>
      </c>
      <c r="M1061" s="81" t="s">
        <v>313</v>
      </c>
      <c r="N1061" s="48" t="s">
        <v>314</v>
      </c>
      <c r="O1061" s="48"/>
      <c r="P1061" s="72">
        <v>45478</v>
      </c>
      <c r="Q1061" s="74">
        <v>6786619924.6099997</v>
      </c>
      <c r="R1061" s="74"/>
      <c r="S1061" s="74">
        <v>6786619924.6099997</v>
      </c>
      <c r="T1061" s="48" t="s">
        <v>51</v>
      </c>
      <c r="U1061" s="48">
        <v>3675</v>
      </c>
      <c r="V1061" s="72">
        <v>45504</v>
      </c>
      <c r="W1061" s="72">
        <v>45562</v>
      </c>
      <c r="X1061" s="74">
        <v>1943000000</v>
      </c>
      <c r="Y1061" s="74"/>
      <c r="Z1061" s="74">
        <v>1943000000</v>
      </c>
      <c r="AA1061" s="48" t="s">
        <v>47</v>
      </c>
      <c r="AB1061" s="48"/>
      <c r="AC1061" s="48"/>
      <c r="AD1061" s="48"/>
      <c r="AE1061" s="48"/>
      <c r="AF1061" s="48"/>
      <c r="AG1061" s="48" t="s">
        <v>127</v>
      </c>
      <c r="AH1061" s="75">
        <v>4843619924.6099997</v>
      </c>
      <c r="AI1061" s="48" t="s">
        <v>128</v>
      </c>
      <c r="AJ1061" s="77" t="s">
        <v>4133</v>
      </c>
      <c r="AK1061" s="76" t="s">
        <v>313</v>
      </c>
      <c r="AL1061" s="80"/>
      <c r="AM1061" s="48"/>
    </row>
    <row r="1062" spans="1:39" s="66" customFormat="1" ht="11.25" customHeight="1" x14ac:dyDescent="0.3">
      <c r="A1062" s="65">
        <v>1</v>
      </c>
      <c r="B1062" s="68" t="s">
        <v>41</v>
      </c>
      <c r="C1062" s="68" t="s">
        <v>147</v>
      </c>
      <c r="D1062" s="3" t="s">
        <v>41</v>
      </c>
      <c r="E1062" s="31">
        <v>45505</v>
      </c>
      <c r="F1062" s="31">
        <v>45505</v>
      </c>
      <c r="G1062" s="17" t="s">
        <v>13968</v>
      </c>
      <c r="H1062" s="106" t="s">
        <v>42</v>
      </c>
      <c r="I1062" s="3">
        <v>14</v>
      </c>
      <c r="J1062" s="3" t="s">
        <v>43</v>
      </c>
      <c r="K1062" s="12"/>
      <c r="L1062" s="19" t="s">
        <v>2936</v>
      </c>
      <c r="M1062" s="19" t="s">
        <v>2937</v>
      </c>
      <c r="N1062" s="3" t="s">
        <v>2941</v>
      </c>
      <c r="O1062" s="3" t="s">
        <v>2942</v>
      </c>
      <c r="P1062" s="17">
        <v>45448</v>
      </c>
      <c r="Q1062" s="18">
        <v>260262.29</v>
      </c>
      <c r="R1062" s="18"/>
      <c r="S1062" s="18">
        <v>260262.29</v>
      </c>
      <c r="T1062" s="3" t="s">
        <v>51</v>
      </c>
      <c r="U1062" s="3">
        <v>3691</v>
      </c>
      <c r="V1062" s="17">
        <v>45509</v>
      </c>
      <c r="W1062" s="17">
        <v>45511</v>
      </c>
      <c r="X1062" s="18">
        <v>260262.29</v>
      </c>
      <c r="Y1062" s="18"/>
      <c r="Z1062" s="18">
        <v>260262.29</v>
      </c>
      <c r="AA1062" s="3" t="s">
        <v>47</v>
      </c>
      <c r="AB1062" s="3"/>
      <c r="AC1062" s="3"/>
      <c r="AD1062" s="3"/>
      <c r="AE1062" s="3"/>
      <c r="AF1062" s="3"/>
      <c r="AG1062" s="3" t="s">
        <v>127</v>
      </c>
      <c r="AH1062" s="32">
        <v>260262.29</v>
      </c>
      <c r="AI1062" s="3" t="s">
        <v>128</v>
      </c>
      <c r="AJ1062" s="11"/>
      <c r="AK1062" s="11"/>
      <c r="AL1062" s="12"/>
      <c r="AM1062" s="3"/>
    </row>
    <row r="1063" spans="1:39" s="66" customFormat="1" ht="11.25" customHeight="1" x14ac:dyDescent="0.3">
      <c r="A1063" s="65">
        <v>1</v>
      </c>
      <c r="B1063" s="68" t="s">
        <v>41</v>
      </c>
      <c r="C1063" s="68" t="s">
        <v>147</v>
      </c>
      <c r="D1063" s="3" t="s">
        <v>41</v>
      </c>
      <c r="E1063" s="31">
        <v>45505</v>
      </c>
      <c r="F1063" s="31">
        <v>45505</v>
      </c>
      <c r="G1063" s="17" t="s">
        <v>13968</v>
      </c>
      <c r="H1063" s="106" t="s">
        <v>42</v>
      </c>
      <c r="I1063" s="3">
        <v>14</v>
      </c>
      <c r="J1063" s="3" t="s">
        <v>43</v>
      </c>
      <c r="K1063" s="12"/>
      <c r="L1063" s="19" t="s">
        <v>2936</v>
      </c>
      <c r="M1063" s="19" t="s">
        <v>2938</v>
      </c>
      <c r="N1063" s="3" t="s">
        <v>2941</v>
      </c>
      <c r="O1063" s="3" t="s">
        <v>2943</v>
      </c>
      <c r="P1063" s="17">
        <v>45448</v>
      </c>
      <c r="Q1063" s="18">
        <v>73333</v>
      </c>
      <c r="R1063" s="18"/>
      <c r="S1063" s="18">
        <v>73333</v>
      </c>
      <c r="T1063" s="3" t="s">
        <v>51</v>
      </c>
      <c r="U1063" s="3">
        <v>3692</v>
      </c>
      <c r="V1063" s="17">
        <v>45509</v>
      </c>
      <c r="W1063" s="17">
        <v>45511</v>
      </c>
      <c r="X1063" s="18">
        <v>73333</v>
      </c>
      <c r="Y1063" s="18"/>
      <c r="Z1063" s="18">
        <v>73333</v>
      </c>
      <c r="AA1063" s="3" t="s">
        <v>47</v>
      </c>
      <c r="AB1063" s="3"/>
      <c r="AC1063" s="3"/>
      <c r="AD1063" s="3"/>
      <c r="AE1063" s="3"/>
      <c r="AF1063" s="3"/>
      <c r="AG1063" s="3" t="s">
        <v>127</v>
      </c>
      <c r="AH1063" s="32">
        <v>73333</v>
      </c>
      <c r="AI1063" s="3" t="s">
        <v>128</v>
      </c>
      <c r="AJ1063" s="11"/>
      <c r="AK1063" s="11"/>
      <c r="AL1063" s="12"/>
      <c r="AM1063" s="3"/>
    </row>
    <row r="1064" spans="1:39" s="66" customFormat="1" ht="11.25" customHeight="1" x14ac:dyDescent="0.3">
      <c r="A1064" s="65">
        <v>1</v>
      </c>
      <c r="B1064" s="68" t="s">
        <v>41</v>
      </c>
      <c r="C1064" s="68" t="s">
        <v>147</v>
      </c>
      <c r="D1064" s="3" t="s">
        <v>41</v>
      </c>
      <c r="E1064" s="31">
        <v>45505</v>
      </c>
      <c r="F1064" s="31">
        <v>45505</v>
      </c>
      <c r="G1064" s="17" t="s">
        <v>13968</v>
      </c>
      <c r="H1064" s="106" t="s">
        <v>42</v>
      </c>
      <c r="I1064" s="3">
        <v>14</v>
      </c>
      <c r="J1064" s="3" t="s">
        <v>43</v>
      </c>
      <c r="K1064" s="12"/>
      <c r="L1064" s="19" t="s">
        <v>2936</v>
      </c>
      <c r="M1064" s="19" t="s">
        <v>2939</v>
      </c>
      <c r="N1064" s="3" t="s">
        <v>2941</v>
      </c>
      <c r="O1064" s="3" t="s">
        <v>2944</v>
      </c>
      <c r="P1064" s="17">
        <v>45448</v>
      </c>
      <c r="Q1064" s="18">
        <v>953333</v>
      </c>
      <c r="R1064" s="18"/>
      <c r="S1064" s="18">
        <v>953333</v>
      </c>
      <c r="T1064" s="3" t="s">
        <v>51</v>
      </c>
      <c r="U1064" s="3">
        <v>3694</v>
      </c>
      <c r="V1064" s="17">
        <v>45509</v>
      </c>
      <c r="W1064" s="17">
        <v>45511</v>
      </c>
      <c r="X1064" s="18">
        <v>953333</v>
      </c>
      <c r="Y1064" s="18"/>
      <c r="Z1064" s="18">
        <v>953333</v>
      </c>
      <c r="AA1064" s="3" t="s">
        <v>47</v>
      </c>
      <c r="AB1064" s="3"/>
      <c r="AC1064" s="3"/>
      <c r="AD1064" s="3"/>
      <c r="AE1064" s="3"/>
      <c r="AF1064" s="3"/>
      <c r="AG1064" s="3" t="s">
        <v>127</v>
      </c>
      <c r="AH1064" s="32">
        <v>953333</v>
      </c>
      <c r="AI1064" s="3" t="s">
        <v>128</v>
      </c>
      <c r="AJ1064" s="11"/>
      <c r="AK1064" s="11"/>
      <c r="AL1064" s="12"/>
      <c r="AM1064" s="3"/>
    </row>
    <row r="1065" spans="1:39" s="66" customFormat="1" ht="11.25" customHeight="1" x14ac:dyDescent="0.3">
      <c r="A1065" s="65">
        <v>1</v>
      </c>
      <c r="B1065" s="68" t="s">
        <v>41</v>
      </c>
      <c r="C1065" s="68" t="s">
        <v>147</v>
      </c>
      <c r="D1065" s="3" t="s">
        <v>41</v>
      </c>
      <c r="E1065" s="31">
        <v>45505</v>
      </c>
      <c r="F1065" s="31">
        <v>45505</v>
      </c>
      <c r="G1065" s="17" t="s">
        <v>13968</v>
      </c>
      <c r="H1065" s="106" t="s">
        <v>42</v>
      </c>
      <c r="I1065" s="3">
        <v>14</v>
      </c>
      <c r="J1065" s="3" t="s">
        <v>43</v>
      </c>
      <c r="K1065" s="12"/>
      <c r="L1065" s="19" t="s">
        <v>2936</v>
      </c>
      <c r="M1065" s="19" t="s">
        <v>2940</v>
      </c>
      <c r="N1065" s="3" t="s">
        <v>2941</v>
      </c>
      <c r="O1065" s="3" t="s">
        <v>2945</v>
      </c>
      <c r="P1065" s="17">
        <v>45448</v>
      </c>
      <c r="Q1065" s="18">
        <v>420000</v>
      </c>
      <c r="R1065" s="18"/>
      <c r="S1065" s="18">
        <v>420000</v>
      </c>
      <c r="T1065" s="3" t="s">
        <v>51</v>
      </c>
      <c r="U1065" s="3">
        <v>3695</v>
      </c>
      <c r="V1065" s="17">
        <v>45509</v>
      </c>
      <c r="W1065" s="17">
        <v>45511</v>
      </c>
      <c r="X1065" s="18">
        <v>420000</v>
      </c>
      <c r="Y1065" s="18"/>
      <c r="Z1065" s="18">
        <v>420000</v>
      </c>
      <c r="AA1065" s="3" t="s">
        <v>47</v>
      </c>
      <c r="AB1065" s="3"/>
      <c r="AC1065" s="3"/>
      <c r="AD1065" s="3"/>
      <c r="AE1065" s="3"/>
      <c r="AF1065" s="3"/>
      <c r="AG1065" s="3" t="s">
        <v>127</v>
      </c>
      <c r="AH1065" s="32">
        <v>420000</v>
      </c>
      <c r="AI1065" s="3" t="s">
        <v>128</v>
      </c>
      <c r="AJ1065" s="11"/>
      <c r="AK1065" s="11"/>
      <c r="AL1065" s="12"/>
      <c r="AM1065" s="3"/>
    </row>
    <row r="1066" spans="1:39" s="66" customFormat="1" x14ac:dyDescent="0.3">
      <c r="A1066" s="65">
        <v>1</v>
      </c>
      <c r="B1066" s="68" t="s">
        <v>40</v>
      </c>
      <c r="C1066" s="68" t="s">
        <v>40</v>
      </c>
      <c r="D1066" s="12" t="s">
        <v>41</v>
      </c>
      <c r="E1066" s="31">
        <v>45505</v>
      </c>
      <c r="F1066" s="31">
        <v>45505</v>
      </c>
      <c r="G1066" s="17" t="s">
        <v>13968</v>
      </c>
      <c r="H1066" s="106" t="s">
        <v>42</v>
      </c>
      <c r="I1066" s="12">
        <v>14</v>
      </c>
      <c r="J1066" s="12" t="s">
        <v>43</v>
      </c>
      <c r="K1066" s="12"/>
      <c r="L1066" s="19" t="s">
        <v>3093</v>
      </c>
      <c r="M1066" s="19" t="s">
        <v>3094</v>
      </c>
      <c r="N1066" s="12" t="s">
        <v>3095</v>
      </c>
      <c r="O1066" s="12" t="s">
        <v>3096</v>
      </c>
      <c r="P1066" s="31">
        <v>45448</v>
      </c>
      <c r="Q1066" s="32">
        <v>10245831</v>
      </c>
      <c r="R1066" s="32"/>
      <c r="S1066" s="32">
        <v>10245831</v>
      </c>
      <c r="T1066" s="3" t="s">
        <v>51</v>
      </c>
      <c r="U1066" s="12">
        <v>3690</v>
      </c>
      <c r="V1066" s="31">
        <v>45509</v>
      </c>
      <c r="W1066" s="31">
        <v>45519</v>
      </c>
      <c r="X1066" s="32">
        <v>10245831</v>
      </c>
      <c r="Y1066" s="32"/>
      <c r="Z1066" s="32">
        <v>10245831</v>
      </c>
      <c r="AA1066" s="12" t="s">
        <v>47</v>
      </c>
      <c r="AB1066" s="12"/>
      <c r="AC1066" s="12"/>
      <c r="AD1066" s="12"/>
      <c r="AE1066" s="12"/>
      <c r="AF1066" s="12"/>
      <c r="AG1066" s="3" t="s">
        <v>127</v>
      </c>
      <c r="AH1066" s="32">
        <v>10245831</v>
      </c>
      <c r="AI1066" s="3" t="s">
        <v>128</v>
      </c>
      <c r="AJ1066" s="19"/>
      <c r="AK1066" s="19" t="s">
        <v>3093</v>
      </c>
      <c r="AL1066" s="12"/>
      <c r="AM1066" s="12"/>
    </row>
    <row r="1067" spans="1:39" s="66" customFormat="1" ht="11.25" customHeight="1" x14ac:dyDescent="0.3">
      <c r="A1067" s="65">
        <v>1</v>
      </c>
      <c r="B1067" s="68" t="s">
        <v>40</v>
      </c>
      <c r="C1067" s="68" t="s">
        <v>40</v>
      </c>
      <c r="D1067" s="12" t="s">
        <v>41</v>
      </c>
      <c r="E1067" s="31">
        <v>45505</v>
      </c>
      <c r="F1067" s="31">
        <v>45505</v>
      </c>
      <c r="G1067" s="17" t="s">
        <v>13968</v>
      </c>
      <c r="H1067" s="106" t="s">
        <v>42</v>
      </c>
      <c r="I1067" s="12">
        <v>14</v>
      </c>
      <c r="J1067" s="12" t="s">
        <v>43</v>
      </c>
      <c r="K1067" s="12"/>
      <c r="L1067" s="19" t="s">
        <v>3093</v>
      </c>
      <c r="M1067" s="19" t="s">
        <v>3094</v>
      </c>
      <c r="N1067" s="12" t="s">
        <v>3095</v>
      </c>
      <c r="O1067" s="12" t="s">
        <v>3097</v>
      </c>
      <c r="P1067" s="31">
        <v>45448</v>
      </c>
      <c r="Q1067" s="32">
        <v>13545793.4</v>
      </c>
      <c r="R1067" s="32"/>
      <c r="S1067" s="32">
        <v>13545793.4</v>
      </c>
      <c r="T1067" s="3" t="s">
        <v>51</v>
      </c>
      <c r="U1067" s="12">
        <v>3706</v>
      </c>
      <c r="V1067" s="31">
        <v>45509</v>
      </c>
      <c r="W1067" s="31">
        <v>45519</v>
      </c>
      <c r="X1067" s="32">
        <v>13545793.4</v>
      </c>
      <c r="Y1067" s="32"/>
      <c r="Z1067" s="32">
        <v>13545793.4</v>
      </c>
      <c r="AA1067" s="12" t="s">
        <v>47</v>
      </c>
      <c r="AB1067" s="12"/>
      <c r="AC1067" s="12"/>
      <c r="AD1067" s="12"/>
      <c r="AE1067" s="12"/>
      <c r="AF1067" s="12"/>
      <c r="AG1067" s="3" t="s">
        <v>127</v>
      </c>
      <c r="AH1067" s="32">
        <v>13545793.4</v>
      </c>
      <c r="AI1067" s="3" t="s">
        <v>128</v>
      </c>
      <c r="AJ1067" s="19"/>
      <c r="AK1067" s="19" t="s">
        <v>3093</v>
      </c>
      <c r="AL1067" s="12"/>
      <c r="AM1067" s="12"/>
    </row>
    <row r="1068" spans="1:39" s="66" customFormat="1" ht="11.25" customHeight="1" x14ac:dyDescent="0.3">
      <c r="A1068" s="65">
        <v>1</v>
      </c>
      <c r="B1068" s="68" t="s">
        <v>41</v>
      </c>
      <c r="C1068" s="68" t="s">
        <v>41</v>
      </c>
      <c r="D1068" s="3" t="s">
        <v>41</v>
      </c>
      <c r="E1068" s="17">
        <v>45509</v>
      </c>
      <c r="F1068" s="17">
        <v>45509</v>
      </c>
      <c r="G1068" s="17" t="s">
        <v>13968</v>
      </c>
      <c r="H1068" s="106" t="s">
        <v>42</v>
      </c>
      <c r="I1068" s="3">
        <v>14</v>
      </c>
      <c r="J1068" s="3" t="s">
        <v>43</v>
      </c>
      <c r="K1068" s="3"/>
      <c r="L1068" s="11" t="s">
        <v>304</v>
      </c>
      <c r="M1068" s="11" t="s">
        <v>990</v>
      </c>
      <c r="N1068" s="3" t="s">
        <v>148</v>
      </c>
      <c r="O1068" s="3" t="s">
        <v>991</v>
      </c>
      <c r="P1068" s="17">
        <v>45437</v>
      </c>
      <c r="Q1068" s="18">
        <v>5791526.4500000002</v>
      </c>
      <c r="R1068" s="18"/>
      <c r="S1068" s="18">
        <v>5791526.4500000002</v>
      </c>
      <c r="T1068" s="3" t="s">
        <v>51</v>
      </c>
      <c r="U1068" s="3">
        <v>3696</v>
      </c>
      <c r="V1068" s="17">
        <v>45509</v>
      </c>
      <c r="W1068" s="17">
        <v>45562</v>
      </c>
      <c r="X1068" s="18">
        <v>5791526.4500000002</v>
      </c>
      <c r="Y1068" s="18"/>
      <c r="Z1068" s="18">
        <v>5791526.4500000002</v>
      </c>
      <c r="AA1068" s="3" t="s">
        <v>47</v>
      </c>
      <c r="AB1068" s="3"/>
      <c r="AC1068" s="3"/>
      <c r="AD1068" s="3"/>
      <c r="AE1068" s="3"/>
      <c r="AF1068" s="3"/>
      <c r="AG1068" s="3" t="s">
        <v>127</v>
      </c>
      <c r="AH1068" s="18">
        <v>5791526.4500000002</v>
      </c>
      <c r="AI1068" s="3" t="s">
        <v>128</v>
      </c>
      <c r="AJ1068" s="11"/>
      <c r="AK1068" s="11"/>
      <c r="AL1068" s="3"/>
      <c r="AM1068" s="3"/>
    </row>
    <row r="1069" spans="1:39" s="66" customFormat="1" ht="11.25" customHeight="1" x14ac:dyDescent="0.3">
      <c r="A1069" s="65">
        <v>1</v>
      </c>
      <c r="B1069" s="68" t="s">
        <v>41</v>
      </c>
      <c r="C1069" s="68" t="s">
        <v>41</v>
      </c>
      <c r="D1069" s="3" t="s">
        <v>41</v>
      </c>
      <c r="E1069" s="17">
        <v>45509</v>
      </c>
      <c r="F1069" s="17">
        <v>45509</v>
      </c>
      <c r="G1069" s="17" t="s">
        <v>13968</v>
      </c>
      <c r="H1069" s="106" t="s">
        <v>42</v>
      </c>
      <c r="I1069" s="3">
        <v>14</v>
      </c>
      <c r="J1069" s="3" t="s">
        <v>43</v>
      </c>
      <c r="K1069" s="3"/>
      <c r="L1069" s="11" t="s">
        <v>3615</v>
      </c>
      <c r="M1069" s="11" t="s">
        <v>3656</v>
      </c>
      <c r="N1069" s="3" t="s">
        <v>148</v>
      </c>
      <c r="O1069" s="3" t="s">
        <v>3657</v>
      </c>
      <c r="P1069" s="17">
        <v>45407</v>
      </c>
      <c r="Q1069" s="18">
        <v>605364.98</v>
      </c>
      <c r="R1069" s="18"/>
      <c r="S1069" s="18">
        <v>605364.98</v>
      </c>
      <c r="T1069" s="3" t="s">
        <v>51</v>
      </c>
      <c r="U1069" s="3">
        <v>3697</v>
      </c>
      <c r="V1069" s="17">
        <v>45509</v>
      </c>
      <c r="W1069" s="17">
        <v>45562</v>
      </c>
      <c r="X1069" s="18">
        <v>605364.98</v>
      </c>
      <c r="Y1069" s="18"/>
      <c r="Z1069" s="18">
        <v>605364.98</v>
      </c>
      <c r="AA1069" s="3" t="s">
        <v>47</v>
      </c>
      <c r="AB1069" s="3"/>
      <c r="AC1069" s="3"/>
      <c r="AD1069" s="3"/>
      <c r="AE1069" s="3"/>
      <c r="AF1069" s="3"/>
      <c r="AG1069" s="3" t="s">
        <v>127</v>
      </c>
      <c r="AH1069" s="18">
        <v>605364.98</v>
      </c>
      <c r="AI1069" s="3" t="s">
        <v>128</v>
      </c>
      <c r="AJ1069" s="11"/>
      <c r="AK1069" s="11"/>
      <c r="AL1069" s="3"/>
      <c r="AM1069" s="3"/>
    </row>
    <row r="1070" spans="1:39" s="66" customFormat="1" ht="11.25" customHeight="1" x14ac:dyDescent="0.3">
      <c r="A1070" s="65">
        <v>1</v>
      </c>
      <c r="B1070" s="68" t="s">
        <v>41</v>
      </c>
      <c r="C1070" s="68" t="s">
        <v>41</v>
      </c>
      <c r="D1070" s="3" t="s">
        <v>41</v>
      </c>
      <c r="E1070" s="17">
        <v>45509</v>
      </c>
      <c r="F1070" s="17">
        <v>45509</v>
      </c>
      <c r="G1070" s="17" t="s">
        <v>13968</v>
      </c>
      <c r="H1070" s="106" t="s">
        <v>42</v>
      </c>
      <c r="I1070" s="3">
        <v>14</v>
      </c>
      <c r="J1070" s="3" t="s">
        <v>43</v>
      </c>
      <c r="K1070" s="3"/>
      <c r="L1070" s="11" t="s">
        <v>3658</v>
      </c>
      <c r="M1070" s="11" t="s">
        <v>3659</v>
      </c>
      <c r="N1070" s="3" t="s">
        <v>148</v>
      </c>
      <c r="O1070" s="3" t="s">
        <v>3660</v>
      </c>
      <c r="P1070" s="17">
        <v>45407</v>
      </c>
      <c r="Q1070" s="18">
        <v>246226.42</v>
      </c>
      <c r="R1070" s="18"/>
      <c r="S1070" s="18">
        <v>246226.42</v>
      </c>
      <c r="T1070" s="3" t="s">
        <v>51</v>
      </c>
      <c r="U1070" s="3">
        <v>3698</v>
      </c>
      <c r="V1070" s="17">
        <v>45509</v>
      </c>
      <c r="W1070" s="17">
        <v>45562</v>
      </c>
      <c r="X1070" s="18">
        <v>246226.42</v>
      </c>
      <c r="Y1070" s="18"/>
      <c r="Z1070" s="18">
        <v>246226.42</v>
      </c>
      <c r="AA1070" s="3" t="s">
        <v>47</v>
      </c>
      <c r="AB1070" s="3"/>
      <c r="AC1070" s="3"/>
      <c r="AD1070" s="3"/>
      <c r="AE1070" s="3"/>
      <c r="AF1070" s="3"/>
      <c r="AG1070" s="3" t="s">
        <v>127</v>
      </c>
      <c r="AH1070" s="18">
        <v>246226.42</v>
      </c>
      <c r="AI1070" s="3" t="s">
        <v>128</v>
      </c>
      <c r="AJ1070" s="11"/>
      <c r="AK1070" s="11"/>
      <c r="AL1070" s="3"/>
      <c r="AM1070" s="3"/>
    </row>
    <row r="1071" spans="1:39" s="66" customFormat="1" ht="11.25" customHeight="1" x14ac:dyDescent="0.3">
      <c r="A1071" s="65">
        <v>1</v>
      </c>
      <c r="B1071" s="68" t="s">
        <v>41</v>
      </c>
      <c r="C1071" s="68" t="s">
        <v>41</v>
      </c>
      <c r="D1071" s="3" t="s">
        <v>41</v>
      </c>
      <c r="E1071" s="17">
        <v>45509</v>
      </c>
      <c r="F1071" s="17">
        <v>45509</v>
      </c>
      <c r="G1071" s="17" t="s">
        <v>13968</v>
      </c>
      <c r="H1071" s="106" t="s">
        <v>42</v>
      </c>
      <c r="I1071" s="3">
        <v>14</v>
      </c>
      <c r="J1071" s="3" t="s">
        <v>43</v>
      </c>
      <c r="K1071" s="3"/>
      <c r="L1071" s="11" t="s">
        <v>223</v>
      </c>
      <c r="M1071" s="11" t="s">
        <v>3661</v>
      </c>
      <c r="N1071" s="3" t="s">
        <v>148</v>
      </c>
      <c r="O1071" s="3" t="s">
        <v>3662</v>
      </c>
      <c r="P1071" s="17">
        <v>45371</v>
      </c>
      <c r="Q1071" s="18">
        <v>3203373.88</v>
      </c>
      <c r="R1071" s="18"/>
      <c r="S1071" s="18">
        <v>3203373.88</v>
      </c>
      <c r="T1071" s="3" t="s">
        <v>51</v>
      </c>
      <c r="U1071" s="3">
        <v>3702</v>
      </c>
      <c r="V1071" s="17">
        <v>45509</v>
      </c>
      <c r="W1071" s="17">
        <v>45562</v>
      </c>
      <c r="X1071" s="18">
        <v>3203373.88</v>
      </c>
      <c r="Y1071" s="18"/>
      <c r="Z1071" s="18">
        <v>3203373.88</v>
      </c>
      <c r="AA1071" s="3" t="s">
        <v>47</v>
      </c>
      <c r="AB1071" s="3"/>
      <c r="AC1071" s="3"/>
      <c r="AD1071" s="3"/>
      <c r="AE1071" s="3"/>
      <c r="AF1071" s="3"/>
      <c r="AG1071" s="3" t="s">
        <v>127</v>
      </c>
      <c r="AH1071" s="18">
        <v>3203373.88</v>
      </c>
      <c r="AI1071" s="3" t="s">
        <v>128</v>
      </c>
      <c r="AJ1071" s="11"/>
      <c r="AK1071" s="11"/>
      <c r="AL1071" s="3"/>
      <c r="AM1071" s="3"/>
    </row>
    <row r="1072" spans="1:39" s="66" customFormat="1" ht="11.25" customHeight="1" x14ac:dyDescent="0.3">
      <c r="A1072" s="65">
        <v>1</v>
      </c>
      <c r="B1072" s="68" t="s">
        <v>41</v>
      </c>
      <c r="C1072" s="68" t="s">
        <v>41</v>
      </c>
      <c r="D1072" s="3" t="s">
        <v>41</v>
      </c>
      <c r="E1072" s="17">
        <v>45509</v>
      </c>
      <c r="F1072" s="17">
        <v>45509</v>
      </c>
      <c r="G1072" s="17" t="s">
        <v>13968</v>
      </c>
      <c r="H1072" s="106" t="s">
        <v>42</v>
      </c>
      <c r="I1072" s="3">
        <v>14</v>
      </c>
      <c r="J1072" s="3" t="s">
        <v>43</v>
      </c>
      <c r="K1072" s="3"/>
      <c r="L1072" s="11" t="s">
        <v>149</v>
      </c>
      <c r="M1072" s="11" t="s">
        <v>3663</v>
      </c>
      <c r="N1072" s="3" t="s">
        <v>148</v>
      </c>
      <c r="O1072" s="3" t="s">
        <v>3664</v>
      </c>
      <c r="P1072" s="17">
        <v>45467</v>
      </c>
      <c r="Q1072" s="18">
        <v>9648834.6699999999</v>
      </c>
      <c r="R1072" s="18"/>
      <c r="S1072" s="18">
        <v>9648834.6699999999</v>
      </c>
      <c r="T1072" s="3" t="s">
        <v>51</v>
      </c>
      <c r="U1072" s="3">
        <v>3703</v>
      </c>
      <c r="V1072" s="17">
        <v>45509</v>
      </c>
      <c r="W1072" s="17">
        <v>45562</v>
      </c>
      <c r="X1072" s="18">
        <v>9648834.6699999999</v>
      </c>
      <c r="Y1072" s="18"/>
      <c r="Z1072" s="18">
        <v>9648834.6699999999</v>
      </c>
      <c r="AA1072" s="3" t="s">
        <v>47</v>
      </c>
      <c r="AB1072" s="3"/>
      <c r="AC1072" s="3"/>
      <c r="AD1072" s="3"/>
      <c r="AE1072" s="3"/>
      <c r="AF1072" s="3"/>
      <c r="AG1072" s="3" t="s">
        <v>127</v>
      </c>
      <c r="AH1072" s="18">
        <v>9648834.6699999999</v>
      </c>
      <c r="AI1072" s="3" t="s">
        <v>128</v>
      </c>
      <c r="AJ1072" s="11"/>
      <c r="AK1072" s="11"/>
      <c r="AL1072" s="3"/>
      <c r="AM1072" s="3"/>
    </row>
    <row r="1073" spans="1:752" s="66" customFormat="1" ht="11.25" customHeight="1" x14ac:dyDescent="0.3">
      <c r="A1073" s="65">
        <v>1</v>
      </c>
      <c r="B1073" s="68" t="s">
        <v>41</v>
      </c>
      <c r="C1073" s="68" t="s">
        <v>147</v>
      </c>
      <c r="D1073" s="3" t="s">
        <v>41</v>
      </c>
      <c r="E1073" s="17">
        <v>45512</v>
      </c>
      <c r="F1073" s="17">
        <v>45512</v>
      </c>
      <c r="G1073" s="17" t="s">
        <v>13968</v>
      </c>
      <c r="H1073" s="106" t="s">
        <v>42</v>
      </c>
      <c r="I1073" s="3">
        <v>14</v>
      </c>
      <c r="J1073" s="3" t="s">
        <v>43</v>
      </c>
      <c r="K1073" s="12"/>
      <c r="L1073" s="19" t="s">
        <v>2933</v>
      </c>
      <c r="M1073" s="11" t="s">
        <v>3078</v>
      </c>
      <c r="N1073" s="3" t="s">
        <v>148</v>
      </c>
      <c r="O1073" s="3" t="s">
        <v>3079</v>
      </c>
      <c r="P1073" s="17">
        <v>45415</v>
      </c>
      <c r="Q1073" s="18">
        <v>1019715.61</v>
      </c>
      <c r="R1073" s="18"/>
      <c r="S1073" s="18">
        <v>1019715.61</v>
      </c>
      <c r="T1073" s="3" t="s">
        <v>51</v>
      </c>
      <c r="U1073" s="3">
        <v>3737</v>
      </c>
      <c r="V1073" s="17">
        <v>45516</v>
      </c>
      <c r="W1073" s="17">
        <v>45520</v>
      </c>
      <c r="X1073" s="18">
        <v>1019715.61</v>
      </c>
      <c r="Y1073" s="18"/>
      <c r="Z1073" s="18">
        <v>1019715.61</v>
      </c>
      <c r="AA1073" s="3" t="s">
        <v>47</v>
      </c>
      <c r="AB1073" s="3"/>
      <c r="AC1073" s="3"/>
      <c r="AD1073" s="3"/>
      <c r="AE1073" s="3"/>
      <c r="AF1073" s="3"/>
      <c r="AG1073" s="3" t="s">
        <v>127</v>
      </c>
      <c r="AH1073" s="32">
        <v>1019715.61</v>
      </c>
      <c r="AI1073" s="3" t="s">
        <v>128</v>
      </c>
      <c r="AJ1073" s="11"/>
      <c r="AK1073" s="19" t="s">
        <v>2933</v>
      </c>
      <c r="AL1073" s="12"/>
      <c r="AM1073" s="3"/>
    </row>
    <row r="1074" spans="1:752" s="66" customFormat="1" ht="11.25" customHeight="1" x14ac:dyDescent="0.3">
      <c r="A1074" s="65">
        <v>1</v>
      </c>
      <c r="B1074" s="68" t="s">
        <v>41</v>
      </c>
      <c r="C1074" s="68" t="s">
        <v>147</v>
      </c>
      <c r="D1074" s="3" t="s">
        <v>41</v>
      </c>
      <c r="E1074" s="17">
        <v>45512</v>
      </c>
      <c r="F1074" s="17">
        <v>45512</v>
      </c>
      <c r="G1074" s="17" t="s">
        <v>13968</v>
      </c>
      <c r="H1074" s="106" t="s">
        <v>42</v>
      </c>
      <c r="I1074" s="3">
        <v>14</v>
      </c>
      <c r="J1074" s="3" t="s">
        <v>43</v>
      </c>
      <c r="K1074" s="12"/>
      <c r="L1074" s="19" t="s">
        <v>3080</v>
      </c>
      <c r="M1074" s="11" t="s">
        <v>3081</v>
      </c>
      <c r="N1074" s="3" t="s">
        <v>148</v>
      </c>
      <c r="O1074" s="3" t="s">
        <v>3082</v>
      </c>
      <c r="P1074" s="17">
        <v>45418</v>
      </c>
      <c r="Q1074" s="18">
        <v>538409.87</v>
      </c>
      <c r="R1074" s="18"/>
      <c r="S1074" s="18">
        <v>538409.87</v>
      </c>
      <c r="T1074" s="3" t="s">
        <v>51</v>
      </c>
      <c r="U1074" s="3">
        <v>3738</v>
      </c>
      <c r="V1074" s="17">
        <v>45516</v>
      </c>
      <c r="W1074" s="17">
        <v>45520</v>
      </c>
      <c r="X1074" s="18">
        <v>538409.87</v>
      </c>
      <c r="Y1074" s="18"/>
      <c r="Z1074" s="18">
        <v>538409.87</v>
      </c>
      <c r="AA1074" s="3" t="s">
        <v>47</v>
      </c>
      <c r="AB1074" s="3"/>
      <c r="AC1074" s="3"/>
      <c r="AD1074" s="3"/>
      <c r="AE1074" s="3"/>
      <c r="AF1074" s="3"/>
      <c r="AG1074" s="3" t="s">
        <v>127</v>
      </c>
      <c r="AH1074" s="32">
        <v>538409.87</v>
      </c>
      <c r="AI1074" s="3" t="s">
        <v>128</v>
      </c>
      <c r="AJ1074" s="11"/>
      <c r="AK1074" s="19" t="s">
        <v>3080</v>
      </c>
      <c r="AL1074" s="12"/>
      <c r="AM1074" s="3"/>
    </row>
    <row r="1075" spans="1:752" s="66" customFormat="1" ht="11.25" customHeight="1" x14ac:dyDescent="0.3">
      <c r="A1075" s="65">
        <v>1</v>
      </c>
      <c r="B1075" s="68" t="s">
        <v>41</v>
      </c>
      <c r="C1075" s="68" t="s">
        <v>147</v>
      </c>
      <c r="D1075" s="3" t="s">
        <v>41</v>
      </c>
      <c r="E1075" s="17">
        <v>45512</v>
      </c>
      <c r="F1075" s="17">
        <v>45512</v>
      </c>
      <c r="G1075" s="17" t="s">
        <v>13968</v>
      </c>
      <c r="H1075" s="106" t="s">
        <v>42</v>
      </c>
      <c r="I1075" s="3">
        <v>14</v>
      </c>
      <c r="J1075" s="3" t="s">
        <v>43</v>
      </c>
      <c r="K1075" s="12"/>
      <c r="L1075" s="19" t="s">
        <v>238</v>
      </c>
      <c r="M1075" s="11" t="s">
        <v>3083</v>
      </c>
      <c r="N1075" s="3" t="s">
        <v>148</v>
      </c>
      <c r="O1075" s="3" t="s">
        <v>3084</v>
      </c>
      <c r="P1075" s="17">
        <v>45449</v>
      </c>
      <c r="Q1075" s="18">
        <v>2753468.61</v>
      </c>
      <c r="R1075" s="18"/>
      <c r="S1075" s="18">
        <v>2753468.61</v>
      </c>
      <c r="T1075" s="3" t="s">
        <v>51</v>
      </c>
      <c r="U1075" s="3">
        <v>3739</v>
      </c>
      <c r="V1075" s="17">
        <v>45516</v>
      </c>
      <c r="W1075" s="17">
        <v>45520</v>
      </c>
      <c r="X1075" s="18">
        <v>2753468.61</v>
      </c>
      <c r="Y1075" s="18"/>
      <c r="Z1075" s="18">
        <v>2753468.61</v>
      </c>
      <c r="AA1075" s="3" t="s">
        <v>47</v>
      </c>
      <c r="AB1075" s="3"/>
      <c r="AC1075" s="3"/>
      <c r="AD1075" s="3"/>
      <c r="AE1075" s="3"/>
      <c r="AF1075" s="3"/>
      <c r="AG1075" s="3" t="s">
        <v>127</v>
      </c>
      <c r="AH1075" s="32">
        <v>2753468.61</v>
      </c>
      <c r="AI1075" s="3" t="s">
        <v>128</v>
      </c>
      <c r="AJ1075" s="11"/>
      <c r="AK1075" s="19" t="s">
        <v>238</v>
      </c>
      <c r="AL1075" s="12"/>
      <c r="AM1075" s="3"/>
    </row>
    <row r="1076" spans="1:752" s="66" customFormat="1" ht="11.25" customHeight="1" x14ac:dyDescent="0.3">
      <c r="A1076" s="65">
        <v>1</v>
      </c>
      <c r="B1076" s="68" t="s">
        <v>41</v>
      </c>
      <c r="C1076" s="68" t="s">
        <v>147</v>
      </c>
      <c r="D1076" s="3" t="s">
        <v>41</v>
      </c>
      <c r="E1076" s="17">
        <v>45512</v>
      </c>
      <c r="F1076" s="17">
        <v>45512</v>
      </c>
      <c r="G1076" s="17" t="s">
        <v>13968</v>
      </c>
      <c r="H1076" s="106" t="s">
        <v>42</v>
      </c>
      <c r="I1076" s="3">
        <v>14</v>
      </c>
      <c r="J1076" s="3" t="s">
        <v>43</v>
      </c>
      <c r="K1076" s="12"/>
      <c r="L1076" s="19" t="s">
        <v>2490</v>
      </c>
      <c r="M1076" s="11" t="s">
        <v>3085</v>
      </c>
      <c r="N1076" s="3" t="s">
        <v>148</v>
      </c>
      <c r="O1076" s="3" t="s">
        <v>3086</v>
      </c>
      <c r="P1076" s="17">
        <v>45418</v>
      </c>
      <c r="Q1076" s="18">
        <v>2473301</v>
      </c>
      <c r="R1076" s="18"/>
      <c r="S1076" s="18">
        <v>2473301</v>
      </c>
      <c r="T1076" s="3" t="s">
        <v>51</v>
      </c>
      <c r="U1076" s="3">
        <v>3741</v>
      </c>
      <c r="V1076" s="17">
        <v>45516</v>
      </c>
      <c r="W1076" s="17">
        <v>45520</v>
      </c>
      <c r="X1076" s="18">
        <v>2473301</v>
      </c>
      <c r="Y1076" s="18"/>
      <c r="Z1076" s="18">
        <v>2473301</v>
      </c>
      <c r="AA1076" s="3" t="s">
        <v>47</v>
      </c>
      <c r="AB1076" s="3"/>
      <c r="AC1076" s="3"/>
      <c r="AD1076" s="3"/>
      <c r="AE1076" s="3"/>
      <c r="AF1076" s="3"/>
      <c r="AG1076" s="3" t="s">
        <v>127</v>
      </c>
      <c r="AH1076" s="32">
        <v>2473301</v>
      </c>
      <c r="AI1076" s="3" t="s">
        <v>128</v>
      </c>
      <c r="AJ1076" s="11"/>
      <c r="AK1076" s="19" t="s">
        <v>2490</v>
      </c>
      <c r="AL1076" s="12"/>
      <c r="AM1076" s="3"/>
    </row>
    <row r="1077" spans="1:752" s="66" customFormat="1" ht="11.25" customHeight="1" x14ac:dyDescent="0.3">
      <c r="A1077" s="65">
        <v>1</v>
      </c>
      <c r="B1077" s="68" t="s">
        <v>41</v>
      </c>
      <c r="C1077" s="68" t="s">
        <v>147</v>
      </c>
      <c r="D1077" s="3" t="s">
        <v>41</v>
      </c>
      <c r="E1077" s="17">
        <v>45512</v>
      </c>
      <c r="F1077" s="17">
        <v>45512</v>
      </c>
      <c r="G1077" s="17" t="s">
        <v>13968</v>
      </c>
      <c r="H1077" s="106" t="s">
        <v>42</v>
      </c>
      <c r="I1077" s="3">
        <v>14</v>
      </c>
      <c r="J1077" s="3" t="s">
        <v>43</v>
      </c>
      <c r="K1077" s="12"/>
      <c r="L1077" s="19" t="s">
        <v>3087</v>
      </c>
      <c r="M1077" s="11" t="s">
        <v>3088</v>
      </c>
      <c r="N1077" s="3" t="s">
        <v>148</v>
      </c>
      <c r="O1077" s="3" t="s">
        <v>3089</v>
      </c>
      <c r="P1077" s="17">
        <v>45418</v>
      </c>
      <c r="Q1077" s="18">
        <v>9425349.5700000003</v>
      </c>
      <c r="R1077" s="18"/>
      <c r="S1077" s="18">
        <v>9425349.5700000003</v>
      </c>
      <c r="T1077" s="3" t="s">
        <v>51</v>
      </c>
      <c r="U1077" s="3">
        <v>3742</v>
      </c>
      <c r="V1077" s="17">
        <v>45516</v>
      </c>
      <c r="W1077" s="17">
        <v>45520</v>
      </c>
      <c r="X1077" s="18">
        <v>9425349.5700000003</v>
      </c>
      <c r="Y1077" s="18"/>
      <c r="Z1077" s="18">
        <v>9425349.5700000003</v>
      </c>
      <c r="AA1077" s="3" t="s">
        <v>47</v>
      </c>
      <c r="AB1077" s="3"/>
      <c r="AC1077" s="3"/>
      <c r="AD1077" s="3"/>
      <c r="AE1077" s="3"/>
      <c r="AF1077" s="3"/>
      <c r="AG1077" s="3" t="s">
        <v>127</v>
      </c>
      <c r="AH1077" s="32">
        <v>9425349.5700000003</v>
      </c>
      <c r="AI1077" s="3" t="s">
        <v>128</v>
      </c>
      <c r="AJ1077" s="11"/>
      <c r="AK1077" s="19" t="s">
        <v>3087</v>
      </c>
      <c r="AL1077" s="12"/>
      <c r="AM1077" s="3"/>
    </row>
    <row r="1078" spans="1:752" s="66" customFormat="1" x14ac:dyDescent="0.3">
      <c r="A1078" s="65">
        <v>1</v>
      </c>
      <c r="B1078" s="68" t="s">
        <v>41</v>
      </c>
      <c r="C1078" s="68" t="s">
        <v>147</v>
      </c>
      <c r="D1078" s="3" t="s">
        <v>41</v>
      </c>
      <c r="E1078" s="17">
        <v>45512</v>
      </c>
      <c r="F1078" s="17">
        <v>45512</v>
      </c>
      <c r="G1078" s="17" t="s">
        <v>13968</v>
      </c>
      <c r="H1078" s="106" t="s">
        <v>42</v>
      </c>
      <c r="I1078" s="3">
        <v>14</v>
      </c>
      <c r="J1078" s="3" t="s">
        <v>43</v>
      </c>
      <c r="K1078" s="12"/>
      <c r="L1078" s="19" t="s">
        <v>3090</v>
      </c>
      <c r="M1078" s="11" t="s">
        <v>3091</v>
      </c>
      <c r="N1078" s="3" t="s">
        <v>148</v>
      </c>
      <c r="O1078" s="3" t="s">
        <v>3092</v>
      </c>
      <c r="P1078" s="17">
        <v>45418</v>
      </c>
      <c r="Q1078" s="18">
        <v>2447343.4500000002</v>
      </c>
      <c r="R1078" s="18"/>
      <c r="S1078" s="18">
        <v>2447343.4500000002</v>
      </c>
      <c r="T1078" s="3" t="s">
        <v>51</v>
      </c>
      <c r="U1078" s="3">
        <v>3743</v>
      </c>
      <c r="V1078" s="17">
        <v>45516</v>
      </c>
      <c r="W1078" s="17">
        <v>45520</v>
      </c>
      <c r="X1078" s="18">
        <v>2447343.4500000002</v>
      </c>
      <c r="Y1078" s="18"/>
      <c r="Z1078" s="18">
        <v>2447343.4500000002</v>
      </c>
      <c r="AA1078" s="3" t="s">
        <v>47</v>
      </c>
      <c r="AB1078" s="3"/>
      <c r="AC1078" s="3"/>
      <c r="AD1078" s="3"/>
      <c r="AE1078" s="3"/>
      <c r="AF1078" s="3"/>
      <c r="AG1078" s="3" t="s">
        <v>127</v>
      </c>
      <c r="AH1078" s="32">
        <v>2447343.4500000002</v>
      </c>
      <c r="AI1078" s="3" t="s">
        <v>128</v>
      </c>
      <c r="AJ1078" s="11"/>
      <c r="AK1078" s="19" t="s">
        <v>3090</v>
      </c>
      <c r="AL1078" s="12"/>
      <c r="AM1078" s="3"/>
    </row>
    <row r="1079" spans="1:752" s="66" customFormat="1" ht="11.25" customHeight="1" x14ac:dyDescent="0.3">
      <c r="A1079" s="65">
        <v>1</v>
      </c>
      <c r="B1079" s="68" t="s">
        <v>41</v>
      </c>
      <c r="C1079" s="68" t="s">
        <v>147</v>
      </c>
      <c r="D1079" s="3" t="s">
        <v>41</v>
      </c>
      <c r="E1079" s="17">
        <v>45512</v>
      </c>
      <c r="F1079" s="17">
        <v>45512</v>
      </c>
      <c r="G1079" s="17" t="s">
        <v>13968</v>
      </c>
      <c r="H1079" s="106" t="s">
        <v>42</v>
      </c>
      <c r="I1079" s="3">
        <v>14</v>
      </c>
      <c r="J1079" s="3" t="s">
        <v>43</v>
      </c>
      <c r="K1079" s="12"/>
      <c r="L1079" s="19" t="s">
        <v>155</v>
      </c>
      <c r="M1079" s="11" t="s">
        <v>999</v>
      </c>
      <c r="N1079" s="3" t="s">
        <v>148</v>
      </c>
      <c r="O1079" s="3" t="s">
        <v>156</v>
      </c>
      <c r="P1079" s="17">
        <v>45448</v>
      </c>
      <c r="Q1079" s="18">
        <v>1136568.51</v>
      </c>
      <c r="R1079" s="18"/>
      <c r="S1079" s="18">
        <v>1136568.51</v>
      </c>
      <c r="T1079" s="3" t="s">
        <v>51</v>
      </c>
      <c r="U1079" s="3">
        <v>3745</v>
      </c>
      <c r="V1079" s="17">
        <v>45516</v>
      </c>
      <c r="W1079" s="17">
        <v>45520</v>
      </c>
      <c r="X1079" s="18">
        <v>1136568.51</v>
      </c>
      <c r="Y1079" s="18"/>
      <c r="Z1079" s="18">
        <v>1136568.51</v>
      </c>
      <c r="AA1079" s="3" t="s">
        <v>47</v>
      </c>
      <c r="AB1079" s="3"/>
      <c r="AC1079" s="3"/>
      <c r="AD1079" s="3"/>
      <c r="AE1079" s="3"/>
      <c r="AF1079" s="3"/>
      <c r="AG1079" s="3" t="s">
        <v>127</v>
      </c>
      <c r="AH1079" s="32">
        <v>1136568.51</v>
      </c>
      <c r="AI1079" s="3" t="s">
        <v>128</v>
      </c>
      <c r="AJ1079" s="11"/>
      <c r="AK1079" s="19" t="s">
        <v>155</v>
      </c>
      <c r="AL1079" s="12"/>
      <c r="AM1079" s="3"/>
    </row>
    <row r="1080" spans="1:752" s="66" customFormat="1" ht="11.25" customHeight="1" x14ac:dyDescent="0.3">
      <c r="A1080" s="65">
        <v>1</v>
      </c>
      <c r="B1080" s="68" t="s">
        <v>41</v>
      </c>
      <c r="C1080" s="68" t="s">
        <v>147</v>
      </c>
      <c r="D1080" s="3" t="s">
        <v>41</v>
      </c>
      <c r="E1080" s="17">
        <v>45512</v>
      </c>
      <c r="F1080" s="17">
        <v>45512</v>
      </c>
      <c r="G1080" s="17" t="s">
        <v>13968</v>
      </c>
      <c r="H1080" s="106" t="s">
        <v>42</v>
      </c>
      <c r="I1080" s="3">
        <v>14</v>
      </c>
      <c r="J1080" s="3" t="s">
        <v>43</v>
      </c>
      <c r="K1080" s="12"/>
      <c r="L1080" s="19" t="s">
        <v>154</v>
      </c>
      <c r="M1080" s="11" t="s">
        <v>1916</v>
      </c>
      <c r="N1080" s="3" t="s">
        <v>148</v>
      </c>
      <c r="O1080" s="3" t="s">
        <v>1917</v>
      </c>
      <c r="P1080" s="17">
        <v>45448</v>
      </c>
      <c r="Q1080" s="18">
        <v>1651671.47</v>
      </c>
      <c r="R1080" s="18"/>
      <c r="S1080" s="18">
        <v>1651671.47</v>
      </c>
      <c r="T1080" s="3" t="s">
        <v>51</v>
      </c>
      <c r="U1080" s="3">
        <v>3747</v>
      </c>
      <c r="V1080" s="17">
        <v>45516</v>
      </c>
      <c r="W1080" s="17">
        <v>45520</v>
      </c>
      <c r="X1080" s="18">
        <v>1651671.47</v>
      </c>
      <c r="Y1080" s="18"/>
      <c r="Z1080" s="18">
        <v>1651671.47</v>
      </c>
      <c r="AA1080" s="3" t="s">
        <v>47</v>
      </c>
      <c r="AB1080" s="3"/>
      <c r="AC1080" s="3"/>
      <c r="AD1080" s="3"/>
      <c r="AE1080" s="3"/>
      <c r="AF1080" s="3"/>
      <c r="AG1080" s="3" t="s">
        <v>127</v>
      </c>
      <c r="AH1080" s="32">
        <v>1651671.47</v>
      </c>
      <c r="AI1080" s="3" t="s">
        <v>128</v>
      </c>
      <c r="AJ1080" s="11"/>
      <c r="AK1080" s="19" t="s">
        <v>154</v>
      </c>
      <c r="AL1080" s="12"/>
      <c r="AM1080" s="3"/>
    </row>
    <row r="1081" spans="1:752" s="66" customFormat="1" ht="11.25" customHeight="1" x14ac:dyDescent="0.3">
      <c r="A1081" s="28">
        <v>1</v>
      </c>
      <c r="B1081" s="68" t="s">
        <v>41</v>
      </c>
      <c r="C1081" s="68" t="s">
        <v>41</v>
      </c>
      <c r="D1081" s="3" t="s">
        <v>41</v>
      </c>
      <c r="E1081" s="17">
        <v>45520</v>
      </c>
      <c r="F1081" s="17">
        <v>45520</v>
      </c>
      <c r="G1081" s="17" t="s">
        <v>13968</v>
      </c>
      <c r="H1081" s="106" t="s">
        <v>42</v>
      </c>
      <c r="I1081" s="3">
        <v>14</v>
      </c>
      <c r="J1081" s="3" t="s">
        <v>43</v>
      </c>
      <c r="K1081" s="3"/>
      <c r="L1081" s="11" t="s">
        <v>198</v>
      </c>
      <c r="M1081" s="11" t="s">
        <v>2243</v>
      </c>
      <c r="N1081" s="3" t="s">
        <v>148</v>
      </c>
      <c r="O1081" s="3" t="s">
        <v>2244</v>
      </c>
      <c r="P1081" s="17">
        <v>45426</v>
      </c>
      <c r="Q1081" s="18">
        <v>1810892</v>
      </c>
      <c r="R1081" s="18"/>
      <c r="S1081" s="18">
        <v>1810892</v>
      </c>
      <c r="T1081" s="3" t="s">
        <v>51</v>
      </c>
      <c r="U1081" s="3">
        <v>3777</v>
      </c>
      <c r="V1081" s="17">
        <v>45523</v>
      </c>
      <c r="W1081" s="17">
        <v>45554</v>
      </c>
      <c r="X1081" s="18">
        <v>1810892</v>
      </c>
      <c r="Y1081" s="18"/>
      <c r="Z1081" s="18">
        <v>1810892</v>
      </c>
      <c r="AA1081" s="3" t="s">
        <v>47</v>
      </c>
      <c r="AB1081" s="3"/>
      <c r="AC1081" s="3"/>
      <c r="AD1081" s="3"/>
      <c r="AE1081" s="3"/>
      <c r="AF1081" s="3"/>
      <c r="AG1081" s="3" t="s">
        <v>127</v>
      </c>
      <c r="AH1081" s="18">
        <v>1810892</v>
      </c>
      <c r="AI1081" s="3" t="s">
        <v>128</v>
      </c>
      <c r="AJ1081" s="11"/>
      <c r="AK1081" s="11"/>
      <c r="AL1081" s="3"/>
      <c r="AM1081" s="3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  <c r="HS1081" s="4"/>
      <c r="HT1081" s="4"/>
      <c r="HU1081" s="4"/>
      <c r="HV1081" s="4"/>
      <c r="HW1081" s="4"/>
      <c r="HX1081" s="4"/>
      <c r="HY1081" s="4"/>
      <c r="HZ1081" s="4"/>
      <c r="IA1081" s="4"/>
      <c r="IB1081" s="4"/>
      <c r="IC1081" s="4"/>
      <c r="ID1081" s="4"/>
      <c r="IE1081" s="4"/>
      <c r="IF1081" s="4"/>
      <c r="IG1081" s="4"/>
      <c r="IH1081" s="4"/>
      <c r="II1081" s="4"/>
      <c r="IJ1081" s="4"/>
      <c r="IK1081" s="4"/>
      <c r="IL1081" s="4"/>
      <c r="IM1081" s="4"/>
      <c r="IN1081" s="4"/>
      <c r="IO1081" s="4"/>
      <c r="IP1081" s="4"/>
      <c r="IQ1081" s="4"/>
      <c r="IR1081" s="4"/>
      <c r="IS1081" s="4"/>
      <c r="IT1081" s="4"/>
      <c r="IU1081" s="4"/>
      <c r="IV1081" s="4"/>
      <c r="IW1081" s="4"/>
      <c r="IX1081" s="4"/>
      <c r="IY1081" s="4"/>
      <c r="IZ1081" s="4"/>
      <c r="JA1081" s="4"/>
      <c r="JB1081" s="4"/>
      <c r="JC1081" s="4"/>
      <c r="JD1081" s="4"/>
      <c r="JE1081" s="4"/>
      <c r="JF1081" s="4"/>
      <c r="JG1081" s="4"/>
      <c r="JH1081" s="4"/>
      <c r="JI1081" s="4"/>
      <c r="JJ1081" s="4"/>
      <c r="JK1081" s="4"/>
      <c r="JL1081" s="4"/>
      <c r="JM1081" s="4"/>
      <c r="JN1081" s="4"/>
      <c r="JO1081" s="4"/>
      <c r="JP1081" s="4"/>
      <c r="JQ1081" s="4"/>
      <c r="JR1081" s="4"/>
      <c r="JS1081" s="4"/>
      <c r="JT1081" s="4"/>
      <c r="JU1081" s="4"/>
      <c r="JV1081" s="4"/>
      <c r="JW1081" s="4"/>
      <c r="JX1081" s="4"/>
      <c r="JY1081" s="4"/>
      <c r="JZ1081" s="4"/>
      <c r="KA1081" s="4"/>
      <c r="KB1081" s="4"/>
      <c r="KC1081" s="4"/>
      <c r="KD1081" s="4"/>
      <c r="KE1081" s="4"/>
      <c r="KF1081" s="4"/>
      <c r="KG1081" s="4"/>
      <c r="KH1081" s="4"/>
      <c r="KI1081" s="4"/>
      <c r="KJ1081" s="4"/>
      <c r="KK1081" s="4"/>
      <c r="KL1081" s="4"/>
      <c r="KM1081" s="4"/>
      <c r="KN1081" s="4"/>
      <c r="KO1081" s="4"/>
      <c r="KP1081" s="4"/>
      <c r="KQ1081" s="4"/>
      <c r="KR1081" s="4"/>
      <c r="KS1081" s="4"/>
      <c r="KT1081" s="4"/>
      <c r="KU1081" s="4"/>
      <c r="KV1081" s="4"/>
      <c r="KW1081" s="4"/>
      <c r="KX1081" s="4"/>
      <c r="KY1081" s="4"/>
      <c r="KZ1081" s="4"/>
      <c r="LA1081" s="4"/>
      <c r="LB1081" s="4"/>
      <c r="LC1081" s="4"/>
      <c r="LD1081" s="4"/>
      <c r="LE1081" s="4"/>
      <c r="LF1081" s="4"/>
      <c r="LG1081" s="4"/>
      <c r="LH1081" s="4"/>
      <c r="LI1081" s="4"/>
      <c r="LJ1081" s="4"/>
      <c r="LK1081" s="4"/>
      <c r="LL1081" s="4"/>
      <c r="LM1081" s="4"/>
      <c r="LN1081" s="4"/>
      <c r="LO1081" s="4"/>
      <c r="LP1081" s="4"/>
      <c r="LQ1081" s="4"/>
      <c r="LR1081" s="4"/>
      <c r="LS1081" s="4"/>
      <c r="LT1081" s="4"/>
      <c r="LU1081" s="4"/>
      <c r="LV1081" s="4"/>
      <c r="LW1081" s="4"/>
      <c r="LX1081" s="4"/>
      <c r="LY1081" s="4"/>
      <c r="LZ1081" s="4"/>
      <c r="MA1081" s="4"/>
      <c r="MB1081" s="4"/>
      <c r="MC1081" s="4"/>
      <c r="MD1081" s="4"/>
      <c r="ME1081" s="4"/>
      <c r="MF1081" s="4"/>
      <c r="MG1081" s="4"/>
      <c r="MH1081" s="4"/>
      <c r="MI1081" s="4"/>
      <c r="MJ1081" s="4"/>
      <c r="MK1081" s="4"/>
      <c r="ML1081" s="4"/>
      <c r="MM1081" s="4"/>
      <c r="MN1081" s="4"/>
      <c r="MO1081" s="4"/>
      <c r="MP1081" s="4"/>
      <c r="MQ1081" s="4"/>
      <c r="MR1081" s="4"/>
      <c r="MS1081" s="4"/>
      <c r="MT1081" s="4"/>
      <c r="MU1081" s="4"/>
      <c r="MV1081" s="4"/>
      <c r="MW1081" s="4"/>
      <c r="MX1081" s="4"/>
      <c r="MY1081" s="4"/>
      <c r="MZ1081" s="4"/>
      <c r="NA1081" s="4"/>
      <c r="NB1081" s="4"/>
      <c r="NC1081" s="4"/>
      <c r="ND1081" s="4"/>
      <c r="NE1081" s="4"/>
      <c r="NF1081" s="4"/>
      <c r="NG1081" s="4"/>
      <c r="NH1081" s="4"/>
      <c r="NI1081" s="4"/>
      <c r="NJ1081" s="4"/>
      <c r="NK1081" s="4"/>
      <c r="NL1081" s="4"/>
      <c r="NM1081" s="4"/>
      <c r="NN1081" s="4"/>
      <c r="NO1081" s="4"/>
      <c r="NP1081" s="4"/>
      <c r="NQ1081" s="4"/>
      <c r="NR1081" s="4"/>
      <c r="NS1081" s="4"/>
      <c r="NT1081" s="4"/>
      <c r="NU1081" s="4"/>
      <c r="NV1081" s="4"/>
      <c r="NW1081" s="4"/>
      <c r="NX1081" s="4"/>
      <c r="NY1081" s="4"/>
      <c r="NZ1081" s="4"/>
      <c r="OA1081" s="4"/>
      <c r="OB1081" s="4"/>
      <c r="OC1081" s="4"/>
      <c r="OD1081" s="4"/>
      <c r="OE1081" s="4"/>
      <c r="OF1081" s="4"/>
      <c r="OG1081" s="4"/>
      <c r="OH1081" s="4"/>
      <c r="OI1081" s="4"/>
      <c r="OJ1081" s="4"/>
      <c r="OK1081" s="4"/>
      <c r="OL1081" s="4"/>
      <c r="OM1081" s="4"/>
      <c r="ON1081" s="4"/>
      <c r="OO1081" s="4"/>
      <c r="OP1081" s="4"/>
      <c r="OQ1081" s="4"/>
      <c r="OR1081" s="4"/>
      <c r="OS1081" s="4"/>
      <c r="OT1081" s="4"/>
      <c r="OU1081" s="4"/>
      <c r="OV1081" s="4"/>
      <c r="OW1081" s="4"/>
      <c r="OX1081" s="4"/>
      <c r="OY1081" s="4"/>
      <c r="OZ1081" s="4"/>
      <c r="PA1081" s="4"/>
      <c r="PB1081" s="4"/>
      <c r="PC1081" s="4"/>
      <c r="PD1081" s="4"/>
      <c r="PE1081" s="4"/>
      <c r="PF1081" s="4"/>
      <c r="PG1081" s="4"/>
      <c r="PH1081" s="4"/>
      <c r="PI1081" s="4"/>
      <c r="PJ1081" s="4"/>
      <c r="PK1081" s="4"/>
      <c r="PL1081" s="4"/>
      <c r="PM1081" s="4"/>
      <c r="PN1081" s="4"/>
      <c r="PO1081" s="4"/>
      <c r="PP1081" s="4"/>
      <c r="PQ1081" s="4"/>
      <c r="PR1081" s="4"/>
      <c r="PS1081" s="4"/>
      <c r="PT1081" s="4"/>
      <c r="PU1081" s="4"/>
      <c r="PV1081" s="4"/>
      <c r="PW1081" s="4"/>
      <c r="PX1081" s="4"/>
      <c r="PY1081" s="4"/>
      <c r="PZ1081" s="4"/>
      <c r="QA1081" s="4"/>
      <c r="QB1081" s="4"/>
      <c r="QC1081" s="4"/>
      <c r="QD1081" s="4"/>
      <c r="QE1081" s="4"/>
      <c r="QF1081" s="4"/>
      <c r="QG1081" s="4"/>
      <c r="QH1081" s="4"/>
      <c r="QI1081" s="4"/>
      <c r="QJ1081" s="4"/>
      <c r="QK1081" s="4"/>
      <c r="QL1081" s="4"/>
      <c r="QM1081" s="4"/>
      <c r="QN1081" s="4"/>
      <c r="QO1081" s="4"/>
      <c r="QP1081" s="4"/>
      <c r="QQ1081" s="4"/>
      <c r="QR1081" s="4"/>
      <c r="QS1081" s="4"/>
      <c r="QT1081" s="4"/>
      <c r="QU1081" s="4"/>
      <c r="QV1081" s="4"/>
      <c r="QW1081" s="4"/>
      <c r="QX1081" s="4"/>
      <c r="QY1081" s="4"/>
      <c r="QZ1081" s="4"/>
      <c r="RA1081" s="4"/>
      <c r="RB1081" s="4"/>
      <c r="RC1081" s="4"/>
      <c r="RD1081" s="4"/>
      <c r="RE1081" s="4"/>
      <c r="RF1081" s="4"/>
      <c r="RG1081" s="4"/>
      <c r="RH1081" s="4"/>
      <c r="RI1081" s="4"/>
      <c r="RJ1081" s="4"/>
      <c r="RK1081" s="4"/>
      <c r="RL1081" s="4"/>
      <c r="RM1081" s="4"/>
      <c r="RN1081" s="4"/>
      <c r="RO1081" s="4"/>
      <c r="RP1081" s="4"/>
      <c r="RQ1081" s="4"/>
      <c r="RR1081" s="4"/>
      <c r="RS1081" s="4"/>
      <c r="RT1081" s="4"/>
      <c r="RU1081" s="4"/>
      <c r="RV1081" s="4"/>
      <c r="RW1081" s="4"/>
      <c r="RX1081" s="4"/>
      <c r="RY1081" s="4"/>
      <c r="RZ1081" s="4"/>
      <c r="SA1081" s="4"/>
      <c r="SB1081" s="4"/>
      <c r="SC1081" s="4"/>
      <c r="SD1081" s="4"/>
      <c r="SE1081" s="4"/>
      <c r="SF1081" s="4"/>
      <c r="SG1081" s="4"/>
      <c r="SH1081" s="4"/>
      <c r="SI1081" s="4"/>
      <c r="SJ1081" s="4"/>
      <c r="SK1081" s="4"/>
      <c r="SL1081" s="4"/>
      <c r="SM1081" s="4"/>
      <c r="SN1081" s="4"/>
      <c r="SO1081" s="4"/>
      <c r="SP1081" s="4"/>
      <c r="SQ1081" s="4"/>
      <c r="SR1081" s="4"/>
      <c r="SS1081" s="4"/>
      <c r="ST1081" s="4"/>
      <c r="SU1081" s="4"/>
      <c r="SV1081" s="4"/>
      <c r="SW1081" s="4"/>
      <c r="SX1081" s="4"/>
      <c r="SY1081" s="4"/>
      <c r="SZ1081" s="4"/>
      <c r="TA1081" s="4"/>
      <c r="TB1081" s="4"/>
      <c r="TC1081" s="4"/>
      <c r="TD1081" s="4"/>
      <c r="TE1081" s="4"/>
      <c r="TF1081" s="4"/>
      <c r="TG1081" s="4"/>
      <c r="TH1081" s="4"/>
      <c r="TI1081" s="4"/>
      <c r="TJ1081" s="4"/>
      <c r="TK1081" s="4"/>
      <c r="TL1081" s="4"/>
      <c r="TM1081" s="4"/>
      <c r="TN1081" s="4"/>
      <c r="TO1081" s="4"/>
      <c r="TP1081" s="4"/>
      <c r="TQ1081" s="4"/>
      <c r="TR1081" s="4"/>
      <c r="TS1081" s="4"/>
      <c r="TT1081" s="4"/>
      <c r="TU1081" s="4"/>
      <c r="TV1081" s="4"/>
      <c r="TW1081" s="4"/>
      <c r="TX1081" s="4"/>
      <c r="TY1081" s="4"/>
      <c r="TZ1081" s="4"/>
      <c r="UA1081" s="4"/>
      <c r="UB1081" s="4"/>
      <c r="UC1081" s="4"/>
      <c r="UD1081" s="4"/>
      <c r="UE1081" s="4"/>
      <c r="UF1081" s="4"/>
      <c r="UG1081" s="4"/>
      <c r="UH1081" s="4"/>
      <c r="UI1081" s="4"/>
      <c r="UJ1081" s="4"/>
      <c r="UK1081" s="4"/>
      <c r="UL1081" s="4"/>
      <c r="UM1081" s="4"/>
      <c r="UN1081" s="4"/>
      <c r="UO1081" s="4"/>
      <c r="UP1081" s="4"/>
      <c r="UQ1081" s="4"/>
      <c r="UR1081" s="4"/>
      <c r="US1081" s="4"/>
      <c r="UT1081" s="4"/>
      <c r="UU1081" s="4"/>
      <c r="UV1081" s="4"/>
      <c r="UW1081" s="4"/>
      <c r="UX1081" s="4"/>
      <c r="UY1081" s="4"/>
      <c r="UZ1081" s="4"/>
      <c r="VA1081" s="4"/>
      <c r="VB1081" s="4"/>
      <c r="VC1081" s="4"/>
      <c r="VD1081" s="4"/>
      <c r="VE1081" s="4"/>
      <c r="VF1081" s="4"/>
      <c r="VG1081" s="4"/>
      <c r="VH1081" s="4"/>
      <c r="VI1081" s="4"/>
      <c r="VJ1081" s="4"/>
      <c r="VK1081" s="4"/>
      <c r="VL1081" s="4"/>
      <c r="VM1081" s="4"/>
      <c r="VN1081" s="4"/>
      <c r="VO1081" s="4"/>
      <c r="VP1081" s="4"/>
      <c r="VQ1081" s="4"/>
      <c r="VR1081" s="4"/>
      <c r="VS1081" s="4"/>
      <c r="VT1081" s="4"/>
      <c r="VU1081" s="4"/>
      <c r="VV1081" s="4"/>
      <c r="VW1081" s="4"/>
      <c r="VX1081" s="4"/>
      <c r="VY1081" s="4"/>
      <c r="VZ1081" s="4"/>
      <c r="WA1081" s="4"/>
      <c r="WB1081" s="4"/>
      <c r="WC1081" s="4"/>
      <c r="WD1081" s="4"/>
      <c r="WE1081" s="4"/>
      <c r="WF1081" s="4"/>
      <c r="WG1081" s="4"/>
      <c r="WH1081" s="4"/>
      <c r="WI1081" s="4"/>
      <c r="WJ1081" s="4"/>
      <c r="WK1081" s="4"/>
      <c r="WL1081" s="4"/>
      <c r="WM1081" s="4"/>
      <c r="WN1081" s="4"/>
      <c r="WO1081" s="4"/>
      <c r="WP1081" s="4"/>
      <c r="WQ1081" s="4"/>
      <c r="WR1081" s="4"/>
      <c r="WS1081" s="4"/>
      <c r="WT1081" s="4"/>
      <c r="WU1081" s="4"/>
      <c r="WV1081" s="4"/>
      <c r="WW1081" s="4"/>
      <c r="WX1081" s="4"/>
      <c r="WY1081" s="4"/>
      <c r="WZ1081" s="4"/>
      <c r="XA1081" s="4"/>
      <c r="XB1081" s="4"/>
      <c r="XC1081" s="4"/>
      <c r="XD1081" s="4"/>
      <c r="XE1081" s="4"/>
      <c r="XF1081" s="4"/>
      <c r="XG1081" s="4"/>
      <c r="XH1081" s="4"/>
      <c r="XI1081" s="4"/>
      <c r="XJ1081" s="4"/>
      <c r="XK1081" s="4"/>
      <c r="XL1081" s="4"/>
      <c r="XM1081" s="4"/>
      <c r="XN1081" s="4"/>
      <c r="XO1081" s="4"/>
      <c r="XP1081" s="4"/>
      <c r="XQ1081" s="4"/>
      <c r="XR1081" s="4"/>
      <c r="XS1081" s="4"/>
      <c r="XT1081" s="4"/>
      <c r="XU1081" s="4"/>
      <c r="XV1081" s="4"/>
      <c r="XW1081" s="4"/>
      <c r="XX1081" s="4"/>
      <c r="XY1081" s="4"/>
      <c r="XZ1081" s="4"/>
      <c r="YA1081" s="4"/>
      <c r="YB1081" s="4"/>
      <c r="YC1081" s="4"/>
      <c r="YD1081" s="4"/>
      <c r="YE1081" s="4"/>
      <c r="YF1081" s="4"/>
      <c r="YG1081" s="4"/>
      <c r="YH1081" s="4"/>
      <c r="YI1081" s="4"/>
      <c r="YJ1081" s="4"/>
      <c r="YK1081" s="4"/>
      <c r="YL1081" s="4"/>
      <c r="YM1081" s="4"/>
      <c r="YN1081" s="4"/>
      <c r="YO1081" s="4"/>
      <c r="YP1081" s="4"/>
      <c r="YQ1081" s="4"/>
      <c r="YR1081" s="4"/>
      <c r="YS1081" s="4"/>
      <c r="YT1081" s="4"/>
      <c r="YU1081" s="4"/>
      <c r="YV1081" s="4"/>
      <c r="YW1081" s="4"/>
      <c r="YX1081" s="4"/>
      <c r="YY1081" s="4"/>
      <c r="YZ1081" s="4"/>
      <c r="ZA1081" s="4"/>
      <c r="ZB1081" s="4"/>
      <c r="ZC1081" s="4"/>
      <c r="ZD1081" s="4"/>
      <c r="ZE1081" s="4"/>
      <c r="ZF1081" s="4"/>
      <c r="ZG1081" s="4"/>
      <c r="ZH1081" s="4"/>
      <c r="ZI1081" s="4"/>
      <c r="ZJ1081" s="4"/>
      <c r="ZK1081" s="4"/>
      <c r="ZL1081" s="4"/>
      <c r="ZM1081" s="4"/>
      <c r="ZN1081" s="4"/>
      <c r="ZO1081" s="4"/>
      <c r="ZP1081" s="4"/>
      <c r="ZQ1081" s="4"/>
      <c r="ZR1081" s="4"/>
      <c r="ZS1081" s="4"/>
      <c r="ZT1081" s="4"/>
      <c r="ZU1081" s="4"/>
      <c r="ZV1081" s="4"/>
      <c r="ZW1081" s="4"/>
      <c r="ZX1081" s="4"/>
      <c r="ZY1081" s="4"/>
      <c r="ZZ1081" s="4"/>
      <c r="AAA1081" s="4"/>
      <c r="AAB1081" s="4"/>
      <c r="AAC1081" s="4"/>
      <c r="AAD1081" s="4"/>
      <c r="AAE1081" s="4"/>
      <c r="AAF1081" s="4"/>
      <c r="AAG1081" s="4"/>
      <c r="AAH1081" s="4"/>
      <c r="AAI1081" s="4"/>
      <c r="AAJ1081" s="4"/>
      <c r="AAK1081" s="4"/>
      <c r="AAL1081" s="4"/>
      <c r="AAM1081" s="4"/>
      <c r="AAN1081" s="4"/>
      <c r="AAO1081" s="4"/>
      <c r="AAP1081" s="4"/>
      <c r="AAQ1081" s="4"/>
      <c r="AAR1081" s="4"/>
      <c r="AAS1081" s="4"/>
      <c r="AAT1081" s="4"/>
      <c r="AAU1081" s="4"/>
      <c r="AAV1081" s="4"/>
      <c r="AAW1081" s="4"/>
      <c r="AAX1081" s="4"/>
      <c r="AAY1081" s="4"/>
      <c r="AAZ1081" s="4"/>
      <c r="ABA1081" s="4"/>
      <c r="ABB1081" s="4"/>
      <c r="ABC1081" s="4"/>
      <c r="ABD1081" s="4"/>
      <c r="ABE1081" s="4"/>
      <c r="ABF1081" s="4"/>
      <c r="ABG1081" s="4"/>
      <c r="ABH1081" s="4"/>
      <c r="ABI1081" s="4"/>
      <c r="ABJ1081" s="4"/>
      <c r="ABK1081" s="4"/>
      <c r="ABL1081" s="4"/>
      <c r="ABM1081" s="4"/>
      <c r="ABN1081" s="4"/>
      <c r="ABO1081" s="4"/>
      <c r="ABP1081" s="4"/>
      <c r="ABQ1081" s="4"/>
      <c r="ABR1081" s="4"/>
      <c r="ABS1081" s="4"/>
      <c r="ABT1081" s="4"/>
      <c r="ABU1081" s="4"/>
      <c r="ABV1081" s="4"/>
      <c r="ABW1081" s="4"/>
      <c r="ABX1081" s="4"/>
    </row>
    <row r="1082" spans="1:752" s="66" customFormat="1" ht="11.25" customHeight="1" x14ac:dyDescent="0.3">
      <c r="A1082" s="28">
        <v>1</v>
      </c>
      <c r="B1082" s="68" t="s">
        <v>41</v>
      </c>
      <c r="C1082" s="68" t="s">
        <v>41</v>
      </c>
      <c r="D1082" s="3" t="s">
        <v>41</v>
      </c>
      <c r="E1082" s="17">
        <v>45520</v>
      </c>
      <c r="F1082" s="17">
        <v>45520</v>
      </c>
      <c r="G1082" s="17" t="s">
        <v>13968</v>
      </c>
      <c r="H1082" s="106" t="s">
        <v>42</v>
      </c>
      <c r="I1082" s="3">
        <v>14</v>
      </c>
      <c r="J1082" s="3" t="s">
        <v>43</v>
      </c>
      <c r="K1082" s="3"/>
      <c r="L1082" s="11" t="s">
        <v>3601</v>
      </c>
      <c r="M1082" s="11" t="s">
        <v>3602</v>
      </c>
      <c r="N1082" s="3" t="s">
        <v>148</v>
      </c>
      <c r="O1082" s="3" t="s">
        <v>3603</v>
      </c>
      <c r="P1082" s="17">
        <v>45456</v>
      </c>
      <c r="Q1082" s="18">
        <v>2861948.09</v>
      </c>
      <c r="R1082" s="18"/>
      <c r="S1082" s="18">
        <v>2861948.09</v>
      </c>
      <c r="T1082" s="3" t="s">
        <v>51</v>
      </c>
      <c r="U1082" s="3">
        <v>3778</v>
      </c>
      <c r="V1082" s="17">
        <v>45523</v>
      </c>
      <c r="W1082" s="17">
        <v>45554</v>
      </c>
      <c r="X1082" s="18">
        <v>2861948.09</v>
      </c>
      <c r="Y1082" s="18"/>
      <c r="Z1082" s="18">
        <v>2861948.09</v>
      </c>
      <c r="AA1082" s="3" t="s">
        <v>47</v>
      </c>
      <c r="AB1082" s="3"/>
      <c r="AC1082" s="3"/>
      <c r="AD1082" s="3"/>
      <c r="AE1082" s="3"/>
      <c r="AF1082" s="3"/>
      <c r="AG1082" s="3" t="s">
        <v>127</v>
      </c>
      <c r="AH1082" s="18">
        <v>2861948.09</v>
      </c>
      <c r="AI1082" s="3" t="s">
        <v>128</v>
      </c>
      <c r="AJ1082" s="11"/>
      <c r="AK1082" s="11"/>
      <c r="AL1082" s="3"/>
      <c r="AM1082" s="3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  <c r="HY1082" s="4"/>
      <c r="HZ1082" s="4"/>
      <c r="IA1082" s="4"/>
      <c r="IB1082" s="4"/>
      <c r="IC1082" s="4"/>
      <c r="ID1082" s="4"/>
      <c r="IE1082" s="4"/>
      <c r="IF1082" s="4"/>
      <c r="IG1082" s="4"/>
      <c r="IH1082" s="4"/>
      <c r="II1082" s="4"/>
      <c r="IJ1082" s="4"/>
      <c r="IK1082" s="4"/>
      <c r="IL1082" s="4"/>
      <c r="IM1082" s="4"/>
      <c r="IN1082" s="4"/>
      <c r="IO1082" s="4"/>
      <c r="IP1082" s="4"/>
      <c r="IQ1082" s="4"/>
      <c r="IR1082" s="4"/>
      <c r="IS1082" s="4"/>
      <c r="IT1082" s="4"/>
      <c r="IU1082" s="4"/>
      <c r="IV1082" s="4"/>
      <c r="IW1082" s="4"/>
      <c r="IX1082" s="4"/>
      <c r="IY1082" s="4"/>
      <c r="IZ1082" s="4"/>
      <c r="JA1082" s="4"/>
      <c r="JB1082" s="4"/>
      <c r="JC1082" s="4"/>
      <c r="JD1082" s="4"/>
      <c r="JE1082" s="4"/>
      <c r="JF1082" s="4"/>
      <c r="JG1082" s="4"/>
      <c r="JH1082" s="4"/>
      <c r="JI1082" s="4"/>
      <c r="JJ1082" s="4"/>
      <c r="JK1082" s="4"/>
      <c r="JL1082" s="4"/>
      <c r="JM1082" s="4"/>
      <c r="JN1082" s="4"/>
      <c r="JO1082" s="4"/>
      <c r="JP1082" s="4"/>
      <c r="JQ1082" s="4"/>
      <c r="JR1082" s="4"/>
      <c r="JS1082" s="4"/>
      <c r="JT1082" s="4"/>
      <c r="JU1082" s="4"/>
      <c r="JV1082" s="4"/>
      <c r="JW1082" s="4"/>
      <c r="JX1082" s="4"/>
      <c r="JY1082" s="4"/>
      <c r="JZ1082" s="4"/>
      <c r="KA1082" s="4"/>
      <c r="KB1082" s="4"/>
      <c r="KC1082" s="4"/>
      <c r="KD1082" s="4"/>
      <c r="KE1082" s="4"/>
      <c r="KF1082" s="4"/>
      <c r="KG1082" s="4"/>
      <c r="KH1082" s="4"/>
      <c r="KI1082" s="4"/>
      <c r="KJ1082" s="4"/>
      <c r="KK1082" s="4"/>
      <c r="KL1082" s="4"/>
      <c r="KM1082" s="4"/>
      <c r="KN1082" s="4"/>
      <c r="KO1082" s="4"/>
      <c r="KP1082" s="4"/>
      <c r="KQ1082" s="4"/>
      <c r="KR1082" s="4"/>
      <c r="KS1082" s="4"/>
      <c r="KT1082" s="4"/>
      <c r="KU1082" s="4"/>
      <c r="KV1082" s="4"/>
      <c r="KW1082" s="4"/>
      <c r="KX1082" s="4"/>
      <c r="KY1082" s="4"/>
      <c r="KZ1082" s="4"/>
      <c r="LA1082" s="4"/>
      <c r="LB1082" s="4"/>
      <c r="LC1082" s="4"/>
      <c r="LD1082" s="4"/>
      <c r="LE1082" s="4"/>
      <c r="LF1082" s="4"/>
      <c r="LG1082" s="4"/>
      <c r="LH1082" s="4"/>
      <c r="LI1082" s="4"/>
      <c r="LJ1082" s="4"/>
      <c r="LK1082" s="4"/>
      <c r="LL1082" s="4"/>
      <c r="LM1082" s="4"/>
      <c r="LN1082" s="4"/>
      <c r="LO1082" s="4"/>
      <c r="LP1082" s="4"/>
      <c r="LQ1082" s="4"/>
      <c r="LR1082" s="4"/>
      <c r="LS1082" s="4"/>
      <c r="LT1082" s="4"/>
      <c r="LU1082" s="4"/>
      <c r="LV1082" s="4"/>
      <c r="LW1082" s="4"/>
      <c r="LX1082" s="4"/>
      <c r="LY1082" s="4"/>
      <c r="LZ1082" s="4"/>
      <c r="MA1082" s="4"/>
      <c r="MB1082" s="4"/>
      <c r="MC1082" s="4"/>
      <c r="MD1082" s="4"/>
      <c r="ME1082" s="4"/>
      <c r="MF1082" s="4"/>
      <c r="MG1082" s="4"/>
      <c r="MH1082" s="4"/>
      <c r="MI1082" s="4"/>
      <c r="MJ1082" s="4"/>
      <c r="MK1082" s="4"/>
      <c r="ML1082" s="4"/>
      <c r="MM1082" s="4"/>
      <c r="MN1082" s="4"/>
      <c r="MO1082" s="4"/>
      <c r="MP1082" s="4"/>
      <c r="MQ1082" s="4"/>
      <c r="MR1082" s="4"/>
      <c r="MS1082" s="4"/>
      <c r="MT1082" s="4"/>
      <c r="MU1082" s="4"/>
      <c r="MV1082" s="4"/>
      <c r="MW1082" s="4"/>
      <c r="MX1082" s="4"/>
      <c r="MY1082" s="4"/>
      <c r="MZ1082" s="4"/>
      <c r="NA1082" s="4"/>
      <c r="NB1082" s="4"/>
      <c r="NC1082" s="4"/>
      <c r="ND1082" s="4"/>
      <c r="NE1082" s="4"/>
      <c r="NF1082" s="4"/>
      <c r="NG1082" s="4"/>
      <c r="NH1082" s="4"/>
      <c r="NI1082" s="4"/>
      <c r="NJ1082" s="4"/>
      <c r="NK1082" s="4"/>
      <c r="NL1082" s="4"/>
      <c r="NM1082" s="4"/>
      <c r="NN1082" s="4"/>
      <c r="NO1082" s="4"/>
      <c r="NP1082" s="4"/>
      <c r="NQ1082" s="4"/>
      <c r="NR1082" s="4"/>
      <c r="NS1082" s="4"/>
      <c r="NT1082" s="4"/>
      <c r="NU1082" s="4"/>
      <c r="NV1082" s="4"/>
      <c r="NW1082" s="4"/>
      <c r="NX1082" s="4"/>
      <c r="NY1082" s="4"/>
      <c r="NZ1082" s="4"/>
      <c r="OA1082" s="4"/>
      <c r="OB1082" s="4"/>
      <c r="OC1082" s="4"/>
      <c r="OD1082" s="4"/>
      <c r="OE1082" s="4"/>
      <c r="OF1082" s="4"/>
      <c r="OG1082" s="4"/>
      <c r="OH1082" s="4"/>
      <c r="OI1082" s="4"/>
      <c r="OJ1082" s="4"/>
      <c r="OK1082" s="4"/>
      <c r="OL1082" s="4"/>
      <c r="OM1082" s="4"/>
      <c r="ON1082" s="4"/>
      <c r="OO1082" s="4"/>
      <c r="OP1082" s="4"/>
      <c r="OQ1082" s="4"/>
      <c r="OR1082" s="4"/>
      <c r="OS1082" s="4"/>
      <c r="OT1082" s="4"/>
      <c r="OU1082" s="4"/>
      <c r="OV1082" s="4"/>
      <c r="OW1082" s="4"/>
      <c r="OX1082" s="4"/>
      <c r="OY1082" s="4"/>
      <c r="OZ1082" s="4"/>
      <c r="PA1082" s="4"/>
      <c r="PB1082" s="4"/>
      <c r="PC1082" s="4"/>
      <c r="PD1082" s="4"/>
      <c r="PE1082" s="4"/>
      <c r="PF1082" s="4"/>
      <c r="PG1082" s="4"/>
      <c r="PH1082" s="4"/>
      <c r="PI1082" s="4"/>
      <c r="PJ1082" s="4"/>
      <c r="PK1082" s="4"/>
      <c r="PL1082" s="4"/>
      <c r="PM1082" s="4"/>
      <c r="PN1082" s="4"/>
      <c r="PO1082" s="4"/>
      <c r="PP1082" s="4"/>
      <c r="PQ1082" s="4"/>
      <c r="PR1082" s="4"/>
      <c r="PS1082" s="4"/>
      <c r="PT1082" s="4"/>
      <c r="PU1082" s="4"/>
      <c r="PV1082" s="4"/>
      <c r="PW1082" s="4"/>
      <c r="PX1082" s="4"/>
      <c r="PY1082" s="4"/>
      <c r="PZ1082" s="4"/>
      <c r="QA1082" s="4"/>
      <c r="QB1082" s="4"/>
      <c r="QC1082" s="4"/>
      <c r="QD1082" s="4"/>
      <c r="QE1082" s="4"/>
      <c r="QF1082" s="4"/>
      <c r="QG1082" s="4"/>
      <c r="QH1082" s="4"/>
      <c r="QI1082" s="4"/>
      <c r="QJ1082" s="4"/>
      <c r="QK1082" s="4"/>
      <c r="QL1082" s="4"/>
      <c r="QM1082" s="4"/>
      <c r="QN1082" s="4"/>
      <c r="QO1082" s="4"/>
      <c r="QP1082" s="4"/>
      <c r="QQ1082" s="4"/>
      <c r="QR1082" s="4"/>
      <c r="QS1082" s="4"/>
      <c r="QT1082" s="4"/>
      <c r="QU1082" s="4"/>
      <c r="QV1082" s="4"/>
      <c r="QW1082" s="4"/>
      <c r="QX1082" s="4"/>
      <c r="QY1082" s="4"/>
      <c r="QZ1082" s="4"/>
      <c r="RA1082" s="4"/>
      <c r="RB1082" s="4"/>
      <c r="RC1082" s="4"/>
      <c r="RD1082" s="4"/>
      <c r="RE1082" s="4"/>
      <c r="RF1082" s="4"/>
      <c r="RG1082" s="4"/>
      <c r="RH1082" s="4"/>
      <c r="RI1082" s="4"/>
      <c r="RJ1082" s="4"/>
      <c r="RK1082" s="4"/>
      <c r="RL1082" s="4"/>
      <c r="RM1082" s="4"/>
      <c r="RN1082" s="4"/>
      <c r="RO1082" s="4"/>
      <c r="RP1082" s="4"/>
      <c r="RQ1082" s="4"/>
      <c r="RR1082" s="4"/>
      <c r="RS1082" s="4"/>
      <c r="RT1082" s="4"/>
      <c r="RU1082" s="4"/>
      <c r="RV1082" s="4"/>
      <c r="RW1082" s="4"/>
      <c r="RX1082" s="4"/>
      <c r="RY1082" s="4"/>
      <c r="RZ1082" s="4"/>
      <c r="SA1082" s="4"/>
      <c r="SB1082" s="4"/>
      <c r="SC1082" s="4"/>
      <c r="SD1082" s="4"/>
      <c r="SE1082" s="4"/>
      <c r="SF1082" s="4"/>
      <c r="SG1082" s="4"/>
      <c r="SH1082" s="4"/>
      <c r="SI1082" s="4"/>
      <c r="SJ1082" s="4"/>
      <c r="SK1082" s="4"/>
      <c r="SL1082" s="4"/>
      <c r="SM1082" s="4"/>
      <c r="SN1082" s="4"/>
      <c r="SO1082" s="4"/>
      <c r="SP1082" s="4"/>
      <c r="SQ1082" s="4"/>
      <c r="SR1082" s="4"/>
      <c r="SS1082" s="4"/>
      <c r="ST1082" s="4"/>
      <c r="SU1082" s="4"/>
      <c r="SV1082" s="4"/>
      <c r="SW1082" s="4"/>
      <c r="SX1082" s="4"/>
      <c r="SY1082" s="4"/>
      <c r="SZ1082" s="4"/>
      <c r="TA1082" s="4"/>
      <c r="TB1082" s="4"/>
      <c r="TC1082" s="4"/>
      <c r="TD1082" s="4"/>
      <c r="TE1082" s="4"/>
      <c r="TF1082" s="4"/>
      <c r="TG1082" s="4"/>
      <c r="TH1082" s="4"/>
      <c r="TI1082" s="4"/>
      <c r="TJ1082" s="4"/>
      <c r="TK1082" s="4"/>
      <c r="TL1082" s="4"/>
      <c r="TM1082" s="4"/>
      <c r="TN1082" s="4"/>
      <c r="TO1082" s="4"/>
      <c r="TP1082" s="4"/>
      <c r="TQ1082" s="4"/>
      <c r="TR1082" s="4"/>
      <c r="TS1082" s="4"/>
      <c r="TT1082" s="4"/>
      <c r="TU1082" s="4"/>
      <c r="TV1082" s="4"/>
      <c r="TW1082" s="4"/>
      <c r="TX1082" s="4"/>
      <c r="TY1082" s="4"/>
      <c r="TZ1082" s="4"/>
      <c r="UA1082" s="4"/>
      <c r="UB1082" s="4"/>
      <c r="UC1082" s="4"/>
      <c r="UD1082" s="4"/>
      <c r="UE1082" s="4"/>
      <c r="UF1082" s="4"/>
      <c r="UG1082" s="4"/>
      <c r="UH1082" s="4"/>
      <c r="UI1082" s="4"/>
      <c r="UJ1082" s="4"/>
      <c r="UK1082" s="4"/>
      <c r="UL1082" s="4"/>
      <c r="UM1082" s="4"/>
      <c r="UN1082" s="4"/>
      <c r="UO1082" s="4"/>
      <c r="UP1082" s="4"/>
      <c r="UQ1082" s="4"/>
      <c r="UR1082" s="4"/>
      <c r="US1082" s="4"/>
      <c r="UT1082" s="4"/>
      <c r="UU1082" s="4"/>
      <c r="UV1082" s="4"/>
      <c r="UW1082" s="4"/>
      <c r="UX1082" s="4"/>
      <c r="UY1082" s="4"/>
      <c r="UZ1082" s="4"/>
      <c r="VA1082" s="4"/>
      <c r="VB1082" s="4"/>
      <c r="VC1082" s="4"/>
      <c r="VD1082" s="4"/>
      <c r="VE1082" s="4"/>
      <c r="VF1082" s="4"/>
      <c r="VG1082" s="4"/>
      <c r="VH1082" s="4"/>
      <c r="VI1082" s="4"/>
      <c r="VJ1082" s="4"/>
      <c r="VK1082" s="4"/>
      <c r="VL1082" s="4"/>
      <c r="VM1082" s="4"/>
      <c r="VN1082" s="4"/>
      <c r="VO1082" s="4"/>
      <c r="VP1082" s="4"/>
      <c r="VQ1082" s="4"/>
      <c r="VR1082" s="4"/>
      <c r="VS1082" s="4"/>
      <c r="VT1082" s="4"/>
      <c r="VU1082" s="4"/>
      <c r="VV1082" s="4"/>
      <c r="VW1082" s="4"/>
      <c r="VX1082" s="4"/>
      <c r="VY1082" s="4"/>
      <c r="VZ1082" s="4"/>
      <c r="WA1082" s="4"/>
      <c r="WB1082" s="4"/>
      <c r="WC1082" s="4"/>
      <c r="WD1082" s="4"/>
      <c r="WE1082" s="4"/>
      <c r="WF1082" s="4"/>
      <c r="WG1082" s="4"/>
      <c r="WH1082" s="4"/>
      <c r="WI1082" s="4"/>
      <c r="WJ1082" s="4"/>
      <c r="WK1082" s="4"/>
      <c r="WL1082" s="4"/>
      <c r="WM1082" s="4"/>
      <c r="WN1082" s="4"/>
      <c r="WO1082" s="4"/>
      <c r="WP1082" s="4"/>
      <c r="WQ1082" s="4"/>
      <c r="WR1082" s="4"/>
      <c r="WS1082" s="4"/>
      <c r="WT1082" s="4"/>
      <c r="WU1082" s="4"/>
      <c r="WV1082" s="4"/>
      <c r="WW1082" s="4"/>
      <c r="WX1082" s="4"/>
      <c r="WY1082" s="4"/>
      <c r="WZ1082" s="4"/>
      <c r="XA1082" s="4"/>
      <c r="XB1082" s="4"/>
      <c r="XC1082" s="4"/>
      <c r="XD1082" s="4"/>
      <c r="XE1082" s="4"/>
      <c r="XF1082" s="4"/>
      <c r="XG1082" s="4"/>
      <c r="XH1082" s="4"/>
      <c r="XI1082" s="4"/>
      <c r="XJ1082" s="4"/>
      <c r="XK1082" s="4"/>
      <c r="XL1082" s="4"/>
      <c r="XM1082" s="4"/>
      <c r="XN1082" s="4"/>
      <c r="XO1082" s="4"/>
      <c r="XP1082" s="4"/>
      <c r="XQ1082" s="4"/>
      <c r="XR1082" s="4"/>
      <c r="XS1082" s="4"/>
      <c r="XT1082" s="4"/>
      <c r="XU1082" s="4"/>
      <c r="XV1082" s="4"/>
      <c r="XW1082" s="4"/>
      <c r="XX1082" s="4"/>
      <c r="XY1082" s="4"/>
      <c r="XZ1082" s="4"/>
      <c r="YA1082" s="4"/>
      <c r="YB1082" s="4"/>
      <c r="YC1082" s="4"/>
      <c r="YD1082" s="4"/>
      <c r="YE1082" s="4"/>
      <c r="YF1082" s="4"/>
      <c r="YG1082" s="4"/>
      <c r="YH1082" s="4"/>
      <c r="YI1082" s="4"/>
      <c r="YJ1082" s="4"/>
      <c r="YK1082" s="4"/>
      <c r="YL1082" s="4"/>
      <c r="YM1082" s="4"/>
      <c r="YN1082" s="4"/>
      <c r="YO1082" s="4"/>
      <c r="YP1082" s="4"/>
      <c r="YQ1082" s="4"/>
      <c r="YR1082" s="4"/>
      <c r="YS1082" s="4"/>
      <c r="YT1082" s="4"/>
      <c r="YU1082" s="4"/>
      <c r="YV1082" s="4"/>
      <c r="YW1082" s="4"/>
      <c r="YX1082" s="4"/>
      <c r="YY1082" s="4"/>
      <c r="YZ1082" s="4"/>
      <c r="ZA1082" s="4"/>
      <c r="ZB1082" s="4"/>
      <c r="ZC1082" s="4"/>
      <c r="ZD1082" s="4"/>
      <c r="ZE1082" s="4"/>
      <c r="ZF1082" s="4"/>
      <c r="ZG1082" s="4"/>
      <c r="ZH1082" s="4"/>
      <c r="ZI1082" s="4"/>
      <c r="ZJ1082" s="4"/>
      <c r="ZK1082" s="4"/>
      <c r="ZL1082" s="4"/>
      <c r="ZM1082" s="4"/>
      <c r="ZN1082" s="4"/>
      <c r="ZO1082" s="4"/>
      <c r="ZP1082" s="4"/>
      <c r="ZQ1082" s="4"/>
      <c r="ZR1082" s="4"/>
      <c r="ZS1082" s="4"/>
      <c r="ZT1082" s="4"/>
      <c r="ZU1082" s="4"/>
      <c r="ZV1082" s="4"/>
      <c r="ZW1082" s="4"/>
      <c r="ZX1082" s="4"/>
      <c r="ZY1082" s="4"/>
      <c r="ZZ1082" s="4"/>
      <c r="AAA1082" s="4"/>
      <c r="AAB1082" s="4"/>
      <c r="AAC1082" s="4"/>
      <c r="AAD1082" s="4"/>
      <c r="AAE1082" s="4"/>
      <c r="AAF1082" s="4"/>
      <c r="AAG1082" s="4"/>
      <c r="AAH1082" s="4"/>
      <c r="AAI1082" s="4"/>
      <c r="AAJ1082" s="4"/>
      <c r="AAK1082" s="4"/>
      <c r="AAL1082" s="4"/>
      <c r="AAM1082" s="4"/>
      <c r="AAN1082" s="4"/>
      <c r="AAO1082" s="4"/>
      <c r="AAP1082" s="4"/>
      <c r="AAQ1082" s="4"/>
      <c r="AAR1082" s="4"/>
      <c r="AAS1082" s="4"/>
      <c r="AAT1082" s="4"/>
      <c r="AAU1082" s="4"/>
      <c r="AAV1082" s="4"/>
      <c r="AAW1082" s="4"/>
      <c r="AAX1082" s="4"/>
      <c r="AAY1082" s="4"/>
      <c r="AAZ1082" s="4"/>
      <c r="ABA1082" s="4"/>
      <c r="ABB1082" s="4"/>
      <c r="ABC1082" s="4"/>
      <c r="ABD1082" s="4"/>
      <c r="ABE1082" s="4"/>
      <c r="ABF1082" s="4"/>
      <c r="ABG1082" s="4"/>
      <c r="ABH1082" s="4"/>
      <c r="ABI1082" s="4"/>
      <c r="ABJ1082" s="4"/>
      <c r="ABK1082" s="4"/>
      <c r="ABL1082" s="4"/>
      <c r="ABM1082" s="4"/>
      <c r="ABN1082" s="4"/>
      <c r="ABO1082" s="4"/>
      <c r="ABP1082" s="4"/>
      <c r="ABQ1082" s="4"/>
      <c r="ABR1082" s="4"/>
      <c r="ABS1082" s="4"/>
      <c r="ABT1082" s="4"/>
      <c r="ABU1082" s="4"/>
      <c r="ABV1082" s="4"/>
      <c r="ABW1082" s="4"/>
      <c r="ABX1082" s="4"/>
    </row>
    <row r="1083" spans="1:752" s="66" customFormat="1" ht="11.25" customHeight="1" x14ac:dyDescent="0.3">
      <c r="A1083" s="28">
        <v>1</v>
      </c>
      <c r="B1083" s="68" t="s">
        <v>41</v>
      </c>
      <c r="C1083" s="68" t="s">
        <v>41</v>
      </c>
      <c r="D1083" s="3" t="s">
        <v>41</v>
      </c>
      <c r="E1083" s="17">
        <v>45520</v>
      </c>
      <c r="F1083" s="17">
        <v>45520</v>
      </c>
      <c r="G1083" s="17" t="s">
        <v>13968</v>
      </c>
      <c r="H1083" s="106" t="s">
        <v>42</v>
      </c>
      <c r="I1083" s="3">
        <v>14</v>
      </c>
      <c r="J1083" s="3" t="s">
        <v>43</v>
      </c>
      <c r="K1083" s="3"/>
      <c r="L1083" s="11" t="s">
        <v>3601</v>
      </c>
      <c r="M1083" s="11" t="s">
        <v>3604</v>
      </c>
      <c r="N1083" s="3" t="s">
        <v>148</v>
      </c>
      <c r="O1083" s="3" t="s">
        <v>3605</v>
      </c>
      <c r="P1083" s="17">
        <v>45457</v>
      </c>
      <c r="Q1083" s="18">
        <v>806640.85</v>
      </c>
      <c r="R1083" s="18"/>
      <c r="S1083" s="18">
        <v>806640.85</v>
      </c>
      <c r="T1083" s="3" t="s">
        <v>51</v>
      </c>
      <c r="U1083" s="3">
        <v>3779</v>
      </c>
      <c r="V1083" s="17">
        <v>45523</v>
      </c>
      <c r="W1083" s="17">
        <v>45554</v>
      </c>
      <c r="X1083" s="18">
        <v>806640.85</v>
      </c>
      <c r="Y1083" s="18"/>
      <c r="Z1083" s="18">
        <v>806640.85</v>
      </c>
      <c r="AA1083" s="3" t="s">
        <v>47</v>
      </c>
      <c r="AB1083" s="3"/>
      <c r="AC1083" s="3"/>
      <c r="AD1083" s="3"/>
      <c r="AE1083" s="3"/>
      <c r="AF1083" s="3"/>
      <c r="AG1083" s="3" t="s">
        <v>127</v>
      </c>
      <c r="AH1083" s="18">
        <v>806640.85</v>
      </c>
      <c r="AI1083" s="3" t="s">
        <v>128</v>
      </c>
      <c r="AJ1083" s="11"/>
      <c r="AK1083" s="11"/>
      <c r="AL1083" s="3"/>
      <c r="AM1083" s="3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  <c r="HN1083" s="5"/>
      <c r="HO1083" s="5"/>
      <c r="HP1083" s="5"/>
      <c r="HQ1083" s="5"/>
      <c r="HR1083" s="5"/>
      <c r="HS1083" s="5"/>
      <c r="HT1083" s="5"/>
      <c r="HU1083" s="5"/>
      <c r="HV1083" s="5"/>
      <c r="HW1083" s="5"/>
      <c r="HX1083" s="5"/>
      <c r="HY1083" s="5"/>
      <c r="HZ1083" s="5"/>
      <c r="IA1083" s="5"/>
      <c r="IB1083" s="5"/>
      <c r="IC1083" s="5"/>
      <c r="ID1083" s="5"/>
      <c r="IE1083" s="5"/>
      <c r="IF1083" s="5"/>
      <c r="IG1083" s="5"/>
      <c r="IH1083" s="5"/>
      <c r="II1083" s="5"/>
      <c r="IJ1083" s="5"/>
      <c r="IK1083" s="5"/>
      <c r="IL1083" s="5"/>
      <c r="IM1083" s="5"/>
      <c r="IN1083" s="5"/>
      <c r="IO1083" s="5"/>
      <c r="IP1083" s="5"/>
      <c r="IQ1083" s="5"/>
      <c r="IR1083" s="5"/>
      <c r="IS1083" s="5"/>
      <c r="IT1083" s="5"/>
      <c r="IU1083" s="5"/>
      <c r="IV1083" s="5"/>
      <c r="IW1083" s="5"/>
      <c r="IX1083" s="5"/>
      <c r="IY1083" s="5"/>
      <c r="IZ1083" s="5"/>
      <c r="JA1083" s="5"/>
      <c r="JB1083" s="5"/>
      <c r="JC1083" s="5"/>
      <c r="JD1083" s="5"/>
      <c r="JE1083" s="5"/>
      <c r="JF1083" s="5"/>
      <c r="JG1083" s="5"/>
      <c r="JH1083" s="5"/>
      <c r="JI1083" s="5"/>
      <c r="JJ1083" s="5"/>
      <c r="JK1083" s="5"/>
      <c r="JL1083" s="5"/>
      <c r="JM1083" s="5"/>
      <c r="JN1083" s="5"/>
      <c r="JO1083" s="5"/>
      <c r="JP1083" s="5"/>
      <c r="JQ1083" s="5"/>
      <c r="JR1083" s="5"/>
      <c r="JS1083" s="5"/>
      <c r="JT1083" s="5"/>
      <c r="JU1083" s="5"/>
      <c r="JV1083" s="5"/>
      <c r="JW1083" s="5"/>
      <c r="JX1083" s="5"/>
      <c r="JY1083" s="5"/>
      <c r="JZ1083" s="5"/>
      <c r="KA1083" s="5"/>
      <c r="KB1083" s="5"/>
      <c r="KC1083" s="5"/>
      <c r="KD1083" s="5"/>
      <c r="KE1083" s="5"/>
      <c r="KF1083" s="5"/>
      <c r="KG1083" s="5"/>
      <c r="KH1083" s="5"/>
      <c r="KI1083" s="5"/>
      <c r="KJ1083" s="5"/>
      <c r="KK1083" s="5"/>
      <c r="KL1083" s="5"/>
      <c r="KM1083" s="5"/>
      <c r="KN1083" s="5"/>
      <c r="KO1083" s="5"/>
      <c r="KP1083" s="5"/>
      <c r="KQ1083" s="5"/>
      <c r="KR1083" s="5"/>
      <c r="KS1083" s="5"/>
      <c r="KT1083" s="5"/>
      <c r="KU1083" s="5"/>
      <c r="KV1083" s="5"/>
      <c r="KW1083" s="5"/>
      <c r="KX1083" s="5"/>
      <c r="KY1083" s="5"/>
      <c r="KZ1083" s="5"/>
      <c r="LA1083" s="5"/>
      <c r="LB1083" s="5"/>
      <c r="LC1083" s="5"/>
      <c r="LD1083" s="5"/>
      <c r="LE1083" s="5"/>
      <c r="LF1083" s="5"/>
      <c r="LG1083" s="5"/>
      <c r="LH1083" s="5"/>
      <c r="LI1083" s="5"/>
      <c r="LJ1083" s="5"/>
      <c r="LK1083" s="5"/>
      <c r="LL1083" s="5"/>
      <c r="LM1083" s="5"/>
      <c r="LN1083" s="5"/>
      <c r="LO1083" s="5"/>
      <c r="LP1083" s="5"/>
      <c r="LQ1083" s="5"/>
      <c r="LR1083" s="5"/>
      <c r="LS1083" s="5"/>
      <c r="LT1083" s="5"/>
      <c r="LU1083" s="5"/>
      <c r="LV1083" s="5"/>
      <c r="LW1083" s="5"/>
      <c r="LX1083" s="5"/>
      <c r="LY1083" s="5"/>
      <c r="LZ1083" s="5"/>
      <c r="MA1083" s="5"/>
      <c r="MB1083" s="5"/>
      <c r="MC1083" s="5"/>
      <c r="MD1083" s="5"/>
      <c r="ME1083" s="5"/>
      <c r="MF1083" s="5"/>
      <c r="MG1083" s="5"/>
      <c r="MH1083" s="5"/>
      <c r="MI1083" s="5"/>
      <c r="MJ1083" s="5"/>
      <c r="MK1083" s="5"/>
      <c r="ML1083" s="5"/>
      <c r="MM1083" s="5"/>
      <c r="MN1083" s="5"/>
      <c r="MO1083" s="5"/>
      <c r="MP1083" s="5"/>
      <c r="MQ1083" s="5"/>
      <c r="MR1083" s="5"/>
      <c r="MS1083" s="5"/>
      <c r="MT1083" s="5"/>
      <c r="MU1083" s="5"/>
      <c r="MV1083" s="5"/>
      <c r="MW1083" s="5"/>
      <c r="MX1083" s="5"/>
      <c r="MY1083" s="5"/>
      <c r="MZ1083" s="5"/>
      <c r="NA1083" s="5"/>
      <c r="NB1083" s="5"/>
      <c r="NC1083" s="5"/>
      <c r="ND1083" s="5"/>
      <c r="NE1083" s="5"/>
      <c r="NF1083" s="5"/>
      <c r="NG1083" s="5"/>
      <c r="NH1083" s="5"/>
      <c r="NI1083" s="5"/>
      <c r="NJ1083" s="5"/>
      <c r="NK1083" s="5"/>
      <c r="NL1083" s="5"/>
      <c r="NM1083" s="5"/>
      <c r="NN1083" s="5"/>
      <c r="NO1083" s="5"/>
      <c r="NP1083" s="5"/>
      <c r="NQ1083" s="5"/>
      <c r="NR1083" s="5"/>
      <c r="NS1083" s="5"/>
      <c r="NT1083" s="5"/>
      <c r="NU1083" s="5"/>
      <c r="NV1083" s="5"/>
      <c r="NW1083" s="5"/>
      <c r="NX1083" s="5"/>
      <c r="NY1083" s="5"/>
      <c r="NZ1083" s="5"/>
      <c r="OA1083" s="5"/>
      <c r="OB1083" s="5"/>
      <c r="OC1083" s="5"/>
      <c r="OD1083" s="5"/>
      <c r="OE1083" s="5"/>
      <c r="OF1083" s="5"/>
      <c r="OG1083" s="5"/>
      <c r="OH1083" s="5"/>
      <c r="OI1083" s="5"/>
      <c r="OJ1083" s="5"/>
      <c r="OK1083" s="5"/>
      <c r="OL1083" s="5"/>
      <c r="OM1083" s="5"/>
      <c r="ON1083" s="5"/>
      <c r="OO1083" s="5"/>
      <c r="OP1083" s="5"/>
      <c r="OQ1083" s="5"/>
      <c r="OR1083" s="5"/>
      <c r="OS1083" s="5"/>
      <c r="OT1083" s="5"/>
      <c r="OU1083" s="5"/>
      <c r="OV1083" s="5"/>
      <c r="OW1083" s="5"/>
      <c r="OX1083" s="5"/>
      <c r="OY1083" s="5"/>
      <c r="OZ1083" s="5"/>
      <c r="PA1083" s="5"/>
      <c r="PB1083" s="5"/>
      <c r="PC1083" s="5"/>
      <c r="PD1083" s="5"/>
      <c r="PE1083" s="5"/>
      <c r="PF1083" s="5"/>
      <c r="PG1083" s="5"/>
      <c r="PH1083" s="5"/>
      <c r="PI1083" s="5"/>
      <c r="PJ1083" s="5"/>
      <c r="PK1083" s="5"/>
      <c r="PL1083" s="5"/>
      <c r="PM1083" s="5"/>
      <c r="PN1083" s="5"/>
      <c r="PO1083" s="5"/>
      <c r="PP1083" s="5"/>
      <c r="PQ1083" s="5"/>
      <c r="PR1083" s="5"/>
      <c r="PS1083" s="5"/>
      <c r="PT1083" s="5"/>
      <c r="PU1083" s="5"/>
      <c r="PV1083" s="5"/>
      <c r="PW1083" s="5"/>
      <c r="PX1083" s="5"/>
      <c r="PY1083" s="5"/>
      <c r="PZ1083" s="5"/>
      <c r="QA1083" s="5"/>
      <c r="QB1083" s="5"/>
      <c r="QC1083" s="5"/>
      <c r="QD1083" s="5"/>
      <c r="QE1083" s="5"/>
      <c r="QF1083" s="5"/>
      <c r="QG1083" s="5"/>
      <c r="QH1083" s="5"/>
      <c r="QI1083" s="5"/>
      <c r="QJ1083" s="5"/>
      <c r="QK1083" s="5"/>
      <c r="QL1083" s="5"/>
      <c r="QM1083" s="5"/>
      <c r="QN1083" s="5"/>
      <c r="QO1083" s="5"/>
      <c r="QP1083" s="5"/>
      <c r="QQ1083" s="5"/>
      <c r="QR1083" s="5"/>
      <c r="QS1083" s="5"/>
      <c r="QT1083" s="5"/>
      <c r="QU1083" s="5"/>
      <c r="QV1083" s="5"/>
      <c r="QW1083" s="5"/>
      <c r="QX1083" s="5"/>
      <c r="QY1083" s="5"/>
      <c r="QZ1083" s="5"/>
      <c r="RA1083" s="5"/>
      <c r="RB1083" s="5"/>
      <c r="RC1083" s="5"/>
      <c r="RD1083" s="5"/>
      <c r="RE1083" s="5"/>
      <c r="RF1083" s="5"/>
      <c r="RG1083" s="5"/>
      <c r="RH1083" s="5"/>
      <c r="RI1083" s="5"/>
      <c r="RJ1083" s="5"/>
      <c r="RK1083" s="5"/>
      <c r="RL1083" s="5"/>
      <c r="RM1083" s="5"/>
      <c r="RN1083" s="5"/>
      <c r="RO1083" s="5"/>
      <c r="RP1083" s="5"/>
      <c r="RQ1083" s="5"/>
      <c r="RR1083" s="5"/>
      <c r="RS1083" s="5"/>
      <c r="RT1083" s="5"/>
      <c r="RU1083" s="5"/>
      <c r="RV1083" s="5"/>
      <c r="RW1083" s="5"/>
      <c r="RX1083" s="5"/>
      <c r="RY1083" s="5"/>
      <c r="RZ1083" s="5"/>
      <c r="SA1083" s="5"/>
      <c r="SB1083" s="5"/>
      <c r="SC1083" s="5"/>
      <c r="SD1083" s="5"/>
      <c r="SE1083" s="5"/>
      <c r="SF1083" s="5"/>
      <c r="SG1083" s="5"/>
      <c r="SH1083" s="5"/>
      <c r="SI1083" s="5"/>
      <c r="SJ1083" s="5"/>
      <c r="SK1083" s="5"/>
      <c r="SL1083" s="5"/>
      <c r="SM1083" s="5"/>
      <c r="SN1083" s="5"/>
      <c r="SO1083" s="5"/>
      <c r="SP1083" s="5"/>
      <c r="SQ1083" s="5"/>
      <c r="SR1083" s="5"/>
      <c r="SS1083" s="5"/>
      <c r="ST1083" s="5"/>
      <c r="SU1083" s="5"/>
      <c r="SV1083" s="5"/>
      <c r="SW1083" s="5"/>
      <c r="SX1083" s="5"/>
      <c r="SY1083" s="5"/>
      <c r="SZ1083" s="5"/>
      <c r="TA1083" s="5"/>
      <c r="TB1083" s="5"/>
      <c r="TC1083" s="5"/>
      <c r="TD1083" s="5"/>
      <c r="TE1083" s="5"/>
      <c r="TF1083" s="5"/>
      <c r="TG1083" s="5"/>
      <c r="TH1083" s="5"/>
      <c r="TI1083" s="5"/>
      <c r="TJ1083" s="5"/>
      <c r="TK1083" s="5"/>
      <c r="TL1083" s="5"/>
      <c r="TM1083" s="5"/>
      <c r="TN1083" s="5"/>
      <c r="TO1083" s="5"/>
      <c r="TP1083" s="5"/>
      <c r="TQ1083" s="5"/>
      <c r="TR1083" s="5"/>
      <c r="TS1083" s="5"/>
      <c r="TT1083" s="5"/>
      <c r="TU1083" s="5"/>
      <c r="TV1083" s="5"/>
      <c r="TW1083" s="5"/>
      <c r="TX1083" s="5"/>
      <c r="TY1083" s="5"/>
      <c r="TZ1083" s="5"/>
      <c r="UA1083" s="5"/>
      <c r="UB1083" s="5"/>
      <c r="UC1083" s="5"/>
      <c r="UD1083" s="5"/>
      <c r="UE1083" s="5"/>
      <c r="UF1083" s="5"/>
      <c r="UG1083" s="5"/>
      <c r="UH1083" s="5"/>
      <c r="UI1083" s="5"/>
      <c r="UJ1083" s="5"/>
      <c r="UK1083" s="5"/>
      <c r="UL1083" s="5"/>
      <c r="UM1083" s="5"/>
      <c r="UN1083" s="5"/>
      <c r="UO1083" s="5"/>
      <c r="UP1083" s="5"/>
      <c r="UQ1083" s="5"/>
      <c r="UR1083" s="5"/>
      <c r="US1083" s="5"/>
      <c r="UT1083" s="5"/>
      <c r="UU1083" s="5"/>
      <c r="UV1083" s="5"/>
      <c r="UW1083" s="5"/>
      <c r="UX1083" s="5"/>
      <c r="UY1083" s="5"/>
      <c r="UZ1083" s="5"/>
      <c r="VA1083" s="5"/>
      <c r="VB1083" s="5"/>
      <c r="VC1083" s="5"/>
      <c r="VD1083" s="5"/>
      <c r="VE1083" s="5"/>
      <c r="VF1083" s="5"/>
      <c r="VG1083" s="5"/>
      <c r="VH1083" s="5"/>
      <c r="VI1083" s="5"/>
      <c r="VJ1083" s="5"/>
      <c r="VK1083" s="5"/>
      <c r="VL1083" s="5"/>
      <c r="VM1083" s="5"/>
      <c r="VN1083" s="5"/>
      <c r="VO1083" s="5"/>
      <c r="VP1083" s="5"/>
      <c r="VQ1083" s="5"/>
      <c r="VR1083" s="5"/>
      <c r="VS1083" s="5"/>
      <c r="VT1083" s="5"/>
      <c r="VU1083" s="5"/>
      <c r="VV1083" s="5"/>
      <c r="VW1083" s="5"/>
      <c r="VX1083" s="5"/>
      <c r="VY1083" s="5"/>
      <c r="VZ1083" s="5"/>
      <c r="WA1083" s="5"/>
      <c r="WB1083" s="5"/>
      <c r="WC1083" s="5"/>
      <c r="WD1083" s="5"/>
      <c r="WE1083" s="5"/>
      <c r="WF1083" s="5"/>
      <c r="WG1083" s="5"/>
      <c r="WH1083" s="5"/>
      <c r="WI1083" s="5"/>
      <c r="WJ1083" s="5"/>
      <c r="WK1083" s="5"/>
      <c r="WL1083" s="5"/>
      <c r="WM1083" s="5"/>
      <c r="WN1083" s="5"/>
      <c r="WO1083" s="5"/>
      <c r="WP1083" s="5"/>
      <c r="WQ1083" s="5"/>
      <c r="WR1083" s="5"/>
      <c r="WS1083" s="5"/>
      <c r="WT1083" s="5"/>
      <c r="WU1083" s="5"/>
      <c r="WV1083" s="5"/>
      <c r="WW1083" s="5"/>
      <c r="WX1083" s="5"/>
      <c r="WY1083" s="5"/>
      <c r="WZ1083" s="5"/>
      <c r="XA1083" s="5"/>
      <c r="XB1083" s="5"/>
      <c r="XC1083" s="5"/>
      <c r="XD1083" s="5"/>
      <c r="XE1083" s="5"/>
      <c r="XF1083" s="5"/>
      <c r="XG1083" s="5"/>
      <c r="XH1083" s="5"/>
      <c r="XI1083" s="5"/>
      <c r="XJ1083" s="5"/>
      <c r="XK1083" s="5"/>
      <c r="XL1083" s="5"/>
      <c r="XM1083" s="5"/>
      <c r="XN1083" s="5"/>
      <c r="XO1083" s="5"/>
      <c r="XP1083" s="5"/>
      <c r="XQ1083" s="5"/>
      <c r="XR1083" s="5"/>
      <c r="XS1083" s="5"/>
      <c r="XT1083" s="5"/>
      <c r="XU1083" s="5"/>
      <c r="XV1083" s="5"/>
      <c r="XW1083" s="5"/>
      <c r="XX1083" s="5"/>
      <c r="XY1083" s="5"/>
      <c r="XZ1083" s="5"/>
      <c r="YA1083" s="5"/>
      <c r="YB1083" s="5"/>
      <c r="YC1083" s="5"/>
      <c r="YD1083" s="5"/>
      <c r="YE1083" s="5"/>
      <c r="YF1083" s="5"/>
      <c r="YG1083" s="5"/>
      <c r="YH1083" s="5"/>
      <c r="YI1083" s="5"/>
      <c r="YJ1083" s="5"/>
      <c r="YK1083" s="5"/>
      <c r="YL1083" s="5"/>
      <c r="YM1083" s="5"/>
      <c r="YN1083" s="5"/>
      <c r="YO1083" s="5"/>
      <c r="YP1083" s="5"/>
      <c r="YQ1083" s="5"/>
      <c r="YR1083" s="5"/>
      <c r="YS1083" s="5"/>
      <c r="YT1083" s="5"/>
      <c r="YU1083" s="5"/>
      <c r="YV1083" s="5"/>
      <c r="YW1083" s="5"/>
      <c r="YX1083" s="5"/>
      <c r="YY1083" s="5"/>
      <c r="YZ1083" s="5"/>
      <c r="ZA1083" s="5"/>
      <c r="ZB1083" s="5"/>
      <c r="ZC1083" s="5"/>
      <c r="ZD1083" s="5"/>
      <c r="ZE1083" s="5"/>
      <c r="ZF1083" s="5"/>
      <c r="ZG1083" s="5"/>
      <c r="ZH1083" s="5"/>
      <c r="ZI1083" s="5"/>
      <c r="ZJ1083" s="5"/>
      <c r="ZK1083" s="5"/>
      <c r="ZL1083" s="5"/>
      <c r="ZM1083" s="5"/>
      <c r="ZN1083" s="5"/>
      <c r="ZO1083" s="5"/>
      <c r="ZP1083" s="5"/>
      <c r="ZQ1083" s="5"/>
      <c r="ZR1083" s="5"/>
      <c r="ZS1083" s="5"/>
      <c r="ZT1083" s="5"/>
      <c r="ZU1083" s="5"/>
      <c r="ZV1083" s="5"/>
      <c r="ZW1083" s="5"/>
      <c r="ZX1083" s="5"/>
      <c r="ZY1083" s="5"/>
      <c r="ZZ1083" s="5"/>
      <c r="AAA1083" s="5"/>
      <c r="AAB1083" s="5"/>
      <c r="AAC1083" s="5"/>
      <c r="AAD1083" s="5"/>
      <c r="AAE1083" s="5"/>
      <c r="AAF1083" s="5"/>
      <c r="AAG1083" s="5"/>
      <c r="AAH1083" s="5"/>
      <c r="AAI1083" s="5"/>
      <c r="AAJ1083" s="5"/>
      <c r="AAK1083" s="5"/>
      <c r="AAL1083" s="5"/>
      <c r="AAM1083" s="5"/>
      <c r="AAN1083" s="5"/>
      <c r="AAO1083" s="5"/>
      <c r="AAP1083" s="5"/>
      <c r="AAQ1083" s="5"/>
      <c r="AAR1083" s="5"/>
      <c r="AAS1083" s="5"/>
      <c r="AAT1083" s="5"/>
      <c r="AAU1083" s="5"/>
      <c r="AAV1083" s="5"/>
      <c r="AAW1083" s="5"/>
      <c r="AAX1083" s="5"/>
      <c r="AAY1083" s="5"/>
      <c r="AAZ1083" s="5"/>
      <c r="ABA1083" s="5"/>
      <c r="ABB1083" s="5"/>
      <c r="ABC1083" s="5"/>
      <c r="ABD1083" s="5"/>
      <c r="ABE1083" s="5"/>
      <c r="ABF1083" s="5"/>
      <c r="ABG1083" s="5"/>
      <c r="ABH1083" s="5"/>
      <c r="ABI1083" s="5"/>
      <c r="ABJ1083" s="5"/>
      <c r="ABK1083" s="5"/>
      <c r="ABL1083" s="5"/>
      <c r="ABM1083" s="5"/>
      <c r="ABN1083" s="5"/>
      <c r="ABO1083" s="5"/>
      <c r="ABP1083" s="5"/>
      <c r="ABQ1083" s="5"/>
      <c r="ABR1083" s="5"/>
      <c r="ABS1083" s="5"/>
      <c r="ABT1083" s="5"/>
      <c r="ABU1083" s="5"/>
      <c r="ABV1083" s="5"/>
      <c r="ABW1083" s="5"/>
      <c r="ABX1083" s="5"/>
    </row>
    <row r="1084" spans="1:752" s="66" customFormat="1" ht="11.25" customHeight="1" x14ac:dyDescent="0.3">
      <c r="A1084" s="28">
        <v>1</v>
      </c>
      <c r="B1084" s="68" t="s">
        <v>41</v>
      </c>
      <c r="C1084" s="68" t="s">
        <v>41</v>
      </c>
      <c r="D1084" s="3" t="s">
        <v>41</v>
      </c>
      <c r="E1084" s="17">
        <v>45520</v>
      </c>
      <c r="F1084" s="17">
        <v>45520</v>
      </c>
      <c r="G1084" s="17" t="s">
        <v>13968</v>
      </c>
      <c r="H1084" s="106" t="s">
        <v>42</v>
      </c>
      <c r="I1084" s="3">
        <v>14</v>
      </c>
      <c r="J1084" s="3" t="s">
        <v>43</v>
      </c>
      <c r="K1084" s="3"/>
      <c r="L1084" s="11" t="s">
        <v>200</v>
      </c>
      <c r="M1084" s="11" t="s">
        <v>2559</v>
      </c>
      <c r="N1084" s="3" t="s">
        <v>148</v>
      </c>
      <c r="O1084" s="3" t="s">
        <v>2560</v>
      </c>
      <c r="P1084" s="17">
        <v>45425</v>
      </c>
      <c r="Q1084" s="18">
        <v>4007104.53</v>
      </c>
      <c r="R1084" s="18"/>
      <c r="S1084" s="18">
        <v>4007104.53</v>
      </c>
      <c r="T1084" s="3" t="s">
        <v>51</v>
      </c>
      <c r="U1084" s="3">
        <v>3780</v>
      </c>
      <c r="V1084" s="17">
        <v>45523</v>
      </c>
      <c r="W1084" s="17">
        <v>45554</v>
      </c>
      <c r="X1084" s="18">
        <v>4007104.53</v>
      </c>
      <c r="Y1084" s="18"/>
      <c r="Z1084" s="18">
        <v>4007104.53</v>
      </c>
      <c r="AA1084" s="3" t="s">
        <v>47</v>
      </c>
      <c r="AB1084" s="3"/>
      <c r="AC1084" s="3"/>
      <c r="AD1084" s="3"/>
      <c r="AE1084" s="3"/>
      <c r="AF1084" s="3"/>
      <c r="AG1084" s="3" t="s">
        <v>127</v>
      </c>
      <c r="AH1084" s="18">
        <v>4007104.53</v>
      </c>
      <c r="AI1084" s="3" t="s">
        <v>128</v>
      </c>
      <c r="AJ1084" s="11"/>
      <c r="AK1084" s="11"/>
      <c r="AL1084" s="3"/>
      <c r="AM1084" s="3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  <c r="HY1084" s="4"/>
      <c r="HZ1084" s="4"/>
      <c r="IA1084" s="4"/>
      <c r="IB1084" s="4"/>
      <c r="IC1084" s="4"/>
      <c r="ID1084" s="4"/>
      <c r="IE1084" s="4"/>
      <c r="IF1084" s="4"/>
      <c r="IG1084" s="4"/>
      <c r="IH1084" s="4"/>
      <c r="II1084" s="4"/>
      <c r="IJ1084" s="4"/>
      <c r="IK1084" s="4"/>
      <c r="IL1084" s="4"/>
      <c r="IM1084" s="4"/>
      <c r="IN1084" s="4"/>
      <c r="IO1084" s="4"/>
      <c r="IP1084" s="4"/>
      <c r="IQ1084" s="4"/>
      <c r="IR1084" s="4"/>
      <c r="IS1084" s="4"/>
      <c r="IT1084" s="4"/>
      <c r="IU1084" s="4"/>
      <c r="IV1084" s="4"/>
      <c r="IW1084" s="4"/>
      <c r="IX1084" s="4"/>
      <c r="IY1084" s="4"/>
      <c r="IZ1084" s="4"/>
      <c r="JA1084" s="4"/>
      <c r="JB1084" s="4"/>
      <c r="JC1084" s="4"/>
      <c r="JD1084" s="4"/>
      <c r="JE1084" s="4"/>
      <c r="JF1084" s="4"/>
      <c r="JG1084" s="4"/>
      <c r="JH1084" s="4"/>
      <c r="JI1084" s="4"/>
      <c r="JJ1084" s="4"/>
      <c r="JK1084" s="4"/>
      <c r="JL1084" s="4"/>
      <c r="JM1084" s="4"/>
      <c r="JN1084" s="4"/>
      <c r="JO1084" s="4"/>
      <c r="JP1084" s="4"/>
      <c r="JQ1084" s="4"/>
      <c r="JR1084" s="4"/>
      <c r="JS1084" s="4"/>
      <c r="JT1084" s="4"/>
      <c r="JU1084" s="4"/>
      <c r="JV1084" s="4"/>
      <c r="JW1084" s="4"/>
      <c r="JX1084" s="4"/>
      <c r="JY1084" s="4"/>
      <c r="JZ1084" s="4"/>
      <c r="KA1084" s="4"/>
      <c r="KB1084" s="4"/>
      <c r="KC1084" s="4"/>
      <c r="KD1084" s="4"/>
      <c r="KE1084" s="4"/>
      <c r="KF1084" s="4"/>
      <c r="KG1084" s="4"/>
      <c r="KH1084" s="4"/>
      <c r="KI1084" s="4"/>
      <c r="KJ1084" s="4"/>
      <c r="KK1084" s="4"/>
      <c r="KL1084" s="4"/>
      <c r="KM1084" s="4"/>
      <c r="KN1084" s="4"/>
      <c r="KO1084" s="4"/>
      <c r="KP1084" s="4"/>
      <c r="KQ1084" s="4"/>
      <c r="KR1084" s="4"/>
      <c r="KS1084" s="4"/>
      <c r="KT1084" s="4"/>
      <c r="KU1084" s="4"/>
      <c r="KV1084" s="4"/>
      <c r="KW1084" s="4"/>
      <c r="KX1084" s="4"/>
      <c r="KY1084" s="4"/>
      <c r="KZ1084" s="4"/>
      <c r="LA1084" s="4"/>
      <c r="LB1084" s="4"/>
      <c r="LC1084" s="4"/>
      <c r="LD1084" s="4"/>
      <c r="LE1084" s="4"/>
      <c r="LF1084" s="4"/>
      <c r="LG1084" s="4"/>
      <c r="LH1084" s="4"/>
      <c r="LI1084" s="4"/>
      <c r="LJ1084" s="4"/>
      <c r="LK1084" s="4"/>
      <c r="LL1084" s="4"/>
      <c r="LM1084" s="4"/>
      <c r="LN1084" s="4"/>
      <c r="LO1084" s="4"/>
      <c r="LP1084" s="4"/>
      <c r="LQ1084" s="4"/>
      <c r="LR1084" s="4"/>
      <c r="LS1084" s="4"/>
      <c r="LT1084" s="4"/>
      <c r="LU1084" s="4"/>
      <c r="LV1084" s="4"/>
      <c r="LW1084" s="4"/>
      <c r="LX1084" s="4"/>
      <c r="LY1084" s="4"/>
      <c r="LZ1084" s="4"/>
      <c r="MA1084" s="4"/>
      <c r="MB1084" s="4"/>
      <c r="MC1084" s="4"/>
      <c r="MD1084" s="4"/>
      <c r="ME1084" s="4"/>
      <c r="MF1084" s="4"/>
      <c r="MG1084" s="4"/>
      <c r="MH1084" s="4"/>
      <c r="MI1084" s="4"/>
      <c r="MJ1084" s="4"/>
      <c r="MK1084" s="4"/>
      <c r="ML1084" s="4"/>
      <c r="MM1084" s="4"/>
      <c r="MN1084" s="4"/>
      <c r="MO1084" s="4"/>
      <c r="MP1084" s="4"/>
      <c r="MQ1084" s="4"/>
      <c r="MR1084" s="4"/>
      <c r="MS1084" s="4"/>
      <c r="MT1084" s="4"/>
      <c r="MU1084" s="4"/>
      <c r="MV1084" s="4"/>
      <c r="MW1084" s="4"/>
      <c r="MX1084" s="4"/>
      <c r="MY1084" s="4"/>
      <c r="MZ1084" s="4"/>
      <c r="NA1084" s="4"/>
      <c r="NB1084" s="4"/>
      <c r="NC1084" s="4"/>
      <c r="ND1084" s="4"/>
      <c r="NE1084" s="4"/>
      <c r="NF1084" s="4"/>
      <c r="NG1084" s="4"/>
      <c r="NH1084" s="4"/>
      <c r="NI1084" s="4"/>
      <c r="NJ1084" s="4"/>
      <c r="NK1084" s="4"/>
      <c r="NL1084" s="4"/>
      <c r="NM1084" s="4"/>
      <c r="NN1084" s="4"/>
      <c r="NO1084" s="4"/>
      <c r="NP1084" s="4"/>
      <c r="NQ1084" s="4"/>
      <c r="NR1084" s="4"/>
      <c r="NS1084" s="4"/>
      <c r="NT1084" s="4"/>
      <c r="NU1084" s="4"/>
      <c r="NV1084" s="4"/>
      <c r="NW1084" s="4"/>
      <c r="NX1084" s="4"/>
      <c r="NY1084" s="4"/>
      <c r="NZ1084" s="4"/>
      <c r="OA1084" s="4"/>
      <c r="OB1084" s="4"/>
      <c r="OC1084" s="4"/>
      <c r="OD1084" s="4"/>
      <c r="OE1084" s="4"/>
      <c r="OF1084" s="4"/>
      <c r="OG1084" s="4"/>
      <c r="OH1084" s="4"/>
      <c r="OI1084" s="4"/>
      <c r="OJ1084" s="4"/>
      <c r="OK1084" s="4"/>
      <c r="OL1084" s="4"/>
      <c r="OM1084" s="4"/>
      <c r="ON1084" s="4"/>
      <c r="OO1084" s="4"/>
      <c r="OP1084" s="4"/>
      <c r="OQ1084" s="4"/>
      <c r="OR1084" s="4"/>
      <c r="OS1084" s="4"/>
      <c r="OT1084" s="4"/>
      <c r="OU1084" s="4"/>
      <c r="OV1084" s="4"/>
      <c r="OW1084" s="4"/>
      <c r="OX1084" s="4"/>
      <c r="OY1084" s="4"/>
      <c r="OZ1084" s="4"/>
      <c r="PA1084" s="4"/>
      <c r="PB1084" s="4"/>
      <c r="PC1084" s="4"/>
      <c r="PD1084" s="4"/>
      <c r="PE1084" s="4"/>
      <c r="PF1084" s="4"/>
      <c r="PG1084" s="4"/>
      <c r="PH1084" s="4"/>
      <c r="PI1084" s="4"/>
      <c r="PJ1084" s="4"/>
      <c r="PK1084" s="4"/>
      <c r="PL1084" s="4"/>
      <c r="PM1084" s="4"/>
      <c r="PN1084" s="4"/>
      <c r="PO1084" s="4"/>
      <c r="PP1084" s="4"/>
      <c r="PQ1084" s="4"/>
      <c r="PR1084" s="4"/>
      <c r="PS1084" s="4"/>
      <c r="PT1084" s="4"/>
      <c r="PU1084" s="4"/>
      <c r="PV1084" s="4"/>
      <c r="PW1084" s="4"/>
      <c r="PX1084" s="4"/>
      <c r="PY1084" s="4"/>
      <c r="PZ1084" s="4"/>
      <c r="QA1084" s="4"/>
      <c r="QB1084" s="4"/>
      <c r="QC1084" s="4"/>
      <c r="QD1084" s="4"/>
      <c r="QE1084" s="4"/>
      <c r="QF1084" s="4"/>
      <c r="QG1084" s="4"/>
      <c r="QH1084" s="4"/>
      <c r="QI1084" s="4"/>
      <c r="QJ1084" s="4"/>
      <c r="QK1084" s="4"/>
      <c r="QL1084" s="4"/>
      <c r="QM1084" s="4"/>
      <c r="QN1084" s="4"/>
      <c r="QO1084" s="4"/>
      <c r="QP1084" s="4"/>
      <c r="QQ1084" s="4"/>
      <c r="QR1084" s="4"/>
      <c r="QS1084" s="4"/>
      <c r="QT1084" s="4"/>
      <c r="QU1084" s="4"/>
      <c r="QV1084" s="4"/>
      <c r="QW1084" s="4"/>
      <c r="QX1084" s="4"/>
      <c r="QY1084" s="4"/>
      <c r="QZ1084" s="4"/>
      <c r="RA1084" s="4"/>
      <c r="RB1084" s="4"/>
      <c r="RC1084" s="4"/>
      <c r="RD1084" s="4"/>
      <c r="RE1084" s="4"/>
      <c r="RF1084" s="4"/>
      <c r="RG1084" s="4"/>
      <c r="RH1084" s="4"/>
      <c r="RI1084" s="4"/>
      <c r="RJ1084" s="4"/>
      <c r="RK1084" s="4"/>
      <c r="RL1084" s="4"/>
      <c r="RM1084" s="4"/>
      <c r="RN1084" s="4"/>
      <c r="RO1084" s="4"/>
      <c r="RP1084" s="4"/>
      <c r="RQ1084" s="4"/>
      <c r="RR1084" s="4"/>
      <c r="RS1084" s="4"/>
      <c r="RT1084" s="4"/>
      <c r="RU1084" s="4"/>
      <c r="RV1084" s="4"/>
      <c r="RW1084" s="4"/>
      <c r="RX1084" s="4"/>
      <c r="RY1084" s="4"/>
      <c r="RZ1084" s="4"/>
      <c r="SA1084" s="4"/>
      <c r="SB1084" s="4"/>
      <c r="SC1084" s="4"/>
      <c r="SD1084" s="4"/>
      <c r="SE1084" s="4"/>
      <c r="SF1084" s="4"/>
      <c r="SG1084" s="4"/>
      <c r="SH1084" s="4"/>
      <c r="SI1084" s="4"/>
      <c r="SJ1084" s="4"/>
      <c r="SK1084" s="4"/>
      <c r="SL1084" s="4"/>
      <c r="SM1084" s="4"/>
      <c r="SN1084" s="4"/>
      <c r="SO1084" s="4"/>
      <c r="SP1084" s="4"/>
      <c r="SQ1084" s="4"/>
      <c r="SR1084" s="4"/>
      <c r="SS1084" s="4"/>
      <c r="ST1084" s="4"/>
      <c r="SU1084" s="4"/>
      <c r="SV1084" s="4"/>
      <c r="SW1084" s="4"/>
      <c r="SX1084" s="4"/>
      <c r="SY1084" s="4"/>
      <c r="SZ1084" s="4"/>
      <c r="TA1084" s="4"/>
      <c r="TB1084" s="4"/>
      <c r="TC1084" s="4"/>
      <c r="TD1084" s="4"/>
      <c r="TE1084" s="4"/>
      <c r="TF1084" s="4"/>
      <c r="TG1084" s="4"/>
      <c r="TH1084" s="4"/>
      <c r="TI1084" s="4"/>
      <c r="TJ1084" s="4"/>
      <c r="TK1084" s="4"/>
      <c r="TL1084" s="4"/>
      <c r="TM1084" s="4"/>
      <c r="TN1084" s="4"/>
      <c r="TO1084" s="4"/>
      <c r="TP1084" s="4"/>
      <c r="TQ1084" s="4"/>
      <c r="TR1084" s="4"/>
      <c r="TS1084" s="4"/>
      <c r="TT1084" s="4"/>
      <c r="TU1084" s="4"/>
      <c r="TV1084" s="4"/>
      <c r="TW1084" s="4"/>
      <c r="TX1084" s="4"/>
      <c r="TY1084" s="4"/>
      <c r="TZ1084" s="4"/>
      <c r="UA1084" s="4"/>
      <c r="UB1084" s="4"/>
      <c r="UC1084" s="4"/>
      <c r="UD1084" s="4"/>
      <c r="UE1084" s="4"/>
      <c r="UF1084" s="4"/>
      <c r="UG1084" s="4"/>
      <c r="UH1084" s="4"/>
      <c r="UI1084" s="4"/>
      <c r="UJ1084" s="4"/>
      <c r="UK1084" s="4"/>
      <c r="UL1084" s="4"/>
      <c r="UM1084" s="4"/>
      <c r="UN1084" s="4"/>
      <c r="UO1084" s="4"/>
      <c r="UP1084" s="4"/>
      <c r="UQ1084" s="4"/>
      <c r="UR1084" s="4"/>
      <c r="US1084" s="4"/>
      <c r="UT1084" s="4"/>
      <c r="UU1084" s="4"/>
      <c r="UV1084" s="4"/>
      <c r="UW1084" s="4"/>
      <c r="UX1084" s="4"/>
      <c r="UY1084" s="4"/>
      <c r="UZ1084" s="4"/>
      <c r="VA1084" s="4"/>
      <c r="VB1084" s="4"/>
      <c r="VC1084" s="4"/>
      <c r="VD1084" s="4"/>
      <c r="VE1084" s="4"/>
      <c r="VF1084" s="4"/>
      <c r="VG1084" s="4"/>
      <c r="VH1084" s="4"/>
      <c r="VI1084" s="4"/>
      <c r="VJ1084" s="4"/>
      <c r="VK1084" s="4"/>
      <c r="VL1084" s="4"/>
      <c r="VM1084" s="4"/>
      <c r="VN1084" s="4"/>
      <c r="VO1084" s="4"/>
      <c r="VP1084" s="4"/>
      <c r="VQ1084" s="4"/>
      <c r="VR1084" s="4"/>
      <c r="VS1084" s="4"/>
      <c r="VT1084" s="4"/>
      <c r="VU1084" s="4"/>
      <c r="VV1084" s="4"/>
      <c r="VW1084" s="4"/>
      <c r="VX1084" s="4"/>
      <c r="VY1084" s="4"/>
      <c r="VZ1084" s="4"/>
      <c r="WA1084" s="4"/>
      <c r="WB1084" s="4"/>
      <c r="WC1084" s="4"/>
      <c r="WD1084" s="4"/>
      <c r="WE1084" s="4"/>
      <c r="WF1084" s="4"/>
      <c r="WG1084" s="4"/>
      <c r="WH1084" s="4"/>
      <c r="WI1084" s="4"/>
      <c r="WJ1084" s="4"/>
      <c r="WK1084" s="4"/>
      <c r="WL1084" s="4"/>
      <c r="WM1084" s="4"/>
      <c r="WN1084" s="4"/>
      <c r="WO1084" s="4"/>
      <c r="WP1084" s="4"/>
      <c r="WQ1084" s="4"/>
      <c r="WR1084" s="4"/>
      <c r="WS1084" s="4"/>
      <c r="WT1084" s="4"/>
      <c r="WU1084" s="4"/>
      <c r="WV1084" s="4"/>
      <c r="WW1084" s="4"/>
      <c r="WX1084" s="4"/>
      <c r="WY1084" s="4"/>
      <c r="WZ1084" s="4"/>
      <c r="XA1084" s="4"/>
      <c r="XB1084" s="4"/>
      <c r="XC1084" s="4"/>
      <c r="XD1084" s="4"/>
      <c r="XE1084" s="4"/>
      <c r="XF1084" s="4"/>
      <c r="XG1084" s="4"/>
      <c r="XH1084" s="4"/>
      <c r="XI1084" s="4"/>
      <c r="XJ1084" s="4"/>
      <c r="XK1084" s="4"/>
      <c r="XL1084" s="4"/>
      <c r="XM1084" s="4"/>
      <c r="XN1084" s="4"/>
      <c r="XO1084" s="4"/>
      <c r="XP1084" s="4"/>
      <c r="XQ1084" s="4"/>
      <c r="XR1084" s="4"/>
      <c r="XS1084" s="4"/>
      <c r="XT1084" s="4"/>
      <c r="XU1084" s="4"/>
      <c r="XV1084" s="4"/>
      <c r="XW1084" s="4"/>
      <c r="XX1084" s="4"/>
      <c r="XY1084" s="4"/>
      <c r="XZ1084" s="4"/>
      <c r="YA1084" s="4"/>
      <c r="YB1084" s="4"/>
      <c r="YC1084" s="4"/>
      <c r="YD1084" s="4"/>
      <c r="YE1084" s="4"/>
      <c r="YF1084" s="4"/>
      <c r="YG1084" s="4"/>
      <c r="YH1084" s="4"/>
      <c r="YI1084" s="4"/>
      <c r="YJ1084" s="4"/>
      <c r="YK1084" s="4"/>
      <c r="YL1084" s="4"/>
      <c r="YM1084" s="4"/>
      <c r="YN1084" s="4"/>
      <c r="YO1084" s="4"/>
      <c r="YP1084" s="4"/>
      <c r="YQ1084" s="4"/>
      <c r="YR1084" s="4"/>
      <c r="YS1084" s="4"/>
      <c r="YT1084" s="4"/>
      <c r="YU1084" s="4"/>
      <c r="YV1084" s="4"/>
      <c r="YW1084" s="4"/>
      <c r="YX1084" s="4"/>
      <c r="YY1084" s="4"/>
      <c r="YZ1084" s="4"/>
      <c r="ZA1084" s="4"/>
      <c r="ZB1084" s="4"/>
      <c r="ZC1084" s="4"/>
      <c r="ZD1084" s="4"/>
      <c r="ZE1084" s="4"/>
      <c r="ZF1084" s="4"/>
      <c r="ZG1084" s="4"/>
      <c r="ZH1084" s="4"/>
      <c r="ZI1084" s="4"/>
      <c r="ZJ1084" s="4"/>
      <c r="ZK1084" s="4"/>
      <c r="ZL1084" s="4"/>
      <c r="ZM1084" s="4"/>
      <c r="ZN1084" s="4"/>
      <c r="ZO1084" s="4"/>
      <c r="ZP1084" s="4"/>
      <c r="ZQ1084" s="4"/>
      <c r="ZR1084" s="4"/>
      <c r="ZS1084" s="4"/>
      <c r="ZT1084" s="4"/>
      <c r="ZU1084" s="4"/>
      <c r="ZV1084" s="4"/>
      <c r="ZW1084" s="4"/>
      <c r="ZX1084" s="4"/>
      <c r="ZY1084" s="4"/>
      <c r="ZZ1084" s="4"/>
      <c r="AAA1084" s="4"/>
      <c r="AAB1084" s="4"/>
      <c r="AAC1084" s="4"/>
      <c r="AAD1084" s="4"/>
      <c r="AAE1084" s="4"/>
      <c r="AAF1084" s="4"/>
      <c r="AAG1084" s="4"/>
      <c r="AAH1084" s="4"/>
      <c r="AAI1084" s="4"/>
      <c r="AAJ1084" s="4"/>
      <c r="AAK1084" s="4"/>
      <c r="AAL1084" s="4"/>
      <c r="AAM1084" s="4"/>
      <c r="AAN1084" s="4"/>
      <c r="AAO1084" s="4"/>
      <c r="AAP1084" s="4"/>
      <c r="AAQ1084" s="4"/>
      <c r="AAR1084" s="4"/>
      <c r="AAS1084" s="4"/>
      <c r="AAT1084" s="4"/>
      <c r="AAU1084" s="4"/>
      <c r="AAV1084" s="4"/>
      <c r="AAW1084" s="4"/>
      <c r="AAX1084" s="4"/>
      <c r="AAY1084" s="4"/>
      <c r="AAZ1084" s="4"/>
      <c r="ABA1084" s="4"/>
      <c r="ABB1084" s="4"/>
      <c r="ABC1084" s="4"/>
      <c r="ABD1084" s="4"/>
      <c r="ABE1084" s="4"/>
      <c r="ABF1084" s="4"/>
      <c r="ABG1084" s="4"/>
      <c r="ABH1084" s="4"/>
      <c r="ABI1084" s="4"/>
      <c r="ABJ1084" s="4"/>
      <c r="ABK1084" s="4"/>
      <c r="ABL1084" s="4"/>
      <c r="ABM1084" s="4"/>
      <c r="ABN1084" s="4"/>
      <c r="ABO1084" s="4"/>
      <c r="ABP1084" s="4"/>
      <c r="ABQ1084" s="4"/>
      <c r="ABR1084" s="4"/>
      <c r="ABS1084" s="4"/>
      <c r="ABT1084" s="4"/>
      <c r="ABU1084" s="4"/>
      <c r="ABV1084" s="4"/>
      <c r="ABW1084" s="4"/>
      <c r="ABX1084" s="4"/>
    </row>
    <row r="1085" spans="1:752" s="66" customFormat="1" ht="11.25" customHeight="1" x14ac:dyDescent="0.3">
      <c r="A1085" s="65">
        <v>1</v>
      </c>
      <c r="B1085" s="68" t="s">
        <v>41</v>
      </c>
      <c r="C1085" s="68" t="s">
        <v>41</v>
      </c>
      <c r="D1085" s="3" t="s">
        <v>41</v>
      </c>
      <c r="E1085" s="17">
        <v>45520</v>
      </c>
      <c r="F1085" s="17">
        <v>45520</v>
      </c>
      <c r="G1085" s="17" t="s">
        <v>13968</v>
      </c>
      <c r="H1085" s="106" t="s">
        <v>42</v>
      </c>
      <c r="I1085" s="3">
        <v>14</v>
      </c>
      <c r="J1085" s="3" t="s">
        <v>43</v>
      </c>
      <c r="K1085" s="3"/>
      <c r="L1085" s="11" t="s">
        <v>3087</v>
      </c>
      <c r="M1085" s="11" t="s">
        <v>3606</v>
      </c>
      <c r="N1085" s="3" t="s">
        <v>148</v>
      </c>
      <c r="O1085" s="3" t="s">
        <v>3607</v>
      </c>
      <c r="P1085" s="17">
        <v>45425</v>
      </c>
      <c r="Q1085" s="18">
        <v>7287630.9299999997</v>
      </c>
      <c r="R1085" s="18"/>
      <c r="S1085" s="18">
        <v>7287630.9299999997</v>
      </c>
      <c r="T1085" s="3" t="s">
        <v>51</v>
      </c>
      <c r="U1085" s="3">
        <v>3781</v>
      </c>
      <c r="V1085" s="17">
        <v>45523</v>
      </c>
      <c r="W1085" s="17">
        <v>45554</v>
      </c>
      <c r="X1085" s="18">
        <v>7287630.9299999997</v>
      </c>
      <c r="Y1085" s="18"/>
      <c r="Z1085" s="18">
        <v>7287630.9299999997</v>
      </c>
      <c r="AA1085" s="3" t="s">
        <v>47</v>
      </c>
      <c r="AB1085" s="3"/>
      <c r="AC1085" s="3"/>
      <c r="AD1085" s="3"/>
      <c r="AE1085" s="3"/>
      <c r="AF1085" s="3"/>
      <c r="AG1085" s="3" t="s">
        <v>127</v>
      </c>
      <c r="AH1085" s="18">
        <v>7287630.9299999997</v>
      </c>
      <c r="AI1085" s="3" t="s">
        <v>128</v>
      </c>
      <c r="AJ1085" s="11"/>
      <c r="AK1085" s="11"/>
      <c r="AL1085" s="3"/>
      <c r="AM1085" s="3"/>
    </row>
    <row r="1086" spans="1:752" s="66" customFormat="1" x14ac:dyDescent="0.3">
      <c r="A1086" s="65">
        <v>1</v>
      </c>
      <c r="B1086" s="68" t="s">
        <v>41</v>
      </c>
      <c r="C1086" s="68" t="s">
        <v>41</v>
      </c>
      <c r="D1086" s="3" t="s">
        <v>41</v>
      </c>
      <c r="E1086" s="17">
        <v>45520</v>
      </c>
      <c r="F1086" s="17">
        <v>45520</v>
      </c>
      <c r="G1086" s="17" t="s">
        <v>13968</v>
      </c>
      <c r="H1086" s="106" t="s">
        <v>42</v>
      </c>
      <c r="I1086" s="3">
        <v>14</v>
      </c>
      <c r="J1086" s="3" t="s">
        <v>43</v>
      </c>
      <c r="K1086" s="3"/>
      <c r="L1086" s="11" t="s">
        <v>3087</v>
      </c>
      <c r="M1086" s="11" t="s">
        <v>3608</v>
      </c>
      <c r="N1086" s="3" t="s">
        <v>148</v>
      </c>
      <c r="O1086" s="3" t="s">
        <v>3609</v>
      </c>
      <c r="P1086" s="17">
        <v>45394</v>
      </c>
      <c r="Q1086" s="18">
        <v>773092.52</v>
      </c>
      <c r="R1086" s="18"/>
      <c r="S1086" s="18">
        <v>773092.52</v>
      </c>
      <c r="T1086" s="3" t="s">
        <v>51</v>
      </c>
      <c r="U1086" s="3">
        <v>3786</v>
      </c>
      <c r="V1086" s="17">
        <v>45523</v>
      </c>
      <c r="W1086" s="17">
        <v>45554</v>
      </c>
      <c r="X1086" s="18">
        <v>773092.52</v>
      </c>
      <c r="Y1086" s="18"/>
      <c r="Z1086" s="18">
        <v>773092.52</v>
      </c>
      <c r="AA1086" s="3" t="s">
        <v>47</v>
      </c>
      <c r="AB1086" s="3"/>
      <c r="AC1086" s="3"/>
      <c r="AD1086" s="3"/>
      <c r="AE1086" s="3"/>
      <c r="AF1086" s="3"/>
      <c r="AG1086" s="3" t="s">
        <v>127</v>
      </c>
      <c r="AH1086" s="18">
        <v>773092.52</v>
      </c>
      <c r="AI1086" s="3" t="s">
        <v>128</v>
      </c>
      <c r="AJ1086" s="11"/>
      <c r="AK1086" s="11"/>
      <c r="AL1086" s="3"/>
      <c r="AM1086" s="3"/>
    </row>
    <row r="1087" spans="1:752" s="66" customFormat="1" x14ac:dyDescent="0.3">
      <c r="A1087" s="65">
        <v>1</v>
      </c>
      <c r="B1087" s="68" t="s">
        <v>41</v>
      </c>
      <c r="C1087" s="68" t="s">
        <v>41</v>
      </c>
      <c r="D1087" s="3" t="s">
        <v>41</v>
      </c>
      <c r="E1087" s="17">
        <v>45520</v>
      </c>
      <c r="F1087" s="17">
        <v>45520</v>
      </c>
      <c r="G1087" s="17" t="s">
        <v>13968</v>
      </c>
      <c r="H1087" s="106" t="s">
        <v>42</v>
      </c>
      <c r="I1087" s="3">
        <v>14</v>
      </c>
      <c r="J1087" s="3" t="s">
        <v>43</v>
      </c>
      <c r="K1087" s="3"/>
      <c r="L1087" s="11" t="s">
        <v>3610</v>
      </c>
      <c r="M1087" s="11" t="s">
        <v>3611</v>
      </c>
      <c r="N1087" s="3" t="s">
        <v>148</v>
      </c>
      <c r="O1087" s="3" t="s">
        <v>3612</v>
      </c>
      <c r="P1087" s="17">
        <v>45443</v>
      </c>
      <c r="Q1087" s="18">
        <v>410422.16</v>
      </c>
      <c r="R1087" s="18"/>
      <c r="S1087" s="18">
        <v>410422.16</v>
      </c>
      <c r="T1087" s="3" t="s">
        <v>51</v>
      </c>
      <c r="U1087" s="3">
        <v>3798</v>
      </c>
      <c r="V1087" s="17">
        <v>45525</v>
      </c>
      <c r="W1087" s="17">
        <v>45554</v>
      </c>
      <c r="X1087" s="18">
        <v>410422.16</v>
      </c>
      <c r="Y1087" s="18"/>
      <c r="Z1087" s="18">
        <v>410422.16</v>
      </c>
      <c r="AA1087" s="3" t="s">
        <v>47</v>
      </c>
      <c r="AB1087" s="3"/>
      <c r="AC1087" s="3"/>
      <c r="AD1087" s="3"/>
      <c r="AE1087" s="3"/>
      <c r="AF1087" s="3"/>
      <c r="AG1087" s="3" t="s">
        <v>127</v>
      </c>
      <c r="AH1087" s="18">
        <v>410422.16</v>
      </c>
      <c r="AI1087" s="3" t="s">
        <v>128</v>
      </c>
      <c r="AJ1087" s="11"/>
      <c r="AK1087" s="11"/>
      <c r="AL1087" s="3"/>
      <c r="AM1087" s="3"/>
    </row>
    <row r="1088" spans="1:752" s="66" customFormat="1" x14ac:dyDescent="0.3">
      <c r="A1088" s="65">
        <v>1</v>
      </c>
      <c r="B1088" s="68" t="s">
        <v>41</v>
      </c>
      <c r="C1088" s="68" t="s">
        <v>41</v>
      </c>
      <c r="D1088" s="3" t="s">
        <v>41</v>
      </c>
      <c r="E1088" s="17">
        <v>45520</v>
      </c>
      <c r="F1088" s="17">
        <v>45520</v>
      </c>
      <c r="G1088" s="17" t="s">
        <v>13968</v>
      </c>
      <c r="H1088" s="106" t="s">
        <v>42</v>
      </c>
      <c r="I1088" s="3">
        <v>14</v>
      </c>
      <c r="J1088" s="3" t="s">
        <v>43</v>
      </c>
      <c r="K1088" s="3"/>
      <c r="L1088" s="11" t="s">
        <v>3601</v>
      </c>
      <c r="M1088" s="11" t="s">
        <v>3613</v>
      </c>
      <c r="N1088" s="3" t="s">
        <v>148</v>
      </c>
      <c r="O1088" s="3" t="s">
        <v>3614</v>
      </c>
      <c r="P1088" s="17">
        <v>45447</v>
      </c>
      <c r="Q1088" s="18">
        <v>4572226.4400000004</v>
      </c>
      <c r="R1088" s="18"/>
      <c r="S1088" s="18">
        <v>4572226.4400000004</v>
      </c>
      <c r="T1088" s="3" t="s">
        <v>51</v>
      </c>
      <c r="U1088" s="3">
        <v>3807</v>
      </c>
      <c r="V1088" s="17">
        <v>45525</v>
      </c>
      <c r="W1088" s="17">
        <v>45554</v>
      </c>
      <c r="X1088" s="18">
        <v>4572226.4400000004</v>
      </c>
      <c r="Y1088" s="18"/>
      <c r="Z1088" s="18">
        <v>4572226.4400000004</v>
      </c>
      <c r="AA1088" s="3" t="s">
        <v>47</v>
      </c>
      <c r="AB1088" s="3"/>
      <c r="AC1088" s="3"/>
      <c r="AD1088" s="3"/>
      <c r="AE1088" s="3"/>
      <c r="AF1088" s="3"/>
      <c r="AG1088" s="3" t="s">
        <v>127</v>
      </c>
      <c r="AH1088" s="18">
        <v>4572226.4400000004</v>
      </c>
      <c r="AI1088" s="3" t="s">
        <v>128</v>
      </c>
      <c r="AJ1088" s="11"/>
      <c r="AK1088" s="11"/>
      <c r="AL1088" s="3"/>
      <c r="AM1088" s="3"/>
    </row>
    <row r="1089" spans="1:39" s="66" customFormat="1" x14ac:dyDescent="0.3">
      <c r="A1089" s="65">
        <v>1</v>
      </c>
      <c r="B1089" s="68" t="s">
        <v>41</v>
      </c>
      <c r="C1089" s="68" t="s">
        <v>41</v>
      </c>
      <c r="D1089" s="3" t="s">
        <v>41</v>
      </c>
      <c r="E1089" s="17">
        <v>45520</v>
      </c>
      <c r="F1089" s="17">
        <v>45520</v>
      </c>
      <c r="G1089" s="17" t="s">
        <v>13968</v>
      </c>
      <c r="H1089" s="106" t="s">
        <v>42</v>
      </c>
      <c r="I1089" s="3">
        <v>14</v>
      </c>
      <c r="J1089" s="3" t="s">
        <v>43</v>
      </c>
      <c r="K1089" s="3"/>
      <c r="L1089" s="11" t="s">
        <v>3615</v>
      </c>
      <c r="M1089" s="11" t="s">
        <v>3616</v>
      </c>
      <c r="N1089" s="3" t="s">
        <v>148</v>
      </c>
      <c r="O1089" s="3" t="s">
        <v>3617</v>
      </c>
      <c r="P1089" s="17">
        <v>45460</v>
      </c>
      <c r="Q1089" s="18">
        <v>1518042.46</v>
      </c>
      <c r="R1089" s="18"/>
      <c r="S1089" s="18">
        <v>1518042.46</v>
      </c>
      <c r="T1089" s="3" t="s">
        <v>51</v>
      </c>
      <c r="U1089" s="3">
        <v>3808</v>
      </c>
      <c r="V1089" s="17">
        <v>45525</v>
      </c>
      <c r="W1089" s="17">
        <v>45554</v>
      </c>
      <c r="X1089" s="18">
        <v>1518042.46</v>
      </c>
      <c r="Y1089" s="18"/>
      <c r="Z1089" s="18">
        <v>1518042.46</v>
      </c>
      <c r="AA1089" s="3" t="s">
        <v>47</v>
      </c>
      <c r="AB1089" s="3"/>
      <c r="AC1089" s="3"/>
      <c r="AD1089" s="3"/>
      <c r="AE1089" s="3"/>
      <c r="AF1089" s="3"/>
      <c r="AG1089" s="3" t="s">
        <v>127</v>
      </c>
      <c r="AH1089" s="18">
        <v>1518042.46</v>
      </c>
      <c r="AI1089" s="3" t="s">
        <v>128</v>
      </c>
      <c r="AJ1089" s="11"/>
      <c r="AK1089" s="11"/>
      <c r="AL1089" s="3"/>
      <c r="AM1089" s="3"/>
    </row>
    <row r="1090" spans="1:39" s="66" customFormat="1" x14ac:dyDescent="0.3">
      <c r="A1090" s="65">
        <v>1</v>
      </c>
      <c r="B1090" s="68" t="s">
        <v>41</v>
      </c>
      <c r="C1090" s="68" t="s">
        <v>41</v>
      </c>
      <c r="D1090" s="3" t="s">
        <v>41</v>
      </c>
      <c r="E1090" s="17">
        <v>45520</v>
      </c>
      <c r="F1090" s="17">
        <v>45520</v>
      </c>
      <c r="G1090" s="17" t="s">
        <v>13968</v>
      </c>
      <c r="H1090" s="106" t="s">
        <v>42</v>
      </c>
      <c r="I1090" s="3">
        <v>14</v>
      </c>
      <c r="J1090" s="3" t="s">
        <v>43</v>
      </c>
      <c r="K1090" s="3"/>
      <c r="L1090" s="11" t="s">
        <v>1391</v>
      </c>
      <c r="M1090" s="11" t="s">
        <v>3618</v>
      </c>
      <c r="N1090" s="3" t="s">
        <v>148</v>
      </c>
      <c r="O1090" s="3" t="s">
        <v>3619</v>
      </c>
      <c r="P1090" s="17">
        <v>45490</v>
      </c>
      <c r="Q1090" s="18">
        <v>1364516.59</v>
      </c>
      <c r="R1090" s="18"/>
      <c r="S1090" s="18">
        <v>1364516.59</v>
      </c>
      <c r="T1090" s="3" t="s">
        <v>51</v>
      </c>
      <c r="U1090" s="3">
        <v>3809</v>
      </c>
      <c r="V1090" s="17">
        <v>45525</v>
      </c>
      <c r="W1090" s="17">
        <v>45554</v>
      </c>
      <c r="X1090" s="18">
        <v>1364516.59</v>
      </c>
      <c r="Y1090" s="18"/>
      <c r="Z1090" s="18">
        <v>1364516.59</v>
      </c>
      <c r="AA1090" s="3" t="s">
        <v>47</v>
      </c>
      <c r="AB1090" s="3"/>
      <c r="AC1090" s="3"/>
      <c r="AD1090" s="3"/>
      <c r="AE1090" s="3"/>
      <c r="AF1090" s="3"/>
      <c r="AG1090" s="3" t="s">
        <v>127</v>
      </c>
      <c r="AH1090" s="18">
        <v>1364516.59</v>
      </c>
      <c r="AI1090" s="3" t="s">
        <v>128</v>
      </c>
      <c r="AJ1090" s="11"/>
      <c r="AK1090" s="11"/>
      <c r="AL1090" s="3"/>
      <c r="AM1090" s="3"/>
    </row>
    <row r="1091" spans="1:39" s="66" customFormat="1" x14ac:dyDescent="0.3">
      <c r="A1091" s="65">
        <v>1</v>
      </c>
      <c r="B1091" s="68" t="s">
        <v>40</v>
      </c>
      <c r="C1091" s="68" t="s">
        <v>40</v>
      </c>
      <c r="D1091" s="3" t="s">
        <v>41</v>
      </c>
      <c r="E1091" s="17">
        <v>45523</v>
      </c>
      <c r="F1091" s="17">
        <v>45523</v>
      </c>
      <c r="G1091" s="17" t="s">
        <v>13968</v>
      </c>
      <c r="H1091" s="106" t="s">
        <v>42</v>
      </c>
      <c r="I1091" s="3">
        <v>14</v>
      </c>
      <c r="J1091" s="3" t="s">
        <v>43</v>
      </c>
      <c r="K1091" s="12"/>
      <c r="L1091" s="19" t="s">
        <v>2880</v>
      </c>
      <c r="M1091" s="11" t="s">
        <v>3224</v>
      </c>
      <c r="N1091" s="3" t="s">
        <v>2882</v>
      </c>
      <c r="O1091" s="3" t="s">
        <v>3225</v>
      </c>
      <c r="P1091" s="17">
        <v>45509</v>
      </c>
      <c r="Q1091" s="18">
        <v>3670675.44</v>
      </c>
      <c r="R1091" s="18"/>
      <c r="S1091" s="18">
        <v>3670675.44</v>
      </c>
      <c r="T1091" s="3" t="s">
        <v>51</v>
      </c>
      <c r="U1091" s="3">
        <v>3799</v>
      </c>
      <c r="V1091" s="17">
        <v>45525</v>
      </c>
      <c r="W1091" s="17">
        <v>45534</v>
      </c>
      <c r="X1091" s="18">
        <v>3670675.44</v>
      </c>
      <c r="Y1091" s="18"/>
      <c r="Z1091" s="18">
        <v>3670675.44</v>
      </c>
      <c r="AA1091" s="3" t="s">
        <v>47</v>
      </c>
      <c r="AB1091" s="3"/>
      <c r="AC1091" s="3"/>
      <c r="AD1091" s="3"/>
      <c r="AE1091" s="3"/>
      <c r="AF1091" s="3"/>
      <c r="AG1091" s="3" t="s">
        <v>127</v>
      </c>
      <c r="AH1091" s="18">
        <v>3670675.44</v>
      </c>
      <c r="AI1091" s="3" t="s">
        <v>128</v>
      </c>
      <c r="AJ1091" s="11"/>
      <c r="AK1091" s="11"/>
      <c r="AL1091" s="12"/>
      <c r="AM1091" s="3"/>
    </row>
    <row r="1092" spans="1:39" s="66" customFormat="1" x14ac:dyDescent="0.3">
      <c r="A1092" s="65">
        <v>1</v>
      </c>
      <c r="B1092" s="68" t="s">
        <v>40</v>
      </c>
      <c r="C1092" s="68" t="s">
        <v>40</v>
      </c>
      <c r="D1092" s="3" t="s">
        <v>41</v>
      </c>
      <c r="E1092" s="17">
        <v>45523</v>
      </c>
      <c r="F1092" s="17">
        <v>45523</v>
      </c>
      <c r="G1092" s="17" t="s">
        <v>13968</v>
      </c>
      <c r="H1092" s="106" t="s">
        <v>42</v>
      </c>
      <c r="I1092" s="3">
        <v>14</v>
      </c>
      <c r="J1092" s="3" t="s">
        <v>43</v>
      </c>
      <c r="K1092" s="12"/>
      <c r="L1092" s="19" t="s">
        <v>2880</v>
      </c>
      <c r="M1092" s="11" t="s">
        <v>3226</v>
      </c>
      <c r="N1092" s="3" t="s">
        <v>2882</v>
      </c>
      <c r="O1092" s="3" t="s">
        <v>3227</v>
      </c>
      <c r="P1092" s="17">
        <v>45509</v>
      </c>
      <c r="Q1092" s="18">
        <v>8625439.4000000004</v>
      </c>
      <c r="R1092" s="18"/>
      <c r="S1092" s="18">
        <v>8625439.4000000004</v>
      </c>
      <c r="T1092" s="3" t="s">
        <v>51</v>
      </c>
      <c r="U1092" s="3">
        <v>3800</v>
      </c>
      <c r="V1092" s="17">
        <v>45525</v>
      </c>
      <c r="W1092" s="17">
        <v>45534</v>
      </c>
      <c r="X1092" s="18">
        <v>8625439.4000000004</v>
      </c>
      <c r="Y1092" s="18"/>
      <c r="Z1092" s="18">
        <v>8625439.4000000004</v>
      </c>
      <c r="AA1092" s="3" t="s">
        <v>47</v>
      </c>
      <c r="AB1092" s="3"/>
      <c r="AC1092" s="3"/>
      <c r="AD1092" s="3"/>
      <c r="AE1092" s="3"/>
      <c r="AF1092" s="3"/>
      <c r="AG1092" s="3" t="s">
        <v>127</v>
      </c>
      <c r="AH1092" s="18">
        <v>8625439.4000000004</v>
      </c>
      <c r="AI1092" s="3" t="s">
        <v>128</v>
      </c>
      <c r="AJ1092" s="11"/>
      <c r="AK1092" s="11"/>
      <c r="AL1092" s="12"/>
      <c r="AM1092" s="3"/>
    </row>
    <row r="1093" spans="1:39" s="66" customFormat="1" x14ac:dyDescent="0.3">
      <c r="A1093" s="65">
        <v>1</v>
      </c>
      <c r="B1093" s="68" t="s">
        <v>40</v>
      </c>
      <c r="C1093" s="68" t="s">
        <v>40</v>
      </c>
      <c r="D1093" s="3" t="s">
        <v>41</v>
      </c>
      <c r="E1093" s="17">
        <v>45523</v>
      </c>
      <c r="F1093" s="17">
        <v>45523</v>
      </c>
      <c r="G1093" s="17" t="s">
        <v>13968</v>
      </c>
      <c r="H1093" s="106" t="s">
        <v>42</v>
      </c>
      <c r="I1093" s="3">
        <v>14</v>
      </c>
      <c r="J1093" s="3" t="s">
        <v>43</v>
      </c>
      <c r="K1093" s="12"/>
      <c r="L1093" s="19" t="s">
        <v>2880</v>
      </c>
      <c r="M1093" s="11" t="s">
        <v>3228</v>
      </c>
      <c r="N1093" s="3" t="s">
        <v>2882</v>
      </c>
      <c r="O1093" s="3" t="s">
        <v>3229</v>
      </c>
      <c r="P1093" s="17">
        <v>45509</v>
      </c>
      <c r="Q1093" s="18">
        <v>22323582.920000002</v>
      </c>
      <c r="R1093" s="18"/>
      <c r="S1093" s="18">
        <v>22323582.920000002</v>
      </c>
      <c r="T1093" s="3" t="s">
        <v>51</v>
      </c>
      <c r="U1093" s="3">
        <v>3801</v>
      </c>
      <c r="V1093" s="17">
        <v>45525</v>
      </c>
      <c r="W1093" s="17">
        <v>45534</v>
      </c>
      <c r="X1093" s="18">
        <v>22323582.920000002</v>
      </c>
      <c r="Y1093" s="18"/>
      <c r="Z1093" s="18">
        <v>22323582.920000002</v>
      </c>
      <c r="AA1093" s="3" t="s">
        <v>47</v>
      </c>
      <c r="AB1093" s="3"/>
      <c r="AC1093" s="3"/>
      <c r="AD1093" s="3"/>
      <c r="AE1093" s="3"/>
      <c r="AF1093" s="3"/>
      <c r="AG1093" s="3" t="s">
        <v>127</v>
      </c>
      <c r="AH1093" s="18">
        <v>22323582.920000002</v>
      </c>
      <c r="AI1093" s="3" t="s">
        <v>128</v>
      </c>
      <c r="AJ1093" s="11"/>
      <c r="AK1093" s="11"/>
      <c r="AL1093" s="12"/>
      <c r="AM1093" s="3"/>
    </row>
    <row r="1094" spans="1:39" s="66" customFormat="1" x14ac:dyDescent="0.3">
      <c r="A1094" s="65">
        <v>1</v>
      </c>
      <c r="B1094" s="68" t="s">
        <v>40</v>
      </c>
      <c r="C1094" s="68" t="s">
        <v>40</v>
      </c>
      <c r="D1094" s="3" t="s">
        <v>41</v>
      </c>
      <c r="E1094" s="17">
        <v>45523</v>
      </c>
      <c r="F1094" s="17">
        <v>45523</v>
      </c>
      <c r="G1094" s="17" t="s">
        <v>13968</v>
      </c>
      <c r="H1094" s="106" t="s">
        <v>42</v>
      </c>
      <c r="I1094" s="3">
        <v>14</v>
      </c>
      <c r="J1094" s="3" t="s">
        <v>43</v>
      </c>
      <c r="K1094" s="12"/>
      <c r="L1094" s="19" t="s">
        <v>2880</v>
      </c>
      <c r="M1094" s="11" t="s">
        <v>3230</v>
      </c>
      <c r="N1094" s="3" t="s">
        <v>2882</v>
      </c>
      <c r="O1094" s="3" t="s">
        <v>3231</v>
      </c>
      <c r="P1094" s="17">
        <v>45509</v>
      </c>
      <c r="Q1094" s="18">
        <v>7558438.8899999997</v>
      </c>
      <c r="R1094" s="18"/>
      <c r="S1094" s="18">
        <v>7558438.8899999997</v>
      </c>
      <c r="T1094" s="3" t="s">
        <v>51</v>
      </c>
      <c r="U1094" s="3">
        <v>3802</v>
      </c>
      <c r="V1094" s="17">
        <v>45525</v>
      </c>
      <c r="W1094" s="17">
        <v>45534</v>
      </c>
      <c r="X1094" s="18">
        <v>7558438.8899999997</v>
      </c>
      <c r="Y1094" s="18"/>
      <c r="Z1094" s="18">
        <v>7558438.8899999997</v>
      </c>
      <c r="AA1094" s="3" t="s">
        <v>47</v>
      </c>
      <c r="AB1094" s="3"/>
      <c r="AC1094" s="3"/>
      <c r="AD1094" s="3"/>
      <c r="AE1094" s="3"/>
      <c r="AF1094" s="3"/>
      <c r="AG1094" s="3" t="s">
        <v>127</v>
      </c>
      <c r="AH1094" s="18">
        <v>7558438.8899999997</v>
      </c>
      <c r="AI1094" s="3" t="s">
        <v>128</v>
      </c>
      <c r="AJ1094" s="11"/>
      <c r="AK1094" s="11"/>
      <c r="AL1094" s="12"/>
      <c r="AM1094" s="3"/>
    </row>
    <row r="1095" spans="1:39" s="66" customFormat="1" x14ac:dyDescent="0.3">
      <c r="A1095" s="65">
        <v>1</v>
      </c>
      <c r="B1095" s="68" t="s">
        <v>40</v>
      </c>
      <c r="C1095" s="68" t="s">
        <v>40</v>
      </c>
      <c r="D1095" s="3" t="s">
        <v>41</v>
      </c>
      <c r="E1095" s="17">
        <v>45523</v>
      </c>
      <c r="F1095" s="17">
        <v>45523</v>
      </c>
      <c r="G1095" s="17" t="s">
        <v>13968</v>
      </c>
      <c r="H1095" s="106" t="s">
        <v>42</v>
      </c>
      <c r="I1095" s="3">
        <v>14</v>
      </c>
      <c r="J1095" s="3" t="s">
        <v>43</v>
      </c>
      <c r="K1095" s="12"/>
      <c r="L1095" s="19" t="s">
        <v>2880</v>
      </c>
      <c r="M1095" s="11" t="s">
        <v>3232</v>
      </c>
      <c r="N1095" s="3" t="s">
        <v>2882</v>
      </c>
      <c r="O1095" s="3" t="s">
        <v>3233</v>
      </c>
      <c r="P1095" s="17">
        <v>45509</v>
      </c>
      <c r="Q1095" s="18">
        <v>18233706.93</v>
      </c>
      <c r="R1095" s="18"/>
      <c r="S1095" s="18">
        <v>18233706.93</v>
      </c>
      <c r="T1095" s="3" t="s">
        <v>51</v>
      </c>
      <c r="U1095" s="3">
        <v>3803</v>
      </c>
      <c r="V1095" s="17">
        <v>45525</v>
      </c>
      <c r="W1095" s="17">
        <v>45534</v>
      </c>
      <c r="X1095" s="18">
        <v>18233706.93</v>
      </c>
      <c r="Y1095" s="18"/>
      <c r="Z1095" s="18">
        <v>18233706.93</v>
      </c>
      <c r="AA1095" s="3" t="s">
        <v>47</v>
      </c>
      <c r="AB1095" s="3"/>
      <c r="AC1095" s="3"/>
      <c r="AD1095" s="3"/>
      <c r="AE1095" s="3"/>
      <c r="AF1095" s="3"/>
      <c r="AG1095" s="3" t="s">
        <v>127</v>
      </c>
      <c r="AH1095" s="18">
        <v>18233706.93</v>
      </c>
      <c r="AI1095" s="3" t="s">
        <v>128</v>
      </c>
      <c r="AJ1095" s="11"/>
      <c r="AK1095" s="11"/>
      <c r="AL1095" s="12"/>
      <c r="AM1095" s="3"/>
    </row>
    <row r="1096" spans="1:39" s="66" customFormat="1" x14ac:dyDescent="0.3">
      <c r="A1096" s="65">
        <v>1</v>
      </c>
      <c r="B1096" s="68" t="s">
        <v>40</v>
      </c>
      <c r="C1096" s="68" t="s">
        <v>40</v>
      </c>
      <c r="D1096" s="3" t="s">
        <v>41</v>
      </c>
      <c r="E1096" s="17">
        <v>45523</v>
      </c>
      <c r="F1096" s="17">
        <v>45523</v>
      </c>
      <c r="G1096" s="17" t="s">
        <v>13968</v>
      </c>
      <c r="H1096" s="106" t="s">
        <v>42</v>
      </c>
      <c r="I1096" s="3">
        <v>14</v>
      </c>
      <c r="J1096" s="3" t="s">
        <v>43</v>
      </c>
      <c r="K1096" s="12"/>
      <c r="L1096" s="19" t="s">
        <v>2880</v>
      </c>
      <c r="M1096" s="11" t="s">
        <v>3234</v>
      </c>
      <c r="N1096" s="3" t="s">
        <v>2882</v>
      </c>
      <c r="O1096" s="3" t="s">
        <v>3235</v>
      </c>
      <c r="P1096" s="17">
        <v>45509</v>
      </c>
      <c r="Q1096" s="18">
        <v>19034381.899999999</v>
      </c>
      <c r="R1096" s="18"/>
      <c r="S1096" s="18">
        <v>19034381.899999999</v>
      </c>
      <c r="T1096" s="3" t="s">
        <v>51</v>
      </c>
      <c r="U1096" s="3">
        <v>3804</v>
      </c>
      <c r="V1096" s="17">
        <v>45525</v>
      </c>
      <c r="W1096" s="17">
        <v>45534</v>
      </c>
      <c r="X1096" s="18">
        <v>19034381.899999999</v>
      </c>
      <c r="Y1096" s="18"/>
      <c r="Z1096" s="18">
        <v>19034381.899999999</v>
      </c>
      <c r="AA1096" s="3" t="s">
        <v>47</v>
      </c>
      <c r="AB1096" s="3"/>
      <c r="AC1096" s="3"/>
      <c r="AD1096" s="3"/>
      <c r="AE1096" s="3"/>
      <c r="AF1096" s="3"/>
      <c r="AG1096" s="3" t="s">
        <v>127</v>
      </c>
      <c r="AH1096" s="18">
        <v>19034381.899999999</v>
      </c>
      <c r="AI1096" s="3" t="s">
        <v>128</v>
      </c>
      <c r="AJ1096" s="11"/>
      <c r="AK1096" s="11"/>
      <c r="AL1096" s="12"/>
      <c r="AM1096" s="3"/>
    </row>
    <row r="1097" spans="1:39" s="66" customFormat="1" x14ac:dyDescent="0.3">
      <c r="A1097" s="65">
        <v>1</v>
      </c>
      <c r="B1097" s="68" t="s">
        <v>40</v>
      </c>
      <c r="C1097" s="68" t="s">
        <v>40</v>
      </c>
      <c r="D1097" s="3" t="s">
        <v>41</v>
      </c>
      <c r="E1097" s="17">
        <v>45523</v>
      </c>
      <c r="F1097" s="17">
        <v>45523</v>
      </c>
      <c r="G1097" s="17" t="s">
        <v>13968</v>
      </c>
      <c r="H1097" s="106" t="s">
        <v>42</v>
      </c>
      <c r="I1097" s="3">
        <v>14</v>
      </c>
      <c r="J1097" s="3" t="s">
        <v>43</v>
      </c>
      <c r="K1097" s="12"/>
      <c r="L1097" s="19" t="s">
        <v>2880</v>
      </c>
      <c r="M1097" s="11" t="s">
        <v>3236</v>
      </c>
      <c r="N1097" s="3" t="s">
        <v>2882</v>
      </c>
      <c r="O1097" s="3" t="s">
        <v>3237</v>
      </c>
      <c r="P1097" s="17">
        <v>45509</v>
      </c>
      <c r="Q1097" s="18">
        <v>13000000</v>
      </c>
      <c r="R1097" s="18"/>
      <c r="S1097" s="18">
        <v>13000000</v>
      </c>
      <c r="T1097" s="3" t="s">
        <v>51</v>
      </c>
      <c r="U1097" s="3">
        <v>3806</v>
      </c>
      <c r="V1097" s="17">
        <v>45525</v>
      </c>
      <c r="W1097" s="17">
        <v>45534</v>
      </c>
      <c r="X1097" s="18">
        <v>13000000</v>
      </c>
      <c r="Y1097" s="18"/>
      <c r="Z1097" s="18">
        <v>13000000</v>
      </c>
      <c r="AA1097" s="3" t="s">
        <v>47</v>
      </c>
      <c r="AB1097" s="3"/>
      <c r="AC1097" s="3"/>
      <c r="AD1097" s="3"/>
      <c r="AE1097" s="3"/>
      <c r="AF1097" s="3"/>
      <c r="AG1097" s="3" t="s">
        <v>127</v>
      </c>
      <c r="AH1097" s="18">
        <v>13000000</v>
      </c>
      <c r="AI1097" s="3" t="s">
        <v>128</v>
      </c>
      <c r="AJ1097" s="11"/>
      <c r="AK1097" s="11"/>
      <c r="AL1097" s="12"/>
      <c r="AM1097" s="3"/>
    </row>
    <row r="1098" spans="1:39" s="66" customFormat="1" x14ac:dyDescent="0.3">
      <c r="A1098" s="65">
        <v>1</v>
      </c>
      <c r="B1098" s="68" t="s">
        <v>40</v>
      </c>
      <c r="C1098" s="68" t="s">
        <v>40</v>
      </c>
      <c r="D1098" s="3" t="s">
        <v>41</v>
      </c>
      <c r="E1098" s="17">
        <v>45523</v>
      </c>
      <c r="F1098" s="17">
        <v>45523</v>
      </c>
      <c r="G1098" s="17" t="s">
        <v>13968</v>
      </c>
      <c r="H1098" s="106" t="s">
        <v>42</v>
      </c>
      <c r="I1098" s="3">
        <v>14</v>
      </c>
      <c r="J1098" s="3" t="s">
        <v>43</v>
      </c>
      <c r="K1098" s="12"/>
      <c r="L1098" s="19" t="s">
        <v>2880</v>
      </c>
      <c r="M1098" s="11" t="s">
        <v>3238</v>
      </c>
      <c r="N1098" s="3" t="s">
        <v>2882</v>
      </c>
      <c r="O1098" s="3" t="s">
        <v>3239</v>
      </c>
      <c r="P1098" s="17">
        <v>45509</v>
      </c>
      <c r="Q1098" s="18">
        <v>18768012.300000001</v>
      </c>
      <c r="R1098" s="18"/>
      <c r="S1098" s="18">
        <v>18768012.300000001</v>
      </c>
      <c r="T1098" s="3" t="s">
        <v>51</v>
      </c>
      <c r="U1098" s="3">
        <v>3869</v>
      </c>
      <c r="V1098" s="17">
        <v>45525</v>
      </c>
      <c r="W1098" s="17">
        <v>45534</v>
      </c>
      <c r="X1098" s="18">
        <v>18768012.300000001</v>
      </c>
      <c r="Y1098" s="18"/>
      <c r="Z1098" s="18">
        <v>18768012.300000001</v>
      </c>
      <c r="AA1098" s="3" t="s">
        <v>47</v>
      </c>
      <c r="AB1098" s="3"/>
      <c r="AC1098" s="3"/>
      <c r="AD1098" s="3"/>
      <c r="AE1098" s="3"/>
      <c r="AF1098" s="3"/>
      <c r="AG1098" s="3" t="s">
        <v>127</v>
      </c>
      <c r="AH1098" s="18">
        <v>18768012.300000001</v>
      </c>
      <c r="AI1098" s="3" t="s">
        <v>128</v>
      </c>
      <c r="AJ1098" s="11"/>
      <c r="AK1098" s="11"/>
      <c r="AL1098" s="12"/>
      <c r="AM1098" s="3"/>
    </row>
    <row r="1099" spans="1:39" s="66" customFormat="1" x14ac:dyDescent="0.3">
      <c r="A1099" s="65">
        <v>1</v>
      </c>
      <c r="B1099" s="68" t="s">
        <v>41</v>
      </c>
      <c r="C1099" s="68" t="s">
        <v>41</v>
      </c>
      <c r="D1099" s="3" t="s">
        <v>41</v>
      </c>
      <c r="E1099" s="17">
        <v>45524</v>
      </c>
      <c r="F1099" s="17">
        <v>45524</v>
      </c>
      <c r="G1099" s="17" t="s">
        <v>13968</v>
      </c>
      <c r="H1099" s="106" t="s">
        <v>42</v>
      </c>
      <c r="I1099" s="3">
        <v>14</v>
      </c>
      <c r="J1099" s="3" t="s">
        <v>43</v>
      </c>
      <c r="K1099" s="12"/>
      <c r="L1099" s="19" t="s">
        <v>168</v>
      </c>
      <c r="M1099" s="11" t="s">
        <v>1911</v>
      </c>
      <c r="N1099" s="3" t="s">
        <v>148</v>
      </c>
      <c r="O1099" s="3" t="s">
        <v>1912</v>
      </c>
      <c r="P1099" s="17">
        <v>45427</v>
      </c>
      <c r="Q1099" s="18">
        <v>3778933.46</v>
      </c>
      <c r="R1099" s="18"/>
      <c r="S1099" s="18">
        <v>3778933.46</v>
      </c>
      <c r="T1099" s="3" t="s">
        <v>51</v>
      </c>
      <c r="U1099" s="3">
        <v>3819</v>
      </c>
      <c r="V1099" s="17">
        <v>45526</v>
      </c>
      <c r="W1099" s="17">
        <v>45554</v>
      </c>
      <c r="X1099" s="18">
        <v>3778933.46</v>
      </c>
      <c r="Y1099" s="18"/>
      <c r="Z1099" s="18">
        <v>3778933.46</v>
      </c>
      <c r="AA1099" s="3" t="s">
        <v>47</v>
      </c>
      <c r="AB1099" s="3"/>
      <c r="AC1099" s="3"/>
      <c r="AD1099" s="3"/>
      <c r="AE1099" s="3"/>
      <c r="AF1099" s="3"/>
      <c r="AG1099" s="3" t="s">
        <v>127</v>
      </c>
      <c r="AH1099" s="18">
        <v>3778933.46</v>
      </c>
      <c r="AI1099" s="3" t="s">
        <v>128</v>
      </c>
      <c r="AJ1099" s="11"/>
      <c r="AK1099" s="11"/>
      <c r="AL1099" s="12"/>
      <c r="AM1099" s="3"/>
    </row>
    <row r="1100" spans="1:39" s="66" customFormat="1" ht="11.25" customHeight="1" x14ac:dyDescent="0.3">
      <c r="A1100" s="65">
        <v>1</v>
      </c>
      <c r="B1100" s="68" t="s">
        <v>41</v>
      </c>
      <c r="C1100" s="68" t="s">
        <v>41</v>
      </c>
      <c r="D1100" s="3" t="s">
        <v>41</v>
      </c>
      <c r="E1100" s="17">
        <v>45524</v>
      </c>
      <c r="F1100" s="17">
        <v>45524</v>
      </c>
      <c r="G1100" s="17" t="s">
        <v>13968</v>
      </c>
      <c r="H1100" s="106" t="s">
        <v>42</v>
      </c>
      <c r="I1100" s="3">
        <v>14</v>
      </c>
      <c r="J1100" s="3" t="s">
        <v>43</v>
      </c>
      <c r="K1100" s="12"/>
      <c r="L1100" s="19" t="s">
        <v>154</v>
      </c>
      <c r="M1100" s="11" t="s">
        <v>3620</v>
      </c>
      <c r="N1100" s="3" t="s">
        <v>148</v>
      </c>
      <c r="O1100" s="3" t="s">
        <v>3621</v>
      </c>
      <c r="P1100" s="17">
        <v>45458</v>
      </c>
      <c r="Q1100" s="18">
        <v>1427253.34</v>
      </c>
      <c r="R1100" s="18"/>
      <c r="S1100" s="18">
        <v>1427253.34</v>
      </c>
      <c r="T1100" s="3" t="s">
        <v>51</v>
      </c>
      <c r="U1100" s="3">
        <v>3820</v>
      </c>
      <c r="V1100" s="17">
        <v>45526</v>
      </c>
      <c r="W1100" s="17">
        <v>45554</v>
      </c>
      <c r="X1100" s="18">
        <v>1427253.34</v>
      </c>
      <c r="Y1100" s="18"/>
      <c r="Z1100" s="18">
        <v>1427253.34</v>
      </c>
      <c r="AA1100" s="3" t="s">
        <v>47</v>
      </c>
      <c r="AB1100" s="3"/>
      <c r="AC1100" s="3"/>
      <c r="AD1100" s="3"/>
      <c r="AE1100" s="3"/>
      <c r="AF1100" s="3"/>
      <c r="AG1100" s="3" t="s">
        <v>127</v>
      </c>
      <c r="AH1100" s="18">
        <v>1427253.34</v>
      </c>
      <c r="AI1100" s="3" t="s">
        <v>128</v>
      </c>
      <c r="AJ1100" s="11"/>
      <c r="AK1100" s="11"/>
      <c r="AL1100" s="12"/>
      <c r="AM1100" s="3"/>
    </row>
    <row r="1101" spans="1:39" s="66" customFormat="1" x14ac:dyDescent="0.3">
      <c r="A1101" s="65">
        <v>1</v>
      </c>
      <c r="B1101" s="68" t="s">
        <v>41</v>
      </c>
      <c r="C1101" s="68" t="s">
        <v>41</v>
      </c>
      <c r="D1101" s="3" t="s">
        <v>41</v>
      </c>
      <c r="E1101" s="17">
        <v>45524</v>
      </c>
      <c r="F1101" s="17">
        <v>45524</v>
      </c>
      <c r="G1101" s="17" t="s">
        <v>13968</v>
      </c>
      <c r="H1101" s="106" t="s">
        <v>42</v>
      </c>
      <c r="I1101" s="3">
        <v>14</v>
      </c>
      <c r="J1101" s="3" t="s">
        <v>43</v>
      </c>
      <c r="K1101" s="12"/>
      <c r="L1101" s="19" t="s">
        <v>200</v>
      </c>
      <c r="M1101" s="11" t="s">
        <v>3622</v>
      </c>
      <c r="N1101" s="3" t="s">
        <v>148</v>
      </c>
      <c r="O1101" s="3" t="s">
        <v>3623</v>
      </c>
      <c r="P1101" s="17">
        <v>45488</v>
      </c>
      <c r="Q1101" s="18">
        <v>1189154.75</v>
      </c>
      <c r="R1101" s="18"/>
      <c r="S1101" s="18">
        <v>1189154.75</v>
      </c>
      <c r="T1101" s="3" t="s">
        <v>51</v>
      </c>
      <c r="U1101" s="3">
        <v>3822</v>
      </c>
      <c r="V1101" s="17">
        <v>45526</v>
      </c>
      <c r="W1101" s="17">
        <v>45554</v>
      </c>
      <c r="X1101" s="18">
        <v>1189154.75</v>
      </c>
      <c r="Y1101" s="18"/>
      <c r="Z1101" s="18">
        <v>1189154.75</v>
      </c>
      <c r="AA1101" s="3" t="s">
        <v>47</v>
      </c>
      <c r="AB1101" s="3"/>
      <c r="AC1101" s="3"/>
      <c r="AD1101" s="3"/>
      <c r="AE1101" s="3"/>
      <c r="AF1101" s="3"/>
      <c r="AG1101" s="3" t="s">
        <v>127</v>
      </c>
      <c r="AH1101" s="18">
        <v>1189154.75</v>
      </c>
      <c r="AI1101" s="3" t="s">
        <v>128</v>
      </c>
      <c r="AJ1101" s="11"/>
      <c r="AK1101" s="11"/>
      <c r="AL1101" s="12"/>
      <c r="AM1101" s="3"/>
    </row>
    <row r="1102" spans="1:39" s="66" customFormat="1" x14ac:dyDescent="0.3">
      <c r="A1102" s="65">
        <v>1</v>
      </c>
      <c r="B1102" s="68" t="s">
        <v>41</v>
      </c>
      <c r="C1102" s="68" t="s">
        <v>41</v>
      </c>
      <c r="D1102" s="3" t="s">
        <v>41</v>
      </c>
      <c r="E1102" s="17">
        <v>45526</v>
      </c>
      <c r="F1102" s="17">
        <v>45526</v>
      </c>
      <c r="G1102" s="17" t="s">
        <v>13968</v>
      </c>
      <c r="H1102" s="106" t="s">
        <v>42</v>
      </c>
      <c r="I1102" s="3">
        <v>14</v>
      </c>
      <c r="J1102" s="3" t="s">
        <v>43</v>
      </c>
      <c r="K1102" s="3"/>
      <c r="L1102" s="11" t="s">
        <v>198</v>
      </c>
      <c r="M1102" s="11" t="s">
        <v>3624</v>
      </c>
      <c r="N1102" s="3" t="s">
        <v>148</v>
      </c>
      <c r="O1102" s="3" t="s">
        <v>3625</v>
      </c>
      <c r="P1102" s="17">
        <v>45450</v>
      </c>
      <c r="Q1102" s="18">
        <v>651713.61</v>
      </c>
      <c r="R1102" s="18"/>
      <c r="S1102" s="18">
        <v>651713.61</v>
      </c>
      <c r="T1102" s="12" t="s">
        <v>51</v>
      </c>
      <c r="U1102" s="3">
        <v>3824</v>
      </c>
      <c r="V1102" s="17">
        <v>45527</v>
      </c>
      <c r="W1102" s="17">
        <v>45554</v>
      </c>
      <c r="X1102" s="18">
        <v>651713.61</v>
      </c>
      <c r="Y1102" s="18"/>
      <c r="Z1102" s="18">
        <v>651713.61</v>
      </c>
      <c r="AA1102" s="3" t="s">
        <v>47</v>
      </c>
      <c r="AB1102" s="3"/>
      <c r="AC1102" s="3"/>
      <c r="AD1102" s="3"/>
      <c r="AE1102" s="3"/>
      <c r="AF1102" s="3"/>
      <c r="AG1102" s="3" t="s">
        <v>127</v>
      </c>
      <c r="AH1102" s="18">
        <v>651713.61</v>
      </c>
      <c r="AI1102" s="12" t="s">
        <v>128</v>
      </c>
      <c r="AJ1102" s="11"/>
      <c r="AK1102" s="11"/>
      <c r="AL1102" s="3"/>
      <c r="AM1102" s="3"/>
    </row>
    <row r="1103" spans="1:39" s="66" customFormat="1" x14ac:dyDescent="0.3">
      <c r="A1103" s="65">
        <v>1</v>
      </c>
      <c r="B1103" s="68" t="s">
        <v>41</v>
      </c>
      <c r="C1103" s="68" t="s">
        <v>41</v>
      </c>
      <c r="D1103" s="3" t="s">
        <v>41</v>
      </c>
      <c r="E1103" s="17">
        <v>45526</v>
      </c>
      <c r="F1103" s="17">
        <v>45526</v>
      </c>
      <c r="G1103" s="17" t="s">
        <v>13968</v>
      </c>
      <c r="H1103" s="106" t="s">
        <v>42</v>
      </c>
      <c r="I1103" s="3">
        <v>14</v>
      </c>
      <c r="J1103" s="3" t="s">
        <v>43</v>
      </c>
      <c r="K1103" s="3"/>
      <c r="L1103" s="11" t="s">
        <v>2490</v>
      </c>
      <c r="M1103" s="11" t="s">
        <v>3626</v>
      </c>
      <c r="N1103" s="3" t="s">
        <v>148</v>
      </c>
      <c r="O1103" s="3" t="s">
        <v>3627</v>
      </c>
      <c r="P1103" s="17">
        <v>45453</v>
      </c>
      <c r="Q1103" s="18">
        <v>1275812.8600000001</v>
      </c>
      <c r="R1103" s="18"/>
      <c r="S1103" s="18">
        <v>1275812.8600000001</v>
      </c>
      <c r="T1103" s="12" t="s">
        <v>51</v>
      </c>
      <c r="U1103" s="3">
        <v>3827</v>
      </c>
      <c r="V1103" s="17">
        <v>45527</v>
      </c>
      <c r="W1103" s="17">
        <v>45554</v>
      </c>
      <c r="X1103" s="18">
        <v>1275812.8600000001</v>
      </c>
      <c r="Y1103" s="18"/>
      <c r="Z1103" s="18">
        <v>1275812.8600000001</v>
      </c>
      <c r="AA1103" s="3" t="s">
        <v>47</v>
      </c>
      <c r="AB1103" s="3"/>
      <c r="AC1103" s="3"/>
      <c r="AD1103" s="3"/>
      <c r="AE1103" s="3"/>
      <c r="AF1103" s="3"/>
      <c r="AG1103" s="3" t="s">
        <v>127</v>
      </c>
      <c r="AH1103" s="18">
        <v>1275812.8600000001</v>
      </c>
      <c r="AI1103" s="12" t="s">
        <v>128</v>
      </c>
      <c r="AJ1103" s="11"/>
      <c r="AK1103" s="11"/>
      <c r="AL1103" s="3"/>
      <c r="AM1103" s="3"/>
    </row>
    <row r="1104" spans="1:39" s="66" customFormat="1" x14ac:dyDescent="0.3">
      <c r="A1104" s="65">
        <v>1</v>
      </c>
      <c r="B1104" s="68" t="s">
        <v>41</v>
      </c>
      <c r="C1104" s="68" t="s">
        <v>41</v>
      </c>
      <c r="D1104" s="3" t="s">
        <v>41</v>
      </c>
      <c r="E1104" s="17">
        <v>45526</v>
      </c>
      <c r="F1104" s="17">
        <v>45526</v>
      </c>
      <c r="G1104" s="17" t="s">
        <v>13968</v>
      </c>
      <c r="H1104" s="106" t="s">
        <v>42</v>
      </c>
      <c r="I1104" s="3">
        <v>14</v>
      </c>
      <c r="J1104" s="3" t="s">
        <v>43</v>
      </c>
      <c r="K1104" s="3"/>
      <c r="L1104" s="11" t="s">
        <v>3087</v>
      </c>
      <c r="M1104" s="11" t="s">
        <v>3628</v>
      </c>
      <c r="N1104" s="3" t="s">
        <v>148</v>
      </c>
      <c r="O1104" s="3" t="s">
        <v>3629</v>
      </c>
      <c r="P1104" s="17">
        <v>45453</v>
      </c>
      <c r="Q1104" s="18">
        <v>192727.57</v>
      </c>
      <c r="R1104" s="18"/>
      <c r="S1104" s="18">
        <v>192727.57</v>
      </c>
      <c r="T1104" s="12" t="s">
        <v>51</v>
      </c>
      <c r="U1104" s="3">
        <v>3828</v>
      </c>
      <c r="V1104" s="17">
        <v>45527</v>
      </c>
      <c r="W1104" s="17">
        <v>45554</v>
      </c>
      <c r="X1104" s="18">
        <v>192727.57</v>
      </c>
      <c r="Y1104" s="18"/>
      <c r="Z1104" s="18">
        <v>192727.57</v>
      </c>
      <c r="AA1104" s="3" t="s">
        <v>47</v>
      </c>
      <c r="AB1104" s="3"/>
      <c r="AC1104" s="3"/>
      <c r="AD1104" s="3"/>
      <c r="AE1104" s="3"/>
      <c r="AF1104" s="3"/>
      <c r="AG1104" s="3" t="s">
        <v>127</v>
      </c>
      <c r="AH1104" s="18">
        <v>192727.57</v>
      </c>
      <c r="AI1104" s="12" t="s">
        <v>128</v>
      </c>
      <c r="AJ1104" s="11"/>
      <c r="AK1104" s="11"/>
      <c r="AL1104" s="3"/>
      <c r="AM1104" s="3"/>
    </row>
    <row r="1105" spans="1:39" s="66" customFormat="1" x14ac:dyDescent="0.3">
      <c r="A1105" s="65">
        <v>1</v>
      </c>
      <c r="B1105" s="68" t="s">
        <v>41</v>
      </c>
      <c r="C1105" s="68" t="s">
        <v>41</v>
      </c>
      <c r="D1105" s="3" t="s">
        <v>41</v>
      </c>
      <c r="E1105" s="17">
        <v>45526</v>
      </c>
      <c r="F1105" s="17">
        <v>45526</v>
      </c>
      <c r="G1105" s="17" t="s">
        <v>13968</v>
      </c>
      <c r="H1105" s="106" t="s">
        <v>42</v>
      </c>
      <c r="I1105" s="3">
        <v>14</v>
      </c>
      <c r="J1105" s="3" t="s">
        <v>43</v>
      </c>
      <c r="K1105" s="3"/>
      <c r="L1105" s="11" t="s">
        <v>198</v>
      </c>
      <c r="M1105" s="11" t="s">
        <v>2553</v>
      </c>
      <c r="N1105" s="3" t="s">
        <v>148</v>
      </c>
      <c r="O1105" s="3" t="s">
        <v>2554</v>
      </c>
      <c r="P1105" s="17">
        <v>45481</v>
      </c>
      <c r="Q1105" s="18">
        <v>94206.720000000001</v>
      </c>
      <c r="R1105" s="18"/>
      <c r="S1105" s="18">
        <v>94206.720000000001</v>
      </c>
      <c r="T1105" s="12" t="s">
        <v>51</v>
      </c>
      <c r="U1105" s="3">
        <v>3829</v>
      </c>
      <c r="V1105" s="17">
        <v>45527</v>
      </c>
      <c r="W1105" s="17">
        <v>45554</v>
      </c>
      <c r="X1105" s="18">
        <v>94206.720000000001</v>
      </c>
      <c r="Y1105" s="18"/>
      <c r="Z1105" s="18">
        <v>94206.720000000001</v>
      </c>
      <c r="AA1105" s="3" t="s">
        <v>47</v>
      </c>
      <c r="AB1105" s="3"/>
      <c r="AC1105" s="3"/>
      <c r="AD1105" s="3"/>
      <c r="AE1105" s="3"/>
      <c r="AF1105" s="3"/>
      <c r="AG1105" s="3" t="s">
        <v>127</v>
      </c>
      <c r="AH1105" s="18">
        <v>94206.720000000001</v>
      </c>
      <c r="AI1105" s="12" t="s">
        <v>128</v>
      </c>
      <c r="AJ1105" s="11"/>
      <c r="AK1105" s="11"/>
      <c r="AL1105" s="3"/>
      <c r="AM1105" s="3"/>
    </row>
    <row r="1106" spans="1:39" s="66" customFormat="1" ht="11.25" customHeight="1" x14ac:dyDescent="0.3">
      <c r="A1106" s="65">
        <v>1</v>
      </c>
      <c r="B1106" s="68" t="s">
        <v>40</v>
      </c>
      <c r="C1106" s="68" t="s">
        <v>40</v>
      </c>
      <c r="D1106" s="3" t="s">
        <v>41</v>
      </c>
      <c r="E1106" s="17">
        <v>45527</v>
      </c>
      <c r="F1106" s="17">
        <v>45527</v>
      </c>
      <c r="G1106" s="17" t="s">
        <v>13968</v>
      </c>
      <c r="H1106" s="106" t="s">
        <v>42</v>
      </c>
      <c r="I1106" s="3">
        <v>14</v>
      </c>
      <c r="J1106" s="3" t="s">
        <v>43</v>
      </c>
      <c r="K1106" s="3"/>
      <c r="L1106" s="11" t="s">
        <v>3093</v>
      </c>
      <c r="M1106" s="11" t="s">
        <v>3242</v>
      </c>
      <c r="N1106" s="3" t="s">
        <v>3243</v>
      </c>
      <c r="O1106" s="3" t="s">
        <v>3244</v>
      </c>
      <c r="P1106" s="17">
        <v>45486</v>
      </c>
      <c r="Q1106" s="18">
        <v>56184898.270000003</v>
      </c>
      <c r="R1106" s="18"/>
      <c r="S1106" s="18">
        <v>56184898.270000003</v>
      </c>
      <c r="T1106" s="3" t="s">
        <v>51</v>
      </c>
      <c r="U1106" s="3">
        <v>3834</v>
      </c>
      <c r="V1106" s="17">
        <v>45531</v>
      </c>
      <c r="W1106" s="17">
        <v>45534</v>
      </c>
      <c r="X1106" s="18">
        <v>56184898.270000003</v>
      </c>
      <c r="Y1106" s="18"/>
      <c r="Z1106" s="18">
        <v>56184898.270000003</v>
      </c>
      <c r="AA1106" s="3" t="s">
        <v>47</v>
      </c>
      <c r="AB1106" s="3"/>
      <c r="AC1106" s="3"/>
      <c r="AD1106" s="3"/>
      <c r="AE1106" s="3"/>
      <c r="AF1106" s="3"/>
      <c r="AG1106" s="3" t="s">
        <v>127</v>
      </c>
      <c r="AH1106" s="18">
        <v>56184898.270000003</v>
      </c>
      <c r="AI1106" s="3" t="s">
        <v>128</v>
      </c>
      <c r="AJ1106" s="11"/>
      <c r="AK1106" s="11"/>
      <c r="AL1106" s="3"/>
      <c r="AM1106" s="3"/>
    </row>
    <row r="1107" spans="1:39" s="66" customFormat="1" x14ac:dyDescent="0.3">
      <c r="A1107" s="65">
        <v>1</v>
      </c>
      <c r="B1107" s="68" t="s">
        <v>40</v>
      </c>
      <c r="C1107" s="68" t="s">
        <v>40</v>
      </c>
      <c r="D1107" s="3" t="s">
        <v>41</v>
      </c>
      <c r="E1107" s="31">
        <v>45531</v>
      </c>
      <c r="F1107" s="31">
        <v>45531</v>
      </c>
      <c r="G1107" s="17" t="s">
        <v>13968</v>
      </c>
      <c r="H1107" s="106" t="s">
        <v>42</v>
      </c>
      <c r="I1107" s="3">
        <v>14</v>
      </c>
      <c r="J1107" s="3" t="s">
        <v>43</v>
      </c>
      <c r="K1107" s="12"/>
      <c r="L1107" s="19" t="s">
        <v>303</v>
      </c>
      <c r="M1107" s="11" t="s">
        <v>3245</v>
      </c>
      <c r="N1107" s="3" t="s">
        <v>2566</v>
      </c>
      <c r="O1107" s="3" t="s">
        <v>3246</v>
      </c>
      <c r="P1107" s="17">
        <v>45509</v>
      </c>
      <c r="Q1107" s="18">
        <v>3628509.77</v>
      </c>
      <c r="R1107" s="18"/>
      <c r="S1107" s="18">
        <v>3628509.77</v>
      </c>
      <c r="T1107" s="3" t="s">
        <v>51</v>
      </c>
      <c r="U1107" s="3">
        <v>3837</v>
      </c>
      <c r="V1107" s="17">
        <v>45532</v>
      </c>
      <c r="W1107" s="17">
        <v>45534</v>
      </c>
      <c r="X1107" s="18">
        <v>3628509.77</v>
      </c>
      <c r="Y1107" s="18"/>
      <c r="Z1107" s="18">
        <v>3628509.77</v>
      </c>
      <c r="AA1107" s="3" t="s">
        <v>47</v>
      </c>
      <c r="AB1107" s="3"/>
      <c r="AC1107" s="3"/>
      <c r="AD1107" s="3"/>
      <c r="AE1107" s="3"/>
      <c r="AF1107" s="3"/>
      <c r="AG1107" s="3" t="s">
        <v>127</v>
      </c>
      <c r="AH1107" s="18">
        <v>3628509.77</v>
      </c>
      <c r="AI1107" s="3" t="s">
        <v>128</v>
      </c>
      <c r="AJ1107" s="11"/>
      <c r="AK1107" s="11"/>
      <c r="AL1107" s="12"/>
      <c r="AM1107" s="3"/>
    </row>
    <row r="1108" spans="1:39" s="66" customFormat="1" x14ac:dyDescent="0.3">
      <c r="A1108" s="65">
        <v>1</v>
      </c>
      <c r="B1108" s="68" t="s">
        <v>40</v>
      </c>
      <c r="C1108" s="68" t="s">
        <v>40</v>
      </c>
      <c r="D1108" s="3" t="s">
        <v>41</v>
      </c>
      <c r="E1108" s="31">
        <v>45531</v>
      </c>
      <c r="F1108" s="31">
        <v>45531</v>
      </c>
      <c r="G1108" s="17" t="s">
        <v>13968</v>
      </c>
      <c r="H1108" s="106" t="s">
        <v>42</v>
      </c>
      <c r="I1108" s="3">
        <v>14</v>
      </c>
      <c r="J1108" s="3" t="s">
        <v>43</v>
      </c>
      <c r="K1108" s="12"/>
      <c r="L1108" s="19" t="s">
        <v>303</v>
      </c>
      <c r="M1108" s="11" t="s">
        <v>3247</v>
      </c>
      <c r="N1108" s="3" t="s">
        <v>2566</v>
      </c>
      <c r="O1108" s="3" t="s">
        <v>3248</v>
      </c>
      <c r="P1108" s="17">
        <v>45509</v>
      </c>
      <c r="Q1108" s="18">
        <v>11566881.02</v>
      </c>
      <c r="R1108" s="18"/>
      <c r="S1108" s="18">
        <v>11566881.02</v>
      </c>
      <c r="T1108" s="3" t="s">
        <v>51</v>
      </c>
      <c r="U1108" s="3">
        <v>3841</v>
      </c>
      <c r="V1108" s="17">
        <v>45532</v>
      </c>
      <c r="W1108" s="17">
        <v>45534</v>
      </c>
      <c r="X1108" s="18">
        <v>11566881.02</v>
      </c>
      <c r="Y1108" s="18"/>
      <c r="Z1108" s="18">
        <v>11566881.02</v>
      </c>
      <c r="AA1108" s="3" t="s">
        <v>47</v>
      </c>
      <c r="AB1108" s="3"/>
      <c r="AC1108" s="3"/>
      <c r="AD1108" s="3"/>
      <c r="AE1108" s="3"/>
      <c r="AF1108" s="3"/>
      <c r="AG1108" s="3" t="s">
        <v>127</v>
      </c>
      <c r="AH1108" s="18">
        <v>11566881.02</v>
      </c>
      <c r="AI1108" s="3" t="s">
        <v>128</v>
      </c>
      <c r="AJ1108" s="11"/>
      <c r="AK1108" s="11"/>
      <c r="AL1108" s="12"/>
      <c r="AM1108" s="3"/>
    </row>
    <row r="1109" spans="1:39" s="66" customFormat="1" ht="11.25" customHeight="1" x14ac:dyDescent="0.3">
      <c r="A1109" s="65">
        <v>1</v>
      </c>
      <c r="B1109" s="68" t="s">
        <v>40</v>
      </c>
      <c r="C1109" s="68" t="s">
        <v>40</v>
      </c>
      <c r="D1109" s="3" t="s">
        <v>41</v>
      </c>
      <c r="E1109" s="31">
        <v>45531</v>
      </c>
      <c r="F1109" s="31">
        <v>45531</v>
      </c>
      <c r="G1109" s="17" t="s">
        <v>13968</v>
      </c>
      <c r="H1109" s="106" t="s">
        <v>42</v>
      </c>
      <c r="I1109" s="3">
        <v>14</v>
      </c>
      <c r="J1109" s="3" t="s">
        <v>43</v>
      </c>
      <c r="K1109" s="12"/>
      <c r="L1109" s="19" t="s">
        <v>303</v>
      </c>
      <c r="M1109" s="11" t="s">
        <v>3249</v>
      </c>
      <c r="N1109" s="3" t="s">
        <v>2566</v>
      </c>
      <c r="O1109" s="3" t="s">
        <v>3250</v>
      </c>
      <c r="P1109" s="17">
        <v>45509</v>
      </c>
      <c r="Q1109" s="18">
        <v>3241164.74</v>
      </c>
      <c r="R1109" s="18"/>
      <c r="S1109" s="18">
        <v>3241164.74</v>
      </c>
      <c r="T1109" s="3" t="s">
        <v>51</v>
      </c>
      <c r="U1109" s="3">
        <v>3842</v>
      </c>
      <c r="V1109" s="17">
        <v>45532</v>
      </c>
      <c r="W1109" s="17">
        <v>45534</v>
      </c>
      <c r="X1109" s="18">
        <v>3241164.74</v>
      </c>
      <c r="Y1109" s="18"/>
      <c r="Z1109" s="18">
        <v>3241164.74</v>
      </c>
      <c r="AA1109" s="3" t="s">
        <v>47</v>
      </c>
      <c r="AB1109" s="3"/>
      <c r="AC1109" s="3"/>
      <c r="AD1109" s="3"/>
      <c r="AE1109" s="3"/>
      <c r="AF1109" s="3"/>
      <c r="AG1109" s="3" t="s">
        <v>127</v>
      </c>
      <c r="AH1109" s="18">
        <v>3241164.74</v>
      </c>
      <c r="AI1109" s="3" t="s">
        <v>128</v>
      </c>
      <c r="AJ1109" s="11"/>
      <c r="AK1109" s="11"/>
      <c r="AL1109" s="12"/>
      <c r="AM1109" s="3"/>
    </row>
    <row r="1110" spans="1:39" s="66" customFormat="1" x14ac:dyDescent="0.3">
      <c r="A1110" s="65">
        <v>1</v>
      </c>
      <c r="B1110" s="68" t="s">
        <v>40</v>
      </c>
      <c r="C1110" s="68" t="s">
        <v>40</v>
      </c>
      <c r="D1110" s="3" t="s">
        <v>41</v>
      </c>
      <c r="E1110" s="31">
        <v>45531</v>
      </c>
      <c r="F1110" s="31">
        <v>45531</v>
      </c>
      <c r="G1110" s="17" t="s">
        <v>13968</v>
      </c>
      <c r="H1110" s="106" t="s">
        <v>42</v>
      </c>
      <c r="I1110" s="3">
        <v>14</v>
      </c>
      <c r="J1110" s="3" t="s">
        <v>43</v>
      </c>
      <c r="K1110" s="12"/>
      <c r="L1110" s="19" t="s">
        <v>303</v>
      </c>
      <c r="M1110" s="11" t="s">
        <v>3251</v>
      </c>
      <c r="N1110" s="3" t="s">
        <v>227</v>
      </c>
      <c r="O1110" s="3" t="s">
        <v>3252</v>
      </c>
      <c r="P1110" s="17">
        <v>45509</v>
      </c>
      <c r="Q1110" s="18">
        <v>3327426.16</v>
      </c>
      <c r="R1110" s="18"/>
      <c r="S1110" s="18">
        <v>3327426.16</v>
      </c>
      <c r="T1110" s="3" t="s">
        <v>51</v>
      </c>
      <c r="U1110" s="3">
        <v>3842</v>
      </c>
      <c r="V1110" s="17">
        <v>45532</v>
      </c>
      <c r="W1110" s="17">
        <v>45534</v>
      </c>
      <c r="X1110" s="18">
        <v>3327426.16</v>
      </c>
      <c r="Y1110" s="18"/>
      <c r="Z1110" s="18">
        <v>3327426.16</v>
      </c>
      <c r="AA1110" s="3" t="s">
        <v>47</v>
      </c>
      <c r="AB1110" s="3"/>
      <c r="AC1110" s="3"/>
      <c r="AD1110" s="3"/>
      <c r="AE1110" s="3"/>
      <c r="AF1110" s="3"/>
      <c r="AG1110" s="3" t="s">
        <v>127</v>
      </c>
      <c r="AH1110" s="18">
        <v>3327426.16</v>
      </c>
      <c r="AI1110" s="3" t="s">
        <v>128</v>
      </c>
      <c r="AJ1110" s="11"/>
      <c r="AK1110" s="11"/>
      <c r="AL1110" s="12"/>
      <c r="AM1110" s="3"/>
    </row>
    <row r="1111" spans="1:39" s="66" customFormat="1" x14ac:dyDescent="0.3">
      <c r="A1111" s="65">
        <v>1</v>
      </c>
      <c r="B1111" s="68" t="s">
        <v>40</v>
      </c>
      <c r="C1111" s="68" t="s">
        <v>40</v>
      </c>
      <c r="D1111" s="3" t="s">
        <v>41</v>
      </c>
      <c r="E1111" s="31">
        <v>45531</v>
      </c>
      <c r="F1111" s="31">
        <v>45531</v>
      </c>
      <c r="G1111" s="17" t="s">
        <v>13968</v>
      </c>
      <c r="H1111" s="106" t="s">
        <v>42</v>
      </c>
      <c r="I1111" s="3">
        <v>14</v>
      </c>
      <c r="J1111" s="3" t="s">
        <v>43</v>
      </c>
      <c r="K1111" s="12"/>
      <c r="L1111" s="19" t="s">
        <v>303</v>
      </c>
      <c r="M1111" s="11" t="s">
        <v>2619</v>
      </c>
      <c r="N1111" s="3" t="s">
        <v>2566</v>
      </c>
      <c r="O1111" s="3" t="s">
        <v>2287</v>
      </c>
      <c r="P1111" s="17">
        <v>45509</v>
      </c>
      <c r="Q1111" s="18">
        <v>5648026.54</v>
      </c>
      <c r="R1111" s="18"/>
      <c r="S1111" s="18">
        <v>5648026.54</v>
      </c>
      <c r="T1111" s="3" t="s">
        <v>51</v>
      </c>
      <c r="U1111" s="3">
        <v>3846</v>
      </c>
      <c r="V1111" s="17">
        <v>45532</v>
      </c>
      <c r="W1111" s="17">
        <v>45534</v>
      </c>
      <c r="X1111" s="18">
        <v>5648026.54</v>
      </c>
      <c r="Y1111" s="18"/>
      <c r="Z1111" s="18">
        <v>5648026.54</v>
      </c>
      <c r="AA1111" s="3" t="s">
        <v>47</v>
      </c>
      <c r="AB1111" s="3"/>
      <c r="AC1111" s="3"/>
      <c r="AD1111" s="3"/>
      <c r="AE1111" s="3"/>
      <c r="AF1111" s="3"/>
      <c r="AG1111" s="3" t="s">
        <v>127</v>
      </c>
      <c r="AH1111" s="18">
        <v>5648026.54</v>
      </c>
      <c r="AI1111" s="3" t="s">
        <v>128</v>
      </c>
      <c r="AJ1111" s="11"/>
      <c r="AK1111" s="11"/>
      <c r="AL1111" s="12"/>
      <c r="AM1111" s="3"/>
    </row>
    <row r="1112" spans="1:39" s="66" customFormat="1" ht="11.25" customHeight="1" x14ac:dyDescent="0.3">
      <c r="A1112" s="65">
        <v>1</v>
      </c>
      <c r="B1112" s="68" t="s">
        <v>40</v>
      </c>
      <c r="C1112" s="68" t="s">
        <v>40</v>
      </c>
      <c r="D1112" s="3" t="s">
        <v>41</v>
      </c>
      <c r="E1112" s="31">
        <v>45531</v>
      </c>
      <c r="F1112" s="31">
        <v>45531</v>
      </c>
      <c r="G1112" s="17" t="s">
        <v>13968</v>
      </c>
      <c r="H1112" s="106" t="s">
        <v>42</v>
      </c>
      <c r="I1112" s="3">
        <v>14</v>
      </c>
      <c r="J1112" s="3" t="s">
        <v>43</v>
      </c>
      <c r="K1112" s="12"/>
      <c r="L1112" s="19" t="s">
        <v>303</v>
      </c>
      <c r="M1112" s="11" t="s">
        <v>3253</v>
      </c>
      <c r="N1112" s="3" t="s">
        <v>2566</v>
      </c>
      <c r="O1112" s="3" t="s">
        <v>3254</v>
      </c>
      <c r="P1112" s="17">
        <v>45509</v>
      </c>
      <c r="Q1112" s="18">
        <v>10152706.279999999</v>
      </c>
      <c r="R1112" s="18"/>
      <c r="S1112" s="18">
        <v>10152706.279999999</v>
      </c>
      <c r="T1112" s="3" t="s">
        <v>51</v>
      </c>
      <c r="U1112" s="3">
        <v>3845</v>
      </c>
      <c r="V1112" s="17">
        <v>45532</v>
      </c>
      <c r="W1112" s="17">
        <v>45534</v>
      </c>
      <c r="X1112" s="18">
        <v>10152706.279999999</v>
      </c>
      <c r="Y1112" s="18"/>
      <c r="Z1112" s="18">
        <v>10152706.279999999</v>
      </c>
      <c r="AA1112" s="3" t="s">
        <v>47</v>
      </c>
      <c r="AB1112" s="3"/>
      <c r="AC1112" s="3"/>
      <c r="AD1112" s="3"/>
      <c r="AE1112" s="3"/>
      <c r="AF1112" s="3"/>
      <c r="AG1112" s="3" t="s">
        <v>127</v>
      </c>
      <c r="AH1112" s="18">
        <v>10152706.279999999</v>
      </c>
      <c r="AI1112" s="3" t="s">
        <v>128</v>
      </c>
      <c r="AJ1112" s="11"/>
      <c r="AK1112" s="11"/>
      <c r="AL1112" s="12"/>
      <c r="AM1112" s="3"/>
    </row>
    <row r="1113" spans="1:39" s="66" customFormat="1" x14ac:dyDescent="0.3">
      <c r="A1113" s="65">
        <v>1</v>
      </c>
      <c r="B1113" s="68" t="s">
        <v>40</v>
      </c>
      <c r="C1113" s="68" t="s">
        <v>40</v>
      </c>
      <c r="D1113" s="3" t="s">
        <v>41</v>
      </c>
      <c r="E1113" s="31">
        <v>45531</v>
      </c>
      <c r="F1113" s="31">
        <v>45531</v>
      </c>
      <c r="G1113" s="17" t="s">
        <v>13968</v>
      </c>
      <c r="H1113" s="106" t="s">
        <v>42</v>
      </c>
      <c r="I1113" s="3">
        <v>14</v>
      </c>
      <c r="J1113" s="3" t="s">
        <v>43</v>
      </c>
      <c r="K1113" s="12"/>
      <c r="L1113" s="19" t="s">
        <v>303</v>
      </c>
      <c r="M1113" s="11" t="s">
        <v>2873</v>
      </c>
      <c r="N1113" s="3" t="s">
        <v>2566</v>
      </c>
      <c r="O1113" s="3" t="s">
        <v>2874</v>
      </c>
      <c r="P1113" s="17">
        <v>45509</v>
      </c>
      <c r="Q1113" s="18">
        <v>5911335.7800000003</v>
      </c>
      <c r="R1113" s="18"/>
      <c r="S1113" s="18">
        <v>5911335.7800000003</v>
      </c>
      <c r="T1113" s="3" t="s">
        <v>51</v>
      </c>
      <c r="U1113" s="3">
        <v>3850</v>
      </c>
      <c r="V1113" s="17">
        <v>45532</v>
      </c>
      <c r="W1113" s="17">
        <v>45534</v>
      </c>
      <c r="X1113" s="18">
        <v>5911335.7800000003</v>
      </c>
      <c r="Y1113" s="18"/>
      <c r="Z1113" s="18">
        <v>5911335.7800000003</v>
      </c>
      <c r="AA1113" s="3" t="s">
        <v>47</v>
      </c>
      <c r="AB1113" s="3"/>
      <c r="AC1113" s="3"/>
      <c r="AD1113" s="3"/>
      <c r="AE1113" s="3"/>
      <c r="AF1113" s="3"/>
      <c r="AG1113" s="3" t="s">
        <v>127</v>
      </c>
      <c r="AH1113" s="18">
        <v>5911335.7800000003</v>
      </c>
      <c r="AI1113" s="3" t="s">
        <v>128</v>
      </c>
      <c r="AJ1113" s="11"/>
      <c r="AK1113" s="11"/>
      <c r="AL1113" s="12"/>
      <c r="AM1113" s="3"/>
    </row>
    <row r="1114" spans="1:39" s="66" customFormat="1" ht="12" customHeight="1" x14ac:dyDescent="0.3">
      <c r="A1114" s="65">
        <v>1</v>
      </c>
      <c r="B1114" s="68" t="s">
        <v>40</v>
      </c>
      <c r="C1114" s="68" t="s">
        <v>40</v>
      </c>
      <c r="D1114" s="3" t="s">
        <v>41</v>
      </c>
      <c r="E1114" s="31">
        <v>45531</v>
      </c>
      <c r="F1114" s="31">
        <v>45531</v>
      </c>
      <c r="G1114" s="17" t="s">
        <v>13968</v>
      </c>
      <c r="H1114" s="106" t="s">
        <v>42</v>
      </c>
      <c r="I1114" s="3">
        <v>14</v>
      </c>
      <c r="J1114" s="3" t="s">
        <v>43</v>
      </c>
      <c r="K1114" s="12"/>
      <c r="L1114" s="19" t="s">
        <v>303</v>
      </c>
      <c r="M1114" s="11" t="s">
        <v>2867</v>
      </c>
      <c r="N1114" s="3" t="s">
        <v>2566</v>
      </c>
      <c r="O1114" s="3" t="s">
        <v>2868</v>
      </c>
      <c r="P1114" s="17">
        <v>45509</v>
      </c>
      <c r="Q1114" s="18">
        <v>6064912.3200000003</v>
      </c>
      <c r="R1114" s="18"/>
      <c r="S1114" s="18">
        <v>6064912.3200000003</v>
      </c>
      <c r="T1114" s="3" t="s">
        <v>51</v>
      </c>
      <c r="U1114" s="3">
        <v>3851</v>
      </c>
      <c r="V1114" s="17">
        <v>45532</v>
      </c>
      <c r="W1114" s="17">
        <v>45534</v>
      </c>
      <c r="X1114" s="18">
        <v>6064912.3200000003</v>
      </c>
      <c r="Y1114" s="18"/>
      <c r="Z1114" s="18">
        <v>6064912.3200000003</v>
      </c>
      <c r="AA1114" s="3" t="s">
        <v>47</v>
      </c>
      <c r="AB1114" s="3"/>
      <c r="AC1114" s="3"/>
      <c r="AD1114" s="3"/>
      <c r="AE1114" s="3"/>
      <c r="AF1114" s="3"/>
      <c r="AG1114" s="3" t="s">
        <v>127</v>
      </c>
      <c r="AH1114" s="18">
        <v>6064912.3200000003</v>
      </c>
      <c r="AI1114" s="3" t="s">
        <v>128</v>
      </c>
      <c r="AJ1114" s="11"/>
      <c r="AK1114" s="11"/>
      <c r="AL1114" s="12"/>
      <c r="AM1114" s="3"/>
    </row>
    <row r="1115" spans="1:39" s="66" customFormat="1" x14ac:dyDescent="0.3">
      <c r="A1115" s="65">
        <v>1</v>
      </c>
      <c r="B1115" s="68" t="s">
        <v>40</v>
      </c>
      <c r="C1115" s="68" t="s">
        <v>40</v>
      </c>
      <c r="D1115" s="3" t="s">
        <v>41</v>
      </c>
      <c r="E1115" s="31">
        <v>45531</v>
      </c>
      <c r="F1115" s="31">
        <v>45531</v>
      </c>
      <c r="G1115" s="17" t="s">
        <v>13968</v>
      </c>
      <c r="H1115" s="106" t="s">
        <v>42</v>
      </c>
      <c r="I1115" s="3">
        <v>14</v>
      </c>
      <c r="J1115" s="3" t="s">
        <v>43</v>
      </c>
      <c r="K1115" s="12"/>
      <c r="L1115" s="19" t="s">
        <v>303</v>
      </c>
      <c r="M1115" s="11" t="s">
        <v>2616</v>
      </c>
      <c r="N1115" s="3" t="s">
        <v>2566</v>
      </c>
      <c r="O1115" s="3" t="s">
        <v>2617</v>
      </c>
      <c r="P1115" s="17">
        <v>45509</v>
      </c>
      <c r="Q1115" s="18">
        <v>14678018.859999999</v>
      </c>
      <c r="R1115" s="18"/>
      <c r="S1115" s="18">
        <v>14678018.859999999</v>
      </c>
      <c r="T1115" s="3" t="s">
        <v>51</v>
      </c>
      <c r="U1115" s="3">
        <v>3853</v>
      </c>
      <c r="V1115" s="17">
        <v>45532</v>
      </c>
      <c r="W1115" s="17">
        <v>45534</v>
      </c>
      <c r="X1115" s="18">
        <v>14678018.859999999</v>
      </c>
      <c r="Y1115" s="18"/>
      <c r="Z1115" s="18">
        <v>14678018.859999999</v>
      </c>
      <c r="AA1115" s="3" t="s">
        <v>47</v>
      </c>
      <c r="AB1115" s="3"/>
      <c r="AC1115" s="3"/>
      <c r="AD1115" s="3"/>
      <c r="AE1115" s="3"/>
      <c r="AF1115" s="3"/>
      <c r="AG1115" s="3" t="s">
        <v>127</v>
      </c>
      <c r="AH1115" s="18">
        <v>14678018.859999999</v>
      </c>
      <c r="AI1115" s="3" t="s">
        <v>128</v>
      </c>
      <c r="AJ1115" s="11"/>
      <c r="AK1115" s="11"/>
      <c r="AL1115" s="12"/>
      <c r="AM1115" s="3"/>
    </row>
    <row r="1116" spans="1:39" s="66" customFormat="1" x14ac:dyDescent="0.3">
      <c r="A1116" s="65">
        <v>1</v>
      </c>
      <c r="B1116" s="68" t="s">
        <v>41</v>
      </c>
      <c r="C1116" s="68" t="s">
        <v>41</v>
      </c>
      <c r="D1116" s="3" t="s">
        <v>41</v>
      </c>
      <c r="E1116" s="17">
        <v>45533</v>
      </c>
      <c r="F1116" s="17">
        <v>45533</v>
      </c>
      <c r="G1116" s="17" t="s">
        <v>13968</v>
      </c>
      <c r="H1116" s="106" t="s">
        <v>42</v>
      </c>
      <c r="I1116" s="3">
        <v>14</v>
      </c>
      <c r="J1116" s="3" t="s">
        <v>43</v>
      </c>
      <c r="K1116" s="3"/>
      <c r="L1116" s="11" t="s">
        <v>149</v>
      </c>
      <c r="M1116" s="11" t="s">
        <v>3586</v>
      </c>
      <c r="N1116" s="3" t="s">
        <v>148</v>
      </c>
      <c r="O1116" s="3" t="s">
        <v>3587</v>
      </c>
      <c r="P1116" s="17">
        <v>45481</v>
      </c>
      <c r="Q1116" s="18">
        <v>394423.99</v>
      </c>
      <c r="R1116" s="18"/>
      <c r="S1116" s="18">
        <v>394423.99</v>
      </c>
      <c r="T1116" s="3" t="s">
        <v>51</v>
      </c>
      <c r="U1116" s="3">
        <v>3920</v>
      </c>
      <c r="V1116" s="17">
        <v>45544</v>
      </c>
      <c r="W1116" s="17">
        <v>45553</v>
      </c>
      <c r="X1116" s="18">
        <v>394423.99</v>
      </c>
      <c r="Y1116" s="18"/>
      <c r="Z1116" s="18">
        <v>394423.99</v>
      </c>
      <c r="AA1116" s="3" t="s">
        <v>47</v>
      </c>
      <c r="AB1116" s="3"/>
      <c r="AC1116" s="3"/>
      <c r="AD1116" s="3"/>
      <c r="AE1116" s="3"/>
      <c r="AF1116" s="3"/>
      <c r="AG1116" s="3" t="s">
        <v>127</v>
      </c>
      <c r="AH1116" s="18">
        <v>394423.99</v>
      </c>
      <c r="AI1116" s="3" t="s">
        <v>128</v>
      </c>
      <c r="AJ1116" s="11"/>
      <c r="AK1116" s="11"/>
      <c r="AL1116" s="3"/>
      <c r="AM1116" s="3"/>
    </row>
    <row r="1117" spans="1:39" s="66" customFormat="1" x14ac:dyDescent="0.3">
      <c r="A1117" s="65">
        <v>1</v>
      </c>
      <c r="B1117" s="68" t="s">
        <v>41</v>
      </c>
      <c r="C1117" s="68" t="s">
        <v>41</v>
      </c>
      <c r="D1117" s="3" t="s">
        <v>41</v>
      </c>
      <c r="E1117" s="17">
        <v>45533</v>
      </c>
      <c r="F1117" s="17">
        <v>45533</v>
      </c>
      <c r="G1117" s="17" t="s">
        <v>13968</v>
      </c>
      <c r="H1117" s="106" t="s">
        <v>42</v>
      </c>
      <c r="I1117" s="3">
        <v>14</v>
      </c>
      <c r="J1117" s="3" t="s">
        <v>43</v>
      </c>
      <c r="K1117" s="3"/>
      <c r="L1117" s="11" t="s">
        <v>238</v>
      </c>
      <c r="M1117" s="11" t="s">
        <v>3707</v>
      </c>
      <c r="N1117" s="3" t="s">
        <v>261</v>
      </c>
      <c r="O1117" s="3" t="s">
        <v>3708</v>
      </c>
      <c r="P1117" s="17">
        <v>45495</v>
      </c>
      <c r="Q1117" s="18">
        <v>23611069.82</v>
      </c>
      <c r="R1117" s="18"/>
      <c r="S1117" s="18">
        <v>23611069.82</v>
      </c>
      <c r="T1117" s="3" t="s">
        <v>51</v>
      </c>
      <c r="U1117" s="3">
        <v>3903</v>
      </c>
      <c r="V1117" s="17">
        <v>45540</v>
      </c>
      <c r="W1117" s="17">
        <v>45565</v>
      </c>
      <c r="X1117" s="18">
        <v>23611069.82</v>
      </c>
      <c r="Y1117" s="18"/>
      <c r="Z1117" s="18">
        <v>23611069.82</v>
      </c>
      <c r="AA1117" s="3" t="s">
        <v>47</v>
      </c>
      <c r="AB1117" s="3"/>
      <c r="AC1117" s="3"/>
      <c r="AD1117" s="3"/>
      <c r="AE1117" s="3"/>
      <c r="AF1117" s="3"/>
      <c r="AG1117" s="3" t="s">
        <v>127</v>
      </c>
      <c r="AH1117" s="18">
        <v>23611069.82</v>
      </c>
      <c r="AI1117" s="3" t="s">
        <v>128</v>
      </c>
      <c r="AJ1117" s="11"/>
      <c r="AK1117" s="11"/>
      <c r="AL1117" s="3"/>
      <c r="AM1117" s="3"/>
    </row>
    <row r="1118" spans="1:39" s="66" customFormat="1" x14ac:dyDescent="0.3">
      <c r="A1118" s="65">
        <v>1</v>
      </c>
      <c r="B1118" s="68" t="s">
        <v>41</v>
      </c>
      <c r="C1118" s="68" t="s">
        <v>41</v>
      </c>
      <c r="D1118" s="3" t="s">
        <v>41</v>
      </c>
      <c r="E1118" s="17">
        <v>45533</v>
      </c>
      <c r="F1118" s="17">
        <v>45533</v>
      </c>
      <c r="G1118" s="17" t="s">
        <v>13968</v>
      </c>
      <c r="H1118" s="106" t="s">
        <v>42</v>
      </c>
      <c r="I1118" s="3">
        <v>14</v>
      </c>
      <c r="J1118" s="3" t="s">
        <v>43</v>
      </c>
      <c r="K1118" s="3"/>
      <c r="L1118" s="11" t="s">
        <v>198</v>
      </c>
      <c r="M1118" s="11" t="s">
        <v>3648</v>
      </c>
      <c r="N1118" s="3" t="s">
        <v>261</v>
      </c>
      <c r="O1118" s="3" t="s">
        <v>3649</v>
      </c>
      <c r="P1118" s="17">
        <v>45495</v>
      </c>
      <c r="Q1118" s="18">
        <v>19078624.32</v>
      </c>
      <c r="R1118" s="18"/>
      <c r="S1118" s="18">
        <v>19078624.32</v>
      </c>
      <c r="T1118" s="3" t="s">
        <v>51</v>
      </c>
      <c r="U1118" s="3">
        <v>3909</v>
      </c>
      <c r="V1118" s="17">
        <v>45541</v>
      </c>
      <c r="W1118" s="17">
        <v>45565</v>
      </c>
      <c r="X1118" s="18">
        <v>19078624.32</v>
      </c>
      <c r="Y1118" s="18"/>
      <c r="Z1118" s="18">
        <v>19078624.32</v>
      </c>
      <c r="AA1118" s="3" t="s">
        <v>47</v>
      </c>
      <c r="AB1118" s="3"/>
      <c r="AC1118" s="3"/>
      <c r="AD1118" s="3"/>
      <c r="AE1118" s="3"/>
      <c r="AF1118" s="3"/>
      <c r="AG1118" s="3" t="s">
        <v>127</v>
      </c>
      <c r="AH1118" s="18">
        <v>19078624.32</v>
      </c>
      <c r="AI1118" s="3" t="s">
        <v>128</v>
      </c>
      <c r="AJ1118" s="11"/>
      <c r="AK1118" s="11"/>
      <c r="AL1118" s="3"/>
      <c r="AM1118" s="3"/>
    </row>
    <row r="1119" spans="1:39" s="66" customFormat="1" x14ac:dyDescent="0.2">
      <c r="A1119" s="65">
        <v>1</v>
      </c>
      <c r="B1119" s="68" t="s">
        <v>41</v>
      </c>
      <c r="C1119" s="68" t="s">
        <v>41</v>
      </c>
      <c r="D1119" s="48" t="s">
        <v>41</v>
      </c>
      <c r="E1119" s="72">
        <v>45533</v>
      </c>
      <c r="F1119" s="72">
        <v>45533</v>
      </c>
      <c r="G1119" s="17" t="s">
        <v>13968</v>
      </c>
      <c r="H1119" s="108" t="s">
        <v>42</v>
      </c>
      <c r="I1119" s="48">
        <v>14</v>
      </c>
      <c r="J1119" s="48" t="s">
        <v>43</v>
      </c>
      <c r="K1119" s="48"/>
      <c r="L1119" s="73" t="s">
        <v>313</v>
      </c>
      <c r="M1119" s="73" t="s">
        <v>313</v>
      </c>
      <c r="N1119" s="48" t="s">
        <v>314</v>
      </c>
      <c r="O1119" s="48"/>
      <c r="P1119" s="72">
        <v>45505</v>
      </c>
      <c r="Q1119" s="74">
        <v>8450394020.6999998</v>
      </c>
      <c r="R1119" s="74"/>
      <c r="S1119" s="74">
        <v>8450394020.6999998</v>
      </c>
      <c r="T1119" s="48" t="s">
        <v>51</v>
      </c>
      <c r="U1119" s="48">
        <v>3854</v>
      </c>
      <c r="V1119" s="72">
        <v>45533</v>
      </c>
      <c r="W1119" s="72">
        <v>45534</v>
      </c>
      <c r="X1119" s="74">
        <v>8450394020.6999998</v>
      </c>
      <c r="Y1119" s="74"/>
      <c r="Z1119" s="74">
        <v>8450394020.6999998</v>
      </c>
      <c r="AA1119" s="48" t="s">
        <v>47</v>
      </c>
      <c r="AB1119" s="48"/>
      <c r="AC1119" s="48"/>
      <c r="AD1119" s="48"/>
      <c r="AE1119" s="48"/>
      <c r="AF1119" s="48"/>
      <c r="AG1119" s="48" t="s">
        <v>127</v>
      </c>
      <c r="AH1119" s="74">
        <v>8450394020.6999998</v>
      </c>
      <c r="AI1119" s="48" t="s">
        <v>128</v>
      </c>
      <c r="AJ1119" s="77" t="s">
        <v>4134</v>
      </c>
      <c r="AK1119" s="76" t="s">
        <v>313</v>
      </c>
      <c r="AL1119" s="48"/>
      <c r="AM1119" s="48"/>
    </row>
    <row r="1120" spans="1:39" s="66" customFormat="1" x14ac:dyDescent="0.3">
      <c r="A1120" s="65">
        <v>1</v>
      </c>
      <c r="B1120" s="68" t="s">
        <v>41</v>
      </c>
      <c r="C1120" s="68" t="s">
        <v>41</v>
      </c>
      <c r="D1120" s="3" t="s">
        <v>41</v>
      </c>
      <c r="E1120" s="17">
        <v>45533</v>
      </c>
      <c r="F1120" s="17">
        <v>45533</v>
      </c>
      <c r="G1120" s="17" t="s">
        <v>13968</v>
      </c>
      <c r="H1120" s="106" t="s">
        <v>42</v>
      </c>
      <c r="I1120" s="3">
        <v>14</v>
      </c>
      <c r="J1120" s="3" t="s">
        <v>43</v>
      </c>
      <c r="K1120" s="3"/>
      <c r="L1120" s="11" t="s">
        <v>154</v>
      </c>
      <c r="M1120" s="11" t="s">
        <v>3763</v>
      </c>
      <c r="N1120" s="3" t="s">
        <v>148</v>
      </c>
      <c r="O1120" s="3" t="s">
        <v>491</v>
      </c>
      <c r="P1120" s="17">
        <v>45495</v>
      </c>
      <c r="Q1120" s="18">
        <v>2840502.37</v>
      </c>
      <c r="R1120" s="18"/>
      <c r="S1120" s="18">
        <v>2840502.37</v>
      </c>
      <c r="T1120" s="3" t="s">
        <v>51</v>
      </c>
      <c r="U1120" s="3">
        <v>3910</v>
      </c>
      <c r="V1120" s="17">
        <v>45541</v>
      </c>
      <c r="W1120" s="17">
        <v>45575</v>
      </c>
      <c r="X1120" s="18">
        <v>2840502.37</v>
      </c>
      <c r="Y1120" s="18"/>
      <c r="Z1120" s="18">
        <v>2840502.37</v>
      </c>
      <c r="AA1120" s="3" t="s">
        <v>47</v>
      </c>
      <c r="AB1120" s="3"/>
      <c r="AC1120" s="3"/>
      <c r="AD1120" s="3"/>
      <c r="AE1120" s="3"/>
      <c r="AF1120" s="3"/>
      <c r="AG1120" s="3" t="s">
        <v>127</v>
      </c>
      <c r="AH1120" s="18">
        <v>2840502.37</v>
      </c>
      <c r="AI1120" s="3" t="s">
        <v>128</v>
      </c>
      <c r="AJ1120" s="11"/>
      <c r="AK1120" s="11"/>
      <c r="AL1120" s="3"/>
      <c r="AM1120" s="3"/>
    </row>
    <row r="1121" spans="1:39" s="66" customFormat="1" x14ac:dyDescent="0.3">
      <c r="A1121" s="65">
        <v>1</v>
      </c>
      <c r="B1121" s="68" t="s">
        <v>41</v>
      </c>
      <c r="C1121" s="68" t="s">
        <v>41</v>
      </c>
      <c r="D1121" s="3" t="s">
        <v>41</v>
      </c>
      <c r="E1121" s="17">
        <v>45533</v>
      </c>
      <c r="F1121" s="17">
        <v>45533</v>
      </c>
      <c r="G1121" s="17" t="s">
        <v>13968</v>
      </c>
      <c r="H1121" s="106" t="s">
        <v>42</v>
      </c>
      <c r="I1121" s="3">
        <v>14</v>
      </c>
      <c r="J1121" s="3" t="s">
        <v>43</v>
      </c>
      <c r="K1121" s="3"/>
      <c r="L1121" s="11" t="s">
        <v>203</v>
      </c>
      <c r="M1121" s="11" t="s">
        <v>3764</v>
      </c>
      <c r="N1121" s="3" t="s">
        <v>148</v>
      </c>
      <c r="O1121" s="3" t="s">
        <v>3765</v>
      </c>
      <c r="P1121" s="17">
        <v>45495</v>
      </c>
      <c r="Q1121" s="18">
        <v>2846513.85</v>
      </c>
      <c r="R1121" s="18"/>
      <c r="S1121" s="18">
        <v>2846513.85</v>
      </c>
      <c r="T1121" s="3" t="s">
        <v>51</v>
      </c>
      <c r="U1121" s="3">
        <v>3911</v>
      </c>
      <c r="V1121" s="17">
        <v>45541</v>
      </c>
      <c r="W1121" s="17">
        <v>45575</v>
      </c>
      <c r="X1121" s="18">
        <v>2846513.85</v>
      </c>
      <c r="Y1121" s="18"/>
      <c r="Z1121" s="18">
        <v>2846513.85</v>
      </c>
      <c r="AA1121" s="3" t="s">
        <v>47</v>
      </c>
      <c r="AB1121" s="3"/>
      <c r="AC1121" s="3"/>
      <c r="AD1121" s="3"/>
      <c r="AE1121" s="3"/>
      <c r="AF1121" s="3"/>
      <c r="AG1121" s="3" t="s">
        <v>127</v>
      </c>
      <c r="AH1121" s="18">
        <v>2846513.85</v>
      </c>
      <c r="AI1121" s="3" t="s">
        <v>128</v>
      </c>
      <c r="AJ1121" s="11"/>
      <c r="AK1121" s="11"/>
      <c r="AL1121" s="3"/>
      <c r="AM1121" s="3"/>
    </row>
    <row r="1122" spans="1:39" s="66" customFormat="1" x14ac:dyDescent="0.3">
      <c r="A1122" s="65">
        <v>1</v>
      </c>
      <c r="B1122" s="68" t="s">
        <v>41</v>
      </c>
      <c r="C1122" s="68" t="s">
        <v>41</v>
      </c>
      <c r="D1122" s="3" t="s">
        <v>41</v>
      </c>
      <c r="E1122" s="17">
        <v>45533</v>
      </c>
      <c r="F1122" s="17">
        <v>45533</v>
      </c>
      <c r="G1122" s="17" t="s">
        <v>13968</v>
      </c>
      <c r="H1122" s="106" t="s">
        <v>42</v>
      </c>
      <c r="I1122" s="3">
        <v>14</v>
      </c>
      <c r="J1122" s="3" t="s">
        <v>43</v>
      </c>
      <c r="K1122" s="3"/>
      <c r="L1122" s="11" t="s">
        <v>304</v>
      </c>
      <c r="M1122" s="11" t="s">
        <v>3766</v>
      </c>
      <c r="N1122" s="3" t="s">
        <v>148</v>
      </c>
      <c r="O1122" s="3" t="s">
        <v>3767</v>
      </c>
      <c r="P1122" s="17">
        <v>45495</v>
      </c>
      <c r="Q1122" s="18">
        <v>1578681.61</v>
      </c>
      <c r="R1122" s="18"/>
      <c r="S1122" s="18">
        <v>1578681.61</v>
      </c>
      <c r="T1122" s="3" t="s">
        <v>51</v>
      </c>
      <c r="U1122" s="3">
        <v>3912</v>
      </c>
      <c r="V1122" s="17">
        <v>45541</v>
      </c>
      <c r="W1122" s="17">
        <v>45575</v>
      </c>
      <c r="X1122" s="18">
        <v>1578681.61</v>
      </c>
      <c r="Y1122" s="18"/>
      <c r="Z1122" s="18">
        <v>1578681.61</v>
      </c>
      <c r="AA1122" s="3" t="s">
        <v>47</v>
      </c>
      <c r="AB1122" s="3"/>
      <c r="AC1122" s="3"/>
      <c r="AD1122" s="3"/>
      <c r="AE1122" s="3"/>
      <c r="AF1122" s="3"/>
      <c r="AG1122" s="3" t="s">
        <v>127</v>
      </c>
      <c r="AH1122" s="18">
        <v>1578681.61</v>
      </c>
      <c r="AI1122" s="3" t="s">
        <v>128</v>
      </c>
      <c r="AJ1122" s="11"/>
      <c r="AK1122" s="11"/>
      <c r="AL1122" s="3"/>
      <c r="AM1122" s="3"/>
    </row>
    <row r="1123" spans="1:39" s="66" customFormat="1" x14ac:dyDescent="0.3">
      <c r="A1123" s="65">
        <v>1</v>
      </c>
      <c r="B1123" s="68" t="s">
        <v>41</v>
      </c>
      <c r="C1123" s="68" t="s">
        <v>41</v>
      </c>
      <c r="D1123" s="3" t="s">
        <v>41</v>
      </c>
      <c r="E1123" s="17">
        <v>45533</v>
      </c>
      <c r="F1123" s="17">
        <v>45533</v>
      </c>
      <c r="G1123" s="17" t="s">
        <v>13968</v>
      </c>
      <c r="H1123" s="106" t="s">
        <v>42</v>
      </c>
      <c r="I1123" s="3">
        <v>14</v>
      </c>
      <c r="J1123" s="3" t="s">
        <v>43</v>
      </c>
      <c r="K1123" s="3"/>
      <c r="L1123" s="11" t="s">
        <v>149</v>
      </c>
      <c r="M1123" s="11" t="s">
        <v>404</v>
      </c>
      <c r="N1123" s="3" t="s">
        <v>148</v>
      </c>
      <c r="O1123" s="3" t="s">
        <v>405</v>
      </c>
      <c r="P1123" s="17">
        <v>45463</v>
      </c>
      <c r="Q1123" s="18">
        <v>1081292.2</v>
      </c>
      <c r="R1123" s="18"/>
      <c r="S1123" s="18">
        <v>1081292.2</v>
      </c>
      <c r="T1123" s="3" t="s">
        <v>51</v>
      </c>
      <c r="U1123" s="3">
        <v>3913</v>
      </c>
      <c r="V1123" s="17">
        <v>45541</v>
      </c>
      <c r="W1123" s="17">
        <v>45575</v>
      </c>
      <c r="X1123" s="18">
        <v>1081292.2</v>
      </c>
      <c r="Y1123" s="18"/>
      <c r="Z1123" s="18">
        <v>1081292.2</v>
      </c>
      <c r="AA1123" s="3" t="s">
        <v>47</v>
      </c>
      <c r="AB1123" s="3"/>
      <c r="AC1123" s="3"/>
      <c r="AD1123" s="3"/>
      <c r="AE1123" s="3"/>
      <c r="AF1123" s="3"/>
      <c r="AG1123" s="3" t="s">
        <v>127</v>
      </c>
      <c r="AH1123" s="18">
        <v>1081292.2</v>
      </c>
      <c r="AI1123" s="3" t="s">
        <v>128</v>
      </c>
      <c r="AJ1123" s="11"/>
      <c r="AK1123" s="11"/>
      <c r="AL1123" s="3"/>
      <c r="AM1123" s="3"/>
    </row>
    <row r="1124" spans="1:39" s="66" customFormat="1" x14ac:dyDescent="0.3">
      <c r="A1124" s="65">
        <v>1</v>
      </c>
      <c r="B1124" s="68" t="s">
        <v>41</v>
      </c>
      <c r="C1124" s="68" t="s">
        <v>41</v>
      </c>
      <c r="D1124" s="3" t="s">
        <v>41</v>
      </c>
      <c r="E1124" s="17">
        <v>45533</v>
      </c>
      <c r="F1124" s="17">
        <v>45533</v>
      </c>
      <c r="G1124" s="17" t="s">
        <v>13968</v>
      </c>
      <c r="H1124" s="106" t="s">
        <v>42</v>
      </c>
      <c r="I1124" s="3">
        <v>14</v>
      </c>
      <c r="J1124" s="3" t="s">
        <v>43</v>
      </c>
      <c r="K1124" s="3"/>
      <c r="L1124" s="11" t="s">
        <v>149</v>
      </c>
      <c r="M1124" s="11" t="s">
        <v>3768</v>
      </c>
      <c r="N1124" s="3" t="s">
        <v>148</v>
      </c>
      <c r="O1124" s="3" t="s">
        <v>3769</v>
      </c>
      <c r="P1124" s="17">
        <v>45495</v>
      </c>
      <c r="Q1124" s="18">
        <v>1201970.8400000001</v>
      </c>
      <c r="R1124" s="18"/>
      <c r="S1124" s="18">
        <v>1201970.8400000001</v>
      </c>
      <c r="T1124" s="3" t="s">
        <v>51</v>
      </c>
      <c r="U1124" s="3">
        <v>3914</v>
      </c>
      <c r="V1124" s="17">
        <v>45541</v>
      </c>
      <c r="W1124" s="17">
        <v>45575</v>
      </c>
      <c r="X1124" s="18">
        <v>1201970.8400000001</v>
      </c>
      <c r="Y1124" s="18"/>
      <c r="Z1124" s="18">
        <v>1201970.8400000001</v>
      </c>
      <c r="AA1124" s="3" t="s">
        <v>47</v>
      </c>
      <c r="AB1124" s="3"/>
      <c r="AC1124" s="3"/>
      <c r="AD1124" s="3"/>
      <c r="AE1124" s="3"/>
      <c r="AF1124" s="3"/>
      <c r="AG1124" s="3" t="s">
        <v>127</v>
      </c>
      <c r="AH1124" s="18">
        <v>1201970.8400000001</v>
      </c>
      <c r="AI1124" s="3" t="s">
        <v>128</v>
      </c>
      <c r="AJ1124" s="11"/>
      <c r="AK1124" s="11"/>
      <c r="AL1124" s="3"/>
      <c r="AM1124" s="3"/>
    </row>
    <row r="1125" spans="1:39" s="66" customFormat="1" x14ac:dyDescent="0.3">
      <c r="A1125" s="65">
        <v>1</v>
      </c>
      <c r="B1125" s="68" t="s">
        <v>41</v>
      </c>
      <c r="C1125" s="68" t="s">
        <v>41</v>
      </c>
      <c r="D1125" s="3" t="s">
        <v>41</v>
      </c>
      <c r="E1125" s="17">
        <v>45533</v>
      </c>
      <c r="F1125" s="17">
        <v>45533</v>
      </c>
      <c r="G1125" s="17" t="s">
        <v>13968</v>
      </c>
      <c r="H1125" s="106" t="s">
        <v>42</v>
      </c>
      <c r="I1125" s="3">
        <v>14</v>
      </c>
      <c r="J1125" s="3" t="s">
        <v>43</v>
      </c>
      <c r="K1125" s="3"/>
      <c r="L1125" s="11" t="s">
        <v>3770</v>
      </c>
      <c r="M1125" s="11" t="s">
        <v>3771</v>
      </c>
      <c r="N1125" s="3" t="s">
        <v>148</v>
      </c>
      <c r="O1125" s="3" t="s">
        <v>3772</v>
      </c>
      <c r="P1125" s="17">
        <v>45490</v>
      </c>
      <c r="Q1125" s="18">
        <v>291754.87</v>
      </c>
      <c r="R1125" s="18"/>
      <c r="S1125" s="18">
        <v>291754.87</v>
      </c>
      <c r="T1125" s="3" t="s">
        <v>51</v>
      </c>
      <c r="U1125" s="3">
        <v>3915</v>
      </c>
      <c r="V1125" s="17">
        <v>45541</v>
      </c>
      <c r="W1125" s="17">
        <v>45575</v>
      </c>
      <c r="X1125" s="18">
        <v>291754.87</v>
      </c>
      <c r="Y1125" s="18"/>
      <c r="Z1125" s="18">
        <v>291754.87</v>
      </c>
      <c r="AA1125" s="3" t="s">
        <v>47</v>
      </c>
      <c r="AB1125" s="3"/>
      <c r="AC1125" s="3"/>
      <c r="AD1125" s="3"/>
      <c r="AE1125" s="3"/>
      <c r="AF1125" s="3"/>
      <c r="AG1125" s="3" t="s">
        <v>127</v>
      </c>
      <c r="AH1125" s="18">
        <v>291754.87</v>
      </c>
      <c r="AI1125" s="3" t="s">
        <v>128</v>
      </c>
      <c r="AJ1125" s="11"/>
      <c r="AK1125" s="11"/>
      <c r="AL1125" s="3"/>
      <c r="AM1125" s="3"/>
    </row>
    <row r="1126" spans="1:39" s="66" customFormat="1" x14ac:dyDescent="0.3">
      <c r="A1126" s="65">
        <v>1</v>
      </c>
      <c r="B1126" s="68" t="s">
        <v>41</v>
      </c>
      <c r="C1126" s="68" t="s">
        <v>41</v>
      </c>
      <c r="D1126" s="3" t="s">
        <v>41</v>
      </c>
      <c r="E1126" s="17">
        <v>45533</v>
      </c>
      <c r="F1126" s="17">
        <v>45533</v>
      </c>
      <c r="G1126" s="17" t="s">
        <v>13968</v>
      </c>
      <c r="H1126" s="106" t="s">
        <v>42</v>
      </c>
      <c r="I1126" s="3">
        <v>14</v>
      </c>
      <c r="J1126" s="3" t="s">
        <v>43</v>
      </c>
      <c r="K1126" s="3"/>
      <c r="L1126" s="11" t="s">
        <v>203</v>
      </c>
      <c r="M1126" s="11" t="s">
        <v>343</v>
      </c>
      <c r="N1126" s="3" t="s">
        <v>148</v>
      </c>
      <c r="O1126" s="3" t="s">
        <v>344</v>
      </c>
      <c r="P1126" s="17">
        <v>45460</v>
      </c>
      <c r="Q1126" s="18">
        <v>1782129.07</v>
      </c>
      <c r="R1126" s="18"/>
      <c r="S1126" s="18">
        <v>1782129.07</v>
      </c>
      <c r="T1126" s="3" t="s">
        <v>51</v>
      </c>
      <c r="U1126" s="3">
        <v>3917</v>
      </c>
      <c r="V1126" s="17">
        <v>45541</v>
      </c>
      <c r="W1126" s="17">
        <v>45575</v>
      </c>
      <c r="X1126" s="18">
        <v>1782129.07</v>
      </c>
      <c r="Y1126" s="18"/>
      <c r="Z1126" s="18">
        <v>1782129.07</v>
      </c>
      <c r="AA1126" s="3" t="s">
        <v>47</v>
      </c>
      <c r="AB1126" s="3"/>
      <c r="AC1126" s="3"/>
      <c r="AD1126" s="3"/>
      <c r="AE1126" s="3"/>
      <c r="AF1126" s="3"/>
      <c r="AG1126" s="3" t="s">
        <v>127</v>
      </c>
      <c r="AH1126" s="18">
        <v>1782129.07</v>
      </c>
      <c r="AI1126" s="3" t="s">
        <v>128</v>
      </c>
      <c r="AJ1126" s="11"/>
      <c r="AK1126" s="11"/>
      <c r="AL1126" s="3"/>
      <c r="AM1126" s="3"/>
    </row>
    <row r="1127" spans="1:39" s="66" customFormat="1" x14ac:dyDescent="0.3">
      <c r="A1127" s="65">
        <v>1</v>
      </c>
      <c r="B1127" s="68" t="s">
        <v>41</v>
      </c>
      <c r="C1127" s="68" t="s">
        <v>41</v>
      </c>
      <c r="D1127" s="3" t="s">
        <v>41</v>
      </c>
      <c r="E1127" s="17">
        <v>45534</v>
      </c>
      <c r="F1127" s="17">
        <v>45534</v>
      </c>
      <c r="G1127" s="17" t="s">
        <v>13968</v>
      </c>
      <c r="H1127" s="106" t="s">
        <v>42</v>
      </c>
      <c r="I1127" s="3">
        <v>14</v>
      </c>
      <c r="J1127" s="3" t="s">
        <v>43</v>
      </c>
      <c r="K1127" s="3"/>
      <c r="L1127" s="11" t="s">
        <v>168</v>
      </c>
      <c r="M1127" s="11" t="s">
        <v>1957</v>
      </c>
      <c r="N1127" s="3" t="s">
        <v>261</v>
      </c>
      <c r="O1127" s="3" t="s">
        <v>1958</v>
      </c>
      <c r="P1127" s="17">
        <v>45498</v>
      </c>
      <c r="Q1127" s="18">
        <v>16290119.710000001</v>
      </c>
      <c r="R1127" s="18"/>
      <c r="S1127" s="18">
        <v>16290119.710000001</v>
      </c>
      <c r="T1127" s="3" t="s">
        <v>51</v>
      </c>
      <c r="U1127" s="3">
        <v>3924</v>
      </c>
      <c r="V1127" s="17">
        <v>45544</v>
      </c>
      <c r="W1127" s="17">
        <v>45565</v>
      </c>
      <c r="X1127" s="18">
        <v>16290119.710000001</v>
      </c>
      <c r="Y1127" s="18"/>
      <c r="Z1127" s="18">
        <v>16290119.710000001</v>
      </c>
      <c r="AA1127" s="3" t="s">
        <v>47</v>
      </c>
      <c r="AB1127" s="3"/>
      <c r="AC1127" s="3"/>
      <c r="AD1127" s="3"/>
      <c r="AE1127" s="3"/>
      <c r="AF1127" s="3"/>
      <c r="AG1127" s="3" t="s">
        <v>127</v>
      </c>
      <c r="AH1127" s="18">
        <v>16290119.710000001</v>
      </c>
      <c r="AI1127" s="3" t="s">
        <v>128</v>
      </c>
      <c r="AJ1127" s="11"/>
      <c r="AK1127" s="11"/>
      <c r="AL1127" s="3"/>
      <c r="AM1127" s="3"/>
    </row>
    <row r="1128" spans="1:39" s="66" customFormat="1" x14ac:dyDescent="0.3">
      <c r="A1128" s="65">
        <v>1</v>
      </c>
      <c r="B1128" s="68" t="s">
        <v>41</v>
      </c>
      <c r="C1128" s="68" t="s">
        <v>41</v>
      </c>
      <c r="D1128" s="3" t="s">
        <v>41</v>
      </c>
      <c r="E1128" s="17">
        <v>45534</v>
      </c>
      <c r="F1128" s="17">
        <v>45534</v>
      </c>
      <c r="G1128" s="17" t="s">
        <v>13968</v>
      </c>
      <c r="H1128" s="106" t="s">
        <v>42</v>
      </c>
      <c r="I1128" s="3">
        <v>14</v>
      </c>
      <c r="J1128" s="3" t="s">
        <v>43</v>
      </c>
      <c r="K1128" s="3"/>
      <c r="L1128" s="11" t="s">
        <v>3770</v>
      </c>
      <c r="M1128" s="11" t="s">
        <v>3773</v>
      </c>
      <c r="N1128" s="3" t="s">
        <v>148</v>
      </c>
      <c r="O1128" s="3" t="s">
        <v>3774</v>
      </c>
      <c r="P1128" s="17">
        <v>45407</v>
      </c>
      <c r="Q1128" s="18">
        <v>2689045.94</v>
      </c>
      <c r="R1128" s="18"/>
      <c r="S1128" s="18">
        <v>2689045.94</v>
      </c>
      <c r="T1128" s="3" t="s">
        <v>51</v>
      </c>
      <c r="U1128" s="3">
        <v>3922</v>
      </c>
      <c r="V1128" s="17">
        <v>45544</v>
      </c>
      <c r="W1128" s="17">
        <v>45575</v>
      </c>
      <c r="X1128" s="18">
        <v>2689045.94</v>
      </c>
      <c r="Y1128" s="18"/>
      <c r="Z1128" s="18">
        <v>2689045.94</v>
      </c>
      <c r="AA1128" s="3" t="s">
        <v>47</v>
      </c>
      <c r="AB1128" s="3"/>
      <c r="AC1128" s="3"/>
      <c r="AD1128" s="3"/>
      <c r="AE1128" s="3"/>
      <c r="AF1128" s="3"/>
      <c r="AG1128" s="3" t="s">
        <v>127</v>
      </c>
      <c r="AH1128" s="18">
        <v>2689045.94</v>
      </c>
      <c r="AI1128" s="3" t="s">
        <v>128</v>
      </c>
      <c r="AJ1128" s="11"/>
      <c r="AK1128" s="11"/>
      <c r="AL1128" s="3"/>
      <c r="AM1128" s="3"/>
    </row>
    <row r="1129" spans="1:39" s="66" customFormat="1" x14ac:dyDescent="0.3">
      <c r="A1129" s="65">
        <v>1</v>
      </c>
      <c r="B1129" s="68" t="s">
        <v>41</v>
      </c>
      <c r="C1129" s="68" t="s">
        <v>41</v>
      </c>
      <c r="D1129" s="3" t="s">
        <v>41</v>
      </c>
      <c r="E1129" s="17">
        <v>45534</v>
      </c>
      <c r="F1129" s="17">
        <v>45534</v>
      </c>
      <c r="G1129" s="17" t="s">
        <v>13968</v>
      </c>
      <c r="H1129" s="106" t="s">
        <v>42</v>
      </c>
      <c r="I1129" s="3">
        <v>14</v>
      </c>
      <c r="J1129" s="3" t="s">
        <v>43</v>
      </c>
      <c r="K1129" s="3"/>
      <c r="L1129" s="11" t="s">
        <v>2933</v>
      </c>
      <c r="M1129" s="11" t="s">
        <v>3775</v>
      </c>
      <c r="N1129" s="3" t="s">
        <v>148</v>
      </c>
      <c r="O1129" s="3" t="s">
        <v>3776</v>
      </c>
      <c r="P1129" s="17">
        <v>45436</v>
      </c>
      <c r="Q1129" s="18">
        <v>1878770.16</v>
      </c>
      <c r="R1129" s="18"/>
      <c r="S1129" s="18">
        <v>1878770.16</v>
      </c>
      <c r="T1129" s="3" t="s">
        <v>51</v>
      </c>
      <c r="U1129" s="3">
        <v>3923</v>
      </c>
      <c r="V1129" s="17">
        <v>45544</v>
      </c>
      <c r="W1129" s="17">
        <v>45575</v>
      </c>
      <c r="X1129" s="18">
        <v>1878770.16</v>
      </c>
      <c r="Y1129" s="18"/>
      <c r="Z1129" s="18">
        <v>1878770.16</v>
      </c>
      <c r="AA1129" s="3" t="s">
        <v>47</v>
      </c>
      <c r="AB1129" s="3"/>
      <c r="AC1129" s="3"/>
      <c r="AD1129" s="3"/>
      <c r="AE1129" s="3"/>
      <c r="AF1129" s="3"/>
      <c r="AG1129" s="3" t="s">
        <v>127</v>
      </c>
      <c r="AH1129" s="18">
        <v>1878770.16</v>
      </c>
      <c r="AI1129" s="3" t="s">
        <v>128</v>
      </c>
      <c r="AJ1129" s="11"/>
      <c r="AK1129" s="11"/>
      <c r="AL1129" s="3"/>
      <c r="AM1129" s="3"/>
    </row>
    <row r="1130" spans="1:39" s="66" customFormat="1" x14ac:dyDescent="0.3">
      <c r="A1130" s="65">
        <v>1</v>
      </c>
      <c r="B1130" s="68" t="s">
        <v>41</v>
      </c>
      <c r="C1130" s="68" t="s">
        <v>41</v>
      </c>
      <c r="D1130" s="3" t="s">
        <v>41</v>
      </c>
      <c r="E1130" s="17">
        <v>45534</v>
      </c>
      <c r="F1130" s="17">
        <v>45534</v>
      </c>
      <c r="G1130" s="17" t="s">
        <v>13968</v>
      </c>
      <c r="H1130" s="106" t="s">
        <v>42</v>
      </c>
      <c r="I1130" s="3">
        <v>14</v>
      </c>
      <c r="J1130" s="3" t="s">
        <v>43</v>
      </c>
      <c r="K1130" s="3"/>
      <c r="L1130" s="11" t="s">
        <v>223</v>
      </c>
      <c r="M1130" s="11" t="s">
        <v>3777</v>
      </c>
      <c r="N1130" s="3" t="s">
        <v>148</v>
      </c>
      <c r="O1130" s="3" t="s">
        <v>989</v>
      </c>
      <c r="P1130" s="17">
        <v>45439</v>
      </c>
      <c r="Q1130" s="18">
        <v>6329763.6900000004</v>
      </c>
      <c r="R1130" s="18"/>
      <c r="S1130" s="18">
        <v>6329763.6900000004</v>
      </c>
      <c r="T1130" s="3" t="s">
        <v>51</v>
      </c>
      <c r="U1130" s="3">
        <v>3925</v>
      </c>
      <c r="V1130" s="17">
        <v>45544</v>
      </c>
      <c r="W1130" s="17">
        <v>45575</v>
      </c>
      <c r="X1130" s="18">
        <v>6329763.6900000004</v>
      </c>
      <c r="Y1130" s="18"/>
      <c r="Z1130" s="18">
        <v>6329763.6900000004</v>
      </c>
      <c r="AA1130" s="3" t="s">
        <v>47</v>
      </c>
      <c r="AB1130" s="3"/>
      <c r="AC1130" s="3"/>
      <c r="AD1130" s="3"/>
      <c r="AE1130" s="3"/>
      <c r="AF1130" s="3"/>
      <c r="AG1130" s="3" t="s">
        <v>127</v>
      </c>
      <c r="AH1130" s="18">
        <v>6329763.6900000004</v>
      </c>
      <c r="AI1130" s="3" t="s">
        <v>128</v>
      </c>
      <c r="AJ1130" s="11"/>
      <c r="AK1130" s="11"/>
      <c r="AL1130" s="3"/>
      <c r="AM1130" s="3"/>
    </row>
    <row r="1131" spans="1:39" s="66" customFormat="1" x14ac:dyDescent="0.3">
      <c r="A1131" s="65">
        <v>1</v>
      </c>
      <c r="B1131" s="68" t="s">
        <v>41</v>
      </c>
      <c r="C1131" s="68" t="s">
        <v>41</v>
      </c>
      <c r="D1131" s="3" t="s">
        <v>41</v>
      </c>
      <c r="E1131" s="17">
        <v>45534</v>
      </c>
      <c r="F1131" s="17">
        <v>45534</v>
      </c>
      <c r="G1131" s="17" t="s">
        <v>13968</v>
      </c>
      <c r="H1131" s="106" t="s">
        <v>42</v>
      </c>
      <c r="I1131" s="3">
        <v>14</v>
      </c>
      <c r="J1131" s="3" t="s">
        <v>43</v>
      </c>
      <c r="K1131" s="3"/>
      <c r="L1131" s="11" t="s">
        <v>3658</v>
      </c>
      <c r="M1131" s="11" t="s">
        <v>3778</v>
      </c>
      <c r="N1131" s="3" t="s">
        <v>148</v>
      </c>
      <c r="O1131" s="3" t="s">
        <v>3779</v>
      </c>
      <c r="P1131" s="17">
        <v>45439</v>
      </c>
      <c r="Q1131" s="18">
        <v>1381020.39</v>
      </c>
      <c r="R1131" s="18"/>
      <c r="S1131" s="18">
        <v>1381020.39</v>
      </c>
      <c r="T1131" s="3" t="s">
        <v>51</v>
      </c>
      <c r="U1131" s="3">
        <v>3926</v>
      </c>
      <c r="V1131" s="17">
        <v>45544</v>
      </c>
      <c r="W1131" s="17">
        <v>45575</v>
      </c>
      <c r="X1131" s="18">
        <v>1381020.39</v>
      </c>
      <c r="Y1131" s="18"/>
      <c r="Z1131" s="18">
        <v>1381020.39</v>
      </c>
      <c r="AA1131" s="3" t="s">
        <v>47</v>
      </c>
      <c r="AB1131" s="3"/>
      <c r="AC1131" s="3"/>
      <c r="AD1131" s="3"/>
      <c r="AE1131" s="3"/>
      <c r="AF1131" s="3"/>
      <c r="AG1131" s="3" t="s">
        <v>127</v>
      </c>
      <c r="AH1131" s="18">
        <v>1381020.39</v>
      </c>
      <c r="AI1131" s="3" t="s">
        <v>128</v>
      </c>
      <c r="AJ1131" s="11"/>
      <c r="AK1131" s="11"/>
      <c r="AL1131" s="3"/>
      <c r="AM1131" s="3"/>
    </row>
    <row r="1132" spans="1:39" s="66" customFormat="1" x14ac:dyDescent="0.3">
      <c r="A1132" s="65">
        <v>1</v>
      </c>
      <c r="B1132" s="68" t="s">
        <v>41</v>
      </c>
      <c r="C1132" s="68" t="s">
        <v>1030</v>
      </c>
      <c r="D1132" s="3" t="s">
        <v>41</v>
      </c>
      <c r="E1132" s="17">
        <v>45534</v>
      </c>
      <c r="F1132" s="17">
        <v>45534</v>
      </c>
      <c r="G1132" s="17" t="s">
        <v>13968</v>
      </c>
      <c r="H1132" s="106" t="s">
        <v>42</v>
      </c>
      <c r="I1132" s="3">
        <v>14</v>
      </c>
      <c r="J1132" s="3" t="s">
        <v>43</v>
      </c>
      <c r="K1132" s="3"/>
      <c r="L1132" s="11" t="s">
        <v>1479</v>
      </c>
      <c r="M1132" s="11" t="s">
        <v>3837</v>
      </c>
      <c r="N1132" s="3" t="s">
        <v>1481</v>
      </c>
      <c r="O1132" s="3" t="s">
        <v>1490</v>
      </c>
      <c r="P1132" s="17">
        <v>45512</v>
      </c>
      <c r="Q1132" s="18">
        <v>10806250</v>
      </c>
      <c r="R1132" s="18"/>
      <c r="S1132" s="18">
        <v>10806250</v>
      </c>
      <c r="T1132" s="3" t="s">
        <v>51</v>
      </c>
      <c r="U1132" s="3">
        <v>3891</v>
      </c>
      <c r="V1132" s="17">
        <v>45540</v>
      </c>
      <c r="W1132" s="17">
        <v>45582</v>
      </c>
      <c r="X1132" s="18">
        <v>10806250</v>
      </c>
      <c r="Y1132" s="18"/>
      <c r="Z1132" s="18">
        <v>10806250</v>
      </c>
      <c r="AA1132" s="3" t="s">
        <v>47</v>
      </c>
      <c r="AB1132" s="3"/>
      <c r="AC1132" s="3"/>
      <c r="AD1132" s="3"/>
      <c r="AE1132" s="3"/>
      <c r="AF1132" s="3"/>
      <c r="AG1132" s="3" t="s">
        <v>127</v>
      </c>
      <c r="AH1132" s="18">
        <v>10806250</v>
      </c>
      <c r="AI1132" s="3" t="s">
        <v>128</v>
      </c>
      <c r="AJ1132" s="11"/>
      <c r="AK1132" s="11"/>
      <c r="AL1132" s="3"/>
      <c r="AM1132" s="3"/>
    </row>
    <row r="1133" spans="1:39" s="66" customFormat="1" x14ac:dyDescent="0.3">
      <c r="A1133" s="65">
        <v>1</v>
      </c>
      <c r="B1133" s="68" t="s">
        <v>41</v>
      </c>
      <c r="C1133" s="68" t="s">
        <v>1030</v>
      </c>
      <c r="D1133" s="3" t="s">
        <v>41</v>
      </c>
      <c r="E1133" s="17">
        <v>45534</v>
      </c>
      <c r="F1133" s="17">
        <v>45534</v>
      </c>
      <c r="G1133" s="17" t="s">
        <v>13968</v>
      </c>
      <c r="H1133" s="106" t="s">
        <v>42</v>
      </c>
      <c r="I1133" s="3">
        <v>14</v>
      </c>
      <c r="J1133" s="3" t="s">
        <v>43</v>
      </c>
      <c r="K1133" s="3"/>
      <c r="L1133" s="11" t="s">
        <v>1479</v>
      </c>
      <c r="M1133" s="11" t="s">
        <v>1485</v>
      </c>
      <c r="N1133" s="3" t="s">
        <v>1481</v>
      </c>
      <c r="O1133" s="3" t="s">
        <v>1486</v>
      </c>
      <c r="P1133" s="17">
        <v>45512</v>
      </c>
      <c r="Q1133" s="18">
        <v>12319125</v>
      </c>
      <c r="R1133" s="18"/>
      <c r="S1133" s="18">
        <v>12319125</v>
      </c>
      <c r="T1133" s="3" t="s">
        <v>51</v>
      </c>
      <c r="U1133" s="3">
        <v>3893</v>
      </c>
      <c r="V1133" s="17">
        <v>45540</v>
      </c>
      <c r="W1133" s="17">
        <v>45582</v>
      </c>
      <c r="X1133" s="18">
        <v>12319125</v>
      </c>
      <c r="Y1133" s="18"/>
      <c r="Z1133" s="18">
        <v>12319125</v>
      </c>
      <c r="AA1133" s="3" t="s">
        <v>47</v>
      </c>
      <c r="AB1133" s="3"/>
      <c r="AC1133" s="3"/>
      <c r="AD1133" s="3"/>
      <c r="AE1133" s="3"/>
      <c r="AF1133" s="3"/>
      <c r="AG1133" s="3" t="s">
        <v>127</v>
      </c>
      <c r="AH1133" s="18">
        <v>12319125</v>
      </c>
      <c r="AI1133" s="3" t="s">
        <v>128</v>
      </c>
      <c r="AJ1133" s="11"/>
      <c r="AK1133" s="11"/>
      <c r="AL1133" s="3"/>
      <c r="AM1133" s="3"/>
    </row>
    <row r="1134" spans="1:39" s="66" customFormat="1" x14ac:dyDescent="0.3">
      <c r="A1134" s="65">
        <v>1</v>
      </c>
      <c r="B1134" s="68" t="s">
        <v>41</v>
      </c>
      <c r="C1134" s="68" t="s">
        <v>1030</v>
      </c>
      <c r="D1134" s="3" t="s">
        <v>41</v>
      </c>
      <c r="E1134" s="17">
        <v>45534</v>
      </c>
      <c r="F1134" s="17">
        <v>45534</v>
      </c>
      <c r="G1134" s="17" t="s">
        <v>13968</v>
      </c>
      <c r="H1134" s="106" t="s">
        <v>42</v>
      </c>
      <c r="I1134" s="3">
        <v>14</v>
      </c>
      <c r="J1134" s="3" t="s">
        <v>43</v>
      </c>
      <c r="K1134" s="3"/>
      <c r="L1134" s="11" t="s">
        <v>1479</v>
      </c>
      <c r="M1134" s="11" t="s">
        <v>1480</v>
      </c>
      <c r="N1134" s="3" t="s">
        <v>1481</v>
      </c>
      <c r="O1134" s="3" t="s">
        <v>1482</v>
      </c>
      <c r="P1134" s="17">
        <v>45512</v>
      </c>
      <c r="Q1134" s="18">
        <v>5898944</v>
      </c>
      <c r="R1134" s="18"/>
      <c r="S1134" s="18">
        <v>5898944</v>
      </c>
      <c r="T1134" s="3" t="s">
        <v>51</v>
      </c>
      <c r="U1134" s="3">
        <v>3894</v>
      </c>
      <c r="V1134" s="17">
        <v>45540</v>
      </c>
      <c r="W1134" s="17">
        <v>45582</v>
      </c>
      <c r="X1134" s="18">
        <v>5898944</v>
      </c>
      <c r="Y1134" s="18"/>
      <c r="Z1134" s="18">
        <v>5898944</v>
      </c>
      <c r="AA1134" s="3" t="s">
        <v>47</v>
      </c>
      <c r="AB1134" s="3"/>
      <c r="AC1134" s="3"/>
      <c r="AD1134" s="3"/>
      <c r="AE1134" s="3"/>
      <c r="AF1134" s="3"/>
      <c r="AG1134" s="3" t="s">
        <v>127</v>
      </c>
      <c r="AH1134" s="18">
        <v>5898944</v>
      </c>
      <c r="AI1134" s="3" t="s">
        <v>128</v>
      </c>
      <c r="AJ1134" s="11"/>
      <c r="AK1134" s="11"/>
      <c r="AL1134" s="3"/>
      <c r="AM1134" s="3"/>
    </row>
    <row r="1135" spans="1:39" s="66" customFormat="1" x14ac:dyDescent="0.3">
      <c r="A1135" s="65">
        <v>1</v>
      </c>
      <c r="B1135" s="68" t="s">
        <v>41</v>
      </c>
      <c r="C1135" s="68" t="s">
        <v>1030</v>
      </c>
      <c r="D1135" s="3" t="s">
        <v>41</v>
      </c>
      <c r="E1135" s="17">
        <v>45534</v>
      </c>
      <c r="F1135" s="17">
        <v>45534</v>
      </c>
      <c r="G1135" s="17" t="s">
        <v>13968</v>
      </c>
      <c r="H1135" s="106" t="s">
        <v>42</v>
      </c>
      <c r="I1135" s="3">
        <v>14</v>
      </c>
      <c r="J1135" s="3" t="s">
        <v>43</v>
      </c>
      <c r="K1135" s="3"/>
      <c r="L1135" s="11" t="s">
        <v>1479</v>
      </c>
      <c r="M1135" s="11" t="s">
        <v>3240</v>
      </c>
      <c r="N1135" s="3" t="s">
        <v>1481</v>
      </c>
      <c r="O1135" s="3" t="s">
        <v>3241</v>
      </c>
      <c r="P1135" s="17">
        <v>45512</v>
      </c>
      <c r="Q1135" s="18">
        <v>8279250</v>
      </c>
      <c r="R1135" s="18"/>
      <c r="S1135" s="18">
        <v>8279250</v>
      </c>
      <c r="T1135" s="3" t="s">
        <v>51</v>
      </c>
      <c r="U1135" s="3">
        <v>3897</v>
      </c>
      <c r="V1135" s="17">
        <v>45540</v>
      </c>
      <c r="W1135" s="17">
        <v>45582</v>
      </c>
      <c r="X1135" s="18">
        <v>8279250</v>
      </c>
      <c r="Y1135" s="18"/>
      <c r="Z1135" s="18">
        <v>8279250</v>
      </c>
      <c r="AA1135" s="3" t="s">
        <v>47</v>
      </c>
      <c r="AB1135" s="3"/>
      <c r="AC1135" s="3"/>
      <c r="AD1135" s="3"/>
      <c r="AE1135" s="3"/>
      <c r="AF1135" s="3"/>
      <c r="AG1135" s="3" t="s">
        <v>127</v>
      </c>
      <c r="AH1135" s="18">
        <v>8279250</v>
      </c>
      <c r="AI1135" s="3" t="s">
        <v>128</v>
      </c>
      <c r="AJ1135" s="11"/>
      <c r="AK1135" s="11"/>
      <c r="AL1135" s="3"/>
      <c r="AM1135" s="3"/>
    </row>
    <row r="1136" spans="1:39" s="66" customFormat="1" x14ac:dyDescent="0.3">
      <c r="A1136" s="65">
        <v>1</v>
      </c>
      <c r="B1136" s="68" t="s">
        <v>41</v>
      </c>
      <c r="C1136" s="68" t="s">
        <v>1030</v>
      </c>
      <c r="D1136" s="3" t="s">
        <v>41</v>
      </c>
      <c r="E1136" s="17">
        <v>45534</v>
      </c>
      <c r="F1136" s="17">
        <v>45534</v>
      </c>
      <c r="G1136" s="17" t="s">
        <v>13968</v>
      </c>
      <c r="H1136" s="106" t="s">
        <v>42</v>
      </c>
      <c r="I1136" s="3">
        <v>14</v>
      </c>
      <c r="J1136" s="3" t="s">
        <v>43</v>
      </c>
      <c r="K1136" s="3"/>
      <c r="L1136" s="11" t="s">
        <v>1479</v>
      </c>
      <c r="M1136" s="11" t="s">
        <v>1959</v>
      </c>
      <c r="N1136" s="3" t="s">
        <v>1481</v>
      </c>
      <c r="O1136" s="3" t="s">
        <v>1960</v>
      </c>
      <c r="P1136" s="17">
        <v>45512</v>
      </c>
      <c r="Q1136" s="18">
        <v>14317500</v>
      </c>
      <c r="R1136" s="18"/>
      <c r="S1136" s="18">
        <v>14317500</v>
      </c>
      <c r="T1136" s="3" t="s">
        <v>51</v>
      </c>
      <c r="U1136" s="3">
        <v>3898</v>
      </c>
      <c r="V1136" s="17">
        <v>45540</v>
      </c>
      <c r="W1136" s="17">
        <v>45582</v>
      </c>
      <c r="X1136" s="18">
        <v>14317500</v>
      </c>
      <c r="Y1136" s="18"/>
      <c r="Z1136" s="18">
        <v>14317500</v>
      </c>
      <c r="AA1136" s="3" t="s">
        <v>47</v>
      </c>
      <c r="AB1136" s="3"/>
      <c r="AC1136" s="3"/>
      <c r="AD1136" s="3"/>
      <c r="AE1136" s="3"/>
      <c r="AF1136" s="3"/>
      <c r="AG1136" s="3" t="s">
        <v>127</v>
      </c>
      <c r="AH1136" s="18">
        <v>14317500</v>
      </c>
      <c r="AI1136" s="3" t="s">
        <v>128</v>
      </c>
      <c r="AJ1136" s="11"/>
      <c r="AK1136" s="11"/>
      <c r="AL1136" s="3"/>
      <c r="AM1136" s="3"/>
    </row>
    <row r="1137" spans="1:752" s="66" customFormat="1" x14ac:dyDescent="0.3">
      <c r="A1137" s="65">
        <v>1</v>
      </c>
      <c r="B1137" s="68" t="s">
        <v>41</v>
      </c>
      <c r="C1137" s="68" t="s">
        <v>1030</v>
      </c>
      <c r="D1137" s="3" t="s">
        <v>41</v>
      </c>
      <c r="E1137" s="17">
        <v>45534</v>
      </c>
      <c r="F1137" s="17">
        <v>45534</v>
      </c>
      <c r="G1137" s="17" t="s">
        <v>13968</v>
      </c>
      <c r="H1137" s="106" t="s">
        <v>42</v>
      </c>
      <c r="I1137" s="3">
        <v>14</v>
      </c>
      <c r="J1137" s="3" t="s">
        <v>43</v>
      </c>
      <c r="K1137" s="3"/>
      <c r="L1137" s="11" t="s">
        <v>1479</v>
      </c>
      <c r="M1137" s="11" t="s">
        <v>1703</v>
      </c>
      <c r="N1137" s="3" t="s">
        <v>1481</v>
      </c>
      <c r="O1137" s="3" t="s">
        <v>1704</v>
      </c>
      <c r="P1137" s="17">
        <v>45512</v>
      </c>
      <c r="Q1137" s="18">
        <v>7157500</v>
      </c>
      <c r="R1137" s="18"/>
      <c r="S1137" s="18">
        <v>7157500</v>
      </c>
      <c r="T1137" s="3" t="s">
        <v>51</v>
      </c>
      <c r="U1137" s="3">
        <v>3900</v>
      </c>
      <c r="V1137" s="17">
        <v>45540</v>
      </c>
      <c r="W1137" s="17">
        <v>45582</v>
      </c>
      <c r="X1137" s="18">
        <v>7157500</v>
      </c>
      <c r="Y1137" s="18"/>
      <c r="Z1137" s="18">
        <v>7157500</v>
      </c>
      <c r="AA1137" s="3" t="s">
        <v>47</v>
      </c>
      <c r="AB1137" s="3"/>
      <c r="AC1137" s="3"/>
      <c r="AD1137" s="3"/>
      <c r="AE1137" s="3"/>
      <c r="AF1137" s="3"/>
      <c r="AG1137" s="3" t="s">
        <v>127</v>
      </c>
      <c r="AH1137" s="18">
        <v>7157500</v>
      </c>
      <c r="AI1137" s="3" t="s">
        <v>128</v>
      </c>
      <c r="AJ1137" s="11"/>
      <c r="AK1137" s="11"/>
      <c r="AL1137" s="3"/>
      <c r="AM1137" s="3"/>
    </row>
    <row r="1138" spans="1:752" s="66" customFormat="1" x14ac:dyDescent="0.3">
      <c r="A1138" s="65">
        <v>1</v>
      </c>
      <c r="B1138" s="68" t="s">
        <v>41</v>
      </c>
      <c r="C1138" s="68" t="s">
        <v>41</v>
      </c>
      <c r="D1138" s="12" t="s">
        <v>41</v>
      </c>
      <c r="E1138" s="31">
        <v>45540</v>
      </c>
      <c r="F1138" s="31">
        <v>45540</v>
      </c>
      <c r="G1138" s="17" t="s">
        <v>13968</v>
      </c>
      <c r="H1138" s="106" t="s">
        <v>42</v>
      </c>
      <c r="I1138" s="12">
        <v>14</v>
      </c>
      <c r="J1138" s="12" t="s">
        <v>43</v>
      </c>
      <c r="K1138" s="12"/>
      <c r="L1138" s="24" t="s">
        <v>2936</v>
      </c>
      <c r="M1138" s="24" t="s">
        <v>3600</v>
      </c>
      <c r="N1138" s="12" t="s">
        <v>2941</v>
      </c>
      <c r="O1138" s="12" t="s">
        <v>2942</v>
      </c>
      <c r="P1138" s="31">
        <v>45478</v>
      </c>
      <c r="Q1138" s="32">
        <v>600000</v>
      </c>
      <c r="R1138" s="32"/>
      <c r="S1138" s="32">
        <v>600000</v>
      </c>
      <c r="T1138" s="12" t="s">
        <v>51</v>
      </c>
      <c r="U1138" s="12">
        <v>3927</v>
      </c>
      <c r="V1138" s="31">
        <v>45544</v>
      </c>
      <c r="W1138" s="31">
        <v>45547</v>
      </c>
      <c r="X1138" s="32">
        <v>600000</v>
      </c>
      <c r="Y1138" s="32"/>
      <c r="Z1138" s="32">
        <v>600000</v>
      </c>
      <c r="AA1138" s="12" t="s">
        <v>47</v>
      </c>
      <c r="AB1138" s="12"/>
      <c r="AC1138" s="12"/>
      <c r="AD1138" s="12"/>
      <c r="AE1138" s="12"/>
      <c r="AF1138" s="12"/>
      <c r="AG1138" s="12" t="s">
        <v>127</v>
      </c>
      <c r="AH1138" s="32">
        <v>600000</v>
      </c>
      <c r="AI1138" s="12" t="s">
        <v>128</v>
      </c>
      <c r="AJ1138" s="19"/>
      <c r="AK1138" s="24" t="s">
        <v>2936</v>
      </c>
      <c r="AL1138" s="12"/>
      <c r="AM1138" s="12"/>
    </row>
    <row r="1139" spans="1:752" s="66" customFormat="1" x14ac:dyDescent="0.3">
      <c r="A1139" s="65">
        <v>1</v>
      </c>
      <c r="B1139" s="68" t="s">
        <v>41</v>
      </c>
      <c r="C1139" s="68" t="s">
        <v>41</v>
      </c>
      <c r="D1139" s="12" t="s">
        <v>41</v>
      </c>
      <c r="E1139" s="31">
        <v>45540</v>
      </c>
      <c r="F1139" s="31">
        <v>45540</v>
      </c>
      <c r="G1139" s="17" t="s">
        <v>13968</v>
      </c>
      <c r="H1139" s="106" t="s">
        <v>42</v>
      </c>
      <c r="I1139" s="12">
        <v>14</v>
      </c>
      <c r="J1139" s="12" t="s">
        <v>43</v>
      </c>
      <c r="K1139" s="12"/>
      <c r="L1139" s="24" t="s">
        <v>2936</v>
      </c>
      <c r="M1139" s="24" t="s">
        <v>2939</v>
      </c>
      <c r="N1139" s="12" t="s">
        <v>2941</v>
      </c>
      <c r="O1139" s="12" t="s">
        <v>2944</v>
      </c>
      <c r="P1139" s="31">
        <v>45478</v>
      </c>
      <c r="Q1139" s="32">
        <v>952259.81</v>
      </c>
      <c r="R1139" s="32"/>
      <c r="S1139" s="32">
        <v>952259.81</v>
      </c>
      <c r="T1139" s="12" t="s">
        <v>51</v>
      </c>
      <c r="U1139" s="12">
        <v>3928</v>
      </c>
      <c r="V1139" s="31">
        <v>45544</v>
      </c>
      <c r="W1139" s="31">
        <v>45547</v>
      </c>
      <c r="X1139" s="32">
        <v>952259.81</v>
      </c>
      <c r="Y1139" s="32"/>
      <c r="Z1139" s="32">
        <v>952259.81</v>
      </c>
      <c r="AA1139" s="12" t="s">
        <v>47</v>
      </c>
      <c r="AB1139" s="12"/>
      <c r="AC1139" s="12"/>
      <c r="AD1139" s="12"/>
      <c r="AE1139" s="12"/>
      <c r="AF1139" s="12"/>
      <c r="AG1139" s="12" t="s">
        <v>127</v>
      </c>
      <c r="AH1139" s="32">
        <v>952259.81</v>
      </c>
      <c r="AI1139" s="12" t="s">
        <v>128</v>
      </c>
      <c r="AJ1139" s="19"/>
      <c r="AK1139" s="24" t="s">
        <v>2936</v>
      </c>
      <c r="AL1139" s="12"/>
      <c r="AM1139" s="12"/>
    </row>
    <row r="1140" spans="1:752" s="66" customFormat="1" x14ac:dyDescent="0.3">
      <c r="A1140" s="65">
        <v>1</v>
      </c>
      <c r="B1140" s="3" t="s">
        <v>112</v>
      </c>
      <c r="C1140" s="3" t="s">
        <v>124</v>
      </c>
      <c r="D1140" s="3" t="s">
        <v>41</v>
      </c>
      <c r="E1140" s="17">
        <v>45544</v>
      </c>
      <c r="F1140" s="17">
        <v>45544</v>
      </c>
      <c r="G1140" s="17" t="s">
        <v>13968</v>
      </c>
      <c r="H1140" s="106" t="s">
        <v>42</v>
      </c>
      <c r="I1140" s="3">
        <v>14</v>
      </c>
      <c r="J1140" s="3" t="s">
        <v>43</v>
      </c>
      <c r="K1140" s="3"/>
      <c r="L1140" s="11" t="s">
        <v>3582</v>
      </c>
      <c r="M1140" s="11" t="s">
        <v>3583</v>
      </c>
      <c r="N1140" s="3" t="s">
        <v>3584</v>
      </c>
      <c r="O1140" s="3" t="s">
        <v>3585</v>
      </c>
      <c r="P1140" s="17">
        <v>45414</v>
      </c>
      <c r="Q1140" s="18">
        <v>16161991.279999999</v>
      </c>
      <c r="R1140" s="18"/>
      <c r="S1140" s="18">
        <v>16161991.279999999</v>
      </c>
      <c r="T1140" s="3" t="s">
        <v>51</v>
      </c>
      <c r="U1140" s="3">
        <v>3931</v>
      </c>
      <c r="V1140" s="17">
        <v>45544</v>
      </c>
      <c r="W1140" s="17">
        <v>45553</v>
      </c>
      <c r="X1140" s="18">
        <v>16161991.279999999</v>
      </c>
      <c r="Y1140" s="18"/>
      <c r="Z1140" s="18">
        <v>16161991.279999999</v>
      </c>
      <c r="AA1140" s="3" t="s">
        <v>47</v>
      </c>
      <c r="AB1140" s="3"/>
      <c r="AC1140" s="3"/>
      <c r="AD1140" s="3"/>
      <c r="AE1140" s="3"/>
      <c r="AF1140" s="3"/>
      <c r="AG1140" s="3" t="s">
        <v>127</v>
      </c>
      <c r="AH1140" s="18"/>
      <c r="AI1140" s="3" t="s">
        <v>128</v>
      </c>
      <c r="AJ1140" s="11"/>
      <c r="AK1140" s="19"/>
      <c r="AL1140" s="3"/>
      <c r="AM1140" s="3"/>
    </row>
    <row r="1141" spans="1:752" s="66" customFormat="1" x14ac:dyDescent="0.3">
      <c r="A1141" s="65">
        <v>1</v>
      </c>
      <c r="B1141" s="68" t="s">
        <v>41</v>
      </c>
      <c r="C1141" s="68" t="s">
        <v>41</v>
      </c>
      <c r="D1141" s="12" t="s">
        <v>41</v>
      </c>
      <c r="E1141" s="31">
        <v>45546</v>
      </c>
      <c r="F1141" s="31">
        <v>45546</v>
      </c>
      <c r="G1141" s="17" t="s">
        <v>13968</v>
      </c>
      <c r="H1141" s="106" t="s">
        <v>42</v>
      </c>
      <c r="I1141" s="12">
        <v>14</v>
      </c>
      <c r="J1141" s="12" t="s">
        <v>43</v>
      </c>
      <c r="K1141" s="12"/>
      <c r="L1141" s="24" t="s">
        <v>3588</v>
      </c>
      <c r="M1141" s="24" t="s">
        <v>3589</v>
      </c>
      <c r="N1141" s="12" t="s">
        <v>148</v>
      </c>
      <c r="O1141" s="12" t="s">
        <v>3590</v>
      </c>
      <c r="P1141" s="31">
        <v>45482</v>
      </c>
      <c r="Q1141" s="32">
        <v>114728.22</v>
      </c>
      <c r="R1141" s="32"/>
      <c r="S1141" s="32">
        <v>114728.22</v>
      </c>
      <c r="T1141" s="12" t="s">
        <v>51</v>
      </c>
      <c r="U1141" s="12">
        <v>3940</v>
      </c>
      <c r="V1141" s="31">
        <v>45547</v>
      </c>
      <c r="W1141" s="31">
        <v>45553</v>
      </c>
      <c r="X1141" s="32">
        <v>114728.22</v>
      </c>
      <c r="Y1141" s="32"/>
      <c r="Z1141" s="32">
        <v>114728.22</v>
      </c>
      <c r="AA1141" s="12" t="s">
        <v>47</v>
      </c>
      <c r="AB1141" s="12"/>
      <c r="AC1141" s="12"/>
      <c r="AD1141" s="12"/>
      <c r="AE1141" s="12"/>
      <c r="AF1141" s="12"/>
      <c r="AG1141" s="12" t="s">
        <v>127</v>
      </c>
      <c r="AH1141" s="32">
        <v>114728.22</v>
      </c>
      <c r="AI1141" s="12" t="s">
        <v>128</v>
      </c>
      <c r="AJ1141" s="19"/>
      <c r="AK1141" s="24" t="s">
        <v>3588</v>
      </c>
      <c r="AL1141" s="12"/>
      <c r="AM1141" s="12"/>
    </row>
    <row r="1142" spans="1:752" s="66" customFormat="1" ht="11.25" customHeight="1" x14ac:dyDescent="0.3">
      <c r="A1142" s="65">
        <v>1</v>
      </c>
      <c r="B1142" s="68" t="s">
        <v>41</v>
      </c>
      <c r="C1142" s="68" t="s">
        <v>41</v>
      </c>
      <c r="D1142" s="12" t="s">
        <v>41</v>
      </c>
      <c r="E1142" s="31">
        <v>45546</v>
      </c>
      <c r="F1142" s="31">
        <v>45546</v>
      </c>
      <c r="G1142" s="17" t="s">
        <v>13968</v>
      </c>
      <c r="H1142" s="106" t="s">
        <v>42</v>
      </c>
      <c r="I1142" s="12">
        <v>14</v>
      </c>
      <c r="J1142" s="12" t="s">
        <v>43</v>
      </c>
      <c r="K1142" s="12"/>
      <c r="L1142" s="24" t="s">
        <v>3588</v>
      </c>
      <c r="M1142" s="24" t="s">
        <v>3591</v>
      </c>
      <c r="N1142" s="12" t="s">
        <v>148</v>
      </c>
      <c r="O1142" s="12" t="s">
        <v>3592</v>
      </c>
      <c r="P1142" s="31">
        <v>45482</v>
      </c>
      <c r="Q1142" s="32">
        <v>393927.48</v>
      </c>
      <c r="R1142" s="32"/>
      <c r="S1142" s="32">
        <v>393927.48</v>
      </c>
      <c r="T1142" s="12" t="s">
        <v>51</v>
      </c>
      <c r="U1142" s="12">
        <v>3942</v>
      </c>
      <c r="V1142" s="31">
        <v>45547</v>
      </c>
      <c r="W1142" s="31">
        <v>45553</v>
      </c>
      <c r="X1142" s="32">
        <v>393927.48</v>
      </c>
      <c r="Y1142" s="32"/>
      <c r="Z1142" s="32">
        <v>393927.48</v>
      </c>
      <c r="AA1142" s="12" t="s">
        <v>47</v>
      </c>
      <c r="AB1142" s="12"/>
      <c r="AC1142" s="12"/>
      <c r="AD1142" s="12"/>
      <c r="AE1142" s="12"/>
      <c r="AF1142" s="12"/>
      <c r="AG1142" s="12" t="s">
        <v>127</v>
      </c>
      <c r="AH1142" s="32">
        <v>393927.48</v>
      </c>
      <c r="AI1142" s="12" t="s">
        <v>128</v>
      </c>
      <c r="AJ1142" s="19"/>
      <c r="AK1142" s="24" t="s">
        <v>3588</v>
      </c>
      <c r="AL1142" s="12"/>
      <c r="AM1142" s="12"/>
    </row>
    <row r="1143" spans="1:752" s="66" customFormat="1" x14ac:dyDescent="0.3">
      <c r="A1143" s="65">
        <v>1</v>
      </c>
      <c r="B1143" s="68" t="s">
        <v>41</v>
      </c>
      <c r="C1143" s="68" t="s">
        <v>41</v>
      </c>
      <c r="D1143" s="12" t="s">
        <v>41</v>
      </c>
      <c r="E1143" s="31">
        <v>45546</v>
      </c>
      <c r="F1143" s="31">
        <v>45546</v>
      </c>
      <c r="G1143" s="17" t="s">
        <v>13968</v>
      </c>
      <c r="H1143" s="106" t="s">
        <v>42</v>
      </c>
      <c r="I1143" s="12">
        <v>14</v>
      </c>
      <c r="J1143" s="12" t="s">
        <v>43</v>
      </c>
      <c r="K1143" s="12"/>
      <c r="L1143" s="24" t="s">
        <v>3593</v>
      </c>
      <c r="M1143" s="24" t="s">
        <v>3594</v>
      </c>
      <c r="N1143" s="12" t="s">
        <v>148</v>
      </c>
      <c r="O1143" s="12" t="s">
        <v>3595</v>
      </c>
      <c r="P1143" s="31">
        <v>45488</v>
      </c>
      <c r="Q1143" s="32">
        <v>930600.79</v>
      </c>
      <c r="R1143" s="32"/>
      <c r="S1143" s="32">
        <v>930600.79</v>
      </c>
      <c r="T1143" s="12" t="s">
        <v>51</v>
      </c>
      <c r="U1143" s="12">
        <v>3943</v>
      </c>
      <c r="V1143" s="31">
        <v>45547</v>
      </c>
      <c r="W1143" s="31">
        <v>45553</v>
      </c>
      <c r="X1143" s="32">
        <v>930600.79</v>
      </c>
      <c r="Y1143" s="32"/>
      <c r="Z1143" s="32">
        <v>930600.79</v>
      </c>
      <c r="AA1143" s="12" t="s">
        <v>47</v>
      </c>
      <c r="AB1143" s="12"/>
      <c r="AC1143" s="12"/>
      <c r="AD1143" s="12"/>
      <c r="AE1143" s="12"/>
      <c r="AF1143" s="12"/>
      <c r="AG1143" s="12" t="s">
        <v>127</v>
      </c>
      <c r="AH1143" s="32">
        <v>930600.79</v>
      </c>
      <c r="AI1143" s="12" t="s">
        <v>128</v>
      </c>
      <c r="AJ1143" s="19"/>
      <c r="AK1143" s="24" t="s">
        <v>3593</v>
      </c>
      <c r="AL1143" s="12"/>
      <c r="AM1143" s="12"/>
    </row>
    <row r="1144" spans="1:752" s="66" customFormat="1" x14ac:dyDescent="0.3">
      <c r="A1144" s="65">
        <v>1</v>
      </c>
      <c r="B1144" s="68" t="s">
        <v>41</v>
      </c>
      <c r="C1144" s="68" t="s">
        <v>41</v>
      </c>
      <c r="D1144" s="12" t="s">
        <v>41</v>
      </c>
      <c r="E1144" s="31">
        <v>45546</v>
      </c>
      <c r="F1144" s="31">
        <v>45546</v>
      </c>
      <c r="G1144" s="17" t="s">
        <v>13968</v>
      </c>
      <c r="H1144" s="106" t="s">
        <v>42</v>
      </c>
      <c r="I1144" s="12">
        <v>14</v>
      </c>
      <c r="J1144" s="12" t="s">
        <v>43</v>
      </c>
      <c r="K1144" s="12"/>
      <c r="L1144" s="24" t="s">
        <v>223</v>
      </c>
      <c r="M1144" s="24" t="s">
        <v>3596</v>
      </c>
      <c r="N1144" s="12" t="s">
        <v>148</v>
      </c>
      <c r="O1144" s="12" t="s">
        <v>3597</v>
      </c>
      <c r="P1144" s="31">
        <v>45483</v>
      </c>
      <c r="Q1144" s="32">
        <v>1562811.94</v>
      </c>
      <c r="R1144" s="32"/>
      <c r="S1144" s="32">
        <v>1562811.94</v>
      </c>
      <c r="T1144" s="12" t="s">
        <v>51</v>
      </c>
      <c r="U1144" s="12">
        <v>3944</v>
      </c>
      <c r="V1144" s="31">
        <v>45547</v>
      </c>
      <c r="W1144" s="31">
        <v>45553</v>
      </c>
      <c r="X1144" s="32">
        <v>1562811.94</v>
      </c>
      <c r="Y1144" s="32"/>
      <c r="Z1144" s="32">
        <v>1562811.94</v>
      </c>
      <c r="AA1144" s="12" t="s">
        <v>47</v>
      </c>
      <c r="AB1144" s="12"/>
      <c r="AC1144" s="12"/>
      <c r="AD1144" s="12"/>
      <c r="AE1144" s="12"/>
      <c r="AF1144" s="12"/>
      <c r="AG1144" s="12" t="s">
        <v>127</v>
      </c>
      <c r="AH1144" s="32">
        <v>1562811.94</v>
      </c>
      <c r="AI1144" s="12" t="s">
        <v>128</v>
      </c>
      <c r="AJ1144" s="19"/>
      <c r="AK1144" s="24" t="s">
        <v>223</v>
      </c>
      <c r="AL1144" s="12"/>
      <c r="AM1144" s="12"/>
    </row>
    <row r="1145" spans="1:752" s="66" customFormat="1" x14ac:dyDescent="0.3">
      <c r="A1145" s="65">
        <v>1</v>
      </c>
      <c r="B1145" s="68" t="s">
        <v>41</v>
      </c>
      <c r="C1145" s="68" t="s">
        <v>41</v>
      </c>
      <c r="D1145" s="12" t="s">
        <v>41</v>
      </c>
      <c r="E1145" s="31">
        <v>45546</v>
      </c>
      <c r="F1145" s="31">
        <v>45546</v>
      </c>
      <c r="G1145" s="17" t="s">
        <v>13968</v>
      </c>
      <c r="H1145" s="106" t="s">
        <v>42</v>
      </c>
      <c r="I1145" s="12">
        <v>14</v>
      </c>
      <c r="J1145" s="12" t="s">
        <v>43</v>
      </c>
      <c r="K1145" s="12"/>
      <c r="L1145" s="24" t="s">
        <v>154</v>
      </c>
      <c r="M1145" s="24" t="s">
        <v>3598</v>
      </c>
      <c r="N1145" s="12" t="s">
        <v>148</v>
      </c>
      <c r="O1145" s="12" t="s">
        <v>3599</v>
      </c>
      <c r="P1145" s="31">
        <v>45481</v>
      </c>
      <c r="Q1145" s="32">
        <v>1307701.3600000001</v>
      </c>
      <c r="R1145" s="32"/>
      <c r="S1145" s="32">
        <v>1307701.3600000001</v>
      </c>
      <c r="T1145" s="12" t="s">
        <v>51</v>
      </c>
      <c r="U1145" s="12">
        <v>3946</v>
      </c>
      <c r="V1145" s="31">
        <v>45547</v>
      </c>
      <c r="W1145" s="31">
        <v>45553</v>
      </c>
      <c r="X1145" s="32">
        <v>1307701.3600000001</v>
      </c>
      <c r="Y1145" s="32"/>
      <c r="Z1145" s="32">
        <v>1307701.3600000001</v>
      </c>
      <c r="AA1145" s="12" t="s">
        <v>47</v>
      </c>
      <c r="AB1145" s="12"/>
      <c r="AC1145" s="12"/>
      <c r="AD1145" s="12"/>
      <c r="AE1145" s="12"/>
      <c r="AF1145" s="12"/>
      <c r="AG1145" s="12" t="s">
        <v>127</v>
      </c>
      <c r="AH1145" s="32">
        <v>1307701.3600000001</v>
      </c>
      <c r="AI1145" s="12" t="s">
        <v>128</v>
      </c>
      <c r="AJ1145" s="19"/>
      <c r="AK1145" s="24" t="s">
        <v>154</v>
      </c>
      <c r="AL1145" s="12"/>
      <c r="AM1145" s="5"/>
    </row>
    <row r="1146" spans="1:752" s="66" customFormat="1" x14ac:dyDescent="0.3">
      <c r="A1146" s="65">
        <v>1</v>
      </c>
      <c r="B1146" s="68" t="s">
        <v>41</v>
      </c>
      <c r="C1146" s="68" t="s">
        <v>41</v>
      </c>
      <c r="D1146" s="12" t="s">
        <v>41</v>
      </c>
      <c r="E1146" s="31">
        <v>45546</v>
      </c>
      <c r="F1146" s="31">
        <v>45546</v>
      </c>
      <c r="G1146" s="17" t="s">
        <v>13968</v>
      </c>
      <c r="H1146" s="106" t="s">
        <v>42</v>
      </c>
      <c r="I1146" s="12">
        <v>14</v>
      </c>
      <c r="J1146" s="12" t="s">
        <v>43</v>
      </c>
      <c r="K1146" s="12"/>
      <c r="L1146" s="24" t="s">
        <v>346</v>
      </c>
      <c r="M1146" s="24" t="s">
        <v>3630</v>
      </c>
      <c r="N1146" s="12" t="s">
        <v>148</v>
      </c>
      <c r="O1146" s="12" t="s">
        <v>3631</v>
      </c>
      <c r="P1146" s="31">
        <v>45449</v>
      </c>
      <c r="Q1146" s="32">
        <v>1051204.1299999999</v>
      </c>
      <c r="R1146" s="32"/>
      <c r="S1146" s="32">
        <v>1051204.1299999999</v>
      </c>
      <c r="T1146" s="12" t="s">
        <v>51</v>
      </c>
      <c r="U1146" s="12">
        <v>3950</v>
      </c>
      <c r="V1146" s="31">
        <v>45547</v>
      </c>
      <c r="W1146" s="31">
        <v>45554</v>
      </c>
      <c r="X1146" s="32">
        <v>1051204.1299999999</v>
      </c>
      <c r="Y1146" s="32"/>
      <c r="Z1146" s="32">
        <v>1051204.1299999999</v>
      </c>
      <c r="AA1146" s="12" t="s">
        <v>47</v>
      </c>
      <c r="AB1146" s="12"/>
      <c r="AC1146" s="12"/>
      <c r="AD1146" s="12"/>
      <c r="AE1146" s="12"/>
      <c r="AF1146" s="12"/>
      <c r="AG1146" s="12" t="s">
        <v>127</v>
      </c>
      <c r="AH1146" s="32">
        <v>1051204.1299999999</v>
      </c>
      <c r="AI1146" s="12" t="s">
        <v>128</v>
      </c>
      <c r="AJ1146" s="19"/>
      <c r="AK1146" s="24" t="s">
        <v>346</v>
      </c>
      <c r="AL1146" s="12"/>
      <c r="AM1146" s="5"/>
    </row>
    <row r="1147" spans="1:752" s="66" customFormat="1" x14ac:dyDescent="0.3">
      <c r="A1147" s="65">
        <v>1</v>
      </c>
      <c r="B1147" s="68" t="s">
        <v>41</v>
      </c>
      <c r="C1147" s="68" t="s">
        <v>41</v>
      </c>
      <c r="D1147" s="12" t="s">
        <v>41</v>
      </c>
      <c r="E1147" s="31">
        <v>45546</v>
      </c>
      <c r="F1147" s="31">
        <v>45546</v>
      </c>
      <c r="G1147" s="17" t="s">
        <v>13968</v>
      </c>
      <c r="H1147" s="106" t="s">
        <v>42</v>
      </c>
      <c r="I1147" s="12">
        <v>14</v>
      </c>
      <c r="J1147" s="12" t="s">
        <v>43</v>
      </c>
      <c r="K1147" s="12"/>
      <c r="L1147" s="24" t="s">
        <v>203</v>
      </c>
      <c r="M1147" s="24" t="s">
        <v>3632</v>
      </c>
      <c r="N1147" s="12" t="s">
        <v>148</v>
      </c>
      <c r="O1147" s="12" t="s">
        <v>3633</v>
      </c>
      <c r="P1147" s="31">
        <v>45481</v>
      </c>
      <c r="Q1147" s="32">
        <v>1497339.23</v>
      </c>
      <c r="R1147" s="32"/>
      <c r="S1147" s="32">
        <v>1497339.23</v>
      </c>
      <c r="T1147" s="12" t="s">
        <v>51</v>
      </c>
      <c r="U1147" s="12">
        <v>3957</v>
      </c>
      <c r="V1147" s="31">
        <v>45547</v>
      </c>
      <c r="W1147" s="31">
        <v>45554</v>
      </c>
      <c r="X1147" s="32">
        <v>1497339.23</v>
      </c>
      <c r="Y1147" s="32"/>
      <c r="Z1147" s="32">
        <v>1497339.23</v>
      </c>
      <c r="AA1147" s="12" t="s">
        <v>47</v>
      </c>
      <c r="AB1147" s="12"/>
      <c r="AC1147" s="12"/>
      <c r="AD1147" s="12"/>
      <c r="AE1147" s="12"/>
      <c r="AF1147" s="12"/>
      <c r="AG1147" s="12" t="s">
        <v>127</v>
      </c>
      <c r="AH1147" s="32">
        <v>1497339.23</v>
      </c>
      <c r="AI1147" s="12" t="s">
        <v>128</v>
      </c>
      <c r="AJ1147" s="19"/>
      <c r="AK1147" s="24" t="s">
        <v>203</v>
      </c>
      <c r="AL1147" s="12"/>
      <c r="AM1147" s="5"/>
    </row>
    <row r="1148" spans="1:752" s="66" customFormat="1" x14ac:dyDescent="0.3">
      <c r="A1148" s="16">
        <v>1</v>
      </c>
      <c r="B1148" s="68" t="s">
        <v>41</v>
      </c>
      <c r="C1148" s="68" t="s">
        <v>41</v>
      </c>
      <c r="D1148" s="12" t="s">
        <v>41</v>
      </c>
      <c r="E1148" s="31">
        <v>45546</v>
      </c>
      <c r="F1148" s="31">
        <v>45546</v>
      </c>
      <c r="G1148" s="17" t="s">
        <v>13968</v>
      </c>
      <c r="H1148" s="106" t="s">
        <v>42</v>
      </c>
      <c r="I1148" s="12">
        <v>14</v>
      </c>
      <c r="J1148" s="12" t="s">
        <v>43</v>
      </c>
      <c r="K1148" s="12"/>
      <c r="L1148" s="24" t="s">
        <v>151</v>
      </c>
      <c r="M1148" s="24" t="s">
        <v>3634</v>
      </c>
      <c r="N1148" s="12" t="s">
        <v>148</v>
      </c>
      <c r="O1148" s="12" t="s">
        <v>3635</v>
      </c>
      <c r="P1148" s="31">
        <v>45510</v>
      </c>
      <c r="Q1148" s="32">
        <v>2867516.75</v>
      </c>
      <c r="R1148" s="32"/>
      <c r="S1148" s="32">
        <v>2867516.75</v>
      </c>
      <c r="T1148" s="12" t="s">
        <v>51</v>
      </c>
      <c r="U1148" s="12">
        <v>3961</v>
      </c>
      <c r="V1148" s="31">
        <v>45547</v>
      </c>
      <c r="W1148" s="31">
        <v>45554</v>
      </c>
      <c r="X1148" s="32">
        <v>2867516.75</v>
      </c>
      <c r="Y1148" s="32"/>
      <c r="Z1148" s="32">
        <v>2867516.75</v>
      </c>
      <c r="AA1148" s="12" t="s">
        <v>47</v>
      </c>
      <c r="AB1148" s="12"/>
      <c r="AC1148" s="12"/>
      <c r="AD1148" s="12"/>
      <c r="AE1148" s="12"/>
      <c r="AF1148" s="12"/>
      <c r="AG1148" s="12" t="s">
        <v>127</v>
      </c>
      <c r="AH1148" s="32">
        <v>2867516.75</v>
      </c>
      <c r="AI1148" s="12" t="s">
        <v>128</v>
      </c>
      <c r="AJ1148" s="19"/>
      <c r="AK1148" s="19"/>
      <c r="AL1148" s="12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  <c r="DB1148" s="5"/>
      <c r="DC1148" s="5"/>
      <c r="DD1148" s="5"/>
      <c r="DE1148" s="5"/>
      <c r="DF1148" s="5"/>
      <c r="DG1148" s="5"/>
      <c r="DH1148" s="5"/>
      <c r="DI1148" s="5"/>
      <c r="DJ1148" s="5"/>
      <c r="DK1148" s="5"/>
      <c r="DL1148" s="5"/>
      <c r="DM1148" s="5"/>
      <c r="DN1148" s="5"/>
      <c r="DO1148" s="5"/>
      <c r="DP1148" s="5"/>
      <c r="DQ1148" s="5"/>
      <c r="DR1148" s="5"/>
      <c r="DS1148" s="5"/>
      <c r="DT1148" s="5"/>
      <c r="DU1148" s="5"/>
      <c r="DV1148" s="5"/>
      <c r="DW1148" s="5"/>
      <c r="DX1148" s="5"/>
      <c r="DY1148" s="5"/>
      <c r="DZ1148" s="5"/>
      <c r="EA1148" s="5"/>
      <c r="EB1148" s="5"/>
      <c r="EC1148" s="5"/>
      <c r="ED1148" s="5"/>
      <c r="EE1148" s="5"/>
      <c r="EF1148" s="5"/>
      <c r="EG1148" s="5"/>
      <c r="EH1148" s="5"/>
      <c r="EI1148" s="5"/>
      <c r="EJ1148" s="5"/>
      <c r="EK1148" s="5"/>
      <c r="EL1148" s="5"/>
      <c r="EM1148" s="5"/>
      <c r="EN1148" s="5"/>
      <c r="EO1148" s="5"/>
      <c r="EP1148" s="5"/>
      <c r="EQ1148" s="5"/>
      <c r="ER1148" s="5"/>
      <c r="ES1148" s="5"/>
      <c r="ET1148" s="5"/>
      <c r="EU1148" s="5"/>
      <c r="EV1148" s="5"/>
      <c r="EW1148" s="5"/>
      <c r="EX1148" s="5"/>
      <c r="EY1148" s="5"/>
      <c r="EZ1148" s="5"/>
      <c r="FA1148" s="5"/>
      <c r="FB1148" s="5"/>
      <c r="FC1148" s="5"/>
      <c r="FD1148" s="5"/>
      <c r="FE1148" s="5"/>
      <c r="FF1148" s="5"/>
      <c r="FG1148" s="5"/>
      <c r="FH1148" s="5"/>
      <c r="FI1148" s="5"/>
      <c r="FJ1148" s="5"/>
      <c r="FK1148" s="5"/>
      <c r="FL1148" s="5"/>
      <c r="FM1148" s="5"/>
      <c r="FN1148" s="5"/>
      <c r="FO1148" s="5"/>
      <c r="FP1148" s="5"/>
      <c r="FQ1148" s="5"/>
      <c r="FR1148" s="5"/>
      <c r="FS1148" s="5"/>
      <c r="FT1148" s="5"/>
      <c r="FU1148" s="5"/>
      <c r="FV1148" s="5"/>
      <c r="FW1148" s="5"/>
      <c r="FX1148" s="5"/>
      <c r="FY1148" s="5"/>
      <c r="FZ1148" s="5"/>
      <c r="GA1148" s="5"/>
      <c r="GB1148" s="5"/>
      <c r="GC1148" s="5"/>
      <c r="GD1148" s="5"/>
      <c r="GE1148" s="5"/>
      <c r="GF1148" s="5"/>
      <c r="GG1148" s="5"/>
      <c r="GH1148" s="5"/>
      <c r="GI1148" s="5"/>
      <c r="GJ1148" s="5"/>
      <c r="GK1148" s="5"/>
      <c r="GL1148" s="5"/>
      <c r="GM1148" s="5"/>
      <c r="GN1148" s="5"/>
      <c r="GO1148" s="5"/>
      <c r="GP1148" s="5"/>
      <c r="GQ1148" s="5"/>
      <c r="GR1148" s="5"/>
      <c r="GS1148" s="5"/>
      <c r="GT1148" s="5"/>
      <c r="GU1148" s="5"/>
      <c r="GV1148" s="5"/>
      <c r="GW1148" s="5"/>
      <c r="GX1148" s="5"/>
      <c r="GY1148" s="5"/>
      <c r="GZ1148" s="5"/>
      <c r="HA1148" s="5"/>
      <c r="HB1148" s="5"/>
      <c r="HC1148" s="5"/>
      <c r="HD1148" s="5"/>
      <c r="HE1148" s="5"/>
      <c r="HF1148" s="5"/>
      <c r="HG1148" s="5"/>
      <c r="HH1148" s="5"/>
      <c r="HI1148" s="5"/>
      <c r="HJ1148" s="5"/>
      <c r="HK1148" s="5"/>
      <c r="HL1148" s="5"/>
      <c r="HM1148" s="5"/>
      <c r="HN1148" s="5"/>
      <c r="HO1148" s="5"/>
      <c r="HP1148" s="5"/>
      <c r="HQ1148" s="5"/>
      <c r="HR1148" s="5"/>
      <c r="HS1148" s="5"/>
      <c r="HT1148" s="5"/>
      <c r="HU1148" s="5"/>
      <c r="HV1148" s="5"/>
      <c r="HW1148" s="5"/>
      <c r="HX1148" s="5"/>
      <c r="HY1148" s="5"/>
      <c r="HZ1148" s="5"/>
      <c r="IA1148" s="5"/>
      <c r="IB1148" s="5"/>
      <c r="IC1148" s="5"/>
      <c r="ID1148" s="5"/>
      <c r="IE1148" s="5"/>
      <c r="IF1148" s="5"/>
      <c r="IG1148" s="5"/>
      <c r="IH1148" s="5"/>
      <c r="II1148" s="5"/>
      <c r="IJ1148" s="5"/>
      <c r="IK1148" s="5"/>
      <c r="IL1148" s="5"/>
      <c r="IM1148" s="5"/>
      <c r="IN1148" s="5"/>
      <c r="IO1148" s="5"/>
      <c r="IP1148" s="5"/>
      <c r="IQ1148" s="5"/>
      <c r="IR1148" s="5"/>
      <c r="IS1148" s="5"/>
      <c r="IT1148" s="5"/>
      <c r="IU1148" s="5"/>
      <c r="IV1148" s="5"/>
      <c r="IW1148" s="5"/>
      <c r="IX1148" s="5"/>
      <c r="IY1148" s="5"/>
      <c r="IZ1148" s="5"/>
      <c r="JA1148" s="5"/>
      <c r="JB1148" s="5"/>
      <c r="JC1148" s="5"/>
      <c r="JD1148" s="5"/>
      <c r="JE1148" s="5"/>
      <c r="JF1148" s="5"/>
      <c r="JG1148" s="5"/>
      <c r="JH1148" s="5"/>
      <c r="JI1148" s="5"/>
      <c r="JJ1148" s="5"/>
      <c r="JK1148" s="5"/>
      <c r="JL1148" s="5"/>
      <c r="JM1148" s="5"/>
      <c r="JN1148" s="5"/>
      <c r="JO1148" s="5"/>
      <c r="JP1148" s="5"/>
      <c r="JQ1148" s="5"/>
      <c r="JR1148" s="5"/>
      <c r="JS1148" s="5"/>
      <c r="JT1148" s="5"/>
      <c r="JU1148" s="5"/>
      <c r="JV1148" s="5"/>
      <c r="JW1148" s="5"/>
      <c r="JX1148" s="5"/>
      <c r="JY1148" s="5"/>
      <c r="JZ1148" s="5"/>
      <c r="KA1148" s="5"/>
      <c r="KB1148" s="5"/>
      <c r="KC1148" s="5"/>
      <c r="KD1148" s="5"/>
      <c r="KE1148" s="5"/>
      <c r="KF1148" s="5"/>
      <c r="KG1148" s="5"/>
      <c r="KH1148" s="5"/>
      <c r="KI1148" s="5"/>
      <c r="KJ1148" s="5"/>
      <c r="KK1148" s="5"/>
      <c r="KL1148" s="5"/>
      <c r="KM1148" s="5"/>
      <c r="KN1148" s="5"/>
      <c r="KO1148" s="5"/>
      <c r="KP1148" s="5"/>
      <c r="KQ1148" s="5"/>
      <c r="KR1148" s="5"/>
      <c r="KS1148" s="5"/>
      <c r="KT1148" s="5"/>
      <c r="KU1148" s="5"/>
      <c r="KV1148" s="5"/>
      <c r="KW1148" s="5"/>
      <c r="KX1148" s="5"/>
      <c r="KY1148" s="5"/>
      <c r="KZ1148" s="5"/>
      <c r="LA1148" s="5"/>
      <c r="LB1148" s="5"/>
      <c r="LC1148" s="5"/>
      <c r="LD1148" s="5"/>
      <c r="LE1148" s="5"/>
      <c r="LF1148" s="5"/>
      <c r="LG1148" s="5"/>
      <c r="LH1148" s="5"/>
      <c r="LI1148" s="5"/>
      <c r="LJ1148" s="5"/>
      <c r="LK1148" s="5"/>
      <c r="LL1148" s="5"/>
      <c r="LM1148" s="5"/>
      <c r="LN1148" s="5"/>
      <c r="LO1148" s="5"/>
      <c r="LP1148" s="5"/>
      <c r="LQ1148" s="5"/>
      <c r="LR1148" s="5"/>
      <c r="LS1148" s="5"/>
      <c r="LT1148" s="5"/>
      <c r="LU1148" s="5"/>
      <c r="LV1148" s="5"/>
      <c r="LW1148" s="5"/>
      <c r="LX1148" s="5"/>
      <c r="LY1148" s="5"/>
      <c r="LZ1148" s="5"/>
      <c r="MA1148" s="5"/>
      <c r="MB1148" s="5"/>
      <c r="MC1148" s="5"/>
      <c r="MD1148" s="5"/>
      <c r="ME1148" s="5"/>
      <c r="MF1148" s="5"/>
      <c r="MG1148" s="5"/>
      <c r="MH1148" s="5"/>
      <c r="MI1148" s="5"/>
      <c r="MJ1148" s="5"/>
      <c r="MK1148" s="5"/>
      <c r="ML1148" s="5"/>
      <c r="MM1148" s="5"/>
      <c r="MN1148" s="5"/>
      <c r="MO1148" s="5"/>
      <c r="MP1148" s="5"/>
      <c r="MQ1148" s="5"/>
      <c r="MR1148" s="5"/>
      <c r="MS1148" s="5"/>
      <c r="MT1148" s="5"/>
      <c r="MU1148" s="5"/>
      <c r="MV1148" s="5"/>
      <c r="MW1148" s="5"/>
      <c r="MX1148" s="5"/>
      <c r="MY1148" s="5"/>
      <c r="MZ1148" s="5"/>
      <c r="NA1148" s="5"/>
      <c r="NB1148" s="5"/>
      <c r="NC1148" s="5"/>
      <c r="ND1148" s="5"/>
      <c r="NE1148" s="5"/>
      <c r="NF1148" s="5"/>
      <c r="NG1148" s="5"/>
      <c r="NH1148" s="5"/>
      <c r="NI1148" s="5"/>
      <c r="NJ1148" s="5"/>
      <c r="NK1148" s="5"/>
      <c r="NL1148" s="5"/>
      <c r="NM1148" s="5"/>
      <c r="NN1148" s="5"/>
      <c r="NO1148" s="5"/>
      <c r="NP1148" s="5"/>
      <c r="NQ1148" s="5"/>
      <c r="NR1148" s="5"/>
      <c r="NS1148" s="5"/>
      <c r="NT1148" s="5"/>
      <c r="NU1148" s="5"/>
      <c r="NV1148" s="5"/>
      <c r="NW1148" s="5"/>
      <c r="NX1148" s="5"/>
      <c r="NY1148" s="5"/>
      <c r="NZ1148" s="5"/>
      <c r="OA1148" s="5"/>
      <c r="OB1148" s="5"/>
      <c r="OC1148" s="5"/>
      <c r="OD1148" s="5"/>
      <c r="OE1148" s="5"/>
      <c r="OF1148" s="5"/>
      <c r="OG1148" s="5"/>
      <c r="OH1148" s="5"/>
      <c r="OI1148" s="5"/>
      <c r="OJ1148" s="5"/>
      <c r="OK1148" s="5"/>
      <c r="OL1148" s="5"/>
      <c r="OM1148" s="5"/>
      <c r="ON1148" s="5"/>
      <c r="OO1148" s="5"/>
      <c r="OP1148" s="5"/>
      <c r="OQ1148" s="5"/>
      <c r="OR1148" s="5"/>
      <c r="OS1148" s="5"/>
      <c r="OT1148" s="5"/>
      <c r="OU1148" s="5"/>
      <c r="OV1148" s="5"/>
      <c r="OW1148" s="5"/>
      <c r="OX1148" s="5"/>
      <c r="OY1148" s="5"/>
      <c r="OZ1148" s="5"/>
      <c r="PA1148" s="5"/>
      <c r="PB1148" s="5"/>
      <c r="PC1148" s="5"/>
      <c r="PD1148" s="5"/>
      <c r="PE1148" s="5"/>
      <c r="PF1148" s="5"/>
      <c r="PG1148" s="5"/>
      <c r="PH1148" s="5"/>
      <c r="PI1148" s="5"/>
      <c r="PJ1148" s="5"/>
      <c r="PK1148" s="5"/>
      <c r="PL1148" s="5"/>
      <c r="PM1148" s="5"/>
      <c r="PN1148" s="5"/>
      <c r="PO1148" s="5"/>
      <c r="PP1148" s="5"/>
      <c r="PQ1148" s="5"/>
      <c r="PR1148" s="5"/>
      <c r="PS1148" s="5"/>
      <c r="PT1148" s="5"/>
      <c r="PU1148" s="5"/>
      <c r="PV1148" s="5"/>
      <c r="PW1148" s="5"/>
      <c r="PX1148" s="5"/>
      <c r="PY1148" s="5"/>
      <c r="PZ1148" s="5"/>
      <c r="QA1148" s="5"/>
      <c r="QB1148" s="5"/>
      <c r="QC1148" s="5"/>
      <c r="QD1148" s="5"/>
      <c r="QE1148" s="5"/>
      <c r="QF1148" s="5"/>
      <c r="QG1148" s="5"/>
      <c r="QH1148" s="5"/>
      <c r="QI1148" s="5"/>
      <c r="QJ1148" s="5"/>
      <c r="QK1148" s="5"/>
      <c r="QL1148" s="5"/>
      <c r="QM1148" s="5"/>
      <c r="QN1148" s="5"/>
      <c r="QO1148" s="5"/>
      <c r="QP1148" s="5"/>
      <c r="QQ1148" s="5"/>
      <c r="QR1148" s="5"/>
      <c r="QS1148" s="5"/>
      <c r="QT1148" s="5"/>
      <c r="QU1148" s="5"/>
      <c r="QV1148" s="5"/>
      <c r="QW1148" s="5"/>
      <c r="QX1148" s="5"/>
      <c r="QY1148" s="5"/>
      <c r="QZ1148" s="5"/>
      <c r="RA1148" s="5"/>
      <c r="RB1148" s="5"/>
      <c r="RC1148" s="5"/>
      <c r="RD1148" s="5"/>
      <c r="RE1148" s="5"/>
      <c r="RF1148" s="5"/>
      <c r="RG1148" s="5"/>
      <c r="RH1148" s="5"/>
      <c r="RI1148" s="5"/>
      <c r="RJ1148" s="5"/>
      <c r="RK1148" s="5"/>
      <c r="RL1148" s="5"/>
      <c r="RM1148" s="5"/>
      <c r="RN1148" s="5"/>
      <c r="RO1148" s="5"/>
      <c r="RP1148" s="5"/>
      <c r="RQ1148" s="5"/>
      <c r="RR1148" s="5"/>
      <c r="RS1148" s="5"/>
      <c r="RT1148" s="5"/>
      <c r="RU1148" s="5"/>
      <c r="RV1148" s="5"/>
      <c r="RW1148" s="5"/>
      <c r="RX1148" s="5"/>
      <c r="RY1148" s="5"/>
      <c r="RZ1148" s="5"/>
      <c r="SA1148" s="5"/>
      <c r="SB1148" s="5"/>
      <c r="SC1148" s="5"/>
      <c r="SD1148" s="5"/>
      <c r="SE1148" s="5"/>
      <c r="SF1148" s="5"/>
      <c r="SG1148" s="5"/>
      <c r="SH1148" s="5"/>
      <c r="SI1148" s="5"/>
      <c r="SJ1148" s="5"/>
      <c r="SK1148" s="5"/>
      <c r="SL1148" s="5"/>
      <c r="SM1148" s="5"/>
      <c r="SN1148" s="5"/>
      <c r="SO1148" s="5"/>
      <c r="SP1148" s="5"/>
      <c r="SQ1148" s="5"/>
      <c r="SR1148" s="5"/>
      <c r="SS1148" s="5"/>
      <c r="ST1148" s="5"/>
      <c r="SU1148" s="5"/>
      <c r="SV1148" s="5"/>
      <c r="SW1148" s="5"/>
      <c r="SX1148" s="5"/>
      <c r="SY1148" s="5"/>
      <c r="SZ1148" s="5"/>
      <c r="TA1148" s="5"/>
      <c r="TB1148" s="5"/>
      <c r="TC1148" s="5"/>
      <c r="TD1148" s="5"/>
      <c r="TE1148" s="5"/>
      <c r="TF1148" s="5"/>
      <c r="TG1148" s="5"/>
      <c r="TH1148" s="5"/>
      <c r="TI1148" s="5"/>
      <c r="TJ1148" s="5"/>
      <c r="TK1148" s="5"/>
      <c r="TL1148" s="5"/>
      <c r="TM1148" s="5"/>
      <c r="TN1148" s="5"/>
      <c r="TO1148" s="5"/>
      <c r="TP1148" s="5"/>
      <c r="TQ1148" s="5"/>
      <c r="TR1148" s="5"/>
      <c r="TS1148" s="5"/>
      <c r="TT1148" s="5"/>
      <c r="TU1148" s="5"/>
      <c r="TV1148" s="5"/>
      <c r="TW1148" s="5"/>
      <c r="TX1148" s="5"/>
      <c r="TY1148" s="5"/>
      <c r="TZ1148" s="5"/>
      <c r="UA1148" s="5"/>
      <c r="UB1148" s="5"/>
      <c r="UC1148" s="5"/>
      <c r="UD1148" s="5"/>
      <c r="UE1148" s="5"/>
      <c r="UF1148" s="5"/>
      <c r="UG1148" s="5"/>
      <c r="UH1148" s="5"/>
      <c r="UI1148" s="5"/>
      <c r="UJ1148" s="5"/>
      <c r="UK1148" s="5"/>
      <c r="UL1148" s="5"/>
      <c r="UM1148" s="5"/>
      <c r="UN1148" s="5"/>
      <c r="UO1148" s="5"/>
      <c r="UP1148" s="5"/>
      <c r="UQ1148" s="5"/>
      <c r="UR1148" s="5"/>
      <c r="US1148" s="5"/>
      <c r="UT1148" s="5"/>
      <c r="UU1148" s="5"/>
      <c r="UV1148" s="5"/>
      <c r="UW1148" s="5"/>
      <c r="UX1148" s="5"/>
      <c r="UY1148" s="5"/>
      <c r="UZ1148" s="5"/>
      <c r="VA1148" s="5"/>
      <c r="VB1148" s="5"/>
      <c r="VC1148" s="5"/>
      <c r="VD1148" s="5"/>
      <c r="VE1148" s="5"/>
      <c r="VF1148" s="5"/>
      <c r="VG1148" s="5"/>
      <c r="VH1148" s="5"/>
      <c r="VI1148" s="5"/>
      <c r="VJ1148" s="5"/>
      <c r="VK1148" s="5"/>
      <c r="VL1148" s="5"/>
      <c r="VM1148" s="5"/>
      <c r="VN1148" s="5"/>
      <c r="VO1148" s="5"/>
      <c r="VP1148" s="5"/>
      <c r="VQ1148" s="5"/>
      <c r="VR1148" s="5"/>
      <c r="VS1148" s="5"/>
      <c r="VT1148" s="5"/>
      <c r="VU1148" s="5"/>
      <c r="VV1148" s="5"/>
      <c r="VW1148" s="5"/>
      <c r="VX1148" s="5"/>
      <c r="VY1148" s="5"/>
      <c r="VZ1148" s="5"/>
      <c r="WA1148" s="5"/>
      <c r="WB1148" s="5"/>
      <c r="WC1148" s="5"/>
      <c r="WD1148" s="5"/>
      <c r="WE1148" s="5"/>
      <c r="WF1148" s="5"/>
      <c r="WG1148" s="5"/>
      <c r="WH1148" s="5"/>
      <c r="WI1148" s="5"/>
      <c r="WJ1148" s="5"/>
      <c r="WK1148" s="5"/>
      <c r="WL1148" s="5"/>
      <c r="WM1148" s="5"/>
      <c r="WN1148" s="5"/>
      <c r="WO1148" s="5"/>
      <c r="WP1148" s="5"/>
      <c r="WQ1148" s="5"/>
      <c r="WR1148" s="5"/>
      <c r="WS1148" s="5"/>
      <c r="WT1148" s="5"/>
      <c r="WU1148" s="5"/>
      <c r="WV1148" s="5"/>
      <c r="WW1148" s="5"/>
      <c r="WX1148" s="5"/>
      <c r="WY1148" s="5"/>
      <c r="WZ1148" s="5"/>
      <c r="XA1148" s="5"/>
      <c r="XB1148" s="5"/>
      <c r="XC1148" s="5"/>
      <c r="XD1148" s="5"/>
      <c r="XE1148" s="5"/>
      <c r="XF1148" s="5"/>
      <c r="XG1148" s="5"/>
      <c r="XH1148" s="5"/>
      <c r="XI1148" s="5"/>
      <c r="XJ1148" s="5"/>
      <c r="XK1148" s="5"/>
      <c r="XL1148" s="5"/>
      <c r="XM1148" s="5"/>
      <c r="XN1148" s="5"/>
      <c r="XO1148" s="5"/>
      <c r="XP1148" s="5"/>
      <c r="XQ1148" s="5"/>
      <c r="XR1148" s="5"/>
      <c r="XS1148" s="5"/>
      <c r="XT1148" s="5"/>
      <c r="XU1148" s="5"/>
      <c r="XV1148" s="5"/>
      <c r="XW1148" s="5"/>
      <c r="XX1148" s="5"/>
      <c r="XY1148" s="5"/>
      <c r="XZ1148" s="5"/>
      <c r="YA1148" s="5"/>
      <c r="YB1148" s="5"/>
      <c r="YC1148" s="5"/>
      <c r="YD1148" s="5"/>
      <c r="YE1148" s="5"/>
      <c r="YF1148" s="5"/>
      <c r="YG1148" s="5"/>
      <c r="YH1148" s="5"/>
      <c r="YI1148" s="5"/>
      <c r="YJ1148" s="5"/>
      <c r="YK1148" s="5"/>
      <c r="YL1148" s="5"/>
      <c r="YM1148" s="5"/>
      <c r="YN1148" s="5"/>
      <c r="YO1148" s="5"/>
      <c r="YP1148" s="5"/>
      <c r="YQ1148" s="5"/>
      <c r="YR1148" s="5"/>
      <c r="YS1148" s="5"/>
      <c r="YT1148" s="5"/>
      <c r="YU1148" s="5"/>
      <c r="YV1148" s="5"/>
      <c r="YW1148" s="5"/>
      <c r="YX1148" s="5"/>
      <c r="YY1148" s="5"/>
      <c r="YZ1148" s="5"/>
      <c r="ZA1148" s="5"/>
      <c r="ZB1148" s="5"/>
      <c r="ZC1148" s="5"/>
      <c r="ZD1148" s="5"/>
      <c r="ZE1148" s="5"/>
      <c r="ZF1148" s="5"/>
      <c r="ZG1148" s="5"/>
      <c r="ZH1148" s="5"/>
      <c r="ZI1148" s="5"/>
      <c r="ZJ1148" s="5"/>
      <c r="ZK1148" s="5"/>
      <c r="ZL1148" s="5"/>
      <c r="ZM1148" s="5"/>
      <c r="ZN1148" s="5"/>
      <c r="ZO1148" s="5"/>
      <c r="ZP1148" s="5"/>
      <c r="ZQ1148" s="5"/>
      <c r="ZR1148" s="5"/>
      <c r="ZS1148" s="5"/>
      <c r="ZT1148" s="5"/>
      <c r="ZU1148" s="5"/>
      <c r="ZV1148" s="5"/>
      <c r="ZW1148" s="5"/>
      <c r="ZX1148" s="5"/>
      <c r="ZY1148" s="5"/>
      <c r="ZZ1148" s="5"/>
      <c r="AAA1148" s="5"/>
      <c r="AAB1148" s="5"/>
      <c r="AAC1148" s="5"/>
      <c r="AAD1148" s="5"/>
      <c r="AAE1148" s="5"/>
      <c r="AAF1148" s="5"/>
      <c r="AAG1148" s="5"/>
      <c r="AAH1148" s="5"/>
      <c r="AAI1148" s="5"/>
      <c r="AAJ1148" s="5"/>
      <c r="AAK1148" s="5"/>
      <c r="AAL1148" s="5"/>
      <c r="AAM1148" s="5"/>
      <c r="AAN1148" s="5"/>
      <c r="AAO1148" s="5"/>
      <c r="AAP1148" s="5"/>
      <c r="AAQ1148" s="5"/>
      <c r="AAR1148" s="5"/>
      <c r="AAS1148" s="5"/>
      <c r="AAT1148" s="5"/>
      <c r="AAU1148" s="5"/>
      <c r="AAV1148" s="5"/>
      <c r="AAW1148" s="5"/>
      <c r="AAX1148" s="5"/>
      <c r="AAY1148" s="5"/>
      <c r="AAZ1148" s="5"/>
      <c r="ABA1148" s="5"/>
      <c r="ABB1148" s="5"/>
      <c r="ABC1148" s="5"/>
      <c r="ABD1148" s="5"/>
      <c r="ABE1148" s="5"/>
      <c r="ABF1148" s="5"/>
      <c r="ABG1148" s="5"/>
      <c r="ABH1148" s="5"/>
      <c r="ABI1148" s="5"/>
      <c r="ABJ1148" s="5"/>
      <c r="ABK1148" s="5"/>
      <c r="ABL1148" s="5"/>
      <c r="ABM1148" s="5"/>
      <c r="ABN1148" s="5"/>
      <c r="ABO1148" s="5"/>
      <c r="ABP1148" s="5"/>
      <c r="ABQ1148" s="5"/>
      <c r="ABR1148" s="5"/>
      <c r="ABS1148" s="5"/>
      <c r="ABT1148" s="5"/>
      <c r="ABU1148" s="5"/>
      <c r="ABV1148" s="5"/>
      <c r="ABW1148" s="5"/>
      <c r="ABX1148" s="5"/>
    </row>
    <row r="1149" spans="1:752" s="66" customFormat="1" x14ac:dyDescent="0.3">
      <c r="A1149" s="65">
        <v>1</v>
      </c>
      <c r="B1149" s="68" t="s">
        <v>41</v>
      </c>
      <c r="C1149" s="68" t="s">
        <v>41</v>
      </c>
      <c r="D1149" s="12" t="s">
        <v>41</v>
      </c>
      <c r="E1149" s="31">
        <v>45547</v>
      </c>
      <c r="F1149" s="31">
        <v>45547</v>
      </c>
      <c r="G1149" s="17" t="s">
        <v>13968</v>
      </c>
      <c r="H1149" s="106" t="s">
        <v>42</v>
      </c>
      <c r="I1149" s="12">
        <v>14</v>
      </c>
      <c r="J1149" s="12" t="s">
        <v>43</v>
      </c>
      <c r="K1149" s="12"/>
      <c r="L1149" s="24" t="s">
        <v>3090</v>
      </c>
      <c r="M1149" s="24" t="s">
        <v>3636</v>
      </c>
      <c r="N1149" s="12" t="s">
        <v>148</v>
      </c>
      <c r="O1149" s="12" t="s">
        <v>3637</v>
      </c>
      <c r="P1149" s="31">
        <v>45448</v>
      </c>
      <c r="Q1149" s="32">
        <v>3690354.24</v>
      </c>
      <c r="R1149" s="32"/>
      <c r="S1149" s="32">
        <v>3690354.24</v>
      </c>
      <c r="T1149" s="12" t="s">
        <v>51</v>
      </c>
      <c r="U1149" s="12">
        <v>3962</v>
      </c>
      <c r="V1149" s="31">
        <v>45548</v>
      </c>
      <c r="W1149" s="31">
        <v>45554</v>
      </c>
      <c r="X1149" s="32">
        <v>3690354.24</v>
      </c>
      <c r="Y1149" s="32"/>
      <c r="Z1149" s="32">
        <v>3690354.24</v>
      </c>
      <c r="AA1149" s="12" t="s">
        <v>47</v>
      </c>
      <c r="AB1149" s="12"/>
      <c r="AC1149" s="12"/>
      <c r="AD1149" s="12"/>
      <c r="AE1149" s="12"/>
      <c r="AF1149" s="12"/>
      <c r="AG1149" s="12" t="s">
        <v>127</v>
      </c>
      <c r="AH1149" s="32">
        <v>3690354.24</v>
      </c>
      <c r="AI1149" s="12" t="s">
        <v>128</v>
      </c>
      <c r="AJ1149" s="19"/>
      <c r="AK1149" s="19"/>
      <c r="AL1149" s="12"/>
      <c r="AM1149" s="5"/>
    </row>
    <row r="1150" spans="1:752" s="66" customFormat="1" x14ac:dyDescent="0.3">
      <c r="A1150" s="65">
        <v>1</v>
      </c>
      <c r="B1150" s="68" t="s">
        <v>41</v>
      </c>
      <c r="C1150" s="68" t="s">
        <v>41</v>
      </c>
      <c r="D1150" s="12" t="s">
        <v>41</v>
      </c>
      <c r="E1150" s="31">
        <v>45547</v>
      </c>
      <c r="F1150" s="31">
        <v>45547</v>
      </c>
      <c r="G1150" s="17" t="s">
        <v>13968</v>
      </c>
      <c r="H1150" s="106" t="s">
        <v>42</v>
      </c>
      <c r="I1150" s="12">
        <v>14</v>
      </c>
      <c r="J1150" s="12" t="s">
        <v>43</v>
      </c>
      <c r="K1150" s="12"/>
      <c r="L1150" s="24" t="s">
        <v>3087</v>
      </c>
      <c r="M1150" s="24" t="s">
        <v>3088</v>
      </c>
      <c r="N1150" s="12" t="s">
        <v>148</v>
      </c>
      <c r="O1150" s="12" t="s">
        <v>3089</v>
      </c>
      <c r="P1150" s="31">
        <v>45509</v>
      </c>
      <c r="Q1150" s="32">
        <v>85982.67</v>
      </c>
      <c r="R1150" s="32"/>
      <c r="S1150" s="32">
        <v>85982.67</v>
      </c>
      <c r="T1150" s="12" t="s">
        <v>51</v>
      </c>
      <c r="U1150" s="12">
        <v>3963</v>
      </c>
      <c r="V1150" s="31">
        <v>45548</v>
      </c>
      <c r="W1150" s="31">
        <v>45554</v>
      </c>
      <c r="X1150" s="32">
        <v>85982.67</v>
      </c>
      <c r="Y1150" s="32"/>
      <c r="Z1150" s="32">
        <v>85982.67</v>
      </c>
      <c r="AA1150" s="12" t="s">
        <v>47</v>
      </c>
      <c r="AB1150" s="12"/>
      <c r="AC1150" s="12"/>
      <c r="AD1150" s="12"/>
      <c r="AE1150" s="12"/>
      <c r="AF1150" s="12"/>
      <c r="AG1150" s="12" t="s">
        <v>127</v>
      </c>
      <c r="AH1150" s="32">
        <v>85982.67</v>
      </c>
      <c r="AI1150" s="12" t="s">
        <v>128</v>
      </c>
      <c r="AJ1150" s="19"/>
      <c r="AK1150" s="19"/>
      <c r="AL1150" s="12"/>
      <c r="AM1150" s="5"/>
    </row>
    <row r="1151" spans="1:752" s="66" customFormat="1" x14ac:dyDescent="0.3">
      <c r="A1151" s="65">
        <v>1</v>
      </c>
      <c r="B1151" s="68" t="s">
        <v>54</v>
      </c>
      <c r="C1151" s="68" t="s">
        <v>54</v>
      </c>
      <c r="D1151" s="3" t="s">
        <v>41</v>
      </c>
      <c r="E1151" s="17">
        <v>45558</v>
      </c>
      <c r="F1151" s="17">
        <v>45558</v>
      </c>
      <c r="G1151" s="17" t="s">
        <v>13968</v>
      </c>
      <c r="H1151" s="106" t="s">
        <v>42</v>
      </c>
      <c r="I1151" s="3">
        <v>14</v>
      </c>
      <c r="J1151" s="3" t="s">
        <v>43</v>
      </c>
      <c r="K1151" s="3"/>
      <c r="L1151" s="11" t="s">
        <v>213</v>
      </c>
      <c r="M1151" s="3" t="s">
        <v>3255</v>
      </c>
      <c r="N1151" s="12" t="s">
        <v>3686</v>
      </c>
      <c r="O1151" s="12" t="s">
        <v>3687</v>
      </c>
      <c r="P1151" s="31">
        <v>45509</v>
      </c>
      <c r="Q1151" s="32">
        <v>28120000</v>
      </c>
      <c r="R1151" s="32"/>
      <c r="S1151" s="32">
        <v>28120000</v>
      </c>
      <c r="T1151" s="3" t="s">
        <v>51</v>
      </c>
      <c r="U1151" s="12">
        <v>4005</v>
      </c>
      <c r="V1151" s="17">
        <v>45559</v>
      </c>
      <c r="W1151" s="31">
        <v>45565</v>
      </c>
      <c r="X1151" s="32">
        <v>28120000</v>
      </c>
      <c r="Y1151" s="32"/>
      <c r="Z1151" s="32">
        <v>28120000</v>
      </c>
      <c r="AA1151" s="12" t="s">
        <v>47</v>
      </c>
      <c r="AB1151" s="12"/>
      <c r="AC1151" s="12"/>
      <c r="AD1151" s="12"/>
      <c r="AE1151" s="12"/>
      <c r="AF1151" s="12"/>
      <c r="AG1151" s="12" t="s">
        <v>127</v>
      </c>
      <c r="AH1151" s="32">
        <v>28120000</v>
      </c>
      <c r="AI1151" s="12" t="s">
        <v>128</v>
      </c>
      <c r="AJ1151" s="19"/>
      <c r="AK1151" s="19"/>
      <c r="AL1151" s="12"/>
      <c r="AM1151" s="5"/>
    </row>
    <row r="1152" spans="1:752" s="66" customFormat="1" x14ac:dyDescent="0.3">
      <c r="A1152" s="65">
        <v>1</v>
      </c>
      <c r="B1152" s="68" t="s">
        <v>54</v>
      </c>
      <c r="C1152" s="68" t="s">
        <v>54</v>
      </c>
      <c r="D1152" s="3" t="s">
        <v>41</v>
      </c>
      <c r="E1152" s="17">
        <v>45558</v>
      </c>
      <c r="F1152" s="17">
        <v>45558</v>
      </c>
      <c r="G1152" s="17" t="s">
        <v>13968</v>
      </c>
      <c r="H1152" s="106" t="s">
        <v>42</v>
      </c>
      <c r="I1152" s="3">
        <v>14</v>
      </c>
      <c r="J1152" s="3" t="s">
        <v>43</v>
      </c>
      <c r="K1152" s="3"/>
      <c r="L1152" s="11" t="s">
        <v>213</v>
      </c>
      <c r="M1152" s="3" t="s">
        <v>3256</v>
      </c>
      <c r="N1152" s="12" t="s">
        <v>3686</v>
      </c>
      <c r="O1152" s="12" t="s">
        <v>3687</v>
      </c>
      <c r="P1152" s="31">
        <v>45509</v>
      </c>
      <c r="Q1152" s="32">
        <v>15215000</v>
      </c>
      <c r="R1152" s="32"/>
      <c r="S1152" s="32">
        <v>15215000</v>
      </c>
      <c r="T1152" s="3" t="s">
        <v>51</v>
      </c>
      <c r="U1152" s="12">
        <v>4005</v>
      </c>
      <c r="V1152" s="17">
        <v>45559</v>
      </c>
      <c r="W1152" s="31">
        <v>45565</v>
      </c>
      <c r="X1152" s="32">
        <v>15215000</v>
      </c>
      <c r="Y1152" s="32"/>
      <c r="Z1152" s="32">
        <v>15215000</v>
      </c>
      <c r="AA1152" s="12" t="s">
        <v>47</v>
      </c>
      <c r="AB1152" s="12"/>
      <c r="AC1152" s="12"/>
      <c r="AD1152" s="12"/>
      <c r="AE1152" s="12"/>
      <c r="AF1152" s="12"/>
      <c r="AG1152" s="12" t="s">
        <v>127</v>
      </c>
      <c r="AH1152" s="32">
        <v>15215000</v>
      </c>
      <c r="AI1152" s="12" t="s">
        <v>128</v>
      </c>
      <c r="AJ1152" s="19"/>
      <c r="AK1152" s="19"/>
      <c r="AL1152" s="12"/>
      <c r="AM1152" s="5"/>
    </row>
    <row r="1153" spans="1:752" s="66" customFormat="1" x14ac:dyDescent="0.3">
      <c r="A1153" s="65">
        <v>1</v>
      </c>
      <c r="B1153" s="68" t="s">
        <v>54</v>
      </c>
      <c r="C1153" s="68" t="s">
        <v>54</v>
      </c>
      <c r="D1153" s="3" t="s">
        <v>41</v>
      </c>
      <c r="E1153" s="17">
        <v>45558</v>
      </c>
      <c r="F1153" s="17">
        <v>45558</v>
      </c>
      <c r="G1153" s="17" t="s">
        <v>13968</v>
      </c>
      <c r="H1153" s="106" t="s">
        <v>42</v>
      </c>
      <c r="I1153" s="3">
        <v>14</v>
      </c>
      <c r="J1153" s="3" t="s">
        <v>43</v>
      </c>
      <c r="K1153" s="3"/>
      <c r="L1153" s="11" t="s">
        <v>213</v>
      </c>
      <c r="M1153" s="3" t="s">
        <v>3683</v>
      </c>
      <c r="N1153" s="12" t="s">
        <v>3686</v>
      </c>
      <c r="O1153" s="12" t="s">
        <v>3687</v>
      </c>
      <c r="P1153" s="31">
        <v>45509</v>
      </c>
      <c r="Q1153" s="32">
        <v>2875000</v>
      </c>
      <c r="R1153" s="32"/>
      <c r="S1153" s="32">
        <v>2875000</v>
      </c>
      <c r="T1153" s="3" t="s">
        <v>51</v>
      </c>
      <c r="U1153" s="12">
        <v>4005</v>
      </c>
      <c r="V1153" s="17">
        <v>45559</v>
      </c>
      <c r="W1153" s="31">
        <v>45565</v>
      </c>
      <c r="X1153" s="32">
        <v>2875000</v>
      </c>
      <c r="Y1153" s="32"/>
      <c r="Z1153" s="32">
        <v>2875000</v>
      </c>
      <c r="AA1153" s="12" t="s">
        <v>47</v>
      </c>
      <c r="AB1153" s="12"/>
      <c r="AC1153" s="12"/>
      <c r="AD1153" s="12"/>
      <c r="AE1153" s="12"/>
      <c r="AF1153" s="12"/>
      <c r="AG1153" s="12" t="s">
        <v>127</v>
      </c>
      <c r="AH1153" s="32">
        <v>2875000</v>
      </c>
      <c r="AI1153" s="12" t="s">
        <v>128</v>
      </c>
      <c r="AJ1153" s="19"/>
      <c r="AK1153" s="19"/>
      <c r="AL1153" s="12"/>
      <c r="AM1153" s="5"/>
    </row>
    <row r="1154" spans="1:752" s="66" customFormat="1" x14ac:dyDescent="0.3">
      <c r="A1154" s="65">
        <v>1</v>
      </c>
      <c r="B1154" s="68" t="s">
        <v>54</v>
      </c>
      <c r="C1154" s="68" t="s">
        <v>54</v>
      </c>
      <c r="D1154" s="3" t="s">
        <v>41</v>
      </c>
      <c r="E1154" s="17">
        <v>45558</v>
      </c>
      <c r="F1154" s="17">
        <v>45558</v>
      </c>
      <c r="G1154" s="17" t="s">
        <v>13968</v>
      </c>
      <c r="H1154" s="106" t="s">
        <v>42</v>
      </c>
      <c r="I1154" s="3">
        <v>14</v>
      </c>
      <c r="J1154" s="3" t="s">
        <v>43</v>
      </c>
      <c r="K1154" s="3"/>
      <c r="L1154" s="11" t="s">
        <v>213</v>
      </c>
      <c r="M1154" s="3" t="s">
        <v>3258</v>
      </c>
      <c r="N1154" s="12" t="s">
        <v>3686</v>
      </c>
      <c r="O1154" s="12" t="s">
        <v>3687</v>
      </c>
      <c r="P1154" s="31">
        <v>45509</v>
      </c>
      <c r="Q1154" s="32">
        <v>15885000</v>
      </c>
      <c r="R1154" s="32"/>
      <c r="S1154" s="32">
        <v>15885000</v>
      </c>
      <c r="T1154" s="3" t="s">
        <v>51</v>
      </c>
      <c r="U1154" s="12">
        <v>4005</v>
      </c>
      <c r="V1154" s="17">
        <v>45559</v>
      </c>
      <c r="W1154" s="31">
        <v>45565</v>
      </c>
      <c r="X1154" s="32">
        <v>15885000</v>
      </c>
      <c r="Y1154" s="32"/>
      <c r="Z1154" s="32">
        <v>15885000</v>
      </c>
      <c r="AA1154" s="12" t="s">
        <v>47</v>
      </c>
      <c r="AB1154" s="12"/>
      <c r="AC1154" s="12"/>
      <c r="AD1154" s="12"/>
      <c r="AE1154" s="12"/>
      <c r="AF1154" s="12"/>
      <c r="AG1154" s="12" t="s">
        <v>127</v>
      </c>
      <c r="AH1154" s="32">
        <v>15885000</v>
      </c>
      <c r="AI1154" s="12" t="s">
        <v>128</v>
      </c>
      <c r="AJ1154" s="19"/>
      <c r="AK1154" s="19"/>
      <c r="AL1154" s="12"/>
      <c r="AM1154" s="5"/>
    </row>
    <row r="1155" spans="1:752" s="66" customFormat="1" x14ac:dyDescent="0.3">
      <c r="A1155" s="65">
        <v>1</v>
      </c>
      <c r="B1155" s="68" t="s">
        <v>54</v>
      </c>
      <c r="C1155" s="68" t="s">
        <v>54</v>
      </c>
      <c r="D1155" s="3" t="s">
        <v>41</v>
      </c>
      <c r="E1155" s="17">
        <v>45558</v>
      </c>
      <c r="F1155" s="17">
        <v>45558</v>
      </c>
      <c r="G1155" s="17" t="s">
        <v>13968</v>
      </c>
      <c r="H1155" s="106" t="s">
        <v>42</v>
      </c>
      <c r="I1155" s="3">
        <v>14</v>
      </c>
      <c r="J1155" s="3" t="s">
        <v>43</v>
      </c>
      <c r="K1155" s="3"/>
      <c r="L1155" s="11" t="s">
        <v>213</v>
      </c>
      <c r="M1155" s="3" t="s">
        <v>3684</v>
      </c>
      <c r="N1155" s="12" t="s">
        <v>3686</v>
      </c>
      <c r="O1155" s="12" t="s">
        <v>3687</v>
      </c>
      <c r="P1155" s="31">
        <v>45509</v>
      </c>
      <c r="Q1155" s="32">
        <v>57720000</v>
      </c>
      <c r="R1155" s="32"/>
      <c r="S1155" s="32">
        <v>57720000</v>
      </c>
      <c r="T1155" s="3" t="s">
        <v>51</v>
      </c>
      <c r="U1155" s="12">
        <v>4005</v>
      </c>
      <c r="V1155" s="17">
        <v>45559</v>
      </c>
      <c r="W1155" s="31">
        <v>45565</v>
      </c>
      <c r="X1155" s="32">
        <v>57720000</v>
      </c>
      <c r="Y1155" s="32"/>
      <c r="Z1155" s="32">
        <v>57720000</v>
      </c>
      <c r="AA1155" s="12" t="s">
        <v>47</v>
      </c>
      <c r="AB1155" s="12"/>
      <c r="AC1155" s="12"/>
      <c r="AD1155" s="12"/>
      <c r="AE1155" s="12"/>
      <c r="AF1155" s="12"/>
      <c r="AG1155" s="12" t="s">
        <v>127</v>
      </c>
      <c r="AH1155" s="32">
        <v>57720000</v>
      </c>
      <c r="AI1155" s="12" t="s">
        <v>128</v>
      </c>
      <c r="AJ1155" s="19"/>
      <c r="AK1155" s="19"/>
      <c r="AL1155" s="12"/>
      <c r="AM1155" s="5"/>
    </row>
    <row r="1156" spans="1:752" s="66" customFormat="1" x14ac:dyDescent="0.3">
      <c r="A1156" s="65">
        <v>1</v>
      </c>
      <c r="B1156" s="68" t="s">
        <v>54</v>
      </c>
      <c r="C1156" s="68" t="s">
        <v>54</v>
      </c>
      <c r="D1156" s="3" t="s">
        <v>41</v>
      </c>
      <c r="E1156" s="17">
        <v>45558</v>
      </c>
      <c r="F1156" s="17">
        <v>45558</v>
      </c>
      <c r="G1156" s="17" t="s">
        <v>13968</v>
      </c>
      <c r="H1156" s="106" t="s">
        <v>42</v>
      </c>
      <c r="I1156" s="3">
        <v>14</v>
      </c>
      <c r="J1156" s="3" t="s">
        <v>43</v>
      </c>
      <c r="K1156" s="3"/>
      <c r="L1156" s="11" t="s">
        <v>213</v>
      </c>
      <c r="M1156" s="3" t="s">
        <v>3685</v>
      </c>
      <c r="N1156" s="12" t="s">
        <v>3686</v>
      </c>
      <c r="O1156" s="12" t="s">
        <v>3687</v>
      </c>
      <c r="P1156" s="31">
        <v>45509</v>
      </c>
      <c r="Q1156" s="32">
        <v>2020000</v>
      </c>
      <c r="R1156" s="32"/>
      <c r="S1156" s="32">
        <v>2020000</v>
      </c>
      <c r="T1156" s="3" t="s">
        <v>51</v>
      </c>
      <c r="U1156" s="12">
        <v>4005</v>
      </c>
      <c r="V1156" s="17">
        <v>45559</v>
      </c>
      <c r="W1156" s="31">
        <v>45565</v>
      </c>
      <c r="X1156" s="32">
        <v>2020000</v>
      </c>
      <c r="Y1156" s="32"/>
      <c r="Z1156" s="32">
        <v>2020000</v>
      </c>
      <c r="AA1156" s="12" t="s">
        <v>47</v>
      </c>
      <c r="AB1156" s="12"/>
      <c r="AC1156" s="12"/>
      <c r="AD1156" s="12"/>
      <c r="AE1156" s="12"/>
      <c r="AF1156" s="12"/>
      <c r="AG1156" s="12" t="s">
        <v>127</v>
      </c>
      <c r="AH1156" s="32">
        <v>2020000</v>
      </c>
      <c r="AI1156" s="12" t="s">
        <v>128</v>
      </c>
      <c r="AJ1156" s="19"/>
      <c r="AK1156" s="19"/>
      <c r="AL1156" s="12"/>
      <c r="AM1156" s="5"/>
    </row>
    <row r="1157" spans="1:752" s="66" customFormat="1" x14ac:dyDescent="0.3">
      <c r="A1157" s="65">
        <v>1</v>
      </c>
      <c r="B1157" s="68" t="s">
        <v>112</v>
      </c>
      <c r="C1157" s="68" t="s">
        <v>199</v>
      </c>
      <c r="D1157" s="3" t="s">
        <v>41</v>
      </c>
      <c r="E1157" s="17">
        <v>45558</v>
      </c>
      <c r="F1157" s="17">
        <v>45558</v>
      </c>
      <c r="G1157" s="17" t="s">
        <v>13968</v>
      </c>
      <c r="H1157" s="106" t="s">
        <v>42</v>
      </c>
      <c r="I1157" s="3">
        <v>14</v>
      </c>
      <c r="J1157" s="3" t="s">
        <v>43</v>
      </c>
      <c r="K1157" s="3"/>
      <c r="L1157" s="11" t="s">
        <v>260</v>
      </c>
      <c r="M1157" s="3" t="s">
        <v>3701</v>
      </c>
      <c r="N1157" s="12" t="s">
        <v>568</v>
      </c>
      <c r="O1157" s="12" t="s">
        <v>3702</v>
      </c>
      <c r="P1157" s="31">
        <v>45509</v>
      </c>
      <c r="Q1157" s="32">
        <v>21091550</v>
      </c>
      <c r="R1157" s="32"/>
      <c r="S1157" s="32">
        <v>21091550</v>
      </c>
      <c r="T1157" s="3" t="s">
        <v>51</v>
      </c>
      <c r="U1157" s="12">
        <v>4006</v>
      </c>
      <c r="V1157" s="17">
        <v>45559</v>
      </c>
      <c r="W1157" s="31">
        <v>45565</v>
      </c>
      <c r="X1157" s="32">
        <v>21091550</v>
      </c>
      <c r="Y1157" s="32"/>
      <c r="Z1157" s="32">
        <v>21091550</v>
      </c>
      <c r="AA1157" s="12" t="s">
        <v>47</v>
      </c>
      <c r="AB1157" s="12"/>
      <c r="AC1157" s="12"/>
      <c r="AD1157" s="12"/>
      <c r="AE1157" s="12"/>
      <c r="AF1157" s="12"/>
      <c r="AG1157" s="12" t="s">
        <v>127</v>
      </c>
      <c r="AH1157" s="32">
        <v>21091550</v>
      </c>
      <c r="AI1157" s="12" t="s">
        <v>128</v>
      </c>
      <c r="AJ1157" s="19"/>
      <c r="AK1157" s="19"/>
      <c r="AL1157" s="12"/>
      <c r="AM1157" s="5"/>
    </row>
    <row r="1158" spans="1:752" s="66" customFormat="1" x14ac:dyDescent="0.3">
      <c r="A1158" s="65">
        <v>1</v>
      </c>
      <c r="B1158" s="68" t="s">
        <v>112</v>
      </c>
      <c r="C1158" s="68" t="s">
        <v>199</v>
      </c>
      <c r="D1158" s="3" t="s">
        <v>41</v>
      </c>
      <c r="E1158" s="17">
        <v>45558</v>
      </c>
      <c r="F1158" s="17">
        <v>45558</v>
      </c>
      <c r="G1158" s="17" t="s">
        <v>13968</v>
      </c>
      <c r="H1158" s="106" t="s">
        <v>42</v>
      </c>
      <c r="I1158" s="3">
        <v>14</v>
      </c>
      <c r="J1158" s="3" t="s">
        <v>43</v>
      </c>
      <c r="K1158" s="3"/>
      <c r="L1158" s="11" t="s">
        <v>260</v>
      </c>
      <c r="M1158" s="3" t="s">
        <v>3703</v>
      </c>
      <c r="N1158" s="12" t="s">
        <v>568</v>
      </c>
      <c r="O1158" s="12" t="s">
        <v>3704</v>
      </c>
      <c r="P1158" s="31">
        <v>45509</v>
      </c>
      <c r="Q1158" s="32">
        <v>4205582</v>
      </c>
      <c r="R1158" s="32"/>
      <c r="S1158" s="32">
        <v>4205582</v>
      </c>
      <c r="T1158" s="3" t="s">
        <v>51</v>
      </c>
      <c r="U1158" s="12">
        <v>4007</v>
      </c>
      <c r="V1158" s="17">
        <v>45559</v>
      </c>
      <c r="W1158" s="31">
        <v>45565</v>
      </c>
      <c r="X1158" s="32">
        <v>4205582</v>
      </c>
      <c r="Y1158" s="32"/>
      <c r="Z1158" s="32">
        <v>4205582</v>
      </c>
      <c r="AA1158" s="12" t="s">
        <v>47</v>
      </c>
      <c r="AB1158" s="12"/>
      <c r="AC1158" s="12"/>
      <c r="AD1158" s="12"/>
      <c r="AE1158" s="12"/>
      <c r="AF1158" s="12"/>
      <c r="AG1158" s="12" t="s">
        <v>127</v>
      </c>
      <c r="AH1158" s="32">
        <v>4205582</v>
      </c>
      <c r="AI1158" s="12" t="s">
        <v>128</v>
      </c>
      <c r="AJ1158" s="19"/>
      <c r="AK1158" s="19"/>
      <c r="AL1158" s="12"/>
      <c r="AM1158" s="5"/>
    </row>
    <row r="1159" spans="1:752" s="66" customFormat="1" x14ac:dyDescent="0.3">
      <c r="A1159" s="65">
        <v>1</v>
      </c>
      <c r="B1159" s="68" t="s">
        <v>112</v>
      </c>
      <c r="C1159" s="68" t="s">
        <v>199</v>
      </c>
      <c r="D1159" s="3" t="s">
        <v>41</v>
      </c>
      <c r="E1159" s="17">
        <v>45558</v>
      </c>
      <c r="F1159" s="17">
        <v>45558</v>
      </c>
      <c r="G1159" s="17" t="s">
        <v>13968</v>
      </c>
      <c r="H1159" s="106" t="s">
        <v>42</v>
      </c>
      <c r="I1159" s="3">
        <v>14</v>
      </c>
      <c r="J1159" s="3" t="s">
        <v>43</v>
      </c>
      <c r="K1159" s="3"/>
      <c r="L1159" s="11" t="s">
        <v>260</v>
      </c>
      <c r="M1159" s="3" t="s">
        <v>3705</v>
      </c>
      <c r="N1159" s="12" t="s">
        <v>568</v>
      </c>
      <c r="O1159" s="12" t="s">
        <v>2313</v>
      </c>
      <c r="P1159" s="31">
        <v>45509</v>
      </c>
      <c r="Q1159" s="32">
        <v>882037.23</v>
      </c>
      <c r="R1159" s="32"/>
      <c r="S1159" s="32">
        <v>882037.23</v>
      </c>
      <c r="T1159" s="3" t="s">
        <v>51</v>
      </c>
      <c r="U1159" s="12">
        <v>4008</v>
      </c>
      <c r="V1159" s="17">
        <v>45559</v>
      </c>
      <c r="W1159" s="31">
        <v>45565</v>
      </c>
      <c r="X1159" s="32">
        <v>882037.23</v>
      </c>
      <c r="Y1159" s="32"/>
      <c r="Z1159" s="32">
        <v>882037.23</v>
      </c>
      <c r="AA1159" s="12" t="s">
        <v>47</v>
      </c>
      <c r="AB1159" s="12"/>
      <c r="AC1159" s="12"/>
      <c r="AD1159" s="12"/>
      <c r="AE1159" s="12"/>
      <c r="AF1159" s="12"/>
      <c r="AG1159" s="12" t="s">
        <v>127</v>
      </c>
      <c r="AH1159" s="32">
        <v>882037.23</v>
      </c>
      <c r="AI1159" s="12" t="s">
        <v>128</v>
      </c>
      <c r="AJ1159" s="19"/>
      <c r="AK1159" s="19"/>
      <c r="AL1159" s="12"/>
      <c r="AM1159" s="5"/>
    </row>
    <row r="1160" spans="1:752" s="66" customFormat="1" x14ac:dyDescent="0.3">
      <c r="A1160" s="65">
        <v>1</v>
      </c>
      <c r="B1160" s="68" t="s">
        <v>112</v>
      </c>
      <c r="C1160" s="68" t="s">
        <v>199</v>
      </c>
      <c r="D1160" s="3" t="s">
        <v>41</v>
      </c>
      <c r="E1160" s="17">
        <v>45558</v>
      </c>
      <c r="F1160" s="17">
        <v>45558</v>
      </c>
      <c r="G1160" s="17" t="s">
        <v>13968</v>
      </c>
      <c r="H1160" s="106" t="s">
        <v>42</v>
      </c>
      <c r="I1160" s="3">
        <v>14</v>
      </c>
      <c r="J1160" s="3" t="s">
        <v>43</v>
      </c>
      <c r="K1160" s="3"/>
      <c r="L1160" s="11" t="s">
        <v>260</v>
      </c>
      <c r="M1160" s="3" t="s">
        <v>2621</v>
      </c>
      <c r="N1160" s="12" t="s">
        <v>568</v>
      </c>
      <c r="O1160" s="12" t="s">
        <v>2622</v>
      </c>
      <c r="P1160" s="31">
        <v>45509</v>
      </c>
      <c r="Q1160" s="32">
        <v>16362691</v>
      </c>
      <c r="R1160" s="32"/>
      <c r="S1160" s="32">
        <v>16362691</v>
      </c>
      <c r="T1160" s="3" t="s">
        <v>51</v>
      </c>
      <c r="U1160" s="12">
        <v>4009</v>
      </c>
      <c r="V1160" s="17">
        <v>45559</v>
      </c>
      <c r="W1160" s="31">
        <v>45565</v>
      </c>
      <c r="X1160" s="32">
        <v>16362691</v>
      </c>
      <c r="Y1160" s="32"/>
      <c r="Z1160" s="32">
        <v>16362691</v>
      </c>
      <c r="AA1160" s="12" t="s">
        <v>47</v>
      </c>
      <c r="AB1160" s="12"/>
      <c r="AC1160" s="12"/>
      <c r="AD1160" s="12"/>
      <c r="AE1160" s="12"/>
      <c r="AF1160" s="12"/>
      <c r="AG1160" s="12" t="s">
        <v>127</v>
      </c>
      <c r="AH1160" s="32">
        <v>16362691</v>
      </c>
      <c r="AI1160" s="12" t="s">
        <v>128</v>
      </c>
      <c r="AJ1160" s="19"/>
      <c r="AK1160" s="19"/>
      <c r="AL1160" s="12"/>
      <c r="AM1160" s="5"/>
    </row>
    <row r="1161" spans="1:752" s="66" customFormat="1" x14ac:dyDescent="0.3">
      <c r="A1161" s="65">
        <v>1</v>
      </c>
      <c r="B1161" s="68" t="s">
        <v>112</v>
      </c>
      <c r="C1161" s="68" t="s">
        <v>199</v>
      </c>
      <c r="D1161" s="3" t="s">
        <v>41</v>
      </c>
      <c r="E1161" s="17">
        <v>45558</v>
      </c>
      <c r="F1161" s="17">
        <v>45558</v>
      </c>
      <c r="G1161" s="17" t="s">
        <v>13968</v>
      </c>
      <c r="H1161" s="106" t="s">
        <v>42</v>
      </c>
      <c r="I1161" s="3">
        <v>14</v>
      </c>
      <c r="J1161" s="3" t="s">
        <v>43</v>
      </c>
      <c r="K1161" s="3"/>
      <c r="L1161" s="11" t="s">
        <v>260</v>
      </c>
      <c r="M1161" s="3" t="s">
        <v>3706</v>
      </c>
      <c r="N1161" s="12" t="s">
        <v>568</v>
      </c>
      <c r="O1161" s="12" t="s">
        <v>2301</v>
      </c>
      <c r="P1161" s="31">
        <v>45509</v>
      </c>
      <c r="Q1161" s="32">
        <v>5265537</v>
      </c>
      <c r="R1161" s="32"/>
      <c r="S1161" s="32">
        <v>5265537</v>
      </c>
      <c r="T1161" s="3" t="s">
        <v>51</v>
      </c>
      <c r="U1161" s="12">
        <v>4025</v>
      </c>
      <c r="V1161" s="17">
        <v>45559</v>
      </c>
      <c r="W1161" s="31">
        <v>45565</v>
      </c>
      <c r="X1161" s="32">
        <v>5265537</v>
      </c>
      <c r="Y1161" s="32"/>
      <c r="Z1161" s="32">
        <v>5265537</v>
      </c>
      <c r="AA1161" s="12" t="s">
        <v>47</v>
      </c>
      <c r="AB1161" s="12"/>
      <c r="AC1161" s="12"/>
      <c r="AD1161" s="12"/>
      <c r="AE1161" s="12"/>
      <c r="AF1161" s="12"/>
      <c r="AG1161" s="12" t="s">
        <v>127</v>
      </c>
      <c r="AH1161" s="32">
        <v>5265537</v>
      </c>
      <c r="AI1161" s="12" t="s">
        <v>128</v>
      </c>
      <c r="AJ1161" s="19"/>
      <c r="AK1161" s="19"/>
      <c r="AL1161" s="12"/>
      <c r="AM1161" s="5"/>
    </row>
    <row r="1162" spans="1:752" s="66" customFormat="1" x14ac:dyDescent="0.3">
      <c r="A1162" s="65">
        <v>1</v>
      </c>
      <c r="B1162" s="68" t="s">
        <v>40</v>
      </c>
      <c r="C1162" s="68" t="s">
        <v>40</v>
      </c>
      <c r="D1162" s="12" t="s">
        <v>41</v>
      </c>
      <c r="E1162" s="17">
        <v>45558</v>
      </c>
      <c r="F1162" s="17">
        <v>45558</v>
      </c>
      <c r="G1162" s="17" t="s">
        <v>13968</v>
      </c>
      <c r="H1162" s="106" t="s">
        <v>42</v>
      </c>
      <c r="I1162" s="12">
        <v>14</v>
      </c>
      <c r="J1162" s="12" t="s">
        <v>43</v>
      </c>
      <c r="K1162" s="12"/>
      <c r="L1162" s="19" t="s">
        <v>3093</v>
      </c>
      <c r="M1162" s="3" t="s">
        <v>3695</v>
      </c>
      <c r="N1162" s="12" t="s">
        <v>3095</v>
      </c>
      <c r="O1162" s="12" t="s">
        <v>3696</v>
      </c>
      <c r="P1162" s="31">
        <v>45540</v>
      </c>
      <c r="Q1162" s="32">
        <v>18046653.059999999</v>
      </c>
      <c r="R1162" s="32"/>
      <c r="S1162" s="32">
        <v>18046653.059999999</v>
      </c>
      <c r="T1162" s="3" t="s">
        <v>51</v>
      </c>
      <c r="U1162" s="12">
        <v>4012</v>
      </c>
      <c r="V1162" s="17">
        <v>45561</v>
      </c>
      <c r="W1162" s="31">
        <v>45565</v>
      </c>
      <c r="X1162" s="32">
        <v>18046653.059999999</v>
      </c>
      <c r="Y1162" s="32"/>
      <c r="Z1162" s="32">
        <v>18046653.059999999</v>
      </c>
      <c r="AA1162" s="12" t="s">
        <v>47</v>
      </c>
      <c r="AB1162" s="12"/>
      <c r="AC1162" s="12"/>
      <c r="AD1162" s="12"/>
      <c r="AE1162" s="12"/>
      <c r="AF1162" s="12"/>
      <c r="AG1162" s="12" t="s">
        <v>127</v>
      </c>
      <c r="AH1162" s="32">
        <v>18046653.059999999</v>
      </c>
      <c r="AI1162" s="12" t="s">
        <v>128</v>
      </c>
      <c r="AJ1162" s="19"/>
      <c r="AK1162" s="19"/>
      <c r="AL1162" s="12"/>
      <c r="AM1162" s="5"/>
    </row>
    <row r="1163" spans="1:752" s="66" customFormat="1" x14ac:dyDescent="0.3">
      <c r="A1163" s="65">
        <v>1</v>
      </c>
      <c r="B1163" s="68" t="s">
        <v>40</v>
      </c>
      <c r="C1163" s="68" t="s">
        <v>40</v>
      </c>
      <c r="D1163" s="12" t="s">
        <v>41</v>
      </c>
      <c r="E1163" s="31">
        <v>45560</v>
      </c>
      <c r="F1163" s="31">
        <v>45560</v>
      </c>
      <c r="G1163" s="17" t="s">
        <v>13968</v>
      </c>
      <c r="H1163" s="106" t="s">
        <v>42</v>
      </c>
      <c r="I1163" s="12">
        <v>14</v>
      </c>
      <c r="J1163" s="12" t="s">
        <v>43</v>
      </c>
      <c r="K1163" s="12"/>
      <c r="L1163" s="19" t="s">
        <v>3093</v>
      </c>
      <c r="M1163" s="3" t="s">
        <v>3697</v>
      </c>
      <c r="N1163" s="12" t="s">
        <v>3095</v>
      </c>
      <c r="O1163" s="12" t="s">
        <v>3698</v>
      </c>
      <c r="P1163" s="31">
        <v>45540</v>
      </c>
      <c r="Q1163" s="32">
        <v>5557935.7199999997</v>
      </c>
      <c r="R1163" s="32"/>
      <c r="S1163" s="32">
        <v>5557935.7199999997</v>
      </c>
      <c r="T1163" s="3" t="s">
        <v>51</v>
      </c>
      <c r="U1163" s="12">
        <v>4013</v>
      </c>
      <c r="V1163" s="17">
        <v>45561</v>
      </c>
      <c r="W1163" s="31">
        <v>45565</v>
      </c>
      <c r="X1163" s="32">
        <v>5557935.7199999997</v>
      </c>
      <c r="Y1163" s="32"/>
      <c r="Z1163" s="32">
        <v>5557935.7199999997</v>
      </c>
      <c r="AA1163" s="12" t="s">
        <v>47</v>
      </c>
      <c r="AB1163" s="12"/>
      <c r="AC1163" s="12"/>
      <c r="AD1163" s="12"/>
      <c r="AE1163" s="12"/>
      <c r="AF1163" s="12"/>
      <c r="AG1163" s="12" t="s">
        <v>127</v>
      </c>
      <c r="AH1163" s="32">
        <v>5557935.7199999997</v>
      </c>
      <c r="AI1163" s="12" t="s">
        <v>128</v>
      </c>
      <c r="AJ1163" s="19"/>
      <c r="AK1163" s="19"/>
      <c r="AL1163" s="12"/>
      <c r="AM1163" s="5"/>
    </row>
    <row r="1164" spans="1:752" s="66" customFormat="1" x14ac:dyDescent="0.3">
      <c r="A1164" s="65">
        <v>1</v>
      </c>
      <c r="B1164" s="68" t="s">
        <v>40</v>
      </c>
      <c r="C1164" s="68" t="s">
        <v>40</v>
      </c>
      <c r="D1164" s="12" t="s">
        <v>41</v>
      </c>
      <c r="E1164" s="31">
        <v>45560</v>
      </c>
      <c r="F1164" s="31">
        <v>45560</v>
      </c>
      <c r="G1164" s="17" t="s">
        <v>13968</v>
      </c>
      <c r="H1164" s="106" t="s">
        <v>42</v>
      </c>
      <c r="I1164" s="12">
        <v>14</v>
      </c>
      <c r="J1164" s="12" t="s">
        <v>43</v>
      </c>
      <c r="K1164" s="12"/>
      <c r="L1164" s="19" t="s">
        <v>3093</v>
      </c>
      <c r="M1164" s="3" t="s">
        <v>3699</v>
      </c>
      <c r="N1164" s="12" t="s">
        <v>3095</v>
      </c>
      <c r="O1164" s="12" t="s">
        <v>3700</v>
      </c>
      <c r="P1164" s="31">
        <v>45540</v>
      </c>
      <c r="Q1164" s="32">
        <v>32965306.48</v>
      </c>
      <c r="R1164" s="32"/>
      <c r="S1164" s="32">
        <v>32965306.48</v>
      </c>
      <c r="T1164" s="3" t="s">
        <v>51</v>
      </c>
      <c r="U1164" s="12">
        <v>4014</v>
      </c>
      <c r="V1164" s="17">
        <v>45561</v>
      </c>
      <c r="W1164" s="31">
        <v>45565</v>
      </c>
      <c r="X1164" s="32">
        <v>32965306.48</v>
      </c>
      <c r="Y1164" s="32"/>
      <c r="Z1164" s="32">
        <v>32965306.48</v>
      </c>
      <c r="AA1164" s="12" t="s">
        <v>47</v>
      </c>
      <c r="AB1164" s="12"/>
      <c r="AC1164" s="12"/>
      <c r="AD1164" s="12"/>
      <c r="AE1164" s="12"/>
      <c r="AF1164" s="12"/>
      <c r="AG1164" s="12" t="s">
        <v>127</v>
      </c>
      <c r="AH1164" s="32">
        <v>32965306.48</v>
      </c>
      <c r="AI1164" s="12" t="s">
        <v>128</v>
      </c>
      <c r="AJ1164" s="19"/>
      <c r="AK1164" s="19"/>
      <c r="AL1164" s="12"/>
      <c r="AM1164" s="5"/>
    </row>
    <row r="1165" spans="1:752" s="66" customFormat="1" x14ac:dyDescent="0.3">
      <c r="A1165" s="28">
        <v>1</v>
      </c>
      <c r="B1165" s="68" t="s">
        <v>40</v>
      </c>
      <c r="C1165" s="68" t="s">
        <v>40</v>
      </c>
      <c r="D1165" s="3" t="s">
        <v>41</v>
      </c>
      <c r="E1165" s="17">
        <v>45561</v>
      </c>
      <c r="F1165" s="17">
        <v>45561</v>
      </c>
      <c r="G1165" s="17" t="s">
        <v>13968</v>
      </c>
      <c r="H1165" s="106" t="s">
        <v>42</v>
      </c>
      <c r="I1165" s="3">
        <v>14</v>
      </c>
      <c r="J1165" s="3" t="s">
        <v>43</v>
      </c>
      <c r="K1165" s="3"/>
      <c r="L1165" s="19" t="s">
        <v>2880</v>
      </c>
      <c r="M1165" s="3" t="s">
        <v>3688</v>
      </c>
      <c r="N1165" s="12" t="s">
        <v>2882</v>
      </c>
      <c r="O1165" s="12" t="s">
        <v>3689</v>
      </c>
      <c r="P1165" s="31">
        <v>45540</v>
      </c>
      <c r="Q1165" s="32">
        <v>17082712.350000001</v>
      </c>
      <c r="R1165" s="32"/>
      <c r="S1165" s="32">
        <v>17082712.350000001</v>
      </c>
      <c r="T1165" s="3" t="s">
        <v>51</v>
      </c>
      <c r="U1165" s="12">
        <v>4015</v>
      </c>
      <c r="V1165" s="17">
        <v>45561</v>
      </c>
      <c r="W1165" s="31">
        <v>45565</v>
      </c>
      <c r="X1165" s="32">
        <v>17082712.350000001</v>
      </c>
      <c r="Y1165" s="32"/>
      <c r="Z1165" s="32">
        <v>17082712.350000001</v>
      </c>
      <c r="AA1165" s="12" t="s">
        <v>47</v>
      </c>
      <c r="AB1165" s="12"/>
      <c r="AC1165" s="12"/>
      <c r="AD1165" s="12"/>
      <c r="AE1165" s="12"/>
      <c r="AF1165" s="12"/>
      <c r="AG1165" s="12" t="s">
        <v>127</v>
      </c>
      <c r="AH1165" s="32">
        <v>17082712.350000001</v>
      </c>
      <c r="AI1165" s="12" t="s">
        <v>128</v>
      </c>
      <c r="AJ1165" s="19"/>
      <c r="AK1165" s="19"/>
      <c r="AL1165" s="12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  <c r="HN1165" s="5"/>
      <c r="HO1165" s="5"/>
      <c r="HP1165" s="5"/>
      <c r="HQ1165" s="5"/>
      <c r="HR1165" s="5"/>
      <c r="HS1165" s="5"/>
      <c r="HT1165" s="5"/>
      <c r="HU1165" s="5"/>
      <c r="HV1165" s="5"/>
      <c r="HW1165" s="5"/>
      <c r="HX1165" s="5"/>
      <c r="HY1165" s="5"/>
      <c r="HZ1165" s="5"/>
      <c r="IA1165" s="5"/>
      <c r="IB1165" s="5"/>
      <c r="IC1165" s="5"/>
      <c r="ID1165" s="5"/>
      <c r="IE1165" s="5"/>
      <c r="IF1165" s="5"/>
      <c r="IG1165" s="5"/>
      <c r="IH1165" s="5"/>
      <c r="II1165" s="5"/>
      <c r="IJ1165" s="5"/>
      <c r="IK1165" s="5"/>
      <c r="IL1165" s="5"/>
      <c r="IM1165" s="5"/>
      <c r="IN1165" s="5"/>
      <c r="IO1165" s="5"/>
      <c r="IP1165" s="5"/>
      <c r="IQ1165" s="5"/>
      <c r="IR1165" s="5"/>
      <c r="IS1165" s="5"/>
      <c r="IT1165" s="5"/>
      <c r="IU1165" s="5"/>
      <c r="IV1165" s="5"/>
      <c r="IW1165" s="5"/>
      <c r="IX1165" s="5"/>
      <c r="IY1165" s="5"/>
      <c r="IZ1165" s="5"/>
      <c r="JA1165" s="5"/>
      <c r="JB1165" s="5"/>
      <c r="JC1165" s="5"/>
      <c r="JD1165" s="5"/>
      <c r="JE1165" s="5"/>
      <c r="JF1165" s="5"/>
      <c r="JG1165" s="5"/>
      <c r="JH1165" s="5"/>
      <c r="JI1165" s="5"/>
      <c r="JJ1165" s="5"/>
      <c r="JK1165" s="5"/>
      <c r="JL1165" s="5"/>
      <c r="JM1165" s="5"/>
      <c r="JN1165" s="5"/>
      <c r="JO1165" s="5"/>
      <c r="JP1165" s="5"/>
      <c r="JQ1165" s="5"/>
      <c r="JR1165" s="5"/>
      <c r="JS1165" s="5"/>
      <c r="JT1165" s="5"/>
      <c r="JU1165" s="5"/>
      <c r="JV1165" s="5"/>
      <c r="JW1165" s="5"/>
      <c r="JX1165" s="5"/>
      <c r="JY1165" s="5"/>
      <c r="JZ1165" s="5"/>
      <c r="KA1165" s="5"/>
      <c r="KB1165" s="5"/>
      <c r="KC1165" s="5"/>
      <c r="KD1165" s="5"/>
      <c r="KE1165" s="5"/>
      <c r="KF1165" s="5"/>
      <c r="KG1165" s="5"/>
      <c r="KH1165" s="5"/>
      <c r="KI1165" s="5"/>
      <c r="KJ1165" s="5"/>
      <c r="KK1165" s="5"/>
      <c r="KL1165" s="5"/>
      <c r="KM1165" s="5"/>
      <c r="KN1165" s="5"/>
      <c r="KO1165" s="5"/>
      <c r="KP1165" s="5"/>
      <c r="KQ1165" s="5"/>
      <c r="KR1165" s="5"/>
      <c r="KS1165" s="5"/>
      <c r="KT1165" s="5"/>
      <c r="KU1165" s="5"/>
      <c r="KV1165" s="5"/>
      <c r="KW1165" s="5"/>
      <c r="KX1165" s="5"/>
      <c r="KY1165" s="5"/>
      <c r="KZ1165" s="5"/>
      <c r="LA1165" s="5"/>
      <c r="LB1165" s="5"/>
      <c r="LC1165" s="5"/>
      <c r="LD1165" s="5"/>
      <c r="LE1165" s="5"/>
      <c r="LF1165" s="5"/>
      <c r="LG1165" s="5"/>
      <c r="LH1165" s="5"/>
      <c r="LI1165" s="5"/>
      <c r="LJ1165" s="5"/>
      <c r="LK1165" s="5"/>
      <c r="LL1165" s="5"/>
      <c r="LM1165" s="5"/>
      <c r="LN1165" s="5"/>
      <c r="LO1165" s="5"/>
      <c r="LP1165" s="5"/>
      <c r="LQ1165" s="5"/>
      <c r="LR1165" s="5"/>
      <c r="LS1165" s="5"/>
      <c r="LT1165" s="5"/>
      <c r="LU1165" s="5"/>
      <c r="LV1165" s="5"/>
      <c r="LW1165" s="5"/>
      <c r="LX1165" s="5"/>
      <c r="LY1165" s="5"/>
      <c r="LZ1165" s="5"/>
      <c r="MA1165" s="5"/>
      <c r="MB1165" s="5"/>
      <c r="MC1165" s="5"/>
      <c r="MD1165" s="5"/>
      <c r="ME1165" s="5"/>
      <c r="MF1165" s="5"/>
      <c r="MG1165" s="5"/>
      <c r="MH1165" s="5"/>
      <c r="MI1165" s="5"/>
      <c r="MJ1165" s="5"/>
      <c r="MK1165" s="5"/>
      <c r="ML1165" s="5"/>
      <c r="MM1165" s="5"/>
      <c r="MN1165" s="5"/>
      <c r="MO1165" s="5"/>
      <c r="MP1165" s="5"/>
      <c r="MQ1165" s="5"/>
      <c r="MR1165" s="5"/>
      <c r="MS1165" s="5"/>
      <c r="MT1165" s="5"/>
      <c r="MU1165" s="5"/>
      <c r="MV1165" s="5"/>
      <c r="MW1165" s="5"/>
      <c r="MX1165" s="5"/>
      <c r="MY1165" s="5"/>
      <c r="MZ1165" s="5"/>
      <c r="NA1165" s="5"/>
      <c r="NB1165" s="5"/>
      <c r="NC1165" s="5"/>
      <c r="ND1165" s="5"/>
      <c r="NE1165" s="5"/>
      <c r="NF1165" s="5"/>
      <c r="NG1165" s="5"/>
      <c r="NH1165" s="5"/>
      <c r="NI1165" s="5"/>
      <c r="NJ1165" s="5"/>
      <c r="NK1165" s="5"/>
      <c r="NL1165" s="5"/>
      <c r="NM1165" s="5"/>
      <c r="NN1165" s="5"/>
      <c r="NO1165" s="5"/>
      <c r="NP1165" s="5"/>
      <c r="NQ1165" s="5"/>
      <c r="NR1165" s="5"/>
      <c r="NS1165" s="5"/>
      <c r="NT1165" s="5"/>
      <c r="NU1165" s="5"/>
      <c r="NV1165" s="5"/>
      <c r="NW1165" s="5"/>
      <c r="NX1165" s="5"/>
      <c r="NY1165" s="5"/>
      <c r="NZ1165" s="5"/>
      <c r="OA1165" s="5"/>
      <c r="OB1165" s="5"/>
      <c r="OC1165" s="5"/>
      <c r="OD1165" s="5"/>
      <c r="OE1165" s="5"/>
      <c r="OF1165" s="5"/>
      <c r="OG1165" s="5"/>
      <c r="OH1165" s="5"/>
      <c r="OI1165" s="5"/>
      <c r="OJ1165" s="5"/>
      <c r="OK1165" s="5"/>
      <c r="OL1165" s="5"/>
      <c r="OM1165" s="5"/>
      <c r="ON1165" s="5"/>
      <c r="OO1165" s="5"/>
      <c r="OP1165" s="5"/>
      <c r="OQ1165" s="5"/>
      <c r="OR1165" s="5"/>
      <c r="OS1165" s="5"/>
      <c r="OT1165" s="5"/>
      <c r="OU1165" s="5"/>
      <c r="OV1165" s="5"/>
      <c r="OW1165" s="5"/>
      <c r="OX1165" s="5"/>
      <c r="OY1165" s="5"/>
      <c r="OZ1165" s="5"/>
      <c r="PA1165" s="5"/>
      <c r="PB1165" s="5"/>
      <c r="PC1165" s="5"/>
      <c r="PD1165" s="5"/>
      <c r="PE1165" s="5"/>
      <c r="PF1165" s="5"/>
      <c r="PG1165" s="5"/>
      <c r="PH1165" s="5"/>
      <c r="PI1165" s="5"/>
      <c r="PJ1165" s="5"/>
      <c r="PK1165" s="5"/>
      <c r="PL1165" s="5"/>
      <c r="PM1165" s="5"/>
      <c r="PN1165" s="5"/>
      <c r="PO1165" s="5"/>
      <c r="PP1165" s="5"/>
      <c r="PQ1165" s="5"/>
      <c r="PR1165" s="5"/>
      <c r="PS1165" s="5"/>
      <c r="PT1165" s="5"/>
      <c r="PU1165" s="5"/>
      <c r="PV1165" s="5"/>
      <c r="PW1165" s="5"/>
      <c r="PX1165" s="5"/>
      <c r="PY1165" s="5"/>
      <c r="PZ1165" s="5"/>
      <c r="QA1165" s="5"/>
      <c r="QB1165" s="5"/>
      <c r="QC1165" s="5"/>
      <c r="QD1165" s="5"/>
      <c r="QE1165" s="5"/>
      <c r="QF1165" s="5"/>
      <c r="QG1165" s="5"/>
      <c r="QH1165" s="5"/>
      <c r="QI1165" s="5"/>
      <c r="QJ1165" s="5"/>
      <c r="QK1165" s="5"/>
      <c r="QL1165" s="5"/>
      <c r="QM1165" s="5"/>
      <c r="QN1165" s="5"/>
      <c r="QO1165" s="5"/>
      <c r="QP1165" s="5"/>
      <c r="QQ1165" s="5"/>
      <c r="QR1165" s="5"/>
      <c r="QS1165" s="5"/>
      <c r="QT1165" s="5"/>
      <c r="QU1165" s="5"/>
      <c r="QV1165" s="5"/>
      <c r="QW1165" s="5"/>
      <c r="QX1165" s="5"/>
      <c r="QY1165" s="5"/>
      <c r="QZ1165" s="5"/>
      <c r="RA1165" s="5"/>
      <c r="RB1165" s="5"/>
      <c r="RC1165" s="5"/>
      <c r="RD1165" s="5"/>
      <c r="RE1165" s="5"/>
      <c r="RF1165" s="5"/>
      <c r="RG1165" s="5"/>
      <c r="RH1165" s="5"/>
      <c r="RI1165" s="5"/>
      <c r="RJ1165" s="5"/>
      <c r="RK1165" s="5"/>
      <c r="RL1165" s="5"/>
      <c r="RM1165" s="5"/>
      <c r="RN1165" s="5"/>
      <c r="RO1165" s="5"/>
      <c r="RP1165" s="5"/>
      <c r="RQ1165" s="5"/>
      <c r="RR1165" s="5"/>
      <c r="RS1165" s="5"/>
      <c r="RT1165" s="5"/>
      <c r="RU1165" s="5"/>
      <c r="RV1165" s="5"/>
      <c r="RW1165" s="5"/>
      <c r="RX1165" s="5"/>
      <c r="RY1165" s="5"/>
      <c r="RZ1165" s="5"/>
      <c r="SA1165" s="5"/>
      <c r="SB1165" s="5"/>
      <c r="SC1165" s="5"/>
      <c r="SD1165" s="5"/>
      <c r="SE1165" s="5"/>
      <c r="SF1165" s="5"/>
      <c r="SG1165" s="5"/>
      <c r="SH1165" s="5"/>
      <c r="SI1165" s="5"/>
      <c r="SJ1165" s="5"/>
      <c r="SK1165" s="5"/>
      <c r="SL1165" s="5"/>
      <c r="SM1165" s="5"/>
      <c r="SN1165" s="5"/>
      <c r="SO1165" s="5"/>
      <c r="SP1165" s="5"/>
      <c r="SQ1165" s="5"/>
      <c r="SR1165" s="5"/>
      <c r="SS1165" s="5"/>
      <c r="ST1165" s="5"/>
      <c r="SU1165" s="5"/>
      <c r="SV1165" s="5"/>
      <c r="SW1165" s="5"/>
      <c r="SX1165" s="5"/>
      <c r="SY1165" s="5"/>
      <c r="SZ1165" s="5"/>
      <c r="TA1165" s="5"/>
      <c r="TB1165" s="5"/>
      <c r="TC1165" s="5"/>
      <c r="TD1165" s="5"/>
      <c r="TE1165" s="5"/>
      <c r="TF1165" s="5"/>
      <c r="TG1165" s="5"/>
      <c r="TH1165" s="5"/>
      <c r="TI1165" s="5"/>
      <c r="TJ1165" s="5"/>
      <c r="TK1165" s="5"/>
      <c r="TL1165" s="5"/>
      <c r="TM1165" s="5"/>
      <c r="TN1165" s="5"/>
      <c r="TO1165" s="5"/>
      <c r="TP1165" s="5"/>
      <c r="TQ1165" s="5"/>
      <c r="TR1165" s="5"/>
      <c r="TS1165" s="5"/>
      <c r="TT1165" s="5"/>
      <c r="TU1165" s="5"/>
      <c r="TV1165" s="5"/>
      <c r="TW1165" s="5"/>
      <c r="TX1165" s="5"/>
      <c r="TY1165" s="5"/>
      <c r="TZ1165" s="5"/>
      <c r="UA1165" s="5"/>
      <c r="UB1165" s="5"/>
      <c r="UC1165" s="5"/>
      <c r="UD1165" s="5"/>
      <c r="UE1165" s="5"/>
      <c r="UF1165" s="5"/>
      <c r="UG1165" s="5"/>
      <c r="UH1165" s="5"/>
      <c r="UI1165" s="5"/>
      <c r="UJ1165" s="5"/>
      <c r="UK1165" s="5"/>
      <c r="UL1165" s="5"/>
      <c r="UM1165" s="5"/>
      <c r="UN1165" s="5"/>
      <c r="UO1165" s="5"/>
      <c r="UP1165" s="5"/>
      <c r="UQ1165" s="5"/>
      <c r="UR1165" s="5"/>
      <c r="US1165" s="5"/>
      <c r="UT1165" s="5"/>
      <c r="UU1165" s="5"/>
      <c r="UV1165" s="5"/>
      <c r="UW1165" s="5"/>
      <c r="UX1165" s="5"/>
      <c r="UY1165" s="5"/>
      <c r="UZ1165" s="5"/>
      <c r="VA1165" s="5"/>
      <c r="VB1165" s="5"/>
      <c r="VC1165" s="5"/>
      <c r="VD1165" s="5"/>
      <c r="VE1165" s="5"/>
      <c r="VF1165" s="5"/>
      <c r="VG1165" s="5"/>
      <c r="VH1165" s="5"/>
      <c r="VI1165" s="5"/>
      <c r="VJ1165" s="5"/>
      <c r="VK1165" s="5"/>
      <c r="VL1165" s="5"/>
      <c r="VM1165" s="5"/>
      <c r="VN1165" s="5"/>
      <c r="VO1165" s="5"/>
      <c r="VP1165" s="5"/>
      <c r="VQ1165" s="5"/>
      <c r="VR1165" s="5"/>
      <c r="VS1165" s="5"/>
      <c r="VT1165" s="5"/>
      <c r="VU1165" s="5"/>
      <c r="VV1165" s="5"/>
      <c r="VW1165" s="5"/>
      <c r="VX1165" s="5"/>
      <c r="VY1165" s="5"/>
      <c r="VZ1165" s="5"/>
      <c r="WA1165" s="5"/>
      <c r="WB1165" s="5"/>
      <c r="WC1165" s="5"/>
      <c r="WD1165" s="5"/>
      <c r="WE1165" s="5"/>
      <c r="WF1165" s="5"/>
      <c r="WG1165" s="5"/>
      <c r="WH1165" s="5"/>
      <c r="WI1165" s="5"/>
      <c r="WJ1165" s="5"/>
      <c r="WK1165" s="5"/>
      <c r="WL1165" s="5"/>
      <c r="WM1165" s="5"/>
      <c r="WN1165" s="5"/>
      <c r="WO1165" s="5"/>
      <c r="WP1165" s="5"/>
      <c r="WQ1165" s="5"/>
      <c r="WR1165" s="5"/>
      <c r="WS1165" s="5"/>
      <c r="WT1165" s="5"/>
      <c r="WU1165" s="5"/>
      <c r="WV1165" s="5"/>
      <c r="WW1165" s="5"/>
      <c r="WX1165" s="5"/>
      <c r="WY1165" s="5"/>
      <c r="WZ1165" s="5"/>
      <c r="XA1165" s="5"/>
      <c r="XB1165" s="5"/>
      <c r="XC1165" s="5"/>
      <c r="XD1165" s="5"/>
      <c r="XE1165" s="5"/>
      <c r="XF1165" s="5"/>
      <c r="XG1165" s="5"/>
      <c r="XH1165" s="5"/>
      <c r="XI1165" s="5"/>
      <c r="XJ1165" s="5"/>
      <c r="XK1165" s="5"/>
      <c r="XL1165" s="5"/>
      <c r="XM1165" s="5"/>
      <c r="XN1165" s="5"/>
      <c r="XO1165" s="5"/>
      <c r="XP1165" s="5"/>
      <c r="XQ1165" s="5"/>
      <c r="XR1165" s="5"/>
      <c r="XS1165" s="5"/>
      <c r="XT1165" s="5"/>
      <c r="XU1165" s="5"/>
      <c r="XV1165" s="5"/>
      <c r="XW1165" s="5"/>
      <c r="XX1165" s="5"/>
      <c r="XY1165" s="5"/>
      <c r="XZ1165" s="5"/>
      <c r="YA1165" s="5"/>
      <c r="YB1165" s="5"/>
      <c r="YC1165" s="5"/>
      <c r="YD1165" s="5"/>
      <c r="YE1165" s="5"/>
      <c r="YF1165" s="5"/>
      <c r="YG1165" s="5"/>
      <c r="YH1165" s="5"/>
      <c r="YI1165" s="5"/>
      <c r="YJ1165" s="5"/>
      <c r="YK1165" s="5"/>
      <c r="YL1165" s="5"/>
      <c r="YM1165" s="5"/>
      <c r="YN1165" s="5"/>
      <c r="YO1165" s="5"/>
      <c r="YP1165" s="5"/>
      <c r="YQ1165" s="5"/>
      <c r="YR1165" s="5"/>
      <c r="YS1165" s="5"/>
      <c r="YT1165" s="5"/>
      <c r="YU1165" s="5"/>
      <c r="YV1165" s="5"/>
      <c r="YW1165" s="5"/>
      <c r="YX1165" s="5"/>
      <c r="YY1165" s="5"/>
      <c r="YZ1165" s="5"/>
      <c r="ZA1165" s="5"/>
      <c r="ZB1165" s="5"/>
      <c r="ZC1165" s="5"/>
      <c r="ZD1165" s="5"/>
      <c r="ZE1165" s="5"/>
      <c r="ZF1165" s="5"/>
      <c r="ZG1165" s="5"/>
      <c r="ZH1165" s="5"/>
      <c r="ZI1165" s="5"/>
      <c r="ZJ1165" s="5"/>
      <c r="ZK1165" s="5"/>
      <c r="ZL1165" s="5"/>
      <c r="ZM1165" s="5"/>
      <c r="ZN1165" s="5"/>
      <c r="ZO1165" s="5"/>
      <c r="ZP1165" s="5"/>
      <c r="ZQ1165" s="5"/>
      <c r="ZR1165" s="5"/>
      <c r="ZS1165" s="5"/>
      <c r="ZT1165" s="5"/>
      <c r="ZU1165" s="5"/>
      <c r="ZV1165" s="5"/>
      <c r="ZW1165" s="5"/>
      <c r="ZX1165" s="5"/>
      <c r="ZY1165" s="5"/>
      <c r="ZZ1165" s="5"/>
      <c r="AAA1165" s="5"/>
      <c r="AAB1165" s="5"/>
      <c r="AAC1165" s="5"/>
      <c r="AAD1165" s="5"/>
      <c r="AAE1165" s="5"/>
      <c r="AAF1165" s="5"/>
      <c r="AAG1165" s="5"/>
      <c r="AAH1165" s="5"/>
      <c r="AAI1165" s="5"/>
      <c r="AAJ1165" s="5"/>
      <c r="AAK1165" s="5"/>
      <c r="AAL1165" s="5"/>
      <c r="AAM1165" s="5"/>
      <c r="AAN1165" s="5"/>
      <c r="AAO1165" s="5"/>
      <c r="AAP1165" s="5"/>
      <c r="AAQ1165" s="5"/>
      <c r="AAR1165" s="5"/>
      <c r="AAS1165" s="5"/>
      <c r="AAT1165" s="5"/>
      <c r="AAU1165" s="5"/>
      <c r="AAV1165" s="5"/>
      <c r="AAW1165" s="5"/>
      <c r="AAX1165" s="5"/>
      <c r="AAY1165" s="5"/>
      <c r="AAZ1165" s="5"/>
      <c r="ABA1165" s="5"/>
      <c r="ABB1165" s="5"/>
      <c r="ABC1165" s="5"/>
      <c r="ABD1165" s="5"/>
      <c r="ABE1165" s="5"/>
      <c r="ABF1165" s="5"/>
      <c r="ABG1165" s="5"/>
      <c r="ABH1165" s="5"/>
      <c r="ABI1165" s="5"/>
      <c r="ABJ1165" s="5"/>
      <c r="ABK1165" s="5"/>
      <c r="ABL1165" s="5"/>
      <c r="ABM1165" s="5"/>
      <c r="ABN1165" s="5"/>
      <c r="ABO1165" s="5"/>
      <c r="ABP1165" s="5"/>
      <c r="ABQ1165" s="5"/>
      <c r="ABR1165" s="5"/>
      <c r="ABS1165" s="5"/>
      <c r="ABT1165" s="5"/>
      <c r="ABU1165" s="5"/>
      <c r="ABV1165" s="5"/>
      <c r="ABW1165" s="5"/>
      <c r="ABX1165" s="5"/>
    </row>
    <row r="1166" spans="1:752" s="66" customFormat="1" x14ac:dyDescent="0.3">
      <c r="A1166" s="65">
        <v>1</v>
      </c>
      <c r="B1166" s="68" t="s">
        <v>40</v>
      </c>
      <c r="C1166" s="68" t="s">
        <v>40</v>
      </c>
      <c r="D1166" s="3" t="s">
        <v>41</v>
      </c>
      <c r="E1166" s="17">
        <v>45561</v>
      </c>
      <c r="F1166" s="17">
        <v>45561</v>
      </c>
      <c r="G1166" s="17" t="s">
        <v>13968</v>
      </c>
      <c r="H1166" s="106" t="s">
        <v>42</v>
      </c>
      <c r="I1166" s="3">
        <v>14</v>
      </c>
      <c r="J1166" s="3" t="s">
        <v>43</v>
      </c>
      <c r="K1166" s="3"/>
      <c r="L1166" s="19" t="s">
        <v>2880</v>
      </c>
      <c r="M1166" s="3" t="s">
        <v>3224</v>
      </c>
      <c r="N1166" s="12" t="s">
        <v>2882</v>
      </c>
      <c r="O1166" s="12" t="s">
        <v>3225</v>
      </c>
      <c r="P1166" s="31">
        <v>45540</v>
      </c>
      <c r="Q1166" s="32">
        <v>9889717.2200000007</v>
      </c>
      <c r="R1166" s="32"/>
      <c r="S1166" s="32">
        <v>9889717.2200000007</v>
      </c>
      <c r="T1166" s="3" t="s">
        <v>51</v>
      </c>
      <c r="U1166" s="12">
        <v>4016</v>
      </c>
      <c r="V1166" s="17">
        <v>45561</v>
      </c>
      <c r="W1166" s="31">
        <v>45565</v>
      </c>
      <c r="X1166" s="32">
        <v>9889717.2200000007</v>
      </c>
      <c r="Y1166" s="32"/>
      <c r="Z1166" s="32">
        <v>9889717.2200000007</v>
      </c>
      <c r="AA1166" s="12" t="s">
        <v>47</v>
      </c>
      <c r="AB1166" s="12"/>
      <c r="AC1166" s="12"/>
      <c r="AD1166" s="12"/>
      <c r="AE1166" s="12"/>
      <c r="AF1166" s="12"/>
      <c r="AG1166" s="12" t="s">
        <v>127</v>
      </c>
      <c r="AH1166" s="32">
        <v>9889717.2200000007</v>
      </c>
      <c r="AI1166" s="12" t="s">
        <v>128</v>
      </c>
      <c r="AJ1166" s="19"/>
      <c r="AK1166" s="19"/>
      <c r="AL1166" s="12"/>
      <c r="AM1166" s="5"/>
    </row>
    <row r="1167" spans="1:752" s="66" customFormat="1" x14ac:dyDescent="0.3">
      <c r="A1167" s="65">
        <v>1</v>
      </c>
      <c r="B1167" s="68" t="s">
        <v>40</v>
      </c>
      <c r="C1167" s="68" t="s">
        <v>40</v>
      </c>
      <c r="D1167" s="3" t="s">
        <v>41</v>
      </c>
      <c r="E1167" s="17">
        <v>45561</v>
      </c>
      <c r="F1167" s="17">
        <v>45561</v>
      </c>
      <c r="G1167" s="17" t="s">
        <v>13968</v>
      </c>
      <c r="H1167" s="106" t="s">
        <v>42</v>
      </c>
      <c r="I1167" s="3">
        <v>14</v>
      </c>
      <c r="J1167" s="3" t="s">
        <v>43</v>
      </c>
      <c r="K1167" s="3"/>
      <c r="L1167" s="19" t="s">
        <v>2880</v>
      </c>
      <c r="M1167" s="3" t="s">
        <v>3234</v>
      </c>
      <c r="N1167" s="12" t="s">
        <v>2882</v>
      </c>
      <c r="O1167" s="12" t="s">
        <v>3235</v>
      </c>
      <c r="P1167" s="31">
        <v>45540</v>
      </c>
      <c r="Q1167" s="32">
        <v>10761667.720000001</v>
      </c>
      <c r="R1167" s="32"/>
      <c r="S1167" s="32">
        <v>10761667.720000001</v>
      </c>
      <c r="T1167" s="3" t="s">
        <v>51</v>
      </c>
      <c r="U1167" s="12">
        <v>4017</v>
      </c>
      <c r="V1167" s="17">
        <v>45561</v>
      </c>
      <c r="W1167" s="31">
        <v>45565</v>
      </c>
      <c r="X1167" s="32">
        <v>10761667.720000001</v>
      </c>
      <c r="Y1167" s="32"/>
      <c r="Z1167" s="32">
        <v>10761667.720000001</v>
      </c>
      <c r="AA1167" s="12" t="s">
        <v>47</v>
      </c>
      <c r="AB1167" s="12"/>
      <c r="AC1167" s="12"/>
      <c r="AD1167" s="12"/>
      <c r="AE1167" s="12"/>
      <c r="AF1167" s="12"/>
      <c r="AG1167" s="12" t="s">
        <v>127</v>
      </c>
      <c r="AH1167" s="32">
        <v>10761667.720000001</v>
      </c>
      <c r="AI1167" s="12" t="s">
        <v>128</v>
      </c>
      <c r="AJ1167" s="19"/>
      <c r="AK1167" s="19"/>
      <c r="AL1167" s="12"/>
      <c r="AM1167" s="5"/>
    </row>
    <row r="1168" spans="1:752" s="66" customFormat="1" x14ac:dyDescent="0.3">
      <c r="A1168" s="65">
        <v>1</v>
      </c>
      <c r="B1168" s="68" t="s">
        <v>40</v>
      </c>
      <c r="C1168" s="68" t="s">
        <v>40</v>
      </c>
      <c r="D1168" s="3" t="s">
        <v>41</v>
      </c>
      <c r="E1168" s="17">
        <v>45561</v>
      </c>
      <c r="F1168" s="17">
        <v>45561</v>
      </c>
      <c r="G1168" s="17" t="s">
        <v>13968</v>
      </c>
      <c r="H1168" s="106" t="s">
        <v>42</v>
      </c>
      <c r="I1168" s="3">
        <v>14</v>
      </c>
      <c r="J1168" s="3" t="s">
        <v>43</v>
      </c>
      <c r="K1168" s="3"/>
      <c r="L1168" s="19" t="s">
        <v>2880</v>
      </c>
      <c r="M1168" s="3" t="s">
        <v>3690</v>
      </c>
      <c r="N1168" s="12" t="s">
        <v>2882</v>
      </c>
      <c r="O1168" s="12" t="s">
        <v>3239</v>
      </c>
      <c r="P1168" s="31">
        <v>45540</v>
      </c>
      <c r="Q1168" s="32">
        <v>9497525.3399999999</v>
      </c>
      <c r="R1168" s="32"/>
      <c r="S1168" s="32">
        <v>9497525.3399999999</v>
      </c>
      <c r="T1168" s="3" t="s">
        <v>51</v>
      </c>
      <c r="U1168" s="12">
        <v>4019</v>
      </c>
      <c r="V1168" s="17">
        <v>45561</v>
      </c>
      <c r="W1168" s="31">
        <v>45565</v>
      </c>
      <c r="X1168" s="32">
        <v>9497525.3399999999</v>
      </c>
      <c r="Y1168" s="32"/>
      <c r="Z1168" s="32">
        <v>9497525.3399999999</v>
      </c>
      <c r="AA1168" s="12" t="s">
        <v>47</v>
      </c>
      <c r="AB1168" s="12"/>
      <c r="AC1168" s="12"/>
      <c r="AD1168" s="12"/>
      <c r="AE1168" s="12"/>
      <c r="AF1168" s="12"/>
      <c r="AG1168" s="12" t="s">
        <v>127</v>
      </c>
      <c r="AH1168" s="32">
        <v>9497525.3399999999</v>
      </c>
      <c r="AI1168" s="12" t="s">
        <v>128</v>
      </c>
      <c r="AJ1168" s="19"/>
      <c r="AK1168" s="19"/>
      <c r="AL1168" s="12"/>
      <c r="AM1168" s="5"/>
    </row>
    <row r="1169" spans="1:39" s="66" customFormat="1" x14ac:dyDescent="0.3">
      <c r="A1169" s="65">
        <v>1</v>
      </c>
      <c r="B1169" s="68" t="s">
        <v>40</v>
      </c>
      <c r="C1169" s="68" t="s">
        <v>40</v>
      </c>
      <c r="D1169" s="3" t="s">
        <v>41</v>
      </c>
      <c r="E1169" s="17">
        <v>45561</v>
      </c>
      <c r="F1169" s="17">
        <v>45561</v>
      </c>
      <c r="G1169" s="17" t="s">
        <v>13968</v>
      </c>
      <c r="H1169" s="106" t="s">
        <v>42</v>
      </c>
      <c r="I1169" s="3">
        <v>14</v>
      </c>
      <c r="J1169" s="3" t="s">
        <v>43</v>
      </c>
      <c r="K1169" s="3"/>
      <c r="L1169" s="19" t="s">
        <v>2880</v>
      </c>
      <c r="M1169" s="3" t="s">
        <v>3691</v>
      </c>
      <c r="N1169" s="12" t="s">
        <v>2882</v>
      </c>
      <c r="O1169" s="12" t="s">
        <v>3692</v>
      </c>
      <c r="P1169" s="31">
        <v>45540</v>
      </c>
      <c r="Q1169" s="32">
        <v>17781137.039999999</v>
      </c>
      <c r="R1169" s="32"/>
      <c r="S1169" s="32">
        <v>17781137.039999999</v>
      </c>
      <c r="T1169" s="3" t="s">
        <v>51</v>
      </c>
      <c r="U1169" s="12">
        <v>4020</v>
      </c>
      <c r="V1169" s="17">
        <v>45561</v>
      </c>
      <c r="W1169" s="31">
        <v>45565</v>
      </c>
      <c r="X1169" s="32">
        <v>17781137.039999999</v>
      </c>
      <c r="Y1169" s="32"/>
      <c r="Z1169" s="32">
        <v>17781137.039999999</v>
      </c>
      <c r="AA1169" s="12" t="s">
        <v>47</v>
      </c>
      <c r="AB1169" s="12"/>
      <c r="AC1169" s="12"/>
      <c r="AD1169" s="12"/>
      <c r="AE1169" s="12"/>
      <c r="AF1169" s="12"/>
      <c r="AG1169" s="12" t="s">
        <v>127</v>
      </c>
      <c r="AH1169" s="32">
        <v>17781137.039999999</v>
      </c>
      <c r="AI1169" s="12" t="s">
        <v>128</v>
      </c>
      <c r="AJ1169" s="19"/>
      <c r="AK1169" s="19"/>
      <c r="AL1169" s="12"/>
      <c r="AM1169" s="5"/>
    </row>
    <row r="1170" spans="1:39" s="66" customFormat="1" x14ac:dyDescent="0.3">
      <c r="A1170" s="65">
        <v>1</v>
      </c>
      <c r="B1170" s="68" t="s">
        <v>40</v>
      </c>
      <c r="C1170" s="68" t="s">
        <v>40</v>
      </c>
      <c r="D1170" s="3" t="s">
        <v>41</v>
      </c>
      <c r="E1170" s="17">
        <v>45561</v>
      </c>
      <c r="F1170" s="17">
        <v>45561</v>
      </c>
      <c r="G1170" s="17" t="s">
        <v>13968</v>
      </c>
      <c r="H1170" s="106" t="s">
        <v>42</v>
      </c>
      <c r="I1170" s="3">
        <v>14</v>
      </c>
      <c r="J1170" s="3" t="s">
        <v>43</v>
      </c>
      <c r="K1170" s="3"/>
      <c r="L1170" s="19" t="s">
        <v>2880</v>
      </c>
      <c r="M1170" s="3" t="s">
        <v>3693</v>
      </c>
      <c r="N1170" s="12" t="s">
        <v>2882</v>
      </c>
      <c r="O1170" s="12" t="s">
        <v>3694</v>
      </c>
      <c r="P1170" s="31">
        <v>45540</v>
      </c>
      <c r="Q1170" s="32">
        <v>4784897.72</v>
      </c>
      <c r="R1170" s="32"/>
      <c r="S1170" s="32">
        <v>4784897.72</v>
      </c>
      <c r="T1170" s="3" t="s">
        <v>51</v>
      </c>
      <c r="U1170" s="12">
        <v>4027</v>
      </c>
      <c r="V1170" s="17">
        <v>45561</v>
      </c>
      <c r="W1170" s="31">
        <v>45565</v>
      </c>
      <c r="X1170" s="32">
        <v>4784897.72</v>
      </c>
      <c r="Y1170" s="32"/>
      <c r="Z1170" s="32">
        <v>4784897.72</v>
      </c>
      <c r="AA1170" s="12" t="s">
        <v>47</v>
      </c>
      <c r="AB1170" s="12"/>
      <c r="AC1170" s="12"/>
      <c r="AD1170" s="12"/>
      <c r="AE1170" s="12"/>
      <c r="AF1170" s="12"/>
      <c r="AG1170" s="12" t="s">
        <v>127</v>
      </c>
      <c r="AH1170" s="32">
        <v>4784897.72</v>
      </c>
      <c r="AI1170" s="12" t="s">
        <v>128</v>
      </c>
      <c r="AJ1170" s="19"/>
      <c r="AK1170" s="19"/>
      <c r="AL1170" s="12"/>
      <c r="AM1170" s="5"/>
    </row>
    <row r="1171" spans="1:39" s="66" customFormat="1" x14ac:dyDescent="0.3">
      <c r="A1171" s="65">
        <v>1</v>
      </c>
      <c r="B1171" s="68" t="s">
        <v>41</v>
      </c>
      <c r="C1171" s="68" t="s">
        <v>41</v>
      </c>
      <c r="D1171" s="3" t="s">
        <v>41</v>
      </c>
      <c r="E1171" s="17">
        <v>45561</v>
      </c>
      <c r="F1171" s="17">
        <v>45561</v>
      </c>
      <c r="G1171" s="17" t="s">
        <v>13968</v>
      </c>
      <c r="H1171" s="106" t="s">
        <v>42</v>
      </c>
      <c r="I1171" s="3">
        <v>14</v>
      </c>
      <c r="J1171" s="3" t="s">
        <v>43</v>
      </c>
      <c r="K1171" s="3"/>
      <c r="L1171" s="19" t="s">
        <v>1928</v>
      </c>
      <c r="M1171" s="3" t="s">
        <v>3709</v>
      </c>
      <c r="N1171" s="12" t="s">
        <v>148</v>
      </c>
      <c r="O1171" s="12" t="s">
        <v>3710</v>
      </c>
      <c r="P1171" s="31">
        <v>45519</v>
      </c>
      <c r="Q1171" s="32">
        <v>234693.98</v>
      </c>
      <c r="R1171" s="32"/>
      <c r="S1171" s="32">
        <v>234693.98</v>
      </c>
      <c r="T1171" s="3" t="s">
        <v>51</v>
      </c>
      <c r="U1171" s="12">
        <v>4021</v>
      </c>
      <c r="V1171" s="17">
        <v>45562</v>
      </c>
      <c r="W1171" s="31">
        <v>45565</v>
      </c>
      <c r="X1171" s="32">
        <v>234693.98</v>
      </c>
      <c r="Y1171" s="32"/>
      <c r="Z1171" s="32">
        <v>234693.98</v>
      </c>
      <c r="AA1171" s="12" t="s">
        <v>47</v>
      </c>
      <c r="AB1171" s="12"/>
      <c r="AC1171" s="12"/>
      <c r="AD1171" s="12"/>
      <c r="AE1171" s="12"/>
      <c r="AF1171" s="12"/>
      <c r="AG1171" s="12" t="s">
        <v>127</v>
      </c>
      <c r="AH1171" s="32">
        <v>234693.98</v>
      </c>
      <c r="AI1171" s="12" t="s">
        <v>128</v>
      </c>
      <c r="AJ1171" s="19"/>
      <c r="AK1171" s="19"/>
      <c r="AL1171" s="12"/>
      <c r="AM1171" s="5"/>
    </row>
    <row r="1172" spans="1:39" s="66" customFormat="1" x14ac:dyDescent="0.3">
      <c r="A1172" s="65">
        <v>1</v>
      </c>
      <c r="B1172" s="68" t="s">
        <v>41</v>
      </c>
      <c r="C1172" s="68" t="s">
        <v>41</v>
      </c>
      <c r="D1172" s="3" t="s">
        <v>41</v>
      </c>
      <c r="E1172" s="17">
        <v>45561</v>
      </c>
      <c r="F1172" s="17">
        <v>45561</v>
      </c>
      <c r="G1172" s="17" t="s">
        <v>13968</v>
      </c>
      <c r="H1172" s="106" t="s">
        <v>42</v>
      </c>
      <c r="I1172" s="3">
        <v>14</v>
      </c>
      <c r="J1172" s="3" t="s">
        <v>43</v>
      </c>
      <c r="K1172" s="3"/>
      <c r="L1172" s="19" t="s">
        <v>1928</v>
      </c>
      <c r="M1172" s="3" t="s">
        <v>3711</v>
      </c>
      <c r="N1172" s="12" t="s">
        <v>148</v>
      </c>
      <c r="O1172" s="12" t="s">
        <v>3712</v>
      </c>
      <c r="P1172" s="31">
        <v>45551</v>
      </c>
      <c r="Q1172" s="32">
        <v>1785334.79</v>
      </c>
      <c r="R1172" s="32"/>
      <c r="S1172" s="32">
        <v>1785334.79</v>
      </c>
      <c r="T1172" s="3" t="s">
        <v>51</v>
      </c>
      <c r="U1172" s="12">
        <v>4022</v>
      </c>
      <c r="V1172" s="17">
        <v>45562</v>
      </c>
      <c r="W1172" s="31">
        <v>45565</v>
      </c>
      <c r="X1172" s="32">
        <v>1785334.79</v>
      </c>
      <c r="Y1172" s="32"/>
      <c r="Z1172" s="32">
        <v>1785334.79</v>
      </c>
      <c r="AA1172" s="12" t="s">
        <v>47</v>
      </c>
      <c r="AB1172" s="12"/>
      <c r="AC1172" s="12"/>
      <c r="AD1172" s="12"/>
      <c r="AE1172" s="12"/>
      <c r="AF1172" s="12"/>
      <c r="AG1172" s="12" t="s">
        <v>127</v>
      </c>
      <c r="AH1172" s="32">
        <v>1785334.79</v>
      </c>
      <c r="AI1172" s="12" t="s">
        <v>128</v>
      </c>
      <c r="AJ1172" s="19"/>
      <c r="AK1172" s="19"/>
      <c r="AL1172" s="12"/>
      <c r="AM1172" s="5"/>
    </row>
    <row r="1173" spans="1:39" s="66" customFormat="1" x14ac:dyDescent="0.3">
      <c r="A1173" s="65">
        <v>1</v>
      </c>
      <c r="B1173" s="68" t="s">
        <v>41</v>
      </c>
      <c r="C1173" s="68" t="s">
        <v>41</v>
      </c>
      <c r="D1173" s="3" t="s">
        <v>41</v>
      </c>
      <c r="E1173" s="17">
        <v>45561</v>
      </c>
      <c r="F1173" s="17">
        <v>45561</v>
      </c>
      <c r="G1173" s="17" t="s">
        <v>13968</v>
      </c>
      <c r="H1173" s="106" t="s">
        <v>42</v>
      </c>
      <c r="I1173" s="3">
        <v>14</v>
      </c>
      <c r="J1173" s="3" t="s">
        <v>43</v>
      </c>
      <c r="K1173" s="3"/>
      <c r="L1173" s="19" t="s">
        <v>1928</v>
      </c>
      <c r="M1173" s="3" t="s">
        <v>3713</v>
      </c>
      <c r="N1173" s="12" t="s">
        <v>148</v>
      </c>
      <c r="O1173" s="12" t="s">
        <v>3714</v>
      </c>
      <c r="P1173" s="31">
        <v>45519</v>
      </c>
      <c r="Q1173" s="32">
        <v>4029839.28</v>
      </c>
      <c r="R1173" s="32"/>
      <c r="S1173" s="32">
        <v>4029839.28</v>
      </c>
      <c r="T1173" s="3" t="s">
        <v>51</v>
      </c>
      <c r="U1173" s="12">
        <v>4023</v>
      </c>
      <c r="V1173" s="17">
        <v>45565</v>
      </c>
      <c r="W1173" s="17">
        <v>45565</v>
      </c>
      <c r="X1173" s="32">
        <v>4029839.28</v>
      </c>
      <c r="Y1173" s="32"/>
      <c r="Z1173" s="32">
        <v>4029839.28</v>
      </c>
      <c r="AA1173" s="12" t="s">
        <v>47</v>
      </c>
      <c r="AB1173" s="12"/>
      <c r="AC1173" s="12"/>
      <c r="AD1173" s="12"/>
      <c r="AE1173" s="12"/>
      <c r="AF1173" s="12"/>
      <c r="AG1173" s="12" t="s">
        <v>127</v>
      </c>
      <c r="AH1173" s="32">
        <v>4029839.28</v>
      </c>
      <c r="AI1173" s="12" t="s">
        <v>128</v>
      </c>
      <c r="AJ1173" s="19"/>
      <c r="AK1173" s="19"/>
      <c r="AL1173" s="12"/>
      <c r="AM1173" s="5"/>
    </row>
    <row r="1174" spans="1:39" s="66" customFormat="1" x14ac:dyDescent="0.3">
      <c r="A1174" s="65">
        <v>1</v>
      </c>
      <c r="B1174" s="68" t="s">
        <v>41</v>
      </c>
      <c r="C1174" s="68" t="s">
        <v>41</v>
      </c>
      <c r="D1174" s="3" t="s">
        <v>41</v>
      </c>
      <c r="E1174" s="17">
        <v>45561</v>
      </c>
      <c r="F1174" s="17">
        <v>45561</v>
      </c>
      <c r="G1174" s="17" t="s">
        <v>13968</v>
      </c>
      <c r="H1174" s="106" t="s">
        <v>42</v>
      </c>
      <c r="I1174" s="3">
        <v>14</v>
      </c>
      <c r="J1174" s="3" t="s">
        <v>43</v>
      </c>
      <c r="K1174" s="3"/>
      <c r="L1174" s="19" t="s">
        <v>1928</v>
      </c>
      <c r="M1174" s="3" t="s">
        <v>2878</v>
      </c>
      <c r="N1174" s="12" t="s">
        <v>148</v>
      </c>
      <c r="O1174" s="12" t="s">
        <v>2879</v>
      </c>
      <c r="P1174" s="31">
        <v>45488</v>
      </c>
      <c r="Q1174" s="32">
        <v>27515859.780000001</v>
      </c>
      <c r="R1174" s="32"/>
      <c r="S1174" s="32">
        <v>27515859.780000001</v>
      </c>
      <c r="T1174" s="3" t="s">
        <v>51</v>
      </c>
      <c r="U1174" s="12">
        <v>4024</v>
      </c>
      <c r="V1174" s="17">
        <v>45565</v>
      </c>
      <c r="W1174" s="17">
        <v>45565</v>
      </c>
      <c r="X1174" s="32">
        <v>27515859.780000001</v>
      </c>
      <c r="Y1174" s="32"/>
      <c r="Z1174" s="32">
        <v>27515859.780000001</v>
      </c>
      <c r="AA1174" s="12" t="s">
        <v>47</v>
      </c>
      <c r="AB1174" s="12"/>
      <c r="AC1174" s="12"/>
      <c r="AD1174" s="12"/>
      <c r="AE1174" s="12"/>
      <c r="AF1174" s="12"/>
      <c r="AG1174" s="12" t="s">
        <v>127</v>
      </c>
      <c r="AH1174" s="32">
        <v>27515859.780000001</v>
      </c>
      <c r="AI1174" s="12" t="s">
        <v>128</v>
      </c>
      <c r="AJ1174" s="19"/>
      <c r="AK1174" s="19"/>
      <c r="AL1174" s="12"/>
      <c r="AM1174" s="5"/>
    </row>
    <row r="1175" spans="1:39" s="66" customFormat="1" x14ac:dyDescent="0.3">
      <c r="A1175" s="65">
        <v>1</v>
      </c>
      <c r="B1175" s="68" t="s">
        <v>40</v>
      </c>
      <c r="C1175" s="68" t="s">
        <v>40</v>
      </c>
      <c r="D1175" s="3" t="s">
        <v>41</v>
      </c>
      <c r="E1175" s="17">
        <v>45562</v>
      </c>
      <c r="F1175" s="17">
        <v>45562</v>
      </c>
      <c r="G1175" s="17" t="s">
        <v>13968</v>
      </c>
      <c r="H1175" s="106" t="s">
        <v>42</v>
      </c>
      <c r="I1175" s="3">
        <v>14</v>
      </c>
      <c r="J1175" s="3" t="s">
        <v>43</v>
      </c>
      <c r="K1175" s="3"/>
      <c r="L1175" s="19" t="s">
        <v>303</v>
      </c>
      <c r="M1175" s="3" t="s">
        <v>2873</v>
      </c>
      <c r="N1175" s="12" t="s">
        <v>2566</v>
      </c>
      <c r="O1175" s="12" t="s">
        <v>2874</v>
      </c>
      <c r="P1175" s="31">
        <v>45540</v>
      </c>
      <c r="Q1175" s="32">
        <v>2388261.91</v>
      </c>
      <c r="R1175" s="32"/>
      <c r="S1175" s="32">
        <v>2388261.91</v>
      </c>
      <c r="T1175" s="3" t="s">
        <v>51</v>
      </c>
      <c r="U1175" s="12">
        <v>4029</v>
      </c>
      <c r="V1175" s="17">
        <v>45565</v>
      </c>
      <c r="W1175" s="17">
        <v>45565</v>
      </c>
      <c r="X1175" s="32">
        <v>2388261.91</v>
      </c>
      <c r="Y1175" s="32"/>
      <c r="Z1175" s="32">
        <v>2388261.91</v>
      </c>
      <c r="AA1175" s="12" t="s">
        <v>47</v>
      </c>
      <c r="AB1175" s="12"/>
      <c r="AC1175" s="12"/>
      <c r="AD1175" s="12"/>
      <c r="AE1175" s="12"/>
      <c r="AF1175" s="12"/>
      <c r="AG1175" s="3" t="s">
        <v>127</v>
      </c>
      <c r="AH1175" s="32">
        <v>2388261.91</v>
      </c>
      <c r="AI1175" s="12" t="s">
        <v>128</v>
      </c>
      <c r="AJ1175" s="19"/>
      <c r="AK1175" s="19"/>
      <c r="AL1175" s="12"/>
      <c r="AM1175" s="5"/>
    </row>
    <row r="1176" spans="1:39" s="66" customFormat="1" x14ac:dyDescent="0.3">
      <c r="A1176" s="65">
        <v>1</v>
      </c>
      <c r="B1176" s="68" t="s">
        <v>40</v>
      </c>
      <c r="C1176" s="68" t="s">
        <v>40</v>
      </c>
      <c r="D1176" s="3" t="s">
        <v>41</v>
      </c>
      <c r="E1176" s="17">
        <v>45562</v>
      </c>
      <c r="F1176" s="17">
        <v>45562</v>
      </c>
      <c r="G1176" s="17" t="s">
        <v>13968</v>
      </c>
      <c r="H1176" s="106" t="s">
        <v>42</v>
      </c>
      <c r="I1176" s="3">
        <v>14</v>
      </c>
      <c r="J1176" s="3" t="s">
        <v>43</v>
      </c>
      <c r="K1176" s="12"/>
      <c r="L1176" s="19" t="s">
        <v>303</v>
      </c>
      <c r="M1176" s="3" t="s">
        <v>3669</v>
      </c>
      <c r="N1176" s="12" t="s">
        <v>2566</v>
      </c>
      <c r="O1176" s="12" t="s">
        <v>3670</v>
      </c>
      <c r="P1176" s="31">
        <v>45540</v>
      </c>
      <c r="Q1176" s="32">
        <v>19999566.899999999</v>
      </c>
      <c r="R1176" s="32"/>
      <c r="S1176" s="32">
        <v>19999566.899999999</v>
      </c>
      <c r="T1176" s="3" t="s">
        <v>51</v>
      </c>
      <c r="U1176" s="12">
        <v>4030</v>
      </c>
      <c r="V1176" s="17">
        <v>45565</v>
      </c>
      <c r="W1176" s="17">
        <v>45565</v>
      </c>
      <c r="X1176" s="32">
        <v>19999566.899999999</v>
      </c>
      <c r="Y1176" s="32"/>
      <c r="Z1176" s="32">
        <v>19999566.899999999</v>
      </c>
      <c r="AA1176" s="12" t="s">
        <v>47</v>
      </c>
      <c r="AB1176" s="12"/>
      <c r="AC1176" s="12"/>
      <c r="AD1176" s="12"/>
      <c r="AE1176" s="12"/>
      <c r="AF1176" s="12"/>
      <c r="AG1176" s="3" t="s">
        <v>127</v>
      </c>
      <c r="AH1176" s="32">
        <v>19999566.899999999</v>
      </c>
      <c r="AI1176" s="12" t="s">
        <v>128</v>
      </c>
      <c r="AJ1176" s="19"/>
      <c r="AK1176" s="19"/>
      <c r="AL1176" s="12"/>
      <c r="AM1176" s="5"/>
    </row>
    <row r="1177" spans="1:39" s="66" customFormat="1" ht="11.25" customHeight="1" x14ac:dyDescent="0.3">
      <c r="A1177" s="65">
        <v>1</v>
      </c>
      <c r="B1177" s="68" t="s">
        <v>40</v>
      </c>
      <c r="C1177" s="68" t="s">
        <v>40</v>
      </c>
      <c r="D1177" s="3" t="s">
        <v>41</v>
      </c>
      <c r="E1177" s="17">
        <v>45562</v>
      </c>
      <c r="F1177" s="17">
        <v>45562</v>
      </c>
      <c r="G1177" s="17" t="s">
        <v>13968</v>
      </c>
      <c r="H1177" s="106" t="s">
        <v>42</v>
      </c>
      <c r="I1177" s="3">
        <v>14</v>
      </c>
      <c r="J1177" s="3" t="s">
        <v>43</v>
      </c>
      <c r="K1177" s="12"/>
      <c r="L1177" s="19" t="s">
        <v>303</v>
      </c>
      <c r="M1177" s="3" t="s">
        <v>3671</v>
      </c>
      <c r="N1177" s="12" t="s">
        <v>2566</v>
      </c>
      <c r="O1177" s="12" t="s">
        <v>3672</v>
      </c>
      <c r="P1177" s="31">
        <v>45540</v>
      </c>
      <c r="Q1177" s="32">
        <v>2532830.2599999998</v>
      </c>
      <c r="R1177" s="32"/>
      <c r="S1177" s="32">
        <v>2532830.2599999998</v>
      </c>
      <c r="T1177" s="3" t="s">
        <v>51</v>
      </c>
      <c r="U1177" s="12">
        <v>4031</v>
      </c>
      <c r="V1177" s="17">
        <v>45565</v>
      </c>
      <c r="W1177" s="17">
        <v>45565</v>
      </c>
      <c r="X1177" s="32">
        <v>2532830.2599999998</v>
      </c>
      <c r="Y1177" s="32"/>
      <c r="Z1177" s="32">
        <v>2532830.2599999998</v>
      </c>
      <c r="AA1177" s="12" t="s">
        <v>47</v>
      </c>
      <c r="AB1177" s="12"/>
      <c r="AC1177" s="12"/>
      <c r="AD1177" s="12"/>
      <c r="AE1177" s="12"/>
      <c r="AF1177" s="12"/>
      <c r="AG1177" s="3" t="s">
        <v>127</v>
      </c>
      <c r="AH1177" s="32">
        <v>2532830.2599999998</v>
      </c>
      <c r="AI1177" s="12" t="s">
        <v>128</v>
      </c>
      <c r="AJ1177" s="19"/>
      <c r="AK1177" s="19"/>
      <c r="AL1177" s="12"/>
      <c r="AM1177" s="5"/>
    </row>
    <row r="1178" spans="1:39" s="66" customFormat="1" x14ac:dyDescent="0.3">
      <c r="A1178" s="65">
        <v>1</v>
      </c>
      <c r="B1178" s="68" t="s">
        <v>40</v>
      </c>
      <c r="C1178" s="68" t="s">
        <v>40</v>
      </c>
      <c r="D1178" s="3" t="s">
        <v>41</v>
      </c>
      <c r="E1178" s="17">
        <v>45562</v>
      </c>
      <c r="F1178" s="17">
        <v>45562</v>
      </c>
      <c r="G1178" s="17" t="s">
        <v>13968</v>
      </c>
      <c r="H1178" s="106" t="s">
        <v>42</v>
      </c>
      <c r="I1178" s="3">
        <v>14</v>
      </c>
      <c r="J1178" s="3" t="s">
        <v>43</v>
      </c>
      <c r="K1178" s="12"/>
      <c r="L1178" s="19" t="s">
        <v>303</v>
      </c>
      <c r="M1178" s="3" t="s">
        <v>3673</v>
      </c>
      <c r="N1178" s="12" t="s">
        <v>2566</v>
      </c>
      <c r="O1178" s="12" t="s">
        <v>3674</v>
      </c>
      <c r="P1178" s="31">
        <v>45540</v>
      </c>
      <c r="Q1178" s="32">
        <v>8121424.7000000002</v>
      </c>
      <c r="R1178" s="32"/>
      <c r="S1178" s="32">
        <v>8121424.7000000002</v>
      </c>
      <c r="T1178" s="3" t="s">
        <v>51</v>
      </c>
      <c r="U1178" s="12">
        <v>4032</v>
      </c>
      <c r="V1178" s="17">
        <v>45565</v>
      </c>
      <c r="W1178" s="17">
        <v>45565</v>
      </c>
      <c r="X1178" s="32">
        <v>8121424.7000000002</v>
      </c>
      <c r="Y1178" s="32"/>
      <c r="Z1178" s="32">
        <v>8121424.7000000002</v>
      </c>
      <c r="AA1178" s="12" t="s">
        <v>47</v>
      </c>
      <c r="AB1178" s="12"/>
      <c r="AC1178" s="12"/>
      <c r="AD1178" s="12"/>
      <c r="AE1178" s="12"/>
      <c r="AF1178" s="12"/>
      <c r="AG1178" s="3" t="s">
        <v>127</v>
      </c>
      <c r="AH1178" s="32">
        <v>8121424.7000000002</v>
      </c>
      <c r="AI1178" s="12" t="s">
        <v>128</v>
      </c>
      <c r="AJ1178" s="19"/>
      <c r="AK1178" s="19"/>
      <c r="AL1178" s="12"/>
      <c r="AM1178" s="5"/>
    </row>
    <row r="1179" spans="1:39" s="66" customFormat="1" x14ac:dyDescent="0.3">
      <c r="A1179" s="65">
        <v>1</v>
      </c>
      <c r="B1179" s="68" t="s">
        <v>40</v>
      </c>
      <c r="C1179" s="68" t="s">
        <v>40</v>
      </c>
      <c r="D1179" s="3" t="s">
        <v>41</v>
      </c>
      <c r="E1179" s="17">
        <v>45562</v>
      </c>
      <c r="F1179" s="17">
        <v>45562</v>
      </c>
      <c r="G1179" s="17" t="s">
        <v>13968</v>
      </c>
      <c r="H1179" s="106" t="s">
        <v>42</v>
      </c>
      <c r="I1179" s="3">
        <v>14</v>
      </c>
      <c r="J1179" s="3" t="s">
        <v>43</v>
      </c>
      <c r="K1179" s="12"/>
      <c r="L1179" s="19" t="s">
        <v>303</v>
      </c>
      <c r="M1179" s="3" t="s">
        <v>2619</v>
      </c>
      <c r="N1179" s="12" t="s">
        <v>2566</v>
      </c>
      <c r="O1179" s="12" t="s">
        <v>2287</v>
      </c>
      <c r="P1179" s="31">
        <v>45540</v>
      </c>
      <c r="Q1179" s="32">
        <v>5669987.3799999999</v>
      </c>
      <c r="R1179" s="32"/>
      <c r="S1179" s="32">
        <v>5669987.3799999999</v>
      </c>
      <c r="T1179" s="3" t="s">
        <v>51</v>
      </c>
      <c r="U1179" s="12">
        <v>4033</v>
      </c>
      <c r="V1179" s="17">
        <v>45565</v>
      </c>
      <c r="W1179" s="17">
        <v>45565</v>
      </c>
      <c r="X1179" s="32">
        <v>5669987.3799999999</v>
      </c>
      <c r="Y1179" s="32"/>
      <c r="Z1179" s="32">
        <v>5669987.3799999999</v>
      </c>
      <c r="AA1179" s="12" t="s">
        <v>47</v>
      </c>
      <c r="AB1179" s="12"/>
      <c r="AC1179" s="12"/>
      <c r="AD1179" s="12"/>
      <c r="AE1179" s="12"/>
      <c r="AF1179" s="12"/>
      <c r="AG1179" s="3" t="s">
        <v>127</v>
      </c>
      <c r="AH1179" s="32">
        <v>5669987.3799999999</v>
      </c>
      <c r="AI1179" s="12" t="s">
        <v>128</v>
      </c>
      <c r="AJ1179" s="19"/>
      <c r="AK1179" s="19"/>
      <c r="AL1179" s="12"/>
      <c r="AM1179" s="12"/>
    </row>
    <row r="1180" spans="1:39" s="66" customFormat="1" x14ac:dyDescent="0.3">
      <c r="A1180" s="65">
        <v>1</v>
      </c>
      <c r="B1180" s="68" t="s">
        <v>40</v>
      </c>
      <c r="C1180" s="68" t="s">
        <v>40</v>
      </c>
      <c r="D1180" s="3" t="s">
        <v>41</v>
      </c>
      <c r="E1180" s="17">
        <v>45562</v>
      </c>
      <c r="F1180" s="17">
        <v>45562</v>
      </c>
      <c r="G1180" s="17" t="s">
        <v>13968</v>
      </c>
      <c r="H1180" s="106" t="s">
        <v>42</v>
      </c>
      <c r="I1180" s="3">
        <v>14</v>
      </c>
      <c r="J1180" s="3" t="s">
        <v>43</v>
      </c>
      <c r="K1180" s="12"/>
      <c r="L1180" s="19" t="s">
        <v>303</v>
      </c>
      <c r="M1180" s="3" t="s">
        <v>3675</v>
      </c>
      <c r="N1180" s="12" t="s">
        <v>2566</v>
      </c>
      <c r="O1180" s="12" t="s">
        <v>3676</v>
      </c>
      <c r="P1180" s="31">
        <v>45540</v>
      </c>
      <c r="Q1180" s="32">
        <v>16900000</v>
      </c>
      <c r="R1180" s="32"/>
      <c r="S1180" s="32">
        <v>16900000</v>
      </c>
      <c r="T1180" s="3" t="s">
        <v>51</v>
      </c>
      <c r="U1180" s="12">
        <v>4034</v>
      </c>
      <c r="V1180" s="17">
        <v>45565</v>
      </c>
      <c r="W1180" s="17">
        <v>45565</v>
      </c>
      <c r="X1180" s="32">
        <v>16900000</v>
      </c>
      <c r="Y1180" s="32"/>
      <c r="Z1180" s="32">
        <v>16900000</v>
      </c>
      <c r="AA1180" s="12" t="s">
        <v>47</v>
      </c>
      <c r="AB1180" s="12"/>
      <c r="AC1180" s="12"/>
      <c r="AD1180" s="12"/>
      <c r="AE1180" s="12"/>
      <c r="AF1180" s="12"/>
      <c r="AG1180" s="3" t="s">
        <v>127</v>
      </c>
      <c r="AH1180" s="32">
        <v>16900000</v>
      </c>
      <c r="AI1180" s="12" t="s">
        <v>128</v>
      </c>
      <c r="AJ1180" s="19"/>
      <c r="AK1180" s="19"/>
      <c r="AL1180" s="12"/>
      <c r="AM1180" s="12"/>
    </row>
    <row r="1181" spans="1:39" s="66" customFormat="1" x14ac:dyDescent="0.3">
      <c r="A1181" s="65">
        <v>1</v>
      </c>
      <c r="B1181" s="68" t="s">
        <v>40</v>
      </c>
      <c r="C1181" s="68" t="s">
        <v>40</v>
      </c>
      <c r="D1181" s="3" t="s">
        <v>41</v>
      </c>
      <c r="E1181" s="17">
        <v>45562</v>
      </c>
      <c r="F1181" s="17">
        <v>45562</v>
      </c>
      <c r="G1181" s="17" t="s">
        <v>13968</v>
      </c>
      <c r="H1181" s="106" t="s">
        <v>42</v>
      </c>
      <c r="I1181" s="3">
        <v>14</v>
      </c>
      <c r="J1181" s="3" t="s">
        <v>43</v>
      </c>
      <c r="K1181" s="12"/>
      <c r="L1181" s="19" t="s">
        <v>303</v>
      </c>
      <c r="M1181" s="3" t="s">
        <v>3677</v>
      </c>
      <c r="N1181" s="12" t="s">
        <v>2566</v>
      </c>
      <c r="O1181" s="12" t="s">
        <v>3678</v>
      </c>
      <c r="P1181" s="31">
        <v>45540</v>
      </c>
      <c r="Q1181" s="32">
        <v>1548689.77</v>
      </c>
      <c r="R1181" s="32"/>
      <c r="S1181" s="32">
        <v>1548689.77</v>
      </c>
      <c r="T1181" s="3" t="s">
        <v>51</v>
      </c>
      <c r="U1181" s="12">
        <v>4035</v>
      </c>
      <c r="V1181" s="17">
        <v>45565</v>
      </c>
      <c r="W1181" s="17">
        <v>45565</v>
      </c>
      <c r="X1181" s="32">
        <v>1548689.77</v>
      </c>
      <c r="Y1181" s="32"/>
      <c r="Z1181" s="32">
        <v>1548689.77</v>
      </c>
      <c r="AA1181" s="12" t="s">
        <v>47</v>
      </c>
      <c r="AB1181" s="12"/>
      <c r="AC1181" s="12"/>
      <c r="AD1181" s="12"/>
      <c r="AE1181" s="12"/>
      <c r="AF1181" s="12"/>
      <c r="AG1181" s="3" t="s">
        <v>127</v>
      </c>
      <c r="AH1181" s="32">
        <v>1548689.77</v>
      </c>
      <c r="AI1181" s="12" t="s">
        <v>128</v>
      </c>
      <c r="AJ1181" s="19"/>
      <c r="AK1181" s="19"/>
      <c r="AL1181" s="12"/>
      <c r="AM1181" s="12"/>
    </row>
    <row r="1182" spans="1:39" s="66" customFormat="1" ht="11.25" customHeight="1" x14ac:dyDescent="0.3">
      <c r="A1182" s="65">
        <v>1</v>
      </c>
      <c r="B1182" s="68" t="s">
        <v>40</v>
      </c>
      <c r="C1182" s="68" t="s">
        <v>40</v>
      </c>
      <c r="D1182" s="3" t="s">
        <v>41</v>
      </c>
      <c r="E1182" s="17">
        <v>45562</v>
      </c>
      <c r="F1182" s="17">
        <v>45562</v>
      </c>
      <c r="G1182" s="17" t="s">
        <v>13968</v>
      </c>
      <c r="H1182" s="106" t="s">
        <v>42</v>
      </c>
      <c r="I1182" s="3">
        <v>14</v>
      </c>
      <c r="J1182" s="3" t="s">
        <v>43</v>
      </c>
      <c r="K1182" s="12"/>
      <c r="L1182" s="19" t="s">
        <v>303</v>
      </c>
      <c r="M1182" s="3" t="s">
        <v>3679</v>
      </c>
      <c r="N1182" s="12" t="s">
        <v>2566</v>
      </c>
      <c r="O1182" s="12" t="s">
        <v>3680</v>
      </c>
      <c r="P1182" s="31">
        <v>45540</v>
      </c>
      <c r="Q1182" s="32">
        <v>1038133.27</v>
      </c>
      <c r="R1182" s="32"/>
      <c r="S1182" s="32">
        <v>1038133.27</v>
      </c>
      <c r="T1182" s="3" t="s">
        <v>51</v>
      </c>
      <c r="U1182" s="12">
        <v>4036</v>
      </c>
      <c r="V1182" s="17">
        <v>45565</v>
      </c>
      <c r="W1182" s="17">
        <v>45565</v>
      </c>
      <c r="X1182" s="32">
        <v>1038133.27</v>
      </c>
      <c r="Y1182" s="32"/>
      <c r="Z1182" s="32">
        <v>1038133.27</v>
      </c>
      <c r="AA1182" s="12" t="s">
        <v>47</v>
      </c>
      <c r="AB1182" s="12"/>
      <c r="AC1182" s="12"/>
      <c r="AD1182" s="12"/>
      <c r="AE1182" s="12"/>
      <c r="AF1182" s="12"/>
      <c r="AG1182" s="3" t="s">
        <v>127</v>
      </c>
      <c r="AH1182" s="32">
        <v>1038133.27</v>
      </c>
      <c r="AI1182" s="12" t="s">
        <v>128</v>
      </c>
      <c r="AJ1182" s="19"/>
      <c r="AK1182" s="19"/>
      <c r="AL1182" s="12"/>
      <c r="AM1182" s="12"/>
    </row>
    <row r="1183" spans="1:39" s="66" customFormat="1" x14ac:dyDescent="0.3">
      <c r="A1183" s="65">
        <v>1</v>
      </c>
      <c r="B1183" s="68" t="s">
        <v>40</v>
      </c>
      <c r="C1183" s="68" t="s">
        <v>40</v>
      </c>
      <c r="D1183" s="3" t="s">
        <v>41</v>
      </c>
      <c r="E1183" s="17">
        <v>45562</v>
      </c>
      <c r="F1183" s="17">
        <v>45562</v>
      </c>
      <c r="G1183" s="17" t="s">
        <v>13968</v>
      </c>
      <c r="H1183" s="106" t="s">
        <v>42</v>
      </c>
      <c r="I1183" s="3">
        <v>14</v>
      </c>
      <c r="J1183" s="3" t="s">
        <v>43</v>
      </c>
      <c r="K1183" s="12"/>
      <c r="L1183" s="19" t="s">
        <v>303</v>
      </c>
      <c r="M1183" s="3" t="s">
        <v>3681</v>
      </c>
      <c r="N1183" s="12" t="s">
        <v>2566</v>
      </c>
      <c r="O1183" s="12" t="s">
        <v>3682</v>
      </c>
      <c r="P1183" s="31">
        <v>45540</v>
      </c>
      <c r="Q1183" s="32">
        <v>1677372.4</v>
      </c>
      <c r="R1183" s="32"/>
      <c r="S1183" s="32">
        <v>1677372.4</v>
      </c>
      <c r="T1183" s="3" t="s">
        <v>51</v>
      </c>
      <c r="U1183" s="12">
        <v>3827</v>
      </c>
      <c r="V1183" s="17">
        <v>45565</v>
      </c>
      <c r="W1183" s="17">
        <v>45565</v>
      </c>
      <c r="X1183" s="32">
        <v>1677372.4</v>
      </c>
      <c r="Y1183" s="32"/>
      <c r="Z1183" s="32">
        <v>1677372.4</v>
      </c>
      <c r="AA1183" s="12" t="s">
        <v>47</v>
      </c>
      <c r="AB1183" s="12"/>
      <c r="AC1183" s="12"/>
      <c r="AD1183" s="12"/>
      <c r="AE1183" s="12"/>
      <c r="AF1183" s="12"/>
      <c r="AG1183" s="3" t="s">
        <v>127</v>
      </c>
      <c r="AH1183" s="32">
        <v>1677372.4</v>
      </c>
      <c r="AI1183" s="12" t="s">
        <v>128</v>
      </c>
      <c r="AJ1183" s="19"/>
      <c r="AK1183" s="19"/>
      <c r="AL1183" s="12"/>
      <c r="AM1183" s="12"/>
    </row>
    <row r="1184" spans="1:39" s="66" customFormat="1" x14ac:dyDescent="0.3">
      <c r="A1184" s="65">
        <v>1</v>
      </c>
      <c r="B1184" s="68" t="s">
        <v>41</v>
      </c>
      <c r="C1184" s="68" t="s">
        <v>41</v>
      </c>
      <c r="D1184" s="3" t="s">
        <v>41</v>
      </c>
      <c r="E1184" s="17">
        <v>45565</v>
      </c>
      <c r="F1184" s="17">
        <v>45565</v>
      </c>
      <c r="G1184" s="17" t="s">
        <v>13968</v>
      </c>
      <c r="H1184" s="106" t="s">
        <v>42</v>
      </c>
      <c r="I1184" s="3">
        <v>14</v>
      </c>
      <c r="J1184" s="3" t="s">
        <v>43</v>
      </c>
      <c r="K1184" s="3"/>
      <c r="L1184" s="11" t="s">
        <v>2936</v>
      </c>
      <c r="M1184" s="11" t="s">
        <v>2937</v>
      </c>
      <c r="N1184" s="12" t="s">
        <v>2941</v>
      </c>
      <c r="O1184" s="3" t="s">
        <v>2942</v>
      </c>
      <c r="P1184" s="17">
        <v>45540</v>
      </c>
      <c r="Q1184" s="18">
        <v>600000</v>
      </c>
      <c r="R1184" s="18"/>
      <c r="S1184" s="18">
        <v>600000</v>
      </c>
      <c r="T1184" s="3" t="s">
        <v>51</v>
      </c>
      <c r="U1184" s="3">
        <v>4052</v>
      </c>
      <c r="V1184" s="17">
        <v>45569</v>
      </c>
      <c r="W1184" s="17">
        <v>45575</v>
      </c>
      <c r="X1184" s="18">
        <v>600000</v>
      </c>
      <c r="Y1184" s="18"/>
      <c r="Z1184" s="18">
        <v>600000</v>
      </c>
      <c r="AA1184" s="3" t="s">
        <v>47</v>
      </c>
      <c r="AB1184" s="3"/>
      <c r="AC1184" s="3"/>
      <c r="AD1184" s="3"/>
      <c r="AE1184" s="3"/>
      <c r="AF1184" s="3"/>
      <c r="AG1184" s="3" t="s">
        <v>127</v>
      </c>
      <c r="AH1184" s="18">
        <v>600000</v>
      </c>
      <c r="AI1184" s="12" t="s">
        <v>128</v>
      </c>
      <c r="AJ1184" s="11"/>
      <c r="AK1184" s="11"/>
      <c r="AL1184" s="3"/>
      <c r="AM1184" s="3"/>
    </row>
    <row r="1185" spans="1:752" s="66" customFormat="1" x14ac:dyDescent="0.3">
      <c r="A1185" s="65">
        <v>1</v>
      </c>
      <c r="B1185" s="68" t="s">
        <v>41</v>
      </c>
      <c r="C1185" s="68" t="s">
        <v>41</v>
      </c>
      <c r="D1185" s="3" t="s">
        <v>41</v>
      </c>
      <c r="E1185" s="17">
        <v>45565</v>
      </c>
      <c r="F1185" s="17">
        <v>45565</v>
      </c>
      <c r="G1185" s="17" t="s">
        <v>13968</v>
      </c>
      <c r="H1185" s="106" t="s">
        <v>42</v>
      </c>
      <c r="I1185" s="3">
        <v>14</v>
      </c>
      <c r="J1185" s="3" t="s">
        <v>43</v>
      </c>
      <c r="K1185" s="3"/>
      <c r="L1185" s="11" t="s">
        <v>2936</v>
      </c>
      <c r="M1185" s="11" t="s">
        <v>3780</v>
      </c>
      <c r="N1185" s="12" t="s">
        <v>2941</v>
      </c>
      <c r="O1185" s="3" t="s">
        <v>3781</v>
      </c>
      <c r="P1185" s="17">
        <v>45540</v>
      </c>
      <c r="Q1185" s="18">
        <v>589633</v>
      </c>
      <c r="R1185" s="18"/>
      <c r="S1185" s="18">
        <v>589633</v>
      </c>
      <c r="T1185" s="3" t="s">
        <v>51</v>
      </c>
      <c r="U1185" s="3">
        <v>4039</v>
      </c>
      <c r="V1185" s="17">
        <v>45569</v>
      </c>
      <c r="W1185" s="17">
        <v>45575</v>
      </c>
      <c r="X1185" s="18">
        <v>589633</v>
      </c>
      <c r="Y1185" s="18"/>
      <c r="Z1185" s="18">
        <v>589633</v>
      </c>
      <c r="AA1185" s="3" t="s">
        <v>47</v>
      </c>
      <c r="AB1185" s="3"/>
      <c r="AC1185" s="3"/>
      <c r="AD1185" s="3"/>
      <c r="AE1185" s="3"/>
      <c r="AF1185" s="3"/>
      <c r="AG1185" s="3" t="s">
        <v>127</v>
      </c>
      <c r="AH1185" s="18">
        <v>589633</v>
      </c>
      <c r="AI1185" s="12" t="s">
        <v>128</v>
      </c>
      <c r="AJ1185" s="11"/>
      <c r="AK1185" s="11"/>
      <c r="AL1185" s="3"/>
      <c r="AM1185" s="3"/>
    </row>
    <row r="1186" spans="1:752" s="66" customFormat="1" x14ac:dyDescent="0.2">
      <c r="A1186" s="65">
        <v>1</v>
      </c>
      <c r="B1186" s="68" t="s">
        <v>41</v>
      </c>
      <c r="C1186" s="68" t="s">
        <v>41</v>
      </c>
      <c r="D1186" s="48" t="s">
        <v>41</v>
      </c>
      <c r="E1186" s="72">
        <v>45565</v>
      </c>
      <c r="F1186" s="72">
        <v>45565</v>
      </c>
      <c r="G1186" s="17" t="s">
        <v>13968</v>
      </c>
      <c r="H1186" s="108" t="s">
        <v>42</v>
      </c>
      <c r="I1186" s="48">
        <v>14</v>
      </c>
      <c r="J1186" s="48" t="s">
        <v>43</v>
      </c>
      <c r="K1186" s="48"/>
      <c r="L1186" s="73" t="s">
        <v>313</v>
      </c>
      <c r="M1186" s="73" t="s">
        <v>313</v>
      </c>
      <c r="N1186" s="48" t="s">
        <v>314</v>
      </c>
      <c r="O1186" s="48"/>
      <c r="P1186" s="72">
        <v>45536</v>
      </c>
      <c r="Q1186" s="74">
        <v>6786373975.1800003</v>
      </c>
      <c r="R1186" s="74"/>
      <c r="S1186" s="74">
        <v>6786373975.1800003</v>
      </c>
      <c r="T1186" s="48" t="s">
        <v>51</v>
      </c>
      <c r="U1186" s="48">
        <v>4041</v>
      </c>
      <c r="V1186" s="72">
        <v>45565</v>
      </c>
      <c r="W1186" s="72">
        <v>45565</v>
      </c>
      <c r="X1186" s="74">
        <v>1778732748.05</v>
      </c>
      <c r="Y1186" s="74"/>
      <c r="Z1186" s="74">
        <v>1778732748.05</v>
      </c>
      <c r="AA1186" s="48" t="s">
        <v>47</v>
      </c>
      <c r="AB1186" s="48"/>
      <c r="AC1186" s="48"/>
      <c r="AD1186" s="48"/>
      <c r="AE1186" s="48"/>
      <c r="AF1186" s="48"/>
      <c r="AG1186" s="48" t="s">
        <v>127</v>
      </c>
      <c r="AH1186" s="74">
        <v>1778732748.05</v>
      </c>
      <c r="AI1186" s="48" t="s">
        <v>128</v>
      </c>
      <c r="AJ1186" s="77" t="s">
        <v>4137</v>
      </c>
      <c r="AK1186" s="76" t="s">
        <v>313</v>
      </c>
      <c r="AL1186" s="48"/>
      <c r="AM1186" s="48"/>
    </row>
    <row r="1187" spans="1:752" s="66" customFormat="1" x14ac:dyDescent="0.2">
      <c r="A1187" s="65">
        <v>1</v>
      </c>
      <c r="B1187" s="68" t="s">
        <v>41</v>
      </c>
      <c r="C1187" s="68" t="s">
        <v>41</v>
      </c>
      <c r="D1187" s="48" t="s">
        <v>41</v>
      </c>
      <c r="E1187" s="72">
        <v>45565</v>
      </c>
      <c r="F1187" s="72">
        <v>45565</v>
      </c>
      <c r="G1187" s="17" t="s">
        <v>13968</v>
      </c>
      <c r="H1187" s="108" t="s">
        <v>42</v>
      </c>
      <c r="I1187" s="48">
        <v>14</v>
      </c>
      <c r="J1187" s="48" t="s">
        <v>43</v>
      </c>
      <c r="K1187" s="48"/>
      <c r="L1187" s="73" t="s">
        <v>313</v>
      </c>
      <c r="M1187" s="73" t="s">
        <v>313</v>
      </c>
      <c r="N1187" s="48" t="s">
        <v>314</v>
      </c>
      <c r="O1187" s="48"/>
      <c r="P1187" s="72">
        <v>45536</v>
      </c>
      <c r="Q1187" s="74">
        <v>6786373975.1800003</v>
      </c>
      <c r="R1187" s="74"/>
      <c r="S1187" s="74">
        <v>6786373975.1800003</v>
      </c>
      <c r="T1187" s="48" t="s">
        <v>51</v>
      </c>
      <c r="U1187" s="48">
        <v>4041</v>
      </c>
      <c r="V1187" s="72">
        <v>45565</v>
      </c>
      <c r="W1187" s="72">
        <v>45565</v>
      </c>
      <c r="X1187" s="74">
        <v>1113000936.71</v>
      </c>
      <c r="Y1187" s="74"/>
      <c r="Z1187" s="74">
        <v>1113000936.71</v>
      </c>
      <c r="AA1187" s="48" t="s">
        <v>47</v>
      </c>
      <c r="AB1187" s="48"/>
      <c r="AC1187" s="48"/>
      <c r="AD1187" s="48"/>
      <c r="AE1187" s="48"/>
      <c r="AF1187" s="48"/>
      <c r="AG1187" s="48" t="s">
        <v>127</v>
      </c>
      <c r="AH1187" s="74">
        <v>1113000936.71</v>
      </c>
      <c r="AI1187" s="48" t="s">
        <v>128</v>
      </c>
      <c r="AJ1187" s="77" t="s">
        <v>4139</v>
      </c>
      <c r="AK1187" s="76" t="s">
        <v>313</v>
      </c>
      <c r="AL1187" s="48"/>
      <c r="AM1187" s="48"/>
    </row>
    <row r="1188" spans="1:752" s="66" customFormat="1" x14ac:dyDescent="0.2">
      <c r="A1188" s="65">
        <v>1</v>
      </c>
      <c r="B1188" s="68" t="s">
        <v>41</v>
      </c>
      <c r="C1188" s="68" t="s">
        <v>41</v>
      </c>
      <c r="D1188" s="48" t="s">
        <v>41</v>
      </c>
      <c r="E1188" s="72">
        <v>45565</v>
      </c>
      <c r="F1188" s="72">
        <v>45565</v>
      </c>
      <c r="G1188" s="17" t="s">
        <v>13968</v>
      </c>
      <c r="H1188" s="108" t="s">
        <v>42</v>
      </c>
      <c r="I1188" s="48">
        <v>14</v>
      </c>
      <c r="J1188" s="48" t="s">
        <v>43</v>
      </c>
      <c r="K1188" s="48"/>
      <c r="L1188" s="73" t="s">
        <v>313</v>
      </c>
      <c r="M1188" s="73" t="s">
        <v>313</v>
      </c>
      <c r="N1188" s="48" t="s">
        <v>314</v>
      </c>
      <c r="O1188" s="48"/>
      <c r="P1188" s="72">
        <v>45536</v>
      </c>
      <c r="Q1188" s="74">
        <v>6786373975.1800003</v>
      </c>
      <c r="R1188" s="74"/>
      <c r="S1188" s="74">
        <v>6786373975.1800003</v>
      </c>
      <c r="T1188" s="48" t="s">
        <v>51</v>
      </c>
      <c r="U1188" s="48">
        <v>4041</v>
      </c>
      <c r="V1188" s="72">
        <v>45565</v>
      </c>
      <c r="W1188" s="72">
        <v>45581</v>
      </c>
      <c r="X1188" s="74">
        <v>2771385630.1399999</v>
      </c>
      <c r="Y1188" s="74"/>
      <c r="Z1188" s="74">
        <v>2891733684.7600002</v>
      </c>
      <c r="AA1188" s="48" t="s">
        <v>47</v>
      </c>
      <c r="AB1188" s="48"/>
      <c r="AC1188" s="48"/>
      <c r="AD1188" s="48"/>
      <c r="AE1188" s="48"/>
      <c r="AF1188" s="48"/>
      <c r="AG1188" s="48" t="s">
        <v>127</v>
      </c>
      <c r="AH1188" s="74">
        <v>2891733684.7600002</v>
      </c>
      <c r="AI1188" s="48" t="s">
        <v>128</v>
      </c>
      <c r="AJ1188" s="77" t="s">
        <v>4138</v>
      </c>
      <c r="AK1188" s="76" t="s">
        <v>313</v>
      </c>
      <c r="AL1188" s="48"/>
      <c r="AM1188" s="48"/>
    </row>
    <row r="1189" spans="1:752" s="66" customFormat="1" ht="11.25" customHeight="1" x14ac:dyDescent="0.3">
      <c r="A1189" s="65">
        <v>1</v>
      </c>
      <c r="B1189" s="68" t="s">
        <v>40</v>
      </c>
      <c r="C1189" s="68" t="s">
        <v>40</v>
      </c>
      <c r="D1189" s="12" t="s">
        <v>41</v>
      </c>
      <c r="E1189" s="17">
        <v>45590</v>
      </c>
      <c r="F1189" s="17">
        <v>45590</v>
      </c>
      <c r="G1189" s="17" t="s">
        <v>13968</v>
      </c>
      <c r="H1189" s="106" t="s">
        <v>42</v>
      </c>
      <c r="I1189" s="12">
        <v>14</v>
      </c>
      <c r="J1189" s="12" t="s">
        <v>43</v>
      </c>
      <c r="K1189" s="12"/>
      <c r="L1189" s="19" t="s">
        <v>3093</v>
      </c>
      <c r="M1189" s="3" t="s">
        <v>3695</v>
      </c>
      <c r="N1189" s="12" t="s">
        <v>3095</v>
      </c>
      <c r="O1189" s="12" t="s">
        <v>3696</v>
      </c>
      <c r="P1189" s="31">
        <v>45570</v>
      </c>
      <c r="Q1189" s="32">
        <v>26839770.68</v>
      </c>
      <c r="R1189" s="32"/>
      <c r="S1189" s="32">
        <v>7953346.9400000004</v>
      </c>
      <c r="T1189" s="3" t="s">
        <v>51</v>
      </c>
      <c r="U1189" s="12">
        <v>4013</v>
      </c>
      <c r="V1189" s="17">
        <v>45561</v>
      </c>
      <c r="W1189" s="31">
        <v>45565</v>
      </c>
      <c r="X1189" s="32">
        <v>7953346.9400000004</v>
      </c>
      <c r="Y1189" s="32"/>
      <c r="Z1189" s="32">
        <v>7953346.9400000004</v>
      </c>
      <c r="AA1189" s="12" t="s">
        <v>47</v>
      </c>
      <c r="AB1189" s="12"/>
      <c r="AC1189" s="12"/>
      <c r="AD1189" s="12"/>
      <c r="AE1189" s="12"/>
      <c r="AF1189" s="12"/>
      <c r="AG1189" s="12" t="s">
        <v>127</v>
      </c>
      <c r="AH1189" s="32">
        <v>7953346.9400000004</v>
      </c>
      <c r="AI1189" s="12" t="s">
        <v>128</v>
      </c>
      <c r="AJ1189" s="19"/>
      <c r="AK1189" s="19"/>
      <c r="AL1189" s="12"/>
      <c r="AM1189" s="12"/>
    </row>
    <row r="1190" spans="1:752" s="66" customFormat="1" ht="11.25" customHeight="1" x14ac:dyDescent="0.3">
      <c r="A1190" s="65">
        <v>1</v>
      </c>
      <c r="B1190" s="68" t="s">
        <v>40</v>
      </c>
      <c r="C1190" s="68" t="s">
        <v>40</v>
      </c>
      <c r="D1190" s="12" t="s">
        <v>41</v>
      </c>
      <c r="E1190" s="17">
        <v>45590</v>
      </c>
      <c r="F1190" s="17">
        <v>45590</v>
      </c>
      <c r="G1190" s="17" t="s">
        <v>13968</v>
      </c>
      <c r="H1190" s="106" t="s">
        <v>42</v>
      </c>
      <c r="I1190" s="12">
        <v>14</v>
      </c>
      <c r="J1190" s="12" t="s">
        <v>43</v>
      </c>
      <c r="K1190" s="12"/>
      <c r="L1190" s="19" t="s">
        <v>3093</v>
      </c>
      <c r="M1190" s="3" t="s">
        <v>3699</v>
      </c>
      <c r="N1190" s="12" t="s">
        <v>3095</v>
      </c>
      <c r="O1190" s="12" t="s">
        <v>3700</v>
      </c>
      <c r="P1190" s="31">
        <v>45570</v>
      </c>
      <c r="Q1190" s="32">
        <v>24717744.780000001</v>
      </c>
      <c r="R1190" s="32"/>
      <c r="S1190" s="32">
        <v>6034693.5199999996</v>
      </c>
      <c r="T1190" s="3" t="s">
        <v>51</v>
      </c>
      <c r="U1190" s="12">
        <v>4014</v>
      </c>
      <c r="V1190" s="17">
        <v>45561</v>
      </c>
      <c r="W1190" s="31">
        <v>45565</v>
      </c>
      <c r="X1190" s="32">
        <v>6034693.5199999996</v>
      </c>
      <c r="Y1190" s="32"/>
      <c r="Z1190" s="32">
        <v>6034693.5199999996</v>
      </c>
      <c r="AA1190" s="12" t="s">
        <v>47</v>
      </c>
      <c r="AB1190" s="12"/>
      <c r="AC1190" s="12"/>
      <c r="AD1190" s="12"/>
      <c r="AE1190" s="12"/>
      <c r="AF1190" s="12"/>
      <c r="AG1190" s="12" t="s">
        <v>127</v>
      </c>
      <c r="AH1190" s="32">
        <v>6034693.5199999996</v>
      </c>
      <c r="AI1190" s="12" t="s">
        <v>128</v>
      </c>
      <c r="AJ1190" s="19"/>
      <c r="AK1190" s="19"/>
      <c r="AL1190" s="12"/>
      <c r="AM1190" s="12"/>
    </row>
    <row r="1191" spans="1:752" s="66" customFormat="1" x14ac:dyDescent="0.3">
      <c r="A1191" s="65">
        <v>1</v>
      </c>
      <c r="B1191" s="68" t="s">
        <v>112</v>
      </c>
      <c r="C1191" s="68" t="s">
        <v>199</v>
      </c>
      <c r="D1191" s="3" t="s">
        <v>41</v>
      </c>
      <c r="E1191" s="17">
        <v>45590</v>
      </c>
      <c r="F1191" s="17">
        <v>45590</v>
      </c>
      <c r="G1191" s="17" t="s">
        <v>13968</v>
      </c>
      <c r="H1191" s="106" t="s">
        <v>42</v>
      </c>
      <c r="I1191" s="3">
        <v>14</v>
      </c>
      <c r="J1191" s="3" t="s">
        <v>43</v>
      </c>
      <c r="K1191" s="3"/>
      <c r="L1191" s="11" t="s">
        <v>260</v>
      </c>
      <c r="M1191" s="3" t="s">
        <v>3966</v>
      </c>
      <c r="N1191" s="12" t="s">
        <v>568</v>
      </c>
      <c r="O1191" s="12" t="s">
        <v>3967</v>
      </c>
      <c r="P1191" s="31">
        <v>45540</v>
      </c>
      <c r="Q1191" s="32">
        <v>27598407</v>
      </c>
      <c r="R1191" s="32"/>
      <c r="S1191" s="32">
        <v>27598407</v>
      </c>
      <c r="T1191" s="3" t="s">
        <v>51</v>
      </c>
      <c r="U1191" s="12">
        <v>4118</v>
      </c>
      <c r="V1191" s="17">
        <v>45594</v>
      </c>
      <c r="W1191" s="31">
        <v>45596</v>
      </c>
      <c r="X1191" s="32">
        <v>27598407</v>
      </c>
      <c r="Y1191" s="32"/>
      <c r="Z1191" s="32">
        <v>27598407</v>
      </c>
      <c r="AA1191" s="12" t="s">
        <v>47</v>
      </c>
      <c r="AB1191" s="12"/>
      <c r="AC1191" s="12"/>
      <c r="AD1191" s="12"/>
      <c r="AE1191" s="12"/>
      <c r="AF1191" s="12"/>
      <c r="AG1191" s="12" t="s">
        <v>127</v>
      </c>
      <c r="AH1191" s="32">
        <v>27598407</v>
      </c>
      <c r="AI1191" s="12" t="s">
        <v>128</v>
      </c>
      <c r="AJ1191" s="19"/>
      <c r="AK1191" s="19"/>
      <c r="AL1191" s="12"/>
      <c r="AM1191" s="12"/>
    </row>
    <row r="1192" spans="1:752" s="66" customFormat="1" ht="11.25" customHeight="1" x14ac:dyDescent="0.3">
      <c r="A1192" s="28">
        <v>1</v>
      </c>
      <c r="B1192" s="68" t="s">
        <v>112</v>
      </c>
      <c r="C1192" s="68" t="s">
        <v>199</v>
      </c>
      <c r="D1192" s="3" t="s">
        <v>41</v>
      </c>
      <c r="E1192" s="17">
        <v>45590</v>
      </c>
      <c r="F1192" s="17">
        <v>45590</v>
      </c>
      <c r="G1192" s="17" t="s">
        <v>13968</v>
      </c>
      <c r="H1192" s="106" t="s">
        <v>42</v>
      </c>
      <c r="I1192" s="3">
        <v>14</v>
      </c>
      <c r="J1192" s="3" t="s">
        <v>43</v>
      </c>
      <c r="K1192" s="3"/>
      <c r="L1192" s="11" t="s">
        <v>260</v>
      </c>
      <c r="M1192" s="3" t="s">
        <v>3968</v>
      </c>
      <c r="N1192" s="12" t="s">
        <v>568</v>
      </c>
      <c r="O1192" s="12" t="s">
        <v>3969</v>
      </c>
      <c r="P1192" s="31">
        <v>45540</v>
      </c>
      <c r="Q1192" s="32">
        <v>9954483</v>
      </c>
      <c r="R1192" s="32"/>
      <c r="S1192" s="32">
        <v>9954483</v>
      </c>
      <c r="T1192" s="3" t="s">
        <v>51</v>
      </c>
      <c r="U1192" s="12">
        <v>4122</v>
      </c>
      <c r="V1192" s="17">
        <v>45594</v>
      </c>
      <c r="W1192" s="31">
        <v>45596</v>
      </c>
      <c r="X1192" s="32">
        <v>9954483</v>
      </c>
      <c r="Y1192" s="32"/>
      <c r="Z1192" s="32">
        <v>9954483</v>
      </c>
      <c r="AA1192" s="12" t="s">
        <v>47</v>
      </c>
      <c r="AB1192" s="12"/>
      <c r="AC1192" s="12"/>
      <c r="AD1192" s="12"/>
      <c r="AE1192" s="12"/>
      <c r="AF1192" s="12"/>
      <c r="AG1192" s="12" t="s">
        <v>127</v>
      </c>
      <c r="AH1192" s="32">
        <v>9954483</v>
      </c>
      <c r="AI1192" s="12" t="s">
        <v>128</v>
      </c>
      <c r="AJ1192" s="19"/>
      <c r="AK1192" s="19"/>
      <c r="AL1192" s="12"/>
      <c r="AM1192" s="12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  <c r="DB1192" s="5"/>
      <c r="DC1192" s="5"/>
      <c r="DD1192" s="5"/>
      <c r="DE1192" s="5"/>
      <c r="DF1192" s="5"/>
      <c r="DG1192" s="5"/>
      <c r="DH1192" s="5"/>
      <c r="DI1192" s="5"/>
      <c r="DJ1192" s="5"/>
      <c r="DK1192" s="5"/>
      <c r="DL1192" s="5"/>
      <c r="DM1192" s="5"/>
      <c r="DN1192" s="5"/>
      <c r="DO1192" s="5"/>
      <c r="DP1192" s="5"/>
      <c r="DQ1192" s="5"/>
      <c r="DR1192" s="5"/>
      <c r="DS1192" s="5"/>
      <c r="DT1192" s="5"/>
      <c r="DU1192" s="5"/>
      <c r="DV1192" s="5"/>
      <c r="DW1192" s="5"/>
      <c r="DX1192" s="5"/>
      <c r="DY1192" s="5"/>
      <c r="DZ1192" s="5"/>
      <c r="EA1192" s="5"/>
      <c r="EB1192" s="5"/>
      <c r="EC1192" s="5"/>
      <c r="ED1192" s="5"/>
      <c r="EE1192" s="5"/>
      <c r="EF1192" s="5"/>
      <c r="EG1192" s="5"/>
      <c r="EH1192" s="5"/>
      <c r="EI1192" s="5"/>
      <c r="EJ1192" s="5"/>
      <c r="EK1192" s="5"/>
      <c r="EL1192" s="5"/>
      <c r="EM1192" s="5"/>
      <c r="EN1192" s="5"/>
      <c r="EO1192" s="5"/>
      <c r="EP1192" s="5"/>
      <c r="EQ1192" s="5"/>
      <c r="ER1192" s="5"/>
      <c r="ES1192" s="5"/>
      <c r="ET1192" s="5"/>
      <c r="EU1192" s="5"/>
      <c r="EV1192" s="5"/>
      <c r="EW1192" s="5"/>
      <c r="EX1192" s="5"/>
      <c r="EY1192" s="5"/>
      <c r="EZ1192" s="5"/>
      <c r="FA1192" s="5"/>
      <c r="FB1192" s="5"/>
      <c r="FC1192" s="5"/>
      <c r="FD1192" s="5"/>
      <c r="FE1192" s="5"/>
      <c r="FF1192" s="5"/>
      <c r="FG1192" s="5"/>
      <c r="FH1192" s="5"/>
      <c r="FI1192" s="5"/>
      <c r="FJ1192" s="5"/>
      <c r="FK1192" s="5"/>
      <c r="FL1192" s="5"/>
      <c r="FM1192" s="5"/>
      <c r="FN1192" s="5"/>
      <c r="FO1192" s="5"/>
      <c r="FP1192" s="5"/>
      <c r="FQ1192" s="5"/>
      <c r="FR1192" s="5"/>
      <c r="FS1192" s="5"/>
      <c r="FT1192" s="5"/>
      <c r="FU1192" s="5"/>
      <c r="FV1192" s="5"/>
      <c r="FW1192" s="5"/>
      <c r="FX1192" s="5"/>
      <c r="FY1192" s="5"/>
      <c r="FZ1192" s="5"/>
      <c r="GA1192" s="5"/>
      <c r="GB1192" s="5"/>
      <c r="GC1192" s="5"/>
      <c r="GD1192" s="5"/>
      <c r="GE1192" s="5"/>
      <c r="GF1192" s="5"/>
      <c r="GG1192" s="5"/>
      <c r="GH1192" s="5"/>
      <c r="GI1192" s="5"/>
      <c r="GJ1192" s="5"/>
      <c r="GK1192" s="5"/>
      <c r="GL1192" s="5"/>
      <c r="GM1192" s="5"/>
      <c r="GN1192" s="5"/>
      <c r="GO1192" s="5"/>
      <c r="GP1192" s="5"/>
      <c r="GQ1192" s="5"/>
      <c r="GR1192" s="5"/>
      <c r="GS1192" s="5"/>
      <c r="GT1192" s="5"/>
      <c r="GU1192" s="5"/>
      <c r="GV1192" s="5"/>
      <c r="GW1192" s="5"/>
      <c r="GX1192" s="5"/>
      <c r="GY1192" s="5"/>
      <c r="GZ1192" s="5"/>
      <c r="HA1192" s="5"/>
      <c r="HB1192" s="5"/>
      <c r="HC1192" s="5"/>
      <c r="HD1192" s="5"/>
      <c r="HE1192" s="5"/>
      <c r="HF1192" s="5"/>
      <c r="HG1192" s="5"/>
      <c r="HH1192" s="5"/>
      <c r="HI1192" s="5"/>
      <c r="HJ1192" s="5"/>
      <c r="HK1192" s="5"/>
      <c r="HL1192" s="5"/>
      <c r="HM1192" s="5"/>
      <c r="HN1192" s="5"/>
      <c r="HO1192" s="5"/>
      <c r="HP1192" s="5"/>
      <c r="HQ1192" s="5"/>
      <c r="HR1192" s="5"/>
      <c r="HS1192" s="5"/>
      <c r="HT1192" s="5"/>
      <c r="HU1192" s="5"/>
      <c r="HV1192" s="5"/>
      <c r="HW1192" s="5"/>
      <c r="HX1192" s="5"/>
      <c r="HY1192" s="5"/>
      <c r="HZ1192" s="5"/>
      <c r="IA1192" s="5"/>
      <c r="IB1192" s="5"/>
      <c r="IC1192" s="5"/>
      <c r="ID1192" s="5"/>
      <c r="IE1192" s="5"/>
      <c r="IF1192" s="5"/>
      <c r="IG1192" s="5"/>
      <c r="IH1192" s="5"/>
      <c r="II1192" s="5"/>
      <c r="IJ1192" s="5"/>
      <c r="IK1192" s="5"/>
      <c r="IL1192" s="5"/>
      <c r="IM1192" s="5"/>
      <c r="IN1192" s="5"/>
      <c r="IO1192" s="5"/>
      <c r="IP1192" s="5"/>
      <c r="IQ1192" s="5"/>
      <c r="IR1192" s="5"/>
      <c r="IS1192" s="5"/>
      <c r="IT1192" s="5"/>
      <c r="IU1192" s="5"/>
      <c r="IV1192" s="5"/>
      <c r="IW1192" s="5"/>
      <c r="IX1192" s="5"/>
      <c r="IY1192" s="5"/>
      <c r="IZ1192" s="5"/>
      <c r="JA1192" s="5"/>
      <c r="JB1192" s="5"/>
      <c r="JC1192" s="5"/>
      <c r="JD1192" s="5"/>
      <c r="JE1192" s="5"/>
      <c r="JF1192" s="5"/>
      <c r="JG1192" s="5"/>
      <c r="JH1192" s="5"/>
      <c r="JI1192" s="5"/>
      <c r="JJ1192" s="5"/>
      <c r="JK1192" s="5"/>
      <c r="JL1192" s="5"/>
      <c r="JM1192" s="5"/>
      <c r="JN1192" s="5"/>
      <c r="JO1192" s="5"/>
      <c r="JP1192" s="5"/>
      <c r="JQ1192" s="5"/>
      <c r="JR1192" s="5"/>
      <c r="JS1192" s="5"/>
      <c r="JT1192" s="5"/>
      <c r="JU1192" s="5"/>
      <c r="JV1192" s="5"/>
      <c r="JW1192" s="5"/>
      <c r="JX1192" s="5"/>
      <c r="JY1192" s="5"/>
      <c r="JZ1192" s="5"/>
      <c r="KA1192" s="5"/>
      <c r="KB1192" s="5"/>
      <c r="KC1192" s="5"/>
      <c r="KD1192" s="5"/>
      <c r="KE1192" s="5"/>
      <c r="KF1192" s="5"/>
      <c r="KG1192" s="5"/>
      <c r="KH1192" s="5"/>
      <c r="KI1192" s="5"/>
      <c r="KJ1192" s="5"/>
      <c r="KK1192" s="5"/>
      <c r="KL1192" s="5"/>
      <c r="KM1192" s="5"/>
      <c r="KN1192" s="5"/>
      <c r="KO1192" s="5"/>
      <c r="KP1192" s="5"/>
      <c r="KQ1192" s="5"/>
      <c r="KR1192" s="5"/>
      <c r="KS1192" s="5"/>
      <c r="KT1192" s="5"/>
      <c r="KU1192" s="5"/>
      <c r="KV1192" s="5"/>
      <c r="KW1192" s="5"/>
      <c r="KX1192" s="5"/>
      <c r="KY1192" s="5"/>
      <c r="KZ1192" s="5"/>
      <c r="LA1192" s="5"/>
      <c r="LB1192" s="5"/>
      <c r="LC1192" s="5"/>
      <c r="LD1192" s="5"/>
      <c r="LE1192" s="5"/>
      <c r="LF1192" s="5"/>
      <c r="LG1192" s="5"/>
      <c r="LH1192" s="5"/>
      <c r="LI1192" s="5"/>
      <c r="LJ1192" s="5"/>
      <c r="LK1192" s="5"/>
      <c r="LL1192" s="5"/>
      <c r="LM1192" s="5"/>
      <c r="LN1192" s="5"/>
      <c r="LO1192" s="5"/>
      <c r="LP1192" s="5"/>
      <c r="LQ1192" s="5"/>
      <c r="LR1192" s="5"/>
      <c r="LS1192" s="5"/>
      <c r="LT1192" s="5"/>
      <c r="LU1192" s="5"/>
      <c r="LV1192" s="5"/>
      <c r="LW1192" s="5"/>
      <c r="LX1192" s="5"/>
      <c r="LY1192" s="5"/>
      <c r="LZ1192" s="5"/>
      <c r="MA1192" s="5"/>
      <c r="MB1192" s="5"/>
      <c r="MC1192" s="5"/>
      <c r="MD1192" s="5"/>
      <c r="ME1192" s="5"/>
      <c r="MF1192" s="5"/>
      <c r="MG1192" s="5"/>
      <c r="MH1192" s="5"/>
      <c r="MI1192" s="5"/>
      <c r="MJ1192" s="5"/>
      <c r="MK1192" s="5"/>
      <c r="ML1192" s="5"/>
      <c r="MM1192" s="5"/>
      <c r="MN1192" s="5"/>
      <c r="MO1192" s="5"/>
      <c r="MP1192" s="5"/>
      <c r="MQ1192" s="5"/>
      <c r="MR1192" s="5"/>
      <c r="MS1192" s="5"/>
      <c r="MT1192" s="5"/>
      <c r="MU1192" s="5"/>
      <c r="MV1192" s="5"/>
      <c r="MW1192" s="5"/>
      <c r="MX1192" s="5"/>
      <c r="MY1192" s="5"/>
      <c r="MZ1192" s="5"/>
      <c r="NA1192" s="5"/>
      <c r="NB1192" s="5"/>
      <c r="NC1192" s="5"/>
      <c r="ND1192" s="5"/>
      <c r="NE1192" s="5"/>
      <c r="NF1192" s="5"/>
      <c r="NG1192" s="5"/>
      <c r="NH1192" s="5"/>
      <c r="NI1192" s="5"/>
      <c r="NJ1192" s="5"/>
      <c r="NK1192" s="5"/>
      <c r="NL1192" s="5"/>
      <c r="NM1192" s="5"/>
      <c r="NN1192" s="5"/>
      <c r="NO1192" s="5"/>
      <c r="NP1192" s="5"/>
      <c r="NQ1192" s="5"/>
      <c r="NR1192" s="5"/>
      <c r="NS1192" s="5"/>
      <c r="NT1192" s="5"/>
      <c r="NU1192" s="5"/>
      <c r="NV1192" s="5"/>
      <c r="NW1192" s="5"/>
      <c r="NX1192" s="5"/>
      <c r="NY1192" s="5"/>
      <c r="NZ1192" s="5"/>
      <c r="OA1192" s="5"/>
      <c r="OB1192" s="5"/>
      <c r="OC1192" s="5"/>
      <c r="OD1192" s="5"/>
      <c r="OE1192" s="5"/>
      <c r="OF1192" s="5"/>
      <c r="OG1192" s="5"/>
      <c r="OH1192" s="5"/>
      <c r="OI1192" s="5"/>
      <c r="OJ1192" s="5"/>
      <c r="OK1192" s="5"/>
      <c r="OL1192" s="5"/>
      <c r="OM1192" s="5"/>
      <c r="ON1192" s="5"/>
      <c r="OO1192" s="5"/>
      <c r="OP1192" s="5"/>
      <c r="OQ1192" s="5"/>
      <c r="OR1192" s="5"/>
      <c r="OS1192" s="5"/>
      <c r="OT1192" s="5"/>
      <c r="OU1192" s="5"/>
      <c r="OV1192" s="5"/>
      <c r="OW1192" s="5"/>
      <c r="OX1192" s="5"/>
      <c r="OY1192" s="5"/>
      <c r="OZ1192" s="5"/>
      <c r="PA1192" s="5"/>
      <c r="PB1192" s="5"/>
      <c r="PC1192" s="5"/>
      <c r="PD1192" s="5"/>
      <c r="PE1192" s="5"/>
      <c r="PF1192" s="5"/>
      <c r="PG1192" s="5"/>
      <c r="PH1192" s="5"/>
      <c r="PI1192" s="5"/>
      <c r="PJ1192" s="5"/>
      <c r="PK1192" s="5"/>
      <c r="PL1192" s="5"/>
      <c r="PM1192" s="5"/>
      <c r="PN1192" s="5"/>
      <c r="PO1192" s="5"/>
      <c r="PP1192" s="5"/>
      <c r="PQ1192" s="5"/>
      <c r="PR1192" s="5"/>
      <c r="PS1192" s="5"/>
      <c r="PT1192" s="5"/>
      <c r="PU1192" s="5"/>
      <c r="PV1192" s="5"/>
      <c r="PW1192" s="5"/>
      <c r="PX1192" s="5"/>
      <c r="PY1192" s="5"/>
      <c r="PZ1192" s="5"/>
      <c r="QA1192" s="5"/>
      <c r="QB1192" s="5"/>
      <c r="QC1192" s="5"/>
      <c r="QD1192" s="5"/>
      <c r="QE1192" s="5"/>
      <c r="QF1192" s="5"/>
      <c r="QG1192" s="5"/>
      <c r="QH1192" s="5"/>
      <c r="QI1192" s="5"/>
      <c r="QJ1192" s="5"/>
      <c r="QK1192" s="5"/>
      <c r="QL1192" s="5"/>
      <c r="QM1192" s="5"/>
      <c r="QN1192" s="5"/>
      <c r="QO1192" s="5"/>
      <c r="QP1192" s="5"/>
      <c r="QQ1192" s="5"/>
      <c r="QR1192" s="5"/>
      <c r="QS1192" s="5"/>
      <c r="QT1192" s="5"/>
      <c r="QU1192" s="5"/>
      <c r="QV1192" s="5"/>
      <c r="QW1192" s="5"/>
      <c r="QX1192" s="5"/>
      <c r="QY1192" s="5"/>
      <c r="QZ1192" s="5"/>
      <c r="RA1192" s="5"/>
      <c r="RB1192" s="5"/>
      <c r="RC1192" s="5"/>
      <c r="RD1192" s="5"/>
      <c r="RE1192" s="5"/>
      <c r="RF1192" s="5"/>
      <c r="RG1192" s="5"/>
      <c r="RH1192" s="5"/>
      <c r="RI1192" s="5"/>
      <c r="RJ1192" s="5"/>
      <c r="RK1192" s="5"/>
      <c r="RL1192" s="5"/>
      <c r="RM1192" s="5"/>
      <c r="RN1192" s="5"/>
      <c r="RO1192" s="5"/>
      <c r="RP1192" s="5"/>
      <c r="RQ1192" s="5"/>
      <c r="RR1192" s="5"/>
      <c r="RS1192" s="5"/>
      <c r="RT1192" s="5"/>
      <c r="RU1192" s="5"/>
      <c r="RV1192" s="5"/>
      <c r="RW1192" s="5"/>
      <c r="RX1192" s="5"/>
      <c r="RY1192" s="5"/>
      <c r="RZ1192" s="5"/>
      <c r="SA1192" s="5"/>
      <c r="SB1192" s="5"/>
      <c r="SC1192" s="5"/>
      <c r="SD1192" s="5"/>
      <c r="SE1192" s="5"/>
      <c r="SF1192" s="5"/>
      <c r="SG1192" s="5"/>
      <c r="SH1192" s="5"/>
      <c r="SI1192" s="5"/>
      <c r="SJ1192" s="5"/>
      <c r="SK1192" s="5"/>
      <c r="SL1192" s="5"/>
      <c r="SM1192" s="5"/>
      <c r="SN1192" s="5"/>
      <c r="SO1192" s="5"/>
      <c r="SP1192" s="5"/>
      <c r="SQ1192" s="5"/>
      <c r="SR1192" s="5"/>
      <c r="SS1192" s="5"/>
      <c r="ST1192" s="5"/>
      <c r="SU1192" s="5"/>
      <c r="SV1192" s="5"/>
      <c r="SW1192" s="5"/>
      <c r="SX1192" s="5"/>
      <c r="SY1192" s="5"/>
      <c r="SZ1192" s="5"/>
      <c r="TA1192" s="5"/>
      <c r="TB1192" s="5"/>
      <c r="TC1192" s="5"/>
      <c r="TD1192" s="5"/>
      <c r="TE1192" s="5"/>
      <c r="TF1192" s="5"/>
      <c r="TG1192" s="5"/>
      <c r="TH1192" s="5"/>
      <c r="TI1192" s="5"/>
      <c r="TJ1192" s="5"/>
      <c r="TK1192" s="5"/>
      <c r="TL1192" s="5"/>
      <c r="TM1192" s="5"/>
      <c r="TN1192" s="5"/>
      <c r="TO1192" s="5"/>
      <c r="TP1192" s="5"/>
      <c r="TQ1192" s="5"/>
      <c r="TR1192" s="5"/>
      <c r="TS1192" s="5"/>
      <c r="TT1192" s="5"/>
      <c r="TU1192" s="5"/>
      <c r="TV1192" s="5"/>
      <c r="TW1192" s="5"/>
      <c r="TX1192" s="5"/>
      <c r="TY1192" s="5"/>
      <c r="TZ1192" s="5"/>
      <c r="UA1192" s="5"/>
      <c r="UB1192" s="5"/>
      <c r="UC1192" s="5"/>
      <c r="UD1192" s="5"/>
      <c r="UE1192" s="5"/>
      <c r="UF1192" s="5"/>
      <c r="UG1192" s="5"/>
      <c r="UH1192" s="5"/>
      <c r="UI1192" s="5"/>
      <c r="UJ1192" s="5"/>
      <c r="UK1192" s="5"/>
      <c r="UL1192" s="5"/>
      <c r="UM1192" s="5"/>
      <c r="UN1192" s="5"/>
      <c r="UO1192" s="5"/>
      <c r="UP1192" s="5"/>
      <c r="UQ1192" s="5"/>
      <c r="UR1192" s="5"/>
      <c r="US1192" s="5"/>
      <c r="UT1192" s="5"/>
      <c r="UU1192" s="5"/>
      <c r="UV1192" s="5"/>
      <c r="UW1192" s="5"/>
      <c r="UX1192" s="5"/>
      <c r="UY1192" s="5"/>
      <c r="UZ1192" s="5"/>
      <c r="VA1192" s="5"/>
      <c r="VB1192" s="5"/>
      <c r="VC1192" s="5"/>
      <c r="VD1192" s="5"/>
      <c r="VE1192" s="5"/>
      <c r="VF1192" s="5"/>
      <c r="VG1192" s="5"/>
      <c r="VH1192" s="5"/>
      <c r="VI1192" s="5"/>
      <c r="VJ1192" s="5"/>
      <c r="VK1192" s="5"/>
      <c r="VL1192" s="5"/>
      <c r="VM1192" s="5"/>
      <c r="VN1192" s="5"/>
      <c r="VO1192" s="5"/>
      <c r="VP1192" s="5"/>
      <c r="VQ1192" s="5"/>
      <c r="VR1192" s="5"/>
      <c r="VS1192" s="5"/>
      <c r="VT1192" s="5"/>
      <c r="VU1192" s="5"/>
      <c r="VV1192" s="5"/>
      <c r="VW1192" s="5"/>
      <c r="VX1192" s="5"/>
      <c r="VY1192" s="5"/>
      <c r="VZ1192" s="5"/>
      <c r="WA1192" s="5"/>
      <c r="WB1192" s="5"/>
      <c r="WC1192" s="5"/>
      <c r="WD1192" s="5"/>
      <c r="WE1192" s="5"/>
      <c r="WF1192" s="5"/>
      <c r="WG1192" s="5"/>
      <c r="WH1192" s="5"/>
      <c r="WI1192" s="5"/>
      <c r="WJ1192" s="5"/>
      <c r="WK1192" s="5"/>
      <c r="WL1192" s="5"/>
      <c r="WM1192" s="5"/>
      <c r="WN1192" s="5"/>
      <c r="WO1192" s="5"/>
      <c r="WP1192" s="5"/>
      <c r="WQ1192" s="5"/>
      <c r="WR1192" s="5"/>
      <c r="WS1192" s="5"/>
      <c r="WT1192" s="5"/>
      <c r="WU1192" s="5"/>
      <c r="WV1192" s="5"/>
      <c r="WW1192" s="5"/>
      <c r="WX1192" s="5"/>
      <c r="WY1192" s="5"/>
      <c r="WZ1192" s="5"/>
      <c r="XA1192" s="5"/>
      <c r="XB1192" s="5"/>
      <c r="XC1192" s="5"/>
      <c r="XD1192" s="5"/>
      <c r="XE1192" s="5"/>
      <c r="XF1192" s="5"/>
      <c r="XG1192" s="5"/>
      <c r="XH1192" s="5"/>
      <c r="XI1192" s="5"/>
      <c r="XJ1192" s="5"/>
      <c r="XK1192" s="5"/>
      <c r="XL1192" s="5"/>
      <c r="XM1192" s="5"/>
      <c r="XN1192" s="5"/>
      <c r="XO1192" s="5"/>
      <c r="XP1192" s="5"/>
      <c r="XQ1192" s="5"/>
      <c r="XR1192" s="5"/>
      <c r="XS1192" s="5"/>
      <c r="XT1192" s="5"/>
      <c r="XU1192" s="5"/>
      <c r="XV1192" s="5"/>
      <c r="XW1192" s="5"/>
      <c r="XX1192" s="5"/>
      <c r="XY1192" s="5"/>
      <c r="XZ1192" s="5"/>
      <c r="YA1192" s="5"/>
      <c r="YB1192" s="5"/>
      <c r="YC1192" s="5"/>
      <c r="YD1192" s="5"/>
      <c r="YE1192" s="5"/>
      <c r="YF1192" s="5"/>
      <c r="YG1192" s="5"/>
      <c r="YH1192" s="5"/>
      <c r="YI1192" s="5"/>
      <c r="YJ1192" s="5"/>
      <c r="YK1192" s="5"/>
      <c r="YL1192" s="5"/>
      <c r="YM1192" s="5"/>
      <c r="YN1192" s="5"/>
      <c r="YO1192" s="5"/>
      <c r="YP1192" s="5"/>
      <c r="YQ1192" s="5"/>
      <c r="YR1192" s="5"/>
      <c r="YS1192" s="5"/>
      <c r="YT1192" s="5"/>
      <c r="YU1192" s="5"/>
      <c r="YV1192" s="5"/>
      <c r="YW1192" s="5"/>
      <c r="YX1192" s="5"/>
      <c r="YY1192" s="5"/>
      <c r="YZ1192" s="5"/>
      <c r="ZA1192" s="5"/>
      <c r="ZB1192" s="5"/>
      <c r="ZC1192" s="5"/>
      <c r="ZD1192" s="5"/>
      <c r="ZE1192" s="5"/>
      <c r="ZF1192" s="5"/>
      <c r="ZG1192" s="5"/>
      <c r="ZH1192" s="5"/>
      <c r="ZI1192" s="5"/>
      <c r="ZJ1192" s="5"/>
      <c r="ZK1192" s="5"/>
      <c r="ZL1192" s="5"/>
      <c r="ZM1192" s="5"/>
      <c r="ZN1192" s="5"/>
      <c r="ZO1192" s="5"/>
      <c r="ZP1192" s="5"/>
      <c r="ZQ1192" s="5"/>
      <c r="ZR1192" s="5"/>
      <c r="ZS1192" s="5"/>
      <c r="ZT1192" s="5"/>
      <c r="ZU1192" s="5"/>
      <c r="ZV1192" s="5"/>
      <c r="ZW1192" s="5"/>
      <c r="ZX1192" s="5"/>
      <c r="ZY1192" s="5"/>
      <c r="ZZ1192" s="5"/>
      <c r="AAA1192" s="5"/>
      <c r="AAB1192" s="5"/>
      <c r="AAC1192" s="5"/>
      <c r="AAD1192" s="5"/>
      <c r="AAE1192" s="5"/>
      <c r="AAF1192" s="5"/>
      <c r="AAG1192" s="5"/>
      <c r="AAH1192" s="5"/>
      <c r="AAI1192" s="5"/>
      <c r="AAJ1192" s="5"/>
      <c r="AAK1192" s="5"/>
      <c r="AAL1192" s="5"/>
      <c r="AAM1192" s="5"/>
      <c r="AAN1192" s="5"/>
      <c r="AAO1192" s="5"/>
      <c r="AAP1192" s="5"/>
      <c r="AAQ1192" s="5"/>
      <c r="AAR1192" s="5"/>
      <c r="AAS1192" s="5"/>
      <c r="AAT1192" s="5"/>
      <c r="AAU1192" s="5"/>
      <c r="AAV1192" s="5"/>
      <c r="AAW1192" s="5"/>
      <c r="AAX1192" s="5"/>
      <c r="AAY1192" s="5"/>
      <c r="AAZ1192" s="5"/>
      <c r="ABA1192" s="5"/>
      <c r="ABB1192" s="5"/>
      <c r="ABC1192" s="5"/>
      <c r="ABD1192" s="5"/>
      <c r="ABE1192" s="5"/>
      <c r="ABF1192" s="5"/>
      <c r="ABG1192" s="5"/>
      <c r="ABH1192" s="5"/>
      <c r="ABI1192" s="5"/>
      <c r="ABJ1192" s="5"/>
      <c r="ABK1192" s="5"/>
      <c r="ABL1192" s="5"/>
      <c r="ABM1192" s="5"/>
      <c r="ABN1192" s="5"/>
      <c r="ABO1192" s="5"/>
      <c r="ABP1192" s="5"/>
      <c r="ABQ1192" s="5"/>
      <c r="ABR1192" s="5"/>
      <c r="ABS1192" s="5"/>
      <c r="ABT1192" s="5"/>
      <c r="ABU1192" s="5"/>
      <c r="ABV1192" s="5"/>
      <c r="ABW1192" s="5"/>
      <c r="ABX1192" s="5"/>
    </row>
    <row r="1193" spans="1:752" s="66" customFormat="1" ht="11.25" customHeight="1" x14ac:dyDescent="0.3">
      <c r="A1193" s="65">
        <v>1</v>
      </c>
      <c r="B1193" s="68" t="s">
        <v>112</v>
      </c>
      <c r="C1193" s="68" t="s">
        <v>199</v>
      </c>
      <c r="D1193" s="3" t="s">
        <v>41</v>
      </c>
      <c r="E1193" s="17">
        <v>45590</v>
      </c>
      <c r="F1193" s="17">
        <v>45590</v>
      </c>
      <c r="G1193" s="17" t="s">
        <v>13968</v>
      </c>
      <c r="H1193" s="106" t="s">
        <v>42</v>
      </c>
      <c r="I1193" s="3">
        <v>14</v>
      </c>
      <c r="J1193" s="3" t="s">
        <v>43</v>
      </c>
      <c r="K1193" s="3"/>
      <c r="L1193" s="11" t="s">
        <v>260</v>
      </c>
      <c r="M1193" s="3" t="s">
        <v>3970</v>
      </c>
      <c r="N1193" s="12" t="s">
        <v>568</v>
      </c>
      <c r="O1193" s="12" t="s">
        <v>3971</v>
      </c>
      <c r="P1193" s="31">
        <v>45540</v>
      </c>
      <c r="Q1193" s="32">
        <v>2500000</v>
      </c>
      <c r="R1193" s="32"/>
      <c r="S1193" s="32">
        <v>2500000</v>
      </c>
      <c r="T1193" s="3" t="s">
        <v>51</v>
      </c>
      <c r="U1193" s="12">
        <v>4120</v>
      </c>
      <c r="V1193" s="17">
        <v>45594</v>
      </c>
      <c r="W1193" s="31">
        <v>45596</v>
      </c>
      <c r="X1193" s="32">
        <v>2500000</v>
      </c>
      <c r="Y1193" s="32"/>
      <c r="Z1193" s="32">
        <v>2500000</v>
      </c>
      <c r="AA1193" s="12" t="s">
        <v>47</v>
      </c>
      <c r="AB1193" s="12"/>
      <c r="AC1193" s="12"/>
      <c r="AD1193" s="12"/>
      <c r="AE1193" s="12"/>
      <c r="AF1193" s="12"/>
      <c r="AG1193" s="12" t="s">
        <v>127</v>
      </c>
      <c r="AH1193" s="32">
        <v>2500000</v>
      </c>
      <c r="AI1193" s="12" t="s">
        <v>128</v>
      </c>
      <c r="AJ1193" s="19"/>
      <c r="AK1193" s="19"/>
      <c r="AL1193" s="12"/>
      <c r="AM1193" s="12"/>
    </row>
    <row r="1194" spans="1:752" s="66" customFormat="1" ht="11.25" customHeight="1" x14ac:dyDescent="0.3">
      <c r="A1194" s="28">
        <v>1</v>
      </c>
      <c r="B1194" s="68" t="s">
        <v>112</v>
      </c>
      <c r="C1194" s="68" t="s">
        <v>199</v>
      </c>
      <c r="D1194" s="3" t="s">
        <v>41</v>
      </c>
      <c r="E1194" s="17">
        <v>45590</v>
      </c>
      <c r="F1194" s="17">
        <v>45590</v>
      </c>
      <c r="G1194" s="17" t="s">
        <v>13968</v>
      </c>
      <c r="H1194" s="106" t="s">
        <v>42</v>
      </c>
      <c r="I1194" s="3">
        <v>14</v>
      </c>
      <c r="J1194" s="3" t="s">
        <v>43</v>
      </c>
      <c r="K1194" s="3"/>
      <c r="L1194" s="11" t="s">
        <v>260</v>
      </c>
      <c r="M1194" s="3" t="s">
        <v>3972</v>
      </c>
      <c r="N1194" s="12" t="s">
        <v>568</v>
      </c>
      <c r="O1194" s="12" t="s">
        <v>3973</v>
      </c>
      <c r="P1194" s="31">
        <v>45540</v>
      </c>
      <c r="Q1194" s="32">
        <v>25434890</v>
      </c>
      <c r="R1194" s="32"/>
      <c r="S1194" s="32">
        <v>25434890</v>
      </c>
      <c r="T1194" s="3" t="s">
        <v>51</v>
      </c>
      <c r="U1194" s="12">
        <v>4121</v>
      </c>
      <c r="V1194" s="17">
        <v>45594</v>
      </c>
      <c r="W1194" s="31">
        <v>45596</v>
      </c>
      <c r="X1194" s="32">
        <v>25434890</v>
      </c>
      <c r="Y1194" s="32"/>
      <c r="Z1194" s="32">
        <v>25434890</v>
      </c>
      <c r="AA1194" s="12" t="s">
        <v>47</v>
      </c>
      <c r="AB1194" s="12"/>
      <c r="AC1194" s="12"/>
      <c r="AD1194" s="12"/>
      <c r="AE1194" s="12"/>
      <c r="AF1194" s="12"/>
      <c r="AG1194" s="12" t="s">
        <v>127</v>
      </c>
      <c r="AH1194" s="32">
        <v>25434890</v>
      </c>
      <c r="AI1194" s="12" t="s">
        <v>128</v>
      </c>
      <c r="AJ1194" s="19"/>
      <c r="AK1194" s="19"/>
      <c r="AL1194" s="12"/>
      <c r="AM1194" s="12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/>
      <c r="DL1194" s="5"/>
      <c r="DM1194" s="5"/>
      <c r="DN1194" s="5"/>
      <c r="DO1194" s="5"/>
      <c r="DP1194" s="5"/>
      <c r="DQ1194" s="5"/>
      <c r="DR1194" s="5"/>
      <c r="DS1194" s="5"/>
      <c r="DT1194" s="5"/>
      <c r="DU1194" s="5"/>
      <c r="DV1194" s="5"/>
      <c r="DW1194" s="5"/>
      <c r="DX1194" s="5"/>
      <c r="DY1194" s="5"/>
      <c r="DZ1194" s="5"/>
      <c r="EA1194" s="5"/>
      <c r="EB1194" s="5"/>
      <c r="EC1194" s="5"/>
      <c r="ED1194" s="5"/>
      <c r="EE1194" s="5"/>
      <c r="EF1194" s="5"/>
      <c r="EG1194" s="5"/>
      <c r="EH1194" s="5"/>
      <c r="EI1194" s="5"/>
      <c r="EJ1194" s="5"/>
      <c r="EK1194" s="5"/>
      <c r="EL1194" s="5"/>
      <c r="EM1194" s="5"/>
      <c r="EN1194" s="5"/>
      <c r="EO1194" s="5"/>
      <c r="EP1194" s="5"/>
      <c r="EQ1194" s="5"/>
      <c r="ER1194" s="5"/>
      <c r="ES1194" s="5"/>
      <c r="ET1194" s="5"/>
      <c r="EU1194" s="5"/>
      <c r="EV1194" s="5"/>
      <c r="EW1194" s="5"/>
      <c r="EX1194" s="5"/>
      <c r="EY1194" s="5"/>
      <c r="EZ1194" s="5"/>
      <c r="FA1194" s="5"/>
      <c r="FB1194" s="5"/>
      <c r="FC1194" s="5"/>
      <c r="FD1194" s="5"/>
      <c r="FE1194" s="5"/>
      <c r="FF1194" s="5"/>
      <c r="FG1194" s="5"/>
      <c r="FH1194" s="5"/>
      <c r="FI1194" s="5"/>
      <c r="FJ1194" s="5"/>
      <c r="FK1194" s="5"/>
      <c r="FL1194" s="5"/>
      <c r="FM1194" s="5"/>
      <c r="FN1194" s="5"/>
      <c r="FO1194" s="5"/>
      <c r="FP1194" s="5"/>
      <c r="FQ1194" s="5"/>
      <c r="FR1194" s="5"/>
      <c r="FS1194" s="5"/>
      <c r="FT1194" s="5"/>
      <c r="FU1194" s="5"/>
      <c r="FV1194" s="5"/>
      <c r="FW1194" s="5"/>
      <c r="FX1194" s="5"/>
      <c r="FY1194" s="5"/>
      <c r="FZ1194" s="5"/>
      <c r="GA1194" s="5"/>
      <c r="GB1194" s="5"/>
      <c r="GC1194" s="5"/>
      <c r="GD1194" s="5"/>
      <c r="GE1194" s="5"/>
      <c r="GF1194" s="5"/>
      <c r="GG1194" s="5"/>
      <c r="GH1194" s="5"/>
      <c r="GI1194" s="5"/>
      <c r="GJ1194" s="5"/>
      <c r="GK1194" s="5"/>
      <c r="GL1194" s="5"/>
      <c r="GM1194" s="5"/>
      <c r="GN1194" s="5"/>
      <c r="GO1194" s="5"/>
      <c r="GP1194" s="5"/>
      <c r="GQ1194" s="5"/>
      <c r="GR1194" s="5"/>
      <c r="GS1194" s="5"/>
      <c r="GT1194" s="5"/>
      <c r="GU1194" s="5"/>
      <c r="GV1194" s="5"/>
      <c r="GW1194" s="5"/>
      <c r="GX1194" s="5"/>
      <c r="GY1194" s="5"/>
      <c r="GZ1194" s="5"/>
      <c r="HA1194" s="5"/>
      <c r="HB1194" s="5"/>
      <c r="HC1194" s="5"/>
      <c r="HD1194" s="5"/>
      <c r="HE1194" s="5"/>
      <c r="HF1194" s="5"/>
      <c r="HG1194" s="5"/>
      <c r="HH1194" s="5"/>
      <c r="HI1194" s="5"/>
      <c r="HJ1194" s="5"/>
      <c r="HK1194" s="5"/>
      <c r="HL1194" s="5"/>
      <c r="HM1194" s="5"/>
      <c r="HN1194" s="5"/>
      <c r="HO1194" s="5"/>
      <c r="HP1194" s="5"/>
      <c r="HQ1194" s="5"/>
      <c r="HR1194" s="5"/>
      <c r="HS1194" s="5"/>
      <c r="HT1194" s="5"/>
      <c r="HU1194" s="5"/>
      <c r="HV1194" s="5"/>
      <c r="HW1194" s="5"/>
      <c r="HX1194" s="5"/>
      <c r="HY1194" s="5"/>
      <c r="HZ1194" s="5"/>
      <c r="IA1194" s="5"/>
      <c r="IB1194" s="5"/>
      <c r="IC1194" s="5"/>
      <c r="ID1194" s="5"/>
      <c r="IE1194" s="5"/>
      <c r="IF1194" s="5"/>
      <c r="IG1194" s="5"/>
      <c r="IH1194" s="5"/>
      <c r="II1194" s="5"/>
      <c r="IJ1194" s="5"/>
      <c r="IK1194" s="5"/>
      <c r="IL1194" s="5"/>
      <c r="IM1194" s="5"/>
      <c r="IN1194" s="5"/>
      <c r="IO1194" s="5"/>
      <c r="IP1194" s="5"/>
      <c r="IQ1194" s="5"/>
      <c r="IR1194" s="5"/>
      <c r="IS1194" s="5"/>
      <c r="IT1194" s="5"/>
      <c r="IU1194" s="5"/>
      <c r="IV1194" s="5"/>
      <c r="IW1194" s="5"/>
      <c r="IX1194" s="5"/>
      <c r="IY1194" s="5"/>
      <c r="IZ1194" s="5"/>
      <c r="JA1194" s="5"/>
      <c r="JB1194" s="5"/>
      <c r="JC1194" s="5"/>
      <c r="JD1194" s="5"/>
      <c r="JE1194" s="5"/>
      <c r="JF1194" s="5"/>
      <c r="JG1194" s="5"/>
      <c r="JH1194" s="5"/>
      <c r="JI1194" s="5"/>
      <c r="JJ1194" s="5"/>
      <c r="JK1194" s="5"/>
      <c r="JL1194" s="5"/>
      <c r="JM1194" s="5"/>
      <c r="JN1194" s="5"/>
      <c r="JO1194" s="5"/>
      <c r="JP1194" s="5"/>
      <c r="JQ1194" s="5"/>
      <c r="JR1194" s="5"/>
      <c r="JS1194" s="5"/>
      <c r="JT1194" s="5"/>
      <c r="JU1194" s="5"/>
      <c r="JV1194" s="5"/>
      <c r="JW1194" s="5"/>
      <c r="JX1194" s="5"/>
      <c r="JY1194" s="5"/>
      <c r="JZ1194" s="5"/>
      <c r="KA1194" s="5"/>
      <c r="KB1194" s="5"/>
      <c r="KC1194" s="5"/>
      <c r="KD1194" s="5"/>
      <c r="KE1194" s="5"/>
      <c r="KF1194" s="5"/>
      <c r="KG1194" s="5"/>
      <c r="KH1194" s="5"/>
      <c r="KI1194" s="5"/>
      <c r="KJ1194" s="5"/>
      <c r="KK1194" s="5"/>
      <c r="KL1194" s="5"/>
      <c r="KM1194" s="5"/>
      <c r="KN1194" s="5"/>
      <c r="KO1194" s="5"/>
      <c r="KP1194" s="5"/>
      <c r="KQ1194" s="5"/>
      <c r="KR1194" s="5"/>
      <c r="KS1194" s="5"/>
      <c r="KT1194" s="5"/>
      <c r="KU1194" s="5"/>
      <c r="KV1194" s="5"/>
      <c r="KW1194" s="5"/>
      <c r="KX1194" s="5"/>
      <c r="KY1194" s="5"/>
      <c r="KZ1194" s="5"/>
      <c r="LA1194" s="5"/>
      <c r="LB1194" s="5"/>
      <c r="LC1194" s="5"/>
      <c r="LD1194" s="5"/>
      <c r="LE1194" s="5"/>
      <c r="LF1194" s="5"/>
      <c r="LG1194" s="5"/>
      <c r="LH1194" s="5"/>
      <c r="LI1194" s="5"/>
      <c r="LJ1194" s="5"/>
      <c r="LK1194" s="5"/>
      <c r="LL1194" s="5"/>
      <c r="LM1194" s="5"/>
      <c r="LN1194" s="5"/>
      <c r="LO1194" s="5"/>
      <c r="LP1194" s="5"/>
      <c r="LQ1194" s="5"/>
      <c r="LR1194" s="5"/>
      <c r="LS1194" s="5"/>
      <c r="LT1194" s="5"/>
      <c r="LU1194" s="5"/>
      <c r="LV1194" s="5"/>
      <c r="LW1194" s="5"/>
      <c r="LX1194" s="5"/>
      <c r="LY1194" s="5"/>
      <c r="LZ1194" s="5"/>
      <c r="MA1194" s="5"/>
      <c r="MB1194" s="5"/>
      <c r="MC1194" s="5"/>
      <c r="MD1194" s="5"/>
      <c r="ME1194" s="5"/>
      <c r="MF1194" s="5"/>
      <c r="MG1194" s="5"/>
      <c r="MH1194" s="5"/>
      <c r="MI1194" s="5"/>
      <c r="MJ1194" s="5"/>
      <c r="MK1194" s="5"/>
      <c r="ML1194" s="5"/>
      <c r="MM1194" s="5"/>
      <c r="MN1194" s="5"/>
      <c r="MO1194" s="5"/>
      <c r="MP1194" s="5"/>
      <c r="MQ1194" s="5"/>
      <c r="MR1194" s="5"/>
      <c r="MS1194" s="5"/>
      <c r="MT1194" s="5"/>
      <c r="MU1194" s="5"/>
      <c r="MV1194" s="5"/>
      <c r="MW1194" s="5"/>
      <c r="MX1194" s="5"/>
      <c r="MY1194" s="5"/>
      <c r="MZ1194" s="5"/>
      <c r="NA1194" s="5"/>
      <c r="NB1194" s="5"/>
      <c r="NC1194" s="5"/>
      <c r="ND1194" s="5"/>
      <c r="NE1194" s="5"/>
      <c r="NF1194" s="5"/>
      <c r="NG1194" s="5"/>
      <c r="NH1194" s="5"/>
      <c r="NI1194" s="5"/>
      <c r="NJ1194" s="5"/>
      <c r="NK1194" s="5"/>
      <c r="NL1194" s="5"/>
      <c r="NM1194" s="5"/>
      <c r="NN1194" s="5"/>
      <c r="NO1194" s="5"/>
      <c r="NP1194" s="5"/>
      <c r="NQ1194" s="5"/>
      <c r="NR1194" s="5"/>
      <c r="NS1194" s="5"/>
      <c r="NT1194" s="5"/>
      <c r="NU1194" s="5"/>
      <c r="NV1194" s="5"/>
      <c r="NW1194" s="5"/>
      <c r="NX1194" s="5"/>
      <c r="NY1194" s="5"/>
      <c r="NZ1194" s="5"/>
      <c r="OA1194" s="5"/>
      <c r="OB1194" s="5"/>
      <c r="OC1194" s="5"/>
      <c r="OD1194" s="5"/>
      <c r="OE1194" s="5"/>
      <c r="OF1194" s="5"/>
      <c r="OG1194" s="5"/>
      <c r="OH1194" s="5"/>
      <c r="OI1194" s="5"/>
      <c r="OJ1194" s="5"/>
      <c r="OK1194" s="5"/>
      <c r="OL1194" s="5"/>
      <c r="OM1194" s="5"/>
      <c r="ON1194" s="5"/>
      <c r="OO1194" s="5"/>
      <c r="OP1194" s="5"/>
      <c r="OQ1194" s="5"/>
      <c r="OR1194" s="5"/>
      <c r="OS1194" s="5"/>
      <c r="OT1194" s="5"/>
      <c r="OU1194" s="5"/>
      <c r="OV1194" s="5"/>
      <c r="OW1194" s="5"/>
      <c r="OX1194" s="5"/>
      <c r="OY1194" s="5"/>
      <c r="OZ1194" s="5"/>
      <c r="PA1194" s="5"/>
      <c r="PB1194" s="5"/>
      <c r="PC1194" s="5"/>
      <c r="PD1194" s="5"/>
      <c r="PE1194" s="5"/>
      <c r="PF1194" s="5"/>
      <c r="PG1194" s="5"/>
      <c r="PH1194" s="5"/>
      <c r="PI1194" s="5"/>
      <c r="PJ1194" s="5"/>
      <c r="PK1194" s="5"/>
      <c r="PL1194" s="5"/>
      <c r="PM1194" s="5"/>
      <c r="PN1194" s="5"/>
      <c r="PO1194" s="5"/>
      <c r="PP1194" s="5"/>
      <c r="PQ1194" s="5"/>
      <c r="PR1194" s="5"/>
      <c r="PS1194" s="5"/>
      <c r="PT1194" s="5"/>
      <c r="PU1194" s="5"/>
      <c r="PV1194" s="5"/>
      <c r="PW1194" s="5"/>
      <c r="PX1194" s="5"/>
      <c r="PY1194" s="5"/>
      <c r="PZ1194" s="5"/>
      <c r="QA1194" s="5"/>
      <c r="QB1194" s="5"/>
      <c r="QC1194" s="5"/>
      <c r="QD1194" s="5"/>
      <c r="QE1194" s="5"/>
      <c r="QF1194" s="5"/>
      <c r="QG1194" s="5"/>
      <c r="QH1194" s="5"/>
      <c r="QI1194" s="5"/>
      <c r="QJ1194" s="5"/>
      <c r="QK1194" s="5"/>
      <c r="QL1194" s="5"/>
      <c r="QM1194" s="5"/>
      <c r="QN1194" s="5"/>
      <c r="QO1194" s="5"/>
      <c r="QP1194" s="5"/>
      <c r="QQ1194" s="5"/>
      <c r="QR1194" s="5"/>
      <c r="QS1194" s="5"/>
      <c r="QT1194" s="5"/>
      <c r="QU1194" s="5"/>
      <c r="QV1194" s="5"/>
      <c r="QW1194" s="5"/>
      <c r="QX1194" s="5"/>
      <c r="QY1194" s="5"/>
      <c r="QZ1194" s="5"/>
      <c r="RA1194" s="5"/>
      <c r="RB1194" s="5"/>
      <c r="RC1194" s="5"/>
      <c r="RD1194" s="5"/>
      <c r="RE1194" s="5"/>
      <c r="RF1194" s="5"/>
      <c r="RG1194" s="5"/>
      <c r="RH1194" s="5"/>
      <c r="RI1194" s="5"/>
      <c r="RJ1194" s="5"/>
      <c r="RK1194" s="5"/>
      <c r="RL1194" s="5"/>
      <c r="RM1194" s="5"/>
      <c r="RN1194" s="5"/>
      <c r="RO1194" s="5"/>
      <c r="RP1194" s="5"/>
      <c r="RQ1194" s="5"/>
      <c r="RR1194" s="5"/>
      <c r="RS1194" s="5"/>
      <c r="RT1194" s="5"/>
      <c r="RU1194" s="5"/>
      <c r="RV1194" s="5"/>
      <c r="RW1194" s="5"/>
      <c r="RX1194" s="5"/>
      <c r="RY1194" s="5"/>
      <c r="RZ1194" s="5"/>
      <c r="SA1194" s="5"/>
      <c r="SB1194" s="5"/>
      <c r="SC1194" s="5"/>
      <c r="SD1194" s="5"/>
      <c r="SE1194" s="5"/>
      <c r="SF1194" s="5"/>
      <c r="SG1194" s="5"/>
      <c r="SH1194" s="5"/>
      <c r="SI1194" s="5"/>
      <c r="SJ1194" s="5"/>
      <c r="SK1194" s="5"/>
      <c r="SL1194" s="5"/>
      <c r="SM1194" s="5"/>
      <c r="SN1194" s="5"/>
      <c r="SO1194" s="5"/>
      <c r="SP1194" s="5"/>
      <c r="SQ1194" s="5"/>
      <c r="SR1194" s="5"/>
      <c r="SS1194" s="5"/>
      <c r="ST1194" s="5"/>
      <c r="SU1194" s="5"/>
      <c r="SV1194" s="5"/>
      <c r="SW1194" s="5"/>
      <c r="SX1194" s="5"/>
      <c r="SY1194" s="5"/>
      <c r="SZ1194" s="5"/>
      <c r="TA1194" s="5"/>
      <c r="TB1194" s="5"/>
      <c r="TC1194" s="5"/>
      <c r="TD1194" s="5"/>
      <c r="TE1194" s="5"/>
      <c r="TF1194" s="5"/>
      <c r="TG1194" s="5"/>
      <c r="TH1194" s="5"/>
      <c r="TI1194" s="5"/>
      <c r="TJ1194" s="5"/>
      <c r="TK1194" s="5"/>
      <c r="TL1194" s="5"/>
      <c r="TM1194" s="5"/>
      <c r="TN1194" s="5"/>
      <c r="TO1194" s="5"/>
      <c r="TP1194" s="5"/>
      <c r="TQ1194" s="5"/>
      <c r="TR1194" s="5"/>
      <c r="TS1194" s="5"/>
      <c r="TT1194" s="5"/>
      <c r="TU1194" s="5"/>
      <c r="TV1194" s="5"/>
      <c r="TW1194" s="5"/>
      <c r="TX1194" s="5"/>
      <c r="TY1194" s="5"/>
      <c r="TZ1194" s="5"/>
      <c r="UA1194" s="5"/>
      <c r="UB1194" s="5"/>
      <c r="UC1194" s="5"/>
      <c r="UD1194" s="5"/>
      <c r="UE1194" s="5"/>
      <c r="UF1194" s="5"/>
      <c r="UG1194" s="5"/>
      <c r="UH1194" s="5"/>
      <c r="UI1194" s="5"/>
      <c r="UJ1194" s="5"/>
      <c r="UK1194" s="5"/>
      <c r="UL1194" s="5"/>
      <c r="UM1194" s="5"/>
      <c r="UN1194" s="5"/>
      <c r="UO1194" s="5"/>
      <c r="UP1194" s="5"/>
      <c r="UQ1194" s="5"/>
      <c r="UR1194" s="5"/>
      <c r="US1194" s="5"/>
      <c r="UT1194" s="5"/>
      <c r="UU1194" s="5"/>
      <c r="UV1194" s="5"/>
      <c r="UW1194" s="5"/>
      <c r="UX1194" s="5"/>
      <c r="UY1194" s="5"/>
      <c r="UZ1194" s="5"/>
      <c r="VA1194" s="5"/>
      <c r="VB1194" s="5"/>
      <c r="VC1194" s="5"/>
      <c r="VD1194" s="5"/>
      <c r="VE1194" s="5"/>
      <c r="VF1194" s="5"/>
      <c r="VG1194" s="5"/>
      <c r="VH1194" s="5"/>
      <c r="VI1194" s="5"/>
      <c r="VJ1194" s="5"/>
      <c r="VK1194" s="5"/>
      <c r="VL1194" s="5"/>
      <c r="VM1194" s="5"/>
      <c r="VN1194" s="5"/>
      <c r="VO1194" s="5"/>
      <c r="VP1194" s="5"/>
      <c r="VQ1194" s="5"/>
      <c r="VR1194" s="5"/>
      <c r="VS1194" s="5"/>
      <c r="VT1194" s="5"/>
      <c r="VU1194" s="5"/>
      <c r="VV1194" s="5"/>
      <c r="VW1194" s="5"/>
      <c r="VX1194" s="5"/>
      <c r="VY1194" s="5"/>
      <c r="VZ1194" s="5"/>
      <c r="WA1194" s="5"/>
      <c r="WB1194" s="5"/>
      <c r="WC1194" s="5"/>
      <c r="WD1194" s="5"/>
      <c r="WE1194" s="5"/>
      <c r="WF1194" s="5"/>
      <c r="WG1194" s="5"/>
      <c r="WH1194" s="5"/>
      <c r="WI1194" s="5"/>
      <c r="WJ1194" s="5"/>
      <c r="WK1194" s="5"/>
      <c r="WL1194" s="5"/>
      <c r="WM1194" s="5"/>
      <c r="WN1194" s="5"/>
      <c r="WO1194" s="5"/>
      <c r="WP1194" s="5"/>
      <c r="WQ1194" s="5"/>
      <c r="WR1194" s="5"/>
      <c r="WS1194" s="5"/>
      <c r="WT1194" s="5"/>
      <c r="WU1194" s="5"/>
      <c r="WV1194" s="5"/>
      <c r="WW1194" s="5"/>
      <c r="WX1194" s="5"/>
      <c r="WY1194" s="5"/>
      <c r="WZ1194" s="5"/>
      <c r="XA1194" s="5"/>
      <c r="XB1194" s="5"/>
      <c r="XC1194" s="5"/>
      <c r="XD1194" s="5"/>
      <c r="XE1194" s="5"/>
      <c r="XF1194" s="5"/>
      <c r="XG1194" s="5"/>
      <c r="XH1194" s="5"/>
      <c r="XI1194" s="5"/>
      <c r="XJ1194" s="5"/>
      <c r="XK1194" s="5"/>
      <c r="XL1194" s="5"/>
      <c r="XM1194" s="5"/>
      <c r="XN1194" s="5"/>
      <c r="XO1194" s="5"/>
      <c r="XP1194" s="5"/>
      <c r="XQ1194" s="5"/>
      <c r="XR1194" s="5"/>
      <c r="XS1194" s="5"/>
      <c r="XT1194" s="5"/>
      <c r="XU1194" s="5"/>
      <c r="XV1194" s="5"/>
      <c r="XW1194" s="5"/>
      <c r="XX1194" s="5"/>
      <c r="XY1194" s="5"/>
      <c r="XZ1194" s="5"/>
      <c r="YA1194" s="5"/>
      <c r="YB1194" s="5"/>
      <c r="YC1194" s="5"/>
      <c r="YD1194" s="5"/>
      <c r="YE1194" s="5"/>
      <c r="YF1194" s="5"/>
      <c r="YG1194" s="5"/>
      <c r="YH1194" s="5"/>
      <c r="YI1194" s="5"/>
      <c r="YJ1194" s="5"/>
      <c r="YK1194" s="5"/>
      <c r="YL1194" s="5"/>
      <c r="YM1194" s="5"/>
      <c r="YN1194" s="5"/>
      <c r="YO1194" s="5"/>
      <c r="YP1194" s="5"/>
      <c r="YQ1194" s="5"/>
      <c r="YR1194" s="5"/>
      <c r="YS1194" s="5"/>
      <c r="YT1194" s="5"/>
      <c r="YU1194" s="5"/>
      <c r="YV1194" s="5"/>
      <c r="YW1194" s="5"/>
      <c r="YX1194" s="5"/>
      <c r="YY1194" s="5"/>
      <c r="YZ1194" s="5"/>
      <c r="ZA1194" s="5"/>
      <c r="ZB1194" s="5"/>
      <c r="ZC1194" s="5"/>
      <c r="ZD1194" s="5"/>
      <c r="ZE1194" s="5"/>
      <c r="ZF1194" s="5"/>
      <c r="ZG1194" s="5"/>
      <c r="ZH1194" s="5"/>
      <c r="ZI1194" s="5"/>
      <c r="ZJ1194" s="5"/>
      <c r="ZK1194" s="5"/>
      <c r="ZL1194" s="5"/>
      <c r="ZM1194" s="5"/>
      <c r="ZN1194" s="5"/>
      <c r="ZO1194" s="5"/>
      <c r="ZP1194" s="5"/>
      <c r="ZQ1194" s="5"/>
      <c r="ZR1194" s="5"/>
      <c r="ZS1194" s="5"/>
      <c r="ZT1194" s="5"/>
      <c r="ZU1194" s="5"/>
      <c r="ZV1194" s="5"/>
      <c r="ZW1194" s="5"/>
      <c r="ZX1194" s="5"/>
      <c r="ZY1194" s="5"/>
      <c r="ZZ1194" s="5"/>
      <c r="AAA1194" s="5"/>
      <c r="AAB1194" s="5"/>
      <c r="AAC1194" s="5"/>
      <c r="AAD1194" s="5"/>
      <c r="AAE1194" s="5"/>
      <c r="AAF1194" s="5"/>
      <c r="AAG1194" s="5"/>
      <c r="AAH1194" s="5"/>
      <c r="AAI1194" s="5"/>
      <c r="AAJ1194" s="5"/>
      <c r="AAK1194" s="5"/>
      <c r="AAL1194" s="5"/>
      <c r="AAM1194" s="5"/>
      <c r="AAN1194" s="5"/>
      <c r="AAO1194" s="5"/>
      <c r="AAP1194" s="5"/>
      <c r="AAQ1194" s="5"/>
      <c r="AAR1194" s="5"/>
      <c r="AAS1194" s="5"/>
      <c r="AAT1194" s="5"/>
      <c r="AAU1194" s="5"/>
      <c r="AAV1194" s="5"/>
      <c r="AAW1194" s="5"/>
      <c r="AAX1194" s="5"/>
      <c r="AAY1194" s="5"/>
      <c r="AAZ1194" s="5"/>
      <c r="ABA1194" s="5"/>
      <c r="ABB1194" s="5"/>
      <c r="ABC1194" s="5"/>
      <c r="ABD1194" s="5"/>
      <c r="ABE1194" s="5"/>
      <c r="ABF1194" s="5"/>
      <c r="ABG1194" s="5"/>
      <c r="ABH1194" s="5"/>
      <c r="ABI1194" s="5"/>
      <c r="ABJ1194" s="5"/>
      <c r="ABK1194" s="5"/>
      <c r="ABL1194" s="5"/>
      <c r="ABM1194" s="5"/>
      <c r="ABN1194" s="5"/>
      <c r="ABO1194" s="5"/>
      <c r="ABP1194" s="5"/>
      <c r="ABQ1194" s="5"/>
      <c r="ABR1194" s="5"/>
      <c r="ABS1194" s="5"/>
      <c r="ABT1194" s="5"/>
      <c r="ABU1194" s="5"/>
      <c r="ABV1194" s="5"/>
      <c r="ABW1194" s="5"/>
      <c r="ABX1194" s="5"/>
    </row>
    <row r="1195" spans="1:752" s="66" customFormat="1" ht="11.25" customHeight="1" x14ac:dyDescent="0.3">
      <c r="A1195" s="65">
        <v>1</v>
      </c>
      <c r="B1195" s="68" t="s">
        <v>40</v>
      </c>
      <c r="C1195" s="68" t="s">
        <v>40</v>
      </c>
      <c r="D1195" s="3" t="s">
        <v>41</v>
      </c>
      <c r="E1195" s="17">
        <v>45593</v>
      </c>
      <c r="F1195" s="17">
        <v>45593</v>
      </c>
      <c r="G1195" s="17" t="s">
        <v>13968</v>
      </c>
      <c r="H1195" s="106" t="s">
        <v>42</v>
      </c>
      <c r="I1195" s="3">
        <v>14</v>
      </c>
      <c r="J1195" s="3" t="s">
        <v>43</v>
      </c>
      <c r="K1195" s="12"/>
      <c r="L1195" s="19" t="s">
        <v>303</v>
      </c>
      <c r="M1195" s="3" t="s">
        <v>3952</v>
      </c>
      <c r="N1195" s="12" t="s">
        <v>2566</v>
      </c>
      <c r="O1195" s="12" t="s">
        <v>3953</v>
      </c>
      <c r="P1195" s="31">
        <v>45570</v>
      </c>
      <c r="Q1195" s="32">
        <v>6436098.8099999996</v>
      </c>
      <c r="R1195" s="32"/>
      <c r="S1195" s="32">
        <v>6436098.8099999996</v>
      </c>
      <c r="T1195" s="3" t="s">
        <v>51</v>
      </c>
      <c r="U1195" s="12">
        <v>4123</v>
      </c>
      <c r="V1195" s="17">
        <v>45594</v>
      </c>
      <c r="W1195" s="17">
        <v>45596</v>
      </c>
      <c r="X1195" s="32">
        <v>6436098.8099999996</v>
      </c>
      <c r="Y1195" s="32"/>
      <c r="Z1195" s="32">
        <v>6436098.8099999996</v>
      </c>
      <c r="AA1195" s="12" t="s">
        <v>47</v>
      </c>
      <c r="AB1195" s="12"/>
      <c r="AC1195" s="12"/>
      <c r="AD1195" s="12"/>
      <c r="AE1195" s="12"/>
      <c r="AF1195" s="12"/>
      <c r="AG1195" s="3" t="s">
        <v>127</v>
      </c>
      <c r="AH1195" s="32">
        <v>6436098.8099999996</v>
      </c>
      <c r="AI1195" s="12" t="s">
        <v>128</v>
      </c>
      <c r="AJ1195" s="19"/>
      <c r="AK1195" s="19"/>
      <c r="AL1195" s="12"/>
      <c r="AM1195" s="12"/>
    </row>
    <row r="1196" spans="1:752" s="66" customFormat="1" ht="11.25" customHeight="1" x14ac:dyDescent="0.3">
      <c r="A1196" s="65">
        <v>1</v>
      </c>
      <c r="B1196" s="68" t="s">
        <v>40</v>
      </c>
      <c r="C1196" s="68" t="s">
        <v>40</v>
      </c>
      <c r="D1196" s="3" t="s">
        <v>41</v>
      </c>
      <c r="E1196" s="17">
        <v>45593</v>
      </c>
      <c r="F1196" s="17">
        <v>45593</v>
      </c>
      <c r="G1196" s="17" t="s">
        <v>13968</v>
      </c>
      <c r="H1196" s="106" t="s">
        <v>42</v>
      </c>
      <c r="I1196" s="3">
        <v>14</v>
      </c>
      <c r="J1196" s="3" t="s">
        <v>43</v>
      </c>
      <c r="K1196" s="12"/>
      <c r="L1196" s="19" t="s">
        <v>303</v>
      </c>
      <c r="M1196" s="3" t="s">
        <v>3954</v>
      </c>
      <c r="N1196" s="12" t="s">
        <v>2566</v>
      </c>
      <c r="O1196" s="12" t="s">
        <v>3955</v>
      </c>
      <c r="P1196" s="31">
        <v>45570</v>
      </c>
      <c r="Q1196" s="32">
        <v>1513578</v>
      </c>
      <c r="R1196" s="32"/>
      <c r="S1196" s="32">
        <v>1513578</v>
      </c>
      <c r="T1196" s="3" t="s">
        <v>51</v>
      </c>
      <c r="U1196" s="12">
        <v>4125</v>
      </c>
      <c r="V1196" s="17">
        <v>45594</v>
      </c>
      <c r="W1196" s="17">
        <v>45596</v>
      </c>
      <c r="X1196" s="32">
        <v>1513578</v>
      </c>
      <c r="Y1196" s="32"/>
      <c r="Z1196" s="32">
        <v>1513578</v>
      </c>
      <c r="AA1196" s="12" t="s">
        <v>47</v>
      </c>
      <c r="AB1196" s="12"/>
      <c r="AC1196" s="12"/>
      <c r="AD1196" s="12"/>
      <c r="AE1196" s="12"/>
      <c r="AF1196" s="12"/>
      <c r="AG1196" s="3" t="s">
        <v>127</v>
      </c>
      <c r="AH1196" s="32">
        <v>1513578</v>
      </c>
      <c r="AI1196" s="12" t="s">
        <v>128</v>
      </c>
      <c r="AJ1196" s="19"/>
      <c r="AK1196" s="19"/>
      <c r="AL1196" s="12"/>
      <c r="AM1196" s="12"/>
    </row>
    <row r="1197" spans="1:752" s="66" customFormat="1" ht="11.25" customHeight="1" x14ac:dyDescent="0.3">
      <c r="A1197" s="65">
        <v>1</v>
      </c>
      <c r="B1197" s="68" t="s">
        <v>40</v>
      </c>
      <c r="C1197" s="68" t="s">
        <v>40</v>
      </c>
      <c r="D1197" s="3" t="s">
        <v>41</v>
      </c>
      <c r="E1197" s="17">
        <v>45593</v>
      </c>
      <c r="F1197" s="17">
        <v>45593</v>
      </c>
      <c r="G1197" s="17" t="s">
        <v>13968</v>
      </c>
      <c r="H1197" s="106" t="s">
        <v>42</v>
      </c>
      <c r="I1197" s="3">
        <v>14</v>
      </c>
      <c r="J1197" s="3" t="s">
        <v>43</v>
      </c>
      <c r="K1197" s="12"/>
      <c r="L1197" s="19" t="s">
        <v>303</v>
      </c>
      <c r="M1197" s="3" t="s">
        <v>3671</v>
      </c>
      <c r="N1197" s="12" t="s">
        <v>2566</v>
      </c>
      <c r="O1197" s="12" t="s">
        <v>3672</v>
      </c>
      <c r="P1197" s="31">
        <v>45570</v>
      </c>
      <c r="Q1197" s="32">
        <v>1862228.56</v>
      </c>
      <c r="R1197" s="32"/>
      <c r="S1197" s="32">
        <v>1862228.56</v>
      </c>
      <c r="T1197" s="3" t="s">
        <v>51</v>
      </c>
      <c r="U1197" s="12">
        <v>4126</v>
      </c>
      <c r="V1197" s="17">
        <v>45594</v>
      </c>
      <c r="W1197" s="17">
        <v>45596</v>
      </c>
      <c r="X1197" s="32">
        <v>1862228.56</v>
      </c>
      <c r="Y1197" s="32"/>
      <c r="Z1197" s="32">
        <v>1862228.56</v>
      </c>
      <c r="AA1197" s="12" t="s">
        <v>47</v>
      </c>
      <c r="AB1197" s="12"/>
      <c r="AC1197" s="12"/>
      <c r="AD1197" s="12"/>
      <c r="AE1197" s="12"/>
      <c r="AF1197" s="12"/>
      <c r="AG1197" s="3" t="s">
        <v>127</v>
      </c>
      <c r="AH1197" s="32">
        <v>1862228.56</v>
      </c>
      <c r="AI1197" s="12" t="s">
        <v>128</v>
      </c>
      <c r="AJ1197" s="19"/>
      <c r="AK1197" s="19"/>
      <c r="AL1197" s="12"/>
      <c r="AM1197" s="12"/>
    </row>
    <row r="1198" spans="1:752" s="66" customFormat="1" ht="11.25" customHeight="1" x14ac:dyDescent="0.3">
      <c r="A1198" s="65">
        <v>1</v>
      </c>
      <c r="B1198" s="68" t="s">
        <v>40</v>
      </c>
      <c r="C1198" s="68" t="s">
        <v>40</v>
      </c>
      <c r="D1198" s="3" t="s">
        <v>41</v>
      </c>
      <c r="E1198" s="17">
        <v>45593</v>
      </c>
      <c r="F1198" s="17">
        <v>45593</v>
      </c>
      <c r="G1198" s="17" t="s">
        <v>13968</v>
      </c>
      <c r="H1198" s="106" t="s">
        <v>42</v>
      </c>
      <c r="I1198" s="3">
        <v>14</v>
      </c>
      <c r="J1198" s="3" t="s">
        <v>43</v>
      </c>
      <c r="K1198" s="12"/>
      <c r="L1198" s="19" t="s">
        <v>303</v>
      </c>
      <c r="M1198" s="3" t="s">
        <v>3956</v>
      </c>
      <c r="N1198" s="12" t="s">
        <v>2566</v>
      </c>
      <c r="O1198" s="12" t="s">
        <v>3957</v>
      </c>
      <c r="P1198" s="31">
        <v>45570</v>
      </c>
      <c r="Q1198" s="32">
        <v>3999719.44</v>
      </c>
      <c r="R1198" s="32"/>
      <c r="S1198" s="32">
        <v>3999719.44</v>
      </c>
      <c r="T1198" s="3" t="s">
        <v>51</v>
      </c>
      <c r="U1198" s="12">
        <v>4129</v>
      </c>
      <c r="V1198" s="17">
        <v>45594</v>
      </c>
      <c r="W1198" s="17">
        <v>45596</v>
      </c>
      <c r="X1198" s="32">
        <v>3999719.44</v>
      </c>
      <c r="Y1198" s="32"/>
      <c r="Z1198" s="32">
        <v>3999719.44</v>
      </c>
      <c r="AA1198" s="12" t="s">
        <v>47</v>
      </c>
      <c r="AB1198" s="12"/>
      <c r="AC1198" s="12"/>
      <c r="AD1198" s="12"/>
      <c r="AE1198" s="12"/>
      <c r="AF1198" s="12"/>
      <c r="AG1198" s="3" t="s">
        <v>127</v>
      </c>
      <c r="AH1198" s="32">
        <v>3999719.44</v>
      </c>
      <c r="AI1198" s="12" t="s">
        <v>128</v>
      </c>
      <c r="AJ1198" s="19"/>
      <c r="AK1198" s="19"/>
      <c r="AL1198" s="12"/>
      <c r="AM1198" s="12"/>
    </row>
    <row r="1199" spans="1:752" s="66" customFormat="1" ht="11.25" customHeight="1" x14ac:dyDescent="0.3">
      <c r="A1199" s="65">
        <v>1</v>
      </c>
      <c r="B1199" s="68" t="s">
        <v>40</v>
      </c>
      <c r="C1199" s="68" t="s">
        <v>40</v>
      </c>
      <c r="D1199" s="3" t="s">
        <v>41</v>
      </c>
      <c r="E1199" s="17">
        <v>45593</v>
      </c>
      <c r="F1199" s="17">
        <v>45593</v>
      </c>
      <c r="G1199" s="17" t="s">
        <v>13968</v>
      </c>
      <c r="H1199" s="106" t="s">
        <v>42</v>
      </c>
      <c r="I1199" s="3">
        <v>14</v>
      </c>
      <c r="J1199" s="3" t="s">
        <v>43</v>
      </c>
      <c r="K1199" s="12"/>
      <c r="L1199" s="19" t="s">
        <v>303</v>
      </c>
      <c r="M1199" s="3" t="s">
        <v>3958</v>
      </c>
      <c r="N1199" s="12" t="s">
        <v>2566</v>
      </c>
      <c r="O1199" s="12" t="s">
        <v>1997</v>
      </c>
      <c r="P1199" s="31">
        <v>45570</v>
      </c>
      <c r="Q1199" s="32">
        <v>19210933</v>
      </c>
      <c r="R1199" s="32"/>
      <c r="S1199" s="32">
        <v>19210933</v>
      </c>
      <c r="T1199" s="3" t="s">
        <v>51</v>
      </c>
      <c r="U1199" s="12">
        <v>4130</v>
      </c>
      <c r="V1199" s="17">
        <v>45594</v>
      </c>
      <c r="W1199" s="17">
        <v>45596</v>
      </c>
      <c r="X1199" s="32">
        <v>19210933</v>
      </c>
      <c r="Y1199" s="32"/>
      <c r="Z1199" s="32">
        <v>19210933</v>
      </c>
      <c r="AA1199" s="12" t="s">
        <v>47</v>
      </c>
      <c r="AB1199" s="12"/>
      <c r="AC1199" s="12"/>
      <c r="AD1199" s="12"/>
      <c r="AE1199" s="12"/>
      <c r="AF1199" s="12"/>
      <c r="AG1199" s="3" t="s">
        <v>127</v>
      </c>
      <c r="AH1199" s="32">
        <v>19210933</v>
      </c>
      <c r="AI1199" s="12" t="s">
        <v>128</v>
      </c>
      <c r="AJ1199" s="19"/>
      <c r="AK1199" s="19"/>
      <c r="AL1199" s="12"/>
      <c r="AM1199" s="12"/>
    </row>
    <row r="1200" spans="1:752" s="66" customFormat="1" ht="11.25" customHeight="1" x14ac:dyDescent="0.3">
      <c r="A1200" s="65">
        <v>1</v>
      </c>
      <c r="B1200" s="68" t="s">
        <v>40</v>
      </c>
      <c r="C1200" s="68" t="s">
        <v>40</v>
      </c>
      <c r="D1200" s="3" t="s">
        <v>41</v>
      </c>
      <c r="E1200" s="17">
        <v>45593</v>
      </c>
      <c r="F1200" s="17">
        <v>45593</v>
      </c>
      <c r="G1200" s="17" t="s">
        <v>13968</v>
      </c>
      <c r="H1200" s="106" t="s">
        <v>42</v>
      </c>
      <c r="I1200" s="3">
        <v>14</v>
      </c>
      <c r="J1200" s="3" t="s">
        <v>43</v>
      </c>
      <c r="K1200" s="12"/>
      <c r="L1200" s="19" t="s">
        <v>303</v>
      </c>
      <c r="M1200" s="3" t="s">
        <v>3959</v>
      </c>
      <c r="N1200" s="12" t="s">
        <v>2566</v>
      </c>
      <c r="O1200" s="12" t="s">
        <v>1995</v>
      </c>
      <c r="P1200" s="31">
        <v>45570</v>
      </c>
      <c r="Q1200" s="32">
        <v>22870158</v>
      </c>
      <c r="R1200" s="32"/>
      <c r="S1200" s="32">
        <v>22870158</v>
      </c>
      <c r="T1200" s="3" t="s">
        <v>51</v>
      </c>
      <c r="U1200" s="12">
        <v>4131</v>
      </c>
      <c r="V1200" s="17">
        <v>45594</v>
      </c>
      <c r="W1200" s="17">
        <v>45596</v>
      </c>
      <c r="X1200" s="32">
        <v>22870158</v>
      </c>
      <c r="Y1200" s="32"/>
      <c r="Z1200" s="32">
        <v>22870158</v>
      </c>
      <c r="AA1200" s="12" t="s">
        <v>47</v>
      </c>
      <c r="AB1200" s="12"/>
      <c r="AC1200" s="12"/>
      <c r="AD1200" s="12"/>
      <c r="AE1200" s="12"/>
      <c r="AF1200" s="12"/>
      <c r="AG1200" s="3" t="s">
        <v>127</v>
      </c>
      <c r="AH1200" s="32">
        <v>22870158</v>
      </c>
      <c r="AI1200" s="12" t="s">
        <v>128</v>
      </c>
      <c r="AJ1200" s="19"/>
      <c r="AK1200" s="19"/>
      <c r="AL1200" s="12"/>
      <c r="AM1200" s="12"/>
    </row>
    <row r="1201" spans="1:752" s="66" customFormat="1" ht="11.25" customHeight="1" x14ac:dyDescent="0.3">
      <c r="A1201" s="65">
        <v>1</v>
      </c>
      <c r="B1201" s="68" t="s">
        <v>40</v>
      </c>
      <c r="C1201" s="68" t="s">
        <v>40</v>
      </c>
      <c r="D1201" s="3" t="s">
        <v>41</v>
      </c>
      <c r="E1201" s="17">
        <v>45593</v>
      </c>
      <c r="F1201" s="17">
        <v>45593</v>
      </c>
      <c r="G1201" s="17" t="s">
        <v>13968</v>
      </c>
      <c r="H1201" s="106" t="s">
        <v>42</v>
      </c>
      <c r="I1201" s="3">
        <v>14</v>
      </c>
      <c r="J1201" s="3" t="s">
        <v>43</v>
      </c>
      <c r="K1201" s="12"/>
      <c r="L1201" s="19" t="s">
        <v>303</v>
      </c>
      <c r="M1201" s="3" t="s">
        <v>3960</v>
      </c>
      <c r="N1201" s="12" t="s">
        <v>2566</v>
      </c>
      <c r="O1201" s="12" t="s">
        <v>3961</v>
      </c>
      <c r="P1201" s="31">
        <v>45570</v>
      </c>
      <c r="Q1201" s="32">
        <v>4907401.03</v>
      </c>
      <c r="R1201" s="32"/>
      <c r="S1201" s="32">
        <v>4907401.03</v>
      </c>
      <c r="T1201" s="3" t="s">
        <v>51</v>
      </c>
      <c r="U1201" s="12">
        <v>4132</v>
      </c>
      <c r="V1201" s="17">
        <v>45594</v>
      </c>
      <c r="W1201" s="17">
        <v>45596</v>
      </c>
      <c r="X1201" s="32">
        <v>4907401.03</v>
      </c>
      <c r="Y1201" s="32"/>
      <c r="Z1201" s="32">
        <v>4907401.03</v>
      </c>
      <c r="AA1201" s="12" t="s">
        <v>47</v>
      </c>
      <c r="AB1201" s="12"/>
      <c r="AC1201" s="12"/>
      <c r="AD1201" s="12"/>
      <c r="AE1201" s="12"/>
      <c r="AF1201" s="12"/>
      <c r="AG1201" s="3" t="s">
        <v>127</v>
      </c>
      <c r="AH1201" s="32">
        <v>4907401.03</v>
      </c>
      <c r="AI1201" s="12" t="s">
        <v>128</v>
      </c>
      <c r="AJ1201" s="19"/>
      <c r="AK1201" s="19"/>
      <c r="AL1201" s="12"/>
      <c r="AM1201" s="12"/>
    </row>
    <row r="1202" spans="1:752" s="66" customFormat="1" ht="11.25" customHeight="1" x14ac:dyDescent="0.3">
      <c r="A1202" s="28">
        <v>1</v>
      </c>
      <c r="B1202" s="68" t="s">
        <v>40</v>
      </c>
      <c r="C1202" s="68" t="s">
        <v>40</v>
      </c>
      <c r="D1202" s="3" t="s">
        <v>41</v>
      </c>
      <c r="E1202" s="17">
        <v>45593</v>
      </c>
      <c r="F1202" s="17">
        <v>45593</v>
      </c>
      <c r="G1202" s="17" t="s">
        <v>13968</v>
      </c>
      <c r="H1202" s="106" t="s">
        <v>42</v>
      </c>
      <c r="I1202" s="3">
        <v>14</v>
      </c>
      <c r="J1202" s="3" t="s">
        <v>43</v>
      </c>
      <c r="K1202" s="12"/>
      <c r="L1202" s="19" t="s">
        <v>303</v>
      </c>
      <c r="M1202" s="3" t="s">
        <v>3962</v>
      </c>
      <c r="N1202" s="12" t="s">
        <v>2566</v>
      </c>
      <c r="O1202" s="12" t="s">
        <v>3963</v>
      </c>
      <c r="P1202" s="31">
        <v>45570</v>
      </c>
      <c r="Q1202" s="32">
        <v>10989322.74</v>
      </c>
      <c r="R1202" s="32"/>
      <c r="S1202" s="32">
        <v>10989322.74</v>
      </c>
      <c r="T1202" s="3" t="s">
        <v>51</v>
      </c>
      <c r="U1202" s="12">
        <v>4133</v>
      </c>
      <c r="V1202" s="17">
        <v>45594</v>
      </c>
      <c r="W1202" s="17">
        <v>45596</v>
      </c>
      <c r="X1202" s="32">
        <v>10989322.74</v>
      </c>
      <c r="Y1202" s="32"/>
      <c r="Z1202" s="32">
        <v>10989322.74</v>
      </c>
      <c r="AA1202" s="12" t="s">
        <v>47</v>
      </c>
      <c r="AB1202" s="12"/>
      <c r="AC1202" s="12"/>
      <c r="AD1202" s="12"/>
      <c r="AE1202" s="12"/>
      <c r="AF1202" s="12"/>
      <c r="AG1202" s="3" t="s">
        <v>127</v>
      </c>
      <c r="AH1202" s="32">
        <v>10989322.74</v>
      </c>
      <c r="AI1202" s="12" t="s">
        <v>128</v>
      </c>
      <c r="AJ1202" s="19"/>
      <c r="AK1202" s="19"/>
      <c r="AL1202" s="12"/>
      <c r="AM1202" s="12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  <c r="HY1202" s="4"/>
      <c r="HZ1202" s="4"/>
      <c r="IA1202" s="4"/>
      <c r="IB1202" s="4"/>
      <c r="IC1202" s="4"/>
      <c r="ID1202" s="4"/>
      <c r="IE1202" s="4"/>
      <c r="IF1202" s="4"/>
      <c r="IG1202" s="4"/>
      <c r="IH1202" s="4"/>
      <c r="II1202" s="4"/>
      <c r="IJ1202" s="4"/>
      <c r="IK1202" s="4"/>
      <c r="IL1202" s="4"/>
      <c r="IM1202" s="4"/>
      <c r="IN1202" s="4"/>
      <c r="IO1202" s="4"/>
      <c r="IP1202" s="4"/>
      <c r="IQ1202" s="4"/>
      <c r="IR1202" s="4"/>
      <c r="IS1202" s="4"/>
      <c r="IT1202" s="4"/>
      <c r="IU1202" s="4"/>
      <c r="IV1202" s="4"/>
      <c r="IW1202" s="4"/>
      <c r="IX1202" s="4"/>
      <c r="IY1202" s="4"/>
      <c r="IZ1202" s="4"/>
      <c r="JA1202" s="4"/>
      <c r="JB1202" s="4"/>
      <c r="JC1202" s="4"/>
      <c r="JD1202" s="4"/>
      <c r="JE1202" s="4"/>
      <c r="JF1202" s="4"/>
      <c r="JG1202" s="4"/>
      <c r="JH1202" s="4"/>
      <c r="JI1202" s="4"/>
      <c r="JJ1202" s="4"/>
      <c r="JK1202" s="4"/>
      <c r="JL1202" s="4"/>
      <c r="JM1202" s="4"/>
      <c r="JN1202" s="4"/>
      <c r="JO1202" s="4"/>
      <c r="JP1202" s="4"/>
      <c r="JQ1202" s="4"/>
      <c r="JR1202" s="4"/>
      <c r="JS1202" s="4"/>
      <c r="JT1202" s="4"/>
      <c r="JU1202" s="4"/>
      <c r="JV1202" s="4"/>
      <c r="JW1202" s="4"/>
      <c r="JX1202" s="4"/>
      <c r="JY1202" s="4"/>
      <c r="JZ1202" s="4"/>
      <c r="KA1202" s="4"/>
      <c r="KB1202" s="4"/>
      <c r="KC1202" s="4"/>
      <c r="KD1202" s="4"/>
      <c r="KE1202" s="4"/>
      <c r="KF1202" s="4"/>
      <c r="KG1202" s="4"/>
      <c r="KH1202" s="4"/>
      <c r="KI1202" s="4"/>
      <c r="KJ1202" s="4"/>
      <c r="KK1202" s="4"/>
      <c r="KL1202" s="4"/>
      <c r="KM1202" s="4"/>
      <c r="KN1202" s="4"/>
      <c r="KO1202" s="4"/>
      <c r="KP1202" s="4"/>
      <c r="KQ1202" s="4"/>
      <c r="KR1202" s="4"/>
      <c r="KS1202" s="4"/>
      <c r="KT1202" s="4"/>
      <c r="KU1202" s="4"/>
      <c r="KV1202" s="4"/>
      <c r="KW1202" s="4"/>
      <c r="KX1202" s="4"/>
      <c r="KY1202" s="4"/>
      <c r="KZ1202" s="4"/>
      <c r="LA1202" s="4"/>
      <c r="LB1202" s="4"/>
      <c r="LC1202" s="4"/>
      <c r="LD1202" s="4"/>
      <c r="LE1202" s="4"/>
      <c r="LF1202" s="4"/>
      <c r="LG1202" s="4"/>
      <c r="LH1202" s="4"/>
      <c r="LI1202" s="4"/>
      <c r="LJ1202" s="4"/>
      <c r="LK1202" s="4"/>
      <c r="LL1202" s="4"/>
      <c r="LM1202" s="4"/>
      <c r="LN1202" s="4"/>
      <c r="LO1202" s="4"/>
      <c r="LP1202" s="4"/>
      <c r="LQ1202" s="4"/>
      <c r="LR1202" s="4"/>
      <c r="LS1202" s="4"/>
      <c r="LT1202" s="4"/>
      <c r="LU1202" s="4"/>
      <c r="LV1202" s="4"/>
      <c r="LW1202" s="4"/>
      <c r="LX1202" s="4"/>
      <c r="LY1202" s="4"/>
      <c r="LZ1202" s="4"/>
      <c r="MA1202" s="4"/>
      <c r="MB1202" s="4"/>
      <c r="MC1202" s="4"/>
      <c r="MD1202" s="4"/>
      <c r="ME1202" s="4"/>
      <c r="MF1202" s="4"/>
      <c r="MG1202" s="4"/>
      <c r="MH1202" s="4"/>
      <c r="MI1202" s="4"/>
      <c r="MJ1202" s="4"/>
      <c r="MK1202" s="4"/>
      <c r="ML1202" s="4"/>
      <c r="MM1202" s="4"/>
      <c r="MN1202" s="4"/>
      <c r="MO1202" s="4"/>
      <c r="MP1202" s="4"/>
      <c r="MQ1202" s="4"/>
      <c r="MR1202" s="4"/>
      <c r="MS1202" s="4"/>
      <c r="MT1202" s="4"/>
      <c r="MU1202" s="4"/>
      <c r="MV1202" s="4"/>
      <c r="MW1202" s="4"/>
      <c r="MX1202" s="4"/>
      <c r="MY1202" s="4"/>
      <c r="MZ1202" s="4"/>
      <c r="NA1202" s="4"/>
      <c r="NB1202" s="4"/>
      <c r="NC1202" s="4"/>
      <c r="ND1202" s="4"/>
      <c r="NE1202" s="4"/>
      <c r="NF1202" s="4"/>
      <c r="NG1202" s="4"/>
      <c r="NH1202" s="4"/>
      <c r="NI1202" s="4"/>
      <c r="NJ1202" s="4"/>
      <c r="NK1202" s="4"/>
      <c r="NL1202" s="4"/>
      <c r="NM1202" s="4"/>
      <c r="NN1202" s="4"/>
      <c r="NO1202" s="4"/>
      <c r="NP1202" s="4"/>
      <c r="NQ1202" s="4"/>
      <c r="NR1202" s="4"/>
      <c r="NS1202" s="4"/>
      <c r="NT1202" s="4"/>
      <c r="NU1202" s="4"/>
      <c r="NV1202" s="4"/>
      <c r="NW1202" s="4"/>
      <c r="NX1202" s="4"/>
      <c r="NY1202" s="4"/>
      <c r="NZ1202" s="4"/>
      <c r="OA1202" s="4"/>
      <c r="OB1202" s="4"/>
      <c r="OC1202" s="4"/>
      <c r="OD1202" s="4"/>
      <c r="OE1202" s="4"/>
      <c r="OF1202" s="4"/>
      <c r="OG1202" s="4"/>
      <c r="OH1202" s="4"/>
      <c r="OI1202" s="4"/>
      <c r="OJ1202" s="4"/>
      <c r="OK1202" s="4"/>
      <c r="OL1202" s="4"/>
      <c r="OM1202" s="4"/>
      <c r="ON1202" s="4"/>
      <c r="OO1202" s="4"/>
      <c r="OP1202" s="4"/>
      <c r="OQ1202" s="4"/>
      <c r="OR1202" s="4"/>
      <c r="OS1202" s="4"/>
      <c r="OT1202" s="4"/>
      <c r="OU1202" s="4"/>
      <c r="OV1202" s="4"/>
      <c r="OW1202" s="4"/>
      <c r="OX1202" s="4"/>
      <c r="OY1202" s="4"/>
      <c r="OZ1202" s="4"/>
      <c r="PA1202" s="4"/>
      <c r="PB1202" s="4"/>
      <c r="PC1202" s="4"/>
      <c r="PD1202" s="4"/>
      <c r="PE1202" s="4"/>
      <c r="PF1202" s="4"/>
      <c r="PG1202" s="4"/>
      <c r="PH1202" s="4"/>
      <c r="PI1202" s="4"/>
      <c r="PJ1202" s="4"/>
      <c r="PK1202" s="4"/>
      <c r="PL1202" s="4"/>
      <c r="PM1202" s="4"/>
      <c r="PN1202" s="4"/>
      <c r="PO1202" s="4"/>
      <c r="PP1202" s="4"/>
      <c r="PQ1202" s="4"/>
      <c r="PR1202" s="4"/>
      <c r="PS1202" s="4"/>
      <c r="PT1202" s="4"/>
      <c r="PU1202" s="4"/>
      <c r="PV1202" s="4"/>
      <c r="PW1202" s="4"/>
      <c r="PX1202" s="4"/>
      <c r="PY1202" s="4"/>
      <c r="PZ1202" s="4"/>
      <c r="QA1202" s="4"/>
      <c r="QB1202" s="4"/>
      <c r="QC1202" s="4"/>
      <c r="QD1202" s="4"/>
      <c r="QE1202" s="4"/>
      <c r="QF1202" s="4"/>
      <c r="QG1202" s="4"/>
      <c r="QH1202" s="4"/>
      <c r="QI1202" s="4"/>
      <c r="QJ1202" s="4"/>
      <c r="QK1202" s="4"/>
      <c r="QL1202" s="4"/>
      <c r="QM1202" s="4"/>
      <c r="QN1202" s="4"/>
      <c r="QO1202" s="4"/>
      <c r="QP1202" s="4"/>
      <c r="QQ1202" s="4"/>
      <c r="QR1202" s="4"/>
      <c r="QS1202" s="4"/>
      <c r="QT1202" s="4"/>
      <c r="QU1202" s="4"/>
      <c r="QV1202" s="4"/>
      <c r="QW1202" s="4"/>
      <c r="QX1202" s="4"/>
      <c r="QY1202" s="4"/>
      <c r="QZ1202" s="4"/>
      <c r="RA1202" s="4"/>
      <c r="RB1202" s="4"/>
      <c r="RC1202" s="4"/>
      <c r="RD1202" s="4"/>
      <c r="RE1202" s="4"/>
      <c r="RF1202" s="4"/>
      <c r="RG1202" s="4"/>
      <c r="RH1202" s="4"/>
      <c r="RI1202" s="4"/>
      <c r="RJ1202" s="4"/>
      <c r="RK1202" s="4"/>
      <c r="RL1202" s="4"/>
      <c r="RM1202" s="4"/>
      <c r="RN1202" s="4"/>
      <c r="RO1202" s="4"/>
      <c r="RP1202" s="4"/>
      <c r="RQ1202" s="4"/>
      <c r="RR1202" s="4"/>
      <c r="RS1202" s="4"/>
      <c r="RT1202" s="4"/>
      <c r="RU1202" s="4"/>
      <c r="RV1202" s="4"/>
      <c r="RW1202" s="4"/>
      <c r="RX1202" s="4"/>
      <c r="RY1202" s="4"/>
      <c r="RZ1202" s="4"/>
      <c r="SA1202" s="4"/>
      <c r="SB1202" s="4"/>
      <c r="SC1202" s="4"/>
      <c r="SD1202" s="4"/>
      <c r="SE1202" s="4"/>
      <c r="SF1202" s="4"/>
      <c r="SG1202" s="4"/>
      <c r="SH1202" s="4"/>
      <c r="SI1202" s="4"/>
      <c r="SJ1202" s="4"/>
      <c r="SK1202" s="4"/>
      <c r="SL1202" s="4"/>
      <c r="SM1202" s="4"/>
      <c r="SN1202" s="4"/>
      <c r="SO1202" s="4"/>
      <c r="SP1202" s="4"/>
      <c r="SQ1202" s="4"/>
      <c r="SR1202" s="4"/>
      <c r="SS1202" s="4"/>
      <c r="ST1202" s="4"/>
      <c r="SU1202" s="4"/>
      <c r="SV1202" s="4"/>
      <c r="SW1202" s="4"/>
      <c r="SX1202" s="4"/>
      <c r="SY1202" s="4"/>
      <c r="SZ1202" s="4"/>
      <c r="TA1202" s="4"/>
      <c r="TB1202" s="4"/>
      <c r="TC1202" s="4"/>
      <c r="TD1202" s="4"/>
      <c r="TE1202" s="4"/>
      <c r="TF1202" s="4"/>
      <c r="TG1202" s="4"/>
      <c r="TH1202" s="4"/>
      <c r="TI1202" s="4"/>
      <c r="TJ1202" s="4"/>
      <c r="TK1202" s="4"/>
      <c r="TL1202" s="4"/>
      <c r="TM1202" s="4"/>
      <c r="TN1202" s="4"/>
      <c r="TO1202" s="4"/>
      <c r="TP1202" s="4"/>
      <c r="TQ1202" s="4"/>
      <c r="TR1202" s="4"/>
      <c r="TS1202" s="4"/>
      <c r="TT1202" s="4"/>
      <c r="TU1202" s="4"/>
      <c r="TV1202" s="4"/>
      <c r="TW1202" s="4"/>
      <c r="TX1202" s="4"/>
      <c r="TY1202" s="4"/>
      <c r="TZ1202" s="4"/>
      <c r="UA1202" s="4"/>
      <c r="UB1202" s="4"/>
      <c r="UC1202" s="4"/>
      <c r="UD1202" s="4"/>
      <c r="UE1202" s="4"/>
      <c r="UF1202" s="4"/>
      <c r="UG1202" s="4"/>
      <c r="UH1202" s="4"/>
      <c r="UI1202" s="4"/>
      <c r="UJ1202" s="4"/>
      <c r="UK1202" s="4"/>
      <c r="UL1202" s="4"/>
      <c r="UM1202" s="4"/>
      <c r="UN1202" s="4"/>
      <c r="UO1202" s="4"/>
      <c r="UP1202" s="4"/>
      <c r="UQ1202" s="4"/>
      <c r="UR1202" s="4"/>
      <c r="US1202" s="4"/>
      <c r="UT1202" s="4"/>
      <c r="UU1202" s="4"/>
      <c r="UV1202" s="4"/>
      <c r="UW1202" s="4"/>
      <c r="UX1202" s="4"/>
      <c r="UY1202" s="4"/>
      <c r="UZ1202" s="4"/>
      <c r="VA1202" s="4"/>
      <c r="VB1202" s="4"/>
      <c r="VC1202" s="4"/>
      <c r="VD1202" s="4"/>
      <c r="VE1202" s="4"/>
      <c r="VF1202" s="4"/>
      <c r="VG1202" s="4"/>
      <c r="VH1202" s="4"/>
      <c r="VI1202" s="4"/>
      <c r="VJ1202" s="4"/>
      <c r="VK1202" s="4"/>
      <c r="VL1202" s="4"/>
      <c r="VM1202" s="4"/>
      <c r="VN1202" s="4"/>
      <c r="VO1202" s="4"/>
      <c r="VP1202" s="4"/>
      <c r="VQ1202" s="4"/>
      <c r="VR1202" s="4"/>
      <c r="VS1202" s="4"/>
      <c r="VT1202" s="4"/>
      <c r="VU1202" s="4"/>
      <c r="VV1202" s="4"/>
      <c r="VW1202" s="4"/>
      <c r="VX1202" s="4"/>
      <c r="VY1202" s="4"/>
      <c r="VZ1202" s="4"/>
      <c r="WA1202" s="4"/>
      <c r="WB1202" s="4"/>
      <c r="WC1202" s="4"/>
      <c r="WD1202" s="4"/>
      <c r="WE1202" s="4"/>
      <c r="WF1202" s="4"/>
      <c r="WG1202" s="4"/>
      <c r="WH1202" s="4"/>
      <c r="WI1202" s="4"/>
      <c r="WJ1202" s="4"/>
      <c r="WK1202" s="4"/>
      <c r="WL1202" s="4"/>
      <c r="WM1202" s="4"/>
      <c r="WN1202" s="4"/>
      <c r="WO1202" s="4"/>
      <c r="WP1202" s="4"/>
      <c r="WQ1202" s="4"/>
      <c r="WR1202" s="4"/>
      <c r="WS1202" s="4"/>
      <c r="WT1202" s="4"/>
      <c r="WU1202" s="4"/>
      <c r="WV1202" s="4"/>
      <c r="WW1202" s="4"/>
      <c r="WX1202" s="4"/>
      <c r="WY1202" s="4"/>
      <c r="WZ1202" s="4"/>
      <c r="XA1202" s="4"/>
      <c r="XB1202" s="4"/>
      <c r="XC1202" s="4"/>
      <c r="XD1202" s="4"/>
      <c r="XE1202" s="4"/>
      <c r="XF1202" s="4"/>
      <c r="XG1202" s="4"/>
      <c r="XH1202" s="4"/>
      <c r="XI1202" s="4"/>
      <c r="XJ1202" s="4"/>
      <c r="XK1202" s="4"/>
      <c r="XL1202" s="4"/>
      <c r="XM1202" s="4"/>
      <c r="XN1202" s="4"/>
      <c r="XO1202" s="4"/>
      <c r="XP1202" s="4"/>
      <c r="XQ1202" s="4"/>
      <c r="XR1202" s="4"/>
      <c r="XS1202" s="4"/>
      <c r="XT1202" s="4"/>
      <c r="XU1202" s="4"/>
      <c r="XV1202" s="4"/>
      <c r="XW1202" s="4"/>
      <c r="XX1202" s="4"/>
      <c r="XY1202" s="4"/>
      <c r="XZ1202" s="4"/>
      <c r="YA1202" s="4"/>
      <c r="YB1202" s="4"/>
      <c r="YC1202" s="4"/>
      <c r="YD1202" s="4"/>
      <c r="YE1202" s="4"/>
      <c r="YF1202" s="4"/>
      <c r="YG1202" s="4"/>
      <c r="YH1202" s="4"/>
      <c r="YI1202" s="4"/>
      <c r="YJ1202" s="4"/>
      <c r="YK1202" s="4"/>
      <c r="YL1202" s="4"/>
      <c r="YM1202" s="4"/>
      <c r="YN1202" s="4"/>
      <c r="YO1202" s="4"/>
      <c r="YP1202" s="4"/>
      <c r="YQ1202" s="4"/>
      <c r="YR1202" s="4"/>
      <c r="YS1202" s="4"/>
      <c r="YT1202" s="4"/>
      <c r="YU1202" s="4"/>
      <c r="YV1202" s="4"/>
      <c r="YW1202" s="4"/>
      <c r="YX1202" s="4"/>
      <c r="YY1202" s="4"/>
      <c r="YZ1202" s="4"/>
      <c r="ZA1202" s="4"/>
      <c r="ZB1202" s="4"/>
      <c r="ZC1202" s="4"/>
      <c r="ZD1202" s="4"/>
      <c r="ZE1202" s="4"/>
      <c r="ZF1202" s="4"/>
      <c r="ZG1202" s="4"/>
      <c r="ZH1202" s="4"/>
      <c r="ZI1202" s="4"/>
      <c r="ZJ1202" s="4"/>
      <c r="ZK1202" s="4"/>
      <c r="ZL1202" s="4"/>
      <c r="ZM1202" s="4"/>
      <c r="ZN1202" s="4"/>
      <c r="ZO1202" s="4"/>
      <c r="ZP1202" s="4"/>
      <c r="ZQ1202" s="4"/>
      <c r="ZR1202" s="4"/>
      <c r="ZS1202" s="4"/>
      <c r="ZT1202" s="4"/>
      <c r="ZU1202" s="4"/>
      <c r="ZV1202" s="4"/>
      <c r="ZW1202" s="4"/>
      <c r="ZX1202" s="4"/>
      <c r="ZY1202" s="4"/>
      <c r="ZZ1202" s="4"/>
      <c r="AAA1202" s="4"/>
      <c r="AAB1202" s="4"/>
      <c r="AAC1202" s="4"/>
      <c r="AAD1202" s="4"/>
      <c r="AAE1202" s="4"/>
      <c r="AAF1202" s="4"/>
      <c r="AAG1202" s="4"/>
      <c r="AAH1202" s="4"/>
      <c r="AAI1202" s="4"/>
      <c r="AAJ1202" s="4"/>
      <c r="AAK1202" s="4"/>
      <c r="AAL1202" s="4"/>
      <c r="AAM1202" s="4"/>
      <c r="AAN1202" s="4"/>
      <c r="AAO1202" s="4"/>
      <c r="AAP1202" s="4"/>
      <c r="AAQ1202" s="4"/>
      <c r="AAR1202" s="4"/>
      <c r="AAS1202" s="4"/>
      <c r="AAT1202" s="4"/>
      <c r="AAU1202" s="4"/>
      <c r="AAV1202" s="4"/>
      <c r="AAW1202" s="4"/>
      <c r="AAX1202" s="4"/>
      <c r="AAY1202" s="4"/>
      <c r="AAZ1202" s="4"/>
      <c r="ABA1202" s="4"/>
      <c r="ABB1202" s="4"/>
      <c r="ABC1202" s="4"/>
      <c r="ABD1202" s="4"/>
      <c r="ABE1202" s="4"/>
      <c r="ABF1202" s="4"/>
      <c r="ABG1202" s="4"/>
      <c r="ABH1202" s="4"/>
      <c r="ABI1202" s="4"/>
      <c r="ABJ1202" s="4"/>
      <c r="ABK1202" s="4"/>
      <c r="ABL1202" s="4"/>
      <c r="ABM1202" s="4"/>
      <c r="ABN1202" s="4"/>
      <c r="ABO1202" s="4"/>
      <c r="ABP1202" s="4"/>
      <c r="ABQ1202" s="4"/>
      <c r="ABR1202" s="4"/>
      <c r="ABS1202" s="4"/>
      <c r="ABT1202" s="4"/>
      <c r="ABU1202" s="4"/>
      <c r="ABV1202" s="4"/>
      <c r="ABW1202" s="4"/>
      <c r="ABX1202" s="4"/>
    </row>
    <row r="1203" spans="1:752" s="66" customFormat="1" x14ac:dyDescent="0.3">
      <c r="A1203" s="28">
        <v>1</v>
      </c>
      <c r="B1203" s="68" t="s">
        <v>40</v>
      </c>
      <c r="C1203" s="68" t="s">
        <v>40</v>
      </c>
      <c r="D1203" s="3" t="s">
        <v>41</v>
      </c>
      <c r="E1203" s="17">
        <v>45593</v>
      </c>
      <c r="F1203" s="17">
        <v>45593</v>
      </c>
      <c r="G1203" s="17" t="s">
        <v>13968</v>
      </c>
      <c r="H1203" s="106" t="s">
        <v>42</v>
      </c>
      <c r="I1203" s="3">
        <v>14</v>
      </c>
      <c r="J1203" s="3" t="s">
        <v>43</v>
      </c>
      <c r="K1203" s="12"/>
      <c r="L1203" s="19" t="s">
        <v>303</v>
      </c>
      <c r="M1203" s="3" t="s">
        <v>3679</v>
      </c>
      <c r="N1203" s="12" t="s">
        <v>2566</v>
      </c>
      <c r="O1203" s="12" t="s">
        <v>3680</v>
      </c>
      <c r="P1203" s="31">
        <v>45570</v>
      </c>
      <c r="Q1203" s="32">
        <v>1004645.1</v>
      </c>
      <c r="R1203" s="32"/>
      <c r="S1203" s="32">
        <v>1004645.1</v>
      </c>
      <c r="T1203" s="3" t="s">
        <v>51</v>
      </c>
      <c r="U1203" s="12">
        <v>4134</v>
      </c>
      <c r="V1203" s="17">
        <v>45594</v>
      </c>
      <c r="W1203" s="17">
        <v>45596</v>
      </c>
      <c r="X1203" s="32">
        <v>1004645.1</v>
      </c>
      <c r="Y1203" s="32"/>
      <c r="Z1203" s="32">
        <v>1004645.1</v>
      </c>
      <c r="AA1203" s="12" t="s">
        <v>47</v>
      </c>
      <c r="AB1203" s="12"/>
      <c r="AC1203" s="12"/>
      <c r="AD1203" s="12"/>
      <c r="AE1203" s="12"/>
      <c r="AF1203" s="12"/>
      <c r="AG1203" s="3" t="s">
        <v>127</v>
      </c>
      <c r="AH1203" s="32">
        <v>1004645.1</v>
      </c>
      <c r="AI1203" s="12" t="s">
        <v>128</v>
      </c>
      <c r="AJ1203" s="19"/>
      <c r="AK1203" s="19"/>
      <c r="AL1203" s="12"/>
      <c r="AM1203" s="12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  <c r="HM1203" s="4"/>
      <c r="HN1203" s="4"/>
      <c r="HO1203" s="4"/>
      <c r="HP1203" s="4"/>
      <c r="HQ1203" s="4"/>
      <c r="HR1203" s="4"/>
      <c r="HS1203" s="4"/>
      <c r="HT1203" s="4"/>
      <c r="HU1203" s="4"/>
      <c r="HV1203" s="4"/>
      <c r="HW1203" s="4"/>
      <c r="HX1203" s="4"/>
      <c r="HY1203" s="4"/>
      <c r="HZ1203" s="4"/>
      <c r="IA1203" s="4"/>
      <c r="IB1203" s="4"/>
      <c r="IC1203" s="4"/>
      <c r="ID1203" s="4"/>
      <c r="IE1203" s="4"/>
      <c r="IF1203" s="4"/>
      <c r="IG1203" s="4"/>
      <c r="IH1203" s="4"/>
      <c r="II1203" s="4"/>
      <c r="IJ1203" s="4"/>
      <c r="IK1203" s="4"/>
      <c r="IL1203" s="4"/>
      <c r="IM1203" s="4"/>
      <c r="IN1203" s="4"/>
      <c r="IO1203" s="4"/>
      <c r="IP1203" s="4"/>
      <c r="IQ1203" s="4"/>
      <c r="IR1203" s="4"/>
      <c r="IS1203" s="4"/>
      <c r="IT1203" s="4"/>
      <c r="IU1203" s="4"/>
      <c r="IV1203" s="4"/>
      <c r="IW1203" s="4"/>
      <c r="IX1203" s="4"/>
      <c r="IY1203" s="4"/>
      <c r="IZ1203" s="4"/>
      <c r="JA1203" s="4"/>
      <c r="JB1203" s="4"/>
      <c r="JC1203" s="4"/>
      <c r="JD1203" s="4"/>
      <c r="JE1203" s="4"/>
      <c r="JF1203" s="4"/>
      <c r="JG1203" s="4"/>
      <c r="JH1203" s="4"/>
      <c r="JI1203" s="4"/>
      <c r="JJ1203" s="4"/>
      <c r="JK1203" s="4"/>
      <c r="JL1203" s="4"/>
      <c r="JM1203" s="4"/>
      <c r="JN1203" s="4"/>
      <c r="JO1203" s="4"/>
      <c r="JP1203" s="4"/>
      <c r="JQ1203" s="4"/>
      <c r="JR1203" s="4"/>
      <c r="JS1203" s="4"/>
      <c r="JT1203" s="4"/>
      <c r="JU1203" s="4"/>
      <c r="JV1203" s="4"/>
      <c r="JW1203" s="4"/>
      <c r="JX1203" s="4"/>
      <c r="JY1203" s="4"/>
      <c r="JZ1203" s="4"/>
      <c r="KA1203" s="4"/>
      <c r="KB1203" s="4"/>
      <c r="KC1203" s="4"/>
      <c r="KD1203" s="4"/>
      <c r="KE1203" s="4"/>
      <c r="KF1203" s="4"/>
      <c r="KG1203" s="4"/>
      <c r="KH1203" s="4"/>
      <c r="KI1203" s="4"/>
      <c r="KJ1203" s="4"/>
      <c r="KK1203" s="4"/>
      <c r="KL1203" s="4"/>
      <c r="KM1203" s="4"/>
      <c r="KN1203" s="4"/>
      <c r="KO1203" s="4"/>
      <c r="KP1203" s="4"/>
      <c r="KQ1203" s="4"/>
      <c r="KR1203" s="4"/>
      <c r="KS1203" s="4"/>
      <c r="KT1203" s="4"/>
      <c r="KU1203" s="4"/>
      <c r="KV1203" s="4"/>
      <c r="KW1203" s="4"/>
      <c r="KX1203" s="4"/>
      <c r="KY1203" s="4"/>
      <c r="KZ1203" s="4"/>
      <c r="LA1203" s="4"/>
      <c r="LB1203" s="4"/>
      <c r="LC1203" s="4"/>
      <c r="LD1203" s="4"/>
      <c r="LE1203" s="4"/>
      <c r="LF1203" s="4"/>
      <c r="LG1203" s="4"/>
      <c r="LH1203" s="4"/>
      <c r="LI1203" s="4"/>
      <c r="LJ1203" s="4"/>
      <c r="LK1203" s="4"/>
      <c r="LL1203" s="4"/>
      <c r="LM1203" s="4"/>
      <c r="LN1203" s="4"/>
      <c r="LO1203" s="4"/>
      <c r="LP1203" s="4"/>
      <c r="LQ1203" s="4"/>
      <c r="LR1203" s="4"/>
      <c r="LS1203" s="4"/>
      <c r="LT1203" s="4"/>
      <c r="LU1203" s="4"/>
      <c r="LV1203" s="4"/>
      <c r="LW1203" s="4"/>
      <c r="LX1203" s="4"/>
      <c r="LY1203" s="4"/>
      <c r="LZ1203" s="4"/>
      <c r="MA1203" s="4"/>
      <c r="MB1203" s="4"/>
      <c r="MC1203" s="4"/>
      <c r="MD1203" s="4"/>
      <c r="ME1203" s="4"/>
      <c r="MF1203" s="4"/>
      <c r="MG1203" s="4"/>
      <c r="MH1203" s="4"/>
      <c r="MI1203" s="4"/>
      <c r="MJ1203" s="4"/>
      <c r="MK1203" s="4"/>
      <c r="ML1203" s="4"/>
      <c r="MM1203" s="4"/>
      <c r="MN1203" s="4"/>
      <c r="MO1203" s="4"/>
      <c r="MP1203" s="4"/>
      <c r="MQ1203" s="4"/>
      <c r="MR1203" s="4"/>
      <c r="MS1203" s="4"/>
      <c r="MT1203" s="4"/>
      <c r="MU1203" s="4"/>
      <c r="MV1203" s="4"/>
      <c r="MW1203" s="4"/>
      <c r="MX1203" s="4"/>
      <c r="MY1203" s="4"/>
      <c r="MZ1203" s="4"/>
      <c r="NA1203" s="4"/>
      <c r="NB1203" s="4"/>
      <c r="NC1203" s="4"/>
      <c r="ND1203" s="4"/>
      <c r="NE1203" s="4"/>
      <c r="NF1203" s="4"/>
      <c r="NG1203" s="4"/>
      <c r="NH1203" s="4"/>
      <c r="NI1203" s="4"/>
      <c r="NJ1203" s="4"/>
      <c r="NK1203" s="4"/>
      <c r="NL1203" s="4"/>
      <c r="NM1203" s="4"/>
      <c r="NN1203" s="4"/>
      <c r="NO1203" s="4"/>
      <c r="NP1203" s="4"/>
      <c r="NQ1203" s="4"/>
      <c r="NR1203" s="4"/>
      <c r="NS1203" s="4"/>
      <c r="NT1203" s="4"/>
      <c r="NU1203" s="4"/>
      <c r="NV1203" s="4"/>
      <c r="NW1203" s="4"/>
      <c r="NX1203" s="4"/>
      <c r="NY1203" s="4"/>
      <c r="NZ1203" s="4"/>
      <c r="OA1203" s="4"/>
      <c r="OB1203" s="4"/>
      <c r="OC1203" s="4"/>
      <c r="OD1203" s="4"/>
      <c r="OE1203" s="4"/>
      <c r="OF1203" s="4"/>
      <c r="OG1203" s="4"/>
      <c r="OH1203" s="4"/>
      <c r="OI1203" s="4"/>
      <c r="OJ1203" s="4"/>
      <c r="OK1203" s="4"/>
      <c r="OL1203" s="4"/>
      <c r="OM1203" s="4"/>
      <c r="ON1203" s="4"/>
      <c r="OO1203" s="4"/>
      <c r="OP1203" s="4"/>
      <c r="OQ1203" s="4"/>
      <c r="OR1203" s="4"/>
      <c r="OS1203" s="4"/>
      <c r="OT1203" s="4"/>
      <c r="OU1203" s="4"/>
      <c r="OV1203" s="4"/>
      <c r="OW1203" s="4"/>
      <c r="OX1203" s="4"/>
      <c r="OY1203" s="4"/>
      <c r="OZ1203" s="4"/>
      <c r="PA1203" s="4"/>
      <c r="PB1203" s="4"/>
      <c r="PC1203" s="4"/>
      <c r="PD1203" s="4"/>
      <c r="PE1203" s="4"/>
      <c r="PF1203" s="4"/>
      <c r="PG1203" s="4"/>
      <c r="PH1203" s="4"/>
      <c r="PI1203" s="4"/>
      <c r="PJ1203" s="4"/>
      <c r="PK1203" s="4"/>
      <c r="PL1203" s="4"/>
      <c r="PM1203" s="4"/>
      <c r="PN1203" s="4"/>
      <c r="PO1203" s="4"/>
      <c r="PP1203" s="4"/>
      <c r="PQ1203" s="4"/>
      <c r="PR1203" s="4"/>
      <c r="PS1203" s="4"/>
      <c r="PT1203" s="4"/>
      <c r="PU1203" s="4"/>
      <c r="PV1203" s="4"/>
      <c r="PW1203" s="4"/>
      <c r="PX1203" s="4"/>
      <c r="PY1203" s="4"/>
      <c r="PZ1203" s="4"/>
      <c r="QA1203" s="4"/>
      <c r="QB1203" s="4"/>
      <c r="QC1203" s="4"/>
      <c r="QD1203" s="4"/>
      <c r="QE1203" s="4"/>
      <c r="QF1203" s="4"/>
      <c r="QG1203" s="4"/>
      <c r="QH1203" s="4"/>
      <c r="QI1203" s="4"/>
      <c r="QJ1203" s="4"/>
      <c r="QK1203" s="4"/>
      <c r="QL1203" s="4"/>
      <c r="QM1203" s="4"/>
      <c r="QN1203" s="4"/>
      <c r="QO1203" s="4"/>
      <c r="QP1203" s="4"/>
      <c r="QQ1203" s="4"/>
      <c r="QR1203" s="4"/>
      <c r="QS1203" s="4"/>
      <c r="QT1203" s="4"/>
      <c r="QU1203" s="4"/>
      <c r="QV1203" s="4"/>
      <c r="QW1203" s="4"/>
      <c r="QX1203" s="4"/>
      <c r="QY1203" s="4"/>
      <c r="QZ1203" s="4"/>
      <c r="RA1203" s="4"/>
      <c r="RB1203" s="4"/>
      <c r="RC1203" s="4"/>
      <c r="RD1203" s="4"/>
      <c r="RE1203" s="4"/>
      <c r="RF1203" s="4"/>
      <c r="RG1203" s="4"/>
      <c r="RH1203" s="4"/>
      <c r="RI1203" s="4"/>
      <c r="RJ1203" s="4"/>
      <c r="RK1203" s="4"/>
      <c r="RL1203" s="4"/>
      <c r="RM1203" s="4"/>
      <c r="RN1203" s="4"/>
      <c r="RO1203" s="4"/>
      <c r="RP1203" s="4"/>
      <c r="RQ1203" s="4"/>
      <c r="RR1203" s="4"/>
      <c r="RS1203" s="4"/>
      <c r="RT1203" s="4"/>
      <c r="RU1203" s="4"/>
      <c r="RV1203" s="4"/>
      <c r="RW1203" s="4"/>
      <c r="RX1203" s="4"/>
      <c r="RY1203" s="4"/>
      <c r="RZ1203" s="4"/>
      <c r="SA1203" s="4"/>
      <c r="SB1203" s="4"/>
      <c r="SC1203" s="4"/>
      <c r="SD1203" s="4"/>
      <c r="SE1203" s="4"/>
      <c r="SF1203" s="4"/>
      <c r="SG1203" s="4"/>
      <c r="SH1203" s="4"/>
      <c r="SI1203" s="4"/>
      <c r="SJ1203" s="4"/>
      <c r="SK1203" s="4"/>
      <c r="SL1203" s="4"/>
      <c r="SM1203" s="4"/>
      <c r="SN1203" s="4"/>
      <c r="SO1203" s="4"/>
      <c r="SP1203" s="4"/>
      <c r="SQ1203" s="4"/>
      <c r="SR1203" s="4"/>
      <c r="SS1203" s="4"/>
      <c r="ST1203" s="4"/>
      <c r="SU1203" s="4"/>
      <c r="SV1203" s="4"/>
      <c r="SW1203" s="4"/>
      <c r="SX1203" s="4"/>
      <c r="SY1203" s="4"/>
      <c r="SZ1203" s="4"/>
      <c r="TA1203" s="4"/>
      <c r="TB1203" s="4"/>
      <c r="TC1203" s="4"/>
      <c r="TD1203" s="4"/>
      <c r="TE1203" s="4"/>
      <c r="TF1203" s="4"/>
      <c r="TG1203" s="4"/>
      <c r="TH1203" s="4"/>
      <c r="TI1203" s="4"/>
      <c r="TJ1203" s="4"/>
      <c r="TK1203" s="4"/>
      <c r="TL1203" s="4"/>
      <c r="TM1203" s="4"/>
      <c r="TN1203" s="4"/>
      <c r="TO1203" s="4"/>
      <c r="TP1203" s="4"/>
      <c r="TQ1203" s="4"/>
      <c r="TR1203" s="4"/>
      <c r="TS1203" s="4"/>
      <c r="TT1203" s="4"/>
      <c r="TU1203" s="4"/>
      <c r="TV1203" s="4"/>
      <c r="TW1203" s="4"/>
      <c r="TX1203" s="4"/>
      <c r="TY1203" s="4"/>
      <c r="TZ1203" s="4"/>
      <c r="UA1203" s="4"/>
      <c r="UB1203" s="4"/>
      <c r="UC1203" s="4"/>
      <c r="UD1203" s="4"/>
      <c r="UE1203" s="4"/>
      <c r="UF1203" s="4"/>
      <c r="UG1203" s="4"/>
      <c r="UH1203" s="4"/>
      <c r="UI1203" s="4"/>
      <c r="UJ1203" s="4"/>
      <c r="UK1203" s="4"/>
      <c r="UL1203" s="4"/>
      <c r="UM1203" s="4"/>
      <c r="UN1203" s="4"/>
      <c r="UO1203" s="4"/>
      <c r="UP1203" s="4"/>
      <c r="UQ1203" s="4"/>
      <c r="UR1203" s="4"/>
      <c r="US1203" s="4"/>
      <c r="UT1203" s="4"/>
      <c r="UU1203" s="4"/>
      <c r="UV1203" s="4"/>
      <c r="UW1203" s="4"/>
      <c r="UX1203" s="4"/>
      <c r="UY1203" s="4"/>
      <c r="UZ1203" s="4"/>
      <c r="VA1203" s="4"/>
      <c r="VB1203" s="4"/>
      <c r="VC1203" s="4"/>
      <c r="VD1203" s="4"/>
      <c r="VE1203" s="4"/>
      <c r="VF1203" s="4"/>
      <c r="VG1203" s="4"/>
      <c r="VH1203" s="4"/>
      <c r="VI1203" s="4"/>
      <c r="VJ1203" s="4"/>
      <c r="VK1203" s="4"/>
      <c r="VL1203" s="4"/>
      <c r="VM1203" s="4"/>
      <c r="VN1203" s="4"/>
      <c r="VO1203" s="4"/>
      <c r="VP1203" s="4"/>
      <c r="VQ1203" s="4"/>
      <c r="VR1203" s="4"/>
      <c r="VS1203" s="4"/>
      <c r="VT1203" s="4"/>
      <c r="VU1203" s="4"/>
      <c r="VV1203" s="4"/>
      <c r="VW1203" s="4"/>
      <c r="VX1203" s="4"/>
      <c r="VY1203" s="4"/>
      <c r="VZ1203" s="4"/>
      <c r="WA1203" s="4"/>
      <c r="WB1203" s="4"/>
      <c r="WC1203" s="4"/>
      <c r="WD1203" s="4"/>
      <c r="WE1203" s="4"/>
      <c r="WF1203" s="4"/>
      <c r="WG1203" s="4"/>
      <c r="WH1203" s="4"/>
      <c r="WI1203" s="4"/>
      <c r="WJ1203" s="4"/>
      <c r="WK1203" s="4"/>
      <c r="WL1203" s="4"/>
      <c r="WM1203" s="4"/>
      <c r="WN1203" s="4"/>
      <c r="WO1203" s="4"/>
      <c r="WP1203" s="4"/>
      <c r="WQ1203" s="4"/>
      <c r="WR1203" s="4"/>
      <c r="WS1203" s="4"/>
      <c r="WT1203" s="4"/>
      <c r="WU1203" s="4"/>
      <c r="WV1203" s="4"/>
      <c r="WW1203" s="4"/>
      <c r="WX1203" s="4"/>
      <c r="WY1203" s="4"/>
      <c r="WZ1203" s="4"/>
      <c r="XA1203" s="4"/>
      <c r="XB1203" s="4"/>
      <c r="XC1203" s="4"/>
      <c r="XD1203" s="4"/>
      <c r="XE1203" s="4"/>
      <c r="XF1203" s="4"/>
      <c r="XG1203" s="4"/>
      <c r="XH1203" s="4"/>
      <c r="XI1203" s="4"/>
      <c r="XJ1203" s="4"/>
      <c r="XK1203" s="4"/>
      <c r="XL1203" s="4"/>
      <c r="XM1203" s="4"/>
      <c r="XN1203" s="4"/>
      <c r="XO1203" s="4"/>
      <c r="XP1203" s="4"/>
      <c r="XQ1203" s="4"/>
      <c r="XR1203" s="4"/>
      <c r="XS1203" s="4"/>
      <c r="XT1203" s="4"/>
      <c r="XU1203" s="4"/>
      <c r="XV1203" s="4"/>
      <c r="XW1203" s="4"/>
      <c r="XX1203" s="4"/>
      <c r="XY1203" s="4"/>
      <c r="XZ1203" s="4"/>
      <c r="YA1203" s="4"/>
      <c r="YB1203" s="4"/>
      <c r="YC1203" s="4"/>
      <c r="YD1203" s="4"/>
      <c r="YE1203" s="4"/>
      <c r="YF1203" s="4"/>
      <c r="YG1203" s="4"/>
      <c r="YH1203" s="4"/>
      <c r="YI1203" s="4"/>
      <c r="YJ1203" s="4"/>
      <c r="YK1203" s="4"/>
      <c r="YL1203" s="4"/>
      <c r="YM1203" s="4"/>
      <c r="YN1203" s="4"/>
      <c r="YO1203" s="4"/>
      <c r="YP1203" s="4"/>
      <c r="YQ1203" s="4"/>
      <c r="YR1203" s="4"/>
      <c r="YS1203" s="4"/>
      <c r="YT1203" s="4"/>
      <c r="YU1203" s="4"/>
      <c r="YV1203" s="4"/>
      <c r="YW1203" s="4"/>
      <c r="YX1203" s="4"/>
      <c r="YY1203" s="4"/>
      <c r="YZ1203" s="4"/>
      <c r="ZA1203" s="4"/>
      <c r="ZB1203" s="4"/>
      <c r="ZC1203" s="4"/>
      <c r="ZD1203" s="4"/>
      <c r="ZE1203" s="4"/>
      <c r="ZF1203" s="4"/>
      <c r="ZG1203" s="4"/>
      <c r="ZH1203" s="4"/>
      <c r="ZI1203" s="4"/>
      <c r="ZJ1203" s="4"/>
      <c r="ZK1203" s="4"/>
      <c r="ZL1203" s="4"/>
      <c r="ZM1203" s="4"/>
      <c r="ZN1203" s="4"/>
      <c r="ZO1203" s="4"/>
      <c r="ZP1203" s="4"/>
      <c r="ZQ1203" s="4"/>
      <c r="ZR1203" s="4"/>
      <c r="ZS1203" s="4"/>
      <c r="ZT1203" s="4"/>
      <c r="ZU1203" s="4"/>
      <c r="ZV1203" s="4"/>
      <c r="ZW1203" s="4"/>
      <c r="ZX1203" s="4"/>
      <c r="ZY1203" s="4"/>
      <c r="ZZ1203" s="4"/>
      <c r="AAA1203" s="4"/>
      <c r="AAB1203" s="4"/>
      <c r="AAC1203" s="4"/>
      <c r="AAD1203" s="4"/>
      <c r="AAE1203" s="4"/>
      <c r="AAF1203" s="4"/>
      <c r="AAG1203" s="4"/>
      <c r="AAH1203" s="4"/>
      <c r="AAI1203" s="4"/>
      <c r="AAJ1203" s="4"/>
      <c r="AAK1203" s="4"/>
      <c r="AAL1203" s="4"/>
      <c r="AAM1203" s="4"/>
      <c r="AAN1203" s="4"/>
      <c r="AAO1203" s="4"/>
      <c r="AAP1203" s="4"/>
      <c r="AAQ1203" s="4"/>
      <c r="AAR1203" s="4"/>
      <c r="AAS1203" s="4"/>
      <c r="AAT1203" s="4"/>
      <c r="AAU1203" s="4"/>
      <c r="AAV1203" s="4"/>
      <c r="AAW1203" s="4"/>
      <c r="AAX1203" s="4"/>
      <c r="AAY1203" s="4"/>
      <c r="AAZ1203" s="4"/>
      <c r="ABA1203" s="4"/>
      <c r="ABB1203" s="4"/>
      <c r="ABC1203" s="4"/>
      <c r="ABD1203" s="4"/>
      <c r="ABE1203" s="4"/>
      <c r="ABF1203" s="4"/>
      <c r="ABG1203" s="4"/>
      <c r="ABH1203" s="4"/>
      <c r="ABI1203" s="4"/>
      <c r="ABJ1203" s="4"/>
      <c r="ABK1203" s="4"/>
      <c r="ABL1203" s="4"/>
      <c r="ABM1203" s="4"/>
      <c r="ABN1203" s="4"/>
      <c r="ABO1203" s="4"/>
      <c r="ABP1203" s="4"/>
      <c r="ABQ1203" s="4"/>
      <c r="ABR1203" s="4"/>
      <c r="ABS1203" s="4"/>
      <c r="ABT1203" s="4"/>
      <c r="ABU1203" s="4"/>
      <c r="ABV1203" s="4"/>
      <c r="ABW1203" s="4"/>
      <c r="ABX1203" s="4"/>
    </row>
    <row r="1204" spans="1:752" s="66" customFormat="1" x14ac:dyDescent="0.3">
      <c r="A1204" s="65">
        <v>1</v>
      </c>
      <c r="B1204" s="68" t="s">
        <v>40</v>
      </c>
      <c r="C1204" s="68" t="s">
        <v>40</v>
      </c>
      <c r="D1204" s="3" t="s">
        <v>41</v>
      </c>
      <c r="E1204" s="17">
        <v>45593</v>
      </c>
      <c r="F1204" s="17">
        <v>45593</v>
      </c>
      <c r="G1204" s="17" t="s">
        <v>13968</v>
      </c>
      <c r="H1204" s="106" t="s">
        <v>42</v>
      </c>
      <c r="I1204" s="3">
        <v>14</v>
      </c>
      <c r="J1204" s="3" t="s">
        <v>43</v>
      </c>
      <c r="K1204" s="12"/>
      <c r="L1204" s="19" t="s">
        <v>303</v>
      </c>
      <c r="M1204" s="3" t="s">
        <v>3677</v>
      </c>
      <c r="N1204" s="12" t="s">
        <v>2566</v>
      </c>
      <c r="O1204" s="12" t="s">
        <v>3678</v>
      </c>
      <c r="P1204" s="31">
        <v>45570</v>
      </c>
      <c r="Q1204" s="32">
        <v>1483934.55</v>
      </c>
      <c r="R1204" s="32"/>
      <c r="S1204" s="32">
        <v>1483934.55</v>
      </c>
      <c r="T1204" s="3" t="s">
        <v>51</v>
      </c>
      <c r="U1204" s="12">
        <v>4136</v>
      </c>
      <c r="V1204" s="17">
        <v>45594</v>
      </c>
      <c r="W1204" s="17">
        <v>45596</v>
      </c>
      <c r="X1204" s="32">
        <v>1483934.55</v>
      </c>
      <c r="Y1204" s="32"/>
      <c r="Z1204" s="32">
        <v>1483934.55</v>
      </c>
      <c r="AA1204" s="12" t="s">
        <v>47</v>
      </c>
      <c r="AB1204" s="12"/>
      <c r="AC1204" s="12"/>
      <c r="AD1204" s="12"/>
      <c r="AE1204" s="12"/>
      <c r="AF1204" s="12"/>
      <c r="AG1204" s="3" t="s">
        <v>127</v>
      </c>
      <c r="AH1204" s="32">
        <v>1483934.55</v>
      </c>
      <c r="AI1204" s="12" t="s">
        <v>128</v>
      </c>
      <c r="AJ1204" s="19"/>
      <c r="AK1204" s="19"/>
      <c r="AL1204" s="12"/>
      <c r="AM1204" s="12"/>
    </row>
    <row r="1205" spans="1:752" s="66" customFormat="1" ht="11.25" customHeight="1" x14ac:dyDescent="0.3">
      <c r="A1205" s="65">
        <v>1</v>
      </c>
      <c r="B1205" s="68" t="s">
        <v>40</v>
      </c>
      <c r="C1205" s="68" t="s">
        <v>40</v>
      </c>
      <c r="D1205" s="3" t="s">
        <v>41</v>
      </c>
      <c r="E1205" s="17">
        <v>45593</v>
      </c>
      <c r="F1205" s="17">
        <v>45593</v>
      </c>
      <c r="G1205" s="17" t="s">
        <v>13968</v>
      </c>
      <c r="H1205" s="106" t="s">
        <v>42</v>
      </c>
      <c r="I1205" s="3">
        <v>14</v>
      </c>
      <c r="J1205" s="3" t="s">
        <v>43</v>
      </c>
      <c r="K1205" s="12"/>
      <c r="L1205" s="19" t="s">
        <v>303</v>
      </c>
      <c r="M1205" s="3" t="s">
        <v>3964</v>
      </c>
      <c r="N1205" s="12" t="s">
        <v>2566</v>
      </c>
      <c r="O1205" s="12" t="s">
        <v>3965</v>
      </c>
      <c r="P1205" s="31">
        <v>45570</v>
      </c>
      <c r="Q1205" s="32">
        <v>5917706.2800000003</v>
      </c>
      <c r="R1205" s="32"/>
      <c r="S1205" s="32">
        <v>5917706.2800000003</v>
      </c>
      <c r="T1205" s="3" t="s">
        <v>51</v>
      </c>
      <c r="U1205" s="12">
        <v>4151</v>
      </c>
      <c r="V1205" s="17">
        <v>45594</v>
      </c>
      <c r="W1205" s="17">
        <v>45596</v>
      </c>
      <c r="X1205" s="32">
        <v>5917706.2800000003</v>
      </c>
      <c r="Y1205" s="32"/>
      <c r="Z1205" s="32">
        <v>5917706.2800000003</v>
      </c>
      <c r="AA1205" s="12" t="s">
        <v>47</v>
      </c>
      <c r="AB1205" s="12"/>
      <c r="AC1205" s="12"/>
      <c r="AD1205" s="12"/>
      <c r="AE1205" s="12"/>
      <c r="AF1205" s="12"/>
      <c r="AG1205" s="3" t="s">
        <v>127</v>
      </c>
      <c r="AH1205" s="32">
        <v>5917706.2800000003</v>
      </c>
      <c r="AI1205" s="12" t="s">
        <v>128</v>
      </c>
      <c r="AJ1205" s="19"/>
      <c r="AK1205" s="19"/>
      <c r="AL1205" s="12"/>
      <c r="AM1205" s="5"/>
    </row>
    <row r="1206" spans="1:752" s="66" customFormat="1" ht="11.25" customHeight="1" x14ac:dyDescent="0.3">
      <c r="A1206" s="65">
        <v>1</v>
      </c>
      <c r="B1206" s="68" t="s">
        <v>41</v>
      </c>
      <c r="C1206" s="68" t="s">
        <v>147</v>
      </c>
      <c r="D1206" s="3" t="s">
        <v>41</v>
      </c>
      <c r="E1206" s="31">
        <v>45594</v>
      </c>
      <c r="F1206" s="31">
        <v>45594</v>
      </c>
      <c r="G1206" s="17" t="s">
        <v>13968</v>
      </c>
      <c r="H1206" s="106" t="s">
        <v>42</v>
      </c>
      <c r="I1206" s="3">
        <v>14</v>
      </c>
      <c r="J1206" s="3" t="s">
        <v>43</v>
      </c>
      <c r="K1206" s="12"/>
      <c r="L1206" s="19" t="s">
        <v>2936</v>
      </c>
      <c r="M1206" s="19" t="s">
        <v>3948</v>
      </c>
      <c r="N1206" s="3" t="s">
        <v>2941</v>
      </c>
      <c r="O1206" s="3" t="s">
        <v>3950</v>
      </c>
      <c r="P1206" s="17">
        <v>45540</v>
      </c>
      <c r="Q1206" s="18">
        <v>145408</v>
      </c>
      <c r="R1206" s="18"/>
      <c r="S1206" s="18">
        <v>145408</v>
      </c>
      <c r="T1206" s="3" t="s">
        <v>51</v>
      </c>
      <c r="U1206" s="3">
        <v>4140</v>
      </c>
      <c r="V1206" s="17">
        <v>45595</v>
      </c>
      <c r="W1206" s="17">
        <v>45596</v>
      </c>
      <c r="X1206" s="18">
        <v>145408</v>
      </c>
      <c r="Y1206" s="18"/>
      <c r="Z1206" s="18">
        <v>145408</v>
      </c>
      <c r="AA1206" s="3" t="s">
        <v>47</v>
      </c>
      <c r="AB1206" s="3"/>
      <c r="AC1206" s="3"/>
      <c r="AD1206" s="3"/>
      <c r="AE1206" s="3"/>
      <c r="AF1206" s="3"/>
      <c r="AG1206" s="3" t="s">
        <v>127</v>
      </c>
      <c r="AH1206" s="18">
        <v>145408</v>
      </c>
      <c r="AI1206" s="3" t="s">
        <v>128</v>
      </c>
      <c r="AJ1206" s="11"/>
      <c r="AK1206" s="11"/>
      <c r="AL1206" s="12"/>
      <c r="AM1206" s="4"/>
    </row>
    <row r="1207" spans="1:752" s="66" customFormat="1" x14ac:dyDescent="0.3">
      <c r="A1207" s="65">
        <v>1</v>
      </c>
      <c r="B1207" s="68" t="s">
        <v>41</v>
      </c>
      <c r="C1207" s="68" t="s">
        <v>147</v>
      </c>
      <c r="D1207" s="3" t="s">
        <v>41</v>
      </c>
      <c r="E1207" s="31">
        <v>45594</v>
      </c>
      <c r="F1207" s="31">
        <v>45594</v>
      </c>
      <c r="G1207" s="17" t="s">
        <v>13968</v>
      </c>
      <c r="H1207" s="106" t="s">
        <v>42</v>
      </c>
      <c r="I1207" s="3">
        <v>14</v>
      </c>
      <c r="J1207" s="3" t="s">
        <v>43</v>
      </c>
      <c r="K1207" s="12"/>
      <c r="L1207" s="19" t="s">
        <v>2936</v>
      </c>
      <c r="M1207" s="19" t="s">
        <v>3949</v>
      </c>
      <c r="N1207" s="3" t="s">
        <v>2941</v>
      </c>
      <c r="O1207" s="3" t="s">
        <v>3951</v>
      </c>
      <c r="P1207" s="17">
        <v>45540</v>
      </c>
      <c r="Q1207" s="18">
        <v>1406166</v>
      </c>
      <c r="R1207" s="18"/>
      <c r="S1207" s="18">
        <v>1406166</v>
      </c>
      <c r="T1207" s="3" t="s">
        <v>51</v>
      </c>
      <c r="U1207" s="3">
        <v>4143</v>
      </c>
      <c r="V1207" s="17">
        <v>45595</v>
      </c>
      <c r="W1207" s="17">
        <v>45596</v>
      </c>
      <c r="X1207" s="18">
        <v>1406166</v>
      </c>
      <c r="Y1207" s="18"/>
      <c r="Z1207" s="18">
        <v>1406166</v>
      </c>
      <c r="AA1207" s="3" t="s">
        <v>47</v>
      </c>
      <c r="AB1207" s="3"/>
      <c r="AC1207" s="3"/>
      <c r="AD1207" s="3"/>
      <c r="AE1207" s="3"/>
      <c r="AF1207" s="3"/>
      <c r="AG1207" s="3" t="s">
        <v>127</v>
      </c>
      <c r="AH1207" s="18">
        <v>1406166</v>
      </c>
      <c r="AI1207" s="3" t="s">
        <v>128</v>
      </c>
      <c r="AJ1207" s="11"/>
      <c r="AK1207" s="11"/>
      <c r="AL1207" s="12"/>
      <c r="AM1207" s="3"/>
    </row>
    <row r="1208" spans="1:752" s="66" customFormat="1" ht="11.25" customHeight="1" x14ac:dyDescent="0.3">
      <c r="A1208" s="65">
        <v>1</v>
      </c>
      <c r="B1208" s="68" t="s">
        <v>41</v>
      </c>
      <c r="C1208" s="68" t="s">
        <v>147</v>
      </c>
      <c r="D1208" s="3" t="s">
        <v>41</v>
      </c>
      <c r="E1208" s="31">
        <v>45594</v>
      </c>
      <c r="F1208" s="31">
        <v>45594</v>
      </c>
      <c r="G1208" s="17" t="s">
        <v>13968</v>
      </c>
      <c r="H1208" s="106" t="s">
        <v>42</v>
      </c>
      <c r="I1208" s="3">
        <v>14</v>
      </c>
      <c r="J1208" s="3" t="s">
        <v>43</v>
      </c>
      <c r="K1208" s="12"/>
      <c r="L1208" s="19" t="s">
        <v>2936</v>
      </c>
      <c r="M1208" s="19" t="s">
        <v>2937</v>
      </c>
      <c r="N1208" s="3" t="s">
        <v>2941</v>
      </c>
      <c r="O1208" s="3" t="s">
        <v>2942</v>
      </c>
      <c r="P1208" s="17">
        <v>45540</v>
      </c>
      <c r="Q1208" s="18">
        <v>423218</v>
      </c>
      <c r="R1208" s="18"/>
      <c r="S1208" s="18">
        <v>423218</v>
      </c>
      <c r="T1208" s="3" t="s">
        <v>51</v>
      </c>
      <c r="U1208" s="3">
        <v>4144</v>
      </c>
      <c r="V1208" s="17">
        <v>45595</v>
      </c>
      <c r="W1208" s="17">
        <v>45596</v>
      </c>
      <c r="X1208" s="18">
        <v>423218</v>
      </c>
      <c r="Y1208" s="18"/>
      <c r="Z1208" s="18">
        <v>423218</v>
      </c>
      <c r="AA1208" s="3" t="s">
        <v>47</v>
      </c>
      <c r="AB1208" s="3"/>
      <c r="AC1208" s="3"/>
      <c r="AD1208" s="3"/>
      <c r="AE1208" s="3"/>
      <c r="AF1208" s="3"/>
      <c r="AG1208" s="3" t="s">
        <v>127</v>
      </c>
      <c r="AH1208" s="18">
        <v>423218</v>
      </c>
      <c r="AI1208" s="3" t="s">
        <v>128</v>
      </c>
      <c r="AJ1208" s="11"/>
      <c r="AK1208" s="11"/>
      <c r="AL1208" s="12"/>
      <c r="AM1208" s="3"/>
    </row>
    <row r="1209" spans="1:752" s="66" customFormat="1" x14ac:dyDescent="0.3">
      <c r="A1209" s="65">
        <v>1</v>
      </c>
      <c r="B1209" s="68" t="s">
        <v>41</v>
      </c>
      <c r="C1209" s="68" t="s">
        <v>147</v>
      </c>
      <c r="D1209" s="3" t="s">
        <v>41</v>
      </c>
      <c r="E1209" s="31">
        <v>45594</v>
      </c>
      <c r="F1209" s="31">
        <v>45594</v>
      </c>
      <c r="G1209" s="17" t="s">
        <v>13968</v>
      </c>
      <c r="H1209" s="106" t="s">
        <v>42</v>
      </c>
      <c r="I1209" s="3">
        <v>14</v>
      </c>
      <c r="J1209" s="3" t="s">
        <v>43</v>
      </c>
      <c r="K1209" s="12"/>
      <c r="L1209" s="19" t="s">
        <v>2936</v>
      </c>
      <c r="M1209" s="19" t="s">
        <v>3780</v>
      </c>
      <c r="N1209" s="3" t="s">
        <v>2941</v>
      </c>
      <c r="O1209" s="3" t="s">
        <v>3781</v>
      </c>
      <c r="P1209" s="17">
        <v>45540</v>
      </c>
      <c r="Q1209" s="18">
        <v>589633</v>
      </c>
      <c r="R1209" s="18"/>
      <c r="S1209" s="18">
        <v>589633</v>
      </c>
      <c r="T1209" s="3" t="s">
        <v>51</v>
      </c>
      <c r="U1209" s="3">
        <v>4145</v>
      </c>
      <c r="V1209" s="17">
        <v>45595</v>
      </c>
      <c r="W1209" s="17">
        <v>45596</v>
      </c>
      <c r="X1209" s="18">
        <v>589633</v>
      </c>
      <c r="Y1209" s="18"/>
      <c r="Z1209" s="18">
        <v>589633</v>
      </c>
      <c r="AA1209" s="3" t="s">
        <v>47</v>
      </c>
      <c r="AB1209" s="3"/>
      <c r="AC1209" s="3"/>
      <c r="AD1209" s="3"/>
      <c r="AE1209" s="3"/>
      <c r="AF1209" s="3"/>
      <c r="AG1209" s="3" t="s">
        <v>127</v>
      </c>
      <c r="AH1209" s="18">
        <v>589633</v>
      </c>
      <c r="AI1209" s="3" t="s">
        <v>128</v>
      </c>
      <c r="AJ1209" s="11"/>
      <c r="AK1209" s="11"/>
      <c r="AL1209" s="12"/>
      <c r="AM1209" s="3"/>
    </row>
    <row r="1210" spans="1:752" s="66" customFormat="1" x14ac:dyDescent="0.2">
      <c r="A1210" s="65">
        <v>1</v>
      </c>
      <c r="B1210" s="68" t="s">
        <v>41</v>
      </c>
      <c r="C1210" s="68" t="s">
        <v>41</v>
      </c>
      <c r="D1210" s="48" t="s">
        <v>41</v>
      </c>
      <c r="E1210" s="72">
        <v>45596</v>
      </c>
      <c r="F1210" s="72">
        <v>45596</v>
      </c>
      <c r="G1210" s="17" t="s">
        <v>13968</v>
      </c>
      <c r="H1210" s="108" t="s">
        <v>42</v>
      </c>
      <c r="I1210" s="48">
        <v>14</v>
      </c>
      <c r="J1210" s="48" t="s">
        <v>43</v>
      </c>
      <c r="K1210" s="48"/>
      <c r="L1210" s="73" t="s">
        <v>313</v>
      </c>
      <c r="M1210" s="73" t="s">
        <v>313</v>
      </c>
      <c r="N1210" s="48" t="s">
        <v>314</v>
      </c>
      <c r="O1210" s="48"/>
      <c r="P1210" s="72">
        <v>45596</v>
      </c>
      <c r="Q1210" s="74">
        <v>5554797476.0299997</v>
      </c>
      <c r="R1210" s="74"/>
      <c r="S1210" s="74">
        <v>5554797476.0299997</v>
      </c>
      <c r="T1210" s="48" t="s">
        <v>51</v>
      </c>
      <c r="U1210" s="48">
        <v>4153</v>
      </c>
      <c r="V1210" s="72">
        <v>45596</v>
      </c>
      <c r="W1210" s="72">
        <v>45596</v>
      </c>
      <c r="X1210" s="74">
        <v>4240000000</v>
      </c>
      <c r="Y1210" s="74"/>
      <c r="Z1210" s="74">
        <v>4240000000</v>
      </c>
      <c r="AA1210" s="48" t="s">
        <v>47</v>
      </c>
      <c r="AB1210" s="48"/>
      <c r="AC1210" s="48"/>
      <c r="AD1210" s="48"/>
      <c r="AE1210" s="48"/>
      <c r="AF1210" s="48"/>
      <c r="AG1210" s="48" t="s">
        <v>127</v>
      </c>
      <c r="AH1210" s="74">
        <v>4240000000</v>
      </c>
      <c r="AI1210" s="48" t="s">
        <v>128</v>
      </c>
      <c r="AJ1210" s="77" t="s">
        <v>4135</v>
      </c>
      <c r="AK1210" s="76" t="s">
        <v>313</v>
      </c>
      <c r="AL1210" s="48"/>
      <c r="AM1210" s="48"/>
    </row>
    <row r="1211" spans="1:752" s="66" customFormat="1" ht="11.25" customHeight="1" x14ac:dyDescent="0.2">
      <c r="A1211" s="65">
        <v>1</v>
      </c>
      <c r="B1211" s="68" t="s">
        <v>41</v>
      </c>
      <c r="C1211" s="68" t="s">
        <v>41</v>
      </c>
      <c r="D1211" s="48" t="s">
        <v>41</v>
      </c>
      <c r="E1211" s="72">
        <v>45596</v>
      </c>
      <c r="F1211" s="72">
        <v>45596</v>
      </c>
      <c r="G1211" s="17" t="s">
        <v>13968</v>
      </c>
      <c r="H1211" s="108" t="s">
        <v>42</v>
      </c>
      <c r="I1211" s="48">
        <v>14</v>
      </c>
      <c r="J1211" s="48" t="s">
        <v>43</v>
      </c>
      <c r="K1211" s="48"/>
      <c r="L1211" s="73" t="s">
        <v>313</v>
      </c>
      <c r="M1211" s="73" t="s">
        <v>313</v>
      </c>
      <c r="N1211" s="48" t="s">
        <v>314</v>
      </c>
      <c r="O1211" s="48"/>
      <c r="P1211" s="72">
        <v>45596</v>
      </c>
      <c r="Q1211" s="74">
        <v>5554797476.0299997</v>
      </c>
      <c r="R1211" s="74"/>
      <c r="S1211" s="74">
        <v>5554797476.0299997</v>
      </c>
      <c r="T1211" s="48" t="s">
        <v>51</v>
      </c>
      <c r="U1211" s="48">
        <v>4153</v>
      </c>
      <c r="V1211" s="72">
        <v>45596</v>
      </c>
      <c r="W1211" s="72">
        <v>45596</v>
      </c>
      <c r="X1211" s="74">
        <v>1314797476.03</v>
      </c>
      <c r="Y1211" s="74"/>
      <c r="Z1211" s="74">
        <v>1314797476.03</v>
      </c>
      <c r="AA1211" s="48" t="s">
        <v>47</v>
      </c>
      <c r="AB1211" s="48"/>
      <c r="AC1211" s="48"/>
      <c r="AD1211" s="48"/>
      <c r="AE1211" s="48"/>
      <c r="AF1211" s="48"/>
      <c r="AG1211" s="48" t="s">
        <v>127</v>
      </c>
      <c r="AH1211" s="74">
        <v>1314797476.03</v>
      </c>
      <c r="AI1211" s="48" t="s">
        <v>128</v>
      </c>
      <c r="AJ1211" s="77" t="s">
        <v>4136</v>
      </c>
      <c r="AK1211" s="76" t="s">
        <v>313</v>
      </c>
      <c r="AL1211" s="48"/>
      <c r="AM1211" s="104"/>
    </row>
    <row r="1212" spans="1:752" s="66" customFormat="1" x14ac:dyDescent="0.3">
      <c r="A1212" s="65">
        <v>1</v>
      </c>
      <c r="B1212" s="68" t="s">
        <v>41</v>
      </c>
      <c r="C1212" s="68" t="s">
        <v>147</v>
      </c>
      <c r="D1212" s="3" t="s">
        <v>41</v>
      </c>
      <c r="E1212" s="31">
        <v>45621</v>
      </c>
      <c r="F1212" s="31">
        <v>45621</v>
      </c>
      <c r="G1212" s="17" t="s">
        <v>13968</v>
      </c>
      <c r="H1212" s="106" t="s">
        <v>42</v>
      </c>
      <c r="I1212" s="3">
        <v>14</v>
      </c>
      <c r="J1212" s="3" t="s">
        <v>43</v>
      </c>
      <c r="K1212" s="12"/>
      <c r="L1212" s="19" t="s">
        <v>2936</v>
      </c>
      <c r="M1212" s="19" t="s">
        <v>4350</v>
      </c>
      <c r="N1212" s="3" t="s">
        <v>2941</v>
      </c>
      <c r="O1212" s="3" t="s">
        <v>4209</v>
      </c>
      <c r="P1212" s="17">
        <v>45601</v>
      </c>
      <c r="Q1212" s="18">
        <v>488000</v>
      </c>
      <c r="R1212" s="18"/>
      <c r="S1212" s="18">
        <v>488000</v>
      </c>
      <c r="T1212" s="3" t="s">
        <v>51</v>
      </c>
      <c r="U1212" s="3">
        <v>4357</v>
      </c>
      <c r="V1212" s="17">
        <v>45638</v>
      </c>
      <c r="W1212" s="17">
        <v>45640</v>
      </c>
      <c r="X1212" s="18">
        <v>488000</v>
      </c>
      <c r="Y1212" s="18"/>
      <c r="Z1212" s="18">
        <v>488000</v>
      </c>
      <c r="AA1212" s="3" t="s">
        <v>47</v>
      </c>
      <c r="AB1212" s="3"/>
      <c r="AC1212" s="3"/>
      <c r="AD1212" s="3"/>
      <c r="AE1212" s="3"/>
      <c r="AF1212" s="3"/>
      <c r="AG1212" s="3" t="s">
        <v>127</v>
      </c>
      <c r="AH1212" s="18">
        <v>488000</v>
      </c>
      <c r="AI1212" s="3" t="s">
        <v>128</v>
      </c>
      <c r="AJ1212" s="11"/>
      <c r="AK1212" s="11"/>
      <c r="AL1212" s="3"/>
      <c r="AM1212" s="4"/>
    </row>
    <row r="1213" spans="1:752" s="66" customFormat="1" x14ac:dyDescent="0.3">
      <c r="A1213" s="65">
        <v>1</v>
      </c>
      <c r="B1213" s="68" t="s">
        <v>41</v>
      </c>
      <c r="C1213" s="68" t="s">
        <v>147</v>
      </c>
      <c r="D1213" s="3" t="s">
        <v>41</v>
      </c>
      <c r="E1213" s="31">
        <v>45621</v>
      </c>
      <c r="F1213" s="31">
        <v>45621</v>
      </c>
      <c r="G1213" s="17" t="s">
        <v>13968</v>
      </c>
      <c r="H1213" s="106" t="s">
        <v>42</v>
      </c>
      <c r="I1213" s="3">
        <v>14</v>
      </c>
      <c r="J1213" s="3" t="s">
        <v>43</v>
      </c>
      <c r="K1213" s="12"/>
      <c r="L1213" s="19" t="s">
        <v>2936</v>
      </c>
      <c r="M1213" s="19" t="s">
        <v>4207</v>
      </c>
      <c r="N1213" s="3" t="s">
        <v>2941</v>
      </c>
      <c r="O1213" s="3" t="s">
        <v>4209</v>
      </c>
      <c r="P1213" s="17">
        <v>45601</v>
      </c>
      <c r="Q1213" s="18">
        <v>460000</v>
      </c>
      <c r="R1213" s="18"/>
      <c r="S1213" s="18">
        <v>460000</v>
      </c>
      <c r="T1213" s="3" t="s">
        <v>51</v>
      </c>
      <c r="U1213" s="3">
        <v>4358</v>
      </c>
      <c r="V1213" s="17">
        <v>45638</v>
      </c>
      <c r="W1213" s="17">
        <v>45640</v>
      </c>
      <c r="X1213" s="18">
        <v>460000</v>
      </c>
      <c r="Y1213" s="18"/>
      <c r="Z1213" s="18">
        <v>460000</v>
      </c>
      <c r="AA1213" s="3" t="s">
        <v>47</v>
      </c>
      <c r="AB1213" s="3"/>
      <c r="AC1213" s="3"/>
      <c r="AD1213" s="3"/>
      <c r="AE1213" s="3"/>
      <c r="AF1213" s="3"/>
      <c r="AG1213" s="3" t="s">
        <v>127</v>
      </c>
      <c r="AH1213" s="18">
        <v>460000</v>
      </c>
      <c r="AI1213" s="3" t="s">
        <v>128</v>
      </c>
      <c r="AJ1213" s="11"/>
      <c r="AK1213" s="11"/>
      <c r="AL1213" s="3"/>
      <c r="AM1213" s="3"/>
    </row>
    <row r="1214" spans="1:752" s="66" customFormat="1" x14ac:dyDescent="0.3">
      <c r="A1214" s="65">
        <v>1</v>
      </c>
      <c r="B1214" s="68" t="s">
        <v>41</v>
      </c>
      <c r="C1214" s="68" t="s">
        <v>147</v>
      </c>
      <c r="D1214" s="3" t="s">
        <v>41</v>
      </c>
      <c r="E1214" s="31">
        <v>45621</v>
      </c>
      <c r="F1214" s="31">
        <v>45621</v>
      </c>
      <c r="G1214" s="17" t="s">
        <v>13968</v>
      </c>
      <c r="H1214" s="106" t="s">
        <v>42</v>
      </c>
      <c r="I1214" s="3">
        <v>14</v>
      </c>
      <c r="J1214" s="3" t="s">
        <v>43</v>
      </c>
      <c r="K1214" s="12"/>
      <c r="L1214" s="19" t="s">
        <v>2936</v>
      </c>
      <c r="M1214" s="19" t="s">
        <v>4351</v>
      </c>
      <c r="N1214" s="3" t="s">
        <v>2941</v>
      </c>
      <c r="O1214" s="3" t="s">
        <v>4209</v>
      </c>
      <c r="P1214" s="17">
        <v>45601</v>
      </c>
      <c r="Q1214" s="18">
        <v>523351.09</v>
      </c>
      <c r="R1214" s="18"/>
      <c r="S1214" s="18">
        <v>523351.09</v>
      </c>
      <c r="T1214" s="3" t="s">
        <v>51</v>
      </c>
      <c r="U1214" s="3">
        <v>4359</v>
      </c>
      <c r="V1214" s="17">
        <v>45638</v>
      </c>
      <c r="W1214" s="17">
        <v>45640</v>
      </c>
      <c r="X1214" s="18">
        <v>523351.09</v>
      </c>
      <c r="Y1214" s="18"/>
      <c r="Z1214" s="18">
        <v>523351.09</v>
      </c>
      <c r="AA1214" s="3" t="s">
        <v>47</v>
      </c>
      <c r="AB1214" s="3"/>
      <c r="AC1214" s="3"/>
      <c r="AD1214" s="3"/>
      <c r="AE1214" s="3"/>
      <c r="AF1214" s="3"/>
      <c r="AG1214" s="3" t="s">
        <v>127</v>
      </c>
      <c r="AH1214" s="18">
        <v>523351.09</v>
      </c>
      <c r="AI1214" s="3" t="s">
        <v>128</v>
      </c>
      <c r="AJ1214" s="11"/>
      <c r="AK1214" s="11"/>
      <c r="AL1214" s="12"/>
      <c r="AM1214" s="4"/>
    </row>
    <row r="1215" spans="1:752" s="66" customFormat="1" x14ac:dyDescent="0.3">
      <c r="A1215" s="65">
        <v>1</v>
      </c>
      <c r="B1215" s="68" t="s">
        <v>41</v>
      </c>
      <c r="C1215" s="68" t="s">
        <v>147</v>
      </c>
      <c r="D1215" s="3" t="s">
        <v>41</v>
      </c>
      <c r="E1215" s="31">
        <v>45621</v>
      </c>
      <c r="F1215" s="31">
        <v>45621</v>
      </c>
      <c r="G1215" s="17" t="s">
        <v>13968</v>
      </c>
      <c r="H1215" s="106" t="s">
        <v>42</v>
      </c>
      <c r="I1215" s="3">
        <v>14</v>
      </c>
      <c r="J1215" s="3" t="s">
        <v>43</v>
      </c>
      <c r="K1215" s="12"/>
      <c r="L1215" s="19" t="s">
        <v>2936</v>
      </c>
      <c r="M1215" s="19" t="s">
        <v>4352</v>
      </c>
      <c r="N1215" s="3" t="s">
        <v>2941</v>
      </c>
      <c r="O1215" s="3" t="s">
        <v>4209</v>
      </c>
      <c r="P1215" s="17">
        <v>45601</v>
      </c>
      <c r="Q1215" s="18">
        <v>120576</v>
      </c>
      <c r="R1215" s="18"/>
      <c r="S1215" s="18">
        <v>120576</v>
      </c>
      <c r="T1215" s="3" t="s">
        <v>51</v>
      </c>
      <c r="U1215" s="3">
        <v>4361</v>
      </c>
      <c r="V1215" s="17">
        <v>45638</v>
      </c>
      <c r="W1215" s="17">
        <v>45640</v>
      </c>
      <c r="X1215" s="18">
        <v>120576</v>
      </c>
      <c r="Y1215" s="18"/>
      <c r="Z1215" s="18">
        <v>120576</v>
      </c>
      <c r="AA1215" s="3" t="s">
        <v>47</v>
      </c>
      <c r="AB1215" s="3"/>
      <c r="AC1215" s="3"/>
      <c r="AD1215" s="3"/>
      <c r="AE1215" s="3"/>
      <c r="AF1215" s="3"/>
      <c r="AG1215" s="3" t="s">
        <v>127</v>
      </c>
      <c r="AH1215" s="18">
        <v>120576</v>
      </c>
      <c r="AI1215" s="3" t="s">
        <v>128</v>
      </c>
      <c r="AJ1215" s="11"/>
      <c r="AK1215" s="11"/>
      <c r="AL1215" s="12"/>
      <c r="AM1215" s="4"/>
    </row>
    <row r="1216" spans="1:752" s="66" customFormat="1" x14ac:dyDescent="0.3">
      <c r="A1216" s="65">
        <v>1</v>
      </c>
      <c r="B1216" s="68" t="s">
        <v>41</v>
      </c>
      <c r="C1216" s="68" t="s">
        <v>147</v>
      </c>
      <c r="D1216" s="3" t="s">
        <v>41</v>
      </c>
      <c r="E1216" s="31">
        <v>45621</v>
      </c>
      <c r="F1216" s="31">
        <v>45621</v>
      </c>
      <c r="G1216" s="17" t="s">
        <v>13968</v>
      </c>
      <c r="H1216" s="106" t="s">
        <v>42</v>
      </c>
      <c r="I1216" s="3">
        <v>14</v>
      </c>
      <c r="J1216" s="3" t="s">
        <v>43</v>
      </c>
      <c r="K1216" s="12"/>
      <c r="L1216" s="19" t="s">
        <v>2936</v>
      </c>
      <c r="M1216" s="19" t="s">
        <v>4353</v>
      </c>
      <c r="N1216" s="3" t="s">
        <v>2941</v>
      </c>
      <c r="O1216" s="3" t="s">
        <v>4209</v>
      </c>
      <c r="P1216" s="17">
        <v>45601</v>
      </c>
      <c r="Q1216" s="18">
        <v>885000</v>
      </c>
      <c r="R1216" s="18"/>
      <c r="S1216" s="18">
        <v>885000</v>
      </c>
      <c r="T1216" s="3" t="s">
        <v>51</v>
      </c>
      <c r="U1216" s="3">
        <v>4362</v>
      </c>
      <c r="V1216" s="17">
        <v>45638</v>
      </c>
      <c r="W1216" s="17">
        <v>45640</v>
      </c>
      <c r="X1216" s="18">
        <v>885000</v>
      </c>
      <c r="Y1216" s="18"/>
      <c r="Z1216" s="18">
        <v>885000</v>
      </c>
      <c r="AA1216" s="3" t="s">
        <v>47</v>
      </c>
      <c r="AB1216" s="3"/>
      <c r="AC1216" s="3"/>
      <c r="AD1216" s="3"/>
      <c r="AE1216" s="3"/>
      <c r="AF1216" s="3"/>
      <c r="AG1216" s="3" t="s">
        <v>127</v>
      </c>
      <c r="AH1216" s="18">
        <v>885000</v>
      </c>
      <c r="AI1216" s="3" t="s">
        <v>128</v>
      </c>
      <c r="AJ1216" s="11"/>
      <c r="AK1216" s="11"/>
      <c r="AL1216" s="12"/>
      <c r="AM1216" s="4"/>
    </row>
    <row r="1217" spans="1:752" s="66" customFormat="1" x14ac:dyDescent="0.3">
      <c r="A1217" s="65">
        <v>1</v>
      </c>
      <c r="B1217" s="68" t="s">
        <v>41</v>
      </c>
      <c r="C1217" s="68" t="s">
        <v>147</v>
      </c>
      <c r="D1217" s="3" t="s">
        <v>41</v>
      </c>
      <c r="E1217" s="31">
        <v>45621</v>
      </c>
      <c r="F1217" s="31">
        <v>45621</v>
      </c>
      <c r="G1217" s="17" t="s">
        <v>13968</v>
      </c>
      <c r="H1217" s="106" t="s">
        <v>42</v>
      </c>
      <c r="I1217" s="3">
        <v>14</v>
      </c>
      <c r="J1217" s="3" t="s">
        <v>43</v>
      </c>
      <c r="K1217" s="12"/>
      <c r="L1217" s="19" t="s">
        <v>2936</v>
      </c>
      <c r="M1217" s="19" t="s">
        <v>3948</v>
      </c>
      <c r="N1217" s="3" t="s">
        <v>2941</v>
      </c>
      <c r="O1217" s="3" t="s">
        <v>4209</v>
      </c>
      <c r="P1217" s="17">
        <v>45601</v>
      </c>
      <c r="Q1217" s="18">
        <v>146152</v>
      </c>
      <c r="R1217" s="18"/>
      <c r="S1217" s="18">
        <v>146152</v>
      </c>
      <c r="T1217" s="3" t="s">
        <v>51</v>
      </c>
      <c r="U1217" s="3">
        <v>4363</v>
      </c>
      <c r="V1217" s="17">
        <v>45638</v>
      </c>
      <c r="W1217" s="17">
        <v>45640</v>
      </c>
      <c r="X1217" s="18">
        <v>146152</v>
      </c>
      <c r="Y1217" s="18"/>
      <c r="Z1217" s="18">
        <v>146152</v>
      </c>
      <c r="AA1217" s="3" t="s">
        <v>47</v>
      </c>
      <c r="AB1217" s="3"/>
      <c r="AC1217" s="3"/>
      <c r="AD1217" s="3"/>
      <c r="AE1217" s="3"/>
      <c r="AF1217" s="3"/>
      <c r="AG1217" s="3" t="s">
        <v>127</v>
      </c>
      <c r="AH1217" s="18">
        <v>146152</v>
      </c>
      <c r="AI1217" s="3" t="s">
        <v>128</v>
      </c>
      <c r="AJ1217" s="11"/>
      <c r="AK1217" s="11"/>
      <c r="AL1217" s="12"/>
      <c r="AM1217" s="4"/>
    </row>
    <row r="1218" spans="1:752" s="66" customFormat="1" x14ac:dyDescent="0.3">
      <c r="A1218" s="28">
        <v>1</v>
      </c>
      <c r="B1218" s="68" t="s">
        <v>41</v>
      </c>
      <c r="C1218" s="68" t="s">
        <v>147</v>
      </c>
      <c r="D1218" s="3" t="s">
        <v>41</v>
      </c>
      <c r="E1218" s="31">
        <v>45621</v>
      </c>
      <c r="F1218" s="31">
        <v>45621</v>
      </c>
      <c r="G1218" s="17" t="s">
        <v>13968</v>
      </c>
      <c r="H1218" s="106" t="s">
        <v>42</v>
      </c>
      <c r="I1218" s="3">
        <v>14</v>
      </c>
      <c r="J1218" s="3" t="s">
        <v>43</v>
      </c>
      <c r="K1218" s="12"/>
      <c r="L1218" s="19" t="s">
        <v>2936</v>
      </c>
      <c r="M1218" s="19" t="s">
        <v>3780</v>
      </c>
      <c r="N1218" s="3" t="s">
        <v>2941</v>
      </c>
      <c r="O1218" s="3" t="s">
        <v>4209</v>
      </c>
      <c r="P1218" s="17">
        <v>45601</v>
      </c>
      <c r="Q1218" s="18">
        <v>589633</v>
      </c>
      <c r="R1218" s="18"/>
      <c r="S1218" s="18">
        <v>589633</v>
      </c>
      <c r="T1218" s="3" t="s">
        <v>51</v>
      </c>
      <c r="U1218" s="3">
        <v>4364</v>
      </c>
      <c r="V1218" s="17">
        <v>45638</v>
      </c>
      <c r="W1218" s="17">
        <v>45640</v>
      </c>
      <c r="X1218" s="18">
        <v>589633</v>
      </c>
      <c r="Y1218" s="18"/>
      <c r="Z1218" s="18">
        <v>589633</v>
      </c>
      <c r="AA1218" s="3" t="s">
        <v>47</v>
      </c>
      <c r="AB1218" s="3"/>
      <c r="AC1218" s="3"/>
      <c r="AD1218" s="3"/>
      <c r="AE1218" s="3"/>
      <c r="AF1218" s="3"/>
      <c r="AG1218" s="3" t="s">
        <v>127</v>
      </c>
      <c r="AH1218" s="18">
        <v>589633</v>
      </c>
      <c r="AI1218" s="3" t="s">
        <v>128</v>
      </c>
      <c r="AJ1218" s="11"/>
      <c r="AK1218" s="11"/>
      <c r="AL1218" s="12"/>
      <c r="AM1218" s="4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  <c r="DB1218" s="5"/>
      <c r="DC1218" s="5"/>
      <c r="DD1218" s="5"/>
      <c r="DE1218" s="5"/>
      <c r="DF1218" s="5"/>
      <c r="DG1218" s="5"/>
      <c r="DH1218" s="5"/>
      <c r="DI1218" s="5"/>
      <c r="DJ1218" s="5"/>
      <c r="DK1218" s="5"/>
      <c r="DL1218" s="5"/>
      <c r="DM1218" s="5"/>
      <c r="DN1218" s="5"/>
      <c r="DO1218" s="5"/>
      <c r="DP1218" s="5"/>
      <c r="DQ1218" s="5"/>
      <c r="DR1218" s="5"/>
      <c r="DS1218" s="5"/>
      <c r="DT1218" s="5"/>
      <c r="DU1218" s="5"/>
      <c r="DV1218" s="5"/>
      <c r="DW1218" s="5"/>
      <c r="DX1218" s="5"/>
      <c r="DY1218" s="5"/>
      <c r="DZ1218" s="5"/>
      <c r="EA1218" s="5"/>
      <c r="EB1218" s="5"/>
      <c r="EC1218" s="5"/>
      <c r="ED1218" s="5"/>
      <c r="EE1218" s="5"/>
      <c r="EF1218" s="5"/>
      <c r="EG1218" s="5"/>
      <c r="EH1218" s="5"/>
      <c r="EI1218" s="5"/>
      <c r="EJ1218" s="5"/>
      <c r="EK1218" s="5"/>
      <c r="EL1218" s="5"/>
      <c r="EM1218" s="5"/>
      <c r="EN1218" s="5"/>
      <c r="EO1218" s="5"/>
      <c r="EP1218" s="5"/>
      <c r="EQ1218" s="5"/>
      <c r="ER1218" s="5"/>
      <c r="ES1218" s="5"/>
      <c r="ET1218" s="5"/>
      <c r="EU1218" s="5"/>
      <c r="EV1218" s="5"/>
      <c r="EW1218" s="5"/>
      <c r="EX1218" s="5"/>
      <c r="EY1218" s="5"/>
      <c r="EZ1218" s="5"/>
      <c r="FA1218" s="5"/>
      <c r="FB1218" s="5"/>
      <c r="FC1218" s="5"/>
      <c r="FD1218" s="5"/>
      <c r="FE1218" s="5"/>
      <c r="FF1218" s="5"/>
      <c r="FG1218" s="5"/>
      <c r="FH1218" s="5"/>
      <c r="FI1218" s="5"/>
      <c r="FJ1218" s="5"/>
      <c r="FK1218" s="5"/>
      <c r="FL1218" s="5"/>
      <c r="FM1218" s="5"/>
      <c r="FN1218" s="5"/>
      <c r="FO1218" s="5"/>
      <c r="FP1218" s="5"/>
      <c r="FQ1218" s="5"/>
      <c r="FR1218" s="5"/>
      <c r="FS1218" s="5"/>
      <c r="FT1218" s="5"/>
      <c r="FU1218" s="5"/>
      <c r="FV1218" s="5"/>
      <c r="FW1218" s="5"/>
      <c r="FX1218" s="5"/>
      <c r="FY1218" s="5"/>
      <c r="FZ1218" s="5"/>
      <c r="GA1218" s="5"/>
      <c r="GB1218" s="5"/>
      <c r="GC1218" s="5"/>
      <c r="GD1218" s="5"/>
      <c r="GE1218" s="5"/>
      <c r="GF1218" s="5"/>
      <c r="GG1218" s="5"/>
      <c r="GH1218" s="5"/>
      <c r="GI1218" s="5"/>
      <c r="GJ1218" s="5"/>
      <c r="GK1218" s="5"/>
      <c r="GL1218" s="5"/>
      <c r="GM1218" s="5"/>
      <c r="GN1218" s="5"/>
      <c r="GO1218" s="5"/>
      <c r="GP1218" s="5"/>
      <c r="GQ1218" s="5"/>
      <c r="GR1218" s="5"/>
      <c r="GS1218" s="5"/>
      <c r="GT1218" s="5"/>
      <c r="GU1218" s="5"/>
      <c r="GV1218" s="5"/>
      <c r="GW1218" s="5"/>
      <c r="GX1218" s="5"/>
      <c r="GY1218" s="5"/>
      <c r="GZ1218" s="5"/>
      <c r="HA1218" s="5"/>
      <c r="HB1218" s="5"/>
      <c r="HC1218" s="5"/>
      <c r="HD1218" s="5"/>
      <c r="HE1218" s="5"/>
      <c r="HF1218" s="5"/>
      <c r="HG1218" s="5"/>
      <c r="HH1218" s="5"/>
      <c r="HI1218" s="5"/>
      <c r="HJ1218" s="5"/>
      <c r="HK1218" s="5"/>
      <c r="HL1218" s="5"/>
      <c r="HM1218" s="5"/>
      <c r="HN1218" s="5"/>
      <c r="HO1218" s="5"/>
      <c r="HP1218" s="5"/>
      <c r="HQ1218" s="5"/>
      <c r="HR1218" s="5"/>
      <c r="HS1218" s="5"/>
      <c r="HT1218" s="5"/>
      <c r="HU1218" s="5"/>
      <c r="HV1218" s="5"/>
      <c r="HW1218" s="5"/>
      <c r="HX1218" s="5"/>
      <c r="HY1218" s="5"/>
      <c r="HZ1218" s="5"/>
      <c r="IA1218" s="5"/>
      <c r="IB1218" s="5"/>
      <c r="IC1218" s="5"/>
      <c r="ID1218" s="5"/>
      <c r="IE1218" s="5"/>
      <c r="IF1218" s="5"/>
      <c r="IG1218" s="5"/>
      <c r="IH1218" s="5"/>
      <c r="II1218" s="5"/>
      <c r="IJ1218" s="5"/>
      <c r="IK1218" s="5"/>
      <c r="IL1218" s="5"/>
      <c r="IM1218" s="5"/>
      <c r="IN1218" s="5"/>
      <c r="IO1218" s="5"/>
      <c r="IP1218" s="5"/>
      <c r="IQ1218" s="5"/>
      <c r="IR1218" s="5"/>
      <c r="IS1218" s="5"/>
      <c r="IT1218" s="5"/>
      <c r="IU1218" s="5"/>
      <c r="IV1218" s="5"/>
      <c r="IW1218" s="5"/>
      <c r="IX1218" s="5"/>
      <c r="IY1218" s="5"/>
      <c r="IZ1218" s="5"/>
      <c r="JA1218" s="5"/>
      <c r="JB1218" s="5"/>
      <c r="JC1218" s="5"/>
      <c r="JD1218" s="5"/>
      <c r="JE1218" s="5"/>
      <c r="JF1218" s="5"/>
      <c r="JG1218" s="5"/>
      <c r="JH1218" s="5"/>
      <c r="JI1218" s="5"/>
      <c r="JJ1218" s="5"/>
      <c r="JK1218" s="5"/>
      <c r="JL1218" s="5"/>
      <c r="JM1218" s="5"/>
      <c r="JN1218" s="5"/>
      <c r="JO1218" s="5"/>
      <c r="JP1218" s="5"/>
      <c r="JQ1218" s="5"/>
      <c r="JR1218" s="5"/>
      <c r="JS1218" s="5"/>
      <c r="JT1218" s="5"/>
      <c r="JU1218" s="5"/>
      <c r="JV1218" s="5"/>
      <c r="JW1218" s="5"/>
      <c r="JX1218" s="5"/>
      <c r="JY1218" s="5"/>
      <c r="JZ1218" s="5"/>
      <c r="KA1218" s="5"/>
      <c r="KB1218" s="5"/>
      <c r="KC1218" s="5"/>
      <c r="KD1218" s="5"/>
      <c r="KE1218" s="5"/>
      <c r="KF1218" s="5"/>
      <c r="KG1218" s="5"/>
      <c r="KH1218" s="5"/>
      <c r="KI1218" s="5"/>
      <c r="KJ1218" s="5"/>
      <c r="KK1218" s="5"/>
      <c r="KL1218" s="5"/>
      <c r="KM1218" s="5"/>
      <c r="KN1218" s="5"/>
      <c r="KO1218" s="5"/>
      <c r="KP1218" s="5"/>
      <c r="KQ1218" s="5"/>
      <c r="KR1218" s="5"/>
      <c r="KS1218" s="5"/>
      <c r="KT1218" s="5"/>
      <c r="KU1218" s="5"/>
      <c r="KV1218" s="5"/>
      <c r="KW1218" s="5"/>
      <c r="KX1218" s="5"/>
      <c r="KY1218" s="5"/>
      <c r="KZ1218" s="5"/>
      <c r="LA1218" s="5"/>
      <c r="LB1218" s="5"/>
      <c r="LC1218" s="5"/>
      <c r="LD1218" s="5"/>
      <c r="LE1218" s="5"/>
      <c r="LF1218" s="5"/>
      <c r="LG1218" s="5"/>
      <c r="LH1218" s="5"/>
      <c r="LI1218" s="5"/>
      <c r="LJ1218" s="5"/>
      <c r="LK1218" s="5"/>
      <c r="LL1218" s="5"/>
      <c r="LM1218" s="5"/>
      <c r="LN1218" s="5"/>
      <c r="LO1218" s="5"/>
      <c r="LP1218" s="5"/>
      <c r="LQ1218" s="5"/>
      <c r="LR1218" s="5"/>
      <c r="LS1218" s="5"/>
      <c r="LT1218" s="5"/>
      <c r="LU1218" s="5"/>
      <c r="LV1218" s="5"/>
      <c r="LW1218" s="5"/>
      <c r="LX1218" s="5"/>
      <c r="LY1218" s="5"/>
      <c r="LZ1218" s="5"/>
      <c r="MA1218" s="5"/>
      <c r="MB1218" s="5"/>
      <c r="MC1218" s="5"/>
      <c r="MD1218" s="5"/>
      <c r="ME1218" s="5"/>
      <c r="MF1218" s="5"/>
      <c r="MG1218" s="5"/>
      <c r="MH1218" s="5"/>
      <c r="MI1218" s="5"/>
      <c r="MJ1218" s="5"/>
      <c r="MK1218" s="5"/>
      <c r="ML1218" s="5"/>
      <c r="MM1218" s="5"/>
      <c r="MN1218" s="5"/>
      <c r="MO1218" s="5"/>
      <c r="MP1218" s="5"/>
      <c r="MQ1218" s="5"/>
      <c r="MR1218" s="5"/>
      <c r="MS1218" s="5"/>
      <c r="MT1218" s="5"/>
      <c r="MU1218" s="5"/>
      <c r="MV1218" s="5"/>
      <c r="MW1218" s="5"/>
      <c r="MX1218" s="5"/>
      <c r="MY1218" s="5"/>
      <c r="MZ1218" s="5"/>
      <c r="NA1218" s="5"/>
      <c r="NB1218" s="5"/>
      <c r="NC1218" s="5"/>
      <c r="ND1218" s="5"/>
      <c r="NE1218" s="5"/>
      <c r="NF1218" s="5"/>
      <c r="NG1218" s="5"/>
      <c r="NH1218" s="5"/>
      <c r="NI1218" s="5"/>
      <c r="NJ1218" s="5"/>
      <c r="NK1218" s="5"/>
      <c r="NL1218" s="5"/>
      <c r="NM1218" s="5"/>
      <c r="NN1218" s="5"/>
      <c r="NO1218" s="5"/>
      <c r="NP1218" s="5"/>
      <c r="NQ1218" s="5"/>
      <c r="NR1218" s="5"/>
      <c r="NS1218" s="5"/>
      <c r="NT1218" s="5"/>
      <c r="NU1218" s="5"/>
      <c r="NV1218" s="5"/>
      <c r="NW1218" s="5"/>
      <c r="NX1218" s="5"/>
      <c r="NY1218" s="5"/>
      <c r="NZ1218" s="5"/>
      <c r="OA1218" s="5"/>
      <c r="OB1218" s="5"/>
      <c r="OC1218" s="5"/>
      <c r="OD1218" s="5"/>
      <c r="OE1218" s="5"/>
      <c r="OF1218" s="5"/>
      <c r="OG1218" s="5"/>
      <c r="OH1218" s="5"/>
      <c r="OI1218" s="5"/>
      <c r="OJ1218" s="5"/>
      <c r="OK1218" s="5"/>
      <c r="OL1218" s="5"/>
      <c r="OM1218" s="5"/>
      <c r="ON1218" s="5"/>
      <c r="OO1218" s="5"/>
      <c r="OP1218" s="5"/>
      <c r="OQ1218" s="5"/>
      <c r="OR1218" s="5"/>
      <c r="OS1218" s="5"/>
      <c r="OT1218" s="5"/>
      <c r="OU1218" s="5"/>
      <c r="OV1218" s="5"/>
      <c r="OW1218" s="5"/>
      <c r="OX1218" s="5"/>
      <c r="OY1218" s="5"/>
      <c r="OZ1218" s="5"/>
      <c r="PA1218" s="5"/>
      <c r="PB1218" s="5"/>
      <c r="PC1218" s="5"/>
      <c r="PD1218" s="5"/>
      <c r="PE1218" s="5"/>
      <c r="PF1218" s="5"/>
      <c r="PG1218" s="5"/>
      <c r="PH1218" s="5"/>
      <c r="PI1218" s="5"/>
      <c r="PJ1218" s="5"/>
      <c r="PK1218" s="5"/>
      <c r="PL1218" s="5"/>
      <c r="PM1218" s="5"/>
      <c r="PN1218" s="5"/>
      <c r="PO1218" s="5"/>
      <c r="PP1218" s="5"/>
      <c r="PQ1218" s="5"/>
      <c r="PR1218" s="5"/>
      <c r="PS1218" s="5"/>
      <c r="PT1218" s="5"/>
      <c r="PU1218" s="5"/>
      <c r="PV1218" s="5"/>
      <c r="PW1218" s="5"/>
      <c r="PX1218" s="5"/>
      <c r="PY1218" s="5"/>
      <c r="PZ1218" s="5"/>
      <c r="QA1218" s="5"/>
      <c r="QB1218" s="5"/>
      <c r="QC1218" s="5"/>
      <c r="QD1218" s="5"/>
      <c r="QE1218" s="5"/>
      <c r="QF1218" s="5"/>
      <c r="QG1218" s="5"/>
      <c r="QH1218" s="5"/>
      <c r="QI1218" s="5"/>
      <c r="QJ1218" s="5"/>
      <c r="QK1218" s="5"/>
      <c r="QL1218" s="5"/>
      <c r="QM1218" s="5"/>
      <c r="QN1218" s="5"/>
      <c r="QO1218" s="5"/>
      <c r="QP1218" s="5"/>
      <c r="QQ1218" s="5"/>
      <c r="QR1218" s="5"/>
      <c r="QS1218" s="5"/>
      <c r="QT1218" s="5"/>
      <c r="QU1218" s="5"/>
      <c r="QV1218" s="5"/>
      <c r="QW1218" s="5"/>
      <c r="QX1218" s="5"/>
      <c r="QY1218" s="5"/>
      <c r="QZ1218" s="5"/>
      <c r="RA1218" s="5"/>
      <c r="RB1218" s="5"/>
      <c r="RC1218" s="5"/>
      <c r="RD1218" s="5"/>
      <c r="RE1218" s="5"/>
      <c r="RF1218" s="5"/>
      <c r="RG1218" s="5"/>
      <c r="RH1218" s="5"/>
      <c r="RI1218" s="5"/>
      <c r="RJ1218" s="5"/>
      <c r="RK1218" s="5"/>
      <c r="RL1218" s="5"/>
      <c r="RM1218" s="5"/>
      <c r="RN1218" s="5"/>
      <c r="RO1218" s="5"/>
      <c r="RP1218" s="5"/>
      <c r="RQ1218" s="5"/>
      <c r="RR1218" s="5"/>
      <c r="RS1218" s="5"/>
      <c r="RT1218" s="5"/>
      <c r="RU1218" s="5"/>
      <c r="RV1218" s="5"/>
      <c r="RW1218" s="5"/>
      <c r="RX1218" s="5"/>
      <c r="RY1218" s="5"/>
      <c r="RZ1218" s="5"/>
      <c r="SA1218" s="5"/>
      <c r="SB1218" s="5"/>
      <c r="SC1218" s="5"/>
      <c r="SD1218" s="5"/>
      <c r="SE1218" s="5"/>
      <c r="SF1218" s="5"/>
      <c r="SG1218" s="5"/>
      <c r="SH1218" s="5"/>
      <c r="SI1218" s="5"/>
      <c r="SJ1218" s="5"/>
      <c r="SK1218" s="5"/>
      <c r="SL1218" s="5"/>
      <c r="SM1218" s="5"/>
      <c r="SN1218" s="5"/>
      <c r="SO1218" s="5"/>
      <c r="SP1218" s="5"/>
      <c r="SQ1218" s="5"/>
      <c r="SR1218" s="5"/>
      <c r="SS1218" s="5"/>
      <c r="ST1218" s="5"/>
      <c r="SU1218" s="5"/>
      <c r="SV1218" s="5"/>
      <c r="SW1218" s="5"/>
      <c r="SX1218" s="5"/>
      <c r="SY1218" s="5"/>
      <c r="SZ1218" s="5"/>
      <c r="TA1218" s="5"/>
      <c r="TB1218" s="5"/>
      <c r="TC1218" s="5"/>
      <c r="TD1218" s="5"/>
      <c r="TE1218" s="5"/>
      <c r="TF1218" s="5"/>
      <c r="TG1218" s="5"/>
      <c r="TH1218" s="5"/>
      <c r="TI1218" s="5"/>
      <c r="TJ1218" s="5"/>
      <c r="TK1218" s="5"/>
      <c r="TL1218" s="5"/>
      <c r="TM1218" s="5"/>
      <c r="TN1218" s="5"/>
      <c r="TO1218" s="5"/>
      <c r="TP1218" s="5"/>
      <c r="TQ1218" s="5"/>
      <c r="TR1218" s="5"/>
      <c r="TS1218" s="5"/>
      <c r="TT1218" s="5"/>
      <c r="TU1218" s="5"/>
      <c r="TV1218" s="5"/>
      <c r="TW1218" s="5"/>
      <c r="TX1218" s="5"/>
      <c r="TY1218" s="5"/>
      <c r="TZ1218" s="5"/>
      <c r="UA1218" s="5"/>
      <c r="UB1218" s="5"/>
      <c r="UC1218" s="5"/>
      <c r="UD1218" s="5"/>
      <c r="UE1218" s="5"/>
      <c r="UF1218" s="5"/>
      <c r="UG1218" s="5"/>
      <c r="UH1218" s="5"/>
      <c r="UI1218" s="5"/>
      <c r="UJ1218" s="5"/>
      <c r="UK1218" s="5"/>
      <c r="UL1218" s="5"/>
      <c r="UM1218" s="5"/>
      <c r="UN1218" s="5"/>
      <c r="UO1218" s="5"/>
      <c r="UP1218" s="5"/>
      <c r="UQ1218" s="5"/>
      <c r="UR1218" s="5"/>
      <c r="US1218" s="5"/>
      <c r="UT1218" s="5"/>
      <c r="UU1218" s="5"/>
      <c r="UV1218" s="5"/>
      <c r="UW1218" s="5"/>
      <c r="UX1218" s="5"/>
      <c r="UY1218" s="5"/>
      <c r="UZ1218" s="5"/>
      <c r="VA1218" s="5"/>
      <c r="VB1218" s="5"/>
      <c r="VC1218" s="5"/>
      <c r="VD1218" s="5"/>
      <c r="VE1218" s="5"/>
      <c r="VF1218" s="5"/>
      <c r="VG1218" s="5"/>
      <c r="VH1218" s="5"/>
      <c r="VI1218" s="5"/>
      <c r="VJ1218" s="5"/>
      <c r="VK1218" s="5"/>
      <c r="VL1218" s="5"/>
      <c r="VM1218" s="5"/>
      <c r="VN1218" s="5"/>
      <c r="VO1218" s="5"/>
      <c r="VP1218" s="5"/>
      <c r="VQ1218" s="5"/>
      <c r="VR1218" s="5"/>
      <c r="VS1218" s="5"/>
      <c r="VT1218" s="5"/>
      <c r="VU1218" s="5"/>
      <c r="VV1218" s="5"/>
      <c r="VW1218" s="5"/>
      <c r="VX1218" s="5"/>
      <c r="VY1218" s="5"/>
      <c r="VZ1218" s="5"/>
      <c r="WA1218" s="5"/>
      <c r="WB1218" s="5"/>
      <c r="WC1218" s="5"/>
      <c r="WD1218" s="5"/>
      <c r="WE1218" s="5"/>
      <c r="WF1218" s="5"/>
      <c r="WG1218" s="5"/>
      <c r="WH1218" s="5"/>
      <c r="WI1218" s="5"/>
      <c r="WJ1218" s="5"/>
      <c r="WK1218" s="5"/>
      <c r="WL1218" s="5"/>
      <c r="WM1218" s="5"/>
      <c r="WN1218" s="5"/>
      <c r="WO1218" s="5"/>
      <c r="WP1218" s="5"/>
      <c r="WQ1218" s="5"/>
      <c r="WR1218" s="5"/>
      <c r="WS1218" s="5"/>
      <c r="WT1218" s="5"/>
      <c r="WU1218" s="5"/>
      <c r="WV1218" s="5"/>
      <c r="WW1218" s="5"/>
      <c r="WX1218" s="5"/>
      <c r="WY1218" s="5"/>
      <c r="WZ1218" s="5"/>
      <c r="XA1218" s="5"/>
      <c r="XB1218" s="5"/>
      <c r="XC1218" s="5"/>
      <c r="XD1218" s="5"/>
      <c r="XE1218" s="5"/>
      <c r="XF1218" s="5"/>
      <c r="XG1218" s="5"/>
      <c r="XH1218" s="5"/>
      <c r="XI1218" s="5"/>
      <c r="XJ1218" s="5"/>
      <c r="XK1218" s="5"/>
      <c r="XL1218" s="5"/>
      <c r="XM1218" s="5"/>
      <c r="XN1218" s="5"/>
      <c r="XO1218" s="5"/>
      <c r="XP1218" s="5"/>
      <c r="XQ1218" s="5"/>
      <c r="XR1218" s="5"/>
      <c r="XS1218" s="5"/>
      <c r="XT1218" s="5"/>
      <c r="XU1218" s="5"/>
      <c r="XV1218" s="5"/>
      <c r="XW1218" s="5"/>
      <c r="XX1218" s="5"/>
      <c r="XY1218" s="5"/>
      <c r="XZ1218" s="5"/>
      <c r="YA1218" s="5"/>
      <c r="YB1218" s="5"/>
      <c r="YC1218" s="5"/>
      <c r="YD1218" s="5"/>
      <c r="YE1218" s="5"/>
      <c r="YF1218" s="5"/>
      <c r="YG1218" s="5"/>
      <c r="YH1218" s="5"/>
      <c r="YI1218" s="5"/>
      <c r="YJ1218" s="5"/>
      <c r="YK1218" s="5"/>
      <c r="YL1218" s="5"/>
      <c r="YM1218" s="5"/>
      <c r="YN1218" s="5"/>
      <c r="YO1218" s="5"/>
      <c r="YP1218" s="5"/>
      <c r="YQ1218" s="5"/>
      <c r="YR1218" s="5"/>
      <c r="YS1218" s="5"/>
      <c r="YT1218" s="5"/>
      <c r="YU1218" s="5"/>
      <c r="YV1218" s="5"/>
      <c r="YW1218" s="5"/>
      <c r="YX1218" s="5"/>
      <c r="YY1218" s="5"/>
      <c r="YZ1218" s="5"/>
      <c r="ZA1218" s="5"/>
      <c r="ZB1218" s="5"/>
      <c r="ZC1218" s="5"/>
      <c r="ZD1218" s="5"/>
      <c r="ZE1218" s="5"/>
      <c r="ZF1218" s="5"/>
      <c r="ZG1218" s="5"/>
      <c r="ZH1218" s="5"/>
      <c r="ZI1218" s="5"/>
      <c r="ZJ1218" s="5"/>
      <c r="ZK1218" s="5"/>
      <c r="ZL1218" s="5"/>
      <c r="ZM1218" s="5"/>
      <c r="ZN1218" s="5"/>
      <c r="ZO1218" s="5"/>
      <c r="ZP1218" s="5"/>
      <c r="ZQ1218" s="5"/>
      <c r="ZR1218" s="5"/>
      <c r="ZS1218" s="5"/>
      <c r="ZT1218" s="5"/>
      <c r="ZU1218" s="5"/>
      <c r="ZV1218" s="5"/>
      <c r="ZW1218" s="5"/>
      <c r="ZX1218" s="5"/>
      <c r="ZY1218" s="5"/>
      <c r="ZZ1218" s="5"/>
      <c r="AAA1218" s="5"/>
      <c r="AAB1218" s="5"/>
      <c r="AAC1218" s="5"/>
      <c r="AAD1218" s="5"/>
      <c r="AAE1218" s="5"/>
      <c r="AAF1218" s="5"/>
      <c r="AAG1218" s="5"/>
      <c r="AAH1218" s="5"/>
      <c r="AAI1218" s="5"/>
      <c r="AAJ1218" s="5"/>
      <c r="AAK1218" s="5"/>
      <c r="AAL1218" s="5"/>
      <c r="AAM1218" s="5"/>
      <c r="AAN1218" s="5"/>
      <c r="AAO1218" s="5"/>
      <c r="AAP1218" s="5"/>
      <c r="AAQ1218" s="5"/>
      <c r="AAR1218" s="5"/>
      <c r="AAS1218" s="5"/>
      <c r="AAT1218" s="5"/>
      <c r="AAU1218" s="5"/>
      <c r="AAV1218" s="5"/>
      <c r="AAW1218" s="5"/>
      <c r="AAX1218" s="5"/>
      <c r="AAY1218" s="5"/>
      <c r="AAZ1218" s="5"/>
      <c r="ABA1218" s="5"/>
      <c r="ABB1218" s="5"/>
      <c r="ABC1218" s="5"/>
      <c r="ABD1218" s="5"/>
      <c r="ABE1218" s="5"/>
      <c r="ABF1218" s="5"/>
      <c r="ABG1218" s="5"/>
      <c r="ABH1218" s="5"/>
      <c r="ABI1218" s="5"/>
      <c r="ABJ1218" s="5"/>
      <c r="ABK1218" s="5"/>
      <c r="ABL1218" s="5"/>
      <c r="ABM1218" s="5"/>
      <c r="ABN1218" s="5"/>
      <c r="ABO1218" s="5"/>
      <c r="ABP1218" s="5"/>
      <c r="ABQ1218" s="5"/>
      <c r="ABR1218" s="5"/>
      <c r="ABS1218" s="5"/>
      <c r="ABT1218" s="5"/>
      <c r="ABU1218" s="5"/>
      <c r="ABV1218" s="5"/>
      <c r="ABW1218" s="5"/>
      <c r="ABX1218" s="5"/>
    </row>
    <row r="1219" spans="1:752" s="66" customFormat="1" ht="12" customHeight="1" x14ac:dyDescent="0.3">
      <c r="A1219" s="28">
        <v>1</v>
      </c>
      <c r="B1219" s="68" t="s">
        <v>41</v>
      </c>
      <c r="C1219" s="68" t="s">
        <v>147</v>
      </c>
      <c r="D1219" s="3" t="s">
        <v>41</v>
      </c>
      <c r="E1219" s="31">
        <v>45621</v>
      </c>
      <c r="F1219" s="31">
        <v>45621</v>
      </c>
      <c r="G1219" s="17" t="s">
        <v>13968</v>
      </c>
      <c r="H1219" s="106" t="s">
        <v>42</v>
      </c>
      <c r="I1219" s="3">
        <v>14</v>
      </c>
      <c r="J1219" s="3" t="s">
        <v>43</v>
      </c>
      <c r="K1219" s="12"/>
      <c r="L1219" s="19" t="s">
        <v>2936</v>
      </c>
      <c r="M1219" s="19" t="s">
        <v>4354</v>
      </c>
      <c r="N1219" s="3" t="s">
        <v>2941</v>
      </c>
      <c r="O1219" s="3" t="s">
        <v>4209</v>
      </c>
      <c r="P1219" s="17">
        <v>45601</v>
      </c>
      <c r="Q1219" s="18">
        <v>876000</v>
      </c>
      <c r="R1219" s="18"/>
      <c r="S1219" s="18">
        <v>876000</v>
      </c>
      <c r="T1219" s="3" t="s">
        <v>51</v>
      </c>
      <c r="U1219" s="3">
        <v>4365</v>
      </c>
      <c r="V1219" s="17">
        <v>45638</v>
      </c>
      <c r="W1219" s="17">
        <v>45640</v>
      </c>
      <c r="X1219" s="18">
        <v>876000</v>
      </c>
      <c r="Y1219" s="18"/>
      <c r="Z1219" s="18">
        <v>876000</v>
      </c>
      <c r="AA1219" s="3" t="s">
        <v>47</v>
      </c>
      <c r="AB1219" s="3"/>
      <c r="AC1219" s="3"/>
      <c r="AD1219" s="3"/>
      <c r="AE1219" s="3"/>
      <c r="AF1219" s="3"/>
      <c r="AG1219" s="3" t="s">
        <v>127</v>
      </c>
      <c r="AH1219" s="18">
        <v>876000</v>
      </c>
      <c r="AI1219" s="3" t="s">
        <v>128</v>
      </c>
      <c r="AJ1219" s="11"/>
      <c r="AK1219" s="11"/>
      <c r="AL1219" s="12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4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/>
      <c r="GJ1219" s="4"/>
      <c r="GK1219" s="4"/>
      <c r="GL1219" s="4"/>
      <c r="GM1219" s="4"/>
      <c r="GN1219" s="4"/>
      <c r="GO1219" s="4"/>
      <c r="GP1219" s="4"/>
      <c r="GQ1219" s="4"/>
      <c r="GR1219" s="4"/>
      <c r="GS1219" s="4"/>
      <c r="GT1219" s="4"/>
      <c r="GU1219" s="4"/>
      <c r="GV1219" s="4"/>
      <c r="GW1219" s="4"/>
      <c r="GX1219" s="4"/>
      <c r="GY1219" s="4"/>
      <c r="GZ1219" s="4"/>
      <c r="HA1219" s="4"/>
      <c r="HB1219" s="4"/>
      <c r="HC1219" s="4"/>
      <c r="HD1219" s="4"/>
      <c r="HE1219" s="4"/>
      <c r="HF1219" s="4"/>
      <c r="HG1219" s="4"/>
      <c r="HH1219" s="4"/>
      <c r="HI1219" s="4"/>
      <c r="HJ1219" s="4"/>
      <c r="HK1219" s="4"/>
      <c r="HL1219" s="4"/>
      <c r="HM1219" s="4"/>
      <c r="HN1219" s="4"/>
      <c r="HO1219" s="4"/>
      <c r="HP1219" s="4"/>
      <c r="HQ1219" s="4"/>
      <c r="HR1219" s="4"/>
      <c r="HS1219" s="4"/>
      <c r="HT1219" s="4"/>
      <c r="HU1219" s="4"/>
      <c r="HV1219" s="4"/>
      <c r="HW1219" s="4"/>
      <c r="HX1219" s="4"/>
      <c r="HY1219" s="4"/>
      <c r="HZ1219" s="4"/>
      <c r="IA1219" s="4"/>
      <c r="IB1219" s="4"/>
      <c r="IC1219" s="4"/>
      <c r="ID1219" s="4"/>
      <c r="IE1219" s="4"/>
      <c r="IF1219" s="4"/>
      <c r="IG1219" s="4"/>
      <c r="IH1219" s="4"/>
      <c r="II1219" s="4"/>
      <c r="IJ1219" s="4"/>
      <c r="IK1219" s="4"/>
      <c r="IL1219" s="4"/>
      <c r="IM1219" s="4"/>
      <c r="IN1219" s="4"/>
      <c r="IO1219" s="4"/>
      <c r="IP1219" s="4"/>
      <c r="IQ1219" s="4"/>
      <c r="IR1219" s="4"/>
      <c r="IS1219" s="4"/>
      <c r="IT1219" s="4"/>
      <c r="IU1219" s="4"/>
      <c r="IV1219" s="4"/>
      <c r="IW1219" s="4"/>
      <c r="IX1219" s="4"/>
      <c r="IY1219" s="4"/>
      <c r="IZ1219" s="4"/>
      <c r="JA1219" s="4"/>
      <c r="JB1219" s="4"/>
      <c r="JC1219" s="4"/>
      <c r="JD1219" s="4"/>
      <c r="JE1219" s="4"/>
      <c r="JF1219" s="4"/>
      <c r="JG1219" s="4"/>
      <c r="JH1219" s="4"/>
      <c r="JI1219" s="4"/>
      <c r="JJ1219" s="4"/>
      <c r="JK1219" s="4"/>
      <c r="JL1219" s="4"/>
      <c r="JM1219" s="4"/>
      <c r="JN1219" s="4"/>
      <c r="JO1219" s="4"/>
      <c r="JP1219" s="4"/>
      <c r="JQ1219" s="4"/>
      <c r="JR1219" s="4"/>
      <c r="JS1219" s="4"/>
      <c r="JT1219" s="4"/>
      <c r="JU1219" s="4"/>
      <c r="JV1219" s="4"/>
      <c r="JW1219" s="4"/>
      <c r="JX1219" s="4"/>
      <c r="JY1219" s="4"/>
      <c r="JZ1219" s="4"/>
      <c r="KA1219" s="4"/>
      <c r="KB1219" s="4"/>
      <c r="KC1219" s="4"/>
      <c r="KD1219" s="4"/>
      <c r="KE1219" s="4"/>
      <c r="KF1219" s="4"/>
      <c r="KG1219" s="4"/>
      <c r="KH1219" s="4"/>
      <c r="KI1219" s="4"/>
      <c r="KJ1219" s="4"/>
      <c r="KK1219" s="4"/>
      <c r="KL1219" s="4"/>
      <c r="KM1219" s="4"/>
      <c r="KN1219" s="4"/>
      <c r="KO1219" s="4"/>
      <c r="KP1219" s="4"/>
      <c r="KQ1219" s="4"/>
      <c r="KR1219" s="4"/>
      <c r="KS1219" s="4"/>
      <c r="KT1219" s="4"/>
      <c r="KU1219" s="4"/>
      <c r="KV1219" s="4"/>
      <c r="KW1219" s="4"/>
      <c r="KX1219" s="4"/>
      <c r="KY1219" s="4"/>
      <c r="KZ1219" s="4"/>
      <c r="LA1219" s="4"/>
      <c r="LB1219" s="4"/>
      <c r="LC1219" s="4"/>
      <c r="LD1219" s="4"/>
      <c r="LE1219" s="4"/>
      <c r="LF1219" s="4"/>
      <c r="LG1219" s="4"/>
      <c r="LH1219" s="4"/>
      <c r="LI1219" s="4"/>
      <c r="LJ1219" s="4"/>
      <c r="LK1219" s="4"/>
      <c r="LL1219" s="4"/>
      <c r="LM1219" s="4"/>
      <c r="LN1219" s="4"/>
      <c r="LO1219" s="4"/>
      <c r="LP1219" s="4"/>
      <c r="LQ1219" s="4"/>
      <c r="LR1219" s="4"/>
      <c r="LS1219" s="4"/>
      <c r="LT1219" s="4"/>
      <c r="LU1219" s="4"/>
      <c r="LV1219" s="4"/>
      <c r="LW1219" s="4"/>
      <c r="LX1219" s="4"/>
      <c r="LY1219" s="4"/>
      <c r="LZ1219" s="4"/>
      <c r="MA1219" s="4"/>
      <c r="MB1219" s="4"/>
      <c r="MC1219" s="4"/>
      <c r="MD1219" s="4"/>
      <c r="ME1219" s="4"/>
      <c r="MF1219" s="4"/>
      <c r="MG1219" s="4"/>
      <c r="MH1219" s="4"/>
      <c r="MI1219" s="4"/>
      <c r="MJ1219" s="4"/>
      <c r="MK1219" s="4"/>
      <c r="ML1219" s="4"/>
      <c r="MM1219" s="4"/>
      <c r="MN1219" s="4"/>
      <c r="MO1219" s="4"/>
      <c r="MP1219" s="4"/>
      <c r="MQ1219" s="4"/>
      <c r="MR1219" s="4"/>
      <c r="MS1219" s="4"/>
      <c r="MT1219" s="4"/>
      <c r="MU1219" s="4"/>
      <c r="MV1219" s="4"/>
      <c r="MW1219" s="4"/>
      <c r="MX1219" s="4"/>
      <c r="MY1219" s="4"/>
      <c r="MZ1219" s="4"/>
      <c r="NA1219" s="4"/>
      <c r="NB1219" s="4"/>
      <c r="NC1219" s="4"/>
      <c r="ND1219" s="4"/>
      <c r="NE1219" s="4"/>
      <c r="NF1219" s="4"/>
      <c r="NG1219" s="4"/>
      <c r="NH1219" s="4"/>
      <c r="NI1219" s="4"/>
      <c r="NJ1219" s="4"/>
      <c r="NK1219" s="4"/>
      <c r="NL1219" s="4"/>
      <c r="NM1219" s="4"/>
      <c r="NN1219" s="4"/>
      <c r="NO1219" s="4"/>
      <c r="NP1219" s="4"/>
      <c r="NQ1219" s="4"/>
      <c r="NR1219" s="4"/>
      <c r="NS1219" s="4"/>
      <c r="NT1219" s="4"/>
      <c r="NU1219" s="4"/>
      <c r="NV1219" s="4"/>
      <c r="NW1219" s="4"/>
      <c r="NX1219" s="4"/>
      <c r="NY1219" s="4"/>
      <c r="NZ1219" s="4"/>
      <c r="OA1219" s="4"/>
      <c r="OB1219" s="4"/>
      <c r="OC1219" s="4"/>
      <c r="OD1219" s="4"/>
      <c r="OE1219" s="4"/>
      <c r="OF1219" s="4"/>
      <c r="OG1219" s="4"/>
      <c r="OH1219" s="4"/>
      <c r="OI1219" s="4"/>
      <c r="OJ1219" s="4"/>
      <c r="OK1219" s="4"/>
      <c r="OL1219" s="4"/>
      <c r="OM1219" s="4"/>
      <c r="ON1219" s="4"/>
      <c r="OO1219" s="4"/>
      <c r="OP1219" s="4"/>
      <c r="OQ1219" s="4"/>
      <c r="OR1219" s="4"/>
      <c r="OS1219" s="4"/>
      <c r="OT1219" s="4"/>
      <c r="OU1219" s="4"/>
      <c r="OV1219" s="4"/>
      <c r="OW1219" s="4"/>
      <c r="OX1219" s="4"/>
      <c r="OY1219" s="4"/>
      <c r="OZ1219" s="4"/>
      <c r="PA1219" s="4"/>
      <c r="PB1219" s="4"/>
      <c r="PC1219" s="4"/>
      <c r="PD1219" s="4"/>
      <c r="PE1219" s="4"/>
      <c r="PF1219" s="4"/>
      <c r="PG1219" s="4"/>
      <c r="PH1219" s="4"/>
      <c r="PI1219" s="4"/>
      <c r="PJ1219" s="4"/>
      <c r="PK1219" s="4"/>
      <c r="PL1219" s="4"/>
      <c r="PM1219" s="4"/>
      <c r="PN1219" s="4"/>
      <c r="PO1219" s="4"/>
      <c r="PP1219" s="4"/>
      <c r="PQ1219" s="4"/>
      <c r="PR1219" s="4"/>
      <c r="PS1219" s="4"/>
      <c r="PT1219" s="4"/>
      <c r="PU1219" s="4"/>
      <c r="PV1219" s="4"/>
      <c r="PW1219" s="4"/>
      <c r="PX1219" s="4"/>
      <c r="PY1219" s="4"/>
      <c r="PZ1219" s="4"/>
      <c r="QA1219" s="4"/>
      <c r="QB1219" s="4"/>
      <c r="QC1219" s="4"/>
      <c r="QD1219" s="4"/>
      <c r="QE1219" s="4"/>
      <c r="QF1219" s="4"/>
      <c r="QG1219" s="4"/>
      <c r="QH1219" s="4"/>
      <c r="QI1219" s="4"/>
      <c r="QJ1219" s="4"/>
      <c r="QK1219" s="4"/>
      <c r="QL1219" s="4"/>
      <c r="QM1219" s="4"/>
      <c r="QN1219" s="4"/>
      <c r="QO1219" s="4"/>
      <c r="QP1219" s="4"/>
      <c r="QQ1219" s="4"/>
      <c r="QR1219" s="4"/>
      <c r="QS1219" s="4"/>
      <c r="QT1219" s="4"/>
      <c r="QU1219" s="4"/>
      <c r="QV1219" s="4"/>
      <c r="QW1219" s="4"/>
      <c r="QX1219" s="4"/>
      <c r="QY1219" s="4"/>
      <c r="QZ1219" s="4"/>
      <c r="RA1219" s="4"/>
      <c r="RB1219" s="4"/>
      <c r="RC1219" s="4"/>
      <c r="RD1219" s="4"/>
      <c r="RE1219" s="4"/>
      <c r="RF1219" s="4"/>
      <c r="RG1219" s="4"/>
      <c r="RH1219" s="4"/>
      <c r="RI1219" s="4"/>
      <c r="RJ1219" s="4"/>
      <c r="RK1219" s="4"/>
      <c r="RL1219" s="4"/>
      <c r="RM1219" s="4"/>
      <c r="RN1219" s="4"/>
      <c r="RO1219" s="4"/>
      <c r="RP1219" s="4"/>
      <c r="RQ1219" s="4"/>
      <c r="RR1219" s="4"/>
      <c r="RS1219" s="4"/>
      <c r="RT1219" s="4"/>
      <c r="RU1219" s="4"/>
      <c r="RV1219" s="4"/>
      <c r="RW1219" s="4"/>
      <c r="RX1219" s="4"/>
      <c r="RY1219" s="4"/>
      <c r="RZ1219" s="4"/>
      <c r="SA1219" s="4"/>
      <c r="SB1219" s="4"/>
      <c r="SC1219" s="4"/>
      <c r="SD1219" s="4"/>
      <c r="SE1219" s="4"/>
      <c r="SF1219" s="4"/>
      <c r="SG1219" s="4"/>
      <c r="SH1219" s="4"/>
      <c r="SI1219" s="4"/>
      <c r="SJ1219" s="4"/>
      <c r="SK1219" s="4"/>
      <c r="SL1219" s="4"/>
      <c r="SM1219" s="4"/>
      <c r="SN1219" s="4"/>
      <c r="SO1219" s="4"/>
      <c r="SP1219" s="4"/>
      <c r="SQ1219" s="4"/>
      <c r="SR1219" s="4"/>
      <c r="SS1219" s="4"/>
      <c r="ST1219" s="4"/>
      <c r="SU1219" s="4"/>
      <c r="SV1219" s="4"/>
      <c r="SW1219" s="4"/>
      <c r="SX1219" s="4"/>
      <c r="SY1219" s="4"/>
      <c r="SZ1219" s="4"/>
      <c r="TA1219" s="4"/>
      <c r="TB1219" s="4"/>
      <c r="TC1219" s="4"/>
      <c r="TD1219" s="4"/>
      <c r="TE1219" s="4"/>
      <c r="TF1219" s="4"/>
      <c r="TG1219" s="4"/>
      <c r="TH1219" s="4"/>
      <c r="TI1219" s="4"/>
      <c r="TJ1219" s="4"/>
      <c r="TK1219" s="4"/>
      <c r="TL1219" s="4"/>
      <c r="TM1219" s="4"/>
      <c r="TN1219" s="4"/>
      <c r="TO1219" s="4"/>
      <c r="TP1219" s="4"/>
      <c r="TQ1219" s="4"/>
      <c r="TR1219" s="4"/>
      <c r="TS1219" s="4"/>
      <c r="TT1219" s="4"/>
      <c r="TU1219" s="4"/>
      <c r="TV1219" s="4"/>
      <c r="TW1219" s="4"/>
      <c r="TX1219" s="4"/>
      <c r="TY1219" s="4"/>
      <c r="TZ1219" s="4"/>
      <c r="UA1219" s="4"/>
      <c r="UB1219" s="4"/>
      <c r="UC1219" s="4"/>
      <c r="UD1219" s="4"/>
      <c r="UE1219" s="4"/>
      <c r="UF1219" s="4"/>
      <c r="UG1219" s="4"/>
      <c r="UH1219" s="4"/>
      <c r="UI1219" s="4"/>
      <c r="UJ1219" s="4"/>
      <c r="UK1219" s="4"/>
      <c r="UL1219" s="4"/>
      <c r="UM1219" s="4"/>
      <c r="UN1219" s="4"/>
      <c r="UO1219" s="4"/>
      <c r="UP1219" s="4"/>
      <c r="UQ1219" s="4"/>
      <c r="UR1219" s="4"/>
      <c r="US1219" s="4"/>
      <c r="UT1219" s="4"/>
      <c r="UU1219" s="4"/>
      <c r="UV1219" s="4"/>
      <c r="UW1219" s="4"/>
      <c r="UX1219" s="4"/>
      <c r="UY1219" s="4"/>
      <c r="UZ1219" s="4"/>
      <c r="VA1219" s="4"/>
      <c r="VB1219" s="4"/>
      <c r="VC1219" s="4"/>
      <c r="VD1219" s="4"/>
      <c r="VE1219" s="4"/>
      <c r="VF1219" s="4"/>
      <c r="VG1219" s="4"/>
      <c r="VH1219" s="4"/>
      <c r="VI1219" s="4"/>
      <c r="VJ1219" s="4"/>
      <c r="VK1219" s="4"/>
      <c r="VL1219" s="4"/>
      <c r="VM1219" s="4"/>
      <c r="VN1219" s="4"/>
      <c r="VO1219" s="4"/>
      <c r="VP1219" s="4"/>
      <c r="VQ1219" s="4"/>
      <c r="VR1219" s="4"/>
      <c r="VS1219" s="4"/>
      <c r="VT1219" s="4"/>
      <c r="VU1219" s="4"/>
      <c r="VV1219" s="4"/>
      <c r="VW1219" s="4"/>
      <c r="VX1219" s="4"/>
      <c r="VY1219" s="4"/>
      <c r="VZ1219" s="4"/>
      <c r="WA1219" s="4"/>
      <c r="WB1219" s="4"/>
      <c r="WC1219" s="4"/>
      <c r="WD1219" s="4"/>
      <c r="WE1219" s="4"/>
      <c r="WF1219" s="4"/>
      <c r="WG1219" s="4"/>
      <c r="WH1219" s="4"/>
      <c r="WI1219" s="4"/>
      <c r="WJ1219" s="4"/>
      <c r="WK1219" s="4"/>
      <c r="WL1219" s="4"/>
      <c r="WM1219" s="4"/>
      <c r="WN1219" s="4"/>
      <c r="WO1219" s="4"/>
      <c r="WP1219" s="4"/>
      <c r="WQ1219" s="4"/>
      <c r="WR1219" s="4"/>
      <c r="WS1219" s="4"/>
      <c r="WT1219" s="4"/>
      <c r="WU1219" s="4"/>
      <c r="WV1219" s="4"/>
      <c r="WW1219" s="4"/>
      <c r="WX1219" s="4"/>
      <c r="WY1219" s="4"/>
      <c r="WZ1219" s="4"/>
      <c r="XA1219" s="4"/>
      <c r="XB1219" s="4"/>
      <c r="XC1219" s="4"/>
      <c r="XD1219" s="4"/>
      <c r="XE1219" s="4"/>
      <c r="XF1219" s="4"/>
      <c r="XG1219" s="4"/>
      <c r="XH1219" s="4"/>
      <c r="XI1219" s="4"/>
      <c r="XJ1219" s="4"/>
      <c r="XK1219" s="4"/>
      <c r="XL1219" s="4"/>
      <c r="XM1219" s="4"/>
      <c r="XN1219" s="4"/>
      <c r="XO1219" s="4"/>
      <c r="XP1219" s="4"/>
      <c r="XQ1219" s="4"/>
      <c r="XR1219" s="4"/>
      <c r="XS1219" s="4"/>
      <c r="XT1219" s="4"/>
      <c r="XU1219" s="4"/>
      <c r="XV1219" s="4"/>
      <c r="XW1219" s="4"/>
      <c r="XX1219" s="4"/>
      <c r="XY1219" s="4"/>
      <c r="XZ1219" s="4"/>
      <c r="YA1219" s="4"/>
      <c r="YB1219" s="4"/>
      <c r="YC1219" s="4"/>
      <c r="YD1219" s="4"/>
      <c r="YE1219" s="4"/>
      <c r="YF1219" s="4"/>
      <c r="YG1219" s="4"/>
      <c r="YH1219" s="4"/>
      <c r="YI1219" s="4"/>
      <c r="YJ1219" s="4"/>
      <c r="YK1219" s="4"/>
      <c r="YL1219" s="4"/>
      <c r="YM1219" s="4"/>
      <c r="YN1219" s="4"/>
      <c r="YO1219" s="4"/>
      <c r="YP1219" s="4"/>
      <c r="YQ1219" s="4"/>
      <c r="YR1219" s="4"/>
      <c r="YS1219" s="4"/>
      <c r="YT1219" s="4"/>
      <c r="YU1219" s="4"/>
      <c r="YV1219" s="4"/>
      <c r="YW1219" s="4"/>
      <c r="YX1219" s="4"/>
      <c r="YY1219" s="4"/>
      <c r="YZ1219" s="4"/>
      <c r="ZA1219" s="4"/>
      <c r="ZB1219" s="4"/>
      <c r="ZC1219" s="4"/>
      <c r="ZD1219" s="4"/>
      <c r="ZE1219" s="4"/>
      <c r="ZF1219" s="4"/>
      <c r="ZG1219" s="4"/>
      <c r="ZH1219" s="4"/>
      <c r="ZI1219" s="4"/>
      <c r="ZJ1219" s="4"/>
      <c r="ZK1219" s="4"/>
      <c r="ZL1219" s="4"/>
      <c r="ZM1219" s="4"/>
      <c r="ZN1219" s="4"/>
      <c r="ZO1219" s="4"/>
      <c r="ZP1219" s="4"/>
      <c r="ZQ1219" s="4"/>
      <c r="ZR1219" s="4"/>
      <c r="ZS1219" s="4"/>
      <c r="ZT1219" s="4"/>
      <c r="ZU1219" s="4"/>
      <c r="ZV1219" s="4"/>
      <c r="ZW1219" s="4"/>
      <c r="ZX1219" s="4"/>
      <c r="ZY1219" s="4"/>
      <c r="ZZ1219" s="4"/>
      <c r="AAA1219" s="4"/>
      <c r="AAB1219" s="4"/>
      <c r="AAC1219" s="4"/>
      <c r="AAD1219" s="4"/>
      <c r="AAE1219" s="4"/>
      <c r="AAF1219" s="4"/>
      <c r="AAG1219" s="4"/>
      <c r="AAH1219" s="4"/>
      <c r="AAI1219" s="4"/>
      <c r="AAJ1219" s="4"/>
      <c r="AAK1219" s="4"/>
      <c r="AAL1219" s="4"/>
      <c r="AAM1219" s="4"/>
      <c r="AAN1219" s="4"/>
      <c r="AAO1219" s="4"/>
      <c r="AAP1219" s="4"/>
      <c r="AAQ1219" s="4"/>
      <c r="AAR1219" s="4"/>
      <c r="AAS1219" s="4"/>
      <c r="AAT1219" s="4"/>
      <c r="AAU1219" s="4"/>
      <c r="AAV1219" s="4"/>
      <c r="AAW1219" s="4"/>
      <c r="AAX1219" s="4"/>
      <c r="AAY1219" s="4"/>
      <c r="AAZ1219" s="4"/>
      <c r="ABA1219" s="4"/>
      <c r="ABB1219" s="4"/>
      <c r="ABC1219" s="4"/>
      <c r="ABD1219" s="4"/>
      <c r="ABE1219" s="4"/>
      <c r="ABF1219" s="4"/>
      <c r="ABG1219" s="4"/>
      <c r="ABH1219" s="4"/>
      <c r="ABI1219" s="4"/>
      <c r="ABJ1219" s="4"/>
      <c r="ABK1219" s="4"/>
      <c r="ABL1219" s="4"/>
      <c r="ABM1219" s="4"/>
      <c r="ABN1219" s="4"/>
      <c r="ABO1219" s="4"/>
      <c r="ABP1219" s="4"/>
      <c r="ABQ1219" s="4"/>
      <c r="ABR1219" s="4"/>
      <c r="ABS1219" s="4"/>
      <c r="ABT1219" s="4"/>
      <c r="ABU1219" s="4"/>
      <c r="ABV1219" s="4"/>
      <c r="ABW1219" s="4"/>
      <c r="ABX1219" s="4"/>
    </row>
    <row r="1220" spans="1:752" s="66" customFormat="1" ht="11.25" customHeight="1" x14ac:dyDescent="0.3">
      <c r="A1220" s="65">
        <v>1</v>
      </c>
      <c r="B1220" s="68" t="s">
        <v>41</v>
      </c>
      <c r="C1220" s="68" t="s">
        <v>147</v>
      </c>
      <c r="D1220" s="3" t="s">
        <v>41</v>
      </c>
      <c r="E1220" s="31">
        <v>45621</v>
      </c>
      <c r="F1220" s="31">
        <v>45621</v>
      </c>
      <c r="G1220" s="17" t="s">
        <v>13968</v>
      </c>
      <c r="H1220" s="106" t="s">
        <v>42</v>
      </c>
      <c r="I1220" s="3">
        <v>14</v>
      </c>
      <c r="J1220" s="3" t="s">
        <v>43</v>
      </c>
      <c r="K1220" s="12"/>
      <c r="L1220" s="19" t="s">
        <v>2936</v>
      </c>
      <c r="M1220" s="19" t="s">
        <v>2937</v>
      </c>
      <c r="N1220" s="3" t="s">
        <v>2941</v>
      </c>
      <c r="O1220" s="3" t="s">
        <v>4209</v>
      </c>
      <c r="P1220" s="17">
        <v>45601</v>
      </c>
      <c r="Q1220" s="18">
        <v>600000</v>
      </c>
      <c r="R1220" s="18"/>
      <c r="S1220" s="18">
        <v>600000</v>
      </c>
      <c r="T1220" s="3" t="s">
        <v>51</v>
      </c>
      <c r="U1220" s="3">
        <v>4366</v>
      </c>
      <c r="V1220" s="17">
        <v>45638</v>
      </c>
      <c r="W1220" s="17">
        <v>45640</v>
      </c>
      <c r="X1220" s="18">
        <v>600000</v>
      </c>
      <c r="Y1220" s="18"/>
      <c r="Z1220" s="18">
        <v>600000</v>
      </c>
      <c r="AA1220" s="3" t="s">
        <v>47</v>
      </c>
      <c r="AB1220" s="3"/>
      <c r="AC1220" s="3"/>
      <c r="AD1220" s="3"/>
      <c r="AE1220" s="3"/>
      <c r="AF1220" s="3"/>
      <c r="AG1220" s="3" t="s">
        <v>127</v>
      </c>
      <c r="AH1220" s="18">
        <v>600000</v>
      </c>
      <c r="AI1220" s="3" t="s">
        <v>128</v>
      </c>
      <c r="AJ1220" s="11"/>
      <c r="AK1220" s="11"/>
      <c r="AL1220" s="12"/>
      <c r="AM1220" s="3"/>
    </row>
    <row r="1221" spans="1:752" s="66" customFormat="1" x14ac:dyDescent="0.3">
      <c r="A1221" s="65">
        <v>1</v>
      </c>
      <c r="B1221" s="68" t="s">
        <v>41</v>
      </c>
      <c r="C1221" s="68" t="s">
        <v>147</v>
      </c>
      <c r="D1221" s="3" t="s">
        <v>41</v>
      </c>
      <c r="E1221" s="31">
        <v>45621</v>
      </c>
      <c r="F1221" s="31">
        <v>45621</v>
      </c>
      <c r="G1221" s="17" t="s">
        <v>13968</v>
      </c>
      <c r="H1221" s="106" t="s">
        <v>42</v>
      </c>
      <c r="I1221" s="3">
        <v>14</v>
      </c>
      <c r="J1221" s="3" t="s">
        <v>43</v>
      </c>
      <c r="K1221" s="12"/>
      <c r="L1221" s="19" t="s">
        <v>2936</v>
      </c>
      <c r="M1221" s="19" t="s">
        <v>3949</v>
      </c>
      <c r="N1221" s="3" t="s">
        <v>2941</v>
      </c>
      <c r="O1221" s="3" t="s">
        <v>4209</v>
      </c>
      <c r="P1221" s="17">
        <v>45601</v>
      </c>
      <c r="Q1221" s="18">
        <v>1406166</v>
      </c>
      <c r="R1221" s="18"/>
      <c r="S1221" s="18">
        <v>1406166</v>
      </c>
      <c r="T1221" s="3" t="s">
        <v>51</v>
      </c>
      <c r="U1221" s="3">
        <v>4367</v>
      </c>
      <c r="V1221" s="17">
        <v>45638</v>
      </c>
      <c r="W1221" s="17">
        <v>45640</v>
      </c>
      <c r="X1221" s="18">
        <v>1406166</v>
      </c>
      <c r="Y1221" s="18"/>
      <c r="Z1221" s="18">
        <v>1406166</v>
      </c>
      <c r="AA1221" s="3" t="s">
        <v>47</v>
      </c>
      <c r="AB1221" s="3"/>
      <c r="AC1221" s="3"/>
      <c r="AD1221" s="3"/>
      <c r="AE1221" s="3"/>
      <c r="AF1221" s="3"/>
      <c r="AG1221" s="3" t="s">
        <v>127</v>
      </c>
      <c r="AH1221" s="18">
        <v>1406166</v>
      </c>
      <c r="AI1221" s="3" t="s">
        <v>128</v>
      </c>
      <c r="AJ1221" s="11"/>
      <c r="AK1221" s="11"/>
      <c r="AL1221" s="12"/>
      <c r="AM1221" s="3"/>
    </row>
    <row r="1222" spans="1:752" s="66" customFormat="1" ht="11.25" customHeight="1" x14ac:dyDescent="0.3">
      <c r="A1222" s="28">
        <v>1</v>
      </c>
      <c r="B1222" s="68" t="s">
        <v>41</v>
      </c>
      <c r="C1222" s="68" t="s">
        <v>147</v>
      </c>
      <c r="D1222" s="3" t="s">
        <v>41</v>
      </c>
      <c r="E1222" s="31">
        <v>45621</v>
      </c>
      <c r="F1222" s="31">
        <v>45621</v>
      </c>
      <c r="G1222" s="17" t="s">
        <v>13968</v>
      </c>
      <c r="H1222" s="106" t="s">
        <v>42</v>
      </c>
      <c r="I1222" s="3">
        <v>14</v>
      </c>
      <c r="J1222" s="3" t="s">
        <v>43</v>
      </c>
      <c r="K1222" s="12"/>
      <c r="L1222" s="19" t="s">
        <v>2936</v>
      </c>
      <c r="M1222" s="19" t="s">
        <v>4205</v>
      </c>
      <c r="N1222" s="3" t="s">
        <v>2941</v>
      </c>
      <c r="O1222" s="3" t="s">
        <v>4209</v>
      </c>
      <c r="P1222" s="17">
        <v>45601</v>
      </c>
      <c r="Q1222" s="18">
        <v>540996.61</v>
      </c>
      <c r="R1222" s="18"/>
      <c r="S1222" s="18">
        <v>540996.61</v>
      </c>
      <c r="T1222" s="3" t="s">
        <v>51</v>
      </c>
      <c r="U1222" s="3">
        <v>4212</v>
      </c>
      <c r="V1222" s="17">
        <v>45622</v>
      </c>
      <c r="W1222" s="17">
        <v>45623</v>
      </c>
      <c r="X1222" s="18">
        <v>540996.61</v>
      </c>
      <c r="Y1222" s="18"/>
      <c r="Z1222" s="18">
        <v>540996.61</v>
      </c>
      <c r="AA1222" s="3" t="s">
        <v>47</v>
      </c>
      <c r="AB1222" s="3"/>
      <c r="AC1222" s="3"/>
      <c r="AD1222" s="3"/>
      <c r="AE1222" s="3"/>
      <c r="AF1222" s="3"/>
      <c r="AG1222" s="3" t="s">
        <v>127</v>
      </c>
      <c r="AH1222" s="18">
        <v>540996.61</v>
      </c>
      <c r="AI1222" s="3" t="s">
        <v>128</v>
      </c>
      <c r="AJ1222" s="11"/>
      <c r="AK1222" s="11"/>
      <c r="AL1222" s="12"/>
      <c r="AM1222" s="3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  <c r="HY1222" s="4"/>
      <c r="HZ1222" s="4"/>
      <c r="IA1222" s="4"/>
      <c r="IB1222" s="4"/>
      <c r="IC1222" s="4"/>
      <c r="ID1222" s="4"/>
      <c r="IE1222" s="4"/>
      <c r="IF1222" s="4"/>
      <c r="IG1222" s="4"/>
      <c r="IH1222" s="4"/>
      <c r="II1222" s="4"/>
      <c r="IJ1222" s="4"/>
      <c r="IK1222" s="4"/>
      <c r="IL1222" s="4"/>
      <c r="IM1222" s="4"/>
      <c r="IN1222" s="4"/>
      <c r="IO1222" s="4"/>
      <c r="IP1222" s="4"/>
      <c r="IQ1222" s="4"/>
      <c r="IR1222" s="4"/>
      <c r="IS1222" s="4"/>
      <c r="IT1222" s="4"/>
      <c r="IU1222" s="4"/>
      <c r="IV1222" s="4"/>
      <c r="IW1222" s="4"/>
      <c r="IX1222" s="4"/>
      <c r="IY1222" s="4"/>
      <c r="IZ1222" s="4"/>
      <c r="JA1222" s="4"/>
      <c r="JB1222" s="4"/>
      <c r="JC1222" s="4"/>
      <c r="JD1222" s="4"/>
      <c r="JE1222" s="4"/>
      <c r="JF1222" s="4"/>
      <c r="JG1222" s="4"/>
      <c r="JH1222" s="4"/>
      <c r="JI1222" s="4"/>
      <c r="JJ1222" s="4"/>
      <c r="JK1222" s="4"/>
      <c r="JL1222" s="4"/>
      <c r="JM1222" s="4"/>
      <c r="JN1222" s="4"/>
      <c r="JO1222" s="4"/>
      <c r="JP1222" s="4"/>
      <c r="JQ1222" s="4"/>
      <c r="JR1222" s="4"/>
      <c r="JS1222" s="4"/>
      <c r="JT1222" s="4"/>
      <c r="JU1222" s="4"/>
      <c r="JV1222" s="4"/>
      <c r="JW1222" s="4"/>
      <c r="JX1222" s="4"/>
      <c r="JY1222" s="4"/>
      <c r="JZ1222" s="4"/>
      <c r="KA1222" s="4"/>
      <c r="KB1222" s="4"/>
      <c r="KC1222" s="4"/>
      <c r="KD1222" s="4"/>
      <c r="KE1222" s="4"/>
      <c r="KF1222" s="4"/>
      <c r="KG1222" s="4"/>
      <c r="KH1222" s="4"/>
      <c r="KI1222" s="4"/>
      <c r="KJ1222" s="4"/>
      <c r="KK1222" s="4"/>
      <c r="KL1222" s="4"/>
      <c r="KM1222" s="4"/>
      <c r="KN1222" s="4"/>
      <c r="KO1222" s="4"/>
      <c r="KP1222" s="4"/>
      <c r="KQ1222" s="4"/>
      <c r="KR1222" s="4"/>
      <c r="KS1222" s="4"/>
      <c r="KT1222" s="4"/>
      <c r="KU1222" s="4"/>
      <c r="KV1222" s="4"/>
      <c r="KW1222" s="4"/>
      <c r="KX1222" s="4"/>
      <c r="KY1222" s="4"/>
      <c r="KZ1222" s="4"/>
      <c r="LA1222" s="4"/>
      <c r="LB1222" s="4"/>
      <c r="LC1222" s="4"/>
      <c r="LD1222" s="4"/>
      <c r="LE1222" s="4"/>
      <c r="LF1222" s="4"/>
      <c r="LG1222" s="4"/>
      <c r="LH1222" s="4"/>
      <c r="LI1222" s="4"/>
      <c r="LJ1222" s="4"/>
      <c r="LK1222" s="4"/>
      <c r="LL1222" s="4"/>
      <c r="LM1222" s="4"/>
      <c r="LN1222" s="4"/>
      <c r="LO1222" s="4"/>
      <c r="LP1222" s="4"/>
      <c r="LQ1222" s="4"/>
      <c r="LR1222" s="4"/>
      <c r="LS1222" s="4"/>
      <c r="LT1222" s="4"/>
      <c r="LU1222" s="4"/>
      <c r="LV1222" s="4"/>
      <c r="LW1222" s="4"/>
      <c r="LX1222" s="4"/>
      <c r="LY1222" s="4"/>
      <c r="LZ1222" s="4"/>
      <c r="MA1222" s="4"/>
      <c r="MB1222" s="4"/>
      <c r="MC1222" s="4"/>
      <c r="MD1222" s="4"/>
      <c r="ME1222" s="4"/>
      <c r="MF1222" s="4"/>
      <c r="MG1222" s="4"/>
      <c r="MH1222" s="4"/>
      <c r="MI1222" s="4"/>
      <c r="MJ1222" s="4"/>
      <c r="MK1222" s="4"/>
      <c r="ML1222" s="4"/>
      <c r="MM1222" s="4"/>
      <c r="MN1222" s="4"/>
      <c r="MO1222" s="4"/>
      <c r="MP1222" s="4"/>
      <c r="MQ1222" s="4"/>
      <c r="MR1222" s="4"/>
      <c r="MS1222" s="4"/>
      <c r="MT1222" s="4"/>
      <c r="MU1222" s="4"/>
      <c r="MV1222" s="4"/>
      <c r="MW1222" s="4"/>
      <c r="MX1222" s="4"/>
      <c r="MY1222" s="4"/>
      <c r="MZ1222" s="4"/>
      <c r="NA1222" s="4"/>
      <c r="NB1222" s="4"/>
      <c r="NC1222" s="4"/>
      <c r="ND1222" s="4"/>
      <c r="NE1222" s="4"/>
      <c r="NF1222" s="4"/>
      <c r="NG1222" s="4"/>
      <c r="NH1222" s="4"/>
      <c r="NI1222" s="4"/>
      <c r="NJ1222" s="4"/>
      <c r="NK1222" s="4"/>
      <c r="NL1222" s="4"/>
      <c r="NM1222" s="4"/>
      <c r="NN1222" s="4"/>
      <c r="NO1222" s="4"/>
      <c r="NP1222" s="4"/>
      <c r="NQ1222" s="4"/>
      <c r="NR1222" s="4"/>
      <c r="NS1222" s="4"/>
      <c r="NT1222" s="4"/>
      <c r="NU1222" s="4"/>
      <c r="NV1222" s="4"/>
      <c r="NW1222" s="4"/>
      <c r="NX1222" s="4"/>
      <c r="NY1222" s="4"/>
      <c r="NZ1222" s="4"/>
      <c r="OA1222" s="4"/>
      <c r="OB1222" s="4"/>
      <c r="OC1222" s="4"/>
      <c r="OD1222" s="4"/>
      <c r="OE1222" s="4"/>
      <c r="OF1222" s="4"/>
      <c r="OG1222" s="4"/>
      <c r="OH1222" s="4"/>
      <c r="OI1222" s="4"/>
      <c r="OJ1222" s="4"/>
      <c r="OK1222" s="4"/>
      <c r="OL1222" s="4"/>
      <c r="OM1222" s="4"/>
      <c r="ON1222" s="4"/>
      <c r="OO1222" s="4"/>
      <c r="OP1222" s="4"/>
      <c r="OQ1222" s="4"/>
      <c r="OR1222" s="4"/>
      <c r="OS1222" s="4"/>
      <c r="OT1222" s="4"/>
      <c r="OU1222" s="4"/>
      <c r="OV1222" s="4"/>
      <c r="OW1222" s="4"/>
      <c r="OX1222" s="4"/>
      <c r="OY1222" s="4"/>
      <c r="OZ1222" s="4"/>
      <c r="PA1222" s="4"/>
      <c r="PB1222" s="4"/>
      <c r="PC1222" s="4"/>
      <c r="PD1222" s="4"/>
      <c r="PE1222" s="4"/>
      <c r="PF1222" s="4"/>
      <c r="PG1222" s="4"/>
      <c r="PH1222" s="4"/>
      <c r="PI1222" s="4"/>
      <c r="PJ1222" s="4"/>
      <c r="PK1222" s="4"/>
      <c r="PL1222" s="4"/>
      <c r="PM1222" s="4"/>
      <c r="PN1222" s="4"/>
      <c r="PO1222" s="4"/>
      <c r="PP1222" s="4"/>
      <c r="PQ1222" s="4"/>
      <c r="PR1222" s="4"/>
      <c r="PS1222" s="4"/>
      <c r="PT1222" s="4"/>
      <c r="PU1222" s="4"/>
      <c r="PV1222" s="4"/>
      <c r="PW1222" s="4"/>
      <c r="PX1222" s="4"/>
      <c r="PY1222" s="4"/>
      <c r="PZ1222" s="4"/>
      <c r="QA1222" s="4"/>
      <c r="QB1222" s="4"/>
      <c r="QC1222" s="4"/>
      <c r="QD1222" s="4"/>
      <c r="QE1222" s="4"/>
      <c r="QF1222" s="4"/>
      <c r="QG1222" s="4"/>
      <c r="QH1222" s="4"/>
      <c r="QI1222" s="4"/>
      <c r="QJ1222" s="4"/>
      <c r="QK1222" s="4"/>
      <c r="QL1222" s="4"/>
      <c r="QM1222" s="4"/>
      <c r="QN1222" s="4"/>
      <c r="QO1222" s="4"/>
      <c r="QP1222" s="4"/>
      <c r="QQ1222" s="4"/>
      <c r="QR1222" s="4"/>
      <c r="QS1222" s="4"/>
      <c r="QT1222" s="4"/>
      <c r="QU1222" s="4"/>
      <c r="QV1222" s="4"/>
      <c r="QW1222" s="4"/>
      <c r="QX1222" s="4"/>
      <c r="QY1222" s="4"/>
      <c r="QZ1222" s="4"/>
      <c r="RA1222" s="4"/>
      <c r="RB1222" s="4"/>
      <c r="RC1222" s="4"/>
      <c r="RD1222" s="4"/>
      <c r="RE1222" s="4"/>
      <c r="RF1222" s="4"/>
      <c r="RG1222" s="4"/>
      <c r="RH1222" s="4"/>
      <c r="RI1222" s="4"/>
      <c r="RJ1222" s="4"/>
      <c r="RK1222" s="4"/>
      <c r="RL1222" s="4"/>
      <c r="RM1222" s="4"/>
      <c r="RN1222" s="4"/>
      <c r="RO1222" s="4"/>
      <c r="RP1222" s="4"/>
      <c r="RQ1222" s="4"/>
      <c r="RR1222" s="4"/>
      <c r="RS1222" s="4"/>
      <c r="RT1222" s="4"/>
      <c r="RU1222" s="4"/>
      <c r="RV1222" s="4"/>
      <c r="RW1222" s="4"/>
      <c r="RX1222" s="4"/>
      <c r="RY1222" s="4"/>
      <c r="RZ1222" s="4"/>
      <c r="SA1222" s="4"/>
      <c r="SB1222" s="4"/>
      <c r="SC1222" s="4"/>
      <c r="SD1222" s="4"/>
      <c r="SE1222" s="4"/>
      <c r="SF1222" s="4"/>
      <c r="SG1222" s="4"/>
      <c r="SH1222" s="4"/>
      <c r="SI1222" s="4"/>
      <c r="SJ1222" s="4"/>
      <c r="SK1222" s="4"/>
      <c r="SL1222" s="4"/>
      <c r="SM1222" s="4"/>
      <c r="SN1222" s="4"/>
      <c r="SO1222" s="4"/>
      <c r="SP1222" s="4"/>
      <c r="SQ1222" s="4"/>
      <c r="SR1222" s="4"/>
      <c r="SS1222" s="4"/>
      <c r="ST1222" s="4"/>
      <c r="SU1222" s="4"/>
      <c r="SV1222" s="4"/>
      <c r="SW1222" s="4"/>
      <c r="SX1222" s="4"/>
      <c r="SY1222" s="4"/>
      <c r="SZ1222" s="4"/>
      <c r="TA1222" s="4"/>
      <c r="TB1222" s="4"/>
      <c r="TC1222" s="4"/>
      <c r="TD1222" s="4"/>
      <c r="TE1222" s="4"/>
      <c r="TF1222" s="4"/>
      <c r="TG1222" s="4"/>
      <c r="TH1222" s="4"/>
      <c r="TI1222" s="4"/>
      <c r="TJ1222" s="4"/>
      <c r="TK1222" s="4"/>
      <c r="TL1222" s="4"/>
      <c r="TM1222" s="4"/>
      <c r="TN1222" s="4"/>
      <c r="TO1222" s="4"/>
      <c r="TP1222" s="4"/>
      <c r="TQ1222" s="4"/>
      <c r="TR1222" s="4"/>
      <c r="TS1222" s="4"/>
      <c r="TT1222" s="4"/>
      <c r="TU1222" s="4"/>
      <c r="TV1222" s="4"/>
      <c r="TW1222" s="4"/>
      <c r="TX1222" s="4"/>
      <c r="TY1222" s="4"/>
      <c r="TZ1222" s="4"/>
      <c r="UA1222" s="4"/>
      <c r="UB1222" s="4"/>
      <c r="UC1222" s="4"/>
      <c r="UD1222" s="4"/>
      <c r="UE1222" s="4"/>
      <c r="UF1222" s="4"/>
      <c r="UG1222" s="4"/>
      <c r="UH1222" s="4"/>
      <c r="UI1222" s="4"/>
      <c r="UJ1222" s="4"/>
      <c r="UK1222" s="4"/>
      <c r="UL1222" s="4"/>
      <c r="UM1222" s="4"/>
      <c r="UN1222" s="4"/>
      <c r="UO1222" s="4"/>
      <c r="UP1222" s="4"/>
      <c r="UQ1222" s="4"/>
      <c r="UR1222" s="4"/>
      <c r="US1222" s="4"/>
      <c r="UT1222" s="4"/>
      <c r="UU1222" s="4"/>
      <c r="UV1222" s="4"/>
      <c r="UW1222" s="4"/>
      <c r="UX1222" s="4"/>
      <c r="UY1222" s="4"/>
      <c r="UZ1222" s="4"/>
      <c r="VA1222" s="4"/>
      <c r="VB1222" s="4"/>
      <c r="VC1222" s="4"/>
      <c r="VD1222" s="4"/>
      <c r="VE1222" s="4"/>
      <c r="VF1222" s="4"/>
      <c r="VG1222" s="4"/>
      <c r="VH1222" s="4"/>
      <c r="VI1222" s="4"/>
      <c r="VJ1222" s="4"/>
      <c r="VK1222" s="4"/>
      <c r="VL1222" s="4"/>
      <c r="VM1222" s="4"/>
      <c r="VN1222" s="4"/>
      <c r="VO1222" s="4"/>
      <c r="VP1222" s="4"/>
      <c r="VQ1222" s="4"/>
      <c r="VR1222" s="4"/>
      <c r="VS1222" s="4"/>
      <c r="VT1222" s="4"/>
      <c r="VU1222" s="4"/>
      <c r="VV1222" s="4"/>
      <c r="VW1222" s="4"/>
      <c r="VX1222" s="4"/>
      <c r="VY1222" s="4"/>
      <c r="VZ1222" s="4"/>
      <c r="WA1222" s="4"/>
      <c r="WB1222" s="4"/>
      <c r="WC1222" s="4"/>
      <c r="WD1222" s="4"/>
      <c r="WE1222" s="4"/>
      <c r="WF1222" s="4"/>
      <c r="WG1222" s="4"/>
      <c r="WH1222" s="4"/>
      <c r="WI1222" s="4"/>
      <c r="WJ1222" s="4"/>
      <c r="WK1222" s="4"/>
      <c r="WL1222" s="4"/>
      <c r="WM1222" s="4"/>
      <c r="WN1222" s="4"/>
      <c r="WO1222" s="4"/>
      <c r="WP1222" s="4"/>
      <c r="WQ1222" s="4"/>
      <c r="WR1222" s="4"/>
      <c r="WS1222" s="4"/>
      <c r="WT1222" s="4"/>
      <c r="WU1222" s="4"/>
      <c r="WV1222" s="4"/>
      <c r="WW1222" s="4"/>
      <c r="WX1222" s="4"/>
      <c r="WY1222" s="4"/>
      <c r="WZ1222" s="4"/>
      <c r="XA1222" s="4"/>
      <c r="XB1222" s="4"/>
      <c r="XC1222" s="4"/>
      <c r="XD1222" s="4"/>
      <c r="XE1222" s="4"/>
      <c r="XF1222" s="4"/>
      <c r="XG1222" s="4"/>
      <c r="XH1222" s="4"/>
      <c r="XI1222" s="4"/>
      <c r="XJ1222" s="4"/>
      <c r="XK1222" s="4"/>
      <c r="XL1222" s="4"/>
      <c r="XM1222" s="4"/>
      <c r="XN1222" s="4"/>
      <c r="XO1222" s="4"/>
      <c r="XP1222" s="4"/>
      <c r="XQ1222" s="4"/>
      <c r="XR1222" s="4"/>
      <c r="XS1222" s="4"/>
      <c r="XT1222" s="4"/>
      <c r="XU1222" s="4"/>
      <c r="XV1222" s="4"/>
      <c r="XW1222" s="4"/>
      <c r="XX1222" s="4"/>
      <c r="XY1222" s="4"/>
      <c r="XZ1222" s="4"/>
      <c r="YA1222" s="4"/>
      <c r="YB1222" s="4"/>
      <c r="YC1222" s="4"/>
      <c r="YD1222" s="4"/>
      <c r="YE1222" s="4"/>
      <c r="YF1222" s="4"/>
      <c r="YG1222" s="4"/>
      <c r="YH1222" s="4"/>
      <c r="YI1222" s="4"/>
      <c r="YJ1222" s="4"/>
      <c r="YK1222" s="4"/>
      <c r="YL1222" s="4"/>
      <c r="YM1222" s="4"/>
      <c r="YN1222" s="4"/>
      <c r="YO1222" s="4"/>
      <c r="YP1222" s="4"/>
      <c r="YQ1222" s="4"/>
      <c r="YR1222" s="4"/>
      <c r="YS1222" s="4"/>
      <c r="YT1222" s="4"/>
      <c r="YU1222" s="4"/>
      <c r="YV1222" s="4"/>
      <c r="YW1222" s="4"/>
      <c r="YX1222" s="4"/>
      <c r="YY1222" s="4"/>
      <c r="YZ1222" s="4"/>
      <c r="ZA1222" s="4"/>
      <c r="ZB1222" s="4"/>
      <c r="ZC1222" s="4"/>
      <c r="ZD1222" s="4"/>
      <c r="ZE1222" s="4"/>
      <c r="ZF1222" s="4"/>
      <c r="ZG1222" s="4"/>
      <c r="ZH1222" s="4"/>
      <c r="ZI1222" s="4"/>
      <c r="ZJ1222" s="4"/>
      <c r="ZK1222" s="4"/>
      <c r="ZL1222" s="4"/>
      <c r="ZM1222" s="4"/>
      <c r="ZN1222" s="4"/>
      <c r="ZO1222" s="4"/>
      <c r="ZP1222" s="4"/>
      <c r="ZQ1222" s="4"/>
      <c r="ZR1222" s="4"/>
      <c r="ZS1222" s="4"/>
      <c r="ZT1222" s="4"/>
      <c r="ZU1222" s="4"/>
      <c r="ZV1222" s="4"/>
      <c r="ZW1222" s="4"/>
      <c r="ZX1222" s="4"/>
      <c r="ZY1222" s="4"/>
      <c r="ZZ1222" s="4"/>
      <c r="AAA1222" s="4"/>
      <c r="AAB1222" s="4"/>
      <c r="AAC1222" s="4"/>
      <c r="AAD1222" s="4"/>
      <c r="AAE1222" s="4"/>
      <c r="AAF1222" s="4"/>
      <c r="AAG1222" s="4"/>
      <c r="AAH1222" s="4"/>
      <c r="AAI1222" s="4"/>
      <c r="AAJ1222" s="4"/>
      <c r="AAK1222" s="4"/>
      <c r="AAL1222" s="4"/>
      <c r="AAM1222" s="4"/>
      <c r="AAN1222" s="4"/>
      <c r="AAO1222" s="4"/>
      <c r="AAP1222" s="4"/>
      <c r="AAQ1222" s="4"/>
      <c r="AAR1222" s="4"/>
      <c r="AAS1222" s="4"/>
      <c r="AAT1222" s="4"/>
      <c r="AAU1222" s="4"/>
      <c r="AAV1222" s="4"/>
      <c r="AAW1222" s="4"/>
      <c r="AAX1222" s="4"/>
      <c r="AAY1222" s="4"/>
      <c r="AAZ1222" s="4"/>
      <c r="ABA1222" s="4"/>
      <c r="ABB1222" s="4"/>
      <c r="ABC1222" s="4"/>
      <c r="ABD1222" s="4"/>
      <c r="ABE1222" s="4"/>
      <c r="ABF1222" s="4"/>
      <c r="ABG1222" s="4"/>
      <c r="ABH1222" s="4"/>
      <c r="ABI1222" s="4"/>
      <c r="ABJ1222" s="4"/>
      <c r="ABK1222" s="4"/>
      <c r="ABL1222" s="4"/>
      <c r="ABM1222" s="4"/>
      <c r="ABN1222" s="4"/>
      <c r="ABO1222" s="4"/>
      <c r="ABP1222" s="4"/>
      <c r="ABQ1222" s="4"/>
      <c r="ABR1222" s="4"/>
      <c r="ABS1222" s="4"/>
      <c r="ABT1222" s="4"/>
      <c r="ABU1222" s="4"/>
      <c r="ABV1222" s="4"/>
      <c r="ABW1222" s="4"/>
      <c r="ABX1222" s="4"/>
    </row>
    <row r="1223" spans="1:752" s="66" customFormat="1" ht="11.25" customHeight="1" x14ac:dyDescent="0.3">
      <c r="A1223" s="28">
        <v>1</v>
      </c>
      <c r="B1223" s="68" t="s">
        <v>41</v>
      </c>
      <c r="C1223" s="68" t="s">
        <v>147</v>
      </c>
      <c r="D1223" s="3" t="s">
        <v>41</v>
      </c>
      <c r="E1223" s="31">
        <v>45621</v>
      </c>
      <c r="F1223" s="31">
        <v>45621</v>
      </c>
      <c r="G1223" s="17" t="s">
        <v>13968</v>
      </c>
      <c r="H1223" s="106" t="s">
        <v>42</v>
      </c>
      <c r="I1223" s="3">
        <v>14</v>
      </c>
      <c r="J1223" s="3" t="s">
        <v>43</v>
      </c>
      <c r="K1223" s="12"/>
      <c r="L1223" s="19" t="s">
        <v>2936</v>
      </c>
      <c r="M1223" s="19" t="s">
        <v>4206</v>
      </c>
      <c r="N1223" s="3" t="s">
        <v>2941</v>
      </c>
      <c r="O1223" s="3" t="s">
        <v>4210</v>
      </c>
      <c r="P1223" s="17">
        <v>45601</v>
      </c>
      <c r="Q1223" s="18">
        <v>600000</v>
      </c>
      <c r="R1223" s="18"/>
      <c r="S1223" s="18">
        <v>600000</v>
      </c>
      <c r="T1223" s="3" t="s">
        <v>51</v>
      </c>
      <c r="U1223" s="3">
        <v>4213</v>
      </c>
      <c r="V1223" s="17">
        <v>45622</v>
      </c>
      <c r="W1223" s="17">
        <v>45623</v>
      </c>
      <c r="X1223" s="18">
        <v>600000</v>
      </c>
      <c r="Y1223" s="18"/>
      <c r="Z1223" s="18">
        <v>600000</v>
      </c>
      <c r="AA1223" s="3" t="s">
        <v>47</v>
      </c>
      <c r="AB1223" s="3"/>
      <c r="AC1223" s="3"/>
      <c r="AD1223" s="3"/>
      <c r="AE1223" s="3"/>
      <c r="AF1223" s="3"/>
      <c r="AG1223" s="3" t="s">
        <v>127</v>
      </c>
      <c r="AH1223" s="18">
        <v>600000</v>
      </c>
      <c r="AI1223" s="3" t="s">
        <v>128</v>
      </c>
      <c r="AJ1223" s="11"/>
      <c r="AK1223" s="11"/>
      <c r="AL1223" s="3"/>
      <c r="AM1223" s="3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4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/>
      <c r="GJ1223" s="4"/>
      <c r="GK1223" s="4"/>
      <c r="GL1223" s="4"/>
      <c r="GM1223" s="4"/>
      <c r="GN1223" s="4"/>
      <c r="GO1223" s="4"/>
      <c r="GP1223" s="4"/>
      <c r="GQ1223" s="4"/>
      <c r="GR1223" s="4"/>
      <c r="GS1223" s="4"/>
      <c r="GT1223" s="4"/>
      <c r="GU1223" s="4"/>
      <c r="GV1223" s="4"/>
      <c r="GW1223" s="4"/>
      <c r="GX1223" s="4"/>
      <c r="GY1223" s="4"/>
      <c r="GZ1223" s="4"/>
      <c r="HA1223" s="4"/>
      <c r="HB1223" s="4"/>
      <c r="HC1223" s="4"/>
      <c r="HD1223" s="4"/>
      <c r="HE1223" s="4"/>
      <c r="HF1223" s="4"/>
      <c r="HG1223" s="4"/>
      <c r="HH1223" s="4"/>
      <c r="HI1223" s="4"/>
      <c r="HJ1223" s="4"/>
      <c r="HK1223" s="4"/>
      <c r="HL1223" s="4"/>
      <c r="HM1223" s="4"/>
      <c r="HN1223" s="4"/>
      <c r="HO1223" s="4"/>
      <c r="HP1223" s="4"/>
      <c r="HQ1223" s="4"/>
      <c r="HR1223" s="4"/>
      <c r="HS1223" s="4"/>
      <c r="HT1223" s="4"/>
      <c r="HU1223" s="4"/>
      <c r="HV1223" s="4"/>
      <c r="HW1223" s="4"/>
      <c r="HX1223" s="4"/>
      <c r="HY1223" s="4"/>
      <c r="HZ1223" s="4"/>
      <c r="IA1223" s="4"/>
      <c r="IB1223" s="4"/>
      <c r="IC1223" s="4"/>
      <c r="ID1223" s="4"/>
      <c r="IE1223" s="4"/>
      <c r="IF1223" s="4"/>
      <c r="IG1223" s="4"/>
      <c r="IH1223" s="4"/>
      <c r="II1223" s="4"/>
      <c r="IJ1223" s="4"/>
      <c r="IK1223" s="4"/>
      <c r="IL1223" s="4"/>
      <c r="IM1223" s="4"/>
      <c r="IN1223" s="4"/>
      <c r="IO1223" s="4"/>
      <c r="IP1223" s="4"/>
      <c r="IQ1223" s="4"/>
      <c r="IR1223" s="4"/>
      <c r="IS1223" s="4"/>
      <c r="IT1223" s="4"/>
      <c r="IU1223" s="4"/>
      <c r="IV1223" s="4"/>
      <c r="IW1223" s="4"/>
      <c r="IX1223" s="4"/>
      <c r="IY1223" s="4"/>
      <c r="IZ1223" s="4"/>
      <c r="JA1223" s="4"/>
      <c r="JB1223" s="4"/>
      <c r="JC1223" s="4"/>
      <c r="JD1223" s="4"/>
      <c r="JE1223" s="4"/>
      <c r="JF1223" s="4"/>
      <c r="JG1223" s="4"/>
      <c r="JH1223" s="4"/>
      <c r="JI1223" s="4"/>
      <c r="JJ1223" s="4"/>
      <c r="JK1223" s="4"/>
      <c r="JL1223" s="4"/>
      <c r="JM1223" s="4"/>
      <c r="JN1223" s="4"/>
      <c r="JO1223" s="4"/>
      <c r="JP1223" s="4"/>
      <c r="JQ1223" s="4"/>
      <c r="JR1223" s="4"/>
      <c r="JS1223" s="4"/>
      <c r="JT1223" s="4"/>
      <c r="JU1223" s="4"/>
      <c r="JV1223" s="4"/>
      <c r="JW1223" s="4"/>
      <c r="JX1223" s="4"/>
      <c r="JY1223" s="4"/>
      <c r="JZ1223" s="4"/>
      <c r="KA1223" s="4"/>
      <c r="KB1223" s="4"/>
      <c r="KC1223" s="4"/>
      <c r="KD1223" s="4"/>
      <c r="KE1223" s="4"/>
      <c r="KF1223" s="4"/>
      <c r="KG1223" s="4"/>
      <c r="KH1223" s="4"/>
      <c r="KI1223" s="4"/>
      <c r="KJ1223" s="4"/>
      <c r="KK1223" s="4"/>
      <c r="KL1223" s="4"/>
      <c r="KM1223" s="4"/>
      <c r="KN1223" s="4"/>
      <c r="KO1223" s="4"/>
      <c r="KP1223" s="4"/>
      <c r="KQ1223" s="4"/>
      <c r="KR1223" s="4"/>
      <c r="KS1223" s="4"/>
      <c r="KT1223" s="4"/>
      <c r="KU1223" s="4"/>
      <c r="KV1223" s="4"/>
      <c r="KW1223" s="4"/>
      <c r="KX1223" s="4"/>
      <c r="KY1223" s="4"/>
      <c r="KZ1223" s="4"/>
      <c r="LA1223" s="4"/>
      <c r="LB1223" s="4"/>
      <c r="LC1223" s="4"/>
      <c r="LD1223" s="4"/>
      <c r="LE1223" s="4"/>
      <c r="LF1223" s="4"/>
      <c r="LG1223" s="4"/>
      <c r="LH1223" s="4"/>
      <c r="LI1223" s="4"/>
      <c r="LJ1223" s="4"/>
      <c r="LK1223" s="4"/>
      <c r="LL1223" s="4"/>
      <c r="LM1223" s="4"/>
      <c r="LN1223" s="4"/>
      <c r="LO1223" s="4"/>
      <c r="LP1223" s="4"/>
      <c r="LQ1223" s="4"/>
      <c r="LR1223" s="4"/>
      <c r="LS1223" s="4"/>
      <c r="LT1223" s="4"/>
      <c r="LU1223" s="4"/>
      <c r="LV1223" s="4"/>
      <c r="LW1223" s="4"/>
      <c r="LX1223" s="4"/>
      <c r="LY1223" s="4"/>
      <c r="LZ1223" s="4"/>
      <c r="MA1223" s="4"/>
      <c r="MB1223" s="4"/>
      <c r="MC1223" s="4"/>
      <c r="MD1223" s="4"/>
      <c r="ME1223" s="4"/>
      <c r="MF1223" s="4"/>
      <c r="MG1223" s="4"/>
      <c r="MH1223" s="4"/>
      <c r="MI1223" s="4"/>
      <c r="MJ1223" s="4"/>
      <c r="MK1223" s="4"/>
      <c r="ML1223" s="4"/>
      <c r="MM1223" s="4"/>
      <c r="MN1223" s="4"/>
      <c r="MO1223" s="4"/>
      <c r="MP1223" s="4"/>
      <c r="MQ1223" s="4"/>
      <c r="MR1223" s="4"/>
      <c r="MS1223" s="4"/>
      <c r="MT1223" s="4"/>
      <c r="MU1223" s="4"/>
      <c r="MV1223" s="4"/>
      <c r="MW1223" s="4"/>
      <c r="MX1223" s="4"/>
      <c r="MY1223" s="4"/>
      <c r="MZ1223" s="4"/>
      <c r="NA1223" s="4"/>
      <c r="NB1223" s="4"/>
      <c r="NC1223" s="4"/>
      <c r="ND1223" s="4"/>
      <c r="NE1223" s="4"/>
      <c r="NF1223" s="4"/>
      <c r="NG1223" s="4"/>
      <c r="NH1223" s="4"/>
      <c r="NI1223" s="4"/>
      <c r="NJ1223" s="4"/>
      <c r="NK1223" s="4"/>
      <c r="NL1223" s="4"/>
      <c r="NM1223" s="4"/>
      <c r="NN1223" s="4"/>
      <c r="NO1223" s="4"/>
      <c r="NP1223" s="4"/>
      <c r="NQ1223" s="4"/>
      <c r="NR1223" s="4"/>
      <c r="NS1223" s="4"/>
      <c r="NT1223" s="4"/>
      <c r="NU1223" s="4"/>
      <c r="NV1223" s="4"/>
      <c r="NW1223" s="4"/>
      <c r="NX1223" s="4"/>
      <c r="NY1223" s="4"/>
      <c r="NZ1223" s="4"/>
      <c r="OA1223" s="4"/>
      <c r="OB1223" s="4"/>
      <c r="OC1223" s="4"/>
      <c r="OD1223" s="4"/>
      <c r="OE1223" s="4"/>
      <c r="OF1223" s="4"/>
      <c r="OG1223" s="4"/>
      <c r="OH1223" s="4"/>
      <c r="OI1223" s="4"/>
      <c r="OJ1223" s="4"/>
      <c r="OK1223" s="4"/>
      <c r="OL1223" s="4"/>
      <c r="OM1223" s="4"/>
      <c r="ON1223" s="4"/>
      <c r="OO1223" s="4"/>
      <c r="OP1223" s="4"/>
      <c r="OQ1223" s="4"/>
      <c r="OR1223" s="4"/>
      <c r="OS1223" s="4"/>
      <c r="OT1223" s="4"/>
      <c r="OU1223" s="4"/>
      <c r="OV1223" s="4"/>
      <c r="OW1223" s="4"/>
      <c r="OX1223" s="4"/>
      <c r="OY1223" s="4"/>
      <c r="OZ1223" s="4"/>
      <c r="PA1223" s="4"/>
      <c r="PB1223" s="4"/>
      <c r="PC1223" s="4"/>
      <c r="PD1223" s="4"/>
      <c r="PE1223" s="4"/>
      <c r="PF1223" s="4"/>
      <c r="PG1223" s="4"/>
      <c r="PH1223" s="4"/>
      <c r="PI1223" s="4"/>
      <c r="PJ1223" s="4"/>
      <c r="PK1223" s="4"/>
      <c r="PL1223" s="4"/>
      <c r="PM1223" s="4"/>
      <c r="PN1223" s="4"/>
      <c r="PO1223" s="4"/>
      <c r="PP1223" s="4"/>
      <c r="PQ1223" s="4"/>
      <c r="PR1223" s="4"/>
      <c r="PS1223" s="4"/>
      <c r="PT1223" s="4"/>
      <c r="PU1223" s="4"/>
      <c r="PV1223" s="4"/>
      <c r="PW1223" s="4"/>
      <c r="PX1223" s="4"/>
      <c r="PY1223" s="4"/>
      <c r="PZ1223" s="4"/>
      <c r="QA1223" s="4"/>
      <c r="QB1223" s="4"/>
      <c r="QC1223" s="4"/>
      <c r="QD1223" s="4"/>
      <c r="QE1223" s="4"/>
      <c r="QF1223" s="4"/>
      <c r="QG1223" s="4"/>
      <c r="QH1223" s="4"/>
      <c r="QI1223" s="4"/>
      <c r="QJ1223" s="4"/>
      <c r="QK1223" s="4"/>
      <c r="QL1223" s="4"/>
      <c r="QM1223" s="4"/>
      <c r="QN1223" s="4"/>
      <c r="QO1223" s="4"/>
      <c r="QP1223" s="4"/>
      <c r="QQ1223" s="4"/>
      <c r="QR1223" s="4"/>
      <c r="QS1223" s="4"/>
      <c r="QT1223" s="4"/>
      <c r="QU1223" s="4"/>
      <c r="QV1223" s="4"/>
      <c r="QW1223" s="4"/>
      <c r="QX1223" s="4"/>
      <c r="QY1223" s="4"/>
      <c r="QZ1223" s="4"/>
      <c r="RA1223" s="4"/>
      <c r="RB1223" s="4"/>
      <c r="RC1223" s="4"/>
      <c r="RD1223" s="4"/>
      <c r="RE1223" s="4"/>
      <c r="RF1223" s="4"/>
      <c r="RG1223" s="4"/>
      <c r="RH1223" s="4"/>
      <c r="RI1223" s="4"/>
      <c r="RJ1223" s="4"/>
      <c r="RK1223" s="4"/>
      <c r="RL1223" s="4"/>
      <c r="RM1223" s="4"/>
      <c r="RN1223" s="4"/>
      <c r="RO1223" s="4"/>
      <c r="RP1223" s="4"/>
      <c r="RQ1223" s="4"/>
      <c r="RR1223" s="4"/>
      <c r="RS1223" s="4"/>
      <c r="RT1223" s="4"/>
      <c r="RU1223" s="4"/>
      <c r="RV1223" s="4"/>
      <c r="RW1223" s="4"/>
      <c r="RX1223" s="4"/>
      <c r="RY1223" s="4"/>
      <c r="RZ1223" s="4"/>
      <c r="SA1223" s="4"/>
      <c r="SB1223" s="4"/>
      <c r="SC1223" s="4"/>
      <c r="SD1223" s="4"/>
      <c r="SE1223" s="4"/>
      <c r="SF1223" s="4"/>
      <c r="SG1223" s="4"/>
      <c r="SH1223" s="4"/>
      <c r="SI1223" s="4"/>
      <c r="SJ1223" s="4"/>
      <c r="SK1223" s="4"/>
      <c r="SL1223" s="4"/>
      <c r="SM1223" s="4"/>
      <c r="SN1223" s="4"/>
      <c r="SO1223" s="4"/>
      <c r="SP1223" s="4"/>
      <c r="SQ1223" s="4"/>
      <c r="SR1223" s="4"/>
      <c r="SS1223" s="4"/>
      <c r="ST1223" s="4"/>
      <c r="SU1223" s="4"/>
      <c r="SV1223" s="4"/>
      <c r="SW1223" s="4"/>
      <c r="SX1223" s="4"/>
      <c r="SY1223" s="4"/>
      <c r="SZ1223" s="4"/>
      <c r="TA1223" s="4"/>
      <c r="TB1223" s="4"/>
      <c r="TC1223" s="4"/>
      <c r="TD1223" s="4"/>
      <c r="TE1223" s="4"/>
      <c r="TF1223" s="4"/>
      <c r="TG1223" s="4"/>
      <c r="TH1223" s="4"/>
      <c r="TI1223" s="4"/>
      <c r="TJ1223" s="4"/>
      <c r="TK1223" s="4"/>
      <c r="TL1223" s="4"/>
      <c r="TM1223" s="4"/>
      <c r="TN1223" s="4"/>
      <c r="TO1223" s="4"/>
      <c r="TP1223" s="4"/>
      <c r="TQ1223" s="4"/>
      <c r="TR1223" s="4"/>
      <c r="TS1223" s="4"/>
      <c r="TT1223" s="4"/>
      <c r="TU1223" s="4"/>
      <c r="TV1223" s="4"/>
      <c r="TW1223" s="4"/>
      <c r="TX1223" s="4"/>
      <c r="TY1223" s="4"/>
      <c r="TZ1223" s="4"/>
      <c r="UA1223" s="4"/>
      <c r="UB1223" s="4"/>
      <c r="UC1223" s="4"/>
      <c r="UD1223" s="4"/>
      <c r="UE1223" s="4"/>
      <c r="UF1223" s="4"/>
      <c r="UG1223" s="4"/>
      <c r="UH1223" s="4"/>
      <c r="UI1223" s="4"/>
      <c r="UJ1223" s="4"/>
      <c r="UK1223" s="4"/>
      <c r="UL1223" s="4"/>
      <c r="UM1223" s="4"/>
      <c r="UN1223" s="4"/>
      <c r="UO1223" s="4"/>
      <c r="UP1223" s="4"/>
      <c r="UQ1223" s="4"/>
      <c r="UR1223" s="4"/>
      <c r="US1223" s="4"/>
      <c r="UT1223" s="4"/>
      <c r="UU1223" s="4"/>
      <c r="UV1223" s="4"/>
      <c r="UW1223" s="4"/>
      <c r="UX1223" s="4"/>
      <c r="UY1223" s="4"/>
      <c r="UZ1223" s="4"/>
      <c r="VA1223" s="4"/>
      <c r="VB1223" s="4"/>
      <c r="VC1223" s="4"/>
      <c r="VD1223" s="4"/>
      <c r="VE1223" s="4"/>
      <c r="VF1223" s="4"/>
      <c r="VG1223" s="4"/>
      <c r="VH1223" s="4"/>
      <c r="VI1223" s="4"/>
      <c r="VJ1223" s="4"/>
      <c r="VK1223" s="4"/>
      <c r="VL1223" s="4"/>
      <c r="VM1223" s="4"/>
      <c r="VN1223" s="4"/>
      <c r="VO1223" s="4"/>
      <c r="VP1223" s="4"/>
      <c r="VQ1223" s="4"/>
      <c r="VR1223" s="4"/>
      <c r="VS1223" s="4"/>
      <c r="VT1223" s="4"/>
      <c r="VU1223" s="4"/>
      <c r="VV1223" s="4"/>
      <c r="VW1223" s="4"/>
      <c r="VX1223" s="4"/>
      <c r="VY1223" s="4"/>
      <c r="VZ1223" s="4"/>
      <c r="WA1223" s="4"/>
      <c r="WB1223" s="4"/>
      <c r="WC1223" s="4"/>
      <c r="WD1223" s="4"/>
      <c r="WE1223" s="4"/>
      <c r="WF1223" s="4"/>
      <c r="WG1223" s="4"/>
      <c r="WH1223" s="4"/>
      <c r="WI1223" s="4"/>
      <c r="WJ1223" s="4"/>
      <c r="WK1223" s="4"/>
      <c r="WL1223" s="4"/>
      <c r="WM1223" s="4"/>
      <c r="WN1223" s="4"/>
      <c r="WO1223" s="4"/>
      <c r="WP1223" s="4"/>
      <c r="WQ1223" s="4"/>
      <c r="WR1223" s="4"/>
      <c r="WS1223" s="4"/>
      <c r="WT1223" s="4"/>
      <c r="WU1223" s="4"/>
      <c r="WV1223" s="4"/>
      <c r="WW1223" s="4"/>
      <c r="WX1223" s="4"/>
      <c r="WY1223" s="4"/>
      <c r="WZ1223" s="4"/>
      <c r="XA1223" s="4"/>
      <c r="XB1223" s="4"/>
      <c r="XC1223" s="4"/>
      <c r="XD1223" s="4"/>
      <c r="XE1223" s="4"/>
      <c r="XF1223" s="4"/>
      <c r="XG1223" s="4"/>
      <c r="XH1223" s="4"/>
      <c r="XI1223" s="4"/>
      <c r="XJ1223" s="4"/>
      <c r="XK1223" s="4"/>
      <c r="XL1223" s="4"/>
      <c r="XM1223" s="4"/>
      <c r="XN1223" s="4"/>
      <c r="XO1223" s="4"/>
      <c r="XP1223" s="4"/>
      <c r="XQ1223" s="4"/>
      <c r="XR1223" s="4"/>
      <c r="XS1223" s="4"/>
      <c r="XT1223" s="4"/>
      <c r="XU1223" s="4"/>
      <c r="XV1223" s="4"/>
      <c r="XW1223" s="4"/>
      <c r="XX1223" s="4"/>
      <c r="XY1223" s="4"/>
      <c r="XZ1223" s="4"/>
      <c r="YA1223" s="4"/>
      <c r="YB1223" s="4"/>
      <c r="YC1223" s="4"/>
      <c r="YD1223" s="4"/>
      <c r="YE1223" s="4"/>
      <c r="YF1223" s="4"/>
      <c r="YG1223" s="4"/>
      <c r="YH1223" s="4"/>
      <c r="YI1223" s="4"/>
      <c r="YJ1223" s="4"/>
      <c r="YK1223" s="4"/>
      <c r="YL1223" s="4"/>
      <c r="YM1223" s="4"/>
      <c r="YN1223" s="4"/>
      <c r="YO1223" s="4"/>
      <c r="YP1223" s="4"/>
      <c r="YQ1223" s="4"/>
      <c r="YR1223" s="4"/>
      <c r="YS1223" s="4"/>
      <c r="YT1223" s="4"/>
      <c r="YU1223" s="4"/>
      <c r="YV1223" s="4"/>
      <c r="YW1223" s="4"/>
      <c r="YX1223" s="4"/>
      <c r="YY1223" s="4"/>
      <c r="YZ1223" s="4"/>
      <c r="ZA1223" s="4"/>
      <c r="ZB1223" s="4"/>
      <c r="ZC1223" s="4"/>
      <c r="ZD1223" s="4"/>
      <c r="ZE1223" s="4"/>
      <c r="ZF1223" s="4"/>
      <c r="ZG1223" s="4"/>
      <c r="ZH1223" s="4"/>
      <c r="ZI1223" s="4"/>
      <c r="ZJ1223" s="4"/>
      <c r="ZK1223" s="4"/>
      <c r="ZL1223" s="4"/>
      <c r="ZM1223" s="4"/>
      <c r="ZN1223" s="4"/>
      <c r="ZO1223" s="4"/>
      <c r="ZP1223" s="4"/>
      <c r="ZQ1223" s="4"/>
      <c r="ZR1223" s="4"/>
      <c r="ZS1223" s="4"/>
      <c r="ZT1223" s="4"/>
      <c r="ZU1223" s="4"/>
      <c r="ZV1223" s="4"/>
      <c r="ZW1223" s="4"/>
      <c r="ZX1223" s="4"/>
      <c r="ZY1223" s="4"/>
      <c r="ZZ1223" s="4"/>
      <c r="AAA1223" s="4"/>
      <c r="AAB1223" s="4"/>
      <c r="AAC1223" s="4"/>
      <c r="AAD1223" s="4"/>
      <c r="AAE1223" s="4"/>
      <c r="AAF1223" s="4"/>
      <c r="AAG1223" s="4"/>
      <c r="AAH1223" s="4"/>
      <c r="AAI1223" s="4"/>
      <c r="AAJ1223" s="4"/>
      <c r="AAK1223" s="4"/>
      <c r="AAL1223" s="4"/>
      <c r="AAM1223" s="4"/>
      <c r="AAN1223" s="4"/>
      <c r="AAO1223" s="4"/>
      <c r="AAP1223" s="4"/>
      <c r="AAQ1223" s="4"/>
      <c r="AAR1223" s="4"/>
      <c r="AAS1223" s="4"/>
      <c r="AAT1223" s="4"/>
      <c r="AAU1223" s="4"/>
      <c r="AAV1223" s="4"/>
      <c r="AAW1223" s="4"/>
      <c r="AAX1223" s="4"/>
      <c r="AAY1223" s="4"/>
      <c r="AAZ1223" s="4"/>
      <c r="ABA1223" s="4"/>
      <c r="ABB1223" s="4"/>
      <c r="ABC1223" s="4"/>
      <c r="ABD1223" s="4"/>
      <c r="ABE1223" s="4"/>
      <c r="ABF1223" s="4"/>
      <c r="ABG1223" s="4"/>
      <c r="ABH1223" s="4"/>
      <c r="ABI1223" s="4"/>
      <c r="ABJ1223" s="4"/>
      <c r="ABK1223" s="4"/>
      <c r="ABL1223" s="4"/>
      <c r="ABM1223" s="4"/>
      <c r="ABN1223" s="4"/>
      <c r="ABO1223" s="4"/>
      <c r="ABP1223" s="4"/>
      <c r="ABQ1223" s="4"/>
      <c r="ABR1223" s="4"/>
      <c r="ABS1223" s="4"/>
      <c r="ABT1223" s="4"/>
      <c r="ABU1223" s="4"/>
      <c r="ABV1223" s="4"/>
      <c r="ABW1223" s="4"/>
      <c r="ABX1223" s="4"/>
    </row>
    <row r="1224" spans="1:752" s="66" customFormat="1" ht="11.25" customHeight="1" x14ac:dyDescent="0.3">
      <c r="A1224" s="65">
        <v>1</v>
      </c>
      <c r="B1224" s="68" t="s">
        <v>41</v>
      </c>
      <c r="C1224" s="68" t="s">
        <v>147</v>
      </c>
      <c r="D1224" s="3" t="s">
        <v>41</v>
      </c>
      <c r="E1224" s="31">
        <v>45621</v>
      </c>
      <c r="F1224" s="31">
        <v>45621</v>
      </c>
      <c r="G1224" s="17" t="s">
        <v>13968</v>
      </c>
      <c r="H1224" s="106" t="s">
        <v>42</v>
      </c>
      <c r="I1224" s="3">
        <v>14</v>
      </c>
      <c r="J1224" s="3" t="s">
        <v>43</v>
      </c>
      <c r="K1224" s="12"/>
      <c r="L1224" s="19" t="s">
        <v>2936</v>
      </c>
      <c r="M1224" s="19" t="s">
        <v>3780</v>
      </c>
      <c r="N1224" s="3" t="s">
        <v>2941</v>
      </c>
      <c r="O1224" s="3" t="s">
        <v>3781</v>
      </c>
      <c r="P1224" s="17">
        <v>45601</v>
      </c>
      <c r="Q1224" s="18">
        <v>589633</v>
      </c>
      <c r="R1224" s="18"/>
      <c r="S1224" s="18">
        <v>589633</v>
      </c>
      <c r="T1224" s="3" t="s">
        <v>51</v>
      </c>
      <c r="U1224" s="3">
        <v>4214</v>
      </c>
      <c r="V1224" s="17">
        <v>45622</v>
      </c>
      <c r="W1224" s="17">
        <v>45623</v>
      </c>
      <c r="X1224" s="18">
        <v>589633</v>
      </c>
      <c r="Y1224" s="18"/>
      <c r="Z1224" s="18">
        <v>589633</v>
      </c>
      <c r="AA1224" s="3" t="s">
        <v>47</v>
      </c>
      <c r="AB1224" s="3"/>
      <c r="AC1224" s="3"/>
      <c r="AD1224" s="3"/>
      <c r="AE1224" s="3"/>
      <c r="AF1224" s="3"/>
      <c r="AG1224" s="3" t="s">
        <v>127</v>
      </c>
      <c r="AH1224" s="18">
        <v>589633</v>
      </c>
      <c r="AI1224" s="3" t="s">
        <v>128</v>
      </c>
      <c r="AJ1224" s="11"/>
      <c r="AK1224" s="11"/>
      <c r="AL1224" s="12"/>
      <c r="AM1224" s="3"/>
    </row>
    <row r="1225" spans="1:752" s="66" customFormat="1" ht="11.25" customHeight="1" x14ac:dyDescent="0.3">
      <c r="A1225" s="65">
        <v>1</v>
      </c>
      <c r="B1225" s="68" t="s">
        <v>41</v>
      </c>
      <c r="C1225" s="68" t="s">
        <v>147</v>
      </c>
      <c r="D1225" s="3" t="s">
        <v>41</v>
      </c>
      <c r="E1225" s="31">
        <v>45621</v>
      </c>
      <c r="F1225" s="31">
        <v>45621</v>
      </c>
      <c r="G1225" s="17" t="s">
        <v>13968</v>
      </c>
      <c r="H1225" s="106" t="s">
        <v>42</v>
      </c>
      <c r="I1225" s="3">
        <v>14</v>
      </c>
      <c r="J1225" s="3" t="s">
        <v>43</v>
      </c>
      <c r="K1225" s="12"/>
      <c r="L1225" s="19" t="s">
        <v>2936</v>
      </c>
      <c r="M1225" s="19" t="s">
        <v>3948</v>
      </c>
      <c r="N1225" s="3" t="s">
        <v>2941</v>
      </c>
      <c r="O1225" s="3" t="s">
        <v>3950</v>
      </c>
      <c r="P1225" s="17">
        <v>45601</v>
      </c>
      <c r="Q1225" s="18">
        <v>146152</v>
      </c>
      <c r="R1225" s="18"/>
      <c r="S1225" s="18">
        <v>146152</v>
      </c>
      <c r="T1225" s="3" t="s">
        <v>51</v>
      </c>
      <c r="U1225" s="3">
        <v>4215</v>
      </c>
      <c r="V1225" s="17">
        <v>45622</v>
      </c>
      <c r="W1225" s="17">
        <v>45623</v>
      </c>
      <c r="X1225" s="18">
        <v>146152</v>
      </c>
      <c r="Y1225" s="18"/>
      <c r="Z1225" s="18">
        <v>146152</v>
      </c>
      <c r="AA1225" s="3" t="s">
        <v>47</v>
      </c>
      <c r="AB1225" s="3"/>
      <c r="AC1225" s="3"/>
      <c r="AD1225" s="3"/>
      <c r="AE1225" s="3"/>
      <c r="AF1225" s="3"/>
      <c r="AG1225" s="3" t="s">
        <v>127</v>
      </c>
      <c r="AH1225" s="18">
        <v>146152</v>
      </c>
      <c r="AI1225" s="3" t="s">
        <v>128</v>
      </c>
      <c r="AJ1225" s="11"/>
      <c r="AK1225" s="11"/>
      <c r="AL1225" s="12"/>
      <c r="AM1225" s="3"/>
    </row>
    <row r="1226" spans="1:752" s="66" customFormat="1" x14ac:dyDescent="0.3">
      <c r="A1226" s="65">
        <v>1</v>
      </c>
      <c r="B1226" s="68" t="s">
        <v>41</v>
      </c>
      <c r="C1226" s="68" t="s">
        <v>147</v>
      </c>
      <c r="D1226" s="3" t="s">
        <v>41</v>
      </c>
      <c r="E1226" s="31">
        <v>45621</v>
      </c>
      <c r="F1226" s="31">
        <v>45621</v>
      </c>
      <c r="G1226" s="17" t="s">
        <v>13968</v>
      </c>
      <c r="H1226" s="106" t="s">
        <v>42</v>
      </c>
      <c r="I1226" s="3">
        <v>14</v>
      </c>
      <c r="J1226" s="3" t="s">
        <v>43</v>
      </c>
      <c r="K1226" s="12"/>
      <c r="L1226" s="19" t="s">
        <v>2936</v>
      </c>
      <c r="M1226" s="19" t="s">
        <v>4207</v>
      </c>
      <c r="N1226" s="3" t="s">
        <v>2941</v>
      </c>
      <c r="O1226" s="3" t="s">
        <v>4211</v>
      </c>
      <c r="P1226" s="17">
        <v>45601</v>
      </c>
      <c r="Q1226" s="18">
        <v>460000</v>
      </c>
      <c r="R1226" s="18"/>
      <c r="S1226" s="18">
        <v>460000</v>
      </c>
      <c r="T1226" s="3" t="s">
        <v>51</v>
      </c>
      <c r="U1226" s="3">
        <v>4216</v>
      </c>
      <c r="V1226" s="17">
        <v>45622</v>
      </c>
      <c r="W1226" s="17">
        <v>45623</v>
      </c>
      <c r="X1226" s="18">
        <v>460000</v>
      </c>
      <c r="Y1226" s="18"/>
      <c r="Z1226" s="18">
        <v>460000</v>
      </c>
      <c r="AA1226" s="3" t="s">
        <v>47</v>
      </c>
      <c r="AB1226" s="3"/>
      <c r="AC1226" s="3"/>
      <c r="AD1226" s="3"/>
      <c r="AE1226" s="3"/>
      <c r="AF1226" s="3"/>
      <c r="AG1226" s="3" t="s">
        <v>127</v>
      </c>
      <c r="AH1226" s="18">
        <v>460000</v>
      </c>
      <c r="AI1226" s="3" t="s">
        <v>128</v>
      </c>
      <c r="AJ1226" s="11"/>
      <c r="AK1226" s="11"/>
      <c r="AL1226" s="12"/>
      <c r="AM1226" s="3"/>
    </row>
    <row r="1227" spans="1:752" s="66" customFormat="1" x14ac:dyDescent="0.3">
      <c r="A1227" s="65">
        <v>1</v>
      </c>
      <c r="B1227" s="68" t="s">
        <v>41</v>
      </c>
      <c r="C1227" s="68" t="s">
        <v>147</v>
      </c>
      <c r="D1227" s="3" t="s">
        <v>41</v>
      </c>
      <c r="E1227" s="31">
        <v>45621</v>
      </c>
      <c r="F1227" s="31">
        <v>45621</v>
      </c>
      <c r="G1227" s="17" t="s">
        <v>13968</v>
      </c>
      <c r="H1227" s="106" t="s">
        <v>42</v>
      </c>
      <c r="I1227" s="3">
        <v>14</v>
      </c>
      <c r="J1227" s="3" t="s">
        <v>43</v>
      </c>
      <c r="K1227" s="12"/>
      <c r="L1227" s="19" t="s">
        <v>2936</v>
      </c>
      <c r="M1227" s="19" t="s">
        <v>4208</v>
      </c>
      <c r="N1227" s="3" t="s">
        <v>2941</v>
      </c>
      <c r="O1227" s="3" t="s">
        <v>4212</v>
      </c>
      <c r="P1227" s="17">
        <v>45601</v>
      </c>
      <c r="Q1227" s="18">
        <v>233165</v>
      </c>
      <c r="R1227" s="18"/>
      <c r="S1227" s="18">
        <v>233165</v>
      </c>
      <c r="T1227" s="3" t="s">
        <v>51</v>
      </c>
      <c r="U1227" s="3">
        <v>4217</v>
      </c>
      <c r="V1227" s="17">
        <v>45622</v>
      </c>
      <c r="W1227" s="17">
        <v>45623</v>
      </c>
      <c r="X1227" s="18">
        <v>233165</v>
      </c>
      <c r="Y1227" s="18"/>
      <c r="Z1227" s="18">
        <v>233165</v>
      </c>
      <c r="AA1227" s="3" t="s">
        <v>47</v>
      </c>
      <c r="AB1227" s="3"/>
      <c r="AC1227" s="3"/>
      <c r="AD1227" s="3"/>
      <c r="AE1227" s="3"/>
      <c r="AF1227" s="3"/>
      <c r="AG1227" s="3" t="s">
        <v>127</v>
      </c>
      <c r="AH1227" s="18">
        <v>233165</v>
      </c>
      <c r="AI1227" s="3" t="s">
        <v>128</v>
      </c>
      <c r="AJ1227" s="11"/>
      <c r="AK1227" s="11"/>
      <c r="AL1227" s="12"/>
      <c r="AM1227" s="3"/>
    </row>
    <row r="1228" spans="1:752" s="66" customFormat="1" ht="11.25" customHeight="1" x14ac:dyDescent="0.3">
      <c r="A1228" s="28">
        <v>1</v>
      </c>
      <c r="B1228" s="68" t="s">
        <v>40</v>
      </c>
      <c r="C1228" s="68" t="s">
        <v>40</v>
      </c>
      <c r="D1228" s="3" t="s">
        <v>41</v>
      </c>
      <c r="E1228" s="17">
        <v>45621</v>
      </c>
      <c r="F1228" s="17">
        <v>45621</v>
      </c>
      <c r="G1228" s="17" t="s">
        <v>13968</v>
      </c>
      <c r="H1228" s="106" t="s">
        <v>42</v>
      </c>
      <c r="I1228" s="3">
        <v>14</v>
      </c>
      <c r="J1228" s="3" t="s">
        <v>43</v>
      </c>
      <c r="K1228" s="12"/>
      <c r="L1228" s="19" t="s">
        <v>303</v>
      </c>
      <c r="M1228" s="19" t="s">
        <v>3677</v>
      </c>
      <c r="N1228" s="12" t="s">
        <v>2566</v>
      </c>
      <c r="O1228" s="12" t="s">
        <v>3678</v>
      </c>
      <c r="P1228" s="31">
        <v>45601</v>
      </c>
      <c r="Q1228" s="32">
        <v>1462022.54</v>
      </c>
      <c r="R1228" s="32"/>
      <c r="S1228" s="32">
        <v>1462022.54</v>
      </c>
      <c r="T1228" s="12" t="s">
        <v>51</v>
      </c>
      <c r="U1228" s="12">
        <v>4229</v>
      </c>
      <c r="V1228" s="31">
        <v>45623</v>
      </c>
      <c r="W1228" s="31">
        <v>45625</v>
      </c>
      <c r="X1228" s="32">
        <v>1462022.54</v>
      </c>
      <c r="Y1228" s="32"/>
      <c r="Z1228" s="32">
        <v>1462022.54</v>
      </c>
      <c r="AA1228" s="12" t="s">
        <v>47</v>
      </c>
      <c r="AB1228" s="12"/>
      <c r="AC1228" s="12"/>
      <c r="AD1228" s="12"/>
      <c r="AE1228" s="12"/>
      <c r="AF1228" s="12"/>
      <c r="AG1228" s="12" t="s">
        <v>127</v>
      </c>
      <c r="AH1228" s="32">
        <v>1462022.54</v>
      </c>
      <c r="AI1228" s="12" t="s">
        <v>128</v>
      </c>
      <c r="AJ1228" s="19"/>
      <c r="AK1228" s="11"/>
      <c r="AL1228" s="12"/>
      <c r="AM1228" s="3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5"/>
      <c r="HA1228" s="5"/>
      <c r="HB1228" s="5"/>
      <c r="HC1228" s="5"/>
      <c r="HD1228" s="5"/>
      <c r="HE1228" s="5"/>
      <c r="HF1228" s="5"/>
      <c r="HG1228" s="5"/>
      <c r="HH1228" s="5"/>
      <c r="HI1228" s="5"/>
      <c r="HJ1228" s="5"/>
      <c r="HK1228" s="5"/>
      <c r="HL1228" s="5"/>
      <c r="HM1228" s="5"/>
      <c r="HN1228" s="5"/>
      <c r="HO1228" s="5"/>
      <c r="HP1228" s="5"/>
      <c r="HQ1228" s="5"/>
      <c r="HR1228" s="5"/>
      <c r="HS1228" s="5"/>
      <c r="HT1228" s="5"/>
      <c r="HU1228" s="5"/>
      <c r="HV1228" s="5"/>
      <c r="HW1228" s="5"/>
      <c r="HX1228" s="5"/>
      <c r="HY1228" s="5"/>
      <c r="HZ1228" s="5"/>
      <c r="IA1228" s="5"/>
      <c r="IB1228" s="5"/>
      <c r="IC1228" s="5"/>
      <c r="ID1228" s="5"/>
      <c r="IE1228" s="5"/>
      <c r="IF1228" s="5"/>
      <c r="IG1228" s="5"/>
      <c r="IH1228" s="5"/>
      <c r="II1228" s="5"/>
      <c r="IJ1228" s="5"/>
      <c r="IK1228" s="5"/>
      <c r="IL1228" s="5"/>
      <c r="IM1228" s="5"/>
      <c r="IN1228" s="5"/>
      <c r="IO1228" s="5"/>
      <c r="IP1228" s="5"/>
      <c r="IQ1228" s="5"/>
      <c r="IR1228" s="5"/>
      <c r="IS1228" s="5"/>
      <c r="IT1228" s="5"/>
      <c r="IU1228" s="5"/>
      <c r="IV1228" s="5"/>
      <c r="IW1228" s="5"/>
      <c r="IX1228" s="5"/>
      <c r="IY1228" s="5"/>
      <c r="IZ1228" s="5"/>
      <c r="JA1228" s="5"/>
      <c r="JB1228" s="5"/>
      <c r="JC1228" s="5"/>
      <c r="JD1228" s="5"/>
      <c r="JE1228" s="5"/>
      <c r="JF1228" s="5"/>
      <c r="JG1228" s="5"/>
      <c r="JH1228" s="5"/>
      <c r="JI1228" s="5"/>
      <c r="JJ1228" s="5"/>
      <c r="JK1228" s="5"/>
      <c r="JL1228" s="5"/>
      <c r="JM1228" s="5"/>
      <c r="JN1228" s="5"/>
      <c r="JO1228" s="5"/>
      <c r="JP1228" s="5"/>
      <c r="JQ1228" s="5"/>
      <c r="JR1228" s="5"/>
      <c r="JS1228" s="5"/>
      <c r="JT1228" s="5"/>
      <c r="JU1228" s="5"/>
      <c r="JV1228" s="5"/>
      <c r="JW1228" s="5"/>
      <c r="JX1228" s="5"/>
      <c r="JY1228" s="5"/>
      <c r="JZ1228" s="5"/>
      <c r="KA1228" s="5"/>
      <c r="KB1228" s="5"/>
      <c r="KC1228" s="5"/>
      <c r="KD1228" s="5"/>
      <c r="KE1228" s="5"/>
      <c r="KF1228" s="5"/>
      <c r="KG1228" s="5"/>
      <c r="KH1228" s="5"/>
      <c r="KI1228" s="5"/>
      <c r="KJ1228" s="5"/>
      <c r="KK1228" s="5"/>
      <c r="KL1228" s="5"/>
      <c r="KM1228" s="5"/>
      <c r="KN1228" s="5"/>
      <c r="KO1228" s="5"/>
      <c r="KP1228" s="5"/>
      <c r="KQ1228" s="5"/>
      <c r="KR1228" s="5"/>
      <c r="KS1228" s="5"/>
      <c r="KT1228" s="5"/>
      <c r="KU1228" s="5"/>
      <c r="KV1228" s="5"/>
      <c r="KW1228" s="5"/>
      <c r="KX1228" s="5"/>
      <c r="KY1228" s="5"/>
      <c r="KZ1228" s="5"/>
      <c r="LA1228" s="5"/>
      <c r="LB1228" s="5"/>
      <c r="LC1228" s="5"/>
      <c r="LD1228" s="5"/>
      <c r="LE1228" s="5"/>
      <c r="LF1228" s="5"/>
      <c r="LG1228" s="5"/>
      <c r="LH1228" s="5"/>
      <c r="LI1228" s="5"/>
      <c r="LJ1228" s="5"/>
      <c r="LK1228" s="5"/>
      <c r="LL1228" s="5"/>
      <c r="LM1228" s="5"/>
      <c r="LN1228" s="5"/>
      <c r="LO1228" s="5"/>
      <c r="LP1228" s="5"/>
      <c r="LQ1228" s="5"/>
      <c r="LR1228" s="5"/>
      <c r="LS1228" s="5"/>
      <c r="LT1228" s="5"/>
      <c r="LU1228" s="5"/>
      <c r="LV1228" s="5"/>
      <c r="LW1228" s="5"/>
      <c r="LX1228" s="5"/>
      <c r="LY1228" s="5"/>
      <c r="LZ1228" s="5"/>
      <c r="MA1228" s="5"/>
      <c r="MB1228" s="5"/>
      <c r="MC1228" s="5"/>
      <c r="MD1228" s="5"/>
      <c r="ME1228" s="5"/>
      <c r="MF1228" s="5"/>
      <c r="MG1228" s="5"/>
      <c r="MH1228" s="5"/>
      <c r="MI1228" s="5"/>
      <c r="MJ1228" s="5"/>
      <c r="MK1228" s="5"/>
      <c r="ML1228" s="5"/>
      <c r="MM1228" s="5"/>
      <c r="MN1228" s="5"/>
      <c r="MO1228" s="5"/>
      <c r="MP1228" s="5"/>
      <c r="MQ1228" s="5"/>
      <c r="MR1228" s="5"/>
      <c r="MS1228" s="5"/>
      <c r="MT1228" s="5"/>
      <c r="MU1228" s="5"/>
      <c r="MV1228" s="5"/>
      <c r="MW1228" s="5"/>
      <c r="MX1228" s="5"/>
      <c r="MY1228" s="5"/>
      <c r="MZ1228" s="5"/>
      <c r="NA1228" s="5"/>
      <c r="NB1228" s="5"/>
      <c r="NC1228" s="5"/>
      <c r="ND1228" s="5"/>
      <c r="NE1228" s="5"/>
      <c r="NF1228" s="5"/>
      <c r="NG1228" s="5"/>
      <c r="NH1228" s="5"/>
      <c r="NI1228" s="5"/>
      <c r="NJ1228" s="5"/>
      <c r="NK1228" s="5"/>
      <c r="NL1228" s="5"/>
      <c r="NM1228" s="5"/>
      <c r="NN1228" s="5"/>
      <c r="NO1228" s="5"/>
      <c r="NP1228" s="5"/>
      <c r="NQ1228" s="5"/>
      <c r="NR1228" s="5"/>
      <c r="NS1228" s="5"/>
      <c r="NT1228" s="5"/>
      <c r="NU1228" s="5"/>
      <c r="NV1228" s="5"/>
      <c r="NW1228" s="5"/>
      <c r="NX1228" s="5"/>
      <c r="NY1228" s="5"/>
      <c r="NZ1228" s="5"/>
      <c r="OA1228" s="5"/>
      <c r="OB1228" s="5"/>
      <c r="OC1228" s="5"/>
      <c r="OD1228" s="5"/>
      <c r="OE1228" s="5"/>
      <c r="OF1228" s="5"/>
      <c r="OG1228" s="5"/>
      <c r="OH1228" s="5"/>
      <c r="OI1228" s="5"/>
      <c r="OJ1228" s="5"/>
      <c r="OK1228" s="5"/>
      <c r="OL1228" s="5"/>
      <c r="OM1228" s="5"/>
      <c r="ON1228" s="5"/>
      <c r="OO1228" s="5"/>
      <c r="OP1228" s="5"/>
      <c r="OQ1228" s="5"/>
      <c r="OR1228" s="5"/>
      <c r="OS1228" s="5"/>
      <c r="OT1228" s="5"/>
      <c r="OU1228" s="5"/>
      <c r="OV1228" s="5"/>
      <c r="OW1228" s="5"/>
      <c r="OX1228" s="5"/>
      <c r="OY1228" s="5"/>
      <c r="OZ1228" s="5"/>
      <c r="PA1228" s="5"/>
      <c r="PB1228" s="5"/>
      <c r="PC1228" s="5"/>
      <c r="PD1228" s="5"/>
      <c r="PE1228" s="5"/>
      <c r="PF1228" s="5"/>
      <c r="PG1228" s="5"/>
      <c r="PH1228" s="5"/>
      <c r="PI1228" s="5"/>
      <c r="PJ1228" s="5"/>
      <c r="PK1228" s="5"/>
      <c r="PL1228" s="5"/>
      <c r="PM1228" s="5"/>
      <c r="PN1228" s="5"/>
      <c r="PO1228" s="5"/>
      <c r="PP1228" s="5"/>
      <c r="PQ1228" s="5"/>
      <c r="PR1228" s="5"/>
      <c r="PS1228" s="5"/>
      <c r="PT1228" s="5"/>
      <c r="PU1228" s="5"/>
      <c r="PV1228" s="5"/>
      <c r="PW1228" s="5"/>
      <c r="PX1228" s="5"/>
      <c r="PY1228" s="5"/>
      <c r="PZ1228" s="5"/>
      <c r="QA1228" s="5"/>
      <c r="QB1228" s="5"/>
      <c r="QC1228" s="5"/>
      <c r="QD1228" s="5"/>
      <c r="QE1228" s="5"/>
      <c r="QF1228" s="5"/>
      <c r="QG1228" s="5"/>
      <c r="QH1228" s="5"/>
      <c r="QI1228" s="5"/>
      <c r="QJ1228" s="5"/>
      <c r="QK1228" s="5"/>
      <c r="QL1228" s="5"/>
      <c r="QM1228" s="5"/>
      <c r="QN1228" s="5"/>
      <c r="QO1228" s="5"/>
      <c r="QP1228" s="5"/>
      <c r="QQ1228" s="5"/>
      <c r="QR1228" s="5"/>
      <c r="QS1228" s="5"/>
      <c r="QT1228" s="5"/>
      <c r="QU1228" s="5"/>
      <c r="QV1228" s="5"/>
      <c r="QW1228" s="5"/>
      <c r="QX1228" s="5"/>
      <c r="QY1228" s="5"/>
      <c r="QZ1228" s="5"/>
      <c r="RA1228" s="5"/>
      <c r="RB1228" s="5"/>
      <c r="RC1228" s="5"/>
      <c r="RD1228" s="5"/>
      <c r="RE1228" s="5"/>
      <c r="RF1228" s="5"/>
      <c r="RG1228" s="5"/>
      <c r="RH1228" s="5"/>
      <c r="RI1228" s="5"/>
      <c r="RJ1228" s="5"/>
      <c r="RK1228" s="5"/>
      <c r="RL1228" s="5"/>
      <c r="RM1228" s="5"/>
      <c r="RN1228" s="5"/>
      <c r="RO1228" s="5"/>
      <c r="RP1228" s="5"/>
      <c r="RQ1228" s="5"/>
      <c r="RR1228" s="5"/>
      <c r="RS1228" s="5"/>
      <c r="RT1228" s="5"/>
      <c r="RU1228" s="5"/>
      <c r="RV1228" s="5"/>
      <c r="RW1228" s="5"/>
      <c r="RX1228" s="5"/>
      <c r="RY1228" s="5"/>
      <c r="RZ1228" s="5"/>
      <c r="SA1228" s="5"/>
      <c r="SB1228" s="5"/>
      <c r="SC1228" s="5"/>
      <c r="SD1228" s="5"/>
      <c r="SE1228" s="5"/>
      <c r="SF1228" s="5"/>
      <c r="SG1228" s="5"/>
      <c r="SH1228" s="5"/>
      <c r="SI1228" s="5"/>
      <c r="SJ1228" s="5"/>
      <c r="SK1228" s="5"/>
      <c r="SL1228" s="5"/>
      <c r="SM1228" s="5"/>
      <c r="SN1228" s="5"/>
      <c r="SO1228" s="5"/>
      <c r="SP1228" s="5"/>
      <c r="SQ1228" s="5"/>
      <c r="SR1228" s="5"/>
      <c r="SS1228" s="5"/>
      <c r="ST1228" s="5"/>
      <c r="SU1228" s="5"/>
      <c r="SV1228" s="5"/>
      <c r="SW1228" s="5"/>
      <c r="SX1228" s="5"/>
      <c r="SY1228" s="5"/>
      <c r="SZ1228" s="5"/>
      <c r="TA1228" s="5"/>
      <c r="TB1228" s="5"/>
      <c r="TC1228" s="5"/>
      <c r="TD1228" s="5"/>
      <c r="TE1228" s="5"/>
      <c r="TF1228" s="5"/>
      <c r="TG1228" s="5"/>
      <c r="TH1228" s="5"/>
      <c r="TI1228" s="5"/>
      <c r="TJ1228" s="5"/>
      <c r="TK1228" s="5"/>
      <c r="TL1228" s="5"/>
      <c r="TM1228" s="5"/>
      <c r="TN1228" s="5"/>
      <c r="TO1228" s="5"/>
      <c r="TP1228" s="5"/>
      <c r="TQ1228" s="5"/>
      <c r="TR1228" s="5"/>
      <c r="TS1228" s="5"/>
      <c r="TT1228" s="5"/>
      <c r="TU1228" s="5"/>
      <c r="TV1228" s="5"/>
      <c r="TW1228" s="5"/>
      <c r="TX1228" s="5"/>
      <c r="TY1228" s="5"/>
      <c r="TZ1228" s="5"/>
      <c r="UA1228" s="5"/>
      <c r="UB1228" s="5"/>
      <c r="UC1228" s="5"/>
      <c r="UD1228" s="5"/>
      <c r="UE1228" s="5"/>
      <c r="UF1228" s="5"/>
      <c r="UG1228" s="5"/>
      <c r="UH1228" s="5"/>
      <c r="UI1228" s="5"/>
      <c r="UJ1228" s="5"/>
      <c r="UK1228" s="5"/>
      <c r="UL1228" s="5"/>
      <c r="UM1228" s="5"/>
      <c r="UN1228" s="5"/>
      <c r="UO1228" s="5"/>
      <c r="UP1228" s="5"/>
      <c r="UQ1228" s="5"/>
      <c r="UR1228" s="5"/>
      <c r="US1228" s="5"/>
      <c r="UT1228" s="5"/>
      <c r="UU1228" s="5"/>
      <c r="UV1228" s="5"/>
      <c r="UW1228" s="5"/>
      <c r="UX1228" s="5"/>
      <c r="UY1228" s="5"/>
      <c r="UZ1228" s="5"/>
      <c r="VA1228" s="5"/>
      <c r="VB1228" s="5"/>
      <c r="VC1228" s="5"/>
      <c r="VD1228" s="5"/>
      <c r="VE1228" s="5"/>
      <c r="VF1228" s="5"/>
      <c r="VG1228" s="5"/>
      <c r="VH1228" s="5"/>
      <c r="VI1228" s="5"/>
      <c r="VJ1228" s="5"/>
      <c r="VK1228" s="5"/>
      <c r="VL1228" s="5"/>
      <c r="VM1228" s="5"/>
      <c r="VN1228" s="5"/>
      <c r="VO1228" s="5"/>
      <c r="VP1228" s="5"/>
      <c r="VQ1228" s="5"/>
      <c r="VR1228" s="5"/>
      <c r="VS1228" s="5"/>
      <c r="VT1228" s="5"/>
      <c r="VU1228" s="5"/>
      <c r="VV1228" s="5"/>
      <c r="VW1228" s="5"/>
      <c r="VX1228" s="5"/>
      <c r="VY1228" s="5"/>
      <c r="VZ1228" s="5"/>
      <c r="WA1228" s="5"/>
      <c r="WB1228" s="5"/>
      <c r="WC1228" s="5"/>
      <c r="WD1228" s="5"/>
      <c r="WE1228" s="5"/>
      <c r="WF1228" s="5"/>
      <c r="WG1228" s="5"/>
      <c r="WH1228" s="5"/>
      <c r="WI1228" s="5"/>
      <c r="WJ1228" s="5"/>
      <c r="WK1228" s="5"/>
      <c r="WL1228" s="5"/>
      <c r="WM1228" s="5"/>
      <c r="WN1228" s="5"/>
      <c r="WO1228" s="5"/>
      <c r="WP1228" s="5"/>
      <c r="WQ1228" s="5"/>
      <c r="WR1228" s="5"/>
      <c r="WS1228" s="5"/>
      <c r="WT1228" s="5"/>
      <c r="WU1228" s="5"/>
      <c r="WV1228" s="5"/>
      <c r="WW1228" s="5"/>
      <c r="WX1228" s="5"/>
      <c r="WY1228" s="5"/>
      <c r="WZ1228" s="5"/>
      <c r="XA1228" s="5"/>
      <c r="XB1228" s="5"/>
      <c r="XC1228" s="5"/>
      <c r="XD1228" s="5"/>
      <c r="XE1228" s="5"/>
      <c r="XF1228" s="5"/>
      <c r="XG1228" s="5"/>
      <c r="XH1228" s="5"/>
      <c r="XI1228" s="5"/>
      <c r="XJ1228" s="5"/>
      <c r="XK1228" s="5"/>
      <c r="XL1228" s="5"/>
      <c r="XM1228" s="5"/>
      <c r="XN1228" s="5"/>
      <c r="XO1228" s="5"/>
      <c r="XP1228" s="5"/>
      <c r="XQ1228" s="5"/>
      <c r="XR1228" s="5"/>
      <c r="XS1228" s="5"/>
      <c r="XT1228" s="5"/>
      <c r="XU1228" s="5"/>
      <c r="XV1228" s="5"/>
      <c r="XW1228" s="5"/>
      <c r="XX1228" s="5"/>
      <c r="XY1228" s="5"/>
      <c r="XZ1228" s="5"/>
      <c r="YA1228" s="5"/>
      <c r="YB1228" s="5"/>
      <c r="YC1228" s="5"/>
      <c r="YD1228" s="5"/>
      <c r="YE1228" s="5"/>
      <c r="YF1228" s="5"/>
      <c r="YG1228" s="5"/>
      <c r="YH1228" s="5"/>
      <c r="YI1228" s="5"/>
      <c r="YJ1228" s="5"/>
      <c r="YK1228" s="5"/>
      <c r="YL1228" s="5"/>
      <c r="YM1228" s="5"/>
      <c r="YN1228" s="5"/>
      <c r="YO1228" s="5"/>
      <c r="YP1228" s="5"/>
      <c r="YQ1228" s="5"/>
      <c r="YR1228" s="5"/>
      <c r="YS1228" s="5"/>
      <c r="YT1228" s="5"/>
      <c r="YU1228" s="5"/>
      <c r="YV1228" s="5"/>
      <c r="YW1228" s="5"/>
      <c r="YX1228" s="5"/>
      <c r="YY1228" s="5"/>
      <c r="YZ1228" s="5"/>
      <c r="ZA1228" s="5"/>
      <c r="ZB1228" s="5"/>
      <c r="ZC1228" s="5"/>
      <c r="ZD1228" s="5"/>
      <c r="ZE1228" s="5"/>
      <c r="ZF1228" s="5"/>
      <c r="ZG1228" s="5"/>
      <c r="ZH1228" s="5"/>
      <c r="ZI1228" s="5"/>
      <c r="ZJ1228" s="5"/>
      <c r="ZK1228" s="5"/>
      <c r="ZL1228" s="5"/>
      <c r="ZM1228" s="5"/>
      <c r="ZN1228" s="5"/>
      <c r="ZO1228" s="5"/>
      <c r="ZP1228" s="5"/>
      <c r="ZQ1228" s="5"/>
      <c r="ZR1228" s="5"/>
      <c r="ZS1228" s="5"/>
      <c r="ZT1228" s="5"/>
      <c r="ZU1228" s="5"/>
      <c r="ZV1228" s="5"/>
      <c r="ZW1228" s="5"/>
      <c r="ZX1228" s="5"/>
      <c r="ZY1228" s="5"/>
      <c r="ZZ1228" s="5"/>
      <c r="AAA1228" s="5"/>
      <c r="AAB1228" s="5"/>
      <c r="AAC1228" s="5"/>
      <c r="AAD1228" s="5"/>
      <c r="AAE1228" s="5"/>
      <c r="AAF1228" s="5"/>
      <c r="AAG1228" s="5"/>
      <c r="AAH1228" s="5"/>
      <c r="AAI1228" s="5"/>
      <c r="AAJ1228" s="5"/>
      <c r="AAK1228" s="5"/>
      <c r="AAL1228" s="5"/>
      <c r="AAM1228" s="5"/>
      <c r="AAN1228" s="5"/>
      <c r="AAO1228" s="5"/>
      <c r="AAP1228" s="5"/>
      <c r="AAQ1228" s="5"/>
      <c r="AAR1228" s="5"/>
      <c r="AAS1228" s="5"/>
      <c r="AAT1228" s="5"/>
      <c r="AAU1228" s="5"/>
      <c r="AAV1228" s="5"/>
      <c r="AAW1228" s="5"/>
      <c r="AAX1228" s="5"/>
      <c r="AAY1228" s="5"/>
      <c r="AAZ1228" s="5"/>
      <c r="ABA1228" s="5"/>
      <c r="ABB1228" s="5"/>
      <c r="ABC1228" s="5"/>
      <c r="ABD1228" s="5"/>
      <c r="ABE1228" s="5"/>
      <c r="ABF1228" s="5"/>
      <c r="ABG1228" s="5"/>
      <c r="ABH1228" s="5"/>
      <c r="ABI1228" s="5"/>
      <c r="ABJ1228" s="5"/>
      <c r="ABK1228" s="5"/>
      <c r="ABL1228" s="5"/>
      <c r="ABM1228" s="5"/>
      <c r="ABN1228" s="5"/>
      <c r="ABO1228" s="5"/>
      <c r="ABP1228" s="5"/>
      <c r="ABQ1228" s="5"/>
      <c r="ABR1228" s="5"/>
      <c r="ABS1228" s="5"/>
      <c r="ABT1228" s="5"/>
      <c r="ABU1228" s="5"/>
      <c r="ABV1228" s="5"/>
      <c r="ABW1228" s="5"/>
      <c r="ABX1228" s="5"/>
    </row>
    <row r="1229" spans="1:752" s="66" customFormat="1" ht="11.25" customHeight="1" x14ac:dyDescent="0.3">
      <c r="A1229" s="65">
        <v>1</v>
      </c>
      <c r="B1229" s="68" t="s">
        <v>40</v>
      </c>
      <c r="C1229" s="68" t="s">
        <v>40</v>
      </c>
      <c r="D1229" s="3" t="s">
        <v>41</v>
      </c>
      <c r="E1229" s="17">
        <v>45621</v>
      </c>
      <c r="F1229" s="17">
        <v>45621</v>
      </c>
      <c r="G1229" s="17" t="s">
        <v>13968</v>
      </c>
      <c r="H1229" s="106" t="s">
        <v>42</v>
      </c>
      <c r="I1229" s="3">
        <v>14</v>
      </c>
      <c r="J1229" s="3" t="s">
        <v>43</v>
      </c>
      <c r="K1229" s="12"/>
      <c r="L1229" s="19" t="s">
        <v>303</v>
      </c>
      <c r="M1229" s="19" t="s">
        <v>4179</v>
      </c>
      <c r="N1229" s="12" t="s">
        <v>2566</v>
      </c>
      <c r="O1229" s="12" t="s">
        <v>4180</v>
      </c>
      <c r="P1229" s="31">
        <v>45601</v>
      </c>
      <c r="Q1229" s="32">
        <v>6190216.4000000004</v>
      </c>
      <c r="R1229" s="32"/>
      <c r="S1229" s="32">
        <v>6190216.4000000004</v>
      </c>
      <c r="T1229" s="12" t="s">
        <v>51</v>
      </c>
      <c r="U1229" s="12">
        <v>4230</v>
      </c>
      <c r="V1229" s="31">
        <v>45623</v>
      </c>
      <c r="W1229" s="31">
        <v>45625</v>
      </c>
      <c r="X1229" s="32">
        <v>6190216.4000000004</v>
      </c>
      <c r="Y1229" s="32"/>
      <c r="Z1229" s="32">
        <v>6190216.4000000004</v>
      </c>
      <c r="AA1229" s="12" t="s">
        <v>47</v>
      </c>
      <c r="AB1229" s="12"/>
      <c r="AC1229" s="12"/>
      <c r="AD1229" s="12"/>
      <c r="AE1229" s="12"/>
      <c r="AF1229" s="12"/>
      <c r="AG1229" s="12" t="s">
        <v>127</v>
      </c>
      <c r="AH1229" s="32">
        <v>6190216.4000000004</v>
      </c>
      <c r="AI1229" s="12" t="s">
        <v>128</v>
      </c>
      <c r="AJ1229" s="19"/>
      <c r="AK1229" s="11"/>
      <c r="AL1229" s="12"/>
      <c r="AM1229" s="3"/>
    </row>
    <row r="1230" spans="1:752" s="66" customFormat="1" ht="11.25" customHeight="1" x14ac:dyDescent="0.3">
      <c r="A1230" s="65">
        <v>1</v>
      </c>
      <c r="B1230" s="68" t="s">
        <v>40</v>
      </c>
      <c r="C1230" s="68" t="s">
        <v>40</v>
      </c>
      <c r="D1230" s="3" t="s">
        <v>41</v>
      </c>
      <c r="E1230" s="17">
        <v>45621</v>
      </c>
      <c r="F1230" s="17">
        <v>45621</v>
      </c>
      <c r="G1230" s="17" t="s">
        <v>13968</v>
      </c>
      <c r="H1230" s="106" t="s">
        <v>42</v>
      </c>
      <c r="I1230" s="3">
        <v>14</v>
      </c>
      <c r="J1230" s="3" t="s">
        <v>43</v>
      </c>
      <c r="K1230" s="12"/>
      <c r="L1230" s="19" t="s">
        <v>303</v>
      </c>
      <c r="M1230" s="19" t="s">
        <v>4181</v>
      </c>
      <c r="N1230" s="12" t="s">
        <v>2566</v>
      </c>
      <c r="O1230" s="12" t="s">
        <v>4182</v>
      </c>
      <c r="P1230" s="31">
        <v>45601</v>
      </c>
      <c r="Q1230" s="32">
        <v>3229197.74</v>
      </c>
      <c r="R1230" s="32"/>
      <c r="S1230" s="32">
        <v>3229197.74</v>
      </c>
      <c r="T1230" s="12" t="s">
        <v>51</v>
      </c>
      <c r="U1230" s="12">
        <v>4231</v>
      </c>
      <c r="V1230" s="31">
        <v>45623</v>
      </c>
      <c r="W1230" s="31">
        <v>45625</v>
      </c>
      <c r="X1230" s="32">
        <v>3229197.74</v>
      </c>
      <c r="Y1230" s="32"/>
      <c r="Z1230" s="32">
        <v>3229197.74</v>
      </c>
      <c r="AA1230" s="12" t="s">
        <v>47</v>
      </c>
      <c r="AB1230" s="12"/>
      <c r="AC1230" s="12"/>
      <c r="AD1230" s="12"/>
      <c r="AE1230" s="12"/>
      <c r="AF1230" s="12"/>
      <c r="AG1230" s="12" t="s">
        <v>127</v>
      </c>
      <c r="AH1230" s="32">
        <v>3229197.74</v>
      </c>
      <c r="AI1230" s="12" t="s">
        <v>128</v>
      </c>
      <c r="AJ1230" s="19"/>
      <c r="AK1230" s="11"/>
      <c r="AL1230" s="12"/>
      <c r="AM1230" s="12"/>
    </row>
    <row r="1231" spans="1:752" s="66" customFormat="1" ht="11.25" customHeight="1" x14ac:dyDescent="0.3">
      <c r="A1231" s="65">
        <v>1</v>
      </c>
      <c r="B1231" s="68" t="s">
        <v>40</v>
      </c>
      <c r="C1231" s="68" t="s">
        <v>40</v>
      </c>
      <c r="D1231" s="3" t="s">
        <v>41</v>
      </c>
      <c r="E1231" s="17">
        <v>45621</v>
      </c>
      <c r="F1231" s="17">
        <v>45621</v>
      </c>
      <c r="G1231" s="17" t="s">
        <v>13968</v>
      </c>
      <c r="H1231" s="106" t="s">
        <v>42</v>
      </c>
      <c r="I1231" s="3">
        <v>14</v>
      </c>
      <c r="J1231" s="3" t="s">
        <v>43</v>
      </c>
      <c r="K1231" s="12"/>
      <c r="L1231" s="19" t="s">
        <v>303</v>
      </c>
      <c r="M1231" s="19" t="s">
        <v>4183</v>
      </c>
      <c r="N1231" s="12" t="s">
        <v>2566</v>
      </c>
      <c r="O1231" s="12" t="s">
        <v>4184</v>
      </c>
      <c r="P1231" s="31">
        <v>45601</v>
      </c>
      <c r="Q1231" s="32">
        <v>5065178.68</v>
      </c>
      <c r="R1231" s="32"/>
      <c r="S1231" s="32">
        <v>5065178.68</v>
      </c>
      <c r="T1231" s="12" t="s">
        <v>51</v>
      </c>
      <c r="U1231" s="12">
        <v>4232</v>
      </c>
      <c r="V1231" s="31">
        <v>45623</v>
      </c>
      <c r="W1231" s="31">
        <v>45625</v>
      </c>
      <c r="X1231" s="32">
        <v>5065178.68</v>
      </c>
      <c r="Y1231" s="32"/>
      <c r="Z1231" s="32">
        <v>5065178.68</v>
      </c>
      <c r="AA1231" s="12" t="s">
        <v>47</v>
      </c>
      <c r="AB1231" s="12"/>
      <c r="AC1231" s="12"/>
      <c r="AD1231" s="12"/>
      <c r="AE1231" s="12"/>
      <c r="AF1231" s="12"/>
      <c r="AG1231" s="12" t="s">
        <v>127</v>
      </c>
      <c r="AH1231" s="32">
        <v>5065178.68</v>
      </c>
      <c r="AI1231" s="12" t="s">
        <v>128</v>
      </c>
      <c r="AJ1231" s="19"/>
      <c r="AK1231" s="11"/>
      <c r="AL1231" s="12"/>
      <c r="AM1231" s="12"/>
    </row>
    <row r="1232" spans="1:752" s="66" customFormat="1" ht="11.25" customHeight="1" x14ac:dyDescent="0.3">
      <c r="A1232" s="65">
        <v>1</v>
      </c>
      <c r="B1232" s="68" t="s">
        <v>40</v>
      </c>
      <c r="C1232" s="68" t="s">
        <v>40</v>
      </c>
      <c r="D1232" s="3" t="s">
        <v>41</v>
      </c>
      <c r="E1232" s="17">
        <v>45621</v>
      </c>
      <c r="F1232" s="17">
        <v>45621</v>
      </c>
      <c r="G1232" s="17" t="s">
        <v>13968</v>
      </c>
      <c r="H1232" s="106" t="s">
        <v>42</v>
      </c>
      <c r="I1232" s="3">
        <v>14</v>
      </c>
      <c r="J1232" s="3" t="s">
        <v>43</v>
      </c>
      <c r="K1232" s="12"/>
      <c r="L1232" s="19" t="s">
        <v>303</v>
      </c>
      <c r="M1232" s="19" t="s">
        <v>4185</v>
      </c>
      <c r="N1232" s="12" t="s">
        <v>2566</v>
      </c>
      <c r="O1232" s="12" t="s">
        <v>4186</v>
      </c>
      <c r="P1232" s="31">
        <v>45601</v>
      </c>
      <c r="Q1232" s="32">
        <v>8221658.2400000002</v>
      </c>
      <c r="R1232" s="32"/>
      <c r="S1232" s="32">
        <v>8221658.2400000002</v>
      </c>
      <c r="T1232" s="12" t="s">
        <v>51</v>
      </c>
      <c r="U1232" s="12">
        <v>4233</v>
      </c>
      <c r="V1232" s="31">
        <v>45623</v>
      </c>
      <c r="W1232" s="31">
        <v>45625</v>
      </c>
      <c r="X1232" s="32">
        <v>8221658.2400000002</v>
      </c>
      <c r="Y1232" s="32"/>
      <c r="Z1232" s="32">
        <v>8221658.2400000002</v>
      </c>
      <c r="AA1232" s="12" t="s">
        <v>47</v>
      </c>
      <c r="AB1232" s="12"/>
      <c r="AC1232" s="12"/>
      <c r="AD1232" s="12"/>
      <c r="AE1232" s="12"/>
      <c r="AF1232" s="12"/>
      <c r="AG1232" s="12" t="s">
        <v>127</v>
      </c>
      <c r="AH1232" s="32">
        <v>8221658.2400000002</v>
      </c>
      <c r="AI1232" s="12" t="s">
        <v>128</v>
      </c>
      <c r="AJ1232" s="19"/>
      <c r="AK1232" s="11"/>
      <c r="AL1232" s="12"/>
      <c r="AM1232" s="12"/>
    </row>
    <row r="1233" spans="1:752" s="66" customFormat="1" ht="11.25" customHeight="1" x14ac:dyDescent="0.3">
      <c r="A1233" s="65">
        <v>1</v>
      </c>
      <c r="B1233" s="68" t="s">
        <v>40</v>
      </c>
      <c r="C1233" s="68" t="s">
        <v>40</v>
      </c>
      <c r="D1233" s="3" t="s">
        <v>41</v>
      </c>
      <c r="E1233" s="17">
        <v>45621</v>
      </c>
      <c r="F1233" s="17">
        <v>45621</v>
      </c>
      <c r="G1233" s="17" t="s">
        <v>13968</v>
      </c>
      <c r="H1233" s="106" t="s">
        <v>42</v>
      </c>
      <c r="I1233" s="3">
        <v>14</v>
      </c>
      <c r="J1233" s="3" t="s">
        <v>43</v>
      </c>
      <c r="K1233" s="12"/>
      <c r="L1233" s="19" t="s">
        <v>303</v>
      </c>
      <c r="M1233" s="19" t="s">
        <v>3671</v>
      </c>
      <c r="N1233" s="12" t="s">
        <v>2566</v>
      </c>
      <c r="O1233" s="12" t="s">
        <v>3672</v>
      </c>
      <c r="P1233" s="31">
        <v>45601</v>
      </c>
      <c r="Q1233" s="32">
        <v>1794308.54</v>
      </c>
      <c r="R1233" s="32"/>
      <c r="S1233" s="32">
        <v>1794308.54</v>
      </c>
      <c r="T1233" s="12" t="s">
        <v>51</v>
      </c>
      <c r="U1233" s="12">
        <v>4234</v>
      </c>
      <c r="V1233" s="31">
        <v>45623</v>
      </c>
      <c r="W1233" s="31">
        <v>45625</v>
      </c>
      <c r="X1233" s="32">
        <v>1794308.54</v>
      </c>
      <c r="Y1233" s="32"/>
      <c r="Z1233" s="32">
        <v>1794308.54</v>
      </c>
      <c r="AA1233" s="12" t="s">
        <v>47</v>
      </c>
      <c r="AB1233" s="12"/>
      <c r="AC1233" s="12"/>
      <c r="AD1233" s="12"/>
      <c r="AE1233" s="12"/>
      <c r="AF1233" s="12"/>
      <c r="AG1233" s="12" t="s">
        <v>127</v>
      </c>
      <c r="AH1233" s="32">
        <v>1794308.54</v>
      </c>
      <c r="AI1233" s="12" t="s">
        <v>128</v>
      </c>
      <c r="AJ1233" s="19"/>
      <c r="AK1233" s="11"/>
      <c r="AL1233" s="12"/>
      <c r="AM1233" s="12"/>
    </row>
    <row r="1234" spans="1:752" s="66" customFormat="1" x14ac:dyDescent="0.3">
      <c r="A1234" s="65">
        <v>1</v>
      </c>
      <c r="B1234" s="68" t="s">
        <v>40</v>
      </c>
      <c r="C1234" s="68" t="s">
        <v>40</v>
      </c>
      <c r="D1234" s="3" t="s">
        <v>41</v>
      </c>
      <c r="E1234" s="17">
        <v>45621</v>
      </c>
      <c r="F1234" s="17">
        <v>45621</v>
      </c>
      <c r="G1234" s="17" t="s">
        <v>13968</v>
      </c>
      <c r="H1234" s="106" t="s">
        <v>42</v>
      </c>
      <c r="I1234" s="3">
        <v>14</v>
      </c>
      <c r="J1234" s="3" t="s">
        <v>43</v>
      </c>
      <c r="K1234" s="12"/>
      <c r="L1234" s="19" t="s">
        <v>303</v>
      </c>
      <c r="M1234" s="19" t="s">
        <v>4187</v>
      </c>
      <c r="N1234" s="12" t="s">
        <v>2566</v>
      </c>
      <c r="O1234" s="12" t="s">
        <v>4188</v>
      </c>
      <c r="P1234" s="31">
        <v>45601</v>
      </c>
      <c r="Q1234" s="32">
        <v>1157401.18</v>
      </c>
      <c r="R1234" s="32"/>
      <c r="S1234" s="32">
        <v>1157401.18</v>
      </c>
      <c r="T1234" s="12" t="s">
        <v>51</v>
      </c>
      <c r="U1234" s="12">
        <v>4235</v>
      </c>
      <c r="V1234" s="31">
        <v>45623</v>
      </c>
      <c r="W1234" s="31">
        <v>45625</v>
      </c>
      <c r="X1234" s="32">
        <v>1157401.18</v>
      </c>
      <c r="Y1234" s="32"/>
      <c r="Z1234" s="32">
        <v>1157401.18</v>
      </c>
      <c r="AA1234" s="12" t="s">
        <v>47</v>
      </c>
      <c r="AB1234" s="12"/>
      <c r="AC1234" s="12"/>
      <c r="AD1234" s="12"/>
      <c r="AE1234" s="12"/>
      <c r="AF1234" s="12"/>
      <c r="AG1234" s="12" t="s">
        <v>127</v>
      </c>
      <c r="AH1234" s="32">
        <v>1157401.18</v>
      </c>
      <c r="AI1234" s="12" t="s">
        <v>128</v>
      </c>
      <c r="AJ1234" s="19"/>
      <c r="AK1234" s="11"/>
      <c r="AL1234" s="12"/>
      <c r="AM1234" s="12"/>
    </row>
    <row r="1235" spans="1:752" s="66" customFormat="1" x14ac:dyDescent="0.3">
      <c r="A1235" s="65">
        <v>1</v>
      </c>
      <c r="B1235" s="68" t="s">
        <v>40</v>
      </c>
      <c r="C1235" s="68" t="s">
        <v>40</v>
      </c>
      <c r="D1235" s="3" t="s">
        <v>41</v>
      </c>
      <c r="E1235" s="17">
        <v>45621</v>
      </c>
      <c r="F1235" s="17">
        <v>45621</v>
      </c>
      <c r="G1235" s="17" t="s">
        <v>13968</v>
      </c>
      <c r="H1235" s="106" t="s">
        <v>42</v>
      </c>
      <c r="I1235" s="3">
        <v>14</v>
      </c>
      <c r="J1235" s="3" t="s">
        <v>43</v>
      </c>
      <c r="K1235" s="12"/>
      <c r="L1235" s="19" t="s">
        <v>303</v>
      </c>
      <c r="M1235" s="19" t="s">
        <v>4189</v>
      </c>
      <c r="N1235" s="12" t="s">
        <v>2566</v>
      </c>
      <c r="O1235" s="12" t="s">
        <v>4190</v>
      </c>
      <c r="P1235" s="31">
        <v>45601</v>
      </c>
      <c r="Q1235" s="32">
        <v>14895474.390000001</v>
      </c>
      <c r="R1235" s="32"/>
      <c r="S1235" s="32">
        <v>14895474.390000001</v>
      </c>
      <c r="T1235" s="12" t="s">
        <v>51</v>
      </c>
      <c r="U1235" s="12">
        <v>4236</v>
      </c>
      <c r="V1235" s="31">
        <v>45623</v>
      </c>
      <c r="W1235" s="31">
        <v>45625</v>
      </c>
      <c r="X1235" s="32">
        <v>14895474.390000001</v>
      </c>
      <c r="Y1235" s="32"/>
      <c r="Z1235" s="32">
        <v>14895474.390000001</v>
      </c>
      <c r="AA1235" s="12" t="s">
        <v>47</v>
      </c>
      <c r="AB1235" s="12"/>
      <c r="AC1235" s="12"/>
      <c r="AD1235" s="12"/>
      <c r="AE1235" s="12"/>
      <c r="AF1235" s="12"/>
      <c r="AG1235" s="12" t="s">
        <v>127</v>
      </c>
      <c r="AH1235" s="32">
        <v>14895474.390000001</v>
      </c>
      <c r="AI1235" s="12" t="s">
        <v>128</v>
      </c>
      <c r="AJ1235" s="19"/>
      <c r="AK1235" s="11"/>
      <c r="AL1235" s="12"/>
      <c r="AM1235" s="12"/>
    </row>
    <row r="1236" spans="1:752" s="66" customFormat="1" x14ac:dyDescent="0.3">
      <c r="A1236" s="28">
        <v>1</v>
      </c>
      <c r="B1236" s="68" t="s">
        <v>40</v>
      </c>
      <c r="C1236" s="68" t="s">
        <v>40</v>
      </c>
      <c r="D1236" s="3" t="s">
        <v>41</v>
      </c>
      <c r="E1236" s="17">
        <v>45621</v>
      </c>
      <c r="F1236" s="17">
        <v>45621</v>
      </c>
      <c r="G1236" s="17" t="s">
        <v>13968</v>
      </c>
      <c r="H1236" s="106" t="s">
        <v>42</v>
      </c>
      <c r="I1236" s="3">
        <v>14</v>
      </c>
      <c r="J1236" s="3" t="s">
        <v>43</v>
      </c>
      <c r="K1236" s="12"/>
      <c r="L1236" s="19" t="s">
        <v>303</v>
      </c>
      <c r="M1236" s="19" t="s">
        <v>3964</v>
      </c>
      <c r="N1236" s="12" t="s">
        <v>2566</v>
      </c>
      <c r="O1236" s="12" t="s">
        <v>3965</v>
      </c>
      <c r="P1236" s="31">
        <v>45601</v>
      </c>
      <c r="Q1236" s="32">
        <v>5707993.3399999999</v>
      </c>
      <c r="R1236" s="32"/>
      <c r="S1236" s="32">
        <v>5707993.3399999999</v>
      </c>
      <c r="T1236" s="12" t="s">
        <v>51</v>
      </c>
      <c r="U1236" s="12">
        <v>4237</v>
      </c>
      <c r="V1236" s="31">
        <v>45623</v>
      </c>
      <c r="W1236" s="31">
        <v>45625</v>
      </c>
      <c r="X1236" s="32">
        <v>5707993.3399999999</v>
      </c>
      <c r="Y1236" s="32"/>
      <c r="Z1236" s="32">
        <v>5707993.3399999999</v>
      </c>
      <c r="AA1236" s="12" t="s">
        <v>47</v>
      </c>
      <c r="AB1236" s="12"/>
      <c r="AC1236" s="12"/>
      <c r="AD1236" s="12"/>
      <c r="AE1236" s="12"/>
      <c r="AF1236" s="12"/>
      <c r="AG1236" s="12" t="s">
        <v>127</v>
      </c>
      <c r="AH1236" s="32">
        <v>5707993.3399999999</v>
      </c>
      <c r="AI1236" s="12" t="s">
        <v>128</v>
      </c>
      <c r="AJ1236" s="19"/>
      <c r="AK1236" s="11"/>
      <c r="AL1236" s="12"/>
      <c r="AM1236" s="12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5"/>
      <c r="HA1236" s="5"/>
      <c r="HB1236" s="5"/>
      <c r="HC1236" s="5"/>
      <c r="HD1236" s="5"/>
      <c r="HE1236" s="5"/>
      <c r="HF1236" s="5"/>
      <c r="HG1236" s="5"/>
      <c r="HH1236" s="5"/>
      <c r="HI1236" s="5"/>
      <c r="HJ1236" s="5"/>
      <c r="HK1236" s="5"/>
      <c r="HL1236" s="5"/>
      <c r="HM1236" s="5"/>
      <c r="HN1236" s="5"/>
      <c r="HO1236" s="5"/>
      <c r="HP1236" s="5"/>
      <c r="HQ1236" s="5"/>
      <c r="HR1236" s="5"/>
      <c r="HS1236" s="5"/>
      <c r="HT1236" s="5"/>
      <c r="HU1236" s="5"/>
      <c r="HV1236" s="5"/>
      <c r="HW1236" s="5"/>
      <c r="HX1236" s="5"/>
      <c r="HY1236" s="5"/>
      <c r="HZ1236" s="5"/>
      <c r="IA1236" s="5"/>
      <c r="IB1236" s="5"/>
      <c r="IC1236" s="5"/>
      <c r="ID1236" s="5"/>
      <c r="IE1236" s="5"/>
      <c r="IF1236" s="5"/>
      <c r="IG1236" s="5"/>
      <c r="IH1236" s="5"/>
      <c r="II1236" s="5"/>
      <c r="IJ1236" s="5"/>
      <c r="IK1236" s="5"/>
      <c r="IL1236" s="5"/>
      <c r="IM1236" s="5"/>
      <c r="IN1236" s="5"/>
      <c r="IO1236" s="5"/>
      <c r="IP1236" s="5"/>
      <c r="IQ1236" s="5"/>
      <c r="IR1236" s="5"/>
      <c r="IS1236" s="5"/>
      <c r="IT1236" s="5"/>
      <c r="IU1236" s="5"/>
      <c r="IV1236" s="5"/>
      <c r="IW1236" s="5"/>
      <c r="IX1236" s="5"/>
      <c r="IY1236" s="5"/>
      <c r="IZ1236" s="5"/>
      <c r="JA1236" s="5"/>
      <c r="JB1236" s="5"/>
      <c r="JC1236" s="5"/>
      <c r="JD1236" s="5"/>
      <c r="JE1236" s="5"/>
      <c r="JF1236" s="5"/>
      <c r="JG1236" s="5"/>
      <c r="JH1236" s="5"/>
      <c r="JI1236" s="5"/>
      <c r="JJ1236" s="5"/>
      <c r="JK1236" s="5"/>
      <c r="JL1236" s="5"/>
      <c r="JM1236" s="5"/>
      <c r="JN1236" s="5"/>
      <c r="JO1236" s="5"/>
      <c r="JP1236" s="5"/>
      <c r="JQ1236" s="5"/>
      <c r="JR1236" s="5"/>
      <c r="JS1236" s="5"/>
      <c r="JT1236" s="5"/>
      <c r="JU1236" s="5"/>
      <c r="JV1236" s="5"/>
      <c r="JW1236" s="5"/>
      <c r="JX1236" s="5"/>
      <c r="JY1236" s="5"/>
      <c r="JZ1236" s="5"/>
      <c r="KA1236" s="5"/>
      <c r="KB1236" s="5"/>
      <c r="KC1236" s="5"/>
      <c r="KD1236" s="5"/>
      <c r="KE1236" s="5"/>
      <c r="KF1236" s="5"/>
      <c r="KG1236" s="5"/>
      <c r="KH1236" s="5"/>
      <c r="KI1236" s="5"/>
      <c r="KJ1236" s="5"/>
      <c r="KK1236" s="5"/>
      <c r="KL1236" s="5"/>
      <c r="KM1236" s="5"/>
      <c r="KN1236" s="5"/>
      <c r="KO1236" s="5"/>
      <c r="KP1236" s="5"/>
      <c r="KQ1236" s="5"/>
      <c r="KR1236" s="5"/>
      <c r="KS1236" s="5"/>
      <c r="KT1236" s="5"/>
      <c r="KU1236" s="5"/>
      <c r="KV1236" s="5"/>
      <c r="KW1236" s="5"/>
      <c r="KX1236" s="5"/>
      <c r="KY1236" s="5"/>
      <c r="KZ1236" s="5"/>
      <c r="LA1236" s="5"/>
      <c r="LB1236" s="5"/>
      <c r="LC1236" s="5"/>
      <c r="LD1236" s="5"/>
      <c r="LE1236" s="5"/>
      <c r="LF1236" s="5"/>
      <c r="LG1236" s="5"/>
      <c r="LH1236" s="5"/>
      <c r="LI1236" s="5"/>
      <c r="LJ1236" s="5"/>
      <c r="LK1236" s="5"/>
      <c r="LL1236" s="5"/>
      <c r="LM1236" s="5"/>
      <c r="LN1236" s="5"/>
      <c r="LO1236" s="5"/>
      <c r="LP1236" s="5"/>
      <c r="LQ1236" s="5"/>
      <c r="LR1236" s="5"/>
      <c r="LS1236" s="5"/>
      <c r="LT1236" s="5"/>
      <c r="LU1236" s="5"/>
      <c r="LV1236" s="5"/>
      <c r="LW1236" s="5"/>
      <c r="LX1236" s="5"/>
      <c r="LY1236" s="5"/>
      <c r="LZ1236" s="5"/>
      <c r="MA1236" s="5"/>
      <c r="MB1236" s="5"/>
      <c r="MC1236" s="5"/>
      <c r="MD1236" s="5"/>
      <c r="ME1236" s="5"/>
      <c r="MF1236" s="5"/>
      <c r="MG1236" s="5"/>
      <c r="MH1236" s="5"/>
      <c r="MI1236" s="5"/>
      <c r="MJ1236" s="5"/>
      <c r="MK1236" s="5"/>
      <c r="ML1236" s="5"/>
      <c r="MM1236" s="5"/>
      <c r="MN1236" s="5"/>
      <c r="MO1236" s="5"/>
      <c r="MP1236" s="5"/>
      <c r="MQ1236" s="5"/>
      <c r="MR1236" s="5"/>
      <c r="MS1236" s="5"/>
      <c r="MT1236" s="5"/>
      <c r="MU1236" s="5"/>
      <c r="MV1236" s="5"/>
      <c r="MW1236" s="5"/>
      <c r="MX1236" s="5"/>
      <c r="MY1236" s="5"/>
      <c r="MZ1236" s="5"/>
      <c r="NA1236" s="5"/>
      <c r="NB1236" s="5"/>
      <c r="NC1236" s="5"/>
      <c r="ND1236" s="5"/>
      <c r="NE1236" s="5"/>
      <c r="NF1236" s="5"/>
      <c r="NG1236" s="5"/>
      <c r="NH1236" s="5"/>
      <c r="NI1236" s="5"/>
      <c r="NJ1236" s="5"/>
      <c r="NK1236" s="5"/>
      <c r="NL1236" s="5"/>
      <c r="NM1236" s="5"/>
      <c r="NN1236" s="5"/>
      <c r="NO1236" s="5"/>
      <c r="NP1236" s="5"/>
      <c r="NQ1236" s="5"/>
      <c r="NR1236" s="5"/>
      <c r="NS1236" s="5"/>
      <c r="NT1236" s="5"/>
      <c r="NU1236" s="5"/>
      <c r="NV1236" s="5"/>
      <c r="NW1236" s="5"/>
      <c r="NX1236" s="5"/>
      <c r="NY1236" s="5"/>
      <c r="NZ1236" s="5"/>
      <c r="OA1236" s="5"/>
      <c r="OB1236" s="5"/>
      <c r="OC1236" s="5"/>
      <c r="OD1236" s="5"/>
      <c r="OE1236" s="5"/>
      <c r="OF1236" s="5"/>
      <c r="OG1236" s="5"/>
      <c r="OH1236" s="5"/>
      <c r="OI1236" s="5"/>
      <c r="OJ1236" s="5"/>
      <c r="OK1236" s="5"/>
      <c r="OL1236" s="5"/>
      <c r="OM1236" s="5"/>
      <c r="ON1236" s="5"/>
      <c r="OO1236" s="5"/>
      <c r="OP1236" s="5"/>
      <c r="OQ1236" s="5"/>
      <c r="OR1236" s="5"/>
      <c r="OS1236" s="5"/>
      <c r="OT1236" s="5"/>
      <c r="OU1236" s="5"/>
      <c r="OV1236" s="5"/>
      <c r="OW1236" s="5"/>
      <c r="OX1236" s="5"/>
      <c r="OY1236" s="5"/>
      <c r="OZ1236" s="5"/>
      <c r="PA1236" s="5"/>
      <c r="PB1236" s="5"/>
      <c r="PC1236" s="5"/>
      <c r="PD1236" s="5"/>
      <c r="PE1236" s="5"/>
      <c r="PF1236" s="5"/>
      <c r="PG1236" s="5"/>
      <c r="PH1236" s="5"/>
      <c r="PI1236" s="5"/>
      <c r="PJ1236" s="5"/>
      <c r="PK1236" s="5"/>
      <c r="PL1236" s="5"/>
      <c r="PM1236" s="5"/>
      <c r="PN1236" s="5"/>
      <c r="PO1236" s="5"/>
      <c r="PP1236" s="5"/>
      <c r="PQ1236" s="5"/>
      <c r="PR1236" s="5"/>
      <c r="PS1236" s="5"/>
      <c r="PT1236" s="5"/>
      <c r="PU1236" s="5"/>
      <c r="PV1236" s="5"/>
      <c r="PW1236" s="5"/>
      <c r="PX1236" s="5"/>
      <c r="PY1236" s="5"/>
      <c r="PZ1236" s="5"/>
      <c r="QA1236" s="5"/>
      <c r="QB1236" s="5"/>
      <c r="QC1236" s="5"/>
      <c r="QD1236" s="5"/>
      <c r="QE1236" s="5"/>
      <c r="QF1236" s="5"/>
      <c r="QG1236" s="5"/>
      <c r="QH1236" s="5"/>
      <c r="QI1236" s="5"/>
      <c r="QJ1236" s="5"/>
      <c r="QK1236" s="5"/>
      <c r="QL1236" s="5"/>
      <c r="QM1236" s="5"/>
      <c r="QN1236" s="5"/>
      <c r="QO1236" s="5"/>
      <c r="QP1236" s="5"/>
      <c r="QQ1236" s="5"/>
      <c r="QR1236" s="5"/>
      <c r="QS1236" s="5"/>
      <c r="QT1236" s="5"/>
      <c r="QU1236" s="5"/>
      <c r="QV1236" s="5"/>
      <c r="QW1236" s="5"/>
      <c r="QX1236" s="5"/>
      <c r="QY1236" s="5"/>
      <c r="QZ1236" s="5"/>
      <c r="RA1236" s="5"/>
      <c r="RB1236" s="5"/>
      <c r="RC1236" s="5"/>
      <c r="RD1236" s="5"/>
      <c r="RE1236" s="5"/>
      <c r="RF1236" s="5"/>
      <c r="RG1236" s="5"/>
      <c r="RH1236" s="5"/>
      <c r="RI1236" s="5"/>
      <c r="RJ1236" s="5"/>
      <c r="RK1236" s="5"/>
      <c r="RL1236" s="5"/>
      <c r="RM1236" s="5"/>
      <c r="RN1236" s="5"/>
      <c r="RO1236" s="5"/>
      <c r="RP1236" s="5"/>
      <c r="RQ1236" s="5"/>
      <c r="RR1236" s="5"/>
      <c r="RS1236" s="5"/>
      <c r="RT1236" s="5"/>
      <c r="RU1236" s="5"/>
      <c r="RV1236" s="5"/>
      <c r="RW1236" s="5"/>
      <c r="RX1236" s="5"/>
      <c r="RY1236" s="5"/>
      <c r="RZ1236" s="5"/>
      <c r="SA1236" s="5"/>
      <c r="SB1236" s="5"/>
      <c r="SC1236" s="5"/>
      <c r="SD1236" s="5"/>
      <c r="SE1236" s="5"/>
      <c r="SF1236" s="5"/>
      <c r="SG1236" s="5"/>
      <c r="SH1236" s="5"/>
      <c r="SI1236" s="5"/>
      <c r="SJ1236" s="5"/>
      <c r="SK1236" s="5"/>
      <c r="SL1236" s="5"/>
      <c r="SM1236" s="5"/>
      <c r="SN1236" s="5"/>
      <c r="SO1236" s="5"/>
      <c r="SP1236" s="5"/>
      <c r="SQ1236" s="5"/>
      <c r="SR1236" s="5"/>
      <c r="SS1236" s="5"/>
      <c r="ST1236" s="5"/>
      <c r="SU1236" s="5"/>
      <c r="SV1236" s="5"/>
      <c r="SW1236" s="5"/>
      <c r="SX1236" s="5"/>
      <c r="SY1236" s="5"/>
      <c r="SZ1236" s="5"/>
      <c r="TA1236" s="5"/>
      <c r="TB1236" s="5"/>
      <c r="TC1236" s="5"/>
      <c r="TD1236" s="5"/>
      <c r="TE1236" s="5"/>
      <c r="TF1236" s="5"/>
      <c r="TG1236" s="5"/>
      <c r="TH1236" s="5"/>
      <c r="TI1236" s="5"/>
      <c r="TJ1236" s="5"/>
      <c r="TK1236" s="5"/>
      <c r="TL1236" s="5"/>
      <c r="TM1236" s="5"/>
      <c r="TN1236" s="5"/>
      <c r="TO1236" s="5"/>
      <c r="TP1236" s="5"/>
      <c r="TQ1236" s="5"/>
      <c r="TR1236" s="5"/>
      <c r="TS1236" s="5"/>
      <c r="TT1236" s="5"/>
      <c r="TU1236" s="5"/>
      <c r="TV1236" s="5"/>
      <c r="TW1236" s="5"/>
      <c r="TX1236" s="5"/>
      <c r="TY1236" s="5"/>
      <c r="TZ1236" s="5"/>
      <c r="UA1236" s="5"/>
      <c r="UB1236" s="5"/>
      <c r="UC1236" s="5"/>
      <c r="UD1236" s="5"/>
      <c r="UE1236" s="5"/>
      <c r="UF1236" s="5"/>
      <c r="UG1236" s="5"/>
      <c r="UH1236" s="5"/>
      <c r="UI1236" s="5"/>
      <c r="UJ1236" s="5"/>
      <c r="UK1236" s="5"/>
      <c r="UL1236" s="5"/>
      <c r="UM1236" s="5"/>
      <c r="UN1236" s="5"/>
      <c r="UO1236" s="5"/>
      <c r="UP1236" s="5"/>
      <c r="UQ1236" s="5"/>
      <c r="UR1236" s="5"/>
      <c r="US1236" s="5"/>
      <c r="UT1236" s="5"/>
      <c r="UU1236" s="5"/>
      <c r="UV1236" s="5"/>
      <c r="UW1236" s="5"/>
      <c r="UX1236" s="5"/>
      <c r="UY1236" s="5"/>
      <c r="UZ1236" s="5"/>
      <c r="VA1236" s="5"/>
      <c r="VB1236" s="5"/>
      <c r="VC1236" s="5"/>
      <c r="VD1236" s="5"/>
      <c r="VE1236" s="5"/>
      <c r="VF1236" s="5"/>
      <c r="VG1236" s="5"/>
      <c r="VH1236" s="5"/>
      <c r="VI1236" s="5"/>
      <c r="VJ1236" s="5"/>
      <c r="VK1236" s="5"/>
      <c r="VL1236" s="5"/>
      <c r="VM1236" s="5"/>
      <c r="VN1236" s="5"/>
      <c r="VO1236" s="5"/>
      <c r="VP1236" s="5"/>
      <c r="VQ1236" s="5"/>
      <c r="VR1236" s="5"/>
      <c r="VS1236" s="5"/>
      <c r="VT1236" s="5"/>
      <c r="VU1236" s="5"/>
      <c r="VV1236" s="5"/>
      <c r="VW1236" s="5"/>
      <c r="VX1236" s="5"/>
      <c r="VY1236" s="5"/>
      <c r="VZ1236" s="5"/>
      <c r="WA1236" s="5"/>
      <c r="WB1236" s="5"/>
      <c r="WC1236" s="5"/>
      <c r="WD1236" s="5"/>
      <c r="WE1236" s="5"/>
      <c r="WF1236" s="5"/>
      <c r="WG1236" s="5"/>
      <c r="WH1236" s="5"/>
      <c r="WI1236" s="5"/>
      <c r="WJ1236" s="5"/>
      <c r="WK1236" s="5"/>
      <c r="WL1236" s="5"/>
      <c r="WM1236" s="5"/>
      <c r="WN1236" s="5"/>
      <c r="WO1236" s="5"/>
      <c r="WP1236" s="5"/>
      <c r="WQ1236" s="5"/>
      <c r="WR1236" s="5"/>
      <c r="WS1236" s="5"/>
      <c r="WT1236" s="5"/>
      <c r="WU1236" s="5"/>
      <c r="WV1236" s="5"/>
      <c r="WW1236" s="5"/>
      <c r="WX1236" s="5"/>
      <c r="WY1236" s="5"/>
      <c r="WZ1236" s="5"/>
      <c r="XA1236" s="5"/>
      <c r="XB1236" s="5"/>
      <c r="XC1236" s="5"/>
      <c r="XD1236" s="5"/>
      <c r="XE1236" s="5"/>
      <c r="XF1236" s="5"/>
      <c r="XG1236" s="5"/>
      <c r="XH1236" s="5"/>
      <c r="XI1236" s="5"/>
      <c r="XJ1236" s="5"/>
      <c r="XK1236" s="5"/>
      <c r="XL1236" s="5"/>
      <c r="XM1236" s="5"/>
      <c r="XN1236" s="5"/>
      <c r="XO1236" s="5"/>
      <c r="XP1236" s="5"/>
      <c r="XQ1236" s="5"/>
      <c r="XR1236" s="5"/>
      <c r="XS1236" s="5"/>
      <c r="XT1236" s="5"/>
      <c r="XU1236" s="5"/>
      <c r="XV1236" s="5"/>
      <c r="XW1236" s="5"/>
      <c r="XX1236" s="5"/>
      <c r="XY1236" s="5"/>
      <c r="XZ1236" s="5"/>
      <c r="YA1236" s="5"/>
      <c r="YB1236" s="5"/>
      <c r="YC1236" s="5"/>
      <c r="YD1236" s="5"/>
      <c r="YE1236" s="5"/>
      <c r="YF1236" s="5"/>
      <c r="YG1236" s="5"/>
      <c r="YH1236" s="5"/>
      <c r="YI1236" s="5"/>
      <c r="YJ1236" s="5"/>
      <c r="YK1236" s="5"/>
      <c r="YL1236" s="5"/>
      <c r="YM1236" s="5"/>
      <c r="YN1236" s="5"/>
      <c r="YO1236" s="5"/>
      <c r="YP1236" s="5"/>
      <c r="YQ1236" s="5"/>
      <c r="YR1236" s="5"/>
      <c r="YS1236" s="5"/>
      <c r="YT1236" s="5"/>
      <c r="YU1236" s="5"/>
      <c r="YV1236" s="5"/>
      <c r="YW1236" s="5"/>
      <c r="YX1236" s="5"/>
      <c r="YY1236" s="5"/>
      <c r="YZ1236" s="5"/>
      <c r="ZA1236" s="5"/>
      <c r="ZB1236" s="5"/>
      <c r="ZC1236" s="5"/>
      <c r="ZD1236" s="5"/>
      <c r="ZE1236" s="5"/>
      <c r="ZF1236" s="5"/>
      <c r="ZG1236" s="5"/>
      <c r="ZH1236" s="5"/>
      <c r="ZI1236" s="5"/>
      <c r="ZJ1236" s="5"/>
      <c r="ZK1236" s="5"/>
      <c r="ZL1236" s="5"/>
      <c r="ZM1236" s="5"/>
      <c r="ZN1236" s="5"/>
      <c r="ZO1236" s="5"/>
      <c r="ZP1236" s="5"/>
      <c r="ZQ1236" s="5"/>
      <c r="ZR1236" s="5"/>
      <c r="ZS1236" s="5"/>
      <c r="ZT1236" s="5"/>
      <c r="ZU1236" s="5"/>
      <c r="ZV1236" s="5"/>
      <c r="ZW1236" s="5"/>
      <c r="ZX1236" s="5"/>
      <c r="ZY1236" s="5"/>
      <c r="ZZ1236" s="5"/>
      <c r="AAA1236" s="5"/>
      <c r="AAB1236" s="5"/>
      <c r="AAC1236" s="5"/>
      <c r="AAD1236" s="5"/>
      <c r="AAE1236" s="5"/>
      <c r="AAF1236" s="5"/>
      <c r="AAG1236" s="5"/>
      <c r="AAH1236" s="5"/>
      <c r="AAI1236" s="5"/>
      <c r="AAJ1236" s="5"/>
      <c r="AAK1236" s="5"/>
      <c r="AAL1236" s="5"/>
      <c r="AAM1236" s="5"/>
      <c r="AAN1236" s="5"/>
      <c r="AAO1236" s="5"/>
      <c r="AAP1236" s="5"/>
      <c r="AAQ1236" s="5"/>
      <c r="AAR1236" s="5"/>
      <c r="AAS1236" s="5"/>
      <c r="AAT1236" s="5"/>
      <c r="AAU1236" s="5"/>
      <c r="AAV1236" s="5"/>
      <c r="AAW1236" s="5"/>
      <c r="AAX1236" s="5"/>
      <c r="AAY1236" s="5"/>
      <c r="AAZ1236" s="5"/>
      <c r="ABA1236" s="5"/>
      <c r="ABB1236" s="5"/>
      <c r="ABC1236" s="5"/>
      <c r="ABD1236" s="5"/>
      <c r="ABE1236" s="5"/>
      <c r="ABF1236" s="5"/>
      <c r="ABG1236" s="5"/>
      <c r="ABH1236" s="5"/>
      <c r="ABI1236" s="5"/>
      <c r="ABJ1236" s="5"/>
      <c r="ABK1236" s="5"/>
      <c r="ABL1236" s="5"/>
      <c r="ABM1236" s="5"/>
      <c r="ABN1236" s="5"/>
      <c r="ABO1236" s="5"/>
      <c r="ABP1236" s="5"/>
      <c r="ABQ1236" s="5"/>
      <c r="ABR1236" s="5"/>
      <c r="ABS1236" s="5"/>
      <c r="ABT1236" s="5"/>
      <c r="ABU1236" s="5"/>
      <c r="ABV1236" s="5"/>
      <c r="ABW1236" s="5"/>
      <c r="ABX1236" s="5"/>
    </row>
    <row r="1237" spans="1:752" s="66" customFormat="1" x14ac:dyDescent="0.3">
      <c r="A1237" s="65">
        <v>1</v>
      </c>
      <c r="B1237" s="68" t="s">
        <v>40</v>
      </c>
      <c r="C1237" s="68" t="s">
        <v>40</v>
      </c>
      <c r="D1237" s="3" t="s">
        <v>41</v>
      </c>
      <c r="E1237" s="17">
        <v>45621</v>
      </c>
      <c r="F1237" s="17">
        <v>45621</v>
      </c>
      <c r="G1237" s="17" t="s">
        <v>13968</v>
      </c>
      <c r="H1237" s="106" t="s">
        <v>42</v>
      </c>
      <c r="I1237" s="3">
        <v>14</v>
      </c>
      <c r="J1237" s="3" t="s">
        <v>43</v>
      </c>
      <c r="K1237" s="12"/>
      <c r="L1237" s="19" t="s">
        <v>303</v>
      </c>
      <c r="M1237" s="19" t="s">
        <v>4191</v>
      </c>
      <c r="N1237" s="12" t="s">
        <v>2566</v>
      </c>
      <c r="O1237" s="12" t="s">
        <v>4192</v>
      </c>
      <c r="P1237" s="31">
        <v>45601</v>
      </c>
      <c r="Q1237" s="32">
        <v>3606169.98</v>
      </c>
      <c r="R1237" s="32"/>
      <c r="S1237" s="32">
        <v>3606169.98</v>
      </c>
      <c r="T1237" s="12" t="s">
        <v>51</v>
      </c>
      <c r="U1237" s="12">
        <v>4240</v>
      </c>
      <c r="V1237" s="31">
        <v>45623</v>
      </c>
      <c r="W1237" s="31">
        <v>45625</v>
      </c>
      <c r="X1237" s="32">
        <v>3606169.98</v>
      </c>
      <c r="Y1237" s="32"/>
      <c r="Z1237" s="32">
        <v>3606169.98</v>
      </c>
      <c r="AA1237" s="12" t="s">
        <v>47</v>
      </c>
      <c r="AB1237" s="12"/>
      <c r="AC1237" s="12"/>
      <c r="AD1237" s="12"/>
      <c r="AE1237" s="12"/>
      <c r="AF1237" s="12"/>
      <c r="AG1237" s="12" t="s">
        <v>127</v>
      </c>
      <c r="AH1237" s="32">
        <v>3606169.98</v>
      </c>
      <c r="AI1237" s="12" t="s">
        <v>128</v>
      </c>
      <c r="AJ1237" s="19"/>
      <c r="AK1237" s="11"/>
      <c r="AL1237" s="12"/>
      <c r="AM1237" s="12"/>
    </row>
    <row r="1238" spans="1:752" s="66" customFormat="1" x14ac:dyDescent="0.3">
      <c r="A1238" s="65">
        <v>1</v>
      </c>
      <c r="B1238" s="68" t="s">
        <v>40</v>
      </c>
      <c r="C1238" s="68" t="s">
        <v>40</v>
      </c>
      <c r="D1238" s="3" t="s">
        <v>41</v>
      </c>
      <c r="E1238" s="17">
        <v>45621</v>
      </c>
      <c r="F1238" s="17">
        <v>45621</v>
      </c>
      <c r="G1238" s="17" t="s">
        <v>13968</v>
      </c>
      <c r="H1238" s="106" t="s">
        <v>42</v>
      </c>
      <c r="I1238" s="3">
        <v>14</v>
      </c>
      <c r="J1238" s="3" t="s">
        <v>43</v>
      </c>
      <c r="K1238" s="12"/>
      <c r="L1238" s="19" t="s">
        <v>303</v>
      </c>
      <c r="M1238" s="19" t="s">
        <v>3954</v>
      </c>
      <c r="N1238" s="12" t="s">
        <v>2566</v>
      </c>
      <c r="O1238" s="12" t="s">
        <v>3955</v>
      </c>
      <c r="P1238" s="31">
        <v>45601</v>
      </c>
      <c r="Q1238" s="32">
        <v>1522232.92</v>
      </c>
      <c r="R1238" s="32"/>
      <c r="S1238" s="32">
        <v>1522232.92</v>
      </c>
      <c r="T1238" s="12" t="s">
        <v>51</v>
      </c>
      <c r="U1238" s="12">
        <v>4241</v>
      </c>
      <c r="V1238" s="31">
        <v>45623</v>
      </c>
      <c r="W1238" s="31">
        <v>45625</v>
      </c>
      <c r="X1238" s="32">
        <v>1522232.92</v>
      </c>
      <c r="Y1238" s="32"/>
      <c r="Z1238" s="32">
        <v>1522232.92</v>
      </c>
      <c r="AA1238" s="12" t="s">
        <v>47</v>
      </c>
      <c r="AB1238" s="12"/>
      <c r="AC1238" s="12"/>
      <c r="AD1238" s="12"/>
      <c r="AE1238" s="12"/>
      <c r="AF1238" s="12"/>
      <c r="AG1238" s="12" t="s">
        <v>127</v>
      </c>
      <c r="AH1238" s="32">
        <v>1522232.92</v>
      </c>
      <c r="AI1238" s="12" t="s">
        <v>128</v>
      </c>
      <c r="AJ1238" s="19"/>
      <c r="AK1238" s="11"/>
      <c r="AL1238" s="12"/>
      <c r="AM1238" s="12"/>
    </row>
    <row r="1239" spans="1:752" s="66" customFormat="1" ht="11.25" customHeight="1" x14ac:dyDescent="0.3">
      <c r="A1239" s="28">
        <v>1</v>
      </c>
      <c r="B1239" s="68" t="s">
        <v>40</v>
      </c>
      <c r="C1239" s="68" t="s">
        <v>40</v>
      </c>
      <c r="D1239" s="3" t="s">
        <v>41</v>
      </c>
      <c r="E1239" s="17">
        <v>45621</v>
      </c>
      <c r="F1239" s="17">
        <v>45621</v>
      </c>
      <c r="G1239" s="17" t="s">
        <v>13968</v>
      </c>
      <c r="H1239" s="106" t="s">
        <v>42</v>
      </c>
      <c r="I1239" s="3">
        <v>14</v>
      </c>
      <c r="J1239" s="3" t="s">
        <v>43</v>
      </c>
      <c r="K1239" s="12"/>
      <c r="L1239" s="19" t="s">
        <v>303</v>
      </c>
      <c r="M1239" s="19" t="s">
        <v>4193</v>
      </c>
      <c r="N1239" s="12" t="s">
        <v>2566</v>
      </c>
      <c r="O1239" s="12" t="s">
        <v>4194</v>
      </c>
      <c r="P1239" s="31">
        <v>45601</v>
      </c>
      <c r="Q1239" s="32">
        <v>2801713.08</v>
      </c>
      <c r="R1239" s="32"/>
      <c r="S1239" s="32">
        <v>2801713.08</v>
      </c>
      <c r="T1239" s="12" t="s">
        <v>51</v>
      </c>
      <c r="U1239" s="12">
        <v>4242</v>
      </c>
      <c r="V1239" s="31">
        <v>45623</v>
      </c>
      <c r="W1239" s="31">
        <v>45625</v>
      </c>
      <c r="X1239" s="32">
        <v>2801713.08</v>
      </c>
      <c r="Y1239" s="32"/>
      <c r="Z1239" s="32">
        <v>2801713.08</v>
      </c>
      <c r="AA1239" s="12" t="s">
        <v>47</v>
      </c>
      <c r="AB1239" s="12"/>
      <c r="AC1239" s="12"/>
      <c r="AD1239" s="12"/>
      <c r="AE1239" s="12"/>
      <c r="AF1239" s="12"/>
      <c r="AG1239" s="12" t="s">
        <v>127</v>
      </c>
      <c r="AH1239" s="32">
        <v>2801713.08</v>
      </c>
      <c r="AI1239" s="12" t="s">
        <v>128</v>
      </c>
      <c r="AJ1239" s="19"/>
      <c r="AK1239" s="11"/>
      <c r="AL1239" s="12"/>
      <c r="AM1239" s="12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  <c r="HM1239" s="4"/>
      <c r="HN1239" s="4"/>
      <c r="HO1239" s="4"/>
      <c r="HP1239" s="4"/>
      <c r="HQ1239" s="4"/>
      <c r="HR1239" s="4"/>
      <c r="HS1239" s="4"/>
      <c r="HT1239" s="4"/>
      <c r="HU1239" s="4"/>
      <c r="HV1239" s="4"/>
      <c r="HW1239" s="4"/>
      <c r="HX1239" s="4"/>
      <c r="HY1239" s="4"/>
      <c r="HZ1239" s="4"/>
      <c r="IA1239" s="4"/>
      <c r="IB1239" s="4"/>
      <c r="IC1239" s="4"/>
      <c r="ID1239" s="4"/>
      <c r="IE1239" s="4"/>
      <c r="IF1239" s="4"/>
      <c r="IG1239" s="4"/>
      <c r="IH1239" s="4"/>
      <c r="II1239" s="4"/>
      <c r="IJ1239" s="4"/>
      <c r="IK1239" s="4"/>
      <c r="IL1239" s="4"/>
      <c r="IM1239" s="4"/>
      <c r="IN1239" s="4"/>
      <c r="IO1239" s="4"/>
      <c r="IP1239" s="4"/>
      <c r="IQ1239" s="4"/>
      <c r="IR1239" s="4"/>
      <c r="IS1239" s="4"/>
      <c r="IT1239" s="4"/>
      <c r="IU1239" s="4"/>
      <c r="IV1239" s="4"/>
      <c r="IW1239" s="4"/>
      <c r="IX1239" s="4"/>
      <c r="IY1239" s="4"/>
      <c r="IZ1239" s="4"/>
      <c r="JA1239" s="4"/>
      <c r="JB1239" s="4"/>
      <c r="JC1239" s="4"/>
      <c r="JD1239" s="4"/>
      <c r="JE1239" s="4"/>
      <c r="JF1239" s="4"/>
      <c r="JG1239" s="4"/>
      <c r="JH1239" s="4"/>
      <c r="JI1239" s="4"/>
      <c r="JJ1239" s="4"/>
      <c r="JK1239" s="4"/>
      <c r="JL1239" s="4"/>
      <c r="JM1239" s="4"/>
      <c r="JN1239" s="4"/>
      <c r="JO1239" s="4"/>
      <c r="JP1239" s="4"/>
      <c r="JQ1239" s="4"/>
      <c r="JR1239" s="4"/>
      <c r="JS1239" s="4"/>
      <c r="JT1239" s="4"/>
      <c r="JU1239" s="4"/>
      <c r="JV1239" s="4"/>
      <c r="JW1239" s="4"/>
      <c r="JX1239" s="4"/>
      <c r="JY1239" s="4"/>
      <c r="JZ1239" s="4"/>
      <c r="KA1239" s="4"/>
      <c r="KB1239" s="4"/>
      <c r="KC1239" s="4"/>
      <c r="KD1239" s="4"/>
      <c r="KE1239" s="4"/>
      <c r="KF1239" s="4"/>
      <c r="KG1239" s="4"/>
      <c r="KH1239" s="4"/>
      <c r="KI1239" s="4"/>
      <c r="KJ1239" s="4"/>
      <c r="KK1239" s="4"/>
      <c r="KL1239" s="4"/>
      <c r="KM1239" s="4"/>
      <c r="KN1239" s="4"/>
      <c r="KO1239" s="4"/>
      <c r="KP1239" s="4"/>
      <c r="KQ1239" s="4"/>
      <c r="KR1239" s="4"/>
      <c r="KS1239" s="4"/>
      <c r="KT1239" s="4"/>
      <c r="KU1239" s="4"/>
      <c r="KV1239" s="4"/>
      <c r="KW1239" s="4"/>
      <c r="KX1239" s="4"/>
      <c r="KY1239" s="4"/>
      <c r="KZ1239" s="4"/>
      <c r="LA1239" s="4"/>
      <c r="LB1239" s="4"/>
      <c r="LC1239" s="4"/>
      <c r="LD1239" s="4"/>
      <c r="LE1239" s="4"/>
      <c r="LF1239" s="4"/>
      <c r="LG1239" s="4"/>
      <c r="LH1239" s="4"/>
      <c r="LI1239" s="4"/>
      <c r="LJ1239" s="4"/>
      <c r="LK1239" s="4"/>
      <c r="LL1239" s="4"/>
      <c r="LM1239" s="4"/>
      <c r="LN1239" s="4"/>
      <c r="LO1239" s="4"/>
      <c r="LP1239" s="4"/>
      <c r="LQ1239" s="4"/>
      <c r="LR1239" s="4"/>
      <c r="LS1239" s="4"/>
      <c r="LT1239" s="4"/>
      <c r="LU1239" s="4"/>
      <c r="LV1239" s="4"/>
      <c r="LW1239" s="4"/>
      <c r="LX1239" s="4"/>
      <c r="LY1239" s="4"/>
      <c r="LZ1239" s="4"/>
      <c r="MA1239" s="4"/>
      <c r="MB1239" s="4"/>
      <c r="MC1239" s="4"/>
      <c r="MD1239" s="4"/>
      <c r="ME1239" s="4"/>
      <c r="MF1239" s="4"/>
      <c r="MG1239" s="4"/>
      <c r="MH1239" s="4"/>
      <c r="MI1239" s="4"/>
      <c r="MJ1239" s="4"/>
      <c r="MK1239" s="4"/>
      <c r="ML1239" s="4"/>
      <c r="MM1239" s="4"/>
      <c r="MN1239" s="4"/>
      <c r="MO1239" s="4"/>
      <c r="MP1239" s="4"/>
      <c r="MQ1239" s="4"/>
      <c r="MR1239" s="4"/>
      <c r="MS1239" s="4"/>
      <c r="MT1239" s="4"/>
      <c r="MU1239" s="4"/>
      <c r="MV1239" s="4"/>
      <c r="MW1239" s="4"/>
      <c r="MX1239" s="4"/>
      <c r="MY1239" s="4"/>
      <c r="MZ1239" s="4"/>
      <c r="NA1239" s="4"/>
      <c r="NB1239" s="4"/>
      <c r="NC1239" s="4"/>
      <c r="ND1239" s="4"/>
      <c r="NE1239" s="4"/>
      <c r="NF1239" s="4"/>
      <c r="NG1239" s="4"/>
      <c r="NH1239" s="4"/>
      <c r="NI1239" s="4"/>
      <c r="NJ1239" s="4"/>
      <c r="NK1239" s="4"/>
      <c r="NL1239" s="4"/>
      <c r="NM1239" s="4"/>
      <c r="NN1239" s="4"/>
      <c r="NO1239" s="4"/>
      <c r="NP1239" s="4"/>
      <c r="NQ1239" s="4"/>
      <c r="NR1239" s="4"/>
      <c r="NS1239" s="4"/>
      <c r="NT1239" s="4"/>
      <c r="NU1239" s="4"/>
      <c r="NV1239" s="4"/>
      <c r="NW1239" s="4"/>
      <c r="NX1239" s="4"/>
      <c r="NY1239" s="4"/>
      <c r="NZ1239" s="4"/>
      <c r="OA1239" s="4"/>
      <c r="OB1239" s="4"/>
      <c r="OC1239" s="4"/>
      <c r="OD1239" s="4"/>
      <c r="OE1239" s="4"/>
      <c r="OF1239" s="4"/>
      <c r="OG1239" s="4"/>
      <c r="OH1239" s="4"/>
      <c r="OI1239" s="4"/>
      <c r="OJ1239" s="4"/>
      <c r="OK1239" s="4"/>
      <c r="OL1239" s="4"/>
      <c r="OM1239" s="4"/>
      <c r="ON1239" s="4"/>
      <c r="OO1239" s="4"/>
      <c r="OP1239" s="4"/>
      <c r="OQ1239" s="4"/>
      <c r="OR1239" s="4"/>
      <c r="OS1239" s="4"/>
      <c r="OT1239" s="4"/>
      <c r="OU1239" s="4"/>
      <c r="OV1239" s="4"/>
      <c r="OW1239" s="4"/>
      <c r="OX1239" s="4"/>
      <c r="OY1239" s="4"/>
      <c r="OZ1239" s="4"/>
      <c r="PA1239" s="4"/>
      <c r="PB1239" s="4"/>
      <c r="PC1239" s="4"/>
      <c r="PD1239" s="4"/>
      <c r="PE1239" s="4"/>
      <c r="PF1239" s="4"/>
      <c r="PG1239" s="4"/>
      <c r="PH1239" s="4"/>
      <c r="PI1239" s="4"/>
      <c r="PJ1239" s="4"/>
      <c r="PK1239" s="4"/>
      <c r="PL1239" s="4"/>
      <c r="PM1239" s="4"/>
      <c r="PN1239" s="4"/>
      <c r="PO1239" s="4"/>
      <c r="PP1239" s="4"/>
      <c r="PQ1239" s="4"/>
      <c r="PR1239" s="4"/>
      <c r="PS1239" s="4"/>
      <c r="PT1239" s="4"/>
      <c r="PU1239" s="4"/>
      <c r="PV1239" s="4"/>
      <c r="PW1239" s="4"/>
      <c r="PX1239" s="4"/>
      <c r="PY1239" s="4"/>
      <c r="PZ1239" s="4"/>
      <c r="QA1239" s="4"/>
      <c r="QB1239" s="4"/>
      <c r="QC1239" s="4"/>
      <c r="QD1239" s="4"/>
      <c r="QE1239" s="4"/>
      <c r="QF1239" s="4"/>
      <c r="QG1239" s="4"/>
      <c r="QH1239" s="4"/>
      <c r="QI1239" s="4"/>
      <c r="QJ1239" s="4"/>
      <c r="QK1239" s="4"/>
      <c r="QL1239" s="4"/>
      <c r="QM1239" s="4"/>
      <c r="QN1239" s="4"/>
      <c r="QO1239" s="4"/>
      <c r="QP1239" s="4"/>
      <c r="QQ1239" s="4"/>
      <c r="QR1239" s="4"/>
      <c r="QS1239" s="4"/>
      <c r="QT1239" s="4"/>
      <c r="QU1239" s="4"/>
      <c r="QV1239" s="4"/>
      <c r="QW1239" s="4"/>
      <c r="QX1239" s="4"/>
      <c r="QY1239" s="4"/>
      <c r="QZ1239" s="4"/>
      <c r="RA1239" s="4"/>
      <c r="RB1239" s="4"/>
      <c r="RC1239" s="4"/>
      <c r="RD1239" s="4"/>
      <c r="RE1239" s="4"/>
      <c r="RF1239" s="4"/>
      <c r="RG1239" s="4"/>
      <c r="RH1239" s="4"/>
      <c r="RI1239" s="4"/>
      <c r="RJ1239" s="4"/>
      <c r="RK1239" s="4"/>
      <c r="RL1239" s="4"/>
      <c r="RM1239" s="4"/>
      <c r="RN1239" s="4"/>
      <c r="RO1239" s="4"/>
      <c r="RP1239" s="4"/>
      <c r="RQ1239" s="4"/>
      <c r="RR1239" s="4"/>
      <c r="RS1239" s="4"/>
      <c r="RT1239" s="4"/>
      <c r="RU1239" s="4"/>
      <c r="RV1239" s="4"/>
      <c r="RW1239" s="4"/>
      <c r="RX1239" s="4"/>
      <c r="RY1239" s="4"/>
      <c r="RZ1239" s="4"/>
      <c r="SA1239" s="4"/>
      <c r="SB1239" s="4"/>
      <c r="SC1239" s="4"/>
      <c r="SD1239" s="4"/>
      <c r="SE1239" s="4"/>
      <c r="SF1239" s="4"/>
      <c r="SG1239" s="4"/>
      <c r="SH1239" s="4"/>
      <c r="SI1239" s="4"/>
      <c r="SJ1239" s="4"/>
      <c r="SK1239" s="4"/>
      <c r="SL1239" s="4"/>
      <c r="SM1239" s="4"/>
      <c r="SN1239" s="4"/>
      <c r="SO1239" s="4"/>
      <c r="SP1239" s="4"/>
      <c r="SQ1239" s="4"/>
      <c r="SR1239" s="4"/>
      <c r="SS1239" s="4"/>
      <c r="ST1239" s="4"/>
      <c r="SU1239" s="4"/>
      <c r="SV1239" s="4"/>
      <c r="SW1239" s="4"/>
      <c r="SX1239" s="4"/>
      <c r="SY1239" s="4"/>
      <c r="SZ1239" s="4"/>
      <c r="TA1239" s="4"/>
      <c r="TB1239" s="4"/>
      <c r="TC1239" s="4"/>
      <c r="TD1239" s="4"/>
      <c r="TE1239" s="4"/>
      <c r="TF1239" s="4"/>
      <c r="TG1239" s="4"/>
      <c r="TH1239" s="4"/>
      <c r="TI1239" s="4"/>
      <c r="TJ1239" s="4"/>
      <c r="TK1239" s="4"/>
      <c r="TL1239" s="4"/>
      <c r="TM1239" s="4"/>
      <c r="TN1239" s="4"/>
      <c r="TO1239" s="4"/>
      <c r="TP1239" s="4"/>
      <c r="TQ1239" s="4"/>
      <c r="TR1239" s="4"/>
      <c r="TS1239" s="4"/>
      <c r="TT1239" s="4"/>
      <c r="TU1239" s="4"/>
      <c r="TV1239" s="4"/>
      <c r="TW1239" s="4"/>
      <c r="TX1239" s="4"/>
      <c r="TY1239" s="4"/>
      <c r="TZ1239" s="4"/>
      <c r="UA1239" s="4"/>
      <c r="UB1239" s="4"/>
      <c r="UC1239" s="4"/>
      <c r="UD1239" s="4"/>
      <c r="UE1239" s="4"/>
      <c r="UF1239" s="4"/>
      <c r="UG1239" s="4"/>
      <c r="UH1239" s="4"/>
      <c r="UI1239" s="4"/>
      <c r="UJ1239" s="4"/>
      <c r="UK1239" s="4"/>
      <c r="UL1239" s="4"/>
      <c r="UM1239" s="4"/>
      <c r="UN1239" s="4"/>
      <c r="UO1239" s="4"/>
      <c r="UP1239" s="4"/>
      <c r="UQ1239" s="4"/>
      <c r="UR1239" s="4"/>
      <c r="US1239" s="4"/>
      <c r="UT1239" s="4"/>
      <c r="UU1239" s="4"/>
      <c r="UV1239" s="4"/>
      <c r="UW1239" s="4"/>
      <c r="UX1239" s="4"/>
      <c r="UY1239" s="4"/>
      <c r="UZ1239" s="4"/>
      <c r="VA1239" s="4"/>
      <c r="VB1239" s="4"/>
      <c r="VC1239" s="4"/>
      <c r="VD1239" s="4"/>
      <c r="VE1239" s="4"/>
      <c r="VF1239" s="4"/>
      <c r="VG1239" s="4"/>
      <c r="VH1239" s="4"/>
      <c r="VI1239" s="4"/>
      <c r="VJ1239" s="4"/>
      <c r="VK1239" s="4"/>
      <c r="VL1239" s="4"/>
      <c r="VM1239" s="4"/>
      <c r="VN1239" s="4"/>
      <c r="VO1239" s="4"/>
      <c r="VP1239" s="4"/>
      <c r="VQ1239" s="4"/>
      <c r="VR1239" s="4"/>
      <c r="VS1239" s="4"/>
      <c r="VT1239" s="4"/>
      <c r="VU1239" s="4"/>
      <c r="VV1239" s="4"/>
      <c r="VW1239" s="4"/>
      <c r="VX1239" s="4"/>
      <c r="VY1239" s="4"/>
      <c r="VZ1239" s="4"/>
      <c r="WA1239" s="4"/>
      <c r="WB1239" s="4"/>
      <c r="WC1239" s="4"/>
      <c r="WD1239" s="4"/>
      <c r="WE1239" s="4"/>
      <c r="WF1239" s="4"/>
      <c r="WG1239" s="4"/>
      <c r="WH1239" s="4"/>
      <c r="WI1239" s="4"/>
      <c r="WJ1239" s="4"/>
      <c r="WK1239" s="4"/>
      <c r="WL1239" s="4"/>
      <c r="WM1239" s="4"/>
      <c r="WN1239" s="4"/>
      <c r="WO1239" s="4"/>
      <c r="WP1239" s="4"/>
      <c r="WQ1239" s="4"/>
      <c r="WR1239" s="4"/>
      <c r="WS1239" s="4"/>
      <c r="WT1239" s="4"/>
      <c r="WU1239" s="4"/>
      <c r="WV1239" s="4"/>
      <c r="WW1239" s="4"/>
      <c r="WX1239" s="4"/>
      <c r="WY1239" s="4"/>
      <c r="WZ1239" s="4"/>
      <c r="XA1239" s="4"/>
      <c r="XB1239" s="4"/>
      <c r="XC1239" s="4"/>
      <c r="XD1239" s="4"/>
      <c r="XE1239" s="4"/>
      <c r="XF1239" s="4"/>
      <c r="XG1239" s="4"/>
      <c r="XH1239" s="4"/>
      <c r="XI1239" s="4"/>
      <c r="XJ1239" s="4"/>
      <c r="XK1239" s="4"/>
      <c r="XL1239" s="4"/>
      <c r="XM1239" s="4"/>
      <c r="XN1239" s="4"/>
      <c r="XO1239" s="4"/>
      <c r="XP1239" s="4"/>
      <c r="XQ1239" s="4"/>
      <c r="XR1239" s="4"/>
      <c r="XS1239" s="4"/>
      <c r="XT1239" s="4"/>
      <c r="XU1239" s="4"/>
      <c r="XV1239" s="4"/>
      <c r="XW1239" s="4"/>
      <c r="XX1239" s="4"/>
      <c r="XY1239" s="4"/>
      <c r="XZ1239" s="4"/>
      <c r="YA1239" s="4"/>
      <c r="YB1239" s="4"/>
      <c r="YC1239" s="4"/>
      <c r="YD1239" s="4"/>
      <c r="YE1239" s="4"/>
      <c r="YF1239" s="4"/>
      <c r="YG1239" s="4"/>
      <c r="YH1239" s="4"/>
      <c r="YI1239" s="4"/>
      <c r="YJ1239" s="4"/>
      <c r="YK1239" s="4"/>
      <c r="YL1239" s="4"/>
      <c r="YM1239" s="4"/>
      <c r="YN1239" s="4"/>
      <c r="YO1239" s="4"/>
      <c r="YP1239" s="4"/>
      <c r="YQ1239" s="4"/>
      <c r="YR1239" s="4"/>
      <c r="YS1239" s="4"/>
      <c r="YT1239" s="4"/>
      <c r="YU1239" s="4"/>
      <c r="YV1239" s="4"/>
      <c r="YW1239" s="4"/>
      <c r="YX1239" s="4"/>
      <c r="YY1239" s="4"/>
      <c r="YZ1239" s="4"/>
      <c r="ZA1239" s="4"/>
      <c r="ZB1239" s="4"/>
      <c r="ZC1239" s="4"/>
      <c r="ZD1239" s="4"/>
      <c r="ZE1239" s="4"/>
      <c r="ZF1239" s="4"/>
      <c r="ZG1239" s="4"/>
      <c r="ZH1239" s="4"/>
      <c r="ZI1239" s="4"/>
      <c r="ZJ1239" s="4"/>
      <c r="ZK1239" s="4"/>
      <c r="ZL1239" s="4"/>
      <c r="ZM1239" s="4"/>
      <c r="ZN1239" s="4"/>
      <c r="ZO1239" s="4"/>
      <c r="ZP1239" s="4"/>
      <c r="ZQ1239" s="4"/>
      <c r="ZR1239" s="4"/>
      <c r="ZS1239" s="4"/>
      <c r="ZT1239" s="4"/>
      <c r="ZU1239" s="4"/>
      <c r="ZV1239" s="4"/>
      <c r="ZW1239" s="4"/>
      <c r="ZX1239" s="4"/>
      <c r="ZY1239" s="4"/>
      <c r="ZZ1239" s="4"/>
      <c r="AAA1239" s="4"/>
      <c r="AAB1239" s="4"/>
      <c r="AAC1239" s="4"/>
      <c r="AAD1239" s="4"/>
      <c r="AAE1239" s="4"/>
      <c r="AAF1239" s="4"/>
      <c r="AAG1239" s="4"/>
      <c r="AAH1239" s="4"/>
      <c r="AAI1239" s="4"/>
      <c r="AAJ1239" s="4"/>
      <c r="AAK1239" s="4"/>
      <c r="AAL1239" s="4"/>
      <c r="AAM1239" s="4"/>
      <c r="AAN1239" s="4"/>
      <c r="AAO1239" s="4"/>
      <c r="AAP1239" s="4"/>
      <c r="AAQ1239" s="4"/>
      <c r="AAR1239" s="4"/>
      <c r="AAS1239" s="4"/>
      <c r="AAT1239" s="4"/>
      <c r="AAU1239" s="4"/>
      <c r="AAV1239" s="4"/>
      <c r="AAW1239" s="4"/>
      <c r="AAX1239" s="4"/>
      <c r="AAY1239" s="4"/>
      <c r="AAZ1239" s="4"/>
      <c r="ABA1239" s="4"/>
      <c r="ABB1239" s="4"/>
      <c r="ABC1239" s="4"/>
      <c r="ABD1239" s="4"/>
      <c r="ABE1239" s="4"/>
      <c r="ABF1239" s="4"/>
      <c r="ABG1239" s="4"/>
      <c r="ABH1239" s="4"/>
      <c r="ABI1239" s="4"/>
      <c r="ABJ1239" s="4"/>
      <c r="ABK1239" s="4"/>
      <c r="ABL1239" s="4"/>
      <c r="ABM1239" s="4"/>
      <c r="ABN1239" s="4"/>
      <c r="ABO1239" s="4"/>
      <c r="ABP1239" s="4"/>
      <c r="ABQ1239" s="4"/>
      <c r="ABR1239" s="4"/>
      <c r="ABS1239" s="4"/>
      <c r="ABT1239" s="4"/>
      <c r="ABU1239" s="4"/>
      <c r="ABV1239" s="4"/>
      <c r="ABW1239" s="4"/>
      <c r="ABX1239" s="4"/>
    </row>
    <row r="1240" spans="1:752" s="66" customFormat="1" ht="11.25" customHeight="1" x14ac:dyDescent="0.3">
      <c r="A1240" s="28">
        <v>1</v>
      </c>
      <c r="B1240" s="68" t="s">
        <v>40</v>
      </c>
      <c r="C1240" s="68" t="s">
        <v>40</v>
      </c>
      <c r="D1240" s="3" t="s">
        <v>41</v>
      </c>
      <c r="E1240" s="17">
        <v>45621</v>
      </c>
      <c r="F1240" s="17">
        <v>45621</v>
      </c>
      <c r="G1240" s="17" t="s">
        <v>13968</v>
      </c>
      <c r="H1240" s="106" t="s">
        <v>42</v>
      </c>
      <c r="I1240" s="3">
        <v>14</v>
      </c>
      <c r="J1240" s="3" t="s">
        <v>43</v>
      </c>
      <c r="K1240" s="12"/>
      <c r="L1240" s="19" t="s">
        <v>303</v>
      </c>
      <c r="M1240" s="19" t="s">
        <v>4195</v>
      </c>
      <c r="N1240" s="12" t="s">
        <v>2566</v>
      </c>
      <c r="O1240" s="12" t="s">
        <v>4196</v>
      </c>
      <c r="P1240" s="31">
        <v>45601</v>
      </c>
      <c r="Q1240" s="32">
        <v>6767404.7599999998</v>
      </c>
      <c r="R1240" s="32"/>
      <c r="S1240" s="32">
        <v>6767404.7599999998</v>
      </c>
      <c r="T1240" s="12" t="s">
        <v>51</v>
      </c>
      <c r="U1240" s="12">
        <v>4244</v>
      </c>
      <c r="V1240" s="31">
        <v>45623</v>
      </c>
      <c r="W1240" s="31">
        <v>45625</v>
      </c>
      <c r="X1240" s="32">
        <v>6767404.7599999998</v>
      </c>
      <c r="Y1240" s="32"/>
      <c r="Z1240" s="32">
        <v>6767404.7599999998</v>
      </c>
      <c r="AA1240" s="12" t="s">
        <v>47</v>
      </c>
      <c r="AB1240" s="12"/>
      <c r="AC1240" s="12"/>
      <c r="AD1240" s="12"/>
      <c r="AE1240" s="12"/>
      <c r="AF1240" s="12"/>
      <c r="AG1240" s="12" t="s">
        <v>127</v>
      </c>
      <c r="AH1240" s="32">
        <v>6767404.7599999998</v>
      </c>
      <c r="AI1240" s="12" t="s">
        <v>128</v>
      </c>
      <c r="AJ1240" s="19"/>
      <c r="AK1240" s="11"/>
      <c r="AL1240" s="12"/>
      <c r="AM1240" s="12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  <c r="HY1240" s="4"/>
      <c r="HZ1240" s="4"/>
      <c r="IA1240" s="4"/>
      <c r="IB1240" s="4"/>
      <c r="IC1240" s="4"/>
      <c r="ID1240" s="4"/>
      <c r="IE1240" s="4"/>
      <c r="IF1240" s="4"/>
      <c r="IG1240" s="4"/>
      <c r="IH1240" s="4"/>
      <c r="II1240" s="4"/>
      <c r="IJ1240" s="4"/>
      <c r="IK1240" s="4"/>
      <c r="IL1240" s="4"/>
      <c r="IM1240" s="4"/>
      <c r="IN1240" s="4"/>
      <c r="IO1240" s="4"/>
      <c r="IP1240" s="4"/>
      <c r="IQ1240" s="4"/>
      <c r="IR1240" s="4"/>
      <c r="IS1240" s="4"/>
      <c r="IT1240" s="4"/>
      <c r="IU1240" s="4"/>
      <c r="IV1240" s="4"/>
      <c r="IW1240" s="4"/>
      <c r="IX1240" s="4"/>
      <c r="IY1240" s="4"/>
      <c r="IZ1240" s="4"/>
      <c r="JA1240" s="4"/>
      <c r="JB1240" s="4"/>
      <c r="JC1240" s="4"/>
      <c r="JD1240" s="4"/>
      <c r="JE1240" s="4"/>
      <c r="JF1240" s="4"/>
      <c r="JG1240" s="4"/>
      <c r="JH1240" s="4"/>
      <c r="JI1240" s="4"/>
      <c r="JJ1240" s="4"/>
      <c r="JK1240" s="4"/>
      <c r="JL1240" s="4"/>
      <c r="JM1240" s="4"/>
      <c r="JN1240" s="4"/>
      <c r="JO1240" s="4"/>
      <c r="JP1240" s="4"/>
      <c r="JQ1240" s="4"/>
      <c r="JR1240" s="4"/>
      <c r="JS1240" s="4"/>
      <c r="JT1240" s="4"/>
      <c r="JU1240" s="4"/>
      <c r="JV1240" s="4"/>
      <c r="JW1240" s="4"/>
      <c r="JX1240" s="4"/>
      <c r="JY1240" s="4"/>
      <c r="JZ1240" s="4"/>
      <c r="KA1240" s="4"/>
      <c r="KB1240" s="4"/>
      <c r="KC1240" s="4"/>
      <c r="KD1240" s="4"/>
      <c r="KE1240" s="4"/>
      <c r="KF1240" s="4"/>
      <c r="KG1240" s="4"/>
      <c r="KH1240" s="4"/>
      <c r="KI1240" s="4"/>
      <c r="KJ1240" s="4"/>
      <c r="KK1240" s="4"/>
      <c r="KL1240" s="4"/>
      <c r="KM1240" s="4"/>
      <c r="KN1240" s="4"/>
      <c r="KO1240" s="4"/>
      <c r="KP1240" s="4"/>
      <c r="KQ1240" s="4"/>
      <c r="KR1240" s="4"/>
      <c r="KS1240" s="4"/>
      <c r="KT1240" s="4"/>
      <c r="KU1240" s="4"/>
      <c r="KV1240" s="4"/>
      <c r="KW1240" s="4"/>
      <c r="KX1240" s="4"/>
      <c r="KY1240" s="4"/>
      <c r="KZ1240" s="4"/>
      <c r="LA1240" s="4"/>
      <c r="LB1240" s="4"/>
      <c r="LC1240" s="4"/>
      <c r="LD1240" s="4"/>
      <c r="LE1240" s="4"/>
      <c r="LF1240" s="4"/>
      <c r="LG1240" s="4"/>
      <c r="LH1240" s="4"/>
      <c r="LI1240" s="4"/>
      <c r="LJ1240" s="4"/>
      <c r="LK1240" s="4"/>
      <c r="LL1240" s="4"/>
      <c r="LM1240" s="4"/>
      <c r="LN1240" s="4"/>
      <c r="LO1240" s="4"/>
      <c r="LP1240" s="4"/>
      <c r="LQ1240" s="4"/>
      <c r="LR1240" s="4"/>
      <c r="LS1240" s="4"/>
      <c r="LT1240" s="4"/>
      <c r="LU1240" s="4"/>
      <c r="LV1240" s="4"/>
      <c r="LW1240" s="4"/>
      <c r="LX1240" s="4"/>
      <c r="LY1240" s="4"/>
      <c r="LZ1240" s="4"/>
      <c r="MA1240" s="4"/>
      <c r="MB1240" s="4"/>
      <c r="MC1240" s="4"/>
      <c r="MD1240" s="4"/>
      <c r="ME1240" s="4"/>
      <c r="MF1240" s="4"/>
      <c r="MG1240" s="4"/>
      <c r="MH1240" s="4"/>
      <c r="MI1240" s="4"/>
      <c r="MJ1240" s="4"/>
      <c r="MK1240" s="4"/>
      <c r="ML1240" s="4"/>
      <c r="MM1240" s="4"/>
      <c r="MN1240" s="4"/>
      <c r="MO1240" s="4"/>
      <c r="MP1240" s="4"/>
      <c r="MQ1240" s="4"/>
      <c r="MR1240" s="4"/>
      <c r="MS1240" s="4"/>
      <c r="MT1240" s="4"/>
      <c r="MU1240" s="4"/>
      <c r="MV1240" s="4"/>
      <c r="MW1240" s="4"/>
      <c r="MX1240" s="4"/>
      <c r="MY1240" s="4"/>
      <c r="MZ1240" s="4"/>
      <c r="NA1240" s="4"/>
      <c r="NB1240" s="4"/>
      <c r="NC1240" s="4"/>
      <c r="ND1240" s="4"/>
      <c r="NE1240" s="4"/>
      <c r="NF1240" s="4"/>
      <c r="NG1240" s="4"/>
      <c r="NH1240" s="4"/>
      <c r="NI1240" s="4"/>
      <c r="NJ1240" s="4"/>
      <c r="NK1240" s="4"/>
      <c r="NL1240" s="4"/>
      <c r="NM1240" s="4"/>
      <c r="NN1240" s="4"/>
      <c r="NO1240" s="4"/>
      <c r="NP1240" s="4"/>
      <c r="NQ1240" s="4"/>
      <c r="NR1240" s="4"/>
      <c r="NS1240" s="4"/>
      <c r="NT1240" s="4"/>
      <c r="NU1240" s="4"/>
      <c r="NV1240" s="4"/>
      <c r="NW1240" s="4"/>
      <c r="NX1240" s="4"/>
      <c r="NY1240" s="4"/>
      <c r="NZ1240" s="4"/>
      <c r="OA1240" s="4"/>
      <c r="OB1240" s="4"/>
      <c r="OC1240" s="4"/>
      <c r="OD1240" s="4"/>
      <c r="OE1240" s="4"/>
      <c r="OF1240" s="4"/>
      <c r="OG1240" s="4"/>
      <c r="OH1240" s="4"/>
      <c r="OI1240" s="4"/>
      <c r="OJ1240" s="4"/>
      <c r="OK1240" s="4"/>
      <c r="OL1240" s="4"/>
      <c r="OM1240" s="4"/>
      <c r="ON1240" s="4"/>
      <c r="OO1240" s="4"/>
      <c r="OP1240" s="4"/>
      <c r="OQ1240" s="4"/>
      <c r="OR1240" s="4"/>
      <c r="OS1240" s="4"/>
      <c r="OT1240" s="4"/>
      <c r="OU1240" s="4"/>
      <c r="OV1240" s="4"/>
      <c r="OW1240" s="4"/>
      <c r="OX1240" s="4"/>
      <c r="OY1240" s="4"/>
      <c r="OZ1240" s="4"/>
      <c r="PA1240" s="4"/>
      <c r="PB1240" s="4"/>
      <c r="PC1240" s="4"/>
      <c r="PD1240" s="4"/>
      <c r="PE1240" s="4"/>
      <c r="PF1240" s="4"/>
      <c r="PG1240" s="4"/>
      <c r="PH1240" s="4"/>
      <c r="PI1240" s="4"/>
      <c r="PJ1240" s="4"/>
      <c r="PK1240" s="4"/>
      <c r="PL1240" s="4"/>
      <c r="PM1240" s="4"/>
      <c r="PN1240" s="4"/>
      <c r="PO1240" s="4"/>
      <c r="PP1240" s="4"/>
      <c r="PQ1240" s="4"/>
      <c r="PR1240" s="4"/>
      <c r="PS1240" s="4"/>
      <c r="PT1240" s="4"/>
      <c r="PU1240" s="4"/>
      <c r="PV1240" s="4"/>
      <c r="PW1240" s="4"/>
      <c r="PX1240" s="4"/>
      <c r="PY1240" s="4"/>
      <c r="PZ1240" s="4"/>
      <c r="QA1240" s="4"/>
      <c r="QB1240" s="4"/>
      <c r="QC1240" s="4"/>
      <c r="QD1240" s="4"/>
      <c r="QE1240" s="4"/>
      <c r="QF1240" s="4"/>
      <c r="QG1240" s="4"/>
      <c r="QH1240" s="4"/>
      <c r="QI1240" s="4"/>
      <c r="QJ1240" s="4"/>
      <c r="QK1240" s="4"/>
      <c r="QL1240" s="4"/>
      <c r="QM1240" s="4"/>
      <c r="QN1240" s="4"/>
      <c r="QO1240" s="4"/>
      <c r="QP1240" s="4"/>
      <c r="QQ1240" s="4"/>
      <c r="QR1240" s="4"/>
      <c r="QS1240" s="4"/>
      <c r="QT1240" s="4"/>
      <c r="QU1240" s="4"/>
      <c r="QV1240" s="4"/>
      <c r="QW1240" s="4"/>
      <c r="QX1240" s="4"/>
      <c r="QY1240" s="4"/>
      <c r="QZ1240" s="4"/>
      <c r="RA1240" s="4"/>
      <c r="RB1240" s="4"/>
      <c r="RC1240" s="4"/>
      <c r="RD1240" s="4"/>
      <c r="RE1240" s="4"/>
      <c r="RF1240" s="4"/>
      <c r="RG1240" s="4"/>
      <c r="RH1240" s="4"/>
      <c r="RI1240" s="4"/>
      <c r="RJ1240" s="4"/>
      <c r="RK1240" s="4"/>
      <c r="RL1240" s="4"/>
      <c r="RM1240" s="4"/>
      <c r="RN1240" s="4"/>
      <c r="RO1240" s="4"/>
      <c r="RP1240" s="4"/>
      <c r="RQ1240" s="4"/>
      <c r="RR1240" s="4"/>
      <c r="RS1240" s="4"/>
      <c r="RT1240" s="4"/>
      <c r="RU1240" s="4"/>
      <c r="RV1240" s="4"/>
      <c r="RW1240" s="4"/>
      <c r="RX1240" s="4"/>
      <c r="RY1240" s="4"/>
      <c r="RZ1240" s="4"/>
      <c r="SA1240" s="4"/>
      <c r="SB1240" s="4"/>
      <c r="SC1240" s="4"/>
      <c r="SD1240" s="4"/>
      <c r="SE1240" s="4"/>
      <c r="SF1240" s="4"/>
      <c r="SG1240" s="4"/>
      <c r="SH1240" s="4"/>
      <c r="SI1240" s="4"/>
      <c r="SJ1240" s="4"/>
      <c r="SK1240" s="4"/>
      <c r="SL1240" s="4"/>
      <c r="SM1240" s="4"/>
      <c r="SN1240" s="4"/>
      <c r="SO1240" s="4"/>
      <c r="SP1240" s="4"/>
      <c r="SQ1240" s="4"/>
      <c r="SR1240" s="4"/>
      <c r="SS1240" s="4"/>
      <c r="ST1240" s="4"/>
      <c r="SU1240" s="4"/>
      <c r="SV1240" s="4"/>
      <c r="SW1240" s="4"/>
      <c r="SX1240" s="4"/>
      <c r="SY1240" s="4"/>
      <c r="SZ1240" s="4"/>
      <c r="TA1240" s="4"/>
      <c r="TB1240" s="4"/>
      <c r="TC1240" s="4"/>
      <c r="TD1240" s="4"/>
      <c r="TE1240" s="4"/>
      <c r="TF1240" s="4"/>
      <c r="TG1240" s="4"/>
      <c r="TH1240" s="4"/>
      <c r="TI1240" s="4"/>
      <c r="TJ1240" s="4"/>
      <c r="TK1240" s="4"/>
      <c r="TL1240" s="4"/>
      <c r="TM1240" s="4"/>
      <c r="TN1240" s="4"/>
      <c r="TO1240" s="4"/>
      <c r="TP1240" s="4"/>
      <c r="TQ1240" s="4"/>
      <c r="TR1240" s="4"/>
      <c r="TS1240" s="4"/>
      <c r="TT1240" s="4"/>
      <c r="TU1240" s="4"/>
      <c r="TV1240" s="4"/>
      <c r="TW1240" s="4"/>
      <c r="TX1240" s="4"/>
      <c r="TY1240" s="4"/>
      <c r="TZ1240" s="4"/>
      <c r="UA1240" s="4"/>
      <c r="UB1240" s="4"/>
      <c r="UC1240" s="4"/>
      <c r="UD1240" s="4"/>
      <c r="UE1240" s="4"/>
      <c r="UF1240" s="4"/>
      <c r="UG1240" s="4"/>
      <c r="UH1240" s="4"/>
      <c r="UI1240" s="4"/>
      <c r="UJ1240" s="4"/>
      <c r="UK1240" s="4"/>
      <c r="UL1240" s="4"/>
      <c r="UM1240" s="4"/>
      <c r="UN1240" s="4"/>
      <c r="UO1240" s="4"/>
      <c r="UP1240" s="4"/>
      <c r="UQ1240" s="4"/>
      <c r="UR1240" s="4"/>
      <c r="US1240" s="4"/>
      <c r="UT1240" s="4"/>
      <c r="UU1240" s="4"/>
      <c r="UV1240" s="4"/>
      <c r="UW1240" s="4"/>
      <c r="UX1240" s="4"/>
      <c r="UY1240" s="4"/>
      <c r="UZ1240" s="4"/>
      <c r="VA1240" s="4"/>
      <c r="VB1240" s="4"/>
      <c r="VC1240" s="4"/>
      <c r="VD1240" s="4"/>
      <c r="VE1240" s="4"/>
      <c r="VF1240" s="4"/>
      <c r="VG1240" s="4"/>
      <c r="VH1240" s="4"/>
      <c r="VI1240" s="4"/>
      <c r="VJ1240" s="4"/>
      <c r="VK1240" s="4"/>
      <c r="VL1240" s="4"/>
      <c r="VM1240" s="4"/>
      <c r="VN1240" s="4"/>
      <c r="VO1240" s="4"/>
      <c r="VP1240" s="4"/>
      <c r="VQ1240" s="4"/>
      <c r="VR1240" s="4"/>
      <c r="VS1240" s="4"/>
      <c r="VT1240" s="4"/>
      <c r="VU1240" s="4"/>
      <c r="VV1240" s="4"/>
      <c r="VW1240" s="4"/>
      <c r="VX1240" s="4"/>
      <c r="VY1240" s="4"/>
      <c r="VZ1240" s="4"/>
      <c r="WA1240" s="4"/>
      <c r="WB1240" s="4"/>
      <c r="WC1240" s="4"/>
      <c r="WD1240" s="4"/>
      <c r="WE1240" s="4"/>
      <c r="WF1240" s="4"/>
      <c r="WG1240" s="4"/>
      <c r="WH1240" s="4"/>
      <c r="WI1240" s="4"/>
      <c r="WJ1240" s="4"/>
      <c r="WK1240" s="4"/>
      <c r="WL1240" s="4"/>
      <c r="WM1240" s="4"/>
      <c r="WN1240" s="4"/>
      <c r="WO1240" s="4"/>
      <c r="WP1240" s="4"/>
      <c r="WQ1240" s="4"/>
      <c r="WR1240" s="4"/>
      <c r="WS1240" s="4"/>
      <c r="WT1240" s="4"/>
      <c r="WU1240" s="4"/>
      <c r="WV1240" s="4"/>
      <c r="WW1240" s="4"/>
      <c r="WX1240" s="4"/>
      <c r="WY1240" s="4"/>
      <c r="WZ1240" s="4"/>
      <c r="XA1240" s="4"/>
      <c r="XB1240" s="4"/>
      <c r="XC1240" s="4"/>
      <c r="XD1240" s="4"/>
      <c r="XE1240" s="4"/>
      <c r="XF1240" s="4"/>
      <c r="XG1240" s="4"/>
      <c r="XH1240" s="4"/>
      <c r="XI1240" s="4"/>
      <c r="XJ1240" s="4"/>
      <c r="XK1240" s="4"/>
      <c r="XL1240" s="4"/>
      <c r="XM1240" s="4"/>
      <c r="XN1240" s="4"/>
      <c r="XO1240" s="4"/>
      <c r="XP1240" s="4"/>
      <c r="XQ1240" s="4"/>
      <c r="XR1240" s="4"/>
      <c r="XS1240" s="4"/>
      <c r="XT1240" s="4"/>
      <c r="XU1240" s="4"/>
      <c r="XV1240" s="4"/>
      <c r="XW1240" s="4"/>
      <c r="XX1240" s="4"/>
      <c r="XY1240" s="4"/>
      <c r="XZ1240" s="4"/>
      <c r="YA1240" s="4"/>
      <c r="YB1240" s="4"/>
      <c r="YC1240" s="4"/>
      <c r="YD1240" s="4"/>
      <c r="YE1240" s="4"/>
      <c r="YF1240" s="4"/>
      <c r="YG1240" s="4"/>
      <c r="YH1240" s="4"/>
      <c r="YI1240" s="4"/>
      <c r="YJ1240" s="4"/>
      <c r="YK1240" s="4"/>
      <c r="YL1240" s="4"/>
      <c r="YM1240" s="4"/>
      <c r="YN1240" s="4"/>
      <c r="YO1240" s="4"/>
      <c r="YP1240" s="4"/>
      <c r="YQ1240" s="4"/>
      <c r="YR1240" s="4"/>
      <c r="YS1240" s="4"/>
      <c r="YT1240" s="4"/>
      <c r="YU1240" s="4"/>
      <c r="YV1240" s="4"/>
      <c r="YW1240" s="4"/>
      <c r="YX1240" s="4"/>
      <c r="YY1240" s="4"/>
      <c r="YZ1240" s="4"/>
      <c r="ZA1240" s="4"/>
      <c r="ZB1240" s="4"/>
      <c r="ZC1240" s="4"/>
      <c r="ZD1240" s="4"/>
      <c r="ZE1240" s="4"/>
      <c r="ZF1240" s="4"/>
      <c r="ZG1240" s="4"/>
      <c r="ZH1240" s="4"/>
      <c r="ZI1240" s="4"/>
      <c r="ZJ1240" s="4"/>
      <c r="ZK1240" s="4"/>
      <c r="ZL1240" s="4"/>
      <c r="ZM1240" s="4"/>
      <c r="ZN1240" s="4"/>
      <c r="ZO1240" s="4"/>
      <c r="ZP1240" s="4"/>
      <c r="ZQ1240" s="4"/>
      <c r="ZR1240" s="4"/>
      <c r="ZS1240" s="4"/>
      <c r="ZT1240" s="4"/>
      <c r="ZU1240" s="4"/>
      <c r="ZV1240" s="4"/>
      <c r="ZW1240" s="4"/>
      <c r="ZX1240" s="4"/>
      <c r="ZY1240" s="4"/>
      <c r="ZZ1240" s="4"/>
      <c r="AAA1240" s="4"/>
      <c r="AAB1240" s="4"/>
      <c r="AAC1240" s="4"/>
      <c r="AAD1240" s="4"/>
      <c r="AAE1240" s="4"/>
      <c r="AAF1240" s="4"/>
      <c r="AAG1240" s="4"/>
      <c r="AAH1240" s="4"/>
      <c r="AAI1240" s="4"/>
      <c r="AAJ1240" s="4"/>
      <c r="AAK1240" s="4"/>
      <c r="AAL1240" s="4"/>
      <c r="AAM1240" s="4"/>
      <c r="AAN1240" s="4"/>
      <c r="AAO1240" s="4"/>
      <c r="AAP1240" s="4"/>
      <c r="AAQ1240" s="4"/>
      <c r="AAR1240" s="4"/>
      <c r="AAS1240" s="4"/>
      <c r="AAT1240" s="4"/>
      <c r="AAU1240" s="4"/>
      <c r="AAV1240" s="4"/>
      <c r="AAW1240" s="4"/>
      <c r="AAX1240" s="4"/>
      <c r="AAY1240" s="4"/>
      <c r="AAZ1240" s="4"/>
      <c r="ABA1240" s="4"/>
      <c r="ABB1240" s="4"/>
      <c r="ABC1240" s="4"/>
      <c r="ABD1240" s="4"/>
      <c r="ABE1240" s="4"/>
      <c r="ABF1240" s="4"/>
      <c r="ABG1240" s="4"/>
      <c r="ABH1240" s="4"/>
      <c r="ABI1240" s="4"/>
      <c r="ABJ1240" s="4"/>
      <c r="ABK1240" s="4"/>
      <c r="ABL1240" s="4"/>
      <c r="ABM1240" s="4"/>
      <c r="ABN1240" s="4"/>
      <c r="ABO1240" s="4"/>
      <c r="ABP1240" s="4"/>
      <c r="ABQ1240" s="4"/>
      <c r="ABR1240" s="4"/>
      <c r="ABS1240" s="4"/>
      <c r="ABT1240" s="4"/>
      <c r="ABU1240" s="4"/>
      <c r="ABV1240" s="4"/>
      <c r="ABW1240" s="4"/>
      <c r="ABX1240" s="4"/>
    </row>
    <row r="1241" spans="1:752" s="66" customFormat="1" x14ac:dyDescent="0.3">
      <c r="A1241" s="28">
        <v>1</v>
      </c>
      <c r="B1241" s="68" t="s">
        <v>40</v>
      </c>
      <c r="C1241" s="68" t="s">
        <v>40</v>
      </c>
      <c r="D1241" s="3" t="s">
        <v>41</v>
      </c>
      <c r="E1241" s="17">
        <v>45621</v>
      </c>
      <c r="F1241" s="17">
        <v>45621</v>
      </c>
      <c r="G1241" s="17" t="s">
        <v>13968</v>
      </c>
      <c r="H1241" s="106" t="s">
        <v>42</v>
      </c>
      <c r="I1241" s="3">
        <v>14</v>
      </c>
      <c r="J1241" s="3" t="s">
        <v>43</v>
      </c>
      <c r="K1241" s="12"/>
      <c r="L1241" s="19" t="s">
        <v>303</v>
      </c>
      <c r="M1241" s="19" t="s">
        <v>4197</v>
      </c>
      <c r="N1241" s="12" t="s">
        <v>2566</v>
      </c>
      <c r="O1241" s="12" t="s">
        <v>4198</v>
      </c>
      <c r="P1241" s="31">
        <v>45601</v>
      </c>
      <c r="Q1241" s="32">
        <v>6047031.7300000004</v>
      </c>
      <c r="R1241" s="32"/>
      <c r="S1241" s="32">
        <v>6047031.7300000004</v>
      </c>
      <c r="T1241" s="12" t="s">
        <v>51</v>
      </c>
      <c r="U1241" s="12">
        <v>4245</v>
      </c>
      <c r="V1241" s="31">
        <v>45623</v>
      </c>
      <c r="W1241" s="31">
        <v>45625</v>
      </c>
      <c r="X1241" s="32">
        <v>6047031.7300000004</v>
      </c>
      <c r="Y1241" s="32"/>
      <c r="Z1241" s="32">
        <v>6047031.7300000004</v>
      </c>
      <c r="AA1241" s="12" t="s">
        <v>47</v>
      </c>
      <c r="AB1241" s="12"/>
      <c r="AC1241" s="12"/>
      <c r="AD1241" s="12"/>
      <c r="AE1241" s="12"/>
      <c r="AF1241" s="12"/>
      <c r="AG1241" s="12" t="s">
        <v>127</v>
      </c>
      <c r="AH1241" s="32">
        <v>6047031.7300000004</v>
      </c>
      <c r="AI1241" s="12" t="s">
        <v>128</v>
      </c>
      <c r="AJ1241" s="19"/>
      <c r="AK1241" s="11"/>
      <c r="AL1241" s="12"/>
      <c r="AM1241" s="12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  <c r="HO1241" s="4"/>
      <c r="HP1241" s="4"/>
      <c r="HQ1241" s="4"/>
      <c r="HR1241" s="4"/>
      <c r="HS1241" s="4"/>
      <c r="HT1241" s="4"/>
      <c r="HU1241" s="4"/>
      <c r="HV1241" s="4"/>
      <c r="HW1241" s="4"/>
      <c r="HX1241" s="4"/>
      <c r="HY1241" s="4"/>
      <c r="HZ1241" s="4"/>
      <c r="IA1241" s="4"/>
      <c r="IB1241" s="4"/>
      <c r="IC1241" s="4"/>
      <c r="ID1241" s="4"/>
      <c r="IE1241" s="4"/>
      <c r="IF1241" s="4"/>
      <c r="IG1241" s="4"/>
      <c r="IH1241" s="4"/>
      <c r="II1241" s="4"/>
      <c r="IJ1241" s="4"/>
      <c r="IK1241" s="4"/>
      <c r="IL1241" s="4"/>
      <c r="IM1241" s="4"/>
      <c r="IN1241" s="4"/>
      <c r="IO1241" s="4"/>
      <c r="IP1241" s="4"/>
      <c r="IQ1241" s="4"/>
      <c r="IR1241" s="4"/>
      <c r="IS1241" s="4"/>
      <c r="IT1241" s="4"/>
      <c r="IU1241" s="4"/>
      <c r="IV1241" s="4"/>
      <c r="IW1241" s="4"/>
      <c r="IX1241" s="4"/>
      <c r="IY1241" s="4"/>
      <c r="IZ1241" s="4"/>
      <c r="JA1241" s="4"/>
      <c r="JB1241" s="4"/>
      <c r="JC1241" s="4"/>
      <c r="JD1241" s="4"/>
      <c r="JE1241" s="4"/>
      <c r="JF1241" s="4"/>
      <c r="JG1241" s="4"/>
      <c r="JH1241" s="4"/>
      <c r="JI1241" s="4"/>
      <c r="JJ1241" s="4"/>
      <c r="JK1241" s="4"/>
      <c r="JL1241" s="4"/>
      <c r="JM1241" s="4"/>
      <c r="JN1241" s="4"/>
      <c r="JO1241" s="4"/>
      <c r="JP1241" s="4"/>
      <c r="JQ1241" s="4"/>
      <c r="JR1241" s="4"/>
      <c r="JS1241" s="4"/>
      <c r="JT1241" s="4"/>
      <c r="JU1241" s="4"/>
      <c r="JV1241" s="4"/>
      <c r="JW1241" s="4"/>
      <c r="JX1241" s="4"/>
      <c r="JY1241" s="4"/>
      <c r="JZ1241" s="4"/>
      <c r="KA1241" s="4"/>
      <c r="KB1241" s="4"/>
      <c r="KC1241" s="4"/>
      <c r="KD1241" s="4"/>
      <c r="KE1241" s="4"/>
      <c r="KF1241" s="4"/>
      <c r="KG1241" s="4"/>
      <c r="KH1241" s="4"/>
      <c r="KI1241" s="4"/>
      <c r="KJ1241" s="4"/>
      <c r="KK1241" s="4"/>
      <c r="KL1241" s="4"/>
      <c r="KM1241" s="4"/>
      <c r="KN1241" s="4"/>
      <c r="KO1241" s="4"/>
      <c r="KP1241" s="4"/>
      <c r="KQ1241" s="4"/>
      <c r="KR1241" s="4"/>
      <c r="KS1241" s="4"/>
      <c r="KT1241" s="4"/>
      <c r="KU1241" s="4"/>
      <c r="KV1241" s="4"/>
      <c r="KW1241" s="4"/>
      <c r="KX1241" s="4"/>
      <c r="KY1241" s="4"/>
      <c r="KZ1241" s="4"/>
      <c r="LA1241" s="4"/>
      <c r="LB1241" s="4"/>
      <c r="LC1241" s="4"/>
      <c r="LD1241" s="4"/>
      <c r="LE1241" s="4"/>
      <c r="LF1241" s="4"/>
      <c r="LG1241" s="4"/>
      <c r="LH1241" s="4"/>
      <c r="LI1241" s="4"/>
      <c r="LJ1241" s="4"/>
      <c r="LK1241" s="4"/>
      <c r="LL1241" s="4"/>
      <c r="LM1241" s="4"/>
      <c r="LN1241" s="4"/>
      <c r="LO1241" s="4"/>
      <c r="LP1241" s="4"/>
      <c r="LQ1241" s="4"/>
      <c r="LR1241" s="4"/>
      <c r="LS1241" s="4"/>
      <c r="LT1241" s="4"/>
      <c r="LU1241" s="4"/>
      <c r="LV1241" s="4"/>
      <c r="LW1241" s="4"/>
      <c r="LX1241" s="4"/>
      <c r="LY1241" s="4"/>
      <c r="LZ1241" s="4"/>
      <c r="MA1241" s="4"/>
      <c r="MB1241" s="4"/>
      <c r="MC1241" s="4"/>
      <c r="MD1241" s="4"/>
      <c r="ME1241" s="4"/>
      <c r="MF1241" s="4"/>
      <c r="MG1241" s="4"/>
      <c r="MH1241" s="4"/>
      <c r="MI1241" s="4"/>
      <c r="MJ1241" s="4"/>
      <c r="MK1241" s="4"/>
      <c r="ML1241" s="4"/>
      <c r="MM1241" s="4"/>
      <c r="MN1241" s="4"/>
      <c r="MO1241" s="4"/>
      <c r="MP1241" s="4"/>
      <c r="MQ1241" s="4"/>
      <c r="MR1241" s="4"/>
      <c r="MS1241" s="4"/>
      <c r="MT1241" s="4"/>
      <c r="MU1241" s="4"/>
      <c r="MV1241" s="4"/>
      <c r="MW1241" s="4"/>
      <c r="MX1241" s="4"/>
      <c r="MY1241" s="4"/>
      <c r="MZ1241" s="4"/>
      <c r="NA1241" s="4"/>
      <c r="NB1241" s="4"/>
      <c r="NC1241" s="4"/>
      <c r="ND1241" s="4"/>
      <c r="NE1241" s="4"/>
      <c r="NF1241" s="4"/>
      <c r="NG1241" s="4"/>
      <c r="NH1241" s="4"/>
      <c r="NI1241" s="4"/>
      <c r="NJ1241" s="4"/>
      <c r="NK1241" s="4"/>
      <c r="NL1241" s="4"/>
      <c r="NM1241" s="4"/>
      <c r="NN1241" s="4"/>
      <c r="NO1241" s="4"/>
      <c r="NP1241" s="4"/>
      <c r="NQ1241" s="4"/>
      <c r="NR1241" s="4"/>
      <c r="NS1241" s="4"/>
      <c r="NT1241" s="4"/>
      <c r="NU1241" s="4"/>
      <c r="NV1241" s="4"/>
      <c r="NW1241" s="4"/>
      <c r="NX1241" s="4"/>
      <c r="NY1241" s="4"/>
      <c r="NZ1241" s="4"/>
      <c r="OA1241" s="4"/>
      <c r="OB1241" s="4"/>
      <c r="OC1241" s="4"/>
      <c r="OD1241" s="4"/>
      <c r="OE1241" s="4"/>
      <c r="OF1241" s="4"/>
      <c r="OG1241" s="4"/>
      <c r="OH1241" s="4"/>
      <c r="OI1241" s="4"/>
      <c r="OJ1241" s="4"/>
      <c r="OK1241" s="4"/>
      <c r="OL1241" s="4"/>
      <c r="OM1241" s="4"/>
      <c r="ON1241" s="4"/>
      <c r="OO1241" s="4"/>
      <c r="OP1241" s="4"/>
      <c r="OQ1241" s="4"/>
      <c r="OR1241" s="4"/>
      <c r="OS1241" s="4"/>
      <c r="OT1241" s="4"/>
      <c r="OU1241" s="4"/>
      <c r="OV1241" s="4"/>
      <c r="OW1241" s="4"/>
      <c r="OX1241" s="4"/>
      <c r="OY1241" s="4"/>
      <c r="OZ1241" s="4"/>
      <c r="PA1241" s="4"/>
      <c r="PB1241" s="4"/>
      <c r="PC1241" s="4"/>
      <c r="PD1241" s="4"/>
      <c r="PE1241" s="4"/>
      <c r="PF1241" s="4"/>
      <c r="PG1241" s="4"/>
      <c r="PH1241" s="4"/>
      <c r="PI1241" s="4"/>
      <c r="PJ1241" s="4"/>
      <c r="PK1241" s="4"/>
      <c r="PL1241" s="4"/>
      <c r="PM1241" s="4"/>
      <c r="PN1241" s="4"/>
      <c r="PO1241" s="4"/>
      <c r="PP1241" s="4"/>
      <c r="PQ1241" s="4"/>
      <c r="PR1241" s="4"/>
      <c r="PS1241" s="4"/>
      <c r="PT1241" s="4"/>
      <c r="PU1241" s="4"/>
      <c r="PV1241" s="4"/>
      <c r="PW1241" s="4"/>
      <c r="PX1241" s="4"/>
      <c r="PY1241" s="4"/>
      <c r="PZ1241" s="4"/>
      <c r="QA1241" s="4"/>
      <c r="QB1241" s="4"/>
      <c r="QC1241" s="4"/>
      <c r="QD1241" s="4"/>
      <c r="QE1241" s="4"/>
      <c r="QF1241" s="4"/>
      <c r="QG1241" s="4"/>
      <c r="QH1241" s="4"/>
      <c r="QI1241" s="4"/>
      <c r="QJ1241" s="4"/>
      <c r="QK1241" s="4"/>
      <c r="QL1241" s="4"/>
      <c r="QM1241" s="4"/>
      <c r="QN1241" s="4"/>
      <c r="QO1241" s="4"/>
      <c r="QP1241" s="4"/>
      <c r="QQ1241" s="4"/>
      <c r="QR1241" s="4"/>
      <c r="QS1241" s="4"/>
      <c r="QT1241" s="4"/>
      <c r="QU1241" s="4"/>
      <c r="QV1241" s="4"/>
      <c r="QW1241" s="4"/>
      <c r="QX1241" s="4"/>
      <c r="QY1241" s="4"/>
      <c r="QZ1241" s="4"/>
      <c r="RA1241" s="4"/>
      <c r="RB1241" s="4"/>
      <c r="RC1241" s="4"/>
      <c r="RD1241" s="4"/>
      <c r="RE1241" s="4"/>
      <c r="RF1241" s="4"/>
      <c r="RG1241" s="4"/>
      <c r="RH1241" s="4"/>
      <c r="RI1241" s="4"/>
      <c r="RJ1241" s="4"/>
      <c r="RK1241" s="4"/>
      <c r="RL1241" s="4"/>
      <c r="RM1241" s="4"/>
      <c r="RN1241" s="4"/>
      <c r="RO1241" s="4"/>
      <c r="RP1241" s="4"/>
      <c r="RQ1241" s="4"/>
      <c r="RR1241" s="4"/>
      <c r="RS1241" s="4"/>
      <c r="RT1241" s="4"/>
      <c r="RU1241" s="4"/>
      <c r="RV1241" s="4"/>
      <c r="RW1241" s="4"/>
      <c r="RX1241" s="4"/>
      <c r="RY1241" s="4"/>
      <c r="RZ1241" s="4"/>
      <c r="SA1241" s="4"/>
      <c r="SB1241" s="4"/>
      <c r="SC1241" s="4"/>
      <c r="SD1241" s="4"/>
      <c r="SE1241" s="4"/>
      <c r="SF1241" s="4"/>
      <c r="SG1241" s="4"/>
      <c r="SH1241" s="4"/>
      <c r="SI1241" s="4"/>
      <c r="SJ1241" s="4"/>
      <c r="SK1241" s="4"/>
      <c r="SL1241" s="4"/>
      <c r="SM1241" s="4"/>
      <c r="SN1241" s="4"/>
      <c r="SO1241" s="4"/>
      <c r="SP1241" s="4"/>
      <c r="SQ1241" s="4"/>
      <c r="SR1241" s="4"/>
      <c r="SS1241" s="4"/>
      <c r="ST1241" s="4"/>
      <c r="SU1241" s="4"/>
      <c r="SV1241" s="4"/>
      <c r="SW1241" s="4"/>
      <c r="SX1241" s="4"/>
      <c r="SY1241" s="4"/>
      <c r="SZ1241" s="4"/>
      <c r="TA1241" s="4"/>
      <c r="TB1241" s="4"/>
      <c r="TC1241" s="4"/>
      <c r="TD1241" s="4"/>
      <c r="TE1241" s="4"/>
      <c r="TF1241" s="4"/>
      <c r="TG1241" s="4"/>
      <c r="TH1241" s="4"/>
      <c r="TI1241" s="4"/>
      <c r="TJ1241" s="4"/>
      <c r="TK1241" s="4"/>
      <c r="TL1241" s="4"/>
      <c r="TM1241" s="4"/>
      <c r="TN1241" s="4"/>
      <c r="TO1241" s="4"/>
      <c r="TP1241" s="4"/>
      <c r="TQ1241" s="4"/>
      <c r="TR1241" s="4"/>
      <c r="TS1241" s="4"/>
      <c r="TT1241" s="4"/>
      <c r="TU1241" s="4"/>
      <c r="TV1241" s="4"/>
      <c r="TW1241" s="4"/>
      <c r="TX1241" s="4"/>
      <c r="TY1241" s="4"/>
      <c r="TZ1241" s="4"/>
      <c r="UA1241" s="4"/>
      <c r="UB1241" s="4"/>
      <c r="UC1241" s="4"/>
      <c r="UD1241" s="4"/>
      <c r="UE1241" s="4"/>
      <c r="UF1241" s="4"/>
      <c r="UG1241" s="4"/>
      <c r="UH1241" s="4"/>
      <c r="UI1241" s="4"/>
      <c r="UJ1241" s="4"/>
      <c r="UK1241" s="4"/>
      <c r="UL1241" s="4"/>
      <c r="UM1241" s="4"/>
      <c r="UN1241" s="4"/>
      <c r="UO1241" s="4"/>
      <c r="UP1241" s="4"/>
      <c r="UQ1241" s="4"/>
      <c r="UR1241" s="4"/>
      <c r="US1241" s="4"/>
      <c r="UT1241" s="4"/>
      <c r="UU1241" s="4"/>
      <c r="UV1241" s="4"/>
      <c r="UW1241" s="4"/>
      <c r="UX1241" s="4"/>
      <c r="UY1241" s="4"/>
      <c r="UZ1241" s="4"/>
      <c r="VA1241" s="4"/>
      <c r="VB1241" s="4"/>
      <c r="VC1241" s="4"/>
      <c r="VD1241" s="4"/>
      <c r="VE1241" s="4"/>
      <c r="VF1241" s="4"/>
      <c r="VG1241" s="4"/>
      <c r="VH1241" s="4"/>
      <c r="VI1241" s="4"/>
      <c r="VJ1241" s="4"/>
      <c r="VK1241" s="4"/>
      <c r="VL1241" s="4"/>
      <c r="VM1241" s="4"/>
      <c r="VN1241" s="4"/>
      <c r="VO1241" s="4"/>
      <c r="VP1241" s="4"/>
      <c r="VQ1241" s="4"/>
      <c r="VR1241" s="4"/>
      <c r="VS1241" s="4"/>
      <c r="VT1241" s="4"/>
      <c r="VU1241" s="4"/>
      <c r="VV1241" s="4"/>
      <c r="VW1241" s="4"/>
      <c r="VX1241" s="4"/>
      <c r="VY1241" s="4"/>
      <c r="VZ1241" s="4"/>
      <c r="WA1241" s="4"/>
      <c r="WB1241" s="4"/>
      <c r="WC1241" s="4"/>
      <c r="WD1241" s="4"/>
      <c r="WE1241" s="4"/>
      <c r="WF1241" s="4"/>
      <c r="WG1241" s="4"/>
      <c r="WH1241" s="4"/>
      <c r="WI1241" s="4"/>
      <c r="WJ1241" s="4"/>
      <c r="WK1241" s="4"/>
      <c r="WL1241" s="4"/>
      <c r="WM1241" s="4"/>
      <c r="WN1241" s="4"/>
      <c r="WO1241" s="4"/>
      <c r="WP1241" s="4"/>
      <c r="WQ1241" s="4"/>
      <c r="WR1241" s="4"/>
      <c r="WS1241" s="4"/>
      <c r="WT1241" s="4"/>
      <c r="WU1241" s="4"/>
      <c r="WV1241" s="4"/>
      <c r="WW1241" s="4"/>
      <c r="WX1241" s="4"/>
      <c r="WY1241" s="4"/>
      <c r="WZ1241" s="4"/>
      <c r="XA1241" s="4"/>
      <c r="XB1241" s="4"/>
      <c r="XC1241" s="4"/>
      <c r="XD1241" s="4"/>
      <c r="XE1241" s="4"/>
      <c r="XF1241" s="4"/>
      <c r="XG1241" s="4"/>
      <c r="XH1241" s="4"/>
      <c r="XI1241" s="4"/>
      <c r="XJ1241" s="4"/>
      <c r="XK1241" s="4"/>
      <c r="XL1241" s="4"/>
      <c r="XM1241" s="4"/>
      <c r="XN1241" s="4"/>
      <c r="XO1241" s="4"/>
      <c r="XP1241" s="4"/>
      <c r="XQ1241" s="4"/>
      <c r="XR1241" s="4"/>
      <c r="XS1241" s="4"/>
      <c r="XT1241" s="4"/>
      <c r="XU1241" s="4"/>
      <c r="XV1241" s="4"/>
      <c r="XW1241" s="4"/>
      <c r="XX1241" s="4"/>
      <c r="XY1241" s="4"/>
      <c r="XZ1241" s="4"/>
      <c r="YA1241" s="4"/>
      <c r="YB1241" s="4"/>
      <c r="YC1241" s="4"/>
      <c r="YD1241" s="4"/>
      <c r="YE1241" s="4"/>
      <c r="YF1241" s="4"/>
      <c r="YG1241" s="4"/>
      <c r="YH1241" s="4"/>
      <c r="YI1241" s="4"/>
      <c r="YJ1241" s="4"/>
      <c r="YK1241" s="4"/>
      <c r="YL1241" s="4"/>
      <c r="YM1241" s="4"/>
      <c r="YN1241" s="4"/>
      <c r="YO1241" s="4"/>
      <c r="YP1241" s="4"/>
      <c r="YQ1241" s="4"/>
      <c r="YR1241" s="4"/>
      <c r="YS1241" s="4"/>
      <c r="YT1241" s="4"/>
      <c r="YU1241" s="4"/>
      <c r="YV1241" s="4"/>
      <c r="YW1241" s="4"/>
      <c r="YX1241" s="4"/>
      <c r="YY1241" s="4"/>
      <c r="YZ1241" s="4"/>
      <c r="ZA1241" s="4"/>
      <c r="ZB1241" s="4"/>
      <c r="ZC1241" s="4"/>
      <c r="ZD1241" s="4"/>
      <c r="ZE1241" s="4"/>
      <c r="ZF1241" s="4"/>
      <c r="ZG1241" s="4"/>
      <c r="ZH1241" s="4"/>
      <c r="ZI1241" s="4"/>
      <c r="ZJ1241" s="4"/>
      <c r="ZK1241" s="4"/>
      <c r="ZL1241" s="4"/>
      <c r="ZM1241" s="4"/>
      <c r="ZN1241" s="4"/>
      <c r="ZO1241" s="4"/>
      <c r="ZP1241" s="4"/>
      <c r="ZQ1241" s="4"/>
      <c r="ZR1241" s="4"/>
      <c r="ZS1241" s="4"/>
      <c r="ZT1241" s="4"/>
      <c r="ZU1241" s="4"/>
      <c r="ZV1241" s="4"/>
      <c r="ZW1241" s="4"/>
      <c r="ZX1241" s="4"/>
      <c r="ZY1241" s="4"/>
      <c r="ZZ1241" s="4"/>
      <c r="AAA1241" s="4"/>
      <c r="AAB1241" s="4"/>
      <c r="AAC1241" s="4"/>
      <c r="AAD1241" s="4"/>
      <c r="AAE1241" s="4"/>
      <c r="AAF1241" s="4"/>
      <c r="AAG1241" s="4"/>
      <c r="AAH1241" s="4"/>
      <c r="AAI1241" s="4"/>
      <c r="AAJ1241" s="4"/>
      <c r="AAK1241" s="4"/>
      <c r="AAL1241" s="4"/>
      <c r="AAM1241" s="4"/>
      <c r="AAN1241" s="4"/>
      <c r="AAO1241" s="4"/>
      <c r="AAP1241" s="4"/>
      <c r="AAQ1241" s="4"/>
      <c r="AAR1241" s="4"/>
      <c r="AAS1241" s="4"/>
      <c r="AAT1241" s="4"/>
      <c r="AAU1241" s="4"/>
      <c r="AAV1241" s="4"/>
      <c r="AAW1241" s="4"/>
      <c r="AAX1241" s="4"/>
      <c r="AAY1241" s="4"/>
      <c r="AAZ1241" s="4"/>
      <c r="ABA1241" s="4"/>
      <c r="ABB1241" s="4"/>
      <c r="ABC1241" s="4"/>
      <c r="ABD1241" s="4"/>
      <c r="ABE1241" s="4"/>
      <c r="ABF1241" s="4"/>
      <c r="ABG1241" s="4"/>
      <c r="ABH1241" s="4"/>
      <c r="ABI1241" s="4"/>
      <c r="ABJ1241" s="4"/>
      <c r="ABK1241" s="4"/>
      <c r="ABL1241" s="4"/>
      <c r="ABM1241" s="4"/>
      <c r="ABN1241" s="4"/>
      <c r="ABO1241" s="4"/>
      <c r="ABP1241" s="4"/>
      <c r="ABQ1241" s="4"/>
      <c r="ABR1241" s="4"/>
      <c r="ABS1241" s="4"/>
      <c r="ABT1241" s="4"/>
      <c r="ABU1241" s="4"/>
      <c r="ABV1241" s="4"/>
      <c r="ABW1241" s="4"/>
      <c r="ABX1241" s="4"/>
    </row>
    <row r="1242" spans="1:752" s="66" customFormat="1" ht="12" customHeight="1" x14ac:dyDescent="0.3">
      <c r="A1242" s="65">
        <v>1</v>
      </c>
      <c r="B1242" s="68" t="s">
        <v>40</v>
      </c>
      <c r="C1242" s="68" t="s">
        <v>40</v>
      </c>
      <c r="D1242" s="3" t="s">
        <v>41</v>
      </c>
      <c r="E1242" s="17">
        <v>45621</v>
      </c>
      <c r="F1242" s="17">
        <v>45621</v>
      </c>
      <c r="G1242" s="17" t="s">
        <v>13968</v>
      </c>
      <c r="H1242" s="106" t="s">
        <v>42</v>
      </c>
      <c r="I1242" s="3">
        <v>14</v>
      </c>
      <c r="J1242" s="3" t="s">
        <v>43</v>
      </c>
      <c r="K1242" s="12"/>
      <c r="L1242" s="19" t="s">
        <v>303</v>
      </c>
      <c r="M1242" s="19" t="s">
        <v>4199</v>
      </c>
      <c r="N1242" s="12" t="s">
        <v>2566</v>
      </c>
      <c r="O1242" s="12" t="s">
        <v>4200</v>
      </c>
      <c r="P1242" s="31">
        <v>45601</v>
      </c>
      <c r="Q1242" s="32">
        <v>6431645.2699999996</v>
      </c>
      <c r="R1242" s="32"/>
      <c r="S1242" s="32">
        <v>6431645.2699999996</v>
      </c>
      <c r="T1242" s="12" t="s">
        <v>51</v>
      </c>
      <c r="U1242" s="12">
        <v>4246</v>
      </c>
      <c r="V1242" s="31">
        <v>45623</v>
      </c>
      <c r="W1242" s="31">
        <v>45625</v>
      </c>
      <c r="X1242" s="32">
        <v>6431645.2699999996</v>
      </c>
      <c r="Y1242" s="32"/>
      <c r="Z1242" s="32">
        <v>6431645.2699999996</v>
      </c>
      <c r="AA1242" s="12" t="s">
        <v>47</v>
      </c>
      <c r="AB1242" s="12"/>
      <c r="AC1242" s="12"/>
      <c r="AD1242" s="12"/>
      <c r="AE1242" s="12"/>
      <c r="AF1242" s="12"/>
      <c r="AG1242" s="12" t="s">
        <v>127</v>
      </c>
      <c r="AH1242" s="32">
        <v>6431645.2699999996</v>
      </c>
      <c r="AI1242" s="12" t="s">
        <v>128</v>
      </c>
      <c r="AJ1242" s="19"/>
      <c r="AK1242" s="11"/>
      <c r="AL1242" s="12"/>
      <c r="AM1242" s="12"/>
    </row>
    <row r="1243" spans="1:752" s="66" customFormat="1" x14ac:dyDescent="0.3">
      <c r="A1243" s="65">
        <v>1</v>
      </c>
      <c r="B1243" s="68" t="s">
        <v>40</v>
      </c>
      <c r="C1243" s="68" t="s">
        <v>40</v>
      </c>
      <c r="D1243" s="3" t="s">
        <v>41</v>
      </c>
      <c r="E1243" s="17">
        <v>45621</v>
      </c>
      <c r="F1243" s="17">
        <v>45621</v>
      </c>
      <c r="G1243" s="17" t="s">
        <v>13968</v>
      </c>
      <c r="H1243" s="106" t="s">
        <v>42</v>
      </c>
      <c r="I1243" s="3">
        <v>14</v>
      </c>
      <c r="J1243" s="3" t="s">
        <v>43</v>
      </c>
      <c r="K1243" s="12"/>
      <c r="L1243" s="19" t="s">
        <v>3093</v>
      </c>
      <c r="M1243" s="19" t="s">
        <v>4342</v>
      </c>
      <c r="N1243" s="12" t="s">
        <v>3095</v>
      </c>
      <c r="O1243" s="12" t="s">
        <v>4343</v>
      </c>
      <c r="P1243" s="31">
        <v>45611</v>
      </c>
      <c r="Q1243" s="32">
        <v>7917477.6299999999</v>
      </c>
      <c r="R1243" s="32"/>
      <c r="S1243" s="32">
        <v>7917477.6299999999</v>
      </c>
      <c r="T1243" s="12" t="s">
        <v>51</v>
      </c>
      <c r="U1243" s="12">
        <v>4219</v>
      </c>
      <c r="V1243" s="31">
        <v>45622</v>
      </c>
      <c r="W1243" s="31">
        <v>45625</v>
      </c>
      <c r="X1243" s="32">
        <v>7917477.6299999999</v>
      </c>
      <c r="Y1243" s="32"/>
      <c r="Z1243" s="32">
        <v>7917477.6299999999</v>
      </c>
      <c r="AA1243" s="12" t="s">
        <v>47</v>
      </c>
      <c r="AB1243" s="12"/>
      <c r="AC1243" s="12"/>
      <c r="AD1243" s="12"/>
      <c r="AE1243" s="12"/>
      <c r="AF1243" s="12"/>
      <c r="AG1243" s="12" t="s">
        <v>127</v>
      </c>
      <c r="AH1243" s="32">
        <v>7917477.6299999999</v>
      </c>
      <c r="AI1243" s="12" t="s">
        <v>128</v>
      </c>
      <c r="AJ1243" s="19"/>
      <c r="AK1243" s="11"/>
      <c r="AL1243" s="12"/>
      <c r="AM1243" s="12"/>
    </row>
    <row r="1244" spans="1:752" s="66" customFormat="1" x14ac:dyDescent="0.3">
      <c r="A1244" s="28">
        <v>1</v>
      </c>
      <c r="B1244" s="68" t="s">
        <v>40</v>
      </c>
      <c r="C1244" s="68" t="s">
        <v>40</v>
      </c>
      <c r="D1244" s="3" t="s">
        <v>41</v>
      </c>
      <c r="E1244" s="17">
        <v>45621</v>
      </c>
      <c r="F1244" s="17">
        <v>45621</v>
      </c>
      <c r="G1244" s="17" t="s">
        <v>13968</v>
      </c>
      <c r="H1244" s="106" t="s">
        <v>42</v>
      </c>
      <c r="I1244" s="3">
        <v>14</v>
      </c>
      <c r="J1244" s="3" t="s">
        <v>43</v>
      </c>
      <c r="K1244" s="12"/>
      <c r="L1244" s="19" t="s">
        <v>3093</v>
      </c>
      <c r="M1244" s="19" t="s">
        <v>4344</v>
      </c>
      <c r="N1244" s="12" t="s">
        <v>3095</v>
      </c>
      <c r="O1244" s="12" t="s">
        <v>4345</v>
      </c>
      <c r="P1244" s="31">
        <v>45611</v>
      </c>
      <c r="Q1244" s="32">
        <v>4867362.46</v>
      </c>
      <c r="R1244" s="32"/>
      <c r="S1244" s="32">
        <v>4867362.46</v>
      </c>
      <c r="T1244" s="12" t="s">
        <v>51</v>
      </c>
      <c r="U1244" s="12">
        <v>4220</v>
      </c>
      <c r="V1244" s="31">
        <v>45622</v>
      </c>
      <c r="W1244" s="31">
        <v>45625</v>
      </c>
      <c r="X1244" s="32">
        <v>4867362.46</v>
      </c>
      <c r="Y1244" s="32"/>
      <c r="Z1244" s="32">
        <v>4867362.46</v>
      </c>
      <c r="AA1244" s="12" t="s">
        <v>47</v>
      </c>
      <c r="AB1244" s="12"/>
      <c r="AC1244" s="12"/>
      <c r="AD1244" s="12"/>
      <c r="AE1244" s="12"/>
      <c r="AF1244" s="12"/>
      <c r="AG1244" s="12" t="s">
        <v>127</v>
      </c>
      <c r="AH1244" s="32">
        <v>4867362.46</v>
      </c>
      <c r="AI1244" s="12" t="s">
        <v>128</v>
      </c>
      <c r="AJ1244" s="19"/>
      <c r="AK1244" s="11"/>
      <c r="AL1244" s="12"/>
      <c r="AM1244" s="12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  <c r="DB1244" s="5"/>
      <c r="DC1244" s="5"/>
      <c r="DD1244" s="5"/>
      <c r="DE1244" s="5"/>
      <c r="DF1244" s="5"/>
      <c r="DG1244" s="5"/>
      <c r="DH1244" s="5"/>
      <c r="DI1244" s="5"/>
      <c r="DJ1244" s="5"/>
      <c r="DK1244" s="5"/>
      <c r="DL1244" s="5"/>
      <c r="DM1244" s="5"/>
      <c r="DN1244" s="5"/>
      <c r="DO1244" s="5"/>
      <c r="DP1244" s="5"/>
      <c r="DQ1244" s="5"/>
      <c r="DR1244" s="5"/>
      <c r="DS1244" s="5"/>
      <c r="DT1244" s="5"/>
      <c r="DU1244" s="5"/>
      <c r="DV1244" s="5"/>
      <c r="DW1244" s="5"/>
      <c r="DX1244" s="5"/>
      <c r="DY1244" s="5"/>
      <c r="DZ1244" s="5"/>
      <c r="EA1244" s="5"/>
      <c r="EB1244" s="5"/>
      <c r="EC1244" s="5"/>
      <c r="ED1244" s="5"/>
      <c r="EE1244" s="5"/>
      <c r="EF1244" s="5"/>
      <c r="EG1244" s="5"/>
      <c r="EH1244" s="5"/>
      <c r="EI1244" s="5"/>
      <c r="EJ1244" s="5"/>
      <c r="EK1244" s="5"/>
      <c r="EL1244" s="5"/>
      <c r="EM1244" s="5"/>
      <c r="EN1244" s="5"/>
      <c r="EO1244" s="5"/>
      <c r="EP1244" s="5"/>
      <c r="EQ1244" s="5"/>
      <c r="ER1244" s="5"/>
      <c r="ES1244" s="5"/>
      <c r="ET1244" s="5"/>
      <c r="EU1244" s="5"/>
      <c r="EV1244" s="5"/>
      <c r="EW1244" s="5"/>
      <c r="EX1244" s="5"/>
      <c r="EY1244" s="5"/>
      <c r="EZ1244" s="5"/>
      <c r="FA1244" s="5"/>
      <c r="FB1244" s="5"/>
      <c r="FC1244" s="5"/>
      <c r="FD1244" s="5"/>
      <c r="FE1244" s="5"/>
      <c r="FF1244" s="5"/>
      <c r="FG1244" s="5"/>
      <c r="FH1244" s="5"/>
      <c r="FI1244" s="5"/>
      <c r="FJ1244" s="5"/>
      <c r="FK1244" s="5"/>
      <c r="FL1244" s="5"/>
      <c r="FM1244" s="5"/>
      <c r="FN1244" s="5"/>
      <c r="FO1244" s="5"/>
      <c r="FP1244" s="5"/>
      <c r="FQ1244" s="5"/>
      <c r="FR1244" s="5"/>
      <c r="FS1244" s="5"/>
      <c r="FT1244" s="5"/>
      <c r="FU1244" s="5"/>
      <c r="FV1244" s="5"/>
      <c r="FW1244" s="5"/>
      <c r="FX1244" s="5"/>
      <c r="FY1244" s="5"/>
      <c r="FZ1244" s="5"/>
      <c r="GA1244" s="5"/>
      <c r="GB1244" s="5"/>
      <c r="GC1244" s="5"/>
      <c r="GD1244" s="5"/>
      <c r="GE1244" s="5"/>
      <c r="GF1244" s="5"/>
      <c r="GG1244" s="5"/>
      <c r="GH1244" s="5"/>
      <c r="GI1244" s="5"/>
      <c r="GJ1244" s="5"/>
      <c r="GK1244" s="5"/>
      <c r="GL1244" s="5"/>
      <c r="GM1244" s="5"/>
      <c r="GN1244" s="5"/>
      <c r="GO1244" s="5"/>
      <c r="GP1244" s="5"/>
      <c r="GQ1244" s="5"/>
      <c r="GR1244" s="5"/>
      <c r="GS1244" s="5"/>
      <c r="GT1244" s="5"/>
      <c r="GU1244" s="5"/>
      <c r="GV1244" s="5"/>
      <c r="GW1244" s="5"/>
      <c r="GX1244" s="5"/>
      <c r="GY1244" s="5"/>
      <c r="GZ1244" s="5"/>
      <c r="HA1244" s="5"/>
      <c r="HB1244" s="5"/>
      <c r="HC1244" s="5"/>
      <c r="HD1244" s="5"/>
      <c r="HE1244" s="5"/>
      <c r="HF1244" s="5"/>
      <c r="HG1244" s="5"/>
      <c r="HH1244" s="5"/>
      <c r="HI1244" s="5"/>
      <c r="HJ1244" s="5"/>
      <c r="HK1244" s="5"/>
      <c r="HL1244" s="5"/>
      <c r="HM1244" s="5"/>
      <c r="HN1244" s="5"/>
      <c r="HO1244" s="5"/>
      <c r="HP1244" s="5"/>
      <c r="HQ1244" s="5"/>
      <c r="HR1244" s="5"/>
      <c r="HS1244" s="5"/>
      <c r="HT1244" s="5"/>
      <c r="HU1244" s="5"/>
      <c r="HV1244" s="5"/>
      <c r="HW1244" s="5"/>
      <c r="HX1244" s="5"/>
      <c r="HY1244" s="5"/>
      <c r="HZ1244" s="5"/>
      <c r="IA1244" s="5"/>
      <c r="IB1244" s="5"/>
      <c r="IC1244" s="5"/>
      <c r="ID1244" s="5"/>
      <c r="IE1244" s="5"/>
      <c r="IF1244" s="5"/>
      <c r="IG1244" s="5"/>
      <c r="IH1244" s="5"/>
      <c r="II1244" s="5"/>
      <c r="IJ1244" s="5"/>
      <c r="IK1244" s="5"/>
      <c r="IL1244" s="5"/>
      <c r="IM1244" s="5"/>
      <c r="IN1244" s="5"/>
      <c r="IO1244" s="5"/>
      <c r="IP1244" s="5"/>
      <c r="IQ1244" s="5"/>
      <c r="IR1244" s="5"/>
      <c r="IS1244" s="5"/>
      <c r="IT1244" s="5"/>
      <c r="IU1244" s="5"/>
      <c r="IV1244" s="5"/>
      <c r="IW1244" s="5"/>
      <c r="IX1244" s="5"/>
      <c r="IY1244" s="5"/>
      <c r="IZ1244" s="5"/>
      <c r="JA1244" s="5"/>
      <c r="JB1244" s="5"/>
      <c r="JC1244" s="5"/>
      <c r="JD1244" s="5"/>
      <c r="JE1244" s="5"/>
      <c r="JF1244" s="5"/>
      <c r="JG1244" s="5"/>
      <c r="JH1244" s="5"/>
      <c r="JI1244" s="5"/>
      <c r="JJ1244" s="5"/>
      <c r="JK1244" s="5"/>
      <c r="JL1244" s="5"/>
      <c r="JM1244" s="5"/>
      <c r="JN1244" s="5"/>
      <c r="JO1244" s="5"/>
      <c r="JP1244" s="5"/>
      <c r="JQ1244" s="5"/>
      <c r="JR1244" s="5"/>
      <c r="JS1244" s="5"/>
      <c r="JT1244" s="5"/>
      <c r="JU1244" s="5"/>
      <c r="JV1244" s="5"/>
      <c r="JW1244" s="5"/>
      <c r="JX1244" s="5"/>
      <c r="JY1244" s="5"/>
      <c r="JZ1244" s="5"/>
      <c r="KA1244" s="5"/>
      <c r="KB1244" s="5"/>
      <c r="KC1244" s="5"/>
      <c r="KD1244" s="5"/>
      <c r="KE1244" s="5"/>
      <c r="KF1244" s="5"/>
      <c r="KG1244" s="5"/>
      <c r="KH1244" s="5"/>
      <c r="KI1244" s="5"/>
      <c r="KJ1244" s="5"/>
      <c r="KK1244" s="5"/>
      <c r="KL1244" s="5"/>
      <c r="KM1244" s="5"/>
      <c r="KN1244" s="5"/>
      <c r="KO1244" s="5"/>
      <c r="KP1244" s="5"/>
      <c r="KQ1244" s="5"/>
      <c r="KR1244" s="5"/>
      <c r="KS1244" s="5"/>
      <c r="KT1244" s="5"/>
      <c r="KU1244" s="5"/>
      <c r="KV1244" s="5"/>
      <c r="KW1244" s="5"/>
      <c r="KX1244" s="5"/>
      <c r="KY1244" s="5"/>
      <c r="KZ1244" s="5"/>
      <c r="LA1244" s="5"/>
      <c r="LB1244" s="5"/>
      <c r="LC1244" s="5"/>
      <c r="LD1244" s="5"/>
      <c r="LE1244" s="5"/>
      <c r="LF1244" s="5"/>
      <c r="LG1244" s="5"/>
      <c r="LH1244" s="5"/>
      <c r="LI1244" s="5"/>
      <c r="LJ1244" s="5"/>
      <c r="LK1244" s="5"/>
      <c r="LL1244" s="5"/>
      <c r="LM1244" s="5"/>
      <c r="LN1244" s="5"/>
      <c r="LO1244" s="5"/>
      <c r="LP1244" s="5"/>
      <c r="LQ1244" s="5"/>
      <c r="LR1244" s="5"/>
      <c r="LS1244" s="5"/>
      <c r="LT1244" s="5"/>
      <c r="LU1244" s="5"/>
      <c r="LV1244" s="5"/>
      <c r="LW1244" s="5"/>
      <c r="LX1244" s="5"/>
      <c r="LY1244" s="5"/>
      <c r="LZ1244" s="5"/>
      <c r="MA1244" s="5"/>
      <c r="MB1244" s="5"/>
      <c r="MC1244" s="5"/>
      <c r="MD1244" s="5"/>
      <c r="ME1244" s="5"/>
      <c r="MF1244" s="5"/>
      <c r="MG1244" s="5"/>
      <c r="MH1244" s="5"/>
      <c r="MI1244" s="5"/>
      <c r="MJ1244" s="5"/>
      <c r="MK1244" s="5"/>
      <c r="ML1244" s="5"/>
      <c r="MM1244" s="5"/>
      <c r="MN1244" s="5"/>
      <c r="MO1244" s="5"/>
      <c r="MP1244" s="5"/>
      <c r="MQ1244" s="5"/>
      <c r="MR1244" s="5"/>
      <c r="MS1244" s="5"/>
      <c r="MT1244" s="5"/>
      <c r="MU1244" s="5"/>
      <c r="MV1244" s="5"/>
      <c r="MW1244" s="5"/>
      <c r="MX1244" s="5"/>
      <c r="MY1244" s="5"/>
      <c r="MZ1244" s="5"/>
      <c r="NA1244" s="5"/>
      <c r="NB1244" s="5"/>
      <c r="NC1244" s="5"/>
      <c r="ND1244" s="5"/>
      <c r="NE1244" s="5"/>
      <c r="NF1244" s="5"/>
      <c r="NG1244" s="5"/>
      <c r="NH1244" s="5"/>
      <c r="NI1244" s="5"/>
      <c r="NJ1244" s="5"/>
      <c r="NK1244" s="5"/>
      <c r="NL1244" s="5"/>
      <c r="NM1244" s="5"/>
      <c r="NN1244" s="5"/>
      <c r="NO1244" s="5"/>
      <c r="NP1244" s="5"/>
      <c r="NQ1244" s="5"/>
      <c r="NR1244" s="5"/>
      <c r="NS1244" s="5"/>
      <c r="NT1244" s="5"/>
      <c r="NU1244" s="5"/>
      <c r="NV1244" s="5"/>
      <c r="NW1244" s="5"/>
      <c r="NX1244" s="5"/>
      <c r="NY1244" s="5"/>
      <c r="NZ1244" s="5"/>
      <c r="OA1244" s="5"/>
      <c r="OB1244" s="5"/>
      <c r="OC1244" s="5"/>
      <c r="OD1244" s="5"/>
      <c r="OE1244" s="5"/>
      <c r="OF1244" s="5"/>
      <c r="OG1244" s="5"/>
      <c r="OH1244" s="5"/>
      <c r="OI1244" s="5"/>
      <c r="OJ1244" s="5"/>
      <c r="OK1244" s="5"/>
      <c r="OL1244" s="5"/>
      <c r="OM1244" s="5"/>
      <c r="ON1244" s="5"/>
      <c r="OO1244" s="5"/>
      <c r="OP1244" s="5"/>
      <c r="OQ1244" s="5"/>
      <c r="OR1244" s="5"/>
      <c r="OS1244" s="5"/>
      <c r="OT1244" s="5"/>
      <c r="OU1244" s="5"/>
      <c r="OV1244" s="5"/>
      <c r="OW1244" s="5"/>
      <c r="OX1244" s="5"/>
      <c r="OY1244" s="5"/>
      <c r="OZ1244" s="5"/>
      <c r="PA1244" s="5"/>
      <c r="PB1244" s="5"/>
      <c r="PC1244" s="5"/>
      <c r="PD1244" s="5"/>
      <c r="PE1244" s="5"/>
      <c r="PF1244" s="5"/>
      <c r="PG1244" s="5"/>
      <c r="PH1244" s="5"/>
      <c r="PI1244" s="5"/>
      <c r="PJ1244" s="5"/>
      <c r="PK1244" s="5"/>
      <c r="PL1244" s="5"/>
      <c r="PM1244" s="5"/>
      <c r="PN1244" s="5"/>
      <c r="PO1244" s="5"/>
      <c r="PP1244" s="5"/>
      <c r="PQ1244" s="5"/>
      <c r="PR1244" s="5"/>
      <c r="PS1244" s="5"/>
      <c r="PT1244" s="5"/>
      <c r="PU1244" s="5"/>
      <c r="PV1244" s="5"/>
      <c r="PW1244" s="5"/>
      <c r="PX1244" s="5"/>
      <c r="PY1244" s="5"/>
      <c r="PZ1244" s="5"/>
      <c r="QA1244" s="5"/>
      <c r="QB1244" s="5"/>
      <c r="QC1244" s="5"/>
      <c r="QD1244" s="5"/>
      <c r="QE1244" s="5"/>
      <c r="QF1244" s="5"/>
      <c r="QG1244" s="5"/>
      <c r="QH1244" s="5"/>
      <c r="QI1244" s="5"/>
      <c r="QJ1244" s="5"/>
      <c r="QK1244" s="5"/>
      <c r="QL1244" s="5"/>
      <c r="QM1244" s="5"/>
      <c r="QN1244" s="5"/>
      <c r="QO1244" s="5"/>
      <c r="QP1244" s="5"/>
      <c r="QQ1244" s="5"/>
      <c r="QR1244" s="5"/>
      <c r="QS1244" s="5"/>
      <c r="QT1244" s="5"/>
      <c r="QU1244" s="5"/>
      <c r="QV1244" s="5"/>
      <c r="QW1244" s="5"/>
      <c r="QX1244" s="5"/>
      <c r="QY1244" s="5"/>
      <c r="QZ1244" s="5"/>
      <c r="RA1244" s="5"/>
      <c r="RB1244" s="5"/>
      <c r="RC1244" s="5"/>
      <c r="RD1244" s="5"/>
      <c r="RE1244" s="5"/>
      <c r="RF1244" s="5"/>
      <c r="RG1244" s="5"/>
      <c r="RH1244" s="5"/>
      <c r="RI1244" s="5"/>
      <c r="RJ1244" s="5"/>
      <c r="RK1244" s="5"/>
      <c r="RL1244" s="5"/>
      <c r="RM1244" s="5"/>
      <c r="RN1244" s="5"/>
      <c r="RO1244" s="5"/>
      <c r="RP1244" s="5"/>
      <c r="RQ1244" s="5"/>
      <c r="RR1244" s="5"/>
      <c r="RS1244" s="5"/>
      <c r="RT1244" s="5"/>
      <c r="RU1244" s="5"/>
      <c r="RV1244" s="5"/>
      <c r="RW1244" s="5"/>
      <c r="RX1244" s="5"/>
      <c r="RY1244" s="5"/>
      <c r="RZ1244" s="5"/>
      <c r="SA1244" s="5"/>
      <c r="SB1244" s="5"/>
      <c r="SC1244" s="5"/>
      <c r="SD1244" s="5"/>
      <c r="SE1244" s="5"/>
      <c r="SF1244" s="5"/>
      <c r="SG1244" s="5"/>
      <c r="SH1244" s="5"/>
      <c r="SI1244" s="5"/>
      <c r="SJ1244" s="5"/>
      <c r="SK1244" s="5"/>
      <c r="SL1244" s="5"/>
      <c r="SM1244" s="5"/>
      <c r="SN1244" s="5"/>
      <c r="SO1244" s="5"/>
      <c r="SP1244" s="5"/>
      <c r="SQ1244" s="5"/>
      <c r="SR1244" s="5"/>
      <c r="SS1244" s="5"/>
      <c r="ST1244" s="5"/>
      <c r="SU1244" s="5"/>
      <c r="SV1244" s="5"/>
      <c r="SW1244" s="5"/>
      <c r="SX1244" s="5"/>
      <c r="SY1244" s="5"/>
      <c r="SZ1244" s="5"/>
      <c r="TA1244" s="5"/>
      <c r="TB1244" s="5"/>
      <c r="TC1244" s="5"/>
      <c r="TD1244" s="5"/>
      <c r="TE1244" s="5"/>
      <c r="TF1244" s="5"/>
      <c r="TG1244" s="5"/>
      <c r="TH1244" s="5"/>
      <c r="TI1244" s="5"/>
      <c r="TJ1244" s="5"/>
      <c r="TK1244" s="5"/>
      <c r="TL1244" s="5"/>
      <c r="TM1244" s="5"/>
      <c r="TN1244" s="5"/>
      <c r="TO1244" s="5"/>
      <c r="TP1244" s="5"/>
      <c r="TQ1244" s="5"/>
      <c r="TR1244" s="5"/>
      <c r="TS1244" s="5"/>
      <c r="TT1244" s="5"/>
      <c r="TU1244" s="5"/>
      <c r="TV1244" s="5"/>
      <c r="TW1244" s="5"/>
      <c r="TX1244" s="5"/>
      <c r="TY1244" s="5"/>
      <c r="TZ1244" s="5"/>
      <c r="UA1244" s="5"/>
      <c r="UB1244" s="5"/>
      <c r="UC1244" s="5"/>
      <c r="UD1244" s="5"/>
      <c r="UE1244" s="5"/>
      <c r="UF1244" s="5"/>
      <c r="UG1244" s="5"/>
      <c r="UH1244" s="5"/>
      <c r="UI1244" s="5"/>
      <c r="UJ1244" s="5"/>
      <c r="UK1244" s="5"/>
      <c r="UL1244" s="5"/>
      <c r="UM1244" s="5"/>
      <c r="UN1244" s="5"/>
      <c r="UO1244" s="5"/>
      <c r="UP1244" s="5"/>
      <c r="UQ1244" s="5"/>
      <c r="UR1244" s="5"/>
      <c r="US1244" s="5"/>
      <c r="UT1244" s="5"/>
      <c r="UU1244" s="5"/>
      <c r="UV1244" s="5"/>
      <c r="UW1244" s="5"/>
      <c r="UX1244" s="5"/>
      <c r="UY1244" s="5"/>
      <c r="UZ1244" s="5"/>
      <c r="VA1244" s="5"/>
      <c r="VB1244" s="5"/>
      <c r="VC1244" s="5"/>
      <c r="VD1244" s="5"/>
      <c r="VE1244" s="5"/>
      <c r="VF1244" s="5"/>
      <c r="VG1244" s="5"/>
      <c r="VH1244" s="5"/>
      <c r="VI1244" s="5"/>
      <c r="VJ1244" s="5"/>
      <c r="VK1244" s="5"/>
      <c r="VL1244" s="5"/>
      <c r="VM1244" s="5"/>
      <c r="VN1244" s="5"/>
      <c r="VO1244" s="5"/>
      <c r="VP1244" s="5"/>
      <c r="VQ1244" s="5"/>
      <c r="VR1244" s="5"/>
      <c r="VS1244" s="5"/>
      <c r="VT1244" s="5"/>
      <c r="VU1244" s="5"/>
      <c r="VV1244" s="5"/>
      <c r="VW1244" s="5"/>
      <c r="VX1244" s="5"/>
      <c r="VY1244" s="5"/>
      <c r="VZ1244" s="5"/>
      <c r="WA1244" s="5"/>
      <c r="WB1244" s="5"/>
      <c r="WC1244" s="5"/>
      <c r="WD1244" s="5"/>
      <c r="WE1244" s="5"/>
      <c r="WF1244" s="5"/>
      <c r="WG1244" s="5"/>
      <c r="WH1244" s="5"/>
      <c r="WI1244" s="5"/>
      <c r="WJ1244" s="5"/>
      <c r="WK1244" s="5"/>
      <c r="WL1244" s="5"/>
      <c r="WM1244" s="5"/>
      <c r="WN1244" s="5"/>
      <c r="WO1244" s="5"/>
      <c r="WP1244" s="5"/>
      <c r="WQ1244" s="5"/>
      <c r="WR1244" s="5"/>
      <c r="WS1244" s="5"/>
      <c r="WT1244" s="5"/>
      <c r="WU1244" s="5"/>
      <c r="WV1244" s="5"/>
      <c r="WW1244" s="5"/>
      <c r="WX1244" s="5"/>
      <c r="WY1244" s="5"/>
      <c r="WZ1244" s="5"/>
      <c r="XA1244" s="5"/>
      <c r="XB1244" s="5"/>
      <c r="XC1244" s="5"/>
      <c r="XD1244" s="5"/>
      <c r="XE1244" s="5"/>
      <c r="XF1244" s="5"/>
      <c r="XG1244" s="5"/>
      <c r="XH1244" s="5"/>
      <c r="XI1244" s="5"/>
      <c r="XJ1244" s="5"/>
      <c r="XK1244" s="5"/>
      <c r="XL1244" s="5"/>
      <c r="XM1244" s="5"/>
      <c r="XN1244" s="5"/>
      <c r="XO1244" s="5"/>
      <c r="XP1244" s="5"/>
      <c r="XQ1244" s="5"/>
      <c r="XR1244" s="5"/>
      <c r="XS1244" s="5"/>
      <c r="XT1244" s="5"/>
      <c r="XU1244" s="5"/>
      <c r="XV1244" s="5"/>
      <c r="XW1244" s="5"/>
      <c r="XX1244" s="5"/>
      <c r="XY1244" s="5"/>
      <c r="XZ1244" s="5"/>
      <c r="YA1244" s="5"/>
      <c r="YB1244" s="5"/>
      <c r="YC1244" s="5"/>
      <c r="YD1244" s="5"/>
      <c r="YE1244" s="5"/>
      <c r="YF1244" s="5"/>
      <c r="YG1244" s="5"/>
      <c r="YH1244" s="5"/>
      <c r="YI1244" s="5"/>
      <c r="YJ1244" s="5"/>
      <c r="YK1244" s="5"/>
      <c r="YL1244" s="5"/>
      <c r="YM1244" s="5"/>
      <c r="YN1244" s="5"/>
      <c r="YO1244" s="5"/>
      <c r="YP1244" s="5"/>
      <c r="YQ1244" s="5"/>
      <c r="YR1244" s="5"/>
      <c r="YS1244" s="5"/>
      <c r="YT1244" s="5"/>
      <c r="YU1244" s="5"/>
      <c r="YV1244" s="5"/>
      <c r="YW1244" s="5"/>
      <c r="YX1244" s="5"/>
      <c r="YY1244" s="5"/>
      <c r="YZ1244" s="5"/>
      <c r="ZA1244" s="5"/>
      <c r="ZB1244" s="5"/>
      <c r="ZC1244" s="5"/>
      <c r="ZD1244" s="5"/>
      <c r="ZE1244" s="5"/>
      <c r="ZF1244" s="5"/>
      <c r="ZG1244" s="5"/>
      <c r="ZH1244" s="5"/>
      <c r="ZI1244" s="5"/>
      <c r="ZJ1244" s="5"/>
      <c r="ZK1244" s="5"/>
      <c r="ZL1244" s="5"/>
      <c r="ZM1244" s="5"/>
      <c r="ZN1244" s="5"/>
      <c r="ZO1244" s="5"/>
      <c r="ZP1244" s="5"/>
      <c r="ZQ1244" s="5"/>
      <c r="ZR1244" s="5"/>
      <c r="ZS1244" s="5"/>
      <c r="ZT1244" s="5"/>
      <c r="ZU1244" s="5"/>
      <c r="ZV1244" s="5"/>
      <c r="ZW1244" s="5"/>
      <c r="ZX1244" s="5"/>
      <c r="ZY1244" s="5"/>
      <c r="ZZ1244" s="5"/>
      <c r="AAA1244" s="5"/>
      <c r="AAB1244" s="5"/>
      <c r="AAC1244" s="5"/>
      <c r="AAD1244" s="5"/>
      <c r="AAE1244" s="5"/>
      <c r="AAF1244" s="5"/>
      <c r="AAG1244" s="5"/>
      <c r="AAH1244" s="5"/>
      <c r="AAI1244" s="5"/>
      <c r="AAJ1244" s="5"/>
      <c r="AAK1244" s="5"/>
      <c r="AAL1244" s="5"/>
      <c r="AAM1244" s="5"/>
      <c r="AAN1244" s="5"/>
      <c r="AAO1244" s="5"/>
      <c r="AAP1244" s="5"/>
      <c r="AAQ1244" s="5"/>
      <c r="AAR1244" s="5"/>
      <c r="AAS1244" s="5"/>
      <c r="AAT1244" s="5"/>
      <c r="AAU1244" s="5"/>
      <c r="AAV1244" s="5"/>
      <c r="AAW1244" s="5"/>
      <c r="AAX1244" s="5"/>
      <c r="AAY1244" s="5"/>
      <c r="AAZ1244" s="5"/>
      <c r="ABA1244" s="5"/>
      <c r="ABB1244" s="5"/>
      <c r="ABC1244" s="5"/>
      <c r="ABD1244" s="5"/>
      <c r="ABE1244" s="5"/>
      <c r="ABF1244" s="5"/>
      <c r="ABG1244" s="5"/>
      <c r="ABH1244" s="5"/>
      <c r="ABI1244" s="5"/>
      <c r="ABJ1244" s="5"/>
      <c r="ABK1244" s="5"/>
      <c r="ABL1244" s="5"/>
      <c r="ABM1244" s="5"/>
      <c r="ABN1244" s="5"/>
      <c r="ABO1244" s="5"/>
      <c r="ABP1244" s="5"/>
      <c r="ABQ1244" s="5"/>
      <c r="ABR1244" s="5"/>
      <c r="ABS1244" s="5"/>
      <c r="ABT1244" s="5"/>
      <c r="ABU1244" s="5"/>
      <c r="ABV1244" s="5"/>
      <c r="ABW1244" s="5"/>
      <c r="ABX1244" s="5"/>
    </row>
    <row r="1245" spans="1:752" s="66" customFormat="1" ht="11.25" customHeight="1" x14ac:dyDescent="0.3">
      <c r="A1245" s="65">
        <v>1</v>
      </c>
      <c r="B1245" s="68" t="s">
        <v>40</v>
      </c>
      <c r="C1245" s="68" t="s">
        <v>40</v>
      </c>
      <c r="D1245" s="3" t="s">
        <v>41</v>
      </c>
      <c r="E1245" s="17">
        <v>45621</v>
      </c>
      <c r="F1245" s="17">
        <v>45621</v>
      </c>
      <c r="G1245" s="17" t="s">
        <v>13968</v>
      </c>
      <c r="H1245" s="106" t="s">
        <v>42</v>
      </c>
      <c r="I1245" s="3">
        <v>14</v>
      </c>
      <c r="J1245" s="3" t="s">
        <v>43</v>
      </c>
      <c r="K1245" s="12"/>
      <c r="L1245" s="19" t="s">
        <v>3093</v>
      </c>
      <c r="M1245" s="19" t="s">
        <v>4346</v>
      </c>
      <c r="N1245" s="12" t="s">
        <v>3095</v>
      </c>
      <c r="O1245" s="12" t="s">
        <v>4347</v>
      </c>
      <c r="P1245" s="31">
        <v>45611</v>
      </c>
      <c r="Q1245" s="32">
        <v>4056135.51</v>
      </c>
      <c r="R1245" s="32"/>
      <c r="S1245" s="32">
        <v>4056135.51</v>
      </c>
      <c r="T1245" s="12" t="s">
        <v>51</v>
      </c>
      <c r="U1245" s="12">
        <v>4221</v>
      </c>
      <c r="V1245" s="31">
        <v>45622</v>
      </c>
      <c r="W1245" s="31">
        <v>45625</v>
      </c>
      <c r="X1245" s="32">
        <v>4056135.51</v>
      </c>
      <c r="Y1245" s="32"/>
      <c r="Z1245" s="32">
        <v>4056135.51</v>
      </c>
      <c r="AA1245" s="12" t="s">
        <v>47</v>
      </c>
      <c r="AB1245" s="12"/>
      <c r="AC1245" s="12"/>
      <c r="AD1245" s="12"/>
      <c r="AE1245" s="12"/>
      <c r="AF1245" s="12"/>
      <c r="AG1245" s="12" t="s">
        <v>127</v>
      </c>
      <c r="AH1245" s="32">
        <v>4056135.51</v>
      </c>
      <c r="AI1245" s="12" t="s">
        <v>128</v>
      </c>
      <c r="AJ1245" s="19"/>
      <c r="AK1245" s="11"/>
      <c r="AL1245" s="12"/>
      <c r="AM1245" s="12"/>
    </row>
    <row r="1246" spans="1:752" s="66" customFormat="1" ht="11.25" customHeight="1" x14ac:dyDescent="0.3">
      <c r="A1246" s="65">
        <v>1</v>
      </c>
      <c r="B1246" s="68" t="s">
        <v>40</v>
      </c>
      <c r="C1246" s="68" t="s">
        <v>40</v>
      </c>
      <c r="D1246" s="3" t="s">
        <v>41</v>
      </c>
      <c r="E1246" s="17">
        <v>45621</v>
      </c>
      <c r="F1246" s="17">
        <v>45621</v>
      </c>
      <c r="G1246" s="17" t="s">
        <v>13968</v>
      </c>
      <c r="H1246" s="106" t="s">
        <v>42</v>
      </c>
      <c r="I1246" s="3">
        <v>14</v>
      </c>
      <c r="J1246" s="3" t="s">
        <v>43</v>
      </c>
      <c r="K1246" s="12"/>
      <c r="L1246" s="19" t="s">
        <v>3093</v>
      </c>
      <c r="M1246" s="19" t="s">
        <v>4348</v>
      </c>
      <c r="N1246" s="12" t="s">
        <v>3095</v>
      </c>
      <c r="O1246" s="12" t="s">
        <v>4349</v>
      </c>
      <c r="P1246" s="31">
        <v>45611</v>
      </c>
      <c r="Q1246" s="32">
        <v>7301043.3799999999</v>
      </c>
      <c r="R1246" s="32"/>
      <c r="S1246" s="32">
        <v>7301043.3799999999</v>
      </c>
      <c r="T1246" s="12" t="s">
        <v>51</v>
      </c>
      <c r="U1246" s="12">
        <v>4224</v>
      </c>
      <c r="V1246" s="31">
        <v>45622</v>
      </c>
      <c r="W1246" s="31">
        <v>45625</v>
      </c>
      <c r="X1246" s="32">
        <v>7301043.3799999999</v>
      </c>
      <c r="Y1246" s="32"/>
      <c r="Z1246" s="32">
        <v>7301043.3799999999</v>
      </c>
      <c r="AA1246" s="12" t="s">
        <v>47</v>
      </c>
      <c r="AB1246" s="12"/>
      <c r="AC1246" s="12"/>
      <c r="AD1246" s="12"/>
      <c r="AE1246" s="12"/>
      <c r="AF1246" s="12"/>
      <c r="AG1246" s="12" t="s">
        <v>127</v>
      </c>
      <c r="AH1246" s="32">
        <v>7301043.3799999999</v>
      </c>
      <c r="AI1246" s="12" t="s">
        <v>128</v>
      </c>
      <c r="AJ1246" s="19"/>
      <c r="AK1246" s="11"/>
      <c r="AL1246" s="12"/>
      <c r="AM1246" s="12"/>
      <c r="AO1246" s="66" t="s">
        <v>13821</v>
      </c>
      <c r="AP1246" s="67" t="s">
        <v>13822</v>
      </c>
    </row>
    <row r="1247" spans="1:752" s="66" customFormat="1" x14ac:dyDescent="0.3">
      <c r="A1247" s="28">
        <v>1</v>
      </c>
      <c r="B1247" s="68" t="s">
        <v>54</v>
      </c>
      <c r="C1247" s="68" t="s">
        <v>54</v>
      </c>
      <c r="D1247" s="3" t="s">
        <v>41</v>
      </c>
      <c r="E1247" s="17">
        <v>45621</v>
      </c>
      <c r="F1247" s="17">
        <v>45621</v>
      </c>
      <c r="G1247" s="17" t="s">
        <v>13968</v>
      </c>
      <c r="H1247" s="106" t="s">
        <v>42</v>
      </c>
      <c r="I1247" s="3">
        <v>14</v>
      </c>
      <c r="J1247" s="3" t="s">
        <v>43</v>
      </c>
      <c r="K1247" s="3"/>
      <c r="L1247" s="11" t="s">
        <v>213</v>
      </c>
      <c r="M1247" s="19" t="s">
        <v>4157</v>
      </c>
      <c r="N1247" s="12" t="s">
        <v>3686</v>
      </c>
      <c r="O1247" s="12" t="s">
        <v>4167</v>
      </c>
      <c r="P1247" s="31">
        <v>45601</v>
      </c>
      <c r="Q1247" s="32">
        <v>11717000</v>
      </c>
      <c r="R1247" s="32"/>
      <c r="S1247" s="32">
        <v>11717000</v>
      </c>
      <c r="T1247" s="12" t="s">
        <v>51</v>
      </c>
      <c r="U1247" s="12">
        <v>4218</v>
      </c>
      <c r="V1247" s="31">
        <v>45622</v>
      </c>
      <c r="W1247" s="31">
        <v>45625</v>
      </c>
      <c r="X1247" s="32">
        <v>11717000</v>
      </c>
      <c r="Y1247" s="32"/>
      <c r="Z1247" s="32">
        <v>11717000</v>
      </c>
      <c r="AA1247" s="12" t="s">
        <v>47</v>
      </c>
      <c r="AB1247" s="12"/>
      <c r="AC1247" s="12"/>
      <c r="AD1247" s="12"/>
      <c r="AE1247" s="12"/>
      <c r="AF1247" s="12"/>
      <c r="AG1247" s="12" t="s">
        <v>127</v>
      </c>
      <c r="AH1247" s="32" t="s">
        <v>4168</v>
      </c>
      <c r="AI1247" s="12" t="s">
        <v>128</v>
      </c>
      <c r="AJ1247" s="19"/>
      <c r="AK1247" s="11"/>
      <c r="AL1247" s="12"/>
      <c r="AM1247" s="12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4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/>
      <c r="GJ1247" s="4"/>
      <c r="GK1247" s="4"/>
      <c r="GL1247" s="4"/>
      <c r="GM1247" s="4"/>
      <c r="GN1247" s="4"/>
      <c r="GO1247" s="4"/>
      <c r="GP1247" s="4"/>
      <c r="GQ1247" s="4"/>
      <c r="GR1247" s="4"/>
      <c r="GS1247" s="4"/>
      <c r="GT1247" s="4"/>
      <c r="GU1247" s="4"/>
      <c r="GV1247" s="4"/>
      <c r="GW1247" s="4"/>
      <c r="GX1247" s="4"/>
      <c r="GY1247" s="4"/>
      <c r="GZ1247" s="4"/>
      <c r="HA1247" s="4"/>
      <c r="HB1247" s="4"/>
      <c r="HC1247" s="4"/>
      <c r="HD1247" s="4"/>
      <c r="HE1247" s="4"/>
      <c r="HF1247" s="4"/>
      <c r="HG1247" s="4"/>
      <c r="HH1247" s="4"/>
      <c r="HI1247" s="4"/>
      <c r="HJ1247" s="4"/>
      <c r="HK1247" s="4"/>
      <c r="HL1247" s="4"/>
      <c r="HM1247" s="4"/>
      <c r="HN1247" s="4"/>
      <c r="HO1247" s="4"/>
      <c r="HP1247" s="4"/>
      <c r="HQ1247" s="4"/>
      <c r="HR1247" s="4"/>
      <c r="HS1247" s="4"/>
      <c r="HT1247" s="4"/>
      <c r="HU1247" s="4"/>
      <c r="HV1247" s="4"/>
      <c r="HW1247" s="4"/>
      <c r="HX1247" s="4"/>
      <c r="HY1247" s="4"/>
      <c r="HZ1247" s="4"/>
      <c r="IA1247" s="4"/>
      <c r="IB1247" s="4"/>
      <c r="IC1247" s="4"/>
      <c r="ID1247" s="4"/>
      <c r="IE1247" s="4"/>
      <c r="IF1247" s="4"/>
      <c r="IG1247" s="4"/>
      <c r="IH1247" s="4"/>
      <c r="II1247" s="4"/>
      <c r="IJ1247" s="4"/>
      <c r="IK1247" s="4"/>
      <c r="IL1247" s="4"/>
      <c r="IM1247" s="4"/>
      <c r="IN1247" s="4"/>
      <c r="IO1247" s="4"/>
      <c r="IP1247" s="4"/>
      <c r="IQ1247" s="4"/>
      <c r="IR1247" s="4"/>
      <c r="IS1247" s="4"/>
      <c r="IT1247" s="4"/>
      <c r="IU1247" s="4"/>
      <c r="IV1247" s="4"/>
      <c r="IW1247" s="4"/>
      <c r="IX1247" s="4"/>
      <c r="IY1247" s="4"/>
      <c r="IZ1247" s="4"/>
      <c r="JA1247" s="4"/>
      <c r="JB1247" s="4"/>
      <c r="JC1247" s="4"/>
      <c r="JD1247" s="4"/>
      <c r="JE1247" s="4"/>
      <c r="JF1247" s="4"/>
      <c r="JG1247" s="4"/>
      <c r="JH1247" s="4"/>
      <c r="JI1247" s="4"/>
      <c r="JJ1247" s="4"/>
      <c r="JK1247" s="4"/>
      <c r="JL1247" s="4"/>
      <c r="JM1247" s="4"/>
      <c r="JN1247" s="4"/>
      <c r="JO1247" s="4"/>
      <c r="JP1247" s="4"/>
      <c r="JQ1247" s="4"/>
      <c r="JR1247" s="4"/>
      <c r="JS1247" s="4"/>
      <c r="JT1247" s="4"/>
      <c r="JU1247" s="4"/>
      <c r="JV1247" s="4"/>
      <c r="JW1247" s="4"/>
      <c r="JX1247" s="4"/>
      <c r="JY1247" s="4"/>
      <c r="JZ1247" s="4"/>
      <c r="KA1247" s="4"/>
      <c r="KB1247" s="4"/>
      <c r="KC1247" s="4"/>
      <c r="KD1247" s="4"/>
      <c r="KE1247" s="4"/>
      <c r="KF1247" s="4"/>
      <c r="KG1247" s="4"/>
      <c r="KH1247" s="4"/>
      <c r="KI1247" s="4"/>
      <c r="KJ1247" s="4"/>
      <c r="KK1247" s="4"/>
      <c r="KL1247" s="4"/>
      <c r="KM1247" s="4"/>
      <c r="KN1247" s="4"/>
      <c r="KO1247" s="4"/>
      <c r="KP1247" s="4"/>
      <c r="KQ1247" s="4"/>
      <c r="KR1247" s="4"/>
      <c r="KS1247" s="4"/>
      <c r="KT1247" s="4"/>
      <c r="KU1247" s="4"/>
      <c r="KV1247" s="4"/>
      <c r="KW1247" s="4"/>
      <c r="KX1247" s="4"/>
      <c r="KY1247" s="4"/>
      <c r="KZ1247" s="4"/>
      <c r="LA1247" s="4"/>
      <c r="LB1247" s="4"/>
      <c r="LC1247" s="4"/>
      <c r="LD1247" s="4"/>
      <c r="LE1247" s="4"/>
      <c r="LF1247" s="4"/>
      <c r="LG1247" s="4"/>
      <c r="LH1247" s="4"/>
      <c r="LI1247" s="4"/>
      <c r="LJ1247" s="4"/>
      <c r="LK1247" s="4"/>
      <c r="LL1247" s="4"/>
      <c r="LM1247" s="4"/>
      <c r="LN1247" s="4"/>
      <c r="LO1247" s="4"/>
      <c r="LP1247" s="4"/>
      <c r="LQ1247" s="4"/>
      <c r="LR1247" s="4"/>
      <c r="LS1247" s="4"/>
      <c r="LT1247" s="4"/>
      <c r="LU1247" s="4"/>
      <c r="LV1247" s="4"/>
      <c r="LW1247" s="4"/>
      <c r="LX1247" s="4"/>
      <c r="LY1247" s="4"/>
      <c r="LZ1247" s="4"/>
      <c r="MA1247" s="4"/>
      <c r="MB1247" s="4"/>
      <c r="MC1247" s="4"/>
      <c r="MD1247" s="4"/>
      <c r="ME1247" s="4"/>
      <c r="MF1247" s="4"/>
      <c r="MG1247" s="4"/>
      <c r="MH1247" s="4"/>
      <c r="MI1247" s="4"/>
      <c r="MJ1247" s="4"/>
      <c r="MK1247" s="4"/>
      <c r="ML1247" s="4"/>
      <c r="MM1247" s="4"/>
      <c r="MN1247" s="4"/>
      <c r="MO1247" s="4"/>
      <c r="MP1247" s="4"/>
      <c r="MQ1247" s="4"/>
      <c r="MR1247" s="4"/>
      <c r="MS1247" s="4"/>
      <c r="MT1247" s="4"/>
      <c r="MU1247" s="4"/>
      <c r="MV1247" s="4"/>
      <c r="MW1247" s="4"/>
      <c r="MX1247" s="4"/>
      <c r="MY1247" s="4"/>
      <c r="MZ1247" s="4"/>
      <c r="NA1247" s="4"/>
      <c r="NB1247" s="4"/>
      <c r="NC1247" s="4"/>
      <c r="ND1247" s="4"/>
      <c r="NE1247" s="4"/>
      <c r="NF1247" s="4"/>
      <c r="NG1247" s="4"/>
      <c r="NH1247" s="4"/>
      <c r="NI1247" s="4"/>
      <c r="NJ1247" s="4"/>
      <c r="NK1247" s="4"/>
      <c r="NL1247" s="4"/>
      <c r="NM1247" s="4"/>
      <c r="NN1247" s="4"/>
      <c r="NO1247" s="4"/>
      <c r="NP1247" s="4"/>
      <c r="NQ1247" s="4"/>
      <c r="NR1247" s="4"/>
      <c r="NS1247" s="4"/>
      <c r="NT1247" s="4"/>
      <c r="NU1247" s="4"/>
      <c r="NV1247" s="4"/>
      <c r="NW1247" s="4"/>
      <c r="NX1247" s="4"/>
      <c r="NY1247" s="4"/>
      <c r="NZ1247" s="4"/>
      <c r="OA1247" s="4"/>
      <c r="OB1247" s="4"/>
      <c r="OC1247" s="4"/>
      <c r="OD1247" s="4"/>
      <c r="OE1247" s="4"/>
      <c r="OF1247" s="4"/>
      <c r="OG1247" s="4"/>
      <c r="OH1247" s="4"/>
      <c r="OI1247" s="4"/>
      <c r="OJ1247" s="4"/>
      <c r="OK1247" s="4"/>
      <c r="OL1247" s="4"/>
      <c r="OM1247" s="4"/>
      <c r="ON1247" s="4"/>
      <c r="OO1247" s="4"/>
      <c r="OP1247" s="4"/>
      <c r="OQ1247" s="4"/>
      <c r="OR1247" s="4"/>
      <c r="OS1247" s="4"/>
      <c r="OT1247" s="4"/>
      <c r="OU1247" s="4"/>
      <c r="OV1247" s="4"/>
      <c r="OW1247" s="4"/>
      <c r="OX1247" s="4"/>
      <c r="OY1247" s="4"/>
      <c r="OZ1247" s="4"/>
      <c r="PA1247" s="4"/>
      <c r="PB1247" s="4"/>
      <c r="PC1247" s="4"/>
      <c r="PD1247" s="4"/>
      <c r="PE1247" s="4"/>
      <c r="PF1247" s="4"/>
      <c r="PG1247" s="4"/>
      <c r="PH1247" s="4"/>
      <c r="PI1247" s="4"/>
      <c r="PJ1247" s="4"/>
      <c r="PK1247" s="4"/>
      <c r="PL1247" s="4"/>
      <c r="PM1247" s="4"/>
      <c r="PN1247" s="4"/>
      <c r="PO1247" s="4"/>
      <c r="PP1247" s="4"/>
      <c r="PQ1247" s="4"/>
      <c r="PR1247" s="4"/>
      <c r="PS1247" s="4"/>
      <c r="PT1247" s="4"/>
      <c r="PU1247" s="4"/>
      <c r="PV1247" s="4"/>
      <c r="PW1247" s="4"/>
      <c r="PX1247" s="4"/>
      <c r="PY1247" s="4"/>
      <c r="PZ1247" s="4"/>
      <c r="QA1247" s="4"/>
      <c r="QB1247" s="4"/>
      <c r="QC1247" s="4"/>
      <c r="QD1247" s="4"/>
      <c r="QE1247" s="4"/>
      <c r="QF1247" s="4"/>
      <c r="QG1247" s="4"/>
      <c r="QH1247" s="4"/>
      <c r="QI1247" s="4"/>
      <c r="QJ1247" s="4"/>
      <c r="QK1247" s="4"/>
      <c r="QL1247" s="4"/>
      <c r="QM1247" s="4"/>
      <c r="QN1247" s="4"/>
      <c r="QO1247" s="4"/>
      <c r="QP1247" s="4"/>
      <c r="QQ1247" s="4"/>
      <c r="QR1247" s="4"/>
      <c r="QS1247" s="4"/>
      <c r="QT1247" s="4"/>
      <c r="QU1247" s="4"/>
      <c r="QV1247" s="4"/>
      <c r="QW1247" s="4"/>
      <c r="QX1247" s="4"/>
      <c r="QY1247" s="4"/>
      <c r="QZ1247" s="4"/>
      <c r="RA1247" s="4"/>
      <c r="RB1247" s="4"/>
      <c r="RC1247" s="4"/>
      <c r="RD1247" s="4"/>
      <c r="RE1247" s="4"/>
      <c r="RF1247" s="4"/>
      <c r="RG1247" s="4"/>
      <c r="RH1247" s="4"/>
      <c r="RI1247" s="4"/>
      <c r="RJ1247" s="4"/>
      <c r="RK1247" s="4"/>
      <c r="RL1247" s="4"/>
      <c r="RM1247" s="4"/>
      <c r="RN1247" s="4"/>
      <c r="RO1247" s="4"/>
      <c r="RP1247" s="4"/>
      <c r="RQ1247" s="4"/>
      <c r="RR1247" s="4"/>
      <c r="RS1247" s="4"/>
      <c r="RT1247" s="4"/>
      <c r="RU1247" s="4"/>
      <c r="RV1247" s="4"/>
      <c r="RW1247" s="4"/>
      <c r="RX1247" s="4"/>
      <c r="RY1247" s="4"/>
      <c r="RZ1247" s="4"/>
      <c r="SA1247" s="4"/>
      <c r="SB1247" s="4"/>
      <c r="SC1247" s="4"/>
      <c r="SD1247" s="4"/>
      <c r="SE1247" s="4"/>
      <c r="SF1247" s="4"/>
      <c r="SG1247" s="4"/>
      <c r="SH1247" s="4"/>
      <c r="SI1247" s="4"/>
      <c r="SJ1247" s="4"/>
      <c r="SK1247" s="4"/>
      <c r="SL1247" s="4"/>
      <c r="SM1247" s="4"/>
      <c r="SN1247" s="4"/>
      <c r="SO1247" s="4"/>
      <c r="SP1247" s="4"/>
      <c r="SQ1247" s="4"/>
      <c r="SR1247" s="4"/>
      <c r="SS1247" s="4"/>
      <c r="ST1247" s="4"/>
      <c r="SU1247" s="4"/>
      <c r="SV1247" s="4"/>
      <c r="SW1247" s="4"/>
      <c r="SX1247" s="4"/>
      <c r="SY1247" s="4"/>
      <c r="SZ1247" s="4"/>
      <c r="TA1247" s="4"/>
      <c r="TB1247" s="4"/>
      <c r="TC1247" s="4"/>
      <c r="TD1247" s="4"/>
      <c r="TE1247" s="4"/>
      <c r="TF1247" s="4"/>
      <c r="TG1247" s="4"/>
      <c r="TH1247" s="4"/>
      <c r="TI1247" s="4"/>
      <c r="TJ1247" s="4"/>
      <c r="TK1247" s="4"/>
      <c r="TL1247" s="4"/>
      <c r="TM1247" s="4"/>
      <c r="TN1247" s="4"/>
      <c r="TO1247" s="4"/>
      <c r="TP1247" s="4"/>
      <c r="TQ1247" s="4"/>
      <c r="TR1247" s="4"/>
      <c r="TS1247" s="4"/>
      <c r="TT1247" s="4"/>
      <c r="TU1247" s="4"/>
      <c r="TV1247" s="4"/>
      <c r="TW1247" s="4"/>
      <c r="TX1247" s="4"/>
      <c r="TY1247" s="4"/>
      <c r="TZ1247" s="4"/>
      <c r="UA1247" s="4"/>
      <c r="UB1247" s="4"/>
      <c r="UC1247" s="4"/>
      <c r="UD1247" s="4"/>
      <c r="UE1247" s="4"/>
      <c r="UF1247" s="4"/>
      <c r="UG1247" s="4"/>
      <c r="UH1247" s="4"/>
      <c r="UI1247" s="4"/>
      <c r="UJ1247" s="4"/>
      <c r="UK1247" s="4"/>
      <c r="UL1247" s="4"/>
      <c r="UM1247" s="4"/>
      <c r="UN1247" s="4"/>
      <c r="UO1247" s="4"/>
      <c r="UP1247" s="4"/>
      <c r="UQ1247" s="4"/>
      <c r="UR1247" s="4"/>
      <c r="US1247" s="4"/>
      <c r="UT1247" s="4"/>
      <c r="UU1247" s="4"/>
      <c r="UV1247" s="4"/>
      <c r="UW1247" s="4"/>
      <c r="UX1247" s="4"/>
      <c r="UY1247" s="4"/>
      <c r="UZ1247" s="4"/>
      <c r="VA1247" s="4"/>
      <c r="VB1247" s="4"/>
      <c r="VC1247" s="4"/>
      <c r="VD1247" s="4"/>
      <c r="VE1247" s="4"/>
      <c r="VF1247" s="4"/>
      <c r="VG1247" s="4"/>
      <c r="VH1247" s="4"/>
      <c r="VI1247" s="4"/>
      <c r="VJ1247" s="4"/>
      <c r="VK1247" s="4"/>
      <c r="VL1247" s="4"/>
      <c r="VM1247" s="4"/>
      <c r="VN1247" s="4"/>
      <c r="VO1247" s="4"/>
      <c r="VP1247" s="4"/>
      <c r="VQ1247" s="4"/>
      <c r="VR1247" s="4"/>
      <c r="VS1247" s="4"/>
      <c r="VT1247" s="4"/>
      <c r="VU1247" s="4"/>
      <c r="VV1247" s="4"/>
      <c r="VW1247" s="4"/>
      <c r="VX1247" s="4"/>
      <c r="VY1247" s="4"/>
      <c r="VZ1247" s="4"/>
      <c r="WA1247" s="4"/>
      <c r="WB1247" s="4"/>
      <c r="WC1247" s="4"/>
      <c r="WD1247" s="4"/>
      <c r="WE1247" s="4"/>
      <c r="WF1247" s="4"/>
      <c r="WG1247" s="4"/>
      <c r="WH1247" s="4"/>
      <c r="WI1247" s="4"/>
      <c r="WJ1247" s="4"/>
      <c r="WK1247" s="4"/>
      <c r="WL1247" s="4"/>
      <c r="WM1247" s="4"/>
      <c r="WN1247" s="4"/>
      <c r="WO1247" s="4"/>
      <c r="WP1247" s="4"/>
      <c r="WQ1247" s="4"/>
      <c r="WR1247" s="4"/>
      <c r="WS1247" s="4"/>
      <c r="WT1247" s="4"/>
      <c r="WU1247" s="4"/>
      <c r="WV1247" s="4"/>
      <c r="WW1247" s="4"/>
      <c r="WX1247" s="4"/>
      <c r="WY1247" s="4"/>
      <c r="WZ1247" s="4"/>
      <c r="XA1247" s="4"/>
      <c r="XB1247" s="4"/>
      <c r="XC1247" s="4"/>
      <c r="XD1247" s="4"/>
      <c r="XE1247" s="4"/>
      <c r="XF1247" s="4"/>
      <c r="XG1247" s="4"/>
      <c r="XH1247" s="4"/>
      <c r="XI1247" s="4"/>
      <c r="XJ1247" s="4"/>
      <c r="XK1247" s="4"/>
      <c r="XL1247" s="4"/>
      <c r="XM1247" s="4"/>
      <c r="XN1247" s="4"/>
      <c r="XO1247" s="4"/>
      <c r="XP1247" s="4"/>
      <c r="XQ1247" s="4"/>
      <c r="XR1247" s="4"/>
      <c r="XS1247" s="4"/>
      <c r="XT1247" s="4"/>
      <c r="XU1247" s="4"/>
      <c r="XV1247" s="4"/>
      <c r="XW1247" s="4"/>
      <c r="XX1247" s="4"/>
      <c r="XY1247" s="4"/>
      <c r="XZ1247" s="4"/>
      <c r="YA1247" s="4"/>
      <c r="YB1247" s="4"/>
      <c r="YC1247" s="4"/>
      <c r="YD1247" s="4"/>
      <c r="YE1247" s="4"/>
      <c r="YF1247" s="4"/>
      <c r="YG1247" s="4"/>
      <c r="YH1247" s="4"/>
      <c r="YI1247" s="4"/>
      <c r="YJ1247" s="4"/>
      <c r="YK1247" s="4"/>
      <c r="YL1247" s="4"/>
      <c r="YM1247" s="4"/>
      <c r="YN1247" s="4"/>
      <c r="YO1247" s="4"/>
      <c r="YP1247" s="4"/>
      <c r="YQ1247" s="4"/>
      <c r="YR1247" s="4"/>
      <c r="YS1247" s="4"/>
      <c r="YT1247" s="4"/>
      <c r="YU1247" s="4"/>
      <c r="YV1247" s="4"/>
      <c r="YW1247" s="4"/>
      <c r="YX1247" s="4"/>
      <c r="YY1247" s="4"/>
      <c r="YZ1247" s="4"/>
      <c r="ZA1247" s="4"/>
      <c r="ZB1247" s="4"/>
      <c r="ZC1247" s="4"/>
      <c r="ZD1247" s="4"/>
      <c r="ZE1247" s="4"/>
      <c r="ZF1247" s="4"/>
      <c r="ZG1247" s="4"/>
      <c r="ZH1247" s="4"/>
      <c r="ZI1247" s="4"/>
      <c r="ZJ1247" s="4"/>
      <c r="ZK1247" s="4"/>
      <c r="ZL1247" s="4"/>
      <c r="ZM1247" s="4"/>
      <c r="ZN1247" s="4"/>
      <c r="ZO1247" s="4"/>
      <c r="ZP1247" s="4"/>
      <c r="ZQ1247" s="4"/>
      <c r="ZR1247" s="4"/>
      <c r="ZS1247" s="4"/>
      <c r="ZT1247" s="4"/>
      <c r="ZU1247" s="4"/>
      <c r="ZV1247" s="4"/>
      <c r="ZW1247" s="4"/>
      <c r="ZX1247" s="4"/>
      <c r="ZY1247" s="4"/>
      <c r="ZZ1247" s="4"/>
      <c r="AAA1247" s="4"/>
      <c r="AAB1247" s="4"/>
      <c r="AAC1247" s="4"/>
      <c r="AAD1247" s="4"/>
      <c r="AAE1247" s="4"/>
      <c r="AAF1247" s="4"/>
      <c r="AAG1247" s="4"/>
      <c r="AAH1247" s="4"/>
      <c r="AAI1247" s="4"/>
      <c r="AAJ1247" s="4"/>
      <c r="AAK1247" s="4"/>
      <c r="AAL1247" s="4"/>
      <c r="AAM1247" s="4"/>
      <c r="AAN1247" s="4"/>
      <c r="AAO1247" s="4"/>
      <c r="AAP1247" s="4"/>
      <c r="AAQ1247" s="4"/>
      <c r="AAR1247" s="4"/>
      <c r="AAS1247" s="4"/>
      <c r="AAT1247" s="4"/>
      <c r="AAU1247" s="4"/>
      <c r="AAV1247" s="4"/>
      <c r="AAW1247" s="4"/>
      <c r="AAX1247" s="4"/>
      <c r="AAY1247" s="4"/>
      <c r="AAZ1247" s="4"/>
      <c r="ABA1247" s="4"/>
      <c r="ABB1247" s="4"/>
      <c r="ABC1247" s="4"/>
      <c r="ABD1247" s="4"/>
      <c r="ABE1247" s="4"/>
      <c r="ABF1247" s="4"/>
      <c r="ABG1247" s="4"/>
      <c r="ABH1247" s="4"/>
      <c r="ABI1247" s="4"/>
      <c r="ABJ1247" s="4"/>
      <c r="ABK1247" s="4"/>
      <c r="ABL1247" s="4"/>
      <c r="ABM1247" s="4"/>
      <c r="ABN1247" s="4"/>
      <c r="ABO1247" s="4"/>
      <c r="ABP1247" s="4"/>
      <c r="ABQ1247" s="4"/>
      <c r="ABR1247" s="4"/>
      <c r="ABS1247" s="4"/>
      <c r="ABT1247" s="4"/>
      <c r="ABU1247" s="4"/>
      <c r="ABV1247" s="4"/>
      <c r="ABW1247" s="4"/>
      <c r="ABX1247" s="4"/>
    </row>
    <row r="1248" spans="1:752" s="66" customFormat="1" x14ac:dyDescent="0.3">
      <c r="A1248" s="28">
        <v>1</v>
      </c>
      <c r="B1248" s="68" t="s">
        <v>54</v>
      </c>
      <c r="C1248" s="68" t="s">
        <v>54</v>
      </c>
      <c r="D1248" s="3" t="s">
        <v>41</v>
      </c>
      <c r="E1248" s="17">
        <v>45621</v>
      </c>
      <c r="F1248" s="17">
        <v>45621</v>
      </c>
      <c r="G1248" s="17" t="s">
        <v>13968</v>
      </c>
      <c r="H1248" s="106" t="s">
        <v>42</v>
      </c>
      <c r="I1248" s="3">
        <v>14</v>
      </c>
      <c r="J1248" s="3" t="s">
        <v>43</v>
      </c>
      <c r="K1248" s="3"/>
      <c r="L1248" s="11" t="s">
        <v>213</v>
      </c>
      <c r="M1248" s="19" t="s">
        <v>4158</v>
      </c>
      <c r="N1248" s="12" t="s">
        <v>3686</v>
      </c>
      <c r="O1248" s="12" t="s">
        <v>4167</v>
      </c>
      <c r="P1248" s="31">
        <v>45601</v>
      </c>
      <c r="Q1248" s="32">
        <v>11650000</v>
      </c>
      <c r="R1248" s="32"/>
      <c r="S1248" s="32">
        <v>11650000</v>
      </c>
      <c r="T1248" s="12" t="s">
        <v>51</v>
      </c>
      <c r="U1248" s="12">
        <v>4218</v>
      </c>
      <c r="V1248" s="31">
        <v>45622</v>
      </c>
      <c r="W1248" s="31">
        <v>45625</v>
      </c>
      <c r="X1248" s="32">
        <v>11650000</v>
      </c>
      <c r="Y1248" s="32"/>
      <c r="Z1248" s="32">
        <v>11650000</v>
      </c>
      <c r="AA1248" s="12" t="s">
        <v>47</v>
      </c>
      <c r="AB1248" s="12"/>
      <c r="AC1248" s="12"/>
      <c r="AD1248" s="12"/>
      <c r="AE1248" s="12"/>
      <c r="AF1248" s="12"/>
      <c r="AG1248" s="12" t="s">
        <v>127</v>
      </c>
      <c r="AH1248" s="32" t="s">
        <v>4169</v>
      </c>
      <c r="AI1248" s="12" t="s">
        <v>128</v>
      </c>
      <c r="AJ1248" s="19"/>
      <c r="AK1248" s="11"/>
      <c r="AL1248" s="12"/>
      <c r="AM1248" s="12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  <c r="DB1248" s="5"/>
      <c r="DC1248" s="5"/>
      <c r="DD1248" s="5"/>
      <c r="DE1248" s="5"/>
      <c r="DF1248" s="5"/>
      <c r="DG1248" s="5"/>
      <c r="DH1248" s="5"/>
      <c r="DI1248" s="5"/>
      <c r="DJ1248" s="5"/>
      <c r="DK1248" s="5"/>
      <c r="DL1248" s="5"/>
      <c r="DM1248" s="5"/>
      <c r="DN1248" s="5"/>
      <c r="DO1248" s="5"/>
      <c r="DP1248" s="5"/>
      <c r="DQ1248" s="5"/>
      <c r="DR1248" s="5"/>
      <c r="DS1248" s="5"/>
      <c r="DT1248" s="5"/>
      <c r="DU1248" s="5"/>
      <c r="DV1248" s="5"/>
      <c r="DW1248" s="5"/>
      <c r="DX1248" s="5"/>
      <c r="DY1248" s="5"/>
      <c r="DZ1248" s="5"/>
      <c r="EA1248" s="5"/>
      <c r="EB1248" s="5"/>
      <c r="EC1248" s="5"/>
      <c r="ED1248" s="5"/>
      <c r="EE1248" s="5"/>
      <c r="EF1248" s="5"/>
      <c r="EG1248" s="5"/>
      <c r="EH1248" s="5"/>
      <c r="EI1248" s="5"/>
      <c r="EJ1248" s="5"/>
      <c r="EK1248" s="5"/>
      <c r="EL1248" s="5"/>
      <c r="EM1248" s="5"/>
      <c r="EN1248" s="5"/>
      <c r="EO1248" s="5"/>
      <c r="EP1248" s="5"/>
      <c r="EQ1248" s="5"/>
      <c r="ER1248" s="5"/>
      <c r="ES1248" s="5"/>
      <c r="ET1248" s="5"/>
      <c r="EU1248" s="5"/>
      <c r="EV1248" s="5"/>
      <c r="EW1248" s="5"/>
      <c r="EX1248" s="5"/>
      <c r="EY1248" s="5"/>
      <c r="EZ1248" s="5"/>
      <c r="FA1248" s="5"/>
      <c r="FB1248" s="5"/>
      <c r="FC1248" s="5"/>
      <c r="FD1248" s="5"/>
      <c r="FE1248" s="5"/>
      <c r="FF1248" s="5"/>
      <c r="FG1248" s="5"/>
      <c r="FH1248" s="5"/>
      <c r="FI1248" s="5"/>
      <c r="FJ1248" s="5"/>
      <c r="FK1248" s="5"/>
      <c r="FL1248" s="5"/>
      <c r="FM1248" s="5"/>
      <c r="FN1248" s="5"/>
      <c r="FO1248" s="5"/>
      <c r="FP1248" s="5"/>
      <c r="FQ1248" s="5"/>
      <c r="FR1248" s="5"/>
      <c r="FS1248" s="5"/>
      <c r="FT1248" s="5"/>
      <c r="FU1248" s="5"/>
      <c r="FV1248" s="5"/>
      <c r="FW1248" s="5"/>
      <c r="FX1248" s="5"/>
      <c r="FY1248" s="5"/>
      <c r="FZ1248" s="5"/>
      <c r="GA1248" s="5"/>
      <c r="GB1248" s="5"/>
      <c r="GC1248" s="5"/>
      <c r="GD1248" s="5"/>
      <c r="GE1248" s="5"/>
      <c r="GF1248" s="5"/>
      <c r="GG1248" s="5"/>
      <c r="GH1248" s="5"/>
      <c r="GI1248" s="5"/>
      <c r="GJ1248" s="5"/>
      <c r="GK1248" s="5"/>
      <c r="GL1248" s="5"/>
      <c r="GM1248" s="5"/>
      <c r="GN1248" s="5"/>
      <c r="GO1248" s="5"/>
      <c r="GP1248" s="5"/>
      <c r="GQ1248" s="5"/>
      <c r="GR1248" s="5"/>
      <c r="GS1248" s="5"/>
      <c r="GT1248" s="5"/>
      <c r="GU1248" s="5"/>
      <c r="GV1248" s="5"/>
      <c r="GW1248" s="5"/>
      <c r="GX1248" s="5"/>
      <c r="GY1248" s="5"/>
      <c r="GZ1248" s="5"/>
      <c r="HA1248" s="5"/>
      <c r="HB1248" s="5"/>
      <c r="HC1248" s="5"/>
      <c r="HD1248" s="5"/>
      <c r="HE1248" s="5"/>
      <c r="HF1248" s="5"/>
      <c r="HG1248" s="5"/>
      <c r="HH1248" s="5"/>
      <c r="HI1248" s="5"/>
      <c r="HJ1248" s="5"/>
      <c r="HK1248" s="5"/>
      <c r="HL1248" s="5"/>
      <c r="HM1248" s="5"/>
      <c r="HN1248" s="5"/>
      <c r="HO1248" s="5"/>
      <c r="HP1248" s="5"/>
      <c r="HQ1248" s="5"/>
      <c r="HR1248" s="5"/>
      <c r="HS1248" s="5"/>
      <c r="HT1248" s="5"/>
      <c r="HU1248" s="5"/>
      <c r="HV1248" s="5"/>
      <c r="HW1248" s="5"/>
      <c r="HX1248" s="5"/>
      <c r="HY1248" s="5"/>
      <c r="HZ1248" s="5"/>
      <c r="IA1248" s="5"/>
      <c r="IB1248" s="5"/>
      <c r="IC1248" s="5"/>
      <c r="ID1248" s="5"/>
      <c r="IE1248" s="5"/>
      <c r="IF1248" s="5"/>
      <c r="IG1248" s="5"/>
      <c r="IH1248" s="5"/>
      <c r="II1248" s="5"/>
      <c r="IJ1248" s="5"/>
      <c r="IK1248" s="5"/>
      <c r="IL1248" s="5"/>
      <c r="IM1248" s="5"/>
      <c r="IN1248" s="5"/>
      <c r="IO1248" s="5"/>
      <c r="IP1248" s="5"/>
      <c r="IQ1248" s="5"/>
      <c r="IR1248" s="5"/>
      <c r="IS1248" s="5"/>
      <c r="IT1248" s="5"/>
      <c r="IU1248" s="5"/>
      <c r="IV1248" s="5"/>
      <c r="IW1248" s="5"/>
      <c r="IX1248" s="5"/>
      <c r="IY1248" s="5"/>
      <c r="IZ1248" s="5"/>
      <c r="JA1248" s="5"/>
      <c r="JB1248" s="5"/>
      <c r="JC1248" s="5"/>
      <c r="JD1248" s="5"/>
      <c r="JE1248" s="5"/>
      <c r="JF1248" s="5"/>
      <c r="JG1248" s="5"/>
      <c r="JH1248" s="5"/>
      <c r="JI1248" s="5"/>
      <c r="JJ1248" s="5"/>
      <c r="JK1248" s="5"/>
      <c r="JL1248" s="5"/>
      <c r="JM1248" s="5"/>
      <c r="JN1248" s="5"/>
      <c r="JO1248" s="5"/>
      <c r="JP1248" s="5"/>
      <c r="JQ1248" s="5"/>
      <c r="JR1248" s="5"/>
      <c r="JS1248" s="5"/>
      <c r="JT1248" s="5"/>
      <c r="JU1248" s="5"/>
      <c r="JV1248" s="5"/>
      <c r="JW1248" s="5"/>
      <c r="JX1248" s="5"/>
      <c r="JY1248" s="5"/>
      <c r="JZ1248" s="5"/>
      <c r="KA1248" s="5"/>
      <c r="KB1248" s="5"/>
      <c r="KC1248" s="5"/>
      <c r="KD1248" s="5"/>
      <c r="KE1248" s="5"/>
      <c r="KF1248" s="5"/>
      <c r="KG1248" s="5"/>
      <c r="KH1248" s="5"/>
      <c r="KI1248" s="5"/>
      <c r="KJ1248" s="5"/>
      <c r="KK1248" s="5"/>
      <c r="KL1248" s="5"/>
      <c r="KM1248" s="5"/>
      <c r="KN1248" s="5"/>
      <c r="KO1248" s="5"/>
      <c r="KP1248" s="5"/>
      <c r="KQ1248" s="5"/>
      <c r="KR1248" s="5"/>
      <c r="KS1248" s="5"/>
      <c r="KT1248" s="5"/>
      <c r="KU1248" s="5"/>
      <c r="KV1248" s="5"/>
      <c r="KW1248" s="5"/>
      <c r="KX1248" s="5"/>
      <c r="KY1248" s="5"/>
      <c r="KZ1248" s="5"/>
      <c r="LA1248" s="5"/>
      <c r="LB1248" s="5"/>
      <c r="LC1248" s="5"/>
      <c r="LD1248" s="5"/>
      <c r="LE1248" s="5"/>
      <c r="LF1248" s="5"/>
      <c r="LG1248" s="5"/>
      <c r="LH1248" s="5"/>
      <c r="LI1248" s="5"/>
      <c r="LJ1248" s="5"/>
      <c r="LK1248" s="5"/>
      <c r="LL1248" s="5"/>
      <c r="LM1248" s="5"/>
      <c r="LN1248" s="5"/>
      <c r="LO1248" s="5"/>
      <c r="LP1248" s="5"/>
      <c r="LQ1248" s="5"/>
      <c r="LR1248" s="5"/>
      <c r="LS1248" s="5"/>
      <c r="LT1248" s="5"/>
      <c r="LU1248" s="5"/>
      <c r="LV1248" s="5"/>
      <c r="LW1248" s="5"/>
      <c r="LX1248" s="5"/>
      <c r="LY1248" s="5"/>
      <c r="LZ1248" s="5"/>
      <c r="MA1248" s="5"/>
      <c r="MB1248" s="5"/>
      <c r="MC1248" s="5"/>
      <c r="MD1248" s="5"/>
      <c r="ME1248" s="5"/>
      <c r="MF1248" s="5"/>
      <c r="MG1248" s="5"/>
      <c r="MH1248" s="5"/>
      <c r="MI1248" s="5"/>
      <c r="MJ1248" s="5"/>
      <c r="MK1248" s="5"/>
      <c r="ML1248" s="5"/>
      <c r="MM1248" s="5"/>
      <c r="MN1248" s="5"/>
      <c r="MO1248" s="5"/>
      <c r="MP1248" s="5"/>
      <c r="MQ1248" s="5"/>
      <c r="MR1248" s="5"/>
      <c r="MS1248" s="5"/>
      <c r="MT1248" s="5"/>
      <c r="MU1248" s="5"/>
      <c r="MV1248" s="5"/>
      <c r="MW1248" s="5"/>
      <c r="MX1248" s="5"/>
      <c r="MY1248" s="5"/>
      <c r="MZ1248" s="5"/>
      <c r="NA1248" s="5"/>
      <c r="NB1248" s="5"/>
      <c r="NC1248" s="5"/>
      <c r="ND1248" s="5"/>
      <c r="NE1248" s="5"/>
      <c r="NF1248" s="5"/>
      <c r="NG1248" s="5"/>
      <c r="NH1248" s="5"/>
      <c r="NI1248" s="5"/>
      <c r="NJ1248" s="5"/>
      <c r="NK1248" s="5"/>
      <c r="NL1248" s="5"/>
      <c r="NM1248" s="5"/>
      <c r="NN1248" s="5"/>
      <c r="NO1248" s="5"/>
      <c r="NP1248" s="5"/>
      <c r="NQ1248" s="5"/>
      <c r="NR1248" s="5"/>
      <c r="NS1248" s="5"/>
      <c r="NT1248" s="5"/>
      <c r="NU1248" s="5"/>
      <c r="NV1248" s="5"/>
      <c r="NW1248" s="5"/>
      <c r="NX1248" s="5"/>
      <c r="NY1248" s="5"/>
      <c r="NZ1248" s="5"/>
      <c r="OA1248" s="5"/>
      <c r="OB1248" s="5"/>
      <c r="OC1248" s="5"/>
      <c r="OD1248" s="5"/>
      <c r="OE1248" s="5"/>
      <c r="OF1248" s="5"/>
      <c r="OG1248" s="5"/>
      <c r="OH1248" s="5"/>
      <c r="OI1248" s="5"/>
      <c r="OJ1248" s="5"/>
      <c r="OK1248" s="5"/>
      <c r="OL1248" s="5"/>
      <c r="OM1248" s="5"/>
      <c r="ON1248" s="5"/>
      <c r="OO1248" s="5"/>
      <c r="OP1248" s="5"/>
      <c r="OQ1248" s="5"/>
      <c r="OR1248" s="5"/>
      <c r="OS1248" s="5"/>
      <c r="OT1248" s="5"/>
      <c r="OU1248" s="5"/>
      <c r="OV1248" s="5"/>
      <c r="OW1248" s="5"/>
      <c r="OX1248" s="5"/>
      <c r="OY1248" s="5"/>
      <c r="OZ1248" s="5"/>
      <c r="PA1248" s="5"/>
      <c r="PB1248" s="5"/>
      <c r="PC1248" s="5"/>
      <c r="PD1248" s="5"/>
      <c r="PE1248" s="5"/>
      <c r="PF1248" s="5"/>
      <c r="PG1248" s="5"/>
      <c r="PH1248" s="5"/>
      <c r="PI1248" s="5"/>
      <c r="PJ1248" s="5"/>
      <c r="PK1248" s="5"/>
      <c r="PL1248" s="5"/>
      <c r="PM1248" s="5"/>
      <c r="PN1248" s="5"/>
      <c r="PO1248" s="5"/>
      <c r="PP1248" s="5"/>
      <c r="PQ1248" s="5"/>
      <c r="PR1248" s="5"/>
      <c r="PS1248" s="5"/>
      <c r="PT1248" s="5"/>
      <c r="PU1248" s="5"/>
      <c r="PV1248" s="5"/>
      <c r="PW1248" s="5"/>
      <c r="PX1248" s="5"/>
      <c r="PY1248" s="5"/>
      <c r="PZ1248" s="5"/>
      <c r="QA1248" s="5"/>
      <c r="QB1248" s="5"/>
      <c r="QC1248" s="5"/>
      <c r="QD1248" s="5"/>
      <c r="QE1248" s="5"/>
      <c r="QF1248" s="5"/>
      <c r="QG1248" s="5"/>
      <c r="QH1248" s="5"/>
      <c r="QI1248" s="5"/>
      <c r="QJ1248" s="5"/>
      <c r="QK1248" s="5"/>
      <c r="QL1248" s="5"/>
      <c r="QM1248" s="5"/>
      <c r="QN1248" s="5"/>
      <c r="QO1248" s="5"/>
      <c r="QP1248" s="5"/>
      <c r="QQ1248" s="5"/>
      <c r="QR1248" s="5"/>
      <c r="QS1248" s="5"/>
      <c r="QT1248" s="5"/>
      <c r="QU1248" s="5"/>
      <c r="QV1248" s="5"/>
      <c r="QW1248" s="5"/>
      <c r="QX1248" s="5"/>
      <c r="QY1248" s="5"/>
      <c r="QZ1248" s="5"/>
      <c r="RA1248" s="5"/>
      <c r="RB1248" s="5"/>
      <c r="RC1248" s="5"/>
      <c r="RD1248" s="5"/>
      <c r="RE1248" s="5"/>
      <c r="RF1248" s="5"/>
      <c r="RG1248" s="5"/>
      <c r="RH1248" s="5"/>
      <c r="RI1248" s="5"/>
      <c r="RJ1248" s="5"/>
      <c r="RK1248" s="5"/>
      <c r="RL1248" s="5"/>
      <c r="RM1248" s="5"/>
      <c r="RN1248" s="5"/>
      <c r="RO1248" s="5"/>
      <c r="RP1248" s="5"/>
      <c r="RQ1248" s="5"/>
      <c r="RR1248" s="5"/>
      <c r="RS1248" s="5"/>
      <c r="RT1248" s="5"/>
      <c r="RU1248" s="5"/>
      <c r="RV1248" s="5"/>
      <c r="RW1248" s="5"/>
      <c r="RX1248" s="5"/>
      <c r="RY1248" s="5"/>
      <c r="RZ1248" s="5"/>
      <c r="SA1248" s="5"/>
      <c r="SB1248" s="5"/>
      <c r="SC1248" s="5"/>
      <c r="SD1248" s="5"/>
      <c r="SE1248" s="5"/>
      <c r="SF1248" s="5"/>
      <c r="SG1248" s="5"/>
      <c r="SH1248" s="5"/>
      <c r="SI1248" s="5"/>
      <c r="SJ1248" s="5"/>
      <c r="SK1248" s="5"/>
      <c r="SL1248" s="5"/>
      <c r="SM1248" s="5"/>
      <c r="SN1248" s="5"/>
      <c r="SO1248" s="5"/>
      <c r="SP1248" s="5"/>
      <c r="SQ1248" s="5"/>
      <c r="SR1248" s="5"/>
      <c r="SS1248" s="5"/>
      <c r="ST1248" s="5"/>
      <c r="SU1248" s="5"/>
      <c r="SV1248" s="5"/>
      <c r="SW1248" s="5"/>
      <c r="SX1248" s="5"/>
      <c r="SY1248" s="5"/>
      <c r="SZ1248" s="5"/>
      <c r="TA1248" s="5"/>
      <c r="TB1248" s="5"/>
      <c r="TC1248" s="5"/>
      <c r="TD1248" s="5"/>
      <c r="TE1248" s="5"/>
      <c r="TF1248" s="5"/>
      <c r="TG1248" s="5"/>
      <c r="TH1248" s="5"/>
      <c r="TI1248" s="5"/>
      <c r="TJ1248" s="5"/>
      <c r="TK1248" s="5"/>
      <c r="TL1248" s="5"/>
      <c r="TM1248" s="5"/>
      <c r="TN1248" s="5"/>
      <c r="TO1248" s="5"/>
      <c r="TP1248" s="5"/>
      <c r="TQ1248" s="5"/>
      <c r="TR1248" s="5"/>
      <c r="TS1248" s="5"/>
      <c r="TT1248" s="5"/>
      <c r="TU1248" s="5"/>
      <c r="TV1248" s="5"/>
      <c r="TW1248" s="5"/>
      <c r="TX1248" s="5"/>
      <c r="TY1248" s="5"/>
      <c r="TZ1248" s="5"/>
      <c r="UA1248" s="5"/>
      <c r="UB1248" s="5"/>
      <c r="UC1248" s="5"/>
      <c r="UD1248" s="5"/>
      <c r="UE1248" s="5"/>
      <c r="UF1248" s="5"/>
      <c r="UG1248" s="5"/>
      <c r="UH1248" s="5"/>
      <c r="UI1248" s="5"/>
      <c r="UJ1248" s="5"/>
      <c r="UK1248" s="5"/>
      <c r="UL1248" s="5"/>
      <c r="UM1248" s="5"/>
      <c r="UN1248" s="5"/>
      <c r="UO1248" s="5"/>
      <c r="UP1248" s="5"/>
      <c r="UQ1248" s="5"/>
      <c r="UR1248" s="5"/>
      <c r="US1248" s="5"/>
      <c r="UT1248" s="5"/>
      <c r="UU1248" s="5"/>
      <c r="UV1248" s="5"/>
      <c r="UW1248" s="5"/>
      <c r="UX1248" s="5"/>
      <c r="UY1248" s="5"/>
      <c r="UZ1248" s="5"/>
      <c r="VA1248" s="5"/>
      <c r="VB1248" s="5"/>
      <c r="VC1248" s="5"/>
      <c r="VD1248" s="5"/>
      <c r="VE1248" s="5"/>
      <c r="VF1248" s="5"/>
      <c r="VG1248" s="5"/>
      <c r="VH1248" s="5"/>
      <c r="VI1248" s="5"/>
      <c r="VJ1248" s="5"/>
      <c r="VK1248" s="5"/>
      <c r="VL1248" s="5"/>
      <c r="VM1248" s="5"/>
      <c r="VN1248" s="5"/>
      <c r="VO1248" s="5"/>
      <c r="VP1248" s="5"/>
      <c r="VQ1248" s="5"/>
      <c r="VR1248" s="5"/>
      <c r="VS1248" s="5"/>
      <c r="VT1248" s="5"/>
      <c r="VU1248" s="5"/>
      <c r="VV1248" s="5"/>
      <c r="VW1248" s="5"/>
      <c r="VX1248" s="5"/>
      <c r="VY1248" s="5"/>
      <c r="VZ1248" s="5"/>
      <c r="WA1248" s="5"/>
      <c r="WB1248" s="5"/>
      <c r="WC1248" s="5"/>
      <c r="WD1248" s="5"/>
      <c r="WE1248" s="5"/>
      <c r="WF1248" s="5"/>
      <c r="WG1248" s="5"/>
      <c r="WH1248" s="5"/>
      <c r="WI1248" s="5"/>
      <c r="WJ1248" s="5"/>
      <c r="WK1248" s="5"/>
      <c r="WL1248" s="5"/>
      <c r="WM1248" s="5"/>
      <c r="WN1248" s="5"/>
      <c r="WO1248" s="5"/>
      <c r="WP1248" s="5"/>
      <c r="WQ1248" s="5"/>
      <c r="WR1248" s="5"/>
      <c r="WS1248" s="5"/>
      <c r="WT1248" s="5"/>
      <c r="WU1248" s="5"/>
      <c r="WV1248" s="5"/>
      <c r="WW1248" s="5"/>
      <c r="WX1248" s="5"/>
      <c r="WY1248" s="5"/>
      <c r="WZ1248" s="5"/>
      <c r="XA1248" s="5"/>
      <c r="XB1248" s="5"/>
      <c r="XC1248" s="5"/>
      <c r="XD1248" s="5"/>
      <c r="XE1248" s="5"/>
      <c r="XF1248" s="5"/>
      <c r="XG1248" s="5"/>
      <c r="XH1248" s="5"/>
      <c r="XI1248" s="5"/>
      <c r="XJ1248" s="5"/>
      <c r="XK1248" s="5"/>
      <c r="XL1248" s="5"/>
      <c r="XM1248" s="5"/>
      <c r="XN1248" s="5"/>
      <c r="XO1248" s="5"/>
      <c r="XP1248" s="5"/>
      <c r="XQ1248" s="5"/>
      <c r="XR1248" s="5"/>
      <c r="XS1248" s="5"/>
      <c r="XT1248" s="5"/>
      <c r="XU1248" s="5"/>
      <c r="XV1248" s="5"/>
      <c r="XW1248" s="5"/>
      <c r="XX1248" s="5"/>
      <c r="XY1248" s="5"/>
      <c r="XZ1248" s="5"/>
      <c r="YA1248" s="5"/>
      <c r="YB1248" s="5"/>
      <c r="YC1248" s="5"/>
      <c r="YD1248" s="5"/>
      <c r="YE1248" s="5"/>
      <c r="YF1248" s="5"/>
      <c r="YG1248" s="5"/>
      <c r="YH1248" s="5"/>
      <c r="YI1248" s="5"/>
      <c r="YJ1248" s="5"/>
      <c r="YK1248" s="5"/>
      <c r="YL1248" s="5"/>
      <c r="YM1248" s="5"/>
      <c r="YN1248" s="5"/>
      <c r="YO1248" s="5"/>
      <c r="YP1248" s="5"/>
      <c r="YQ1248" s="5"/>
      <c r="YR1248" s="5"/>
      <c r="YS1248" s="5"/>
      <c r="YT1248" s="5"/>
      <c r="YU1248" s="5"/>
      <c r="YV1248" s="5"/>
      <c r="YW1248" s="5"/>
      <c r="YX1248" s="5"/>
      <c r="YY1248" s="5"/>
      <c r="YZ1248" s="5"/>
      <c r="ZA1248" s="5"/>
      <c r="ZB1248" s="5"/>
      <c r="ZC1248" s="5"/>
      <c r="ZD1248" s="5"/>
      <c r="ZE1248" s="5"/>
      <c r="ZF1248" s="5"/>
      <c r="ZG1248" s="5"/>
      <c r="ZH1248" s="5"/>
      <c r="ZI1248" s="5"/>
      <c r="ZJ1248" s="5"/>
      <c r="ZK1248" s="5"/>
      <c r="ZL1248" s="5"/>
      <c r="ZM1248" s="5"/>
      <c r="ZN1248" s="5"/>
      <c r="ZO1248" s="5"/>
      <c r="ZP1248" s="5"/>
      <c r="ZQ1248" s="5"/>
      <c r="ZR1248" s="5"/>
      <c r="ZS1248" s="5"/>
      <c r="ZT1248" s="5"/>
      <c r="ZU1248" s="5"/>
      <c r="ZV1248" s="5"/>
      <c r="ZW1248" s="5"/>
      <c r="ZX1248" s="5"/>
      <c r="ZY1248" s="5"/>
      <c r="ZZ1248" s="5"/>
      <c r="AAA1248" s="5"/>
      <c r="AAB1248" s="5"/>
      <c r="AAC1248" s="5"/>
      <c r="AAD1248" s="5"/>
      <c r="AAE1248" s="5"/>
      <c r="AAF1248" s="5"/>
      <c r="AAG1248" s="5"/>
      <c r="AAH1248" s="5"/>
      <c r="AAI1248" s="5"/>
      <c r="AAJ1248" s="5"/>
      <c r="AAK1248" s="5"/>
      <c r="AAL1248" s="5"/>
      <c r="AAM1248" s="5"/>
      <c r="AAN1248" s="5"/>
      <c r="AAO1248" s="5"/>
      <c r="AAP1248" s="5"/>
      <c r="AAQ1248" s="5"/>
      <c r="AAR1248" s="5"/>
      <c r="AAS1248" s="5"/>
      <c r="AAT1248" s="5"/>
      <c r="AAU1248" s="5"/>
      <c r="AAV1248" s="5"/>
      <c r="AAW1248" s="5"/>
      <c r="AAX1248" s="5"/>
      <c r="AAY1248" s="5"/>
      <c r="AAZ1248" s="5"/>
      <c r="ABA1248" s="5"/>
      <c r="ABB1248" s="5"/>
      <c r="ABC1248" s="5"/>
      <c r="ABD1248" s="5"/>
      <c r="ABE1248" s="5"/>
      <c r="ABF1248" s="5"/>
      <c r="ABG1248" s="5"/>
      <c r="ABH1248" s="5"/>
      <c r="ABI1248" s="5"/>
      <c r="ABJ1248" s="5"/>
      <c r="ABK1248" s="5"/>
      <c r="ABL1248" s="5"/>
      <c r="ABM1248" s="5"/>
      <c r="ABN1248" s="5"/>
      <c r="ABO1248" s="5"/>
      <c r="ABP1248" s="5"/>
      <c r="ABQ1248" s="5"/>
      <c r="ABR1248" s="5"/>
      <c r="ABS1248" s="5"/>
      <c r="ABT1248" s="5"/>
      <c r="ABU1248" s="5"/>
      <c r="ABV1248" s="5"/>
      <c r="ABW1248" s="5"/>
      <c r="ABX1248" s="5"/>
    </row>
    <row r="1249" spans="1:752" s="66" customFormat="1" ht="11.25" customHeight="1" x14ac:dyDescent="0.3">
      <c r="A1249" s="65">
        <v>1</v>
      </c>
      <c r="B1249" s="68" t="s">
        <v>54</v>
      </c>
      <c r="C1249" s="68" t="s">
        <v>54</v>
      </c>
      <c r="D1249" s="3" t="s">
        <v>41</v>
      </c>
      <c r="E1249" s="17">
        <v>45621</v>
      </c>
      <c r="F1249" s="17">
        <v>45621</v>
      </c>
      <c r="G1249" s="17" t="s">
        <v>13968</v>
      </c>
      <c r="H1249" s="106" t="s">
        <v>42</v>
      </c>
      <c r="I1249" s="3">
        <v>14</v>
      </c>
      <c r="J1249" s="3" t="s">
        <v>43</v>
      </c>
      <c r="K1249" s="3"/>
      <c r="L1249" s="11" t="s">
        <v>213</v>
      </c>
      <c r="M1249" s="19" t="s">
        <v>4159</v>
      </c>
      <c r="N1249" s="12" t="s">
        <v>3686</v>
      </c>
      <c r="O1249" s="12" t="s">
        <v>4167</v>
      </c>
      <c r="P1249" s="31">
        <v>45601</v>
      </c>
      <c r="Q1249" s="32">
        <v>7610000</v>
      </c>
      <c r="R1249" s="32"/>
      <c r="S1249" s="32">
        <v>7610000</v>
      </c>
      <c r="T1249" s="12" t="s">
        <v>51</v>
      </c>
      <c r="U1249" s="12">
        <v>4218</v>
      </c>
      <c r="V1249" s="31">
        <v>45622</v>
      </c>
      <c r="W1249" s="31">
        <v>45625</v>
      </c>
      <c r="X1249" s="32">
        <v>7610000</v>
      </c>
      <c r="Y1249" s="32"/>
      <c r="Z1249" s="32">
        <v>7610000</v>
      </c>
      <c r="AA1249" s="12" t="s">
        <v>47</v>
      </c>
      <c r="AB1249" s="12"/>
      <c r="AC1249" s="12"/>
      <c r="AD1249" s="12"/>
      <c r="AE1249" s="12"/>
      <c r="AF1249" s="12"/>
      <c r="AG1249" s="12" t="s">
        <v>127</v>
      </c>
      <c r="AH1249" s="32" t="s">
        <v>4170</v>
      </c>
      <c r="AI1249" s="12" t="s">
        <v>128</v>
      </c>
      <c r="AJ1249" s="19"/>
      <c r="AK1249" s="11"/>
      <c r="AL1249" s="12"/>
      <c r="AM1249" s="12"/>
    </row>
    <row r="1250" spans="1:752" s="66" customFormat="1" x14ac:dyDescent="0.3">
      <c r="A1250" s="65">
        <v>1</v>
      </c>
      <c r="B1250" s="68" t="s">
        <v>54</v>
      </c>
      <c r="C1250" s="68" t="s">
        <v>54</v>
      </c>
      <c r="D1250" s="3" t="s">
        <v>41</v>
      </c>
      <c r="E1250" s="17">
        <v>45621</v>
      </c>
      <c r="F1250" s="17">
        <v>45621</v>
      </c>
      <c r="G1250" s="17" t="s">
        <v>13968</v>
      </c>
      <c r="H1250" s="106" t="s">
        <v>42</v>
      </c>
      <c r="I1250" s="3">
        <v>14</v>
      </c>
      <c r="J1250" s="3" t="s">
        <v>43</v>
      </c>
      <c r="K1250" s="3"/>
      <c r="L1250" s="11" t="s">
        <v>213</v>
      </c>
      <c r="M1250" s="19" t="s">
        <v>4160</v>
      </c>
      <c r="N1250" s="12" t="s">
        <v>3686</v>
      </c>
      <c r="O1250" s="12" t="s">
        <v>4167</v>
      </c>
      <c r="P1250" s="31">
        <v>45601</v>
      </c>
      <c r="Q1250" s="32">
        <v>14970000</v>
      </c>
      <c r="R1250" s="32"/>
      <c r="S1250" s="32">
        <v>14970000</v>
      </c>
      <c r="T1250" s="12" t="s">
        <v>51</v>
      </c>
      <c r="U1250" s="12">
        <v>4218</v>
      </c>
      <c r="V1250" s="31">
        <v>45622</v>
      </c>
      <c r="W1250" s="31">
        <v>45625</v>
      </c>
      <c r="X1250" s="32">
        <v>14970000</v>
      </c>
      <c r="Y1250" s="32"/>
      <c r="Z1250" s="32">
        <v>14970000</v>
      </c>
      <c r="AA1250" s="12" t="s">
        <v>47</v>
      </c>
      <c r="AB1250" s="12"/>
      <c r="AC1250" s="12"/>
      <c r="AD1250" s="12"/>
      <c r="AE1250" s="12"/>
      <c r="AF1250" s="12"/>
      <c r="AG1250" s="12" t="s">
        <v>127</v>
      </c>
      <c r="AH1250" s="32" t="s">
        <v>4171</v>
      </c>
      <c r="AI1250" s="12" t="s">
        <v>128</v>
      </c>
      <c r="AJ1250" s="19"/>
      <c r="AK1250" s="11"/>
      <c r="AL1250" s="12"/>
      <c r="AM1250" s="12"/>
    </row>
    <row r="1251" spans="1:752" s="66" customFormat="1" x14ac:dyDescent="0.3">
      <c r="A1251" s="65">
        <v>1</v>
      </c>
      <c r="B1251" s="68" t="s">
        <v>54</v>
      </c>
      <c r="C1251" s="68" t="s">
        <v>54</v>
      </c>
      <c r="D1251" s="3" t="s">
        <v>41</v>
      </c>
      <c r="E1251" s="17">
        <v>45621</v>
      </c>
      <c r="F1251" s="17">
        <v>45621</v>
      </c>
      <c r="G1251" s="17" t="s">
        <v>13968</v>
      </c>
      <c r="H1251" s="106" t="s">
        <v>42</v>
      </c>
      <c r="I1251" s="3">
        <v>14</v>
      </c>
      <c r="J1251" s="3" t="s">
        <v>43</v>
      </c>
      <c r="K1251" s="3"/>
      <c r="L1251" s="11" t="s">
        <v>213</v>
      </c>
      <c r="M1251" s="19" t="s">
        <v>4161</v>
      </c>
      <c r="N1251" s="12" t="s">
        <v>3686</v>
      </c>
      <c r="O1251" s="12" t="s">
        <v>4167</v>
      </c>
      <c r="P1251" s="31">
        <v>45601</v>
      </c>
      <c r="Q1251" s="32">
        <v>11570000</v>
      </c>
      <c r="R1251" s="32"/>
      <c r="S1251" s="32">
        <v>11570000</v>
      </c>
      <c r="T1251" s="12" t="s">
        <v>51</v>
      </c>
      <c r="U1251" s="12">
        <v>4218</v>
      </c>
      <c r="V1251" s="31">
        <v>45622</v>
      </c>
      <c r="W1251" s="31">
        <v>45625</v>
      </c>
      <c r="X1251" s="32">
        <v>11570000</v>
      </c>
      <c r="Y1251" s="32"/>
      <c r="Z1251" s="32">
        <v>11570000</v>
      </c>
      <c r="AA1251" s="12" t="s">
        <v>47</v>
      </c>
      <c r="AB1251" s="12"/>
      <c r="AC1251" s="12"/>
      <c r="AD1251" s="12"/>
      <c r="AE1251" s="12"/>
      <c r="AF1251" s="12"/>
      <c r="AG1251" s="12" t="s">
        <v>127</v>
      </c>
      <c r="AH1251" s="32" t="s">
        <v>4172</v>
      </c>
      <c r="AI1251" s="12" t="s">
        <v>128</v>
      </c>
      <c r="AJ1251" s="19"/>
      <c r="AK1251" s="11"/>
      <c r="AL1251" s="12"/>
      <c r="AM1251" s="5"/>
    </row>
    <row r="1252" spans="1:752" s="66" customFormat="1" x14ac:dyDescent="0.3">
      <c r="A1252" s="65">
        <v>1</v>
      </c>
      <c r="B1252" s="68" t="s">
        <v>54</v>
      </c>
      <c r="C1252" s="68" t="s">
        <v>54</v>
      </c>
      <c r="D1252" s="3" t="s">
        <v>41</v>
      </c>
      <c r="E1252" s="17">
        <v>45621</v>
      </c>
      <c r="F1252" s="17">
        <v>45621</v>
      </c>
      <c r="G1252" s="17" t="s">
        <v>13968</v>
      </c>
      <c r="H1252" s="106" t="s">
        <v>42</v>
      </c>
      <c r="I1252" s="3">
        <v>14</v>
      </c>
      <c r="J1252" s="3" t="s">
        <v>43</v>
      </c>
      <c r="K1252" s="3"/>
      <c r="L1252" s="11" t="s">
        <v>213</v>
      </c>
      <c r="M1252" s="19" t="s">
        <v>4162</v>
      </c>
      <c r="N1252" s="12" t="s">
        <v>3686</v>
      </c>
      <c r="O1252" s="12" t="s">
        <v>4167</v>
      </c>
      <c r="P1252" s="31">
        <v>45601</v>
      </c>
      <c r="Q1252" s="32">
        <v>16417000</v>
      </c>
      <c r="R1252" s="32"/>
      <c r="S1252" s="32">
        <v>16417000</v>
      </c>
      <c r="T1252" s="12" t="s">
        <v>51</v>
      </c>
      <c r="U1252" s="12">
        <v>4218</v>
      </c>
      <c r="V1252" s="31">
        <v>45622</v>
      </c>
      <c r="W1252" s="31">
        <v>45625</v>
      </c>
      <c r="X1252" s="32">
        <v>16417000</v>
      </c>
      <c r="Y1252" s="32"/>
      <c r="Z1252" s="32">
        <v>16417000</v>
      </c>
      <c r="AA1252" s="12" t="s">
        <v>47</v>
      </c>
      <c r="AB1252" s="12"/>
      <c r="AC1252" s="12"/>
      <c r="AD1252" s="12"/>
      <c r="AE1252" s="12"/>
      <c r="AF1252" s="12"/>
      <c r="AG1252" s="12" t="s">
        <v>127</v>
      </c>
      <c r="AH1252" s="32" t="s">
        <v>4173</v>
      </c>
      <c r="AI1252" s="12" t="s">
        <v>128</v>
      </c>
      <c r="AJ1252" s="19"/>
      <c r="AK1252" s="11"/>
      <c r="AL1252" s="12"/>
      <c r="AM1252" s="5"/>
    </row>
    <row r="1253" spans="1:752" s="66" customFormat="1" x14ac:dyDescent="0.3">
      <c r="A1253" s="65">
        <v>1</v>
      </c>
      <c r="B1253" s="68" t="s">
        <v>54</v>
      </c>
      <c r="C1253" s="68" t="s">
        <v>54</v>
      </c>
      <c r="D1253" s="3" t="s">
        <v>41</v>
      </c>
      <c r="E1253" s="17">
        <v>45621</v>
      </c>
      <c r="F1253" s="17">
        <v>45621</v>
      </c>
      <c r="G1253" s="17" t="s">
        <v>13968</v>
      </c>
      <c r="H1253" s="106" t="s">
        <v>42</v>
      </c>
      <c r="I1253" s="3">
        <v>14</v>
      </c>
      <c r="J1253" s="3" t="s">
        <v>43</v>
      </c>
      <c r="K1253" s="3"/>
      <c r="L1253" s="11" t="s">
        <v>213</v>
      </c>
      <c r="M1253" s="19" t="s">
        <v>4163</v>
      </c>
      <c r="N1253" s="12" t="s">
        <v>3686</v>
      </c>
      <c r="O1253" s="12" t="s">
        <v>4167</v>
      </c>
      <c r="P1253" s="31">
        <v>45601</v>
      </c>
      <c r="Q1253" s="32">
        <v>7525000</v>
      </c>
      <c r="R1253" s="32"/>
      <c r="S1253" s="32">
        <v>7525000</v>
      </c>
      <c r="T1253" s="12" t="s">
        <v>51</v>
      </c>
      <c r="U1253" s="12">
        <v>4218</v>
      </c>
      <c r="V1253" s="31">
        <v>45622</v>
      </c>
      <c r="W1253" s="31">
        <v>45625</v>
      </c>
      <c r="X1253" s="32">
        <v>7525000</v>
      </c>
      <c r="Y1253" s="32"/>
      <c r="Z1253" s="32">
        <v>7525000</v>
      </c>
      <c r="AA1253" s="12" t="s">
        <v>47</v>
      </c>
      <c r="AB1253" s="12"/>
      <c r="AC1253" s="12"/>
      <c r="AD1253" s="12"/>
      <c r="AE1253" s="12"/>
      <c r="AF1253" s="12"/>
      <c r="AG1253" s="12" t="s">
        <v>127</v>
      </c>
      <c r="AH1253" s="32" t="s">
        <v>4174</v>
      </c>
      <c r="AI1253" s="12" t="s">
        <v>128</v>
      </c>
      <c r="AJ1253" s="19"/>
      <c r="AK1253" s="11"/>
      <c r="AL1253" s="12"/>
      <c r="AM1253" s="5"/>
    </row>
    <row r="1254" spans="1:752" s="66" customFormat="1" x14ac:dyDescent="0.3">
      <c r="A1254" s="28">
        <v>1</v>
      </c>
      <c r="B1254" s="68" t="s">
        <v>54</v>
      </c>
      <c r="C1254" s="68" t="s">
        <v>54</v>
      </c>
      <c r="D1254" s="3" t="s">
        <v>41</v>
      </c>
      <c r="E1254" s="17">
        <v>45621</v>
      </c>
      <c r="F1254" s="17">
        <v>45621</v>
      </c>
      <c r="G1254" s="17" t="s">
        <v>13968</v>
      </c>
      <c r="H1254" s="106" t="s">
        <v>42</v>
      </c>
      <c r="I1254" s="3">
        <v>14</v>
      </c>
      <c r="J1254" s="3" t="s">
        <v>43</v>
      </c>
      <c r="K1254" s="3"/>
      <c r="L1254" s="11" t="s">
        <v>213</v>
      </c>
      <c r="M1254" s="19" t="s">
        <v>4164</v>
      </c>
      <c r="N1254" s="12" t="s">
        <v>3686</v>
      </c>
      <c r="O1254" s="12" t="s">
        <v>4167</v>
      </c>
      <c r="P1254" s="31">
        <v>45601</v>
      </c>
      <c r="Q1254" s="32">
        <v>3043000</v>
      </c>
      <c r="R1254" s="32"/>
      <c r="S1254" s="32">
        <v>3043000</v>
      </c>
      <c r="T1254" s="12" t="s">
        <v>51</v>
      </c>
      <c r="U1254" s="12">
        <v>4218</v>
      </c>
      <c r="V1254" s="31">
        <v>45622</v>
      </c>
      <c r="W1254" s="31">
        <v>45625</v>
      </c>
      <c r="X1254" s="32">
        <v>3043000</v>
      </c>
      <c r="Y1254" s="32"/>
      <c r="Z1254" s="32">
        <v>3043000</v>
      </c>
      <c r="AA1254" s="12" t="s">
        <v>47</v>
      </c>
      <c r="AB1254" s="12"/>
      <c r="AC1254" s="12"/>
      <c r="AD1254" s="12"/>
      <c r="AE1254" s="12"/>
      <c r="AF1254" s="12"/>
      <c r="AG1254" s="12" t="s">
        <v>127</v>
      </c>
      <c r="AH1254" s="32" t="s">
        <v>4175</v>
      </c>
      <c r="AI1254" s="12" t="s">
        <v>128</v>
      </c>
      <c r="AJ1254" s="19"/>
      <c r="AK1254" s="11"/>
      <c r="AL1254" s="12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/>
      <c r="DF1254" s="5"/>
      <c r="DG1254" s="5"/>
      <c r="DH1254" s="5"/>
      <c r="DI1254" s="5"/>
      <c r="DJ1254" s="5"/>
      <c r="DK1254" s="5"/>
      <c r="DL1254" s="5"/>
      <c r="DM1254" s="5"/>
      <c r="DN1254" s="5"/>
      <c r="DO1254" s="5"/>
      <c r="DP1254" s="5"/>
      <c r="DQ1254" s="5"/>
      <c r="DR1254" s="5"/>
      <c r="DS1254" s="5"/>
      <c r="DT1254" s="5"/>
      <c r="DU1254" s="5"/>
      <c r="DV1254" s="5"/>
      <c r="DW1254" s="5"/>
      <c r="DX1254" s="5"/>
      <c r="DY1254" s="5"/>
      <c r="DZ1254" s="5"/>
      <c r="EA1254" s="5"/>
      <c r="EB1254" s="5"/>
      <c r="EC1254" s="5"/>
      <c r="ED1254" s="5"/>
      <c r="EE1254" s="5"/>
      <c r="EF1254" s="5"/>
      <c r="EG1254" s="5"/>
      <c r="EH1254" s="5"/>
      <c r="EI1254" s="5"/>
      <c r="EJ1254" s="5"/>
      <c r="EK1254" s="5"/>
      <c r="EL1254" s="5"/>
      <c r="EM1254" s="5"/>
      <c r="EN1254" s="5"/>
      <c r="EO1254" s="5"/>
      <c r="EP1254" s="5"/>
      <c r="EQ1254" s="5"/>
      <c r="ER1254" s="5"/>
      <c r="ES1254" s="5"/>
      <c r="ET1254" s="5"/>
      <c r="EU1254" s="5"/>
      <c r="EV1254" s="5"/>
      <c r="EW1254" s="5"/>
      <c r="EX1254" s="5"/>
      <c r="EY1254" s="5"/>
      <c r="EZ1254" s="5"/>
      <c r="FA1254" s="5"/>
      <c r="FB1254" s="5"/>
      <c r="FC1254" s="5"/>
      <c r="FD1254" s="5"/>
      <c r="FE1254" s="5"/>
      <c r="FF1254" s="5"/>
      <c r="FG1254" s="5"/>
      <c r="FH1254" s="5"/>
      <c r="FI1254" s="5"/>
      <c r="FJ1254" s="5"/>
      <c r="FK1254" s="5"/>
      <c r="FL1254" s="5"/>
      <c r="FM1254" s="5"/>
      <c r="FN1254" s="5"/>
      <c r="FO1254" s="5"/>
      <c r="FP1254" s="5"/>
      <c r="FQ1254" s="5"/>
      <c r="FR1254" s="5"/>
      <c r="FS1254" s="5"/>
      <c r="FT1254" s="5"/>
      <c r="FU1254" s="5"/>
      <c r="FV1254" s="5"/>
      <c r="FW1254" s="5"/>
      <c r="FX1254" s="5"/>
      <c r="FY1254" s="5"/>
      <c r="FZ1254" s="5"/>
      <c r="GA1254" s="5"/>
      <c r="GB1254" s="5"/>
      <c r="GC1254" s="5"/>
      <c r="GD1254" s="5"/>
      <c r="GE1254" s="5"/>
      <c r="GF1254" s="5"/>
      <c r="GG1254" s="5"/>
      <c r="GH1254" s="5"/>
      <c r="GI1254" s="5"/>
      <c r="GJ1254" s="5"/>
      <c r="GK1254" s="5"/>
      <c r="GL1254" s="5"/>
      <c r="GM1254" s="5"/>
      <c r="GN1254" s="5"/>
      <c r="GO1254" s="5"/>
      <c r="GP1254" s="5"/>
      <c r="GQ1254" s="5"/>
      <c r="GR1254" s="5"/>
      <c r="GS1254" s="5"/>
      <c r="GT1254" s="5"/>
      <c r="GU1254" s="5"/>
      <c r="GV1254" s="5"/>
      <c r="GW1254" s="5"/>
      <c r="GX1254" s="5"/>
      <c r="GY1254" s="5"/>
      <c r="GZ1254" s="5"/>
      <c r="HA1254" s="5"/>
      <c r="HB1254" s="5"/>
      <c r="HC1254" s="5"/>
      <c r="HD1254" s="5"/>
      <c r="HE1254" s="5"/>
      <c r="HF1254" s="5"/>
      <c r="HG1254" s="5"/>
      <c r="HH1254" s="5"/>
      <c r="HI1254" s="5"/>
      <c r="HJ1254" s="5"/>
      <c r="HK1254" s="5"/>
      <c r="HL1254" s="5"/>
      <c r="HM1254" s="5"/>
      <c r="HN1254" s="5"/>
      <c r="HO1254" s="5"/>
      <c r="HP1254" s="5"/>
      <c r="HQ1254" s="5"/>
      <c r="HR1254" s="5"/>
      <c r="HS1254" s="5"/>
      <c r="HT1254" s="5"/>
      <c r="HU1254" s="5"/>
      <c r="HV1254" s="5"/>
      <c r="HW1254" s="5"/>
      <c r="HX1254" s="5"/>
      <c r="HY1254" s="5"/>
      <c r="HZ1254" s="5"/>
      <c r="IA1254" s="5"/>
      <c r="IB1254" s="5"/>
      <c r="IC1254" s="5"/>
      <c r="ID1254" s="5"/>
      <c r="IE1254" s="5"/>
      <c r="IF1254" s="5"/>
      <c r="IG1254" s="5"/>
      <c r="IH1254" s="5"/>
      <c r="II1254" s="5"/>
      <c r="IJ1254" s="5"/>
      <c r="IK1254" s="5"/>
      <c r="IL1254" s="5"/>
      <c r="IM1254" s="5"/>
      <c r="IN1254" s="5"/>
      <c r="IO1254" s="5"/>
      <c r="IP1254" s="5"/>
      <c r="IQ1254" s="5"/>
      <c r="IR1254" s="5"/>
      <c r="IS1254" s="5"/>
      <c r="IT1254" s="5"/>
      <c r="IU1254" s="5"/>
      <c r="IV1254" s="5"/>
      <c r="IW1254" s="5"/>
      <c r="IX1254" s="5"/>
      <c r="IY1254" s="5"/>
      <c r="IZ1254" s="5"/>
      <c r="JA1254" s="5"/>
      <c r="JB1254" s="5"/>
      <c r="JC1254" s="5"/>
      <c r="JD1254" s="5"/>
      <c r="JE1254" s="5"/>
      <c r="JF1254" s="5"/>
      <c r="JG1254" s="5"/>
      <c r="JH1254" s="5"/>
      <c r="JI1254" s="5"/>
      <c r="JJ1254" s="5"/>
      <c r="JK1254" s="5"/>
      <c r="JL1254" s="5"/>
      <c r="JM1254" s="5"/>
      <c r="JN1254" s="5"/>
      <c r="JO1254" s="5"/>
      <c r="JP1254" s="5"/>
      <c r="JQ1254" s="5"/>
      <c r="JR1254" s="5"/>
      <c r="JS1254" s="5"/>
      <c r="JT1254" s="5"/>
      <c r="JU1254" s="5"/>
      <c r="JV1254" s="5"/>
      <c r="JW1254" s="5"/>
      <c r="JX1254" s="5"/>
      <c r="JY1254" s="5"/>
      <c r="JZ1254" s="5"/>
      <c r="KA1254" s="5"/>
      <c r="KB1254" s="5"/>
      <c r="KC1254" s="5"/>
      <c r="KD1254" s="5"/>
      <c r="KE1254" s="5"/>
      <c r="KF1254" s="5"/>
      <c r="KG1254" s="5"/>
      <c r="KH1254" s="5"/>
      <c r="KI1254" s="5"/>
      <c r="KJ1254" s="5"/>
      <c r="KK1254" s="5"/>
      <c r="KL1254" s="5"/>
      <c r="KM1254" s="5"/>
      <c r="KN1254" s="5"/>
      <c r="KO1254" s="5"/>
      <c r="KP1254" s="5"/>
      <c r="KQ1254" s="5"/>
      <c r="KR1254" s="5"/>
      <c r="KS1254" s="5"/>
      <c r="KT1254" s="5"/>
      <c r="KU1254" s="5"/>
      <c r="KV1254" s="5"/>
      <c r="KW1254" s="5"/>
      <c r="KX1254" s="5"/>
      <c r="KY1254" s="5"/>
      <c r="KZ1254" s="5"/>
      <c r="LA1254" s="5"/>
      <c r="LB1254" s="5"/>
      <c r="LC1254" s="5"/>
      <c r="LD1254" s="5"/>
      <c r="LE1254" s="5"/>
      <c r="LF1254" s="5"/>
      <c r="LG1254" s="5"/>
      <c r="LH1254" s="5"/>
      <c r="LI1254" s="5"/>
      <c r="LJ1254" s="5"/>
      <c r="LK1254" s="5"/>
      <c r="LL1254" s="5"/>
      <c r="LM1254" s="5"/>
      <c r="LN1254" s="5"/>
      <c r="LO1254" s="5"/>
      <c r="LP1254" s="5"/>
      <c r="LQ1254" s="5"/>
      <c r="LR1254" s="5"/>
      <c r="LS1254" s="5"/>
      <c r="LT1254" s="5"/>
      <c r="LU1254" s="5"/>
      <c r="LV1254" s="5"/>
      <c r="LW1254" s="5"/>
      <c r="LX1254" s="5"/>
      <c r="LY1254" s="5"/>
      <c r="LZ1254" s="5"/>
      <c r="MA1254" s="5"/>
      <c r="MB1254" s="5"/>
      <c r="MC1254" s="5"/>
      <c r="MD1254" s="5"/>
      <c r="ME1254" s="5"/>
      <c r="MF1254" s="5"/>
      <c r="MG1254" s="5"/>
      <c r="MH1254" s="5"/>
      <c r="MI1254" s="5"/>
      <c r="MJ1254" s="5"/>
      <c r="MK1254" s="5"/>
      <c r="ML1254" s="5"/>
      <c r="MM1254" s="5"/>
      <c r="MN1254" s="5"/>
      <c r="MO1254" s="5"/>
      <c r="MP1254" s="5"/>
      <c r="MQ1254" s="5"/>
      <c r="MR1254" s="5"/>
      <c r="MS1254" s="5"/>
      <c r="MT1254" s="5"/>
      <c r="MU1254" s="5"/>
      <c r="MV1254" s="5"/>
      <c r="MW1254" s="5"/>
      <c r="MX1254" s="5"/>
      <c r="MY1254" s="5"/>
      <c r="MZ1254" s="5"/>
      <c r="NA1254" s="5"/>
      <c r="NB1254" s="5"/>
      <c r="NC1254" s="5"/>
      <c r="ND1254" s="5"/>
      <c r="NE1254" s="5"/>
      <c r="NF1254" s="5"/>
      <c r="NG1254" s="5"/>
      <c r="NH1254" s="5"/>
      <c r="NI1254" s="5"/>
      <c r="NJ1254" s="5"/>
      <c r="NK1254" s="5"/>
      <c r="NL1254" s="5"/>
      <c r="NM1254" s="5"/>
      <c r="NN1254" s="5"/>
      <c r="NO1254" s="5"/>
      <c r="NP1254" s="5"/>
      <c r="NQ1254" s="5"/>
      <c r="NR1254" s="5"/>
      <c r="NS1254" s="5"/>
      <c r="NT1254" s="5"/>
      <c r="NU1254" s="5"/>
      <c r="NV1254" s="5"/>
      <c r="NW1254" s="5"/>
      <c r="NX1254" s="5"/>
      <c r="NY1254" s="5"/>
      <c r="NZ1254" s="5"/>
      <c r="OA1254" s="5"/>
      <c r="OB1254" s="5"/>
      <c r="OC1254" s="5"/>
      <c r="OD1254" s="5"/>
      <c r="OE1254" s="5"/>
      <c r="OF1254" s="5"/>
      <c r="OG1254" s="5"/>
      <c r="OH1254" s="5"/>
      <c r="OI1254" s="5"/>
      <c r="OJ1254" s="5"/>
      <c r="OK1254" s="5"/>
      <c r="OL1254" s="5"/>
      <c r="OM1254" s="5"/>
      <c r="ON1254" s="5"/>
      <c r="OO1254" s="5"/>
      <c r="OP1254" s="5"/>
      <c r="OQ1254" s="5"/>
      <c r="OR1254" s="5"/>
      <c r="OS1254" s="5"/>
      <c r="OT1254" s="5"/>
      <c r="OU1254" s="5"/>
      <c r="OV1254" s="5"/>
      <c r="OW1254" s="5"/>
      <c r="OX1254" s="5"/>
      <c r="OY1254" s="5"/>
      <c r="OZ1254" s="5"/>
      <c r="PA1254" s="5"/>
      <c r="PB1254" s="5"/>
      <c r="PC1254" s="5"/>
      <c r="PD1254" s="5"/>
      <c r="PE1254" s="5"/>
      <c r="PF1254" s="5"/>
      <c r="PG1254" s="5"/>
      <c r="PH1254" s="5"/>
      <c r="PI1254" s="5"/>
      <c r="PJ1254" s="5"/>
      <c r="PK1254" s="5"/>
      <c r="PL1254" s="5"/>
      <c r="PM1254" s="5"/>
      <c r="PN1254" s="5"/>
      <c r="PO1254" s="5"/>
      <c r="PP1254" s="5"/>
      <c r="PQ1254" s="5"/>
      <c r="PR1254" s="5"/>
      <c r="PS1254" s="5"/>
      <c r="PT1254" s="5"/>
      <c r="PU1254" s="5"/>
      <c r="PV1254" s="5"/>
      <c r="PW1254" s="5"/>
      <c r="PX1254" s="5"/>
      <c r="PY1254" s="5"/>
      <c r="PZ1254" s="5"/>
      <c r="QA1254" s="5"/>
      <c r="QB1254" s="5"/>
      <c r="QC1254" s="5"/>
      <c r="QD1254" s="5"/>
      <c r="QE1254" s="5"/>
      <c r="QF1254" s="5"/>
      <c r="QG1254" s="5"/>
      <c r="QH1254" s="5"/>
      <c r="QI1254" s="5"/>
      <c r="QJ1254" s="5"/>
      <c r="QK1254" s="5"/>
      <c r="QL1254" s="5"/>
      <c r="QM1254" s="5"/>
      <c r="QN1254" s="5"/>
      <c r="QO1254" s="5"/>
      <c r="QP1254" s="5"/>
      <c r="QQ1254" s="5"/>
      <c r="QR1254" s="5"/>
      <c r="QS1254" s="5"/>
      <c r="QT1254" s="5"/>
      <c r="QU1254" s="5"/>
      <c r="QV1254" s="5"/>
      <c r="QW1254" s="5"/>
      <c r="QX1254" s="5"/>
      <c r="QY1254" s="5"/>
      <c r="QZ1254" s="5"/>
      <c r="RA1254" s="5"/>
      <c r="RB1254" s="5"/>
      <c r="RC1254" s="5"/>
      <c r="RD1254" s="5"/>
      <c r="RE1254" s="5"/>
      <c r="RF1254" s="5"/>
      <c r="RG1254" s="5"/>
      <c r="RH1254" s="5"/>
      <c r="RI1254" s="5"/>
      <c r="RJ1254" s="5"/>
      <c r="RK1254" s="5"/>
      <c r="RL1254" s="5"/>
      <c r="RM1254" s="5"/>
      <c r="RN1254" s="5"/>
      <c r="RO1254" s="5"/>
      <c r="RP1254" s="5"/>
      <c r="RQ1254" s="5"/>
      <c r="RR1254" s="5"/>
      <c r="RS1254" s="5"/>
      <c r="RT1254" s="5"/>
      <c r="RU1254" s="5"/>
      <c r="RV1254" s="5"/>
      <c r="RW1254" s="5"/>
      <c r="RX1254" s="5"/>
      <c r="RY1254" s="5"/>
      <c r="RZ1254" s="5"/>
      <c r="SA1254" s="5"/>
      <c r="SB1254" s="5"/>
      <c r="SC1254" s="5"/>
      <c r="SD1254" s="5"/>
      <c r="SE1254" s="5"/>
      <c r="SF1254" s="5"/>
      <c r="SG1254" s="5"/>
      <c r="SH1254" s="5"/>
      <c r="SI1254" s="5"/>
      <c r="SJ1254" s="5"/>
      <c r="SK1254" s="5"/>
      <c r="SL1254" s="5"/>
      <c r="SM1254" s="5"/>
      <c r="SN1254" s="5"/>
      <c r="SO1254" s="5"/>
      <c r="SP1254" s="5"/>
      <c r="SQ1254" s="5"/>
      <c r="SR1254" s="5"/>
      <c r="SS1254" s="5"/>
      <c r="ST1254" s="5"/>
      <c r="SU1254" s="5"/>
      <c r="SV1254" s="5"/>
      <c r="SW1254" s="5"/>
      <c r="SX1254" s="5"/>
      <c r="SY1254" s="5"/>
      <c r="SZ1254" s="5"/>
      <c r="TA1254" s="5"/>
      <c r="TB1254" s="5"/>
      <c r="TC1254" s="5"/>
      <c r="TD1254" s="5"/>
      <c r="TE1254" s="5"/>
      <c r="TF1254" s="5"/>
      <c r="TG1254" s="5"/>
      <c r="TH1254" s="5"/>
      <c r="TI1254" s="5"/>
      <c r="TJ1254" s="5"/>
      <c r="TK1254" s="5"/>
      <c r="TL1254" s="5"/>
      <c r="TM1254" s="5"/>
      <c r="TN1254" s="5"/>
      <c r="TO1254" s="5"/>
      <c r="TP1254" s="5"/>
      <c r="TQ1254" s="5"/>
      <c r="TR1254" s="5"/>
      <c r="TS1254" s="5"/>
      <c r="TT1254" s="5"/>
      <c r="TU1254" s="5"/>
      <c r="TV1254" s="5"/>
      <c r="TW1254" s="5"/>
      <c r="TX1254" s="5"/>
      <c r="TY1254" s="5"/>
      <c r="TZ1254" s="5"/>
      <c r="UA1254" s="5"/>
      <c r="UB1254" s="5"/>
      <c r="UC1254" s="5"/>
      <c r="UD1254" s="5"/>
      <c r="UE1254" s="5"/>
      <c r="UF1254" s="5"/>
      <c r="UG1254" s="5"/>
      <c r="UH1254" s="5"/>
      <c r="UI1254" s="5"/>
      <c r="UJ1254" s="5"/>
      <c r="UK1254" s="5"/>
      <c r="UL1254" s="5"/>
      <c r="UM1254" s="5"/>
      <c r="UN1254" s="5"/>
      <c r="UO1254" s="5"/>
      <c r="UP1254" s="5"/>
      <c r="UQ1254" s="5"/>
      <c r="UR1254" s="5"/>
      <c r="US1254" s="5"/>
      <c r="UT1254" s="5"/>
      <c r="UU1254" s="5"/>
      <c r="UV1254" s="5"/>
      <c r="UW1254" s="5"/>
      <c r="UX1254" s="5"/>
      <c r="UY1254" s="5"/>
      <c r="UZ1254" s="5"/>
      <c r="VA1254" s="5"/>
      <c r="VB1254" s="5"/>
      <c r="VC1254" s="5"/>
      <c r="VD1254" s="5"/>
      <c r="VE1254" s="5"/>
      <c r="VF1254" s="5"/>
      <c r="VG1254" s="5"/>
      <c r="VH1254" s="5"/>
      <c r="VI1254" s="5"/>
      <c r="VJ1254" s="5"/>
      <c r="VK1254" s="5"/>
      <c r="VL1254" s="5"/>
      <c r="VM1254" s="5"/>
      <c r="VN1254" s="5"/>
      <c r="VO1254" s="5"/>
      <c r="VP1254" s="5"/>
      <c r="VQ1254" s="5"/>
      <c r="VR1254" s="5"/>
      <c r="VS1254" s="5"/>
      <c r="VT1254" s="5"/>
      <c r="VU1254" s="5"/>
      <c r="VV1254" s="5"/>
      <c r="VW1254" s="5"/>
      <c r="VX1254" s="5"/>
      <c r="VY1254" s="5"/>
      <c r="VZ1254" s="5"/>
      <c r="WA1254" s="5"/>
      <c r="WB1254" s="5"/>
      <c r="WC1254" s="5"/>
      <c r="WD1254" s="5"/>
      <c r="WE1254" s="5"/>
      <c r="WF1254" s="5"/>
      <c r="WG1254" s="5"/>
      <c r="WH1254" s="5"/>
      <c r="WI1254" s="5"/>
      <c r="WJ1254" s="5"/>
      <c r="WK1254" s="5"/>
      <c r="WL1254" s="5"/>
      <c r="WM1254" s="5"/>
      <c r="WN1254" s="5"/>
      <c r="WO1254" s="5"/>
      <c r="WP1254" s="5"/>
      <c r="WQ1254" s="5"/>
      <c r="WR1254" s="5"/>
      <c r="WS1254" s="5"/>
      <c r="WT1254" s="5"/>
      <c r="WU1254" s="5"/>
      <c r="WV1254" s="5"/>
      <c r="WW1254" s="5"/>
      <c r="WX1254" s="5"/>
      <c r="WY1254" s="5"/>
      <c r="WZ1254" s="5"/>
      <c r="XA1254" s="5"/>
      <c r="XB1254" s="5"/>
      <c r="XC1254" s="5"/>
      <c r="XD1254" s="5"/>
      <c r="XE1254" s="5"/>
      <c r="XF1254" s="5"/>
      <c r="XG1254" s="5"/>
      <c r="XH1254" s="5"/>
      <c r="XI1254" s="5"/>
      <c r="XJ1254" s="5"/>
      <c r="XK1254" s="5"/>
      <c r="XL1254" s="5"/>
      <c r="XM1254" s="5"/>
      <c r="XN1254" s="5"/>
      <c r="XO1254" s="5"/>
      <c r="XP1254" s="5"/>
      <c r="XQ1254" s="5"/>
      <c r="XR1254" s="5"/>
      <c r="XS1254" s="5"/>
      <c r="XT1254" s="5"/>
      <c r="XU1254" s="5"/>
      <c r="XV1254" s="5"/>
      <c r="XW1254" s="5"/>
      <c r="XX1254" s="5"/>
      <c r="XY1254" s="5"/>
      <c r="XZ1254" s="5"/>
      <c r="YA1254" s="5"/>
      <c r="YB1254" s="5"/>
      <c r="YC1254" s="5"/>
      <c r="YD1254" s="5"/>
      <c r="YE1254" s="5"/>
      <c r="YF1254" s="5"/>
      <c r="YG1254" s="5"/>
      <c r="YH1254" s="5"/>
      <c r="YI1254" s="5"/>
      <c r="YJ1254" s="5"/>
      <c r="YK1254" s="5"/>
      <c r="YL1254" s="5"/>
      <c r="YM1254" s="5"/>
      <c r="YN1254" s="5"/>
      <c r="YO1254" s="5"/>
      <c r="YP1254" s="5"/>
      <c r="YQ1254" s="5"/>
      <c r="YR1254" s="5"/>
      <c r="YS1254" s="5"/>
      <c r="YT1254" s="5"/>
      <c r="YU1254" s="5"/>
      <c r="YV1254" s="5"/>
      <c r="YW1254" s="5"/>
      <c r="YX1254" s="5"/>
      <c r="YY1254" s="5"/>
      <c r="YZ1254" s="5"/>
      <c r="ZA1254" s="5"/>
      <c r="ZB1254" s="5"/>
      <c r="ZC1254" s="5"/>
      <c r="ZD1254" s="5"/>
      <c r="ZE1254" s="5"/>
      <c r="ZF1254" s="5"/>
      <c r="ZG1254" s="5"/>
      <c r="ZH1254" s="5"/>
      <c r="ZI1254" s="5"/>
      <c r="ZJ1254" s="5"/>
      <c r="ZK1254" s="5"/>
      <c r="ZL1254" s="5"/>
      <c r="ZM1254" s="5"/>
      <c r="ZN1254" s="5"/>
      <c r="ZO1254" s="5"/>
      <c r="ZP1254" s="5"/>
      <c r="ZQ1254" s="5"/>
      <c r="ZR1254" s="5"/>
      <c r="ZS1254" s="5"/>
      <c r="ZT1254" s="5"/>
      <c r="ZU1254" s="5"/>
      <c r="ZV1254" s="5"/>
      <c r="ZW1254" s="5"/>
      <c r="ZX1254" s="5"/>
      <c r="ZY1254" s="5"/>
      <c r="ZZ1254" s="5"/>
      <c r="AAA1254" s="5"/>
      <c r="AAB1254" s="5"/>
      <c r="AAC1254" s="5"/>
      <c r="AAD1254" s="5"/>
      <c r="AAE1254" s="5"/>
      <c r="AAF1254" s="5"/>
      <c r="AAG1254" s="5"/>
      <c r="AAH1254" s="5"/>
      <c r="AAI1254" s="5"/>
      <c r="AAJ1254" s="5"/>
      <c r="AAK1254" s="5"/>
      <c r="AAL1254" s="5"/>
      <c r="AAM1254" s="5"/>
      <c r="AAN1254" s="5"/>
      <c r="AAO1254" s="5"/>
      <c r="AAP1254" s="5"/>
      <c r="AAQ1254" s="5"/>
      <c r="AAR1254" s="5"/>
      <c r="AAS1254" s="5"/>
      <c r="AAT1254" s="5"/>
      <c r="AAU1254" s="5"/>
      <c r="AAV1254" s="5"/>
      <c r="AAW1254" s="5"/>
      <c r="AAX1254" s="5"/>
      <c r="AAY1254" s="5"/>
      <c r="AAZ1254" s="5"/>
      <c r="ABA1254" s="5"/>
      <c r="ABB1254" s="5"/>
      <c r="ABC1254" s="5"/>
      <c r="ABD1254" s="5"/>
      <c r="ABE1254" s="5"/>
      <c r="ABF1254" s="5"/>
      <c r="ABG1254" s="5"/>
      <c r="ABH1254" s="5"/>
      <c r="ABI1254" s="5"/>
      <c r="ABJ1254" s="5"/>
      <c r="ABK1254" s="5"/>
      <c r="ABL1254" s="5"/>
      <c r="ABM1254" s="5"/>
      <c r="ABN1254" s="5"/>
      <c r="ABO1254" s="5"/>
      <c r="ABP1254" s="5"/>
      <c r="ABQ1254" s="5"/>
      <c r="ABR1254" s="5"/>
      <c r="ABS1254" s="5"/>
      <c r="ABT1254" s="5"/>
      <c r="ABU1254" s="5"/>
      <c r="ABV1254" s="5"/>
      <c r="ABW1254" s="5"/>
      <c r="ABX1254" s="5"/>
    </row>
    <row r="1255" spans="1:752" s="66" customFormat="1" x14ac:dyDescent="0.3">
      <c r="A1255" s="65">
        <v>1</v>
      </c>
      <c r="B1255" s="68" t="s">
        <v>54</v>
      </c>
      <c r="C1255" s="68" t="s">
        <v>54</v>
      </c>
      <c r="D1255" s="3" t="s">
        <v>41</v>
      </c>
      <c r="E1255" s="17">
        <v>45621</v>
      </c>
      <c r="F1255" s="17">
        <v>45621</v>
      </c>
      <c r="G1255" s="17" t="s">
        <v>13968</v>
      </c>
      <c r="H1255" s="106" t="s">
        <v>42</v>
      </c>
      <c r="I1255" s="3">
        <v>14</v>
      </c>
      <c r="J1255" s="3" t="s">
        <v>43</v>
      </c>
      <c r="K1255" s="3"/>
      <c r="L1255" s="11" t="s">
        <v>213</v>
      </c>
      <c r="M1255" s="19" t="s">
        <v>4165</v>
      </c>
      <c r="N1255" s="12" t="s">
        <v>3686</v>
      </c>
      <c r="O1255" s="12" t="s">
        <v>4167</v>
      </c>
      <c r="P1255" s="31">
        <v>45601</v>
      </c>
      <c r="Q1255" s="32">
        <v>40646000</v>
      </c>
      <c r="R1255" s="32"/>
      <c r="S1255" s="32">
        <v>40646000</v>
      </c>
      <c r="T1255" s="12" t="s">
        <v>51</v>
      </c>
      <c r="U1255" s="12">
        <v>4218</v>
      </c>
      <c r="V1255" s="31">
        <v>45622</v>
      </c>
      <c r="W1255" s="31">
        <v>45625</v>
      </c>
      <c r="X1255" s="32">
        <v>40646000</v>
      </c>
      <c r="Y1255" s="32"/>
      <c r="Z1255" s="32">
        <v>40646000</v>
      </c>
      <c r="AA1255" s="12" t="s">
        <v>47</v>
      </c>
      <c r="AB1255" s="12"/>
      <c r="AC1255" s="12"/>
      <c r="AD1255" s="12"/>
      <c r="AE1255" s="12"/>
      <c r="AF1255" s="12"/>
      <c r="AG1255" s="12" t="s">
        <v>127</v>
      </c>
      <c r="AH1255" s="32" t="s">
        <v>4176</v>
      </c>
      <c r="AI1255" s="12" t="s">
        <v>128</v>
      </c>
      <c r="AJ1255" s="19"/>
      <c r="AK1255" s="11"/>
      <c r="AL1255" s="12"/>
      <c r="AM1255" s="5"/>
    </row>
    <row r="1256" spans="1:752" s="66" customFormat="1" x14ac:dyDescent="0.3">
      <c r="A1256" s="65">
        <v>1</v>
      </c>
      <c r="B1256" s="68" t="s">
        <v>54</v>
      </c>
      <c r="C1256" s="68" t="s">
        <v>54</v>
      </c>
      <c r="D1256" s="3" t="s">
        <v>41</v>
      </c>
      <c r="E1256" s="17">
        <v>45621</v>
      </c>
      <c r="F1256" s="17">
        <v>45621</v>
      </c>
      <c r="G1256" s="17" t="s">
        <v>13968</v>
      </c>
      <c r="H1256" s="106" t="s">
        <v>42</v>
      </c>
      <c r="I1256" s="3">
        <v>14</v>
      </c>
      <c r="J1256" s="3" t="s">
        <v>43</v>
      </c>
      <c r="K1256" s="3"/>
      <c r="L1256" s="11" t="s">
        <v>213</v>
      </c>
      <c r="M1256" s="19" t="s">
        <v>4166</v>
      </c>
      <c r="N1256" s="12" t="s">
        <v>3686</v>
      </c>
      <c r="O1256" s="12" t="s">
        <v>4167</v>
      </c>
      <c r="P1256" s="31">
        <v>45601</v>
      </c>
      <c r="Q1256" s="32">
        <v>1829000</v>
      </c>
      <c r="R1256" s="32"/>
      <c r="S1256" s="32">
        <v>1829000</v>
      </c>
      <c r="T1256" s="12" t="s">
        <v>51</v>
      </c>
      <c r="U1256" s="12">
        <v>4218</v>
      </c>
      <c r="V1256" s="31">
        <v>45622</v>
      </c>
      <c r="W1256" s="31">
        <v>45625</v>
      </c>
      <c r="X1256" s="32">
        <v>1829000</v>
      </c>
      <c r="Y1256" s="32"/>
      <c r="Z1256" s="32">
        <v>1829000</v>
      </c>
      <c r="AA1256" s="12" t="s">
        <v>47</v>
      </c>
      <c r="AB1256" s="12"/>
      <c r="AC1256" s="12"/>
      <c r="AD1256" s="12"/>
      <c r="AE1256" s="12"/>
      <c r="AF1256" s="12"/>
      <c r="AG1256" s="12" t="s">
        <v>127</v>
      </c>
      <c r="AH1256" s="32" t="s">
        <v>4177</v>
      </c>
      <c r="AI1256" s="12" t="s">
        <v>128</v>
      </c>
      <c r="AJ1256" s="19"/>
      <c r="AK1256" s="11"/>
      <c r="AL1256" s="12"/>
      <c r="AM1256" s="5"/>
    </row>
    <row r="1257" spans="1:752" s="66" customFormat="1" ht="12" customHeight="1" x14ac:dyDescent="0.3">
      <c r="A1257" s="65">
        <v>1</v>
      </c>
      <c r="B1257" s="68" t="s">
        <v>54</v>
      </c>
      <c r="C1257" s="68" t="s">
        <v>54</v>
      </c>
      <c r="D1257" s="3" t="s">
        <v>41</v>
      </c>
      <c r="E1257" s="17">
        <v>45621</v>
      </c>
      <c r="F1257" s="17">
        <v>45621</v>
      </c>
      <c r="G1257" s="17" t="s">
        <v>13968</v>
      </c>
      <c r="H1257" s="106" t="s">
        <v>42</v>
      </c>
      <c r="I1257" s="3">
        <v>14</v>
      </c>
      <c r="J1257" s="3" t="s">
        <v>43</v>
      </c>
      <c r="K1257" s="3"/>
      <c r="L1257" s="11" t="s">
        <v>213</v>
      </c>
      <c r="M1257" s="19" t="s">
        <v>2528</v>
      </c>
      <c r="N1257" s="12" t="s">
        <v>3686</v>
      </c>
      <c r="O1257" s="12" t="s">
        <v>4167</v>
      </c>
      <c r="P1257" s="31">
        <v>45601</v>
      </c>
      <c r="Q1257" s="32">
        <v>2548000</v>
      </c>
      <c r="R1257" s="32"/>
      <c r="S1257" s="32">
        <v>2548000</v>
      </c>
      <c r="T1257" s="12" t="s">
        <v>51</v>
      </c>
      <c r="U1257" s="12">
        <v>4218</v>
      </c>
      <c r="V1257" s="31">
        <v>45622</v>
      </c>
      <c r="W1257" s="31">
        <v>45625</v>
      </c>
      <c r="X1257" s="32">
        <v>2548000</v>
      </c>
      <c r="Y1257" s="32"/>
      <c r="Z1257" s="32">
        <v>2548000</v>
      </c>
      <c r="AA1257" s="12" t="s">
        <v>47</v>
      </c>
      <c r="AB1257" s="12"/>
      <c r="AC1257" s="12"/>
      <c r="AD1257" s="12"/>
      <c r="AE1257" s="12"/>
      <c r="AF1257" s="12"/>
      <c r="AG1257" s="12" t="s">
        <v>127</v>
      </c>
      <c r="AH1257" s="32" t="s">
        <v>4178</v>
      </c>
      <c r="AI1257" s="12" t="s">
        <v>128</v>
      </c>
      <c r="AJ1257" s="19"/>
      <c r="AK1257" s="11"/>
      <c r="AL1257" s="12"/>
      <c r="AM1257" s="5"/>
    </row>
    <row r="1258" spans="1:752" s="66" customFormat="1" x14ac:dyDescent="0.3">
      <c r="A1258" s="65">
        <v>1</v>
      </c>
      <c r="B1258" s="12" t="s">
        <v>112</v>
      </c>
      <c r="C1258" s="12" t="s">
        <v>199</v>
      </c>
      <c r="D1258" s="3" t="s">
        <v>41</v>
      </c>
      <c r="E1258" s="17">
        <v>45624</v>
      </c>
      <c r="F1258" s="17">
        <v>45624</v>
      </c>
      <c r="G1258" s="17" t="s">
        <v>13968</v>
      </c>
      <c r="H1258" s="106" t="s">
        <v>42</v>
      </c>
      <c r="I1258" s="3">
        <v>14</v>
      </c>
      <c r="J1258" s="3" t="s">
        <v>43</v>
      </c>
      <c r="K1258" s="3"/>
      <c r="L1258" s="11" t="s">
        <v>260</v>
      </c>
      <c r="M1258" s="3" t="s">
        <v>4203</v>
      </c>
      <c r="N1258" s="12" t="s">
        <v>568</v>
      </c>
      <c r="O1258" s="12" t="s">
        <v>4204</v>
      </c>
      <c r="P1258" s="31">
        <v>45601</v>
      </c>
      <c r="Q1258" s="32">
        <v>28930991</v>
      </c>
      <c r="R1258" s="32"/>
      <c r="S1258" s="32">
        <v>28930991</v>
      </c>
      <c r="T1258" s="3" t="s">
        <v>51</v>
      </c>
      <c r="U1258" s="12">
        <v>4260</v>
      </c>
      <c r="V1258" s="17">
        <v>45624</v>
      </c>
      <c r="W1258" s="31">
        <v>45624</v>
      </c>
      <c r="X1258" s="32">
        <v>28930991</v>
      </c>
      <c r="Y1258" s="32"/>
      <c r="Z1258" s="32">
        <v>28930991</v>
      </c>
      <c r="AA1258" s="12" t="s">
        <v>47</v>
      </c>
      <c r="AB1258" s="12"/>
      <c r="AC1258" s="12"/>
      <c r="AD1258" s="12"/>
      <c r="AE1258" s="12"/>
      <c r="AF1258" s="12"/>
      <c r="AG1258" s="12" t="s">
        <v>127</v>
      </c>
      <c r="AH1258" s="32"/>
      <c r="AI1258" s="12" t="s">
        <v>128</v>
      </c>
      <c r="AJ1258" s="19"/>
      <c r="AK1258" s="19"/>
      <c r="AL1258" s="80"/>
      <c r="AM1258" s="105"/>
    </row>
    <row r="1259" spans="1:752" s="66" customFormat="1" x14ac:dyDescent="0.2">
      <c r="A1259" s="65">
        <v>1</v>
      </c>
      <c r="B1259" s="68" t="s">
        <v>41</v>
      </c>
      <c r="C1259" s="68" t="s">
        <v>41</v>
      </c>
      <c r="D1259" s="80" t="s">
        <v>41</v>
      </c>
      <c r="E1259" s="79">
        <v>45624</v>
      </c>
      <c r="F1259" s="79">
        <v>45624</v>
      </c>
      <c r="G1259" s="17" t="s">
        <v>13968</v>
      </c>
      <c r="H1259" s="108" t="s">
        <v>42</v>
      </c>
      <c r="I1259" s="80">
        <v>14</v>
      </c>
      <c r="J1259" s="80" t="s">
        <v>43</v>
      </c>
      <c r="K1259" s="80"/>
      <c r="L1259" s="81" t="s">
        <v>313</v>
      </c>
      <c r="M1259" s="81" t="s">
        <v>313</v>
      </c>
      <c r="N1259" s="80" t="s">
        <v>314</v>
      </c>
      <c r="O1259" s="80"/>
      <c r="P1259" s="79">
        <v>45540</v>
      </c>
      <c r="Q1259" s="75">
        <v>5202457298.1800003</v>
      </c>
      <c r="R1259" s="75"/>
      <c r="S1259" s="75">
        <v>5162475000</v>
      </c>
      <c r="T1259" s="80" t="s">
        <v>51</v>
      </c>
      <c r="U1259" s="80">
        <v>4261</v>
      </c>
      <c r="V1259" s="79">
        <v>45624</v>
      </c>
      <c r="W1259" s="79">
        <v>45640</v>
      </c>
      <c r="X1259" s="75">
        <v>5162475000</v>
      </c>
      <c r="Y1259" s="75"/>
      <c r="Z1259" s="75">
        <v>5162475000</v>
      </c>
      <c r="AA1259" s="80" t="s">
        <v>47</v>
      </c>
      <c r="AB1259" s="80"/>
      <c r="AC1259" s="80"/>
      <c r="AD1259" s="80"/>
      <c r="AE1259" s="80"/>
      <c r="AF1259" s="80"/>
      <c r="AG1259" s="80" t="s">
        <v>127</v>
      </c>
      <c r="AH1259" s="75">
        <v>5162475000</v>
      </c>
      <c r="AI1259" s="80" t="s">
        <v>128</v>
      </c>
      <c r="AJ1259" s="81" t="s">
        <v>4329</v>
      </c>
      <c r="AK1259" s="76" t="s">
        <v>313</v>
      </c>
      <c r="AL1259" s="3"/>
      <c r="AM1259" s="3"/>
    </row>
    <row r="1260" spans="1:752" s="66" customFormat="1" x14ac:dyDescent="0.3">
      <c r="A1260" s="65">
        <v>1</v>
      </c>
      <c r="B1260" s="68" t="s">
        <v>112</v>
      </c>
      <c r="C1260" s="68" t="s">
        <v>199</v>
      </c>
      <c r="D1260" s="3" t="s">
        <v>41</v>
      </c>
      <c r="E1260" s="17">
        <v>45624</v>
      </c>
      <c r="F1260" s="17">
        <v>45624</v>
      </c>
      <c r="G1260" s="17" t="s">
        <v>13968</v>
      </c>
      <c r="H1260" s="106" t="s">
        <v>42</v>
      </c>
      <c r="I1260" s="3">
        <v>14</v>
      </c>
      <c r="J1260" s="3" t="s">
        <v>43</v>
      </c>
      <c r="K1260" s="3"/>
      <c r="L1260" s="11" t="s">
        <v>260</v>
      </c>
      <c r="M1260" s="3" t="s">
        <v>4201</v>
      </c>
      <c r="N1260" s="12" t="s">
        <v>568</v>
      </c>
      <c r="O1260" s="12" t="s">
        <v>4202</v>
      </c>
      <c r="P1260" s="31">
        <v>45601</v>
      </c>
      <c r="Q1260" s="32">
        <v>9065606</v>
      </c>
      <c r="R1260" s="32"/>
      <c r="S1260" s="32">
        <v>9065606</v>
      </c>
      <c r="T1260" s="3" t="s">
        <v>51</v>
      </c>
      <c r="U1260" s="12">
        <v>4257</v>
      </c>
      <c r="V1260" s="17">
        <v>45624</v>
      </c>
      <c r="W1260" s="31">
        <v>45624</v>
      </c>
      <c r="X1260" s="32">
        <v>9065606</v>
      </c>
      <c r="Y1260" s="32"/>
      <c r="Z1260" s="32">
        <v>9065606</v>
      </c>
      <c r="AA1260" s="12" t="s">
        <v>47</v>
      </c>
      <c r="AB1260" s="12"/>
      <c r="AC1260" s="12"/>
      <c r="AD1260" s="12"/>
      <c r="AE1260" s="12"/>
      <c r="AF1260" s="12"/>
      <c r="AG1260" s="12" t="s">
        <v>127</v>
      </c>
      <c r="AH1260" s="32">
        <v>9065606</v>
      </c>
      <c r="AI1260" s="12" t="s">
        <v>128</v>
      </c>
      <c r="AJ1260" s="19"/>
      <c r="AK1260" s="19"/>
      <c r="AL1260" s="3"/>
      <c r="AM1260" s="3"/>
    </row>
    <row r="1261" spans="1:752" s="66" customFormat="1" x14ac:dyDescent="0.3">
      <c r="A1261" s="65">
        <v>1</v>
      </c>
      <c r="B1261" s="68" t="s">
        <v>54</v>
      </c>
      <c r="C1261" s="68" t="s">
        <v>54</v>
      </c>
      <c r="D1261" s="3" t="s">
        <v>41</v>
      </c>
      <c r="E1261" s="17">
        <v>45649</v>
      </c>
      <c r="F1261" s="17">
        <v>45649</v>
      </c>
      <c r="G1261" s="17" t="s">
        <v>13968</v>
      </c>
      <c r="H1261" s="106" t="s">
        <v>42</v>
      </c>
      <c r="I1261" s="3">
        <v>14</v>
      </c>
      <c r="J1261" s="3" t="s">
        <v>43</v>
      </c>
      <c r="K1261" s="3"/>
      <c r="L1261" s="11" t="s">
        <v>213</v>
      </c>
      <c r="M1261" s="19" t="s">
        <v>13848</v>
      </c>
      <c r="N1261" s="12" t="s">
        <v>3686</v>
      </c>
      <c r="O1261" s="12" t="s">
        <v>13849</v>
      </c>
      <c r="P1261" s="31">
        <v>45631</v>
      </c>
      <c r="Q1261" s="32">
        <v>21705000</v>
      </c>
      <c r="R1261" s="32"/>
      <c r="S1261" s="32">
        <v>21705000</v>
      </c>
      <c r="T1261" s="12" t="s">
        <v>51</v>
      </c>
      <c r="U1261" s="12">
        <v>4385</v>
      </c>
      <c r="V1261" s="31">
        <v>45650</v>
      </c>
      <c r="W1261" s="31">
        <v>45653</v>
      </c>
      <c r="X1261" s="32">
        <v>21705000</v>
      </c>
      <c r="Y1261" s="32"/>
      <c r="Z1261" s="32">
        <v>21705000</v>
      </c>
      <c r="AA1261" s="12" t="s">
        <v>47</v>
      </c>
      <c r="AB1261" s="12"/>
      <c r="AC1261" s="12"/>
      <c r="AD1261" s="12"/>
      <c r="AE1261" s="12"/>
      <c r="AF1261" s="12"/>
      <c r="AG1261" s="12" t="s">
        <v>127</v>
      </c>
      <c r="AH1261" s="32">
        <v>21705000</v>
      </c>
      <c r="AI1261" s="12" t="s">
        <v>128</v>
      </c>
      <c r="AJ1261" s="19"/>
      <c r="AK1261" s="11"/>
      <c r="AL1261" s="12"/>
      <c r="AM1261" s="12"/>
    </row>
    <row r="1262" spans="1:752" s="66" customFormat="1" x14ac:dyDescent="0.3">
      <c r="A1262" s="65">
        <v>1</v>
      </c>
      <c r="B1262" s="68" t="s">
        <v>54</v>
      </c>
      <c r="C1262" s="68" t="s">
        <v>54</v>
      </c>
      <c r="D1262" s="3" t="s">
        <v>41</v>
      </c>
      <c r="E1262" s="17">
        <v>45649</v>
      </c>
      <c r="F1262" s="17">
        <v>45649</v>
      </c>
      <c r="G1262" s="17" t="s">
        <v>13968</v>
      </c>
      <c r="H1262" s="106" t="s">
        <v>42</v>
      </c>
      <c r="I1262" s="3">
        <v>14</v>
      </c>
      <c r="J1262" s="3" t="s">
        <v>43</v>
      </c>
      <c r="K1262" s="3"/>
      <c r="L1262" s="11" t="s">
        <v>213</v>
      </c>
      <c r="M1262" s="19" t="s">
        <v>13850</v>
      </c>
      <c r="N1262" s="12" t="s">
        <v>3686</v>
      </c>
      <c r="O1262" s="12" t="s">
        <v>13849</v>
      </c>
      <c r="P1262" s="31">
        <v>45631</v>
      </c>
      <c r="Q1262" s="32">
        <v>15260000</v>
      </c>
      <c r="R1262" s="32"/>
      <c r="S1262" s="32">
        <v>15260000</v>
      </c>
      <c r="T1262" s="12" t="s">
        <v>51</v>
      </c>
      <c r="U1262" s="12">
        <v>4385</v>
      </c>
      <c r="V1262" s="31">
        <v>45650</v>
      </c>
      <c r="W1262" s="31">
        <v>45653</v>
      </c>
      <c r="X1262" s="32">
        <v>15260000</v>
      </c>
      <c r="Y1262" s="32"/>
      <c r="Z1262" s="32">
        <v>15260000</v>
      </c>
      <c r="AA1262" s="12" t="s">
        <v>47</v>
      </c>
      <c r="AB1262" s="12"/>
      <c r="AC1262" s="12"/>
      <c r="AD1262" s="12"/>
      <c r="AE1262" s="12"/>
      <c r="AF1262" s="12"/>
      <c r="AG1262" s="12" t="s">
        <v>127</v>
      </c>
      <c r="AH1262" s="32">
        <v>15260000</v>
      </c>
      <c r="AI1262" s="12" t="s">
        <v>128</v>
      </c>
      <c r="AJ1262" s="19"/>
      <c r="AK1262" s="11"/>
      <c r="AL1262" s="12"/>
      <c r="AM1262" s="12"/>
    </row>
    <row r="1263" spans="1:752" s="66" customFormat="1" x14ac:dyDescent="0.3">
      <c r="A1263" s="65">
        <v>1</v>
      </c>
      <c r="B1263" s="68" t="s">
        <v>54</v>
      </c>
      <c r="C1263" s="68" t="s">
        <v>54</v>
      </c>
      <c r="D1263" s="3" t="s">
        <v>41</v>
      </c>
      <c r="E1263" s="17">
        <v>45649</v>
      </c>
      <c r="F1263" s="17">
        <v>45649</v>
      </c>
      <c r="G1263" s="17" t="s">
        <v>13968</v>
      </c>
      <c r="H1263" s="106" t="s">
        <v>42</v>
      </c>
      <c r="I1263" s="3">
        <v>14</v>
      </c>
      <c r="J1263" s="3" t="s">
        <v>43</v>
      </c>
      <c r="K1263" s="3"/>
      <c r="L1263" s="11" t="s">
        <v>213</v>
      </c>
      <c r="M1263" s="19" t="s">
        <v>4162</v>
      </c>
      <c r="N1263" s="12" t="s">
        <v>3686</v>
      </c>
      <c r="O1263" s="12" t="s">
        <v>13849</v>
      </c>
      <c r="P1263" s="31">
        <v>45631</v>
      </c>
      <c r="Q1263" s="32">
        <v>3310000</v>
      </c>
      <c r="R1263" s="32"/>
      <c r="S1263" s="32">
        <v>3310000</v>
      </c>
      <c r="T1263" s="12" t="s">
        <v>51</v>
      </c>
      <c r="U1263" s="12">
        <v>4385</v>
      </c>
      <c r="V1263" s="31">
        <v>45650</v>
      </c>
      <c r="W1263" s="31">
        <v>45653</v>
      </c>
      <c r="X1263" s="32">
        <v>3310000</v>
      </c>
      <c r="Y1263" s="32"/>
      <c r="Z1263" s="32">
        <v>3310000</v>
      </c>
      <c r="AA1263" s="12" t="s">
        <v>47</v>
      </c>
      <c r="AB1263" s="12"/>
      <c r="AC1263" s="12"/>
      <c r="AD1263" s="12"/>
      <c r="AE1263" s="12"/>
      <c r="AF1263" s="12"/>
      <c r="AG1263" s="12" t="s">
        <v>127</v>
      </c>
      <c r="AH1263" s="32">
        <v>3310000</v>
      </c>
      <c r="AI1263" s="12" t="s">
        <v>128</v>
      </c>
      <c r="AJ1263" s="19"/>
      <c r="AK1263" s="11"/>
      <c r="AL1263" s="12"/>
      <c r="AM1263" s="12"/>
    </row>
    <row r="1264" spans="1:752" s="66" customFormat="1" ht="11.25" customHeight="1" x14ac:dyDescent="0.3">
      <c r="A1264" s="65">
        <v>1</v>
      </c>
      <c r="B1264" s="68" t="s">
        <v>54</v>
      </c>
      <c r="C1264" s="68" t="s">
        <v>54</v>
      </c>
      <c r="D1264" s="3" t="s">
        <v>41</v>
      </c>
      <c r="E1264" s="17">
        <v>45649</v>
      </c>
      <c r="F1264" s="17">
        <v>45649</v>
      </c>
      <c r="G1264" s="17" t="s">
        <v>13968</v>
      </c>
      <c r="H1264" s="106" t="s">
        <v>42</v>
      </c>
      <c r="I1264" s="3">
        <v>14</v>
      </c>
      <c r="J1264" s="3" t="s">
        <v>43</v>
      </c>
      <c r="K1264" s="3"/>
      <c r="L1264" s="11" t="s">
        <v>213</v>
      </c>
      <c r="M1264" s="19" t="s">
        <v>13851</v>
      </c>
      <c r="N1264" s="12" t="s">
        <v>3686</v>
      </c>
      <c r="O1264" s="12" t="s">
        <v>13849</v>
      </c>
      <c r="P1264" s="31">
        <v>45631</v>
      </c>
      <c r="Q1264" s="32">
        <v>5865000</v>
      </c>
      <c r="R1264" s="32"/>
      <c r="S1264" s="32">
        <v>5865000</v>
      </c>
      <c r="T1264" s="12" t="s">
        <v>51</v>
      </c>
      <c r="U1264" s="12">
        <v>4385</v>
      </c>
      <c r="V1264" s="31">
        <v>45650</v>
      </c>
      <c r="W1264" s="31">
        <v>45653</v>
      </c>
      <c r="X1264" s="32">
        <v>5865000</v>
      </c>
      <c r="Y1264" s="32"/>
      <c r="Z1264" s="32">
        <v>5865000</v>
      </c>
      <c r="AA1264" s="12" t="s">
        <v>47</v>
      </c>
      <c r="AB1264" s="12"/>
      <c r="AC1264" s="12"/>
      <c r="AD1264" s="12"/>
      <c r="AE1264" s="12"/>
      <c r="AF1264" s="12"/>
      <c r="AG1264" s="12" t="s">
        <v>127</v>
      </c>
      <c r="AH1264" s="32">
        <v>5865000</v>
      </c>
      <c r="AI1264" s="12" t="s">
        <v>128</v>
      </c>
      <c r="AJ1264" s="19"/>
      <c r="AK1264" s="11"/>
      <c r="AL1264" s="12"/>
      <c r="AM1264" s="12"/>
    </row>
    <row r="1265" spans="1:752" s="66" customFormat="1" x14ac:dyDescent="0.3">
      <c r="A1265" s="65">
        <v>1</v>
      </c>
      <c r="B1265" s="68" t="s">
        <v>54</v>
      </c>
      <c r="C1265" s="68" t="s">
        <v>54</v>
      </c>
      <c r="D1265" s="3" t="s">
        <v>41</v>
      </c>
      <c r="E1265" s="17">
        <v>45649</v>
      </c>
      <c r="F1265" s="17">
        <v>45649</v>
      </c>
      <c r="G1265" s="17" t="s">
        <v>13968</v>
      </c>
      <c r="H1265" s="106" t="s">
        <v>42</v>
      </c>
      <c r="I1265" s="3">
        <v>14</v>
      </c>
      <c r="J1265" s="3" t="s">
        <v>43</v>
      </c>
      <c r="K1265" s="3"/>
      <c r="L1265" s="11" t="s">
        <v>213</v>
      </c>
      <c r="M1265" s="19" t="s">
        <v>13852</v>
      </c>
      <c r="N1265" s="12" t="s">
        <v>3686</v>
      </c>
      <c r="O1265" s="12" t="s">
        <v>13849</v>
      </c>
      <c r="P1265" s="31">
        <v>45631</v>
      </c>
      <c r="Q1265" s="32">
        <v>10610000</v>
      </c>
      <c r="R1265" s="32"/>
      <c r="S1265" s="32">
        <v>10610000</v>
      </c>
      <c r="T1265" s="12" t="s">
        <v>51</v>
      </c>
      <c r="U1265" s="12">
        <v>4385</v>
      </c>
      <c r="V1265" s="31">
        <v>45650</v>
      </c>
      <c r="W1265" s="31">
        <v>45653</v>
      </c>
      <c r="X1265" s="32">
        <v>10610000</v>
      </c>
      <c r="Y1265" s="32"/>
      <c r="Z1265" s="32">
        <v>10610000</v>
      </c>
      <c r="AA1265" s="12" t="s">
        <v>47</v>
      </c>
      <c r="AB1265" s="12"/>
      <c r="AC1265" s="12"/>
      <c r="AD1265" s="12"/>
      <c r="AE1265" s="12"/>
      <c r="AF1265" s="12"/>
      <c r="AG1265" s="12" t="s">
        <v>127</v>
      </c>
      <c r="AH1265" s="32">
        <v>10610000</v>
      </c>
      <c r="AI1265" s="12" t="s">
        <v>128</v>
      </c>
      <c r="AJ1265" s="19"/>
      <c r="AK1265" s="11"/>
      <c r="AL1265" s="12"/>
      <c r="AM1265" s="12"/>
    </row>
    <row r="1266" spans="1:752" s="66" customFormat="1" ht="11.25" customHeight="1" x14ac:dyDescent="0.3">
      <c r="A1266" s="65">
        <v>1</v>
      </c>
      <c r="B1266" s="68" t="s">
        <v>54</v>
      </c>
      <c r="C1266" s="68" t="s">
        <v>54</v>
      </c>
      <c r="D1266" s="3" t="s">
        <v>41</v>
      </c>
      <c r="E1266" s="17">
        <v>45649</v>
      </c>
      <c r="F1266" s="17">
        <v>45649</v>
      </c>
      <c r="G1266" s="17" t="s">
        <v>13968</v>
      </c>
      <c r="H1266" s="106" t="s">
        <v>42</v>
      </c>
      <c r="I1266" s="3">
        <v>14</v>
      </c>
      <c r="J1266" s="3" t="s">
        <v>43</v>
      </c>
      <c r="K1266" s="3"/>
      <c r="L1266" s="11" t="s">
        <v>213</v>
      </c>
      <c r="M1266" s="19" t="s">
        <v>13853</v>
      </c>
      <c r="N1266" s="12" t="s">
        <v>3686</v>
      </c>
      <c r="O1266" s="12" t="s">
        <v>13849</v>
      </c>
      <c r="P1266" s="31">
        <v>45631</v>
      </c>
      <c r="Q1266" s="32">
        <v>8920000</v>
      </c>
      <c r="R1266" s="32"/>
      <c r="S1266" s="32">
        <v>8920000</v>
      </c>
      <c r="T1266" s="12" t="s">
        <v>51</v>
      </c>
      <c r="U1266" s="12">
        <v>4385</v>
      </c>
      <c r="V1266" s="31">
        <v>45650</v>
      </c>
      <c r="W1266" s="31">
        <v>45653</v>
      </c>
      <c r="X1266" s="32">
        <v>8920000</v>
      </c>
      <c r="Y1266" s="32"/>
      <c r="Z1266" s="32">
        <v>8920000</v>
      </c>
      <c r="AA1266" s="12" t="s">
        <v>47</v>
      </c>
      <c r="AB1266" s="12"/>
      <c r="AC1266" s="12"/>
      <c r="AD1266" s="12"/>
      <c r="AE1266" s="12"/>
      <c r="AF1266" s="12"/>
      <c r="AG1266" s="12" t="s">
        <v>127</v>
      </c>
      <c r="AH1266" s="32">
        <v>8920000</v>
      </c>
      <c r="AI1266" s="12" t="s">
        <v>128</v>
      </c>
      <c r="AJ1266" s="19"/>
      <c r="AK1266" s="11"/>
      <c r="AL1266" s="12"/>
      <c r="AM1266" s="12"/>
    </row>
    <row r="1267" spans="1:752" s="66" customFormat="1" x14ac:dyDescent="0.3">
      <c r="A1267" s="65">
        <v>1</v>
      </c>
      <c r="B1267" s="68" t="s">
        <v>54</v>
      </c>
      <c r="C1267" s="68" t="s">
        <v>54</v>
      </c>
      <c r="D1267" s="3" t="s">
        <v>41</v>
      </c>
      <c r="E1267" s="17">
        <v>45649</v>
      </c>
      <c r="F1267" s="17">
        <v>45649</v>
      </c>
      <c r="G1267" s="17" t="s">
        <v>13968</v>
      </c>
      <c r="H1267" s="106" t="s">
        <v>42</v>
      </c>
      <c r="I1267" s="3">
        <v>14</v>
      </c>
      <c r="J1267" s="3" t="s">
        <v>43</v>
      </c>
      <c r="K1267" s="3"/>
      <c r="L1267" s="11" t="s">
        <v>213</v>
      </c>
      <c r="M1267" s="19" t="s">
        <v>13854</v>
      </c>
      <c r="N1267" s="12" t="s">
        <v>3686</v>
      </c>
      <c r="O1267" s="12" t="s">
        <v>13849</v>
      </c>
      <c r="P1267" s="31">
        <v>45631</v>
      </c>
      <c r="Q1267" s="32">
        <v>4665000</v>
      </c>
      <c r="R1267" s="32"/>
      <c r="S1267" s="32">
        <v>4665000</v>
      </c>
      <c r="T1267" s="12" t="s">
        <v>51</v>
      </c>
      <c r="U1267" s="12">
        <v>4385</v>
      </c>
      <c r="V1267" s="31">
        <v>45650</v>
      </c>
      <c r="W1267" s="31">
        <v>45653</v>
      </c>
      <c r="X1267" s="32">
        <v>4665000</v>
      </c>
      <c r="Y1267" s="32"/>
      <c r="Z1267" s="32">
        <v>4665000</v>
      </c>
      <c r="AA1267" s="12" t="s">
        <v>47</v>
      </c>
      <c r="AB1267" s="12"/>
      <c r="AC1267" s="12"/>
      <c r="AD1267" s="12"/>
      <c r="AE1267" s="12"/>
      <c r="AF1267" s="12"/>
      <c r="AG1267" s="12" t="s">
        <v>127</v>
      </c>
      <c r="AH1267" s="32">
        <v>4665000</v>
      </c>
      <c r="AI1267" s="12" t="s">
        <v>128</v>
      </c>
      <c r="AJ1267" s="19"/>
      <c r="AK1267" s="11"/>
      <c r="AL1267" s="12"/>
      <c r="AM1267" s="12"/>
    </row>
    <row r="1268" spans="1:752" s="66" customFormat="1" x14ac:dyDescent="0.3">
      <c r="A1268" s="65">
        <v>1</v>
      </c>
      <c r="B1268" s="68" t="s">
        <v>54</v>
      </c>
      <c r="C1268" s="68" t="s">
        <v>54</v>
      </c>
      <c r="D1268" s="3" t="s">
        <v>41</v>
      </c>
      <c r="E1268" s="17">
        <v>45649</v>
      </c>
      <c r="F1268" s="17">
        <v>45649</v>
      </c>
      <c r="G1268" s="17" t="s">
        <v>13968</v>
      </c>
      <c r="H1268" s="106" t="s">
        <v>42</v>
      </c>
      <c r="I1268" s="3">
        <v>14</v>
      </c>
      <c r="J1268" s="3" t="s">
        <v>43</v>
      </c>
      <c r="K1268" s="3"/>
      <c r="L1268" s="11" t="s">
        <v>213</v>
      </c>
      <c r="M1268" s="19" t="s">
        <v>13855</v>
      </c>
      <c r="N1268" s="12" t="s">
        <v>3686</v>
      </c>
      <c r="O1268" s="12" t="s">
        <v>13849</v>
      </c>
      <c r="P1268" s="31">
        <v>45631</v>
      </c>
      <c r="Q1268" s="32">
        <v>11325000</v>
      </c>
      <c r="R1268" s="32"/>
      <c r="S1268" s="32">
        <v>11325000</v>
      </c>
      <c r="T1268" s="12" t="s">
        <v>51</v>
      </c>
      <c r="U1268" s="12">
        <v>4385</v>
      </c>
      <c r="V1268" s="31">
        <v>45650</v>
      </c>
      <c r="W1268" s="31">
        <v>45653</v>
      </c>
      <c r="X1268" s="32">
        <v>11325000</v>
      </c>
      <c r="Y1268" s="32"/>
      <c r="Z1268" s="32">
        <v>11325000</v>
      </c>
      <c r="AA1268" s="12" t="s">
        <v>47</v>
      </c>
      <c r="AB1268" s="12"/>
      <c r="AC1268" s="12"/>
      <c r="AD1268" s="12"/>
      <c r="AE1268" s="12"/>
      <c r="AF1268" s="12"/>
      <c r="AG1268" s="12" t="s">
        <v>127</v>
      </c>
      <c r="AH1268" s="32">
        <v>11325000</v>
      </c>
      <c r="AI1268" s="12" t="s">
        <v>128</v>
      </c>
      <c r="AJ1268" s="19"/>
      <c r="AK1268" s="11"/>
      <c r="AL1268" s="12"/>
      <c r="AM1268" s="12"/>
    </row>
    <row r="1269" spans="1:752" s="66" customFormat="1" x14ac:dyDescent="0.3">
      <c r="A1269" s="65">
        <v>1</v>
      </c>
      <c r="B1269" s="68" t="s">
        <v>54</v>
      </c>
      <c r="C1269" s="68" t="s">
        <v>54</v>
      </c>
      <c r="D1269" s="3" t="s">
        <v>41</v>
      </c>
      <c r="E1269" s="17">
        <v>45649</v>
      </c>
      <c r="F1269" s="17">
        <v>45649</v>
      </c>
      <c r="G1269" s="17" t="s">
        <v>13968</v>
      </c>
      <c r="H1269" s="106" t="s">
        <v>42</v>
      </c>
      <c r="I1269" s="3">
        <v>14</v>
      </c>
      <c r="J1269" s="3" t="s">
        <v>43</v>
      </c>
      <c r="K1269" s="3"/>
      <c r="L1269" s="11" t="s">
        <v>213</v>
      </c>
      <c r="M1269" s="19" t="s">
        <v>13856</v>
      </c>
      <c r="N1269" s="12" t="s">
        <v>3686</v>
      </c>
      <c r="O1269" s="12" t="s">
        <v>13849</v>
      </c>
      <c r="P1269" s="31">
        <v>45631</v>
      </c>
      <c r="Q1269" s="32">
        <v>4830000</v>
      </c>
      <c r="R1269" s="32"/>
      <c r="S1269" s="32">
        <v>4830000</v>
      </c>
      <c r="T1269" s="12" t="s">
        <v>51</v>
      </c>
      <c r="U1269" s="12">
        <v>4385</v>
      </c>
      <c r="V1269" s="31">
        <v>45650</v>
      </c>
      <c r="W1269" s="31">
        <v>45653</v>
      </c>
      <c r="X1269" s="32">
        <v>4830000</v>
      </c>
      <c r="Y1269" s="32"/>
      <c r="Z1269" s="32">
        <v>4830000</v>
      </c>
      <c r="AA1269" s="12" t="s">
        <v>47</v>
      </c>
      <c r="AB1269" s="12"/>
      <c r="AC1269" s="12"/>
      <c r="AD1269" s="12"/>
      <c r="AE1269" s="12"/>
      <c r="AF1269" s="12"/>
      <c r="AG1269" s="12" t="s">
        <v>127</v>
      </c>
      <c r="AH1269" s="32">
        <v>4830000</v>
      </c>
      <c r="AI1269" s="12" t="s">
        <v>128</v>
      </c>
      <c r="AJ1269" s="19"/>
      <c r="AK1269" s="11"/>
      <c r="AL1269" s="12"/>
      <c r="AM1269" s="5"/>
    </row>
    <row r="1270" spans="1:752" s="66" customFormat="1" ht="11.25" customHeight="1" x14ac:dyDescent="0.3">
      <c r="A1270" s="65">
        <v>1</v>
      </c>
      <c r="B1270" s="68" t="s">
        <v>54</v>
      </c>
      <c r="C1270" s="68" t="s">
        <v>54</v>
      </c>
      <c r="D1270" s="3" t="s">
        <v>41</v>
      </c>
      <c r="E1270" s="17">
        <v>45649</v>
      </c>
      <c r="F1270" s="17">
        <v>45649</v>
      </c>
      <c r="G1270" s="17" t="s">
        <v>13968</v>
      </c>
      <c r="H1270" s="106" t="s">
        <v>42</v>
      </c>
      <c r="I1270" s="3">
        <v>14</v>
      </c>
      <c r="J1270" s="3" t="s">
        <v>43</v>
      </c>
      <c r="K1270" s="3"/>
      <c r="L1270" s="11" t="s">
        <v>213</v>
      </c>
      <c r="M1270" s="19" t="s">
        <v>13857</v>
      </c>
      <c r="N1270" s="12" t="s">
        <v>3686</v>
      </c>
      <c r="O1270" s="12" t="s">
        <v>13849</v>
      </c>
      <c r="P1270" s="31">
        <v>45631</v>
      </c>
      <c r="Q1270" s="32">
        <v>1185000</v>
      </c>
      <c r="R1270" s="32"/>
      <c r="S1270" s="32">
        <v>1185000</v>
      </c>
      <c r="T1270" s="12" t="s">
        <v>51</v>
      </c>
      <c r="U1270" s="12">
        <v>4385</v>
      </c>
      <c r="V1270" s="31">
        <v>45650</v>
      </c>
      <c r="W1270" s="31">
        <v>45653</v>
      </c>
      <c r="X1270" s="32">
        <v>1185000</v>
      </c>
      <c r="Y1270" s="32"/>
      <c r="Z1270" s="32">
        <v>1185000</v>
      </c>
      <c r="AA1270" s="12" t="s">
        <v>47</v>
      </c>
      <c r="AB1270" s="12"/>
      <c r="AC1270" s="12"/>
      <c r="AD1270" s="12"/>
      <c r="AE1270" s="12"/>
      <c r="AF1270" s="12"/>
      <c r="AG1270" s="12" t="s">
        <v>127</v>
      </c>
      <c r="AH1270" s="32">
        <v>1185000</v>
      </c>
      <c r="AI1270" s="12" t="s">
        <v>128</v>
      </c>
      <c r="AJ1270" s="19"/>
      <c r="AK1270" s="11"/>
      <c r="AL1270" s="12"/>
      <c r="AM1270" s="5"/>
    </row>
    <row r="1271" spans="1:752" s="66" customFormat="1" x14ac:dyDescent="0.3">
      <c r="A1271" s="65">
        <v>1</v>
      </c>
      <c r="B1271" s="68" t="s">
        <v>54</v>
      </c>
      <c r="C1271" s="68" t="s">
        <v>54</v>
      </c>
      <c r="D1271" s="3" t="s">
        <v>41</v>
      </c>
      <c r="E1271" s="17">
        <v>45649</v>
      </c>
      <c r="F1271" s="17">
        <v>45649</v>
      </c>
      <c r="G1271" s="17" t="s">
        <v>13968</v>
      </c>
      <c r="H1271" s="106" t="s">
        <v>42</v>
      </c>
      <c r="I1271" s="3">
        <v>14</v>
      </c>
      <c r="J1271" s="3" t="s">
        <v>43</v>
      </c>
      <c r="K1271" s="3"/>
      <c r="L1271" s="11" t="s">
        <v>213</v>
      </c>
      <c r="M1271" s="19" t="s">
        <v>13858</v>
      </c>
      <c r="N1271" s="12" t="s">
        <v>3686</v>
      </c>
      <c r="O1271" s="12" t="s">
        <v>13849</v>
      </c>
      <c r="P1271" s="31">
        <v>45631</v>
      </c>
      <c r="Q1271" s="32">
        <v>340000</v>
      </c>
      <c r="R1271" s="32"/>
      <c r="S1271" s="32">
        <v>340000</v>
      </c>
      <c r="T1271" s="12" t="s">
        <v>51</v>
      </c>
      <c r="U1271" s="12">
        <v>4385</v>
      </c>
      <c r="V1271" s="31">
        <v>45650</v>
      </c>
      <c r="W1271" s="31">
        <v>45653</v>
      </c>
      <c r="X1271" s="32">
        <v>340000</v>
      </c>
      <c r="Y1271" s="32"/>
      <c r="Z1271" s="32">
        <v>340000</v>
      </c>
      <c r="AA1271" s="12" t="s">
        <v>47</v>
      </c>
      <c r="AB1271" s="12"/>
      <c r="AC1271" s="12"/>
      <c r="AD1271" s="12"/>
      <c r="AE1271" s="12"/>
      <c r="AF1271" s="12"/>
      <c r="AG1271" s="12" t="s">
        <v>127</v>
      </c>
      <c r="AH1271" s="32">
        <v>340000</v>
      </c>
      <c r="AI1271" s="12" t="s">
        <v>128</v>
      </c>
      <c r="AJ1271" s="19"/>
      <c r="AK1271" s="11"/>
      <c r="AL1271" s="12"/>
      <c r="AM1271" s="12"/>
    </row>
    <row r="1272" spans="1:752" s="66" customFormat="1" x14ac:dyDescent="0.3">
      <c r="A1272" s="65">
        <v>1</v>
      </c>
      <c r="B1272" s="68" t="s">
        <v>54</v>
      </c>
      <c r="C1272" s="68" t="s">
        <v>54</v>
      </c>
      <c r="D1272" s="3" t="s">
        <v>41</v>
      </c>
      <c r="E1272" s="17">
        <v>45649</v>
      </c>
      <c r="F1272" s="17">
        <v>45649</v>
      </c>
      <c r="G1272" s="17" t="s">
        <v>13968</v>
      </c>
      <c r="H1272" s="106" t="s">
        <v>42</v>
      </c>
      <c r="I1272" s="3">
        <v>14</v>
      </c>
      <c r="J1272" s="3" t="s">
        <v>43</v>
      </c>
      <c r="K1272" s="3"/>
      <c r="L1272" s="11" t="s">
        <v>213</v>
      </c>
      <c r="M1272" s="19" t="s">
        <v>13859</v>
      </c>
      <c r="N1272" s="12" t="s">
        <v>3686</v>
      </c>
      <c r="O1272" s="12" t="s">
        <v>13849</v>
      </c>
      <c r="P1272" s="31">
        <v>45631</v>
      </c>
      <c r="Q1272" s="32">
        <v>9300000</v>
      </c>
      <c r="R1272" s="32"/>
      <c r="S1272" s="32">
        <v>9300000</v>
      </c>
      <c r="T1272" s="12" t="s">
        <v>51</v>
      </c>
      <c r="U1272" s="12">
        <v>4385</v>
      </c>
      <c r="V1272" s="31">
        <v>45650</v>
      </c>
      <c r="W1272" s="31">
        <v>45653</v>
      </c>
      <c r="X1272" s="32">
        <v>9300000</v>
      </c>
      <c r="Y1272" s="32"/>
      <c r="Z1272" s="32">
        <v>9300000</v>
      </c>
      <c r="AA1272" s="12" t="s">
        <v>47</v>
      </c>
      <c r="AB1272" s="12"/>
      <c r="AC1272" s="12"/>
      <c r="AD1272" s="12"/>
      <c r="AE1272" s="12"/>
      <c r="AF1272" s="12"/>
      <c r="AG1272" s="12" t="s">
        <v>127</v>
      </c>
      <c r="AH1272" s="32">
        <v>9300000</v>
      </c>
      <c r="AI1272" s="12" t="s">
        <v>128</v>
      </c>
      <c r="AJ1272" s="19"/>
      <c r="AK1272" s="11"/>
      <c r="AL1272" s="12"/>
      <c r="AM1272" s="12"/>
    </row>
    <row r="1273" spans="1:752" s="66" customFormat="1" x14ac:dyDescent="0.3">
      <c r="A1273" s="65">
        <v>1</v>
      </c>
      <c r="B1273" s="68" t="s">
        <v>40</v>
      </c>
      <c r="C1273" s="68" t="s">
        <v>40</v>
      </c>
      <c r="D1273" s="3" t="s">
        <v>41</v>
      </c>
      <c r="E1273" s="17">
        <v>45649</v>
      </c>
      <c r="F1273" s="17">
        <v>45649</v>
      </c>
      <c r="G1273" s="17" t="s">
        <v>13968</v>
      </c>
      <c r="H1273" s="106" t="s">
        <v>42</v>
      </c>
      <c r="I1273" s="3">
        <v>14</v>
      </c>
      <c r="J1273" s="3" t="s">
        <v>43</v>
      </c>
      <c r="K1273" s="12"/>
      <c r="L1273" s="19" t="s">
        <v>303</v>
      </c>
      <c r="M1273" s="19" t="s">
        <v>3964</v>
      </c>
      <c r="N1273" s="12" t="s">
        <v>2566</v>
      </c>
      <c r="O1273" s="12" t="s">
        <v>3965</v>
      </c>
      <c r="P1273" s="31">
        <v>45631</v>
      </c>
      <c r="Q1273" s="32">
        <v>6447270.7199999997</v>
      </c>
      <c r="R1273" s="32"/>
      <c r="S1273" s="32">
        <v>6447270.7199999997</v>
      </c>
      <c r="T1273" s="12" t="s">
        <v>51</v>
      </c>
      <c r="U1273" s="12">
        <v>4386</v>
      </c>
      <c r="V1273" s="31">
        <v>45650</v>
      </c>
      <c r="W1273" s="31">
        <v>45653</v>
      </c>
      <c r="X1273" s="32">
        <v>6447270.7199999997</v>
      </c>
      <c r="Y1273" s="32"/>
      <c r="Z1273" s="32">
        <v>6447270.7199999997</v>
      </c>
      <c r="AA1273" s="12" t="s">
        <v>47</v>
      </c>
      <c r="AB1273" s="12"/>
      <c r="AC1273" s="12"/>
      <c r="AD1273" s="12"/>
      <c r="AE1273" s="12"/>
      <c r="AF1273" s="12"/>
      <c r="AG1273" s="12" t="s">
        <v>127</v>
      </c>
      <c r="AH1273" s="32">
        <v>6447270.7199999997</v>
      </c>
      <c r="AI1273" s="12" t="s">
        <v>128</v>
      </c>
      <c r="AJ1273" s="19"/>
      <c r="AK1273" s="11"/>
      <c r="AL1273" s="12"/>
      <c r="AM1273" s="12"/>
    </row>
    <row r="1274" spans="1:752" s="66" customFormat="1" x14ac:dyDescent="0.3">
      <c r="A1274" s="65">
        <v>1</v>
      </c>
      <c r="B1274" s="68" t="s">
        <v>40</v>
      </c>
      <c r="C1274" s="68" t="s">
        <v>40</v>
      </c>
      <c r="D1274" s="3" t="s">
        <v>41</v>
      </c>
      <c r="E1274" s="17">
        <v>45649</v>
      </c>
      <c r="F1274" s="17">
        <v>45649</v>
      </c>
      <c r="G1274" s="17" t="s">
        <v>13968</v>
      </c>
      <c r="H1274" s="106" t="s">
        <v>42</v>
      </c>
      <c r="I1274" s="3">
        <v>14</v>
      </c>
      <c r="J1274" s="3" t="s">
        <v>43</v>
      </c>
      <c r="K1274" s="12"/>
      <c r="L1274" s="19" t="s">
        <v>303</v>
      </c>
      <c r="M1274" s="19" t="s">
        <v>3954</v>
      </c>
      <c r="N1274" s="12" t="s">
        <v>2566</v>
      </c>
      <c r="O1274" s="12" t="s">
        <v>3955</v>
      </c>
      <c r="P1274" s="31">
        <v>45631</v>
      </c>
      <c r="Q1274" s="32">
        <v>1520413</v>
      </c>
      <c r="R1274" s="32"/>
      <c r="S1274" s="32">
        <v>1520413</v>
      </c>
      <c r="T1274" s="12" t="s">
        <v>51</v>
      </c>
      <c r="U1274" s="12">
        <v>4387</v>
      </c>
      <c r="V1274" s="31">
        <v>45650</v>
      </c>
      <c r="W1274" s="31">
        <v>45653</v>
      </c>
      <c r="X1274" s="32">
        <v>1520413</v>
      </c>
      <c r="Y1274" s="32"/>
      <c r="Z1274" s="32">
        <v>1520413</v>
      </c>
      <c r="AA1274" s="12" t="s">
        <v>47</v>
      </c>
      <c r="AB1274" s="12"/>
      <c r="AC1274" s="12"/>
      <c r="AD1274" s="12"/>
      <c r="AE1274" s="12"/>
      <c r="AF1274" s="12"/>
      <c r="AG1274" s="12" t="s">
        <v>127</v>
      </c>
      <c r="AH1274" s="32">
        <v>1520413</v>
      </c>
      <c r="AI1274" s="12" t="s">
        <v>128</v>
      </c>
      <c r="AJ1274" s="19"/>
      <c r="AK1274" s="11"/>
      <c r="AL1274" s="12"/>
      <c r="AM1274" s="12"/>
    </row>
    <row r="1275" spans="1:752" s="66" customFormat="1" x14ac:dyDescent="0.3">
      <c r="A1275" s="65">
        <v>1</v>
      </c>
      <c r="B1275" s="68" t="s">
        <v>40</v>
      </c>
      <c r="C1275" s="68" t="s">
        <v>40</v>
      </c>
      <c r="D1275" s="3" t="s">
        <v>41</v>
      </c>
      <c r="E1275" s="17">
        <v>45649</v>
      </c>
      <c r="F1275" s="17">
        <v>45649</v>
      </c>
      <c r="G1275" s="17" t="s">
        <v>13968</v>
      </c>
      <c r="H1275" s="106" t="s">
        <v>42</v>
      </c>
      <c r="I1275" s="3">
        <v>14</v>
      </c>
      <c r="J1275" s="3" t="s">
        <v>43</v>
      </c>
      <c r="K1275" s="12"/>
      <c r="L1275" s="19" t="s">
        <v>303</v>
      </c>
      <c r="M1275" s="19" t="s">
        <v>4181</v>
      </c>
      <c r="N1275" s="12" t="s">
        <v>2566</v>
      </c>
      <c r="O1275" s="12" t="s">
        <v>4182</v>
      </c>
      <c r="P1275" s="31">
        <v>45631</v>
      </c>
      <c r="Q1275" s="32">
        <v>3225701.1</v>
      </c>
      <c r="R1275" s="32"/>
      <c r="S1275" s="32">
        <v>3225701.1</v>
      </c>
      <c r="T1275" s="12" t="s">
        <v>51</v>
      </c>
      <c r="U1275" s="12">
        <v>4388</v>
      </c>
      <c r="V1275" s="31">
        <v>45650</v>
      </c>
      <c r="W1275" s="31">
        <v>45653</v>
      </c>
      <c r="X1275" s="32">
        <v>3225701.1</v>
      </c>
      <c r="Y1275" s="32"/>
      <c r="Z1275" s="32">
        <v>3225701.1</v>
      </c>
      <c r="AA1275" s="12" t="s">
        <v>47</v>
      </c>
      <c r="AB1275" s="12"/>
      <c r="AC1275" s="12"/>
      <c r="AD1275" s="12"/>
      <c r="AE1275" s="12"/>
      <c r="AF1275" s="12"/>
      <c r="AG1275" s="12" t="s">
        <v>127</v>
      </c>
      <c r="AH1275" s="32">
        <v>3225701.1</v>
      </c>
      <c r="AI1275" s="12" t="s">
        <v>128</v>
      </c>
      <c r="AJ1275" s="19"/>
      <c r="AK1275" s="11"/>
      <c r="AL1275" s="12"/>
      <c r="AM1275" s="12"/>
    </row>
    <row r="1276" spans="1:752" s="66" customFormat="1" ht="11.25" customHeight="1" x14ac:dyDescent="0.3">
      <c r="A1276" s="65">
        <v>1</v>
      </c>
      <c r="B1276" s="68" t="s">
        <v>40</v>
      </c>
      <c r="C1276" s="68" t="s">
        <v>40</v>
      </c>
      <c r="D1276" s="3" t="s">
        <v>41</v>
      </c>
      <c r="E1276" s="17">
        <v>45649</v>
      </c>
      <c r="F1276" s="17">
        <v>45649</v>
      </c>
      <c r="G1276" s="17" t="s">
        <v>13968</v>
      </c>
      <c r="H1276" s="106" t="s">
        <v>42</v>
      </c>
      <c r="I1276" s="3">
        <v>14</v>
      </c>
      <c r="J1276" s="3" t="s">
        <v>43</v>
      </c>
      <c r="K1276" s="12"/>
      <c r="L1276" s="19" t="s">
        <v>303</v>
      </c>
      <c r="M1276" s="19" t="s">
        <v>4195</v>
      </c>
      <c r="N1276" s="12" t="s">
        <v>2566</v>
      </c>
      <c r="O1276" s="12" t="s">
        <v>4196</v>
      </c>
      <c r="P1276" s="31">
        <v>45631</v>
      </c>
      <c r="Q1276" s="32">
        <v>6560069.21</v>
      </c>
      <c r="R1276" s="32"/>
      <c r="S1276" s="32">
        <v>6560069.21</v>
      </c>
      <c r="T1276" s="12" t="s">
        <v>51</v>
      </c>
      <c r="U1276" s="12">
        <v>4389</v>
      </c>
      <c r="V1276" s="31">
        <v>45650</v>
      </c>
      <c r="W1276" s="31">
        <v>45653</v>
      </c>
      <c r="X1276" s="32">
        <v>6560069.21</v>
      </c>
      <c r="Y1276" s="32"/>
      <c r="Z1276" s="32">
        <v>6560069.21</v>
      </c>
      <c r="AA1276" s="12" t="s">
        <v>47</v>
      </c>
      <c r="AB1276" s="12"/>
      <c r="AC1276" s="12"/>
      <c r="AD1276" s="12"/>
      <c r="AE1276" s="12"/>
      <c r="AF1276" s="12"/>
      <c r="AG1276" s="12" t="s">
        <v>127</v>
      </c>
      <c r="AH1276" s="32">
        <v>6560069.21</v>
      </c>
      <c r="AI1276" s="12" t="s">
        <v>128</v>
      </c>
      <c r="AJ1276" s="19"/>
      <c r="AK1276" s="11"/>
      <c r="AL1276" s="12"/>
      <c r="AM1276" s="12"/>
    </row>
    <row r="1277" spans="1:752" s="66" customFormat="1" ht="11.25" customHeight="1" x14ac:dyDescent="0.3">
      <c r="A1277" s="65">
        <v>1</v>
      </c>
      <c r="B1277" s="68" t="s">
        <v>40</v>
      </c>
      <c r="C1277" s="68" t="s">
        <v>40</v>
      </c>
      <c r="D1277" s="3" t="s">
        <v>41</v>
      </c>
      <c r="E1277" s="17">
        <v>45649</v>
      </c>
      <c r="F1277" s="17">
        <v>45649</v>
      </c>
      <c r="G1277" s="17" t="s">
        <v>13968</v>
      </c>
      <c r="H1277" s="106" t="s">
        <v>42</v>
      </c>
      <c r="I1277" s="3">
        <v>14</v>
      </c>
      <c r="J1277" s="3" t="s">
        <v>43</v>
      </c>
      <c r="K1277" s="12"/>
      <c r="L1277" s="19" t="s">
        <v>303</v>
      </c>
      <c r="M1277" s="19" t="s">
        <v>4179</v>
      </c>
      <c r="N1277" s="12" t="s">
        <v>2566</v>
      </c>
      <c r="O1277" s="12" t="s">
        <v>4180</v>
      </c>
      <c r="P1277" s="31">
        <v>45631</v>
      </c>
      <c r="Q1277" s="32">
        <v>4796180.3499999996</v>
      </c>
      <c r="R1277" s="32"/>
      <c r="S1277" s="32">
        <v>4796180.3499999996</v>
      </c>
      <c r="T1277" s="12" t="s">
        <v>51</v>
      </c>
      <c r="U1277" s="12">
        <v>4390</v>
      </c>
      <c r="V1277" s="31">
        <v>45650</v>
      </c>
      <c r="W1277" s="31">
        <v>45653</v>
      </c>
      <c r="X1277" s="32">
        <v>4796180.3499999996</v>
      </c>
      <c r="Y1277" s="32"/>
      <c r="Z1277" s="32">
        <v>4796180.3499999996</v>
      </c>
      <c r="AA1277" s="12" t="s">
        <v>47</v>
      </c>
      <c r="AB1277" s="12"/>
      <c r="AC1277" s="12"/>
      <c r="AD1277" s="12"/>
      <c r="AE1277" s="12"/>
      <c r="AF1277" s="12"/>
      <c r="AG1277" s="12" t="s">
        <v>127</v>
      </c>
      <c r="AH1277" s="32">
        <v>4796180.3499999996</v>
      </c>
      <c r="AI1277" s="12" t="s">
        <v>128</v>
      </c>
      <c r="AJ1277" s="19"/>
      <c r="AK1277" s="11"/>
      <c r="AL1277" s="12"/>
      <c r="AM1277" s="12"/>
    </row>
    <row r="1278" spans="1:752" s="66" customFormat="1" ht="11.25" customHeight="1" x14ac:dyDescent="0.3">
      <c r="A1278" s="65">
        <v>1</v>
      </c>
      <c r="B1278" s="68" t="s">
        <v>40</v>
      </c>
      <c r="C1278" s="68" t="s">
        <v>40</v>
      </c>
      <c r="D1278" s="3" t="s">
        <v>41</v>
      </c>
      <c r="E1278" s="17">
        <v>45649</v>
      </c>
      <c r="F1278" s="17">
        <v>45649</v>
      </c>
      <c r="G1278" s="17" t="s">
        <v>13968</v>
      </c>
      <c r="H1278" s="106" t="s">
        <v>42</v>
      </c>
      <c r="I1278" s="3">
        <v>14</v>
      </c>
      <c r="J1278" s="3" t="s">
        <v>43</v>
      </c>
      <c r="K1278" s="12"/>
      <c r="L1278" s="19" t="s">
        <v>303</v>
      </c>
      <c r="M1278" s="19" t="s">
        <v>13860</v>
      </c>
      <c r="N1278" s="12" t="s">
        <v>2566</v>
      </c>
      <c r="O1278" s="12" t="s">
        <v>4200</v>
      </c>
      <c r="P1278" s="31">
        <v>45631</v>
      </c>
      <c r="Q1278" s="32">
        <v>6153099.7000000002</v>
      </c>
      <c r="R1278" s="32"/>
      <c r="S1278" s="32">
        <v>6153099.7000000002</v>
      </c>
      <c r="T1278" s="12" t="s">
        <v>51</v>
      </c>
      <c r="U1278" s="12">
        <v>4391</v>
      </c>
      <c r="V1278" s="31">
        <v>45650</v>
      </c>
      <c r="W1278" s="31">
        <v>45653</v>
      </c>
      <c r="X1278" s="32">
        <v>6153099.7000000002</v>
      </c>
      <c r="Y1278" s="32"/>
      <c r="Z1278" s="32">
        <v>6153099.7000000002</v>
      </c>
      <c r="AA1278" s="12" t="s">
        <v>47</v>
      </c>
      <c r="AB1278" s="12"/>
      <c r="AC1278" s="12"/>
      <c r="AD1278" s="12"/>
      <c r="AE1278" s="12"/>
      <c r="AF1278" s="12"/>
      <c r="AG1278" s="12" t="s">
        <v>127</v>
      </c>
      <c r="AH1278" s="32">
        <v>6153099.7000000002</v>
      </c>
      <c r="AI1278" s="12" t="s">
        <v>128</v>
      </c>
      <c r="AJ1278" s="19"/>
      <c r="AK1278" s="11"/>
      <c r="AL1278" s="12"/>
      <c r="AM1278" s="12"/>
    </row>
    <row r="1279" spans="1:752" s="4" customFormat="1" ht="11.25" customHeight="1" x14ac:dyDescent="0.3">
      <c r="A1279" s="65">
        <v>1</v>
      </c>
      <c r="B1279" s="68" t="s">
        <v>40</v>
      </c>
      <c r="C1279" s="68" t="s">
        <v>40</v>
      </c>
      <c r="D1279" s="3" t="s">
        <v>41</v>
      </c>
      <c r="E1279" s="17">
        <v>45649</v>
      </c>
      <c r="F1279" s="17">
        <v>45649</v>
      </c>
      <c r="G1279" s="17" t="s">
        <v>13968</v>
      </c>
      <c r="H1279" s="106" t="s">
        <v>42</v>
      </c>
      <c r="I1279" s="3">
        <v>14</v>
      </c>
      <c r="J1279" s="3" t="s">
        <v>43</v>
      </c>
      <c r="K1279" s="12"/>
      <c r="L1279" s="19" t="s">
        <v>303</v>
      </c>
      <c r="M1279" s="19" t="s">
        <v>4191</v>
      </c>
      <c r="N1279" s="12" t="s">
        <v>2566</v>
      </c>
      <c r="O1279" s="12" t="s">
        <v>4192</v>
      </c>
      <c r="P1279" s="31">
        <v>45631</v>
      </c>
      <c r="Q1279" s="32">
        <v>3704965.43</v>
      </c>
      <c r="R1279" s="32"/>
      <c r="S1279" s="32">
        <v>3704965.43</v>
      </c>
      <c r="T1279" s="12" t="s">
        <v>51</v>
      </c>
      <c r="U1279" s="12">
        <v>4392</v>
      </c>
      <c r="V1279" s="31">
        <v>45650</v>
      </c>
      <c r="W1279" s="31">
        <v>45653</v>
      </c>
      <c r="X1279" s="32">
        <v>3704965.43</v>
      </c>
      <c r="Y1279" s="32"/>
      <c r="Z1279" s="32">
        <v>3704965.43</v>
      </c>
      <c r="AA1279" s="12" t="s">
        <v>47</v>
      </c>
      <c r="AB1279" s="12"/>
      <c r="AC1279" s="12"/>
      <c r="AD1279" s="12"/>
      <c r="AE1279" s="12"/>
      <c r="AF1279" s="12"/>
      <c r="AG1279" s="12" t="s">
        <v>127</v>
      </c>
      <c r="AH1279" s="32">
        <v>3704965.43</v>
      </c>
      <c r="AI1279" s="12" t="s">
        <v>128</v>
      </c>
      <c r="AJ1279" s="19"/>
      <c r="AK1279" s="11"/>
      <c r="AL1279" s="12"/>
      <c r="AM1279" s="12"/>
      <c r="AN1279" s="66"/>
      <c r="AO1279" s="66"/>
      <c r="AP1279" s="66"/>
      <c r="AQ1279" s="66"/>
      <c r="AR1279" s="66"/>
      <c r="AS1279" s="66"/>
      <c r="AT1279" s="66"/>
      <c r="AU1279" s="66"/>
      <c r="AV1279" s="66"/>
      <c r="AW1279" s="66"/>
      <c r="AX1279" s="66"/>
      <c r="AY1279" s="66"/>
      <c r="AZ1279" s="66"/>
      <c r="BA1279" s="66"/>
      <c r="BB1279" s="66"/>
      <c r="BC1279" s="66"/>
      <c r="BD1279" s="66"/>
      <c r="BE1279" s="66"/>
      <c r="BF1279" s="66"/>
      <c r="BG1279" s="66"/>
      <c r="BH1279" s="66"/>
      <c r="BI1279" s="66"/>
      <c r="BJ1279" s="66"/>
      <c r="BK1279" s="66"/>
      <c r="BL1279" s="66"/>
      <c r="BM1279" s="66"/>
      <c r="BN1279" s="66"/>
      <c r="BO1279" s="66"/>
      <c r="BP1279" s="66"/>
      <c r="BQ1279" s="66"/>
      <c r="BR1279" s="66"/>
      <c r="BS1279" s="66"/>
      <c r="BT1279" s="66"/>
      <c r="BU1279" s="66"/>
      <c r="BV1279" s="66"/>
      <c r="BW1279" s="66"/>
      <c r="BX1279" s="66"/>
      <c r="BY1279" s="66"/>
      <c r="BZ1279" s="66"/>
      <c r="CA1279" s="66"/>
      <c r="CB1279" s="66"/>
      <c r="CC1279" s="66"/>
      <c r="CD1279" s="66"/>
      <c r="CE1279" s="66"/>
      <c r="CF1279" s="66"/>
      <c r="CG1279" s="66"/>
      <c r="CH1279" s="66"/>
      <c r="CI1279" s="66"/>
      <c r="CJ1279" s="66"/>
      <c r="CK1279" s="66"/>
      <c r="CL1279" s="66"/>
      <c r="CM1279" s="66"/>
      <c r="CN1279" s="66"/>
      <c r="CO1279" s="66"/>
      <c r="CP1279" s="66"/>
      <c r="CQ1279" s="66"/>
      <c r="CR1279" s="66"/>
      <c r="CS1279" s="66"/>
      <c r="CT1279" s="66"/>
      <c r="CU1279" s="66"/>
      <c r="CV1279" s="66"/>
      <c r="CW1279" s="66"/>
      <c r="CX1279" s="66"/>
      <c r="CY1279" s="66"/>
      <c r="CZ1279" s="66"/>
      <c r="DA1279" s="66"/>
      <c r="DB1279" s="66"/>
      <c r="DC1279" s="66"/>
      <c r="DD1279" s="66"/>
      <c r="DE1279" s="66"/>
      <c r="DF1279" s="66"/>
      <c r="DG1279" s="66"/>
      <c r="DH1279" s="66"/>
      <c r="DI1279" s="66"/>
      <c r="DJ1279" s="66"/>
      <c r="DK1279" s="66"/>
      <c r="DL1279" s="66"/>
      <c r="DM1279" s="66"/>
      <c r="DN1279" s="66"/>
      <c r="DO1279" s="66"/>
      <c r="DP1279" s="66"/>
      <c r="DQ1279" s="66"/>
      <c r="DR1279" s="66"/>
      <c r="DS1279" s="66"/>
      <c r="DT1279" s="66"/>
      <c r="DU1279" s="66"/>
      <c r="DV1279" s="66"/>
      <c r="DW1279" s="66"/>
      <c r="DX1279" s="66"/>
      <c r="DY1279" s="66"/>
      <c r="DZ1279" s="66"/>
      <c r="EA1279" s="66"/>
      <c r="EB1279" s="66"/>
      <c r="EC1279" s="66"/>
      <c r="ED1279" s="66"/>
      <c r="EE1279" s="66"/>
      <c r="EF1279" s="66"/>
      <c r="EG1279" s="66"/>
      <c r="EH1279" s="66"/>
      <c r="EI1279" s="66"/>
      <c r="EJ1279" s="66"/>
      <c r="EK1279" s="66"/>
      <c r="EL1279" s="66"/>
      <c r="EM1279" s="66"/>
      <c r="EN1279" s="66"/>
      <c r="EO1279" s="66"/>
      <c r="EP1279" s="66"/>
      <c r="EQ1279" s="66"/>
      <c r="ER1279" s="66"/>
      <c r="ES1279" s="66"/>
      <c r="ET1279" s="66"/>
      <c r="EU1279" s="66"/>
      <c r="EV1279" s="66"/>
      <c r="EW1279" s="66"/>
      <c r="EX1279" s="66"/>
      <c r="EY1279" s="66"/>
      <c r="EZ1279" s="66"/>
      <c r="FA1279" s="66"/>
      <c r="FB1279" s="66"/>
      <c r="FC1279" s="66"/>
      <c r="FD1279" s="66"/>
      <c r="FE1279" s="66"/>
      <c r="FF1279" s="66"/>
      <c r="FG1279" s="66"/>
      <c r="FH1279" s="66"/>
      <c r="FI1279" s="66"/>
      <c r="FJ1279" s="66"/>
      <c r="FK1279" s="66"/>
      <c r="FL1279" s="66"/>
      <c r="FM1279" s="66"/>
      <c r="FN1279" s="66"/>
      <c r="FO1279" s="66"/>
      <c r="FP1279" s="66"/>
      <c r="FQ1279" s="66"/>
      <c r="FR1279" s="66"/>
      <c r="FS1279" s="66"/>
      <c r="FT1279" s="66"/>
      <c r="FU1279" s="66"/>
      <c r="FV1279" s="66"/>
      <c r="FW1279" s="66"/>
      <c r="FX1279" s="66"/>
      <c r="FY1279" s="66"/>
      <c r="FZ1279" s="66"/>
      <c r="GA1279" s="66"/>
      <c r="GB1279" s="66"/>
      <c r="GC1279" s="66"/>
      <c r="GD1279" s="66"/>
      <c r="GE1279" s="66"/>
      <c r="GF1279" s="66"/>
      <c r="GG1279" s="66"/>
      <c r="GH1279" s="66"/>
      <c r="GI1279" s="66"/>
      <c r="GJ1279" s="66"/>
      <c r="GK1279" s="66"/>
      <c r="GL1279" s="66"/>
      <c r="GM1279" s="66"/>
      <c r="GN1279" s="66"/>
      <c r="GO1279" s="66"/>
      <c r="GP1279" s="66"/>
      <c r="GQ1279" s="66"/>
      <c r="GR1279" s="66"/>
      <c r="GS1279" s="66"/>
      <c r="GT1279" s="66"/>
      <c r="GU1279" s="66"/>
      <c r="GV1279" s="66"/>
      <c r="GW1279" s="66"/>
      <c r="GX1279" s="66"/>
      <c r="GY1279" s="66"/>
      <c r="GZ1279" s="66"/>
      <c r="HA1279" s="66"/>
      <c r="HB1279" s="66"/>
      <c r="HC1279" s="66"/>
      <c r="HD1279" s="66"/>
      <c r="HE1279" s="66"/>
      <c r="HF1279" s="66"/>
      <c r="HG1279" s="66"/>
      <c r="HH1279" s="66"/>
      <c r="HI1279" s="66"/>
      <c r="HJ1279" s="66"/>
      <c r="HK1279" s="66"/>
      <c r="HL1279" s="66"/>
      <c r="HM1279" s="66"/>
      <c r="HN1279" s="66"/>
      <c r="HO1279" s="66"/>
      <c r="HP1279" s="66"/>
      <c r="HQ1279" s="66"/>
      <c r="HR1279" s="66"/>
      <c r="HS1279" s="66"/>
      <c r="HT1279" s="66"/>
      <c r="HU1279" s="66"/>
      <c r="HV1279" s="66"/>
      <c r="HW1279" s="66"/>
      <c r="HX1279" s="66"/>
      <c r="HY1279" s="66"/>
      <c r="HZ1279" s="66"/>
      <c r="IA1279" s="66"/>
      <c r="IB1279" s="66"/>
      <c r="IC1279" s="66"/>
      <c r="ID1279" s="66"/>
      <c r="IE1279" s="66"/>
      <c r="IF1279" s="66"/>
      <c r="IG1279" s="66"/>
      <c r="IH1279" s="66"/>
      <c r="II1279" s="66"/>
      <c r="IJ1279" s="66"/>
      <c r="IK1279" s="66"/>
      <c r="IL1279" s="66"/>
      <c r="IM1279" s="66"/>
      <c r="IN1279" s="66"/>
      <c r="IO1279" s="66"/>
      <c r="IP1279" s="66"/>
      <c r="IQ1279" s="66"/>
      <c r="IR1279" s="66"/>
      <c r="IS1279" s="66"/>
      <c r="IT1279" s="66"/>
      <c r="IU1279" s="66"/>
      <c r="IV1279" s="66"/>
      <c r="IW1279" s="66"/>
      <c r="IX1279" s="66"/>
      <c r="IY1279" s="66"/>
      <c r="IZ1279" s="66"/>
      <c r="JA1279" s="66"/>
      <c r="JB1279" s="66"/>
      <c r="JC1279" s="66"/>
      <c r="JD1279" s="66"/>
      <c r="JE1279" s="66"/>
      <c r="JF1279" s="66"/>
      <c r="JG1279" s="66"/>
      <c r="JH1279" s="66"/>
      <c r="JI1279" s="66"/>
      <c r="JJ1279" s="66"/>
      <c r="JK1279" s="66"/>
      <c r="JL1279" s="66"/>
      <c r="JM1279" s="66"/>
      <c r="JN1279" s="66"/>
      <c r="JO1279" s="66"/>
      <c r="JP1279" s="66"/>
      <c r="JQ1279" s="66"/>
      <c r="JR1279" s="66"/>
      <c r="JS1279" s="66"/>
      <c r="JT1279" s="66"/>
      <c r="JU1279" s="66"/>
      <c r="JV1279" s="66"/>
      <c r="JW1279" s="66"/>
      <c r="JX1279" s="66"/>
      <c r="JY1279" s="66"/>
      <c r="JZ1279" s="66"/>
      <c r="KA1279" s="66"/>
      <c r="KB1279" s="66"/>
      <c r="KC1279" s="66"/>
      <c r="KD1279" s="66"/>
      <c r="KE1279" s="66"/>
      <c r="KF1279" s="66"/>
      <c r="KG1279" s="66"/>
      <c r="KH1279" s="66"/>
      <c r="KI1279" s="66"/>
      <c r="KJ1279" s="66"/>
      <c r="KK1279" s="66"/>
      <c r="KL1279" s="66"/>
      <c r="KM1279" s="66"/>
      <c r="KN1279" s="66"/>
      <c r="KO1279" s="66"/>
      <c r="KP1279" s="66"/>
      <c r="KQ1279" s="66"/>
      <c r="KR1279" s="66"/>
      <c r="KS1279" s="66"/>
      <c r="KT1279" s="66"/>
      <c r="KU1279" s="66"/>
      <c r="KV1279" s="66"/>
      <c r="KW1279" s="66"/>
      <c r="KX1279" s="66"/>
      <c r="KY1279" s="66"/>
      <c r="KZ1279" s="66"/>
      <c r="LA1279" s="66"/>
      <c r="LB1279" s="66"/>
      <c r="LC1279" s="66"/>
      <c r="LD1279" s="66"/>
      <c r="LE1279" s="66"/>
      <c r="LF1279" s="66"/>
      <c r="LG1279" s="66"/>
      <c r="LH1279" s="66"/>
      <c r="LI1279" s="66"/>
      <c r="LJ1279" s="66"/>
      <c r="LK1279" s="66"/>
      <c r="LL1279" s="66"/>
      <c r="LM1279" s="66"/>
      <c r="LN1279" s="66"/>
      <c r="LO1279" s="66"/>
      <c r="LP1279" s="66"/>
      <c r="LQ1279" s="66"/>
      <c r="LR1279" s="66"/>
      <c r="LS1279" s="66"/>
      <c r="LT1279" s="66"/>
      <c r="LU1279" s="66"/>
      <c r="LV1279" s="66"/>
      <c r="LW1279" s="66"/>
      <c r="LX1279" s="66"/>
      <c r="LY1279" s="66"/>
      <c r="LZ1279" s="66"/>
      <c r="MA1279" s="66"/>
      <c r="MB1279" s="66"/>
      <c r="MC1279" s="66"/>
      <c r="MD1279" s="66"/>
      <c r="ME1279" s="66"/>
      <c r="MF1279" s="66"/>
      <c r="MG1279" s="66"/>
      <c r="MH1279" s="66"/>
      <c r="MI1279" s="66"/>
      <c r="MJ1279" s="66"/>
      <c r="MK1279" s="66"/>
      <c r="ML1279" s="66"/>
      <c r="MM1279" s="66"/>
      <c r="MN1279" s="66"/>
      <c r="MO1279" s="66"/>
      <c r="MP1279" s="66"/>
      <c r="MQ1279" s="66"/>
      <c r="MR1279" s="66"/>
      <c r="MS1279" s="66"/>
      <c r="MT1279" s="66"/>
      <c r="MU1279" s="66"/>
      <c r="MV1279" s="66"/>
      <c r="MW1279" s="66"/>
      <c r="MX1279" s="66"/>
      <c r="MY1279" s="66"/>
      <c r="MZ1279" s="66"/>
      <c r="NA1279" s="66"/>
      <c r="NB1279" s="66"/>
      <c r="NC1279" s="66"/>
      <c r="ND1279" s="66"/>
      <c r="NE1279" s="66"/>
      <c r="NF1279" s="66"/>
      <c r="NG1279" s="66"/>
      <c r="NH1279" s="66"/>
      <c r="NI1279" s="66"/>
      <c r="NJ1279" s="66"/>
      <c r="NK1279" s="66"/>
      <c r="NL1279" s="66"/>
      <c r="NM1279" s="66"/>
      <c r="NN1279" s="66"/>
      <c r="NO1279" s="66"/>
      <c r="NP1279" s="66"/>
      <c r="NQ1279" s="66"/>
      <c r="NR1279" s="66"/>
      <c r="NS1279" s="66"/>
      <c r="NT1279" s="66"/>
      <c r="NU1279" s="66"/>
      <c r="NV1279" s="66"/>
      <c r="NW1279" s="66"/>
      <c r="NX1279" s="66"/>
      <c r="NY1279" s="66"/>
      <c r="NZ1279" s="66"/>
      <c r="OA1279" s="66"/>
      <c r="OB1279" s="66"/>
      <c r="OC1279" s="66"/>
      <c r="OD1279" s="66"/>
      <c r="OE1279" s="66"/>
      <c r="OF1279" s="66"/>
      <c r="OG1279" s="66"/>
      <c r="OH1279" s="66"/>
      <c r="OI1279" s="66"/>
      <c r="OJ1279" s="66"/>
      <c r="OK1279" s="66"/>
      <c r="OL1279" s="66"/>
      <c r="OM1279" s="66"/>
      <c r="ON1279" s="66"/>
      <c r="OO1279" s="66"/>
      <c r="OP1279" s="66"/>
      <c r="OQ1279" s="66"/>
      <c r="OR1279" s="66"/>
      <c r="OS1279" s="66"/>
      <c r="OT1279" s="66"/>
      <c r="OU1279" s="66"/>
      <c r="OV1279" s="66"/>
      <c r="OW1279" s="66"/>
      <c r="OX1279" s="66"/>
      <c r="OY1279" s="66"/>
      <c r="OZ1279" s="66"/>
      <c r="PA1279" s="66"/>
      <c r="PB1279" s="66"/>
      <c r="PC1279" s="66"/>
      <c r="PD1279" s="66"/>
      <c r="PE1279" s="66"/>
      <c r="PF1279" s="66"/>
      <c r="PG1279" s="66"/>
      <c r="PH1279" s="66"/>
      <c r="PI1279" s="66"/>
      <c r="PJ1279" s="66"/>
      <c r="PK1279" s="66"/>
      <c r="PL1279" s="66"/>
      <c r="PM1279" s="66"/>
      <c r="PN1279" s="66"/>
      <c r="PO1279" s="66"/>
      <c r="PP1279" s="66"/>
      <c r="PQ1279" s="66"/>
      <c r="PR1279" s="66"/>
      <c r="PS1279" s="66"/>
      <c r="PT1279" s="66"/>
      <c r="PU1279" s="66"/>
      <c r="PV1279" s="66"/>
      <c r="PW1279" s="66"/>
      <c r="PX1279" s="66"/>
      <c r="PY1279" s="66"/>
      <c r="PZ1279" s="66"/>
      <c r="QA1279" s="66"/>
      <c r="QB1279" s="66"/>
      <c r="QC1279" s="66"/>
      <c r="QD1279" s="66"/>
      <c r="QE1279" s="66"/>
      <c r="QF1279" s="66"/>
      <c r="QG1279" s="66"/>
      <c r="QH1279" s="66"/>
      <c r="QI1279" s="66"/>
      <c r="QJ1279" s="66"/>
      <c r="QK1279" s="66"/>
      <c r="QL1279" s="66"/>
      <c r="QM1279" s="66"/>
      <c r="QN1279" s="66"/>
      <c r="QO1279" s="66"/>
      <c r="QP1279" s="66"/>
      <c r="QQ1279" s="66"/>
      <c r="QR1279" s="66"/>
      <c r="QS1279" s="66"/>
      <c r="QT1279" s="66"/>
      <c r="QU1279" s="66"/>
      <c r="QV1279" s="66"/>
      <c r="QW1279" s="66"/>
      <c r="QX1279" s="66"/>
      <c r="QY1279" s="66"/>
      <c r="QZ1279" s="66"/>
      <c r="RA1279" s="66"/>
      <c r="RB1279" s="66"/>
      <c r="RC1279" s="66"/>
      <c r="RD1279" s="66"/>
      <c r="RE1279" s="66"/>
      <c r="RF1279" s="66"/>
      <c r="RG1279" s="66"/>
      <c r="RH1279" s="66"/>
      <c r="RI1279" s="66"/>
      <c r="RJ1279" s="66"/>
      <c r="RK1279" s="66"/>
      <c r="RL1279" s="66"/>
      <c r="RM1279" s="66"/>
      <c r="RN1279" s="66"/>
      <c r="RO1279" s="66"/>
      <c r="RP1279" s="66"/>
      <c r="RQ1279" s="66"/>
      <c r="RR1279" s="66"/>
      <c r="RS1279" s="66"/>
      <c r="RT1279" s="66"/>
      <c r="RU1279" s="66"/>
      <c r="RV1279" s="66"/>
      <c r="RW1279" s="66"/>
      <c r="RX1279" s="66"/>
      <c r="RY1279" s="66"/>
      <c r="RZ1279" s="66"/>
      <c r="SA1279" s="66"/>
      <c r="SB1279" s="66"/>
      <c r="SC1279" s="66"/>
      <c r="SD1279" s="66"/>
      <c r="SE1279" s="66"/>
      <c r="SF1279" s="66"/>
      <c r="SG1279" s="66"/>
      <c r="SH1279" s="66"/>
      <c r="SI1279" s="66"/>
      <c r="SJ1279" s="66"/>
      <c r="SK1279" s="66"/>
      <c r="SL1279" s="66"/>
      <c r="SM1279" s="66"/>
      <c r="SN1279" s="66"/>
      <c r="SO1279" s="66"/>
      <c r="SP1279" s="66"/>
      <c r="SQ1279" s="66"/>
      <c r="SR1279" s="66"/>
      <c r="SS1279" s="66"/>
      <c r="ST1279" s="66"/>
      <c r="SU1279" s="66"/>
      <c r="SV1279" s="66"/>
      <c r="SW1279" s="66"/>
      <c r="SX1279" s="66"/>
      <c r="SY1279" s="66"/>
      <c r="SZ1279" s="66"/>
      <c r="TA1279" s="66"/>
      <c r="TB1279" s="66"/>
      <c r="TC1279" s="66"/>
      <c r="TD1279" s="66"/>
      <c r="TE1279" s="66"/>
      <c r="TF1279" s="66"/>
      <c r="TG1279" s="66"/>
      <c r="TH1279" s="66"/>
      <c r="TI1279" s="66"/>
      <c r="TJ1279" s="66"/>
      <c r="TK1279" s="66"/>
      <c r="TL1279" s="66"/>
      <c r="TM1279" s="66"/>
      <c r="TN1279" s="66"/>
      <c r="TO1279" s="66"/>
      <c r="TP1279" s="66"/>
      <c r="TQ1279" s="66"/>
      <c r="TR1279" s="66"/>
      <c r="TS1279" s="66"/>
      <c r="TT1279" s="66"/>
      <c r="TU1279" s="66"/>
      <c r="TV1279" s="66"/>
      <c r="TW1279" s="66"/>
      <c r="TX1279" s="66"/>
      <c r="TY1279" s="66"/>
      <c r="TZ1279" s="66"/>
      <c r="UA1279" s="66"/>
      <c r="UB1279" s="66"/>
      <c r="UC1279" s="66"/>
      <c r="UD1279" s="66"/>
      <c r="UE1279" s="66"/>
      <c r="UF1279" s="66"/>
      <c r="UG1279" s="66"/>
      <c r="UH1279" s="66"/>
      <c r="UI1279" s="66"/>
      <c r="UJ1279" s="66"/>
      <c r="UK1279" s="66"/>
      <c r="UL1279" s="66"/>
      <c r="UM1279" s="66"/>
      <c r="UN1279" s="66"/>
      <c r="UO1279" s="66"/>
      <c r="UP1279" s="66"/>
      <c r="UQ1279" s="66"/>
      <c r="UR1279" s="66"/>
      <c r="US1279" s="66"/>
      <c r="UT1279" s="66"/>
      <c r="UU1279" s="66"/>
      <c r="UV1279" s="66"/>
      <c r="UW1279" s="66"/>
      <c r="UX1279" s="66"/>
      <c r="UY1279" s="66"/>
      <c r="UZ1279" s="66"/>
      <c r="VA1279" s="66"/>
      <c r="VB1279" s="66"/>
      <c r="VC1279" s="66"/>
      <c r="VD1279" s="66"/>
      <c r="VE1279" s="66"/>
      <c r="VF1279" s="66"/>
      <c r="VG1279" s="66"/>
      <c r="VH1279" s="66"/>
      <c r="VI1279" s="66"/>
      <c r="VJ1279" s="66"/>
      <c r="VK1279" s="66"/>
      <c r="VL1279" s="66"/>
      <c r="VM1279" s="66"/>
      <c r="VN1279" s="66"/>
      <c r="VO1279" s="66"/>
      <c r="VP1279" s="66"/>
      <c r="VQ1279" s="66"/>
      <c r="VR1279" s="66"/>
      <c r="VS1279" s="66"/>
      <c r="VT1279" s="66"/>
      <c r="VU1279" s="66"/>
      <c r="VV1279" s="66"/>
      <c r="VW1279" s="66"/>
      <c r="VX1279" s="66"/>
      <c r="VY1279" s="66"/>
      <c r="VZ1279" s="66"/>
      <c r="WA1279" s="66"/>
      <c r="WB1279" s="66"/>
      <c r="WC1279" s="66"/>
      <c r="WD1279" s="66"/>
      <c r="WE1279" s="66"/>
      <c r="WF1279" s="66"/>
      <c r="WG1279" s="66"/>
      <c r="WH1279" s="66"/>
      <c r="WI1279" s="66"/>
      <c r="WJ1279" s="66"/>
      <c r="WK1279" s="66"/>
      <c r="WL1279" s="66"/>
      <c r="WM1279" s="66"/>
      <c r="WN1279" s="66"/>
      <c r="WO1279" s="66"/>
      <c r="WP1279" s="66"/>
      <c r="WQ1279" s="66"/>
      <c r="WR1279" s="66"/>
      <c r="WS1279" s="66"/>
      <c r="WT1279" s="66"/>
      <c r="WU1279" s="66"/>
      <c r="WV1279" s="66"/>
      <c r="WW1279" s="66"/>
      <c r="WX1279" s="66"/>
      <c r="WY1279" s="66"/>
      <c r="WZ1279" s="66"/>
      <c r="XA1279" s="66"/>
      <c r="XB1279" s="66"/>
      <c r="XC1279" s="66"/>
      <c r="XD1279" s="66"/>
      <c r="XE1279" s="66"/>
      <c r="XF1279" s="66"/>
      <c r="XG1279" s="66"/>
      <c r="XH1279" s="66"/>
      <c r="XI1279" s="66"/>
      <c r="XJ1279" s="66"/>
      <c r="XK1279" s="66"/>
      <c r="XL1279" s="66"/>
      <c r="XM1279" s="66"/>
      <c r="XN1279" s="66"/>
      <c r="XO1279" s="66"/>
      <c r="XP1279" s="66"/>
      <c r="XQ1279" s="66"/>
      <c r="XR1279" s="66"/>
      <c r="XS1279" s="66"/>
      <c r="XT1279" s="66"/>
      <c r="XU1279" s="66"/>
      <c r="XV1279" s="66"/>
      <c r="XW1279" s="66"/>
      <c r="XX1279" s="66"/>
      <c r="XY1279" s="66"/>
      <c r="XZ1279" s="66"/>
      <c r="YA1279" s="66"/>
      <c r="YB1279" s="66"/>
      <c r="YC1279" s="66"/>
      <c r="YD1279" s="66"/>
      <c r="YE1279" s="66"/>
      <c r="YF1279" s="66"/>
      <c r="YG1279" s="66"/>
      <c r="YH1279" s="66"/>
      <c r="YI1279" s="66"/>
      <c r="YJ1279" s="66"/>
      <c r="YK1279" s="66"/>
      <c r="YL1279" s="66"/>
      <c r="YM1279" s="66"/>
      <c r="YN1279" s="66"/>
      <c r="YO1279" s="66"/>
      <c r="YP1279" s="66"/>
      <c r="YQ1279" s="66"/>
      <c r="YR1279" s="66"/>
      <c r="YS1279" s="66"/>
      <c r="YT1279" s="66"/>
      <c r="YU1279" s="66"/>
      <c r="YV1279" s="66"/>
      <c r="YW1279" s="66"/>
      <c r="YX1279" s="66"/>
      <c r="YY1279" s="66"/>
      <c r="YZ1279" s="66"/>
      <c r="ZA1279" s="66"/>
      <c r="ZB1279" s="66"/>
      <c r="ZC1279" s="66"/>
      <c r="ZD1279" s="66"/>
      <c r="ZE1279" s="66"/>
      <c r="ZF1279" s="66"/>
      <c r="ZG1279" s="66"/>
      <c r="ZH1279" s="66"/>
      <c r="ZI1279" s="66"/>
      <c r="ZJ1279" s="66"/>
      <c r="ZK1279" s="66"/>
      <c r="ZL1279" s="66"/>
      <c r="ZM1279" s="66"/>
      <c r="ZN1279" s="66"/>
      <c r="ZO1279" s="66"/>
      <c r="ZP1279" s="66"/>
      <c r="ZQ1279" s="66"/>
      <c r="ZR1279" s="66"/>
      <c r="ZS1279" s="66"/>
      <c r="ZT1279" s="66"/>
      <c r="ZU1279" s="66"/>
      <c r="ZV1279" s="66"/>
      <c r="ZW1279" s="66"/>
      <c r="ZX1279" s="66"/>
      <c r="ZY1279" s="66"/>
      <c r="ZZ1279" s="66"/>
      <c r="AAA1279" s="66"/>
      <c r="AAB1279" s="66"/>
      <c r="AAC1279" s="66"/>
      <c r="AAD1279" s="66"/>
      <c r="AAE1279" s="66"/>
      <c r="AAF1279" s="66"/>
      <c r="AAG1279" s="66"/>
      <c r="AAH1279" s="66"/>
      <c r="AAI1279" s="66"/>
      <c r="AAJ1279" s="66"/>
      <c r="AAK1279" s="66"/>
      <c r="AAL1279" s="66"/>
      <c r="AAM1279" s="66"/>
      <c r="AAN1279" s="66"/>
      <c r="AAO1279" s="66"/>
      <c r="AAP1279" s="66"/>
      <c r="AAQ1279" s="66"/>
      <c r="AAR1279" s="66"/>
      <c r="AAS1279" s="66"/>
      <c r="AAT1279" s="66"/>
      <c r="AAU1279" s="66"/>
      <c r="AAV1279" s="66"/>
      <c r="AAW1279" s="66"/>
      <c r="AAX1279" s="66"/>
      <c r="AAY1279" s="66"/>
      <c r="AAZ1279" s="66"/>
      <c r="ABA1279" s="66"/>
      <c r="ABB1279" s="66"/>
      <c r="ABC1279" s="66"/>
      <c r="ABD1279" s="66"/>
      <c r="ABE1279" s="66"/>
      <c r="ABF1279" s="66"/>
      <c r="ABG1279" s="66"/>
      <c r="ABH1279" s="66"/>
      <c r="ABI1279" s="66"/>
      <c r="ABJ1279" s="66"/>
      <c r="ABK1279" s="66"/>
      <c r="ABL1279" s="66"/>
      <c r="ABM1279" s="66"/>
      <c r="ABN1279" s="66"/>
      <c r="ABO1279" s="66"/>
      <c r="ABP1279" s="66"/>
      <c r="ABQ1279" s="66"/>
      <c r="ABR1279" s="66"/>
      <c r="ABS1279" s="66"/>
      <c r="ABT1279" s="66"/>
      <c r="ABU1279" s="66"/>
      <c r="ABV1279" s="66"/>
      <c r="ABW1279" s="66"/>
      <c r="ABX1279" s="66"/>
    </row>
    <row r="1280" spans="1:752" s="4" customFormat="1" ht="11.25" customHeight="1" x14ac:dyDescent="0.3">
      <c r="A1280" s="65">
        <v>1</v>
      </c>
      <c r="B1280" s="68" t="s">
        <v>40</v>
      </c>
      <c r="C1280" s="68" t="s">
        <v>40</v>
      </c>
      <c r="D1280" s="3" t="s">
        <v>41</v>
      </c>
      <c r="E1280" s="17">
        <v>45649</v>
      </c>
      <c r="F1280" s="17">
        <v>45649</v>
      </c>
      <c r="G1280" s="17" t="s">
        <v>13968</v>
      </c>
      <c r="H1280" s="106" t="s">
        <v>42</v>
      </c>
      <c r="I1280" s="3">
        <v>14</v>
      </c>
      <c r="J1280" s="3" t="s">
        <v>43</v>
      </c>
      <c r="K1280" s="12"/>
      <c r="L1280" s="19" t="s">
        <v>303</v>
      </c>
      <c r="M1280" s="19" t="s">
        <v>13861</v>
      </c>
      <c r="N1280" s="12" t="s">
        <v>2566</v>
      </c>
      <c r="O1280" s="12" t="s">
        <v>4186</v>
      </c>
      <c r="P1280" s="31">
        <v>45631</v>
      </c>
      <c r="Q1280" s="32">
        <v>4778341.76</v>
      </c>
      <c r="R1280" s="32"/>
      <c r="S1280" s="32">
        <v>4778341.76</v>
      </c>
      <c r="T1280" s="12" t="s">
        <v>51</v>
      </c>
      <c r="U1280" s="12">
        <v>4393</v>
      </c>
      <c r="V1280" s="31">
        <v>45650</v>
      </c>
      <c r="W1280" s="31">
        <v>45653</v>
      </c>
      <c r="X1280" s="32">
        <v>4778341.76</v>
      </c>
      <c r="Y1280" s="32"/>
      <c r="Z1280" s="32">
        <v>4778341.76</v>
      </c>
      <c r="AA1280" s="12" t="s">
        <v>47</v>
      </c>
      <c r="AB1280" s="12"/>
      <c r="AC1280" s="12"/>
      <c r="AD1280" s="12"/>
      <c r="AE1280" s="12"/>
      <c r="AF1280" s="12"/>
      <c r="AG1280" s="12" t="s">
        <v>127</v>
      </c>
      <c r="AH1280" s="32">
        <v>4778341.76</v>
      </c>
      <c r="AI1280" s="12" t="s">
        <v>128</v>
      </c>
      <c r="AJ1280" s="19"/>
      <c r="AK1280" s="11"/>
      <c r="AL1280" s="12"/>
      <c r="AM1280" s="12"/>
      <c r="AN1280" s="66"/>
      <c r="AO1280" s="66"/>
      <c r="AP1280" s="66"/>
      <c r="AQ1280" s="66"/>
      <c r="AR1280" s="66"/>
      <c r="AS1280" s="66"/>
      <c r="AT1280" s="66"/>
      <c r="AU1280" s="66"/>
      <c r="AV1280" s="66"/>
      <c r="AW1280" s="66"/>
      <c r="AX1280" s="66"/>
      <c r="AY1280" s="66"/>
      <c r="AZ1280" s="66"/>
      <c r="BA1280" s="66"/>
      <c r="BB1280" s="66"/>
      <c r="BC1280" s="66"/>
      <c r="BD1280" s="66"/>
      <c r="BE1280" s="66"/>
      <c r="BF1280" s="66"/>
      <c r="BG1280" s="66"/>
      <c r="BH1280" s="66"/>
      <c r="BI1280" s="66"/>
      <c r="BJ1280" s="66"/>
      <c r="BK1280" s="66"/>
      <c r="BL1280" s="66"/>
      <c r="BM1280" s="66"/>
      <c r="BN1280" s="66"/>
      <c r="BO1280" s="66"/>
      <c r="BP1280" s="66"/>
      <c r="BQ1280" s="66"/>
      <c r="BR1280" s="66"/>
      <c r="BS1280" s="66"/>
      <c r="BT1280" s="66"/>
      <c r="BU1280" s="66"/>
      <c r="BV1280" s="66"/>
      <c r="BW1280" s="66"/>
      <c r="BX1280" s="66"/>
      <c r="BY1280" s="66"/>
      <c r="BZ1280" s="66"/>
      <c r="CA1280" s="66"/>
      <c r="CB1280" s="66"/>
      <c r="CC1280" s="66"/>
      <c r="CD1280" s="66"/>
      <c r="CE1280" s="66"/>
      <c r="CF1280" s="66"/>
      <c r="CG1280" s="66"/>
      <c r="CH1280" s="66"/>
      <c r="CI1280" s="66"/>
      <c r="CJ1280" s="66"/>
      <c r="CK1280" s="66"/>
      <c r="CL1280" s="66"/>
      <c r="CM1280" s="66"/>
      <c r="CN1280" s="66"/>
      <c r="CO1280" s="66"/>
      <c r="CP1280" s="66"/>
      <c r="CQ1280" s="66"/>
      <c r="CR1280" s="66"/>
      <c r="CS1280" s="66"/>
      <c r="CT1280" s="66"/>
      <c r="CU1280" s="66"/>
      <c r="CV1280" s="66"/>
      <c r="CW1280" s="66"/>
      <c r="CX1280" s="66"/>
      <c r="CY1280" s="66"/>
      <c r="CZ1280" s="66"/>
      <c r="DA1280" s="66"/>
      <c r="DB1280" s="66"/>
      <c r="DC1280" s="66"/>
      <c r="DD1280" s="66"/>
      <c r="DE1280" s="66"/>
      <c r="DF1280" s="66"/>
      <c r="DG1280" s="66"/>
      <c r="DH1280" s="66"/>
      <c r="DI1280" s="66"/>
      <c r="DJ1280" s="66"/>
      <c r="DK1280" s="66"/>
      <c r="DL1280" s="66"/>
      <c r="DM1280" s="66"/>
      <c r="DN1280" s="66"/>
      <c r="DO1280" s="66"/>
      <c r="DP1280" s="66"/>
      <c r="DQ1280" s="66"/>
      <c r="DR1280" s="66"/>
      <c r="DS1280" s="66"/>
      <c r="DT1280" s="66"/>
      <c r="DU1280" s="66"/>
      <c r="DV1280" s="66"/>
      <c r="DW1280" s="66"/>
      <c r="DX1280" s="66"/>
      <c r="DY1280" s="66"/>
      <c r="DZ1280" s="66"/>
      <c r="EA1280" s="66"/>
      <c r="EB1280" s="66"/>
      <c r="EC1280" s="66"/>
      <c r="ED1280" s="66"/>
      <c r="EE1280" s="66"/>
      <c r="EF1280" s="66"/>
      <c r="EG1280" s="66"/>
      <c r="EH1280" s="66"/>
      <c r="EI1280" s="66"/>
      <c r="EJ1280" s="66"/>
      <c r="EK1280" s="66"/>
      <c r="EL1280" s="66"/>
      <c r="EM1280" s="66"/>
      <c r="EN1280" s="66"/>
      <c r="EO1280" s="66"/>
      <c r="EP1280" s="66"/>
      <c r="EQ1280" s="66"/>
      <c r="ER1280" s="66"/>
      <c r="ES1280" s="66"/>
      <c r="ET1280" s="66"/>
      <c r="EU1280" s="66"/>
      <c r="EV1280" s="66"/>
      <c r="EW1280" s="66"/>
      <c r="EX1280" s="66"/>
      <c r="EY1280" s="66"/>
      <c r="EZ1280" s="66"/>
      <c r="FA1280" s="66"/>
      <c r="FB1280" s="66"/>
      <c r="FC1280" s="66"/>
      <c r="FD1280" s="66"/>
      <c r="FE1280" s="66"/>
      <c r="FF1280" s="66"/>
      <c r="FG1280" s="66"/>
      <c r="FH1280" s="66"/>
      <c r="FI1280" s="66"/>
      <c r="FJ1280" s="66"/>
      <c r="FK1280" s="66"/>
      <c r="FL1280" s="66"/>
      <c r="FM1280" s="66"/>
      <c r="FN1280" s="66"/>
      <c r="FO1280" s="66"/>
      <c r="FP1280" s="66"/>
      <c r="FQ1280" s="66"/>
      <c r="FR1280" s="66"/>
      <c r="FS1280" s="66"/>
      <c r="FT1280" s="66"/>
      <c r="FU1280" s="66"/>
      <c r="FV1280" s="66"/>
      <c r="FW1280" s="66"/>
      <c r="FX1280" s="66"/>
      <c r="FY1280" s="66"/>
      <c r="FZ1280" s="66"/>
      <c r="GA1280" s="66"/>
      <c r="GB1280" s="66"/>
      <c r="GC1280" s="66"/>
      <c r="GD1280" s="66"/>
      <c r="GE1280" s="66"/>
      <c r="GF1280" s="66"/>
      <c r="GG1280" s="66"/>
      <c r="GH1280" s="66"/>
      <c r="GI1280" s="66"/>
      <c r="GJ1280" s="66"/>
      <c r="GK1280" s="66"/>
      <c r="GL1280" s="66"/>
      <c r="GM1280" s="66"/>
      <c r="GN1280" s="66"/>
      <c r="GO1280" s="66"/>
      <c r="GP1280" s="66"/>
      <c r="GQ1280" s="66"/>
      <c r="GR1280" s="66"/>
      <c r="GS1280" s="66"/>
      <c r="GT1280" s="66"/>
      <c r="GU1280" s="66"/>
      <c r="GV1280" s="66"/>
      <c r="GW1280" s="66"/>
      <c r="GX1280" s="66"/>
      <c r="GY1280" s="66"/>
      <c r="GZ1280" s="66"/>
      <c r="HA1280" s="66"/>
      <c r="HB1280" s="66"/>
      <c r="HC1280" s="66"/>
      <c r="HD1280" s="66"/>
      <c r="HE1280" s="66"/>
      <c r="HF1280" s="66"/>
      <c r="HG1280" s="66"/>
      <c r="HH1280" s="66"/>
      <c r="HI1280" s="66"/>
      <c r="HJ1280" s="66"/>
      <c r="HK1280" s="66"/>
      <c r="HL1280" s="66"/>
      <c r="HM1280" s="66"/>
      <c r="HN1280" s="66"/>
      <c r="HO1280" s="66"/>
      <c r="HP1280" s="66"/>
      <c r="HQ1280" s="66"/>
      <c r="HR1280" s="66"/>
      <c r="HS1280" s="66"/>
      <c r="HT1280" s="66"/>
      <c r="HU1280" s="66"/>
      <c r="HV1280" s="66"/>
      <c r="HW1280" s="66"/>
      <c r="HX1280" s="66"/>
      <c r="HY1280" s="66"/>
      <c r="HZ1280" s="66"/>
      <c r="IA1280" s="66"/>
      <c r="IB1280" s="66"/>
      <c r="IC1280" s="66"/>
      <c r="ID1280" s="66"/>
      <c r="IE1280" s="66"/>
      <c r="IF1280" s="66"/>
      <c r="IG1280" s="66"/>
      <c r="IH1280" s="66"/>
      <c r="II1280" s="66"/>
      <c r="IJ1280" s="66"/>
      <c r="IK1280" s="66"/>
      <c r="IL1280" s="66"/>
      <c r="IM1280" s="66"/>
      <c r="IN1280" s="66"/>
      <c r="IO1280" s="66"/>
      <c r="IP1280" s="66"/>
      <c r="IQ1280" s="66"/>
      <c r="IR1280" s="66"/>
      <c r="IS1280" s="66"/>
      <c r="IT1280" s="66"/>
      <c r="IU1280" s="66"/>
      <c r="IV1280" s="66"/>
      <c r="IW1280" s="66"/>
      <c r="IX1280" s="66"/>
      <c r="IY1280" s="66"/>
      <c r="IZ1280" s="66"/>
      <c r="JA1280" s="66"/>
      <c r="JB1280" s="66"/>
      <c r="JC1280" s="66"/>
      <c r="JD1280" s="66"/>
      <c r="JE1280" s="66"/>
      <c r="JF1280" s="66"/>
      <c r="JG1280" s="66"/>
      <c r="JH1280" s="66"/>
      <c r="JI1280" s="66"/>
      <c r="JJ1280" s="66"/>
      <c r="JK1280" s="66"/>
      <c r="JL1280" s="66"/>
      <c r="JM1280" s="66"/>
      <c r="JN1280" s="66"/>
      <c r="JO1280" s="66"/>
      <c r="JP1280" s="66"/>
      <c r="JQ1280" s="66"/>
      <c r="JR1280" s="66"/>
      <c r="JS1280" s="66"/>
      <c r="JT1280" s="66"/>
      <c r="JU1280" s="66"/>
      <c r="JV1280" s="66"/>
      <c r="JW1280" s="66"/>
      <c r="JX1280" s="66"/>
      <c r="JY1280" s="66"/>
      <c r="JZ1280" s="66"/>
      <c r="KA1280" s="66"/>
      <c r="KB1280" s="66"/>
      <c r="KC1280" s="66"/>
      <c r="KD1280" s="66"/>
      <c r="KE1280" s="66"/>
      <c r="KF1280" s="66"/>
      <c r="KG1280" s="66"/>
      <c r="KH1280" s="66"/>
      <c r="KI1280" s="66"/>
      <c r="KJ1280" s="66"/>
      <c r="KK1280" s="66"/>
      <c r="KL1280" s="66"/>
      <c r="KM1280" s="66"/>
      <c r="KN1280" s="66"/>
      <c r="KO1280" s="66"/>
      <c r="KP1280" s="66"/>
      <c r="KQ1280" s="66"/>
      <c r="KR1280" s="66"/>
      <c r="KS1280" s="66"/>
      <c r="KT1280" s="66"/>
      <c r="KU1280" s="66"/>
      <c r="KV1280" s="66"/>
      <c r="KW1280" s="66"/>
      <c r="KX1280" s="66"/>
      <c r="KY1280" s="66"/>
      <c r="KZ1280" s="66"/>
      <c r="LA1280" s="66"/>
      <c r="LB1280" s="66"/>
      <c r="LC1280" s="66"/>
      <c r="LD1280" s="66"/>
      <c r="LE1280" s="66"/>
      <c r="LF1280" s="66"/>
      <c r="LG1280" s="66"/>
      <c r="LH1280" s="66"/>
      <c r="LI1280" s="66"/>
      <c r="LJ1280" s="66"/>
      <c r="LK1280" s="66"/>
      <c r="LL1280" s="66"/>
      <c r="LM1280" s="66"/>
      <c r="LN1280" s="66"/>
      <c r="LO1280" s="66"/>
      <c r="LP1280" s="66"/>
      <c r="LQ1280" s="66"/>
      <c r="LR1280" s="66"/>
      <c r="LS1280" s="66"/>
      <c r="LT1280" s="66"/>
      <c r="LU1280" s="66"/>
      <c r="LV1280" s="66"/>
      <c r="LW1280" s="66"/>
      <c r="LX1280" s="66"/>
      <c r="LY1280" s="66"/>
      <c r="LZ1280" s="66"/>
      <c r="MA1280" s="66"/>
      <c r="MB1280" s="66"/>
      <c r="MC1280" s="66"/>
      <c r="MD1280" s="66"/>
      <c r="ME1280" s="66"/>
      <c r="MF1280" s="66"/>
      <c r="MG1280" s="66"/>
      <c r="MH1280" s="66"/>
      <c r="MI1280" s="66"/>
      <c r="MJ1280" s="66"/>
      <c r="MK1280" s="66"/>
      <c r="ML1280" s="66"/>
      <c r="MM1280" s="66"/>
      <c r="MN1280" s="66"/>
      <c r="MO1280" s="66"/>
      <c r="MP1280" s="66"/>
      <c r="MQ1280" s="66"/>
      <c r="MR1280" s="66"/>
      <c r="MS1280" s="66"/>
      <c r="MT1280" s="66"/>
      <c r="MU1280" s="66"/>
      <c r="MV1280" s="66"/>
      <c r="MW1280" s="66"/>
      <c r="MX1280" s="66"/>
      <c r="MY1280" s="66"/>
      <c r="MZ1280" s="66"/>
      <c r="NA1280" s="66"/>
      <c r="NB1280" s="66"/>
      <c r="NC1280" s="66"/>
      <c r="ND1280" s="66"/>
      <c r="NE1280" s="66"/>
      <c r="NF1280" s="66"/>
      <c r="NG1280" s="66"/>
      <c r="NH1280" s="66"/>
      <c r="NI1280" s="66"/>
      <c r="NJ1280" s="66"/>
      <c r="NK1280" s="66"/>
      <c r="NL1280" s="66"/>
      <c r="NM1280" s="66"/>
      <c r="NN1280" s="66"/>
      <c r="NO1280" s="66"/>
      <c r="NP1280" s="66"/>
      <c r="NQ1280" s="66"/>
      <c r="NR1280" s="66"/>
      <c r="NS1280" s="66"/>
      <c r="NT1280" s="66"/>
      <c r="NU1280" s="66"/>
      <c r="NV1280" s="66"/>
      <c r="NW1280" s="66"/>
      <c r="NX1280" s="66"/>
      <c r="NY1280" s="66"/>
      <c r="NZ1280" s="66"/>
      <c r="OA1280" s="66"/>
      <c r="OB1280" s="66"/>
      <c r="OC1280" s="66"/>
      <c r="OD1280" s="66"/>
      <c r="OE1280" s="66"/>
      <c r="OF1280" s="66"/>
      <c r="OG1280" s="66"/>
      <c r="OH1280" s="66"/>
      <c r="OI1280" s="66"/>
      <c r="OJ1280" s="66"/>
      <c r="OK1280" s="66"/>
      <c r="OL1280" s="66"/>
      <c r="OM1280" s="66"/>
      <c r="ON1280" s="66"/>
      <c r="OO1280" s="66"/>
      <c r="OP1280" s="66"/>
      <c r="OQ1280" s="66"/>
      <c r="OR1280" s="66"/>
      <c r="OS1280" s="66"/>
      <c r="OT1280" s="66"/>
      <c r="OU1280" s="66"/>
      <c r="OV1280" s="66"/>
      <c r="OW1280" s="66"/>
      <c r="OX1280" s="66"/>
      <c r="OY1280" s="66"/>
      <c r="OZ1280" s="66"/>
      <c r="PA1280" s="66"/>
      <c r="PB1280" s="66"/>
      <c r="PC1280" s="66"/>
      <c r="PD1280" s="66"/>
      <c r="PE1280" s="66"/>
      <c r="PF1280" s="66"/>
      <c r="PG1280" s="66"/>
      <c r="PH1280" s="66"/>
      <c r="PI1280" s="66"/>
      <c r="PJ1280" s="66"/>
      <c r="PK1280" s="66"/>
      <c r="PL1280" s="66"/>
      <c r="PM1280" s="66"/>
      <c r="PN1280" s="66"/>
      <c r="PO1280" s="66"/>
      <c r="PP1280" s="66"/>
      <c r="PQ1280" s="66"/>
      <c r="PR1280" s="66"/>
      <c r="PS1280" s="66"/>
      <c r="PT1280" s="66"/>
      <c r="PU1280" s="66"/>
      <c r="PV1280" s="66"/>
      <c r="PW1280" s="66"/>
      <c r="PX1280" s="66"/>
      <c r="PY1280" s="66"/>
      <c r="PZ1280" s="66"/>
      <c r="QA1280" s="66"/>
      <c r="QB1280" s="66"/>
      <c r="QC1280" s="66"/>
      <c r="QD1280" s="66"/>
      <c r="QE1280" s="66"/>
      <c r="QF1280" s="66"/>
      <c r="QG1280" s="66"/>
      <c r="QH1280" s="66"/>
      <c r="QI1280" s="66"/>
      <c r="QJ1280" s="66"/>
      <c r="QK1280" s="66"/>
      <c r="QL1280" s="66"/>
      <c r="QM1280" s="66"/>
      <c r="QN1280" s="66"/>
      <c r="QO1280" s="66"/>
      <c r="QP1280" s="66"/>
      <c r="QQ1280" s="66"/>
      <c r="QR1280" s="66"/>
      <c r="QS1280" s="66"/>
      <c r="QT1280" s="66"/>
      <c r="QU1280" s="66"/>
      <c r="QV1280" s="66"/>
      <c r="QW1280" s="66"/>
      <c r="QX1280" s="66"/>
      <c r="QY1280" s="66"/>
      <c r="QZ1280" s="66"/>
      <c r="RA1280" s="66"/>
      <c r="RB1280" s="66"/>
      <c r="RC1280" s="66"/>
      <c r="RD1280" s="66"/>
      <c r="RE1280" s="66"/>
      <c r="RF1280" s="66"/>
      <c r="RG1280" s="66"/>
      <c r="RH1280" s="66"/>
      <c r="RI1280" s="66"/>
      <c r="RJ1280" s="66"/>
      <c r="RK1280" s="66"/>
      <c r="RL1280" s="66"/>
      <c r="RM1280" s="66"/>
      <c r="RN1280" s="66"/>
      <c r="RO1280" s="66"/>
      <c r="RP1280" s="66"/>
      <c r="RQ1280" s="66"/>
      <c r="RR1280" s="66"/>
      <c r="RS1280" s="66"/>
      <c r="RT1280" s="66"/>
      <c r="RU1280" s="66"/>
      <c r="RV1280" s="66"/>
      <c r="RW1280" s="66"/>
      <c r="RX1280" s="66"/>
      <c r="RY1280" s="66"/>
      <c r="RZ1280" s="66"/>
      <c r="SA1280" s="66"/>
      <c r="SB1280" s="66"/>
      <c r="SC1280" s="66"/>
      <c r="SD1280" s="66"/>
      <c r="SE1280" s="66"/>
      <c r="SF1280" s="66"/>
      <c r="SG1280" s="66"/>
      <c r="SH1280" s="66"/>
      <c r="SI1280" s="66"/>
      <c r="SJ1280" s="66"/>
      <c r="SK1280" s="66"/>
      <c r="SL1280" s="66"/>
      <c r="SM1280" s="66"/>
      <c r="SN1280" s="66"/>
      <c r="SO1280" s="66"/>
      <c r="SP1280" s="66"/>
      <c r="SQ1280" s="66"/>
      <c r="SR1280" s="66"/>
      <c r="SS1280" s="66"/>
      <c r="ST1280" s="66"/>
      <c r="SU1280" s="66"/>
      <c r="SV1280" s="66"/>
      <c r="SW1280" s="66"/>
      <c r="SX1280" s="66"/>
      <c r="SY1280" s="66"/>
      <c r="SZ1280" s="66"/>
      <c r="TA1280" s="66"/>
      <c r="TB1280" s="66"/>
      <c r="TC1280" s="66"/>
      <c r="TD1280" s="66"/>
      <c r="TE1280" s="66"/>
      <c r="TF1280" s="66"/>
      <c r="TG1280" s="66"/>
      <c r="TH1280" s="66"/>
      <c r="TI1280" s="66"/>
      <c r="TJ1280" s="66"/>
      <c r="TK1280" s="66"/>
      <c r="TL1280" s="66"/>
      <c r="TM1280" s="66"/>
      <c r="TN1280" s="66"/>
      <c r="TO1280" s="66"/>
      <c r="TP1280" s="66"/>
      <c r="TQ1280" s="66"/>
      <c r="TR1280" s="66"/>
      <c r="TS1280" s="66"/>
      <c r="TT1280" s="66"/>
      <c r="TU1280" s="66"/>
      <c r="TV1280" s="66"/>
      <c r="TW1280" s="66"/>
      <c r="TX1280" s="66"/>
      <c r="TY1280" s="66"/>
      <c r="TZ1280" s="66"/>
      <c r="UA1280" s="66"/>
      <c r="UB1280" s="66"/>
      <c r="UC1280" s="66"/>
      <c r="UD1280" s="66"/>
      <c r="UE1280" s="66"/>
      <c r="UF1280" s="66"/>
      <c r="UG1280" s="66"/>
      <c r="UH1280" s="66"/>
      <c r="UI1280" s="66"/>
      <c r="UJ1280" s="66"/>
      <c r="UK1280" s="66"/>
      <c r="UL1280" s="66"/>
      <c r="UM1280" s="66"/>
      <c r="UN1280" s="66"/>
      <c r="UO1280" s="66"/>
      <c r="UP1280" s="66"/>
      <c r="UQ1280" s="66"/>
      <c r="UR1280" s="66"/>
      <c r="US1280" s="66"/>
      <c r="UT1280" s="66"/>
      <c r="UU1280" s="66"/>
      <c r="UV1280" s="66"/>
      <c r="UW1280" s="66"/>
      <c r="UX1280" s="66"/>
      <c r="UY1280" s="66"/>
      <c r="UZ1280" s="66"/>
      <c r="VA1280" s="66"/>
      <c r="VB1280" s="66"/>
      <c r="VC1280" s="66"/>
      <c r="VD1280" s="66"/>
      <c r="VE1280" s="66"/>
      <c r="VF1280" s="66"/>
      <c r="VG1280" s="66"/>
      <c r="VH1280" s="66"/>
      <c r="VI1280" s="66"/>
      <c r="VJ1280" s="66"/>
      <c r="VK1280" s="66"/>
      <c r="VL1280" s="66"/>
      <c r="VM1280" s="66"/>
      <c r="VN1280" s="66"/>
      <c r="VO1280" s="66"/>
      <c r="VP1280" s="66"/>
      <c r="VQ1280" s="66"/>
      <c r="VR1280" s="66"/>
      <c r="VS1280" s="66"/>
      <c r="VT1280" s="66"/>
      <c r="VU1280" s="66"/>
      <c r="VV1280" s="66"/>
      <c r="VW1280" s="66"/>
      <c r="VX1280" s="66"/>
      <c r="VY1280" s="66"/>
      <c r="VZ1280" s="66"/>
      <c r="WA1280" s="66"/>
      <c r="WB1280" s="66"/>
      <c r="WC1280" s="66"/>
      <c r="WD1280" s="66"/>
      <c r="WE1280" s="66"/>
      <c r="WF1280" s="66"/>
      <c r="WG1280" s="66"/>
      <c r="WH1280" s="66"/>
      <c r="WI1280" s="66"/>
      <c r="WJ1280" s="66"/>
      <c r="WK1280" s="66"/>
      <c r="WL1280" s="66"/>
      <c r="WM1280" s="66"/>
      <c r="WN1280" s="66"/>
      <c r="WO1280" s="66"/>
      <c r="WP1280" s="66"/>
      <c r="WQ1280" s="66"/>
      <c r="WR1280" s="66"/>
      <c r="WS1280" s="66"/>
      <c r="WT1280" s="66"/>
      <c r="WU1280" s="66"/>
      <c r="WV1280" s="66"/>
      <c r="WW1280" s="66"/>
      <c r="WX1280" s="66"/>
      <c r="WY1280" s="66"/>
      <c r="WZ1280" s="66"/>
      <c r="XA1280" s="66"/>
      <c r="XB1280" s="66"/>
      <c r="XC1280" s="66"/>
      <c r="XD1280" s="66"/>
      <c r="XE1280" s="66"/>
      <c r="XF1280" s="66"/>
      <c r="XG1280" s="66"/>
      <c r="XH1280" s="66"/>
      <c r="XI1280" s="66"/>
      <c r="XJ1280" s="66"/>
      <c r="XK1280" s="66"/>
      <c r="XL1280" s="66"/>
      <c r="XM1280" s="66"/>
      <c r="XN1280" s="66"/>
      <c r="XO1280" s="66"/>
      <c r="XP1280" s="66"/>
      <c r="XQ1280" s="66"/>
      <c r="XR1280" s="66"/>
      <c r="XS1280" s="66"/>
      <c r="XT1280" s="66"/>
      <c r="XU1280" s="66"/>
      <c r="XV1280" s="66"/>
      <c r="XW1280" s="66"/>
      <c r="XX1280" s="66"/>
      <c r="XY1280" s="66"/>
      <c r="XZ1280" s="66"/>
      <c r="YA1280" s="66"/>
      <c r="YB1280" s="66"/>
      <c r="YC1280" s="66"/>
      <c r="YD1280" s="66"/>
      <c r="YE1280" s="66"/>
      <c r="YF1280" s="66"/>
      <c r="YG1280" s="66"/>
      <c r="YH1280" s="66"/>
      <c r="YI1280" s="66"/>
      <c r="YJ1280" s="66"/>
      <c r="YK1280" s="66"/>
      <c r="YL1280" s="66"/>
      <c r="YM1280" s="66"/>
      <c r="YN1280" s="66"/>
      <c r="YO1280" s="66"/>
      <c r="YP1280" s="66"/>
      <c r="YQ1280" s="66"/>
      <c r="YR1280" s="66"/>
      <c r="YS1280" s="66"/>
      <c r="YT1280" s="66"/>
      <c r="YU1280" s="66"/>
      <c r="YV1280" s="66"/>
      <c r="YW1280" s="66"/>
      <c r="YX1280" s="66"/>
      <c r="YY1280" s="66"/>
      <c r="YZ1280" s="66"/>
      <c r="ZA1280" s="66"/>
      <c r="ZB1280" s="66"/>
      <c r="ZC1280" s="66"/>
      <c r="ZD1280" s="66"/>
      <c r="ZE1280" s="66"/>
      <c r="ZF1280" s="66"/>
      <c r="ZG1280" s="66"/>
      <c r="ZH1280" s="66"/>
      <c r="ZI1280" s="66"/>
      <c r="ZJ1280" s="66"/>
      <c r="ZK1280" s="66"/>
      <c r="ZL1280" s="66"/>
      <c r="ZM1280" s="66"/>
      <c r="ZN1280" s="66"/>
      <c r="ZO1280" s="66"/>
      <c r="ZP1280" s="66"/>
      <c r="ZQ1280" s="66"/>
      <c r="ZR1280" s="66"/>
      <c r="ZS1280" s="66"/>
      <c r="ZT1280" s="66"/>
      <c r="ZU1280" s="66"/>
      <c r="ZV1280" s="66"/>
      <c r="ZW1280" s="66"/>
      <c r="ZX1280" s="66"/>
      <c r="ZY1280" s="66"/>
      <c r="ZZ1280" s="66"/>
      <c r="AAA1280" s="66"/>
      <c r="AAB1280" s="66"/>
      <c r="AAC1280" s="66"/>
      <c r="AAD1280" s="66"/>
      <c r="AAE1280" s="66"/>
      <c r="AAF1280" s="66"/>
      <c r="AAG1280" s="66"/>
      <c r="AAH1280" s="66"/>
      <c r="AAI1280" s="66"/>
      <c r="AAJ1280" s="66"/>
      <c r="AAK1280" s="66"/>
      <c r="AAL1280" s="66"/>
      <c r="AAM1280" s="66"/>
      <c r="AAN1280" s="66"/>
      <c r="AAO1280" s="66"/>
      <c r="AAP1280" s="66"/>
      <c r="AAQ1280" s="66"/>
      <c r="AAR1280" s="66"/>
      <c r="AAS1280" s="66"/>
      <c r="AAT1280" s="66"/>
      <c r="AAU1280" s="66"/>
      <c r="AAV1280" s="66"/>
      <c r="AAW1280" s="66"/>
      <c r="AAX1280" s="66"/>
      <c r="AAY1280" s="66"/>
      <c r="AAZ1280" s="66"/>
      <c r="ABA1280" s="66"/>
      <c r="ABB1280" s="66"/>
      <c r="ABC1280" s="66"/>
      <c r="ABD1280" s="66"/>
      <c r="ABE1280" s="66"/>
      <c r="ABF1280" s="66"/>
      <c r="ABG1280" s="66"/>
      <c r="ABH1280" s="66"/>
      <c r="ABI1280" s="66"/>
      <c r="ABJ1280" s="66"/>
      <c r="ABK1280" s="66"/>
      <c r="ABL1280" s="66"/>
      <c r="ABM1280" s="66"/>
      <c r="ABN1280" s="66"/>
      <c r="ABO1280" s="66"/>
      <c r="ABP1280" s="66"/>
      <c r="ABQ1280" s="66"/>
      <c r="ABR1280" s="66"/>
      <c r="ABS1280" s="66"/>
      <c r="ABT1280" s="66"/>
      <c r="ABU1280" s="66"/>
      <c r="ABV1280" s="66"/>
      <c r="ABW1280" s="66"/>
      <c r="ABX1280" s="66"/>
    </row>
    <row r="1281" spans="1:752" s="4" customFormat="1" ht="11.25" customHeight="1" x14ac:dyDescent="0.3">
      <c r="A1281" s="65">
        <v>1</v>
      </c>
      <c r="B1281" s="68" t="s">
        <v>40</v>
      </c>
      <c r="C1281" s="68" t="s">
        <v>40</v>
      </c>
      <c r="D1281" s="3" t="s">
        <v>41</v>
      </c>
      <c r="E1281" s="17">
        <v>45649</v>
      </c>
      <c r="F1281" s="17">
        <v>45649</v>
      </c>
      <c r="G1281" s="17" t="s">
        <v>13968</v>
      </c>
      <c r="H1281" s="106" t="s">
        <v>42</v>
      </c>
      <c r="I1281" s="3">
        <v>14</v>
      </c>
      <c r="J1281" s="3" t="s">
        <v>43</v>
      </c>
      <c r="K1281" s="12"/>
      <c r="L1281" s="19" t="s">
        <v>303</v>
      </c>
      <c r="M1281" s="19" t="s">
        <v>3671</v>
      </c>
      <c r="N1281" s="12" t="s">
        <v>2566</v>
      </c>
      <c r="O1281" s="12" t="s">
        <v>3672</v>
      </c>
      <c r="P1281" s="31">
        <v>45631</v>
      </c>
      <c r="Q1281" s="32">
        <v>3025085.7</v>
      </c>
      <c r="R1281" s="32"/>
      <c r="S1281" s="32">
        <v>3025085.7</v>
      </c>
      <c r="T1281" s="12" t="s">
        <v>51</v>
      </c>
      <c r="U1281" s="12">
        <v>4395</v>
      </c>
      <c r="V1281" s="31">
        <v>45650</v>
      </c>
      <c r="W1281" s="31">
        <v>45653</v>
      </c>
      <c r="X1281" s="32">
        <v>3025085.7</v>
      </c>
      <c r="Y1281" s="32"/>
      <c r="Z1281" s="32">
        <v>3025085.7</v>
      </c>
      <c r="AA1281" s="12" t="s">
        <v>47</v>
      </c>
      <c r="AB1281" s="12"/>
      <c r="AC1281" s="12"/>
      <c r="AD1281" s="12"/>
      <c r="AE1281" s="12"/>
      <c r="AF1281" s="12"/>
      <c r="AG1281" s="12" t="s">
        <v>127</v>
      </c>
      <c r="AH1281" s="32">
        <v>3025085.7</v>
      </c>
      <c r="AI1281" s="12" t="s">
        <v>128</v>
      </c>
      <c r="AJ1281" s="19"/>
      <c r="AK1281" s="11"/>
      <c r="AL1281" s="12"/>
      <c r="AM1281" s="12"/>
      <c r="AN1281" s="66"/>
      <c r="AO1281" s="66"/>
      <c r="AP1281" s="66"/>
      <c r="AQ1281" s="66"/>
      <c r="AR1281" s="66"/>
      <c r="AS1281" s="66"/>
      <c r="AT1281" s="66"/>
      <c r="AU1281" s="66"/>
      <c r="AV1281" s="66"/>
      <c r="AW1281" s="66"/>
      <c r="AX1281" s="66"/>
      <c r="AY1281" s="66"/>
      <c r="AZ1281" s="66"/>
      <c r="BA1281" s="66"/>
      <c r="BB1281" s="66"/>
      <c r="BC1281" s="66"/>
      <c r="BD1281" s="66"/>
      <c r="BE1281" s="66"/>
      <c r="BF1281" s="66"/>
      <c r="BG1281" s="66"/>
      <c r="BH1281" s="66"/>
      <c r="BI1281" s="66"/>
      <c r="BJ1281" s="66"/>
      <c r="BK1281" s="66"/>
      <c r="BL1281" s="66"/>
      <c r="BM1281" s="66"/>
      <c r="BN1281" s="66"/>
      <c r="BO1281" s="66"/>
      <c r="BP1281" s="66"/>
      <c r="BQ1281" s="66"/>
      <c r="BR1281" s="66"/>
      <c r="BS1281" s="66"/>
      <c r="BT1281" s="66"/>
      <c r="BU1281" s="66"/>
      <c r="BV1281" s="66"/>
      <c r="BW1281" s="66"/>
      <c r="BX1281" s="66"/>
      <c r="BY1281" s="66"/>
      <c r="BZ1281" s="66"/>
      <c r="CA1281" s="66"/>
      <c r="CB1281" s="66"/>
      <c r="CC1281" s="66"/>
      <c r="CD1281" s="66"/>
      <c r="CE1281" s="66"/>
      <c r="CF1281" s="66"/>
      <c r="CG1281" s="66"/>
      <c r="CH1281" s="66"/>
      <c r="CI1281" s="66"/>
      <c r="CJ1281" s="66"/>
      <c r="CK1281" s="66"/>
      <c r="CL1281" s="66"/>
      <c r="CM1281" s="66"/>
      <c r="CN1281" s="66"/>
      <c r="CO1281" s="66"/>
      <c r="CP1281" s="66"/>
      <c r="CQ1281" s="66"/>
      <c r="CR1281" s="66"/>
      <c r="CS1281" s="66"/>
      <c r="CT1281" s="66"/>
      <c r="CU1281" s="66"/>
      <c r="CV1281" s="66"/>
      <c r="CW1281" s="66"/>
      <c r="CX1281" s="66"/>
      <c r="CY1281" s="66"/>
      <c r="CZ1281" s="66"/>
      <c r="DA1281" s="66"/>
      <c r="DB1281" s="66"/>
      <c r="DC1281" s="66"/>
      <c r="DD1281" s="66"/>
      <c r="DE1281" s="66"/>
      <c r="DF1281" s="66"/>
      <c r="DG1281" s="66"/>
      <c r="DH1281" s="66"/>
      <c r="DI1281" s="66"/>
      <c r="DJ1281" s="66"/>
      <c r="DK1281" s="66"/>
      <c r="DL1281" s="66"/>
      <c r="DM1281" s="66"/>
      <c r="DN1281" s="66"/>
      <c r="DO1281" s="66"/>
      <c r="DP1281" s="66"/>
      <c r="DQ1281" s="66"/>
      <c r="DR1281" s="66"/>
      <c r="DS1281" s="66"/>
      <c r="DT1281" s="66"/>
      <c r="DU1281" s="66"/>
      <c r="DV1281" s="66"/>
      <c r="DW1281" s="66"/>
      <c r="DX1281" s="66"/>
      <c r="DY1281" s="66"/>
      <c r="DZ1281" s="66"/>
      <c r="EA1281" s="66"/>
      <c r="EB1281" s="66"/>
      <c r="EC1281" s="66"/>
      <c r="ED1281" s="66"/>
      <c r="EE1281" s="66"/>
      <c r="EF1281" s="66"/>
      <c r="EG1281" s="66"/>
      <c r="EH1281" s="66"/>
      <c r="EI1281" s="66"/>
      <c r="EJ1281" s="66"/>
      <c r="EK1281" s="66"/>
      <c r="EL1281" s="66"/>
      <c r="EM1281" s="66"/>
      <c r="EN1281" s="66"/>
      <c r="EO1281" s="66"/>
      <c r="EP1281" s="66"/>
      <c r="EQ1281" s="66"/>
      <c r="ER1281" s="66"/>
      <c r="ES1281" s="66"/>
      <c r="ET1281" s="66"/>
      <c r="EU1281" s="66"/>
      <c r="EV1281" s="66"/>
      <c r="EW1281" s="66"/>
      <c r="EX1281" s="66"/>
      <c r="EY1281" s="66"/>
      <c r="EZ1281" s="66"/>
      <c r="FA1281" s="66"/>
      <c r="FB1281" s="66"/>
      <c r="FC1281" s="66"/>
      <c r="FD1281" s="66"/>
      <c r="FE1281" s="66"/>
      <c r="FF1281" s="66"/>
      <c r="FG1281" s="66"/>
      <c r="FH1281" s="66"/>
      <c r="FI1281" s="66"/>
      <c r="FJ1281" s="66"/>
      <c r="FK1281" s="66"/>
      <c r="FL1281" s="66"/>
      <c r="FM1281" s="66"/>
      <c r="FN1281" s="66"/>
      <c r="FO1281" s="66"/>
      <c r="FP1281" s="66"/>
      <c r="FQ1281" s="66"/>
      <c r="FR1281" s="66"/>
      <c r="FS1281" s="66"/>
      <c r="FT1281" s="66"/>
      <c r="FU1281" s="66"/>
      <c r="FV1281" s="66"/>
      <c r="FW1281" s="66"/>
      <c r="FX1281" s="66"/>
      <c r="FY1281" s="66"/>
      <c r="FZ1281" s="66"/>
      <c r="GA1281" s="66"/>
      <c r="GB1281" s="66"/>
      <c r="GC1281" s="66"/>
      <c r="GD1281" s="66"/>
      <c r="GE1281" s="66"/>
      <c r="GF1281" s="66"/>
      <c r="GG1281" s="66"/>
      <c r="GH1281" s="66"/>
      <c r="GI1281" s="66"/>
      <c r="GJ1281" s="66"/>
      <c r="GK1281" s="66"/>
      <c r="GL1281" s="66"/>
      <c r="GM1281" s="66"/>
      <c r="GN1281" s="66"/>
      <c r="GO1281" s="66"/>
      <c r="GP1281" s="66"/>
      <c r="GQ1281" s="66"/>
      <c r="GR1281" s="66"/>
      <c r="GS1281" s="66"/>
      <c r="GT1281" s="66"/>
      <c r="GU1281" s="66"/>
      <c r="GV1281" s="66"/>
      <c r="GW1281" s="66"/>
      <c r="GX1281" s="66"/>
      <c r="GY1281" s="66"/>
      <c r="GZ1281" s="66"/>
      <c r="HA1281" s="66"/>
      <c r="HB1281" s="66"/>
      <c r="HC1281" s="66"/>
      <c r="HD1281" s="66"/>
      <c r="HE1281" s="66"/>
      <c r="HF1281" s="66"/>
      <c r="HG1281" s="66"/>
      <c r="HH1281" s="66"/>
      <c r="HI1281" s="66"/>
      <c r="HJ1281" s="66"/>
      <c r="HK1281" s="66"/>
      <c r="HL1281" s="66"/>
      <c r="HM1281" s="66"/>
      <c r="HN1281" s="66"/>
      <c r="HO1281" s="66"/>
      <c r="HP1281" s="66"/>
      <c r="HQ1281" s="66"/>
      <c r="HR1281" s="66"/>
      <c r="HS1281" s="66"/>
      <c r="HT1281" s="66"/>
      <c r="HU1281" s="66"/>
      <c r="HV1281" s="66"/>
      <c r="HW1281" s="66"/>
      <c r="HX1281" s="66"/>
      <c r="HY1281" s="66"/>
      <c r="HZ1281" s="66"/>
      <c r="IA1281" s="66"/>
      <c r="IB1281" s="66"/>
      <c r="IC1281" s="66"/>
      <c r="ID1281" s="66"/>
      <c r="IE1281" s="66"/>
      <c r="IF1281" s="66"/>
      <c r="IG1281" s="66"/>
      <c r="IH1281" s="66"/>
      <c r="II1281" s="66"/>
      <c r="IJ1281" s="66"/>
      <c r="IK1281" s="66"/>
      <c r="IL1281" s="66"/>
      <c r="IM1281" s="66"/>
      <c r="IN1281" s="66"/>
      <c r="IO1281" s="66"/>
      <c r="IP1281" s="66"/>
      <c r="IQ1281" s="66"/>
      <c r="IR1281" s="66"/>
      <c r="IS1281" s="66"/>
      <c r="IT1281" s="66"/>
      <c r="IU1281" s="66"/>
      <c r="IV1281" s="66"/>
      <c r="IW1281" s="66"/>
      <c r="IX1281" s="66"/>
      <c r="IY1281" s="66"/>
      <c r="IZ1281" s="66"/>
      <c r="JA1281" s="66"/>
      <c r="JB1281" s="66"/>
      <c r="JC1281" s="66"/>
      <c r="JD1281" s="66"/>
      <c r="JE1281" s="66"/>
      <c r="JF1281" s="66"/>
      <c r="JG1281" s="66"/>
      <c r="JH1281" s="66"/>
      <c r="JI1281" s="66"/>
      <c r="JJ1281" s="66"/>
      <c r="JK1281" s="66"/>
      <c r="JL1281" s="66"/>
      <c r="JM1281" s="66"/>
      <c r="JN1281" s="66"/>
      <c r="JO1281" s="66"/>
      <c r="JP1281" s="66"/>
      <c r="JQ1281" s="66"/>
      <c r="JR1281" s="66"/>
      <c r="JS1281" s="66"/>
      <c r="JT1281" s="66"/>
      <c r="JU1281" s="66"/>
      <c r="JV1281" s="66"/>
      <c r="JW1281" s="66"/>
      <c r="JX1281" s="66"/>
      <c r="JY1281" s="66"/>
      <c r="JZ1281" s="66"/>
      <c r="KA1281" s="66"/>
      <c r="KB1281" s="66"/>
      <c r="KC1281" s="66"/>
      <c r="KD1281" s="66"/>
      <c r="KE1281" s="66"/>
      <c r="KF1281" s="66"/>
      <c r="KG1281" s="66"/>
      <c r="KH1281" s="66"/>
      <c r="KI1281" s="66"/>
      <c r="KJ1281" s="66"/>
      <c r="KK1281" s="66"/>
      <c r="KL1281" s="66"/>
      <c r="KM1281" s="66"/>
      <c r="KN1281" s="66"/>
      <c r="KO1281" s="66"/>
      <c r="KP1281" s="66"/>
      <c r="KQ1281" s="66"/>
      <c r="KR1281" s="66"/>
      <c r="KS1281" s="66"/>
      <c r="KT1281" s="66"/>
      <c r="KU1281" s="66"/>
      <c r="KV1281" s="66"/>
      <c r="KW1281" s="66"/>
      <c r="KX1281" s="66"/>
      <c r="KY1281" s="66"/>
      <c r="KZ1281" s="66"/>
      <c r="LA1281" s="66"/>
      <c r="LB1281" s="66"/>
      <c r="LC1281" s="66"/>
      <c r="LD1281" s="66"/>
      <c r="LE1281" s="66"/>
      <c r="LF1281" s="66"/>
      <c r="LG1281" s="66"/>
      <c r="LH1281" s="66"/>
      <c r="LI1281" s="66"/>
      <c r="LJ1281" s="66"/>
      <c r="LK1281" s="66"/>
      <c r="LL1281" s="66"/>
      <c r="LM1281" s="66"/>
      <c r="LN1281" s="66"/>
      <c r="LO1281" s="66"/>
      <c r="LP1281" s="66"/>
      <c r="LQ1281" s="66"/>
      <c r="LR1281" s="66"/>
      <c r="LS1281" s="66"/>
      <c r="LT1281" s="66"/>
      <c r="LU1281" s="66"/>
      <c r="LV1281" s="66"/>
      <c r="LW1281" s="66"/>
      <c r="LX1281" s="66"/>
      <c r="LY1281" s="66"/>
      <c r="LZ1281" s="66"/>
      <c r="MA1281" s="66"/>
      <c r="MB1281" s="66"/>
      <c r="MC1281" s="66"/>
      <c r="MD1281" s="66"/>
      <c r="ME1281" s="66"/>
      <c r="MF1281" s="66"/>
      <c r="MG1281" s="66"/>
      <c r="MH1281" s="66"/>
      <c r="MI1281" s="66"/>
      <c r="MJ1281" s="66"/>
      <c r="MK1281" s="66"/>
      <c r="ML1281" s="66"/>
      <c r="MM1281" s="66"/>
      <c r="MN1281" s="66"/>
      <c r="MO1281" s="66"/>
      <c r="MP1281" s="66"/>
      <c r="MQ1281" s="66"/>
      <c r="MR1281" s="66"/>
      <c r="MS1281" s="66"/>
      <c r="MT1281" s="66"/>
      <c r="MU1281" s="66"/>
      <c r="MV1281" s="66"/>
      <c r="MW1281" s="66"/>
      <c r="MX1281" s="66"/>
      <c r="MY1281" s="66"/>
      <c r="MZ1281" s="66"/>
      <c r="NA1281" s="66"/>
      <c r="NB1281" s="66"/>
      <c r="NC1281" s="66"/>
      <c r="ND1281" s="66"/>
      <c r="NE1281" s="66"/>
      <c r="NF1281" s="66"/>
      <c r="NG1281" s="66"/>
      <c r="NH1281" s="66"/>
      <c r="NI1281" s="66"/>
      <c r="NJ1281" s="66"/>
      <c r="NK1281" s="66"/>
      <c r="NL1281" s="66"/>
      <c r="NM1281" s="66"/>
      <c r="NN1281" s="66"/>
      <c r="NO1281" s="66"/>
      <c r="NP1281" s="66"/>
      <c r="NQ1281" s="66"/>
      <c r="NR1281" s="66"/>
      <c r="NS1281" s="66"/>
      <c r="NT1281" s="66"/>
      <c r="NU1281" s="66"/>
      <c r="NV1281" s="66"/>
      <c r="NW1281" s="66"/>
      <c r="NX1281" s="66"/>
      <c r="NY1281" s="66"/>
      <c r="NZ1281" s="66"/>
      <c r="OA1281" s="66"/>
      <c r="OB1281" s="66"/>
      <c r="OC1281" s="66"/>
      <c r="OD1281" s="66"/>
      <c r="OE1281" s="66"/>
      <c r="OF1281" s="66"/>
      <c r="OG1281" s="66"/>
      <c r="OH1281" s="66"/>
      <c r="OI1281" s="66"/>
      <c r="OJ1281" s="66"/>
      <c r="OK1281" s="66"/>
      <c r="OL1281" s="66"/>
      <c r="OM1281" s="66"/>
      <c r="ON1281" s="66"/>
      <c r="OO1281" s="66"/>
      <c r="OP1281" s="66"/>
      <c r="OQ1281" s="66"/>
      <c r="OR1281" s="66"/>
      <c r="OS1281" s="66"/>
      <c r="OT1281" s="66"/>
      <c r="OU1281" s="66"/>
      <c r="OV1281" s="66"/>
      <c r="OW1281" s="66"/>
      <c r="OX1281" s="66"/>
      <c r="OY1281" s="66"/>
      <c r="OZ1281" s="66"/>
      <c r="PA1281" s="66"/>
      <c r="PB1281" s="66"/>
      <c r="PC1281" s="66"/>
      <c r="PD1281" s="66"/>
      <c r="PE1281" s="66"/>
      <c r="PF1281" s="66"/>
      <c r="PG1281" s="66"/>
      <c r="PH1281" s="66"/>
      <c r="PI1281" s="66"/>
      <c r="PJ1281" s="66"/>
      <c r="PK1281" s="66"/>
      <c r="PL1281" s="66"/>
      <c r="PM1281" s="66"/>
      <c r="PN1281" s="66"/>
      <c r="PO1281" s="66"/>
      <c r="PP1281" s="66"/>
      <c r="PQ1281" s="66"/>
      <c r="PR1281" s="66"/>
      <c r="PS1281" s="66"/>
      <c r="PT1281" s="66"/>
      <c r="PU1281" s="66"/>
      <c r="PV1281" s="66"/>
      <c r="PW1281" s="66"/>
      <c r="PX1281" s="66"/>
      <c r="PY1281" s="66"/>
      <c r="PZ1281" s="66"/>
      <c r="QA1281" s="66"/>
      <c r="QB1281" s="66"/>
      <c r="QC1281" s="66"/>
      <c r="QD1281" s="66"/>
      <c r="QE1281" s="66"/>
      <c r="QF1281" s="66"/>
      <c r="QG1281" s="66"/>
      <c r="QH1281" s="66"/>
      <c r="QI1281" s="66"/>
      <c r="QJ1281" s="66"/>
      <c r="QK1281" s="66"/>
      <c r="QL1281" s="66"/>
      <c r="QM1281" s="66"/>
      <c r="QN1281" s="66"/>
      <c r="QO1281" s="66"/>
      <c r="QP1281" s="66"/>
      <c r="QQ1281" s="66"/>
      <c r="QR1281" s="66"/>
      <c r="QS1281" s="66"/>
      <c r="QT1281" s="66"/>
      <c r="QU1281" s="66"/>
      <c r="QV1281" s="66"/>
      <c r="QW1281" s="66"/>
      <c r="QX1281" s="66"/>
      <c r="QY1281" s="66"/>
      <c r="QZ1281" s="66"/>
      <c r="RA1281" s="66"/>
      <c r="RB1281" s="66"/>
      <c r="RC1281" s="66"/>
      <c r="RD1281" s="66"/>
      <c r="RE1281" s="66"/>
      <c r="RF1281" s="66"/>
      <c r="RG1281" s="66"/>
      <c r="RH1281" s="66"/>
      <c r="RI1281" s="66"/>
      <c r="RJ1281" s="66"/>
      <c r="RK1281" s="66"/>
      <c r="RL1281" s="66"/>
      <c r="RM1281" s="66"/>
      <c r="RN1281" s="66"/>
      <c r="RO1281" s="66"/>
      <c r="RP1281" s="66"/>
      <c r="RQ1281" s="66"/>
      <c r="RR1281" s="66"/>
      <c r="RS1281" s="66"/>
      <c r="RT1281" s="66"/>
      <c r="RU1281" s="66"/>
      <c r="RV1281" s="66"/>
      <c r="RW1281" s="66"/>
      <c r="RX1281" s="66"/>
      <c r="RY1281" s="66"/>
      <c r="RZ1281" s="66"/>
      <c r="SA1281" s="66"/>
      <c r="SB1281" s="66"/>
      <c r="SC1281" s="66"/>
      <c r="SD1281" s="66"/>
      <c r="SE1281" s="66"/>
      <c r="SF1281" s="66"/>
      <c r="SG1281" s="66"/>
      <c r="SH1281" s="66"/>
      <c r="SI1281" s="66"/>
      <c r="SJ1281" s="66"/>
      <c r="SK1281" s="66"/>
      <c r="SL1281" s="66"/>
      <c r="SM1281" s="66"/>
      <c r="SN1281" s="66"/>
      <c r="SO1281" s="66"/>
      <c r="SP1281" s="66"/>
      <c r="SQ1281" s="66"/>
      <c r="SR1281" s="66"/>
      <c r="SS1281" s="66"/>
      <c r="ST1281" s="66"/>
      <c r="SU1281" s="66"/>
      <c r="SV1281" s="66"/>
      <c r="SW1281" s="66"/>
      <c r="SX1281" s="66"/>
      <c r="SY1281" s="66"/>
      <c r="SZ1281" s="66"/>
      <c r="TA1281" s="66"/>
      <c r="TB1281" s="66"/>
      <c r="TC1281" s="66"/>
      <c r="TD1281" s="66"/>
      <c r="TE1281" s="66"/>
      <c r="TF1281" s="66"/>
      <c r="TG1281" s="66"/>
      <c r="TH1281" s="66"/>
      <c r="TI1281" s="66"/>
      <c r="TJ1281" s="66"/>
      <c r="TK1281" s="66"/>
      <c r="TL1281" s="66"/>
      <c r="TM1281" s="66"/>
      <c r="TN1281" s="66"/>
      <c r="TO1281" s="66"/>
      <c r="TP1281" s="66"/>
      <c r="TQ1281" s="66"/>
      <c r="TR1281" s="66"/>
      <c r="TS1281" s="66"/>
      <c r="TT1281" s="66"/>
      <c r="TU1281" s="66"/>
      <c r="TV1281" s="66"/>
      <c r="TW1281" s="66"/>
      <c r="TX1281" s="66"/>
      <c r="TY1281" s="66"/>
      <c r="TZ1281" s="66"/>
      <c r="UA1281" s="66"/>
      <c r="UB1281" s="66"/>
      <c r="UC1281" s="66"/>
      <c r="UD1281" s="66"/>
      <c r="UE1281" s="66"/>
      <c r="UF1281" s="66"/>
      <c r="UG1281" s="66"/>
      <c r="UH1281" s="66"/>
      <c r="UI1281" s="66"/>
      <c r="UJ1281" s="66"/>
      <c r="UK1281" s="66"/>
      <c r="UL1281" s="66"/>
      <c r="UM1281" s="66"/>
      <c r="UN1281" s="66"/>
      <c r="UO1281" s="66"/>
      <c r="UP1281" s="66"/>
      <c r="UQ1281" s="66"/>
      <c r="UR1281" s="66"/>
      <c r="US1281" s="66"/>
      <c r="UT1281" s="66"/>
      <c r="UU1281" s="66"/>
      <c r="UV1281" s="66"/>
      <c r="UW1281" s="66"/>
      <c r="UX1281" s="66"/>
      <c r="UY1281" s="66"/>
      <c r="UZ1281" s="66"/>
      <c r="VA1281" s="66"/>
      <c r="VB1281" s="66"/>
      <c r="VC1281" s="66"/>
      <c r="VD1281" s="66"/>
      <c r="VE1281" s="66"/>
      <c r="VF1281" s="66"/>
      <c r="VG1281" s="66"/>
      <c r="VH1281" s="66"/>
      <c r="VI1281" s="66"/>
      <c r="VJ1281" s="66"/>
      <c r="VK1281" s="66"/>
      <c r="VL1281" s="66"/>
      <c r="VM1281" s="66"/>
      <c r="VN1281" s="66"/>
      <c r="VO1281" s="66"/>
      <c r="VP1281" s="66"/>
      <c r="VQ1281" s="66"/>
      <c r="VR1281" s="66"/>
      <c r="VS1281" s="66"/>
      <c r="VT1281" s="66"/>
      <c r="VU1281" s="66"/>
      <c r="VV1281" s="66"/>
      <c r="VW1281" s="66"/>
      <c r="VX1281" s="66"/>
      <c r="VY1281" s="66"/>
      <c r="VZ1281" s="66"/>
      <c r="WA1281" s="66"/>
      <c r="WB1281" s="66"/>
      <c r="WC1281" s="66"/>
      <c r="WD1281" s="66"/>
      <c r="WE1281" s="66"/>
      <c r="WF1281" s="66"/>
      <c r="WG1281" s="66"/>
      <c r="WH1281" s="66"/>
      <c r="WI1281" s="66"/>
      <c r="WJ1281" s="66"/>
      <c r="WK1281" s="66"/>
      <c r="WL1281" s="66"/>
      <c r="WM1281" s="66"/>
      <c r="WN1281" s="66"/>
      <c r="WO1281" s="66"/>
      <c r="WP1281" s="66"/>
      <c r="WQ1281" s="66"/>
      <c r="WR1281" s="66"/>
      <c r="WS1281" s="66"/>
      <c r="WT1281" s="66"/>
      <c r="WU1281" s="66"/>
      <c r="WV1281" s="66"/>
      <c r="WW1281" s="66"/>
      <c r="WX1281" s="66"/>
      <c r="WY1281" s="66"/>
      <c r="WZ1281" s="66"/>
      <c r="XA1281" s="66"/>
      <c r="XB1281" s="66"/>
      <c r="XC1281" s="66"/>
      <c r="XD1281" s="66"/>
      <c r="XE1281" s="66"/>
      <c r="XF1281" s="66"/>
      <c r="XG1281" s="66"/>
      <c r="XH1281" s="66"/>
      <c r="XI1281" s="66"/>
      <c r="XJ1281" s="66"/>
      <c r="XK1281" s="66"/>
      <c r="XL1281" s="66"/>
      <c r="XM1281" s="66"/>
      <c r="XN1281" s="66"/>
      <c r="XO1281" s="66"/>
      <c r="XP1281" s="66"/>
      <c r="XQ1281" s="66"/>
      <c r="XR1281" s="66"/>
      <c r="XS1281" s="66"/>
      <c r="XT1281" s="66"/>
      <c r="XU1281" s="66"/>
      <c r="XV1281" s="66"/>
      <c r="XW1281" s="66"/>
      <c r="XX1281" s="66"/>
      <c r="XY1281" s="66"/>
      <c r="XZ1281" s="66"/>
      <c r="YA1281" s="66"/>
      <c r="YB1281" s="66"/>
      <c r="YC1281" s="66"/>
      <c r="YD1281" s="66"/>
      <c r="YE1281" s="66"/>
      <c r="YF1281" s="66"/>
      <c r="YG1281" s="66"/>
      <c r="YH1281" s="66"/>
      <c r="YI1281" s="66"/>
      <c r="YJ1281" s="66"/>
      <c r="YK1281" s="66"/>
      <c r="YL1281" s="66"/>
      <c r="YM1281" s="66"/>
      <c r="YN1281" s="66"/>
      <c r="YO1281" s="66"/>
      <c r="YP1281" s="66"/>
      <c r="YQ1281" s="66"/>
      <c r="YR1281" s="66"/>
      <c r="YS1281" s="66"/>
      <c r="YT1281" s="66"/>
      <c r="YU1281" s="66"/>
      <c r="YV1281" s="66"/>
      <c r="YW1281" s="66"/>
      <c r="YX1281" s="66"/>
      <c r="YY1281" s="66"/>
      <c r="YZ1281" s="66"/>
      <c r="ZA1281" s="66"/>
      <c r="ZB1281" s="66"/>
      <c r="ZC1281" s="66"/>
      <c r="ZD1281" s="66"/>
      <c r="ZE1281" s="66"/>
      <c r="ZF1281" s="66"/>
      <c r="ZG1281" s="66"/>
      <c r="ZH1281" s="66"/>
      <c r="ZI1281" s="66"/>
      <c r="ZJ1281" s="66"/>
      <c r="ZK1281" s="66"/>
      <c r="ZL1281" s="66"/>
      <c r="ZM1281" s="66"/>
      <c r="ZN1281" s="66"/>
      <c r="ZO1281" s="66"/>
      <c r="ZP1281" s="66"/>
      <c r="ZQ1281" s="66"/>
      <c r="ZR1281" s="66"/>
      <c r="ZS1281" s="66"/>
      <c r="ZT1281" s="66"/>
      <c r="ZU1281" s="66"/>
      <c r="ZV1281" s="66"/>
      <c r="ZW1281" s="66"/>
      <c r="ZX1281" s="66"/>
      <c r="ZY1281" s="66"/>
      <c r="ZZ1281" s="66"/>
      <c r="AAA1281" s="66"/>
      <c r="AAB1281" s="66"/>
      <c r="AAC1281" s="66"/>
      <c r="AAD1281" s="66"/>
      <c r="AAE1281" s="66"/>
      <c r="AAF1281" s="66"/>
      <c r="AAG1281" s="66"/>
      <c r="AAH1281" s="66"/>
      <c r="AAI1281" s="66"/>
      <c r="AAJ1281" s="66"/>
      <c r="AAK1281" s="66"/>
      <c r="AAL1281" s="66"/>
      <c r="AAM1281" s="66"/>
      <c r="AAN1281" s="66"/>
      <c r="AAO1281" s="66"/>
      <c r="AAP1281" s="66"/>
      <c r="AAQ1281" s="66"/>
      <c r="AAR1281" s="66"/>
      <c r="AAS1281" s="66"/>
      <c r="AAT1281" s="66"/>
      <c r="AAU1281" s="66"/>
      <c r="AAV1281" s="66"/>
      <c r="AAW1281" s="66"/>
      <c r="AAX1281" s="66"/>
      <c r="AAY1281" s="66"/>
      <c r="AAZ1281" s="66"/>
      <c r="ABA1281" s="66"/>
      <c r="ABB1281" s="66"/>
      <c r="ABC1281" s="66"/>
      <c r="ABD1281" s="66"/>
      <c r="ABE1281" s="66"/>
      <c r="ABF1281" s="66"/>
      <c r="ABG1281" s="66"/>
      <c r="ABH1281" s="66"/>
      <c r="ABI1281" s="66"/>
      <c r="ABJ1281" s="66"/>
      <c r="ABK1281" s="66"/>
      <c r="ABL1281" s="66"/>
      <c r="ABM1281" s="66"/>
      <c r="ABN1281" s="66"/>
      <c r="ABO1281" s="66"/>
      <c r="ABP1281" s="66"/>
      <c r="ABQ1281" s="66"/>
      <c r="ABR1281" s="66"/>
      <c r="ABS1281" s="66"/>
      <c r="ABT1281" s="66"/>
      <c r="ABU1281" s="66"/>
      <c r="ABV1281" s="66"/>
      <c r="ABW1281" s="66"/>
      <c r="ABX1281" s="66"/>
    </row>
    <row r="1282" spans="1:752" s="4" customFormat="1" ht="11.25" customHeight="1" x14ac:dyDescent="0.3">
      <c r="A1282" s="65">
        <v>1</v>
      </c>
      <c r="B1282" s="68" t="s">
        <v>40</v>
      </c>
      <c r="C1282" s="68" t="s">
        <v>40</v>
      </c>
      <c r="D1282" s="3" t="s">
        <v>41</v>
      </c>
      <c r="E1282" s="17">
        <v>45649</v>
      </c>
      <c r="F1282" s="17">
        <v>45649</v>
      </c>
      <c r="G1282" s="17" t="s">
        <v>13968</v>
      </c>
      <c r="H1282" s="106" t="s">
        <v>42</v>
      </c>
      <c r="I1282" s="3">
        <v>14</v>
      </c>
      <c r="J1282" s="3" t="s">
        <v>43</v>
      </c>
      <c r="K1282" s="12"/>
      <c r="L1282" s="19" t="s">
        <v>303</v>
      </c>
      <c r="M1282" s="19" t="s">
        <v>3677</v>
      </c>
      <c r="N1282" s="12" t="s">
        <v>2566</v>
      </c>
      <c r="O1282" s="12" t="s">
        <v>3678</v>
      </c>
      <c r="P1282" s="31">
        <v>45631</v>
      </c>
      <c r="Q1282" s="32">
        <v>1391226.99</v>
      </c>
      <c r="R1282" s="32"/>
      <c r="S1282" s="32">
        <v>1391226.99</v>
      </c>
      <c r="T1282" s="12" t="s">
        <v>51</v>
      </c>
      <c r="U1282" s="12">
        <v>4396</v>
      </c>
      <c r="V1282" s="31">
        <v>45650</v>
      </c>
      <c r="W1282" s="31">
        <v>45653</v>
      </c>
      <c r="X1282" s="32">
        <v>1391226.99</v>
      </c>
      <c r="Y1282" s="32"/>
      <c r="Z1282" s="32">
        <v>1391226.99</v>
      </c>
      <c r="AA1282" s="12" t="s">
        <v>47</v>
      </c>
      <c r="AB1282" s="12"/>
      <c r="AC1282" s="12"/>
      <c r="AD1282" s="12"/>
      <c r="AE1282" s="12"/>
      <c r="AF1282" s="12"/>
      <c r="AG1282" s="12" t="s">
        <v>127</v>
      </c>
      <c r="AH1282" s="32">
        <v>1391226.99</v>
      </c>
      <c r="AI1282" s="12" t="s">
        <v>128</v>
      </c>
      <c r="AJ1282" s="19"/>
      <c r="AK1282" s="11"/>
      <c r="AL1282" s="12"/>
      <c r="AM1282" s="5"/>
      <c r="AN1282" s="66"/>
      <c r="AO1282" s="66"/>
      <c r="AP1282" s="66"/>
      <c r="AQ1282" s="66"/>
      <c r="AR1282" s="66"/>
      <c r="AS1282" s="66"/>
      <c r="AT1282" s="66"/>
      <c r="AU1282" s="66"/>
      <c r="AV1282" s="66"/>
      <c r="AW1282" s="66"/>
      <c r="AX1282" s="66"/>
      <c r="AY1282" s="66"/>
      <c r="AZ1282" s="66"/>
      <c r="BA1282" s="66"/>
      <c r="BB1282" s="66"/>
      <c r="BC1282" s="66"/>
      <c r="BD1282" s="66"/>
      <c r="BE1282" s="66"/>
      <c r="BF1282" s="66"/>
      <c r="BG1282" s="66"/>
      <c r="BH1282" s="66"/>
      <c r="BI1282" s="66"/>
      <c r="BJ1282" s="66"/>
      <c r="BK1282" s="66"/>
      <c r="BL1282" s="66"/>
      <c r="BM1282" s="66"/>
      <c r="BN1282" s="66"/>
      <c r="BO1282" s="66"/>
      <c r="BP1282" s="66"/>
      <c r="BQ1282" s="66"/>
      <c r="BR1282" s="66"/>
      <c r="BS1282" s="66"/>
      <c r="BT1282" s="66"/>
      <c r="BU1282" s="66"/>
      <c r="BV1282" s="66"/>
      <c r="BW1282" s="66"/>
      <c r="BX1282" s="66"/>
      <c r="BY1282" s="66"/>
      <c r="BZ1282" s="66"/>
      <c r="CA1282" s="66"/>
      <c r="CB1282" s="66"/>
      <c r="CC1282" s="66"/>
      <c r="CD1282" s="66"/>
      <c r="CE1282" s="66"/>
      <c r="CF1282" s="66"/>
      <c r="CG1282" s="66"/>
      <c r="CH1282" s="66"/>
      <c r="CI1282" s="66"/>
      <c r="CJ1282" s="66"/>
      <c r="CK1282" s="66"/>
      <c r="CL1282" s="66"/>
      <c r="CM1282" s="66"/>
      <c r="CN1282" s="66"/>
      <c r="CO1282" s="66"/>
      <c r="CP1282" s="66"/>
      <c r="CQ1282" s="66"/>
      <c r="CR1282" s="66"/>
      <c r="CS1282" s="66"/>
      <c r="CT1282" s="66"/>
      <c r="CU1282" s="66"/>
      <c r="CV1282" s="66"/>
      <c r="CW1282" s="66"/>
      <c r="CX1282" s="66"/>
      <c r="CY1282" s="66"/>
      <c r="CZ1282" s="66"/>
      <c r="DA1282" s="66"/>
      <c r="DB1282" s="66"/>
      <c r="DC1282" s="66"/>
      <c r="DD1282" s="66"/>
      <c r="DE1282" s="66"/>
      <c r="DF1282" s="66"/>
      <c r="DG1282" s="66"/>
      <c r="DH1282" s="66"/>
      <c r="DI1282" s="66"/>
      <c r="DJ1282" s="66"/>
      <c r="DK1282" s="66"/>
      <c r="DL1282" s="66"/>
      <c r="DM1282" s="66"/>
      <c r="DN1282" s="66"/>
      <c r="DO1282" s="66"/>
      <c r="DP1282" s="66"/>
      <c r="DQ1282" s="66"/>
      <c r="DR1282" s="66"/>
      <c r="DS1282" s="66"/>
      <c r="DT1282" s="66"/>
      <c r="DU1282" s="66"/>
      <c r="DV1282" s="66"/>
      <c r="DW1282" s="66"/>
      <c r="DX1282" s="66"/>
      <c r="DY1282" s="66"/>
      <c r="DZ1282" s="66"/>
      <c r="EA1282" s="66"/>
      <c r="EB1282" s="66"/>
      <c r="EC1282" s="66"/>
      <c r="ED1282" s="66"/>
      <c r="EE1282" s="66"/>
      <c r="EF1282" s="66"/>
      <c r="EG1282" s="66"/>
      <c r="EH1282" s="66"/>
      <c r="EI1282" s="66"/>
      <c r="EJ1282" s="66"/>
      <c r="EK1282" s="66"/>
      <c r="EL1282" s="66"/>
      <c r="EM1282" s="66"/>
      <c r="EN1282" s="66"/>
      <c r="EO1282" s="66"/>
      <c r="EP1282" s="66"/>
      <c r="EQ1282" s="66"/>
      <c r="ER1282" s="66"/>
      <c r="ES1282" s="66"/>
      <c r="ET1282" s="66"/>
      <c r="EU1282" s="66"/>
      <c r="EV1282" s="66"/>
      <c r="EW1282" s="66"/>
      <c r="EX1282" s="66"/>
      <c r="EY1282" s="66"/>
      <c r="EZ1282" s="66"/>
      <c r="FA1282" s="66"/>
      <c r="FB1282" s="66"/>
      <c r="FC1282" s="66"/>
      <c r="FD1282" s="66"/>
      <c r="FE1282" s="66"/>
      <c r="FF1282" s="66"/>
      <c r="FG1282" s="66"/>
      <c r="FH1282" s="66"/>
      <c r="FI1282" s="66"/>
      <c r="FJ1282" s="66"/>
      <c r="FK1282" s="66"/>
      <c r="FL1282" s="66"/>
      <c r="FM1282" s="66"/>
      <c r="FN1282" s="66"/>
      <c r="FO1282" s="66"/>
      <c r="FP1282" s="66"/>
      <c r="FQ1282" s="66"/>
      <c r="FR1282" s="66"/>
      <c r="FS1282" s="66"/>
      <c r="FT1282" s="66"/>
      <c r="FU1282" s="66"/>
      <c r="FV1282" s="66"/>
      <c r="FW1282" s="66"/>
      <c r="FX1282" s="66"/>
      <c r="FY1282" s="66"/>
      <c r="FZ1282" s="66"/>
      <c r="GA1282" s="66"/>
      <c r="GB1282" s="66"/>
      <c r="GC1282" s="66"/>
      <c r="GD1282" s="66"/>
      <c r="GE1282" s="66"/>
      <c r="GF1282" s="66"/>
      <c r="GG1282" s="66"/>
      <c r="GH1282" s="66"/>
      <c r="GI1282" s="66"/>
      <c r="GJ1282" s="66"/>
      <c r="GK1282" s="66"/>
      <c r="GL1282" s="66"/>
      <c r="GM1282" s="66"/>
      <c r="GN1282" s="66"/>
      <c r="GO1282" s="66"/>
      <c r="GP1282" s="66"/>
      <c r="GQ1282" s="66"/>
      <c r="GR1282" s="66"/>
      <c r="GS1282" s="66"/>
      <c r="GT1282" s="66"/>
      <c r="GU1282" s="66"/>
      <c r="GV1282" s="66"/>
      <c r="GW1282" s="66"/>
      <c r="GX1282" s="66"/>
      <c r="GY1282" s="66"/>
      <c r="GZ1282" s="66"/>
      <c r="HA1282" s="66"/>
      <c r="HB1282" s="66"/>
      <c r="HC1282" s="66"/>
      <c r="HD1282" s="66"/>
      <c r="HE1282" s="66"/>
      <c r="HF1282" s="66"/>
      <c r="HG1282" s="66"/>
      <c r="HH1282" s="66"/>
      <c r="HI1282" s="66"/>
      <c r="HJ1282" s="66"/>
      <c r="HK1282" s="66"/>
      <c r="HL1282" s="66"/>
      <c r="HM1282" s="66"/>
      <c r="HN1282" s="66"/>
      <c r="HO1282" s="66"/>
      <c r="HP1282" s="66"/>
      <c r="HQ1282" s="66"/>
      <c r="HR1282" s="66"/>
      <c r="HS1282" s="66"/>
      <c r="HT1282" s="66"/>
      <c r="HU1282" s="66"/>
      <c r="HV1282" s="66"/>
      <c r="HW1282" s="66"/>
      <c r="HX1282" s="66"/>
      <c r="HY1282" s="66"/>
      <c r="HZ1282" s="66"/>
      <c r="IA1282" s="66"/>
      <c r="IB1282" s="66"/>
      <c r="IC1282" s="66"/>
      <c r="ID1282" s="66"/>
      <c r="IE1282" s="66"/>
      <c r="IF1282" s="66"/>
      <c r="IG1282" s="66"/>
      <c r="IH1282" s="66"/>
      <c r="II1282" s="66"/>
      <c r="IJ1282" s="66"/>
      <c r="IK1282" s="66"/>
      <c r="IL1282" s="66"/>
      <c r="IM1282" s="66"/>
      <c r="IN1282" s="66"/>
      <c r="IO1282" s="66"/>
      <c r="IP1282" s="66"/>
      <c r="IQ1282" s="66"/>
      <c r="IR1282" s="66"/>
      <c r="IS1282" s="66"/>
      <c r="IT1282" s="66"/>
      <c r="IU1282" s="66"/>
      <c r="IV1282" s="66"/>
      <c r="IW1282" s="66"/>
      <c r="IX1282" s="66"/>
      <c r="IY1282" s="66"/>
      <c r="IZ1282" s="66"/>
      <c r="JA1282" s="66"/>
      <c r="JB1282" s="66"/>
      <c r="JC1282" s="66"/>
      <c r="JD1282" s="66"/>
      <c r="JE1282" s="66"/>
      <c r="JF1282" s="66"/>
      <c r="JG1282" s="66"/>
      <c r="JH1282" s="66"/>
      <c r="JI1282" s="66"/>
      <c r="JJ1282" s="66"/>
      <c r="JK1282" s="66"/>
      <c r="JL1282" s="66"/>
      <c r="JM1282" s="66"/>
      <c r="JN1282" s="66"/>
      <c r="JO1282" s="66"/>
      <c r="JP1282" s="66"/>
      <c r="JQ1282" s="66"/>
      <c r="JR1282" s="66"/>
      <c r="JS1282" s="66"/>
      <c r="JT1282" s="66"/>
      <c r="JU1282" s="66"/>
      <c r="JV1282" s="66"/>
      <c r="JW1282" s="66"/>
      <c r="JX1282" s="66"/>
      <c r="JY1282" s="66"/>
      <c r="JZ1282" s="66"/>
      <c r="KA1282" s="66"/>
      <c r="KB1282" s="66"/>
      <c r="KC1282" s="66"/>
      <c r="KD1282" s="66"/>
      <c r="KE1282" s="66"/>
      <c r="KF1282" s="66"/>
      <c r="KG1282" s="66"/>
      <c r="KH1282" s="66"/>
      <c r="KI1282" s="66"/>
      <c r="KJ1282" s="66"/>
      <c r="KK1282" s="66"/>
      <c r="KL1282" s="66"/>
      <c r="KM1282" s="66"/>
      <c r="KN1282" s="66"/>
      <c r="KO1282" s="66"/>
      <c r="KP1282" s="66"/>
      <c r="KQ1282" s="66"/>
      <c r="KR1282" s="66"/>
      <c r="KS1282" s="66"/>
      <c r="KT1282" s="66"/>
      <c r="KU1282" s="66"/>
      <c r="KV1282" s="66"/>
      <c r="KW1282" s="66"/>
      <c r="KX1282" s="66"/>
      <c r="KY1282" s="66"/>
      <c r="KZ1282" s="66"/>
      <c r="LA1282" s="66"/>
      <c r="LB1282" s="66"/>
      <c r="LC1282" s="66"/>
      <c r="LD1282" s="66"/>
      <c r="LE1282" s="66"/>
      <c r="LF1282" s="66"/>
      <c r="LG1282" s="66"/>
      <c r="LH1282" s="66"/>
      <c r="LI1282" s="66"/>
      <c r="LJ1282" s="66"/>
      <c r="LK1282" s="66"/>
      <c r="LL1282" s="66"/>
      <c r="LM1282" s="66"/>
      <c r="LN1282" s="66"/>
      <c r="LO1282" s="66"/>
      <c r="LP1282" s="66"/>
      <c r="LQ1282" s="66"/>
      <c r="LR1282" s="66"/>
      <c r="LS1282" s="66"/>
      <c r="LT1282" s="66"/>
      <c r="LU1282" s="66"/>
      <c r="LV1282" s="66"/>
      <c r="LW1282" s="66"/>
      <c r="LX1282" s="66"/>
      <c r="LY1282" s="66"/>
      <c r="LZ1282" s="66"/>
      <c r="MA1282" s="66"/>
      <c r="MB1282" s="66"/>
      <c r="MC1282" s="66"/>
      <c r="MD1282" s="66"/>
      <c r="ME1282" s="66"/>
      <c r="MF1282" s="66"/>
      <c r="MG1282" s="66"/>
      <c r="MH1282" s="66"/>
      <c r="MI1282" s="66"/>
      <c r="MJ1282" s="66"/>
      <c r="MK1282" s="66"/>
      <c r="ML1282" s="66"/>
      <c r="MM1282" s="66"/>
      <c r="MN1282" s="66"/>
      <c r="MO1282" s="66"/>
      <c r="MP1282" s="66"/>
      <c r="MQ1282" s="66"/>
      <c r="MR1282" s="66"/>
      <c r="MS1282" s="66"/>
      <c r="MT1282" s="66"/>
      <c r="MU1282" s="66"/>
      <c r="MV1282" s="66"/>
      <c r="MW1282" s="66"/>
      <c r="MX1282" s="66"/>
      <c r="MY1282" s="66"/>
      <c r="MZ1282" s="66"/>
      <c r="NA1282" s="66"/>
      <c r="NB1282" s="66"/>
      <c r="NC1282" s="66"/>
      <c r="ND1282" s="66"/>
      <c r="NE1282" s="66"/>
      <c r="NF1282" s="66"/>
      <c r="NG1282" s="66"/>
      <c r="NH1282" s="66"/>
      <c r="NI1282" s="66"/>
      <c r="NJ1282" s="66"/>
      <c r="NK1282" s="66"/>
      <c r="NL1282" s="66"/>
      <c r="NM1282" s="66"/>
      <c r="NN1282" s="66"/>
      <c r="NO1282" s="66"/>
      <c r="NP1282" s="66"/>
      <c r="NQ1282" s="66"/>
      <c r="NR1282" s="66"/>
      <c r="NS1282" s="66"/>
      <c r="NT1282" s="66"/>
      <c r="NU1282" s="66"/>
      <c r="NV1282" s="66"/>
      <c r="NW1282" s="66"/>
      <c r="NX1282" s="66"/>
      <c r="NY1282" s="66"/>
      <c r="NZ1282" s="66"/>
      <c r="OA1282" s="66"/>
      <c r="OB1282" s="66"/>
      <c r="OC1282" s="66"/>
      <c r="OD1282" s="66"/>
      <c r="OE1282" s="66"/>
      <c r="OF1282" s="66"/>
      <c r="OG1282" s="66"/>
      <c r="OH1282" s="66"/>
      <c r="OI1282" s="66"/>
      <c r="OJ1282" s="66"/>
      <c r="OK1282" s="66"/>
      <c r="OL1282" s="66"/>
      <c r="OM1282" s="66"/>
      <c r="ON1282" s="66"/>
      <c r="OO1282" s="66"/>
      <c r="OP1282" s="66"/>
      <c r="OQ1282" s="66"/>
      <c r="OR1282" s="66"/>
      <c r="OS1282" s="66"/>
      <c r="OT1282" s="66"/>
      <c r="OU1282" s="66"/>
      <c r="OV1282" s="66"/>
      <c r="OW1282" s="66"/>
      <c r="OX1282" s="66"/>
      <c r="OY1282" s="66"/>
      <c r="OZ1282" s="66"/>
      <c r="PA1282" s="66"/>
      <c r="PB1282" s="66"/>
      <c r="PC1282" s="66"/>
      <c r="PD1282" s="66"/>
      <c r="PE1282" s="66"/>
      <c r="PF1282" s="66"/>
      <c r="PG1282" s="66"/>
      <c r="PH1282" s="66"/>
      <c r="PI1282" s="66"/>
      <c r="PJ1282" s="66"/>
      <c r="PK1282" s="66"/>
      <c r="PL1282" s="66"/>
      <c r="PM1282" s="66"/>
      <c r="PN1282" s="66"/>
      <c r="PO1282" s="66"/>
      <c r="PP1282" s="66"/>
      <c r="PQ1282" s="66"/>
      <c r="PR1282" s="66"/>
      <c r="PS1282" s="66"/>
      <c r="PT1282" s="66"/>
      <c r="PU1282" s="66"/>
      <c r="PV1282" s="66"/>
      <c r="PW1282" s="66"/>
      <c r="PX1282" s="66"/>
      <c r="PY1282" s="66"/>
      <c r="PZ1282" s="66"/>
      <c r="QA1282" s="66"/>
      <c r="QB1282" s="66"/>
      <c r="QC1282" s="66"/>
      <c r="QD1282" s="66"/>
      <c r="QE1282" s="66"/>
      <c r="QF1282" s="66"/>
      <c r="QG1282" s="66"/>
      <c r="QH1282" s="66"/>
      <c r="QI1282" s="66"/>
      <c r="QJ1282" s="66"/>
      <c r="QK1282" s="66"/>
      <c r="QL1282" s="66"/>
      <c r="QM1282" s="66"/>
      <c r="QN1282" s="66"/>
      <c r="QO1282" s="66"/>
      <c r="QP1282" s="66"/>
      <c r="QQ1282" s="66"/>
      <c r="QR1282" s="66"/>
      <c r="QS1282" s="66"/>
      <c r="QT1282" s="66"/>
      <c r="QU1282" s="66"/>
      <c r="QV1282" s="66"/>
      <c r="QW1282" s="66"/>
      <c r="QX1282" s="66"/>
      <c r="QY1282" s="66"/>
      <c r="QZ1282" s="66"/>
      <c r="RA1282" s="66"/>
      <c r="RB1282" s="66"/>
      <c r="RC1282" s="66"/>
      <c r="RD1282" s="66"/>
      <c r="RE1282" s="66"/>
      <c r="RF1282" s="66"/>
      <c r="RG1282" s="66"/>
      <c r="RH1282" s="66"/>
      <c r="RI1282" s="66"/>
      <c r="RJ1282" s="66"/>
      <c r="RK1282" s="66"/>
      <c r="RL1282" s="66"/>
      <c r="RM1282" s="66"/>
      <c r="RN1282" s="66"/>
      <c r="RO1282" s="66"/>
      <c r="RP1282" s="66"/>
      <c r="RQ1282" s="66"/>
      <c r="RR1282" s="66"/>
      <c r="RS1282" s="66"/>
      <c r="RT1282" s="66"/>
      <c r="RU1282" s="66"/>
      <c r="RV1282" s="66"/>
      <c r="RW1282" s="66"/>
      <c r="RX1282" s="66"/>
      <c r="RY1282" s="66"/>
      <c r="RZ1282" s="66"/>
      <c r="SA1282" s="66"/>
      <c r="SB1282" s="66"/>
      <c r="SC1282" s="66"/>
      <c r="SD1282" s="66"/>
      <c r="SE1282" s="66"/>
      <c r="SF1282" s="66"/>
      <c r="SG1282" s="66"/>
      <c r="SH1282" s="66"/>
      <c r="SI1282" s="66"/>
      <c r="SJ1282" s="66"/>
      <c r="SK1282" s="66"/>
      <c r="SL1282" s="66"/>
      <c r="SM1282" s="66"/>
      <c r="SN1282" s="66"/>
      <c r="SO1282" s="66"/>
      <c r="SP1282" s="66"/>
      <c r="SQ1282" s="66"/>
      <c r="SR1282" s="66"/>
      <c r="SS1282" s="66"/>
      <c r="ST1282" s="66"/>
      <c r="SU1282" s="66"/>
      <c r="SV1282" s="66"/>
      <c r="SW1282" s="66"/>
      <c r="SX1282" s="66"/>
      <c r="SY1282" s="66"/>
      <c r="SZ1282" s="66"/>
      <c r="TA1282" s="66"/>
      <c r="TB1282" s="66"/>
      <c r="TC1282" s="66"/>
      <c r="TD1282" s="66"/>
      <c r="TE1282" s="66"/>
      <c r="TF1282" s="66"/>
      <c r="TG1282" s="66"/>
      <c r="TH1282" s="66"/>
      <c r="TI1282" s="66"/>
      <c r="TJ1282" s="66"/>
      <c r="TK1282" s="66"/>
      <c r="TL1282" s="66"/>
      <c r="TM1282" s="66"/>
      <c r="TN1282" s="66"/>
      <c r="TO1282" s="66"/>
      <c r="TP1282" s="66"/>
      <c r="TQ1282" s="66"/>
      <c r="TR1282" s="66"/>
      <c r="TS1282" s="66"/>
      <c r="TT1282" s="66"/>
      <c r="TU1282" s="66"/>
      <c r="TV1282" s="66"/>
      <c r="TW1282" s="66"/>
      <c r="TX1282" s="66"/>
      <c r="TY1282" s="66"/>
      <c r="TZ1282" s="66"/>
      <c r="UA1282" s="66"/>
      <c r="UB1282" s="66"/>
      <c r="UC1282" s="66"/>
      <c r="UD1282" s="66"/>
      <c r="UE1282" s="66"/>
      <c r="UF1282" s="66"/>
      <c r="UG1282" s="66"/>
      <c r="UH1282" s="66"/>
      <c r="UI1282" s="66"/>
      <c r="UJ1282" s="66"/>
      <c r="UK1282" s="66"/>
      <c r="UL1282" s="66"/>
      <c r="UM1282" s="66"/>
      <c r="UN1282" s="66"/>
      <c r="UO1282" s="66"/>
      <c r="UP1282" s="66"/>
      <c r="UQ1282" s="66"/>
      <c r="UR1282" s="66"/>
      <c r="US1282" s="66"/>
      <c r="UT1282" s="66"/>
      <c r="UU1282" s="66"/>
      <c r="UV1282" s="66"/>
      <c r="UW1282" s="66"/>
      <c r="UX1282" s="66"/>
      <c r="UY1282" s="66"/>
      <c r="UZ1282" s="66"/>
      <c r="VA1282" s="66"/>
      <c r="VB1282" s="66"/>
      <c r="VC1282" s="66"/>
      <c r="VD1282" s="66"/>
      <c r="VE1282" s="66"/>
      <c r="VF1282" s="66"/>
      <c r="VG1282" s="66"/>
      <c r="VH1282" s="66"/>
      <c r="VI1282" s="66"/>
      <c r="VJ1282" s="66"/>
      <c r="VK1282" s="66"/>
      <c r="VL1282" s="66"/>
      <c r="VM1282" s="66"/>
      <c r="VN1282" s="66"/>
      <c r="VO1282" s="66"/>
      <c r="VP1282" s="66"/>
      <c r="VQ1282" s="66"/>
      <c r="VR1282" s="66"/>
      <c r="VS1282" s="66"/>
      <c r="VT1282" s="66"/>
      <c r="VU1282" s="66"/>
      <c r="VV1282" s="66"/>
      <c r="VW1282" s="66"/>
      <c r="VX1282" s="66"/>
      <c r="VY1282" s="66"/>
      <c r="VZ1282" s="66"/>
      <c r="WA1282" s="66"/>
      <c r="WB1282" s="66"/>
      <c r="WC1282" s="66"/>
      <c r="WD1282" s="66"/>
      <c r="WE1282" s="66"/>
      <c r="WF1282" s="66"/>
      <c r="WG1282" s="66"/>
      <c r="WH1282" s="66"/>
      <c r="WI1282" s="66"/>
      <c r="WJ1282" s="66"/>
      <c r="WK1282" s="66"/>
      <c r="WL1282" s="66"/>
      <c r="WM1282" s="66"/>
      <c r="WN1282" s="66"/>
      <c r="WO1282" s="66"/>
      <c r="WP1282" s="66"/>
      <c r="WQ1282" s="66"/>
      <c r="WR1282" s="66"/>
      <c r="WS1282" s="66"/>
      <c r="WT1282" s="66"/>
      <c r="WU1282" s="66"/>
      <c r="WV1282" s="66"/>
      <c r="WW1282" s="66"/>
      <c r="WX1282" s="66"/>
      <c r="WY1282" s="66"/>
      <c r="WZ1282" s="66"/>
      <c r="XA1282" s="66"/>
      <c r="XB1282" s="66"/>
      <c r="XC1282" s="66"/>
      <c r="XD1282" s="66"/>
      <c r="XE1282" s="66"/>
      <c r="XF1282" s="66"/>
      <c r="XG1282" s="66"/>
      <c r="XH1282" s="66"/>
      <c r="XI1282" s="66"/>
      <c r="XJ1282" s="66"/>
      <c r="XK1282" s="66"/>
      <c r="XL1282" s="66"/>
      <c r="XM1282" s="66"/>
      <c r="XN1282" s="66"/>
      <c r="XO1282" s="66"/>
      <c r="XP1282" s="66"/>
      <c r="XQ1282" s="66"/>
      <c r="XR1282" s="66"/>
      <c r="XS1282" s="66"/>
      <c r="XT1282" s="66"/>
      <c r="XU1282" s="66"/>
      <c r="XV1282" s="66"/>
      <c r="XW1282" s="66"/>
      <c r="XX1282" s="66"/>
      <c r="XY1282" s="66"/>
      <c r="XZ1282" s="66"/>
      <c r="YA1282" s="66"/>
      <c r="YB1282" s="66"/>
      <c r="YC1282" s="66"/>
      <c r="YD1282" s="66"/>
      <c r="YE1282" s="66"/>
      <c r="YF1282" s="66"/>
      <c r="YG1282" s="66"/>
      <c r="YH1282" s="66"/>
      <c r="YI1282" s="66"/>
      <c r="YJ1282" s="66"/>
      <c r="YK1282" s="66"/>
      <c r="YL1282" s="66"/>
      <c r="YM1282" s="66"/>
      <c r="YN1282" s="66"/>
      <c r="YO1282" s="66"/>
      <c r="YP1282" s="66"/>
      <c r="YQ1282" s="66"/>
      <c r="YR1282" s="66"/>
      <c r="YS1282" s="66"/>
      <c r="YT1282" s="66"/>
      <c r="YU1282" s="66"/>
      <c r="YV1282" s="66"/>
      <c r="YW1282" s="66"/>
      <c r="YX1282" s="66"/>
      <c r="YY1282" s="66"/>
      <c r="YZ1282" s="66"/>
      <c r="ZA1282" s="66"/>
      <c r="ZB1282" s="66"/>
      <c r="ZC1282" s="66"/>
      <c r="ZD1282" s="66"/>
      <c r="ZE1282" s="66"/>
      <c r="ZF1282" s="66"/>
      <c r="ZG1282" s="66"/>
      <c r="ZH1282" s="66"/>
      <c r="ZI1282" s="66"/>
      <c r="ZJ1282" s="66"/>
      <c r="ZK1282" s="66"/>
      <c r="ZL1282" s="66"/>
      <c r="ZM1282" s="66"/>
      <c r="ZN1282" s="66"/>
      <c r="ZO1282" s="66"/>
      <c r="ZP1282" s="66"/>
      <c r="ZQ1282" s="66"/>
      <c r="ZR1282" s="66"/>
      <c r="ZS1282" s="66"/>
      <c r="ZT1282" s="66"/>
      <c r="ZU1282" s="66"/>
      <c r="ZV1282" s="66"/>
      <c r="ZW1282" s="66"/>
      <c r="ZX1282" s="66"/>
      <c r="ZY1282" s="66"/>
      <c r="ZZ1282" s="66"/>
      <c r="AAA1282" s="66"/>
      <c r="AAB1282" s="66"/>
      <c r="AAC1282" s="66"/>
      <c r="AAD1282" s="66"/>
      <c r="AAE1282" s="66"/>
      <c r="AAF1282" s="66"/>
      <c r="AAG1282" s="66"/>
      <c r="AAH1282" s="66"/>
      <c r="AAI1282" s="66"/>
      <c r="AAJ1282" s="66"/>
      <c r="AAK1282" s="66"/>
      <c r="AAL1282" s="66"/>
      <c r="AAM1282" s="66"/>
      <c r="AAN1282" s="66"/>
      <c r="AAO1282" s="66"/>
      <c r="AAP1282" s="66"/>
      <c r="AAQ1282" s="66"/>
      <c r="AAR1282" s="66"/>
      <c r="AAS1282" s="66"/>
      <c r="AAT1282" s="66"/>
      <c r="AAU1282" s="66"/>
      <c r="AAV1282" s="66"/>
      <c r="AAW1282" s="66"/>
      <c r="AAX1282" s="66"/>
      <c r="AAY1282" s="66"/>
      <c r="AAZ1282" s="66"/>
      <c r="ABA1282" s="66"/>
      <c r="ABB1282" s="66"/>
      <c r="ABC1282" s="66"/>
      <c r="ABD1282" s="66"/>
      <c r="ABE1282" s="66"/>
      <c r="ABF1282" s="66"/>
      <c r="ABG1282" s="66"/>
      <c r="ABH1282" s="66"/>
      <c r="ABI1282" s="66"/>
      <c r="ABJ1282" s="66"/>
      <c r="ABK1282" s="66"/>
      <c r="ABL1282" s="66"/>
      <c r="ABM1282" s="66"/>
      <c r="ABN1282" s="66"/>
      <c r="ABO1282" s="66"/>
      <c r="ABP1282" s="66"/>
      <c r="ABQ1282" s="66"/>
      <c r="ABR1282" s="66"/>
      <c r="ABS1282" s="66"/>
      <c r="ABT1282" s="66"/>
      <c r="ABU1282" s="66"/>
      <c r="ABV1282" s="66"/>
      <c r="ABW1282" s="66"/>
      <c r="ABX1282" s="66"/>
    </row>
    <row r="1283" spans="1:752" s="4" customFormat="1" ht="11.25" customHeight="1" x14ac:dyDescent="0.3">
      <c r="A1283" s="65">
        <v>1</v>
      </c>
      <c r="B1283" s="68" t="s">
        <v>40</v>
      </c>
      <c r="C1283" s="68" t="s">
        <v>40</v>
      </c>
      <c r="D1283" s="3" t="s">
        <v>41</v>
      </c>
      <c r="E1283" s="17">
        <v>45649</v>
      </c>
      <c r="F1283" s="17">
        <v>45649</v>
      </c>
      <c r="G1283" s="17" t="s">
        <v>13968</v>
      </c>
      <c r="H1283" s="106" t="s">
        <v>42</v>
      </c>
      <c r="I1283" s="3">
        <v>14</v>
      </c>
      <c r="J1283" s="3" t="s">
        <v>43</v>
      </c>
      <c r="K1283" s="12"/>
      <c r="L1283" s="19" t="s">
        <v>303</v>
      </c>
      <c r="M1283" s="19" t="s">
        <v>13862</v>
      </c>
      <c r="N1283" s="12" t="s">
        <v>2566</v>
      </c>
      <c r="O1283" s="12" t="s">
        <v>13863</v>
      </c>
      <c r="P1283" s="31">
        <v>45631</v>
      </c>
      <c r="Q1283" s="32">
        <v>4966756.2</v>
      </c>
      <c r="R1283" s="32"/>
      <c r="S1283" s="32">
        <v>4966756.2</v>
      </c>
      <c r="T1283" s="12" t="s">
        <v>51</v>
      </c>
      <c r="U1283" s="12">
        <v>4397</v>
      </c>
      <c r="V1283" s="31">
        <v>45650</v>
      </c>
      <c r="W1283" s="31">
        <v>45653</v>
      </c>
      <c r="X1283" s="32">
        <v>4966756.2</v>
      </c>
      <c r="Y1283" s="32"/>
      <c r="Z1283" s="32">
        <v>4966756.2</v>
      </c>
      <c r="AA1283" s="12" t="s">
        <v>47</v>
      </c>
      <c r="AB1283" s="12"/>
      <c r="AC1283" s="12"/>
      <c r="AD1283" s="12"/>
      <c r="AE1283" s="12"/>
      <c r="AF1283" s="12"/>
      <c r="AG1283" s="12" t="s">
        <v>127</v>
      </c>
      <c r="AH1283" s="32">
        <v>4966756.2</v>
      </c>
      <c r="AI1283" s="12" t="s">
        <v>128</v>
      </c>
      <c r="AJ1283" s="19"/>
      <c r="AK1283" s="11"/>
      <c r="AL1283" s="12"/>
      <c r="AM1283" s="5"/>
      <c r="AN1283" s="66"/>
      <c r="AO1283" s="66"/>
      <c r="AP1283" s="66"/>
      <c r="AQ1283" s="66"/>
      <c r="AR1283" s="66"/>
      <c r="AS1283" s="66"/>
      <c r="AT1283" s="66"/>
      <c r="AU1283" s="66"/>
      <c r="AV1283" s="66"/>
      <c r="AW1283" s="66"/>
      <c r="AX1283" s="66"/>
      <c r="AY1283" s="66"/>
      <c r="AZ1283" s="66"/>
      <c r="BA1283" s="66"/>
      <c r="BB1283" s="66"/>
      <c r="BC1283" s="66"/>
      <c r="BD1283" s="66"/>
      <c r="BE1283" s="66"/>
      <c r="BF1283" s="66"/>
      <c r="BG1283" s="66"/>
      <c r="BH1283" s="66"/>
      <c r="BI1283" s="66"/>
      <c r="BJ1283" s="66"/>
      <c r="BK1283" s="66"/>
      <c r="BL1283" s="66"/>
      <c r="BM1283" s="66"/>
      <c r="BN1283" s="66"/>
      <c r="BO1283" s="66"/>
      <c r="BP1283" s="66"/>
      <c r="BQ1283" s="66"/>
      <c r="BR1283" s="66"/>
      <c r="BS1283" s="66"/>
      <c r="BT1283" s="66"/>
      <c r="BU1283" s="66"/>
      <c r="BV1283" s="66"/>
      <c r="BW1283" s="66"/>
      <c r="BX1283" s="66"/>
      <c r="BY1283" s="66"/>
      <c r="BZ1283" s="66"/>
      <c r="CA1283" s="66"/>
      <c r="CB1283" s="66"/>
      <c r="CC1283" s="66"/>
      <c r="CD1283" s="66"/>
      <c r="CE1283" s="66"/>
      <c r="CF1283" s="66"/>
      <c r="CG1283" s="66"/>
      <c r="CH1283" s="66"/>
      <c r="CI1283" s="66"/>
      <c r="CJ1283" s="66"/>
      <c r="CK1283" s="66"/>
      <c r="CL1283" s="66"/>
      <c r="CM1283" s="66"/>
      <c r="CN1283" s="66"/>
      <c r="CO1283" s="66"/>
      <c r="CP1283" s="66"/>
      <c r="CQ1283" s="66"/>
      <c r="CR1283" s="66"/>
      <c r="CS1283" s="66"/>
      <c r="CT1283" s="66"/>
      <c r="CU1283" s="66"/>
      <c r="CV1283" s="66"/>
      <c r="CW1283" s="66"/>
      <c r="CX1283" s="66"/>
      <c r="CY1283" s="66"/>
      <c r="CZ1283" s="66"/>
      <c r="DA1283" s="66"/>
      <c r="DB1283" s="66"/>
      <c r="DC1283" s="66"/>
      <c r="DD1283" s="66"/>
      <c r="DE1283" s="66"/>
      <c r="DF1283" s="66"/>
      <c r="DG1283" s="66"/>
      <c r="DH1283" s="66"/>
      <c r="DI1283" s="66"/>
      <c r="DJ1283" s="66"/>
      <c r="DK1283" s="66"/>
      <c r="DL1283" s="66"/>
      <c r="DM1283" s="66"/>
      <c r="DN1283" s="66"/>
      <c r="DO1283" s="66"/>
      <c r="DP1283" s="66"/>
      <c r="DQ1283" s="66"/>
      <c r="DR1283" s="66"/>
      <c r="DS1283" s="66"/>
      <c r="DT1283" s="66"/>
      <c r="DU1283" s="66"/>
      <c r="DV1283" s="66"/>
      <c r="DW1283" s="66"/>
      <c r="DX1283" s="66"/>
      <c r="DY1283" s="66"/>
      <c r="DZ1283" s="66"/>
      <c r="EA1283" s="66"/>
      <c r="EB1283" s="66"/>
      <c r="EC1283" s="66"/>
      <c r="ED1283" s="66"/>
      <c r="EE1283" s="66"/>
      <c r="EF1283" s="66"/>
      <c r="EG1283" s="66"/>
      <c r="EH1283" s="66"/>
      <c r="EI1283" s="66"/>
      <c r="EJ1283" s="66"/>
      <c r="EK1283" s="66"/>
      <c r="EL1283" s="66"/>
      <c r="EM1283" s="66"/>
      <c r="EN1283" s="66"/>
      <c r="EO1283" s="66"/>
      <c r="EP1283" s="66"/>
      <c r="EQ1283" s="66"/>
      <c r="ER1283" s="66"/>
      <c r="ES1283" s="66"/>
      <c r="ET1283" s="66"/>
      <c r="EU1283" s="66"/>
      <c r="EV1283" s="66"/>
      <c r="EW1283" s="66"/>
      <c r="EX1283" s="66"/>
      <c r="EY1283" s="66"/>
      <c r="EZ1283" s="66"/>
      <c r="FA1283" s="66"/>
      <c r="FB1283" s="66"/>
      <c r="FC1283" s="66"/>
      <c r="FD1283" s="66"/>
      <c r="FE1283" s="66"/>
      <c r="FF1283" s="66"/>
      <c r="FG1283" s="66"/>
      <c r="FH1283" s="66"/>
      <c r="FI1283" s="66"/>
      <c r="FJ1283" s="66"/>
      <c r="FK1283" s="66"/>
      <c r="FL1283" s="66"/>
      <c r="FM1283" s="66"/>
      <c r="FN1283" s="66"/>
      <c r="FO1283" s="66"/>
      <c r="FP1283" s="66"/>
      <c r="FQ1283" s="66"/>
      <c r="FR1283" s="66"/>
      <c r="FS1283" s="66"/>
      <c r="FT1283" s="66"/>
      <c r="FU1283" s="66"/>
      <c r="FV1283" s="66"/>
      <c r="FW1283" s="66"/>
      <c r="FX1283" s="66"/>
      <c r="FY1283" s="66"/>
      <c r="FZ1283" s="66"/>
      <c r="GA1283" s="66"/>
      <c r="GB1283" s="66"/>
      <c r="GC1283" s="66"/>
      <c r="GD1283" s="66"/>
      <c r="GE1283" s="66"/>
      <c r="GF1283" s="66"/>
      <c r="GG1283" s="66"/>
      <c r="GH1283" s="66"/>
      <c r="GI1283" s="66"/>
      <c r="GJ1283" s="66"/>
      <c r="GK1283" s="66"/>
      <c r="GL1283" s="66"/>
      <c r="GM1283" s="66"/>
      <c r="GN1283" s="66"/>
      <c r="GO1283" s="66"/>
      <c r="GP1283" s="66"/>
      <c r="GQ1283" s="66"/>
      <c r="GR1283" s="66"/>
      <c r="GS1283" s="66"/>
      <c r="GT1283" s="66"/>
      <c r="GU1283" s="66"/>
      <c r="GV1283" s="66"/>
      <c r="GW1283" s="66"/>
      <c r="GX1283" s="66"/>
      <c r="GY1283" s="66"/>
      <c r="GZ1283" s="66"/>
      <c r="HA1283" s="66"/>
      <c r="HB1283" s="66"/>
      <c r="HC1283" s="66"/>
      <c r="HD1283" s="66"/>
      <c r="HE1283" s="66"/>
      <c r="HF1283" s="66"/>
      <c r="HG1283" s="66"/>
      <c r="HH1283" s="66"/>
      <c r="HI1283" s="66"/>
      <c r="HJ1283" s="66"/>
      <c r="HK1283" s="66"/>
      <c r="HL1283" s="66"/>
      <c r="HM1283" s="66"/>
      <c r="HN1283" s="66"/>
      <c r="HO1283" s="66"/>
      <c r="HP1283" s="66"/>
      <c r="HQ1283" s="66"/>
      <c r="HR1283" s="66"/>
      <c r="HS1283" s="66"/>
      <c r="HT1283" s="66"/>
      <c r="HU1283" s="66"/>
      <c r="HV1283" s="66"/>
      <c r="HW1283" s="66"/>
      <c r="HX1283" s="66"/>
      <c r="HY1283" s="66"/>
      <c r="HZ1283" s="66"/>
      <c r="IA1283" s="66"/>
      <c r="IB1283" s="66"/>
      <c r="IC1283" s="66"/>
      <c r="ID1283" s="66"/>
      <c r="IE1283" s="66"/>
      <c r="IF1283" s="66"/>
      <c r="IG1283" s="66"/>
      <c r="IH1283" s="66"/>
      <c r="II1283" s="66"/>
      <c r="IJ1283" s="66"/>
      <c r="IK1283" s="66"/>
      <c r="IL1283" s="66"/>
      <c r="IM1283" s="66"/>
      <c r="IN1283" s="66"/>
      <c r="IO1283" s="66"/>
      <c r="IP1283" s="66"/>
      <c r="IQ1283" s="66"/>
      <c r="IR1283" s="66"/>
      <c r="IS1283" s="66"/>
      <c r="IT1283" s="66"/>
      <c r="IU1283" s="66"/>
      <c r="IV1283" s="66"/>
      <c r="IW1283" s="66"/>
      <c r="IX1283" s="66"/>
      <c r="IY1283" s="66"/>
      <c r="IZ1283" s="66"/>
      <c r="JA1283" s="66"/>
      <c r="JB1283" s="66"/>
      <c r="JC1283" s="66"/>
      <c r="JD1283" s="66"/>
      <c r="JE1283" s="66"/>
      <c r="JF1283" s="66"/>
      <c r="JG1283" s="66"/>
      <c r="JH1283" s="66"/>
      <c r="JI1283" s="66"/>
      <c r="JJ1283" s="66"/>
      <c r="JK1283" s="66"/>
      <c r="JL1283" s="66"/>
      <c r="JM1283" s="66"/>
      <c r="JN1283" s="66"/>
      <c r="JO1283" s="66"/>
      <c r="JP1283" s="66"/>
      <c r="JQ1283" s="66"/>
      <c r="JR1283" s="66"/>
      <c r="JS1283" s="66"/>
      <c r="JT1283" s="66"/>
      <c r="JU1283" s="66"/>
      <c r="JV1283" s="66"/>
      <c r="JW1283" s="66"/>
      <c r="JX1283" s="66"/>
      <c r="JY1283" s="66"/>
      <c r="JZ1283" s="66"/>
      <c r="KA1283" s="66"/>
      <c r="KB1283" s="66"/>
      <c r="KC1283" s="66"/>
      <c r="KD1283" s="66"/>
      <c r="KE1283" s="66"/>
      <c r="KF1283" s="66"/>
      <c r="KG1283" s="66"/>
      <c r="KH1283" s="66"/>
      <c r="KI1283" s="66"/>
      <c r="KJ1283" s="66"/>
      <c r="KK1283" s="66"/>
      <c r="KL1283" s="66"/>
      <c r="KM1283" s="66"/>
      <c r="KN1283" s="66"/>
      <c r="KO1283" s="66"/>
      <c r="KP1283" s="66"/>
      <c r="KQ1283" s="66"/>
      <c r="KR1283" s="66"/>
      <c r="KS1283" s="66"/>
      <c r="KT1283" s="66"/>
      <c r="KU1283" s="66"/>
      <c r="KV1283" s="66"/>
      <c r="KW1283" s="66"/>
      <c r="KX1283" s="66"/>
      <c r="KY1283" s="66"/>
      <c r="KZ1283" s="66"/>
      <c r="LA1283" s="66"/>
      <c r="LB1283" s="66"/>
      <c r="LC1283" s="66"/>
      <c r="LD1283" s="66"/>
      <c r="LE1283" s="66"/>
      <c r="LF1283" s="66"/>
      <c r="LG1283" s="66"/>
      <c r="LH1283" s="66"/>
      <c r="LI1283" s="66"/>
      <c r="LJ1283" s="66"/>
      <c r="LK1283" s="66"/>
      <c r="LL1283" s="66"/>
      <c r="LM1283" s="66"/>
      <c r="LN1283" s="66"/>
      <c r="LO1283" s="66"/>
      <c r="LP1283" s="66"/>
      <c r="LQ1283" s="66"/>
      <c r="LR1283" s="66"/>
      <c r="LS1283" s="66"/>
      <c r="LT1283" s="66"/>
      <c r="LU1283" s="66"/>
      <c r="LV1283" s="66"/>
      <c r="LW1283" s="66"/>
      <c r="LX1283" s="66"/>
      <c r="LY1283" s="66"/>
      <c r="LZ1283" s="66"/>
      <c r="MA1283" s="66"/>
      <c r="MB1283" s="66"/>
      <c r="MC1283" s="66"/>
      <c r="MD1283" s="66"/>
      <c r="ME1283" s="66"/>
      <c r="MF1283" s="66"/>
      <c r="MG1283" s="66"/>
      <c r="MH1283" s="66"/>
      <c r="MI1283" s="66"/>
      <c r="MJ1283" s="66"/>
      <c r="MK1283" s="66"/>
      <c r="ML1283" s="66"/>
      <c r="MM1283" s="66"/>
      <c r="MN1283" s="66"/>
      <c r="MO1283" s="66"/>
      <c r="MP1283" s="66"/>
      <c r="MQ1283" s="66"/>
      <c r="MR1283" s="66"/>
      <c r="MS1283" s="66"/>
      <c r="MT1283" s="66"/>
      <c r="MU1283" s="66"/>
      <c r="MV1283" s="66"/>
      <c r="MW1283" s="66"/>
      <c r="MX1283" s="66"/>
      <c r="MY1283" s="66"/>
      <c r="MZ1283" s="66"/>
      <c r="NA1283" s="66"/>
      <c r="NB1283" s="66"/>
      <c r="NC1283" s="66"/>
      <c r="ND1283" s="66"/>
      <c r="NE1283" s="66"/>
      <c r="NF1283" s="66"/>
      <c r="NG1283" s="66"/>
      <c r="NH1283" s="66"/>
      <c r="NI1283" s="66"/>
      <c r="NJ1283" s="66"/>
      <c r="NK1283" s="66"/>
      <c r="NL1283" s="66"/>
      <c r="NM1283" s="66"/>
      <c r="NN1283" s="66"/>
      <c r="NO1283" s="66"/>
      <c r="NP1283" s="66"/>
      <c r="NQ1283" s="66"/>
      <c r="NR1283" s="66"/>
      <c r="NS1283" s="66"/>
      <c r="NT1283" s="66"/>
      <c r="NU1283" s="66"/>
      <c r="NV1283" s="66"/>
      <c r="NW1283" s="66"/>
      <c r="NX1283" s="66"/>
      <c r="NY1283" s="66"/>
      <c r="NZ1283" s="66"/>
      <c r="OA1283" s="66"/>
      <c r="OB1283" s="66"/>
      <c r="OC1283" s="66"/>
      <c r="OD1283" s="66"/>
      <c r="OE1283" s="66"/>
      <c r="OF1283" s="66"/>
      <c r="OG1283" s="66"/>
      <c r="OH1283" s="66"/>
      <c r="OI1283" s="66"/>
      <c r="OJ1283" s="66"/>
      <c r="OK1283" s="66"/>
      <c r="OL1283" s="66"/>
      <c r="OM1283" s="66"/>
      <c r="ON1283" s="66"/>
      <c r="OO1283" s="66"/>
      <c r="OP1283" s="66"/>
      <c r="OQ1283" s="66"/>
      <c r="OR1283" s="66"/>
      <c r="OS1283" s="66"/>
      <c r="OT1283" s="66"/>
      <c r="OU1283" s="66"/>
      <c r="OV1283" s="66"/>
      <c r="OW1283" s="66"/>
      <c r="OX1283" s="66"/>
      <c r="OY1283" s="66"/>
      <c r="OZ1283" s="66"/>
      <c r="PA1283" s="66"/>
      <c r="PB1283" s="66"/>
      <c r="PC1283" s="66"/>
      <c r="PD1283" s="66"/>
      <c r="PE1283" s="66"/>
      <c r="PF1283" s="66"/>
      <c r="PG1283" s="66"/>
      <c r="PH1283" s="66"/>
      <c r="PI1283" s="66"/>
      <c r="PJ1283" s="66"/>
      <c r="PK1283" s="66"/>
      <c r="PL1283" s="66"/>
      <c r="PM1283" s="66"/>
      <c r="PN1283" s="66"/>
      <c r="PO1283" s="66"/>
      <c r="PP1283" s="66"/>
      <c r="PQ1283" s="66"/>
      <c r="PR1283" s="66"/>
      <c r="PS1283" s="66"/>
      <c r="PT1283" s="66"/>
      <c r="PU1283" s="66"/>
      <c r="PV1283" s="66"/>
      <c r="PW1283" s="66"/>
      <c r="PX1283" s="66"/>
      <c r="PY1283" s="66"/>
      <c r="PZ1283" s="66"/>
      <c r="QA1283" s="66"/>
      <c r="QB1283" s="66"/>
      <c r="QC1283" s="66"/>
      <c r="QD1283" s="66"/>
      <c r="QE1283" s="66"/>
      <c r="QF1283" s="66"/>
      <c r="QG1283" s="66"/>
      <c r="QH1283" s="66"/>
      <c r="QI1283" s="66"/>
      <c r="QJ1283" s="66"/>
      <c r="QK1283" s="66"/>
      <c r="QL1283" s="66"/>
      <c r="QM1283" s="66"/>
      <c r="QN1283" s="66"/>
      <c r="QO1283" s="66"/>
      <c r="QP1283" s="66"/>
      <c r="QQ1283" s="66"/>
      <c r="QR1283" s="66"/>
      <c r="QS1283" s="66"/>
      <c r="QT1283" s="66"/>
      <c r="QU1283" s="66"/>
      <c r="QV1283" s="66"/>
      <c r="QW1283" s="66"/>
      <c r="QX1283" s="66"/>
      <c r="QY1283" s="66"/>
      <c r="QZ1283" s="66"/>
      <c r="RA1283" s="66"/>
      <c r="RB1283" s="66"/>
      <c r="RC1283" s="66"/>
      <c r="RD1283" s="66"/>
      <c r="RE1283" s="66"/>
      <c r="RF1283" s="66"/>
      <c r="RG1283" s="66"/>
      <c r="RH1283" s="66"/>
      <c r="RI1283" s="66"/>
      <c r="RJ1283" s="66"/>
      <c r="RK1283" s="66"/>
      <c r="RL1283" s="66"/>
      <c r="RM1283" s="66"/>
      <c r="RN1283" s="66"/>
      <c r="RO1283" s="66"/>
      <c r="RP1283" s="66"/>
      <c r="RQ1283" s="66"/>
      <c r="RR1283" s="66"/>
      <c r="RS1283" s="66"/>
      <c r="RT1283" s="66"/>
      <c r="RU1283" s="66"/>
      <c r="RV1283" s="66"/>
      <c r="RW1283" s="66"/>
      <c r="RX1283" s="66"/>
      <c r="RY1283" s="66"/>
      <c r="RZ1283" s="66"/>
      <c r="SA1283" s="66"/>
      <c r="SB1283" s="66"/>
      <c r="SC1283" s="66"/>
      <c r="SD1283" s="66"/>
      <c r="SE1283" s="66"/>
      <c r="SF1283" s="66"/>
      <c r="SG1283" s="66"/>
      <c r="SH1283" s="66"/>
      <c r="SI1283" s="66"/>
      <c r="SJ1283" s="66"/>
      <c r="SK1283" s="66"/>
      <c r="SL1283" s="66"/>
      <c r="SM1283" s="66"/>
      <c r="SN1283" s="66"/>
      <c r="SO1283" s="66"/>
      <c r="SP1283" s="66"/>
      <c r="SQ1283" s="66"/>
      <c r="SR1283" s="66"/>
      <c r="SS1283" s="66"/>
      <c r="ST1283" s="66"/>
      <c r="SU1283" s="66"/>
      <c r="SV1283" s="66"/>
      <c r="SW1283" s="66"/>
      <c r="SX1283" s="66"/>
      <c r="SY1283" s="66"/>
      <c r="SZ1283" s="66"/>
      <c r="TA1283" s="66"/>
      <c r="TB1283" s="66"/>
      <c r="TC1283" s="66"/>
      <c r="TD1283" s="66"/>
      <c r="TE1283" s="66"/>
      <c r="TF1283" s="66"/>
      <c r="TG1283" s="66"/>
      <c r="TH1283" s="66"/>
      <c r="TI1283" s="66"/>
      <c r="TJ1283" s="66"/>
      <c r="TK1283" s="66"/>
      <c r="TL1283" s="66"/>
      <c r="TM1283" s="66"/>
      <c r="TN1283" s="66"/>
      <c r="TO1283" s="66"/>
      <c r="TP1283" s="66"/>
      <c r="TQ1283" s="66"/>
      <c r="TR1283" s="66"/>
      <c r="TS1283" s="66"/>
      <c r="TT1283" s="66"/>
      <c r="TU1283" s="66"/>
      <c r="TV1283" s="66"/>
      <c r="TW1283" s="66"/>
      <c r="TX1283" s="66"/>
      <c r="TY1283" s="66"/>
      <c r="TZ1283" s="66"/>
      <c r="UA1283" s="66"/>
      <c r="UB1283" s="66"/>
      <c r="UC1283" s="66"/>
      <c r="UD1283" s="66"/>
      <c r="UE1283" s="66"/>
      <c r="UF1283" s="66"/>
      <c r="UG1283" s="66"/>
      <c r="UH1283" s="66"/>
      <c r="UI1283" s="66"/>
      <c r="UJ1283" s="66"/>
      <c r="UK1283" s="66"/>
      <c r="UL1283" s="66"/>
      <c r="UM1283" s="66"/>
      <c r="UN1283" s="66"/>
      <c r="UO1283" s="66"/>
      <c r="UP1283" s="66"/>
      <c r="UQ1283" s="66"/>
      <c r="UR1283" s="66"/>
      <c r="US1283" s="66"/>
      <c r="UT1283" s="66"/>
      <c r="UU1283" s="66"/>
      <c r="UV1283" s="66"/>
      <c r="UW1283" s="66"/>
      <c r="UX1283" s="66"/>
      <c r="UY1283" s="66"/>
      <c r="UZ1283" s="66"/>
      <c r="VA1283" s="66"/>
      <c r="VB1283" s="66"/>
      <c r="VC1283" s="66"/>
      <c r="VD1283" s="66"/>
      <c r="VE1283" s="66"/>
      <c r="VF1283" s="66"/>
      <c r="VG1283" s="66"/>
      <c r="VH1283" s="66"/>
      <c r="VI1283" s="66"/>
      <c r="VJ1283" s="66"/>
      <c r="VK1283" s="66"/>
      <c r="VL1283" s="66"/>
      <c r="VM1283" s="66"/>
      <c r="VN1283" s="66"/>
      <c r="VO1283" s="66"/>
      <c r="VP1283" s="66"/>
      <c r="VQ1283" s="66"/>
      <c r="VR1283" s="66"/>
      <c r="VS1283" s="66"/>
      <c r="VT1283" s="66"/>
      <c r="VU1283" s="66"/>
      <c r="VV1283" s="66"/>
      <c r="VW1283" s="66"/>
      <c r="VX1283" s="66"/>
      <c r="VY1283" s="66"/>
      <c r="VZ1283" s="66"/>
      <c r="WA1283" s="66"/>
      <c r="WB1283" s="66"/>
      <c r="WC1283" s="66"/>
      <c r="WD1283" s="66"/>
      <c r="WE1283" s="66"/>
      <c r="WF1283" s="66"/>
      <c r="WG1283" s="66"/>
      <c r="WH1283" s="66"/>
      <c r="WI1283" s="66"/>
      <c r="WJ1283" s="66"/>
      <c r="WK1283" s="66"/>
      <c r="WL1283" s="66"/>
      <c r="WM1283" s="66"/>
      <c r="WN1283" s="66"/>
      <c r="WO1283" s="66"/>
      <c r="WP1283" s="66"/>
      <c r="WQ1283" s="66"/>
      <c r="WR1283" s="66"/>
      <c r="WS1283" s="66"/>
      <c r="WT1283" s="66"/>
      <c r="WU1283" s="66"/>
      <c r="WV1283" s="66"/>
      <c r="WW1283" s="66"/>
      <c r="WX1283" s="66"/>
      <c r="WY1283" s="66"/>
      <c r="WZ1283" s="66"/>
      <c r="XA1283" s="66"/>
      <c r="XB1283" s="66"/>
      <c r="XC1283" s="66"/>
      <c r="XD1283" s="66"/>
      <c r="XE1283" s="66"/>
      <c r="XF1283" s="66"/>
      <c r="XG1283" s="66"/>
      <c r="XH1283" s="66"/>
      <c r="XI1283" s="66"/>
      <c r="XJ1283" s="66"/>
      <c r="XK1283" s="66"/>
      <c r="XL1283" s="66"/>
      <c r="XM1283" s="66"/>
      <c r="XN1283" s="66"/>
      <c r="XO1283" s="66"/>
      <c r="XP1283" s="66"/>
      <c r="XQ1283" s="66"/>
      <c r="XR1283" s="66"/>
      <c r="XS1283" s="66"/>
      <c r="XT1283" s="66"/>
      <c r="XU1283" s="66"/>
      <c r="XV1283" s="66"/>
      <c r="XW1283" s="66"/>
      <c r="XX1283" s="66"/>
      <c r="XY1283" s="66"/>
      <c r="XZ1283" s="66"/>
      <c r="YA1283" s="66"/>
      <c r="YB1283" s="66"/>
      <c r="YC1283" s="66"/>
      <c r="YD1283" s="66"/>
      <c r="YE1283" s="66"/>
      <c r="YF1283" s="66"/>
      <c r="YG1283" s="66"/>
      <c r="YH1283" s="66"/>
      <c r="YI1283" s="66"/>
      <c r="YJ1283" s="66"/>
      <c r="YK1283" s="66"/>
      <c r="YL1283" s="66"/>
      <c r="YM1283" s="66"/>
      <c r="YN1283" s="66"/>
      <c r="YO1283" s="66"/>
      <c r="YP1283" s="66"/>
      <c r="YQ1283" s="66"/>
      <c r="YR1283" s="66"/>
      <c r="YS1283" s="66"/>
      <c r="YT1283" s="66"/>
      <c r="YU1283" s="66"/>
      <c r="YV1283" s="66"/>
      <c r="YW1283" s="66"/>
      <c r="YX1283" s="66"/>
      <c r="YY1283" s="66"/>
      <c r="YZ1283" s="66"/>
      <c r="ZA1283" s="66"/>
      <c r="ZB1283" s="66"/>
      <c r="ZC1283" s="66"/>
      <c r="ZD1283" s="66"/>
      <c r="ZE1283" s="66"/>
      <c r="ZF1283" s="66"/>
      <c r="ZG1283" s="66"/>
      <c r="ZH1283" s="66"/>
      <c r="ZI1283" s="66"/>
      <c r="ZJ1283" s="66"/>
      <c r="ZK1283" s="66"/>
      <c r="ZL1283" s="66"/>
      <c r="ZM1283" s="66"/>
      <c r="ZN1283" s="66"/>
      <c r="ZO1283" s="66"/>
      <c r="ZP1283" s="66"/>
      <c r="ZQ1283" s="66"/>
      <c r="ZR1283" s="66"/>
      <c r="ZS1283" s="66"/>
      <c r="ZT1283" s="66"/>
      <c r="ZU1283" s="66"/>
      <c r="ZV1283" s="66"/>
      <c r="ZW1283" s="66"/>
      <c r="ZX1283" s="66"/>
      <c r="ZY1283" s="66"/>
      <c r="ZZ1283" s="66"/>
      <c r="AAA1283" s="66"/>
      <c r="AAB1283" s="66"/>
      <c r="AAC1283" s="66"/>
      <c r="AAD1283" s="66"/>
      <c r="AAE1283" s="66"/>
      <c r="AAF1283" s="66"/>
      <c r="AAG1283" s="66"/>
      <c r="AAH1283" s="66"/>
      <c r="AAI1283" s="66"/>
      <c r="AAJ1283" s="66"/>
      <c r="AAK1283" s="66"/>
      <c r="AAL1283" s="66"/>
      <c r="AAM1283" s="66"/>
      <c r="AAN1283" s="66"/>
      <c r="AAO1283" s="66"/>
      <c r="AAP1283" s="66"/>
      <c r="AAQ1283" s="66"/>
      <c r="AAR1283" s="66"/>
      <c r="AAS1283" s="66"/>
      <c r="AAT1283" s="66"/>
      <c r="AAU1283" s="66"/>
      <c r="AAV1283" s="66"/>
      <c r="AAW1283" s="66"/>
      <c r="AAX1283" s="66"/>
      <c r="AAY1283" s="66"/>
      <c r="AAZ1283" s="66"/>
      <c r="ABA1283" s="66"/>
      <c r="ABB1283" s="66"/>
      <c r="ABC1283" s="66"/>
      <c r="ABD1283" s="66"/>
      <c r="ABE1283" s="66"/>
      <c r="ABF1283" s="66"/>
      <c r="ABG1283" s="66"/>
      <c r="ABH1283" s="66"/>
      <c r="ABI1283" s="66"/>
      <c r="ABJ1283" s="66"/>
      <c r="ABK1283" s="66"/>
      <c r="ABL1283" s="66"/>
      <c r="ABM1283" s="66"/>
      <c r="ABN1283" s="66"/>
      <c r="ABO1283" s="66"/>
      <c r="ABP1283" s="66"/>
      <c r="ABQ1283" s="66"/>
      <c r="ABR1283" s="66"/>
      <c r="ABS1283" s="66"/>
      <c r="ABT1283" s="66"/>
      <c r="ABU1283" s="66"/>
      <c r="ABV1283" s="66"/>
      <c r="ABW1283" s="66"/>
      <c r="ABX1283" s="66"/>
    </row>
    <row r="1284" spans="1:752" s="4" customFormat="1" ht="11.25" customHeight="1" x14ac:dyDescent="0.3">
      <c r="A1284" s="65">
        <v>1</v>
      </c>
      <c r="B1284" s="68" t="s">
        <v>40</v>
      </c>
      <c r="C1284" s="68" t="s">
        <v>40</v>
      </c>
      <c r="D1284" s="3" t="s">
        <v>41</v>
      </c>
      <c r="E1284" s="17">
        <v>45649</v>
      </c>
      <c r="F1284" s="17">
        <v>45649</v>
      </c>
      <c r="G1284" s="17" t="s">
        <v>13968</v>
      </c>
      <c r="H1284" s="106" t="s">
        <v>42</v>
      </c>
      <c r="I1284" s="3">
        <v>14</v>
      </c>
      <c r="J1284" s="3" t="s">
        <v>43</v>
      </c>
      <c r="K1284" s="12"/>
      <c r="L1284" s="19" t="s">
        <v>303</v>
      </c>
      <c r="M1284" s="19" t="s">
        <v>13864</v>
      </c>
      <c r="N1284" s="12" t="s">
        <v>2566</v>
      </c>
      <c r="O1284" s="12" t="s">
        <v>13865</v>
      </c>
      <c r="P1284" s="31">
        <v>45631</v>
      </c>
      <c r="Q1284" s="32">
        <v>7307953.0899999999</v>
      </c>
      <c r="R1284" s="32"/>
      <c r="S1284" s="32">
        <v>7307953.0899999999</v>
      </c>
      <c r="T1284" s="12" t="s">
        <v>51</v>
      </c>
      <c r="U1284" s="12">
        <v>4398</v>
      </c>
      <c r="V1284" s="31">
        <v>45650</v>
      </c>
      <c r="W1284" s="31">
        <v>45653</v>
      </c>
      <c r="X1284" s="32">
        <v>7307953.0899999999</v>
      </c>
      <c r="Y1284" s="32"/>
      <c r="Z1284" s="32">
        <v>7307953.0899999999</v>
      </c>
      <c r="AA1284" s="12" t="s">
        <v>47</v>
      </c>
      <c r="AB1284" s="12"/>
      <c r="AC1284" s="12"/>
      <c r="AD1284" s="12"/>
      <c r="AE1284" s="12"/>
      <c r="AF1284" s="12"/>
      <c r="AG1284" s="12" t="s">
        <v>127</v>
      </c>
      <c r="AH1284" s="32">
        <v>7307953.0899999999</v>
      </c>
      <c r="AI1284" s="12" t="s">
        <v>128</v>
      </c>
      <c r="AJ1284" s="19"/>
      <c r="AK1284" s="11"/>
      <c r="AL1284" s="12"/>
      <c r="AM1284" s="5"/>
      <c r="AN1284" s="66"/>
      <c r="AO1284" s="66"/>
      <c r="AP1284" s="66"/>
      <c r="AQ1284" s="66"/>
      <c r="AR1284" s="66"/>
      <c r="AS1284" s="66"/>
      <c r="AT1284" s="66"/>
      <c r="AU1284" s="66"/>
      <c r="AV1284" s="66"/>
      <c r="AW1284" s="66"/>
      <c r="AX1284" s="66"/>
      <c r="AY1284" s="66"/>
      <c r="AZ1284" s="66"/>
      <c r="BA1284" s="66"/>
      <c r="BB1284" s="66"/>
      <c r="BC1284" s="66"/>
      <c r="BD1284" s="66"/>
      <c r="BE1284" s="66"/>
      <c r="BF1284" s="66"/>
      <c r="BG1284" s="66"/>
      <c r="BH1284" s="66"/>
      <c r="BI1284" s="66"/>
      <c r="BJ1284" s="66"/>
      <c r="BK1284" s="66"/>
      <c r="BL1284" s="66"/>
      <c r="BM1284" s="66"/>
      <c r="BN1284" s="66"/>
      <c r="BO1284" s="66"/>
      <c r="BP1284" s="66"/>
      <c r="BQ1284" s="66"/>
      <c r="BR1284" s="66"/>
      <c r="BS1284" s="66"/>
      <c r="BT1284" s="66"/>
      <c r="BU1284" s="66"/>
      <c r="BV1284" s="66"/>
      <c r="BW1284" s="66"/>
      <c r="BX1284" s="66"/>
      <c r="BY1284" s="66"/>
      <c r="BZ1284" s="66"/>
      <c r="CA1284" s="66"/>
      <c r="CB1284" s="66"/>
      <c r="CC1284" s="66"/>
      <c r="CD1284" s="66"/>
      <c r="CE1284" s="66"/>
      <c r="CF1284" s="66"/>
      <c r="CG1284" s="66"/>
      <c r="CH1284" s="66"/>
      <c r="CI1284" s="66"/>
      <c r="CJ1284" s="66"/>
      <c r="CK1284" s="66"/>
      <c r="CL1284" s="66"/>
      <c r="CM1284" s="66"/>
      <c r="CN1284" s="66"/>
      <c r="CO1284" s="66"/>
      <c r="CP1284" s="66"/>
      <c r="CQ1284" s="66"/>
      <c r="CR1284" s="66"/>
      <c r="CS1284" s="66"/>
      <c r="CT1284" s="66"/>
      <c r="CU1284" s="66"/>
      <c r="CV1284" s="66"/>
      <c r="CW1284" s="66"/>
      <c r="CX1284" s="66"/>
      <c r="CY1284" s="66"/>
      <c r="CZ1284" s="66"/>
      <c r="DA1284" s="66"/>
      <c r="DB1284" s="66"/>
      <c r="DC1284" s="66"/>
      <c r="DD1284" s="66"/>
      <c r="DE1284" s="66"/>
      <c r="DF1284" s="66"/>
      <c r="DG1284" s="66"/>
      <c r="DH1284" s="66"/>
      <c r="DI1284" s="66"/>
      <c r="DJ1284" s="66"/>
      <c r="DK1284" s="66"/>
      <c r="DL1284" s="66"/>
      <c r="DM1284" s="66"/>
      <c r="DN1284" s="66"/>
      <c r="DO1284" s="66"/>
      <c r="DP1284" s="66"/>
      <c r="DQ1284" s="66"/>
      <c r="DR1284" s="66"/>
      <c r="DS1284" s="66"/>
      <c r="DT1284" s="66"/>
      <c r="DU1284" s="66"/>
      <c r="DV1284" s="66"/>
      <c r="DW1284" s="66"/>
      <c r="DX1284" s="66"/>
      <c r="DY1284" s="66"/>
      <c r="DZ1284" s="66"/>
      <c r="EA1284" s="66"/>
      <c r="EB1284" s="66"/>
      <c r="EC1284" s="66"/>
      <c r="ED1284" s="66"/>
      <c r="EE1284" s="66"/>
      <c r="EF1284" s="66"/>
      <c r="EG1284" s="66"/>
      <c r="EH1284" s="66"/>
      <c r="EI1284" s="66"/>
      <c r="EJ1284" s="66"/>
      <c r="EK1284" s="66"/>
      <c r="EL1284" s="66"/>
      <c r="EM1284" s="66"/>
      <c r="EN1284" s="66"/>
      <c r="EO1284" s="66"/>
      <c r="EP1284" s="66"/>
      <c r="EQ1284" s="66"/>
      <c r="ER1284" s="66"/>
      <c r="ES1284" s="66"/>
      <c r="ET1284" s="66"/>
      <c r="EU1284" s="66"/>
      <c r="EV1284" s="66"/>
      <c r="EW1284" s="66"/>
      <c r="EX1284" s="66"/>
      <c r="EY1284" s="66"/>
      <c r="EZ1284" s="66"/>
      <c r="FA1284" s="66"/>
      <c r="FB1284" s="66"/>
      <c r="FC1284" s="66"/>
      <c r="FD1284" s="66"/>
      <c r="FE1284" s="66"/>
      <c r="FF1284" s="66"/>
      <c r="FG1284" s="66"/>
      <c r="FH1284" s="66"/>
      <c r="FI1284" s="66"/>
      <c r="FJ1284" s="66"/>
      <c r="FK1284" s="66"/>
      <c r="FL1284" s="66"/>
      <c r="FM1284" s="66"/>
      <c r="FN1284" s="66"/>
      <c r="FO1284" s="66"/>
      <c r="FP1284" s="66"/>
      <c r="FQ1284" s="66"/>
      <c r="FR1284" s="66"/>
      <c r="FS1284" s="66"/>
      <c r="FT1284" s="66"/>
      <c r="FU1284" s="66"/>
      <c r="FV1284" s="66"/>
      <c r="FW1284" s="66"/>
      <c r="FX1284" s="66"/>
      <c r="FY1284" s="66"/>
      <c r="FZ1284" s="66"/>
      <c r="GA1284" s="66"/>
      <c r="GB1284" s="66"/>
      <c r="GC1284" s="66"/>
      <c r="GD1284" s="66"/>
      <c r="GE1284" s="66"/>
      <c r="GF1284" s="66"/>
      <c r="GG1284" s="66"/>
      <c r="GH1284" s="66"/>
      <c r="GI1284" s="66"/>
      <c r="GJ1284" s="66"/>
      <c r="GK1284" s="66"/>
      <c r="GL1284" s="66"/>
      <c r="GM1284" s="66"/>
      <c r="GN1284" s="66"/>
      <c r="GO1284" s="66"/>
      <c r="GP1284" s="66"/>
      <c r="GQ1284" s="66"/>
      <c r="GR1284" s="66"/>
      <c r="GS1284" s="66"/>
      <c r="GT1284" s="66"/>
      <c r="GU1284" s="66"/>
      <c r="GV1284" s="66"/>
      <c r="GW1284" s="66"/>
      <c r="GX1284" s="66"/>
      <c r="GY1284" s="66"/>
      <c r="GZ1284" s="66"/>
      <c r="HA1284" s="66"/>
      <c r="HB1284" s="66"/>
      <c r="HC1284" s="66"/>
      <c r="HD1284" s="66"/>
      <c r="HE1284" s="66"/>
      <c r="HF1284" s="66"/>
      <c r="HG1284" s="66"/>
      <c r="HH1284" s="66"/>
      <c r="HI1284" s="66"/>
      <c r="HJ1284" s="66"/>
      <c r="HK1284" s="66"/>
      <c r="HL1284" s="66"/>
      <c r="HM1284" s="66"/>
      <c r="HN1284" s="66"/>
      <c r="HO1284" s="66"/>
      <c r="HP1284" s="66"/>
      <c r="HQ1284" s="66"/>
      <c r="HR1284" s="66"/>
      <c r="HS1284" s="66"/>
      <c r="HT1284" s="66"/>
      <c r="HU1284" s="66"/>
      <c r="HV1284" s="66"/>
      <c r="HW1284" s="66"/>
      <c r="HX1284" s="66"/>
      <c r="HY1284" s="66"/>
      <c r="HZ1284" s="66"/>
      <c r="IA1284" s="66"/>
      <c r="IB1284" s="66"/>
      <c r="IC1284" s="66"/>
      <c r="ID1284" s="66"/>
      <c r="IE1284" s="66"/>
      <c r="IF1284" s="66"/>
      <c r="IG1284" s="66"/>
      <c r="IH1284" s="66"/>
      <c r="II1284" s="66"/>
      <c r="IJ1284" s="66"/>
      <c r="IK1284" s="66"/>
      <c r="IL1284" s="66"/>
      <c r="IM1284" s="66"/>
      <c r="IN1284" s="66"/>
      <c r="IO1284" s="66"/>
      <c r="IP1284" s="66"/>
      <c r="IQ1284" s="66"/>
      <c r="IR1284" s="66"/>
      <c r="IS1284" s="66"/>
      <c r="IT1284" s="66"/>
      <c r="IU1284" s="66"/>
      <c r="IV1284" s="66"/>
      <c r="IW1284" s="66"/>
      <c r="IX1284" s="66"/>
      <c r="IY1284" s="66"/>
      <c r="IZ1284" s="66"/>
      <c r="JA1284" s="66"/>
      <c r="JB1284" s="66"/>
      <c r="JC1284" s="66"/>
      <c r="JD1284" s="66"/>
      <c r="JE1284" s="66"/>
      <c r="JF1284" s="66"/>
      <c r="JG1284" s="66"/>
      <c r="JH1284" s="66"/>
      <c r="JI1284" s="66"/>
      <c r="JJ1284" s="66"/>
      <c r="JK1284" s="66"/>
      <c r="JL1284" s="66"/>
      <c r="JM1284" s="66"/>
      <c r="JN1284" s="66"/>
      <c r="JO1284" s="66"/>
      <c r="JP1284" s="66"/>
      <c r="JQ1284" s="66"/>
      <c r="JR1284" s="66"/>
      <c r="JS1284" s="66"/>
      <c r="JT1284" s="66"/>
      <c r="JU1284" s="66"/>
      <c r="JV1284" s="66"/>
      <c r="JW1284" s="66"/>
      <c r="JX1284" s="66"/>
      <c r="JY1284" s="66"/>
      <c r="JZ1284" s="66"/>
      <c r="KA1284" s="66"/>
      <c r="KB1284" s="66"/>
      <c r="KC1284" s="66"/>
      <c r="KD1284" s="66"/>
      <c r="KE1284" s="66"/>
      <c r="KF1284" s="66"/>
      <c r="KG1284" s="66"/>
      <c r="KH1284" s="66"/>
      <c r="KI1284" s="66"/>
      <c r="KJ1284" s="66"/>
      <c r="KK1284" s="66"/>
      <c r="KL1284" s="66"/>
      <c r="KM1284" s="66"/>
      <c r="KN1284" s="66"/>
      <c r="KO1284" s="66"/>
      <c r="KP1284" s="66"/>
      <c r="KQ1284" s="66"/>
      <c r="KR1284" s="66"/>
      <c r="KS1284" s="66"/>
      <c r="KT1284" s="66"/>
      <c r="KU1284" s="66"/>
      <c r="KV1284" s="66"/>
      <c r="KW1284" s="66"/>
      <c r="KX1284" s="66"/>
      <c r="KY1284" s="66"/>
      <c r="KZ1284" s="66"/>
      <c r="LA1284" s="66"/>
      <c r="LB1284" s="66"/>
      <c r="LC1284" s="66"/>
      <c r="LD1284" s="66"/>
      <c r="LE1284" s="66"/>
      <c r="LF1284" s="66"/>
      <c r="LG1284" s="66"/>
      <c r="LH1284" s="66"/>
      <c r="LI1284" s="66"/>
      <c r="LJ1284" s="66"/>
      <c r="LK1284" s="66"/>
      <c r="LL1284" s="66"/>
      <c r="LM1284" s="66"/>
      <c r="LN1284" s="66"/>
      <c r="LO1284" s="66"/>
      <c r="LP1284" s="66"/>
      <c r="LQ1284" s="66"/>
      <c r="LR1284" s="66"/>
      <c r="LS1284" s="66"/>
      <c r="LT1284" s="66"/>
      <c r="LU1284" s="66"/>
      <c r="LV1284" s="66"/>
      <c r="LW1284" s="66"/>
      <c r="LX1284" s="66"/>
      <c r="LY1284" s="66"/>
      <c r="LZ1284" s="66"/>
      <c r="MA1284" s="66"/>
      <c r="MB1284" s="66"/>
      <c r="MC1284" s="66"/>
      <c r="MD1284" s="66"/>
      <c r="ME1284" s="66"/>
      <c r="MF1284" s="66"/>
      <c r="MG1284" s="66"/>
      <c r="MH1284" s="66"/>
      <c r="MI1284" s="66"/>
      <c r="MJ1284" s="66"/>
      <c r="MK1284" s="66"/>
      <c r="ML1284" s="66"/>
      <c r="MM1284" s="66"/>
      <c r="MN1284" s="66"/>
      <c r="MO1284" s="66"/>
      <c r="MP1284" s="66"/>
      <c r="MQ1284" s="66"/>
      <c r="MR1284" s="66"/>
      <c r="MS1284" s="66"/>
      <c r="MT1284" s="66"/>
      <c r="MU1284" s="66"/>
      <c r="MV1284" s="66"/>
      <c r="MW1284" s="66"/>
      <c r="MX1284" s="66"/>
      <c r="MY1284" s="66"/>
      <c r="MZ1284" s="66"/>
      <c r="NA1284" s="66"/>
      <c r="NB1284" s="66"/>
      <c r="NC1284" s="66"/>
      <c r="ND1284" s="66"/>
      <c r="NE1284" s="66"/>
      <c r="NF1284" s="66"/>
      <c r="NG1284" s="66"/>
      <c r="NH1284" s="66"/>
      <c r="NI1284" s="66"/>
      <c r="NJ1284" s="66"/>
      <c r="NK1284" s="66"/>
      <c r="NL1284" s="66"/>
      <c r="NM1284" s="66"/>
      <c r="NN1284" s="66"/>
      <c r="NO1284" s="66"/>
      <c r="NP1284" s="66"/>
      <c r="NQ1284" s="66"/>
      <c r="NR1284" s="66"/>
      <c r="NS1284" s="66"/>
      <c r="NT1284" s="66"/>
      <c r="NU1284" s="66"/>
      <c r="NV1284" s="66"/>
      <c r="NW1284" s="66"/>
      <c r="NX1284" s="66"/>
      <c r="NY1284" s="66"/>
      <c r="NZ1284" s="66"/>
      <c r="OA1284" s="66"/>
      <c r="OB1284" s="66"/>
      <c r="OC1284" s="66"/>
      <c r="OD1284" s="66"/>
      <c r="OE1284" s="66"/>
      <c r="OF1284" s="66"/>
      <c r="OG1284" s="66"/>
      <c r="OH1284" s="66"/>
      <c r="OI1284" s="66"/>
      <c r="OJ1284" s="66"/>
      <c r="OK1284" s="66"/>
      <c r="OL1284" s="66"/>
      <c r="OM1284" s="66"/>
      <c r="ON1284" s="66"/>
      <c r="OO1284" s="66"/>
      <c r="OP1284" s="66"/>
      <c r="OQ1284" s="66"/>
      <c r="OR1284" s="66"/>
      <c r="OS1284" s="66"/>
      <c r="OT1284" s="66"/>
      <c r="OU1284" s="66"/>
      <c r="OV1284" s="66"/>
      <c r="OW1284" s="66"/>
      <c r="OX1284" s="66"/>
      <c r="OY1284" s="66"/>
      <c r="OZ1284" s="66"/>
      <c r="PA1284" s="66"/>
      <c r="PB1284" s="66"/>
      <c r="PC1284" s="66"/>
      <c r="PD1284" s="66"/>
      <c r="PE1284" s="66"/>
      <c r="PF1284" s="66"/>
      <c r="PG1284" s="66"/>
      <c r="PH1284" s="66"/>
      <c r="PI1284" s="66"/>
      <c r="PJ1284" s="66"/>
      <c r="PK1284" s="66"/>
      <c r="PL1284" s="66"/>
      <c r="PM1284" s="66"/>
      <c r="PN1284" s="66"/>
      <c r="PO1284" s="66"/>
      <c r="PP1284" s="66"/>
      <c r="PQ1284" s="66"/>
      <c r="PR1284" s="66"/>
      <c r="PS1284" s="66"/>
      <c r="PT1284" s="66"/>
      <c r="PU1284" s="66"/>
      <c r="PV1284" s="66"/>
      <c r="PW1284" s="66"/>
      <c r="PX1284" s="66"/>
      <c r="PY1284" s="66"/>
      <c r="PZ1284" s="66"/>
      <c r="QA1284" s="66"/>
      <c r="QB1284" s="66"/>
      <c r="QC1284" s="66"/>
      <c r="QD1284" s="66"/>
      <c r="QE1284" s="66"/>
      <c r="QF1284" s="66"/>
      <c r="QG1284" s="66"/>
      <c r="QH1284" s="66"/>
      <c r="QI1284" s="66"/>
      <c r="QJ1284" s="66"/>
      <c r="QK1284" s="66"/>
      <c r="QL1284" s="66"/>
      <c r="QM1284" s="66"/>
      <c r="QN1284" s="66"/>
      <c r="QO1284" s="66"/>
      <c r="QP1284" s="66"/>
      <c r="QQ1284" s="66"/>
      <c r="QR1284" s="66"/>
      <c r="QS1284" s="66"/>
      <c r="QT1284" s="66"/>
      <c r="QU1284" s="66"/>
      <c r="QV1284" s="66"/>
      <c r="QW1284" s="66"/>
      <c r="QX1284" s="66"/>
      <c r="QY1284" s="66"/>
      <c r="QZ1284" s="66"/>
      <c r="RA1284" s="66"/>
      <c r="RB1284" s="66"/>
      <c r="RC1284" s="66"/>
      <c r="RD1284" s="66"/>
      <c r="RE1284" s="66"/>
      <c r="RF1284" s="66"/>
      <c r="RG1284" s="66"/>
      <c r="RH1284" s="66"/>
      <c r="RI1284" s="66"/>
      <c r="RJ1284" s="66"/>
      <c r="RK1284" s="66"/>
      <c r="RL1284" s="66"/>
      <c r="RM1284" s="66"/>
      <c r="RN1284" s="66"/>
      <c r="RO1284" s="66"/>
      <c r="RP1284" s="66"/>
      <c r="RQ1284" s="66"/>
      <c r="RR1284" s="66"/>
      <c r="RS1284" s="66"/>
      <c r="RT1284" s="66"/>
      <c r="RU1284" s="66"/>
      <c r="RV1284" s="66"/>
      <c r="RW1284" s="66"/>
      <c r="RX1284" s="66"/>
      <c r="RY1284" s="66"/>
      <c r="RZ1284" s="66"/>
      <c r="SA1284" s="66"/>
      <c r="SB1284" s="66"/>
      <c r="SC1284" s="66"/>
      <c r="SD1284" s="66"/>
      <c r="SE1284" s="66"/>
      <c r="SF1284" s="66"/>
      <c r="SG1284" s="66"/>
      <c r="SH1284" s="66"/>
      <c r="SI1284" s="66"/>
      <c r="SJ1284" s="66"/>
      <c r="SK1284" s="66"/>
      <c r="SL1284" s="66"/>
      <c r="SM1284" s="66"/>
      <c r="SN1284" s="66"/>
      <c r="SO1284" s="66"/>
      <c r="SP1284" s="66"/>
      <c r="SQ1284" s="66"/>
      <c r="SR1284" s="66"/>
      <c r="SS1284" s="66"/>
      <c r="ST1284" s="66"/>
      <c r="SU1284" s="66"/>
      <c r="SV1284" s="66"/>
      <c r="SW1284" s="66"/>
      <c r="SX1284" s="66"/>
      <c r="SY1284" s="66"/>
      <c r="SZ1284" s="66"/>
      <c r="TA1284" s="66"/>
      <c r="TB1284" s="66"/>
      <c r="TC1284" s="66"/>
      <c r="TD1284" s="66"/>
      <c r="TE1284" s="66"/>
      <c r="TF1284" s="66"/>
      <c r="TG1284" s="66"/>
      <c r="TH1284" s="66"/>
      <c r="TI1284" s="66"/>
      <c r="TJ1284" s="66"/>
      <c r="TK1284" s="66"/>
      <c r="TL1284" s="66"/>
      <c r="TM1284" s="66"/>
      <c r="TN1284" s="66"/>
      <c r="TO1284" s="66"/>
      <c r="TP1284" s="66"/>
      <c r="TQ1284" s="66"/>
      <c r="TR1284" s="66"/>
      <c r="TS1284" s="66"/>
      <c r="TT1284" s="66"/>
      <c r="TU1284" s="66"/>
      <c r="TV1284" s="66"/>
      <c r="TW1284" s="66"/>
      <c r="TX1284" s="66"/>
      <c r="TY1284" s="66"/>
      <c r="TZ1284" s="66"/>
      <c r="UA1284" s="66"/>
      <c r="UB1284" s="66"/>
      <c r="UC1284" s="66"/>
      <c r="UD1284" s="66"/>
      <c r="UE1284" s="66"/>
      <c r="UF1284" s="66"/>
      <c r="UG1284" s="66"/>
      <c r="UH1284" s="66"/>
      <c r="UI1284" s="66"/>
      <c r="UJ1284" s="66"/>
      <c r="UK1284" s="66"/>
      <c r="UL1284" s="66"/>
      <c r="UM1284" s="66"/>
      <c r="UN1284" s="66"/>
      <c r="UO1284" s="66"/>
      <c r="UP1284" s="66"/>
      <c r="UQ1284" s="66"/>
      <c r="UR1284" s="66"/>
      <c r="US1284" s="66"/>
      <c r="UT1284" s="66"/>
      <c r="UU1284" s="66"/>
      <c r="UV1284" s="66"/>
      <c r="UW1284" s="66"/>
      <c r="UX1284" s="66"/>
      <c r="UY1284" s="66"/>
      <c r="UZ1284" s="66"/>
      <c r="VA1284" s="66"/>
      <c r="VB1284" s="66"/>
      <c r="VC1284" s="66"/>
      <c r="VD1284" s="66"/>
      <c r="VE1284" s="66"/>
      <c r="VF1284" s="66"/>
      <c r="VG1284" s="66"/>
      <c r="VH1284" s="66"/>
      <c r="VI1284" s="66"/>
      <c r="VJ1284" s="66"/>
      <c r="VK1284" s="66"/>
      <c r="VL1284" s="66"/>
      <c r="VM1284" s="66"/>
      <c r="VN1284" s="66"/>
      <c r="VO1284" s="66"/>
      <c r="VP1284" s="66"/>
      <c r="VQ1284" s="66"/>
      <c r="VR1284" s="66"/>
      <c r="VS1284" s="66"/>
      <c r="VT1284" s="66"/>
      <c r="VU1284" s="66"/>
      <c r="VV1284" s="66"/>
      <c r="VW1284" s="66"/>
      <c r="VX1284" s="66"/>
      <c r="VY1284" s="66"/>
      <c r="VZ1284" s="66"/>
      <c r="WA1284" s="66"/>
      <c r="WB1284" s="66"/>
      <c r="WC1284" s="66"/>
      <c r="WD1284" s="66"/>
      <c r="WE1284" s="66"/>
      <c r="WF1284" s="66"/>
      <c r="WG1284" s="66"/>
      <c r="WH1284" s="66"/>
      <c r="WI1284" s="66"/>
      <c r="WJ1284" s="66"/>
      <c r="WK1284" s="66"/>
      <c r="WL1284" s="66"/>
      <c r="WM1284" s="66"/>
      <c r="WN1284" s="66"/>
      <c r="WO1284" s="66"/>
      <c r="WP1284" s="66"/>
      <c r="WQ1284" s="66"/>
      <c r="WR1284" s="66"/>
      <c r="WS1284" s="66"/>
      <c r="WT1284" s="66"/>
      <c r="WU1284" s="66"/>
      <c r="WV1284" s="66"/>
      <c r="WW1284" s="66"/>
      <c r="WX1284" s="66"/>
      <c r="WY1284" s="66"/>
      <c r="WZ1284" s="66"/>
      <c r="XA1284" s="66"/>
      <c r="XB1284" s="66"/>
      <c r="XC1284" s="66"/>
      <c r="XD1284" s="66"/>
      <c r="XE1284" s="66"/>
      <c r="XF1284" s="66"/>
      <c r="XG1284" s="66"/>
      <c r="XH1284" s="66"/>
      <c r="XI1284" s="66"/>
      <c r="XJ1284" s="66"/>
      <c r="XK1284" s="66"/>
      <c r="XL1284" s="66"/>
      <c r="XM1284" s="66"/>
      <c r="XN1284" s="66"/>
      <c r="XO1284" s="66"/>
      <c r="XP1284" s="66"/>
      <c r="XQ1284" s="66"/>
      <c r="XR1284" s="66"/>
      <c r="XS1284" s="66"/>
      <c r="XT1284" s="66"/>
      <c r="XU1284" s="66"/>
      <c r="XV1284" s="66"/>
      <c r="XW1284" s="66"/>
      <c r="XX1284" s="66"/>
      <c r="XY1284" s="66"/>
      <c r="XZ1284" s="66"/>
      <c r="YA1284" s="66"/>
      <c r="YB1284" s="66"/>
      <c r="YC1284" s="66"/>
      <c r="YD1284" s="66"/>
      <c r="YE1284" s="66"/>
      <c r="YF1284" s="66"/>
      <c r="YG1284" s="66"/>
      <c r="YH1284" s="66"/>
      <c r="YI1284" s="66"/>
      <c r="YJ1284" s="66"/>
      <c r="YK1284" s="66"/>
      <c r="YL1284" s="66"/>
      <c r="YM1284" s="66"/>
      <c r="YN1284" s="66"/>
      <c r="YO1284" s="66"/>
      <c r="YP1284" s="66"/>
      <c r="YQ1284" s="66"/>
      <c r="YR1284" s="66"/>
      <c r="YS1284" s="66"/>
      <c r="YT1284" s="66"/>
      <c r="YU1284" s="66"/>
      <c r="YV1284" s="66"/>
      <c r="YW1284" s="66"/>
      <c r="YX1284" s="66"/>
      <c r="YY1284" s="66"/>
      <c r="YZ1284" s="66"/>
      <c r="ZA1284" s="66"/>
      <c r="ZB1284" s="66"/>
      <c r="ZC1284" s="66"/>
      <c r="ZD1284" s="66"/>
      <c r="ZE1284" s="66"/>
      <c r="ZF1284" s="66"/>
      <c r="ZG1284" s="66"/>
      <c r="ZH1284" s="66"/>
      <c r="ZI1284" s="66"/>
      <c r="ZJ1284" s="66"/>
      <c r="ZK1284" s="66"/>
      <c r="ZL1284" s="66"/>
      <c r="ZM1284" s="66"/>
      <c r="ZN1284" s="66"/>
      <c r="ZO1284" s="66"/>
      <c r="ZP1284" s="66"/>
      <c r="ZQ1284" s="66"/>
      <c r="ZR1284" s="66"/>
      <c r="ZS1284" s="66"/>
      <c r="ZT1284" s="66"/>
      <c r="ZU1284" s="66"/>
      <c r="ZV1284" s="66"/>
      <c r="ZW1284" s="66"/>
      <c r="ZX1284" s="66"/>
      <c r="ZY1284" s="66"/>
      <c r="ZZ1284" s="66"/>
      <c r="AAA1284" s="66"/>
      <c r="AAB1284" s="66"/>
      <c r="AAC1284" s="66"/>
      <c r="AAD1284" s="66"/>
      <c r="AAE1284" s="66"/>
      <c r="AAF1284" s="66"/>
      <c r="AAG1284" s="66"/>
      <c r="AAH1284" s="66"/>
      <c r="AAI1284" s="66"/>
      <c r="AAJ1284" s="66"/>
      <c r="AAK1284" s="66"/>
      <c r="AAL1284" s="66"/>
      <c r="AAM1284" s="66"/>
      <c r="AAN1284" s="66"/>
      <c r="AAO1284" s="66"/>
      <c r="AAP1284" s="66"/>
      <c r="AAQ1284" s="66"/>
      <c r="AAR1284" s="66"/>
      <c r="AAS1284" s="66"/>
      <c r="AAT1284" s="66"/>
      <c r="AAU1284" s="66"/>
      <c r="AAV1284" s="66"/>
      <c r="AAW1284" s="66"/>
      <c r="AAX1284" s="66"/>
      <c r="AAY1284" s="66"/>
      <c r="AAZ1284" s="66"/>
      <c r="ABA1284" s="66"/>
      <c r="ABB1284" s="66"/>
      <c r="ABC1284" s="66"/>
      <c r="ABD1284" s="66"/>
      <c r="ABE1284" s="66"/>
      <c r="ABF1284" s="66"/>
      <c r="ABG1284" s="66"/>
      <c r="ABH1284" s="66"/>
      <c r="ABI1284" s="66"/>
      <c r="ABJ1284" s="66"/>
      <c r="ABK1284" s="66"/>
      <c r="ABL1284" s="66"/>
      <c r="ABM1284" s="66"/>
      <c r="ABN1284" s="66"/>
      <c r="ABO1284" s="66"/>
      <c r="ABP1284" s="66"/>
      <c r="ABQ1284" s="66"/>
      <c r="ABR1284" s="66"/>
      <c r="ABS1284" s="66"/>
      <c r="ABT1284" s="66"/>
      <c r="ABU1284" s="66"/>
      <c r="ABV1284" s="66"/>
      <c r="ABW1284" s="66"/>
      <c r="ABX1284" s="66"/>
    </row>
    <row r="1285" spans="1:752" x14ac:dyDescent="0.3">
      <c r="A1285" s="65">
        <v>1</v>
      </c>
      <c r="B1285" s="68" t="s">
        <v>40</v>
      </c>
      <c r="C1285" s="68" t="s">
        <v>40</v>
      </c>
      <c r="D1285" s="3" t="s">
        <v>41</v>
      </c>
      <c r="E1285" s="17">
        <v>45649</v>
      </c>
      <c r="F1285" s="17">
        <v>45649</v>
      </c>
      <c r="G1285" s="17" t="s">
        <v>13968</v>
      </c>
      <c r="H1285" s="106" t="s">
        <v>42</v>
      </c>
      <c r="I1285" s="3">
        <v>14</v>
      </c>
      <c r="J1285" s="3" t="s">
        <v>43</v>
      </c>
      <c r="K1285" s="12"/>
      <c r="L1285" s="19" t="s">
        <v>303</v>
      </c>
      <c r="M1285" s="19" t="s">
        <v>13866</v>
      </c>
      <c r="N1285" s="12" t="s">
        <v>2566</v>
      </c>
      <c r="O1285" s="12" t="s">
        <v>13867</v>
      </c>
      <c r="P1285" s="31">
        <v>45631</v>
      </c>
      <c r="Q1285" s="32">
        <v>3235034.28</v>
      </c>
      <c r="R1285" s="32"/>
      <c r="S1285" s="32">
        <v>3235034.28</v>
      </c>
      <c r="T1285" s="12" t="s">
        <v>51</v>
      </c>
      <c r="U1285" s="12">
        <v>4399</v>
      </c>
      <c r="V1285" s="31">
        <v>45650</v>
      </c>
      <c r="W1285" s="31">
        <v>45653</v>
      </c>
      <c r="X1285" s="32">
        <v>3235034.28</v>
      </c>
      <c r="Y1285" s="32"/>
      <c r="Z1285" s="32">
        <v>3235034.28</v>
      </c>
      <c r="AA1285" s="12" t="s">
        <v>47</v>
      </c>
      <c r="AB1285" s="12"/>
      <c r="AC1285" s="12"/>
      <c r="AD1285" s="12"/>
      <c r="AE1285" s="12"/>
      <c r="AF1285" s="12"/>
      <c r="AG1285" s="12" t="s">
        <v>127</v>
      </c>
      <c r="AH1285" s="32">
        <v>3235034.28</v>
      </c>
      <c r="AI1285" s="12" t="s">
        <v>128</v>
      </c>
      <c r="AJ1285" s="19"/>
      <c r="AK1285" s="11"/>
      <c r="AL1285" s="12"/>
      <c r="AM1285" s="5"/>
      <c r="AN1285" s="66"/>
      <c r="AO1285" s="66"/>
      <c r="AP1285" s="66"/>
      <c r="AQ1285" s="66"/>
      <c r="AR1285" s="66"/>
      <c r="AS1285" s="66"/>
      <c r="AT1285" s="66"/>
      <c r="AU1285" s="66"/>
      <c r="AV1285" s="66"/>
      <c r="AW1285" s="66"/>
      <c r="AX1285" s="66"/>
      <c r="AY1285" s="66"/>
      <c r="AZ1285" s="66"/>
      <c r="BA1285" s="66"/>
      <c r="BB1285" s="66"/>
      <c r="BC1285" s="66"/>
      <c r="BD1285" s="66"/>
      <c r="BE1285" s="66"/>
      <c r="BF1285" s="66"/>
      <c r="BG1285" s="66"/>
      <c r="BH1285" s="66"/>
      <c r="BI1285" s="66"/>
      <c r="BJ1285" s="66"/>
      <c r="BK1285" s="66"/>
      <c r="BL1285" s="66"/>
      <c r="BM1285" s="66"/>
      <c r="BN1285" s="66"/>
      <c r="BO1285" s="66"/>
      <c r="BP1285" s="66"/>
      <c r="BQ1285" s="66"/>
      <c r="BR1285" s="66"/>
      <c r="BS1285" s="66"/>
      <c r="BT1285" s="66"/>
      <c r="BU1285" s="66"/>
      <c r="BV1285" s="66"/>
      <c r="BW1285" s="66"/>
      <c r="BX1285" s="66"/>
      <c r="BY1285" s="66"/>
      <c r="BZ1285" s="66"/>
      <c r="CA1285" s="66"/>
      <c r="CB1285" s="66"/>
      <c r="CC1285" s="66"/>
      <c r="CD1285" s="66"/>
      <c r="CE1285" s="66"/>
      <c r="CF1285" s="66"/>
      <c r="CG1285" s="66"/>
      <c r="CH1285" s="66"/>
      <c r="CI1285" s="66"/>
      <c r="CJ1285" s="66"/>
      <c r="CK1285" s="66"/>
      <c r="CL1285" s="66"/>
      <c r="CM1285" s="66"/>
      <c r="CN1285" s="66"/>
      <c r="CO1285" s="66"/>
      <c r="CP1285" s="66"/>
      <c r="CQ1285" s="66"/>
      <c r="CR1285" s="66"/>
      <c r="CS1285" s="66"/>
      <c r="CT1285" s="66"/>
      <c r="CU1285" s="66"/>
      <c r="CV1285" s="66"/>
      <c r="CW1285" s="66"/>
      <c r="CX1285" s="66"/>
      <c r="CY1285" s="66"/>
      <c r="CZ1285" s="66"/>
      <c r="DA1285" s="66"/>
      <c r="DB1285" s="66"/>
      <c r="DC1285" s="66"/>
      <c r="DD1285" s="66"/>
      <c r="DE1285" s="66"/>
      <c r="DF1285" s="66"/>
      <c r="DG1285" s="66"/>
      <c r="DH1285" s="66"/>
      <c r="DI1285" s="66"/>
      <c r="DJ1285" s="66"/>
      <c r="DK1285" s="66"/>
      <c r="DL1285" s="66"/>
      <c r="DM1285" s="66"/>
      <c r="DN1285" s="66"/>
      <c r="DO1285" s="66"/>
      <c r="DP1285" s="66"/>
      <c r="DQ1285" s="66"/>
      <c r="DR1285" s="66"/>
      <c r="DS1285" s="66"/>
      <c r="DT1285" s="66"/>
      <c r="DU1285" s="66"/>
      <c r="DV1285" s="66"/>
      <c r="DW1285" s="66"/>
      <c r="DX1285" s="66"/>
      <c r="DY1285" s="66"/>
      <c r="DZ1285" s="66"/>
      <c r="EA1285" s="66"/>
      <c r="EB1285" s="66"/>
      <c r="EC1285" s="66"/>
      <c r="ED1285" s="66"/>
      <c r="EE1285" s="66"/>
      <c r="EF1285" s="66"/>
      <c r="EG1285" s="66"/>
      <c r="EH1285" s="66"/>
      <c r="EI1285" s="66"/>
      <c r="EJ1285" s="66"/>
      <c r="EK1285" s="66"/>
      <c r="EL1285" s="66"/>
      <c r="EM1285" s="66"/>
      <c r="EN1285" s="66"/>
      <c r="EO1285" s="66"/>
      <c r="EP1285" s="66"/>
      <c r="EQ1285" s="66"/>
      <c r="ER1285" s="66"/>
      <c r="ES1285" s="66"/>
      <c r="ET1285" s="66"/>
      <c r="EU1285" s="66"/>
      <c r="EV1285" s="66"/>
      <c r="EW1285" s="66"/>
      <c r="EX1285" s="66"/>
      <c r="EY1285" s="66"/>
      <c r="EZ1285" s="66"/>
      <c r="FA1285" s="66"/>
      <c r="FB1285" s="66"/>
      <c r="FC1285" s="66"/>
      <c r="FD1285" s="66"/>
      <c r="FE1285" s="66"/>
      <c r="FF1285" s="66"/>
      <c r="FG1285" s="66"/>
      <c r="FH1285" s="66"/>
      <c r="FI1285" s="66"/>
      <c r="FJ1285" s="66"/>
      <c r="FK1285" s="66"/>
      <c r="FL1285" s="66"/>
      <c r="FM1285" s="66"/>
      <c r="FN1285" s="66"/>
      <c r="FO1285" s="66"/>
      <c r="FP1285" s="66"/>
      <c r="FQ1285" s="66"/>
      <c r="FR1285" s="66"/>
      <c r="FS1285" s="66"/>
      <c r="FT1285" s="66"/>
      <c r="FU1285" s="66"/>
      <c r="FV1285" s="66"/>
      <c r="FW1285" s="66"/>
      <c r="FX1285" s="66"/>
      <c r="FY1285" s="66"/>
      <c r="FZ1285" s="66"/>
      <c r="GA1285" s="66"/>
      <c r="GB1285" s="66"/>
      <c r="GC1285" s="66"/>
      <c r="GD1285" s="66"/>
      <c r="GE1285" s="66"/>
      <c r="GF1285" s="66"/>
      <c r="GG1285" s="66"/>
      <c r="GH1285" s="66"/>
      <c r="GI1285" s="66"/>
      <c r="GJ1285" s="66"/>
      <c r="GK1285" s="66"/>
      <c r="GL1285" s="66"/>
      <c r="GM1285" s="66"/>
      <c r="GN1285" s="66"/>
      <c r="GO1285" s="66"/>
      <c r="GP1285" s="66"/>
      <c r="GQ1285" s="66"/>
      <c r="GR1285" s="66"/>
      <c r="GS1285" s="66"/>
      <c r="GT1285" s="66"/>
      <c r="GU1285" s="66"/>
      <c r="GV1285" s="66"/>
      <c r="GW1285" s="66"/>
      <c r="GX1285" s="66"/>
      <c r="GY1285" s="66"/>
      <c r="GZ1285" s="66"/>
      <c r="HA1285" s="66"/>
      <c r="HB1285" s="66"/>
      <c r="HC1285" s="66"/>
      <c r="HD1285" s="66"/>
      <c r="HE1285" s="66"/>
      <c r="HF1285" s="66"/>
      <c r="HG1285" s="66"/>
      <c r="HH1285" s="66"/>
      <c r="HI1285" s="66"/>
      <c r="HJ1285" s="66"/>
      <c r="HK1285" s="66"/>
      <c r="HL1285" s="66"/>
      <c r="HM1285" s="66"/>
      <c r="HN1285" s="66"/>
      <c r="HO1285" s="66"/>
      <c r="HP1285" s="66"/>
      <c r="HQ1285" s="66"/>
      <c r="HR1285" s="66"/>
      <c r="HS1285" s="66"/>
      <c r="HT1285" s="66"/>
      <c r="HU1285" s="66"/>
      <c r="HV1285" s="66"/>
      <c r="HW1285" s="66"/>
      <c r="HX1285" s="66"/>
      <c r="HY1285" s="66"/>
      <c r="HZ1285" s="66"/>
      <c r="IA1285" s="66"/>
      <c r="IB1285" s="66"/>
      <c r="IC1285" s="66"/>
      <c r="ID1285" s="66"/>
      <c r="IE1285" s="66"/>
      <c r="IF1285" s="66"/>
      <c r="IG1285" s="66"/>
      <c r="IH1285" s="66"/>
      <c r="II1285" s="66"/>
      <c r="IJ1285" s="66"/>
      <c r="IK1285" s="66"/>
      <c r="IL1285" s="66"/>
      <c r="IM1285" s="66"/>
      <c r="IN1285" s="66"/>
      <c r="IO1285" s="66"/>
      <c r="IP1285" s="66"/>
      <c r="IQ1285" s="66"/>
      <c r="IR1285" s="66"/>
      <c r="IS1285" s="66"/>
      <c r="IT1285" s="66"/>
      <c r="IU1285" s="66"/>
      <c r="IV1285" s="66"/>
      <c r="IW1285" s="66"/>
      <c r="IX1285" s="66"/>
      <c r="IY1285" s="66"/>
      <c r="IZ1285" s="66"/>
      <c r="JA1285" s="66"/>
      <c r="JB1285" s="66"/>
      <c r="JC1285" s="66"/>
      <c r="JD1285" s="66"/>
      <c r="JE1285" s="66"/>
      <c r="JF1285" s="66"/>
      <c r="JG1285" s="66"/>
      <c r="JH1285" s="66"/>
      <c r="JI1285" s="66"/>
      <c r="JJ1285" s="66"/>
      <c r="JK1285" s="66"/>
      <c r="JL1285" s="66"/>
      <c r="JM1285" s="66"/>
      <c r="JN1285" s="66"/>
      <c r="JO1285" s="66"/>
      <c r="JP1285" s="66"/>
      <c r="JQ1285" s="66"/>
      <c r="JR1285" s="66"/>
      <c r="JS1285" s="66"/>
      <c r="JT1285" s="66"/>
      <c r="JU1285" s="66"/>
      <c r="JV1285" s="66"/>
      <c r="JW1285" s="66"/>
      <c r="JX1285" s="66"/>
      <c r="JY1285" s="66"/>
      <c r="JZ1285" s="66"/>
      <c r="KA1285" s="66"/>
      <c r="KB1285" s="66"/>
      <c r="KC1285" s="66"/>
      <c r="KD1285" s="66"/>
      <c r="KE1285" s="66"/>
      <c r="KF1285" s="66"/>
      <c r="KG1285" s="66"/>
      <c r="KH1285" s="66"/>
      <c r="KI1285" s="66"/>
      <c r="KJ1285" s="66"/>
      <c r="KK1285" s="66"/>
      <c r="KL1285" s="66"/>
      <c r="KM1285" s="66"/>
      <c r="KN1285" s="66"/>
      <c r="KO1285" s="66"/>
      <c r="KP1285" s="66"/>
      <c r="KQ1285" s="66"/>
      <c r="KR1285" s="66"/>
      <c r="KS1285" s="66"/>
      <c r="KT1285" s="66"/>
      <c r="KU1285" s="66"/>
      <c r="KV1285" s="66"/>
      <c r="KW1285" s="66"/>
      <c r="KX1285" s="66"/>
      <c r="KY1285" s="66"/>
      <c r="KZ1285" s="66"/>
      <c r="LA1285" s="66"/>
      <c r="LB1285" s="66"/>
      <c r="LC1285" s="66"/>
      <c r="LD1285" s="66"/>
      <c r="LE1285" s="66"/>
      <c r="LF1285" s="66"/>
      <c r="LG1285" s="66"/>
      <c r="LH1285" s="66"/>
      <c r="LI1285" s="66"/>
      <c r="LJ1285" s="66"/>
      <c r="LK1285" s="66"/>
      <c r="LL1285" s="66"/>
      <c r="LM1285" s="66"/>
      <c r="LN1285" s="66"/>
      <c r="LO1285" s="66"/>
      <c r="LP1285" s="66"/>
      <c r="LQ1285" s="66"/>
      <c r="LR1285" s="66"/>
      <c r="LS1285" s="66"/>
      <c r="LT1285" s="66"/>
      <c r="LU1285" s="66"/>
      <c r="LV1285" s="66"/>
      <c r="LW1285" s="66"/>
      <c r="LX1285" s="66"/>
      <c r="LY1285" s="66"/>
      <c r="LZ1285" s="66"/>
      <c r="MA1285" s="66"/>
      <c r="MB1285" s="66"/>
      <c r="MC1285" s="66"/>
      <c r="MD1285" s="66"/>
      <c r="ME1285" s="66"/>
      <c r="MF1285" s="66"/>
      <c r="MG1285" s="66"/>
      <c r="MH1285" s="66"/>
      <c r="MI1285" s="66"/>
      <c r="MJ1285" s="66"/>
      <c r="MK1285" s="66"/>
      <c r="ML1285" s="66"/>
      <c r="MM1285" s="66"/>
      <c r="MN1285" s="66"/>
      <c r="MO1285" s="66"/>
      <c r="MP1285" s="66"/>
      <c r="MQ1285" s="66"/>
      <c r="MR1285" s="66"/>
      <c r="MS1285" s="66"/>
      <c r="MT1285" s="66"/>
      <c r="MU1285" s="66"/>
      <c r="MV1285" s="66"/>
      <c r="MW1285" s="66"/>
      <c r="MX1285" s="66"/>
      <c r="MY1285" s="66"/>
      <c r="MZ1285" s="66"/>
      <c r="NA1285" s="66"/>
      <c r="NB1285" s="66"/>
      <c r="NC1285" s="66"/>
      <c r="ND1285" s="66"/>
      <c r="NE1285" s="66"/>
      <c r="NF1285" s="66"/>
      <c r="NG1285" s="66"/>
      <c r="NH1285" s="66"/>
      <c r="NI1285" s="66"/>
      <c r="NJ1285" s="66"/>
      <c r="NK1285" s="66"/>
      <c r="NL1285" s="66"/>
      <c r="NM1285" s="66"/>
      <c r="NN1285" s="66"/>
      <c r="NO1285" s="66"/>
      <c r="NP1285" s="66"/>
      <c r="NQ1285" s="66"/>
      <c r="NR1285" s="66"/>
      <c r="NS1285" s="66"/>
      <c r="NT1285" s="66"/>
      <c r="NU1285" s="66"/>
      <c r="NV1285" s="66"/>
      <c r="NW1285" s="66"/>
      <c r="NX1285" s="66"/>
      <c r="NY1285" s="66"/>
      <c r="NZ1285" s="66"/>
      <c r="OA1285" s="66"/>
      <c r="OB1285" s="66"/>
      <c r="OC1285" s="66"/>
      <c r="OD1285" s="66"/>
      <c r="OE1285" s="66"/>
      <c r="OF1285" s="66"/>
      <c r="OG1285" s="66"/>
      <c r="OH1285" s="66"/>
      <c r="OI1285" s="66"/>
      <c r="OJ1285" s="66"/>
      <c r="OK1285" s="66"/>
      <c r="OL1285" s="66"/>
      <c r="OM1285" s="66"/>
      <c r="ON1285" s="66"/>
      <c r="OO1285" s="66"/>
      <c r="OP1285" s="66"/>
      <c r="OQ1285" s="66"/>
      <c r="OR1285" s="66"/>
      <c r="OS1285" s="66"/>
      <c r="OT1285" s="66"/>
      <c r="OU1285" s="66"/>
      <c r="OV1285" s="66"/>
      <c r="OW1285" s="66"/>
      <c r="OX1285" s="66"/>
      <c r="OY1285" s="66"/>
      <c r="OZ1285" s="66"/>
      <c r="PA1285" s="66"/>
      <c r="PB1285" s="66"/>
      <c r="PC1285" s="66"/>
      <c r="PD1285" s="66"/>
      <c r="PE1285" s="66"/>
      <c r="PF1285" s="66"/>
      <c r="PG1285" s="66"/>
      <c r="PH1285" s="66"/>
      <c r="PI1285" s="66"/>
      <c r="PJ1285" s="66"/>
      <c r="PK1285" s="66"/>
      <c r="PL1285" s="66"/>
      <c r="PM1285" s="66"/>
      <c r="PN1285" s="66"/>
      <c r="PO1285" s="66"/>
      <c r="PP1285" s="66"/>
      <c r="PQ1285" s="66"/>
      <c r="PR1285" s="66"/>
      <c r="PS1285" s="66"/>
      <c r="PT1285" s="66"/>
      <c r="PU1285" s="66"/>
      <c r="PV1285" s="66"/>
      <c r="PW1285" s="66"/>
      <c r="PX1285" s="66"/>
      <c r="PY1285" s="66"/>
      <c r="PZ1285" s="66"/>
      <c r="QA1285" s="66"/>
      <c r="QB1285" s="66"/>
      <c r="QC1285" s="66"/>
      <c r="QD1285" s="66"/>
      <c r="QE1285" s="66"/>
      <c r="QF1285" s="66"/>
      <c r="QG1285" s="66"/>
      <c r="QH1285" s="66"/>
      <c r="QI1285" s="66"/>
      <c r="QJ1285" s="66"/>
      <c r="QK1285" s="66"/>
      <c r="QL1285" s="66"/>
      <c r="QM1285" s="66"/>
      <c r="QN1285" s="66"/>
      <c r="QO1285" s="66"/>
      <c r="QP1285" s="66"/>
      <c r="QQ1285" s="66"/>
      <c r="QR1285" s="66"/>
      <c r="QS1285" s="66"/>
      <c r="QT1285" s="66"/>
      <c r="QU1285" s="66"/>
      <c r="QV1285" s="66"/>
      <c r="QW1285" s="66"/>
      <c r="QX1285" s="66"/>
      <c r="QY1285" s="66"/>
      <c r="QZ1285" s="66"/>
      <c r="RA1285" s="66"/>
      <c r="RB1285" s="66"/>
      <c r="RC1285" s="66"/>
      <c r="RD1285" s="66"/>
      <c r="RE1285" s="66"/>
      <c r="RF1285" s="66"/>
      <c r="RG1285" s="66"/>
      <c r="RH1285" s="66"/>
      <c r="RI1285" s="66"/>
      <c r="RJ1285" s="66"/>
      <c r="RK1285" s="66"/>
      <c r="RL1285" s="66"/>
      <c r="RM1285" s="66"/>
      <c r="RN1285" s="66"/>
      <c r="RO1285" s="66"/>
      <c r="RP1285" s="66"/>
      <c r="RQ1285" s="66"/>
      <c r="RR1285" s="66"/>
      <c r="RS1285" s="66"/>
      <c r="RT1285" s="66"/>
      <c r="RU1285" s="66"/>
      <c r="RV1285" s="66"/>
      <c r="RW1285" s="66"/>
      <c r="RX1285" s="66"/>
      <c r="RY1285" s="66"/>
      <c r="RZ1285" s="66"/>
      <c r="SA1285" s="66"/>
      <c r="SB1285" s="66"/>
      <c r="SC1285" s="66"/>
      <c r="SD1285" s="66"/>
      <c r="SE1285" s="66"/>
      <c r="SF1285" s="66"/>
      <c r="SG1285" s="66"/>
      <c r="SH1285" s="66"/>
      <c r="SI1285" s="66"/>
      <c r="SJ1285" s="66"/>
      <c r="SK1285" s="66"/>
      <c r="SL1285" s="66"/>
      <c r="SM1285" s="66"/>
      <c r="SN1285" s="66"/>
      <c r="SO1285" s="66"/>
      <c r="SP1285" s="66"/>
      <c r="SQ1285" s="66"/>
      <c r="SR1285" s="66"/>
      <c r="SS1285" s="66"/>
      <c r="ST1285" s="66"/>
      <c r="SU1285" s="66"/>
      <c r="SV1285" s="66"/>
      <c r="SW1285" s="66"/>
      <c r="SX1285" s="66"/>
      <c r="SY1285" s="66"/>
      <c r="SZ1285" s="66"/>
      <c r="TA1285" s="66"/>
      <c r="TB1285" s="66"/>
      <c r="TC1285" s="66"/>
      <c r="TD1285" s="66"/>
      <c r="TE1285" s="66"/>
      <c r="TF1285" s="66"/>
      <c r="TG1285" s="66"/>
      <c r="TH1285" s="66"/>
      <c r="TI1285" s="66"/>
      <c r="TJ1285" s="66"/>
      <c r="TK1285" s="66"/>
      <c r="TL1285" s="66"/>
      <c r="TM1285" s="66"/>
      <c r="TN1285" s="66"/>
      <c r="TO1285" s="66"/>
      <c r="TP1285" s="66"/>
      <c r="TQ1285" s="66"/>
      <c r="TR1285" s="66"/>
      <c r="TS1285" s="66"/>
      <c r="TT1285" s="66"/>
      <c r="TU1285" s="66"/>
      <c r="TV1285" s="66"/>
      <c r="TW1285" s="66"/>
      <c r="TX1285" s="66"/>
      <c r="TY1285" s="66"/>
      <c r="TZ1285" s="66"/>
      <c r="UA1285" s="66"/>
      <c r="UB1285" s="66"/>
      <c r="UC1285" s="66"/>
      <c r="UD1285" s="66"/>
      <c r="UE1285" s="66"/>
      <c r="UF1285" s="66"/>
      <c r="UG1285" s="66"/>
      <c r="UH1285" s="66"/>
      <c r="UI1285" s="66"/>
      <c r="UJ1285" s="66"/>
      <c r="UK1285" s="66"/>
      <c r="UL1285" s="66"/>
      <c r="UM1285" s="66"/>
      <c r="UN1285" s="66"/>
      <c r="UO1285" s="66"/>
      <c r="UP1285" s="66"/>
      <c r="UQ1285" s="66"/>
      <c r="UR1285" s="66"/>
      <c r="US1285" s="66"/>
      <c r="UT1285" s="66"/>
      <c r="UU1285" s="66"/>
      <c r="UV1285" s="66"/>
      <c r="UW1285" s="66"/>
      <c r="UX1285" s="66"/>
      <c r="UY1285" s="66"/>
      <c r="UZ1285" s="66"/>
      <c r="VA1285" s="66"/>
      <c r="VB1285" s="66"/>
      <c r="VC1285" s="66"/>
      <c r="VD1285" s="66"/>
      <c r="VE1285" s="66"/>
      <c r="VF1285" s="66"/>
      <c r="VG1285" s="66"/>
      <c r="VH1285" s="66"/>
      <c r="VI1285" s="66"/>
      <c r="VJ1285" s="66"/>
      <c r="VK1285" s="66"/>
      <c r="VL1285" s="66"/>
      <c r="VM1285" s="66"/>
      <c r="VN1285" s="66"/>
      <c r="VO1285" s="66"/>
      <c r="VP1285" s="66"/>
      <c r="VQ1285" s="66"/>
      <c r="VR1285" s="66"/>
      <c r="VS1285" s="66"/>
      <c r="VT1285" s="66"/>
      <c r="VU1285" s="66"/>
      <c r="VV1285" s="66"/>
      <c r="VW1285" s="66"/>
      <c r="VX1285" s="66"/>
      <c r="VY1285" s="66"/>
      <c r="VZ1285" s="66"/>
      <c r="WA1285" s="66"/>
      <c r="WB1285" s="66"/>
      <c r="WC1285" s="66"/>
      <c r="WD1285" s="66"/>
      <c r="WE1285" s="66"/>
      <c r="WF1285" s="66"/>
      <c r="WG1285" s="66"/>
      <c r="WH1285" s="66"/>
      <c r="WI1285" s="66"/>
      <c r="WJ1285" s="66"/>
      <c r="WK1285" s="66"/>
      <c r="WL1285" s="66"/>
      <c r="WM1285" s="66"/>
      <c r="WN1285" s="66"/>
      <c r="WO1285" s="66"/>
      <c r="WP1285" s="66"/>
      <c r="WQ1285" s="66"/>
      <c r="WR1285" s="66"/>
      <c r="WS1285" s="66"/>
      <c r="WT1285" s="66"/>
      <c r="WU1285" s="66"/>
      <c r="WV1285" s="66"/>
      <c r="WW1285" s="66"/>
      <c r="WX1285" s="66"/>
      <c r="WY1285" s="66"/>
      <c r="WZ1285" s="66"/>
      <c r="XA1285" s="66"/>
      <c r="XB1285" s="66"/>
      <c r="XC1285" s="66"/>
      <c r="XD1285" s="66"/>
      <c r="XE1285" s="66"/>
      <c r="XF1285" s="66"/>
      <c r="XG1285" s="66"/>
      <c r="XH1285" s="66"/>
      <c r="XI1285" s="66"/>
      <c r="XJ1285" s="66"/>
      <c r="XK1285" s="66"/>
      <c r="XL1285" s="66"/>
      <c r="XM1285" s="66"/>
      <c r="XN1285" s="66"/>
      <c r="XO1285" s="66"/>
      <c r="XP1285" s="66"/>
      <c r="XQ1285" s="66"/>
      <c r="XR1285" s="66"/>
      <c r="XS1285" s="66"/>
      <c r="XT1285" s="66"/>
      <c r="XU1285" s="66"/>
      <c r="XV1285" s="66"/>
      <c r="XW1285" s="66"/>
      <c r="XX1285" s="66"/>
      <c r="XY1285" s="66"/>
      <c r="XZ1285" s="66"/>
      <c r="YA1285" s="66"/>
      <c r="YB1285" s="66"/>
      <c r="YC1285" s="66"/>
      <c r="YD1285" s="66"/>
      <c r="YE1285" s="66"/>
      <c r="YF1285" s="66"/>
      <c r="YG1285" s="66"/>
      <c r="YH1285" s="66"/>
      <c r="YI1285" s="66"/>
      <c r="YJ1285" s="66"/>
      <c r="YK1285" s="66"/>
      <c r="YL1285" s="66"/>
      <c r="YM1285" s="66"/>
      <c r="YN1285" s="66"/>
      <c r="YO1285" s="66"/>
      <c r="YP1285" s="66"/>
      <c r="YQ1285" s="66"/>
      <c r="YR1285" s="66"/>
      <c r="YS1285" s="66"/>
      <c r="YT1285" s="66"/>
      <c r="YU1285" s="66"/>
      <c r="YV1285" s="66"/>
      <c r="YW1285" s="66"/>
      <c r="YX1285" s="66"/>
      <c r="YY1285" s="66"/>
      <c r="YZ1285" s="66"/>
      <c r="ZA1285" s="66"/>
      <c r="ZB1285" s="66"/>
      <c r="ZC1285" s="66"/>
      <c r="ZD1285" s="66"/>
      <c r="ZE1285" s="66"/>
      <c r="ZF1285" s="66"/>
      <c r="ZG1285" s="66"/>
      <c r="ZH1285" s="66"/>
      <c r="ZI1285" s="66"/>
      <c r="ZJ1285" s="66"/>
      <c r="ZK1285" s="66"/>
      <c r="ZL1285" s="66"/>
      <c r="ZM1285" s="66"/>
      <c r="ZN1285" s="66"/>
      <c r="ZO1285" s="66"/>
      <c r="ZP1285" s="66"/>
      <c r="ZQ1285" s="66"/>
      <c r="ZR1285" s="66"/>
      <c r="ZS1285" s="66"/>
      <c r="ZT1285" s="66"/>
      <c r="ZU1285" s="66"/>
      <c r="ZV1285" s="66"/>
      <c r="ZW1285" s="66"/>
      <c r="ZX1285" s="66"/>
      <c r="ZY1285" s="66"/>
      <c r="ZZ1285" s="66"/>
      <c r="AAA1285" s="66"/>
      <c r="AAB1285" s="66"/>
      <c r="AAC1285" s="66"/>
      <c r="AAD1285" s="66"/>
      <c r="AAE1285" s="66"/>
      <c r="AAF1285" s="66"/>
      <c r="AAG1285" s="66"/>
      <c r="AAH1285" s="66"/>
      <c r="AAI1285" s="66"/>
      <c r="AAJ1285" s="66"/>
      <c r="AAK1285" s="66"/>
      <c r="AAL1285" s="66"/>
      <c r="AAM1285" s="66"/>
      <c r="AAN1285" s="66"/>
      <c r="AAO1285" s="66"/>
      <c r="AAP1285" s="66"/>
      <c r="AAQ1285" s="66"/>
      <c r="AAR1285" s="66"/>
      <c r="AAS1285" s="66"/>
      <c r="AAT1285" s="66"/>
      <c r="AAU1285" s="66"/>
      <c r="AAV1285" s="66"/>
      <c r="AAW1285" s="66"/>
      <c r="AAX1285" s="66"/>
      <c r="AAY1285" s="66"/>
      <c r="AAZ1285" s="66"/>
      <c r="ABA1285" s="66"/>
      <c r="ABB1285" s="66"/>
      <c r="ABC1285" s="66"/>
      <c r="ABD1285" s="66"/>
      <c r="ABE1285" s="66"/>
      <c r="ABF1285" s="66"/>
      <c r="ABG1285" s="66"/>
      <c r="ABH1285" s="66"/>
      <c r="ABI1285" s="66"/>
      <c r="ABJ1285" s="66"/>
      <c r="ABK1285" s="66"/>
      <c r="ABL1285" s="66"/>
      <c r="ABM1285" s="66"/>
      <c r="ABN1285" s="66"/>
      <c r="ABO1285" s="66"/>
      <c r="ABP1285" s="66"/>
      <c r="ABQ1285" s="66"/>
      <c r="ABR1285" s="66"/>
      <c r="ABS1285" s="66"/>
      <c r="ABT1285" s="66"/>
      <c r="ABU1285" s="66"/>
      <c r="ABV1285" s="66"/>
      <c r="ABW1285" s="66"/>
      <c r="ABX1285" s="66"/>
    </row>
    <row r="1286" spans="1:752" s="4" customFormat="1" ht="11.25" customHeight="1" x14ac:dyDescent="0.3">
      <c r="A1286" s="65">
        <v>1</v>
      </c>
      <c r="B1286" s="68" t="s">
        <v>40</v>
      </c>
      <c r="C1286" s="68" t="s">
        <v>40</v>
      </c>
      <c r="D1286" s="3" t="s">
        <v>41</v>
      </c>
      <c r="E1286" s="17">
        <v>45649</v>
      </c>
      <c r="F1286" s="17">
        <v>45649</v>
      </c>
      <c r="G1286" s="17" t="s">
        <v>13968</v>
      </c>
      <c r="H1286" s="106" t="s">
        <v>42</v>
      </c>
      <c r="I1286" s="3">
        <v>14</v>
      </c>
      <c r="J1286" s="3" t="s">
        <v>43</v>
      </c>
      <c r="K1286" s="12"/>
      <c r="L1286" s="19" t="s">
        <v>303</v>
      </c>
      <c r="M1286" s="19" t="s">
        <v>13868</v>
      </c>
      <c r="N1286" s="12" t="s">
        <v>2566</v>
      </c>
      <c r="O1286" s="12" t="s">
        <v>13869</v>
      </c>
      <c r="P1286" s="31">
        <v>45631</v>
      </c>
      <c r="Q1286" s="32">
        <v>2330241.6800000002</v>
      </c>
      <c r="R1286" s="32"/>
      <c r="S1286" s="32">
        <v>2330241.6800000002</v>
      </c>
      <c r="T1286" s="12" t="s">
        <v>51</v>
      </c>
      <c r="U1286" s="12">
        <v>4400</v>
      </c>
      <c r="V1286" s="31">
        <v>45650</v>
      </c>
      <c r="W1286" s="31">
        <v>45653</v>
      </c>
      <c r="X1286" s="32">
        <v>2330241.6800000002</v>
      </c>
      <c r="Y1286" s="32"/>
      <c r="Z1286" s="32">
        <v>2330241.6800000002</v>
      </c>
      <c r="AA1286" s="12" t="s">
        <v>47</v>
      </c>
      <c r="AB1286" s="12"/>
      <c r="AC1286" s="12"/>
      <c r="AD1286" s="12"/>
      <c r="AE1286" s="12"/>
      <c r="AF1286" s="12"/>
      <c r="AG1286" s="12" t="s">
        <v>127</v>
      </c>
      <c r="AH1286" s="32">
        <v>2330241.6800000002</v>
      </c>
      <c r="AI1286" s="12" t="s">
        <v>128</v>
      </c>
      <c r="AJ1286" s="19"/>
      <c r="AK1286" s="11"/>
      <c r="AL1286" s="12"/>
      <c r="AM1286" s="5"/>
      <c r="AN1286" s="66"/>
      <c r="AO1286" s="66"/>
      <c r="AP1286" s="66"/>
      <c r="AQ1286" s="66"/>
      <c r="AR1286" s="66"/>
      <c r="AS1286" s="66"/>
      <c r="AT1286" s="66"/>
      <c r="AU1286" s="66"/>
      <c r="AV1286" s="66"/>
      <c r="AW1286" s="66"/>
      <c r="AX1286" s="66"/>
      <c r="AY1286" s="66"/>
      <c r="AZ1286" s="66"/>
      <c r="BA1286" s="66"/>
      <c r="BB1286" s="66"/>
      <c r="BC1286" s="66"/>
      <c r="BD1286" s="66"/>
      <c r="BE1286" s="66"/>
      <c r="BF1286" s="66"/>
      <c r="BG1286" s="66"/>
      <c r="BH1286" s="66"/>
      <c r="BI1286" s="66"/>
      <c r="BJ1286" s="66"/>
      <c r="BK1286" s="66"/>
      <c r="BL1286" s="66"/>
      <c r="BM1286" s="66"/>
      <c r="BN1286" s="66"/>
      <c r="BO1286" s="66"/>
      <c r="BP1286" s="66"/>
      <c r="BQ1286" s="66"/>
      <c r="BR1286" s="66"/>
      <c r="BS1286" s="66"/>
      <c r="BT1286" s="66"/>
      <c r="BU1286" s="66"/>
      <c r="BV1286" s="66"/>
      <c r="BW1286" s="66"/>
      <c r="BX1286" s="66"/>
      <c r="BY1286" s="66"/>
      <c r="BZ1286" s="66"/>
      <c r="CA1286" s="66"/>
      <c r="CB1286" s="66"/>
      <c r="CC1286" s="66"/>
      <c r="CD1286" s="66"/>
      <c r="CE1286" s="66"/>
      <c r="CF1286" s="66"/>
      <c r="CG1286" s="66"/>
      <c r="CH1286" s="66"/>
      <c r="CI1286" s="66"/>
      <c r="CJ1286" s="66"/>
      <c r="CK1286" s="66"/>
      <c r="CL1286" s="66"/>
      <c r="CM1286" s="66"/>
      <c r="CN1286" s="66"/>
      <c r="CO1286" s="66"/>
      <c r="CP1286" s="66"/>
      <c r="CQ1286" s="66"/>
      <c r="CR1286" s="66"/>
      <c r="CS1286" s="66"/>
      <c r="CT1286" s="66"/>
      <c r="CU1286" s="66"/>
      <c r="CV1286" s="66"/>
      <c r="CW1286" s="66"/>
      <c r="CX1286" s="66"/>
      <c r="CY1286" s="66"/>
      <c r="CZ1286" s="66"/>
      <c r="DA1286" s="66"/>
      <c r="DB1286" s="66"/>
      <c r="DC1286" s="66"/>
      <c r="DD1286" s="66"/>
      <c r="DE1286" s="66"/>
      <c r="DF1286" s="66"/>
      <c r="DG1286" s="66"/>
      <c r="DH1286" s="66"/>
      <c r="DI1286" s="66"/>
      <c r="DJ1286" s="66"/>
      <c r="DK1286" s="66"/>
      <c r="DL1286" s="66"/>
      <c r="DM1286" s="66"/>
      <c r="DN1286" s="66"/>
      <c r="DO1286" s="66"/>
      <c r="DP1286" s="66"/>
      <c r="DQ1286" s="66"/>
      <c r="DR1286" s="66"/>
      <c r="DS1286" s="66"/>
      <c r="DT1286" s="66"/>
      <c r="DU1286" s="66"/>
      <c r="DV1286" s="66"/>
      <c r="DW1286" s="66"/>
      <c r="DX1286" s="66"/>
      <c r="DY1286" s="66"/>
      <c r="DZ1286" s="66"/>
      <c r="EA1286" s="66"/>
      <c r="EB1286" s="66"/>
      <c r="EC1286" s="66"/>
      <c r="ED1286" s="66"/>
      <c r="EE1286" s="66"/>
      <c r="EF1286" s="66"/>
      <c r="EG1286" s="66"/>
      <c r="EH1286" s="66"/>
      <c r="EI1286" s="66"/>
      <c r="EJ1286" s="66"/>
      <c r="EK1286" s="66"/>
      <c r="EL1286" s="66"/>
      <c r="EM1286" s="66"/>
      <c r="EN1286" s="66"/>
      <c r="EO1286" s="66"/>
      <c r="EP1286" s="66"/>
      <c r="EQ1286" s="66"/>
      <c r="ER1286" s="66"/>
      <c r="ES1286" s="66"/>
      <c r="ET1286" s="66"/>
      <c r="EU1286" s="66"/>
      <c r="EV1286" s="66"/>
      <c r="EW1286" s="66"/>
      <c r="EX1286" s="66"/>
      <c r="EY1286" s="66"/>
      <c r="EZ1286" s="66"/>
      <c r="FA1286" s="66"/>
      <c r="FB1286" s="66"/>
      <c r="FC1286" s="66"/>
      <c r="FD1286" s="66"/>
      <c r="FE1286" s="66"/>
      <c r="FF1286" s="66"/>
      <c r="FG1286" s="66"/>
      <c r="FH1286" s="66"/>
      <c r="FI1286" s="66"/>
      <c r="FJ1286" s="66"/>
      <c r="FK1286" s="66"/>
      <c r="FL1286" s="66"/>
      <c r="FM1286" s="66"/>
      <c r="FN1286" s="66"/>
      <c r="FO1286" s="66"/>
      <c r="FP1286" s="66"/>
      <c r="FQ1286" s="66"/>
      <c r="FR1286" s="66"/>
      <c r="FS1286" s="66"/>
      <c r="FT1286" s="66"/>
      <c r="FU1286" s="66"/>
      <c r="FV1286" s="66"/>
      <c r="FW1286" s="66"/>
      <c r="FX1286" s="66"/>
      <c r="FY1286" s="66"/>
      <c r="FZ1286" s="66"/>
      <c r="GA1286" s="66"/>
      <c r="GB1286" s="66"/>
      <c r="GC1286" s="66"/>
      <c r="GD1286" s="66"/>
      <c r="GE1286" s="66"/>
      <c r="GF1286" s="66"/>
      <c r="GG1286" s="66"/>
      <c r="GH1286" s="66"/>
      <c r="GI1286" s="66"/>
      <c r="GJ1286" s="66"/>
      <c r="GK1286" s="66"/>
      <c r="GL1286" s="66"/>
      <c r="GM1286" s="66"/>
      <c r="GN1286" s="66"/>
      <c r="GO1286" s="66"/>
      <c r="GP1286" s="66"/>
      <c r="GQ1286" s="66"/>
      <c r="GR1286" s="66"/>
      <c r="GS1286" s="66"/>
      <c r="GT1286" s="66"/>
      <c r="GU1286" s="66"/>
      <c r="GV1286" s="66"/>
      <c r="GW1286" s="66"/>
      <c r="GX1286" s="66"/>
      <c r="GY1286" s="66"/>
      <c r="GZ1286" s="66"/>
      <c r="HA1286" s="66"/>
      <c r="HB1286" s="66"/>
      <c r="HC1286" s="66"/>
      <c r="HD1286" s="66"/>
      <c r="HE1286" s="66"/>
      <c r="HF1286" s="66"/>
      <c r="HG1286" s="66"/>
      <c r="HH1286" s="66"/>
      <c r="HI1286" s="66"/>
      <c r="HJ1286" s="66"/>
      <c r="HK1286" s="66"/>
      <c r="HL1286" s="66"/>
      <c r="HM1286" s="66"/>
      <c r="HN1286" s="66"/>
      <c r="HO1286" s="66"/>
      <c r="HP1286" s="66"/>
      <c r="HQ1286" s="66"/>
      <c r="HR1286" s="66"/>
      <c r="HS1286" s="66"/>
      <c r="HT1286" s="66"/>
      <c r="HU1286" s="66"/>
      <c r="HV1286" s="66"/>
      <c r="HW1286" s="66"/>
      <c r="HX1286" s="66"/>
      <c r="HY1286" s="66"/>
      <c r="HZ1286" s="66"/>
      <c r="IA1286" s="66"/>
      <c r="IB1286" s="66"/>
      <c r="IC1286" s="66"/>
      <c r="ID1286" s="66"/>
      <c r="IE1286" s="66"/>
      <c r="IF1286" s="66"/>
      <c r="IG1286" s="66"/>
      <c r="IH1286" s="66"/>
      <c r="II1286" s="66"/>
      <c r="IJ1286" s="66"/>
      <c r="IK1286" s="66"/>
      <c r="IL1286" s="66"/>
      <c r="IM1286" s="66"/>
      <c r="IN1286" s="66"/>
      <c r="IO1286" s="66"/>
      <c r="IP1286" s="66"/>
      <c r="IQ1286" s="66"/>
      <c r="IR1286" s="66"/>
      <c r="IS1286" s="66"/>
      <c r="IT1286" s="66"/>
      <c r="IU1286" s="66"/>
      <c r="IV1286" s="66"/>
      <c r="IW1286" s="66"/>
      <c r="IX1286" s="66"/>
      <c r="IY1286" s="66"/>
      <c r="IZ1286" s="66"/>
      <c r="JA1286" s="66"/>
      <c r="JB1286" s="66"/>
      <c r="JC1286" s="66"/>
      <c r="JD1286" s="66"/>
      <c r="JE1286" s="66"/>
      <c r="JF1286" s="66"/>
      <c r="JG1286" s="66"/>
      <c r="JH1286" s="66"/>
      <c r="JI1286" s="66"/>
      <c r="JJ1286" s="66"/>
      <c r="JK1286" s="66"/>
      <c r="JL1286" s="66"/>
      <c r="JM1286" s="66"/>
      <c r="JN1286" s="66"/>
      <c r="JO1286" s="66"/>
      <c r="JP1286" s="66"/>
      <c r="JQ1286" s="66"/>
      <c r="JR1286" s="66"/>
      <c r="JS1286" s="66"/>
      <c r="JT1286" s="66"/>
      <c r="JU1286" s="66"/>
      <c r="JV1286" s="66"/>
      <c r="JW1286" s="66"/>
      <c r="JX1286" s="66"/>
      <c r="JY1286" s="66"/>
      <c r="JZ1286" s="66"/>
      <c r="KA1286" s="66"/>
      <c r="KB1286" s="66"/>
      <c r="KC1286" s="66"/>
      <c r="KD1286" s="66"/>
      <c r="KE1286" s="66"/>
      <c r="KF1286" s="66"/>
      <c r="KG1286" s="66"/>
      <c r="KH1286" s="66"/>
      <c r="KI1286" s="66"/>
      <c r="KJ1286" s="66"/>
      <c r="KK1286" s="66"/>
      <c r="KL1286" s="66"/>
      <c r="KM1286" s="66"/>
      <c r="KN1286" s="66"/>
      <c r="KO1286" s="66"/>
      <c r="KP1286" s="66"/>
      <c r="KQ1286" s="66"/>
      <c r="KR1286" s="66"/>
      <c r="KS1286" s="66"/>
      <c r="KT1286" s="66"/>
      <c r="KU1286" s="66"/>
      <c r="KV1286" s="66"/>
      <c r="KW1286" s="66"/>
      <c r="KX1286" s="66"/>
      <c r="KY1286" s="66"/>
      <c r="KZ1286" s="66"/>
      <c r="LA1286" s="66"/>
      <c r="LB1286" s="66"/>
      <c r="LC1286" s="66"/>
      <c r="LD1286" s="66"/>
      <c r="LE1286" s="66"/>
      <c r="LF1286" s="66"/>
      <c r="LG1286" s="66"/>
      <c r="LH1286" s="66"/>
      <c r="LI1286" s="66"/>
      <c r="LJ1286" s="66"/>
      <c r="LK1286" s="66"/>
      <c r="LL1286" s="66"/>
      <c r="LM1286" s="66"/>
      <c r="LN1286" s="66"/>
      <c r="LO1286" s="66"/>
      <c r="LP1286" s="66"/>
      <c r="LQ1286" s="66"/>
      <c r="LR1286" s="66"/>
      <c r="LS1286" s="66"/>
      <c r="LT1286" s="66"/>
      <c r="LU1286" s="66"/>
      <c r="LV1286" s="66"/>
      <c r="LW1286" s="66"/>
      <c r="LX1286" s="66"/>
      <c r="LY1286" s="66"/>
      <c r="LZ1286" s="66"/>
      <c r="MA1286" s="66"/>
      <c r="MB1286" s="66"/>
      <c r="MC1286" s="66"/>
      <c r="MD1286" s="66"/>
      <c r="ME1286" s="66"/>
      <c r="MF1286" s="66"/>
      <c r="MG1286" s="66"/>
      <c r="MH1286" s="66"/>
      <c r="MI1286" s="66"/>
      <c r="MJ1286" s="66"/>
      <c r="MK1286" s="66"/>
      <c r="ML1286" s="66"/>
      <c r="MM1286" s="66"/>
      <c r="MN1286" s="66"/>
      <c r="MO1286" s="66"/>
      <c r="MP1286" s="66"/>
      <c r="MQ1286" s="66"/>
      <c r="MR1286" s="66"/>
      <c r="MS1286" s="66"/>
      <c r="MT1286" s="66"/>
      <c r="MU1286" s="66"/>
      <c r="MV1286" s="66"/>
      <c r="MW1286" s="66"/>
      <c r="MX1286" s="66"/>
      <c r="MY1286" s="66"/>
      <c r="MZ1286" s="66"/>
      <c r="NA1286" s="66"/>
      <c r="NB1286" s="66"/>
      <c r="NC1286" s="66"/>
      <c r="ND1286" s="66"/>
      <c r="NE1286" s="66"/>
      <c r="NF1286" s="66"/>
      <c r="NG1286" s="66"/>
      <c r="NH1286" s="66"/>
      <c r="NI1286" s="66"/>
      <c r="NJ1286" s="66"/>
      <c r="NK1286" s="66"/>
      <c r="NL1286" s="66"/>
      <c r="NM1286" s="66"/>
      <c r="NN1286" s="66"/>
      <c r="NO1286" s="66"/>
      <c r="NP1286" s="66"/>
      <c r="NQ1286" s="66"/>
      <c r="NR1286" s="66"/>
      <c r="NS1286" s="66"/>
      <c r="NT1286" s="66"/>
      <c r="NU1286" s="66"/>
      <c r="NV1286" s="66"/>
      <c r="NW1286" s="66"/>
      <c r="NX1286" s="66"/>
      <c r="NY1286" s="66"/>
      <c r="NZ1286" s="66"/>
      <c r="OA1286" s="66"/>
      <c r="OB1286" s="66"/>
      <c r="OC1286" s="66"/>
      <c r="OD1286" s="66"/>
      <c r="OE1286" s="66"/>
      <c r="OF1286" s="66"/>
      <c r="OG1286" s="66"/>
      <c r="OH1286" s="66"/>
      <c r="OI1286" s="66"/>
      <c r="OJ1286" s="66"/>
      <c r="OK1286" s="66"/>
      <c r="OL1286" s="66"/>
      <c r="OM1286" s="66"/>
      <c r="ON1286" s="66"/>
      <c r="OO1286" s="66"/>
      <c r="OP1286" s="66"/>
      <c r="OQ1286" s="66"/>
      <c r="OR1286" s="66"/>
      <c r="OS1286" s="66"/>
      <c r="OT1286" s="66"/>
      <c r="OU1286" s="66"/>
      <c r="OV1286" s="66"/>
      <c r="OW1286" s="66"/>
      <c r="OX1286" s="66"/>
      <c r="OY1286" s="66"/>
      <c r="OZ1286" s="66"/>
      <c r="PA1286" s="66"/>
      <c r="PB1286" s="66"/>
      <c r="PC1286" s="66"/>
      <c r="PD1286" s="66"/>
      <c r="PE1286" s="66"/>
      <c r="PF1286" s="66"/>
      <c r="PG1286" s="66"/>
      <c r="PH1286" s="66"/>
      <c r="PI1286" s="66"/>
      <c r="PJ1286" s="66"/>
      <c r="PK1286" s="66"/>
      <c r="PL1286" s="66"/>
      <c r="PM1286" s="66"/>
      <c r="PN1286" s="66"/>
      <c r="PO1286" s="66"/>
      <c r="PP1286" s="66"/>
      <c r="PQ1286" s="66"/>
      <c r="PR1286" s="66"/>
      <c r="PS1286" s="66"/>
      <c r="PT1286" s="66"/>
      <c r="PU1286" s="66"/>
      <c r="PV1286" s="66"/>
      <c r="PW1286" s="66"/>
      <c r="PX1286" s="66"/>
      <c r="PY1286" s="66"/>
      <c r="PZ1286" s="66"/>
      <c r="QA1286" s="66"/>
      <c r="QB1286" s="66"/>
      <c r="QC1286" s="66"/>
      <c r="QD1286" s="66"/>
      <c r="QE1286" s="66"/>
      <c r="QF1286" s="66"/>
      <c r="QG1286" s="66"/>
      <c r="QH1286" s="66"/>
      <c r="QI1286" s="66"/>
      <c r="QJ1286" s="66"/>
      <c r="QK1286" s="66"/>
      <c r="QL1286" s="66"/>
      <c r="QM1286" s="66"/>
      <c r="QN1286" s="66"/>
      <c r="QO1286" s="66"/>
      <c r="QP1286" s="66"/>
      <c r="QQ1286" s="66"/>
      <c r="QR1286" s="66"/>
      <c r="QS1286" s="66"/>
      <c r="QT1286" s="66"/>
      <c r="QU1286" s="66"/>
      <c r="QV1286" s="66"/>
      <c r="QW1286" s="66"/>
      <c r="QX1286" s="66"/>
      <c r="QY1286" s="66"/>
      <c r="QZ1286" s="66"/>
      <c r="RA1286" s="66"/>
      <c r="RB1286" s="66"/>
      <c r="RC1286" s="66"/>
      <c r="RD1286" s="66"/>
      <c r="RE1286" s="66"/>
      <c r="RF1286" s="66"/>
      <c r="RG1286" s="66"/>
      <c r="RH1286" s="66"/>
      <c r="RI1286" s="66"/>
      <c r="RJ1286" s="66"/>
      <c r="RK1286" s="66"/>
      <c r="RL1286" s="66"/>
      <c r="RM1286" s="66"/>
      <c r="RN1286" s="66"/>
      <c r="RO1286" s="66"/>
      <c r="RP1286" s="66"/>
      <c r="RQ1286" s="66"/>
      <c r="RR1286" s="66"/>
      <c r="RS1286" s="66"/>
      <c r="RT1286" s="66"/>
      <c r="RU1286" s="66"/>
      <c r="RV1286" s="66"/>
      <c r="RW1286" s="66"/>
      <c r="RX1286" s="66"/>
      <c r="RY1286" s="66"/>
      <c r="RZ1286" s="66"/>
      <c r="SA1286" s="66"/>
      <c r="SB1286" s="66"/>
      <c r="SC1286" s="66"/>
      <c r="SD1286" s="66"/>
      <c r="SE1286" s="66"/>
      <c r="SF1286" s="66"/>
      <c r="SG1286" s="66"/>
      <c r="SH1286" s="66"/>
      <c r="SI1286" s="66"/>
      <c r="SJ1286" s="66"/>
      <c r="SK1286" s="66"/>
      <c r="SL1286" s="66"/>
      <c r="SM1286" s="66"/>
      <c r="SN1286" s="66"/>
      <c r="SO1286" s="66"/>
      <c r="SP1286" s="66"/>
      <c r="SQ1286" s="66"/>
      <c r="SR1286" s="66"/>
      <c r="SS1286" s="66"/>
      <c r="ST1286" s="66"/>
      <c r="SU1286" s="66"/>
      <c r="SV1286" s="66"/>
      <c r="SW1286" s="66"/>
      <c r="SX1286" s="66"/>
      <c r="SY1286" s="66"/>
      <c r="SZ1286" s="66"/>
      <c r="TA1286" s="66"/>
      <c r="TB1286" s="66"/>
      <c r="TC1286" s="66"/>
      <c r="TD1286" s="66"/>
      <c r="TE1286" s="66"/>
      <c r="TF1286" s="66"/>
      <c r="TG1286" s="66"/>
      <c r="TH1286" s="66"/>
      <c r="TI1286" s="66"/>
      <c r="TJ1286" s="66"/>
      <c r="TK1286" s="66"/>
      <c r="TL1286" s="66"/>
      <c r="TM1286" s="66"/>
      <c r="TN1286" s="66"/>
      <c r="TO1286" s="66"/>
      <c r="TP1286" s="66"/>
      <c r="TQ1286" s="66"/>
      <c r="TR1286" s="66"/>
      <c r="TS1286" s="66"/>
      <c r="TT1286" s="66"/>
      <c r="TU1286" s="66"/>
      <c r="TV1286" s="66"/>
      <c r="TW1286" s="66"/>
      <c r="TX1286" s="66"/>
      <c r="TY1286" s="66"/>
      <c r="TZ1286" s="66"/>
      <c r="UA1286" s="66"/>
      <c r="UB1286" s="66"/>
      <c r="UC1286" s="66"/>
      <c r="UD1286" s="66"/>
      <c r="UE1286" s="66"/>
      <c r="UF1286" s="66"/>
      <c r="UG1286" s="66"/>
      <c r="UH1286" s="66"/>
      <c r="UI1286" s="66"/>
      <c r="UJ1286" s="66"/>
      <c r="UK1286" s="66"/>
      <c r="UL1286" s="66"/>
      <c r="UM1286" s="66"/>
      <c r="UN1286" s="66"/>
      <c r="UO1286" s="66"/>
      <c r="UP1286" s="66"/>
      <c r="UQ1286" s="66"/>
      <c r="UR1286" s="66"/>
      <c r="US1286" s="66"/>
      <c r="UT1286" s="66"/>
      <c r="UU1286" s="66"/>
      <c r="UV1286" s="66"/>
      <c r="UW1286" s="66"/>
      <c r="UX1286" s="66"/>
      <c r="UY1286" s="66"/>
      <c r="UZ1286" s="66"/>
      <c r="VA1286" s="66"/>
      <c r="VB1286" s="66"/>
      <c r="VC1286" s="66"/>
      <c r="VD1286" s="66"/>
      <c r="VE1286" s="66"/>
      <c r="VF1286" s="66"/>
      <c r="VG1286" s="66"/>
      <c r="VH1286" s="66"/>
      <c r="VI1286" s="66"/>
      <c r="VJ1286" s="66"/>
      <c r="VK1286" s="66"/>
      <c r="VL1286" s="66"/>
      <c r="VM1286" s="66"/>
      <c r="VN1286" s="66"/>
      <c r="VO1286" s="66"/>
      <c r="VP1286" s="66"/>
      <c r="VQ1286" s="66"/>
      <c r="VR1286" s="66"/>
      <c r="VS1286" s="66"/>
      <c r="VT1286" s="66"/>
      <c r="VU1286" s="66"/>
      <c r="VV1286" s="66"/>
      <c r="VW1286" s="66"/>
      <c r="VX1286" s="66"/>
      <c r="VY1286" s="66"/>
      <c r="VZ1286" s="66"/>
      <c r="WA1286" s="66"/>
      <c r="WB1286" s="66"/>
      <c r="WC1286" s="66"/>
      <c r="WD1286" s="66"/>
      <c r="WE1286" s="66"/>
      <c r="WF1286" s="66"/>
      <c r="WG1286" s="66"/>
      <c r="WH1286" s="66"/>
      <c r="WI1286" s="66"/>
      <c r="WJ1286" s="66"/>
      <c r="WK1286" s="66"/>
      <c r="WL1286" s="66"/>
      <c r="WM1286" s="66"/>
      <c r="WN1286" s="66"/>
      <c r="WO1286" s="66"/>
      <c r="WP1286" s="66"/>
      <c r="WQ1286" s="66"/>
      <c r="WR1286" s="66"/>
      <c r="WS1286" s="66"/>
      <c r="WT1286" s="66"/>
      <c r="WU1286" s="66"/>
      <c r="WV1286" s="66"/>
      <c r="WW1286" s="66"/>
      <c r="WX1286" s="66"/>
      <c r="WY1286" s="66"/>
      <c r="WZ1286" s="66"/>
      <c r="XA1286" s="66"/>
      <c r="XB1286" s="66"/>
      <c r="XC1286" s="66"/>
      <c r="XD1286" s="66"/>
      <c r="XE1286" s="66"/>
      <c r="XF1286" s="66"/>
      <c r="XG1286" s="66"/>
      <c r="XH1286" s="66"/>
      <c r="XI1286" s="66"/>
      <c r="XJ1286" s="66"/>
      <c r="XK1286" s="66"/>
      <c r="XL1286" s="66"/>
      <c r="XM1286" s="66"/>
      <c r="XN1286" s="66"/>
      <c r="XO1286" s="66"/>
      <c r="XP1286" s="66"/>
      <c r="XQ1286" s="66"/>
      <c r="XR1286" s="66"/>
      <c r="XS1286" s="66"/>
      <c r="XT1286" s="66"/>
      <c r="XU1286" s="66"/>
      <c r="XV1286" s="66"/>
      <c r="XW1286" s="66"/>
      <c r="XX1286" s="66"/>
      <c r="XY1286" s="66"/>
      <c r="XZ1286" s="66"/>
      <c r="YA1286" s="66"/>
      <c r="YB1286" s="66"/>
      <c r="YC1286" s="66"/>
      <c r="YD1286" s="66"/>
      <c r="YE1286" s="66"/>
      <c r="YF1286" s="66"/>
      <c r="YG1286" s="66"/>
      <c r="YH1286" s="66"/>
      <c r="YI1286" s="66"/>
      <c r="YJ1286" s="66"/>
      <c r="YK1286" s="66"/>
      <c r="YL1286" s="66"/>
      <c r="YM1286" s="66"/>
      <c r="YN1286" s="66"/>
      <c r="YO1286" s="66"/>
      <c r="YP1286" s="66"/>
      <c r="YQ1286" s="66"/>
      <c r="YR1286" s="66"/>
      <c r="YS1286" s="66"/>
      <c r="YT1286" s="66"/>
      <c r="YU1286" s="66"/>
      <c r="YV1286" s="66"/>
      <c r="YW1286" s="66"/>
      <c r="YX1286" s="66"/>
      <c r="YY1286" s="66"/>
      <c r="YZ1286" s="66"/>
      <c r="ZA1286" s="66"/>
      <c r="ZB1286" s="66"/>
      <c r="ZC1286" s="66"/>
      <c r="ZD1286" s="66"/>
      <c r="ZE1286" s="66"/>
      <c r="ZF1286" s="66"/>
      <c r="ZG1286" s="66"/>
      <c r="ZH1286" s="66"/>
      <c r="ZI1286" s="66"/>
      <c r="ZJ1286" s="66"/>
      <c r="ZK1286" s="66"/>
      <c r="ZL1286" s="66"/>
      <c r="ZM1286" s="66"/>
      <c r="ZN1286" s="66"/>
      <c r="ZO1286" s="66"/>
      <c r="ZP1286" s="66"/>
      <c r="ZQ1286" s="66"/>
      <c r="ZR1286" s="66"/>
      <c r="ZS1286" s="66"/>
      <c r="ZT1286" s="66"/>
      <c r="ZU1286" s="66"/>
      <c r="ZV1286" s="66"/>
      <c r="ZW1286" s="66"/>
      <c r="ZX1286" s="66"/>
      <c r="ZY1286" s="66"/>
      <c r="ZZ1286" s="66"/>
      <c r="AAA1286" s="66"/>
      <c r="AAB1286" s="66"/>
      <c r="AAC1286" s="66"/>
      <c r="AAD1286" s="66"/>
      <c r="AAE1286" s="66"/>
      <c r="AAF1286" s="66"/>
      <c r="AAG1286" s="66"/>
      <c r="AAH1286" s="66"/>
      <c r="AAI1286" s="66"/>
      <c r="AAJ1286" s="66"/>
      <c r="AAK1286" s="66"/>
      <c r="AAL1286" s="66"/>
      <c r="AAM1286" s="66"/>
      <c r="AAN1286" s="66"/>
      <c r="AAO1286" s="66"/>
      <c r="AAP1286" s="66"/>
      <c r="AAQ1286" s="66"/>
      <c r="AAR1286" s="66"/>
      <c r="AAS1286" s="66"/>
      <c r="AAT1286" s="66"/>
      <c r="AAU1286" s="66"/>
      <c r="AAV1286" s="66"/>
      <c r="AAW1286" s="66"/>
      <c r="AAX1286" s="66"/>
      <c r="AAY1286" s="66"/>
      <c r="AAZ1286" s="66"/>
      <c r="ABA1286" s="66"/>
      <c r="ABB1286" s="66"/>
      <c r="ABC1286" s="66"/>
      <c r="ABD1286" s="66"/>
      <c r="ABE1286" s="66"/>
      <c r="ABF1286" s="66"/>
      <c r="ABG1286" s="66"/>
      <c r="ABH1286" s="66"/>
      <c r="ABI1286" s="66"/>
      <c r="ABJ1286" s="66"/>
      <c r="ABK1286" s="66"/>
      <c r="ABL1286" s="66"/>
      <c r="ABM1286" s="66"/>
      <c r="ABN1286" s="66"/>
      <c r="ABO1286" s="66"/>
      <c r="ABP1286" s="66"/>
      <c r="ABQ1286" s="66"/>
      <c r="ABR1286" s="66"/>
      <c r="ABS1286" s="66"/>
      <c r="ABT1286" s="66"/>
      <c r="ABU1286" s="66"/>
      <c r="ABV1286" s="66"/>
      <c r="ABW1286" s="66"/>
      <c r="ABX1286" s="66"/>
    </row>
    <row r="1287" spans="1:752" s="66" customFormat="1" ht="11.25" customHeight="1" x14ac:dyDescent="0.3">
      <c r="A1287" s="65">
        <v>1</v>
      </c>
      <c r="B1287" s="68" t="s">
        <v>40</v>
      </c>
      <c r="C1287" s="68" t="s">
        <v>40</v>
      </c>
      <c r="D1287" s="3" t="s">
        <v>41</v>
      </c>
      <c r="E1287" s="17">
        <v>45649</v>
      </c>
      <c r="F1287" s="17">
        <v>45649</v>
      </c>
      <c r="G1287" s="17" t="s">
        <v>13968</v>
      </c>
      <c r="H1287" s="106" t="s">
        <v>42</v>
      </c>
      <c r="I1287" s="3">
        <v>14</v>
      </c>
      <c r="J1287" s="3" t="s">
        <v>43</v>
      </c>
      <c r="K1287" s="12"/>
      <c r="L1287" s="19" t="s">
        <v>303</v>
      </c>
      <c r="M1287" s="19" t="s">
        <v>13870</v>
      </c>
      <c r="N1287" s="12" t="s">
        <v>2566</v>
      </c>
      <c r="O1287" s="12" t="s">
        <v>13871</v>
      </c>
      <c r="P1287" s="31">
        <v>45631</v>
      </c>
      <c r="Q1287" s="32">
        <v>5781022.8799999999</v>
      </c>
      <c r="R1287" s="32"/>
      <c r="S1287" s="32">
        <v>5781022.8799999999</v>
      </c>
      <c r="T1287" s="12" t="s">
        <v>51</v>
      </c>
      <c r="U1287" s="12">
        <v>4401</v>
      </c>
      <c r="V1287" s="31">
        <v>45650</v>
      </c>
      <c r="W1287" s="31">
        <v>45653</v>
      </c>
      <c r="X1287" s="32">
        <v>5781022.8799999999</v>
      </c>
      <c r="Y1287" s="32"/>
      <c r="Z1287" s="32">
        <v>5781022.8799999999</v>
      </c>
      <c r="AA1287" s="12" t="s">
        <v>47</v>
      </c>
      <c r="AB1287" s="12"/>
      <c r="AC1287" s="12"/>
      <c r="AD1287" s="12"/>
      <c r="AE1287" s="12"/>
      <c r="AF1287" s="12"/>
      <c r="AG1287" s="12" t="s">
        <v>127</v>
      </c>
      <c r="AH1287" s="32">
        <v>5781022.8799999999</v>
      </c>
      <c r="AI1287" s="12" t="s">
        <v>128</v>
      </c>
      <c r="AJ1287" s="19"/>
      <c r="AK1287" s="11"/>
      <c r="AL1287" s="12"/>
      <c r="AM1287" s="5"/>
    </row>
    <row r="1288" spans="1:752" s="66" customFormat="1" ht="11.25" customHeight="1" x14ac:dyDescent="0.3">
      <c r="A1288" s="65">
        <v>1</v>
      </c>
      <c r="B1288" s="68" t="s">
        <v>40</v>
      </c>
      <c r="C1288" s="68" t="s">
        <v>40</v>
      </c>
      <c r="D1288" s="3" t="s">
        <v>41</v>
      </c>
      <c r="E1288" s="17">
        <v>45649</v>
      </c>
      <c r="F1288" s="17">
        <v>45649</v>
      </c>
      <c r="G1288" s="17" t="s">
        <v>13968</v>
      </c>
      <c r="H1288" s="106" t="s">
        <v>42</v>
      </c>
      <c r="I1288" s="3">
        <v>14</v>
      </c>
      <c r="J1288" s="3" t="s">
        <v>43</v>
      </c>
      <c r="K1288" s="12"/>
      <c r="L1288" s="19" t="s">
        <v>303</v>
      </c>
      <c r="M1288" s="19" t="s">
        <v>13872</v>
      </c>
      <c r="N1288" s="12" t="s">
        <v>2566</v>
      </c>
      <c r="O1288" s="12" t="s">
        <v>13873</v>
      </c>
      <c r="P1288" s="31">
        <v>45631</v>
      </c>
      <c r="Q1288" s="32">
        <v>1281436.68</v>
      </c>
      <c r="R1288" s="32"/>
      <c r="S1288" s="32">
        <v>1281436.68</v>
      </c>
      <c r="T1288" s="12" t="s">
        <v>51</v>
      </c>
      <c r="U1288" s="12">
        <v>4402</v>
      </c>
      <c r="V1288" s="31">
        <v>45650</v>
      </c>
      <c r="W1288" s="31">
        <v>45653</v>
      </c>
      <c r="X1288" s="32">
        <v>1281436.68</v>
      </c>
      <c r="Y1288" s="32"/>
      <c r="Z1288" s="32">
        <v>1281436.68</v>
      </c>
      <c r="AA1288" s="12" t="s">
        <v>47</v>
      </c>
      <c r="AB1288" s="12"/>
      <c r="AC1288" s="12"/>
      <c r="AD1288" s="12"/>
      <c r="AE1288" s="12"/>
      <c r="AF1288" s="12"/>
      <c r="AG1288" s="12" t="s">
        <v>127</v>
      </c>
      <c r="AH1288" s="32">
        <v>1281436.68</v>
      </c>
      <c r="AI1288" s="12" t="s">
        <v>128</v>
      </c>
      <c r="AJ1288" s="19"/>
      <c r="AK1288" s="11"/>
      <c r="AL1288" s="12"/>
      <c r="AM1288" s="5"/>
    </row>
    <row r="1289" spans="1:752" s="66" customFormat="1" ht="11.25" customHeight="1" x14ac:dyDescent="0.3">
      <c r="A1289" s="65">
        <v>1</v>
      </c>
      <c r="B1289" s="68" t="s">
        <v>40</v>
      </c>
      <c r="C1289" s="68" t="s">
        <v>40</v>
      </c>
      <c r="D1289" s="3" t="s">
        <v>41</v>
      </c>
      <c r="E1289" s="17">
        <v>45649</v>
      </c>
      <c r="F1289" s="17">
        <v>45649</v>
      </c>
      <c r="G1289" s="17" t="s">
        <v>13968</v>
      </c>
      <c r="H1289" s="106" t="s">
        <v>42</v>
      </c>
      <c r="I1289" s="3">
        <v>14</v>
      </c>
      <c r="J1289" s="3" t="s">
        <v>43</v>
      </c>
      <c r="K1289" s="12"/>
      <c r="L1289" s="19" t="s">
        <v>303</v>
      </c>
      <c r="M1289" s="19" t="s">
        <v>13874</v>
      </c>
      <c r="N1289" s="12" t="s">
        <v>2566</v>
      </c>
      <c r="O1289" s="12" t="s">
        <v>13875</v>
      </c>
      <c r="P1289" s="31">
        <v>45631</v>
      </c>
      <c r="Q1289" s="32">
        <v>16813092.760000002</v>
      </c>
      <c r="R1289" s="32"/>
      <c r="S1289" s="32">
        <v>16813092.760000002</v>
      </c>
      <c r="T1289" s="12" t="s">
        <v>51</v>
      </c>
      <c r="U1289" s="12">
        <v>4403</v>
      </c>
      <c r="V1289" s="31">
        <v>45650</v>
      </c>
      <c r="W1289" s="31">
        <v>45653</v>
      </c>
      <c r="X1289" s="32">
        <v>16813092.760000002</v>
      </c>
      <c r="Y1289" s="32"/>
      <c r="Z1289" s="32">
        <v>16813092.760000002</v>
      </c>
      <c r="AA1289" s="12" t="s">
        <v>47</v>
      </c>
      <c r="AB1289" s="12"/>
      <c r="AC1289" s="12"/>
      <c r="AD1289" s="12"/>
      <c r="AE1289" s="12"/>
      <c r="AF1289" s="12"/>
      <c r="AG1289" s="12" t="s">
        <v>127</v>
      </c>
      <c r="AH1289" s="32">
        <v>16813092.760000002</v>
      </c>
      <c r="AI1289" s="12" t="s">
        <v>128</v>
      </c>
      <c r="AJ1289" s="19"/>
      <c r="AK1289" s="11"/>
      <c r="AL1289" s="12"/>
      <c r="AM1289" s="5"/>
    </row>
    <row r="1290" spans="1:752" s="66" customFormat="1" ht="11.25" customHeight="1" x14ac:dyDescent="0.3">
      <c r="A1290" s="65">
        <v>1</v>
      </c>
      <c r="B1290" s="68" t="s">
        <v>40</v>
      </c>
      <c r="C1290" s="68" t="s">
        <v>40</v>
      </c>
      <c r="D1290" s="3" t="s">
        <v>41</v>
      </c>
      <c r="E1290" s="17">
        <v>45649</v>
      </c>
      <c r="F1290" s="17">
        <v>45649</v>
      </c>
      <c r="G1290" s="17" t="s">
        <v>13968</v>
      </c>
      <c r="H1290" s="106" t="s">
        <v>42</v>
      </c>
      <c r="I1290" s="3">
        <v>14</v>
      </c>
      <c r="J1290" s="3" t="s">
        <v>43</v>
      </c>
      <c r="K1290" s="12"/>
      <c r="L1290" s="19" t="s">
        <v>303</v>
      </c>
      <c r="M1290" s="19" t="s">
        <v>13876</v>
      </c>
      <c r="N1290" s="12" t="s">
        <v>2566</v>
      </c>
      <c r="O1290" s="12" t="s">
        <v>13877</v>
      </c>
      <c r="P1290" s="31">
        <v>45631</v>
      </c>
      <c r="Q1290" s="32">
        <v>2855070.94</v>
      </c>
      <c r="R1290" s="32"/>
      <c r="S1290" s="32">
        <v>2855070.94</v>
      </c>
      <c r="T1290" s="12" t="s">
        <v>51</v>
      </c>
      <c r="U1290" s="12">
        <v>4404</v>
      </c>
      <c r="V1290" s="31">
        <v>45650</v>
      </c>
      <c r="W1290" s="31">
        <v>45653</v>
      </c>
      <c r="X1290" s="32">
        <v>2855070.94</v>
      </c>
      <c r="Y1290" s="32"/>
      <c r="Z1290" s="32">
        <v>2855070.94</v>
      </c>
      <c r="AA1290" s="12" t="s">
        <v>47</v>
      </c>
      <c r="AB1290" s="12"/>
      <c r="AC1290" s="12"/>
      <c r="AD1290" s="12"/>
      <c r="AE1290" s="12"/>
      <c r="AF1290" s="12"/>
      <c r="AG1290" s="12" t="s">
        <v>127</v>
      </c>
      <c r="AH1290" s="32">
        <v>2855070.94</v>
      </c>
      <c r="AI1290" s="12" t="s">
        <v>128</v>
      </c>
      <c r="AJ1290" s="19"/>
      <c r="AK1290" s="11"/>
      <c r="AL1290" s="12"/>
      <c r="AM1290" s="5"/>
    </row>
    <row r="1291" spans="1:752" s="66" customFormat="1" ht="11.25" customHeight="1" x14ac:dyDescent="0.3">
      <c r="A1291" s="65">
        <v>1</v>
      </c>
      <c r="B1291" s="68" t="s">
        <v>40</v>
      </c>
      <c r="C1291" s="68" t="s">
        <v>40</v>
      </c>
      <c r="D1291" s="3" t="s">
        <v>41</v>
      </c>
      <c r="E1291" s="17">
        <v>45649</v>
      </c>
      <c r="F1291" s="17">
        <v>45649</v>
      </c>
      <c r="G1291" s="17" t="s">
        <v>13968</v>
      </c>
      <c r="H1291" s="106" t="s">
        <v>42</v>
      </c>
      <c r="I1291" s="3">
        <v>14</v>
      </c>
      <c r="J1291" s="3" t="s">
        <v>43</v>
      </c>
      <c r="K1291" s="12"/>
      <c r="L1291" s="19" t="s">
        <v>303</v>
      </c>
      <c r="M1291" s="19" t="s">
        <v>13878</v>
      </c>
      <c r="N1291" s="12" t="s">
        <v>2566</v>
      </c>
      <c r="O1291" s="12" t="s">
        <v>13879</v>
      </c>
      <c r="P1291" s="31">
        <v>45631</v>
      </c>
      <c r="Q1291" s="32">
        <v>3323694.02</v>
      </c>
      <c r="R1291" s="32"/>
      <c r="S1291" s="32">
        <v>3323694.02</v>
      </c>
      <c r="T1291" s="12" t="s">
        <v>51</v>
      </c>
      <c r="U1291" s="12">
        <v>4405</v>
      </c>
      <c r="V1291" s="31">
        <v>45650</v>
      </c>
      <c r="W1291" s="31">
        <v>45653</v>
      </c>
      <c r="X1291" s="32">
        <v>3323694.02</v>
      </c>
      <c r="Y1291" s="32"/>
      <c r="Z1291" s="32">
        <v>3323694.02</v>
      </c>
      <c r="AA1291" s="12" t="s">
        <v>47</v>
      </c>
      <c r="AB1291" s="12"/>
      <c r="AC1291" s="12"/>
      <c r="AD1291" s="12"/>
      <c r="AE1291" s="12"/>
      <c r="AF1291" s="12"/>
      <c r="AG1291" s="12" t="s">
        <v>127</v>
      </c>
      <c r="AH1291" s="32">
        <v>3323694.02</v>
      </c>
      <c r="AI1291" s="12" t="s">
        <v>128</v>
      </c>
      <c r="AJ1291" s="19"/>
      <c r="AK1291" s="11"/>
      <c r="AL1291" s="12"/>
      <c r="AM1291" s="5"/>
    </row>
    <row r="1292" spans="1:752" s="66" customFormat="1" ht="11.25" customHeight="1" x14ac:dyDescent="0.3">
      <c r="A1292" s="65">
        <v>1</v>
      </c>
      <c r="B1292" s="68" t="s">
        <v>40</v>
      </c>
      <c r="C1292" s="68" t="s">
        <v>40</v>
      </c>
      <c r="D1292" s="3" t="s">
        <v>41</v>
      </c>
      <c r="E1292" s="17">
        <v>45649</v>
      </c>
      <c r="F1292" s="17">
        <v>45649</v>
      </c>
      <c r="G1292" s="17" t="s">
        <v>13968</v>
      </c>
      <c r="H1292" s="106" t="s">
        <v>42</v>
      </c>
      <c r="I1292" s="3">
        <v>14</v>
      </c>
      <c r="J1292" s="3" t="s">
        <v>43</v>
      </c>
      <c r="K1292" s="12"/>
      <c r="L1292" s="19" t="s">
        <v>303</v>
      </c>
      <c r="M1292" s="19" t="s">
        <v>13880</v>
      </c>
      <c r="N1292" s="12" t="s">
        <v>2566</v>
      </c>
      <c r="O1292" s="12" t="s">
        <v>13881</v>
      </c>
      <c r="P1292" s="31">
        <v>45631</v>
      </c>
      <c r="Q1292" s="32">
        <v>2689063.65</v>
      </c>
      <c r="R1292" s="32"/>
      <c r="S1292" s="32">
        <v>2689063.65</v>
      </c>
      <c r="T1292" s="12" t="s">
        <v>51</v>
      </c>
      <c r="U1292" s="12">
        <v>4406</v>
      </c>
      <c r="V1292" s="31">
        <v>45650</v>
      </c>
      <c r="W1292" s="31">
        <v>45653</v>
      </c>
      <c r="X1292" s="32">
        <v>2689063.65</v>
      </c>
      <c r="Y1292" s="32"/>
      <c r="Z1292" s="32">
        <v>2689063.65</v>
      </c>
      <c r="AA1292" s="12" t="s">
        <v>47</v>
      </c>
      <c r="AB1292" s="12"/>
      <c r="AC1292" s="12"/>
      <c r="AD1292" s="12"/>
      <c r="AE1292" s="12"/>
      <c r="AF1292" s="12"/>
      <c r="AG1292" s="12" t="s">
        <v>127</v>
      </c>
      <c r="AH1292" s="32">
        <v>2689063.65</v>
      </c>
      <c r="AI1292" s="12" t="s">
        <v>128</v>
      </c>
      <c r="AJ1292" s="19"/>
      <c r="AK1292" s="11"/>
      <c r="AL1292" s="12"/>
      <c r="AM1292" s="12"/>
    </row>
    <row r="1293" spans="1:752" s="66" customFormat="1" ht="11.25" customHeight="1" x14ac:dyDescent="0.3">
      <c r="A1293" s="28">
        <v>1</v>
      </c>
      <c r="B1293" s="68" t="s">
        <v>40</v>
      </c>
      <c r="C1293" s="68" t="s">
        <v>40</v>
      </c>
      <c r="D1293" s="3" t="s">
        <v>41</v>
      </c>
      <c r="E1293" s="17">
        <v>45649</v>
      </c>
      <c r="F1293" s="17">
        <v>45649</v>
      </c>
      <c r="G1293" s="17" t="s">
        <v>13968</v>
      </c>
      <c r="H1293" s="106" t="s">
        <v>42</v>
      </c>
      <c r="I1293" s="3">
        <v>14</v>
      </c>
      <c r="J1293" s="3" t="s">
        <v>43</v>
      </c>
      <c r="K1293" s="12"/>
      <c r="L1293" s="19" t="s">
        <v>303</v>
      </c>
      <c r="M1293" s="19" t="s">
        <v>13882</v>
      </c>
      <c r="N1293" s="12" t="s">
        <v>2566</v>
      </c>
      <c r="O1293" s="12" t="s">
        <v>13883</v>
      </c>
      <c r="P1293" s="31">
        <v>45631</v>
      </c>
      <c r="Q1293" s="32">
        <v>13000000</v>
      </c>
      <c r="R1293" s="32"/>
      <c r="S1293" s="32">
        <v>13000000</v>
      </c>
      <c r="T1293" s="12" t="s">
        <v>51</v>
      </c>
      <c r="U1293" s="12">
        <v>4407</v>
      </c>
      <c r="V1293" s="31">
        <v>45650</v>
      </c>
      <c r="W1293" s="31">
        <v>45653</v>
      </c>
      <c r="X1293" s="32">
        <v>13000000</v>
      </c>
      <c r="Y1293" s="32"/>
      <c r="Z1293" s="32">
        <v>13000000</v>
      </c>
      <c r="AA1293" s="12" t="s">
        <v>47</v>
      </c>
      <c r="AB1293" s="12"/>
      <c r="AC1293" s="12"/>
      <c r="AD1293" s="12"/>
      <c r="AE1293" s="12"/>
      <c r="AF1293" s="12"/>
      <c r="AG1293" s="12" t="s">
        <v>127</v>
      </c>
      <c r="AH1293" s="32">
        <v>13000000</v>
      </c>
      <c r="AI1293" s="12" t="s">
        <v>128</v>
      </c>
      <c r="AJ1293" s="19"/>
      <c r="AK1293" s="11"/>
      <c r="AL1293" s="12"/>
      <c r="AM1293" s="5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4"/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4"/>
      <c r="EO1293" s="4"/>
      <c r="EP1293" s="4"/>
      <c r="EQ1293" s="4"/>
      <c r="ER1293" s="4"/>
      <c r="ES1293" s="4"/>
      <c r="ET1293" s="4"/>
      <c r="EU1293" s="4"/>
      <c r="EV1293" s="4"/>
      <c r="EW1293" s="4"/>
      <c r="EX1293" s="4"/>
      <c r="EY1293" s="4"/>
      <c r="EZ1293" s="4"/>
      <c r="FA1293" s="4"/>
      <c r="FB1293" s="4"/>
      <c r="FC1293" s="4"/>
      <c r="FD1293" s="4"/>
      <c r="FE1293" s="4"/>
      <c r="FF1293" s="4"/>
      <c r="FG1293" s="4"/>
      <c r="FH1293" s="4"/>
      <c r="FI1293" s="4"/>
      <c r="FJ1293" s="4"/>
      <c r="FK1293" s="4"/>
      <c r="FL1293" s="4"/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/>
      <c r="GJ1293" s="4"/>
      <c r="GK1293" s="4"/>
      <c r="GL1293" s="4"/>
      <c r="GM1293" s="4"/>
      <c r="GN1293" s="4"/>
      <c r="GO1293" s="4"/>
      <c r="GP1293" s="4"/>
      <c r="GQ1293" s="4"/>
      <c r="GR1293" s="4"/>
      <c r="GS1293" s="4"/>
      <c r="GT1293" s="4"/>
      <c r="GU1293" s="4"/>
      <c r="GV1293" s="4"/>
      <c r="GW1293" s="4"/>
      <c r="GX1293" s="4"/>
      <c r="GY1293" s="4"/>
      <c r="GZ1293" s="4"/>
      <c r="HA1293" s="4"/>
      <c r="HB1293" s="4"/>
      <c r="HC1293" s="4"/>
      <c r="HD1293" s="4"/>
      <c r="HE1293" s="4"/>
      <c r="HF1293" s="4"/>
      <c r="HG1293" s="4"/>
      <c r="HH1293" s="4"/>
      <c r="HI1293" s="4"/>
      <c r="HJ1293" s="4"/>
      <c r="HK1293" s="4"/>
      <c r="HL1293" s="4"/>
      <c r="HM1293" s="4"/>
      <c r="HN1293" s="4"/>
      <c r="HO1293" s="4"/>
      <c r="HP1293" s="4"/>
      <c r="HQ1293" s="4"/>
      <c r="HR1293" s="4"/>
      <c r="HS1293" s="4"/>
      <c r="HT1293" s="4"/>
      <c r="HU1293" s="4"/>
      <c r="HV1293" s="4"/>
      <c r="HW1293" s="4"/>
      <c r="HX1293" s="4"/>
      <c r="HY1293" s="4"/>
      <c r="HZ1293" s="4"/>
      <c r="IA1293" s="4"/>
      <c r="IB1293" s="4"/>
      <c r="IC1293" s="4"/>
      <c r="ID1293" s="4"/>
      <c r="IE1293" s="4"/>
      <c r="IF1293" s="4"/>
      <c r="IG1293" s="4"/>
      <c r="IH1293" s="4"/>
      <c r="II1293" s="4"/>
      <c r="IJ1293" s="4"/>
      <c r="IK1293" s="4"/>
      <c r="IL1293" s="4"/>
      <c r="IM1293" s="4"/>
      <c r="IN1293" s="4"/>
      <c r="IO1293" s="4"/>
      <c r="IP1293" s="4"/>
      <c r="IQ1293" s="4"/>
      <c r="IR1293" s="4"/>
      <c r="IS1293" s="4"/>
      <c r="IT1293" s="4"/>
      <c r="IU1293" s="4"/>
      <c r="IV1293" s="4"/>
      <c r="IW1293" s="4"/>
      <c r="IX1293" s="4"/>
      <c r="IY1293" s="4"/>
      <c r="IZ1293" s="4"/>
      <c r="JA1293" s="4"/>
      <c r="JB1293" s="4"/>
      <c r="JC1293" s="4"/>
      <c r="JD1293" s="4"/>
      <c r="JE1293" s="4"/>
      <c r="JF1293" s="4"/>
      <c r="JG1293" s="4"/>
      <c r="JH1293" s="4"/>
      <c r="JI1293" s="4"/>
      <c r="JJ1293" s="4"/>
      <c r="JK1293" s="4"/>
      <c r="JL1293" s="4"/>
      <c r="JM1293" s="4"/>
      <c r="JN1293" s="4"/>
      <c r="JO1293" s="4"/>
      <c r="JP1293" s="4"/>
      <c r="JQ1293" s="4"/>
      <c r="JR1293" s="4"/>
      <c r="JS1293" s="4"/>
      <c r="JT1293" s="4"/>
      <c r="JU1293" s="4"/>
      <c r="JV1293" s="4"/>
      <c r="JW1293" s="4"/>
      <c r="JX1293" s="4"/>
      <c r="JY1293" s="4"/>
      <c r="JZ1293" s="4"/>
      <c r="KA1293" s="4"/>
      <c r="KB1293" s="4"/>
      <c r="KC1293" s="4"/>
      <c r="KD1293" s="4"/>
      <c r="KE1293" s="4"/>
      <c r="KF1293" s="4"/>
      <c r="KG1293" s="4"/>
      <c r="KH1293" s="4"/>
      <c r="KI1293" s="4"/>
      <c r="KJ1293" s="4"/>
      <c r="KK1293" s="4"/>
      <c r="KL1293" s="4"/>
      <c r="KM1293" s="4"/>
      <c r="KN1293" s="4"/>
      <c r="KO1293" s="4"/>
      <c r="KP1293" s="4"/>
      <c r="KQ1293" s="4"/>
      <c r="KR1293" s="4"/>
      <c r="KS1293" s="4"/>
      <c r="KT1293" s="4"/>
      <c r="KU1293" s="4"/>
      <c r="KV1293" s="4"/>
      <c r="KW1293" s="4"/>
      <c r="KX1293" s="4"/>
      <c r="KY1293" s="4"/>
      <c r="KZ1293" s="4"/>
      <c r="LA1293" s="4"/>
      <c r="LB1293" s="4"/>
      <c r="LC1293" s="4"/>
      <c r="LD1293" s="4"/>
      <c r="LE1293" s="4"/>
      <c r="LF1293" s="4"/>
      <c r="LG1293" s="4"/>
      <c r="LH1293" s="4"/>
      <c r="LI1293" s="4"/>
      <c r="LJ1293" s="4"/>
      <c r="LK1293" s="4"/>
      <c r="LL1293" s="4"/>
      <c r="LM1293" s="4"/>
      <c r="LN1293" s="4"/>
      <c r="LO1293" s="4"/>
      <c r="LP1293" s="4"/>
      <c r="LQ1293" s="4"/>
      <c r="LR1293" s="4"/>
      <c r="LS1293" s="4"/>
      <c r="LT1293" s="4"/>
      <c r="LU1293" s="4"/>
      <c r="LV1293" s="4"/>
      <c r="LW1293" s="4"/>
      <c r="LX1293" s="4"/>
      <c r="LY1293" s="4"/>
      <c r="LZ1293" s="4"/>
      <c r="MA1293" s="4"/>
      <c r="MB1293" s="4"/>
      <c r="MC1293" s="4"/>
      <c r="MD1293" s="4"/>
      <c r="ME1293" s="4"/>
      <c r="MF1293" s="4"/>
      <c r="MG1293" s="4"/>
      <c r="MH1293" s="4"/>
      <c r="MI1293" s="4"/>
      <c r="MJ1293" s="4"/>
      <c r="MK1293" s="4"/>
      <c r="ML1293" s="4"/>
      <c r="MM1293" s="4"/>
      <c r="MN1293" s="4"/>
      <c r="MO1293" s="4"/>
      <c r="MP1293" s="4"/>
      <c r="MQ1293" s="4"/>
      <c r="MR1293" s="4"/>
      <c r="MS1293" s="4"/>
      <c r="MT1293" s="4"/>
      <c r="MU1293" s="4"/>
      <c r="MV1293" s="4"/>
      <c r="MW1293" s="4"/>
      <c r="MX1293" s="4"/>
      <c r="MY1293" s="4"/>
      <c r="MZ1293" s="4"/>
      <c r="NA1293" s="4"/>
      <c r="NB1293" s="4"/>
      <c r="NC1293" s="4"/>
      <c r="ND1293" s="4"/>
      <c r="NE1293" s="4"/>
      <c r="NF1293" s="4"/>
      <c r="NG1293" s="4"/>
      <c r="NH1293" s="4"/>
      <c r="NI1293" s="4"/>
      <c r="NJ1293" s="4"/>
      <c r="NK1293" s="4"/>
      <c r="NL1293" s="4"/>
      <c r="NM1293" s="4"/>
      <c r="NN1293" s="4"/>
      <c r="NO1293" s="4"/>
      <c r="NP1293" s="4"/>
      <c r="NQ1293" s="4"/>
      <c r="NR1293" s="4"/>
      <c r="NS1293" s="4"/>
      <c r="NT1293" s="4"/>
      <c r="NU1293" s="4"/>
      <c r="NV1293" s="4"/>
      <c r="NW1293" s="4"/>
      <c r="NX1293" s="4"/>
      <c r="NY1293" s="4"/>
      <c r="NZ1293" s="4"/>
      <c r="OA1293" s="4"/>
      <c r="OB1293" s="4"/>
      <c r="OC1293" s="4"/>
      <c r="OD1293" s="4"/>
      <c r="OE1293" s="4"/>
      <c r="OF1293" s="4"/>
      <c r="OG1293" s="4"/>
      <c r="OH1293" s="4"/>
      <c r="OI1293" s="4"/>
      <c r="OJ1293" s="4"/>
      <c r="OK1293" s="4"/>
      <c r="OL1293" s="4"/>
      <c r="OM1293" s="4"/>
      <c r="ON1293" s="4"/>
      <c r="OO1293" s="4"/>
      <c r="OP1293" s="4"/>
      <c r="OQ1293" s="4"/>
      <c r="OR1293" s="4"/>
      <c r="OS1293" s="4"/>
      <c r="OT1293" s="4"/>
      <c r="OU1293" s="4"/>
      <c r="OV1293" s="4"/>
      <c r="OW1293" s="4"/>
      <c r="OX1293" s="4"/>
      <c r="OY1293" s="4"/>
      <c r="OZ1293" s="4"/>
      <c r="PA1293" s="4"/>
      <c r="PB1293" s="4"/>
      <c r="PC1293" s="4"/>
      <c r="PD1293" s="4"/>
      <c r="PE1293" s="4"/>
      <c r="PF1293" s="4"/>
      <c r="PG1293" s="4"/>
      <c r="PH1293" s="4"/>
      <c r="PI1293" s="4"/>
      <c r="PJ1293" s="4"/>
      <c r="PK1293" s="4"/>
      <c r="PL1293" s="4"/>
      <c r="PM1293" s="4"/>
      <c r="PN1293" s="4"/>
      <c r="PO1293" s="4"/>
      <c r="PP1293" s="4"/>
      <c r="PQ1293" s="4"/>
      <c r="PR1293" s="4"/>
      <c r="PS1293" s="4"/>
      <c r="PT1293" s="4"/>
      <c r="PU1293" s="4"/>
      <c r="PV1293" s="4"/>
      <c r="PW1293" s="4"/>
      <c r="PX1293" s="4"/>
      <c r="PY1293" s="4"/>
      <c r="PZ1293" s="4"/>
      <c r="QA1293" s="4"/>
      <c r="QB1293" s="4"/>
      <c r="QC1293" s="4"/>
      <c r="QD1293" s="4"/>
      <c r="QE1293" s="4"/>
      <c r="QF1293" s="4"/>
      <c r="QG1293" s="4"/>
      <c r="QH1293" s="4"/>
      <c r="QI1293" s="4"/>
      <c r="QJ1293" s="4"/>
      <c r="QK1293" s="4"/>
      <c r="QL1293" s="4"/>
      <c r="QM1293" s="4"/>
      <c r="QN1293" s="4"/>
      <c r="QO1293" s="4"/>
      <c r="QP1293" s="4"/>
      <c r="QQ1293" s="4"/>
      <c r="QR1293" s="4"/>
      <c r="QS1293" s="4"/>
      <c r="QT1293" s="4"/>
      <c r="QU1293" s="4"/>
      <c r="QV1293" s="4"/>
      <c r="QW1293" s="4"/>
      <c r="QX1293" s="4"/>
      <c r="QY1293" s="4"/>
      <c r="QZ1293" s="4"/>
      <c r="RA1293" s="4"/>
      <c r="RB1293" s="4"/>
      <c r="RC1293" s="4"/>
      <c r="RD1293" s="4"/>
      <c r="RE1293" s="4"/>
      <c r="RF1293" s="4"/>
      <c r="RG1293" s="4"/>
      <c r="RH1293" s="4"/>
      <c r="RI1293" s="4"/>
      <c r="RJ1293" s="4"/>
      <c r="RK1293" s="4"/>
      <c r="RL1293" s="4"/>
      <c r="RM1293" s="4"/>
      <c r="RN1293" s="4"/>
      <c r="RO1293" s="4"/>
      <c r="RP1293" s="4"/>
      <c r="RQ1293" s="4"/>
      <c r="RR1293" s="4"/>
      <c r="RS1293" s="4"/>
      <c r="RT1293" s="4"/>
      <c r="RU1293" s="4"/>
      <c r="RV1293" s="4"/>
      <c r="RW1293" s="4"/>
      <c r="RX1293" s="4"/>
      <c r="RY1293" s="4"/>
      <c r="RZ1293" s="4"/>
      <c r="SA1293" s="4"/>
      <c r="SB1293" s="4"/>
      <c r="SC1293" s="4"/>
      <c r="SD1293" s="4"/>
      <c r="SE1293" s="4"/>
      <c r="SF1293" s="4"/>
      <c r="SG1293" s="4"/>
      <c r="SH1293" s="4"/>
      <c r="SI1293" s="4"/>
      <c r="SJ1293" s="4"/>
      <c r="SK1293" s="4"/>
      <c r="SL1293" s="4"/>
      <c r="SM1293" s="4"/>
      <c r="SN1293" s="4"/>
      <c r="SO1293" s="4"/>
      <c r="SP1293" s="4"/>
      <c r="SQ1293" s="4"/>
      <c r="SR1293" s="4"/>
      <c r="SS1293" s="4"/>
      <c r="ST1293" s="4"/>
      <c r="SU1293" s="4"/>
      <c r="SV1293" s="4"/>
      <c r="SW1293" s="4"/>
      <c r="SX1293" s="4"/>
      <c r="SY1293" s="4"/>
      <c r="SZ1293" s="4"/>
      <c r="TA1293" s="4"/>
      <c r="TB1293" s="4"/>
      <c r="TC1293" s="4"/>
      <c r="TD1293" s="4"/>
      <c r="TE1293" s="4"/>
      <c r="TF1293" s="4"/>
      <c r="TG1293" s="4"/>
      <c r="TH1293" s="4"/>
      <c r="TI1293" s="4"/>
      <c r="TJ1293" s="4"/>
      <c r="TK1293" s="4"/>
      <c r="TL1293" s="4"/>
      <c r="TM1293" s="4"/>
      <c r="TN1293" s="4"/>
      <c r="TO1293" s="4"/>
      <c r="TP1293" s="4"/>
      <c r="TQ1293" s="4"/>
      <c r="TR1293" s="4"/>
      <c r="TS1293" s="4"/>
      <c r="TT1293" s="4"/>
      <c r="TU1293" s="4"/>
      <c r="TV1293" s="4"/>
      <c r="TW1293" s="4"/>
      <c r="TX1293" s="4"/>
      <c r="TY1293" s="4"/>
      <c r="TZ1293" s="4"/>
      <c r="UA1293" s="4"/>
      <c r="UB1293" s="4"/>
      <c r="UC1293" s="4"/>
      <c r="UD1293" s="4"/>
      <c r="UE1293" s="4"/>
      <c r="UF1293" s="4"/>
      <c r="UG1293" s="4"/>
      <c r="UH1293" s="4"/>
      <c r="UI1293" s="4"/>
      <c r="UJ1293" s="4"/>
      <c r="UK1293" s="4"/>
      <c r="UL1293" s="4"/>
      <c r="UM1293" s="4"/>
      <c r="UN1293" s="4"/>
      <c r="UO1293" s="4"/>
      <c r="UP1293" s="4"/>
      <c r="UQ1293" s="4"/>
      <c r="UR1293" s="4"/>
      <c r="US1293" s="4"/>
      <c r="UT1293" s="4"/>
      <c r="UU1293" s="4"/>
      <c r="UV1293" s="4"/>
      <c r="UW1293" s="4"/>
      <c r="UX1293" s="4"/>
      <c r="UY1293" s="4"/>
      <c r="UZ1293" s="4"/>
      <c r="VA1293" s="4"/>
      <c r="VB1293" s="4"/>
      <c r="VC1293" s="4"/>
      <c r="VD1293" s="4"/>
      <c r="VE1293" s="4"/>
      <c r="VF1293" s="4"/>
      <c r="VG1293" s="4"/>
      <c r="VH1293" s="4"/>
      <c r="VI1293" s="4"/>
      <c r="VJ1293" s="4"/>
      <c r="VK1293" s="4"/>
      <c r="VL1293" s="4"/>
      <c r="VM1293" s="4"/>
      <c r="VN1293" s="4"/>
      <c r="VO1293" s="4"/>
      <c r="VP1293" s="4"/>
      <c r="VQ1293" s="4"/>
      <c r="VR1293" s="4"/>
      <c r="VS1293" s="4"/>
      <c r="VT1293" s="4"/>
      <c r="VU1293" s="4"/>
      <c r="VV1293" s="4"/>
      <c r="VW1293" s="4"/>
      <c r="VX1293" s="4"/>
      <c r="VY1293" s="4"/>
      <c r="VZ1293" s="4"/>
      <c r="WA1293" s="4"/>
      <c r="WB1293" s="4"/>
      <c r="WC1293" s="4"/>
      <c r="WD1293" s="4"/>
      <c r="WE1293" s="4"/>
      <c r="WF1293" s="4"/>
      <c r="WG1293" s="4"/>
      <c r="WH1293" s="4"/>
      <c r="WI1293" s="4"/>
      <c r="WJ1293" s="4"/>
      <c r="WK1293" s="4"/>
      <c r="WL1293" s="4"/>
      <c r="WM1293" s="4"/>
      <c r="WN1293" s="4"/>
      <c r="WO1293" s="4"/>
      <c r="WP1293" s="4"/>
      <c r="WQ1293" s="4"/>
      <c r="WR1293" s="4"/>
      <c r="WS1293" s="4"/>
      <c r="WT1293" s="4"/>
      <c r="WU1293" s="4"/>
      <c r="WV1293" s="4"/>
      <c r="WW1293" s="4"/>
      <c r="WX1293" s="4"/>
      <c r="WY1293" s="4"/>
      <c r="WZ1293" s="4"/>
      <c r="XA1293" s="4"/>
      <c r="XB1293" s="4"/>
      <c r="XC1293" s="4"/>
      <c r="XD1293" s="4"/>
      <c r="XE1293" s="4"/>
      <c r="XF1293" s="4"/>
      <c r="XG1293" s="4"/>
      <c r="XH1293" s="4"/>
      <c r="XI1293" s="4"/>
      <c r="XJ1293" s="4"/>
      <c r="XK1293" s="4"/>
      <c r="XL1293" s="4"/>
      <c r="XM1293" s="4"/>
      <c r="XN1293" s="4"/>
      <c r="XO1293" s="4"/>
      <c r="XP1293" s="4"/>
      <c r="XQ1293" s="4"/>
      <c r="XR1293" s="4"/>
      <c r="XS1293" s="4"/>
      <c r="XT1293" s="4"/>
      <c r="XU1293" s="4"/>
      <c r="XV1293" s="4"/>
      <c r="XW1293" s="4"/>
      <c r="XX1293" s="4"/>
      <c r="XY1293" s="4"/>
      <c r="XZ1293" s="4"/>
      <c r="YA1293" s="4"/>
      <c r="YB1293" s="4"/>
      <c r="YC1293" s="4"/>
      <c r="YD1293" s="4"/>
      <c r="YE1293" s="4"/>
      <c r="YF1293" s="4"/>
      <c r="YG1293" s="4"/>
      <c r="YH1293" s="4"/>
      <c r="YI1293" s="4"/>
      <c r="YJ1293" s="4"/>
      <c r="YK1293" s="4"/>
      <c r="YL1293" s="4"/>
      <c r="YM1293" s="4"/>
      <c r="YN1293" s="4"/>
      <c r="YO1293" s="4"/>
      <c r="YP1293" s="4"/>
      <c r="YQ1293" s="4"/>
      <c r="YR1293" s="4"/>
      <c r="YS1293" s="4"/>
      <c r="YT1293" s="4"/>
      <c r="YU1293" s="4"/>
      <c r="YV1293" s="4"/>
      <c r="YW1293" s="4"/>
      <c r="YX1293" s="4"/>
      <c r="YY1293" s="4"/>
      <c r="YZ1293" s="4"/>
      <c r="ZA1293" s="4"/>
      <c r="ZB1293" s="4"/>
      <c r="ZC1293" s="4"/>
      <c r="ZD1293" s="4"/>
      <c r="ZE1293" s="4"/>
      <c r="ZF1293" s="4"/>
      <c r="ZG1293" s="4"/>
      <c r="ZH1293" s="4"/>
      <c r="ZI1293" s="4"/>
      <c r="ZJ1293" s="4"/>
      <c r="ZK1293" s="4"/>
      <c r="ZL1293" s="4"/>
      <c r="ZM1293" s="4"/>
      <c r="ZN1293" s="4"/>
      <c r="ZO1293" s="4"/>
      <c r="ZP1293" s="4"/>
      <c r="ZQ1293" s="4"/>
      <c r="ZR1293" s="4"/>
      <c r="ZS1293" s="4"/>
      <c r="ZT1293" s="4"/>
      <c r="ZU1293" s="4"/>
      <c r="ZV1293" s="4"/>
      <c r="ZW1293" s="4"/>
      <c r="ZX1293" s="4"/>
      <c r="ZY1293" s="4"/>
      <c r="ZZ1293" s="4"/>
      <c r="AAA1293" s="4"/>
      <c r="AAB1293" s="4"/>
      <c r="AAC1293" s="4"/>
      <c r="AAD1293" s="4"/>
      <c r="AAE1293" s="4"/>
      <c r="AAF1293" s="4"/>
      <c r="AAG1293" s="4"/>
      <c r="AAH1293" s="4"/>
      <c r="AAI1293" s="4"/>
      <c r="AAJ1293" s="4"/>
      <c r="AAK1293" s="4"/>
      <c r="AAL1293" s="4"/>
      <c r="AAM1293" s="4"/>
      <c r="AAN1293" s="4"/>
      <c r="AAO1293" s="4"/>
      <c r="AAP1293" s="4"/>
      <c r="AAQ1293" s="4"/>
      <c r="AAR1293" s="4"/>
      <c r="AAS1293" s="4"/>
      <c r="AAT1293" s="4"/>
      <c r="AAU1293" s="4"/>
      <c r="AAV1293" s="4"/>
      <c r="AAW1293" s="4"/>
      <c r="AAX1293" s="4"/>
      <c r="AAY1293" s="4"/>
      <c r="AAZ1293" s="4"/>
      <c r="ABA1293" s="4"/>
      <c r="ABB1293" s="4"/>
      <c r="ABC1293" s="4"/>
      <c r="ABD1293" s="4"/>
      <c r="ABE1293" s="4"/>
      <c r="ABF1293" s="4"/>
      <c r="ABG1293" s="4"/>
      <c r="ABH1293" s="4"/>
      <c r="ABI1293" s="4"/>
      <c r="ABJ1293" s="4"/>
      <c r="ABK1293" s="4"/>
      <c r="ABL1293" s="4"/>
      <c r="ABM1293" s="4"/>
      <c r="ABN1293" s="4"/>
      <c r="ABO1293" s="4"/>
      <c r="ABP1293" s="4"/>
      <c r="ABQ1293" s="4"/>
      <c r="ABR1293" s="4"/>
      <c r="ABS1293" s="4"/>
      <c r="ABT1293" s="4"/>
      <c r="ABU1293" s="4"/>
      <c r="ABV1293" s="4"/>
      <c r="ABW1293" s="4"/>
      <c r="ABX1293" s="4"/>
    </row>
    <row r="1294" spans="1:752" s="66" customFormat="1" ht="11.25" customHeight="1" x14ac:dyDescent="0.3">
      <c r="A1294" s="28">
        <v>1</v>
      </c>
      <c r="B1294" s="68" t="s">
        <v>40</v>
      </c>
      <c r="C1294" s="68" t="s">
        <v>40</v>
      </c>
      <c r="D1294" s="3" t="s">
        <v>41</v>
      </c>
      <c r="E1294" s="17">
        <v>45649</v>
      </c>
      <c r="F1294" s="17">
        <v>45649</v>
      </c>
      <c r="G1294" s="17" t="s">
        <v>13968</v>
      </c>
      <c r="H1294" s="106" t="s">
        <v>42</v>
      </c>
      <c r="I1294" s="3">
        <v>14</v>
      </c>
      <c r="J1294" s="3" t="s">
        <v>43</v>
      </c>
      <c r="K1294" s="12"/>
      <c r="L1294" s="19" t="s">
        <v>303</v>
      </c>
      <c r="M1294" s="19" t="s">
        <v>3962</v>
      </c>
      <c r="N1294" s="12" t="s">
        <v>2566</v>
      </c>
      <c r="O1294" s="12" t="s">
        <v>3963</v>
      </c>
      <c r="P1294" s="31">
        <v>45631</v>
      </c>
      <c r="Q1294" s="32">
        <v>23787254.129999999</v>
      </c>
      <c r="R1294" s="32"/>
      <c r="S1294" s="32">
        <v>23787254.129999999</v>
      </c>
      <c r="T1294" s="12" t="s">
        <v>51</v>
      </c>
      <c r="U1294" s="12">
        <v>4408</v>
      </c>
      <c r="V1294" s="31">
        <v>45650</v>
      </c>
      <c r="W1294" s="31">
        <v>45653</v>
      </c>
      <c r="X1294" s="32">
        <v>23787254.129999999</v>
      </c>
      <c r="Y1294" s="32"/>
      <c r="Z1294" s="32">
        <v>23787254.129999999</v>
      </c>
      <c r="AA1294" s="12" t="s">
        <v>47</v>
      </c>
      <c r="AB1294" s="12"/>
      <c r="AC1294" s="12"/>
      <c r="AD1294" s="12"/>
      <c r="AE1294" s="12"/>
      <c r="AF1294" s="12"/>
      <c r="AG1294" s="12" t="s">
        <v>127</v>
      </c>
      <c r="AH1294" s="32">
        <v>23787254.129999999</v>
      </c>
      <c r="AI1294" s="12" t="s">
        <v>128</v>
      </c>
      <c r="AJ1294" s="19"/>
      <c r="AK1294" s="11"/>
      <c r="AL1294" s="12"/>
      <c r="AM1294" s="5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  <c r="HQ1294" s="4"/>
      <c r="HR1294" s="4"/>
      <c r="HS1294" s="4"/>
      <c r="HT1294" s="4"/>
      <c r="HU1294" s="4"/>
      <c r="HV1294" s="4"/>
      <c r="HW1294" s="4"/>
      <c r="HX1294" s="4"/>
      <c r="HY1294" s="4"/>
      <c r="HZ1294" s="4"/>
      <c r="IA1294" s="4"/>
      <c r="IB1294" s="4"/>
      <c r="IC1294" s="4"/>
      <c r="ID1294" s="4"/>
      <c r="IE1294" s="4"/>
      <c r="IF1294" s="4"/>
      <c r="IG1294" s="4"/>
      <c r="IH1294" s="4"/>
      <c r="II1294" s="4"/>
      <c r="IJ1294" s="4"/>
      <c r="IK1294" s="4"/>
      <c r="IL1294" s="4"/>
      <c r="IM1294" s="4"/>
      <c r="IN1294" s="4"/>
      <c r="IO1294" s="4"/>
      <c r="IP1294" s="4"/>
      <c r="IQ1294" s="4"/>
      <c r="IR1294" s="4"/>
      <c r="IS1294" s="4"/>
      <c r="IT1294" s="4"/>
      <c r="IU1294" s="4"/>
      <c r="IV1294" s="4"/>
      <c r="IW1294" s="4"/>
      <c r="IX1294" s="4"/>
      <c r="IY1294" s="4"/>
      <c r="IZ1294" s="4"/>
      <c r="JA1294" s="4"/>
      <c r="JB1294" s="4"/>
      <c r="JC1294" s="4"/>
      <c r="JD1294" s="4"/>
      <c r="JE1294" s="4"/>
      <c r="JF1294" s="4"/>
      <c r="JG1294" s="4"/>
      <c r="JH1294" s="4"/>
      <c r="JI1294" s="4"/>
      <c r="JJ1294" s="4"/>
      <c r="JK1294" s="4"/>
      <c r="JL1294" s="4"/>
      <c r="JM1294" s="4"/>
      <c r="JN1294" s="4"/>
      <c r="JO1294" s="4"/>
      <c r="JP1294" s="4"/>
      <c r="JQ1294" s="4"/>
      <c r="JR1294" s="4"/>
      <c r="JS1294" s="4"/>
      <c r="JT1294" s="4"/>
      <c r="JU1294" s="4"/>
      <c r="JV1294" s="4"/>
      <c r="JW1294" s="4"/>
      <c r="JX1294" s="4"/>
      <c r="JY1294" s="4"/>
      <c r="JZ1294" s="4"/>
      <c r="KA1294" s="4"/>
      <c r="KB1294" s="4"/>
      <c r="KC1294" s="4"/>
      <c r="KD1294" s="4"/>
      <c r="KE1294" s="4"/>
      <c r="KF1294" s="4"/>
      <c r="KG1294" s="4"/>
      <c r="KH1294" s="4"/>
      <c r="KI1294" s="4"/>
      <c r="KJ1294" s="4"/>
      <c r="KK1294" s="4"/>
      <c r="KL1294" s="4"/>
      <c r="KM1294" s="4"/>
      <c r="KN1294" s="4"/>
      <c r="KO1294" s="4"/>
      <c r="KP1294" s="4"/>
      <c r="KQ1294" s="4"/>
      <c r="KR1294" s="4"/>
      <c r="KS1294" s="4"/>
      <c r="KT1294" s="4"/>
      <c r="KU1294" s="4"/>
      <c r="KV1294" s="4"/>
      <c r="KW1294" s="4"/>
      <c r="KX1294" s="4"/>
      <c r="KY1294" s="4"/>
      <c r="KZ1294" s="4"/>
      <c r="LA1294" s="4"/>
      <c r="LB1294" s="4"/>
      <c r="LC1294" s="4"/>
      <c r="LD1294" s="4"/>
      <c r="LE1294" s="4"/>
      <c r="LF1294" s="4"/>
      <c r="LG1294" s="4"/>
      <c r="LH1294" s="4"/>
      <c r="LI1294" s="4"/>
      <c r="LJ1294" s="4"/>
      <c r="LK1294" s="4"/>
      <c r="LL1294" s="4"/>
      <c r="LM1294" s="4"/>
      <c r="LN1294" s="4"/>
      <c r="LO1294" s="4"/>
      <c r="LP1294" s="4"/>
      <c r="LQ1294" s="4"/>
      <c r="LR1294" s="4"/>
      <c r="LS1294" s="4"/>
      <c r="LT1294" s="4"/>
      <c r="LU1294" s="4"/>
      <c r="LV1294" s="4"/>
      <c r="LW1294" s="4"/>
      <c r="LX1294" s="4"/>
      <c r="LY1294" s="4"/>
      <c r="LZ1294" s="4"/>
      <c r="MA1294" s="4"/>
      <c r="MB1294" s="4"/>
      <c r="MC1294" s="4"/>
      <c r="MD1294" s="4"/>
      <c r="ME1294" s="4"/>
      <c r="MF1294" s="4"/>
      <c r="MG1294" s="4"/>
      <c r="MH1294" s="4"/>
      <c r="MI1294" s="4"/>
      <c r="MJ1294" s="4"/>
      <c r="MK1294" s="4"/>
      <c r="ML1294" s="4"/>
      <c r="MM1294" s="4"/>
      <c r="MN1294" s="4"/>
      <c r="MO1294" s="4"/>
      <c r="MP1294" s="4"/>
      <c r="MQ1294" s="4"/>
      <c r="MR1294" s="4"/>
      <c r="MS1294" s="4"/>
      <c r="MT1294" s="4"/>
      <c r="MU1294" s="4"/>
      <c r="MV1294" s="4"/>
      <c r="MW1294" s="4"/>
      <c r="MX1294" s="4"/>
      <c r="MY1294" s="4"/>
      <c r="MZ1294" s="4"/>
      <c r="NA1294" s="4"/>
      <c r="NB1294" s="4"/>
      <c r="NC1294" s="4"/>
      <c r="ND1294" s="4"/>
      <c r="NE1294" s="4"/>
      <c r="NF1294" s="4"/>
      <c r="NG1294" s="4"/>
      <c r="NH1294" s="4"/>
      <c r="NI1294" s="4"/>
      <c r="NJ1294" s="4"/>
      <c r="NK1294" s="4"/>
      <c r="NL1294" s="4"/>
      <c r="NM1294" s="4"/>
      <c r="NN1294" s="4"/>
      <c r="NO1294" s="4"/>
      <c r="NP1294" s="4"/>
      <c r="NQ1294" s="4"/>
      <c r="NR1294" s="4"/>
      <c r="NS1294" s="4"/>
      <c r="NT1294" s="4"/>
      <c r="NU1294" s="4"/>
      <c r="NV1294" s="4"/>
      <c r="NW1294" s="4"/>
      <c r="NX1294" s="4"/>
      <c r="NY1294" s="4"/>
      <c r="NZ1294" s="4"/>
      <c r="OA1294" s="4"/>
      <c r="OB1294" s="4"/>
      <c r="OC1294" s="4"/>
      <c r="OD1294" s="4"/>
      <c r="OE1294" s="4"/>
      <c r="OF1294" s="4"/>
      <c r="OG1294" s="4"/>
      <c r="OH1294" s="4"/>
      <c r="OI1294" s="4"/>
      <c r="OJ1294" s="4"/>
      <c r="OK1294" s="4"/>
      <c r="OL1294" s="4"/>
      <c r="OM1294" s="4"/>
      <c r="ON1294" s="4"/>
      <c r="OO1294" s="4"/>
      <c r="OP1294" s="4"/>
      <c r="OQ1294" s="4"/>
      <c r="OR1294" s="4"/>
      <c r="OS1294" s="4"/>
      <c r="OT1294" s="4"/>
      <c r="OU1294" s="4"/>
      <c r="OV1294" s="4"/>
      <c r="OW1294" s="4"/>
      <c r="OX1294" s="4"/>
      <c r="OY1294" s="4"/>
      <c r="OZ1294" s="4"/>
      <c r="PA1294" s="4"/>
      <c r="PB1294" s="4"/>
      <c r="PC1294" s="4"/>
      <c r="PD1294" s="4"/>
      <c r="PE1294" s="4"/>
      <c r="PF1294" s="4"/>
      <c r="PG1294" s="4"/>
      <c r="PH1294" s="4"/>
      <c r="PI1294" s="4"/>
      <c r="PJ1294" s="4"/>
      <c r="PK1294" s="4"/>
      <c r="PL1294" s="4"/>
      <c r="PM1294" s="4"/>
      <c r="PN1294" s="4"/>
      <c r="PO1294" s="4"/>
      <c r="PP1294" s="4"/>
      <c r="PQ1294" s="4"/>
      <c r="PR1294" s="4"/>
      <c r="PS1294" s="4"/>
      <c r="PT1294" s="4"/>
      <c r="PU1294" s="4"/>
      <c r="PV1294" s="4"/>
      <c r="PW1294" s="4"/>
      <c r="PX1294" s="4"/>
      <c r="PY1294" s="4"/>
      <c r="PZ1294" s="4"/>
      <c r="QA1294" s="4"/>
      <c r="QB1294" s="4"/>
      <c r="QC1294" s="4"/>
      <c r="QD1294" s="4"/>
      <c r="QE1294" s="4"/>
      <c r="QF1294" s="4"/>
      <c r="QG1294" s="4"/>
      <c r="QH1294" s="4"/>
      <c r="QI1294" s="4"/>
      <c r="QJ1294" s="4"/>
      <c r="QK1294" s="4"/>
      <c r="QL1294" s="4"/>
      <c r="QM1294" s="4"/>
      <c r="QN1294" s="4"/>
      <c r="QO1294" s="4"/>
      <c r="QP1294" s="4"/>
      <c r="QQ1294" s="4"/>
      <c r="QR1294" s="4"/>
      <c r="QS1294" s="4"/>
      <c r="QT1294" s="4"/>
      <c r="QU1294" s="4"/>
      <c r="QV1294" s="4"/>
      <c r="QW1294" s="4"/>
      <c r="QX1294" s="4"/>
      <c r="QY1294" s="4"/>
      <c r="QZ1294" s="4"/>
      <c r="RA1294" s="4"/>
      <c r="RB1294" s="4"/>
      <c r="RC1294" s="4"/>
      <c r="RD1294" s="4"/>
      <c r="RE1294" s="4"/>
      <c r="RF1294" s="4"/>
      <c r="RG1294" s="4"/>
      <c r="RH1294" s="4"/>
      <c r="RI1294" s="4"/>
      <c r="RJ1294" s="4"/>
      <c r="RK1294" s="4"/>
      <c r="RL1294" s="4"/>
      <c r="RM1294" s="4"/>
      <c r="RN1294" s="4"/>
      <c r="RO1294" s="4"/>
      <c r="RP1294" s="4"/>
      <c r="RQ1294" s="4"/>
      <c r="RR1294" s="4"/>
      <c r="RS1294" s="4"/>
      <c r="RT1294" s="4"/>
      <c r="RU1294" s="4"/>
      <c r="RV1294" s="4"/>
      <c r="RW1294" s="4"/>
      <c r="RX1294" s="4"/>
      <c r="RY1294" s="4"/>
      <c r="RZ1294" s="4"/>
      <c r="SA1294" s="4"/>
      <c r="SB1294" s="4"/>
      <c r="SC1294" s="4"/>
      <c r="SD1294" s="4"/>
      <c r="SE1294" s="4"/>
      <c r="SF1294" s="4"/>
      <c r="SG1294" s="4"/>
      <c r="SH1294" s="4"/>
      <c r="SI1294" s="4"/>
      <c r="SJ1294" s="4"/>
      <c r="SK1294" s="4"/>
      <c r="SL1294" s="4"/>
      <c r="SM1294" s="4"/>
      <c r="SN1294" s="4"/>
      <c r="SO1294" s="4"/>
      <c r="SP1294" s="4"/>
      <c r="SQ1294" s="4"/>
      <c r="SR1294" s="4"/>
      <c r="SS1294" s="4"/>
      <c r="ST1294" s="4"/>
      <c r="SU1294" s="4"/>
      <c r="SV1294" s="4"/>
      <c r="SW1294" s="4"/>
      <c r="SX1294" s="4"/>
      <c r="SY1294" s="4"/>
      <c r="SZ1294" s="4"/>
      <c r="TA1294" s="4"/>
      <c r="TB1294" s="4"/>
      <c r="TC1294" s="4"/>
      <c r="TD1294" s="4"/>
      <c r="TE1294" s="4"/>
      <c r="TF1294" s="4"/>
      <c r="TG1294" s="4"/>
      <c r="TH1294" s="4"/>
      <c r="TI1294" s="4"/>
      <c r="TJ1294" s="4"/>
      <c r="TK1294" s="4"/>
      <c r="TL1294" s="4"/>
      <c r="TM1294" s="4"/>
      <c r="TN1294" s="4"/>
      <c r="TO1294" s="4"/>
      <c r="TP1294" s="4"/>
      <c r="TQ1294" s="4"/>
      <c r="TR1294" s="4"/>
      <c r="TS1294" s="4"/>
      <c r="TT1294" s="4"/>
      <c r="TU1294" s="4"/>
      <c r="TV1294" s="4"/>
      <c r="TW1294" s="4"/>
      <c r="TX1294" s="4"/>
      <c r="TY1294" s="4"/>
      <c r="TZ1294" s="4"/>
      <c r="UA1294" s="4"/>
      <c r="UB1294" s="4"/>
      <c r="UC1294" s="4"/>
      <c r="UD1294" s="4"/>
      <c r="UE1294" s="4"/>
      <c r="UF1294" s="4"/>
      <c r="UG1294" s="4"/>
      <c r="UH1294" s="4"/>
      <c r="UI1294" s="4"/>
      <c r="UJ1294" s="4"/>
      <c r="UK1294" s="4"/>
      <c r="UL1294" s="4"/>
      <c r="UM1294" s="4"/>
      <c r="UN1294" s="4"/>
      <c r="UO1294" s="4"/>
      <c r="UP1294" s="4"/>
      <c r="UQ1294" s="4"/>
      <c r="UR1294" s="4"/>
      <c r="US1294" s="4"/>
      <c r="UT1294" s="4"/>
      <c r="UU1294" s="4"/>
      <c r="UV1294" s="4"/>
      <c r="UW1294" s="4"/>
      <c r="UX1294" s="4"/>
      <c r="UY1294" s="4"/>
      <c r="UZ1294" s="4"/>
      <c r="VA1294" s="4"/>
      <c r="VB1294" s="4"/>
      <c r="VC1294" s="4"/>
      <c r="VD1294" s="4"/>
      <c r="VE1294" s="4"/>
      <c r="VF1294" s="4"/>
      <c r="VG1294" s="4"/>
      <c r="VH1294" s="4"/>
      <c r="VI1294" s="4"/>
      <c r="VJ1294" s="4"/>
      <c r="VK1294" s="4"/>
      <c r="VL1294" s="4"/>
      <c r="VM1294" s="4"/>
      <c r="VN1294" s="4"/>
      <c r="VO1294" s="4"/>
      <c r="VP1294" s="4"/>
      <c r="VQ1294" s="4"/>
      <c r="VR1294" s="4"/>
      <c r="VS1294" s="4"/>
      <c r="VT1294" s="4"/>
      <c r="VU1294" s="4"/>
      <c r="VV1294" s="4"/>
      <c r="VW1294" s="4"/>
      <c r="VX1294" s="4"/>
      <c r="VY1294" s="4"/>
      <c r="VZ1294" s="4"/>
      <c r="WA1294" s="4"/>
      <c r="WB1294" s="4"/>
      <c r="WC1294" s="4"/>
      <c r="WD1294" s="4"/>
      <c r="WE1294" s="4"/>
      <c r="WF1294" s="4"/>
      <c r="WG1294" s="4"/>
      <c r="WH1294" s="4"/>
      <c r="WI1294" s="4"/>
      <c r="WJ1294" s="4"/>
      <c r="WK1294" s="4"/>
      <c r="WL1294" s="4"/>
      <c r="WM1294" s="4"/>
      <c r="WN1294" s="4"/>
      <c r="WO1294" s="4"/>
      <c r="WP1294" s="4"/>
      <c r="WQ1294" s="4"/>
      <c r="WR1294" s="4"/>
      <c r="WS1294" s="4"/>
      <c r="WT1294" s="4"/>
      <c r="WU1294" s="4"/>
      <c r="WV1294" s="4"/>
      <c r="WW1294" s="4"/>
      <c r="WX1294" s="4"/>
      <c r="WY1294" s="4"/>
      <c r="WZ1294" s="4"/>
      <c r="XA1294" s="4"/>
      <c r="XB1294" s="4"/>
      <c r="XC1294" s="4"/>
      <c r="XD1294" s="4"/>
      <c r="XE1294" s="4"/>
      <c r="XF1294" s="4"/>
      <c r="XG1294" s="4"/>
      <c r="XH1294" s="4"/>
      <c r="XI1294" s="4"/>
      <c r="XJ1294" s="4"/>
      <c r="XK1294" s="4"/>
      <c r="XL1294" s="4"/>
      <c r="XM1294" s="4"/>
      <c r="XN1294" s="4"/>
      <c r="XO1294" s="4"/>
      <c r="XP1294" s="4"/>
      <c r="XQ1294" s="4"/>
      <c r="XR1294" s="4"/>
      <c r="XS1294" s="4"/>
      <c r="XT1294" s="4"/>
      <c r="XU1294" s="4"/>
      <c r="XV1294" s="4"/>
      <c r="XW1294" s="4"/>
      <c r="XX1294" s="4"/>
      <c r="XY1294" s="4"/>
      <c r="XZ1294" s="4"/>
      <c r="YA1294" s="4"/>
      <c r="YB1294" s="4"/>
      <c r="YC1294" s="4"/>
      <c r="YD1294" s="4"/>
      <c r="YE1294" s="4"/>
      <c r="YF1294" s="4"/>
      <c r="YG1294" s="4"/>
      <c r="YH1294" s="4"/>
      <c r="YI1294" s="4"/>
      <c r="YJ1294" s="4"/>
      <c r="YK1294" s="4"/>
      <c r="YL1294" s="4"/>
      <c r="YM1294" s="4"/>
      <c r="YN1294" s="4"/>
      <c r="YO1294" s="4"/>
      <c r="YP1294" s="4"/>
      <c r="YQ1294" s="4"/>
      <c r="YR1294" s="4"/>
      <c r="YS1294" s="4"/>
      <c r="YT1294" s="4"/>
      <c r="YU1294" s="4"/>
      <c r="YV1294" s="4"/>
      <c r="YW1294" s="4"/>
      <c r="YX1294" s="4"/>
      <c r="YY1294" s="4"/>
      <c r="YZ1294" s="4"/>
      <c r="ZA1294" s="4"/>
      <c r="ZB1294" s="4"/>
      <c r="ZC1294" s="4"/>
      <c r="ZD1294" s="4"/>
      <c r="ZE1294" s="4"/>
      <c r="ZF1294" s="4"/>
      <c r="ZG1294" s="4"/>
      <c r="ZH1294" s="4"/>
      <c r="ZI1294" s="4"/>
      <c r="ZJ1294" s="4"/>
      <c r="ZK1294" s="4"/>
      <c r="ZL1294" s="4"/>
      <c r="ZM1294" s="4"/>
      <c r="ZN1294" s="4"/>
      <c r="ZO1294" s="4"/>
      <c r="ZP1294" s="4"/>
      <c r="ZQ1294" s="4"/>
      <c r="ZR1294" s="4"/>
      <c r="ZS1294" s="4"/>
      <c r="ZT1294" s="4"/>
      <c r="ZU1294" s="4"/>
      <c r="ZV1294" s="4"/>
      <c r="ZW1294" s="4"/>
      <c r="ZX1294" s="4"/>
      <c r="ZY1294" s="4"/>
      <c r="ZZ1294" s="4"/>
      <c r="AAA1294" s="4"/>
      <c r="AAB1294" s="4"/>
      <c r="AAC1294" s="4"/>
      <c r="AAD1294" s="4"/>
      <c r="AAE1294" s="4"/>
      <c r="AAF1294" s="4"/>
      <c r="AAG1294" s="4"/>
      <c r="AAH1294" s="4"/>
      <c r="AAI1294" s="4"/>
      <c r="AAJ1294" s="4"/>
      <c r="AAK1294" s="4"/>
      <c r="AAL1294" s="4"/>
      <c r="AAM1294" s="4"/>
      <c r="AAN1294" s="4"/>
      <c r="AAO1294" s="4"/>
      <c r="AAP1294" s="4"/>
      <c r="AAQ1294" s="4"/>
      <c r="AAR1294" s="4"/>
      <c r="AAS1294" s="4"/>
      <c r="AAT1294" s="4"/>
      <c r="AAU1294" s="4"/>
      <c r="AAV1294" s="4"/>
      <c r="AAW1294" s="4"/>
      <c r="AAX1294" s="4"/>
      <c r="AAY1294" s="4"/>
      <c r="AAZ1294" s="4"/>
      <c r="ABA1294" s="4"/>
      <c r="ABB1294" s="4"/>
      <c r="ABC1294" s="4"/>
      <c r="ABD1294" s="4"/>
      <c r="ABE1294" s="4"/>
      <c r="ABF1294" s="4"/>
      <c r="ABG1294" s="4"/>
      <c r="ABH1294" s="4"/>
      <c r="ABI1294" s="4"/>
      <c r="ABJ1294" s="4"/>
      <c r="ABK1294" s="4"/>
      <c r="ABL1294" s="4"/>
      <c r="ABM1294" s="4"/>
      <c r="ABN1294" s="4"/>
      <c r="ABO1294" s="4"/>
      <c r="ABP1294" s="4"/>
      <c r="ABQ1294" s="4"/>
      <c r="ABR1294" s="4"/>
      <c r="ABS1294" s="4"/>
      <c r="ABT1294" s="4"/>
      <c r="ABU1294" s="4"/>
      <c r="ABV1294" s="4"/>
      <c r="ABW1294" s="4"/>
      <c r="ABX1294" s="4"/>
    </row>
    <row r="1295" spans="1:752" s="66" customFormat="1" ht="11.25" customHeight="1" x14ac:dyDescent="0.3">
      <c r="A1295" s="28">
        <v>1</v>
      </c>
      <c r="B1295" s="68" t="s">
        <v>40</v>
      </c>
      <c r="C1295" s="68" t="s">
        <v>40</v>
      </c>
      <c r="D1295" s="3" t="s">
        <v>41</v>
      </c>
      <c r="E1295" s="17">
        <v>45649</v>
      </c>
      <c r="F1295" s="17">
        <v>45649</v>
      </c>
      <c r="G1295" s="17" t="s">
        <v>13968</v>
      </c>
      <c r="H1295" s="106" t="s">
        <v>42</v>
      </c>
      <c r="I1295" s="3">
        <v>14</v>
      </c>
      <c r="J1295" s="3" t="s">
        <v>43</v>
      </c>
      <c r="K1295" s="12"/>
      <c r="L1295" s="19" t="s">
        <v>303</v>
      </c>
      <c r="M1295" s="19" t="s">
        <v>3952</v>
      </c>
      <c r="N1295" s="12" t="s">
        <v>2566</v>
      </c>
      <c r="O1295" s="12" t="s">
        <v>13884</v>
      </c>
      <c r="P1295" s="31">
        <v>45631</v>
      </c>
      <c r="Q1295" s="32">
        <v>6664871.9400000004</v>
      </c>
      <c r="R1295" s="32"/>
      <c r="S1295" s="32">
        <v>6664871.9400000004</v>
      </c>
      <c r="T1295" s="12" t="s">
        <v>51</v>
      </c>
      <c r="U1295" s="12">
        <v>4409</v>
      </c>
      <c r="V1295" s="31">
        <v>45650</v>
      </c>
      <c r="W1295" s="31">
        <v>45653</v>
      </c>
      <c r="X1295" s="32">
        <v>6664871.9400000004</v>
      </c>
      <c r="Y1295" s="32"/>
      <c r="Z1295" s="32">
        <v>6664871.9400000004</v>
      </c>
      <c r="AA1295" s="12" t="s">
        <v>47</v>
      </c>
      <c r="AB1295" s="12"/>
      <c r="AC1295" s="12"/>
      <c r="AD1295" s="12"/>
      <c r="AE1295" s="12"/>
      <c r="AF1295" s="12"/>
      <c r="AG1295" s="12" t="s">
        <v>127</v>
      </c>
      <c r="AH1295" s="32">
        <v>6664871.9400000004</v>
      </c>
      <c r="AI1295" s="12" t="s">
        <v>128</v>
      </c>
      <c r="AJ1295" s="19"/>
      <c r="AK1295" s="11"/>
      <c r="AL1295" s="12"/>
      <c r="AM1295" s="5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4"/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4"/>
      <c r="EO1295" s="4"/>
      <c r="EP1295" s="4"/>
      <c r="EQ1295" s="4"/>
      <c r="ER1295" s="4"/>
      <c r="ES1295" s="4"/>
      <c r="ET1295" s="4"/>
      <c r="EU1295" s="4"/>
      <c r="EV1295" s="4"/>
      <c r="EW1295" s="4"/>
      <c r="EX1295" s="4"/>
      <c r="EY1295" s="4"/>
      <c r="EZ1295" s="4"/>
      <c r="FA1295" s="4"/>
      <c r="FB1295" s="4"/>
      <c r="FC1295" s="4"/>
      <c r="FD1295" s="4"/>
      <c r="FE1295" s="4"/>
      <c r="FF1295" s="4"/>
      <c r="FG1295" s="4"/>
      <c r="FH1295" s="4"/>
      <c r="FI1295" s="4"/>
      <c r="FJ1295" s="4"/>
      <c r="FK1295" s="4"/>
      <c r="FL1295" s="4"/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/>
      <c r="GJ1295" s="4"/>
      <c r="GK1295" s="4"/>
      <c r="GL1295" s="4"/>
      <c r="GM1295" s="4"/>
      <c r="GN1295" s="4"/>
      <c r="GO1295" s="4"/>
      <c r="GP1295" s="4"/>
      <c r="GQ1295" s="4"/>
      <c r="GR1295" s="4"/>
      <c r="GS1295" s="4"/>
      <c r="GT1295" s="4"/>
      <c r="GU1295" s="4"/>
      <c r="GV1295" s="4"/>
      <c r="GW1295" s="4"/>
      <c r="GX1295" s="4"/>
      <c r="GY1295" s="4"/>
      <c r="GZ1295" s="4"/>
      <c r="HA1295" s="4"/>
      <c r="HB1295" s="4"/>
      <c r="HC1295" s="4"/>
      <c r="HD1295" s="4"/>
      <c r="HE1295" s="4"/>
      <c r="HF1295" s="4"/>
      <c r="HG1295" s="4"/>
      <c r="HH1295" s="4"/>
      <c r="HI1295" s="4"/>
      <c r="HJ1295" s="4"/>
      <c r="HK1295" s="4"/>
      <c r="HL1295" s="4"/>
      <c r="HM1295" s="4"/>
      <c r="HN1295" s="4"/>
      <c r="HO1295" s="4"/>
      <c r="HP1295" s="4"/>
      <c r="HQ1295" s="4"/>
      <c r="HR1295" s="4"/>
      <c r="HS1295" s="4"/>
      <c r="HT1295" s="4"/>
      <c r="HU1295" s="4"/>
      <c r="HV1295" s="4"/>
      <c r="HW1295" s="4"/>
      <c r="HX1295" s="4"/>
      <c r="HY1295" s="4"/>
      <c r="HZ1295" s="4"/>
      <c r="IA1295" s="4"/>
      <c r="IB1295" s="4"/>
      <c r="IC1295" s="4"/>
      <c r="ID1295" s="4"/>
      <c r="IE1295" s="4"/>
      <c r="IF1295" s="4"/>
      <c r="IG1295" s="4"/>
      <c r="IH1295" s="4"/>
      <c r="II1295" s="4"/>
      <c r="IJ1295" s="4"/>
      <c r="IK1295" s="4"/>
      <c r="IL1295" s="4"/>
      <c r="IM1295" s="4"/>
      <c r="IN1295" s="4"/>
      <c r="IO1295" s="4"/>
      <c r="IP1295" s="4"/>
      <c r="IQ1295" s="4"/>
      <c r="IR1295" s="4"/>
      <c r="IS1295" s="4"/>
      <c r="IT1295" s="4"/>
      <c r="IU1295" s="4"/>
      <c r="IV1295" s="4"/>
      <c r="IW1295" s="4"/>
      <c r="IX1295" s="4"/>
      <c r="IY1295" s="4"/>
      <c r="IZ1295" s="4"/>
      <c r="JA1295" s="4"/>
      <c r="JB1295" s="4"/>
      <c r="JC1295" s="4"/>
      <c r="JD1295" s="4"/>
      <c r="JE1295" s="4"/>
      <c r="JF1295" s="4"/>
      <c r="JG1295" s="4"/>
      <c r="JH1295" s="4"/>
      <c r="JI1295" s="4"/>
      <c r="JJ1295" s="4"/>
      <c r="JK1295" s="4"/>
      <c r="JL1295" s="4"/>
      <c r="JM1295" s="4"/>
      <c r="JN1295" s="4"/>
      <c r="JO1295" s="4"/>
      <c r="JP1295" s="4"/>
      <c r="JQ1295" s="4"/>
      <c r="JR1295" s="4"/>
      <c r="JS1295" s="4"/>
      <c r="JT1295" s="4"/>
      <c r="JU1295" s="4"/>
      <c r="JV1295" s="4"/>
      <c r="JW1295" s="4"/>
      <c r="JX1295" s="4"/>
      <c r="JY1295" s="4"/>
      <c r="JZ1295" s="4"/>
      <c r="KA1295" s="4"/>
      <c r="KB1295" s="4"/>
      <c r="KC1295" s="4"/>
      <c r="KD1295" s="4"/>
      <c r="KE1295" s="4"/>
      <c r="KF1295" s="4"/>
      <c r="KG1295" s="4"/>
      <c r="KH1295" s="4"/>
      <c r="KI1295" s="4"/>
      <c r="KJ1295" s="4"/>
      <c r="KK1295" s="4"/>
      <c r="KL1295" s="4"/>
      <c r="KM1295" s="4"/>
      <c r="KN1295" s="4"/>
      <c r="KO1295" s="4"/>
      <c r="KP1295" s="4"/>
      <c r="KQ1295" s="4"/>
      <c r="KR1295" s="4"/>
      <c r="KS1295" s="4"/>
      <c r="KT1295" s="4"/>
      <c r="KU1295" s="4"/>
      <c r="KV1295" s="4"/>
      <c r="KW1295" s="4"/>
      <c r="KX1295" s="4"/>
      <c r="KY1295" s="4"/>
      <c r="KZ1295" s="4"/>
      <c r="LA1295" s="4"/>
      <c r="LB1295" s="4"/>
      <c r="LC1295" s="4"/>
      <c r="LD1295" s="4"/>
      <c r="LE1295" s="4"/>
      <c r="LF1295" s="4"/>
      <c r="LG1295" s="4"/>
      <c r="LH1295" s="4"/>
      <c r="LI1295" s="4"/>
      <c r="LJ1295" s="4"/>
      <c r="LK1295" s="4"/>
      <c r="LL1295" s="4"/>
      <c r="LM1295" s="4"/>
      <c r="LN1295" s="4"/>
      <c r="LO1295" s="4"/>
      <c r="LP1295" s="4"/>
      <c r="LQ1295" s="4"/>
      <c r="LR1295" s="4"/>
      <c r="LS1295" s="4"/>
      <c r="LT1295" s="4"/>
      <c r="LU1295" s="4"/>
      <c r="LV1295" s="4"/>
      <c r="LW1295" s="4"/>
      <c r="LX1295" s="4"/>
      <c r="LY1295" s="4"/>
      <c r="LZ1295" s="4"/>
      <c r="MA1295" s="4"/>
      <c r="MB1295" s="4"/>
      <c r="MC1295" s="4"/>
      <c r="MD1295" s="4"/>
      <c r="ME1295" s="4"/>
      <c r="MF1295" s="4"/>
      <c r="MG1295" s="4"/>
      <c r="MH1295" s="4"/>
      <c r="MI1295" s="4"/>
      <c r="MJ1295" s="4"/>
      <c r="MK1295" s="4"/>
      <c r="ML1295" s="4"/>
      <c r="MM1295" s="4"/>
      <c r="MN1295" s="4"/>
      <c r="MO1295" s="4"/>
      <c r="MP1295" s="4"/>
      <c r="MQ1295" s="4"/>
      <c r="MR1295" s="4"/>
      <c r="MS1295" s="4"/>
      <c r="MT1295" s="4"/>
      <c r="MU1295" s="4"/>
      <c r="MV1295" s="4"/>
      <c r="MW1295" s="4"/>
      <c r="MX1295" s="4"/>
      <c r="MY1295" s="4"/>
      <c r="MZ1295" s="4"/>
      <c r="NA1295" s="4"/>
      <c r="NB1295" s="4"/>
      <c r="NC1295" s="4"/>
      <c r="ND1295" s="4"/>
      <c r="NE1295" s="4"/>
      <c r="NF1295" s="4"/>
      <c r="NG1295" s="4"/>
      <c r="NH1295" s="4"/>
      <c r="NI1295" s="4"/>
      <c r="NJ1295" s="4"/>
      <c r="NK1295" s="4"/>
      <c r="NL1295" s="4"/>
      <c r="NM1295" s="4"/>
      <c r="NN1295" s="4"/>
      <c r="NO1295" s="4"/>
      <c r="NP1295" s="4"/>
      <c r="NQ1295" s="4"/>
      <c r="NR1295" s="4"/>
      <c r="NS1295" s="4"/>
      <c r="NT1295" s="4"/>
      <c r="NU1295" s="4"/>
      <c r="NV1295" s="4"/>
      <c r="NW1295" s="4"/>
      <c r="NX1295" s="4"/>
      <c r="NY1295" s="4"/>
      <c r="NZ1295" s="4"/>
      <c r="OA1295" s="4"/>
      <c r="OB1295" s="4"/>
      <c r="OC1295" s="4"/>
      <c r="OD1295" s="4"/>
      <c r="OE1295" s="4"/>
      <c r="OF1295" s="4"/>
      <c r="OG1295" s="4"/>
      <c r="OH1295" s="4"/>
      <c r="OI1295" s="4"/>
      <c r="OJ1295" s="4"/>
      <c r="OK1295" s="4"/>
      <c r="OL1295" s="4"/>
      <c r="OM1295" s="4"/>
      <c r="ON1295" s="4"/>
      <c r="OO1295" s="4"/>
      <c r="OP1295" s="4"/>
      <c r="OQ1295" s="4"/>
      <c r="OR1295" s="4"/>
      <c r="OS1295" s="4"/>
      <c r="OT1295" s="4"/>
      <c r="OU1295" s="4"/>
      <c r="OV1295" s="4"/>
      <c r="OW1295" s="4"/>
      <c r="OX1295" s="4"/>
      <c r="OY1295" s="4"/>
      <c r="OZ1295" s="4"/>
      <c r="PA1295" s="4"/>
      <c r="PB1295" s="4"/>
      <c r="PC1295" s="4"/>
      <c r="PD1295" s="4"/>
      <c r="PE1295" s="4"/>
      <c r="PF1295" s="4"/>
      <c r="PG1295" s="4"/>
      <c r="PH1295" s="4"/>
      <c r="PI1295" s="4"/>
      <c r="PJ1295" s="4"/>
      <c r="PK1295" s="4"/>
      <c r="PL1295" s="4"/>
      <c r="PM1295" s="4"/>
      <c r="PN1295" s="4"/>
      <c r="PO1295" s="4"/>
      <c r="PP1295" s="4"/>
      <c r="PQ1295" s="4"/>
      <c r="PR1295" s="4"/>
      <c r="PS1295" s="4"/>
      <c r="PT1295" s="4"/>
      <c r="PU1295" s="4"/>
      <c r="PV1295" s="4"/>
      <c r="PW1295" s="4"/>
      <c r="PX1295" s="4"/>
      <c r="PY1295" s="4"/>
      <c r="PZ1295" s="4"/>
      <c r="QA1295" s="4"/>
      <c r="QB1295" s="4"/>
      <c r="QC1295" s="4"/>
      <c r="QD1295" s="4"/>
      <c r="QE1295" s="4"/>
      <c r="QF1295" s="4"/>
      <c r="QG1295" s="4"/>
      <c r="QH1295" s="4"/>
      <c r="QI1295" s="4"/>
      <c r="QJ1295" s="4"/>
      <c r="QK1295" s="4"/>
      <c r="QL1295" s="4"/>
      <c r="QM1295" s="4"/>
      <c r="QN1295" s="4"/>
      <c r="QO1295" s="4"/>
      <c r="QP1295" s="4"/>
      <c r="QQ1295" s="4"/>
      <c r="QR1295" s="4"/>
      <c r="QS1295" s="4"/>
      <c r="QT1295" s="4"/>
      <c r="QU1295" s="4"/>
      <c r="QV1295" s="4"/>
      <c r="QW1295" s="4"/>
      <c r="QX1295" s="4"/>
      <c r="QY1295" s="4"/>
      <c r="QZ1295" s="4"/>
      <c r="RA1295" s="4"/>
      <c r="RB1295" s="4"/>
      <c r="RC1295" s="4"/>
      <c r="RD1295" s="4"/>
      <c r="RE1295" s="4"/>
      <c r="RF1295" s="4"/>
      <c r="RG1295" s="4"/>
      <c r="RH1295" s="4"/>
      <c r="RI1295" s="4"/>
      <c r="RJ1295" s="4"/>
      <c r="RK1295" s="4"/>
      <c r="RL1295" s="4"/>
      <c r="RM1295" s="4"/>
      <c r="RN1295" s="4"/>
      <c r="RO1295" s="4"/>
      <c r="RP1295" s="4"/>
      <c r="RQ1295" s="4"/>
      <c r="RR1295" s="4"/>
      <c r="RS1295" s="4"/>
      <c r="RT1295" s="4"/>
      <c r="RU1295" s="4"/>
      <c r="RV1295" s="4"/>
      <c r="RW1295" s="4"/>
      <c r="RX1295" s="4"/>
      <c r="RY1295" s="4"/>
      <c r="RZ1295" s="4"/>
      <c r="SA1295" s="4"/>
      <c r="SB1295" s="4"/>
      <c r="SC1295" s="4"/>
      <c r="SD1295" s="4"/>
      <c r="SE1295" s="4"/>
      <c r="SF1295" s="4"/>
      <c r="SG1295" s="4"/>
      <c r="SH1295" s="4"/>
      <c r="SI1295" s="4"/>
      <c r="SJ1295" s="4"/>
      <c r="SK1295" s="4"/>
      <c r="SL1295" s="4"/>
      <c r="SM1295" s="4"/>
      <c r="SN1295" s="4"/>
      <c r="SO1295" s="4"/>
      <c r="SP1295" s="4"/>
      <c r="SQ1295" s="4"/>
      <c r="SR1295" s="4"/>
      <c r="SS1295" s="4"/>
      <c r="ST1295" s="4"/>
      <c r="SU1295" s="4"/>
      <c r="SV1295" s="4"/>
      <c r="SW1295" s="4"/>
      <c r="SX1295" s="4"/>
      <c r="SY1295" s="4"/>
      <c r="SZ1295" s="4"/>
      <c r="TA1295" s="4"/>
      <c r="TB1295" s="4"/>
      <c r="TC1295" s="4"/>
      <c r="TD1295" s="4"/>
      <c r="TE1295" s="4"/>
      <c r="TF1295" s="4"/>
      <c r="TG1295" s="4"/>
      <c r="TH1295" s="4"/>
      <c r="TI1295" s="4"/>
      <c r="TJ1295" s="4"/>
      <c r="TK1295" s="4"/>
      <c r="TL1295" s="4"/>
      <c r="TM1295" s="4"/>
      <c r="TN1295" s="4"/>
      <c r="TO1295" s="4"/>
      <c r="TP1295" s="4"/>
      <c r="TQ1295" s="4"/>
      <c r="TR1295" s="4"/>
      <c r="TS1295" s="4"/>
      <c r="TT1295" s="4"/>
      <c r="TU1295" s="4"/>
      <c r="TV1295" s="4"/>
      <c r="TW1295" s="4"/>
      <c r="TX1295" s="4"/>
      <c r="TY1295" s="4"/>
      <c r="TZ1295" s="4"/>
      <c r="UA1295" s="4"/>
      <c r="UB1295" s="4"/>
      <c r="UC1295" s="4"/>
      <c r="UD1295" s="4"/>
      <c r="UE1295" s="4"/>
      <c r="UF1295" s="4"/>
      <c r="UG1295" s="4"/>
      <c r="UH1295" s="4"/>
      <c r="UI1295" s="4"/>
      <c r="UJ1295" s="4"/>
      <c r="UK1295" s="4"/>
      <c r="UL1295" s="4"/>
      <c r="UM1295" s="4"/>
      <c r="UN1295" s="4"/>
      <c r="UO1295" s="4"/>
      <c r="UP1295" s="4"/>
      <c r="UQ1295" s="4"/>
      <c r="UR1295" s="4"/>
      <c r="US1295" s="4"/>
      <c r="UT1295" s="4"/>
      <c r="UU1295" s="4"/>
      <c r="UV1295" s="4"/>
      <c r="UW1295" s="4"/>
      <c r="UX1295" s="4"/>
      <c r="UY1295" s="4"/>
      <c r="UZ1295" s="4"/>
      <c r="VA1295" s="4"/>
      <c r="VB1295" s="4"/>
      <c r="VC1295" s="4"/>
      <c r="VD1295" s="4"/>
      <c r="VE1295" s="4"/>
      <c r="VF1295" s="4"/>
      <c r="VG1295" s="4"/>
      <c r="VH1295" s="4"/>
      <c r="VI1295" s="4"/>
      <c r="VJ1295" s="4"/>
      <c r="VK1295" s="4"/>
      <c r="VL1295" s="4"/>
      <c r="VM1295" s="4"/>
      <c r="VN1295" s="4"/>
      <c r="VO1295" s="4"/>
      <c r="VP1295" s="4"/>
      <c r="VQ1295" s="4"/>
      <c r="VR1295" s="4"/>
      <c r="VS1295" s="4"/>
      <c r="VT1295" s="4"/>
      <c r="VU1295" s="4"/>
      <c r="VV1295" s="4"/>
      <c r="VW1295" s="4"/>
      <c r="VX1295" s="4"/>
      <c r="VY1295" s="4"/>
      <c r="VZ1295" s="4"/>
      <c r="WA1295" s="4"/>
      <c r="WB1295" s="4"/>
      <c r="WC1295" s="4"/>
      <c r="WD1295" s="4"/>
      <c r="WE1295" s="4"/>
      <c r="WF1295" s="4"/>
      <c r="WG1295" s="4"/>
      <c r="WH1295" s="4"/>
      <c r="WI1295" s="4"/>
      <c r="WJ1295" s="4"/>
      <c r="WK1295" s="4"/>
      <c r="WL1295" s="4"/>
      <c r="WM1295" s="4"/>
      <c r="WN1295" s="4"/>
      <c r="WO1295" s="4"/>
      <c r="WP1295" s="4"/>
      <c r="WQ1295" s="4"/>
      <c r="WR1295" s="4"/>
      <c r="WS1295" s="4"/>
      <c r="WT1295" s="4"/>
      <c r="WU1295" s="4"/>
      <c r="WV1295" s="4"/>
      <c r="WW1295" s="4"/>
      <c r="WX1295" s="4"/>
      <c r="WY1295" s="4"/>
      <c r="WZ1295" s="4"/>
      <c r="XA1295" s="4"/>
      <c r="XB1295" s="4"/>
      <c r="XC1295" s="4"/>
      <c r="XD1295" s="4"/>
      <c r="XE1295" s="4"/>
      <c r="XF1295" s="4"/>
      <c r="XG1295" s="4"/>
      <c r="XH1295" s="4"/>
      <c r="XI1295" s="4"/>
      <c r="XJ1295" s="4"/>
      <c r="XK1295" s="4"/>
      <c r="XL1295" s="4"/>
      <c r="XM1295" s="4"/>
      <c r="XN1295" s="4"/>
      <c r="XO1295" s="4"/>
      <c r="XP1295" s="4"/>
      <c r="XQ1295" s="4"/>
      <c r="XR1295" s="4"/>
      <c r="XS1295" s="4"/>
      <c r="XT1295" s="4"/>
      <c r="XU1295" s="4"/>
      <c r="XV1295" s="4"/>
      <c r="XW1295" s="4"/>
      <c r="XX1295" s="4"/>
      <c r="XY1295" s="4"/>
      <c r="XZ1295" s="4"/>
      <c r="YA1295" s="4"/>
      <c r="YB1295" s="4"/>
      <c r="YC1295" s="4"/>
      <c r="YD1295" s="4"/>
      <c r="YE1295" s="4"/>
      <c r="YF1295" s="4"/>
      <c r="YG1295" s="4"/>
      <c r="YH1295" s="4"/>
      <c r="YI1295" s="4"/>
      <c r="YJ1295" s="4"/>
      <c r="YK1295" s="4"/>
      <c r="YL1295" s="4"/>
      <c r="YM1295" s="4"/>
      <c r="YN1295" s="4"/>
      <c r="YO1295" s="4"/>
      <c r="YP1295" s="4"/>
      <c r="YQ1295" s="4"/>
      <c r="YR1295" s="4"/>
      <c r="YS1295" s="4"/>
      <c r="YT1295" s="4"/>
      <c r="YU1295" s="4"/>
      <c r="YV1295" s="4"/>
      <c r="YW1295" s="4"/>
      <c r="YX1295" s="4"/>
      <c r="YY1295" s="4"/>
      <c r="YZ1295" s="4"/>
      <c r="ZA1295" s="4"/>
      <c r="ZB1295" s="4"/>
      <c r="ZC1295" s="4"/>
      <c r="ZD1295" s="4"/>
      <c r="ZE1295" s="4"/>
      <c r="ZF1295" s="4"/>
      <c r="ZG1295" s="4"/>
      <c r="ZH1295" s="4"/>
      <c r="ZI1295" s="4"/>
      <c r="ZJ1295" s="4"/>
      <c r="ZK1295" s="4"/>
      <c r="ZL1295" s="4"/>
      <c r="ZM1295" s="4"/>
      <c r="ZN1295" s="4"/>
      <c r="ZO1295" s="4"/>
      <c r="ZP1295" s="4"/>
      <c r="ZQ1295" s="4"/>
      <c r="ZR1295" s="4"/>
      <c r="ZS1295" s="4"/>
      <c r="ZT1295" s="4"/>
      <c r="ZU1295" s="4"/>
      <c r="ZV1295" s="4"/>
      <c r="ZW1295" s="4"/>
      <c r="ZX1295" s="4"/>
      <c r="ZY1295" s="4"/>
      <c r="ZZ1295" s="4"/>
      <c r="AAA1295" s="4"/>
      <c r="AAB1295" s="4"/>
      <c r="AAC1295" s="4"/>
      <c r="AAD1295" s="4"/>
      <c r="AAE1295" s="4"/>
      <c r="AAF1295" s="4"/>
      <c r="AAG1295" s="4"/>
      <c r="AAH1295" s="4"/>
      <c r="AAI1295" s="4"/>
      <c r="AAJ1295" s="4"/>
      <c r="AAK1295" s="4"/>
      <c r="AAL1295" s="4"/>
      <c r="AAM1295" s="4"/>
      <c r="AAN1295" s="4"/>
      <c r="AAO1295" s="4"/>
      <c r="AAP1295" s="4"/>
      <c r="AAQ1295" s="4"/>
      <c r="AAR1295" s="4"/>
      <c r="AAS1295" s="4"/>
      <c r="AAT1295" s="4"/>
      <c r="AAU1295" s="4"/>
      <c r="AAV1295" s="4"/>
      <c r="AAW1295" s="4"/>
      <c r="AAX1295" s="4"/>
      <c r="AAY1295" s="4"/>
      <c r="AAZ1295" s="4"/>
      <c r="ABA1295" s="4"/>
      <c r="ABB1295" s="4"/>
      <c r="ABC1295" s="4"/>
      <c r="ABD1295" s="4"/>
      <c r="ABE1295" s="4"/>
      <c r="ABF1295" s="4"/>
      <c r="ABG1295" s="4"/>
      <c r="ABH1295" s="4"/>
      <c r="ABI1295" s="4"/>
      <c r="ABJ1295" s="4"/>
      <c r="ABK1295" s="4"/>
      <c r="ABL1295" s="4"/>
      <c r="ABM1295" s="4"/>
      <c r="ABN1295" s="4"/>
      <c r="ABO1295" s="4"/>
      <c r="ABP1295" s="4"/>
      <c r="ABQ1295" s="4"/>
      <c r="ABR1295" s="4"/>
      <c r="ABS1295" s="4"/>
      <c r="ABT1295" s="4"/>
      <c r="ABU1295" s="4"/>
      <c r="ABV1295" s="4"/>
      <c r="ABW1295" s="4"/>
      <c r="ABX1295" s="4"/>
    </row>
    <row r="1296" spans="1:752" s="66" customFormat="1" ht="11.25" customHeight="1" x14ac:dyDescent="0.3">
      <c r="A1296" s="28">
        <v>1</v>
      </c>
      <c r="B1296" s="68" t="s">
        <v>40</v>
      </c>
      <c r="C1296" s="68" t="s">
        <v>40</v>
      </c>
      <c r="D1296" s="3" t="s">
        <v>41</v>
      </c>
      <c r="E1296" s="17">
        <v>45649</v>
      </c>
      <c r="F1296" s="17">
        <v>45649</v>
      </c>
      <c r="G1296" s="17" t="s">
        <v>13968</v>
      </c>
      <c r="H1296" s="106" t="s">
        <v>42</v>
      </c>
      <c r="I1296" s="3">
        <v>14</v>
      </c>
      <c r="J1296" s="3" t="s">
        <v>43</v>
      </c>
      <c r="K1296" s="12"/>
      <c r="L1296" s="19" t="s">
        <v>303</v>
      </c>
      <c r="M1296" s="19" t="s">
        <v>3956</v>
      </c>
      <c r="N1296" s="12" t="s">
        <v>2566</v>
      </c>
      <c r="O1296" s="12" t="s">
        <v>13885</v>
      </c>
      <c r="P1296" s="31">
        <v>45631</v>
      </c>
      <c r="Q1296" s="32">
        <v>3803800.5</v>
      </c>
      <c r="R1296" s="32"/>
      <c r="S1296" s="32">
        <v>3803800.5</v>
      </c>
      <c r="T1296" s="12" t="s">
        <v>51</v>
      </c>
      <c r="U1296" s="12">
        <v>4410</v>
      </c>
      <c r="V1296" s="31">
        <v>45650</v>
      </c>
      <c r="W1296" s="31">
        <v>45653</v>
      </c>
      <c r="X1296" s="32">
        <v>3803800.5</v>
      </c>
      <c r="Y1296" s="32"/>
      <c r="Z1296" s="32">
        <v>3803800.5</v>
      </c>
      <c r="AA1296" s="12" t="s">
        <v>47</v>
      </c>
      <c r="AB1296" s="12"/>
      <c r="AC1296" s="12"/>
      <c r="AD1296" s="12"/>
      <c r="AE1296" s="12"/>
      <c r="AF1296" s="12"/>
      <c r="AG1296" s="12" t="s">
        <v>127</v>
      </c>
      <c r="AH1296" s="32">
        <v>3803800.5</v>
      </c>
      <c r="AI1296" s="12" t="s">
        <v>128</v>
      </c>
      <c r="AJ1296" s="19"/>
      <c r="AK1296" s="11"/>
      <c r="AL1296" s="12"/>
      <c r="AM1296" s="5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  <c r="HQ1296" s="4"/>
      <c r="HR1296" s="4"/>
      <c r="HS1296" s="4"/>
      <c r="HT1296" s="4"/>
      <c r="HU1296" s="4"/>
      <c r="HV1296" s="4"/>
      <c r="HW1296" s="4"/>
      <c r="HX1296" s="4"/>
      <c r="HY1296" s="4"/>
      <c r="HZ1296" s="4"/>
      <c r="IA1296" s="4"/>
      <c r="IB1296" s="4"/>
      <c r="IC1296" s="4"/>
      <c r="ID1296" s="4"/>
      <c r="IE1296" s="4"/>
      <c r="IF1296" s="4"/>
      <c r="IG1296" s="4"/>
      <c r="IH1296" s="4"/>
      <c r="II1296" s="4"/>
      <c r="IJ1296" s="4"/>
      <c r="IK1296" s="4"/>
      <c r="IL1296" s="4"/>
      <c r="IM1296" s="4"/>
      <c r="IN1296" s="4"/>
      <c r="IO1296" s="4"/>
      <c r="IP1296" s="4"/>
      <c r="IQ1296" s="4"/>
      <c r="IR1296" s="4"/>
      <c r="IS1296" s="4"/>
      <c r="IT1296" s="4"/>
      <c r="IU1296" s="4"/>
      <c r="IV1296" s="4"/>
      <c r="IW1296" s="4"/>
      <c r="IX1296" s="4"/>
      <c r="IY1296" s="4"/>
      <c r="IZ1296" s="4"/>
      <c r="JA1296" s="4"/>
      <c r="JB1296" s="4"/>
      <c r="JC1296" s="4"/>
      <c r="JD1296" s="4"/>
      <c r="JE1296" s="4"/>
      <c r="JF1296" s="4"/>
      <c r="JG1296" s="4"/>
      <c r="JH1296" s="4"/>
      <c r="JI1296" s="4"/>
      <c r="JJ1296" s="4"/>
      <c r="JK1296" s="4"/>
      <c r="JL1296" s="4"/>
      <c r="JM1296" s="4"/>
      <c r="JN1296" s="4"/>
      <c r="JO1296" s="4"/>
      <c r="JP1296" s="4"/>
      <c r="JQ1296" s="4"/>
      <c r="JR1296" s="4"/>
      <c r="JS1296" s="4"/>
      <c r="JT1296" s="4"/>
      <c r="JU1296" s="4"/>
      <c r="JV1296" s="4"/>
      <c r="JW1296" s="4"/>
      <c r="JX1296" s="4"/>
      <c r="JY1296" s="4"/>
      <c r="JZ1296" s="4"/>
      <c r="KA1296" s="4"/>
      <c r="KB1296" s="4"/>
      <c r="KC1296" s="4"/>
      <c r="KD1296" s="4"/>
      <c r="KE1296" s="4"/>
      <c r="KF1296" s="4"/>
      <c r="KG1296" s="4"/>
      <c r="KH1296" s="4"/>
      <c r="KI1296" s="4"/>
      <c r="KJ1296" s="4"/>
      <c r="KK1296" s="4"/>
      <c r="KL1296" s="4"/>
      <c r="KM1296" s="4"/>
      <c r="KN1296" s="4"/>
      <c r="KO1296" s="4"/>
      <c r="KP1296" s="4"/>
      <c r="KQ1296" s="4"/>
      <c r="KR1296" s="4"/>
      <c r="KS1296" s="4"/>
      <c r="KT1296" s="4"/>
      <c r="KU1296" s="4"/>
      <c r="KV1296" s="4"/>
      <c r="KW1296" s="4"/>
      <c r="KX1296" s="4"/>
      <c r="KY1296" s="4"/>
      <c r="KZ1296" s="4"/>
      <c r="LA1296" s="4"/>
      <c r="LB1296" s="4"/>
      <c r="LC1296" s="4"/>
      <c r="LD1296" s="4"/>
      <c r="LE1296" s="4"/>
      <c r="LF1296" s="4"/>
      <c r="LG1296" s="4"/>
      <c r="LH1296" s="4"/>
      <c r="LI1296" s="4"/>
      <c r="LJ1296" s="4"/>
      <c r="LK1296" s="4"/>
      <c r="LL1296" s="4"/>
      <c r="LM1296" s="4"/>
      <c r="LN1296" s="4"/>
      <c r="LO1296" s="4"/>
      <c r="LP1296" s="4"/>
      <c r="LQ1296" s="4"/>
      <c r="LR1296" s="4"/>
      <c r="LS1296" s="4"/>
      <c r="LT1296" s="4"/>
      <c r="LU1296" s="4"/>
      <c r="LV1296" s="4"/>
      <c r="LW1296" s="4"/>
      <c r="LX1296" s="4"/>
      <c r="LY1296" s="4"/>
      <c r="LZ1296" s="4"/>
      <c r="MA1296" s="4"/>
      <c r="MB1296" s="4"/>
      <c r="MC1296" s="4"/>
      <c r="MD1296" s="4"/>
      <c r="ME1296" s="4"/>
      <c r="MF1296" s="4"/>
      <c r="MG1296" s="4"/>
      <c r="MH1296" s="4"/>
      <c r="MI1296" s="4"/>
      <c r="MJ1296" s="4"/>
      <c r="MK1296" s="4"/>
      <c r="ML1296" s="4"/>
      <c r="MM1296" s="4"/>
      <c r="MN1296" s="4"/>
      <c r="MO1296" s="4"/>
      <c r="MP1296" s="4"/>
      <c r="MQ1296" s="4"/>
      <c r="MR1296" s="4"/>
      <c r="MS1296" s="4"/>
      <c r="MT1296" s="4"/>
      <c r="MU1296" s="4"/>
      <c r="MV1296" s="4"/>
      <c r="MW1296" s="4"/>
      <c r="MX1296" s="4"/>
      <c r="MY1296" s="4"/>
      <c r="MZ1296" s="4"/>
      <c r="NA1296" s="4"/>
      <c r="NB1296" s="4"/>
      <c r="NC1296" s="4"/>
      <c r="ND1296" s="4"/>
      <c r="NE1296" s="4"/>
      <c r="NF1296" s="4"/>
      <c r="NG1296" s="4"/>
      <c r="NH1296" s="4"/>
      <c r="NI1296" s="4"/>
      <c r="NJ1296" s="4"/>
      <c r="NK1296" s="4"/>
      <c r="NL1296" s="4"/>
      <c r="NM1296" s="4"/>
      <c r="NN1296" s="4"/>
      <c r="NO1296" s="4"/>
      <c r="NP1296" s="4"/>
      <c r="NQ1296" s="4"/>
      <c r="NR1296" s="4"/>
      <c r="NS1296" s="4"/>
      <c r="NT1296" s="4"/>
      <c r="NU1296" s="4"/>
      <c r="NV1296" s="4"/>
      <c r="NW1296" s="4"/>
      <c r="NX1296" s="4"/>
      <c r="NY1296" s="4"/>
      <c r="NZ1296" s="4"/>
      <c r="OA1296" s="4"/>
      <c r="OB1296" s="4"/>
      <c r="OC1296" s="4"/>
      <c r="OD1296" s="4"/>
      <c r="OE1296" s="4"/>
      <c r="OF1296" s="4"/>
      <c r="OG1296" s="4"/>
      <c r="OH1296" s="4"/>
      <c r="OI1296" s="4"/>
      <c r="OJ1296" s="4"/>
      <c r="OK1296" s="4"/>
      <c r="OL1296" s="4"/>
      <c r="OM1296" s="4"/>
      <c r="ON1296" s="4"/>
      <c r="OO1296" s="4"/>
      <c r="OP1296" s="4"/>
      <c r="OQ1296" s="4"/>
      <c r="OR1296" s="4"/>
      <c r="OS1296" s="4"/>
      <c r="OT1296" s="4"/>
      <c r="OU1296" s="4"/>
      <c r="OV1296" s="4"/>
      <c r="OW1296" s="4"/>
      <c r="OX1296" s="4"/>
      <c r="OY1296" s="4"/>
      <c r="OZ1296" s="4"/>
      <c r="PA1296" s="4"/>
      <c r="PB1296" s="4"/>
      <c r="PC1296" s="4"/>
      <c r="PD1296" s="4"/>
      <c r="PE1296" s="4"/>
      <c r="PF1296" s="4"/>
      <c r="PG1296" s="4"/>
      <c r="PH1296" s="4"/>
      <c r="PI1296" s="4"/>
      <c r="PJ1296" s="4"/>
      <c r="PK1296" s="4"/>
      <c r="PL1296" s="4"/>
      <c r="PM1296" s="4"/>
      <c r="PN1296" s="4"/>
      <c r="PO1296" s="4"/>
      <c r="PP1296" s="4"/>
      <c r="PQ1296" s="4"/>
      <c r="PR1296" s="4"/>
      <c r="PS1296" s="4"/>
      <c r="PT1296" s="4"/>
      <c r="PU1296" s="4"/>
      <c r="PV1296" s="4"/>
      <c r="PW1296" s="4"/>
      <c r="PX1296" s="4"/>
      <c r="PY1296" s="4"/>
      <c r="PZ1296" s="4"/>
      <c r="QA1296" s="4"/>
      <c r="QB1296" s="4"/>
      <c r="QC1296" s="4"/>
      <c r="QD1296" s="4"/>
      <c r="QE1296" s="4"/>
      <c r="QF1296" s="4"/>
      <c r="QG1296" s="4"/>
      <c r="QH1296" s="4"/>
      <c r="QI1296" s="4"/>
      <c r="QJ1296" s="4"/>
      <c r="QK1296" s="4"/>
      <c r="QL1296" s="4"/>
      <c r="QM1296" s="4"/>
      <c r="QN1296" s="4"/>
      <c r="QO1296" s="4"/>
      <c r="QP1296" s="4"/>
      <c r="QQ1296" s="4"/>
      <c r="QR1296" s="4"/>
      <c r="QS1296" s="4"/>
      <c r="QT1296" s="4"/>
      <c r="QU1296" s="4"/>
      <c r="QV1296" s="4"/>
      <c r="QW1296" s="4"/>
      <c r="QX1296" s="4"/>
      <c r="QY1296" s="4"/>
      <c r="QZ1296" s="4"/>
      <c r="RA1296" s="4"/>
      <c r="RB1296" s="4"/>
      <c r="RC1296" s="4"/>
      <c r="RD1296" s="4"/>
      <c r="RE1296" s="4"/>
      <c r="RF1296" s="4"/>
      <c r="RG1296" s="4"/>
      <c r="RH1296" s="4"/>
      <c r="RI1296" s="4"/>
      <c r="RJ1296" s="4"/>
      <c r="RK1296" s="4"/>
      <c r="RL1296" s="4"/>
      <c r="RM1296" s="4"/>
      <c r="RN1296" s="4"/>
      <c r="RO1296" s="4"/>
      <c r="RP1296" s="4"/>
      <c r="RQ1296" s="4"/>
      <c r="RR1296" s="4"/>
      <c r="RS1296" s="4"/>
      <c r="RT1296" s="4"/>
      <c r="RU1296" s="4"/>
      <c r="RV1296" s="4"/>
      <c r="RW1296" s="4"/>
      <c r="RX1296" s="4"/>
      <c r="RY1296" s="4"/>
      <c r="RZ1296" s="4"/>
      <c r="SA1296" s="4"/>
      <c r="SB1296" s="4"/>
      <c r="SC1296" s="4"/>
      <c r="SD1296" s="4"/>
      <c r="SE1296" s="4"/>
      <c r="SF1296" s="4"/>
      <c r="SG1296" s="4"/>
      <c r="SH1296" s="4"/>
      <c r="SI1296" s="4"/>
      <c r="SJ1296" s="4"/>
      <c r="SK1296" s="4"/>
      <c r="SL1296" s="4"/>
      <c r="SM1296" s="4"/>
      <c r="SN1296" s="4"/>
      <c r="SO1296" s="4"/>
      <c r="SP1296" s="4"/>
      <c r="SQ1296" s="4"/>
      <c r="SR1296" s="4"/>
      <c r="SS1296" s="4"/>
      <c r="ST1296" s="4"/>
      <c r="SU1296" s="4"/>
      <c r="SV1296" s="4"/>
      <c r="SW1296" s="4"/>
      <c r="SX1296" s="4"/>
      <c r="SY1296" s="4"/>
      <c r="SZ1296" s="4"/>
      <c r="TA1296" s="4"/>
      <c r="TB1296" s="4"/>
      <c r="TC1296" s="4"/>
      <c r="TD1296" s="4"/>
      <c r="TE1296" s="4"/>
      <c r="TF1296" s="4"/>
      <c r="TG1296" s="4"/>
      <c r="TH1296" s="4"/>
      <c r="TI1296" s="4"/>
      <c r="TJ1296" s="4"/>
      <c r="TK1296" s="4"/>
      <c r="TL1296" s="4"/>
      <c r="TM1296" s="4"/>
      <c r="TN1296" s="4"/>
      <c r="TO1296" s="4"/>
      <c r="TP1296" s="4"/>
      <c r="TQ1296" s="4"/>
      <c r="TR1296" s="4"/>
      <c r="TS1296" s="4"/>
      <c r="TT1296" s="4"/>
      <c r="TU1296" s="4"/>
      <c r="TV1296" s="4"/>
      <c r="TW1296" s="4"/>
      <c r="TX1296" s="4"/>
      <c r="TY1296" s="4"/>
      <c r="TZ1296" s="4"/>
      <c r="UA1296" s="4"/>
      <c r="UB1296" s="4"/>
      <c r="UC1296" s="4"/>
      <c r="UD1296" s="4"/>
      <c r="UE1296" s="4"/>
      <c r="UF1296" s="4"/>
      <c r="UG1296" s="4"/>
      <c r="UH1296" s="4"/>
      <c r="UI1296" s="4"/>
      <c r="UJ1296" s="4"/>
      <c r="UK1296" s="4"/>
      <c r="UL1296" s="4"/>
      <c r="UM1296" s="4"/>
      <c r="UN1296" s="4"/>
      <c r="UO1296" s="4"/>
      <c r="UP1296" s="4"/>
      <c r="UQ1296" s="4"/>
      <c r="UR1296" s="4"/>
      <c r="US1296" s="4"/>
      <c r="UT1296" s="4"/>
      <c r="UU1296" s="4"/>
      <c r="UV1296" s="4"/>
      <c r="UW1296" s="4"/>
      <c r="UX1296" s="4"/>
      <c r="UY1296" s="4"/>
      <c r="UZ1296" s="4"/>
      <c r="VA1296" s="4"/>
      <c r="VB1296" s="4"/>
      <c r="VC1296" s="4"/>
      <c r="VD1296" s="4"/>
      <c r="VE1296" s="4"/>
      <c r="VF1296" s="4"/>
      <c r="VG1296" s="4"/>
      <c r="VH1296" s="4"/>
      <c r="VI1296" s="4"/>
      <c r="VJ1296" s="4"/>
      <c r="VK1296" s="4"/>
      <c r="VL1296" s="4"/>
      <c r="VM1296" s="4"/>
      <c r="VN1296" s="4"/>
      <c r="VO1296" s="4"/>
      <c r="VP1296" s="4"/>
      <c r="VQ1296" s="4"/>
      <c r="VR1296" s="4"/>
      <c r="VS1296" s="4"/>
      <c r="VT1296" s="4"/>
      <c r="VU1296" s="4"/>
      <c r="VV1296" s="4"/>
      <c r="VW1296" s="4"/>
      <c r="VX1296" s="4"/>
      <c r="VY1296" s="4"/>
      <c r="VZ1296" s="4"/>
      <c r="WA1296" s="4"/>
      <c r="WB1296" s="4"/>
      <c r="WC1296" s="4"/>
      <c r="WD1296" s="4"/>
      <c r="WE1296" s="4"/>
      <c r="WF1296" s="4"/>
      <c r="WG1296" s="4"/>
      <c r="WH1296" s="4"/>
      <c r="WI1296" s="4"/>
      <c r="WJ1296" s="4"/>
      <c r="WK1296" s="4"/>
      <c r="WL1296" s="4"/>
      <c r="WM1296" s="4"/>
      <c r="WN1296" s="4"/>
      <c r="WO1296" s="4"/>
      <c r="WP1296" s="4"/>
      <c r="WQ1296" s="4"/>
      <c r="WR1296" s="4"/>
      <c r="WS1296" s="4"/>
      <c r="WT1296" s="4"/>
      <c r="WU1296" s="4"/>
      <c r="WV1296" s="4"/>
      <c r="WW1296" s="4"/>
      <c r="WX1296" s="4"/>
      <c r="WY1296" s="4"/>
      <c r="WZ1296" s="4"/>
      <c r="XA1296" s="4"/>
      <c r="XB1296" s="4"/>
      <c r="XC1296" s="4"/>
      <c r="XD1296" s="4"/>
      <c r="XE1296" s="4"/>
      <c r="XF1296" s="4"/>
      <c r="XG1296" s="4"/>
      <c r="XH1296" s="4"/>
      <c r="XI1296" s="4"/>
      <c r="XJ1296" s="4"/>
      <c r="XK1296" s="4"/>
      <c r="XL1296" s="4"/>
      <c r="XM1296" s="4"/>
      <c r="XN1296" s="4"/>
      <c r="XO1296" s="4"/>
      <c r="XP1296" s="4"/>
      <c r="XQ1296" s="4"/>
      <c r="XR1296" s="4"/>
      <c r="XS1296" s="4"/>
      <c r="XT1296" s="4"/>
      <c r="XU1296" s="4"/>
      <c r="XV1296" s="4"/>
      <c r="XW1296" s="4"/>
      <c r="XX1296" s="4"/>
      <c r="XY1296" s="4"/>
      <c r="XZ1296" s="4"/>
      <c r="YA1296" s="4"/>
      <c r="YB1296" s="4"/>
      <c r="YC1296" s="4"/>
      <c r="YD1296" s="4"/>
      <c r="YE1296" s="4"/>
      <c r="YF1296" s="4"/>
      <c r="YG1296" s="4"/>
      <c r="YH1296" s="4"/>
      <c r="YI1296" s="4"/>
      <c r="YJ1296" s="4"/>
      <c r="YK1296" s="4"/>
      <c r="YL1296" s="4"/>
      <c r="YM1296" s="4"/>
      <c r="YN1296" s="4"/>
      <c r="YO1296" s="4"/>
      <c r="YP1296" s="4"/>
      <c r="YQ1296" s="4"/>
      <c r="YR1296" s="4"/>
      <c r="YS1296" s="4"/>
      <c r="YT1296" s="4"/>
      <c r="YU1296" s="4"/>
      <c r="YV1296" s="4"/>
      <c r="YW1296" s="4"/>
      <c r="YX1296" s="4"/>
      <c r="YY1296" s="4"/>
      <c r="YZ1296" s="4"/>
      <c r="ZA1296" s="4"/>
      <c r="ZB1296" s="4"/>
      <c r="ZC1296" s="4"/>
      <c r="ZD1296" s="4"/>
      <c r="ZE1296" s="4"/>
      <c r="ZF1296" s="4"/>
      <c r="ZG1296" s="4"/>
      <c r="ZH1296" s="4"/>
      <c r="ZI1296" s="4"/>
      <c r="ZJ1296" s="4"/>
      <c r="ZK1296" s="4"/>
      <c r="ZL1296" s="4"/>
      <c r="ZM1296" s="4"/>
      <c r="ZN1296" s="4"/>
      <c r="ZO1296" s="4"/>
      <c r="ZP1296" s="4"/>
      <c r="ZQ1296" s="4"/>
      <c r="ZR1296" s="4"/>
      <c r="ZS1296" s="4"/>
      <c r="ZT1296" s="4"/>
      <c r="ZU1296" s="4"/>
      <c r="ZV1296" s="4"/>
      <c r="ZW1296" s="4"/>
      <c r="ZX1296" s="4"/>
      <c r="ZY1296" s="4"/>
      <c r="ZZ1296" s="4"/>
      <c r="AAA1296" s="4"/>
      <c r="AAB1296" s="4"/>
      <c r="AAC1296" s="4"/>
      <c r="AAD1296" s="4"/>
      <c r="AAE1296" s="4"/>
      <c r="AAF1296" s="4"/>
      <c r="AAG1296" s="4"/>
      <c r="AAH1296" s="4"/>
      <c r="AAI1296" s="4"/>
      <c r="AAJ1296" s="4"/>
      <c r="AAK1296" s="4"/>
      <c r="AAL1296" s="4"/>
      <c r="AAM1296" s="4"/>
      <c r="AAN1296" s="4"/>
      <c r="AAO1296" s="4"/>
      <c r="AAP1296" s="4"/>
      <c r="AAQ1296" s="4"/>
      <c r="AAR1296" s="4"/>
      <c r="AAS1296" s="4"/>
      <c r="AAT1296" s="4"/>
      <c r="AAU1296" s="4"/>
      <c r="AAV1296" s="4"/>
      <c r="AAW1296" s="4"/>
      <c r="AAX1296" s="4"/>
      <c r="AAY1296" s="4"/>
      <c r="AAZ1296" s="4"/>
      <c r="ABA1296" s="4"/>
      <c r="ABB1296" s="4"/>
      <c r="ABC1296" s="4"/>
      <c r="ABD1296" s="4"/>
      <c r="ABE1296" s="4"/>
      <c r="ABF1296" s="4"/>
      <c r="ABG1296" s="4"/>
      <c r="ABH1296" s="4"/>
      <c r="ABI1296" s="4"/>
      <c r="ABJ1296" s="4"/>
      <c r="ABK1296" s="4"/>
      <c r="ABL1296" s="4"/>
      <c r="ABM1296" s="4"/>
      <c r="ABN1296" s="4"/>
      <c r="ABO1296" s="4"/>
      <c r="ABP1296" s="4"/>
      <c r="ABQ1296" s="4"/>
      <c r="ABR1296" s="4"/>
      <c r="ABS1296" s="4"/>
      <c r="ABT1296" s="4"/>
      <c r="ABU1296" s="4"/>
      <c r="ABV1296" s="4"/>
      <c r="ABW1296" s="4"/>
      <c r="ABX1296" s="4"/>
    </row>
    <row r="1297" spans="1:752" s="66" customFormat="1" ht="11.25" customHeight="1" x14ac:dyDescent="0.2">
      <c r="A1297" s="28">
        <v>1</v>
      </c>
      <c r="B1297" s="68" t="s">
        <v>41</v>
      </c>
      <c r="C1297" s="68" t="s">
        <v>41</v>
      </c>
      <c r="D1297" s="80" t="s">
        <v>41</v>
      </c>
      <c r="E1297" s="79">
        <v>45651</v>
      </c>
      <c r="F1297" s="79">
        <v>45651</v>
      </c>
      <c r="G1297" s="17" t="s">
        <v>13968</v>
      </c>
      <c r="H1297" s="108" t="s">
        <v>42</v>
      </c>
      <c r="I1297" s="80">
        <v>14</v>
      </c>
      <c r="J1297" s="80" t="s">
        <v>43</v>
      </c>
      <c r="K1297" s="80"/>
      <c r="L1297" s="81" t="s">
        <v>313</v>
      </c>
      <c r="M1297" s="81" t="s">
        <v>313</v>
      </c>
      <c r="N1297" s="80" t="s">
        <v>314</v>
      </c>
      <c r="O1297" s="80"/>
      <c r="P1297" s="79">
        <v>45631</v>
      </c>
      <c r="Q1297" s="75">
        <v>13774656099.610001</v>
      </c>
      <c r="R1297" s="75"/>
      <c r="S1297" s="75">
        <v>13774656099.610001</v>
      </c>
      <c r="T1297" s="80" t="s">
        <v>51</v>
      </c>
      <c r="U1297" s="80">
        <v>4261</v>
      </c>
      <c r="V1297" s="79">
        <v>45652</v>
      </c>
      <c r="W1297" s="17">
        <v>45653</v>
      </c>
      <c r="X1297" s="75">
        <v>13774656099.610001</v>
      </c>
      <c r="Y1297" s="75"/>
      <c r="Z1297" s="75">
        <v>13774656099.610001</v>
      </c>
      <c r="AA1297" s="80" t="s">
        <v>47</v>
      </c>
      <c r="AB1297" s="80"/>
      <c r="AC1297" s="80"/>
      <c r="AD1297" s="80"/>
      <c r="AE1297" s="80"/>
      <c r="AF1297" s="80"/>
      <c r="AG1297" s="80" t="s">
        <v>127</v>
      </c>
      <c r="AH1297" s="75">
        <v>13774656099.610001</v>
      </c>
      <c r="AI1297" s="80" t="s">
        <v>128</v>
      </c>
      <c r="AJ1297" s="81"/>
      <c r="AK1297" s="76" t="s">
        <v>313</v>
      </c>
      <c r="AL1297" s="80"/>
      <c r="AM1297" s="105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  <c r="HO1297" s="4"/>
      <c r="HP1297" s="4"/>
      <c r="HQ1297" s="4"/>
      <c r="HR1297" s="4"/>
      <c r="HS1297" s="4"/>
      <c r="HT1297" s="4"/>
      <c r="HU1297" s="4"/>
      <c r="HV1297" s="4"/>
      <c r="HW1297" s="4"/>
      <c r="HX1297" s="4"/>
      <c r="HY1297" s="4"/>
      <c r="HZ1297" s="4"/>
      <c r="IA1297" s="4"/>
      <c r="IB1297" s="4"/>
      <c r="IC1297" s="4"/>
      <c r="ID1297" s="4"/>
      <c r="IE1297" s="4"/>
      <c r="IF1297" s="4"/>
      <c r="IG1297" s="4"/>
      <c r="IH1297" s="4"/>
      <c r="II1297" s="4"/>
      <c r="IJ1297" s="4"/>
      <c r="IK1297" s="4"/>
      <c r="IL1297" s="4"/>
      <c r="IM1297" s="4"/>
      <c r="IN1297" s="4"/>
      <c r="IO1297" s="4"/>
      <c r="IP1297" s="4"/>
      <c r="IQ1297" s="4"/>
      <c r="IR1297" s="4"/>
      <c r="IS1297" s="4"/>
      <c r="IT1297" s="4"/>
      <c r="IU1297" s="4"/>
      <c r="IV1297" s="4"/>
      <c r="IW1297" s="4"/>
      <c r="IX1297" s="4"/>
      <c r="IY1297" s="4"/>
      <c r="IZ1297" s="4"/>
      <c r="JA1297" s="4"/>
      <c r="JB1297" s="4"/>
      <c r="JC1297" s="4"/>
      <c r="JD1297" s="4"/>
      <c r="JE1297" s="4"/>
      <c r="JF1297" s="4"/>
      <c r="JG1297" s="4"/>
      <c r="JH1297" s="4"/>
      <c r="JI1297" s="4"/>
      <c r="JJ1297" s="4"/>
      <c r="JK1297" s="4"/>
      <c r="JL1297" s="4"/>
      <c r="JM1297" s="4"/>
      <c r="JN1297" s="4"/>
      <c r="JO1297" s="4"/>
      <c r="JP1297" s="4"/>
      <c r="JQ1297" s="4"/>
      <c r="JR1297" s="4"/>
      <c r="JS1297" s="4"/>
      <c r="JT1297" s="4"/>
      <c r="JU1297" s="4"/>
      <c r="JV1297" s="4"/>
      <c r="JW1297" s="4"/>
      <c r="JX1297" s="4"/>
      <c r="JY1297" s="4"/>
      <c r="JZ1297" s="4"/>
      <c r="KA1297" s="4"/>
      <c r="KB1297" s="4"/>
      <c r="KC1297" s="4"/>
      <c r="KD1297" s="4"/>
      <c r="KE1297" s="4"/>
      <c r="KF1297" s="4"/>
      <c r="KG1297" s="4"/>
      <c r="KH1297" s="4"/>
      <c r="KI1297" s="4"/>
      <c r="KJ1297" s="4"/>
      <c r="KK1297" s="4"/>
      <c r="KL1297" s="4"/>
      <c r="KM1297" s="4"/>
      <c r="KN1297" s="4"/>
      <c r="KO1297" s="4"/>
      <c r="KP1297" s="4"/>
      <c r="KQ1297" s="4"/>
      <c r="KR1297" s="4"/>
      <c r="KS1297" s="4"/>
      <c r="KT1297" s="4"/>
      <c r="KU1297" s="4"/>
      <c r="KV1297" s="4"/>
      <c r="KW1297" s="4"/>
      <c r="KX1297" s="4"/>
      <c r="KY1297" s="4"/>
      <c r="KZ1297" s="4"/>
      <c r="LA1297" s="4"/>
      <c r="LB1297" s="4"/>
      <c r="LC1297" s="4"/>
      <c r="LD1297" s="4"/>
      <c r="LE1297" s="4"/>
      <c r="LF1297" s="4"/>
      <c r="LG1297" s="4"/>
      <c r="LH1297" s="4"/>
      <c r="LI1297" s="4"/>
      <c r="LJ1297" s="4"/>
      <c r="LK1297" s="4"/>
      <c r="LL1297" s="4"/>
      <c r="LM1297" s="4"/>
      <c r="LN1297" s="4"/>
      <c r="LO1297" s="4"/>
      <c r="LP1297" s="4"/>
      <c r="LQ1297" s="4"/>
      <c r="LR1297" s="4"/>
      <c r="LS1297" s="4"/>
      <c r="LT1297" s="4"/>
      <c r="LU1297" s="4"/>
      <c r="LV1297" s="4"/>
      <c r="LW1297" s="4"/>
      <c r="LX1297" s="4"/>
      <c r="LY1297" s="4"/>
      <c r="LZ1297" s="4"/>
      <c r="MA1297" s="4"/>
      <c r="MB1297" s="4"/>
      <c r="MC1297" s="4"/>
      <c r="MD1297" s="4"/>
      <c r="ME1297" s="4"/>
      <c r="MF1297" s="4"/>
      <c r="MG1297" s="4"/>
      <c r="MH1297" s="4"/>
      <c r="MI1297" s="4"/>
      <c r="MJ1297" s="4"/>
      <c r="MK1297" s="4"/>
      <c r="ML1297" s="4"/>
      <c r="MM1297" s="4"/>
      <c r="MN1297" s="4"/>
      <c r="MO1297" s="4"/>
      <c r="MP1297" s="4"/>
      <c r="MQ1297" s="4"/>
      <c r="MR1297" s="4"/>
      <c r="MS1297" s="4"/>
      <c r="MT1297" s="4"/>
      <c r="MU1297" s="4"/>
      <c r="MV1297" s="4"/>
      <c r="MW1297" s="4"/>
      <c r="MX1297" s="4"/>
      <c r="MY1297" s="4"/>
      <c r="MZ1297" s="4"/>
      <c r="NA1297" s="4"/>
      <c r="NB1297" s="4"/>
      <c r="NC1297" s="4"/>
      <c r="ND1297" s="4"/>
      <c r="NE1297" s="4"/>
      <c r="NF1297" s="4"/>
      <c r="NG1297" s="4"/>
      <c r="NH1297" s="4"/>
      <c r="NI1297" s="4"/>
      <c r="NJ1297" s="4"/>
      <c r="NK1297" s="4"/>
      <c r="NL1297" s="4"/>
      <c r="NM1297" s="4"/>
      <c r="NN1297" s="4"/>
      <c r="NO1297" s="4"/>
      <c r="NP1297" s="4"/>
      <c r="NQ1297" s="4"/>
      <c r="NR1297" s="4"/>
      <c r="NS1297" s="4"/>
      <c r="NT1297" s="4"/>
      <c r="NU1297" s="4"/>
      <c r="NV1297" s="4"/>
      <c r="NW1297" s="4"/>
      <c r="NX1297" s="4"/>
      <c r="NY1297" s="4"/>
      <c r="NZ1297" s="4"/>
      <c r="OA1297" s="4"/>
      <c r="OB1297" s="4"/>
      <c r="OC1297" s="4"/>
      <c r="OD1297" s="4"/>
      <c r="OE1297" s="4"/>
      <c r="OF1297" s="4"/>
      <c r="OG1297" s="4"/>
      <c r="OH1297" s="4"/>
      <c r="OI1297" s="4"/>
      <c r="OJ1297" s="4"/>
      <c r="OK1297" s="4"/>
      <c r="OL1297" s="4"/>
      <c r="OM1297" s="4"/>
      <c r="ON1297" s="4"/>
      <c r="OO1297" s="4"/>
      <c r="OP1297" s="4"/>
      <c r="OQ1297" s="4"/>
      <c r="OR1297" s="4"/>
      <c r="OS1297" s="4"/>
      <c r="OT1297" s="4"/>
      <c r="OU1297" s="4"/>
      <c r="OV1297" s="4"/>
      <c r="OW1297" s="4"/>
      <c r="OX1297" s="4"/>
      <c r="OY1297" s="4"/>
      <c r="OZ1297" s="4"/>
      <c r="PA1297" s="4"/>
      <c r="PB1297" s="4"/>
      <c r="PC1297" s="4"/>
      <c r="PD1297" s="4"/>
      <c r="PE1297" s="4"/>
      <c r="PF1297" s="4"/>
      <c r="PG1297" s="4"/>
      <c r="PH1297" s="4"/>
      <c r="PI1297" s="4"/>
      <c r="PJ1297" s="4"/>
      <c r="PK1297" s="4"/>
      <c r="PL1297" s="4"/>
      <c r="PM1297" s="4"/>
      <c r="PN1297" s="4"/>
      <c r="PO1297" s="4"/>
      <c r="PP1297" s="4"/>
      <c r="PQ1297" s="4"/>
      <c r="PR1297" s="4"/>
      <c r="PS1297" s="4"/>
      <c r="PT1297" s="4"/>
      <c r="PU1297" s="4"/>
      <c r="PV1297" s="4"/>
      <c r="PW1297" s="4"/>
      <c r="PX1297" s="4"/>
      <c r="PY1297" s="4"/>
      <c r="PZ1297" s="4"/>
      <c r="QA1297" s="4"/>
      <c r="QB1297" s="4"/>
      <c r="QC1297" s="4"/>
      <c r="QD1297" s="4"/>
      <c r="QE1297" s="4"/>
      <c r="QF1297" s="4"/>
      <c r="QG1297" s="4"/>
      <c r="QH1297" s="4"/>
      <c r="QI1297" s="4"/>
      <c r="QJ1297" s="4"/>
      <c r="QK1297" s="4"/>
      <c r="QL1297" s="4"/>
      <c r="QM1297" s="4"/>
      <c r="QN1297" s="4"/>
      <c r="QO1297" s="4"/>
      <c r="QP1297" s="4"/>
      <c r="QQ1297" s="4"/>
      <c r="QR1297" s="4"/>
      <c r="QS1297" s="4"/>
      <c r="QT1297" s="4"/>
      <c r="QU1297" s="4"/>
      <c r="QV1297" s="4"/>
      <c r="QW1297" s="4"/>
      <c r="QX1297" s="4"/>
      <c r="QY1297" s="4"/>
      <c r="QZ1297" s="4"/>
      <c r="RA1297" s="4"/>
      <c r="RB1297" s="4"/>
      <c r="RC1297" s="4"/>
      <c r="RD1297" s="4"/>
      <c r="RE1297" s="4"/>
      <c r="RF1297" s="4"/>
      <c r="RG1297" s="4"/>
      <c r="RH1297" s="4"/>
      <c r="RI1297" s="4"/>
      <c r="RJ1297" s="4"/>
      <c r="RK1297" s="4"/>
      <c r="RL1297" s="4"/>
      <c r="RM1297" s="4"/>
      <c r="RN1297" s="4"/>
      <c r="RO1297" s="4"/>
      <c r="RP1297" s="4"/>
      <c r="RQ1297" s="4"/>
      <c r="RR1297" s="4"/>
      <c r="RS1297" s="4"/>
      <c r="RT1297" s="4"/>
      <c r="RU1297" s="4"/>
      <c r="RV1297" s="4"/>
      <c r="RW1297" s="4"/>
      <c r="RX1297" s="4"/>
      <c r="RY1297" s="4"/>
      <c r="RZ1297" s="4"/>
      <c r="SA1297" s="4"/>
      <c r="SB1297" s="4"/>
      <c r="SC1297" s="4"/>
      <c r="SD1297" s="4"/>
      <c r="SE1297" s="4"/>
      <c r="SF1297" s="4"/>
      <c r="SG1297" s="4"/>
      <c r="SH1297" s="4"/>
      <c r="SI1297" s="4"/>
      <c r="SJ1297" s="4"/>
      <c r="SK1297" s="4"/>
      <c r="SL1297" s="4"/>
      <c r="SM1297" s="4"/>
      <c r="SN1297" s="4"/>
      <c r="SO1297" s="4"/>
      <c r="SP1297" s="4"/>
      <c r="SQ1297" s="4"/>
      <c r="SR1297" s="4"/>
      <c r="SS1297" s="4"/>
      <c r="ST1297" s="4"/>
      <c r="SU1297" s="4"/>
      <c r="SV1297" s="4"/>
      <c r="SW1297" s="4"/>
      <c r="SX1297" s="4"/>
      <c r="SY1297" s="4"/>
      <c r="SZ1297" s="4"/>
      <c r="TA1297" s="4"/>
      <c r="TB1297" s="4"/>
      <c r="TC1297" s="4"/>
      <c r="TD1297" s="4"/>
      <c r="TE1297" s="4"/>
      <c r="TF1297" s="4"/>
      <c r="TG1297" s="4"/>
      <c r="TH1297" s="4"/>
      <c r="TI1297" s="4"/>
      <c r="TJ1297" s="4"/>
      <c r="TK1297" s="4"/>
      <c r="TL1297" s="4"/>
      <c r="TM1297" s="4"/>
      <c r="TN1297" s="4"/>
      <c r="TO1297" s="4"/>
      <c r="TP1297" s="4"/>
      <c r="TQ1297" s="4"/>
      <c r="TR1297" s="4"/>
      <c r="TS1297" s="4"/>
      <c r="TT1297" s="4"/>
      <c r="TU1297" s="4"/>
      <c r="TV1297" s="4"/>
      <c r="TW1297" s="4"/>
      <c r="TX1297" s="4"/>
      <c r="TY1297" s="4"/>
      <c r="TZ1297" s="4"/>
      <c r="UA1297" s="4"/>
      <c r="UB1297" s="4"/>
      <c r="UC1297" s="4"/>
      <c r="UD1297" s="4"/>
      <c r="UE1297" s="4"/>
      <c r="UF1297" s="4"/>
      <c r="UG1297" s="4"/>
      <c r="UH1297" s="4"/>
      <c r="UI1297" s="4"/>
      <c r="UJ1297" s="4"/>
      <c r="UK1297" s="4"/>
      <c r="UL1297" s="4"/>
      <c r="UM1297" s="4"/>
      <c r="UN1297" s="4"/>
      <c r="UO1297" s="4"/>
      <c r="UP1297" s="4"/>
      <c r="UQ1297" s="4"/>
      <c r="UR1297" s="4"/>
      <c r="US1297" s="4"/>
      <c r="UT1297" s="4"/>
      <c r="UU1297" s="4"/>
      <c r="UV1297" s="4"/>
      <c r="UW1297" s="4"/>
      <c r="UX1297" s="4"/>
      <c r="UY1297" s="4"/>
      <c r="UZ1297" s="4"/>
      <c r="VA1297" s="4"/>
      <c r="VB1297" s="4"/>
      <c r="VC1297" s="4"/>
      <c r="VD1297" s="4"/>
      <c r="VE1297" s="4"/>
      <c r="VF1297" s="4"/>
      <c r="VG1297" s="4"/>
      <c r="VH1297" s="4"/>
      <c r="VI1297" s="4"/>
      <c r="VJ1297" s="4"/>
      <c r="VK1297" s="4"/>
      <c r="VL1297" s="4"/>
      <c r="VM1297" s="4"/>
      <c r="VN1297" s="4"/>
      <c r="VO1297" s="4"/>
      <c r="VP1297" s="4"/>
      <c r="VQ1297" s="4"/>
      <c r="VR1297" s="4"/>
      <c r="VS1297" s="4"/>
      <c r="VT1297" s="4"/>
      <c r="VU1297" s="4"/>
      <c r="VV1297" s="4"/>
      <c r="VW1297" s="4"/>
      <c r="VX1297" s="4"/>
      <c r="VY1297" s="4"/>
      <c r="VZ1297" s="4"/>
      <c r="WA1297" s="4"/>
      <c r="WB1297" s="4"/>
      <c r="WC1297" s="4"/>
      <c r="WD1297" s="4"/>
      <c r="WE1297" s="4"/>
      <c r="WF1297" s="4"/>
      <c r="WG1297" s="4"/>
      <c r="WH1297" s="4"/>
      <c r="WI1297" s="4"/>
      <c r="WJ1297" s="4"/>
      <c r="WK1297" s="4"/>
      <c r="WL1297" s="4"/>
      <c r="WM1297" s="4"/>
      <c r="WN1297" s="4"/>
      <c r="WO1297" s="4"/>
      <c r="WP1297" s="4"/>
      <c r="WQ1297" s="4"/>
      <c r="WR1297" s="4"/>
      <c r="WS1297" s="4"/>
      <c r="WT1297" s="4"/>
      <c r="WU1297" s="4"/>
      <c r="WV1297" s="4"/>
      <c r="WW1297" s="4"/>
      <c r="WX1297" s="4"/>
      <c r="WY1297" s="4"/>
      <c r="WZ1297" s="4"/>
      <c r="XA1297" s="4"/>
      <c r="XB1297" s="4"/>
      <c r="XC1297" s="4"/>
      <c r="XD1297" s="4"/>
      <c r="XE1297" s="4"/>
      <c r="XF1297" s="4"/>
      <c r="XG1297" s="4"/>
      <c r="XH1297" s="4"/>
      <c r="XI1297" s="4"/>
      <c r="XJ1297" s="4"/>
      <c r="XK1297" s="4"/>
      <c r="XL1297" s="4"/>
      <c r="XM1297" s="4"/>
      <c r="XN1297" s="4"/>
      <c r="XO1297" s="4"/>
      <c r="XP1297" s="4"/>
      <c r="XQ1297" s="4"/>
      <c r="XR1297" s="4"/>
      <c r="XS1297" s="4"/>
      <c r="XT1297" s="4"/>
      <c r="XU1297" s="4"/>
      <c r="XV1297" s="4"/>
      <c r="XW1297" s="4"/>
      <c r="XX1297" s="4"/>
      <c r="XY1297" s="4"/>
      <c r="XZ1297" s="4"/>
      <c r="YA1297" s="4"/>
      <c r="YB1297" s="4"/>
      <c r="YC1297" s="4"/>
      <c r="YD1297" s="4"/>
      <c r="YE1297" s="4"/>
      <c r="YF1297" s="4"/>
      <c r="YG1297" s="4"/>
      <c r="YH1297" s="4"/>
      <c r="YI1297" s="4"/>
      <c r="YJ1297" s="4"/>
      <c r="YK1297" s="4"/>
      <c r="YL1297" s="4"/>
      <c r="YM1297" s="4"/>
      <c r="YN1297" s="4"/>
      <c r="YO1297" s="4"/>
      <c r="YP1297" s="4"/>
      <c r="YQ1297" s="4"/>
      <c r="YR1297" s="4"/>
      <c r="YS1297" s="4"/>
      <c r="YT1297" s="4"/>
      <c r="YU1297" s="4"/>
      <c r="YV1297" s="4"/>
      <c r="YW1297" s="4"/>
      <c r="YX1297" s="4"/>
      <c r="YY1297" s="4"/>
      <c r="YZ1297" s="4"/>
      <c r="ZA1297" s="4"/>
      <c r="ZB1297" s="4"/>
      <c r="ZC1297" s="4"/>
      <c r="ZD1297" s="4"/>
      <c r="ZE1297" s="4"/>
      <c r="ZF1297" s="4"/>
      <c r="ZG1297" s="4"/>
      <c r="ZH1297" s="4"/>
      <c r="ZI1297" s="4"/>
      <c r="ZJ1297" s="4"/>
      <c r="ZK1297" s="4"/>
      <c r="ZL1297" s="4"/>
      <c r="ZM1297" s="4"/>
      <c r="ZN1297" s="4"/>
      <c r="ZO1297" s="4"/>
      <c r="ZP1297" s="4"/>
      <c r="ZQ1297" s="4"/>
      <c r="ZR1297" s="4"/>
      <c r="ZS1297" s="4"/>
      <c r="ZT1297" s="4"/>
      <c r="ZU1297" s="4"/>
      <c r="ZV1297" s="4"/>
      <c r="ZW1297" s="4"/>
      <c r="ZX1297" s="4"/>
      <c r="ZY1297" s="4"/>
      <c r="ZZ1297" s="4"/>
      <c r="AAA1297" s="4"/>
      <c r="AAB1297" s="4"/>
      <c r="AAC1297" s="4"/>
      <c r="AAD1297" s="4"/>
      <c r="AAE1297" s="4"/>
      <c r="AAF1297" s="4"/>
      <c r="AAG1297" s="4"/>
      <c r="AAH1297" s="4"/>
      <c r="AAI1297" s="4"/>
      <c r="AAJ1297" s="4"/>
      <c r="AAK1297" s="4"/>
      <c r="AAL1297" s="4"/>
      <c r="AAM1297" s="4"/>
      <c r="AAN1297" s="4"/>
      <c r="AAO1297" s="4"/>
      <c r="AAP1297" s="4"/>
      <c r="AAQ1297" s="4"/>
      <c r="AAR1297" s="4"/>
      <c r="AAS1297" s="4"/>
      <c r="AAT1297" s="4"/>
      <c r="AAU1297" s="4"/>
      <c r="AAV1297" s="4"/>
      <c r="AAW1297" s="4"/>
      <c r="AAX1297" s="4"/>
      <c r="AAY1297" s="4"/>
      <c r="AAZ1297" s="4"/>
      <c r="ABA1297" s="4"/>
      <c r="ABB1297" s="4"/>
      <c r="ABC1297" s="4"/>
      <c r="ABD1297" s="4"/>
      <c r="ABE1297" s="4"/>
      <c r="ABF1297" s="4"/>
      <c r="ABG1297" s="4"/>
      <c r="ABH1297" s="4"/>
      <c r="ABI1297" s="4"/>
      <c r="ABJ1297" s="4"/>
      <c r="ABK1297" s="4"/>
      <c r="ABL1297" s="4"/>
      <c r="ABM1297" s="4"/>
      <c r="ABN1297" s="4"/>
      <c r="ABO1297" s="4"/>
      <c r="ABP1297" s="4"/>
      <c r="ABQ1297" s="4"/>
      <c r="ABR1297" s="4"/>
      <c r="ABS1297" s="4"/>
      <c r="ABT1297" s="4"/>
      <c r="ABU1297" s="4"/>
      <c r="ABV1297" s="4"/>
      <c r="ABW1297" s="4"/>
      <c r="ABX1297" s="4"/>
    </row>
    <row r="1298" spans="1:752" s="66" customFormat="1" ht="11.25" customHeight="1" x14ac:dyDescent="0.3">
      <c r="A1298" s="28">
        <v>1</v>
      </c>
      <c r="B1298" s="68" t="s">
        <v>40</v>
      </c>
      <c r="C1298" s="68" t="s">
        <v>40</v>
      </c>
      <c r="D1298" s="3" t="s">
        <v>41</v>
      </c>
      <c r="E1298" s="17">
        <v>45651</v>
      </c>
      <c r="F1298" s="17">
        <v>45651</v>
      </c>
      <c r="G1298" s="17" t="s">
        <v>13968</v>
      </c>
      <c r="H1298" s="106" t="s">
        <v>42</v>
      </c>
      <c r="I1298" s="3">
        <v>14</v>
      </c>
      <c r="J1298" s="3" t="s">
        <v>43</v>
      </c>
      <c r="K1298" s="12"/>
      <c r="L1298" s="19" t="s">
        <v>3093</v>
      </c>
      <c r="M1298" s="19" t="s">
        <v>13886</v>
      </c>
      <c r="N1298" s="12" t="s">
        <v>3095</v>
      </c>
      <c r="O1298" s="12" t="s">
        <v>13887</v>
      </c>
      <c r="P1298" s="31">
        <v>45631</v>
      </c>
      <c r="Q1298" s="32">
        <v>7813000</v>
      </c>
      <c r="R1298" s="32"/>
      <c r="S1298" s="32">
        <v>7813000</v>
      </c>
      <c r="T1298" s="12" t="s">
        <v>51</v>
      </c>
      <c r="U1298" s="12">
        <v>4411</v>
      </c>
      <c r="V1298" s="31">
        <v>45651</v>
      </c>
      <c r="W1298" s="31">
        <v>45653</v>
      </c>
      <c r="X1298" s="32">
        <v>7813000</v>
      </c>
      <c r="Y1298" s="32"/>
      <c r="Z1298" s="32">
        <v>7813000</v>
      </c>
      <c r="AA1298" s="12" t="s">
        <v>47</v>
      </c>
      <c r="AB1298" s="12"/>
      <c r="AC1298" s="12"/>
      <c r="AD1298" s="12"/>
      <c r="AE1298" s="12"/>
      <c r="AF1298" s="12"/>
      <c r="AG1298" s="12" t="s">
        <v>127</v>
      </c>
      <c r="AH1298" s="32">
        <v>7813000</v>
      </c>
      <c r="AI1298" s="12" t="s">
        <v>128</v>
      </c>
      <c r="AJ1298" s="19"/>
      <c r="AK1298" s="11"/>
      <c r="AL1298" s="12"/>
      <c r="AM1298" s="5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  <c r="HQ1298" s="4"/>
      <c r="HR1298" s="4"/>
      <c r="HS1298" s="4"/>
      <c r="HT1298" s="4"/>
      <c r="HU1298" s="4"/>
      <c r="HV1298" s="4"/>
      <c r="HW1298" s="4"/>
      <c r="HX1298" s="4"/>
      <c r="HY1298" s="4"/>
      <c r="HZ1298" s="4"/>
      <c r="IA1298" s="4"/>
      <c r="IB1298" s="4"/>
      <c r="IC1298" s="4"/>
      <c r="ID1298" s="4"/>
      <c r="IE1298" s="4"/>
      <c r="IF1298" s="4"/>
      <c r="IG1298" s="4"/>
      <c r="IH1298" s="4"/>
      <c r="II1298" s="4"/>
      <c r="IJ1298" s="4"/>
      <c r="IK1298" s="4"/>
      <c r="IL1298" s="4"/>
      <c r="IM1298" s="4"/>
      <c r="IN1298" s="4"/>
      <c r="IO1298" s="4"/>
      <c r="IP1298" s="4"/>
      <c r="IQ1298" s="4"/>
      <c r="IR1298" s="4"/>
      <c r="IS1298" s="4"/>
      <c r="IT1298" s="4"/>
      <c r="IU1298" s="4"/>
      <c r="IV1298" s="4"/>
      <c r="IW1298" s="4"/>
      <c r="IX1298" s="4"/>
      <c r="IY1298" s="4"/>
      <c r="IZ1298" s="4"/>
      <c r="JA1298" s="4"/>
      <c r="JB1298" s="4"/>
      <c r="JC1298" s="4"/>
      <c r="JD1298" s="4"/>
      <c r="JE1298" s="4"/>
      <c r="JF1298" s="4"/>
      <c r="JG1298" s="4"/>
      <c r="JH1298" s="4"/>
      <c r="JI1298" s="4"/>
      <c r="JJ1298" s="4"/>
      <c r="JK1298" s="4"/>
      <c r="JL1298" s="4"/>
      <c r="JM1298" s="4"/>
      <c r="JN1298" s="4"/>
      <c r="JO1298" s="4"/>
      <c r="JP1298" s="4"/>
      <c r="JQ1298" s="4"/>
      <c r="JR1298" s="4"/>
      <c r="JS1298" s="4"/>
      <c r="JT1298" s="4"/>
      <c r="JU1298" s="4"/>
      <c r="JV1298" s="4"/>
      <c r="JW1298" s="4"/>
      <c r="JX1298" s="4"/>
      <c r="JY1298" s="4"/>
      <c r="JZ1298" s="4"/>
      <c r="KA1298" s="4"/>
      <c r="KB1298" s="4"/>
      <c r="KC1298" s="4"/>
      <c r="KD1298" s="4"/>
      <c r="KE1298" s="4"/>
      <c r="KF1298" s="4"/>
      <c r="KG1298" s="4"/>
      <c r="KH1298" s="4"/>
      <c r="KI1298" s="4"/>
      <c r="KJ1298" s="4"/>
      <c r="KK1298" s="4"/>
      <c r="KL1298" s="4"/>
      <c r="KM1298" s="4"/>
      <c r="KN1298" s="4"/>
      <c r="KO1298" s="4"/>
      <c r="KP1298" s="4"/>
      <c r="KQ1298" s="4"/>
      <c r="KR1298" s="4"/>
      <c r="KS1298" s="4"/>
      <c r="KT1298" s="4"/>
      <c r="KU1298" s="4"/>
      <c r="KV1298" s="4"/>
      <c r="KW1298" s="4"/>
      <c r="KX1298" s="4"/>
      <c r="KY1298" s="4"/>
      <c r="KZ1298" s="4"/>
      <c r="LA1298" s="4"/>
      <c r="LB1298" s="4"/>
      <c r="LC1298" s="4"/>
      <c r="LD1298" s="4"/>
      <c r="LE1298" s="4"/>
      <c r="LF1298" s="4"/>
      <c r="LG1298" s="4"/>
      <c r="LH1298" s="4"/>
      <c r="LI1298" s="4"/>
      <c r="LJ1298" s="4"/>
      <c r="LK1298" s="4"/>
      <c r="LL1298" s="4"/>
      <c r="LM1298" s="4"/>
      <c r="LN1298" s="4"/>
      <c r="LO1298" s="4"/>
      <c r="LP1298" s="4"/>
      <c r="LQ1298" s="4"/>
      <c r="LR1298" s="4"/>
      <c r="LS1298" s="4"/>
      <c r="LT1298" s="4"/>
      <c r="LU1298" s="4"/>
      <c r="LV1298" s="4"/>
      <c r="LW1298" s="4"/>
      <c r="LX1298" s="4"/>
      <c r="LY1298" s="4"/>
      <c r="LZ1298" s="4"/>
      <c r="MA1298" s="4"/>
      <c r="MB1298" s="4"/>
      <c r="MC1298" s="4"/>
      <c r="MD1298" s="4"/>
      <c r="ME1298" s="4"/>
      <c r="MF1298" s="4"/>
      <c r="MG1298" s="4"/>
      <c r="MH1298" s="4"/>
      <c r="MI1298" s="4"/>
      <c r="MJ1298" s="4"/>
      <c r="MK1298" s="4"/>
      <c r="ML1298" s="4"/>
      <c r="MM1298" s="4"/>
      <c r="MN1298" s="4"/>
      <c r="MO1298" s="4"/>
      <c r="MP1298" s="4"/>
      <c r="MQ1298" s="4"/>
      <c r="MR1298" s="4"/>
      <c r="MS1298" s="4"/>
      <c r="MT1298" s="4"/>
      <c r="MU1298" s="4"/>
      <c r="MV1298" s="4"/>
      <c r="MW1298" s="4"/>
      <c r="MX1298" s="4"/>
      <c r="MY1298" s="4"/>
      <c r="MZ1298" s="4"/>
      <c r="NA1298" s="4"/>
      <c r="NB1298" s="4"/>
      <c r="NC1298" s="4"/>
      <c r="ND1298" s="4"/>
      <c r="NE1298" s="4"/>
      <c r="NF1298" s="4"/>
      <c r="NG1298" s="4"/>
      <c r="NH1298" s="4"/>
      <c r="NI1298" s="4"/>
      <c r="NJ1298" s="4"/>
      <c r="NK1298" s="4"/>
      <c r="NL1298" s="4"/>
      <c r="NM1298" s="4"/>
      <c r="NN1298" s="4"/>
      <c r="NO1298" s="4"/>
      <c r="NP1298" s="4"/>
      <c r="NQ1298" s="4"/>
      <c r="NR1298" s="4"/>
      <c r="NS1298" s="4"/>
      <c r="NT1298" s="4"/>
      <c r="NU1298" s="4"/>
      <c r="NV1298" s="4"/>
      <c r="NW1298" s="4"/>
      <c r="NX1298" s="4"/>
      <c r="NY1298" s="4"/>
      <c r="NZ1298" s="4"/>
      <c r="OA1298" s="4"/>
      <c r="OB1298" s="4"/>
      <c r="OC1298" s="4"/>
      <c r="OD1298" s="4"/>
      <c r="OE1298" s="4"/>
      <c r="OF1298" s="4"/>
      <c r="OG1298" s="4"/>
      <c r="OH1298" s="4"/>
      <c r="OI1298" s="4"/>
      <c r="OJ1298" s="4"/>
      <c r="OK1298" s="4"/>
      <c r="OL1298" s="4"/>
      <c r="OM1298" s="4"/>
      <c r="ON1298" s="4"/>
      <c r="OO1298" s="4"/>
      <c r="OP1298" s="4"/>
      <c r="OQ1298" s="4"/>
      <c r="OR1298" s="4"/>
      <c r="OS1298" s="4"/>
      <c r="OT1298" s="4"/>
      <c r="OU1298" s="4"/>
      <c r="OV1298" s="4"/>
      <c r="OW1298" s="4"/>
      <c r="OX1298" s="4"/>
      <c r="OY1298" s="4"/>
      <c r="OZ1298" s="4"/>
      <c r="PA1298" s="4"/>
      <c r="PB1298" s="4"/>
      <c r="PC1298" s="4"/>
      <c r="PD1298" s="4"/>
      <c r="PE1298" s="4"/>
      <c r="PF1298" s="4"/>
      <c r="PG1298" s="4"/>
      <c r="PH1298" s="4"/>
      <c r="PI1298" s="4"/>
      <c r="PJ1298" s="4"/>
      <c r="PK1298" s="4"/>
      <c r="PL1298" s="4"/>
      <c r="PM1298" s="4"/>
      <c r="PN1298" s="4"/>
      <c r="PO1298" s="4"/>
      <c r="PP1298" s="4"/>
      <c r="PQ1298" s="4"/>
      <c r="PR1298" s="4"/>
      <c r="PS1298" s="4"/>
      <c r="PT1298" s="4"/>
      <c r="PU1298" s="4"/>
      <c r="PV1298" s="4"/>
      <c r="PW1298" s="4"/>
      <c r="PX1298" s="4"/>
      <c r="PY1298" s="4"/>
      <c r="PZ1298" s="4"/>
      <c r="QA1298" s="4"/>
      <c r="QB1298" s="4"/>
      <c r="QC1298" s="4"/>
      <c r="QD1298" s="4"/>
      <c r="QE1298" s="4"/>
      <c r="QF1298" s="4"/>
      <c r="QG1298" s="4"/>
      <c r="QH1298" s="4"/>
      <c r="QI1298" s="4"/>
      <c r="QJ1298" s="4"/>
      <c r="QK1298" s="4"/>
      <c r="QL1298" s="4"/>
      <c r="QM1298" s="4"/>
      <c r="QN1298" s="4"/>
      <c r="QO1298" s="4"/>
      <c r="QP1298" s="4"/>
      <c r="QQ1298" s="4"/>
      <c r="QR1298" s="4"/>
      <c r="QS1298" s="4"/>
      <c r="QT1298" s="4"/>
      <c r="QU1298" s="4"/>
      <c r="QV1298" s="4"/>
      <c r="QW1298" s="4"/>
      <c r="QX1298" s="4"/>
      <c r="QY1298" s="4"/>
      <c r="QZ1298" s="4"/>
      <c r="RA1298" s="4"/>
      <c r="RB1298" s="4"/>
      <c r="RC1298" s="4"/>
      <c r="RD1298" s="4"/>
      <c r="RE1298" s="4"/>
      <c r="RF1298" s="4"/>
      <c r="RG1298" s="4"/>
      <c r="RH1298" s="4"/>
      <c r="RI1298" s="4"/>
      <c r="RJ1298" s="4"/>
      <c r="RK1298" s="4"/>
      <c r="RL1298" s="4"/>
      <c r="RM1298" s="4"/>
      <c r="RN1298" s="4"/>
      <c r="RO1298" s="4"/>
      <c r="RP1298" s="4"/>
      <c r="RQ1298" s="4"/>
      <c r="RR1298" s="4"/>
      <c r="RS1298" s="4"/>
      <c r="RT1298" s="4"/>
      <c r="RU1298" s="4"/>
      <c r="RV1298" s="4"/>
      <c r="RW1298" s="4"/>
      <c r="RX1298" s="4"/>
      <c r="RY1298" s="4"/>
      <c r="RZ1298" s="4"/>
      <c r="SA1298" s="4"/>
      <c r="SB1298" s="4"/>
      <c r="SC1298" s="4"/>
      <c r="SD1298" s="4"/>
      <c r="SE1298" s="4"/>
      <c r="SF1298" s="4"/>
      <c r="SG1298" s="4"/>
      <c r="SH1298" s="4"/>
      <c r="SI1298" s="4"/>
      <c r="SJ1298" s="4"/>
      <c r="SK1298" s="4"/>
      <c r="SL1298" s="4"/>
      <c r="SM1298" s="4"/>
      <c r="SN1298" s="4"/>
      <c r="SO1298" s="4"/>
      <c r="SP1298" s="4"/>
      <c r="SQ1298" s="4"/>
      <c r="SR1298" s="4"/>
      <c r="SS1298" s="4"/>
      <c r="ST1298" s="4"/>
      <c r="SU1298" s="4"/>
      <c r="SV1298" s="4"/>
      <c r="SW1298" s="4"/>
      <c r="SX1298" s="4"/>
      <c r="SY1298" s="4"/>
      <c r="SZ1298" s="4"/>
      <c r="TA1298" s="4"/>
      <c r="TB1298" s="4"/>
      <c r="TC1298" s="4"/>
      <c r="TD1298" s="4"/>
      <c r="TE1298" s="4"/>
      <c r="TF1298" s="4"/>
      <c r="TG1298" s="4"/>
      <c r="TH1298" s="4"/>
      <c r="TI1298" s="4"/>
      <c r="TJ1298" s="4"/>
      <c r="TK1298" s="4"/>
      <c r="TL1298" s="4"/>
      <c r="TM1298" s="4"/>
      <c r="TN1298" s="4"/>
      <c r="TO1298" s="4"/>
      <c r="TP1298" s="4"/>
      <c r="TQ1298" s="4"/>
      <c r="TR1298" s="4"/>
      <c r="TS1298" s="4"/>
      <c r="TT1298" s="4"/>
      <c r="TU1298" s="4"/>
      <c r="TV1298" s="4"/>
      <c r="TW1298" s="4"/>
      <c r="TX1298" s="4"/>
      <c r="TY1298" s="4"/>
      <c r="TZ1298" s="4"/>
      <c r="UA1298" s="4"/>
      <c r="UB1298" s="4"/>
      <c r="UC1298" s="4"/>
      <c r="UD1298" s="4"/>
      <c r="UE1298" s="4"/>
      <c r="UF1298" s="4"/>
      <c r="UG1298" s="4"/>
      <c r="UH1298" s="4"/>
      <c r="UI1298" s="4"/>
      <c r="UJ1298" s="4"/>
      <c r="UK1298" s="4"/>
      <c r="UL1298" s="4"/>
      <c r="UM1298" s="4"/>
      <c r="UN1298" s="4"/>
      <c r="UO1298" s="4"/>
      <c r="UP1298" s="4"/>
      <c r="UQ1298" s="4"/>
      <c r="UR1298" s="4"/>
      <c r="US1298" s="4"/>
      <c r="UT1298" s="4"/>
      <c r="UU1298" s="4"/>
      <c r="UV1298" s="4"/>
      <c r="UW1298" s="4"/>
      <c r="UX1298" s="4"/>
      <c r="UY1298" s="4"/>
      <c r="UZ1298" s="4"/>
      <c r="VA1298" s="4"/>
      <c r="VB1298" s="4"/>
      <c r="VC1298" s="4"/>
      <c r="VD1298" s="4"/>
      <c r="VE1298" s="4"/>
      <c r="VF1298" s="4"/>
      <c r="VG1298" s="4"/>
      <c r="VH1298" s="4"/>
      <c r="VI1298" s="4"/>
      <c r="VJ1298" s="4"/>
      <c r="VK1298" s="4"/>
      <c r="VL1298" s="4"/>
      <c r="VM1298" s="4"/>
      <c r="VN1298" s="4"/>
      <c r="VO1298" s="4"/>
      <c r="VP1298" s="4"/>
      <c r="VQ1298" s="4"/>
      <c r="VR1298" s="4"/>
      <c r="VS1298" s="4"/>
      <c r="VT1298" s="4"/>
      <c r="VU1298" s="4"/>
      <c r="VV1298" s="4"/>
      <c r="VW1298" s="4"/>
      <c r="VX1298" s="4"/>
      <c r="VY1298" s="4"/>
      <c r="VZ1298" s="4"/>
      <c r="WA1298" s="4"/>
      <c r="WB1298" s="4"/>
      <c r="WC1298" s="4"/>
      <c r="WD1298" s="4"/>
      <c r="WE1298" s="4"/>
      <c r="WF1298" s="4"/>
      <c r="WG1298" s="4"/>
      <c r="WH1298" s="4"/>
      <c r="WI1298" s="4"/>
      <c r="WJ1298" s="4"/>
      <c r="WK1298" s="4"/>
      <c r="WL1298" s="4"/>
      <c r="WM1298" s="4"/>
      <c r="WN1298" s="4"/>
      <c r="WO1298" s="4"/>
      <c r="WP1298" s="4"/>
      <c r="WQ1298" s="4"/>
      <c r="WR1298" s="4"/>
      <c r="WS1298" s="4"/>
      <c r="WT1298" s="4"/>
      <c r="WU1298" s="4"/>
      <c r="WV1298" s="4"/>
      <c r="WW1298" s="4"/>
      <c r="WX1298" s="4"/>
      <c r="WY1298" s="4"/>
      <c r="WZ1298" s="4"/>
      <c r="XA1298" s="4"/>
      <c r="XB1298" s="4"/>
      <c r="XC1298" s="4"/>
      <c r="XD1298" s="4"/>
      <c r="XE1298" s="4"/>
      <c r="XF1298" s="4"/>
      <c r="XG1298" s="4"/>
      <c r="XH1298" s="4"/>
      <c r="XI1298" s="4"/>
      <c r="XJ1298" s="4"/>
      <c r="XK1298" s="4"/>
      <c r="XL1298" s="4"/>
      <c r="XM1298" s="4"/>
      <c r="XN1298" s="4"/>
      <c r="XO1298" s="4"/>
      <c r="XP1298" s="4"/>
      <c r="XQ1298" s="4"/>
      <c r="XR1298" s="4"/>
      <c r="XS1298" s="4"/>
      <c r="XT1298" s="4"/>
      <c r="XU1298" s="4"/>
      <c r="XV1298" s="4"/>
      <c r="XW1298" s="4"/>
      <c r="XX1298" s="4"/>
      <c r="XY1298" s="4"/>
      <c r="XZ1298" s="4"/>
      <c r="YA1298" s="4"/>
      <c r="YB1298" s="4"/>
      <c r="YC1298" s="4"/>
      <c r="YD1298" s="4"/>
      <c r="YE1298" s="4"/>
      <c r="YF1298" s="4"/>
      <c r="YG1298" s="4"/>
      <c r="YH1298" s="4"/>
      <c r="YI1298" s="4"/>
      <c r="YJ1298" s="4"/>
      <c r="YK1298" s="4"/>
      <c r="YL1298" s="4"/>
      <c r="YM1298" s="4"/>
      <c r="YN1298" s="4"/>
      <c r="YO1298" s="4"/>
      <c r="YP1298" s="4"/>
      <c r="YQ1298" s="4"/>
      <c r="YR1298" s="4"/>
      <c r="YS1298" s="4"/>
      <c r="YT1298" s="4"/>
      <c r="YU1298" s="4"/>
      <c r="YV1298" s="4"/>
      <c r="YW1298" s="4"/>
      <c r="YX1298" s="4"/>
      <c r="YY1298" s="4"/>
      <c r="YZ1298" s="4"/>
      <c r="ZA1298" s="4"/>
      <c r="ZB1298" s="4"/>
      <c r="ZC1298" s="4"/>
      <c r="ZD1298" s="4"/>
      <c r="ZE1298" s="4"/>
      <c r="ZF1298" s="4"/>
      <c r="ZG1298" s="4"/>
      <c r="ZH1298" s="4"/>
      <c r="ZI1298" s="4"/>
      <c r="ZJ1298" s="4"/>
      <c r="ZK1298" s="4"/>
      <c r="ZL1298" s="4"/>
      <c r="ZM1298" s="4"/>
      <c r="ZN1298" s="4"/>
      <c r="ZO1298" s="4"/>
      <c r="ZP1298" s="4"/>
      <c r="ZQ1298" s="4"/>
      <c r="ZR1298" s="4"/>
      <c r="ZS1298" s="4"/>
      <c r="ZT1298" s="4"/>
      <c r="ZU1298" s="4"/>
      <c r="ZV1298" s="4"/>
      <c r="ZW1298" s="4"/>
      <c r="ZX1298" s="4"/>
      <c r="ZY1298" s="4"/>
      <c r="ZZ1298" s="4"/>
      <c r="AAA1298" s="4"/>
      <c r="AAB1298" s="4"/>
      <c r="AAC1298" s="4"/>
      <c r="AAD1298" s="4"/>
      <c r="AAE1298" s="4"/>
      <c r="AAF1298" s="4"/>
      <c r="AAG1298" s="4"/>
      <c r="AAH1298" s="4"/>
      <c r="AAI1298" s="4"/>
      <c r="AAJ1298" s="4"/>
      <c r="AAK1298" s="4"/>
      <c r="AAL1298" s="4"/>
      <c r="AAM1298" s="4"/>
      <c r="AAN1298" s="4"/>
      <c r="AAO1298" s="4"/>
      <c r="AAP1298" s="4"/>
      <c r="AAQ1298" s="4"/>
      <c r="AAR1298" s="4"/>
      <c r="AAS1298" s="4"/>
      <c r="AAT1298" s="4"/>
      <c r="AAU1298" s="4"/>
      <c r="AAV1298" s="4"/>
      <c r="AAW1298" s="4"/>
      <c r="AAX1298" s="4"/>
      <c r="AAY1298" s="4"/>
      <c r="AAZ1298" s="4"/>
      <c r="ABA1298" s="4"/>
      <c r="ABB1298" s="4"/>
      <c r="ABC1298" s="4"/>
      <c r="ABD1298" s="4"/>
      <c r="ABE1298" s="4"/>
      <c r="ABF1298" s="4"/>
      <c r="ABG1298" s="4"/>
      <c r="ABH1298" s="4"/>
      <c r="ABI1298" s="4"/>
      <c r="ABJ1298" s="4"/>
      <c r="ABK1298" s="4"/>
      <c r="ABL1298" s="4"/>
      <c r="ABM1298" s="4"/>
      <c r="ABN1298" s="4"/>
      <c r="ABO1298" s="4"/>
      <c r="ABP1298" s="4"/>
      <c r="ABQ1298" s="4"/>
      <c r="ABR1298" s="4"/>
      <c r="ABS1298" s="4"/>
      <c r="ABT1298" s="4"/>
      <c r="ABU1298" s="4"/>
      <c r="ABV1298" s="4"/>
      <c r="ABW1298" s="4"/>
      <c r="ABX1298" s="4"/>
    </row>
    <row r="1299" spans="1:752" s="66" customFormat="1" x14ac:dyDescent="0.3">
      <c r="A1299" s="65">
        <v>1</v>
      </c>
      <c r="B1299" s="68" t="s">
        <v>40</v>
      </c>
      <c r="C1299" s="68" t="s">
        <v>40</v>
      </c>
      <c r="D1299" s="3" t="s">
        <v>41</v>
      </c>
      <c r="E1299" s="17">
        <v>45651</v>
      </c>
      <c r="F1299" s="17">
        <v>45651</v>
      </c>
      <c r="G1299" s="17" t="s">
        <v>13968</v>
      </c>
      <c r="H1299" s="106" t="s">
        <v>42</v>
      </c>
      <c r="I1299" s="3">
        <v>14</v>
      </c>
      <c r="J1299" s="3" t="s">
        <v>43</v>
      </c>
      <c r="K1299" s="12"/>
      <c r="L1299" s="19" t="s">
        <v>3093</v>
      </c>
      <c r="M1299" s="19" t="s">
        <v>13888</v>
      </c>
      <c r="N1299" s="12" t="s">
        <v>3095</v>
      </c>
      <c r="O1299" s="12" t="s">
        <v>13889</v>
      </c>
      <c r="P1299" s="31">
        <v>45631</v>
      </c>
      <c r="Q1299" s="32">
        <v>7898000</v>
      </c>
      <c r="R1299" s="32"/>
      <c r="S1299" s="32">
        <v>7898000</v>
      </c>
      <c r="T1299" s="12" t="s">
        <v>51</v>
      </c>
      <c r="U1299" s="12">
        <v>4412</v>
      </c>
      <c r="V1299" s="31">
        <v>45651</v>
      </c>
      <c r="W1299" s="31">
        <v>45653</v>
      </c>
      <c r="X1299" s="32">
        <v>7898000</v>
      </c>
      <c r="Y1299" s="32"/>
      <c r="Z1299" s="32">
        <v>7898000</v>
      </c>
      <c r="AA1299" s="12" t="s">
        <v>47</v>
      </c>
      <c r="AB1299" s="12"/>
      <c r="AC1299" s="12"/>
      <c r="AD1299" s="12"/>
      <c r="AE1299" s="12"/>
      <c r="AF1299" s="12"/>
      <c r="AG1299" s="12" t="s">
        <v>127</v>
      </c>
      <c r="AH1299" s="32">
        <v>7898000</v>
      </c>
      <c r="AI1299" s="12" t="s">
        <v>128</v>
      </c>
      <c r="AJ1299" s="19"/>
      <c r="AK1299" s="11"/>
      <c r="AL1299" s="12"/>
      <c r="AM1299" s="5"/>
    </row>
    <row r="1300" spans="1:752" s="66" customFormat="1" x14ac:dyDescent="0.3">
      <c r="A1300" s="28">
        <v>1</v>
      </c>
      <c r="B1300" s="68" t="s">
        <v>40</v>
      </c>
      <c r="C1300" s="68" t="s">
        <v>40</v>
      </c>
      <c r="D1300" s="3" t="s">
        <v>41</v>
      </c>
      <c r="E1300" s="17">
        <v>45651</v>
      </c>
      <c r="F1300" s="17">
        <v>45651</v>
      </c>
      <c r="G1300" s="17" t="s">
        <v>13968</v>
      </c>
      <c r="H1300" s="106" t="s">
        <v>42</v>
      </c>
      <c r="I1300" s="3">
        <v>14</v>
      </c>
      <c r="J1300" s="3" t="s">
        <v>43</v>
      </c>
      <c r="K1300" s="12"/>
      <c r="L1300" s="19" t="s">
        <v>3093</v>
      </c>
      <c r="M1300" s="19" t="s">
        <v>13890</v>
      </c>
      <c r="N1300" s="12" t="s">
        <v>3095</v>
      </c>
      <c r="O1300" s="12" t="s">
        <v>13891</v>
      </c>
      <c r="P1300" s="31">
        <v>45631</v>
      </c>
      <c r="Q1300" s="32">
        <v>3660000</v>
      </c>
      <c r="R1300" s="32"/>
      <c r="S1300" s="32">
        <v>3660000</v>
      </c>
      <c r="T1300" s="12" t="s">
        <v>51</v>
      </c>
      <c r="U1300" s="12">
        <v>4413</v>
      </c>
      <c r="V1300" s="31">
        <v>45651</v>
      </c>
      <c r="W1300" s="31">
        <v>45653</v>
      </c>
      <c r="X1300" s="32">
        <v>3660000</v>
      </c>
      <c r="Y1300" s="32"/>
      <c r="Z1300" s="32">
        <v>3660000</v>
      </c>
      <c r="AA1300" s="12" t="s">
        <v>47</v>
      </c>
      <c r="AB1300" s="12"/>
      <c r="AC1300" s="12"/>
      <c r="AD1300" s="12"/>
      <c r="AE1300" s="12"/>
      <c r="AF1300" s="12"/>
      <c r="AG1300" s="12" t="s">
        <v>127</v>
      </c>
      <c r="AH1300" s="32">
        <v>3660000</v>
      </c>
      <c r="AI1300" s="12" t="s">
        <v>128</v>
      </c>
      <c r="AJ1300" s="19"/>
      <c r="AK1300" s="11"/>
      <c r="AL1300" s="12"/>
      <c r="AM1300" s="12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  <c r="DB1300" s="5"/>
      <c r="DC1300" s="5"/>
      <c r="DD1300" s="5"/>
      <c r="DE1300" s="5"/>
      <c r="DF1300" s="5"/>
      <c r="DG1300" s="5"/>
      <c r="DH1300" s="5"/>
      <c r="DI1300" s="5"/>
      <c r="DJ1300" s="5"/>
      <c r="DK1300" s="5"/>
      <c r="DL1300" s="5"/>
      <c r="DM1300" s="5"/>
      <c r="DN1300" s="5"/>
      <c r="DO1300" s="5"/>
      <c r="DP1300" s="5"/>
      <c r="DQ1300" s="5"/>
      <c r="DR1300" s="5"/>
      <c r="DS1300" s="5"/>
      <c r="DT1300" s="5"/>
      <c r="DU1300" s="5"/>
      <c r="DV1300" s="5"/>
      <c r="DW1300" s="5"/>
      <c r="DX1300" s="5"/>
      <c r="DY1300" s="5"/>
      <c r="DZ1300" s="5"/>
      <c r="EA1300" s="5"/>
      <c r="EB1300" s="5"/>
      <c r="EC1300" s="5"/>
      <c r="ED1300" s="5"/>
      <c r="EE1300" s="5"/>
      <c r="EF1300" s="5"/>
      <c r="EG1300" s="5"/>
      <c r="EH1300" s="5"/>
      <c r="EI1300" s="5"/>
      <c r="EJ1300" s="5"/>
      <c r="EK1300" s="5"/>
      <c r="EL1300" s="5"/>
      <c r="EM1300" s="5"/>
      <c r="EN1300" s="5"/>
      <c r="EO1300" s="5"/>
      <c r="EP1300" s="5"/>
      <c r="EQ1300" s="5"/>
      <c r="ER1300" s="5"/>
      <c r="ES1300" s="5"/>
      <c r="ET1300" s="5"/>
      <c r="EU1300" s="5"/>
      <c r="EV1300" s="5"/>
      <c r="EW1300" s="5"/>
      <c r="EX1300" s="5"/>
      <c r="EY1300" s="5"/>
      <c r="EZ1300" s="5"/>
      <c r="FA1300" s="5"/>
      <c r="FB1300" s="5"/>
      <c r="FC1300" s="5"/>
      <c r="FD1300" s="5"/>
      <c r="FE1300" s="5"/>
      <c r="FF1300" s="5"/>
      <c r="FG1300" s="5"/>
      <c r="FH1300" s="5"/>
      <c r="FI1300" s="5"/>
      <c r="FJ1300" s="5"/>
      <c r="FK1300" s="5"/>
      <c r="FL1300" s="5"/>
      <c r="FM1300" s="5"/>
      <c r="FN1300" s="5"/>
      <c r="FO1300" s="5"/>
      <c r="FP1300" s="5"/>
      <c r="FQ1300" s="5"/>
      <c r="FR1300" s="5"/>
      <c r="FS1300" s="5"/>
      <c r="FT1300" s="5"/>
      <c r="FU1300" s="5"/>
      <c r="FV1300" s="5"/>
      <c r="FW1300" s="5"/>
      <c r="FX1300" s="5"/>
      <c r="FY1300" s="5"/>
      <c r="FZ1300" s="5"/>
      <c r="GA1300" s="5"/>
      <c r="GB1300" s="5"/>
      <c r="GC1300" s="5"/>
      <c r="GD1300" s="5"/>
      <c r="GE1300" s="5"/>
      <c r="GF1300" s="5"/>
      <c r="GG1300" s="5"/>
      <c r="GH1300" s="5"/>
      <c r="GI1300" s="5"/>
      <c r="GJ1300" s="5"/>
      <c r="GK1300" s="5"/>
      <c r="GL1300" s="5"/>
      <c r="GM1300" s="5"/>
      <c r="GN1300" s="5"/>
      <c r="GO1300" s="5"/>
      <c r="GP1300" s="5"/>
      <c r="GQ1300" s="5"/>
      <c r="GR1300" s="5"/>
      <c r="GS1300" s="5"/>
      <c r="GT1300" s="5"/>
      <c r="GU1300" s="5"/>
      <c r="GV1300" s="5"/>
      <c r="GW1300" s="5"/>
      <c r="GX1300" s="5"/>
      <c r="GY1300" s="5"/>
      <c r="GZ1300" s="5"/>
      <c r="HA1300" s="5"/>
      <c r="HB1300" s="5"/>
      <c r="HC1300" s="5"/>
      <c r="HD1300" s="5"/>
      <c r="HE1300" s="5"/>
      <c r="HF1300" s="5"/>
      <c r="HG1300" s="5"/>
      <c r="HH1300" s="5"/>
      <c r="HI1300" s="5"/>
      <c r="HJ1300" s="5"/>
      <c r="HK1300" s="5"/>
      <c r="HL1300" s="5"/>
      <c r="HM1300" s="5"/>
      <c r="HN1300" s="5"/>
      <c r="HO1300" s="5"/>
      <c r="HP1300" s="5"/>
      <c r="HQ1300" s="5"/>
      <c r="HR1300" s="5"/>
      <c r="HS1300" s="5"/>
      <c r="HT1300" s="5"/>
      <c r="HU1300" s="5"/>
      <c r="HV1300" s="5"/>
      <c r="HW1300" s="5"/>
      <c r="HX1300" s="5"/>
      <c r="HY1300" s="5"/>
      <c r="HZ1300" s="5"/>
      <c r="IA1300" s="5"/>
      <c r="IB1300" s="5"/>
      <c r="IC1300" s="5"/>
      <c r="ID1300" s="5"/>
      <c r="IE1300" s="5"/>
      <c r="IF1300" s="5"/>
      <c r="IG1300" s="5"/>
      <c r="IH1300" s="5"/>
      <c r="II1300" s="5"/>
      <c r="IJ1300" s="5"/>
      <c r="IK1300" s="5"/>
      <c r="IL1300" s="5"/>
      <c r="IM1300" s="5"/>
      <c r="IN1300" s="5"/>
      <c r="IO1300" s="5"/>
      <c r="IP1300" s="5"/>
      <c r="IQ1300" s="5"/>
      <c r="IR1300" s="5"/>
      <c r="IS1300" s="5"/>
      <c r="IT1300" s="5"/>
      <c r="IU1300" s="5"/>
      <c r="IV1300" s="5"/>
      <c r="IW1300" s="5"/>
      <c r="IX1300" s="5"/>
      <c r="IY1300" s="5"/>
      <c r="IZ1300" s="5"/>
      <c r="JA1300" s="5"/>
      <c r="JB1300" s="5"/>
      <c r="JC1300" s="5"/>
      <c r="JD1300" s="5"/>
      <c r="JE1300" s="5"/>
      <c r="JF1300" s="5"/>
      <c r="JG1300" s="5"/>
      <c r="JH1300" s="5"/>
      <c r="JI1300" s="5"/>
      <c r="JJ1300" s="5"/>
      <c r="JK1300" s="5"/>
      <c r="JL1300" s="5"/>
      <c r="JM1300" s="5"/>
      <c r="JN1300" s="5"/>
      <c r="JO1300" s="5"/>
      <c r="JP1300" s="5"/>
      <c r="JQ1300" s="5"/>
      <c r="JR1300" s="5"/>
      <c r="JS1300" s="5"/>
      <c r="JT1300" s="5"/>
      <c r="JU1300" s="5"/>
      <c r="JV1300" s="5"/>
      <c r="JW1300" s="5"/>
      <c r="JX1300" s="5"/>
      <c r="JY1300" s="5"/>
      <c r="JZ1300" s="5"/>
      <c r="KA1300" s="5"/>
      <c r="KB1300" s="5"/>
      <c r="KC1300" s="5"/>
      <c r="KD1300" s="5"/>
      <c r="KE1300" s="5"/>
      <c r="KF1300" s="5"/>
      <c r="KG1300" s="5"/>
      <c r="KH1300" s="5"/>
      <c r="KI1300" s="5"/>
      <c r="KJ1300" s="5"/>
      <c r="KK1300" s="5"/>
      <c r="KL1300" s="5"/>
      <c r="KM1300" s="5"/>
      <c r="KN1300" s="5"/>
      <c r="KO1300" s="5"/>
      <c r="KP1300" s="5"/>
      <c r="KQ1300" s="5"/>
      <c r="KR1300" s="5"/>
      <c r="KS1300" s="5"/>
      <c r="KT1300" s="5"/>
      <c r="KU1300" s="5"/>
      <c r="KV1300" s="5"/>
      <c r="KW1300" s="5"/>
      <c r="KX1300" s="5"/>
      <c r="KY1300" s="5"/>
      <c r="KZ1300" s="5"/>
      <c r="LA1300" s="5"/>
      <c r="LB1300" s="5"/>
      <c r="LC1300" s="5"/>
      <c r="LD1300" s="5"/>
      <c r="LE1300" s="5"/>
      <c r="LF1300" s="5"/>
      <c r="LG1300" s="5"/>
      <c r="LH1300" s="5"/>
      <c r="LI1300" s="5"/>
      <c r="LJ1300" s="5"/>
      <c r="LK1300" s="5"/>
      <c r="LL1300" s="5"/>
      <c r="LM1300" s="5"/>
      <c r="LN1300" s="5"/>
      <c r="LO1300" s="5"/>
      <c r="LP1300" s="5"/>
      <c r="LQ1300" s="5"/>
      <c r="LR1300" s="5"/>
      <c r="LS1300" s="5"/>
      <c r="LT1300" s="5"/>
      <c r="LU1300" s="5"/>
      <c r="LV1300" s="5"/>
      <c r="LW1300" s="5"/>
      <c r="LX1300" s="5"/>
      <c r="LY1300" s="5"/>
      <c r="LZ1300" s="5"/>
      <c r="MA1300" s="5"/>
      <c r="MB1300" s="5"/>
      <c r="MC1300" s="5"/>
      <c r="MD1300" s="5"/>
      <c r="ME1300" s="5"/>
      <c r="MF1300" s="5"/>
      <c r="MG1300" s="5"/>
      <c r="MH1300" s="5"/>
      <c r="MI1300" s="5"/>
      <c r="MJ1300" s="5"/>
      <c r="MK1300" s="5"/>
      <c r="ML1300" s="5"/>
      <c r="MM1300" s="5"/>
      <c r="MN1300" s="5"/>
      <c r="MO1300" s="5"/>
      <c r="MP1300" s="5"/>
      <c r="MQ1300" s="5"/>
      <c r="MR1300" s="5"/>
      <c r="MS1300" s="5"/>
      <c r="MT1300" s="5"/>
      <c r="MU1300" s="5"/>
      <c r="MV1300" s="5"/>
      <c r="MW1300" s="5"/>
      <c r="MX1300" s="5"/>
      <c r="MY1300" s="5"/>
      <c r="MZ1300" s="5"/>
      <c r="NA1300" s="5"/>
      <c r="NB1300" s="5"/>
      <c r="NC1300" s="5"/>
      <c r="ND1300" s="5"/>
      <c r="NE1300" s="5"/>
      <c r="NF1300" s="5"/>
      <c r="NG1300" s="5"/>
      <c r="NH1300" s="5"/>
      <c r="NI1300" s="5"/>
      <c r="NJ1300" s="5"/>
      <c r="NK1300" s="5"/>
      <c r="NL1300" s="5"/>
      <c r="NM1300" s="5"/>
      <c r="NN1300" s="5"/>
      <c r="NO1300" s="5"/>
      <c r="NP1300" s="5"/>
      <c r="NQ1300" s="5"/>
      <c r="NR1300" s="5"/>
      <c r="NS1300" s="5"/>
      <c r="NT1300" s="5"/>
      <c r="NU1300" s="5"/>
      <c r="NV1300" s="5"/>
      <c r="NW1300" s="5"/>
      <c r="NX1300" s="5"/>
      <c r="NY1300" s="5"/>
      <c r="NZ1300" s="5"/>
      <c r="OA1300" s="5"/>
      <c r="OB1300" s="5"/>
      <c r="OC1300" s="5"/>
      <c r="OD1300" s="5"/>
      <c r="OE1300" s="5"/>
      <c r="OF1300" s="5"/>
      <c r="OG1300" s="5"/>
      <c r="OH1300" s="5"/>
      <c r="OI1300" s="5"/>
      <c r="OJ1300" s="5"/>
      <c r="OK1300" s="5"/>
      <c r="OL1300" s="5"/>
      <c r="OM1300" s="5"/>
      <c r="ON1300" s="5"/>
      <c r="OO1300" s="5"/>
      <c r="OP1300" s="5"/>
      <c r="OQ1300" s="5"/>
      <c r="OR1300" s="5"/>
      <c r="OS1300" s="5"/>
      <c r="OT1300" s="5"/>
      <c r="OU1300" s="5"/>
      <c r="OV1300" s="5"/>
      <c r="OW1300" s="5"/>
      <c r="OX1300" s="5"/>
      <c r="OY1300" s="5"/>
      <c r="OZ1300" s="5"/>
      <c r="PA1300" s="5"/>
      <c r="PB1300" s="5"/>
      <c r="PC1300" s="5"/>
      <c r="PD1300" s="5"/>
      <c r="PE1300" s="5"/>
      <c r="PF1300" s="5"/>
      <c r="PG1300" s="5"/>
      <c r="PH1300" s="5"/>
      <c r="PI1300" s="5"/>
      <c r="PJ1300" s="5"/>
      <c r="PK1300" s="5"/>
      <c r="PL1300" s="5"/>
      <c r="PM1300" s="5"/>
      <c r="PN1300" s="5"/>
      <c r="PO1300" s="5"/>
      <c r="PP1300" s="5"/>
      <c r="PQ1300" s="5"/>
      <c r="PR1300" s="5"/>
      <c r="PS1300" s="5"/>
      <c r="PT1300" s="5"/>
      <c r="PU1300" s="5"/>
      <c r="PV1300" s="5"/>
      <c r="PW1300" s="5"/>
      <c r="PX1300" s="5"/>
      <c r="PY1300" s="5"/>
      <c r="PZ1300" s="5"/>
      <c r="QA1300" s="5"/>
      <c r="QB1300" s="5"/>
      <c r="QC1300" s="5"/>
      <c r="QD1300" s="5"/>
      <c r="QE1300" s="5"/>
      <c r="QF1300" s="5"/>
      <c r="QG1300" s="5"/>
      <c r="QH1300" s="5"/>
      <c r="QI1300" s="5"/>
      <c r="QJ1300" s="5"/>
      <c r="QK1300" s="5"/>
      <c r="QL1300" s="5"/>
      <c r="QM1300" s="5"/>
      <c r="QN1300" s="5"/>
      <c r="QO1300" s="5"/>
      <c r="QP1300" s="5"/>
      <c r="QQ1300" s="5"/>
      <c r="QR1300" s="5"/>
      <c r="QS1300" s="5"/>
      <c r="QT1300" s="5"/>
      <c r="QU1300" s="5"/>
      <c r="QV1300" s="5"/>
      <c r="QW1300" s="5"/>
      <c r="QX1300" s="5"/>
      <c r="QY1300" s="5"/>
      <c r="QZ1300" s="5"/>
      <c r="RA1300" s="5"/>
      <c r="RB1300" s="5"/>
      <c r="RC1300" s="5"/>
      <c r="RD1300" s="5"/>
      <c r="RE1300" s="5"/>
      <c r="RF1300" s="5"/>
      <c r="RG1300" s="5"/>
      <c r="RH1300" s="5"/>
      <c r="RI1300" s="5"/>
      <c r="RJ1300" s="5"/>
      <c r="RK1300" s="5"/>
      <c r="RL1300" s="5"/>
      <c r="RM1300" s="5"/>
      <c r="RN1300" s="5"/>
      <c r="RO1300" s="5"/>
      <c r="RP1300" s="5"/>
      <c r="RQ1300" s="5"/>
      <c r="RR1300" s="5"/>
      <c r="RS1300" s="5"/>
      <c r="RT1300" s="5"/>
      <c r="RU1300" s="5"/>
      <c r="RV1300" s="5"/>
      <c r="RW1300" s="5"/>
      <c r="RX1300" s="5"/>
      <c r="RY1300" s="5"/>
      <c r="RZ1300" s="5"/>
      <c r="SA1300" s="5"/>
      <c r="SB1300" s="5"/>
      <c r="SC1300" s="5"/>
      <c r="SD1300" s="5"/>
      <c r="SE1300" s="5"/>
      <c r="SF1300" s="5"/>
      <c r="SG1300" s="5"/>
      <c r="SH1300" s="5"/>
      <c r="SI1300" s="5"/>
      <c r="SJ1300" s="5"/>
      <c r="SK1300" s="5"/>
      <c r="SL1300" s="5"/>
      <c r="SM1300" s="5"/>
      <c r="SN1300" s="5"/>
      <c r="SO1300" s="5"/>
      <c r="SP1300" s="5"/>
      <c r="SQ1300" s="5"/>
      <c r="SR1300" s="5"/>
      <c r="SS1300" s="5"/>
      <c r="ST1300" s="5"/>
      <c r="SU1300" s="5"/>
      <c r="SV1300" s="5"/>
      <c r="SW1300" s="5"/>
      <c r="SX1300" s="5"/>
      <c r="SY1300" s="5"/>
      <c r="SZ1300" s="5"/>
      <c r="TA1300" s="5"/>
      <c r="TB1300" s="5"/>
      <c r="TC1300" s="5"/>
      <c r="TD1300" s="5"/>
      <c r="TE1300" s="5"/>
      <c r="TF1300" s="5"/>
      <c r="TG1300" s="5"/>
      <c r="TH1300" s="5"/>
      <c r="TI1300" s="5"/>
      <c r="TJ1300" s="5"/>
      <c r="TK1300" s="5"/>
      <c r="TL1300" s="5"/>
      <c r="TM1300" s="5"/>
      <c r="TN1300" s="5"/>
      <c r="TO1300" s="5"/>
      <c r="TP1300" s="5"/>
      <c r="TQ1300" s="5"/>
      <c r="TR1300" s="5"/>
      <c r="TS1300" s="5"/>
      <c r="TT1300" s="5"/>
      <c r="TU1300" s="5"/>
      <c r="TV1300" s="5"/>
      <c r="TW1300" s="5"/>
      <c r="TX1300" s="5"/>
      <c r="TY1300" s="5"/>
      <c r="TZ1300" s="5"/>
      <c r="UA1300" s="5"/>
      <c r="UB1300" s="5"/>
      <c r="UC1300" s="5"/>
      <c r="UD1300" s="5"/>
      <c r="UE1300" s="5"/>
      <c r="UF1300" s="5"/>
      <c r="UG1300" s="5"/>
      <c r="UH1300" s="5"/>
      <c r="UI1300" s="5"/>
      <c r="UJ1300" s="5"/>
      <c r="UK1300" s="5"/>
      <c r="UL1300" s="5"/>
      <c r="UM1300" s="5"/>
      <c r="UN1300" s="5"/>
      <c r="UO1300" s="5"/>
      <c r="UP1300" s="5"/>
      <c r="UQ1300" s="5"/>
      <c r="UR1300" s="5"/>
      <c r="US1300" s="5"/>
      <c r="UT1300" s="5"/>
      <c r="UU1300" s="5"/>
      <c r="UV1300" s="5"/>
      <c r="UW1300" s="5"/>
      <c r="UX1300" s="5"/>
      <c r="UY1300" s="5"/>
      <c r="UZ1300" s="5"/>
      <c r="VA1300" s="5"/>
      <c r="VB1300" s="5"/>
      <c r="VC1300" s="5"/>
      <c r="VD1300" s="5"/>
      <c r="VE1300" s="5"/>
      <c r="VF1300" s="5"/>
      <c r="VG1300" s="5"/>
      <c r="VH1300" s="5"/>
      <c r="VI1300" s="5"/>
      <c r="VJ1300" s="5"/>
      <c r="VK1300" s="5"/>
      <c r="VL1300" s="5"/>
      <c r="VM1300" s="5"/>
      <c r="VN1300" s="5"/>
      <c r="VO1300" s="5"/>
      <c r="VP1300" s="5"/>
      <c r="VQ1300" s="5"/>
      <c r="VR1300" s="5"/>
      <c r="VS1300" s="5"/>
      <c r="VT1300" s="5"/>
      <c r="VU1300" s="5"/>
      <c r="VV1300" s="5"/>
      <c r="VW1300" s="5"/>
      <c r="VX1300" s="5"/>
      <c r="VY1300" s="5"/>
      <c r="VZ1300" s="5"/>
      <c r="WA1300" s="5"/>
      <c r="WB1300" s="5"/>
      <c r="WC1300" s="5"/>
      <c r="WD1300" s="5"/>
      <c r="WE1300" s="5"/>
      <c r="WF1300" s="5"/>
      <c r="WG1300" s="5"/>
      <c r="WH1300" s="5"/>
      <c r="WI1300" s="5"/>
      <c r="WJ1300" s="5"/>
      <c r="WK1300" s="5"/>
      <c r="WL1300" s="5"/>
      <c r="WM1300" s="5"/>
      <c r="WN1300" s="5"/>
      <c r="WO1300" s="5"/>
      <c r="WP1300" s="5"/>
      <c r="WQ1300" s="5"/>
      <c r="WR1300" s="5"/>
      <c r="WS1300" s="5"/>
      <c r="WT1300" s="5"/>
      <c r="WU1300" s="5"/>
      <c r="WV1300" s="5"/>
      <c r="WW1300" s="5"/>
      <c r="WX1300" s="5"/>
      <c r="WY1300" s="5"/>
      <c r="WZ1300" s="5"/>
      <c r="XA1300" s="5"/>
      <c r="XB1300" s="5"/>
      <c r="XC1300" s="5"/>
      <c r="XD1300" s="5"/>
      <c r="XE1300" s="5"/>
      <c r="XF1300" s="5"/>
      <c r="XG1300" s="5"/>
      <c r="XH1300" s="5"/>
      <c r="XI1300" s="5"/>
      <c r="XJ1300" s="5"/>
      <c r="XK1300" s="5"/>
      <c r="XL1300" s="5"/>
      <c r="XM1300" s="5"/>
      <c r="XN1300" s="5"/>
      <c r="XO1300" s="5"/>
      <c r="XP1300" s="5"/>
      <c r="XQ1300" s="5"/>
      <c r="XR1300" s="5"/>
      <c r="XS1300" s="5"/>
      <c r="XT1300" s="5"/>
      <c r="XU1300" s="5"/>
      <c r="XV1300" s="5"/>
      <c r="XW1300" s="5"/>
      <c r="XX1300" s="5"/>
      <c r="XY1300" s="5"/>
      <c r="XZ1300" s="5"/>
      <c r="YA1300" s="5"/>
      <c r="YB1300" s="5"/>
      <c r="YC1300" s="5"/>
      <c r="YD1300" s="5"/>
      <c r="YE1300" s="5"/>
      <c r="YF1300" s="5"/>
      <c r="YG1300" s="5"/>
      <c r="YH1300" s="5"/>
      <c r="YI1300" s="5"/>
      <c r="YJ1300" s="5"/>
      <c r="YK1300" s="5"/>
      <c r="YL1300" s="5"/>
      <c r="YM1300" s="5"/>
      <c r="YN1300" s="5"/>
      <c r="YO1300" s="5"/>
      <c r="YP1300" s="5"/>
      <c r="YQ1300" s="5"/>
      <c r="YR1300" s="5"/>
      <c r="YS1300" s="5"/>
      <c r="YT1300" s="5"/>
      <c r="YU1300" s="5"/>
      <c r="YV1300" s="5"/>
      <c r="YW1300" s="5"/>
      <c r="YX1300" s="5"/>
      <c r="YY1300" s="5"/>
      <c r="YZ1300" s="5"/>
      <c r="ZA1300" s="5"/>
      <c r="ZB1300" s="5"/>
      <c r="ZC1300" s="5"/>
      <c r="ZD1300" s="5"/>
      <c r="ZE1300" s="5"/>
      <c r="ZF1300" s="5"/>
      <c r="ZG1300" s="5"/>
      <c r="ZH1300" s="5"/>
      <c r="ZI1300" s="5"/>
      <c r="ZJ1300" s="5"/>
      <c r="ZK1300" s="5"/>
      <c r="ZL1300" s="5"/>
      <c r="ZM1300" s="5"/>
      <c r="ZN1300" s="5"/>
      <c r="ZO1300" s="5"/>
      <c r="ZP1300" s="5"/>
      <c r="ZQ1300" s="5"/>
      <c r="ZR1300" s="5"/>
      <c r="ZS1300" s="5"/>
      <c r="ZT1300" s="5"/>
      <c r="ZU1300" s="5"/>
      <c r="ZV1300" s="5"/>
      <c r="ZW1300" s="5"/>
      <c r="ZX1300" s="5"/>
      <c r="ZY1300" s="5"/>
      <c r="ZZ1300" s="5"/>
      <c r="AAA1300" s="5"/>
      <c r="AAB1300" s="5"/>
      <c r="AAC1300" s="5"/>
      <c r="AAD1300" s="5"/>
      <c r="AAE1300" s="5"/>
      <c r="AAF1300" s="5"/>
      <c r="AAG1300" s="5"/>
      <c r="AAH1300" s="5"/>
      <c r="AAI1300" s="5"/>
      <c r="AAJ1300" s="5"/>
      <c r="AAK1300" s="5"/>
      <c r="AAL1300" s="5"/>
      <c r="AAM1300" s="5"/>
      <c r="AAN1300" s="5"/>
      <c r="AAO1300" s="5"/>
      <c r="AAP1300" s="5"/>
      <c r="AAQ1300" s="5"/>
      <c r="AAR1300" s="5"/>
      <c r="AAS1300" s="5"/>
      <c r="AAT1300" s="5"/>
      <c r="AAU1300" s="5"/>
      <c r="AAV1300" s="5"/>
      <c r="AAW1300" s="5"/>
      <c r="AAX1300" s="5"/>
      <c r="AAY1300" s="5"/>
      <c r="AAZ1300" s="5"/>
      <c r="ABA1300" s="5"/>
      <c r="ABB1300" s="5"/>
      <c r="ABC1300" s="5"/>
      <c r="ABD1300" s="5"/>
      <c r="ABE1300" s="5"/>
      <c r="ABF1300" s="5"/>
      <c r="ABG1300" s="5"/>
      <c r="ABH1300" s="5"/>
      <c r="ABI1300" s="5"/>
      <c r="ABJ1300" s="5"/>
      <c r="ABK1300" s="5"/>
      <c r="ABL1300" s="5"/>
      <c r="ABM1300" s="5"/>
      <c r="ABN1300" s="5"/>
      <c r="ABO1300" s="5"/>
      <c r="ABP1300" s="5"/>
      <c r="ABQ1300" s="5"/>
      <c r="ABR1300" s="5"/>
      <c r="ABS1300" s="5"/>
      <c r="ABT1300" s="5"/>
      <c r="ABU1300" s="5"/>
      <c r="ABV1300" s="5"/>
      <c r="ABW1300" s="5"/>
      <c r="ABX1300" s="5"/>
    </row>
    <row r="1301" spans="1:752" s="66" customFormat="1" x14ac:dyDescent="0.3">
      <c r="A1301" s="65">
        <v>1</v>
      </c>
      <c r="B1301" s="68" t="s">
        <v>40</v>
      </c>
      <c r="C1301" s="68" t="s">
        <v>40</v>
      </c>
      <c r="D1301" s="3" t="s">
        <v>41</v>
      </c>
      <c r="E1301" s="17">
        <v>45651</v>
      </c>
      <c r="F1301" s="17">
        <v>45651</v>
      </c>
      <c r="G1301" s="17" t="s">
        <v>13968</v>
      </c>
      <c r="H1301" s="106" t="s">
        <v>42</v>
      </c>
      <c r="I1301" s="3">
        <v>14</v>
      </c>
      <c r="J1301" s="3" t="s">
        <v>43</v>
      </c>
      <c r="K1301" s="12"/>
      <c r="L1301" s="19" t="s">
        <v>3093</v>
      </c>
      <c r="M1301" s="19" t="s">
        <v>13892</v>
      </c>
      <c r="N1301" s="12" t="s">
        <v>3095</v>
      </c>
      <c r="O1301" s="12" t="s">
        <v>13893</v>
      </c>
      <c r="P1301" s="31">
        <v>45631</v>
      </c>
      <c r="Q1301" s="32">
        <v>4456000</v>
      </c>
      <c r="R1301" s="32"/>
      <c r="S1301" s="32">
        <v>4456000</v>
      </c>
      <c r="T1301" s="12" t="s">
        <v>51</v>
      </c>
      <c r="U1301" s="12">
        <v>4414</v>
      </c>
      <c r="V1301" s="31">
        <v>45651</v>
      </c>
      <c r="W1301" s="31">
        <v>45653</v>
      </c>
      <c r="X1301" s="32">
        <v>4456000</v>
      </c>
      <c r="Y1301" s="32"/>
      <c r="Z1301" s="32">
        <v>4456000</v>
      </c>
      <c r="AA1301" s="12" t="s">
        <v>47</v>
      </c>
      <c r="AB1301" s="12"/>
      <c r="AC1301" s="12"/>
      <c r="AD1301" s="12"/>
      <c r="AE1301" s="12"/>
      <c r="AF1301" s="12"/>
      <c r="AG1301" s="12" t="s">
        <v>127</v>
      </c>
      <c r="AH1301" s="32">
        <v>4456000</v>
      </c>
      <c r="AI1301" s="12" t="s">
        <v>128</v>
      </c>
      <c r="AJ1301" s="19"/>
      <c r="AK1301" s="11"/>
      <c r="AL1301" s="12"/>
      <c r="AM1301" s="12"/>
    </row>
    <row r="1302" spans="1:752" s="66" customFormat="1" x14ac:dyDescent="0.3">
      <c r="A1302" s="65">
        <v>1</v>
      </c>
      <c r="B1302" s="68" t="s">
        <v>40</v>
      </c>
      <c r="C1302" s="68" t="s">
        <v>40</v>
      </c>
      <c r="D1302" s="3" t="s">
        <v>41</v>
      </c>
      <c r="E1302" s="17">
        <v>45651</v>
      </c>
      <c r="F1302" s="17">
        <v>45651</v>
      </c>
      <c r="G1302" s="17" t="s">
        <v>13968</v>
      </c>
      <c r="H1302" s="106" t="s">
        <v>42</v>
      </c>
      <c r="I1302" s="3">
        <v>14</v>
      </c>
      <c r="J1302" s="3" t="s">
        <v>43</v>
      </c>
      <c r="K1302" s="12"/>
      <c r="L1302" s="19" t="s">
        <v>3093</v>
      </c>
      <c r="M1302" s="19" t="s">
        <v>13894</v>
      </c>
      <c r="N1302" s="12" t="s">
        <v>3095</v>
      </c>
      <c r="O1302" s="12" t="s">
        <v>13895</v>
      </c>
      <c r="P1302" s="31">
        <v>45631</v>
      </c>
      <c r="Q1302" s="32">
        <v>4688000</v>
      </c>
      <c r="R1302" s="32"/>
      <c r="S1302" s="32">
        <v>4688000</v>
      </c>
      <c r="T1302" s="12" t="s">
        <v>51</v>
      </c>
      <c r="U1302" s="12">
        <v>4415</v>
      </c>
      <c r="V1302" s="31">
        <v>45651</v>
      </c>
      <c r="W1302" s="31">
        <v>45653</v>
      </c>
      <c r="X1302" s="32">
        <v>4688000</v>
      </c>
      <c r="Y1302" s="32"/>
      <c r="Z1302" s="32">
        <v>4688000</v>
      </c>
      <c r="AA1302" s="12" t="s">
        <v>47</v>
      </c>
      <c r="AB1302" s="12"/>
      <c r="AC1302" s="12"/>
      <c r="AD1302" s="12"/>
      <c r="AE1302" s="12"/>
      <c r="AF1302" s="12"/>
      <c r="AG1302" s="12" t="s">
        <v>127</v>
      </c>
      <c r="AH1302" s="32">
        <v>4688000</v>
      </c>
      <c r="AI1302" s="12" t="s">
        <v>128</v>
      </c>
      <c r="AJ1302" s="19"/>
      <c r="AK1302" s="11"/>
      <c r="AL1302" s="12"/>
      <c r="AM1302" s="12"/>
    </row>
    <row r="1303" spans="1:752" s="66" customFormat="1" x14ac:dyDescent="0.3">
      <c r="A1303" s="65">
        <v>1</v>
      </c>
      <c r="B1303" s="68" t="s">
        <v>41</v>
      </c>
      <c r="C1303" s="68" t="s">
        <v>41</v>
      </c>
      <c r="D1303" s="3" t="s">
        <v>41</v>
      </c>
      <c r="E1303" s="17">
        <v>45653</v>
      </c>
      <c r="F1303" s="17">
        <v>45653</v>
      </c>
      <c r="G1303" s="17" t="s">
        <v>13968</v>
      </c>
      <c r="H1303" s="106" t="s">
        <v>42</v>
      </c>
      <c r="I1303" s="3">
        <v>14</v>
      </c>
      <c r="J1303" s="3" t="s">
        <v>43</v>
      </c>
      <c r="K1303" s="3"/>
      <c r="L1303" s="11" t="s">
        <v>202</v>
      </c>
      <c r="M1303" s="11" t="s">
        <v>13896</v>
      </c>
      <c r="N1303" s="3" t="s">
        <v>148</v>
      </c>
      <c r="O1303" s="3" t="s">
        <v>13897</v>
      </c>
      <c r="P1303" s="17">
        <v>45631</v>
      </c>
      <c r="Q1303" s="18">
        <v>1267731.77</v>
      </c>
      <c r="R1303" s="18"/>
      <c r="S1303" s="18">
        <v>1267731.77</v>
      </c>
      <c r="T1303" s="3" t="s">
        <v>51</v>
      </c>
      <c r="U1303" s="3">
        <v>4422</v>
      </c>
      <c r="V1303" s="17">
        <v>45653</v>
      </c>
      <c r="W1303" s="17">
        <v>45653</v>
      </c>
      <c r="X1303" s="18">
        <v>1267731.77</v>
      </c>
      <c r="Y1303" s="18"/>
      <c r="Z1303" s="18">
        <v>1267731.77</v>
      </c>
      <c r="AA1303" s="3" t="s">
        <v>47</v>
      </c>
      <c r="AB1303" s="3"/>
      <c r="AC1303" s="3"/>
      <c r="AD1303" s="3"/>
      <c r="AE1303" s="3"/>
      <c r="AF1303" s="3"/>
      <c r="AG1303" s="3" t="s">
        <v>127</v>
      </c>
      <c r="AH1303" s="18">
        <v>1267731.77</v>
      </c>
      <c r="AI1303" s="3" t="s">
        <v>128</v>
      </c>
      <c r="AJ1303" s="11"/>
      <c r="AK1303" s="11"/>
      <c r="AL1303" s="3"/>
      <c r="AM1303" s="3"/>
    </row>
    <row r="1304" spans="1:752" s="66" customFormat="1" x14ac:dyDescent="0.3">
      <c r="A1304" s="65">
        <v>1</v>
      </c>
      <c r="B1304" s="68" t="s">
        <v>41</v>
      </c>
      <c r="C1304" s="68" t="s">
        <v>41</v>
      </c>
      <c r="D1304" s="3" t="s">
        <v>41</v>
      </c>
      <c r="E1304" s="17">
        <v>45653</v>
      </c>
      <c r="F1304" s="17">
        <v>45653</v>
      </c>
      <c r="G1304" s="17" t="s">
        <v>13968</v>
      </c>
      <c r="H1304" s="106" t="s">
        <v>42</v>
      </c>
      <c r="I1304" s="3">
        <v>14</v>
      </c>
      <c r="J1304" s="3" t="s">
        <v>43</v>
      </c>
      <c r="K1304" s="3"/>
      <c r="L1304" s="11" t="s">
        <v>202</v>
      </c>
      <c r="M1304" s="11" t="s">
        <v>13898</v>
      </c>
      <c r="N1304" s="3" t="s">
        <v>148</v>
      </c>
      <c r="O1304" s="3" t="s">
        <v>13899</v>
      </c>
      <c r="P1304" s="17">
        <v>45631</v>
      </c>
      <c r="Q1304" s="18">
        <v>68977.56</v>
      </c>
      <c r="R1304" s="18"/>
      <c r="S1304" s="18">
        <v>68977.56</v>
      </c>
      <c r="T1304" s="3" t="s">
        <v>51</v>
      </c>
      <c r="U1304" s="3">
        <v>4423</v>
      </c>
      <c r="V1304" s="17">
        <v>45653</v>
      </c>
      <c r="W1304" s="17">
        <v>45653</v>
      </c>
      <c r="X1304" s="18">
        <v>68977.56</v>
      </c>
      <c r="Y1304" s="18"/>
      <c r="Z1304" s="18">
        <v>68977.56</v>
      </c>
      <c r="AA1304" s="3" t="s">
        <v>47</v>
      </c>
      <c r="AB1304" s="3"/>
      <c r="AC1304" s="3"/>
      <c r="AD1304" s="3"/>
      <c r="AE1304" s="3"/>
      <c r="AF1304" s="3"/>
      <c r="AG1304" s="3" t="s">
        <v>127</v>
      </c>
      <c r="AH1304" s="18">
        <v>68977.56</v>
      </c>
      <c r="AI1304" s="3" t="s">
        <v>128</v>
      </c>
      <c r="AJ1304" s="11"/>
      <c r="AK1304" s="11"/>
      <c r="AL1304" s="3"/>
      <c r="AM1304" s="3"/>
    </row>
    <row r="1305" spans="1:752" s="66" customFormat="1" x14ac:dyDescent="0.3">
      <c r="A1305" s="65">
        <v>1</v>
      </c>
      <c r="B1305" s="68" t="s">
        <v>41</v>
      </c>
      <c r="C1305" s="68" t="s">
        <v>41</v>
      </c>
      <c r="D1305" s="3" t="s">
        <v>41</v>
      </c>
      <c r="E1305" s="17">
        <v>45653</v>
      </c>
      <c r="F1305" s="17">
        <v>45653</v>
      </c>
      <c r="G1305" s="17" t="s">
        <v>13968</v>
      </c>
      <c r="H1305" s="106" t="s">
        <v>42</v>
      </c>
      <c r="I1305" s="3">
        <v>14</v>
      </c>
      <c r="J1305" s="3" t="s">
        <v>43</v>
      </c>
      <c r="K1305" s="3"/>
      <c r="L1305" s="11" t="s">
        <v>202</v>
      </c>
      <c r="M1305" s="11" t="s">
        <v>13900</v>
      </c>
      <c r="N1305" s="3" t="s">
        <v>148</v>
      </c>
      <c r="O1305" s="3" t="s">
        <v>13901</v>
      </c>
      <c r="P1305" s="17">
        <v>45631</v>
      </c>
      <c r="Q1305" s="18">
        <v>7467287.0899999999</v>
      </c>
      <c r="R1305" s="18"/>
      <c r="S1305" s="18">
        <v>7467287.0899999999</v>
      </c>
      <c r="T1305" s="3" t="s">
        <v>51</v>
      </c>
      <c r="U1305" s="3">
        <v>4424</v>
      </c>
      <c r="V1305" s="17">
        <v>45653</v>
      </c>
      <c r="W1305" s="17">
        <v>45653</v>
      </c>
      <c r="X1305" s="18">
        <v>7467287.0899999999</v>
      </c>
      <c r="Y1305" s="18"/>
      <c r="Z1305" s="18">
        <v>7467287.0899999999</v>
      </c>
      <c r="AA1305" s="3" t="s">
        <v>47</v>
      </c>
      <c r="AB1305" s="3"/>
      <c r="AC1305" s="3"/>
      <c r="AD1305" s="3"/>
      <c r="AE1305" s="3"/>
      <c r="AF1305" s="3"/>
      <c r="AG1305" s="3" t="s">
        <v>127</v>
      </c>
      <c r="AH1305" s="18">
        <v>7467287.0899999999</v>
      </c>
      <c r="AI1305" s="3" t="s">
        <v>128</v>
      </c>
      <c r="AJ1305" s="11"/>
      <c r="AK1305" s="11"/>
      <c r="AL1305" s="3"/>
      <c r="AM1305" s="3"/>
    </row>
    <row r="1306" spans="1:752" s="66" customFormat="1" x14ac:dyDescent="0.3">
      <c r="A1306" s="65">
        <v>1</v>
      </c>
      <c r="B1306" s="68" t="s">
        <v>41</v>
      </c>
      <c r="C1306" s="68" t="s">
        <v>41</v>
      </c>
      <c r="D1306" s="3" t="s">
        <v>41</v>
      </c>
      <c r="E1306" s="17">
        <v>45653</v>
      </c>
      <c r="F1306" s="17">
        <v>45653</v>
      </c>
      <c r="G1306" s="17" t="s">
        <v>13968</v>
      </c>
      <c r="H1306" s="106" t="s">
        <v>42</v>
      </c>
      <c r="I1306" s="3">
        <v>14</v>
      </c>
      <c r="J1306" s="3" t="s">
        <v>43</v>
      </c>
      <c r="K1306" s="3"/>
      <c r="L1306" s="11" t="s">
        <v>202</v>
      </c>
      <c r="M1306" s="11" t="s">
        <v>3088</v>
      </c>
      <c r="N1306" s="3" t="s">
        <v>148</v>
      </c>
      <c r="O1306" s="3" t="s">
        <v>3089</v>
      </c>
      <c r="P1306" s="17">
        <v>45631</v>
      </c>
      <c r="Q1306" s="18">
        <v>8736489.8900000006</v>
      </c>
      <c r="R1306" s="18"/>
      <c r="S1306" s="18">
        <v>8736489.8900000006</v>
      </c>
      <c r="T1306" s="3" t="s">
        <v>51</v>
      </c>
      <c r="U1306" s="3">
        <v>4425</v>
      </c>
      <c r="V1306" s="17">
        <v>45653</v>
      </c>
      <c r="W1306" s="17">
        <v>45653</v>
      </c>
      <c r="X1306" s="18">
        <v>8736489.8900000006</v>
      </c>
      <c r="Y1306" s="18"/>
      <c r="Z1306" s="18">
        <v>8736489.8900000006</v>
      </c>
      <c r="AA1306" s="3" t="s">
        <v>47</v>
      </c>
      <c r="AB1306" s="3"/>
      <c r="AC1306" s="3"/>
      <c r="AD1306" s="3"/>
      <c r="AE1306" s="3"/>
      <c r="AF1306" s="3"/>
      <c r="AG1306" s="3" t="s">
        <v>127</v>
      </c>
      <c r="AH1306" s="18">
        <v>8736489.8900000006</v>
      </c>
      <c r="AI1306" s="3" t="s">
        <v>128</v>
      </c>
      <c r="AJ1306" s="11"/>
      <c r="AK1306" s="11"/>
      <c r="AL1306" s="3"/>
      <c r="AM1306" s="3"/>
    </row>
    <row r="1307" spans="1:752" s="66" customFormat="1" x14ac:dyDescent="0.3">
      <c r="A1307" s="65">
        <v>1</v>
      </c>
      <c r="B1307" s="68" t="s">
        <v>41</v>
      </c>
      <c r="C1307" s="68" t="s">
        <v>41</v>
      </c>
      <c r="D1307" s="3" t="s">
        <v>41</v>
      </c>
      <c r="E1307" s="17">
        <v>45653</v>
      </c>
      <c r="F1307" s="17">
        <v>45653</v>
      </c>
      <c r="G1307" s="17" t="s">
        <v>13968</v>
      </c>
      <c r="H1307" s="106" t="s">
        <v>42</v>
      </c>
      <c r="I1307" s="3">
        <v>14</v>
      </c>
      <c r="J1307" s="3" t="s">
        <v>43</v>
      </c>
      <c r="K1307" s="3"/>
      <c r="L1307" s="11" t="s">
        <v>202</v>
      </c>
      <c r="M1307" s="11" t="s">
        <v>2512</v>
      </c>
      <c r="N1307" s="3" t="s">
        <v>148</v>
      </c>
      <c r="O1307" s="3" t="s">
        <v>2513</v>
      </c>
      <c r="P1307" s="17">
        <v>45631</v>
      </c>
      <c r="Q1307" s="18">
        <v>7294866.4699999997</v>
      </c>
      <c r="R1307" s="18"/>
      <c r="S1307" s="18">
        <v>7294866.4699999997</v>
      </c>
      <c r="T1307" s="3" t="s">
        <v>51</v>
      </c>
      <c r="U1307" s="3">
        <v>4426</v>
      </c>
      <c r="V1307" s="17">
        <v>45653</v>
      </c>
      <c r="W1307" s="17">
        <v>45653</v>
      </c>
      <c r="X1307" s="18">
        <v>7294866.4699999997</v>
      </c>
      <c r="Y1307" s="18"/>
      <c r="Z1307" s="18">
        <v>7294866.4699999997</v>
      </c>
      <c r="AA1307" s="3" t="s">
        <v>47</v>
      </c>
      <c r="AB1307" s="3"/>
      <c r="AC1307" s="3"/>
      <c r="AD1307" s="3"/>
      <c r="AE1307" s="3"/>
      <c r="AF1307" s="3"/>
      <c r="AG1307" s="3" t="s">
        <v>127</v>
      </c>
      <c r="AH1307" s="18">
        <v>7294866.4699999997</v>
      </c>
      <c r="AI1307" s="3" t="s">
        <v>128</v>
      </c>
      <c r="AJ1307" s="11"/>
      <c r="AK1307" s="11"/>
      <c r="AL1307" s="3"/>
      <c r="AM1307" s="3"/>
    </row>
    <row r="1308" spans="1:752" s="66" customFormat="1" ht="11.25" customHeight="1" x14ac:dyDescent="0.3">
      <c r="A1308" s="65">
        <v>1</v>
      </c>
      <c r="B1308" s="68" t="s">
        <v>41</v>
      </c>
      <c r="C1308" s="68" t="s">
        <v>41</v>
      </c>
      <c r="D1308" s="3" t="s">
        <v>41</v>
      </c>
      <c r="E1308" s="17">
        <v>45653</v>
      </c>
      <c r="F1308" s="17">
        <v>45653</v>
      </c>
      <c r="G1308" s="17" t="s">
        <v>13968</v>
      </c>
      <c r="H1308" s="106" t="s">
        <v>42</v>
      </c>
      <c r="I1308" s="3">
        <v>14</v>
      </c>
      <c r="J1308" s="3" t="s">
        <v>43</v>
      </c>
      <c r="K1308" s="3"/>
      <c r="L1308" s="11" t="s">
        <v>202</v>
      </c>
      <c r="M1308" s="11" t="s">
        <v>13902</v>
      </c>
      <c r="N1308" s="3" t="s">
        <v>148</v>
      </c>
      <c r="O1308" s="3" t="s">
        <v>13903</v>
      </c>
      <c r="P1308" s="17">
        <v>45631</v>
      </c>
      <c r="Q1308" s="18">
        <v>11678493.279999999</v>
      </c>
      <c r="R1308" s="18"/>
      <c r="S1308" s="18">
        <v>11678493.279999999</v>
      </c>
      <c r="T1308" s="3" t="s">
        <v>51</v>
      </c>
      <c r="U1308" s="3">
        <v>4427</v>
      </c>
      <c r="V1308" s="17">
        <v>45653</v>
      </c>
      <c r="W1308" s="17">
        <v>45653</v>
      </c>
      <c r="X1308" s="18">
        <v>11678493.279999999</v>
      </c>
      <c r="Y1308" s="18"/>
      <c r="Z1308" s="18">
        <v>11678493.279999999</v>
      </c>
      <c r="AA1308" s="3" t="s">
        <v>47</v>
      </c>
      <c r="AB1308" s="3"/>
      <c r="AC1308" s="3"/>
      <c r="AD1308" s="3"/>
      <c r="AE1308" s="3"/>
      <c r="AF1308" s="3"/>
      <c r="AG1308" s="3" t="s">
        <v>127</v>
      </c>
      <c r="AH1308" s="18">
        <v>11678493.279999999</v>
      </c>
      <c r="AI1308" s="3" t="s">
        <v>128</v>
      </c>
      <c r="AJ1308" s="11"/>
      <c r="AK1308" s="11"/>
      <c r="AL1308" s="3"/>
      <c r="AM1308" s="3"/>
    </row>
    <row r="1309" spans="1:752" s="66" customFormat="1" x14ac:dyDescent="0.3">
      <c r="A1309" s="65">
        <v>1</v>
      </c>
      <c r="B1309" s="68" t="s">
        <v>41</v>
      </c>
      <c r="C1309" s="68" t="s">
        <v>41</v>
      </c>
      <c r="D1309" s="3" t="s">
        <v>41</v>
      </c>
      <c r="E1309" s="17">
        <v>45653</v>
      </c>
      <c r="F1309" s="17">
        <v>45653</v>
      </c>
      <c r="G1309" s="17" t="s">
        <v>13968</v>
      </c>
      <c r="H1309" s="106" t="s">
        <v>42</v>
      </c>
      <c r="I1309" s="3">
        <v>14</v>
      </c>
      <c r="J1309" s="3" t="s">
        <v>43</v>
      </c>
      <c r="K1309" s="3"/>
      <c r="L1309" s="11" t="s">
        <v>202</v>
      </c>
      <c r="M1309" s="11" t="s">
        <v>13904</v>
      </c>
      <c r="N1309" s="3" t="s">
        <v>148</v>
      </c>
      <c r="O1309" s="3" t="s">
        <v>13905</v>
      </c>
      <c r="P1309" s="17">
        <v>45631</v>
      </c>
      <c r="Q1309" s="18">
        <v>1989209.98</v>
      </c>
      <c r="R1309" s="18"/>
      <c r="S1309" s="18">
        <v>1989209.98</v>
      </c>
      <c r="T1309" s="3" t="s">
        <v>51</v>
      </c>
      <c r="U1309" s="3">
        <v>4428</v>
      </c>
      <c r="V1309" s="17">
        <v>45653</v>
      </c>
      <c r="W1309" s="17">
        <v>45653</v>
      </c>
      <c r="X1309" s="18">
        <v>1989209.98</v>
      </c>
      <c r="Y1309" s="18"/>
      <c r="Z1309" s="18">
        <v>1989209.98</v>
      </c>
      <c r="AA1309" s="3" t="s">
        <v>47</v>
      </c>
      <c r="AB1309" s="3"/>
      <c r="AC1309" s="3"/>
      <c r="AD1309" s="3"/>
      <c r="AE1309" s="3"/>
      <c r="AF1309" s="3"/>
      <c r="AG1309" s="3" t="s">
        <v>127</v>
      </c>
      <c r="AH1309" s="18">
        <v>1989209.98</v>
      </c>
      <c r="AI1309" s="3" t="s">
        <v>128</v>
      </c>
      <c r="AJ1309" s="11"/>
      <c r="AK1309" s="11"/>
      <c r="AL1309" s="3"/>
      <c r="AM1309" s="3"/>
    </row>
    <row r="1310" spans="1:752" s="66" customFormat="1" x14ac:dyDescent="0.3">
      <c r="A1310" s="28">
        <v>1</v>
      </c>
      <c r="B1310" s="68" t="s">
        <v>41</v>
      </c>
      <c r="C1310" s="68" t="s">
        <v>41</v>
      </c>
      <c r="D1310" s="3" t="s">
        <v>41</v>
      </c>
      <c r="E1310" s="17">
        <v>45653</v>
      </c>
      <c r="F1310" s="17">
        <v>45653</v>
      </c>
      <c r="G1310" s="17" t="s">
        <v>13968</v>
      </c>
      <c r="H1310" s="106" t="s">
        <v>42</v>
      </c>
      <c r="I1310" s="3">
        <v>14</v>
      </c>
      <c r="J1310" s="3" t="s">
        <v>43</v>
      </c>
      <c r="K1310" s="3"/>
      <c r="L1310" s="11" t="s">
        <v>202</v>
      </c>
      <c r="M1310" s="11" t="s">
        <v>13906</v>
      </c>
      <c r="N1310" s="3" t="s">
        <v>148</v>
      </c>
      <c r="O1310" s="3" t="s">
        <v>13907</v>
      </c>
      <c r="P1310" s="17">
        <v>45631</v>
      </c>
      <c r="Q1310" s="18">
        <v>6227513.7199999997</v>
      </c>
      <c r="R1310" s="18"/>
      <c r="S1310" s="18">
        <v>6227513.7199999997</v>
      </c>
      <c r="T1310" s="3" t="s">
        <v>51</v>
      </c>
      <c r="U1310" s="3">
        <v>4429</v>
      </c>
      <c r="V1310" s="17">
        <v>45653</v>
      </c>
      <c r="W1310" s="17">
        <v>45653</v>
      </c>
      <c r="X1310" s="18">
        <v>6227513.7199999997</v>
      </c>
      <c r="Y1310" s="18"/>
      <c r="Z1310" s="18">
        <v>6227513.7199999997</v>
      </c>
      <c r="AA1310" s="3" t="s">
        <v>47</v>
      </c>
      <c r="AB1310" s="3"/>
      <c r="AC1310" s="3"/>
      <c r="AD1310" s="3"/>
      <c r="AE1310" s="3"/>
      <c r="AF1310" s="3"/>
      <c r="AG1310" s="3" t="s">
        <v>127</v>
      </c>
      <c r="AH1310" s="18">
        <v>6227513.7199999997</v>
      </c>
      <c r="AI1310" s="3" t="s">
        <v>128</v>
      </c>
      <c r="AJ1310" s="11"/>
      <c r="AK1310" s="11"/>
      <c r="AL1310" s="3"/>
      <c r="AM1310" s="3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  <c r="DB1310" s="5"/>
      <c r="DC1310" s="5"/>
      <c r="DD1310" s="5"/>
      <c r="DE1310" s="5"/>
      <c r="DF1310" s="5"/>
      <c r="DG1310" s="5"/>
      <c r="DH1310" s="5"/>
      <c r="DI1310" s="5"/>
      <c r="DJ1310" s="5"/>
      <c r="DK1310" s="5"/>
      <c r="DL1310" s="5"/>
      <c r="DM1310" s="5"/>
      <c r="DN1310" s="5"/>
      <c r="DO1310" s="5"/>
      <c r="DP1310" s="5"/>
      <c r="DQ1310" s="5"/>
      <c r="DR1310" s="5"/>
      <c r="DS1310" s="5"/>
      <c r="DT1310" s="5"/>
      <c r="DU1310" s="5"/>
      <c r="DV1310" s="5"/>
      <c r="DW1310" s="5"/>
      <c r="DX1310" s="5"/>
      <c r="DY1310" s="5"/>
      <c r="DZ1310" s="5"/>
      <c r="EA1310" s="5"/>
      <c r="EB1310" s="5"/>
      <c r="EC1310" s="5"/>
      <c r="ED1310" s="5"/>
      <c r="EE1310" s="5"/>
      <c r="EF1310" s="5"/>
      <c r="EG1310" s="5"/>
      <c r="EH1310" s="5"/>
      <c r="EI1310" s="5"/>
      <c r="EJ1310" s="5"/>
      <c r="EK1310" s="5"/>
      <c r="EL1310" s="5"/>
      <c r="EM1310" s="5"/>
      <c r="EN1310" s="5"/>
      <c r="EO1310" s="5"/>
      <c r="EP1310" s="5"/>
      <c r="EQ1310" s="5"/>
      <c r="ER1310" s="5"/>
      <c r="ES1310" s="5"/>
      <c r="ET1310" s="5"/>
      <c r="EU1310" s="5"/>
      <c r="EV1310" s="5"/>
      <c r="EW1310" s="5"/>
      <c r="EX1310" s="5"/>
      <c r="EY1310" s="5"/>
      <c r="EZ1310" s="5"/>
      <c r="FA1310" s="5"/>
      <c r="FB1310" s="5"/>
      <c r="FC1310" s="5"/>
      <c r="FD1310" s="5"/>
      <c r="FE1310" s="5"/>
      <c r="FF1310" s="5"/>
      <c r="FG1310" s="5"/>
      <c r="FH1310" s="5"/>
      <c r="FI1310" s="5"/>
      <c r="FJ1310" s="5"/>
      <c r="FK1310" s="5"/>
      <c r="FL1310" s="5"/>
      <c r="FM1310" s="5"/>
      <c r="FN1310" s="5"/>
      <c r="FO1310" s="5"/>
      <c r="FP1310" s="5"/>
      <c r="FQ1310" s="5"/>
      <c r="FR1310" s="5"/>
      <c r="FS1310" s="5"/>
      <c r="FT1310" s="5"/>
      <c r="FU1310" s="5"/>
      <c r="FV1310" s="5"/>
      <c r="FW1310" s="5"/>
      <c r="FX1310" s="5"/>
      <c r="FY1310" s="5"/>
      <c r="FZ1310" s="5"/>
      <c r="GA1310" s="5"/>
      <c r="GB1310" s="5"/>
      <c r="GC1310" s="5"/>
      <c r="GD1310" s="5"/>
      <c r="GE1310" s="5"/>
      <c r="GF1310" s="5"/>
      <c r="GG1310" s="5"/>
      <c r="GH1310" s="5"/>
      <c r="GI1310" s="5"/>
      <c r="GJ1310" s="5"/>
      <c r="GK1310" s="5"/>
      <c r="GL1310" s="5"/>
      <c r="GM1310" s="5"/>
      <c r="GN1310" s="5"/>
      <c r="GO1310" s="5"/>
      <c r="GP1310" s="5"/>
      <c r="GQ1310" s="5"/>
      <c r="GR1310" s="5"/>
      <c r="GS1310" s="5"/>
      <c r="GT1310" s="5"/>
      <c r="GU1310" s="5"/>
      <c r="GV1310" s="5"/>
      <c r="GW1310" s="5"/>
      <c r="GX1310" s="5"/>
      <c r="GY1310" s="5"/>
      <c r="GZ1310" s="5"/>
      <c r="HA1310" s="5"/>
      <c r="HB1310" s="5"/>
      <c r="HC1310" s="5"/>
      <c r="HD1310" s="5"/>
      <c r="HE1310" s="5"/>
      <c r="HF1310" s="5"/>
      <c r="HG1310" s="5"/>
      <c r="HH1310" s="5"/>
      <c r="HI1310" s="5"/>
      <c r="HJ1310" s="5"/>
      <c r="HK1310" s="5"/>
      <c r="HL1310" s="5"/>
      <c r="HM1310" s="5"/>
      <c r="HN1310" s="5"/>
      <c r="HO1310" s="5"/>
      <c r="HP1310" s="5"/>
      <c r="HQ1310" s="5"/>
      <c r="HR1310" s="5"/>
      <c r="HS1310" s="5"/>
      <c r="HT1310" s="5"/>
      <c r="HU1310" s="5"/>
      <c r="HV1310" s="5"/>
      <c r="HW1310" s="5"/>
      <c r="HX1310" s="5"/>
      <c r="HY1310" s="5"/>
      <c r="HZ1310" s="5"/>
      <c r="IA1310" s="5"/>
      <c r="IB1310" s="5"/>
      <c r="IC1310" s="5"/>
      <c r="ID1310" s="5"/>
      <c r="IE1310" s="5"/>
      <c r="IF1310" s="5"/>
      <c r="IG1310" s="5"/>
      <c r="IH1310" s="5"/>
      <c r="II1310" s="5"/>
      <c r="IJ1310" s="5"/>
      <c r="IK1310" s="5"/>
      <c r="IL1310" s="5"/>
      <c r="IM1310" s="5"/>
      <c r="IN1310" s="5"/>
      <c r="IO1310" s="5"/>
      <c r="IP1310" s="5"/>
      <c r="IQ1310" s="5"/>
      <c r="IR1310" s="5"/>
      <c r="IS1310" s="5"/>
      <c r="IT1310" s="5"/>
      <c r="IU1310" s="5"/>
      <c r="IV1310" s="5"/>
      <c r="IW1310" s="5"/>
      <c r="IX1310" s="5"/>
      <c r="IY1310" s="5"/>
      <c r="IZ1310" s="5"/>
      <c r="JA1310" s="5"/>
      <c r="JB1310" s="5"/>
      <c r="JC1310" s="5"/>
      <c r="JD1310" s="5"/>
      <c r="JE1310" s="5"/>
      <c r="JF1310" s="5"/>
      <c r="JG1310" s="5"/>
      <c r="JH1310" s="5"/>
      <c r="JI1310" s="5"/>
      <c r="JJ1310" s="5"/>
      <c r="JK1310" s="5"/>
      <c r="JL1310" s="5"/>
      <c r="JM1310" s="5"/>
      <c r="JN1310" s="5"/>
      <c r="JO1310" s="5"/>
      <c r="JP1310" s="5"/>
      <c r="JQ1310" s="5"/>
      <c r="JR1310" s="5"/>
      <c r="JS1310" s="5"/>
      <c r="JT1310" s="5"/>
      <c r="JU1310" s="5"/>
      <c r="JV1310" s="5"/>
      <c r="JW1310" s="5"/>
      <c r="JX1310" s="5"/>
      <c r="JY1310" s="5"/>
      <c r="JZ1310" s="5"/>
      <c r="KA1310" s="5"/>
      <c r="KB1310" s="5"/>
      <c r="KC1310" s="5"/>
      <c r="KD1310" s="5"/>
      <c r="KE1310" s="5"/>
      <c r="KF1310" s="5"/>
      <c r="KG1310" s="5"/>
      <c r="KH1310" s="5"/>
      <c r="KI1310" s="5"/>
      <c r="KJ1310" s="5"/>
      <c r="KK1310" s="5"/>
      <c r="KL1310" s="5"/>
      <c r="KM1310" s="5"/>
      <c r="KN1310" s="5"/>
      <c r="KO1310" s="5"/>
      <c r="KP1310" s="5"/>
      <c r="KQ1310" s="5"/>
      <c r="KR1310" s="5"/>
      <c r="KS1310" s="5"/>
      <c r="KT1310" s="5"/>
      <c r="KU1310" s="5"/>
      <c r="KV1310" s="5"/>
      <c r="KW1310" s="5"/>
      <c r="KX1310" s="5"/>
      <c r="KY1310" s="5"/>
      <c r="KZ1310" s="5"/>
      <c r="LA1310" s="5"/>
      <c r="LB1310" s="5"/>
      <c r="LC1310" s="5"/>
      <c r="LD1310" s="5"/>
      <c r="LE1310" s="5"/>
      <c r="LF1310" s="5"/>
      <c r="LG1310" s="5"/>
      <c r="LH1310" s="5"/>
      <c r="LI1310" s="5"/>
      <c r="LJ1310" s="5"/>
      <c r="LK1310" s="5"/>
      <c r="LL1310" s="5"/>
      <c r="LM1310" s="5"/>
      <c r="LN1310" s="5"/>
      <c r="LO1310" s="5"/>
      <c r="LP1310" s="5"/>
      <c r="LQ1310" s="5"/>
      <c r="LR1310" s="5"/>
      <c r="LS1310" s="5"/>
      <c r="LT1310" s="5"/>
      <c r="LU1310" s="5"/>
      <c r="LV1310" s="5"/>
      <c r="LW1310" s="5"/>
      <c r="LX1310" s="5"/>
      <c r="LY1310" s="5"/>
      <c r="LZ1310" s="5"/>
      <c r="MA1310" s="5"/>
      <c r="MB1310" s="5"/>
      <c r="MC1310" s="5"/>
      <c r="MD1310" s="5"/>
      <c r="ME1310" s="5"/>
      <c r="MF1310" s="5"/>
      <c r="MG1310" s="5"/>
      <c r="MH1310" s="5"/>
      <c r="MI1310" s="5"/>
      <c r="MJ1310" s="5"/>
      <c r="MK1310" s="5"/>
      <c r="ML1310" s="5"/>
      <c r="MM1310" s="5"/>
      <c r="MN1310" s="5"/>
      <c r="MO1310" s="5"/>
      <c r="MP1310" s="5"/>
      <c r="MQ1310" s="5"/>
      <c r="MR1310" s="5"/>
      <c r="MS1310" s="5"/>
      <c r="MT1310" s="5"/>
      <c r="MU1310" s="5"/>
      <c r="MV1310" s="5"/>
      <c r="MW1310" s="5"/>
      <c r="MX1310" s="5"/>
      <c r="MY1310" s="5"/>
      <c r="MZ1310" s="5"/>
      <c r="NA1310" s="5"/>
      <c r="NB1310" s="5"/>
      <c r="NC1310" s="5"/>
      <c r="ND1310" s="5"/>
      <c r="NE1310" s="5"/>
      <c r="NF1310" s="5"/>
      <c r="NG1310" s="5"/>
      <c r="NH1310" s="5"/>
      <c r="NI1310" s="5"/>
      <c r="NJ1310" s="5"/>
      <c r="NK1310" s="5"/>
      <c r="NL1310" s="5"/>
      <c r="NM1310" s="5"/>
      <c r="NN1310" s="5"/>
      <c r="NO1310" s="5"/>
      <c r="NP1310" s="5"/>
      <c r="NQ1310" s="5"/>
      <c r="NR1310" s="5"/>
      <c r="NS1310" s="5"/>
      <c r="NT1310" s="5"/>
      <c r="NU1310" s="5"/>
      <c r="NV1310" s="5"/>
      <c r="NW1310" s="5"/>
      <c r="NX1310" s="5"/>
      <c r="NY1310" s="5"/>
      <c r="NZ1310" s="5"/>
      <c r="OA1310" s="5"/>
      <c r="OB1310" s="5"/>
      <c r="OC1310" s="5"/>
      <c r="OD1310" s="5"/>
      <c r="OE1310" s="5"/>
      <c r="OF1310" s="5"/>
      <c r="OG1310" s="5"/>
      <c r="OH1310" s="5"/>
      <c r="OI1310" s="5"/>
      <c r="OJ1310" s="5"/>
      <c r="OK1310" s="5"/>
      <c r="OL1310" s="5"/>
      <c r="OM1310" s="5"/>
      <c r="ON1310" s="5"/>
      <c r="OO1310" s="5"/>
      <c r="OP1310" s="5"/>
      <c r="OQ1310" s="5"/>
      <c r="OR1310" s="5"/>
      <c r="OS1310" s="5"/>
      <c r="OT1310" s="5"/>
      <c r="OU1310" s="5"/>
      <c r="OV1310" s="5"/>
      <c r="OW1310" s="5"/>
      <c r="OX1310" s="5"/>
      <c r="OY1310" s="5"/>
      <c r="OZ1310" s="5"/>
      <c r="PA1310" s="5"/>
      <c r="PB1310" s="5"/>
      <c r="PC1310" s="5"/>
      <c r="PD1310" s="5"/>
      <c r="PE1310" s="5"/>
      <c r="PF1310" s="5"/>
      <c r="PG1310" s="5"/>
      <c r="PH1310" s="5"/>
      <c r="PI1310" s="5"/>
      <c r="PJ1310" s="5"/>
      <c r="PK1310" s="5"/>
      <c r="PL1310" s="5"/>
      <c r="PM1310" s="5"/>
      <c r="PN1310" s="5"/>
      <c r="PO1310" s="5"/>
      <c r="PP1310" s="5"/>
      <c r="PQ1310" s="5"/>
      <c r="PR1310" s="5"/>
      <c r="PS1310" s="5"/>
      <c r="PT1310" s="5"/>
      <c r="PU1310" s="5"/>
      <c r="PV1310" s="5"/>
      <c r="PW1310" s="5"/>
      <c r="PX1310" s="5"/>
      <c r="PY1310" s="5"/>
      <c r="PZ1310" s="5"/>
      <c r="QA1310" s="5"/>
      <c r="QB1310" s="5"/>
      <c r="QC1310" s="5"/>
      <c r="QD1310" s="5"/>
      <c r="QE1310" s="5"/>
      <c r="QF1310" s="5"/>
      <c r="QG1310" s="5"/>
      <c r="QH1310" s="5"/>
      <c r="QI1310" s="5"/>
      <c r="QJ1310" s="5"/>
      <c r="QK1310" s="5"/>
      <c r="QL1310" s="5"/>
      <c r="QM1310" s="5"/>
      <c r="QN1310" s="5"/>
      <c r="QO1310" s="5"/>
      <c r="QP1310" s="5"/>
      <c r="QQ1310" s="5"/>
      <c r="QR1310" s="5"/>
      <c r="QS1310" s="5"/>
      <c r="QT1310" s="5"/>
      <c r="QU1310" s="5"/>
      <c r="QV1310" s="5"/>
      <c r="QW1310" s="5"/>
      <c r="QX1310" s="5"/>
      <c r="QY1310" s="5"/>
      <c r="QZ1310" s="5"/>
      <c r="RA1310" s="5"/>
      <c r="RB1310" s="5"/>
      <c r="RC1310" s="5"/>
      <c r="RD1310" s="5"/>
      <c r="RE1310" s="5"/>
      <c r="RF1310" s="5"/>
      <c r="RG1310" s="5"/>
      <c r="RH1310" s="5"/>
      <c r="RI1310" s="5"/>
      <c r="RJ1310" s="5"/>
      <c r="RK1310" s="5"/>
      <c r="RL1310" s="5"/>
      <c r="RM1310" s="5"/>
      <c r="RN1310" s="5"/>
      <c r="RO1310" s="5"/>
      <c r="RP1310" s="5"/>
      <c r="RQ1310" s="5"/>
      <c r="RR1310" s="5"/>
      <c r="RS1310" s="5"/>
      <c r="RT1310" s="5"/>
      <c r="RU1310" s="5"/>
      <c r="RV1310" s="5"/>
      <c r="RW1310" s="5"/>
      <c r="RX1310" s="5"/>
      <c r="RY1310" s="5"/>
      <c r="RZ1310" s="5"/>
      <c r="SA1310" s="5"/>
      <c r="SB1310" s="5"/>
      <c r="SC1310" s="5"/>
      <c r="SD1310" s="5"/>
      <c r="SE1310" s="5"/>
      <c r="SF1310" s="5"/>
      <c r="SG1310" s="5"/>
      <c r="SH1310" s="5"/>
      <c r="SI1310" s="5"/>
      <c r="SJ1310" s="5"/>
      <c r="SK1310" s="5"/>
      <c r="SL1310" s="5"/>
      <c r="SM1310" s="5"/>
      <c r="SN1310" s="5"/>
      <c r="SO1310" s="5"/>
      <c r="SP1310" s="5"/>
      <c r="SQ1310" s="5"/>
      <c r="SR1310" s="5"/>
      <c r="SS1310" s="5"/>
      <c r="ST1310" s="5"/>
      <c r="SU1310" s="5"/>
      <c r="SV1310" s="5"/>
      <c r="SW1310" s="5"/>
      <c r="SX1310" s="5"/>
      <c r="SY1310" s="5"/>
      <c r="SZ1310" s="5"/>
      <c r="TA1310" s="5"/>
      <c r="TB1310" s="5"/>
      <c r="TC1310" s="5"/>
      <c r="TD1310" s="5"/>
      <c r="TE1310" s="5"/>
      <c r="TF1310" s="5"/>
      <c r="TG1310" s="5"/>
      <c r="TH1310" s="5"/>
      <c r="TI1310" s="5"/>
      <c r="TJ1310" s="5"/>
      <c r="TK1310" s="5"/>
      <c r="TL1310" s="5"/>
      <c r="TM1310" s="5"/>
      <c r="TN1310" s="5"/>
      <c r="TO1310" s="5"/>
      <c r="TP1310" s="5"/>
      <c r="TQ1310" s="5"/>
      <c r="TR1310" s="5"/>
      <c r="TS1310" s="5"/>
      <c r="TT1310" s="5"/>
      <c r="TU1310" s="5"/>
      <c r="TV1310" s="5"/>
      <c r="TW1310" s="5"/>
      <c r="TX1310" s="5"/>
      <c r="TY1310" s="5"/>
      <c r="TZ1310" s="5"/>
      <c r="UA1310" s="5"/>
      <c r="UB1310" s="5"/>
      <c r="UC1310" s="5"/>
      <c r="UD1310" s="5"/>
      <c r="UE1310" s="5"/>
      <c r="UF1310" s="5"/>
      <c r="UG1310" s="5"/>
      <c r="UH1310" s="5"/>
      <c r="UI1310" s="5"/>
      <c r="UJ1310" s="5"/>
      <c r="UK1310" s="5"/>
      <c r="UL1310" s="5"/>
      <c r="UM1310" s="5"/>
      <c r="UN1310" s="5"/>
      <c r="UO1310" s="5"/>
      <c r="UP1310" s="5"/>
      <c r="UQ1310" s="5"/>
      <c r="UR1310" s="5"/>
      <c r="US1310" s="5"/>
      <c r="UT1310" s="5"/>
      <c r="UU1310" s="5"/>
      <c r="UV1310" s="5"/>
      <c r="UW1310" s="5"/>
      <c r="UX1310" s="5"/>
      <c r="UY1310" s="5"/>
      <c r="UZ1310" s="5"/>
      <c r="VA1310" s="5"/>
      <c r="VB1310" s="5"/>
      <c r="VC1310" s="5"/>
      <c r="VD1310" s="5"/>
      <c r="VE1310" s="5"/>
      <c r="VF1310" s="5"/>
      <c r="VG1310" s="5"/>
      <c r="VH1310" s="5"/>
      <c r="VI1310" s="5"/>
      <c r="VJ1310" s="5"/>
      <c r="VK1310" s="5"/>
      <c r="VL1310" s="5"/>
      <c r="VM1310" s="5"/>
      <c r="VN1310" s="5"/>
      <c r="VO1310" s="5"/>
      <c r="VP1310" s="5"/>
      <c r="VQ1310" s="5"/>
      <c r="VR1310" s="5"/>
      <c r="VS1310" s="5"/>
      <c r="VT1310" s="5"/>
      <c r="VU1310" s="5"/>
      <c r="VV1310" s="5"/>
      <c r="VW1310" s="5"/>
      <c r="VX1310" s="5"/>
      <c r="VY1310" s="5"/>
      <c r="VZ1310" s="5"/>
      <c r="WA1310" s="5"/>
      <c r="WB1310" s="5"/>
      <c r="WC1310" s="5"/>
      <c r="WD1310" s="5"/>
      <c r="WE1310" s="5"/>
      <c r="WF1310" s="5"/>
      <c r="WG1310" s="5"/>
      <c r="WH1310" s="5"/>
      <c r="WI1310" s="5"/>
      <c r="WJ1310" s="5"/>
      <c r="WK1310" s="5"/>
      <c r="WL1310" s="5"/>
      <c r="WM1310" s="5"/>
      <c r="WN1310" s="5"/>
      <c r="WO1310" s="5"/>
      <c r="WP1310" s="5"/>
      <c r="WQ1310" s="5"/>
      <c r="WR1310" s="5"/>
      <c r="WS1310" s="5"/>
      <c r="WT1310" s="5"/>
      <c r="WU1310" s="5"/>
      <c r="WV1310" s="5"/>
      <c r="WW1310" s="5"/>
      <c r="WX1310" s="5"/>
      <c r="WY1310" s="5"/>
      <c r="WZ1310" s="5"/>
      <c r="XA1310" s="5"/>
      <c r="XB1310" s="5"/>
      <c r="XC1310" s="5"/>
      <c r="XD1310" s="5"/>
      <c r="XE1310" s="5"/>
      <c r="XF1310" s="5"/>
      <c r="XG1310" s="5"/>
      <c r="XH1310" s="5"/>
      <c r="XI1310" s="5"/>
      <c r="XJ1310" s="5"/>
      <c r="XK1310" s="5"/>
      <c r="XL1310" s="5"/>
      <c r="XM1310" s="5"/>
      <c r="XN1310" s="5"/>
      <c r="XO1310" s="5"/>
      <c r="XP1310" s="5"/>
      <c r="XQ1310" s="5"/>
      <c r="XR1310" s="5"/>
      <c r="XS1310" s="5"/>
      <c r="XT1310" s="5"/>
      <c r="XU1310" s="5"/>
      <c r="XV1310" s="5"/>
      <c r="XW1310" s="5"/>
      <c r="XX1310" s="5"/>
      <c r="XY1310" s="5"/>
      <c r="XZ1310" s="5"/>
      <c r="YA1310" s="5"/>
      <c r="YB1310" s="5"/>
      <c r="YC1310" s="5"/>
      <c r="YD1310" s="5"/>
      <c r="YE1310" s="5"/>
      <c r="YF1310" s="5"/>
      <c r="YG1310" s="5"/>
      <c r="YH1310" s="5"/>
      <c r="YI1310" s="5"/>
      <c r="YJ1310" s="5"/>
      <c r="YK1310" s="5"/>
      <c r="YL1310" s="5"/>
      <c r="YM1310" s="5"/>
      <c r="YN1310" s="5"/>
      <c r="YO1310" s="5"/>
      <c r="YP1310" s="5"/>
      <c r="YQ1310" s="5"/>
      <c r="YR1310" s="5"/>
      <c r="YS1310" s="5"/>
      <c r="YT1310" s="5"/>
      <c r="YU1310" s="5"/>
      <c r="YV1310" s="5"/>
      <c r="YW1310" s="5"/>
      <c r="YX1310" s="5"/>
      <c r="YY1310" s="5"/>
      <c r="YZ1310" s="5"/>
      <c r="ZA1310" s="5"/>
      <c r="ZB1310" s="5"/>
      <c r="ZC1310" s="5"/>
      <c r="ZD1310" s="5"/>
      <c r="ZE1310" s="5"/>
      <c r="ZF1310" s="5"/>
      <c r="ZG1310" s="5"/>
      <c r="ZH1310" s="5"/>
      <c r="ZI1310" s="5"/>
      <c r="ZJ1310" s="5"/>
      <c r="ZK1310" s="5"/>
      <c r="ZL1310" s="5"/>
      <c r="ZM1310" s="5"/>
      <c r="ZN1310" s="5"/>
      <c r="ZO1310" s="5"/>
      <c r="ZP1310" s="5"/>
      <c r="ZQ1310" s="5"/>
      <c r="ZR1310" s="5"/>
      <c r="ZS1310" s="5"/>
      <c r="ZT1310" s="5"/>
      <c r="ZU1310" s="5"/>
      <c r="ZV1310" s="5"/>
      <c r="ZW1310" s="5"/>
      <c r="ZX1310" s="5"/>
      <c r="ZY1310" s="5"/>
      <c r="ZZ1310" s="5"/>
      <c r="AAA1310" s="5"/>
      <c r="AAB1310" s="5"/>
      <c r="AAC1310" s="5"/>
      <c r="AAD1310" s="5"/>
      <c r="AAE1310" s="5"/>
      <c r="AAF1310" s="5"/>
      <c r="AAG1310" s="5"/>
      <c r="AAH1310" s="5"/>
      <c r="AAI1310" s="5"/>
      <c r="AAJ1310" s="5"/>
      <c r="AAK1310" s="5"/>
      <c r="AAL1310" s="5"/>
      <c r="AAM1310" s="5"/>
      <c r="AAN1310" s="5"/>
      <c r="AAO1310" s="5"/>
      <c r="AAP1310" s="5"/>
      <c r="AAQ1310" s="5"/>
      <c r="AAR1310" s="5"/>
      <c r="AAS1310" s="5"/>
      <c r="AAT1310" s="5"/>
      <c r="AAU1310" s="5"/>
      <c r="AAV1310" s="5"/>
      <c r="AAW1310" s="5"/>
      <c r="AAX1310" s="5"/>
      <c r="AAY1310" s="5"/>
      <c r="AAZ1310" s="5"/>
      <c r="ABA1310" s="5"/>
      <c r="ABB1310" s="5"/>
      <c r="ABC1310" s="5"/>
      <c r="ABD1310" s="5"/>
      <c r="ABE1310" s="5"/>
      <c r="ABF1310" s="5"/>
      <c r="ABG1310" s="5"/>
      <c r="ABH1310" s="5"/>
      <c r="ABI1310" s="5"/>
      <c r="ABJ1310" s="5"/>
      <c r="ABK1310" s="5"/>
      <c r="ABL1310" s="5"/>
      <c r="ABM1310" s="5"/>
      <c r="ABN1310" s="5"/>
      <c r="ABO1310" s="5"/>
      <c r="ABP1310" s="5"/>
      <c r="ABQ1310" s="5"/>
      <c r="ABR1310" s="5"/>
      <c r="ABS1310" s="5"/>
      <c r="ABT1310" s="5"/>
      <c r="ABU1310" s="5"/>
      <c r="ABV1310" s="5"/>
      <c r="ABW1310" s="5"/>
      <c r="ABX1310" s="5"/>
    </row>
    <row r="1311" spans="1:752" s="66" customFormat="1" x14ac:dyDescent="0.3">
      <c r="A1311" s="28">
        <v>1</v>
      </c>
      <c r="B1311" s="68" t="s">
        <v>41</v>
      </c>
      <c r="C1311" s="68" t="s">
        <v>41</v>
      </c>
      <c r="D1311" s="3" t="s">
        <v>41</v>
      </c>
      <c r="E1311" s="17">
        <v>45653</v>
      </c>
      <c r="F1311" s="17">
        <v>45653</v>
      </c>
      <c r="G1311" s="17" t="s">
        <v>13968</v>
      </c>
      <c r="H1311" s="106" t="s">
        <v>42</v>
      </c>
      <c r="I1311" s="3">
        <v>14</v>
      </c>
      <c r="J1311" s="3" t="s">
        <v>43</v>
      </c>
      <c r="K1311" s="3"/>
      <c r="L1311" s="11" t="s">
        <v>202</v>
      </c>
      <c r="M1311" s="11" t="s">
        <v>13908</v>
      </c>
      <c r="N1311" s="3" t="s">
        <v>148</v>
      </c>
      <c r="O1311" s="3" t="s">
        <v>13909</v>
      </c>
      <c r="P1311" s="17">
        <v>45631</v>
      </c>
      <c r="Q1311" s="18">
        <v>3219744.09</v>
      </c>
      <c r="R1311" s="18"/>
      <c r="S1311" s="18">
        <v>3219744.09</v>
      </c>
      <c r="T1311" s="3" t="s">
        <v>51</v>
      </c>
      <c r="U1311" s="3">
        <v>4430</v>
      </c>
      <c r="V1311" s="17">
        <v>45653</v>
      </c>
      <c r="W1311" s="17">
        <v>45653</v>
      </c>
      <c r="X1311" s="18">
        <v>3219744.09</v>
      </c>
      <c r="Y1311" s="18"/>
      <c r="Z1311" s="18">
        <v>3219744.09</v>
      </c>
      <c r="AA1311" s="3" t="s">
        <v>47</v>
      </c>
      <c r="AB1311" s="3"/>
      <c r="AC1311" s="3"/>
      <c r="AD1311" s="3"/>
      <c r="AE1311" s="3"/>
      <c r="AF1311" s="3"/>
      <c r="AG1311" s="3" t="s">
        <v>127</v>
      </c>
      <c r="AH1311" s="18">
        <v>3219744.09</v>
      </c>
      <c r="AI1311" s="3" t="s">
        <v>128</v>
      </c>
      <c r="AJ1311" s="11"/>
      <c r="AK1311" s="11"/>
      <c r="AL1311" s="3"/>
      <c r="AM1311" s="3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  <c r="HN1311" s="5"/>
      <c r="HO1311" s="5"/>
      <c r="HP1311" s="5"/>
      <c r="HQ1311" s="5"/>
      <c r="HR1311" s="5"/>
      <c r="HS1311" s="5"/>
      <c r="HT1311" s="5"/>
      <c r="HU1311" s="5"/>
      <c r="HV1311" s="5"/>
      <c r="HW1311" s="5"/>
      <c r="HX1311" s="5"/>
      <c r="HY1311" s="5"/>
      <c r="HZ1311" s="5"/>
      <c r="IA1311" s="5"/>
      <c r="IB1311" s="5"/>
      <c r="IC1311" s="5"/>
      <c r="ID1311" s="5"/>
      <c r="IE1311" s="5"/>
      <c r="IF1311" s="5"/>
      <c r="IG1311" s="5"/>
      <c r="IH1311" s="5"/>
      <c r="II1311" s="5"/>
      <c r="IJ1311" s="5"/>
      <c r="IK1311" s="5"/>
      <c r="IL1311" s="5"/>
      <c r="IM1311" s="5"/>
      <c r="IN1311" s="5"/>
      <c r="IO1311" s="5"/>
      <c r="IP1311" s="5"/>
      <c r="IQ1311" s="5"/>
      <c r="IR1311" s="5"/>
      <c r="IS1311" s="5"/>
      <c r="IT1311" s="5"/>
      <c r="IU1311" s="5"/>
      <c r="IV1311" s="5"/>
      <c r="IW1311" s="5"/>
      <c r="IX1311" s="5"/>
      <c r="IY1311" s="5"/>
      <c r="IZ1311" s="5"/>
      <c r="JA1311" s="5"/>
      <c r="JB1311" s="5"/>
      <c r="JC1311" s="5"/>
      <c r="JD1311" s="5"/>
      <c r="JE1311" s="5"/>
      <c r="JF1311" s="5"/>
      <c r="JG1311" s="5"/>
      <c r="JH1311" s="5"/>
      <c r="JI1311" s="5"/>
      <c r="JJ1311" s="5"/>
      <c r="JK1311" s="5"/>
      <c r="JL1311" s="5"/>
      <c r="JM1311" s="5"/>
      <c r="JN1311" s="5"/>
      <c r="JO1311" s="5"/>
      <c r="JP1311" s="5"/>
      <c r="JQ1311" s="5"/>
      <c r="JR1311" s="5"/>
      <c r="JS1311" s="5"/>
      <c r="JT1311" s="5"/>
      <c r="JU1311" s="5"/>
      <c r="JV1311" s="5"/>
      <c r="JW1311" s="5"/>
      <c r="JX1311" s="5"/>
      <c r="JY1311" s="5"/>
      <c r="JZ1311" s="5"/>
      <c r="KA1311" s="5"/>
      <c r="KB1311" s="5"/>
      <c r="KC1311" s="5"/>
      <c r="KD1311" s="5"/>
      <c r="KE1311" s="5"/>
      <c r="KF1311" s="5"/>
      <c r="KG1311" s="5"/>
      <c r="KH1311" s="5"/>
      <c r="KI1311" s="5"/>
      <c r="KJ1311" s="5"/>
      <c r="KK1311" s="5"/>
      <c r="KL1311" s="5"/>
      <c r="KM1311" s="5"/>
      <c r="KN1311" s="5"/>
      <c r="KO1311" s="5"/>
      <c r="KP1311" s="5"/>
      <c r="KQ1311" s="5"/>
      <c r="KR1311" s="5"/>
      <c r="KS1311" s="5"/>
      <c r="KT1311" s="5"/>
      <c r="KU1311" s="5"/>
      <c r="KV1311" s="5"/>
      <c r="KW1311" s="5"/>
      <c r="KX1311" s="5"/>
      <c r="KY1311" s="5"/>
      <c r="KZ1311" s="5"/>
      <c r="LA1311" s="5"/>
      <c r="LB1311" s="5"/>
      <c r="LC1311" s="5"/>
      <c r="LD1311" s="5"/>
      <c r="LE1311" s="5"/>
      <c r="LF1311" s="5"/>
      <c r="LG1311" s="5"/>
      <c r="LH1311" s="5"/>
      <c r="LI1311" s="5"/>
      <c r="LJ1311" s="5"/>
      <c r="LK1311" s="5"/>
      <c r="LL1311" s="5"/>
      <c r="LM1311" s="5"/>
      <c r="LN1311" s="5"/>
      <c r="LO1311" s="5"/>
      <c r="LP1311" s="5"/>
      <c r="LQ1311" s="5"/>
      <c r="LR1311" s="5"/>
      <c r="LS1311" s="5"/>
      <c r="LT1311" s="5"/>
      <c r="LU1311" s="5"/>
      <c r="LV1311" s="5"/>
      <c r="LW1311" s="5"/>
      <c r="LX1311" s="5"/>
      <c r="LY1311" s="5"/>
      <c r="LZ1311" s="5"/>
      <c r="MA1311" s="5"/>
      <c r="MB1311" s="5"/>
      <c r="MC1311" s="5"/>
      <c r="MD1311" s="5"/>
      <c r="ME1311" s="5"/>
      <c r="MF1311" s="5"/>
      <c r="MG1311" s="5"/>
      <c r="MH1311" s="5"/>
      <c r="MI1311" s="5"/>
      <c r="MJ1311" s="5"/>
      <c r="MK1311" s="5"/>
      <c r="ML1311" s="5"/>
      <c r="MM1311" s="5"/>
      <c r="MN1311" s="5"/>
      <c r="MO1311" s="5"/>
      <c r="MP1311" s="5"/>
      <c r="MQ1311" s="5"/>
      <c r="MR1311" s="5"/>
      <c r="MS1311" s="5"/>
      <c r="MT1311" s="5"/>
      <c r="MU1311" s="5"/>
      <c r="MV1311" s="5"/>
      <c r="MW1311" s="5"/>
      <c r="MX1311" s="5"/>
      <c r="MY1311" s="5"/>
      <c r="MZ1311" s="5"/>
      <c r="NA1311" s="5"/>
      <c r="NB1311" s="5"/>
      <c r="NC1311" s="5"/>
      <c r="ND1311" s="5"/>
      <c r="NE1311" s="5"/>
      <c r="NF1311" s="5"/>
      <c r="NG1311" s="5"/>
      <c r="NH1311" s="5"/>
      <c r="NI1311" s="5"/>
      <c r="NJ1311" s="5"/>
      <c r="NK1311" s="5"/>
      <c r="NL1311" s="5"/>
      <c r="NM1311" s="5"/>
      <c r="NN1311" s="5"/>
      <c r="NO1311" s="5"/>
      <c r="NP1311" s="5"/>
      <c r="NQ1311" s="5"/>
      <c r="NR1311" s="5"/>
      <c r="NS1311" s="5"/>
      <c r="NT1311" s="5"/>
      <c r="NU1311" s="5"/>
      <c r="NV1311" s="5"/>
      <c r="NW1311" s="5"/>
      <c r="NX1311" s="5"/>
      <c r="NY1311" s="5"/>
      <c r="NZ1311" s="5"/>
      <c r="OA1311" s="5"/>
      <c r="OB1311" s="5"/>
      <c r="OC1311" s="5"/>
      <c r="OD1311" s="5"/>
      <c r="OE1311" s="5"/>
      <c r="OF1311" s="5"/>
      <c r="OG1311" s="5"/>
      <c r="OH1311" s="5"/>
      <c r="OI1311" s="5"/>
      <c r="OJ1311" s="5"/>
      <c r="OK1311" s="5"/>
      <c r="OL1311" s="5"/>
      <c r="OM1311" s="5"/>
      <c r="ON1311" s="5"/>
      <c r="OO1311" s="5"/>
      <c r="OP1311" s="5"/>
      <c r="OQ1311" s="5"/>
      <c r="OR1311" s="5"/>
      <c r="OS1311" s="5"/>
      <c r="OT1311" s="5"/>
      <c r="OU1311" s="5"/>
      <c r="OV1311" s="5"/>
      <c r="OW1311" s="5"/>
      <c r="OX1311" s="5"/>
      <c r="OY1311" s="5"/>
      <c r="OZ1311" s="5"/>
      <c r="PA1311" s="5"/>
      <c r="PB1311" s="5"/>
      <c r="PC1311" s="5"/>
      <c r="PD1311" s="5"/>
      <c r="PE1311" s="5"/>
      <c r="PF1311" s="5"/>
      <c r="PG1311" s="5"/>
      <c r="PH1311" s="5"/>
      <c r="PI1311" s="5"/>
      <c r="PJ1311" s="5"/>
      <c r="PK1311" s="5"/>
      <c r="PL1311" s="5"/>
      <c r="PM1311" s="5"/>
      <c r="PN1311" s="5"/>
      <c r="PO1311" s="5"/>
      <c r="PP1311" s="5"/>
      <c r="PQ1311" s="5"/>
      <c r="PR1311" s="5"/>
      <c r="PS1311" s="5"/>
      <c r="PT1311" s="5"/>
      <c r="PU1311" s="5"/>
      <c r="PV1311" s="5"/>
      <c r="PW1311" s="5"/>
      <c r="PX1311" s="5"/>
      <c r="PY1311" s="5"/>
      <c r="PZ1311" s="5"/>
      <c r="QA1311" s="5"/>
      <c r="QB1311" s="5"/>
      <c r="QC1311" s="5"/>
      <c r="QD1311" s="5"/>
      <c r="QE1311" s="5"/>
      <c r="QF1311" s="5"/>
      <c r="QG1311" s="5"/>
      <c r="QH1311" s="5"/>
      <c r="QI1311" s="5"/>
      <c r="QJ1311" s="5"/>
      <c r="QK1311" s="5"/>
      <c r="QL1311" s="5"/>
      <c r="QM1311" s="5"/>
      <c r="QN1311" s="5"/>
      <c r="QO1311" s="5"/>
      <c r="QP1311" s="5"/>
      <c r="QQ1311" s="5"/>
      <c r="QR1311" s="5"/>
      <c r="QS1311" s="5"/>
      <c r="QT1311" s="5"/>
      <c r="QU1311" s="5"/>
      <c r="QV1311" s="5"/>
      <c r="QW1311" s="5"/>
      <c r="QX1311" s="5"/>
      <c r="QY1311" s="5"/>
      <c r="QZ1311" s="5"/>
      <c r="RA1311" s="5"/>
      <c r="RB1311" s="5"/>
      <c r="RC1311" s="5"/>
      <c r="RD1311" s="5"/>
      <c r="RE1311" s="5"/>
      <c r="RF1311" s="5"/>
      <c r="RG1311" s="5"/>
      <c r="RH1311" s="5"/>
      <c r="RI1311" s="5"/>
      <c r="RJ1311" s="5"/>
      <c r="RK1311" s="5"/>
      <c r="RL1311" s="5"/>
      <c r="RM1311" s="5"/>
      <c r="RN1311" s="5"/>
      <c r="RO1311" s="5"/>
      <c r="RP1311" s="5"/>
      <c r="RQ1311" s="5"/>
      <c r="RR1311" s="5"/>
      <c r="RS1311" s="5"/>
      <c r="RT1311" s="5"/>
      <c r="RU1311" s="5"/>
      <c r="RV1311" s="5"/>
      <c r="RW1311" s="5"/>
      <c r="RX1311" s="5"/>
      <c r="RY1311" s="5"/>
      <c r="RZ1311" s="5"/>
      <c r="SA1311" s="5"/>
      <c r="SB1311" s="5"/>
      <c r="SC1311" s="5"/>
      <c r="SD1311" s="5"/>
      <c r="SE1311" s="5"/>
      <c r="SF1311" s="5"/>
      <c r="SG1311" s="5"/>
      <c r="SH1311" s="5"/>
      <c r="SI1311" s="5"/>
      <c r="SJ1311" s="5"/>
      <c r="SK1311" s="5"/>
      <c r="SL1311" s="5"/>
      <c r="SM1311" s="5"/>
      <c r="SN1311" s="5"/>
      <c r="SO1311" s="5"/>
      <c r="SP1311" s="5"/>
      <c r="SQ1311" s="5"/>
      <c r="SR1311" s="5"/>
      <c r="SS1311" s="5"/>
      <c r="ST1311" s="5"/>
      <c r="SU1311" s="5"/>
      <c r="SV1311" s="5"/>
      <c r="SW1311" s="5"/>
      <c r="SX1311" s="5"/>
      <c r="SY1311" s="5"/>
      <c r="SZ1311" s="5"/>
      <c r="TA1311" s="5"/>
      <c r="TB1311" s="5"/>
      <c r="TC1311" s="5"/>
      <c r="TD1311" s="5"/>
      <c r="TE1311" s="5"/>
      <c r="TF1311" s="5"/>
      <c r="TG1311" s="5"/>
      <c r="TH1311" s="5"/>
      <c r="TI1311" s="5"/>
      <c r="TJ1311" s="5"/>
      <c r="TK1311" s="5"/>
      <c r="TL1311" s="5"/>
      <c r="TM1311" s="5"/>
      <c r="TN1311" s="5"/>
      <c r="TO1311" s="5"/>
      <c r="TP1311" s="5"/>
      <c r="TQ1311" s="5"/>
      <c r="TR1311" s="5"/>
      <c r="TS1311" s="5"/>
      <c r="TT1311" s="5"/>
      <c r="TU1311" s="5"/>
      <c r="TV1311" s="5"/>
      <c r="TW1311" s="5"/>
      <c r="TX1311" s="5"/>
      <c r="TY1311" s="5"/>
      <c r="TZ1311" s="5"/>
      <c r="UA1311" s="5"/>
      <c r="UB1311" s="5"/>
      <c r="UC1311" s="5"/>
      <c r="UD1311" s="5"/>
      <c r="UE1311" s="5"/>
      <c r="UF1311" s="5"/>
      <c r="UG1311" s="5"/>
      <c r="UH1311" s="5"/>
      <c r="UI1311" s="5"/>
      <c r="UJ1311" s="5"/>
      <c r="UK1311" s="5"/>
      <c r="UL1311" s="5"/>
      <c r="UM1311" s="5"/>
      <c r="UN1311" s="5"/>
      <c r="UO1311" s="5"/>
      <c r="UP1311" s="5"/>
      <c r="UQ1311" s="5"/>
      <c r="UR1311" s="5"/>
      <c r="US1311" s="5"/>
      <c r="UT1311" s="5"/>
      <c r="UU1311" s="5"/>
      <c r="UV1311" s="5"/>
      <c r="UW1311" s="5"/>
      <c r="UX1311" s="5"/>
      <c r="UY1311" s="5"/>
      <c r="UZ1311" s="5"/>
      <c r="VA1311" s="5"/>
      <c r="VB1311" s="5"/>
      <c r="VC1311" s="5"/>
      <c r="VD1311" s="5"/>
      <c r="VE1311" s="5"/>
      <c r="VF1311" s="5"/>
      <c r="VG1311" s="5"/>
      <c r="VH1311" s="5"/>
      <c r="VI1311" s="5"/>
      <c r="VJ1311" s="5"/>
      <c r="VK1311" s="5"/>
      <c r="VL1311" s="5"/>
      <c r="VM1311" s="5"/>
      <c r="VN1311" s="5"/>
      <c r="VO1311" s="5"/>
      <c r="VP1311" s="5"/>
      <c r="VQ1311" s="5"/>
      <c r="VR1311" s="5"/>
      <c r="VS1311" s="5"/>
      <c r="VT1311" s="5"/>
      <c r="VU1311" s="5"/>
      <c r="VV1311" s="5"/>
      <c r="VW1311" s="5"/>
      <c r="VX1311" s="5"/>
      <c r="VY1311" s="5"/>
      <c r="VZ1311" s="5"/>
      <c r="WA1311" s="5"/>
      <c r="WB1311" s="5"/>
      <c r="WC1311" s="5"/>
      <c r="WD1311" s="5"/>
      <c r="WE1311" s="5"/>
      <c r="WF1311" s="5"/>
      <c r="WG1311" s="5"/>
      <c r="WH1311" s="5"/>
      <c r="WI1311" s="5"/>
      <c r="WJ1311" s="5"/>
      <c r="WK1311" s="5"/>
      <c r="WL1311" s="5"/>
      <c r="WM1311" s="5"/>
      <c r="WN1311" s="5"/>
      <c r="WO1311" s="5"/>
      <c r="WP1311" s="5"/>
      <c r="WQ1311" s="5"/>
      <c r="WR1311" s="5"/>
      <c r="WS1311" s="5"/>
      <c r="WT1311" s="5"/>
      <c r="WU1311" s="5"/>
      <c r="WV1311" s="5"/>
      <c r="WW1311" s="5"/>
      <c r="WX1311" s="5"/>
      <c r="WY1311" s="5"/>
      <c r="WZ1311" s="5"/>
      <c r="XA1311" s="5"/>
      <c r="XB1311" s="5"/>
      <c r="XC1311" s="5"/>
      <c r="XD1311" s="5"/>
      <c r="XE1311" s="5"/>
      <c r="XF1311" s="5"/>
      <c r="XG1311" s="5"/>
      <c r="XH1311" s="5"/>
      <c r="XI1311" s="5"/>
      <c r="XJ1311" s="5"/>
      <c r="XK1311" s="5"/>
      <c r="XL1311" s="5"/>
      <c r="XM1311" s="5"/>
      <c r="XN1311" s="5"/>
      <c r="XO1311" s="5"/>
      <c r="XP1311" s="5"/>
      <c r="XQ1311" s="5"/>
      <c r="XR1311" s="5"/>
      <c r="XS1311" s="5"/>
      <c r="XT1311" s="5"/>
      <c r="XU1311" s="5"/>
      <c r="XV1311" s="5"/>
      <c r="XW1311" s="5"/>
      <c r="XX1311" s="5"/>
      <c r="XY1311" s="5"/>
      <c r="XZ1311" s="5"/>
      <c r="YA1311" s="5"/>
      <c r="YB1311" s="5"/>
      <c r="YC1311" s="5"/>
      <c r="YD1311" s="5"/>
      <c r="YE1311" s="5"/>
      <c r="YF1311" s="5"/>
      <c r="YG1311" s="5"/>
      <c r="YH1311" s="5"/>
      <c r="YI1311" s="5"/>
      <c r="YJ1311" s="5"/>
      <c r="YK1311" s="5"/>
      <c r="YL1311" s="5"/>
      <c r="YM1311" s="5"/>
      <c r="YN1311" s="5"/>
      <c r="YO1311" s="5"/>
      <c r="YP1311" s="5"/>
      <c r="YQ1311" s="5"/>
      <c r="YR1311" s="5"/>
      <c r="YS1311" s="5"/>
      <c r="YT1311" s="5"/>
      <c r="YU1311" s="5"/>
      <c r="YV1311" s="5"/>
      <c r="YW1311" s="5"/>
      <c r="YX1311" s="5"/>
      <c r="YY1311" s="5"/>
      <c r="YZ1311" s="5"/>
      <c r="ZA1311" s="5"/>
      <c r="ZB1311" s="5"/>
      <c r="ZC1311" s="5"/>
      <c r="ZD1311" s="5"/>
      <c r="ZE1311" s="5"/>
      <c r="ZF1311" s="5"/>
      <c r="ZG1311" s="5"/>
      <c r="ZH1311" s="5"/>
      <c r="ZI1311" s="5"/>
      <c r="ZJ1311" s="5"/>
      <c r="ZK1311" s="5"/>
      <c r="ZL1311" s="5"/>
      <c r="ZM1311" s="5"/>
      <c r="ZN1311" s="5"/>
      <c r="ZO1311" s="5"/>
      <c r="ZP1311" s="5"/>
      <c r="ZQ1311" s="5"/>
      <c r="ZR1311" s="5"/>
      <c r="ZS1311" s="5"/>
      <c r="ZT1311" s="5"/>
      <c r="ZU1311" s="5"/>
      <c r="ZV1311" s="5"/>
      <c r="ZW1311" s="5"/>
      <c r="ZX1311" s="5"/>
      <c r="ZY1311" s="5"/>
      <c r="ZZ1311" s="5"/>
      <c r="AAA1311" s="5"/>
      <c r="AAB1311" s="5"/>
      <c r="AAC1311" s="5"/>
      <c r="AAD1311" s="5"/>
      <c r="AAE1311" s="5"/>
      <c r="AAF1311" s="5"/>
      <c r="AAG1311" s="5"/>
      <c r="AAH1311" s="5"/>
      <c r="AAI1311" s="5"/>
      <c r="AAJ1311" s="5"/>
      <c r="AAK1311" s="5"/>
      <c r="AAL1311" s="5"/>
      <c r="AAM1311" s="5"/>
      <c r="AAN1311" s="5"/>
      <c r="AAO1311" s="5"/>
      <c r="AAP1311" s="5"/>
      <c r="AAQ1311" s="5"/>
      <c r="AAR1311" s="5"/>
      <c r="AAS1311" s="5"/>
      <c r="AAT1311" s="5"/>
      <c r="AAU1311" s="5"/>
      <c r="AAV1311" s="5"/>
      <c r="AAW1311" s="5"/>
      <c r="AAX1311" s="5"/>
      <c r="AAY1311" s="5"/>
      <c r="AAZ1311" s="5"/>
      <c r="ABA1311" s="5"/>
      <c r="ABB1311" s="5"/>
      <c r="ABC1311" s="5"/>
      <c r="ABD1311" s="5"/>
      <c r="ABE1311" s="5"/>
      <c r="ABF1311" s="5"/>
      <c r="ABG1311" s="5"/>
      <c r="ABH1311" s="5"/>
      <c r="ABI1311" s="5"/>
      <c r="ABJ1311" s="5"/>
      <c r="ABK1311" s="5"/>
      <c r="ABL1311" s="5"/>
      <c r="ABM1311" s="5"/>
      <c r="ABN1311" s="5"/>
      <c r="ABO1311" s="5"/>
      <c r="ABP1311" s="5"/>
      <c r="ABQ1311" s="5"/>
      <c r="ABR1311" s="5"/>
      <c r="ABS1311" s="5"/>
      <c r="ABT1311" s="5"/>
      <c r="ABU1311" s="5"/>
      <c r="ABV1311" s="5"/>
      <c r="ABW1311" s="5"/>
      <c r="ABX1311" s="5"/>
    </row>
    <row r="1312" spans="1:752" s="66" customFormat="1" x14ac:dyDescent="0.3">
      <c r="A1312" s="28">
        <v>1</v>
      </c>
      <c r="B1312" s="68" t="s">
        <v>41</v>
      </c>
      <c r="C1312" s="68" t="s">
        <v>41</v>
      </c>
      <c r="D1312" s="3" t="s">
        <v>41</v>
      </c>
      <c r="E1312" s="17">
        <v>45653</v>
      </c>
      <c r="F1312" s="17">
        <v>45653</v>
      </c>
      <c r="G1312" s="17" t="s">
        <v>13968</v>
      </c>
      <c r="H1312" s="106" t="s">
        <v>42</v>
      </c>
      <c r="I1312" s="3">
        <v>14</v>
      </c>
      <c r="J1312" s="3" t="s">
        <v>43</v>
      </c>
      <c r="K1312" s="3"/>
      <c r="L1312" s="11" t="s">
        <v>202</v>
      </c>
      <c r="M1312" s="11" t="s">
        <v>13910</v>
      </c>
      <c r="N1312" s="3" t="s">
        <v>148</v>
      </c>
      <c r="O1312" s="3" t="s">
        <v>13911</v>
      </c>
      <c r="P1312" s="17">
        <v>45631</v>
      </c>
      <c r="Q1312" s="18">
        <v>4789932.18</v>
      </c>
      <c r="R1312" s="18"/>
      <c r="S1312" s="18">
        <v>4789932.18</v>
      </c>
      <c r="T1312" s="3" t="s">
        <v>51</v>
      </c>
      <c r="U1312" s="3">
        <v>4431</v>
      </c>
      <c r="V1312" s="17">
        <v>45653</v>
      </c>
      <c r="W1312" s="17">
        <v>45653</v>
      </c>
      <c r="X1312" s="18">
        <v>4789932.18</v>
      </c>
      <c r="Y1312" s="18"/>
      <c r="Z1312" s="18">
        <v>4789932.18</v>
      </c>
      <c r="AA1312" s="3" t="s">
        <v>47</v>
      </c>
      <c r="AB1312" s="3"/>
      <c r="AC1312" s="3"/>
      <c r="AD1312" s="3"/>
      <c r="AE1312" s="3"/>
      <c r="AF1312" s="3"/>
      <c r="AG1312" s="3" t="s">
        <v>127</v>
      </c>
      <c r="AH1312" s="18">
        <v>4789932.18</v>
      </c>
      <c r="AI1312" s="3" t="s">
        <v>128</v>
      </c>
      <c r="AJ1312" s="11"/>
      <c r="AK1312" s="11"/>
      <c r="AL1312" s="3"/>
      <c r="AM1312" s="3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  <c r="HQ1312" s="4"/>
      <c r="HR1312" s="4"/>
      <c r="HS1312" s="4"/>
      <c r="HT1312" s="4"/>
      <c r="HU1312" s="4"/>
      <c r="HV1312" s="4"/>
      <c r="HW1312" s="4"/>
      <c r="HX1312" s="4"/>
      <c r="HY1312" s="4"/>
      <c r="HZ1312" s="4"/>
      <c r="IA1312" s="4"/>
      <c r="IB1312" s="4"/>
      <c r="IC1312" s="4"/>
      <c r="ID1312" s="4"/>
      <c r="IE1312" s="4"/>
      <c r="IF1312" s="4"/>
      <c r="IG1312" s="4"/>
      <c r="IH1312" s="4"/>
      <c r="II1312" s="4"/>
      <c r="IJ1312" s="4"/>
      <c r="IK1312" s="4"/>
      <c r="IL1312" s="4"/>
      <c r="IM1312" s="4"/>
      <c r="IN1312" s="4"/>
      <c r="IO1312" s="4"/>
      <c r="IP1312" s="4"/>
      <c r="IQ1312" s="4"/>
      <c r="IR1312" s="4"/>
      <c r="IS1312" s="4"/>
      <c r="IT1312" s="4"/>
      <c r="IU1312" s="4"/>
      <c r="IV1312" s="4"/>
      <c r="IW1312" s="4"/>
      <c r="IX1312" s="4"/>
      <c r="IY1312" s="4"/>
      <c r="IZ1312" s="4"/>
      <c r="JA1312" s="4"/>
      <c r="JB1312" s="4"/>
      <c r="JC1312" s="4"/>
      <c r="JD1312" s="4"/>
      <c r="JE1312" s="4"/>
      <c r="JF1312" s="4"/>
      <c r="JG1312" s="4"/>
      <c r="JH1312" s="4"/>
      <c r="JI1312" s="4"/>
      <c r="JJ1312" s="4"/>
      <c r="JK1312" s="4"/>
      <c r="JL1312" s="4"/>
      <c r="JM1312" s="4"/>
      <c r="JN1312" s="4"/>
      <c r="JO1312" s="4"/>
      <c r="JP1312" s="4"/>
      <c r="JQ1312" s="4"/>
      <c r="JR1312" s="4"/>
      <c r="JS1312" s="4"/>
      <c r="JT1312" s="4"/>
      <c r="JU1312" s="4"/>
      <c r="JV1312" s="4"/>
      <c r="JW1312" s="4"/>
      <c r="JX1312" s="4"/>
      <c r="JY1312" s="4"/>
      <c r="JZ1312" s="4"/>
      <c r="KA1312" s="4"/>
      <c r="KB1312" s="4"/>
      <c r="KC1312" s="4"/>
      <c r="KD1312" s="4"/>
      <c r="KE1312" s="4"/>
      <c r="KF1312" s="4"/>
      <c r="KG1312" s="4"/>
      <c r="KH1312" s="4"/>
      <c r="KI1312" s="4"/>
      <c r="KJ1312" s="4"/>
      <c r="KK1312" s="4"/>
      <c r="KL1312" s="4"/>
      <c r="KM1312" s="4"/>
      <c r="KN1312" s="4"/>
      <c r="KO1312" s="4"/>
      <c r="KP1312" s="4"/>
      <c r="KQ1312" s="4"/>
      <c r="KR1312" s="4"/>
      <c r="KS1312" s="4"/>
      <c r="KT1312" s="4"/>
      <c r="KU1312" s="4"/>
      <c r="KV1312" s="4"/>
      <c r="KW1312" s="4"/>
      <c r="KX1312" s="4"/>
      <c r="KY1312" s="4"/>
      <c r="KZ1312" s="4"/>
      <c r="LA1312" s="4"/>
      <c r="LB1312" s="4"/>
      <c r="LC1312" s="4"/>
      <c r="LD1312" s="4"/>
      <c r="LE1312" s="4"/>
      <c r="LF1312" s="4"/>
      <c r="LG1312" s="4"/>
      <c r="LH1312" s="4"/>
      <c r="LI1312" s="4"/>
      <c r="LJ1312" s="4"/>
      <c r="LK1312" s="4"/>
      <c r="LL1312" s="4"/>
      <c r="LM1312" s="4"/>
      <c r="LN1312" s="4"/>
      <c r="LO1312" s="4"/>
      <c r="LP1312" s="4"/>
      <c r="LQ1312" s="4"/>
      <c r="LR1312" s="4"/>
      <c r="LS1312" s="4"/>
      <c r="LT1312" s="4"/>
      <c r="LU1312" s="4"/>
      <c r="LV1312" s="4"/>
      <c r="LW1312" s="4"/>
      <c r="LX1312" s="4"/>
      <c r="LY1312" s="4"/>
      <c r="LZ1312" s="4"/>
      <c r="MA1312" s="4"/>
      <c r="MB1312" s="4"/>
      <c r="MC1312" s="4"/>
      <c r="MD1312" s="4"/>
      <c r="ME1312" s="4"/>
      <c r="MF1312" s="4"/>
      <c r="MG1312" s="4"/>
      <c r="MH1312" s="4"/>
      <c r="MI1312" s="4"/>
      <c r="MJ1312" s="4"/>
      <c r="MK1312" s="4"/>
      <c r="ML1312" s="4"/>
      <c r="MM1312" s="4"/>
      <c r="MN1312" s="4"/>
      <c r="MO1312" s="4"/>
      <c r="MP1312" s="4"/>
      <c r="MQ1312" s="4"/>
      <c r="MR1312" s="4"/>
      <c r="MS1312" s="4"/>
      <c r="MT1312" s="4"/>
      <c r="MU1312" s="4"/>
      <c r="MV1312" s="4"/>
      <c r="MW1312" s="4"/>
      <c r="MX1312" s="4"/>
      <c r="MY1312" s="4"/>
      <c r="MZ1312" s="4"/>
      <c r="NA1312" s="4"/>
      <c r="NB1312" s="4"/>
      <c r="NC1312" s="4"/>
      <c r="ND1312" s="4"/>
      <c r="NE1312" s="4"/>
      <c r="NF1312" s="4"/>
      <c r="NG1312" s="4"/>
      <c r="NH1312" s="4"/>
      <c r="NI1312" s="4"/>
      <c r="NJ1312" s="4"/>
      <c r="NK1312" s="4"/>
      <c r="NL1312" s="4"/>
      <c r="NM1312" s="4"/>
      <c r="NN1312" s="4"/>
      <c r="NO1312" s="4"/>
      <c r="NP1312" s="4"/>
      <c r="NQ1312" s="4"/>
      <c r="NR1312" s="4"/>
      <c r="NS1312" s="4"/>
      <c r="NT1312" s="4"/>
      <c r="NU1312" s="4"/>
      <c r="NV1312" s="4"/>
      <c r="NW1312" s="4"/>
      <c r="NX1312" s="4"/>
      <c r="NY1312" s="4"/>
      <c r="NZ1312" s="4"/>
      <c r="OA1312" s="4"/>
      <c r="OB1312" s="4"/>
      <c r="OC1312" s="4"/>
      <c r="OD1312" s="4"/>
      <c r="OE1312" s="4"/>
      <c r="OF1312" s="4"/>
      <c r="OG1312" s="4"/>
      <c r="OH1312" s="4"/>
      <c r="OI1312" s="4"/>
      <c r="OJ1312" s="4"/>
      <c r="OK1312" s="4"/>
      <c r="OL1312" s="4"/>
      <c r="OM1312" s="4"/>
      <c r="ON1312" s="4"/>
      <c r="OO1312" s="4"/>
      <c r="OP1312" s="4"/>
      <c r="OQ1312" s="4"/>
      <c r="OR1312" s="4"/>
      <c r="OS1312" s="4"/>
      <c r="OT1312" s="4"/>
      <c r="OU1312" s="4"/>
      <c r="OV1312" s="4"/>
      <c r="OW1312" s="4"/>
      <c r="OX1312" s="4"/>
      <c r="OY1312" s="4"/>
      <c r="OZ1312" s="4"/>
      <c r="PA1312" s="4"/>
      <c r="PB1312" s="4"/>
      <c r="PC1312" s="4"/>
      <c r="PD1312" s="4"/>
      <c r="PE1312" s="4"/>
      <c r="PF1312" s="4"/>
      <c r="PG1312" s="4"/>
      <c r="PH1312" s="4"/>
      <c r="PI1312" s="4"/>
      <c r="PJ1312" s="4"/>
      <c r="PK1312" s="4"/>
      <c r="PL1312" s="4"/>
      <c r="PM1312" s="4"/>
      <c r="PN1312" s="4"/>
      <c r="PO1312" s="4"/>
      <c r="PP1312" s="4"/>
      <c r="PQ1312" s="4"/>
      <c r="PR1312" s="4"/>
      <c r="PS1312" s="4"/>
      <c r="PT1312" s="4"/>
      <c r="PU1312" s="4"/>
      <c r="PV1312" s="4"/>
      <c r="PW1312" s="4"/>
      <c r="PX1312" s="4"/>
      <c r="PY1312" s="4"/>
      <c r="PZ1312" s="4"/>
      <c r="QA1312" s="4"/>
      <c r="QB1312" s="4"/>
      <c r="QC1312" s="4"/>
      <c r="QD1312" s="4"/>
      <c r="QE1312" s="4"/>
      <c r="QF1312" s="4"/>
      <c r="QG1312" s="4"/>
      <c r="QH1312" s="4"/>
      <c r="QI1312" s="4"/>
      <c r="QJ1312" s="4"/>
      <c r="QK1312" s="4"/>
      <c r="QL1312" s="4"/>
      <c r="QM1312" s="4"/>
      <c r="QN1312" s="4"/>
      <c r="QO1312" s="4"/>
      <c r="QP1312" s="4"/>
      <c r="QQ1312" s="4"/>
      <c r="QR1312" s="4"/>
      <c r="QS1312" s="4"/>
      <c r="QT1312" s="4"/>
      <c r="QU1312" s="4"/>
      <c r="QV1312" s="4"/>
      <c r="QW1312" s="4"/>
      <c r="QX1312" s="4"/>
      <c r="QY1312" s="4"/>
      <c r="QZ1312" s="4"/>
      <c r="RA1312" s="4"/>
      <c r="RB1312" s="4"/>
      <c r="RC1312" s="4"/>
      <c r="RD1312" s="4"/>
      <c r="RE1312" s="4"/>
      <c r="RF1312" s="4"/>
      <c r="RG1312" s="4"/>
      <c r="RH1312" s="4"/>
      <c r="RI1312" s="4"/>
      <c r="RJ1312" s="4"/>
      <c r="RK1312" s="4"/>
      <c r="RL1312" s="4"/>
      <c r="RM1312" s="4"/>
      <c r="RN1312" s="4"/>
      <c r="RO1312" s="4"/>
      <c r="RP1312" s="4"/>
      <c r="RQ1312" s="4"/>
      <c r="RR1312" s="4"/>
      <c r="RS1312" s="4"/>
      <c r="RT1312" s="4"/>
      <c r="RU1312" s="4"/>
      <c r="RV1312" s="4"/>
      <c r="RW1312" s="4"/>
      <c r="RX1312" s="4"/>
      <c r="RY1312" s="4"/>
      <c r="RZ1312" s="4"/>
      <c r="SA1312" s="4"/>
      <c r="SB1312" s="4"/>
      <c r="SC1312" s="4"/>
      <c r="SD1312" s="4"/>
      <c r="SE1312" s="4"/>
      <c r="SF1312" s="4"/>
      <c r="SG1312" s="4"/>
      <c r="SH1312" s="4"/>
      <c r="SI1312" s="4"/>
      <c r="SJ1312" s="4"/>
      <c r="SK1312" s="4"/>
      <c r="SL1312" s="4"/>
      <c r="SM1312" s="4"/>
      <c r="SN1312" s="4"/>
      <c r="SO1312" s="4"/>
      <c r="SP1312" s="4"/>
      <c r="SQ1312" s="4"/>
      <c r="SR1312" s="4"/>
      <c r="SS1312" s="4"/>
      <c r="ST1312" s="4"/>
      <c r="SU1312" s="4"/>
      <c r="SV1312" s="4"/>
      <c r="SW1312" s="4"/>
      <c r="SX1312" s="4"/>
      <c r="SY1312" s="4"/>
      <c r="SZ1312" s="4"/>
      <c r="TA1312" s="4"/>
      <c r="TB1312" s="4"/>
      <c r="TC1312" s="4"/>
      <c r="TD1312" s="4"/>
      <c r="TE1312" s="4"/>
      <c r="TF1312" s="4"/>
      <c r="TG1312" s="4"/>
      <c r="TH1312" s="4"/>
      <c r="TI1312" s="4"/>
      <c r="TJ1312" s="4"/>
      <c r="TK1312" s="4"/>
      <c r="TL1312" s="4"/>
      <c r="TM1312" s="4"/>
      <c r="TN1312" s="4"/>
      <c r="TO1312" s="4"/>
      <c r="TP1312" s="4"/>
      <c r="TQ1312" s="4"/>
      <c r="TR1312" s="4"/>
      <c r="TS1312" s="4"/>
      <c r="TT1312" s="4"/>
      <c r="TU1312" s="4"/>
      <c r="TV1312" s="4"/>
      <c r="TW1312" s="4"/>
      <c r="TX1312" s="4"/>
      <c r="TY1312" s="4"/>
      <c r="TZ1312" s="4"/>
      <c r="UA1312" s="4"/>
      <c r="UB1312" s="4"/>
      <c r="UC1312" s="4"/>
      <c r="UD1312" s="4"/>
      <c r="UE1312" s="4"/>
      <c r="UF1312" s="4"/>
      <c r="UG1312" s="4"/>
      <c r="UH1312" s="4"/>
      <c r="UI1312" s="4"/>
      <c r="UJ1312" s="4"/>
      <c r="UK1312" s="4"/>
      <c r="UL1312" s="4"/>
      <c r="UM1312" s="4"/>
      <c r="UN1312" s="4"/>
      <c r="UO1312" s="4"/>
      <c r="UP1312" s="4"/>
      <c r="UQ1312" s="4"/>
      <c r="UR1312" s="4"/>
      <c r="US1312" s="4"/>
      <c r="UT1312" s="4"/>
      <c r="UU1312" s="4"/>
      <c r="UV1312" s="4"/>
      <c r="UW1312" s="4"/>
      <c r="UX1312" s="4"/>
      <c r="UY1312" s="4"/>
      <c r="UZ1312" s="4"/>
      <c r="VA1312" s="4"/>
      <c r="VB1312" s="4"/>
      <c r="VC1312" s="4"/>
      <c r="VD1312" s="4"/>
      <c r="VE1312" s="4"/>
      <c r="VF1312" s="4"/>
      <c r="VG1312" s="4"/>
      <c r="VH1312" s="4"/>
      <c r="VI1312" s="4"/>
      <c r="VJ1312" s="4"/>
      <c r="VK1312" s="4"/>
      <c r="VL1312" s="4"/>
      <c r="VM1312" s="4"/>
      <c r="VN1312" s="4"/>
      <c r="VO1312" s="4"/>
      <c r="VP1312" s="4"/>
      <c r="VQ1312" s="4"/>
      <c r="VR1312" s="4"/>
      <c r="VS1312" s="4"/>
      <c r="VT1312" s="4"/>
      <c r="VU1312" s="4"/>
      <c r="VV1312" s="4"/>
      <c r="VW1312" s="4"/>
      <c r="VX1312" s="4"/>
      <c r="VY1312" s="4"/>
      <c r="VZ1312" s="4"/>
      <c r="WA1312" s="4"/>
      <c r="WB1312" s="4"/>
      <c r="WC1312" s="4"/>
      <c r="WD1312" s="4"/>
      <c r="WE1312" s="4"/>
      <c r="WF1312" s="4"/>
      <c r="WG1312" s="4"/>
      <c r="WH1312" s="4"/>
      <c r="WI1312" s="4"/>
      <c r="WJ1312" s="4"/>
      <c r="WK1312" s="4"/>
      <c r="WL1312" s="4"/>
      <c r="WM1312" s="4"/>
      <c r="WN1312" s="4"/>
      <c r="WO1312" s="4"/>
      <c r="WP1312" s="4"/>
      <c r="WQ1312" s="4"/>
      <c r="WR1312" s="4"/>
      <c r="WS1312" s="4"/>
      <c r="WT1312" s="4"/>
      <c r="WU1312" s="4"/>
      <c r="WV1312" s="4"/>
      <c r="WW1312" s="4"/>
      <c r="WX1312" s="4"/>
      <c r="WY1312" s="4"/>
      <c r="WZ1312" s="4"/>
      <c r="XA1312" s="4"/>
      <c r="XB1312" s="4"/>
      <c r="XC1312" s="4"/>
      <c r="XD1312" s="4"/>
      <c r="XE1312" s="4"/>
      <c r="XF1312" s="4"/>
      <c r="XG1312" s="4"/>
      <c r="XH1312" s="4"/>
      <c r="XI1312" s="4"/>
      <c r="XJ1312" s="4"/>
      <c r="XK1312" s="4"/>
      <c r="XL1312" s="4"/>
      <c r="XM1312" s="4"/>
      <c r="XN1312" s="4"/>
      <c r="XO1312" s="4"/>
      <c r="XP1312" s="4"/>
      <c r="XQ1312" s="4"/>
      <c r="XR1312" s="4"/>
      <c r="XS1312" s="4"/>
      <c r="XT1312" s="4"/>
      <c r="XU1312" s="4"/>
      <c r="XV1312" s="4"/>
      <c r="XW1312" s="4"/>
      <c r="XX1312" s="4"/>
      <c r="XY1312" s="4"/>
      <c r="XZ1312" s="4"/>
      <c r="YA1312" s="4"/>
      <c r="YB1312" s="4"/>
      <c r="YC1312" s="4"/>
      <c r="YD1312" s="4"/>
      <c r="YE1312" s="4"/>
      <c r="YF1312" s="4"/>
      <c r="YG1312" s="4"/>
      <c r="YH1312" s="4"/>
      <c r="YI1312" s="4"/>
      <c r="YJ1312" s="4"/>
      <c r="YK1312" s="4"/>
      <c r="YL1312" s="4"/>
      <c r="YM1312" s="4"/>
      <c r="YN1312" s="4"/>
      <c r="YO1312" s="4"/>
      <c r="YP1312" s="4"/>
      <c r="YQ1312" s="4"/>
      <c r="YR1312" s="4"/>
      <c r="YS1312" s="4"/>
      <c r="YT1312" s="4"/>
      <c r="YU1312" s="4"/>
      <c r="YV1312" s="4"/>
      <c r="YW1312" s="4"/>
      <c r="YX1312" s="4"/>
      <c r="YY1312" s="4"/>
      <c r="YZ1312" s="4"/>
      <c r="ZA1312" s="4"/>
      <c r="ZB1312" s="4"/>
      <c r="ZC1312" s="4"/>
      <c r="ZD1312" s="4"/>
      <c r="ZE1312" s="4"/>
      <c r="ZF1312" s="4"/>
      <c r="ZG1312" s="4"/>
      <c r="ZH1312" s="4"/>
      <c r="ZI1312" s="4"/>
      <c r="ZJ1312" s="4"/>
      <c r="ZK1312" s="4"/>
      <c r="ZL1312" s="4"/>
      <c r="ZM1312" s="4"/>
      <c r="ZN1312" s="4"/>
      <c r="ZO1312" s="4"/>
      <c r="ZP1312" s="4"/>
      <c r="ZQ1312" s="4"/>
      <c r="ZR1312" s="4"/>
      <c r="ZS1312" s="4"/>
      <c r="ZT1312" s="4"/>
      <c r="ZU1312" s="4"/>
      <c r="ZV1312" s="4"/>
      <c r="ZW1312" s="4"/>
      <c r="ZX1312" s="4"/>
      <c r="ZY1312" s="4"/>
      <c r="ZZ1312" s="4"/>
      <c r="AAA1312" s="4"/>
      <c r="AAB1312" s="4"/>
      <c r="AAC1312" s="4"/>
      <c r="AAD1312" s="4"/>
      <c r="AAE1312" s="4"/>
      <c r="AAF1312" s="4"/>
      <c r="AAG1312" s="4"/>
      <c r="AAH1312" s="4"/>
      <c r="AAI1312" s="4"/>
      <c r="AAJ1312" s="4"/>
      <c r="AAK1312" s="4"/>
      <c r="AAL1312" s="4"/>
      <c r="AAM1312" s="4"/>
      <c r="AAN1312" s="4"/>
      <c r="AAO1312" s="4"/>
      <c r="AAP1312" s="4"/>
      <c r="AAQ1312" s="4"/>
      <c r="AAR1312" s="4"/>
      <c r="AAS1312" s="4"/>
      <c r="AAT1312" s="4"/>
      <c r="AAU1312" s="4"/>
      <c r="AAV1312" s="4"/>
      <c r="AAW1312" s="4"/>
      <c r="AAX1312" s="4"/>
      <c r="AAY1312" s="4"/>
      <c r="AAZ1312" s="4"/>
      <c r="ABA1312" s="4"/>
      <c r="ABB1312" s="4"/>
      <c r="ABC1312" s="4"/>
      <c r="ABD1312" s="4"/>
      <c r="ABE1312" s="4"/>
      <c r="ABF1312" s="4"/>
      <c r="ABG1312" s="4"/>
      <c r="ABH1312" s="4"/>
      <c r="ABI1312" s="4"/>
      <c r="ABJ1312" s="4"/>
      <c r="ABK1312" s="4"/>
      <c r="ABL1312" s="4"/>
      <c r="ABM1312" s="4"/>
      <c r="ABN1312" s="4"/>
      <c r="ABO1312" s="4"/>
      <c r="ABP1312" s="4"/>
      <c r="ABQ1312" s="4"/>
      <c r="ABR1312" s="4"/>
      <c r="ABS1312" s="4"/>
      <c r="ABT1312" s="4"/>
      <c r="ABU1312" s="4"/>
      <c r="ABV1312" s="4"/>
      <c r="ABW1312" s="4"/>
      <c r="ABX1312" s="4"/>
    </row>
    <row r="1313" spans="1:752" s="66" customFormat="1" x14ac:dyDescent="0.3">
      <c r="A1313" s="28">
        <v>1</v>
      </c>
      <c r="B1313" s="68" t="s">
        <v>41</v>
      </c>
      <c r="C1313" s="68" t="s">
        <v>41</v>
      </c>
      <c r="D1313" s="3" t="s">
        <v>41</v>
      </c>
      <c r="E1313" s="17">
        <v>45653</v>
      </c>
      <c r="F1313" s="17">
        <v>45653</v>
      </c>
      <c r="G1313" s="17" t="s">
        <v>13968</v>
      </c>
      <c r="H1313" s="106" t="s">
        <v>42</v>
      </c>
      <c r="I1313" s="3">
        <v>14</v>
      </c>
      <c r="J1313" s="3" t="s">
        <v>43</v>
      </c>
      <c r="K1313" s="3"/>
      <c r="L1313" s="11" t="s">
        <v>202</v>
      </c>
      <c r="M1313" s="11" t="s">
        <v>13912</v>
      </c>
      <c r="N1313" s="3" t="s">
        <v>148</v>
      </c>
      <c r="O1313" s="3" t="s">
        <v>13913</v>
      </c>
      <c r="P1313" s="17">
        <v>45631</v>
      </c>
      <c r="Q1313" s="18">
        <v>8269307.1100000003</v>
      </c>
      <c r="R1313" s="18"/>
      <c r="S1313" s="18">
        <v>8269307.1100000003</v>
      </c>
      <c r="T1313" s="3" t="s">
        <v>51</v>
      </c>
      <c r="U1313" s="3">
        <v>4432</v>
      </c>
      <c r="V1313" s="17">
        <v>45653</v>
      </c>
      <c r="W1313" s="17">
        <v>45653</v>
      </c>
      <c r="X1313" s="18">
        <v>8269307.1100000003</v>
      </c>
      <c r="Y1313" s="18"/>
      <c r="Z1313" s="18">
        <v>8269307.1100000003</v>
      </c>
      <c r="AA1313" s="3" t="s">
        <v>47</v>
      </c>
      <c r="AB1313" s="3"/>
      <c r="AC1313" s="3"/>
      <c r="AD1313" s="3"/>
      <c r="AE1313" s="3"/>
      <c r="AF1313" s="3"/>
      <c r="AG1313" s="3" t="s">
        <v>127</v>
      </c>
      <c r="AH1313" s="18">
        <v>8269307.1100000003</v>
      </c>
      <c r="AI1313" s="3" t="s">
        <v>128</v>
      </c>
      <c r="AJ1313" s="11"/>
      <c r="AK1313" s="11"/>
      <c r="AL1313" s="3"/>
      <c r="AM1313" s="3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4"/>
      <c r="EO1313" s="4"/>
      <c r="EP1313" s="4"/>
      <c r="EQ1313" s="4"/>
      <c r="ER1313" s="4"/>
      <c r="ES1313" s="4"/>
      <c r="ET1313" s="4"/>
      <c r="EU1313" s="4"/>
      <c r="EV1313" s="4"/>
      <c r="EW1313" s="4"/>
      <c r="EX1313" s="4"/>
      <c r="EY1313" s="4"/>
      <c r="EZ1313" s="4"/>
      <c r="FA1313" s="4"/>
      <c r="FB1313" s="4"/>
      <c r="FC1313" s="4"/>
      <c r="FD1313" s="4"/>
      <c r="FE1313" s="4"/>
      <c r="FF1313" s="4"/>
      <c r="FG1313" s="4"/>
      <c r="FH1313" s="4"/>
      <c r="FI1313" s="4"/>
      <c r="FJ1313" s="4"/>
      <c r="FK1313" s="4"/>
      <c r="FL1313" s="4"/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/>
      <c r="GJ1313" s="4"/>
      <c r="GK1313" s="4"/>
      <c r="GL1313" s="4"/>
      <c r="GM1313" s="4"/>
      <c r="GN1313" s="4"/>
      <c r="GO1313" s="4"/>
      <c r="GP1313" s="4"/>
      <c r="GQ1313" s="4"/>
      <c r="GR1313" s="4"/>
      <c r="GS1313" s="4"/>
      <c r="GT1313" s="4"/>
      <c r="GU1313" s="4"/>
      <c r="GV1313" s="4"/>
      <c r="GW1313" s="4"/>
      <c r="GX1313" s="4"/>
      <c r="GY1313" s="4"/>
      <c r="GZ1313" s="4"/>
      <c r="HA1313" s="4"/>
      <c r="HB1313" s="4"/>
      <c r="HC1313" s="4"/>
      <c r="HD1313" s="4"/>
      <c r="HE1313" s="4"/>
      <c r="HF1313" s="4"/>
      <c r="HG1313" s="4"/>
      <c r="HH1313" s="4"/>
      <c r="HI1313" s="4"/>
      <c r="HJ1313" s="4"/>
      <c r="HK1313" s="4"/>
      <c r="HL1313" s="4"/>
      <c r="HM1313" s="4"/>
      <c r="HN1313" s="4"/>
      <c r="HO1313" s="4"/>
      <c r="HP1313" s="4"/>
      <c r="HQ1313" s="4"/>
      <c r="HR1313" s="4"/>
      <c r="HS1313" s="4"/>
      <c r="HT1313" s="4"/>
      <c r="HU1313" s="4"/>
      <c r="HV1313" s="4"/>
      <c r="HW1313" s="4"/>
      <c r="HX1313" s="4"/>
      <c r="HY1313" s="4"/>
      <c r="HZ1313" s="4"/>
      <c r="IA1313" s="4"/>
      <c r="IB1313" s="4"/>
      <c r="IC1313" s="4"/>
      <c r="ID1313" s="4"/>
      <c r="IE1313" s="4"/>
      <c r="IF1313" s="4"/>
      <c r="IG1313" s="4"/>
      <c r="IH1313" s="4"/>
      <c r="II1313" s="4"/>
      <c r="IJ1313" s="4"/>
      <c r="IK1313" s="4"/>
      <c r="IL1313" s="4"/>
      <c r="IM1313" s="4"/>
      <c r="IN1313" s="4"/>
      <c r="IO1313" s="4"/>
      <c r="IP1313" s="4"/>
      <c r="IQ1313" s="4"/>
      <c r="IR1313" s="4"/>
      <c r="IS1313" s="4"/>
      <c r="IT1313" s="4"/>
      <c r="IU1313" s="4"/>
      <c r="IV1313" s="4"/>
      <c r="IW1313" s="4"/>
      <c r="IX1313" s="4"/>
      <c r="IY1313" s="4"/>
      <c r="IZ1313" s="4"/>
      <c r="JA1313" s="4"/>
      <c r="JB1313" s="4"/>
      <c r="JC1313" s="4"/>
      <c r="JD1313" s="4"/>
      <c r="JE1313" s="4"/>
      <c r="JF1313" s="4"/>
      <c r="JG1313" s="4"/>
      <c r="JH1313" s="4"/>
      <c r="JI1313" s="4"/>
      <c r="JJ1313" s="4"/>
      <c r="JK1313" s="4"/>
      <c r="JL1313" s="4"/>
      <c r="JM1313" s="4"/>
      <c r="JN1313" s="4"/>
      <c r="JO1313" s="4"/>
      <c r="JP1313" s="4"/>
      <c r="JQ1313" s="4"/>
      <c r="JR1313" s="4"/>
      <c r="JS1313" s="4"/>
      <c r="JT1313" s="4"/>
      <c r="JU1313" s="4"/>
      <c r="JV1313" s="4"/>
      <c r="JW1313" s="4"/>
      <c r="JX1313" s="4"/>
      <c r="JY1313" s="4"/>
      <c r="JZ1313" s="4"/>
      <c r="KA1313" s="4"/>
      <c r="KB1313" s="4"/>
      <c r="KC1313" s="4"/>
      <c r="KD1313" s="4"/>
      <c r="KE1313" s="4"/>
      <c r="KF1313" s="4"/>
      <c r="KG1313" s="4"/>
      <c r="KH1313" s="4"/>
      <c r="KI1313" s="4"/>
      <c r="KJ1313" s="4"/>
      <c r="KK1313" s="4"/>
      <c r="KL1313" s="4"/>
      <c r="KM1313" s="4"/>
      <c r="KN1313" s="4"/>
      <c r="KO1313" s="4"/>
      <c r="KP1313" s="4"/>
      <c r="KQ1313" s="4"/>
      <c r="KR1313" s="4"/>
      <c r="KS1313" s="4"/>
      <c r="KT1313" s="4"/>
      <c r="KU1313" s="4"/>
      <c r="KV1313" s="4"/>
      <c r="KW1313" s="4"/>
      <c r="KX1313" s="4"/>
      <c r="KY1313" s="4"/>
      <c r="KZ1313" s="4"/>
      <c r="LA1313" s="4"/>
      <c r="LB1313" s="4"/>
      <c r="LC1313" s="4"/>
      <c r="LD1313" s="4"/>
      <c r="LE1313" s="4"/>
      <c r="LF1313" s="4"/>
      <c r="LG1313" s="4"/>
      <c r="LH1313" s="4"/>
      <c r="LI1313" s="4"/>
      <c r="LJ1313" s="4"/>
      <c r="LK1313" s="4"/>
      <c r="LL1313" s="4"/>
      <c r="LM1313" s="4"/>
      <c r="LN1313" s="4"/>
      <c r="LO1313" s="4"/>
      <c r="LP1313" s="4"/>
      <c r="LQ1313" s="4"/>
      <c r="LR1313" s="4"/>
      <c r="LS1313" s="4"/>
      <c r="LT1313" s="4"/>
      <c r="LU1313" s="4"/>
      <c r="LV1313" s="4"/>
      <c r="LW1313" s="4"/>
      <c r="LX1313" s="4"/>
      <c r="LY1313" s="4"/>
      <c r="LZ1313" s="4"/>
      <c r="MA1313" s="4"/>
      <c r="MB1313" s="4"/>
      <c r="MC1313" s="4"/>
      <c r="MD1313" s="4"/>
      <c r="ME1313" s="4"/>
      <c r="MF1313" s="4"/>
      <c r="MG1313" s="4"/>
      <c r="MH1313" s="4"/>
      <c r="MI1313" s="4"/>
      <c r="MJ1313" s="4"/>
      <c r="MK1313" s="4"/>
      <c r="ML1313" s="4"/>
      <c r="MM1313" s="4"/>
      <c r="MN1313" s="4"/>
      <c r="MO1313" s="4"/>
      <c r="MP1313" s="4"/>
      <c r="MQ1313" s="4"/>
      <c r="MR1313" s="4"/>
      <c r="MS1313" s="4"/>
      <c r="MT1313" s="4"/>
      <c r="MU1313" s="4"/>
      <c r="MV1313" s="4"/>
      <c r="MW1313" s="4"/>
      <c r="MX1313" s="4"/>
      <c r="MY1313" s="4"/>
      <c r="MZ1313" s="4"/>
      <c r="NA1313" s="4"/>
      <c r="NB1313" s="4"/>
      <c r="NC1313" s="4"/>
      <c r="ND1313" s="4"/>
      <c r="NE1313" s="4"/>
      <c r="NF1313" s="4"/>
      <c r="NG1313" s="4"/>
      <c r="NH1313" s="4"/>
      <c r="NI1313" s="4"/>
      <c r="NJ1313" s="4"/>
      <c r="NK1313" s="4"/>
      <c r="NL1313" s="4"/>
      <c r="NM1313" s="4"/>
      <c r="NN1313" s="4"/>
      <c r="NO1313" s="4"/>
      <c r="NP1313" s="4"/>
      <c r="NQ1313" s="4"/>
      <c r="NR1313" s="4"/>
      <c r="NS1313" s="4"/>
      <c r="NT1313" s="4"/>
      <c r="NU1313" s="4"/>
      <c r="NV1313" s="4"/>
      <c r="NW1313" s="4"/>
      <c r="NX1313" s="4"/>
      <c r="NY1313" s="4"/>
      <c r="NZ1313" s="4"/>
      <c r="OA1313" s="4"/>
      <c r="OB1313" s="4"/>
      <c r="OC1313" s="4"/>
      <c r="OD1313" s="4"/>
      <c r="OE1313" s="4"/>
      <c r="OF1313" s="4"/>
      <c r="OG1313" s="4"/>
      <c r="OH1313" s="4"/>
      <c r="OI1313" s="4"/>
      <c r="OJ1313" s="4"/>
      <c r="OK1313" s="4"/>
      <c r="OL1313" s="4"/>
      <c r="OM1313" s="4"/>
      <c r="ON1313" s="4"/>
      <c r="OO1313" s="4"/>
      <c r="OP1313" s="4"/>
      <c r="OQ1313" s="4"/>
      <c r="OR1313" s="4"/>
      <c r="OS1313" s="4"/>
      <c r="OT1313" s="4"/>
      <c r="OU1313" s="4"/>
      <c r="OV1313" s="4"/>
      <c r="OW1313" s="4"/>
      <c r="OX1313" s="4"/>
      <c r="OY1313" s="4"/>
      <c r="OZ1313" s="4"/>
      <c r="PA1313" s="4"/>
      <c r="PB1313" s="4"/>
      <c r="PC1313" s="4"/>
      <c r="PD1313" s="4"/>
      <c r="PE1313" s="4"/>
      <c r="PF1313" s="4"/>
      <c r="PG1313" s="4"/>
      <c r="PH1313" s="4"/>
      <c r="PI1313" s="4"/>
      <c r="PJ1313" s="4"/>
      <c r="PK1313" s="4"/>
      <c r="PL1313" s="4"/>
      <c r="PM1313" s="4"/>
      <c r="PN1313" s="4"/>
      <c r="PO1313" s="4"/>
      <c r="PP1313" s="4"/>
      <c r="PQ1313" s="4"/>
      <c r="PR1313" s="4"/>
      <c r="PS1313" s="4"/>
      <c r="PT1313" s="4"/>
      <c r="PU1313" s="4"/>
      <c r="PV1313" s="4"/>
      <c r="PW1313" s="4"/>
      <c r="PX1313" s="4"/>
      <c r="PY1313" s="4"/>
      <c r="PZ1313" s="4"/>
      <c r="QA1313" s="4"/>
      <c r="QB1313" s="4"/>
      <c r="QC1313" s="4"/>
      <c r="QD1313" s="4"/>
      <c r="QE1313" s="4"/>
      <c r="QF1313" s="4"/>
      <c r="QG1313" s="4"/>
      <c r="QH1313" s="4"/>
      <c r="QI1313" s="4"/>
      <c r="QJ1313" s="4"/>
      <c r="QK1313" s="4"/>
      <c r="QL1313" s="4"/>
      <c r="QM1313" s="4"/>
      <c r="QN1313" s="4"/>
      <c r="QO1313" s="4"/>
      <c r="QP1313" s="4"/>
      <c r="QQ1313" s="4"/>
      <c r="QR1313" s="4"/>
      <c r="QS1313" s="4"/>
      <c r="QT1313" s="4"/>
      <c r="QU1313" s="4"/>
      <c r="QV1313" s="4"/>
      <c r="QW1313" s="4"/>
      <c r="QX1313" s="4"/>
      <c r="QY1313" s="4"/>
      <c r="QZ1313" s="4"/>
      <c r="RA1313" s="4"/>
      <c r="RB1313" s="4"/>
      <c r="RC1313" s="4"/>
      <c r="RD1313" s="4"/>
      <c r="RE1313" s="4"/>
      <c r="RF1313" s="4"/>
      <c r="RG1313" s="4"/>
      <c r="RH1313" s="4"/>
      <c r="RI1313" s="4"/>
      <c r="RJ1313" s="4"/>
      <c r="RK1313" s="4"/>
      <c r="RL1313" s="4"/>
      <c r="RM1313" s="4"/>
      <c r="RN1313" s="4"/>
      <c r="RO1313" s="4"/>
      <c r="RP1313" s="4"/>
      <c r="RQ1313" s="4"/>
      <c r="RR1313" s="4"/>
      <c r="RS1313" s="4"/>
      <c r="RT1313" s="4"/>
      <c r="RU1313" s="4"/>
      <c r="RV1313" s="4"/>
      <c r="RW1313" s="4"/>
      <c r="RX1313" s="4"/>
      <c r="RY1313" s="4"/>
      <c r="RZ1313" s="4"/>
      <c r="SA1313" s="4"/>
      <c r="SB1313" s="4"/>
      <c r="SC1313" s="4"/>
      <c r="SD1313" s="4"/>
      <c r="SE1313" s="4"/>
      <c r="SF1313" s="4"/>
      <c r="SG1313" s="4"/>
      <c r="SH1313" s="4"/>
      <c r="SI1313" s="4"/>
      <c r="SJ1313" s="4"/>
      <c r="SK1313" s="4"/>
      <c r="SL1313" s="4"/>
      <c r="SM1313" s="4"/>
      <c r="SN1313" s="4"/>
      <c r="SO1313" s="4"/>
      <c r="SP1313" s="4"/>
      <c r="SQ1313" s="4"/>
      <c r="SR1313" s="4"/>
      <c r="SS1313" s="4"/>
      <c r="ST1313" s="4"/>
      <c r="SU1313" s="4"/>
      <c r="SV1313" s="4"/>
      <c r="SW1313" s="4"/>
      <c r="SX1313" s="4"/>
      <c r="SY1313" s="4"/>
      <c r="SZ1313" s="4"/>
      <c r="TA1313" s="4"/>
      <c r="TB1313" s="4"/>
      <c r="TC1313" s="4"/>
      <c r="TD1313" s="4"/>
      <c r="TE1313" s="4"/>
      <c r="TF1313" s="4"/>
      <c r="TG1313" s="4"/>
      <c r="TH1313" s="4"/>
      <c r="TI1313" s="4"/>
      <c r="TJ1313" s="4"/>
      <c r="TK1313" s="4"/>
      <c r="TL1313" s="4"/>
      <c r="TM1313" s="4"/>
      <c r="TN1313" s="4"/>
      <c r="TO1313" s="4"/>
      <c r="TP1313" s="4"/>
      <c r="TQ1313" s="4"/>
      <c r="TR1313" s="4"/>
      <c r="TS1313" s="4"/>
      <c r="TT1313" s="4"/>
      <c r="TU1313" s="4"/>
      <c r="TV1313" s="4"/>
      <c r="TW1313" s="4"/>
      <c r="TX1313" s="4"/>
      <c r="TY1313" s="4"/>
      <c r="TZ1313" s="4"/>
      <c r="UA1313" s="4"/>
      <c r="UB1313" s="4"/>
      <c r="UC1313" s="4"/>
      <c r="UD1313" s="4"/>
      <c r="UE1313" s="4"/>
      <c r="UF1313" s="4"/>
      <c r="UG1313" s="4"/>
      <c r="UH1313" s="4"/>
      <c r="UI1313" s="4"/>
      <c r="UJ1313" s="4"/>
      <c r="UK1313" s="4"/>
      <c r="UL1313" s="4"/>
      <c r="UM1313" s="4"/>
      <c r="UN1313" s="4"/>
      <c r="UO1313" s="4"/>
      <c r="UP1313" s="4"/>
      <c r="UQ1313" s="4"/>
      <c r="UR1313" s="4"/>
      <c r="US1313" s="4"/>
      <c r="UT1313" s="4"/>
      <c r="UU1313" s="4"/>
      <c r="UV1313" s="4"/>
      <c r="UW1313" s="4"/>
      <c r="UX1313" s="4"/>
      <c r="UY1313" s="4"/>
      <c r="UZ1313" s="4"/>
      <c r="VA1313" s="4"/>
      <c r="VB1313" s="4"/>
      <c r="VC1313" s="4"/>
      <c r="VD1313" s="4"/>
      <c r="VE1313" s="4"/>
      <c r="VF1313" s="4"/>
      <c r="VG1313" s="4"/>
      <c r="VH1313" s="4"/>
      <c r="VI1313" s="4"/>
      <c r="VJ1313" s="4"/>
      <c r="VK1313" s="4"/>
      <c r="VL1313" s="4"/>
      <c r="VM1313" s="4"/>
      <c r="VN1313" s="4"/>
      <c r="VO1313" s="4"/>
      <c r="VP1313" s="4"/>
      <c r="VQ1313" s="4"/>
      <c r="VR1313" s="4"/>
      <c r="VS1313" s="4"/>
      <c r="VT1313" s="4"/>
      <c r="VU1313" s="4"/>
      <c r="VV1313" s="4"/>
      <c r="VW1313" s="4"/>
      <c r="VX1313" s="4"/>
      <c r="VY1313" s="4"/>
      <c r="VZ1313" s="4"/>
      <c r="WA1313" s="4"/>
      <c r="WB1313" s="4"/>
      <c r="WC1313" s="4"/>
      <c r="WD1313" s="4"/>
      <c r="WE1313" s="4"/>
      <c r="WF1313" s="4"/>
      <c r="WG1313" s="4"/>
      <c r="WH1313" s="4"/>
      <c r="WI1313" s="4"/>
      <c r="WJ1313" s="4"/>
      <c r="WK1313" s="4"/>
      <c r="WL1313" s="4"/>
      <c r="WM1313" s="4"/>
      <c r="WN1313" s="4"/>
      <c r="WO1313" s="4"/>
      <c r="WP1313" s="4"/>
      <c r="WQ1313" s="4"/>
      <c r="WR1313" s="4"/>
      <c r="WS1313" s="4"/>
      <c r="WT1313" s="4"/>
      <c r="WU1313" s="4"/>
      <c r="WV1313" s="4"/>
      <c r="WW1313" s="4"/>
      <c r="WX1313" s="4"/>
      <c r="WY1313" s="4"/>
      <c r="WZ1313" s="4"/>
      <c r="XA1313" s="4"/>
      <c r="XB1313" s="4"/>
      <c r="XC1313" s="4"/>
      <c r="XD1313" s="4"/>
      <c r="XE1313" s="4"/>
      <c r="XF1313" s="4"/>
      <c r="XG1313" s="4"/>
      <c r="XH1313" s="4"/>
      <c r="XI1313" s="4"/>
      <c r="XJ1313" s="4"/>
      <c r="XK1313" s="4"/>
      <c r="XL1313" s="4"/>
      <c r="XM1313" s="4"/>
      <c r="XN1313" s="4"/>
      <c r="XO1313" s="4"/>
      <c r="XP1313" s="4"/>
      <c r="XQ1313" s="4"/>
      <c r="XR1313" s="4"/>
      <c r="XS1313" s="4"/>
      <c r="XT1313" s="4"/>
      <c r="XU1313" s="4"/>
      <c r="XV1313" s="4"/>
      <c r="XW1313" s="4"/>
      <c r="XX1313" s="4"/>
      <c r="XY1313" s="4"/>
      <c r="XZ1313" s="4"/>
      <c r="YA1313" s="4"/>
      <c r="YB1313" s="4"/>
      <c r="YC1313" s="4"/>
      <c r="YD1313" s="4"/>
      <c r="YE1313" s="4"/>
      <c r="YF1313" s="4"/>
      <c r="YG1313" s="4"/>
      <c r="YH1313" s="4"/>
      <c r="YI1313" s="4"/>
      <c r="YJ1313" s="4"/>
      <c r="YK1313" s="4"/>
      <c r="YL1313" s="4"/>
      <c r="YM1313" s="4"/>
      <c r="YN1313" s="4"/>
      <c r="YO1313" s="4"/>
      <c r="YP1313" s="4"/>
      <c r="YQ1313" s="4"/>
      <c r="YR1313" s="4"/>
      <c r="YS1313" s="4"/>
      <c r="YT1313" s="4"/>
      <c r="YU1313" s="4"/>
      <c r="YV1313" s="4"/>
      <c r="YW1313" s="4"/>
      <c r="YX1313" s="4"/>
      <c r="YY1313" s="4"/>
      <c r="YZ1313" s="4"/>
      <c r="ZA1313" s="4"/>
      <c r="ZB1313" s="4"/>
      <c r="ZC1313" s="4"/>
      <c r="ZD1313" s="4"/>
      <c r="ZE1313" s="4"/>
      <c r="ZF1313" s="4"/>
      <c r="ZG1313" s="4"/>
      <c r="ZH1313" s="4"/>
      <c r="ZI1313" s="4"/>
      <c r="ZJ1313" s="4"/>
      <c r="ZK1313" s="4"/>
      <c r="ZL1313" s="4"/>
      <c r="ZM1313" s="4"/>
      <c r="ZN1313" s="4"/>
      <c r="ZO1313" s="4"/>
      <c r="ZP1313" s="4"/>
      <c r="ZQ1313" s="4"/>
      <c r="ZR1313" s="4"/>
      <c r="ZS1313" s="4"/>
      <c r="ZT1313" s="4"/>
      <c r="ZU1313" s="4"/>
      <c r="ZV1313" s="4"/>
      <c r="ZW1313" s="4"/>
      <c r="ZX1313" s="4"/>
      <c r="ZY1313" s="4"/>
      <c r="ZZ1313" s="4"/>
      <c r="AAA1313" s="4"/>
      <c r="AAB1313" s="4"/>
      <c r="AAC1313" s="4"/>
      <c r="AAD1313" s="4"/>
      <c r="AAE1313" s="4"/>
      <c r="AAF1313" s="4"/>
      <c r="AAG1313" s="4"/>
      <c r="AAH1313" s="4"/>
      <c r="AAI1313" s="4"/>
      <c r="AAJ1313" s="4"/>
      <c r="AAK1313" s="4"/>
      <c r="AAL1313" s="4"/>
      <c r="AAM1313" s="4"/>
      <c r="AAN1313" s="4"/>
      <c r="AAO1313" s="4"/>
      <c r="AAP1313" s="4"/>
      <c r="AAQ1313" s="4"/>
      <c r="AAR1313" s="4"/>
      <c r="AAS1313" s="4"/>
      <c r="AAT1313" s="4"/>
      <c r="AAU1313" s="4"/>
      <c r="AAV1313" s="4"/>
      <c r="AAW1313" s="4"/>
      <c r="AAX1313" s="4"/>
      <c r="AAY1313" s="4"/>
      <c r="AAZ1313" s="4"/>
      <c r="ABA1313" s="4"/>
      <c r="ABB1313" s="4"/>
      <c r="ABC1313" s="4"/>
      <c r="ABD1313" s="4"/>
      <c r="ABE1313" s="4"/>
      <c r="ABF1313" s="4"/>
      <c r="ABG1313" s="4"/>
      <c r="ABH1313" s="4"/>
      <c r="ABI1313" s="4"/>
      <c r="ABJ1313" s="4"/>
      <c r="ABK1313" s="4"/>
      <c r="ABL1313" s="4"/>
      <c r="ABM1313" s="4"/>
      <c r="ABN1313" s="4"/>
      <c r="ABO1313" s="4"/>
      <c r="ABP1313" s="4"/>
      <c r="ABQ1313" s="4"/>
      <c r="ABR1313" s="4"/>
      <c r="ABS1313" s="4"/>
      <c r="ABT1313" s="4"/>
      <c r="ABU1313" s="4"/>
      <c r="ABV1313" s="4"/>
      <c r="ABW1313" s="4"/>
      <c r="ABX1313" s="4"/>
    </row>
    <row r="1314" spans="1:752" s="66" customFormat="1" x14ac:dyDescent="0.3">
      <c r="A1314" s="28">
        <v>1</v>
      </c>
      <c r="B1314" s="68" t="s">
        <v>41</v>
      </c>
      <c r="C1314" s="68" t="s">
        <v>41</v>
      </c>
      <c r="D1314" s="3" t="s">
        <v>41</v>
      </c>
      <c r="E1314" s="17">
        <v>45653</v>
      </c>
      <c r="F1314" s="17">
        <v>45653</v>
      </c>
      <c r="G1314" s="17" t="s">
        <v>13968</v>
      </c>
      <c r="H1314" s="106" t="s">
        <v>42</v>
      </c>
      <c r="I1314" s="3">
        <v>14</v>
      </c>
      <c r="J1314" s="3" t="s">
        <v>43</v>
      </c>
      <c r="K1314" s="3"/>
      <c r="L1314" s="11" t="s">
        <v>202</v>
      </c>
      <c r="M1314" s="11" t="s">
        <v>13914</v>
      </c>
      <c r="N1314" s="3" t="s">
        <v>148</v>
      </c>
      <c r="O1314" s="3" t="s">
        <v>13915</v>
      </c>
      <c r="P1314" s="17">
        <v>45631</v>
      </c>
      <c r="Q1314" s="18">
        <v>1294718.68</v>
      </c>
      <c r="R1314" s="18"/>
      <c r="S1314" s="18">
        <v>1294718.68</v>
      </c>
      <c r="T1314" s="3" t="s">
        <v>51</v>
      </c>
      <c r="U1314" s="3">
        <v>4433</v>
      </c>
      <c r="V1314" s="17">
        <v>45653</v>
      </c>
      <c r="W1314" s="17">
        <v>45653</v>
      </c>
      <c r="X1314" s="18">
        <v>1294718.68</v>
      </c>
      <c r="Y1314" s="18"/>
      <c r="Z1314" s="18">
        <v>1294718.68</v>
      </c>
      <c r="AA1314" s="3" t="s">
        <v>47</v>
      </c>
      <c r="AB1314" s="3"/>
      <c r="AC1314" s="3"/>
      <c r="AD1314" s="3"/>
      <c r="AE1314" s="3"/>
      <c r="AF1314" s="3"/>
      <c r="AG1314" s="3" t="s">
        <v>127</v>
      </c>
      <c r="AH1314" s="18">
        <v>1294718.68</v>
      </c>
      <c r="AI1314" s="3" t="s">
        <v>128</v>
      </c>
      <c r="AJ1314" s="11"/>
      <c r="AK1314" s="11"/>
      <c r="AL1314" s="3"/>
      <c r="AM1314" s="3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  <c r="DB1314" s="5"/>
      <c r="DC1314" s="5"/>
      <c r="DD1314" s="5"/>
      <c r="DE1314" s="5"/>
      <c r="DF1314" s="5"/>
      <c r="DG1314" s="5"/>
      <c r="DH1314" s="5"/>
      <c r="DI1314" s="5"/>
      <c r="DJ1314" s="5"/>
      <c r="DK1314" s="5"/>
      <c r="DL1314" s="5"/>
      <c r="DM1314" s="5"/>
      <c r="DN1314" s="5"/>
      <c r="DO1314" s="5"/>
      <c r="DP1314" s="5"/>
      <c r="DQ1314" s="5"/>
      <c r="DR1314" s="5"/>
      <c r="DS1314" s="5"/>
      <c r="DT1314" s="5"/>
      <c r="DU1314" s="5"/>
      <c r="DV1314" s="5"/>
      <c r="DW1314" s="5"/>
      <c r="DX1314" s="5"/>
      <c r="DY1314" s="5"/>
      <c r="DZ1314" s="5"/>
      <c r="EA1314" s="5"/>
      <c r="EB1314" s="5"/>
      <c r="EC1314" s="5"/>
      <c r="ED1314" s="5"/>
      <c r="EE1314" s="5"/>
      <c r="EF1314" s="5"/>
      <c r="EG1314" s="5"/>
      <c r="EH1314" s="5"/>
      <c r="EI1314" s="5"/>
      <c r="EJ1314" s="5"/>
      <c r="EK1314" s="5"/>
      <c r="EL1314" s="5"/>
      <c r="EM1314" s="5"/>
      <c r="EN1314" s="5"/>
      <c r="EO1314" s="5"/>
      <c r="EP1314" s="5"/>
      <c r="EQ1314" s="5"/>
      <c r="ER1314" s="5"/>
      <c r="ES1314" s="5"/>
      <c r="ET1314" s="5"/>
      <c r="EU1314" s="5"/>
      <c r="EV1314" s="5"/>
      <c r="EW1314" s="5"/>
      <c r="EX1314" s="5"/>
      <c r="EY1314" s="5"/>
      <c r="EZ1314" s="5"/>
      <c r="FA1314" s="5"/>
      <c r="FB1314" s="5"/>
      <c r="FC1314" s="5"/>
      <c r="FD1314" s="5"/>
      <c r="FE1314" s="5"/>
      <c r="FF1314" s="5"/>
      <c r="FG1314" s="5"/>
      <c r="FH1314" s="5"/>
      <c r="FI1314" s="5"/>
      <c r="FJ1314" s="5"/>
      <c r="FK1314" s="5"/>
      <c r="FL1314" s="5"/>
      <c r="FM1314" s="5"/>
      <c r="FN1314" s="5"/>
      <c r="FO1314" s="5"/>
      <c r="FP1314" s="5"/>
      <c r="FQ1314" s="5"/>
      <c r="FR1314" s="5"/>
      <c r="FS1314" s="5"/>
      <c r="FT1314" s="5"/>
      <c r="FU1314" s="5"/>
      <c r="FV1314" s="5"/>
      <c r="FW1314" s="5"/>
      <c r="FX1314" s="5"/>
      <c r="FY1314" s="5"/>
      <c r="FZ1314" s="5"/>
      <c r="GA1314" s="5"/>
      <c r="GB1314" s="5"/>
      <c r="GC1314" s="5"/>
      <c r="GD1314" s="5"/>
      <c r="GE1314" s="5"/>
      <c r="GF1314" s="5"/>
      <c r="GG1314" s="5"/>
      <c r="GH1314" s="5"/>
      <c r="GI1314" s="5"/>
      <c r="GJ1314" s="5"/>
      <c r="GK1314" s="5"/>
      <c r="GL1314" s="5"/>
      <c r="GM1314" s="5"/>
      <c r="GN1314" s="5"/>
      <c r="GO1314" s="5"/>
      <c r="GP1314" s="5"/>
      <c r="GQ1314" s="5"/>
      <c r="GR1314" s="5"/>
      <c r="GS1314" s="5"/>
      <c r="GT1314" s="5"/>
      <c r="GU1314" s="5"/>
      <c r="GV1314" s="5"/>
      <c r="GW1314" s="5"/>
      <c r="GX1314" s="5"/>
      <c r="GY1314" s="5"/>
      <c r="GZ1314" s="5"/>
      <c r="HA1314" s="5"/>
      <c r="HB1314" s="5"/>
      <c r="HC1314" s="5"/>
      <c r="HD1314" s="5"/>
      <c r="HE1314" s="5"/>
      <c r="HF1314" s="5"/>
      <c r="HG1314" s="5"/>
      <c r="HH1314" s="5"/>
      <c r="HI1314" s="5"/>
      <c r="HJ1314" s="5"/>
      <c r="HK1314" s="5"/>
      <c r="HL1314" s="5"/>
      <c r="HM1314" s="5"/>
      <c r="HN1314" s="5"/>
      <c r="HO1314" s="5"/>
      <c r="HP1314" s="5"/>
      <c r="HQ1314" s="5"/>
      <c r="HR1314" s="5"/>
      <c r="HS1314" s="5"/>
      <c r="HT1314" s="5"/>
      <c r="HU1314" s="5"/>
      <c r="HV1314" s="5"/>
      <c r="HW1314" s="5"/>
      <c r="HX1314" s="5"/>
      <c r="HY1314" s="5"/>
      <c r="HZ1314" s="5"/>
      <c r="IA1314" s="5"/>
      <c r="IB1314" s="5"/>
      <c r="IC1314" s="5"/>
      <c r="ID1314" s="5"/>
      <c r="IE1314" s="5"/>
      <c r="IF1314" s="5"/>
      <c r="IG1314" s="5"/>
      <c r="IH1314" s="5"/>
      <c r="II1314" s="5"/>
      <c r="IJ1314" s="5"/>
      <c r="IK1314" s="5"/>
      <c r="IL1314" s="5"/>
      <c r="IM1314" s="5"/>
      <c r="IN1314" s="5"/>
      <c r="IO1314" s="5"/>
      <c r="IP1314" s="5"/>
      <c r="IQ1314" s="5"/>
      <c r="IR1314" s="5"/>
      <c r="IS1314" s="5"/>
      <c r="IT1314" s="5"/>
      <c r="IU1314" s="5"/>
      <c r="IV1314" s="5"/>
      <c r="IW1314" s="5"/>
      <c r="IX1314" s="5"/>
      <c r="IY1314" s="5"/>
      <c r="IZ1314" s="5"/>
      <c r="JA1314" s="5"/>
      <c r="JB1314" s="5"/>
      <c r="JC1314" s="5"/>
      <c r="JD1314" s="5"/>
      <c r="JE1314" s="5"/>
      <c r="JF1314" s="5"/>
      <c r="JG1314" s="5"/>
      <c r="JH1314" s="5"/>
      <c r="JI1314" s="5"/>
      <c r="JJ1314" s="5"/>
      <c r="JK1314" s="5"/>
      <c r="JL1314" s="5"/>
      <c r="JM1314" s="5"/>
      <c r="JN1314" s="5"/>
      <c r="JO1314" s="5"/>
      <c r="JP1314" s="5"/>
      <c r="JQ1314" s="5"/>
      <c r="JR1314" s="5"/>
      <c r="JS1314" s="5"/>
      <c r="JT1314" s="5"/>
      <c r="JU1314" s="5"/>
      <c r="JV1314" s="5"/>
      <c r="JW1314" s="5"/>
      <c r="JX1314" s="5"/>
      <c r="JY1314" s="5"/>
      <c r="JZ1314" s="5"/>
      <c r="KA1314" s="5"/>
      <c r="KB1314" s="5"/>
      <c r="KC1314" s="5"/>
      <c r="KD1314" s="5"/>
      <c r="KE1314" s="5"/>
      <c r="KF1314" s="5"/>
      <c r="KG1314" s="5"/>
      <c r="KH1314" s="5"/>
      <c r="KI1314" s="5"/>
      <c r="KJ1314" s="5"/>
      <c r="KK1314" s="5"/>
      <c r="KL1314" s="5"/>
      <c r="KM1314" s="5"/>
      <c r="KN1314" s="5"/>
      <c r="KO1314" s="5"/>
      <c r="KP1314" s="5"/>
      <c r="KQ1314" s="5"/>
      <c r="KR1314" s="5"/>
      <c r="KS1314" s="5"/>
      <c r="KT1314" s="5"/>
      <c r="KU1314" s="5"/>
      <c r="KV1314" s="5"/>
      <c r="KW1314" s="5"/>
      <c r="KX1314" s="5"/>
      <c r="KY1314" s="5"/>
      <c r="KZ1314" s="5"/>
      <c r="LA1314" s="5"/>
      <c r="LB1314" s="5"/>
      <c r="LC1314" s="5"/>
      <c r="LD1314" s="5"/>
      <c r="LE1314" s="5"/>
      <c r="LF1314" s="5"/>
      <c r="LG1314" s="5"/>
      <c r="LH1314" s="5"/>
      <c r="LI1314" s="5"/>
      <c r="LJ1314" s="5"/>
      <c r="LK1314" s="5"/>
      <c r="LL1314" s="5"/>
      <c r="LM1314" s="5"/>
      <c r="LN1314" s="5"/>
      <c r="LO1314" s="5"/>
      <c r="LP1314" s="5"/>
      <c r="LQ1314" s="5"/>
      <c r="LR1314" s="5"/>
      <c r="LS1314" s="5"/>
      <c r="LT1314" s="5"/>
      <c r="LU1314" s="5"/>
      <c r="LV1314" s="5"/>
      <c r="LW1314" s="5"/>
      <c r="LX1314" s="5"/>
      <c r="LY1314" s="5"/>
      <c r="LZ1314" s="5"/>
      <c r="MA1314" s="5"/>
      <c r="MB1314" s="5"/>
      <c r="MC1314" s="5"/>
      <c r="MD1314" s="5"/>
      <c r="ME1314" s="5"/>
      <c r="MF1314" s="5"/>
      <c r="MG1314" s="5"/>
      <c r="MH1314" s="5"/>
      <c r="MI1314" s="5"/>
      <c r="MJ1314" s="5"/>
      <c r="MK1314" s="5"/>
      <c r="ML1314" s="5"/>
      <c r="MM1314" s="5"/>
      <c r="MN1314" s="5"/>
      <c r="MO1314" s="5"/>
      <c r="MP1314" s="5"/>
      <c r="MQ1314" s="5"/>
      <c r="MR1314" s="5"/>
      <c r="MS1314" s="5"/>
      <c r="MT1314" s="5"/>
      <c r="MU1314" s="5"/>
      <c r="MV1314" s="5"/>
      <c r="MW1314" s="5"/>
      <c r="MX1314" s="5"/>
      <c r="MY1314" s="5"/>
      <c r="MZ1314" s="5"/>
      <c r="NA1314" s="5"/>
      <c r="NB1314" s="5"/>
      <c r="NC1314" s="5"/>
      <c r="ND1314" s="5"/>
      <c r="NE1314" s="5"/>
      <c r="NF1314" s="5"/>
      <c r="NG1314" s="5"/>
      <c r="NH1314" s="5"/>
      <c r="NI1314" s="5"/>
      <c r="NJ1314" s="5"/>
      <c r="NK1314" s="5"/>
      <c r="NL1314" s="5"/>
      <c r="NM1314" s="5"/>
      <c r="NN1314" s="5"/>
      <c r="NO1314" s="5"/>
      <c r="NP1314" s="5"/>
      <c r="NQ1314" s="5"/>
      <c r="NR1314" s="5"/>
      <c r="NS1314" s="5"/>
      <c r="NT1314" s="5"/>
      <c r="NU1314" s="5"/>
      <c r="NV1314" s="5"/>
      <c r="NW1314" s="5"/>
      <c r="NX1314" s="5"/>
      <c r="NY1314" s="5"/>
      <c r="NZ1314" s="5"/>
      <c r="OA1314" s="5"/>
      <c r="OB1314" s="5"/>
      <c r="OC1314" s="5"/>
      <c r="OD1314" s="5"/>
      <c r="OE1314" s="5"/>
      <c r="OF1314" s="5"/>
      <c r="OG1314" s="5"/>
      <c r="OH1314" s="5"/>
      <c r="OI1314" s="5"/>
      <c r="OJ1314" s="5"/>
      <c r="OK1314" s="5"/>
      <c r="OL1314" s="5"/>
      <c r="OM1314" s="5"/>
      <c r="ON1314" s="5"/>
      <c r="OO1314" s="5"/>
      <c r="OP1314" s="5"/>
      <c r="OQ1314" s="5"/>
      <c r="OR1314" s="5"/>
      <c r="OS1314" s="5"/>
      <c r="OT1314" s="5"/>
      <c r="OU1314" s="5"/>
      <c r="OV1314" s="5"/>
      <c r="OW1314" s="5"/>
      <c r="OX1314" s="5"/>
      <c r="OY1314" s="5"/>
      <c r="OZ1314" s="5"/>
      <c r="PA1314" s="5"/>
      <c r="PB1314" s="5"/>
      <c r="PC1314" s="5"/>
      <c r="PD1314" s="5"/>
      <c r="PE1314" s="5"/>
      <c r="PF1314" s="5"/>
      <c r="PG1314" s="5"/>
      <c r="PH1314" s="5"/>
      <c r="PI1314" s="5"/>
      <c r="PJ1314" s="5"/>
      <c r="PK1314" s="5"/>
      <c r="PL1314" s="5"/>
      <c r="PM1314" s="5"/>
      <c r="PN1314" s="5"/>
      <c r="PO1314" s="5"/>
      <c r="PP1314" s="5"/>
      <c r="PQ1314" s="5"/>
      <c r="PR1314" s="5"/>
      <c r="PS1314" s="5"/>
      <c r="PT1314" s="5"/>
      <c r="PU1314" s="5"/>
      <c r="PV1314" s="5"/>
      <c r="PW1314" s="5"/>
      <c r="PX1314" s="5"/>
      <c r="PY1314" s="5"/>
      <c r="PZ1314" s="5"/>
      <c r="QA1314" s="5"/>
      <c r="QB1314" s="5"/>
      <c r="QC1314" s="5"/>
      <c r="QD1314" s="5"/>
      <c r="QE1314" s="5"/>
      <c r="QF1314" s="5"/>
      <c r="QG1314" s="5"/>
      <c r="QH1314" s="5"/>
      <c r="QI1314" s="5"/>
      <c r="QJ1314" s="5"/>
      <c r="QK1314" s="5"/>
      <c r="QL1314" s="5"/>
      <c r="QM1314" s="5"/>
      <c r="QN1314" s="5"/>
      <c r="QO1314" s="5"/>
      <c r="QP1314" s="5"/>
      <c r="QQ1314" s="5"/>
      <c r="QR1314" s="5"/>
      <c r="QS1314" s="5"/>
      <c r="QT1314" s="5"/>
      <c r="QU1314" s="5"/>
      <c r="QV1314" s="5"/>
      <c r="QW1314" s="5"/>
      <c r="QX1314" s="5"/>
      <c r="QY1314" s="5"/>
      <c r="QZ1314" s="5"/>
      <c r="RA1314" s="5"/>
      <c r="RB1314" s="5"/>
      <c r="RC1314" s="5"/>
      <c r="RD1314" s="5"/>
      <c r="RE1314" s="5"/>
      <c r="RF1314" s="5"/>
      <c r="RG1314" s="5"/>
      <c r="RH1314" s="5"/>
      <c r="RI1314" s="5"/>
      <c r="RJ1314" s="5"/>
      <c r="RK1314" s="5"/>
      <c r="RL1314" s="5"/>
      <c r="RM1314" s="5"/>
      <c r="RN1314" s="5"/>
      <c r="RO1314" s="5"/>
      <c r="RP1314" s="5"/>
      <c r="RQ1314" s="5"/>
      <c r="RR1314" s="5"/>
      <c r="RS1314" s="5"/>
      <c r="RT1314" s="5"/>
      <c r="RU1314" s="5"/>
      <c r="RV1314" s="5"/>
      <c r="RW1314" s="5"/>
      <c r="RX1314" s="5"/>
      <c r="RY1314" s="5"/>
      <c r="RZ1314" s="5"/>
      <c r="SA1314" s="5"/>
      <c r="SB1314" s="5"/>
      <c r="SC1314" s="5"/>
      <c r="SD1314" s="5"/>
      <c r="SE1314" s="5"/>
      <c r="SF1314" s="5"/>
      <c r="SG1314" s="5"/>
      <c r="SH1314" s="5"/>
      <c r="SI1314" s="5"/>
      <c r="SJ1314" s="5"/>
      <c r="SK1314" s="5"/>
      <c r="SL1314" s="5"/>
      <c r="SM1314" s="5"/>
      <c r="SN1314" s="5"/>
      <c r="SO1314" s="5"/>
      <c r="SP1314" s="5"/>
      <c r="SQ1314" s="5"/>
      <c r="SR1314" s="5"/>
      <c r="SS1314" s="5"/>
      <c r="ST1314" s="5"/>
      <c r="SU1314" s="5"/>
      <c r="SV1314" s="5"/>
      <c r="SW1314" s="5"/>
      <c r="SX1314" s="5"/>
      <c r="SY1314" s="5"/>
      <c r="SZ1314" s="5"/>
      <c r="TA1314" s="5"/>
      <c r="TB1314" s="5"/>
      <c r="TC1314" s="5"/>
      <c r="TD1314" s="5"/>
      <c r="TE1314" s="5"/>
      <c r="TF1314" s="5"/>
      <c r="TG1314" s="5"/>
      <c r="TH1314" s="5"/>
      <c r="TI1314" s="5"/>
      <c r="TJ1314" s="5"/>
      <c r="TK1314" s="5"/>
      <c r="TL1314" s="5"/>
      <c r="TM1314" s="5"/>
      <c r="TN1314" s="5"/>
      <c r="TO1314" s="5"/>
      <c r="TP1314" s="5"/>
      <c r="TQ1314" s="5"/>
      <c r="TR1314" s="5"/>
      <c r="TS1314" s="5"/>
      <c r="TT1314" s="5"/>
      <c r="TU1314" s="5"/>
      <c r="TV1314" s="5"/>
      <c r="TW1314" s="5"/>
      <c r="TX1314" s="5"/>
      <c r="TY1314" s="5"/>
      <c r="TZ1314" s="5"/>
      <c r="UA1314" s="5"/>
      <c r="UB1314" s="5"/>
      <c r="UC1314" s="5"/>
      <c r="UD1314" s="5"/>
      <c r="UE1314" s="5"/>
      <c r="UF1314" s="5"/>
      <c r="UG1314" s="5"/>
      <c r="UH1314" s="5"/>
      <c r="UI1314" s="5"/>
      <c r="UJ1314" s="5"/>
      <c r="UK1314" s="5"/>
      <c r="UL1314" s="5"/>
      <c r="UM1314" s="5"/>
      <c r="UN1314" s="5"/>
      <c r="UO1314" s="5"/>
      <c r="UP1314" s="5"/>
      <c r="UQ1314" s="5"/>
      <c r="UR1314" s="5"/>
      <c r="US1314" s="5"/>
      <c r="UT1314" s="5"/>
      <c r="UU1314" s="5"/>
      <c r="UV1314" s="5"/>
      <c r="UW1314" s="5"/>
      <c r="UX1314" s="5"/>
      <c r="UY1314" s="5"/>
      <c r="UZ1314" s="5"/>
      <c r="VA1314" s="5"/>
      <c r="VB1314" s="5"/>
      <c r="VC1314" s="5"/>
      <c r="VD1314" s="5"/>
      <c r="VE1314" s="5"/>
      <c r="VF1314" s="5"/>
      <c r="VG1314" s="5"/>
      <c r="VH1314" s="5"/>
      <c r="VI1314" s="5"/>
      <c r="VJ1314" s="5"/>
      <c r="VK1314" s="5"/>
      <c r="VL1314" s="5"/>
      <c r="VM1314" s="5"/>
      <c r="VN1314" s="5"/>
      <c r="VO1314" s="5"/>
      <c r="VP1314" s="5"/>
      <c r="VQ1314" s="5"/>
      <c r="VR1314" s="5"/>
      <c r="VS1314" s="5"/>
      <c r="VT1314" s="5"/>
      <c r="VU1314" s="5"/>
      <c r="VV1314" s="5"/>
      <c r="VW1314" s="5"/>
      <c r="VX1314" s="5"/>
      <c r="VY1314" s="5"/>
      <c r="VZ1314" s="5"/>
      <c r="WA1314" s="5"/>
      <c r="WB1314" s="5"/>
      <c r="WC1314" s="5"/>
      <c r="WD1314" s="5"/>
      <c r="WE1314" s="5"/>
      <c r="WF1314" s="5"/>
      <c r="WG1314" s="5"/>
      <c r="WH1314" s="5"/>
      <c r="WI1314" s="5"/>
      <c r="WJ1314" s="5"/>
      <c r="WK1314" s="5"/>
      <c r="WL1314" s="5"/>
      <c r="WM1314" s="5"/>
      <c r="WN1314" s="5"/>
      <c r="WO1314" s="5"/>
      <c r="WP1314" s="5"/>
      <c r="WQ1314" s="5"/>
      <c r="WR1314" s="5"/>
      <c r="WS1314" s="5"/>
      <c r="WT1314" s="5"/>
      <c r="WU1314" s="5"/>
      <c r="WV1314" s="5"/>
      <c r="WW1314" s="5"/>
      <c r="WX1314" s="5"/>
      <c r="WY1314" s="5"/>
      <c r="WZ1314" s="5"/>
      <c r="XA1314" s="5"/>
      <c r="XB1314" s="5"/>
      <c r="XC1314" s="5"/>
      <c r="XD1314" s="5"/>
      <c r="XE1314" s="5"/>
      <c r="XF1314" s="5"/>
      <c r="XG1314" s="5"/>
      <c r="XH1314" s="5"/>
      <c r="XI1314" s="5"/>
      <c r="XJ1314" s="5"/>
      <c r="XK1314" s="5"/>
      <c r="XL1314" s="5"/>
      <c r="XM1314" s="5"/>
      <c r="XN1314" s="5"/>
      <c r="XO1314" s="5"/>
      <c r="XP1314" s="5"/>
      <c r="XQ1314" s="5"/>
      <c r="XR1314" s="5"/>
      <c r="XS1314" s="5"/>
      <c r="XT1314" s="5"/>
      <c r="XU1314" s="5"/>
      <c r="XV1314" s="5"/>
      <c r="XW1314" s="5"/>
      <c r="XX1314" s="5"/>
      <c r="XY1314" s="5"/>
      <c r="XZ1314" s="5"/>
      <c r="YA1314" s="5"/>
      <c r="YB1314" s="5"/>
      <c r="YC1314" s="5"/>
      <c r="YD1314" s="5"/>
      <c r="YE1314" s="5"/>
      <c r="YF1314" s="5"/>
      <c r="YG1314" s="5"/>
      <c r="YH1314" s="5"/>
      <c r="YI1314" s="5"/>
      <c r="YJ1314" s="5"/>
      <c r="YK1314" s="5"/>
      <c r="YL1314" s="5"/>
      <c r="YM1314" s="5"/>
      <c r="YN1314" s="5"/>
      <c r="YO1314" s="5"/>
      <c r="YP1314" s="5"/>
      <c r="YQ1314" s="5"/>
      <c r="YR1314" s="5"/>
      <c r="YS1314" s="5"/>
      <c r="YT1314" s="5"/>
      <c r="YU1314" s="5"/>
      <c r="YV1314" s="5"/>
      <c r="YW1314" s="5"/>
      <c r="YX1314" s="5"/>
      <c r="YY1314" s="5"/>
      <c r="YZ1314" s="5"/>
      <c r="ZA1314" s="5"/>
      <c r="ZB1314" s="5"/>
      <c r="ZC1314" s="5"/>
      <c r="ZD1314" s="5"/>
      <c r="ZE1314" s="5"/>
      <c r="ZF1314" s="5"/>
      <c r="ZG1314" s="5"/>
      <c r="ZH1314" s="5"/>
      <c r="ZI1314" s="5"/>
      <c r="ZJ1314" s="5"/>
      <c r="ZK1314" s="5"/>
      <c r="ZL1314" s="5"/>
      <c r="ZM1314" s="5"/>
      <c r="ZN1314" s="5"/>
      <c r="ZO1314" s="5"/>
      <c r="ZP1314" s="5"/>
      <c r="ZQ1314" s="5"/>
      <c r="ZR1314" s="5"/>
      <c r="ZS1314" s="5"/>
      <c r="ZT1314" s="5"/>
      <c r="ZU1314" s="5"/>
      <c r="ZV1314" s="5"/>
      <c r="ZW1314" s="5"/>
      <c r="ZX1314" s="5"/>
      <c r="ZY1314" s="5"/>
      <c r="ZZ1314" s="5"/>
      <c r="AAA1314" s="5"/>
      <c r="AAB1314" s="5"/>
      <c r="AAC1314" s="5"/>
      <c r="AAD1314" s="5"/>
      <c r="AAE1314" s="5"/>
      <c r="AAF1314" s="5"/>
      <c r="AAG1314" s="5"/>
      <c r="AAH1314" s="5"/>
      <c r="AAI1314" s="5"/>
      <c r="AAJ1314" s="5"/>
      <c r="AAK1314" s="5"/>
      <c r="AAL1314" s="5"/>
      <c r="AAM1314" s="5"/>
      <c r="AAN1314" s="5"/>
      <c r="AAO1314" s="5"/>
      <c r="AAP1314" s="5"/>
      <c r="AAQ1314" s="5"/>
      <c r="AAR1314" s="5"/>
      <c r="AAS1314" s="5"/>
      <c r="AAT1314" s="5"/>
      <c r="AAU1314" s="5"/>
      <c r="AAV1314" s="5"/>
      <c r="AAW1314" s="5"/>
      <c r="AAX1314" s="5"/>
      <c r="AAY1314" s="5"/>
      <c r="AAZ1314" s="5"/>
      <c r="ABA1314" s="5"/>
      <c r="ABB1314" s="5"/>
      <c r="ABC1314" s="5"/>
      <c r="ABD1314" s="5"/>
      <c r="ABE1314" s="5"/>
      <c r="ABF1314" s="5"/>
      <c r="ABG1314" s="5"/>
      <c r="ABH1314" s="5"/>
      <c r="ABI1314" s="5"/>
      <c r="ABJ1314" s="5"/>
      <c r="ABK1314" s="5"/>
      <c r="ABL1314" s="5"/>
      <c r="ABM1314" s="5"/>
      <c r="ABN1314" s="5"/>
      <c r="ABO1314" s="5"/>
      <c r="ABP1314" s="5"/>
      <c r="ABQ1314" s="5"/>
      <c r="ABR1314" s="5"/>
      <c r="ABS1314" s="5"/>
      <c r="ABT1314" s="5"/>
      <c r="ABU1314" s="5"/>
      <c r="ABV1314" s="5"/>
      <c r="ABW1314" s="5"/>
      <c r="ABX1314" s="5"/>
    </row>
    <row r="1315" spans="1:752" s="66" customFormat="1" ht="11.25" customHeight="1" x14ac:dyDescent="0.3">
      <c r="A1315" s="28">
        <v>1</v>
      </c>
      <c r="B1315" s="68" t="s">
        <v>41</v>
      </c>
      <c r="C1315" s="68" t="s">
        <v>41</v>
      </c>
      <c r="D1315" s="3" t="s">
        <v>41</v>
      </c>
      <c r="E1315" s="17">
        <v>45653</v>
      </c>
      <c r="F1315" s="17">
        <v>45653</v>
      </c>
      <c r="G1315" s="17" t="s">
        <v>13968</v>
      </c>
      <c r="H1315" s="106" t="s">
        <v>42</v>
      </c>
      <c r="I1315" s="3">
        <v>14</v>
      </c>
      <c r="J1315" s="3" t="s">
        <v>43</v>
      </c>
      <c r="K1315" s="3"/>
      <c r="L1315" s="11" t="s">
        <v>202</v>
      </c>
      <c r="M1315" s="11" t="s">
        <v>13916</v>
      </c>
      <c r="N1315" s="3" t="s">
        <v>148</v>
      </c>
      <c r="O1315" s="3" t="s">
        <v>13917</v>
      </c>
      <c r="P1315" s="17">
        <v>45631</v>
      </c>
      <c r="Q1315" s="18">
        <v>47342.92</v>
      </c>
      <c r="R1315" s="18"/>
      <c r="S1315" s="18">
        <v>47342.92</v>
      </c>
      <c r="T1315" s="3" t="s">
        <v>51</v>
      </c>
      <c r="U1315" s="3">
        <v>4434</v>
      </c>
      <c r="V1315" s="17">
        <v>45653</v>
      </c>
      <c r="W1315" s="17">
        <v>45653</v>
      </c>
      <c r="X1315" s="18">
        <v>47342.92</v>
      </c>
      <c r="Y1315" s="18"/>
      <c r="Z1315" s="18">
        <v>47342.92</v>
      </c>
      <c r="AA1315" s="3" t="s">
        <v>47</v>
      </c>
      <c r="AB1315" s="3"/>
      <c r="AC1315" s="3"/>
      <c r="AD1315" s="3"/>
      <c r="AE1315" s="3"/>
      <c r="AF1315" s="3"/>
      <c r="AG1315" s="3" t="s">
        <v>127</v>
      </c>
      <c r="AH1315" s="18">
        <v>47342.92</v>
      </c>
      <c r="AI1315" s="3" t="s">
        <v>128</v>
      </c>
      <c r="AJ1315" s="11"/>
      <c r="AK1315" s="11"/>
      <c r="AL1315" s="3"/>
      <c r="AM1315" s="3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4"/>
      <c r="EO1315" s="4"/>
      <c r="EP1315" s="4"/>
      <c r="EQ1315" s="4"/>
      <c r="ER1315" s="4"/>
      <c r="ES1315" s="4"/>
      <c r="ET1315" s="4"/>
      <c r="EU1315" s="4"/>
      <c r="EV1315" s="4"/>
      <c r="EW1315" s="4"/>
      <c r="EX1315" s="4"/>
      <c r="EY1315" s="4"/>
      <c r="EZ1315" s="4"/>
      <c r="FA1315" s="4"/>
      <c r="FB1315" s="4"/>
      <c r="FC1315" s="4"/>
      <c r="FD1315" s="4"/>
      <c r="FE1315" s="4"/>
      <c r="FF1315" s="4"/>
      <c r="FG1315" s="4"/>
      <c r="FH1315" s="4"/>
      <c r="FI1315" s="4"/>
      <c r="FJ1315" s="4"/>
      <c r="FK1315" s="4"/>
      <c r="FL1315" s="4"/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/>
      <c r="GJ1315" s="4"/>
      <c r="GK1315" s="4"/>
      <c r="GL1315" s="4"/>
      <c r="GM1315" s="4"/>
      <c r="GN1315" s="4"/>
      <c r="GO1315" s="4"/>
      <c r="GP1315" s="4"/>
      <c r="GQ1315" s="4"/>
      <c r="GR1315" s="4"/>
      <c r="GS1315" s="4"/>
      <c r="GT1315" s="4"/>
      <c r="GU1315" s="4"/>
      <c r="GV1315" s="4"/>
      <c r="GW1315" s="4"/>
      <c r="GX1315" s="4"/>
      <c r="GY1315" s="4"/>
      <c r="GZ1315" s="4"/>
      <c r="HA1315" s="4"/>
      <c r="HB1315" s="4"/>
      <c r="HC1315" s="4"/>
      <c r="HD1315" s="4"/>
      <c r="HE1315" s="4"/>
      <c r="HF1315" s="4"/>
      <c r="HG1315" s="4"/>
      <c r="HH1315" s="4"/>
      <c r="HI1315" s="4"/>
      <c r="HJ1315" s="4"/>
      <c r="HK1315" s="4"/>
      <c r="HL1315" s="4"/>
      <c r="HM1315" s="4"/>
      <c r="HN1315" s="4"/>
      <c r="HO1315" s="4"/>
      <c r="HP1315" s="4"/>
      <c r="HQ1315" s="4"/>
      <c r="HR1315" s="4"/>
      <c r="HS1315" s="4"/>
      <c r="HT1315" s="4"/>
      <c r="HU1315" s="4"/>
      <c r="HV1315" s="4"/>
      <c r="HW1315" s="4"/>
      <c r="HX1315" s="4"/>
      <c r="HY1315" s="4"/>
      <c r="HZ1315" s="4"/>
      <c r="IA1315" s="4"/>
      <c r="IB1315" s="4"/>
      <c r="IC1315" s="4"/>
      <c r="ID1315" s="4"/>
      <c r="IE1315" s="4"/>
      <c r="IF1315" s="4"/>
      <c r="IG1315" s="4"/>
      <c r="IH1315" s="4"/>
      <c r="II1315" s="4"/>
      <c r="IJ1315" s="4"/>
      <c r="IK1315" s="4"/>
      <c r="IL1315" s="4"/>
      <c r="IM1315" s="4"/>
      <c r="IN1315" s="4"/>
      <c r="IO1315" s="4"/>
      <c r="IP1315" s="4"/>
      <c r="IQ1315" s="4"/>
      <c r="IR1315" s="4"/>
      <c r="IS1315" s="4"/>
      <c r="IT1315" s="4"/>
      <c r="IU1315" s="4"/>
      <c r="IV1315" s="4"/>
      <c r="IW1315" s="4"/>
      <c r="IX1315" s="4"/>
      <c r="IY1315" s="4"/>
      <c r="IZ1315" s="4"/>
      <c r="JA1315" s="4"/>
      <c r="JB1315" s="4"/>
      <c r="JC1315" s="4"/>
      <c r="JD1315" s="4"/>
      <c r="JE1315" s="4"/>
      <c r="JF1315" s="4"/>
      <c r="JG1315" s="4"/>
      <c r="JH1315" s="4"/>
      <c r="JI1315" s="4"/>
      <c r="JJ1315" s="4"/>
      <c r="JK1315" s="4"/>
      <c r="JL1315" s="4"/>
      <c r="JM1315" s="4"/>
      <c r="JN1315" s="4"/>
      <c r="JO1315" s="4"/>
      <c r="JP1315" s="4"/>
      <c r="JQ1315" s="4"/>
      <c r="JR1315" s="4"/>
      <c r="JS1315" s="4"/>
      <c r="JT1315" s="4"/>
      <c r="JU1315" s="4"/>
      <c r="JV1315" s="4"/>
      <c r="JW1315" s="4"/>
      <c r="JX1315" s="4"/>
      <c r="JY1315" s="4"/>
      <c r="JZ1315" s="4"/>
      <c r="KA1315" s="4"/>
      <c r="KB1315" s="4"/>
      <c r="KC1315" s="4"/>
      <c r="KD1315" s="4"/>
      <c r="KE1315" s="4"/>
      <c r="KF1315" s="4"/>
      <c r="KG1315" s="4"/>
      <c r="KH1315" s="4"/>
      <c r="KI1315" s="4"/>
      <c r="KJ1315" s="4"/>
      <c r="KK1315" s="4"/>
      <c r="KL1315" s="4"/>
      <c r="KM1315" s="4"/>
      <c r="KN1315" s="4"/>
      <c r="KO1315" s="4"/>
      <c r="KP1315" s="4"/>
      <c r="KQ1315" s="4"/>
      <c r="KR1315" s="4"/>
      <c r="KS1315" s="4"/>
      <c r="KT1315" s="4"/>
      <c r="KU1315" s="4"/>
      <c r="KV1315" s="4"/>
      <c r="KW1315" s="4"/>
      <c r="KX1315" s="4"/>
      <c r="KY1315" s="4"/>
      <c r="KZ1315" s="4"/>
      <c r="LA1315" s="4"/>
      <c r="LB1315" s="4"/>
      <c r="LC1315" s="4"/>
      <c r="LD1315" s="4"/>
      <c r="LE1315" s="4"/>
      <c r="LF1315" s="4"/>
      <c r="LG1315" s="4"/>
      <c r="LH1315" s="4"/>
      <c r="LI1315" s="4"/>
      <c r="LJ1315" s="4"/>
      <c r="LK1315" s="4"/>
      <c r="LL1315" s="4"/>
      <c r="LM1315" s="4"/>
      <c r="LN1315" s="4"/>
      <c r="LO1315" s="4"/>
      <c r="LP1315" s="4"/>
      <c r="LQ1315" s="4"/>
      <c r="LR1315" s="4"/>
      <c r="LS1315" s="4"/>
      <c r="LT1315" s="4"/>
      <c r="LU1315" s="4"/>
      <c r="LV1315" s="4"/>
      <c r="LW1315" s="4"/>
      <c r="LX1315" s="4"/>
      <c r="LY1315" s="4"/>
      <c r="LZ1315" s="4"/>
      <c r="MA1315" s="4"/>
      <c r="MB1315" s="4"/>
      <c r="MC1315" s="4"/>
      <c r="MD1315" s="4"/>
      <c r="ME1315" s="4"/>
      <c r="MF1315" s="4"/>
      <c r="MG1315" s="4"/>
      <c r="MH1315" s="4"/>
      <c r="MI1315" s="4"/>
      <c r="MJ1315" s="4"/>
      <c r="MK1315" s="4"/>
      <c r="ML1315" s="4"/>
      <c r="MM1315" s="4"/>
      <c r="MN1315" s="4"/>
      <c r="MO1315" s="4"/>
      <c r="MP1315" s="4"/>
      <c r="MQ1315" s="4"/>
      <c r="MR1315" s="4"/>
      <c r="MS1315" s="4"/>
      <c r="MT1315" s="4"/>
      <c r="MU1315" s="4"/>
      <c r="MV1315" s="4"/>
      <c r="MW1315" s="4"/>
      <c r="MX1315" s="4"/>
      <c r="MY1315" s="4"/>
      <c r="MZ1315" s="4"/>
      <c r="NA1315" s="4"/>
      <c r="NB1315" s="4"/>
      <c r="NC1315" s="4"/>
      <c r="ND1315" s="4"/>
      <c r="NE1315" s="4"/>
      <c r="NF1315" s="4"/>
      <c r="NG1315" s="4"/>
      <c r="NH1315" s="4"/>
      <c r="NI1315" s="4"/>
      <c r="NJ1315" s="4"/>
      <c r="NK1315" s="4"/>
      <c r="NL1315" s="4"/>
      <c r="NM1315" s="4"/>
      <c r="NN1315" s="4"/>
      <c r="NO1315" s="4"/>
      <c r="NP1315" s="4"/>
      <c r="NQ1315" s="4"/>
      <c r="NR1315" s="4"/>
      <c r="NS1315" s="4"/>
      <c r="NT1315" s="4"/>
      <c r="NU1315" s="4"/>
      <c r="NV1315" s="4"/>
      <c r="NW1315" s="4"/>
      <c r="NX1315" s="4"/>
      <c r="NY1315" s="4"/>
      <c r="NZ1315" s="4"/>
      <c r="OA1315" s="4"/>
      <c r="OB1315" s="4"/>
      <c r="OC1315" s="4"/>
      <c r="OD1315" s="4"/>
      <c r="OE1315" s="4"/>
      <c r="OF1315" s="4"/>
      <c r="OG1315" s="4"/>
      <c r="OH1315" s="4"/>
      <c r="OI1315" s="4"/>
      <c r="OJ1315" s="4"/>
      <c r="OK1315" s="4"/>
      <c r="OL1315" s="4"/>
      <c r="OM1315" s="4"/>
      <c r="ON1315" s="4"/>
      <c r="OO1315" s="4"/>
      <c r="OP1315" s="4"/>
      <c r="OQ1315" s="4"/>
      <c r="OR1315" s="4"/>
      <c r="OS1315" s="4"/>
      <c r="OT1315" s="4"/>
      <c r="OU1315" s="4"/>
      <c r="OV1315" s="4"/>
      <c r="OW1315" s="4"/>
      <c r="OX1315" s="4"/>
      <c r="OY1315" s="4"/>
      <c r="OZ1315" s="4"/>
      <c r="PA1315" s="4"/>
      <c r="PB1315" s="4"/>
      <c r="PC1315" s="4"/>
      <c r="PD1315" s="4"/>
      <c r="PE1315" s="4"/>
      <c r="PF1315" s="4"/>
      <c r="PG1315" s="4"/>
      <c r="PH1315" s="4"/>
      <c r="PI1315" s="4"/>
      <c r="PJ1315" s="4"/>
      <c r="PK1315" s="4"/>
      <c r="PL1315" s="4"/>
      <c r="PM1315" s="4"/>
      <c r="PN1315" s="4"/>
      <c r="PO1315" s="4"/>
      <c r="PP1315" s="4"/>
      <c r="PQ1315" s="4"/>
      <c r="PR1315" s="4"/>
      <c r="PS1315" s="4"/>
      <c r="PT1315" s="4"/>
      <c r="PU1315" s="4"/>
      <c r="PV1315" s="4"/>
      <c r="PW1315" s="4"/>
      <c r="PX1315" s="4"/>
      <c r="PY1315" s="4"/>
      <c r="PZ1315" s="4"/>
      <c r="QA1315" s="4"/>
      <c r="QB1315" s="4"/>
      <c r="QC1315" s="4"/>
      <c r="QD1315" s="4"/>
      <c r="QE1315" s="4"/>
      <c r="QF1315" s="4"/>
      <c r="QG1315" s="4"/>
      <c r="QH1315" s="4"/>
      <c r="QI1315" s="4"/>
      <c r="QJ1315" s="4"/>
      <c r="QK1315" s="4"/>
      <c r="QL1315" s="4"/>
      <c r="QM1315" s="4"/>
      <c r="QN1315" s="4"/>
      <c r="QO1315" s="4"/>
      <c r="QP1315" s="4"/>
      <c r="QQ1315" s="4"/>
      <c r="QR1315" s="4"/>
      <c r="QS1315" s="4"/>
      <c r="QT1315" s="4"/>
      <c r="QU1315" s="4"/>
      <c r="QV1315" s="4"/>
      <c r="QW1315" s="4"/>
      <c r="QX1315" s="4"/>
      <c r="QY1315" s="4"/>
      <c r="QZ1315" s="4"/>
      <c r="RA1315" s="4"/>
      <c r="RB1315" s="4"/>
      <c r="RC1315" s="4"/>
      <c r="RD1315" s="4"/>
      <c r="RE1315" s="4"/>
      <c r="RF1315" s="4"/>
      <c r="RG1315" s="4"/>
      <c r="RH1315" s="4"/>
      <c r="RI1315" s="4"/>
      <c r="RJ1315" s="4"/>
      <c r="RK1315" s="4"/>
      <c r="RL1315" s="4"/>
      <c r="RM1315" s="4"/>
      <c r="RN1315" s="4"/>
      <c r="RO1315" s="4"/>
      <c r="RP1315" s="4"/>
      <c r="RQ1315" s="4"/>
      <c r="RR1315" s="4"/>
      <c r="RS1315" s="4"/>
      <c r="RT1315" s="4"/>
      <c r="RU1315" s="4"/>
      <c r="RV1315" s="4"/>
      <c r="RW1315" s="4"/>
      <c r="RX1315" s="4"/>
      <c r="RY1315" s="4"/>
      <c r="RZ1315" s="4"/>
      <c r="SA1315" s="4"/>
      <c r="SB1315" s="4"/>
      <c r="SC1315" s="4"/>
      <c r="SD1315" s="4"/>
      <c r="SE1315" s="4"/>
      <c r="SF1315" s="4"/>
      <c r="SG1315" s="4"/>
      <c r="SH1315" s="4"/>
      <c r="SI1315" s="4"/>
      <c r="SJ1315" s="4"/>
      <c r="SK1315" s="4"/>
      <c r="SL1315" s="4"/>
      <c r="SM1315" s="4"/>
      <c r="SN1315" s="4"/>
      <c r="SO1315" s="4"/>
      <c r="SP1315" s="4"/>
      <c r="SQ1315" s="4"/>
      <c r="SR1315" s="4"/>
      <c r="SS1315" s="4"/>
      <c r="ST1315" s="4"/>
      <c r="SU1315" s="4"/>
      <c r="SV1315" s="4"/>
      <c r="SW1315" s="4"/>
      <c r="SX1315" s="4"/>
      <c r="SY1315" s="4"/>
      <c r="SZ1315" s="4"/>
      <c r="TA1315" s="4"/>
      <c r="TB1315" s="4"/>
      <c r="TC1315" s="4"/>
      <c r="TD1315" s="4"/>
      <c r="TE1315" s="4"/>
      <c r="TF1315" s="4"/>
      <c r="TG1315" s="4"/>
      <c r="TH1315" s="4"/>
      <c r="TI1315" s="4"/>
      <c r="TJ1315" s="4"/>
      <c r="TK1315" s="4"/>
      <c r="TL1315" s="4"/>
      <c r="TM1315" s="4"/>
      <c r="TN1315" s="4"/>
      <c r="TO1315" s="4"/>
      <c r="TP1315" s="4"/>
      <c r="TQ1315" s="4"/>
      <c r="TR1315" s="4"/>
      <c r="TS1315" s="4"/>
      <c r="TT1315" s="4"/>
      <c r="TU1315" s="4"/>
      <c r="TV1315" s="4"/>
      <c r="TW1315" s="4"/>
      <c r="TX1315" s="4"/>
      <c r="TY1315" s="4"/>
      <c r="TZ1315" s="4"/>
      <c r="UA1315" s="4"/>
      <c r="UB1315" s="4"/>
      <c r="UC1315" s="4"/>
      <c r="UD1315" s="4"/>
      <c r="UE1315" s="4"/>
      <c r="UF1315" s="4"/>
      <c r="UG1315" s="4"/>
      <c r="UH1315" s="4"/>
      <c r="UI1315" s="4"/>
      <c r="UJ1315" s="4"/>
      <c r="UK1315" s="4"/>
      <c r="UL1315" s="4"/>
      <c r="UM1315" s="4"/>
      <c r="UN1315" s="4"/>
      <c r="UO1315" s="4"/>
      <c r="UP1315" s="4"/>
      <c r="UQ1315" s="4"/>
      <c r="UR1315" s="4"/>
      <c r="US1315" s="4"/>
      <c r="UT1315" s="4"/>
      <c r="UU1315" s="4"/>
      <c r="UV1315" s="4"/>
      <c r="UW1315" s="4"/>
      <c r="UX1315" s="4"/>
      <c r="UY1315" s="4"/>
      <c r="UZ1315" s="4"/>
      <c r="VA1315" s="4"/>
      <c r="VB1315" s="4"/>
      <c r="VC1315" s="4"/>
      <c r="VD1315" s="4"/>
      <c r="VE1315" s="4"/>
      <c r="VF1315" s="4"/>
      <c r="VG1315" s="4"/>
      <c r="VH1315" s="4"/>
      <c r="VI1315" s="4"/>
      <c r="VJ1315" s="4"/>
      <c r="VK1315" s="4"/>
      <c r="VL1315" s="4"/>
      <c r="VM1315" s="4"/>
      <c r="VN1315" s="4"/>
      <c r="VO1315" s="4"/>
      <c r="VP1315" s="4"/>
      <c r="VQ1315" s="4"/>
      <c r="VR1315" s="4"/>
      <c r="VS1315" s="4"/>
      <c r="VT1315" s="4"/>
      <c r="VU1315" s="4"/>
      <c r="VV1315" s="4"/>
      <c r="VW1315" s="4"/>
      <c r="VX1315" s="4"/>
      <c r="VY1315" s="4"/>
      <c r="VZ1315" s="4"/>
      <c r="WA1315" s="4"/>
      <c r="WB1315" s="4"/>
      <c r="WC1315" s="4"/>
      <c r="WD1315" s="4"/>
      <c r="WE1315" s="4"/>
      <c r="WF1315" s="4"/>
      <c r="WG1315" s="4"/>
      <c r="WH1315" s="4"/>
      <c r="WI1315" s="4"/>
      <c r="WJ1315" s="4"/>
      <c r="WK1315" s="4"/>
      <c r="WL1315" s="4"/>
      <c r="WM1315" s="4"/>
      <c r="WN1315" s="4"/>
      <c r="WO1315" s="4"/>
      <c r="WP1315" s="4"/>
      <c r="WQ1315" s="4"/>
      <c r="WR1315" s="4"/>
      <c r="WS1315" s="4"/>
      <c r="WT1315" s="4"/>
      <c r="WU1315" s="4"/>
      <c r="WV1315" s="4"/>
      <c r="WW1315" s="4"/>
      <c r="WX1315" s="4"/>
      <c r="WY1315" s="4"/>
      <c r="WZ1315" s="4"/>
      <c r="XA1315" s="4"/>
      <c r="XB1315" s="4"/>
      <c r="XC1315" s="4"/>
      <c r="XD1315" s="4"/>
      <c r="XE1315" s="4"/>
      <c r="XF1315" s="4"/>
      <c r="XG1315" s="4"/>
      <c r="XH1315" s="4"/>
      <c r="XI1315" s="4"/>
      <c r="XJ1315" s="4"/>
      <c r="XK1315" s="4"/>
      <c r="XL1315" s="4"/>
      <c r="XM1315" s="4"/>
      <c r="XN1315" s="4"/>
      <c r="XO1315" s="4"/>
      <c r="XP1315" s="4"/>
      <c r="XQ1315" s="4"/>
      <c r="XR1315" s="4"/>
      <c r="XS1315" s="4"/>
      <c r="XT1315" s="4"/>
      <c r="XU1315" s="4"/>
      <c r="XV1315" s="4"/>
      <c r="XW1315" s="4"/>
      <c r="XX1315" s="4"/>
      <c r="XY1315" s="4"/>
      <c r="XZ1315" s="4"/>
      <c r="YA1315" s="4"/>
      <c r="YB1315" s="4"/>
      <c r="YC1315" s="4"/>
      <c r="YD1315" s="4"/>
      <c r="YE1315" s="4"/>
      <c r="YF1315" s="4"/>
      <c r="YG1315" s="4"/>
      <c r="YH1315" s="4"/>
      <c r="YI1315" s="4"/>
      <c r="YJ1315" s="4"/>
      <c r="YK1315" s="4"/>
      <c r="YL1315" s="4"/>
      <c r="YM1315" s="4"/>
      <c r="YN1315" s="4"/>
      <c r="YO1315" s="4"/>
      <c r="YP1315" s="4"/>
      <c r="YQ1315" s="4"/>
      <c r="YR1315" s="4"/>
      <c r="YS1315" s="4"/>
      <c r="YT1315" s="4"/>
      <c r="YU1315" s="4"/>
      <c r="YV1315" s="4"/>
      <c r="YW1315" s="4"/>
      <c r="YX1315" s="4"/>
      <c r="YY1315" s="4"/>
      <c r="YZ1315" s="4"/>
      <c r="ZA1315" s="4"/>
      <c r="ZB1315" s="4"/>
      <c r="ZC1315" s="4"/>
      <c r="ZD1315" s="4"/>
      <c r="ZE1315" s="4"/>
      <c r="ZF1315" s="4"/>
      <c r="ZG1315" s="4"/>
      <c r="ZH1315" s="4"/>
      <c r="ZI1315" s="4"/>
      <c r="ZJ1315" s="4"/>
      <c r="ZK1315" s="4"/>
      <c r="ZL1315" s="4"/>
      <c r="ZM1315" s="4"/>
      <c r="ZN1315" s="4"/>
      <c r="ZO1315" s="4"/>
      <c r="ZP1315" s="4"/>
      <c r="ZQ1315" s="4"/>
      <c r="ZR1315" s="4"/>
      <c r="ZS1315" s="4"/>
      <c r="ZT1315" s="4"/>
      <c r="ZU1315" s="4"/>
      <c r="ZV1315" s="4"/>
      <c r="ZW1315" s="4"/>
      <c r="ZX1315" s="4"/>
      <c r="ZY1315" s="4"/>
      <c r="ZZ1315" s="4"/>
      <c r="AAA1315" s="4"/>
      <c r="AAB1315" s="4"/>
      <c r="AAC1315" s="4"/>
      <c r="AAD1315" s="4"/>
      <c r="AAE1315" s="4"/>
      <c r="AAF1315" s="4"/>
      <c r="AAG1315" s="4"/>
      <c r="AAH1315" s="4"/>
      <c r="AAI1315" s="4"/>
      <c r="AAJ1315" s="4"/>
      <c r="AAK1315" s="4"/>
      <c r="AAL1315" s="4"/>
      <c r="AAM1315" s="4"/>
      <c r="AAN1315" s="4"/>
      <c r="AAO1315" s="4"/>
      <c r="AAP1315" s="4"/>
      <c r="AAQ1315" s="4"/>
      <c r="AAR1315" s="4"/>
      <c r="AAS1315" s="4"/>
      <c r="AAT1315" s="4"/>
      <c r="AAU1315" s="4"/>
      <c r="AAV1315" s="4"/>
      <c r="AAW1315" s="4"/>
      <c r="AAX1315" s="4"/>
      <c r="AAY1315" s="4"/>
      <c r="AAZ1315" s="4"/>
      <c r="ABA1315" s="4"/>
      <c r="ABB1315" s="4"/>
      <c r="ABC1315" s="4"/>
      <c r="ABD1315" s="4"/>
      <c r="ABE1315" s="4"/>
      <c r="ABF1315" s="4"/>
      <c r="ABG1315" s="4"/>
      <c r="ABH1315" s="4"/>
      <c r="ABI1315" s="4"/>
      <c r="ABJ1315" s="4"/>
      <c r="ABK1315" s="4"/>
      <c r="ABL1315" s="4"/>
      <c r="ABM1315" s="4"/>
      <c r="ABN1315" s="4"/>
      <c r="ABO1315" s="4"/>
      <c r="ABP1315" s="4"/>
      <c r="ABQ1315" s="4"/>
      <c r="ABR1315" s="4"/>
      <c r="ABS1315" s="4"/>
      <c r="ABT1315" s="4"/>
      <c r="ABU1315" s="4"/>
      <c r="ABV1315" s="4"/>
      <c r="ABW1315" s="4"/>
      <c r="ABX1315" s="4"/>
    </row>
    <row r="1316" spans="1:752" s="66" customFormat="1" ht="12" customHeight="1" x14ac:dyDescent="0.3">
      <c r="A1316" s="28">
        <v>1</v>
      </c>
      <c r="B1316" s="68" t="s">
        <v>41</v>
      </c>
      <c r="C1316" s="68" t="s">
        <v>41</v>
      </c>
      <c r="D1316" s="3" t="s">
        <v>41</v>
      </c>
      <c r="E1316" s="17">
        <v>45653</v>
      </c>
      <c r="F1316" s="17">
        <v>45653</v>
      </c>
      <c r="G1316" s="17" t="s">
        <v>13968</v>
      </c>
      <c r="H1316" s="106" t="s">
        <v>42</v>
      </c>
      <c r="I1316" s="3">
        <v>14</v>
      </c>
      <c r="J1316" s="3" t="s">
        <v>43</v>
      </c>
      <c r="K1316" s="3"/>
      <c r="L1316" s="11" t="s">
        <v>202</v>
      </c>
      <c r="M1316" s="11" t="s">
        <v>13918</v>
      </c>
      <c r="N1316" s="3" t="s">
        <v>148</v>
      </c>
      <c r="O1316" s="3" t="s">
        <v>13919</v>
      </c>
      <c r="P1316" s="17">
        <v>45631</v>
      </c>
      <c r="Q1316" s="18">
        <v>2760003.52</v>
      </c>
      <c r="R1316" s="18"/>
      <c r="S1316" s="18">
        <v>2760003.52</v>
      </c>
      <c r="T1316" s="3" t="s">
        <v>51</v>
      </c>
      <c r="U1316" s="3">
        <v>4435</v>
      </c>
      <c r="V1316" s="17">
        <v>45653</v>
      </c>
      <c r="W1316" s="17">
        <v>45653</v>
      </c>
      <c r="X1316" s="18">
        <v>2760003.52</v>
      </c>
      <c r="Y1316" s="18"/>
      <c r="Z1316" s="18">
        <v>2760003.52</v>
      </c>
      <c r="AA1316" s="3" t="s">
        <v>47</v>
      </c>
      <c r="AB1316" s="3"/>
      <c r="AC1316" s="3"/>
      <c r="AD1316" s="3"/>
      <c r="AE1316" s="3"/>
      <c r="AF1316" s="3"/>
      <c r="AG1316" s="3" t="s">
        <v>127</v>
      </c>
      <c r="AH1316" s="18">
        <v>2760003.52</v>
      </c>
      <c r="AI1316" s="3" t="s">
        <v>128</v>
      </c>
      <c r="AJ1316" s="11"/>
      <c r="AK1316" s="11"/>
      <c r="AL1316" s="3"/>
      <c r="AM1316" s="3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  <c r="HQ1316" s="4"/>
      <c r="HR1316" s="4"/>
      <c r="HS1316" s="4"/>
      <c r="HT1316" s="4"/>
      <c r="HU1316" s="4"/>
      <c r="HV1316" s="4"/>
      <c r="HW1316" s="4"/>
      <c r="HX1316" s="4"/>
      <c r="HY1316" s="4"/>
      <c r="HZ1316" s="4"/>
      <c r="IA1316" s="4"/>
      <c r="IB1316" s="4"/>
      <c r="IC1316" s="4"/>
      <c r="ID1316" s="4"/>
      <c r="IE1316" s="4"/>
      <c r="IF1316" s="4"/>
      <c r="IG1316" s="4"/>
      <c r="IH1316" s="4"/>
      <c r="II1316" s="4"/>
      <c r="IJ1316" s="4"/>
      <c r="IK1316" s="4"/>
      <c r="IL1316" s="4"/>
      <c r="IM1316" s="4"/>
      <c r="IN1316" s="4"/>
      <c r="IO1316" s="4"/>
      <c r="IP1316" s="4"/>
      <c r="IQ1316" s="4"/>
      <c r="IR1316" s="4"/>
      <c r="IS1316" s="4"/>
      <c r="IT1316" s="4"/>
      <c r="IU1316" s="4"/>
      <c r="IV1316" s="4"/>
      <c r="IW1316" s="4"/>
      <c r="IX1316" s="4"/>
      <c r="IY1316" s="4"/>
      <c r="IZ1316" s="4"/>
      <c r="JA1316" s="4"/>
      <c r="JB1316" s="4"/>
      <c r="JC1316" s="4"/>
      <c r="JD1316" s="4"/>
      <c r="JE1316" s="4"/>
      <c r="JF1316" s="4"/>
      <c r="JG1316" s="4"/>
      <c r="JH1316" s="4"/>
      <c r="JI1316" s="4"/>
      <c r="JJ1316" s="4"/>
      <c r="JK1316" s="4"/>
      <c r="JL1316" s="4"/>
      <c r="JM1316" s="4"/>
      <c r="JN1316" s="4"/>
      <c r="JO1316" s="4"/>
      <c r="JP1316" s="4"/>
      <c r="JQ1316" s="4"/>
      <c r="JR1316" s="4"/>
      <c r="JS1316" s="4"/>
      <c r="JT1316" s="4"/>
      <c r="JU1316" s="4"/>
      <c r="JV1316" s="4"/>
      <c r="JW1316" s="4"/>
      <c r="JX1316" s="4"/>
      <c r="JY1316" s="4"/>
      <c r="JZ1316" s="4"/>
      <c r="KA1316" s="4"/>
      <c r="KB1316" s="4"/>
      <c r="KC1316" s="4"/>
      <c r="KD1316" s="4"/>
      <c r="KE1316" s="4"/>
      <c r="KF1316" s="4"/>
      <c r="KG1316" s="4"/>
      <c r="KH1316" s="4"/>
      <c r="KI1316" s="4"/>
      <c r="KJ1316" s="4"/>
      <c r="KK1316" s="4"/>
      <c r="KL1316" s="4"/>
      <c r="KM1316" s="4"/>
      <c r="KN1316" s="4"/>
      <c r="KO1316" s="4"/>
      <c r="KP1316" s="4"/>
      <c r="KQ1316" s="4"/>
      <c r="KR1316" s="4"/>
      <c r="KS1316" s="4"/>
      <c r="KT1316" s="4"/>
      <c r="KU1316" s="4"/>
      <c r="KV1316" s="4"/>
      <c r="KW1316" s="4"/>
      <c r="KX1316" s="4"/>
      <c r="KY1316" s="4"/>
      <c r="KZ1316" s="4"/>
      <c r="LA1316" s="4"/>
      <c r="LB1316" s="4"/>
      <c r="LC1316" s="4"/>
      <c r="LD1316" s="4"/>
      <c r="LE1316" s="4"/>
      <c r="LF1316" s="4"/>
      <c r="LG1316" s="4"/>
      <c r="LH1316" s="4"/>
      <c r="LI1316" s="4"/>
      <c r="LJ1316" s="4"/>
      <c r="LK1316" s="4"/>
      <c r="LL1316" s="4"/>
      <c r="LM1316" s="4"/>
      <c r="LN1316" s="4"/>
      <c r="LO1316" s="4"/>
      <c r="LP1316" s="4"/>
      <c r="LQ1316" s="4"/>
      <c r="LR1316" s="4"/>
      <c r="LS1316" s="4"/>
      <c r="LT1316" s="4"/>
      <c r="LU1316" s="4"/>
      <c r="LV1316" s="4"/>
      <c r="LW1316" s="4"/>
      <c r="LX1316" s="4"/>
      <c r="LY1316" s="4"/>
      <c r="LZ1316" s="4"/>
      <c r="MA1316" s="4"/>
      <c r="MB1316" s="4"/>
      <c r="MC1316" s="4"/>
      <c r="MD1316" s="4"/>
      <c r="ME1316" s="4"/>
      <c r="MF1316" s="4"/>
      <c r="MG1316" s="4"/>
      <c r="MH1316" s="4"/>
      <c r="MI1316" s="4"/>
      <c r="MJ1316" s="4"/>
      <c r="MK1316" s="4"/>
      <c r="ML1316" s="4"/>
      <c r="MM1316" s="4"/>
      <c r="MN1316" s="4"/>
      <c r="MO1316" s="4"/>
      <c r="MP1316" s="4"/>
      <c r="MQ1316" s="4"/>
      <c r="MR1316" s="4"/>
      <c r="MS1316" s="4"/>
      <c r="MT1316" s="4"/>
      <c r="MU1316" s="4"/>
      <c r="MV1316" s="4"/>
      <c r="MW1316" s="4"/>
      <c r="MX1316" s="4"/>
      <c r="MY1316" s="4"/>
      <c r="MZ1316" s="4"/>
      <c r="NA1316" s="4"/>
      <c r="NB1316" s="4"/>
      <c r="NC1316" s="4"/>
      <c r="ND1316" s="4"/>
      <c r="NE1316" s="4"/>
      <c r="NF1316" s="4"/>
      <c r="NG1316" s="4"/>
      <c r="NH1316" s="4"/>
      <c r="NI1316" s="4"/>
      <c r="NJ1316" s="4"/>
      <c r="NK1316" s="4"/>
      <c r="NL1316" s="4"/>
      <c r="NM1316" s="4"/>
      <c r="NN1316" s="4"/>
      <c r="NO1316" s="4"/>
      <c r="NP1316" s="4"/>
      <c r="NQ1316" s="4"/>
      <c r="NR1316" s="4"/>
      <c r="NS1316" s="4"/>
      <c r="NT1316" s="4"/>
      <c r="NU1316" s="4"/>
      <c r="NV1316" s="4"/>
      <c r="NW1316" s="4"/>
      <c r="NX1316" s="4"/>
      <c r="NY1316" s="4"/>
      <c r="NZ1316" s="4"/>
      <c r="OA1316" s="4"/>
      <c r="OB1316" s="4"/>
      <c r="OC1316" s="4"/>
      <c r="OD1316" s="4"/>
      <c r="OE1316" s="4"/>
      <c r="OF1316" s="4"/>
      <c r="OG1316" s="4"/>
      <c r="OH1316" s="4"/>
      <c r="OI1316" s="4"/>
      <c r="OJ1316" s="4"/>
      <c r="OK1316" s="4"/>
      <c r="OL1316" s="4"/>
      <c r="OM1316" s="4"/>
      <c r="ON1316" s="4"/>
      <c r="OO1316" s="4"/>
      <c r="OP1316" s="4"/>
      <c r="OQ1316" s="4"/>
      <c r="OR1316" s="4"/>
      <c r="OS1316" s="4"/>
      <c r="OT1316" s="4"/>
      <c r="OU1316" s="4"/>
      <c r="OV1316" s="4"/>
      <c r="OW1316" s="4"/>
      <c r="OX1316" s="4"/>
      <c r="OY1316" s="4"/>
      <c r="OZ1316" s="4"/>
      <c r="PA1316" s="4"/>
      <c r="PB1316" s="4"/>
      <c r="PC1316" s="4"/>
      <c r="PD1316" s="4"/>
      <c r="PE1316" s="4"/>
      <c r="PF1316" s="4"/>
      <c r="PG1316" s="4"/>
      <c r="PH1316" s="4"/>
      <c r="PI1316" s="4"/>
      <c r="PJ1316" s="4"/>
      <c r="PK1316" s="4"/>
      <c r="PL1316" s="4"/>
      <c r="PM1316" s="4"/>
      <c r="PN1316" s="4"/>
      <c r="PO1316" s="4"/>
      <c r="PP1316" s="4"/>
      <c r="PQ1316" s="4"/>
      <c r="PR1316" s="4"/>
      <c r="PS1316" s="4"/>
      <c r="PT1316" s="4"/>
      <c r="PU1316" s="4"/>
      <c r="PV1316" s="4"/>
      <c r="PW1316" s="4"/>
      <c r="PX1316" s="4"/>
      <c r="PY1316" s="4"/>
      <c r="PZ1316" s="4"/>
      <c r="QA1316" s="4"/>
      <c r="QB1316" s="4"/>
      <c r="QC1316" s="4"/>
      <c r="QD1316" s="4"/>
      <c r="QE1316" s="4"/>
      <c r="QF1316" s="4"/>
      <c r="QG1316" s="4"/>
      <c r="QH1316" s="4"/>
      <c r="QI1316" s="4"/>
      <c r="QJ1316" s="4"/>
      <c r="QK1316" s="4"/>
      <c r="QL1316" s="4"/>
      <c r="QM1316" s="4"/>
      <c r="QN1316" s="4"/>
      <c r="QO1316" s="4"/>
      <c r="QP1316" s="4"/>
      <c r="QQ1316" s="4"/>
      <c r="QR1316" s="4"/>
      <c r="QS1316" s="4"/>
      <c r="QT1316" s="4"/>
      <c r="QU1316" s="4"/>
      <c r="QV1316" s="4"/>
      <c r="QW1316" s="4"/>
      <c r="QX1316" s="4"/>
      <c r="QY1316" s="4"/>
      <c r="QZ1316" s="4"/>
      <c r="RA1316" s="4"/>
      <c r="RB1316" s="4"/>
      <c r="RC1316" s="4"/>
      <c r="RD1316" s="4"/>
      <c r="RE1316" s="4"/>
      <c r="RF1316" s="4"/>
      <c r="RG1316" s="4"/>
      <c r="RH1316" s="4"/>
      <c r="RI1316" s="4"/>
      <c r="RJ1316" s="4"/>
      <c r="RK1316" s="4"/>
      <c r="RL1316" s="4"/>
      <c r="RM1316" s="4"/>
      <c r="RN1316" s="4"/>
      <c r="RO1316" s="4"/>
      <c r="RP1316" s="4"/>
      <c r="RQ1316" s="4"/>
      <c r="RR1316" s="4"/>
      <c r="RS1316" s="4"/>
      <c r="RT1316" s="4"/>
      <c r="RU1316" s="4"/>
      <c r="RV1316" s="4"/>
      <c r="RW1316" s="4"/>
      <c r="RX1316" s="4"/>
      <c r="RY1316" s="4"/>
      <c r="RZ1316" s="4"/>
      <c r="SA1316" s="4"/>
      <c r="SB1316" s="4"/>
      <c r="SC1316" s="4"/>
      <c r="SD1316" s="4"/>
      <c r="SE1316" s="4"/>
      <c r="SF1316" s="4"/>
      <c r="SG1316" s="4"/>
      <c r="SH1316" s="4"/>
      <c r="SI1316" s="4"/>
      <c r="SJ1316" s="4"/>
      <c r="SK1316" s="4"/>
      <c r="SL1316" s="4"/>
      <c r="SM1316" s="4"/>
      <c r="SN1316" s="4"/>
      <c r="SO1316" s="4"/>
      <c r="SP1316" s="4"/>
      <c r="SQ1316" s="4"/>
      <c r="SR1316" s="4"/>
      <c r="SS1316" s="4"/>
      <c r="ST1316" s="4"/>
      <c r="SU1316" s="4"/>
      <c r="SV1316" s="4"/>
      <c r="SW1316" s="4"/>
      <c r="SX1316" s="4"/>
      <c r="SY1316" s="4"/>
      <c r="SZ1316" s="4"/>
      <c r="TA1316" s="4"/>
      <c r="TB1316" s="4"/>
      <c r="TC1316" s="4"/>
      <c r="TD1316" s="4"/>
      <c r="TE1316" s="4"/>
      <c r="TF1316" s="4"/>
      <c r="TG1316" s="4"/>
      <c r="TH1316" s="4"/>
      <c r="TI1316" s="4"/>
      <c r="TJ1316" s="4"/>
      <c r="TK1316" s="4"/>
      <c r="TL1316" s="4"/>
      <c r="TM1316" s="4"/>
      <c r="TN1316" s="4"/>
      <c r="TO1316" s="4"/>
      <c r="TP1316" s="4"/>
      <c r="TQ1316" s="4"/>
      <c r="TR1316" s="4"/>
      <c r="TS1316" s="4"/>
      <c r="TT1316" s="4"/>
      <c r="TU1316" s="4"/>
      <c r="TV1316" s="4"/>
      <c r="TW1316" s="4"/>
      <c r="TX1316" s="4"/>
      <c r="TY1316" s="4"/>
      <c r="TZ1316" s="4"/>
      <c r="UA1316" s="4"/>
      <c r="UB1316" s="4"/>
      <c r="UC1316" s="4"/>
      <c r="UD1316" s="4"/>
      <c r="UE1316" s="4"/>
      <c r="UF1316" s="4"/>
      <c r="UG1316" s="4"/>
      <c r="UH1316" s="4"/>
      <c r="UI1316" s="4"/>
      <c r="UJ1316" s="4"/>
      <c r="UK1316" s="4"/>
      <c r="UL1316" s="4"/>
      <c r="UM1316" s="4"/>
      <c r="UN1316" s="4"/>
      <c r="UO1316" s="4"/>
      <c r="UP1316" s="4"/>
      <c r="UQ1316" s="4"/>
      <c r="UR1316" s="4"/>
      <c r="US1316" s="4"/>
      <c r="UT1316" s="4"/>
      <c r="UU1316" s="4"/>
      <c r="UV1316" s="4"/>
      <c r="UW1316" s="4"/>
      <c r="UX1316" s="4"/>
      <c r="UY1316" s="4"/>
      <c r="UZ1316" s="4"/>
      <c r="VA1316" s="4"/>
      <c r="VB1316" s="4"/>
      <c r="VC1316" s="4"/>
      <c r="VD1316" s="4"/>
      <c r="VE1316" s="4"/>
      <c r="VF1316" s="4"/>
      <c r="VG1316" s="4"/>
      <c r="VH1316" s="4"/>
      <c r="VI1316" s="4"/>
      <c r="VJ1316" s="4"/>
      <c r="VK1316" s="4"/>
      <c r="VL1316" s="4"/>
      <c r="VM1316" s="4"/>
      <c r="VN1316" s="4"/>
      <c r="VO1316" s="4"/>
      <c r="VP1316" s="4"/>
      <c r="VQ1316" s="4"/>
      <c r="VR1316" s="4"/>
      <c r="VS1316" s="4"/>
      <c r="VT1316" s="4"/>
      <c r="VU1316" s="4"/>
      <c r="VV1316" s="4"/>
      <c r="VW1316" s="4"/>
      <c r="VX1316" s="4"/>
      <c r="VY1316" s="4"/>
      <c r="VZ1316" s="4"/>
      <c r="WA1316" s="4"/>
      <c r="WB1316" s="4"/>
      <c r="WC1316" s="4"/>
      <c r="WD1316" s="4"/>
      <c r="WE1316" s="4"/>
      <c r="WF1316" s="4"/>
      <c r="WG1316" s="4"/>
      <c r="WH1316" s="4"/>
      <c r="WI1316" s="4"/>
      <c r="WJ1316" s="4"/>
      <c r="WK1316" s="4"/>
      <c r="WL1316" s="4"/>
      <c r="WM1316" s="4"/>
      <c r="WN1316" s="4"/>
      <c r="WO1316" s="4"/>
      <c r="WP1316" s="4"/>
      <c r="WQ1316" s="4"/>
      <c r="WR1316" s="4"/>
      <c r="WS1316" s="4"/>
      <c r="WT1316" s="4"/>
      <c r="WU1316" s="4"/>
      <c r="WV1316" s="4"/>
      <c r="WW1316" s="4"/>
      <c r="WX1316" s="4"/>
      <c r="WY1316" s="4"/>
      <c r="WZ1316" s="4"/>
      <c r="XA1316" s="4"/>
      <c r="XB1316" s="4"/>
      <c r="XC1316" s="4"/>
      <c r="XD1316" s="4"/>
      <c r="XE1316" s="4"/>
      <c r="XF1316" s="4"/>
      <c r="XG1316" s="4"/>
      <c r="XH1316" s="4"/>
      <c r="XI1316" s="4"/>
      <c r="XJ1316" s="4"/>
      <c r="XK1316" s="4"/>
      <c r="XL1316" s="4"/>
      <c r="XM1316" s="4"/>
      <c r="XN1316" s="4"/>
      <c r="XO1316" s="4"/>
      <c r="XP1316" s="4"/>
      <c r="XQ1316" s="4"/>
      <c r="XR1316" s="4"/>
      <c r="XS1316" s="4"/>
      <c r="XT1316" s="4"/>
      <c r="XU1316" s="4"/>
      <c r="XV1316" s="4"/>
      <c r="XW1316" s="4"/>
      <c r="XX1316" s="4"/>
      <c r="XY1316" s="4"/>
      <c r="XZ1316" s="4"/>
      <c r="YA1316" s="4"/>
      <c r="YB1316" s="4"/>
      <c r="YC1316" s="4"/>
      <c r="YD1316" s="4"/>
      <c r="YE1316" s="4"/>
      <c r="YF1316" s="4"/>
      <c r="YG1316" s="4"/>
      <c r="YH1316" s="4"/>
      <c r="YI1316" s="4"/>
      <c r="YJ1316" s="4"/>
      <c r="YK1316" s="4"/>
      <c r="YL1316" s="4"/>
      <c r="YM1316" s="4"/>
      <c r="YN1316" s="4"/>
      <c r="YO1316" s="4"/>
      <c r="YP1316" s="4"/>
      <c r="YQ1316" s="4"/>
      <c r="YR1316" s="4"/>
      <c r="YS1316" s="4"/>
      <c r="YT1316" s="4"/>
      <c r="YU1316" s="4"/>
      <c r="YV1316" s="4"/>
      <c r="YW1316" s="4"/>
      <c r="YX1316" s="4"/>
      <c r="YY1316" s="4"/>
      <c r="YZ1316" s="4"/>
      <c r="ZA1316" s="4"/>
      <c r="ZB1316" s="4"/>
      <c r="ZC1316" s="4"/>
      <c r="ZD1316" s="4"/>
      <c r="ZE1316" s="4"/>
      <c r="ZF1316" s="4"/>
      <c r="ZG1316" s="4"/>
      <c r="ZH1316" s="4"/>
      <c r="ZI1316" s="4"/>
      <c r="ZJ1316" s="4"/>
      <c r="ZK1316" s="4"/>
      <c r="ZL1316" s="4"/>
      <c r="ZM1316" s="4"/>
      <c r="ZN1316" s="4"/>
      <c r="ZO1316" s="4"/>
      <c r="ZP1316" s="4"/>
      <c r="ZQ1316" s="4"/>
      <c r="ZR1316" s="4"/>
      <c r="ZS1316" s="4"/>
      <c r="ZT1316" s="4"/>
      <c r="ZU1316" s="4"/>
      <c r="ZV1316" s="4"/>
      <c r="ZW1316" s="4"/>
      <c r="ZX1316" s="4"/>
      <c r="ZY1316" s="4"/>
      <c r="ZZ1316" s="4"/>
      <c r="AAA1316" s="4"/>
      <c r="AAB1316" s="4"/>
      <c r="AAC1316" s="4"/>
      <c r="AAD1316" s="4"/>
      <c r="AAE1316" s="4"/>
      <c r="AAF1316" s="4"/>
      <c r="AAG1316" s="4"/>
      <c r="AAH1316" s="4"/>
      <c r="AAI1316" s="4"/>
      <c r="AAJ1316" s="4"/>
      <c r="AAK1316" s="4"/>
      <c r="AAL1316" s="4"/>
      <c r="AAM1316" s="4"/>
      <c r="AAN1316" s="4"/>
      <c r="AAO1316" s="4"/>
      <c r="AAP1316" s="4"/>
      <c r="AAQ1316" s="4"/>
      <c r="AAR1316" s="4"/>
      <c r="AAS1316" s="4"/>
      <c r="AAT1316" s="4"/>
      <c r="AAU1316" s="4"/>
      <c r="AAV1316" s="4"/>
      <c r="AAW1316" s="4"/>
      <c r="AAX1316" s="4"/>
      <c r="AAY1316" s="4"/>
      <c r="AAZ1316" s="4"/>
      <c r="ABA1316" s="4"/>
      <c r="ABB1316" s="4"/>
      <c r="ABC1316" s="4"/>
      <c r="ABD1316" s="4"/>
      <c r="ABE1316" s="4"/>
      <c r="ABF1316" s="4"/>
      <c r="ABG1316" s="4"/>
      <c r="ABH1316" s="4"/>
      <c r="ABI1316" s="4"/>
      <c r="ABJ1316" s="4"/>
      <c r="ABK1316" s="4"/>
      <c r="ABL1316" s="4"/>
      <c r="ABM1316" s="4"/>
      <c r="ABN1316" s="4"/>
      <c r="ABO1316" s="4"/>
      <c r="ABP1316" s="4"/>
      <c r="ABQ1316" s="4"/>
      <c r="ABR1316" s="4"/>
      <c r="ABS1316" s="4"/>
      <c r="ABT1316" s="4"/>
      <c r="ABU1316" s="4"/>
      <c r="ABV1316" s="4"/>
      <c r="ABW1316" s="4"/>
      <c r="ABX1316" s="4"/>
    </row>
    <row r="1317" spans="1:752" s="66" customFormat="1" ht="12" customHeight="1" x14ac:dyDescent="0.3">
      <c r="A1317" s="28">
        <v>1</v>
      </c>
      <c r="B1317" s="68" t="s">
        <v>41</v>
      </c>
      <c r="C1317" s="68" t="s">
        <v>41</v>
      </c>
      <c r="D1317" s="3" t="s">
        <v>41</v>
      </c>
      <c r="E1317" s="17">
        <v>45653</v>
      </c>
      <c r="F1317" s="17">
        <v>45653</v>
      </c>
      <c r="G1317" s="17" t="s">
        <v>13968</v>
      </c>
      <c r="H1317" s="106" t="s">
        <v>42</v>
      </c>
      <c r="I1317" s="3">
        <v>14</v>
      </c>
      <c r="J1317" s="3" t="s">
        <v>43</v>
      </c>
      <c r="K1317" s="3"/>
      <c r="L1317" s="11" t="s">
        <v>202</v>
      </c>
      <c r="M1317" s="11" t="s">
        <v>13920</v>
      </c>
      <c r="N1317" s="3" t="s">
        <v>148</v>
      </c>
      <c r="O1317" s="3" t="s">
        <v>13921</v>
      </c>
      <c r="P1317" s="17">
        <v>45631</v>
      </c>
      <c r="Q1317" s="18">
        <v>4133167.55</v>
      </c>
      <c r="R1317" s="18"/>
      <c r="S1317" s="18">
        <v>4133167.55</v>
      </c>
      <c r="T1317" s="3" t="s">
        <v>51</v>
      </c>
      <c r="U1317" s="3">
        <v>4436</v>
      </c>
      <c r="V1317" s="17">
        <v>45653</v>
      </c>
      <c r="W1317" s="17">
        <v>45653</v>
      </c>
      <c r="X1317" s="18">
        <v>4133167.55</v>
      </c>
      <c r="Y1317" s="18"/>
      <c r="Z1317" s="18">
        <v>4133167.55</v>
      </c>
      <c r="AA1317" s="3" t="s">
        <v>47</v>
      </c>
      <c r="AB1317" s="3"/>
      <c r="AC1317" s="3"/>
      <c r="AD1317" s="3"/>
      <c r="AE1317" s="3"/>
      <c r="AF1317" s="3"/>
      <c r="AG1317" s="3" t="s">
        <v>127</v>
      </c>
      <c r="AH1317" s="18">
        <v>4133167.55</v>
      </c>
      <c r="AI1317" s="3" t="s">
        <v>128</v>
      </c>
      <c r="AJ1317" s="11"/>
      <c r="AK1317" s="11"/>
      <c r="AL1317" s="3"/>
      <c r="AM1317" s="3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  <c r="HN1317" s="5"/>
      <c r="HO1317" s="5"/>
      <c r="HP1317" s="5"/>
      <c r="HQ1317" s="5"/>
      <c r="HR1317" s="5"/>
      <c r="HS1317" s="5"/>
      <c r="HT1317" s="5"/>
      <c r="HU1317" s="5"/>
      <c r="HV1317" s="5"/>
      <c r="HW1317" s="5"/>
      <c r="HX1317" s="5"/>
      <c r="HY1317" s="5"/>
      <c r="HZ1317" s="5"/>
      <c r="IA1317" s="5"/>
      <c r="IB1317" s="5"/>
      <c r="IC1317" s="5"/>
      <c r="ID1317" s="5"/>
      <c r="IE1317" s="5"/>
      <c r="IF1317" s="5"/>
      <c r="IG1317" s="5"/>
      <c r="IH1317" s="5"/>
      <c r="II1317" s="5"/>
      <c r="IJ1317" s="5"/>
      <c r="IK1317" s="5"/>
      <c r="IL1317" s="5"/>
      <c r="IM1317" s="5"/>
      <c r="IN1317" s="5"/>
      <c r="IO1317" s="5"/>
      <c r="IP1317" s="5"/>
      <c r="IQ1317" s="5"/>
      <c r="IR1317" s="5"/>
      <c r="IS1317" s="5"/>
      <c r="IT1317" s="5"/>
      <c r="IU1317" s="5"/>
      <c r="IV1317" s="5"/>
      <c r="IW1317" s="5"/>
      <c r="IX1317" s="5"/>
      <c r="IY1317" s="5"/>
      <c r="IZ1317" s="5"/>
      <c r="JA1317" s="5"/>
      <c r="JB1317" s="5"/>
      <c r="JC1317" s="5"/>
      <c r="JD1317" s="5"/>
      <c r="JE1317" s="5"/>
      <c r="JF1317" s="5"/>
      <c r="JG1317" s="5"/>
      <c r="JH1317" s="5"/>
      <c r="JI1317" s="5"/>
      <c r="JJ1317" s="5"/>
      <c r="JK1317" s="5"/>
      <c r="JL1317" s="5"/>
      <c r="JM1317" s="5"/>
      <c r="JN1317" s="5"/>
      <c r="JO1317" s="5"/>
      <c r="JP1317" s="5"/>
      <c r="JQ1317" s="5"/>
      <c r="JR1317" s="5"/>
      <c r="JS1317" s="5"/>
      <c r="JT1317" s="5"/>
      <c r="JU1317" s="5"/>
      <c r="JV1317" s="5"/>
      <c r="JW1317" s="5"/>
      <c r="JX1317" s="5"/>
      <c r="JY1317" s="5"/>
      <c r="JZ1317" s="5"/>
      <c r="KA1317" s="5"/>
      <c r="KB1317" s="5"/>
      <c r="KC1317" s="5"/>
      <c r="KD1317" s="5"/>
      <c r="KE1317" s="5"/>
      <c r="KF1317" s="5"/>
      <c r="KG1317" s="5"/>
      <c r="KH1317" s="5"/>
      <c r="KI1317" s="5"/>
      <c r="KJ1317" s="5"/>
      <c r="KK1317" s="5"/>
      <c r="KL1317" s="5"/>
      <c r="KM1317" s="5"/>
      <c r="KN1317" s="5"/>
      <c r="KO1317" s="5"/>
      <c r="KP1317" s="5"/>
      <c r="KQ1317" s="5"/>
      <c r="KR1317" s="5"/>
      <c r="KS1317" s="5"/>
      <c r="KT1317" s="5"/>
      <c r="KU1317" s="5"/>
      <c r="KV1317" s="5"/>
      <c r="KW1317" s="5"/>
      <c r="KX1317" s="5"/>
      <c r="KY1317" s="5"/>
      <c r="KZ1317" s="5"/>
      <c r="LA1317" s="5"/>
      <c r="LB1317" s="5"/>
      <c r="LC1317" s="5"/>
      <c r="LD1317" s="5"/>
      <c r="LE1317" s="5"/>
      <c r="LF1317" s="5"/>
      <c r="LG1317" s="5"/>
      <c r="LH1317" s="5"/>
      <c r="LI1317" s="5"/>
      <c r="LJ1317" s="5"/>
      <c r="LK1317" s="5"/>
      <c r="LL1317" s="5"/>
      <c r="LM1317" s="5"/>
      <c r="LN1317" s="5"/>
      <c r="LO1317" s="5"/>
      <c r="LP1317" s="5"/>
      <c r="LQ1317" s="5"/>
      <c r="LR1317" s="5"/>
      <c r="LS1317" s="5"/>
      <c r="LT1317" s="5"/>
      <c r="LU1317" s="5"/>
      <c r="LV1317" s="5"/>
      <c r="LW1317" s="5"/>
      <c r="LX1317" s="5"/>
      <c r="LY1317" s="5"/>
      <c r="LZ1317" s="5"/>
      <c r="MA1317" s="5"/>
      <c r="MB1317" s="5"/>
      <c r="MC1317" s="5"/>
      <c r="MD1317" s="5"/>
      <c r="ME1317" s="5"/>
      <c r="MF1317" s="5"/>
      <c r="MG1317" s="5"/>
      <c r="MH1317" s="5"/>
      <c r="MI1317" s="5"/>
      <c r="MJ1317" s="5"/>
      <c r="MK1317" s="5"/>
      <c r="ML1317" s="5"/>
      <c r="MM1317" s="5"/>
      <c r="MN1317" s="5"/>
      <c r="MO1317" s="5"/>
      <c r="MP1317" s="5"/>
      <c r="MQ1317" s="5"/>
      <c r="MR1317" s="5"/>
      <c r="MS1317" s="5"/>
      <c r="MT1317" s="5"/>
      <c r="MU1317" s="5"/>
      <c r="MV1317" s="5"/>
      <c r="MW1317" s="5"/>
      <c r="MX1317" s="5"/>
      <c r="MY1317" s="5"/>
      <c r="MZ1317" s="5"/>
      <c r="NA1317" s="5"/>
      <c r="NB1317" s="5"/>
      <c r="NC1317" s="5"/>
      <c r="ND1317" s="5"/>
      <c r="NE1317" s="5"/>
      <c r="NF1317" s="5"/>
      <c r="NG1317" s="5"/>
      <c r="NH1317" s="5"/>
      <c r="NI1317" s="5"/>
      <c r="NJ1317" s="5"/>
      <c r="NK1317" s="5"/>
      <c r="NL1317" s="5"/>
      <c r="NM1317" s="5"/>
      <c r="NN1317" s="5"/>
      <c r="NO1317" s="5"/>
      <c r="NP1317" s="5"/>
      <c r="NQ1317" s="5"/>
      <c r="NR1317" s="5"/>
      <c r="NS1317" s="5"/>
      <c r="NT1317" s="5"/>
      <c r="NU1317" s="5"/>
      <c r="NV1317" s="5"/>
      <c r="NW1317" s="5"/>
      <c r="NX1317" s="5"/>
      <c r="NY1317" s="5"/>
      <c r="NZ1317" s="5"/>
      <c r="OA1317" s="5"/>
      <c r="OB1317" s="5"/>
      <c r="OC1317" s="5"/>
      <c r="OD1317" s="5"/>
      <c r="OE1317" s="5"/>
      <c r="OF1317" s="5"/>
      <c r="OG1317" s="5"/>
      <c r="OH1317" s="5"/>
      <c r="OI1317" s="5"/>
      <c r="OJ1317" s="5"/>
      <c r="OK1317" s="5"/>
      <c r="OL1317" s="5"/>
      <c r="OM1317" s="5"/>
      <c r="ON1317" s="5"/>
      <c r="OO1317" s="5"/>
      <c r="OP1317" s="5"/>
      <c r="OQ1317" s="5"/>
      <c r="OR1317" s="5"/>
      <c r="OS1317" s="5"/>
      <c r="OT1317" s="5"/>
      <c r="OU1317" s="5"/>
      <c r="OV1317" s="5"/>
      <c r="OW1317" s="5"/>
      <c r="OX1317" s="5"/>
      <c r="OY1317" s="5"/>
      <c r="OZ1317" s="5"/>
      <c r="PA1317" s="5"/>
      <c r="PB1317" s="5"/>
      <c r="PC1317" s="5"/>
      <c r="PD1317" s="5"/>
      <c r="PE1317" s="5"/>
      <c r="PF1317" s="5"/>
      <c r="PG1317" s="5"/>
      <c r="PH1317" s="5"/>
      <c r="PI1317" s="5"/>
      <c r="PJ1317" s="5"/>
      <c r="PK1317" s="5"/>
      <c r="PL1317" s="5"/>
      <c r="PM1317" s="5"/>
      <c r="PN1317" s="5"/>
      <c r="PO1317" s="5"/>
      <c r="PP1317" s="5"/>
      <c r="PQ1317" s="5"/>
      <c r="PR1317" s="5"/>
      <c r="PS1317" s="5"/>
      <c r="PT1317" s="5"/>
      <c r="PU1317" s="5"/>
      <c r="PV1317" s="5"/>
      <c r="PW1317" s="5"/>
      <c r="PX1317" s="5"/>
      <c r="PY1317" s="5"/>
      <c r="PZ1317" s="5"/>
      <c r="QA1317" s="5"/>
      <c r="QB1317" s="5"/>
      <c r="QC1317" s="5"/>
      <c r="QD1317" s="5"/>
      <c r="QE1317" s="5"/>
      <c r="QF1317" s="5"/>
      <c r="QG1317" s="5"/>
      <c r="QH1317" s="5"/>
      <c r="QI1317" s="5"/>
      <c r="QJ1317" s="5"/>
      <c r="QK1317" s="5"/>
      <c r="QL1317" s="5"/>
      <c r="QM1317" s="5"/>
      <c r="QN1317" s="5"/>
      <c r="QO1317" s="5"/>
      <c r="QP1317" s="5"/>
      <c r="QQ1317" s="5"/>
      <c r="QR1317" s="5"/>
      <c r="QS1317" s="5"/>
      <c r="QT1317" s="5"/>
      <c r="QU1317" s="5"/>
      <c r="QV1317" s="5"/>
      <c r="QW1317" s="5"/>
      <c r="QX1317" s="5"/>
      <c r="QY1317" s="5"/>
      <c r="QZ1317" s="5"/>
      <c r="RA1317" s="5"/>
      <c r="RB1317" s="5"/>
      <c r="RC1317" s="5"/>
      <c r="RD1317" s="5"/>
      <c r="RE1317" s="5"/>
      <c r="RF1317" s="5"/>
      <c r="RG1317" s="5"/>
      <c r="RH1317" s="5"/>
      <c r="RI1317" s="5"/>
      <c r="RJ1317" s="5"/>
      <c r="RK1317" s="5"/>
      <c r="RL1317" s="5"/>
      <c r="RM1317" s="5"/>
      <c r="RN1317" s="5"/>
      <c r="RO1317" s="5"/>
      <c r="RP1317" s="5"/>
      <c r="RQ1317" s="5"/>
      <c r="RR1317" s="5"/>
      <c r="RS1317" s="5"/>
      <c r="RT1317" s="5"/>
      <c r="RU1317" s="5"/>
      <c r="RV1317" s="5"/>
      <c r="RW1317" s="5"/>
      <c r="RX1317" s="5"/>
      <c r="RY1317" s="5"/>
      <c r="RZ1317" s="5"/>
      <c r="SA1317" s="5"/>
      <c r="SB1317" s="5"/>
      <c r="SC1317" s="5"/>
      <c r="SD1317" s="5"/>
      <c r="SE1317" s="5"/>
      <c r="SF1317" s="5"/>
      <c r="SG1317" s="5"/>
      <c r="SH1317" s="5"/>
      <c r="SI1317" s="5"/>
      <c r="SJ1317" s="5"/>
      <c r="SK1317" s="5"/>
      <c r="SL1317" s="5"/>
      <c r="SM1317" s="5"/>
      <c r="SN1317" s="5"/>
      <c r="SO1317" s="5"/>
      <c r="SP1317" s="5"/>
      <c r="SQ1317" s="5"/>
      <c r="SR1317" s="5"/>
      <c r="SS1317" s="5"/>
      <c r="ST1317" s="5"/>
      <c r="SU1317" s="5"/>
      <c r="SV1317" s="5"/>
      <c r="SW1317" s="5"/>
      <c r="SX1317" s="5"/>
      <c r="SY1317" s="5"/>
      <c r="SZ1317" s="5"/>
      <c r="TA1317" s="5"/>
      <c r="TB1317" s="5"/>
      <c r="TC1317" s="5"/>
      <c r="TD1317" s="5"/>
      <c r="TE1317" s="5"/>
      <c r="TF1317" s="5"/>
      <c r="TG1317" s="5"/>
      <c r="TH1317" s="5"/>
      <c r="TI1317" s="5"/>
      <c r="TJ1317" s="5"/>
      <c r="TK1317" s="5"/>
      <c r="TL1317" s="5"/>
      <c r="TM1317" s="5"/>
      <c r="TN1317" s="5"/>
      <c r="TO1317" s="5"/>
      <c r="TP1317" s="5"/>
      <c r="TQ1317" s="5"/>
      <c r="TR1317" s="5"/>
      <c r="TS1317" s="5"/>
      <c r="TT1317" s="5"/>
      <c r="TU1317" s="5"/>
      <c r="TV1317" s="5"/>
      <c r="TW1317" s="5"/>
      <c r="TX1317" s="5"/>
      <c r="TY1317" s="5"/>
      <c r="TZ1317" s="5"/>
      <c r="UA1317" s="5"/>
      <c r="UB1317" s="5"/>
      <c r="UC1317" s="5"/>
      <c r="UD1317" s="5"/>
      <c r="UE1317" s="5"/>
      <c r="UF1317" s="5"/>
      <c r="UG1317" s="5"/>
      <c r="UH1317" s="5"/>
      <c r="UI1317" s="5"/>
      <c r="UJ1317" s="5"/>
      <c r="UK1317" s="5"/>
      <c r="UL1317" s="5"/>
      <c r="UM1317" s="5"/>
      <c r="UN1317" s="5"/>
      <c r="UO1317" s="5"/>
      <c r="UP1317" s="5"/>
      <c r="UQ1317" s="5"/>
      <c r="UR1317" s="5"/>
      <c r="US1317" s="5"/>
      <c r="UT1317" s="5"/>
      <c r="UU1317" s="5"/>
      <c r="UV1317" s="5"/>
      <c r="UW1317" s="5"/>
      <c r="UX1317" s="5"/>
      <c r="UY1317" s="5"/>
      <c r="UZ1317" s="5"/>
      <c r="VA1317" s="5"/>
      <c r="VB1317" s="5"/>
      <c r="VC1317" s="5"/>
      <c r="VD1317" s="5"/>
      <c r="VE1317" s="5"/>
      <c r="VF1317" s="5"/>
      <c r="VG1317" s="5"/>
      <c r="VH1317" s="5"/>
      <c r="VI1317" s="5"/>
      <c r="VJ1317" s="5"/>
      <c r="VK1317" s="5"/>
      <c r="VL1317" s="5"/>
      <c r="VM1317" s="5"/>
      <c r="VN1317" s="5"/>
      <c r="VO1317" s="5"/>
      <c r="VP1317" s="5"/>
      <c r="VQ1317" s="5"/>
      <c r="VR1317" s="5"/>
      <c r="VS1317" s="5"/>
      <c r="VT1317" s="5"/>
      <c r="VU1317" s="5"/>
      <c r="VV1317" s="5"/>
      <c r="VW1317" s="5"/>
      <c r="VX1317" s="5"/>
      <c r="VY1317" s="5"/>
      <c r="VZ1317" s="5"/>
      <c r="WA1317" s="5"/>
      <c r="WB1317" s="5"/>
      <c r="WC1317" s="5"/>
      <c r="WD1317" s="5"/>
      <c r="WE1317" s="5"/>
      <c r="WF1317" s="5"/>
      <c r="WG1317" s="5"/>
      <c r="WH1317" s="5"/>
      <c r="WI1317" s="5"/>
      <c r="WJ1317" s="5"/>
      <c r="WK1317" s="5"/>
      <c r="WL1317" s="5"/>
      <c r="WM1317" s="5"/>
      <c r="WN1317" s="5"/>
      <c r="WO1317" s="5"/>
      <c r="WP1317" s="5"/>
      <c r="WQ1317" s="5"/>
      <c r="WR1317" s="5"/>
      <c r="WS1317" s="5"/>
      <c r="WT1317" s="5"/>
      <c r="WU1317" s="5"/>
      <c r="WV1317" s="5"/>
      <c r="WW1317" s="5"/>
      <c r="WX1317" s="5"/>
      <c r="WY1317" s="5"/>
      <c r="WZ1317" s="5"/>
      <c r="XA1317" s="5"/>
      <c r="XB1317" s="5"/>
      <c r="XC1317" s="5"/>
      <c r="XD1317" s="5"/>
      <c r="XE1317" s="5"/>
      <c r="XF1317" s="5"/>
      <c r="XG1317" s="5"/>
      <c r="XH1317" s="5"/>
      <c r="XI1317" s="5"/>
      <c r="XJ1317" s="5"/>
      <c r="XK1317" s="5"/>
      <c r="XL1317" s="5"/>
      <c r="XM1317" s="5"/>
      <c r="XN1317" s="5"/>
      <c r="XO1317" s="5"/>
      <c r="XP1317" s="5"/>
      <c r="XQ1317" s="5"/>
      <c r="XR1317" s="5"/>
      <c r="XS1317" s="5"/>
      <c r="XT1317" s="5"/>
      <c r="XU1317" s="5"/>
      <c r="XV1317" s="5"/>
      <c r="XW1317" s="5"/>
      <c r="XX1317" s="5"/>
      <c r="XY1317" s="5"/>
      <c r="XZ1317" s="5"/>
      <c r="YA1317" s="5"/>
      <c r="YB1317" s="5"/>
      <c r="YC1317" s="5"/>
      <c r="YD1317" s="5"/>
      <c r="YE1317" s="5"/>
      <c r="YF1317" s="5"/>
      <c r="YG1317" s="5"/>
      <c r="YH1317" s="5"/>
      <c r="YI1317" s="5"/>
      <c r="YJ1317" s="5"/>
      <c r="YK1317" s="5"/>
      <c r="YL1317" s="5"/>
      <c r="YM1317" s="5"/>
      <c r="YN1317" s="5"/>
      <c r="YO1317" s="5"/>
      <c r="YP1317" s="5"/>
      <c r="YQ1317" s="5"/>
      <c r="YR1317" s="5"/>
      <c r="YS1317" s="5"/>
      <c r="YT1317" s="5"/>
      <c r="YU1317" s="5"/>
      <c r="YV1317" s="5"/>
      <c r="YW1317" s="5"/>
      <c r="YX1317" s="5"/>
      <c r="YY1317" s="5"/>
      <c r="YZ1317" s="5"/>
      <c r="ZA1317" s="5"/>
      <c r="ZB1317" s="5"/>
      <c r="ZC1317" s="5"/>
      <c r="ZD1317" s="5"/>
      <c r="ZE1317" s="5"/>
      <c r="ZF1317" s="5"/>
      <c r="ZG1317" s="5"/>
      <c r="ZH1317" s="5"/>
      <c r="ZI1317" s="5"/>
      <c r="ZJ1317" s="5"/>
      <c r="ZK1317" s="5"/>
      <c r="ZL1317" s="5"/>
      <c r="ZM1317" s="5"/>
      <c r="ZN1317" s="5"/>
      <c r="ZO1317" s="5"/>
      <c r="ZP1317" s="5"/>
      <c r="ZQ1317" s="5"/>
      <c r="ZR1317" s="5"/>
      <c r="ZS1317" s="5"/>
      <c r="ZT1317" s="5"/>
      <c r="ZU1317" s="5"/>
      <c r="ZV1317" s="5"/>
      <c r="ZW1317" s="5"/>
      <c r="ZX1317" s="5"/>
      <c r="ZY1317" s="5"/>
      <c r="ZZ1317" s="5"/>
      <c r="AAA1317" s="5"/>
      <c r="AAB1317" s="5"/>
      <c r="AAC1317" s="5"/>
      <c r="AAD1317" s="5"/>
      <c r="AAE1317" s="5"/>
      <c r="AAF1317" s="5"/>
      <c r="AAG1317" s="5"/>
      <c r="AAH1317" s="5"/>
      <c r="AAI1317" s="5"/>
      <c r="AAJ1317" s="5"/>
      <c r="AAK1317" s="5"/>
      <c r="AAL1317" s="5"/>
      <c r="AAM1317" s="5"/>
      <c r="AAN1317" s="5"/>
      <c r="AAO1317" s="5"/>
      <c r="AAP1317" s="5"/>
      <c r="AAQ1317" s="5"/>
      <c r="AAR1317" s="5"/>
      <c r="AAS1317" s="5"/>
      <c r="AAT1317" s="5"/>
      <c r="AAU1317" s="5"/>
      <c r="AAV1317" s="5"/>
      <c r="AAW1317" s="5"/>
      <c r="AAX1317" s="5"/>
      <c r="AAY1317" s="5"/>
      <c r="AAZ1317" s="5"/>
      <c r="ABA1317" s="5"/>
      <c r="ABB1317" s="5"/>
      <c r="ABC1317" s="5"/>
      <c r="ABD1317" s="5"/>
      <c r="ABE1317" s="5"/>
      <c r="ABF1317" s="5"/>
      <c r="ABG1317" s="5"/>
      <c r="ABH1317" s="5"/>
      <c r="ABI1317" s="5"/>
      <c r="ABJ1317" s="5"/>
      <c r="ABK1317" s="5"/>
      <c r="ABL1317" s="5"/>
      <c r="ABM1317" s="5"/>
      <c r="ABN1317" s="5"/>
      <c r="ABO1317" s="5"/>
      <c r="ABP1317" s="5"/>
      <c r="ABQ1317" s="5"/>
      <c r="ABR1317" s="5"/>
      <c r="ABS1317" s="5"/>
      <c r="ABT1317" s="5"/>
      <c r="ABU1317" s="5"/>
      <c r="ABV1317" s="5"/>
      <c r="ABW1317" s="5"/>
      <c r="ABX1317" s="5"/>
    </row>
    <row r="1318" spans="1:752" s="66" customFormat="1" ht="12" customHeight="1" x14ac:dyDescent="0.3">
      <c r="A1318" s="28">
        <v>1</v>
      </c>
      <c r="B1318" s="68" t="s">
        <v>41</v>
      </c>
      <c r="C1318" s="68" t="s">
        <v>41</v>
      </c>
      <c r="D1318" s="3" t="s">
        <v>41</v>
      </c>
      <c r="E1318" s="17">
        <v>45653</v>
      </c>
      <c r="F1318" s="17">
        <v>45653</v>
      </c>
      <c r="G1318" s="17" t="s">
        <v>13968</v>
      </c>
      <c r="H1318" s="106" t="s">
        <v>42</v>
      </c>
      <c r="I1318" s="3">
        <v>14</v>
      </c>
      <c r="J1318" s="3" t="s">
        <v>43</v>
      </c>
      <c r="K1318" s="3"/>
      <c r="L1318" s="11" t="s">
        <v>202</v>
      </c>
      <c r="M1318" s="11" t="s">
        <v>13922</v>
      </c>
      <c r="N1318" s="3" t="s">
        <v>148</v>
      </c>
      <c r="O1318" s="3" t="s">
        <v>13923</v>
      </c>
      <c r="P1318" s="17">
        <v>45631</v>
      </c>
      <c r="Q1318" s="18">
        <v>114550.31</v>
      </c>
      <c r="R1318" s="18"/>
      <c r="S1318" s="18">
        <v>114550.31</v>
      </c>
      <c r="T1318" s="3" t="s">
        <v>51</v>
      </c>
      <c r="U1318" s="3">
        <v>4437</v>
      </c>
      <c r="V1318" s="17">
        <v>45653</v>
      </c>
      <c r="W1318" s="17">
        <v>45653</v>
      </c>
      <c r="X1318" s="18">
        <v>114550.31</v>
      </c>
      <c r="Y1318" s="18"/>
      <c r="Z1318" s="18">
        <v>114550.31</v>
      </c>
      <c r="AA1318" s="3" t="s">
        <v>47</v>
      </c>
      <c r="AB1318" s="3"/>
      <c r="AC1318" s="3"/>
      <c r="AD1318" s="3"/>
      <c r="AE1318" s="3"/>
      <c r="AF1318" s="3"/>
      <c r="AG1318" s="3" t="s">
        <v>127</v>
      </c>
      <c r="AH1318" s="18">
        <v>114550.31</v>
      </c>
      <c r="AI1318" s="3" t="s">
        <v>128</v>
      </c>
      <c r="AJ1318" s="11"/>
      <c r="AK1318" s="11"/>
      <c r="AL1318" s="3"/>
      <c r="AM1318" s="3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  <c r="HQ1318" s="4"/>
      <c r="HR1318" s="4"/>
      <c r="HS1318" s="4"/>
      <c r="HT1318" s="4"/>
      <c r="HU1318" s="4"/>
      <c r="HV1318" s="4"/>
      <c r="HW1318" s="4"/>
      <c r="HX1318" s="4"/>
      <c r="HY1318" s="4"/>
      <c r="HZ1318" s="4"/>
      <c r="IA1318" s="4"/>
      <c r="IB1318" s="4"/>
      <c r="IC1318" s="4"/>
      <c r="ID1318" s="4"/>
      <c r="IE1318" s="4"/>
      <c r="IF1318" s="4"/>
      <c r="IG1318" s="4"/>
      <c r="IH1318" s="4"/>
      <c r="II1318" s="4"/>
      <c r="IJ1318" s="4"/>
      <c r="IK1318" s="4"/>
      <c r="IL1318" s="4"/>
      <c r="IM1318" s="4"/>
      <c r="IN1318" s="4"/>
      <c r="IO1318" s="4"/>
      <c r="IP1318" s="4"/>
      <c r="IQ1318" s="4"/>
      <c r="IR1318" s="4"/>
      <c r="IS1318" s="4"/>
      <c r="IT1318" s="4"/>
      <c r="IU1318" s="4"/>
      <c r="IV1318" s="4"/>
      <c r="IW1318" s="4"/>
      <c r="IX1318" s="4"/>
      <c r="IY1318" s="4"/>
      <c r="IZ1318" s="4"/>
      <c r="JA1318" s="4"/>
      <c r="JB1318" s="4"/>
      <c r="JC1318" s="4"/>
      <c r="JD1318" s="4"/>
      <c r="JE1318" s="4"/>
      <c r="JF1318" s="4"/>
      <c r="JG1318" s="4"/>
      <c r="JH1318" s="4"/>
      <c r="JI1318" s="4"/>
      <c r="JJ1318" s="4"/>
      <c r="JK1318" s="4"/>
      <c r="JL1318" s="4"/>
      <c r="JM1318" s="4"/>
      <c r="JN1318" s="4"/>
      <c r="JO1318" s="4"/>
      <c r="JP1318" s="4"/>
      <c r="JQ1318" s="4"/>
      <c r="JR1318" s="4"/>
      <c r="JS1318" s="4"/>
      <c r="JT1318" s="4"/>
      <c r="JU1318" s="4"/>
      <c r="JV1318" s="4"/>
      <c r="JW1318" s="4"/>
      <c r="JX1318" s="4"/>
      <c r="JY1318" s="4"/>
      <c r="JZ1318" s="4"/>
      <c r="KA1318" s="4"/>
      <c r="KB1318" s="4"/>
      <c r="KC1318" s="4"/>
      <c r="KD1318" s="4"/>
      <c r="KE1318" s="4"/>
      <c r="KF1318" s="4"/>
      <c r="KG1318" s="4"/>
      <c r="KH1318" s="4"/>
      <c r="KI1318" s="4"/>
      <c r="KJ1318" s="4"/>
      <c r="KK1318" s="4"/>
      <c r="KL1318" s="4"/>
      <c r="KM1318" s="4"/>
      <c r="KN1318" s="4"/>
      <c r="KO1318" s="4"/>
      <c r="KP1318" s="4"/>
      <c r="KQ1318" s="4"/>
      <c r="KR1318" s="4"/>
      <c r="KS1318" s="4"/>
      <c r="KT1318" s="4"/>
      <c r="KU1318" s="4"/>
      <c r="KV1318" s="4"/>
      <c r="KW1318" s="4"/>
      <c r="KX1318" s="4"/>
      <c r="KY1318" s="4"/>
      <c r="KZ1318" s="4"/>
      <c r="LA1318" s="4"/>
      <c r="LB1318" s="4"/>
      <c r="LC1318" s="4"/>
      <c r="LD1318" s="4"/>
      <c r="LE1318" s="4"/>
      <c r="LF1318" s="4"/>
      <c r="LG1318" s="4"/>
      <c r="LH1318" s="4"/>
      <c r="LI1318" s="4"/>
      <c r="LJ1318" s="4"/>
      <c r="LK1318" s="4"/>
      <c r="LL1318" s="4"/>
      <c r="LM1318" s="4"/>
      <c r="LN1318" s="4"/>
      <c r="LO1318" s="4"/>
      <c r="LP1318" s="4"/>
      <c r="LQ1318" s="4"/>
      <c r="LR1318" s="4"/>
      <c r="LS1318" s="4"/>
      <c r="LT1318" s="4"/>
      <c r="LU1318" s="4"/>
      <c r="LV1318" s="4"/>
      <c r="LW1318" s="4"/>
      <c r="LX1318" s="4"/>
      <c r="LY1318" s="4"/>
      <c r="LZ1318" s="4"/>
      <c r="MA1318" s="4"/>
      <c r="MB1318" s="4"/>
      <c r="MC1318" s="4"/>
      <c r="MD1318" s="4"/>
      <c r="ME1318" s="4"/>
      <c r="MF1318" s="4"/>
      <c r="MG1318" s="4"/>
      <c r="MH1318" s="4"/>
      <c r="MI1318" s="4"/>
      <c r="MJ1318" s="4"/>
      <c r="MK1318" s="4"/>
      <c r="ML1318" s="4"/>
      <c r="MM1318" s="4"/>
      <c r="MN1318" s="4"/>
      <c r="MO1318" s="4"/>
      <c r="MP1318" s="4"/>
      <c r="MQ1318" s="4"/>
      <c r="MR1318" s="4"/>
      <c r="MS1318" s="4"/>
      <c r="MT1318" s="4"/>
      <c r="MU1318" s="4"/>
      <c r="MV1318" s="4"/>
      <c r="MW1318" s="4"/>
      <c r="MX1318" s="4"/>
      <c r="MY1318" s="4"/>
      <c r="MZ1318" s="4"/>
      <c r="NA1318" s="4"/>
      <c r="NB1318" s="4"/>
      <c r="NC1318" s="4"/>
      <c r="ND1318" s="4"/>
      <c r="NE1318" s="4"/>
      <c r="NF1318" s="4"/>
      <c r="NG1318" s="4"/>
      <c r="NH1318" s="4"/>
      <c r="NI1318" s="4"/>
      <c r="NJ1318" s="4"/>
      <c r="NK1318" s="4"/>
      <c r="NL1318" s="4"/>
      <c r="NM1318" s="4"/>
      <c r="NN1318" s="4"/>
      <c r="NO1318" s="4"/>
      <c r="NP1318" s="4"/>
      <c r="NQ1318" s="4"/>
      <c r="NR1318" s="4"/>
      <c r="NS1318" s="4"/>
      <c r="NT1318" s="4"/>
      <c r="NU1318" s="4"/>
      <c r="NV1318" s="4"/>
      <c r="NW1318" s="4"/>
      <c r="NX1318" s="4"/>
      <c r="NY1318" s="4"/>
      <c r="NZ1318" s="4"/>
      <c r="OA1318" s="4"/>
      <c r="OB1318" s="4"/>
      <c r="OC1318" s="4"/>
      <c r="OD1318" s="4"/>
      <c r="OE1318" s="4"/>
      <c r="OF1318" s="4"/>
      <c r="OG1318" s="4"/>
      <c r="OH1318" s="4"/>
      <c r="OI1318" s="4"/>
      <c r="OJ1318" s="4"/>
      <c r="OK1318" s="4"/>
      <c r="OL1318" s="4"/>
      <c r="OM1318" s="4"/>
      <c r="ON1318" s="4"/>
      <c r="OO1318" s="4"/>
      <c r="OP1318" s="4"/>
      <c r="OQ1318" s="4"/>
      <c r="OR1318" s="4"/>
      <c r="OS1318" s="4"/>
      <c r="OT1318" s="4"/>
      <c r="OU1318" s="4"/>
      <c r="OV1318" s="4"/>
      <c r="OW1318" s="4"/>
      <c r="OX1318" s="4"/>
      <c r="OY1318" s="4"/>
      <c r="OZ1318" s="4"/>
      <c r="PA1318" s="4"/>
      <c r="PB1318" s="4"/>
      <c r="PC1318" s="4"/>
      <c r="PD1318" s="4"/>
      <c r="PE1318" s="4"/>
      <c r="PF1318" s="4"/>
      <c r="PG1318" s="4"/>
      <c r="PH1318" s="4"/>
      <c r="PI1318" s="4"/>
      <c r="PJ1318" s="4"/>
      <c r="PK1318" s="4"/>
      <c r="PL1318" s="4"/>
      <c r="PM1318" s="4"/>
      <c r="PN1318" s="4"/>
      <c r="PO1318" s="4"/>
      <c r="PP1318" s="4"/>
      <c r="PQ1318" s="4"/>
      <c r="PR1318" s="4"/>
      <c r="PS1318" s="4"/>
      <c r="PT1318" s="4"/>
      <c r="PU1318" s="4"/>
      <c r="PV1318" s="4"/>
      <c r="PW1318" s="4"/>
      <c r="PX1318" s="4"/>
      <c r="PY1318" s="4"/>
      <c r="PZ1318" s="4"/>
      <c r="QA1318" s="4"/>
      <c r="QB1318" s="4"/>
      <c r="QC1318" s="4"/>
      <c r="QD1318" s="4"/>
      <c r="QE1318" s="4"/>
      <c r="QF1318" s="4"/>
      <c r="QG1318" s="4"/>
      <c r="QH1318" s="4"/>
      <c r="QI1318" s="4"/>
      <c r="QJ1318" s="4"/>
      <c r="QK1318" s="4"/>
      <c r="QL1318" s="4"/>
      <c r="QM1318" s="4"/>
      <c r="QN1318" s="4"/>
      <c r="QO1318" s="4"/>
      <c r="QP1318" s="4"/>
      <c r="QQ1318" s="4"/>
      <c r="QR1318" s="4"/>
      <c r="QS1318" s="4"/>
      <c r="QT1318" s="4"/>
      <c r="QU1318" s="4"/>
      <c r="QV1318" s="4"/>
      <c r="QW1318" s="4"/>
      <c r="QX1318" s="4"/>
      <c r="QY1318" s="4"/>
      <c r="QZ1318" s="4"/>
      <c r="RA1318" s="4"/>
      <c r="RB1318" s="4"/>
      <c r="RC1318" s="4"/>
      <c r="RD1318" s="4"/>
      <c r="RE1318" s="4"/>
      <c r="RF1318" s="4"/>
      <c r="RG1318" s="4"/>
      <c r="RH1318" s="4"/>
      <c r="RI1318" s="4"/>
      <c r="RJ1318" s="4"/>
      <c r="RK1318" s="4"/>
      <c r="RL1318" s="4"/>
      <c r="RM1318" s="4"/>
      <c r="RN1318" s="4"/>
      <c r="RO1318" s="4"/>
      <c r="RP1318" s="4"/>
      <c r="RQ1318" s="4"/>
      <c r="RR1318" s="4"/>
      <c r="RS1318" s="4"/>
      <c r="RT1318" s="4"/>
      <c r="RU1318" s="4"/>
      <c r="RV1318" s="4"/>
      <c r="RW1318" s="4"/>
      <c r="RX1318" s="4"/>
      <c r="RY1318" s="4"/>
      <c r="RZ1318" s="4"/>
      <c r="SA1318" s="4"/>
      <c r="SB1318" s="4"/>
      <c r="SC1318" s="4"/>
      <c r="SD1318" s="4"/>
      <c r="SE1318" s="4"/>
      <c r="SF1318" s="4"/>
      <c r="SG1318" s="4"/>
      <c r="SH1318" s="4"/>
      <c r="SI1318" s="4"/>
      <c r="SJ1318" s="4"/>
      <c r="SK1318" s="4"/>
      <c r="SL1318" s="4"/>
      <c r="SM1318" s="4"/>
      <c r="SN1318" s="4"/>
      <c r="SO1318" s="4"/>
      <c r="SP1318" s="4"/>
      <c r="SQ1318" s="4"/>
      <c r="SR1318" s="4"/>
      <c r="SS1318" s="4"/>
      <c r="ST1318" s="4"/>
      <c r="SU1318" s="4"/>
      <c r="SV1318" s="4"/>
      <c r="SW1318" s="4"/>
      <c r="SX1318" s="4"/>
      <c r="SY1318" s="4"/>
      <c r="SZ1318" s="4"/>
      <c r="TA1318" s="4"/>
      <c r="TB1318" s="4"/>
      <c r="TC1318" s="4"/>
      <c r="TD1318" s="4"/>
      <c r="TE1318" s="4"/>
      <c r="TF1318" s="4"/>
      <c r="TG1318" s="4"/>
      <c r="TH1318" s="4"/>
      <c r="TI1318" s="4"/>
      <c r="TJ1318" s="4"/>
      <c r="TK1318" s="4"/>
      <c r="TL1318" s="4"/>
      <c r="TM1318" s="4"/>
      <c r="TN1318" s="4"/>
      <c r="TO1318" s="4"/>
      <c r="TP1318" s="4"/>
      <c r="TQ1318" s="4"/>
      <c r="TR1318" s="4"/>
      <c r="TS1318" s="4"/>
      <c r="TT1318" s="4"/>
      <c r="TU1318" s="4"/>
      <c r="TV1318" s="4"/>
      <c r="TW1318" s="4"/>
      <c r="TX1318" s="4"/>
      <c r="TY1318" s="4"/>
      <c r="TZ1318" s="4"/>
      <c r="UA1318" s="4"/>
      <c r="UB1318" s="4"/>
      <c r="UC1318" s="4"/>
      <c r="UD1318" s="4"/>
      <c r="UE1318" s="4"/>
      <c r="UF1318" s="4"/>
      <c r="UG1318" s="4"/>
      <c r="UH1318" s="4"/>
      <c r="UI1318" s="4"/>
      <c r="UJ1318" s="4"/>
      <c r="UK1318" s="4"/>
      <c r="UL1318" s="4"/>
      <c r="UM1318" s="4"/>
      <c r="UN1318" s="4"/>
      <c r="UO1318" s="4"/>
      <c r="UP1318" s="4"/>
      <c r="UQ1318" s="4"/>
      <c r="UR1318" s="4"/>
      <c r="US1318" s="4"/>
      <c r="UT1318" s="4"/>
      <c r="UU1318" s="4"/>
      <c r="UV1318" s="4"/>
      <c r="UW1318" s="4"/>
      <c r="UX1318" s="4"/>
      <c r="UY1318" s="4"/>
      <c r="UZ1318" s="4"/>
      <c r="VA1318" s="4"/>
      <c r="VB1318" s="4"/>
      <c r="VC1318" s="4"/>
      <c r="VD1318" s="4"/>
      <c r="VE1318" s="4"/>
      <c r="VF1318" s="4"/>
      <c r="VG1318" s="4"/>
      <c r="VH1318" s="4"/>
      <c r="VI1318" s="4"/>
      <c r="VJ1318" s="4"/>
      <c r="VK1318" s="4"/>
      <c r="VL1318" s="4"/>
      <c r="VM1318" s="4"/>
      <c r="VN1318" s="4"/>
      <c r="VO1318" s="4"/>
      <c r="VP1318" s="4"/>
      <c r="VQ1318" s="4"/>
      <c r="VR1318" s="4"/>
      <c r="VS1318" s="4"/>
      <c r="VT1318" s="4"/>
      <c r="VU1318" s="4"/>
      <c r="VV1318" s="4"/>
      <c r="VW1318" s="4"/>
      <c r="VX1318" s="4"/>
      <c r="VY1318" s="4"/>
      <c r="VZ1318" s="4"/>
      <c r="WA1318" s="4"/>
      <c r="WB1318" s="4"/>
      <c r="WC1318" s="4"/>
      <c r="WD1318" s="4"/>
      <c r="WE1318" s="4"/>
      <c r="WF1318" s="4"/>
      <c r="WG1318" s="4"/>
      <c r="WH1318" s="4"/>
      <c r="WI1318" s="4"/>
      <c r="WJ1318" s="4"/>
      <c r="WK1318" s="4"/>
      <c r="WL1318" s="4"/>
      <c r="WM1318" s="4"/>
      <c r="WN1318" s="4"/>
      <c r="WO1318" s="4"/>
      <c r="WP1318" s="4"/>
      <c r="WQ1318" s="4"/>
      <c r="WR1318" s="4"/>
      <c r="WS1318" s="4"/>
      <c r="WT1318" s="4"/>
      <c r="WU1318" s="4"/>
      <c r="WV1318" s="4"/>
      <c r="WW1318" s="4"/>
      <c r="WX1318" s="4"/>
      <c r="WY1318" s="4"/>
      <c r="WZ1318" s="4"/>
      <c r="XA1318" s="4"/>
      <c r="XB1318" s="4"/>
      <c r="XC1318" s="4"/>
      <c r="XD1318" s="4"/>
      <c r="XE1318" s="4"/>
      <c r="XF1318" s="4"/>
      <c r="XG1318" s="4"/>
      <c r="XH1318" s="4"/>
      <c r="XI1318" s="4"/>
      <c r="XJ1318" s="4"/>
      <c r="XK1318" s="4"/>
      <c r="XL1318" s="4"/>
      <c r="XM1318" s="4"/>
      <c r="XN1318" s="4"/>
      <c r="XO1318" s="4"/>
      <c r="XP1318" s="4"/>
      <c r="XQ1318" s="4"/>
      <c r="XR1318" s="4"/>
      <c r="XS1318" s="4"/>
      <c r="XT1318" s="4"/>
      <c r="XU1318" s="4"/>
      <c r="XV1318" s="4"/>
      <c r="XW1318" s="4"/>
      <c r="XX1318" s="4"/>
      <c r="XY1318" s="4"/>
      <c r="XZ1318" s="4"/>
      <c r="YA1318" s="4"/>
      <c r="YB1318" s="4"/>
      <c r="YC1318" s="4"/>
      <c r="YD1318" s="4"/>
      <c r="YE1318" s="4"/>
      <c r="YF1318" s="4"/>
      <c r="YG1318" s="4"/>
      <c r="YH1318" s="4"/>
      <c r="YI1318" s="4"/>
      <c r="YJ1318" s="4"/>
      <c r="YK1318" s="4"/>
      <c r="YL1318" s="4"/>
      <c r="YM1318" s="4"/>
      <c r="YN1318" s="4"/>
      <c r="YO1318" s="4"/>
      <c r="YP1318" s="4"/>
      <c r="YQ1318" s="4"/>
      <c r="YR1318" s="4"/>
      <c r="YS1318" s="4"/>
      <c r="YT1318" s="4"/>
      <c r="YU1318" s="4"/>
      <c r="YV1318" s="4"/>
      <c r="YW1318" s="4"/>
      <c r="YX1318" s="4"/>
      <c r="YY1318" s="4"/>
      <c r="YZ1318" s="4"/>
      <c r="ZA1318" s="4"/>
      <c r="ZB1318" s="4"/>
      <c r="ZC1318" s="4"/>
      <c r="ZD1318" s="4"/>
      <c r="ZE1318" s="4"/>
      <c r="ZF1318" s="4"/>
      <c r="ZG1318" s="4"/>
      <c r="ZH1318" s="4"/>
      <c r="ZI1318" s="4"/>
      <c r="ZJ1318" s="4"/>
      <c r="ZK1318" s="4"/>
      <c r="ZL1318" s="4"/>
      <c r="ZM1318" s="4"/>
      <c r="ZN1318" s="4"/>
      <c r="ZO1318" s="4"/>
      <c r="ZP1318" s="4"/>
      <c r="ZQ1318" s="4"/>
      <c r="ZR1318" s="4"/>
      <c r="ZS1318" s="4"/>
      <c r="ZT1318" s="4"/>
      <c r="ZU1318" s="4"/>
      <c r="ZV1318" s="4"/>
      <c r="ZW1318" s="4"/>
      <c r="ZX1318" s="4"/>
      <c r="ZY1318" s="4"/>
      <c r="ZZ1318" s="4"/>
      <c r="AAA1318" s="4"/>
      <c r="AAB1318" s="4"/>
      <c r="AAC1318" s="4"/>
      <c r="AAD1318" s="4"/>
      <c r="AAE1318" s="4"/>
      <c r="AAF1318" s="4"/>
      <c r="AAG1318" s="4"/>
      <c r="AAH1318" s="4"/>
      <c r="AAI1318" s="4"/>
      <c r="AAJ1318" s="4"/>
      <c r="AAK1318" s="4"/>
      <c r="AAL1318" s="4"/>
      <c r="AAM1318" s="4"/>
      <c r="AAN1318" s="4"/>
      <c r="AAO1318" s="4"/>
      <c r="AAP1318" s="4"/>
      <c r="AAQ1318" s="4"/>
      <c r="AAR1318" s="4"/>
      <c r="AAS1318" s="4"/>
      <c r="AAT1318" s="4"/>
      <c r="AAU1318" s="4"/>
      <c r="AAV1318" s="4"/>
      <c r="AAW1318" s="4"/>
      <c r="AAX1318" s="4"/>
      <c r="AAY1318" s="4"/>
      <c r="AAZ1318" s="4"/>
      <c r="ABA1318" s="4"/>
      <c r="ABB1318" s="4"/>
      <c r="ABC1318" s="4"/>
      <c r="ABD1318" s="4"/>
      <c r="ABE1318" s="4"/>
      <c r="ABF1318" s="4"/>
      <c r="ABG1318" s="4"/>
      <c r="ABH1318" s="4"/>
      <c r="ABI1318" s="4"/>
      <c r="ABJ1318" s="4"/>
      <c r="ABK1318" s="4"/>
      <c r="ABL1318" s="4"/>
      <c r="ABM1318" s="4"/>
      <c r="ABN1318" s="4"/>
      <c r="ABO1318" s="4"/>
      <c r="ABP1318" s="4"/>
      <c r="ABQ1318" s="4"/>
      <c r="ABR1318" s="4"/>
      <c r="ABS1318" s="4"/>
      <c r="ABT1318" s="4"/>
      <c r="ABU1318" s="4"/>
      <c r="ABV1318" s="4"/>
      <c r="ABW1318" s="4"/>
      <c r="ABX1318" s="4"/>
    </row>
    <row r="1319" spans="1:752" s="66" customFormat="1" ht="12" customHeight="1" x14ac:dyDescent="0.3">
      <c r="A1319" s="28">
        <v>1</v>
      </c>
      <c r="B1319" s="68" t="s">
        <v>41</v>
      </c>
      <c r="C1319" s="68" t="s">
        <v>41</v>
      </c>
      <c r="D1319" s="3" t="s">
        <v>41</v>
      </c>
      <c r="E1319" s="17">
        <v>45653</v>
      </c>
      <c r="F1319" s="17">
        <v>45653</v>
      </c>
      <c r="G1319" s="17" t="s">
        <v>13968</v>
      </c>
      <c r="H1319" s="106" t="s">
        <v>42</v>
      </c>
      <c r="I1319" s="3">
        <v>14</v>
      </c>
      <c r="J1319" s="3" t="s">
        <v>43</v>
      </c>
      <c r="K1319" s="3"/>
      <c r="L1319" s="11" t="s">
        <v>202</v>
      </c>
      <c r="M1319" s="11" t="s">
        <v>3771</v>
      </c>
      <c r="N1319" s="3" t="s">
        <v>148</v>
      </c>
      <c r="O1319" s="3" t="s">
        <v>3772</v>
      </c>
      <c r="P1319" s="17">
        <v>45631</v>
      </c>
      <c r="Q1319" s="18">
        <v>229433.74</v>
      </c>
      <c r="R1319" s="18"/>
      <c r="S1319" s="18">
        <v>229433.74</v>
      </c>
      <c r="T1319" s="3" t="s">
        <v>51</v>
      </c>
      <c r="U1319" s="3">
        <v>4438</v>
      </c>
      <c r="V1319" s="17">
        <v>45653</v>
      </c>
      <c r="W1319" s="17">
        <v>45653</v>
      </c>
      <c r="X1319" s="18">
        <v>229433.74</v>
      </c>
      <c r="Y1319" s="18"/>
      <c r="Z1319" s="18">
        <v>229433.74</v>
      </c>
      <c r="AA1319" s="3" t="s">
        <v>47</v>
      </c>
      <c r="AB1319" s="3"/>
      <c r="AC1319" s="3"/>
      <c r="AD1319" s="3"/>
      <c r="AE1319" s="3"/>
      <c r="AF1319" s="3"/>
      <c r="AG1319" s="3" t="s">
        <v>127</v>
      </c>
      <c r="AH1319" s="18">
        <v>229433.74</v>
      </c>
      <c r="AI1319" s="3" t="s">
        <v>128</v>
      </c>
      <c r="AJ1319" s="11"/>
      <c r="AK1319" s="11"/>
      <c r="AL1319" s="3"/>
      <c r="AM1319" s="3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4"/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4"/>
      <c r="EO1319" s="4"/>
      <c r="EP1319" s="4"/>
      <c r="EQ1319" s="4"/>
      <c r="ER1319" s="4"/>
      <c r="ES1319" s="4"/>
      <c r="ET1319" s="4"/>
      <c r="EU1319" s="4"/>
      <c r="EV1319" s="4"/>
      <c r="EW1319" s="4"/>
      <c r="EX1319" s="4"/>
      <c r="EY1319" s="4"/>
      <c r="EZ1319" s="4"/>
      <c r="FA1319" s="4"/>
      <c r="FB1319" s="4"/>
      <c r="FC1319" s="4"/>
      <c r="FD1319" s="4"/>
      <c r="FE1319" s="4"/>
      <c r="FF1319" s="4"/>
      <c r="FG1319" s="4"/>
      <c r="FH1319" s="4"/>
      <c r="FI1319" s="4"/>
      <c r="FJ1319" s="4"/>
      <c r="FK1319" s="4"/>
      <c r="FL1319" s="4"/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/>
      <c r="GJ1319" s="4"/>
      <c r="GK1319" s="4"/>
      <c r="GL1319" s="4"/>
      <c r="GM1319" s="4"/>
      <c r="GN1319" s="4"/>
      <c r="GO1319" s="4"/>
      <c r="GP1319" s="4"/>
      <c r="GQ1319" s="4"/>
      <c r="GR1319" s="4"/>
      <c r="GS1319" s="4"/>
      <c r="GT1319" s="4"/>
      <c r="GU1319" s="4"/>
      <c r="GV1319" s="4"/>
      <c r="GW1319" s="4"/>
      <c r="GX1319" s="4"/>
      <c r="GY1319" s="4"/>
      <c r="GZ1319" s="4"/>
      <c r="HA1319" s="4"/>
      <c r="HB1319" s="4"/>
      <c r="HC1319" s="4"/>
      <c r="HD1319" s="4"/>
      <c r="HE1319" s="4"/>
      <c r="HF1319" s="4"/>
      <c r="HG1319" s="4"/>
      <c r="HH1319" s="4"/>
      <c r="HI1319" s="4"/>
      <c r="HJ1319" s="4"/>
      <c r="HK1319" s="4"/>
      <c r="HL1319" s="4"/>
      <c r="HM1319" s="4"/>
      <c r="HN1319" s="4"/>
      <c r="HO1319" s="4"/>
      <c r="HP1319" s="4"/>
      <c r="HQ1319" s="4"/>
      <c r="HR1319" s="4"/>
      <c r="HS1319" s="4"/>
      <c r="HT1319" s="4"/>
      <c r="HU1319" s="4"/>
      <c r="HV1319" s="4"/>
      <c r="HW1319" s="4"/>
      <c r="HX1319" s="4"/>
      <c r="HY1319" s="4"/>
      <c r="HZ1319" s="4"/>
      <c r="IA1319" s="4"/>
      <c r="IB1319" s="4"/>
      <c r="IC1319" s="4"/>
      <c r="ID1319" s="4"/>
      <c r="IE1319" s="4"/>
      <c r="IF1319" s="4"/>
      <c r="IG1319" s="4"/>
      <c r="IH1319" s="4"/>
      <c r="II1319" s="4"/>
      <c r="IJ1319" s="4"/>
      <c r="IK1319" s="4"/>
      <c r="IL1319" s="4"/>
      <c r="IM1319" s="4"/>
      <c r="IN1319" s="4"/>
      <c r="IO1319" s="4"/>
      <c r="IP1319" s="4"/>
      <c r="IQ1319" s="4"/>
      <c r="IR1319" s="4"/>
      <c r="IS1319" s="4"/>
      <c r="IT1319" s="4"/>
      <c r="IU1319" s="4"/>
      <c r="IV1319" s="4"/>
      <c r="IW1319" s="4"/>
      <c r="IX1319" s="4"/>
      <c r="IY1319" s="4"/>
      <c r="IZ1319" s="4"/>
      <c r="JA1319" s="4"/>
      <c r="JB1319" s="4"/>
      <c r="JC1319" s="4"/>
      <c r="JD1319" s="4"/>
      <c r="JE1319" s="4"/>
      <c r="JF1319" s="4"/>
      <c r="JG1319" s="4"/>
      <c r="JH1319" s="4"/>
      <c r="JI1319" s="4"/>
      <c r="JJ1319" s="4"/>
      <c r="JK1319" s="4"/>
      <c r="JL1319" s="4"/>
      <c r="JM1319" s="4"/>
      <c r="JN1319" s="4"/>
      <c r="JO1319" s="4"/>
      <c r="JP1319" s="4"/>
      <c r="JQ1319" s="4"/>
      <c r="JR1319" s="4"/>
      <c r="JS1319" s="4"/>
      <c r="JT1319" s="4"/>
      <c r="JU1319" s="4"/>
      <c r="JV1319" s="4"/>
      <c r="JW1319" s="4"/>
      <c r="JX1319" s="4"/>
      <c r="JY1319" s="4"/>
      <c r="JZ1319" s="4"/>
      <c r="KA1319" s="4"/>
      <c r="KB1319" s="4"/>
      <c r="KC1319" s="4"/>
      <c r="KD1319" s="4"/>
      <c r="KE1319" s="4"/>
      <c r="KF1319" s="4"/>
      <c r="KG1319" s="4"/>
      <c r="KH1319" s="4"/>
      <c r="KI1319" s="4"/>
      <c r="KJ1319" s="4"/>
      <c r="KK1319" s="4"/>
      <c r="KL1319" s="4"/>
      <c r="KM1319" s="4"/>
      <c r="KN1319" s="4"/>
      <c r="KO1319" s="4"/>
      <c r="KP1319" s="4"/>
      <c r="KQ1319" s="4"/>
      <c r="KR1319" s="4"/>
      <c r="KS1319" s="4"/>
      <c r="KT1319" s="4"/>
      <c r="KU1319" s="4"/>
      <c r="KV1319" s="4"/>
      <c r="KW1319" s="4"/>
      <c r="KX1319" s="4"/>
      <c r="KY1319" s="4"/>
      <c r="KZ1319" s="4"/>
      <c r="LA1319" s="4"/>
      <c r="LB1319" s="4"/>
      <c r="LC1319" s="4"/>
      <c r="LD1319" s="4"/>
      <c r="LE1319" s="4"/>
      <c r="LF1319" s="4"/>
      <c r="LG1319" s="4"/>
      <c r="LH1319" s="4"/>
      <c r="LI1319" s="4"/>
      <c r="LJ1319" s="4"/>
      <c r="LK1319" s="4"/>
      <c r="LL1319" s="4"/>
      <c r="LM1319" s="4"/>
      <c r="LN1319" s="4"/>
      <c r="LO1319" s="4"/>
      <c r="LP1319" s="4"/>
      <c r="LQ1319" s="4"/>
      <c r="LR1319" s="4"/>
      <c r="LS1319" s="4"/>
      <c r="LT1319" s="4"/>
      <c r="LU1319" s="4"/>
      <c r="LV1319" s="4"/>
      <c r="LW1319" s="4"/>
      <c r="LX1319" s="4"/>
      <c r="LY1319" s="4"/>
      <c r="LZ1319" s="4"/>
      <c r="MA1319" s="4"/>
      <c r="MB1319" s="4"/>
      <c r="MC1319" s="4"/>
      <c r="MD1319" s="4"/>
      <c r="ME1319" s="4"/>
      <c r="MF1319" s="4"/>
      <c r="MG1319" s="4"/>
      <c r="MH1319" s="4"/>
      <c r="MI1319" s="4"/>
      <c r="MJ1319" s="4"/>
      <c r="MK1319" s="4"/>
      <c r="ML1319" s="4"/>
      <c r="MM1319" s="4"/>
      <c r="MN1319" s="4"/>
      <c r="MO1319" s="4"/>
      <c r="MP1319" s="4"/>
      <c r="MQ1319" s="4"/>
      <c r="MR1319" s="4"/>
      <c r="MS1319" s="4"/>
      <c r="MT1319" s="4"/>
      <c r="MU1319" s="4"/>
      <c r="MV1319" s="4"/>
      <c r="MW1319" s="4"/>
      <c r="MX1319" s="4"/>
      <c r="MY1319" s="4"/>
      <c r="MZ1319" s="4"/>
      <c r="NA1319" s="4"/>
      <c r="NB1319" s="4"/>
      <c r="NC1319" s="4"/>
      <c r="ND1319" s="4"/>
      <c r="NE1319" s="4"/>
      <c r="NF1319" s="4"/>
      <c r="NG1319" s="4"/>
      <c r="NH1319" s="4"/>
      <c r="NI1319" s="4"/>
      <c r="NJ1319" s="4"/>
      <c r="NK1319" s="4"/>
      <c r="NL1319" s="4"/>
      <c r="NM1319" s="4"/>
      <c r="NN1319" s="4"/>
      <c r="NO1319" s="4"/>
      <c r="NP1319" s="4"/>
      <c r="NQ1319" s="4"/>
      <c r="NR1319" s="4"/>
      <c r="NS1319" s="4"/>
      <c r="NT1319" s="4"/>
      <c r="NU1319" s="4"/>
      <c r="NV1319" s="4"/>
      <c r="NW1319" s="4"/>
      <c r="NX1319" s="4"/>
      <c r="NY1319" s="4"/>
      <c r="NZ1319" s="4"/>
      <c r="OA1319" s="4"/>
      <c r="OB1319" s="4"/>
      <c r="OC1319" s="4"/>
      <c r="OD1319" s="4"/>
      <c r="OE1319" s="4"/>
      <c r="OF1319" s="4"/>
      <c r="OG1319" s="4"/>
      <c r="OH1319" s="4"/>
      <c r="OI1319" s="4"/>
      <c r="OJ1319" s="4"/>
      <c r="OK1319" s="4"/>
      <c r="OL1319" s="4"/>
      <c r="OM1319" s="4"/>
      <c r="ON1319" s="4"/>
      <c r="OO1319" s="4"/>
      <c r="OP1319" s="4"/>
      <c r="OQ1319" s="4"/>
      <c r="OR1319" s="4"/>
      <c r="OS1319" s="4"/>
      <c r="OT1319" s="4"/>
      <c r="OU1319" s="4"/>
      <c r="OV1319" s="4"/>
      <c r="OW1319" s="4"/>
      <c r="OX1319" s="4"/>
      <c r="OY1319" s="4"/>
      <c r="OZ1319" s="4"/>
      <c r="PA1319" s="4"/>
      <c r="PB1319" s="4"/>
      <c r="PC1319" s="4"/>
      <c r="PD1319" s="4"/>
      <c r="PE1319" s="4"/>
      <c r="PF1319" s="4"/>
      <c r="PG1319" s="4"/>
      <c r="PH1319" s="4"/>
      <c r="PI1319" s="4"/>
      <c r="PJ1319" s="4"/>
      <c r="PK1319" s="4"/>
      <c r="PL1319" s="4"/>
      <c r="PM1319" s="4"/>
      <c r="PN1319" s="4"/>
      <c r="PO1319" s="4"/>
      <c r="PP1319" s="4"/>
      <c r="PQ1319" s="4"/>
      <c r="PR1319" s="4"/>
      <c r="PS1319" s="4"/>
      <c r="PT1319" s="4"/>
      <c r="PU1319" s="4"/>
      <c r="PV1319" s="4"/>
      <c r="PW1319" s="4"/>
      <c r="PX1319" s="4"/>
      <c r="PY1319" s="4"/>
      <c r="PZ1319" s="4"/>
      <c r="QA1319" s="4"/>
      <c r="QB1319" s="4"/>
      <c r="QC1319" s="4"/>
      <c r="QD1319" s="4"/>
      <c r="QE1319" s="4"/>
      <c r="QF1319" s="4"/>
      <c r="QG1319" s="4"/>
      <c r="QH1319" s="4"/>
      <c r="QI1319" s="4"/>
      <c r="QJ1319" s="4"/>
      <c r="QK1319" s="4"/>
      <c r="QL1319" s="4"/>
      <c r="QM1319" s="4"/>
      <c r="QN1319" s="4"/>
      <c r="QO1319" s="4"/>
      <c r="QP1319" s="4"/>
      <c r="QQ1319" s="4"/>
      <c r="QR1319" s="4"/>
      <c r="QS1319" s="4"/>
      <c r="QT1319" s="4"/>
      <c r="QU1319" s="4"/>
      <c r="QV1319" s="4"/>
      <c r="QW1319" s="4"/>
      <c r="QX1319" s="4"/>
      <c r="QY1319" s="4"/>
      <c r="QZ1319" s="4"/>
      <c r="RA1319" s="4"/>
      <c r="RB1319" s="4"/>
      <c r="RC1319" s="4"/>
      <c r="RD1319" s="4"/>
      <c r="RE1319" s="4"/>
      <c r="RF1319" s="4"/>
      <c r="RG1319" s="4"/>
      <c r="RH1319" s="4"/>
      <c r="RI1319" s="4"/>
      <c r="RJ1319" s="4"/>
      <c r="RK1319" s="4"/>
      <c r="RL1319" s="4"/>
      <c r="RM1319" s="4"/>
      <c r="RN1319" s="4"/>
      <c r="RO1319" s="4"/>
      <c r="RP1319" s="4"/>
      <c r="RQ1319" s="4"/>
      <c r="RR1319" s="4"/>
      <c r="RS1319" s="4"/>
      <c r="RT1319" s="4"/>
      <c r="RU1319" s="4"/>
      <c r="RV1319" s="4"/>
      <c r="RW1319" s="4"/>
      <c r="RX1319" s="4"/>
      <c r="RY1319" s="4"/>
      <c r="RZ1319" s="4"/>
      <c r="SA1319" s="4"/>
      <c r="SB1319" s="4"/>
      <c r="SC1319" s="4"/>
      <c r="SD1319" s="4"/>
      <c r="SE1319" s="4"/>
      <c r="SF1319" s="4"/>
      <c r="SG1319" s="4"/>
      <c r="SH1319" s="4"/>
      <c r="SI1319" s="4"/>
      <c r="SJ1319" s="4"/>
      <c r="SK1319" s="4"/>
      <c r="SL1319" s="4"/>
      <c r="SM1319" s="4"/>
      <c r="SN1319" s="4"/>
      <c r="SO1319" s="4"/>
      <c r="SP1319" s="4"/>
      <c r="SQ1319" s="4"/>
      <c r="SR1319" s="4"/>
      <c r="SS1319" s="4"/>
      <c r="ST1319" s="4"/>
      <c r="SU1319" s="4"/>
      <c r="SV1319" s="4"/>
      <c r="SW1319" s="4"/>
      <c r="SX1319" s="4"/>
      <c r="SY1319" s="4"/>
      <c r="SZ1319" s="4"/>
      <c r="TA1319" s="4"/>
      <c r="TB1319" s="4"/>
      <c r="TC1319" s="4"/>
      <c r="TD1319" s="4"/>
      <c r="TE1319" s="4"/>
      <c r="TF1319" s="4"/>
      <c r="TG1319" s="4"/>
      <c r="TH1319" s="4"/>
      <c r="TI1319" s="4"/>
      <c r="TJ1319" s="4"/>
      <c r="TK1319" s="4"/>
      <c r="TL1319" s="4"/>
      <c r="TM1319" s="4"/>
      <c r="TN1319" s="4"/>
      <c r="TO1319" s="4"/>
      <c r="TP1319" s="4"/>
      <c r="TQ1319" s="4"/>
      <c r="TR1319" s="4"/>
      <c r="TS1319" s="4"/>
      <c r="TT1319" s="4"/>
      <c r="TU1319" s="4"/>
      <c r="TV1319" s="4"/>
      <c r="TW1319" s="4"/>
      <c r="TX1319" s="4"/>
      <c r="TY1319" s="4"/>
      <c r="TZ1319" s="4"/>
      <c r="UA1319" s="4"/>
      <c r="UB1319" s="4"/>
      <c r="UC1319" s="4"/>
      <c r="UD1319" s="4"/>
      <c r="UE1319" s="4"/>
      <c r="UF1319" s="4"/>
      <c r="UG1319" s="4"/>
      <c r="UH1319" s="4"/>
      <c r="UI1319" s="4"/>
      <c r="UJ1319" s="4"/>
      <c r="UK1319" s="4"/>
      <c r="UL1319" s="4"/>
      <c r="UM1319" s="4"/>
      <c r="UN1319" s="4"/>
      <c r="UO1319" s="4"/>
      <c r="UP1319" s="4"/>
      <c r="UQ1319" s="4"/>
      <c r="UR1319" s="4"/>
      <c r="US1319" s="4"/>
      <c r="UT1319" s="4"/>
      <c r="UU1319" s="4"/>
      <c r="UV1319" s="4"/>
      <c r="UW1319" s="4"/>
      <c r="UX1319" s="4"/>
      <c r="UY1319" s="4"/>
      <c r="UZ1319" s="4"/>
      <c r="VA1319" s="4"/>
      <c r="VB1319" s="4"/>
      <c r="VC1319" s="4"/>
      <c r="VD1319" s="4"/>
      <c r="VE1319" s="4"/>
      <c r="VF1319" s="4"/>
      <c r="VG1319" s="4"/>
      <c r="VH1319" s="4"/>
      <c r="VI1319" s="4"/>
      <c r="VJ1319" s="4"/>
      <c r="VK1319" s="4"/>
      <c r="VL1319" s="4"/>
      <c r="VM1319" s="4"/>
      <c r="VN1319" s="4"/>
      <c r="VO1319" s="4"/>
      <c r="VP1319" s="4"/>
      <c r="VQ1319" s="4"/>
      <c r="VR1319" s="4"/>
      <c r="VS1319" s="4"/>
      <c r="VT1319" s="4"/>
      <c r="VU1319" s="4"/>
      <c r="VV1319" s="4"/>
      <c r="VW1319" s="4"/>
      <c r="VX1319" s="4"/>
      <c r="VY1319" s="4"/>
      <c r="VZ1319" s="4"/>
      <c r="WA1319" s="4"/>
      <c r="WB1319" s="4"/>
      <c r="WC1319" s="4"/>
      <c r="WD1319" s="4"/>
      <c r="WE1319" s="4"/>
      <c r="WF1319" s="4"/>
      <c r="WG1319" s="4"/>
      <c r="WH1319" s="4"/>
      <c r="WI1319" s="4"/>
      <c r="WJ1319" s="4"/>
      <c r="WK1319" s="4"/>
      <c r="WL1319" s="4"/>
      <c r="WM1319" s="4"/>
      <c r="WN1319" s="4"/>
      <c r="WO1319" s="4"/>
      <c r="WP1319" s="4"/>
      <c r="WQ1319" s="4"/>
      <c r="WR1319" s="4"/>
      <c r="WS1319" s="4"/>
      <c r="WT1319" s="4"/>
      <c r="WU1319" s="4"/>
      <c r="WV1319" s="4"/>
      <c r="WW1319" s="4"/>
      <c r="WX1319" s="4"/>
      <c r="WY1319" s="4"/>
      <c r="WZ1319" s="4"/>
      <c r="XA1319" s="4"/>
      <c r="XB1319" s="4"/>
      <c r="XC1319" s="4"/>
      <c r="XD1319" s="4"/>
      <c r="XE1319" s="4"/>
      <c r="XF1319" s="4"/>
      <c r="XG1319" s="4"/>
      <c r="XH1319" s="4"/>
      <c r="XI1319" s="4"/>
      <c r="XJ1319" s="4"/>
      <c r="XK1319" s="4"/>
      <c r="XL1319" s="4"/>
      <c r="XM1319" s="4"/>
      <c r="XN1319" s="4"/>
      <c r="XO1319" s="4"/>
      <c r="XP1319" s="4"/>
      <c r="XQ1319" s="4"/>
      <c r="XR1319" s="4"/>
      <c r="XS1319" s="4"/>
      <c r="XT1319" s="4"/>
      <c r="XU1319" s="4"/>
      <c r="XV1319" s="4"/>
      <c r="XW1319" s="4"/>
      <c r="XX1319" s="4"/>
      <c r="XY1319" s="4"/>
      <c r="XZ1319" s="4"/>
      <c r="YA1319" s="4"/>
      <c r="YB1319" s="4"/>
      <c r="YC1319" s="4"/>
      <c r="YD1319" s="4"/>
      <c r="YE1319" s="4"/>
      <c r="YF1319" s="4"/>
      <c r="YG1319" s="4"/>
      <c r="YH1319" s="4"/>
      <c r="YI1319" s="4"/>
      <c r="YJ1319" s="4"/>
      <c r="YK1319" s="4"/>
      <c r="YL1319" s="4"/>
      <c r="YM1319" s="4"/>
      <c r="YN1319" s="4"/>
      <c r="YO1319" s="4"/>
      <c r="YP1319" s="4"/>
      <c r="YQ1319" s="4"/>
      <c r="YR1319" s="4"/>
      <c r="YS1319" s="4"/>
      <c r="YT1319" s="4"/>
      <c r="YU1319" s="4"/>
      <c r="YV1319" s="4"/>
      <c r="YW1319" s="4"/>
      <c r="YX1319" s="4"/>
      <c r="YY1319" s="4"/>
      <c r="YZ1319" s="4"/>
      <c r="ZA1319" s="4"/>
      <c r="ZB1319" s="4"/>
      <c r="ZC1319" s="4"/>
      <c r="ZD1319" s="4"/>
      <c r="ZE1319" s="4"/>
      <c r="ZF1319" s="4"/>
      <c r="ZG1319" s="4"/>
      <c r="ZH1319" s="4"/>
      <c r="ZI1319" s="4"/>
      <c r="ZJ1319" s="4"/>
      <c r="ZK1319" s="4"/>
      <c r="ZL1319" s="4"/>
      <c r="ZM1319" s="4"/>
      <c r="ZN1319" s="4"/>
      <c r="ZO1319" s="4"/>
      <c r="ZP1319" s="4"/>
      <c r="ZQ1319" s="4"/>
      <c r="ZR1319" s="4"/>
      <c r="ZS1319" s="4"/>
      <c r="ZT1319" s="4"/>
      <c r="ZU1319" s="4"/>
      <c r="ZV1319" s="4"/>
      <c r="ZW1319" s="4"/>
      <c r="ZX1319" s="4"/>
      <c r="ZY1319" s="4"/>
      <c r="ZZ1319" s="4"/>
      <c r="AAA1319" s="4"/>
      <c r="AAB1319" s="4"/>
      <c r="AAC1319" s="4"/>
      <c r="AAD1319" s="4"/>
      <c r="AAE1319" s="4"/>
      <c r="AAF1319" s="4"/>
      <c r="AAG1319" s="4"/>
      <c r="AAH1319" s="4"/>
      <c r="AAI1319" s="4"/>
      <c r="AAJ1319" s="4"/>
      <c r="AAK1319" s="4"/>
      <c r="AAL1319" s="4"/>
      <c r="AAM1319" s="4"/>
      <c r="AAN1319" s="4"/>
      <c r="AAO1319" s="4"/>
      <c r="AAP1319" s="4"/>
      <c r="AAQ1319" s="4"/>
      <c r="AAR1319" s="4"/>
      <c r="AAS1319" s="4"/>
      <c r="AAT1319" s="4"/>
      <c r="AAU1319" s="4"/>
      <c r="AAV1319" s="4"/>
      <c r="AAW1319" s="4"/>
      <c r="AAX1319" s="4"/>
      <c r="AAY1319" s="4"/>
      <c r="AAZ1319" s="4"/>
      <c r="ABA1319" s="4"/>
      <c r="ABB1319" s="4"/>
      <c r="ABC1319" s="4"/>
      <c r="ABD1319" s="4"/>
      <c r="ABE1319" s="4"/>
      <c r="ABF1319" s="4"/>
      <c r="ABG1319" s="4"/>
      <c r="ABH1319" s="4"/>
      <c r="ABI1319" s="4"/>
      <c r="ABJ1319" s="4"/>
      <c r="ABK1319" s="4"/>
      <c r="ABL1319" s="4"/>
      <c r="ABM1319" s="4"/>
      <c r="ABN1319" s="4"/>
      <c r="ABO1319" s="4"/>
      <c r="ABP1319" s="4"/>
      <c r="ABQ1319" s="4"/>
      <c r="ABR1319" s="4"/>
      <c r="ABS1319" s="4"/>
      <c r="ABT1319" s="4"/>
      <c r="ABU1319" s="4"/>
      <c r="ABV1319" s="4"/>
      <c r="ABW1319" s="4"/>
      <c r="ABX1319" s="4"/>
    </row>
    <row r="1320" spans="1:752" s="66" customFormat="1" ht="12" customHeight="1" x14ac:dyDescent="0.3">
      <c r="A1320" s="28">
        <v>1</v>
      </c>
      <c r="B1320" s="68" t="s">
        <v>41</v>
      </c>
      <c r="C1320" s="68" t="s">
        <v>41</v>
      </c>
      <c r="D1320" s="3" t="s">
        <v>41</v>
      </c>
      <c r="E1320" s="17">
        <v>45653</v>
      </c>
      <c r="F1320" s="17">
        <v>45653</v>
      </c>
      <c r="G1320" s="17" t="s">
        <v>13968</v>
      </c>
      <c r="H1320" s="106" t="s">
        <v>42</v>
      </c>
      <c r="I1320" s="3">
        <v>14</v>
      </c>
      <c r="J1320" s="3" t="s">
        <v>43</v>
      </c>
      <c r="K1320" s="3"/>
      <c r="L1320" s="11" t="s">
        <v>202</v>
      </c>
      <c r="M1320" s="11" t="s">
        <v>13924</v>
      </c>
      <c r="N1320" s="3" t="s">
        <v>148</v>
      </c>
      <c r="O1320" s="3" t="s">
        <v>13925</v>
      </c>
      <c r="P1320" s="17">
        <v>45631</v>
      </c>
      <c r="Q1320" s="18">
        <v>135733.73000000001</v>
      </c>
      <c r="R1320" s="18"/>
      <c r="S1320" s="18">
        <v>135733.73000000001</v>
      </c>
      <c r="T1320" s="3" t="s">
        <v>51</v>
      </c>
      <c r="U1320" s="3">
        <v>4439</v>
      </c>
      <c r="V1320" s="17">
        <v>45653</v>
      </c>
      <c r="W1320" s="17">
        <v>45653</v>
      </c>
      <c r="X1320" s="18">
        <v>135733.73000000001</v>
      </c>
      <c r="Y1320" s="18"/>
      <c r="Z1320" s="18">
        <v>135733.73000000001</v>
      </c>
      <c r="AA1320" s="3" t="s">
        <v>47</v>
      </c>
      <c r="AB1320" s="3"/>
      <c r="AC1320" s="3"/>
      <c r="AD1320" s="3"/>
      <c r="AE1320" s="3"/>
      <c r="AF1320" s="3"/>
      <c r="AG1320" s="3" t="s">
        <v>127</v>
      </c>
      <c r="AH1320" s="18">
        <v>135733.73000000001</v>
      </c>
      <c r="AI1320" s="3" t="s">
        <v>128</v>
      </c>
      <c r="AJ1320" s="11"/>
      <c r="AK1320" s="11"/>
      <c r="AL1320" s="3"/>
      <c r="AM1320" s="3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5"/>
      <c r="DE1320" s="5"/>
      <c r="DF1320" s="5"/>
      <c r="DG1320" s="5"/>
      <c r="DH1320" s="5"/>
      <c r="DI1320" s="5"/>
      <c r="DJ1320" s="5"/>
      <c r="DK1320" s="5"/>
      <c r="DL1320" s="5"/>
      <c r="DM1320" s="5"/>
      <c r="DN1320" s="5"/>
      <c r="DO1320" s="5"/>
      <c r="DP1320" s="5"/>
      <c r="DQ1320" s="5"/>
      <c r="DR1320" s="5"/>
      <c r="DS1320" s="5"/>
      <c r="DT1320" s="5"/>
      <c r="DU1320" s="5"/>
      <c r="DV1320" s="5"/>
      <c r="DW1320" s="5"/>
      <c r="DX1320" s="5"/>
      <c r="DY1320" s="5"/>
      <c r="DZ1320" s="5"/>
      <c r="EA1320" s="5"/>
      <c r="EB1320" s="5"/>
      <c r="EC1320" s="5"/>
      <c r="ED1320" s="5"/>
      <c r="EE1320" s="5"/>
      <c r="EF1320" s="5"/>
      <c r="EG1320" s="5"/>
      <c r="EH1320" s="5"/>
      <c r="EI1320" s="5"/>
      <c r="EJ1320" s="5"/>
      <c r="EK1320" s="5"/>
      <c r="EL1320" s="5"/>
      <c r="EM1320" s="5"/>
      <c r="EN1320" s="5"/>
      <c r="EO1320" s="5"/>
      <c r="EP1320" s="5"/>
      <c r="EQ1320" s="5"/>
      <c r="ER1320" s="5"/>
      <c r="ES1320" s="5"/>
      <c r="ET1320" s="5"/>
      <c r="EU1320" s="5"/>
      <c r="EV1320" s="5"/>
      <c r="EW1320" s="5"/>
      <c r="EX1320" s="5"/>
      <c r="EY1320" s="5"/>
      <c r="EZ1320" s="5"/>
      <c r="FA1320" s="5"/>
      <c r="FB1320" s="5"/>
      <c r="FC1320" s="5"/>
      <c r="FD1320" s="5"/>
      <c r="FE1320" s="5"/>
      <c r="FF1320" s="5"/>
      <c r="FG1320" s="5"/>
      <c r="FH1320" s="5"/>
      <c r="FI1320" s="5"/>
      <c r="FJ1320" s="5"/>
      <c r="FK1320" s="5"/>
      <c r="FL1320" s="5"/>
      <c r="FM1320" s="5"/>
      <c r="FN1320" s="5"/>
      <c r="FO1320" s="5"/>
      <c r="FP1320" s="5"/>
      <c r="FQ1320" s="5"/>
      <c r="FR1320" s="5"/>
      <c r="FS1320" s="5"/>
      <c r="FT1320" s="5"/>
      <c r="FU1320" s="5"/>
      <c r="FV1320" s="5"/>
      <c r="FW1320" s="5"/>
      <c r="FX1320" s="5"/>
      <c r="FY1320" s="5"/>
      <c r="FZ1320" s="5"/>
      <c r="GA1320" s="5"/>
      <c r="GB1320" s="5"/>
      <c r="GC1320" s="5"/>
      <c r="GD1320" s="5"/>
      <c r="GE1320" s="5"/>
      <c r="GF1320" s="5"/>
      <c r="GG1320" s="5"/>
      <c r="GH1320" s="5"/>
      <c r="GI1320" s="5"/>
      <c r="GJ1320" s="5"/>
      <c r="GK1320" s="5"/>
      <c r="GL1320" s="5"/>
      <c r="GM1320" s="5"/>
      <c r="GN1320" s="5"/>
      <c r="GO1320" s="5"/>
      <c r="GP1320" s="5"/>
      <c r="GQ1320" s="5"/>
      <c r="GR1320" s="5"/>
      <c r="GS1320" s="5"/>
      <c r="GT1320" s="5"/>
      <c r="GU1320" s="5"/>
      <c r="GV1320" s="5"/>
      <c r="GW1320" s="5"/>
      <c r="GX1320" s="5"/>
      <c r="GY1320" s="5"/>
      <c r="GZ1320" s="5"/>
      <c r="HA1320" s="5"/>
      <c r="HB1320" s="5"/>
      <c r="HC1320" s="5"/>
      <c r="HD1320" s="5"/>
      <c r="HE1320" s="5"/>
      <c r="HF1320" s="5"/>
      <c r="HG1320" s="5"/>
      <c r="HH1320" s="5"/>
      <c r="HI1320" s="5"/>
      <c r="HJ1320" s="5"/>
      <c r="HK1320" s="5"/>
      <c r="HL1320" s="5"/>
      <c r="HM1320" s="5"/>
      <c r="HN1320" s="5"/>
      <c r="HO1320" s="5"/>
      <c r="HP1320" s="5"/>
      <c r="HQ1320" s="5"/>
      <c r="HR1320" s="5"/>
      <c r="HS1320" s="5"/>
      <c r="HT1320" s="5"/>
      <c r="HU1320" s="5"/>
      <c r="HV1320" s="5"/>
      <c r="HW1320" s="5"/>
      <c r="HX1320" s="5"/>
      <c r="HY1320" s="5"/>
      <c r="HZ1320" s="5"/>
      <c r="IA1320" s="5"/>
      <c r="IB1320" s="5"/>
      <c r="IC1320" s="5"/>
      <c r="ID1320" s="5"/>
      <c r="IE1320" s="5"/>
      <c r="IF1320" s="5"/>
      <c r="IG1320" s="5"/>
      <c r="IH1320" s="5"/>
      <c r="II1320" s="5"/>
      <c r="IJ1320" s="5"/>
      <c r="IK1320" s="5"/>
      <c r="IL1320" s="5"/>
      <c r="IM1320" s="5"/>
      <c r="IN1320" s="5"/>
      <c r="IO1320" s="5"/>
      <c r="IP1320" s="5"/>
      <c r="IQ1320" s="5"/>
      <c r="IR1320" s="5"/>
      <c r="IS1320" s="5"/>
      <c r="IT1320" s="5"/>
      <c r="IU1320" s="5"/>
      <c r="IV1320" s="5"/>
      <c r="IW1320" s="5"/>
      <c r="IX1320" s="5"/>
      <c r="IY1320" s="5"/>
      <c r="IZ1320" s="5"/>
      <c r="JA1320" s="5"/>
      <c r="JB1320" s="5"/>
      <c r="JC1320" s="5"/>
      <c r="JD1320" s="5"/>
      <c r="JE1320" s="5"/>
      <c r="JF1320" s="5"/>
      <c r="JG1320" s="5"/>
      <c r="JH1320" s="5"/>
      <c r="JI1320" s="5"/>
      <c r="JJ1320" s="5"/>
      <c r="JK1320" s="5"/>
      <c r="JL1320" s="5"/>
      <c r="JM1320" s="5"/>
      <c r="JN1320" s="5"/>
      <c r="JO1320" s="5"/>
      <c r="JP1320" s="5"/>
      <c r="JQ1320" s="5"/>
      <c r="JR1320" s="5"/>
      <c r="JS1320" s="5"/>
      <c r="JT1320" s="5"/>
      <c r="JU1320" s="5"/>
      <c r="JV1320" s="5"/>
      <c r="JW1320" s="5"/>
      <c r="JX1320" s="5"/>
      <c r="JY1320" s="5"/>
      <c r="JZ1320" s="5"/>
      <c r="KA1320" s="5"/>
      <c r="KB1320" s="5"/>
      <c r="KC1320" s="5"/>
      <c r="KD1320" s="5"/>
      <c r="KE1320" s="5"/>
      <c r="KF1320" s="5"/>
      <c r="KG1320" s="5"/>
      <c r="KH1320" s="5"/>
      <c r="KI1320" s="5"/>
      <c r="KJ1320" s="5"/>
      <c r="KK1320" s="5"/>
      <c r="KL1320" s="5"/>
      <c r="KM1320" s="5"/>
      <c r="KN1320" s="5"/>
      <c r="KO1320" s="5"/>
      <c r="KP1320" s="5"/>
      <c r="KQ1320" s="5"/>
      <c r="KR1320" s="5"/>
      <c r="KS1320" s="5"/>
      <c r="KT1320" s="5"/>
      <c r="KU1320" s="5"/>
      <c r="KV1320" s="5"/>
      <c r="KW1320" s="5"/>
      <c r="KX1320" s="5"/>
      <c r="KY1320" s="5"/>
      <c r="KZ1320" s="5"/>
      <c r="LA1320" s="5"/>
      <c r="LB1320" s="5"/>
      <c r="LC1320" s="5"/>
      <c r="LD1320" s="5"/>
      <c r="LE1320" s="5"/>
      <c r="LF1320" s="5"/>
      <c r="LG1320" s="5"/>
      <c r="LH1320" s="5"/>
      <c r="LI1320" s="5"/>
      <c r="LJ1320" s="5"/>
      <c r="LK1320" s="5"/>
      <c r="LL1320" s="5"/>
      <c r="LM1320" s="5"/>
      <c r="LN1320" s="5"/>
      <c r="LO1320" s="5"/>
      <c r="LP1320" s="5"/>
      <c r="LQ1320" s="5"/>
      <c r="LR1320" s="5"/>
      <c r="LS1320" s="5"/>
      <c r="LT1320" s="5"/>
      <c r="LU1320" s="5"/>
      <c r="LV1320" s="5"/>
      <c r="LW1320" s="5"/>
      <c r="LX1320" s="5"/>
      <c r="LY1320" s="5"/>
      <c r="LZ1320" s="5"/>
      <c r="MA1320" s="5"/>
      <c r="MB1320" s="5"/>
      <c r="MC1320" s="5"/>
      <c r="MD1320" s="5"/>
      <c r="ME1320" s="5"/>
      <c r="MF1320" s="5"/>
      <c r="MG1320" s="5"/>
      <c r="MH1320" s="5"/>
      <c r="MI1320" s="5"/>
      <c r="MJ1320" s="5"/>
      <c r="MK1320" s="5"/>
      <c r="ML1320" s="5"/>
      <c r="MM1320" s="5"/>
      <c r="MN1320" s="5"/>
      <c r="MO1320" s="5"/>
      <c r="MP1320" s="5"/>
      <c r="MQ1320" s="5"/>
      <c r="MR1320" s="5"/>
      <c r="MS1320" s="5"/>
      <c r="MT1320" s="5"/>
      <c r="MU1320" s="5"/>
      <c r="MV1320" s="5"/>
      <c r="MW1320" s="5"/>
      <c r="MX1320" s="5"/>
      <c r="MY1320" s="5"/>
      <c r="MZ1320" s="5"/>
      <c r="NA1320" s="5"/>
      <c r="NB1320" s="5"/>
      <c r="NC1320" s="5"/>
      <c r="ND1320" s="5"/>
      <c r="NE1320" s="5"/>
      <c r="NF1320" s="5"/>
      <c r="NG1320" s="5"/>
      <c r="NH1320" s="5"/>
      <c r="NI1320" s="5"/>
      <c r="NJ1320" s="5"/>
      <c r="NK1320" s="5"/>
      <c r="NL1320" s="5"/>
      <c r="NM1320" s="5"/>
      <c r="NN1320" s="5"/>
      <c r="NO1320" s="5"/>
      <c r="NP1320" s="5"/>
      <c r="NQ1320" s="5"/>
      <c r="NR1320" s="5"/>
      <c r="NS1320" s="5"/>
      <c r="NT1320" s="5"/>
      <c r="NU1320" s="5"/>
      <c r="NV1320" s="5"/>
      <c r="NW1320" s="5"/>
      <c r="NX1320" s="5"/>
      <c r="NY1320" s="5"/>
      <c r="NZ1320" s="5"/>
      <c r="OA1320" s="5"/>
      <c r="OB1320" s="5"/>
      <c r="OC1320" s="5"/>
      <c r="OD1320" s="5"/>
      <c r="OE1320" s="5"/>
      <c r="OF1320" s="5"/>
      <c r="OG1320" s="5"/>
      <c r="OH1320" s="5"/>
      <c r="OI1320" s="5"/>
      <c r="OJ1320" s="5"/>
      <c r="OK1320" s="5"/>
      <c r="OL1320" s="5"/>
      <c r="OM1320" s="5"/>
      <c r="ON1320" s="5"/>
      <c r="OO1320" s="5"/>
      <c r="OP1320" s="5"/>
      <c r="OQ1320" s="5"/>
      <c r="OR1320" s="5"/>
      <c r="OS1320" s="5"/>
      <c r="OT1320" s="5"/>
      <c r="OU1320" s="5"/>
      <c r="OV1320" s="5"/>
      <c r="OW1320" s="5"/>
      <c r="OX1320" s="5"/>
      <c r="OY1320" s="5"/>
      <c r="OZ1320" s="5"/>
      <c r="PA1320" s="5"/>
      <c r="PB1320" s="5"/>
      <c r="PC1320" s="5"/>
      <c r="PD1320" s="5"/>
      <c r="PE1320" s="5"/>
      <c r="PF1320" s="5"/>
      <c r="PG1320" s="5"/>
      <c r="PH1320" s="5"/>
      <c r="PI1320" s="5"/>
      <c r="PJ1320" s="5"/>
      <c r="PK1320" s="5"/>
      <c r="PL1320" s="5"/>
      <c r="PM1320" s="5"/>
      <c r="PN1320" s="5"/>
      <c r="PO1320" s="5"/>
      <c r="PP1320" s="5"/>
      <c r="PQ1320" s="5"/>
      <c r="PR1320" s="5"/>
      <c r="PS1320" s="5"/>
      <c r="PT1320" s="5"/>
      <c r="PU1320" s="5"/>
      <c r="PV1320" s="5"/>
      <c r="PW1320" s="5"/>
      <c r="PX1320" s="5"/>
      <c r="PY1320" s="5"/>
      <c r="PZ1320" s="5"/>
      <c r="QA1320" s="5"/>
      <c r="QB1320" s="5"/>
      <c r="QC1320" s="5"/>
      <c r="QD1320" s="5"/>
      <c r="QE1320" s="5"/>
      <c r="QF1320" s="5"/>
      <c r="QG1320" s="5"/>
      <c r="QH1320" s="5"/>
      <c r="QI1320" s="5"/>
      <c r="QJ1320" s="5"/>
      <c r="QK1320" s="5"/>
      <c r="QL1320" s="5"/>
      <c r="QM1320" s="5"/>
      <c r="QN1320" s="5"/>
      <c r="QO1320" s="5"/>
      <c r="QP1320" s="5"/>
      <c r="QQ1320" s="5"/>
      <c r="QR1320" s="5"/>
      <c r="QS1320" s="5"/>
      <c r="QT1320" s="5"/>
      <c r="QU1320" s="5"/>
      <c r="QV1320" s="5"/>
      <c r="QW1320" s="5"/>
      <c r="QX1320" s="5"/>
      <c r="QY1320" s="5"/>
      <c r="QZ1320" s="5"/>
      <c r="RA1320" s="5"/>
      <c r="RB1320" s="5"/>
      <c r="RC1320" s="5"/>
      <c r="RD1320" s="5"/>
      <c r="RE1320" s="5"/>
      <c r="RF1320" s="5"/>
      <c r="RG1320" s="5"/>
      <c r="RH1320" s="5"/>
      <c r="RI1320" s="5"/>
      <c r="RJ1320" s="5"/>
      <c r="RK1320" s="5"/>
      <c r="RL1320" s="5"/>
      <c r="RM1320" s="5"/>
      <c r="RN1320" s="5"/>
      <c r="RO1320" s="5"/>
      <c r="RP1320" s="5"/>
      <c r="RQ1320" s="5"/>
      <c r="RR1320" s="5"/>
      <c r="RS1320" s="5"/>
      <c r="RT1320" s="5"/>
      <c r="RU1320" s="5"/>
      <c r="RV1320" s="5"/>
      <c r="RW1320" s="5"/>
      <c r="RX1320" s="5"/>
      <c r="RY1320" s="5"/>
      <c r="RZ1320" s="5"/>
      <c r="SA1320" s="5"/>
      <c r="SB1320" s="5"/>
      <c r="SC1320" s="5"/>
      <c r="SD1320" s="5"/>
      <c r="SE1320" s="5"/>
      <c r="SF1320" s="5"/>
      <c r="SG1320" s="5"/>
      <c r="SH1320" s="5"/>
      <c r="SI1320" s="5"/>
      <c r="SJ1320" s="5"/>
      <c r="SK1320" s="5"/>
      <c r="SL1320" s="5"/>
      <c r="SM1320" s="5"/>
      <c r="SN1320" s="5"/>
      <c r="SO1320" s="5"/>
      <c r="SP1320" s="5"/>
      <c r="SQ1320" s="5"/>
      <c r="SR1320" s="5"/>
      <c r="SS1320" s="5"/>
      <c r="ST1320" s="5"/>
      <c r="SU1320" s="5"/>
      <c r="SV1320" s="5"/>
      <c r="SW1320" s="5"/>
      <c r="SX1320" s="5"/>
      <c r="SY1320" s="5"/>
      <c r="SZ1320" s="5"/>
      <c r="TA1320" s="5"/>
      <c r="TB1320" s="5"/>
      <c r="TC1320" s="5"/>
      <c r="TD1320" s="5"/>
      <c r="TE1320" s="5"/>
      <c r="TF1320" s="5"/>
      <c r="TG1320" s="5"/>
      <c r="TH1320" s="5"/>
      <c r="TI1320" s="5"/>
      <c r="TJ1320" s="5"/>
      <c r="TK1320" s="5"/>
      <c r="TL1320" s="5"/>
      <c r="TM1320" s="5"/>
      <c r="TN1320" s="5"/>
      <c r="TO1320" s="5"/>
      <c r="TP1320" s="5"/>
      <c r="TQ1320" s="5"/>
      <c r="TR1320" s="5"/>
      <c r="TS1320" s="5"/>
      <c r="TT1320" s="5"/>
      <c r="TU1320" s="5"/>
      <c r="TV1320" s="5"/>
      <c r="TW1320" s="5"/>
      <c r="TX1320" s="5"/>
      <c r="TY1320" s="5"/>
      <c r="TZ1320" s="5"/>
      <c r="UA1320" s="5"/>
      <c r="UB1320" s="5"/>
      <c r="UC1320" s="5"/>
      <c r="UD1320" s="5"/>
      <c r="UE1320" s="5"/>
      <c r="UF1320" s="5"/>
      <c r="UG1320" s="5"/>
      <c r="UH1320" s="5"/>
      <c r="UI1320" s="5"/>
      <c r="UJ1320" s="5"/>
      <c r="UK1320" s="5"/>
      <c r="UL1320" s="5"/>
      <c r="UM1320" s="5"/>
      <c r="UN1320" s="5"/>
      <c r="UO1320" s="5"/>
      <c r="UP1320" s="5"/>
      <c r="UQ1320" s="5"/>
      <c r="UR1320" s="5"/>
      <c r="US1320" s="5"/>
      <c r="UT1320" s="5"/>
      <c r="UU1320" s="5"/>
      <c r="UV1320" s="5"/>
      <c r="UW1320" s="5"/>
      <c r="UX1320" s="5"/>
      <c r="UY1320" s="5"/>
      <c r="UZ1320" s="5"/>
      <c r="VA1320" s="5"/>
      <c r="VB1320" s="5"/>
      <c r="VC1320" s="5"/>
      <c r="VD1320" s="5"/>
      <c r="VE1320" s="5"/>
      <c r="VF1320" s="5"/>
      <c r="VG1320" s="5"/>
      <c r="VH1320" s="5"/>
      <c r="VI1320" s="5"/>
      <c r="VJ1320" s="5"/>
      <c r="VK1320" s="5"/>
      <c r="VL1320" s="5"/>
      <c r="VM1320" s="5"/>
      <c r="VN1320" s="5"/>
      <c r="VO1320" s="5"/>
      <c r="VP1320" s="5"/>
      <c r="VQ1320" s="5"/>
      <c r="VR1320" s="5"/>
      <c r="VS1320" s="5"/>
      <c r="VT1320" s="5"/>
      <c r="VU1320" s="5"/>
      <c r="VV1320" s="5"/>
      <c r="VW1320" s="5"/>
      <c r="VX1320" s="5"/>
      <c r="VY1320" s="5"/>
      <c r="VZ1320" s="5"/>
      <c r="WA1320" s="5"/>
      <c r="WB1320" s="5"/>
      <c r="WC1320" s="5"/>
      <c r="WD1320" s="5"/>
      <c r="WE1320" s="5"/>
      <c r="WF1320" s="5"/>
      <c r="WG1320" s="5"/>
      <c r="WH1320" s="5"/>
      <c r="WI1320" s="5"/>
      <c r="WJ1320" s="5"/>
      <c r="WK1320" s="5"/>
      <c r="WL1320" s="5"/>
      <c r="WM1320" s="5"/>
      <c r="WN1320" s="5"/>
      <c r="WO1320" s="5"/>
      <c r="WP1320" s="5"/>
      <c r="WQ1320" s="5"/>
      <c r="WR1320" s="5"/>
      <c r="WS1320" s="5"/>
      <c r="WT1320" s="5"/>
      <c r="WU1320" s="5"/>
      <c r="WV1320" s="5"/>
      <c r="WW1320" s="5"/>
      <c r="WX1320" s="5"/>
      <c r="WY1320" s="5"/>
      <c r="WZ1320" s="5"/>
      <c r="XA1320" s="5"/>
      <c r="XB1320" s="5"/>
      <c r="XC1320" s="5"/>
      <c r="XD1320" s="5"/>
      <c r="XE1320" s="5"/>
      <c r="XF1320" s="5"/>
      <c r="XG1320" s="5"/>
      <c r="XH1320" s="5"/>
      <c r="XI1320" s="5"/>
      <c r="XJ1320" s="5"/>
      <c r="XK1320" s="5"/>
      <c r="XL1320" s="5"/>
      <c r="XM1320" s="5"/>
      <c r="XN1320" s="5"/>
      <c r="XO1320" s="5"/>
      <c r="XP1320" s="5"/>
      <c r="XQ1320" s="5"/>
      <c r="XR1320" s="5"/>
      <c r="XS1320" s="5"/>
      <c r="XT1320" s="5"/>
      <c r="XU1320" s="5"/>
      <c r="XV1320" s="5"/>
      <c r="XW1320" s="5"/>
      <c r="XX1320" s="5"/>
      <c r="XY1320" s="5"/>
      <c r="XZ1320" s="5"/>
      <c r="YA1320" s="5"/>
      <c r="YB1320" s="5"/>
      <c r="YC1320" s="5"/>
      <c r="YD1320" s="5"/>
      <c r="YE1320" s="5"/>
      <c r="YF1320" s="5"/>
      <c r="YG1320" s="5"/>
      <c r="YH1320" s="5"/>
      <c r="YI1320" s="5"/>
      <c r="YJ1320" s="5"/>
      <c r="YK1320" s="5"/>
      <c r="YL1320" s="5"/>
      <c r="YM1320" s="5"/>
      <c r="YN1320" s="5"/>
      <c r="YO1320" s="5"/>
      <c r="YP1320" s="5"/>
      <c r="YQ1320" s="5"/>
      <c r="YR1320" s="5"/>
      <c r="YS1320" s="5"/>
      <c r="YT1320" s="5"/>
      <c r="YU1320" s="5"/>
      <c r="YV1320" s="5"/>
      <c r="YW1320" s="5"/>
      <c r="YX1320" s="5"/>
      <c r="YY1320" s="5"/>
      <c r="YZ1320" s="5"/>
      <c r="ZA1320" s="5"/>
      <c r="ZB1320" s="5"/>
      <c r="ZC1320" s="5"/>
      <c r="ZD1320" s="5"/>
      <c r="ZE1320" s="5"/>
      <c r="ZF1320" s="5"/>
      <c r="ZG1320" s="5"/>
      <c r="ZH1320" s="5"/>
      <c r="ZI1320" s="5"/>
      <c r="ZJ1320" s="5"/>
      <c r="ZK1320" s="5"/>
      <c r="ZL1320" s="5"/>
      <c r="ZM1320" s="5"/>
      <c r="ZN1320" s="5"/>
      <c r="ZO1320" s="5"/>
      <c r="ZP1320" s="5"/>
      <c r="ZQ1320" s="5"/>
      <c r="ZR1320" s="5"/>
      <c r="ZS1320" s="5"/>
      <c r="ZT1320" s="5"/>
      <c r="ZU1320" s="5"/>
      <c r="ZV1320" s="5"/>
      <c r="ZW1320" s="5"/>
      <c r="ZX1320" s="5"/>
      <c r="ZY1320" s="5"/>
      <c r="ZZ1320" s="5"/>
      <c r="AAA1320" s="5"/>
      <c r="AAB1320" s="5"/>
      <c r="AAC1320" s="5"/>
      <c r="AAD1320" s="5"/>
      <c r="AAE1320" s="5"/>
      <c r="AAF1320" s="5"/>
      <c r="AAG1320" s="5"/>
      <c r="AAH1320" s="5"/>
      <c r="AAI1320" s="5"/>
      <c r="AAJ1320" s="5"/>
      <c r="AAK1320" s="5"/>
      <c r="AAL1320" s="5"/>
      <c r="AAM1320" s="5"/>
      <c r="AAN1320" s="5"/>
      <c r="AAO1320" s="5"/>
      <c r="AAP1320" s="5"/>
      <c r="AAQ1320" s="5"/>
      <c r="AAR1320" s="5"/>
      <c r="AAS1320" s="5"/>
      <c r="AAT1320" s="5"/>
      <c r="AAU1320" s="5"/>
      <c r="AAV1320" s="5"/>
      <c r="AAW1320" s="5"/>
      <c r="AAX1320" s="5"/>
      <c r="AAY1320" s="5"/>
      <c r="AAZ1320" s="5"/>
      <c r="ABA1320" s="5"/>
      <c r="ABB1320" s="5"/>
      <c r="ABC1320" s="5"/>
      <c r="ABD1320" s="5"/>
      <c r="ABE1320" s="5"/>
      <c r="ABF1320" s="5"/>
      <c r="ABG1320" s="5"/>
      <c r="ABH1320" s="5"/>
      <c r="ABI1320" s="5"/>
      <c r="ABJ1320" s="5"/>
      <c r="ABK1320" s="5"/>
      <c r="ABL1320" s="5"/>
      <c r="ABM1320" s="5"/>
      <c r="ABN1320" s="5"/>
      <c r="ABO1320" s="5"/>
      <c r="ABP1320" s="5"/>
      <c r="ABQ1320" s="5"/>
      <c r="ABR1320" s="5"/>
      <c r="ABS1320" s="5"/>
      <c r="ABT1320" s="5"/>
      <c r="ABU1320" s="5"/>
      <c r="ABV1320" s="5"/>
      <c r="ABW1320" s="5"/>
      <c r="ABX1320" s="5"/>
    </row>
    <row r="1321" spans="1:752" s="66" customFormat="1" ht="12" customHeight="1" x14ac:dyDescent="0.3">
      <c r="A1321" s="28">
        <v>1</v>
      </c>
      <c r="B1321" s="68" t="s">
        <v>41</v>
      </c>
      <c r="C1321" s="68" t="s">
        <v>41</v>
      </c>
      <c r="D1321" s="3" t="s">
        <v>41</v>
      </c>
      <c r="E1321" s="17">
        <v>45653</v>
      </c>
      <c r="F1321" s="17">
        <v>45653</v>
      </c>
      <c r="G1321" s="17" t="s">
        <v>13968</v>
      </c>
      <c r="H1321" s="106" t="s">
        <v>42</v>
      </c>
      <c r="I1321" s="3">
        <v>14</v>
      </c>
      <c r="J1321" s="3" t="s">
        <v>43</v>
      </c>
      <c r="K1321" s="3"/>
      <c r="L1321" s="11" t="s">
        <v>202</v>
      </c>
      <c r="M1321" s="11" t="s">
        <v>13924</v>
      </c>
      <c r="N1321" s="3" t="s">
        <v>148</v>
      </c>
      <c r="O1321" s="3" t="s">
        <v>13926</v>
      </c>
      <c r="P1321" s="17">
        <v>45631</v>
      </c>
      <c r="Q1321" s="18">
        <v>280364.25</v>
      </c>
      <c r="R1321" s="18"/>
      <c r="S1321" s="18">
        <v>280364.25</v>
      </c>
      <c r="T1321" s="3" t="s">
        <v>51</v>
      </c>
      <c r="U1321" s="3">
        <v>4440</v>
      </c>
      <c r="V1321" s="17">
        <v>45653</v>
      </c>
      <c r="W1321" s="17">
        <v>45653</v>
      </c>
      <c r="X1321" s="18">
        <v>280364.25</v>
      </c>
      <c r="Y1321" s="18"/>
      <c r="Z1321" s="18">
        <v>280364.25</v>
      </c>
      <c r="AA1321" s="3" t="s">
        <v>47</v>
      </c>
      <c r="AB1321" s="3"/>
      <c r="AC1321" s="3"/>
      <c r="AD1321" s="3"/>
      <c r="AE1321" s="3"/>
      <c r="AF1321" s="3"/>
      <c r="AG1321" s="3" t="s">
        <v>127</v>
      </c>
      <c r="AH1321" s="18">
        <v>280364.25</v>
      </c>
      <c r="AI1321" s="3" t="s">
        <v>128</v>
      </c>
      <c r="AJ1321" s="11"/>
      <c r="AK1321" s="11"/>
      <c r="AL1321" s="3"/>
      <c r="AM1321" s="3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4"/>
      <c r="DK1321" s="4"/>
      <c r="DL1321" s="4"/>
      <c r="DM1321" s="4"/>
      <c r="DN1321" s="4"/>
      <c r="DO1321" s="4"/>
      <c r="DP1321" s="4"/>
      <c r="DQ1321" s="4"/>
      <c r="DR1321" s="4"/>
      <c r="DS1321" s="4"/>
      <c r="DT1321" s="4"/>
      <c r="DU1321" s="4"/>
      <c r="DV1321" s="4"/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4"/>
      <c r="EO1321" s="4"/>
      <c r="EP1321" s="4"/>
      <c r="EQ1321" s="4"/>
      <c r="ER1321" s="4"/>
      <c r="ES1321" s="4"/>
      <c r="ET1321" s="4"/>
      <c r="EU1321" s="4"/>
      <c r="EV1321" s="4"/>
      <c r="EW1321" s="4"/>
      <c r="EX1321" s="4"/>
      <c r="EY1321" s="4"/>
      <c r="EZ1321" s="4"/>
      <c r="FA1321" s="4"/>
      <c r="FB1321" s="4"/>
      <c r="FC1321" s="4"/>
      <c r="FD1321" s="4"/>
      <c r="FE1321" s="4"/>
      <c r="FF1321" s="4"/>
      <c r="FG1321" s="4"/>
      <c r="FH1321" s="4"/>
      <c r="FI1321" s="4"/>
      <c r="FJ1321" s="4"/>
      <c r="FK1321" s="4"/>
      <c r="FL1321" s="4"/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/>
      <c r="GJ1321" s="4"/>
      <c r="GK1321" s="4"/>
      <c r="GL1321" s="4"/>
      <c r="GM1321" s="4"/>
      <c r="GN1321" s="4"/>
      <c r="GO1321" s="4"/>
      <c r="GP1321" s="4"/>
      <c r="GQ1321" s="4"/>
      <c r="GR1321" s="4"/>
      <c r="GS1321" s="4"/>
      <c r="GT1321" s="4"/>
      <c r="GU1321" s="4"/>
      <c r="GV1321" s="4"/>
      <c r="GW1321" s="4"/>
      <c r="GX1321" s="4"/>
      <c r="GY1321" s="4"/>
      <c r="GZ1321" s="4"/>
      <c r="HA1321" s="4"/>
      <c r="HB1321" s="4"/>
      <c r="HC1321" s="4"/>
      <c r="HD1321" s="4"/>
      <c r="HE1321" s="4"/>
      <c r="HF1321" s="4"/>
      <c r="HG1321" s="4"/>
      <c r="HH1321" s="4"/>
      <c r="HI1321" s="4"/>
      <c r="HJ1321" s="4"/>
      <c r="HK1321" s="4"/>
      <c r="HL1321" s="4"/>
      <c r="HM1321" s="4"/>
      <c r="HN1321" s="4"/>
      <c r="HO1321" s="4"/>
      <c r="HP1321" s="4"/>
      <c r="HQ1321" s="4"/>
      <c r="HR1321" s="4"/>
      <c r="HS1321" s="4"/>
      <c r="HT1321" s="4"/>
      <c r="HU1321" s="4"/>
      <c r="HV1321" s="4"/>
      <c r="HW1321" s="4"/>
      <c r="HX1321" s="4"/>
      <c r="HY1321" s="4"/>
      <c r="HZ1321" s="4"/>
      <c r="IA1321" s="4"/>
      <c r="IB1321" s="4"/>
      <c r="IC1321" s="4"/>
      <c r="ID1321" s="4"/>
      <c r="IE1321" s="4"/>
      <c r="IF1321" s="4"/>
      <c r="IG1321" s="4"/>
      <c r="IH1321" s="4"/>
      <c r="II1321" s="4"/>
      <c r="IJ1321" s="4"/>
      <c r="IK1321" s="4"/>
      <c r="IL1321" s="4"/>
      <c r="IM1321" s="4"/>
      <c r="IN1321" s="4"/>
      <c r="IO1321" s="4"/>
      <c r="IP1321" s="4"/>
      <c r="IQ1321" s="4"/>
      <c r="IR1321" s="4"/>
      <c r="IS1321" s="4"/>
      <c r="IT1321" s="4"/>
      <c r="IU1321" s="4"/>
      <c r="IV1321" s="4"/>
      <c r="IW1321" s="4"/>
      <c r="IX1321" s="4"/>
      <c r="IY1321" s="4"/>
      <c r="IZ1321" s="4"/>
      <c r="JA1321" s="4"/>
      <c r="JB1321" s="4"/>
      <c r="JC1321" s="4"/>
      <c r="JD1321" s="4"/>
      <c r="JE1321" s="4"/>
      <c r="JF1321" s="4"/>
      <c r="JG1321" s="4"/>
      <c r="JH1321" s="4"/>
      <c r="JI1321" s="4"/>
      <c r="JJ1321" s="4"/>
      <c r="JK1321" s="4"/>
      <c r="JL1321" s="4"/>
      <c r="JM1321" s="4"/>
      <c r="JN1321" s="4"/>
      <c r="JO1321" s="4"/>
      <c r="JP1321" s="4"/>
      <c r="JQ1321" s="4"/>
      <c r="JR1321" s="4"/>
      <c r="JS1321" s="4"/>
      <c r="JT1321" s="4"/>
      <c r="JU1321" s="4"/>
      <c r="JV1321" s="4"/>
      <c r="JW1321" s="4"/>
      <c r="JX1321" s="4"/>
      <c r="JY1321" s="4"/>
      <c r="JZ1321" s="4"/>
      <c r="KA1321" s="4"/>
      <c r="KB1321" s="4"/>
      <c r="KC1321" s="4"/>
      <c r="KD1321" s="4"/>
      <c r="KE1321" s="4"/>
      <c r="KF1321" s="4"/>
      <c r="KG1321" s="4"/>
      <c r="KH1321" s="4"/>
      <c r="KI1321" s="4"/>
      <c r="KJ1321" s="4"/>
      <c r="KK1321" s="4"/>
      <c r="KL1321" s="4"/>
      <c r="KM1321" s="4"/>
      <c r="KN1321" s="4"/>
      <c r="KO1321" s="4"/>
      <c r="KP1321" s="4"/>
      <c r="KQ1321" s="4"/>
      <c r="KR1321" s="4"/>
      <c r="KS1321" s="4"/>
      <c r="KT1321" s="4"/>
      <c r="KU1321" s="4"/>
      <c r="KV1321" s="4"/>
      <c r="KW1321" s="4"/>
      <c r="KX1321" s="4"/>
      <c r="KY1321" s="4"/>
      <c r="KZ1321" s="4"/>
      <c r="LA1321" s="4"/>
      <c r="LB1321" s="4"/>
      <c r="LC1321" s="4"/>
      <c r="LD1321" s="4"/>
      <c r="LE1321" s="4"/>
      <c r="LF1321" s="4"/>
      <c r="LG1321" s="4"/>
      <c r="LH1321" s="4"/>
      <c r="LI1321" s="4"/>
      <c r="LJ1321" s="4"/>
      <c r="LK1321" s="4"/>
      <c r="LL1321" s="4"/>
      <c r="LM1321" s="4"/>
      <c r="LN1321" s="4"/>
      <c r="LO1321" s="4"/>
      <c r="LP1321" s="4"/>
      <c r="LQ1321" s="4"/>
      <c r="LR1321" s="4"/>
      <c r="LS1321" s="4"/>
      <c r="LT1321" s="4"/>
      <c r="LU1321" s="4"/>
      <c r="LV1321" s="4"/>
      <c r="LW1321" s="4"/>
      <c r="LX1321" s="4"/>
      <c r="LY1321" s="4"/>
      <c r="LZ1321" s="4"/>
      <c r="MA1321" s="4"/>
      <c r="MB1321" s="4"/>
      <c r="MC1321" s="4"/>
      <c r="MD1321" s="4"/>
      <c r="ME1321" s="4"/>
      <c r="MF1321" s="4"/>
      <c r="MG1321" s="4"/>
      <c r="MH1321" s="4"/>
      <c r="MI1321" s="4"/>
      <c r="MJ1321" s="4"/>
      <c r="MK1321" s="4"/>
      <c r="ML1321" s="4"/>
      <c r="MM1321" s="4"/>
      <c r="MN1321" s="4"/>
      <c r="MO1321" s="4"/>
      <c r="MP1321" s="4"/>
      <c r="MQ1321" s="4"/>
      <c r="MR1321" s="4"/>
      <c r="MS1321" s="4"/>
      <c r="MT1321" s="4"/>
      <c r="MU1321" s="4"/>
      <c r="MV1321" s="4"/>
      <c r="MW1321" s="4"/>
      <c r="MX1321" s="4"/>
      <c r="MY1321" s="4"/>
      <c r="MZ1321" s="4"/>
      <c r="NA1321" s="4"/>
      <c r="NB1321" s="4"/>
      <c r="NC1321" s="4"/>
      <c r="ND1321" s="4"/>
      <c r="NE1321" s="4"/>
      <c r="NF1321" s="4"/>
      <c r="NG1321" s="4"/>
      <c r="NH1321" s="4"/>
      <c r="NI1321" s="4"/>
      <c r="NJ1321" s="4"/>
      <c r="NK1321" s="4"/>
      <c r="NL1321" s="4"/>
      <c r="NM1321" s="4"/>
      <c r="NN1321" s="4"/>
      <c r="NO1321" s="4"/>
      <c r="NP1321" s="4"/>
      <c r="NQ1321" s="4"/>
      <c r="NR1321" s="4"/>
      <c r="NS1321" s="4"/>
      <c r="NT1321" s="4"/>
      <c r="NU1321" s="4"/>
      <c r="NV1321" s="4"/>
      <c r="NW1321" s="4"/>
      <c r="NX1321" s="4"/>
      <c r="NY1321" s="4"/>
      <c r="NZ1321" s="4"/>
      <c r="OA1321" s="4"/>
      <c r="OB1321" s="4"/>
      <c r="OC1321" s="4"/>
      <c r="OD1321" s="4"/>
      <c r="OE1321" s="4"/>
      <c r="OF1321" s="4"/>
      <c r="OG1321" s="4"/>
      <c r="OH1321" s="4"/>
      <c r="OI1321" s="4"/>
      <c r="OJ1321" s="4"/>
      <c r="OK1321" s="4"/>
      <c r="OL1321" s="4"/>
      <c r="OM1321" s="4"/>
      <c r="ON1321" s="4"/>
      <c r="OO1321" s="4"/>
      <c r="OP1321" s="4"/>
      <c r="OQ1321" s="4"/>
      <c r="OR1321" s="4"/>
      <c r="OS1321" s="4"/>
      <c r="OT1321" s="4"/>
      <c r="OU1321" s="4"/>
      <c r="OV1321" s="4"/>
      <c r="OW1321" s="4"/>
      <c r="OX1321" s="4"/>
      <c r="OY1321" s="4"/>
      <c r="OZ1321" s="4"/>
      <c r="PA1321" s="4"/>
      <c r="PB1321" s="4"/>
      <c r="PC1321" s="4"/>
      <c r="PD1321" s="4"/>
      <c r="PE1321" s="4"/>
      <c r="PF1321" s="4"/>
      <c r="PG1321" s="4"/>
      <c r="PH1321" s="4"/>
      <c r="PI1321" s="4"/>
      <c r="PJ1321" s="4"/>
      <c r="PK1321" s="4"/>
      <c r="PL1321" s="4"/>
      <c r="PM1321" s="4"/>
      <c r="PN1321" s="4"/>
      <c r="PO1321" s="4"/>
      <c r="PP1321" s="4"/>
      <c r="PQ1321" s="4"/>
      <c r="PR1321" s="4"/>
      <c r="PS1321" s="4"/>
      <c r="PT1321" s="4"/>
      <c r="PU1321" s="4"/>
      <c r="PV1321" s="4"/>
      <c r="PW1321" s="4"/>
      <c r="PX1321" s="4"/>
      <c r="PY1321" s="4"/>
      <c r="PZ1321" s="4"/>
      <c r="QA1321" s="4"/>
      <c r="QB1321" s="4"/>
      <c r="QC1321" s="4"/>
      <c r="QD1321" s="4"/>
      <c r="QE1321" s="4"/>
      <c r="QF1321" s="4"/>
      <c r="QG1321" s="4"/>
      <c r="QH1321" s="4"/>
      <c r="QI1321" s="4"/>
      <c r="QJ1321" s="4"/>
      <c r="QK1321" s="4"/>
      <c r="QL1321" s="4"/>
      <c r="QM1321" s="4"/>
      <c r="QN1321" s="4"/>
      <c r="QO1321" s="4"/>
      <c r="QP1321" s="4"/>
      <c r="QQ1321" s="4"/>
      <c r="QR1321" s="4"/>
      <c r="QS1321" s="4"/>
      <c r="QT1321" s="4"/>
      <c r="QU1321" s="4"/>
      <c r="QV1321" s="4"/>
      <c r="QW1321" s="4"/>
      <c r="QX1321" s="4"/>
      <c r="QY1321" s="4"/>
      <c r="QZ1321" s="4"/>
      <c r="RA1321" s="4"/>
      <c r="RB1321" s="4"/>
      <c r="RC1321" s="4"/>
      <c r="RD1321" s="4"/>
      <c r="RE1321" s="4"/>
      <c r="RF1321" s="4"/>
      <c r="RG1321" s="4"/>
      <c r="RH1321" s="4"/>
      <c r="RI1321" s="4"/>
      <c r="RJ1321" s="4"/>
      <c r="RK1321" s="4"/>
      <c r="RL1321" s="4"/>
      <c r="RM1321" s="4"/>
      <c r="RN1321" s="4"/>
      <c r="RO1321" s="4"/>
      <c r="RP1321" s="4"/>
      <c r="RQ1321" s="4"/>
      <c r="RR1321" s="4"/>
      <c r="RS1321" s="4"/>
      <c r="RT1321" s="4"/>
      <c r="RU1321" s="4"/>
      <c r="RV1321" s="4"/>
      <c r="RW1321" s="4"/>
      <c r="RX1321" s="4"/>
      <c r="RY1321" s="4"/>
      <c r="RZ1321" s="4"/>
      <c r="SA1321" s="4"/>
      <c r="SB1321" s="4"/>
      <c r="SC1321" s="4"/>
      <c r="SD1321" s="4"/>
      <c r="SE1321" s="4"/>
      <c r="SF1321" s="4"/>
      <c r="SG1321" s="4"/>
      <c r="SH1321" s="4"/>
      <c r="SI1321" s="4"/>
      <c r="SJ1321" s="4"/>
      <c r="SK1321" s="4"/>
      <c r="SL1321" s="4"/>
      <c r="SM1321" s="4"/>
      <c r="SN1321" s="4"/>
      <c r="SO1321" s="4"/>
      <c r="SP1321" s="4"/>
      <c r="SQ1321" s="4"/>
      <c r="SR1321" s="4"/>
      <c r="SS1321" s="4"/>
      <c r="ST1321" s="4"/>
      <c r="SU1321" s="4"/>
      <c r="SV1321" s="4"/>
      <c r="SW1321" s="4"/>
      <c r="SX1321" s="4"/>
      <c r="SY1321" s="4"/>
      <c r="SZ1321" s="4"/>
      <c r="TA1321" s="4"/>
      <c r="TB1321" s="4"/>
      <c r="TC1321" s="4"/>
      <c r="TD1321" s="4"/>
      <c r="TE1321" s="4"/>
      <c r="TF1321" s="4"/>
      <c r="TG1321" s="4"/>
      <c r="TH1321" s="4"/>
      <c r="TI1321" s="4"/>
      <c r="TJ1321" s="4"/>
      <c r="TK1321" s="4"/>
      <c r="TL1321" s="4"/>
      <c r="TM1321" s="4"/>
      <c r="TN1321" s="4"/>
      <c r="TO1321" s="4"/>
      <c r="TP1321" s="4"/>
      <c r="TQ1321" s="4"/>
      <c r="TR1321" s="4"/>
      <c r="TS1321" s="4"/>
      <c r="TT1321" s="4"/>
      <c r="TU1321" s="4"/>
      <c r="TV1321" s="4"/>
      <c r="TW1321" s="4"/>
      <c r="TX1321" s="4"/>
      <c r="TY1321" s="4"/>
      <c r="TZ1321" s="4"/>
      <c r="UA1321" s="4"/>
      <c r="UB1321" s="4"/>
      <c r="UC1321" s="4"/>
      <c r="UD1321" s="4"/>
      <c r="UE1321" s="4"/>
      <c r="UF1321" s="4"/>
      <c r="UG1321" s="4"/>
      <c r="UH1321" s="4"/>
      <c r="UI1321" s="4"/>
      <c r="UJ1321" s="4"/>
      <c r="UK1321" s="4"/>
      <c r="UL1321" s="4"/>
      <c r="UM1321" s="4"/>
      <c r="UN1321" s="4"/>
      <c r="UO1321" s="4"/>
      <c r="UP1321" s="4"/>
      <c r="UQ1321" s="4"/>
      <c r="UR1321" s="4"/>
      <c r="US1321" s="4"/>
      <c r="UT1321" s="4"/>
      <c r="UU1321" s="4"/>
      <c r="UV1321" s="4"/>
      <c r="UW1321" s="4"/>
      <c r="UX1321" s="4"/>
      <c r="UY1321" s="4"/>
      <c r="UZ1321" s="4"/>
      <c r="VA1321" s="4"/>
      <c r="VB1321" s="4"/>
      <c r="VC1321" s="4"/>
      <c r="VD1321" s="4"/>
      <c r="VE1321" s="4"/>
      <c r="VF1321" s="4"/>
      <c r="VG1321" s="4"/>
      <c r="VH1321" s="4"/>
      <c r="VI1321" s="4"/>
      <c r="VJ1321" s="4"/>
      <c r="VK1321" s="4"/>
      <c r="VL1321" s="4"/>
      <c r="VM1321" s="4"/>
      <c r="VN1321" s="4"/>
      <c r="VO1321" s="4"/>
      <c r="VP1321" s="4"/>
      <c r="VQ1321" s="4"/>
      <c r="VR1321" s="4"/>
      <c r="VS1321" s="4"/>
      <c r="VT1321" s="4"/>
      <c r="VU1321" s="4"/>
      <c r="VV1321" s="4"/>
      <c r="VW1321" s="4"/>
      <c r="VX1321" s="4"/>
      <c r="VY1321" s="4"/>
      <c r="VZ1321" s="4"/>
      <c r="WA1321" s="4"/>
      <c r="WB1321" s="4"/>
      <c r="WC1321" s="4"/>
      <c r="WD1321" s="4"/>
      <c r="WE1321" s="4"/>
      <c r="WF1321" s="4"/>
      <c r="WG1321" s="4"/>
      <c r="WH1321" s="4"/>
      <c r="WI1321" s="4"/>
      <c r="WJ1321" s="4"/>
      <c r="WK1321" s="4"/>
      <c r="WL1321" s="4"/>
      <c r="WM1321" s="4"/>
      <c r="WN1321" s="4"/>
      <c r="WO1321" s="4"/>
      <c r="WP1321" s="4"/>
      <c r="WQ1321" s="4"/>
      <c r="WR1321" s="4"/>
      <c r="WS1321" s="4"/>
      <c r="WT1321" s="4"/>
      <c r="WU1321" s="4"/>
      <c r="WV1321" s="4"/>
      <c r="WW1321" s="4"/>
      <c r="WX1321" s="4"/>
      <c r="WY1321" s="4"/>
      <c r="WZ1321" s="4"/>
      <c r="XA1321" s="4"/>
      <c r="XB1321" s="4"/>
      <c r="XC1321" s="4"/>
      <c r="XD1321" s="4"/>
      <c r="XE1321" s="4"/>
      <c r="XF1321" s="4"/>
      <c r="XG1321" s="4"/>
      <c r="XH1321" s="4"/>
      <c r="XI1321" s="4"/>
      <c r="XJ1321" s="4"/>
      <c r="XK1321" s="4"/>
      <c r="XL1321" s="4"/>
      <c r="XM1321" s="4"/>
      <c r="XN1321" s="4"/>
      <c r="XO1321" s="4"/>
      <c r="XP1321" s="4"/>
      <c r="XQ1321" s="4"/>
      <c r="XR1321" s="4"/>
      <c r="XS1321" s="4"/>
      <c r="XT1321" s="4"/>
      <c r="XU1321" s="4"/>
      <c r="XV1321" s="4"/>
      <c r="XW1321" s="4"/>
      <c r="XX1321" s="4"/>
      <c r="XY1321" s="4"/>
      <c r="XZ1321" s="4"/>
      <c r="YA1321" s="4"/>
      <c r="YB1321" s="4"/>
      <c r="YC1321" s="4"/>
      <c r="YD1321" s="4"/>
      <c r="YE1321" s="4"/>
      <c r="YF1321" s="4"/>
      <c r="YG1321" s="4"/>
      <c r="YH1321" s="4"/>
      <c r="YI1321" s="4"/>
      <c r="YJ1321" s="4"/>
      <c r="YK1321" s="4"/>
      <c r="YL1321" s="4"/>
      <c r="YM1321" s="4"/>
      <c r="YN1321" s="4"/>
      <c r="YO1321" s="4"/>
      <c r="YP1321" s="4"/>
      <c r="YQ1321" s="4"/>
      <c r="YR1321" s="4"/>
      <c r="YS1321" s="4"/>
      <c r="YT1321" s="4"/>
      <c r="YU1321" s="4"/>
      <c r="YV1321" s="4"/>
      <c r="YW1321" s="4"/>
      <c r="YX1321" s="4"/>
      <c r="YY1321" s="4"/>
      <c r="YZ1321" s="4"/>
      <c r="ZA1321" s="4"/>
      <c r="ZB1321" s="4"/>
      <c r="ZC1321" s="4"/>
      <c r="ZD1321" s="4"/>
      <c r="ZE1321" s="4"/>
      <c r="ZF1321" s="4"/>
      <c r="ZG1321" s="4"/>
      <c r="ZH1321" s="4"/>
      <c r="ZI1321" s="4"/>
      <c r="ZJ1321" s="4"/>
      <c r="ZK1321" s="4"/>
      <c r="ZL1321" s="4"/>
      <c r="ZM1321" s="4"/>
      <c r="ZN1321" s="4"/>
      <c r="ZO1321" s="4"/>
      <c r="ZP1321" s="4"/>
      <c r="ZQ1321" s="4"/>
      <c r="ZR1321" s="4"/>
      <c r="ZS1321" s="4"/>
      <c r="ZT1321" s="4"/>
      <c r="ZU1321" s="4"/>
      <c r="ZV1321" s="4"/>
      <c r="ZW1321" s="4"/>
      <c r="ZX1321" s="4"/>
      <c r="ZY1321" s="4"/>
      <c r="ZZ1321" s="4"/>
      <c r="AAA1321" s="4"/>
      <c r="AAB1321" s="4"/>
      <c r="AAC1321" s="4"/>
      <c r="AAD1321" s="4"/>
      <c r="AAE1321" s="4"/>
      <c r="AAF1321" s="4"/>
      <c r="AAG1321" s="4"/>
      <c r="AAH1321" s="4"/>
      <c r="AAI1321" s="4"/>
      <c r="AAJ1321" s="4"/>
      <c r="AAK1321" s="4"/>
      <c r="AAL1321" s="4"/>
      <c r="AAM1321" s="4"/>
      <c r="AAN1321" s="4"/>
      <c r="AAO1321" s="4"/>
      <c r="AAP1321" s="4"/>
      <c r="AAQ1321" s="4"/>
      <c r="AAR1321" s="4"/>
      <c r="AAS1321" s="4"/>
      <c r="AAT1321" s="4"/>
      <c r="AAU1321" s="4"/>
      <c r="AAV1321" s="4"/>
      <c r="AAW1321" s="4"/>
      <c r="AAX1321" s="4"/>
      <c r="AAY1321" s="4"/>
      <c r="AAZ1321" s="4"/>
      <c r="ABA1321" s="4"/>
      <c r="ABB1321" s="4"/>
      <c r="ABC1321" s="4"/>
      <c r="ABD1321" s="4"/>
      <c r="ABE1321" s="4"/>
      <c r="ABF1321" s="4"/>
      <c r="ABG1321" s="4"/>
      <c r="ABH1321" s="4"/>
      <c r="ABI1321" s="4"/>
      <c r="ABJ1321" s="4"/>
      <c r="ABK1321" s="4"/>
      <c r="ABL1321" s="4"/>
      <c r="ABM1321" s="4"/>
      <c r="ABN1321" s="4"/>
      <c r="ABO1321" s="4"/>
      <c r="ABP1321" s="4"/>
      <c r="ABQ1321" s="4"/>
      <c r="ABR1321" s="4"/>
      <c r="ABS1321" s="4"/>
      <c r="ABT1321" s="4"/>
      <c r="ABU1321" s="4"/>
      <c r="ABV1321" s="4"/>
      <c r="ABW1321" s="4"/>
      <c r="ABX1321" s="4"/>
    </row>
    <row r="1322" spans="1:752" s="66" customFormat="1" ht="12" customHeight="1" x14ac:dyDescent="0.3">
      <c r="A1322" s="28">
        <v>1</v>
      </c>
      <c r="B1322" s="68" t="s">
        <v>41</v>
      </c>
      <c r="C1322" s="68" t="s">
        <v>41</v>
      </c>
      <c r="D1322" s="3" t="s">
        <v>41</v>
      </c>
      <c r="E1322" s="17">
        <v>45653</v>
      </c>
      <c r="F1322" s="17">
        <v>45653</v>
      </c>
      <c r="G1322" s="17" t="s">
        <v>13968</v>
      </c>
      <c r="H1322" s="106" t="s">
        <v>42</v>
      </c>
      <c r="I1322" s="3">
        <v>14</v>
      </c>
      <c r="J1322" s="3" t="s">
        <v>43</v>
      </c>
      <c r="K1322" s="3"/>
      <c r="L1322" s="11" t="s">
        <v>202</v>
      </c>
      <c r="M1322" s="11" t="s">
        <v>13916</v>
      </c>
      <c r="N1322" s="3" t="s">
        <v>148</v>
      </c>
      <c r="O1322" s="3" t="s">
        <v>13927</v>
      </c>
      <c r="P1322" s="17">
        <v>45631</v>
      </c>
      <c r="Q1322" s="18">
        <v>23878.94</v>
      </c>
      <c r="R1322" s="18"/>
      <c r="S1322" s="18">
        <v>23878.94</v>
      </c>
      <c r="T1322" s="3" t="s">
        <v>51</v>
      </c>
      <c r="U1322" s="3">
        <v>4441</v>
      </c>
      <c r="V1322" s="17">
        <v>45653</v>
      </c>
      <c r="W1322" s="17">
        <v>45653</v>
      </c>
      <c r="X1322" s="18">
        <v>23878.94</v>
      </c>
      <c r="Y1322" s="18"/>
      <c r="Z1322" s="18">
        <v>23878.94</v>
      </c>
      <c r="AA1322" s="3" t="s">
        <v>47</v>
      </c>
      <c r="AB1322" s="3"/>
      <c r="AC1322" s="3"/>
      <c r="AD1322" s="3"/>
      <c r="AE1322" s="3"/>
      <c r="AF1322" s="3"/>
      <c r="AG1322" s="3" t="s">
        <v>127</v>
      </c>
      <c r="AH1322" s="18">
        <v>23878.94</v>
      </c>
      <c r="AI1322" s="3" t="s">
        <v>128</v>
      </c>
      <c r="AJ1322" s="11"/>
      <c r="AK1322" s="11"/>
      <c r="AL1322" s="3"/>
      <c r="AM1322" s="3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  <c r="DB1322" s="5"/>
      <c r="DC1322" s="5"/>
      <c r="DD1322" s="5"/>
      <c r="DE1322" s="5"/>
      <c r="DF1322" s="5"/>
      <c r="DG1322" s="5"/>
      <c r="DH1322" s="5"/>
      <c r="DI1322" s="5"/>
      <c r="DJ1322" s="5"/>
      <c r="DK1322" s="5"/>
      <c r="DL1322" s="5"/>
      <c r="DM1322" s="5"/>
      <c r="DN1322" s="5"/>
      <c r="DO1322" s="5"/>
      <c r="DP1322" s="5"/>
      <c r="DQ1322" s="5"/>
      <c r="DR1322" s="5"/>
      <c r="DS1322" s="5"/>
      <c r="DT1322" s="5"/>
      <c r="DU1322" s="5"/>
      <c r="DV1322" s="5"/>
      <c r="DW1322" s="5"/>
      <c r="DX1322" s="5"/>
      <c r="DY1322" s="5"/>
      <c r="DZ1322" s="5"/>
      <c r="EA1322" s="5"/>
      <c r="EB1322" s="5"/>
      <c r="EC1322" s="5"/>
      <c r="ED1322" s="5"/>
      <c r="EE1322" s="5"/>
      <c r="EF1322" s="5"/>
      <c r="EG1322" s="5"/>
      <c r="EH1322" s="5"/>
      <c r="EI1322" s="5"/>
      <c r="EJ1322" s="5"/>
      <c r="EK1322" s="5"/>
      <c r="EL1322" s="5"/>
      <c r="EM1322" s="5"/>
      <c r="EN1322" s="5"/>
      <c r="EO1322" s="5"/>
      <c r="EP1322" s="5"/>
      <c r="EQ1322" s="5"/>
      <c r="ER1322" s="5"/>
      <c r="ES1322" s="5"/>
      <c r="ET1322" s="5"/>
      <c r="EU1322" s="5"/>
      <c r="EV1322" s="5"/>
      <c r="EW1322" s="5"/>
      <c r="EX1322" s="5"/>
      <c r="EY1322" s="5"/>
      <c r="EZ1322" s="5"/>
      <c r="FA1322" s="5"/>
      <c r="FB1322" s="5"/>
      <c r="FC1322" s="5"/>
      <c r="FD1322" s="5"/>
      <c r="FE1322" s="5"/>
      <c r="FF1322" s="5"/>
      <c r="FG1322" s="5"/>
      <c r="FH1322" s="5"/>
      <c r="FI1322" s="5"/>
      <c r="FJ1322" s="5"/>
      <c r="FK1322" s="5"/>
      <c r="FL1322" s="5"/>
      <c r="FM1322" s="5"/>
      <c r="FN1322" s="5"/>
      <c r="FO1322" s="5"/>
      <c r="FP1322" s="5"/>
      <c r="FQ1322" s="5"/>
      <c r="FR1322" s="5"/>
      <c r="FS1322" s="5"/>
      <c r="FT1322" s="5"/>
      <c r="FU1322" s="5"/>
      <c r="FV1322" s="5"/>
      <c r="FW1322" s="5"/>
      <c r="FX1322" s="5"/>
      <c r="FY1322" s="5"/>
      <c r="FZ1322" s="5"/>
      <c r="GA1322" s="5"/>
      <c r="GB1322" s="5"/>
      <c r="GC1322" s="5"/>
      <c r="GD1322" s="5"/>
      <c r="GE1322" s="5"/>
      <c r="GF1322" s="5"/>
      <c r="GG1322" s="5"/>
      <c r="GH1322" s="5"/>
      <c r="GI1322" s="5"/>
      <c r="GJ1322" s="5"/>
      <c r="GK1322" s="5"/>
      <c r="GL1322" s="5"/>
      <c r="GM1322" s="5"/>
      <c r="GN1322" s="5"/>
      <c r="GO1322" s="5"/>
      <c r="GP1322" s="5"/>
      <c r="GQ1322" s="5"/>
      <c r="GR1322" s="5"/>
      <c r="GS1322" s="5"/>
      <c r="GT1322" s="5"/>
      <c r="GU1322" s="5"/>
      <c r="GV1322" s="5"/>
      <c r="GW1322" s="5"/>
      <c r="GX1322" s="5"/>
      <c r="GY1322" s="5"/>
      <c r="GZ1322" s="5"/>
      <c r="HA1322" s="5"/>
      <c r="HB1322" s="5"/>
      <c r="HC1322" s="5"/>
      <c r="HD1322" s="5"/>
      <c r="HE1322" s="5"/>
      <c r="HF1322" s="5"/>
      <c r="HG1322" s="5"/>
      <c r="HH1322" s="5"/>
      <c r="HI1322" s="5"/>
      <c r="HJ1322" s="5"/>
      <c r="HK1322" s="5"/>
      <c r="HL1322" s="5"/>
      <c r="HM1322" s="5"/>
      <c r="HN1322" s="5"/>
      <c r="HO1322" s="5"/>
      <c r="HP1322" s="5"/>
      <c r="HQ1322" s="5"/>
      <c r="HR1322" s="5"/>
      <c r="HS1322" s="5"/>
      <c r="HT1322" s="5"/>
      <c r="HU1322" s="5"/>
      <c r="HV1322" s="5"/>
      <c r="HW1322" s="5"/>
      <c r="HX1322" s="5"/>
      <c r="HY1322" s="5"/>
      <c r="HZ1322" s="5"/>
      <c r="IA1322" s="5"/>
      <c r="IB1322" s="5"/>
      <c r="IC1322" s="5"/>
      <c r="ID1322" s="5"/>
      <c r="IE1322" s="5"/>
      <c r="IF1322" s="5"/>
      <c r="IG1322" s="5"/>
      <c r="IH1322" s="5"/>
      <c r="II1322" s="5"/>
      <c r="IJ1322" s="5"/>
      <c r="IK1322" s="5"/>
      <c r="IL1322" s="5"/>
      <c r="IM1322" s="5"/>
      <c r="IN1322" s="5"/>
      <c r="IO1322" s="5"/>
      <c r="IP1322" s="5"/>
      <c r="IQ1322" s="5"/>
      <c r="IR1322" s="5"/>
      <c r="IS1322" s="5"/>
      <c r="IT1322" s="5"/>
      <c r="IU1322" s="5"/>
      <c r="IV1322" s="5"/>
      <c r="IW1322" s="5"/>
      <c r="IX1322" s="5"/>
      <c r="IY1322" s="5"/>
      <c r="IZ1322" s="5"/>
      <c r="JA1322" s="5"/>
      <c r="JB1322" s="5"/>
      <c r="JC1322" s="5"/>
      <c r="JD1322" s="5"/>
      <c r="JE1322" s="5"/>
      <c r="JF1322" s="5"/>
      <c r="JG1322" s="5"/>
      <c r="JH1322" s="5"/>
      <c r="JI1322" s="5"/>
      <c r="JJ1322" s="5"/>
      <c r="JK1322" s="5"/>
      <c r="JL1322" s="5"/>
      <c r="JM1322" s="5"/>
      <c r="JN1322" s="5"/>
      <c r="JO1322" s="5"/>
      <c r="JP1322" s="5"/>
      <c r="JQ1322" s="5"/>
      <c r="JR1322" s="5"/>
      <c r="JS1322" s="5"/>
      <c r="JT1322" s="5"/>
      <c r="JU1322" s="5"/>
      <c r="JV1322" s="5"/>
      <c r="JW1322" s="5"/>
      <c r="JX1322" s="5"/>
      <c r="JY1322" s="5"/>
      <c r="JZ1322" s="5"/>
      <c r="KA1322" s="5"/>
      <c r="KB1322" s="5"/>
      <c r="KC1322" s="5"/>
      <c r="KD1322" s="5"/>
      <c r="KE1322" s="5"/>
      <c r="KF1322" s="5"/>
      <c r="KG1322" s="5"/>
      <c r="KH1322" s="5"/>
      <c r="KI1322" s="5"/>
      <c r="KJ1322" s="5"/>
      <c r="KK1322" s="5"/>
      <c r="KL1322" s="5"/>
      <c r="KM1322" s="5"/>
      <c r="KN1322" s="5"/>
      <c r="KO1322" s="5"/>
      <c r="KP1322" s="5"/>
      <c r="KQ1322" s="5"/>
      <c r="KR1322" s="5"/>
      <c r="KS1322" s="5"/>
      <c r="KT1322" s="5"/>
      <c r="KU1322" s="5"/>
      <c r="KV1322" s="5"/>
      <c r="KW1322" s="5"/>
      <c r="KX1322" s="5"/>
      <c r="KY1322" s="5"/>
      <c r="KZ1322" s="5"/>
      <c r="LA1322" s="5"/>
      <c r="LB1322" s="5"/>
      <c r="LC1322" s="5"/>
      <c r="LD1322" s="5"/>
      <c r="LE1322" s="5"/>
      <c r="LF1322" s="5"/>
      <c r="LG1322" s="5"/>
      <c r="LH1322" s="5"/>
      <c r="LI1322" s="5"/>
      <c r="LJ1322" s="5"/>
      <c r="LK1322" s="5"/>
      <c r="LL1322" s="5"/>
      <c r="LM1322" s="5"/>
      <c r="LN1322" s="5"/>
      <c r="LO1322" s="5"/>
      <c r="LP1322" s="5"/>
      <c r="LQ1322" s="5"/>
      <c r="LR1322" s="5"/>
      <c r="LS1322" s="5"/>
      <c r="LT1322" s="5"/>
      <c r="LU1322" s="5"/>
      <c r="LV1322" s="5"/>
      <c r="LW1322" s="5"/>
      <c r="LX1322" s="5"/>
      <c r="LY1322" s="5"/>
      <c r="LZ1322" s="5"/>
      <c r="MA1322" s="5"/>
      <c r="MB1322" s="5"/>
      <c r="MC1322" s="5"/>
      <c r="MD1322" s="5"/>
      <c r="ME1322" s="5"/>
      <c r="MF1322" s="5"/>
      <c r="MG1322" s="5"/>
      <c r="MH1322" s="5"/>
      <c r="MI1322" s="5"/>
      <c r="MJ1322" s="5"/>
      <c r="MK1322" s="5"/>
      <c r="ML1322" s="5"/>
      <c r="MM1322" s="5"/>
      <c r="MN1322" s="5"/>
      <c r="MO1322" s="5"/>
      <c r="MP1322" s="5"/>
      <c r="MQ1322" s="5"/>
      <c r="MR1322" s="5"/>
      <c r="MS1322" s="5"/>
      <c r="MT1322" s="5"/>
      <c r="MU1322" s="5"/>
      <c r="MV1322" s="5"/>
      <c r="MW1322" s="5"/>
      <c r="MX1322" s="5"/>
      <c r="MY1322" s="5"/>
      <c r="MZ1322" s="5"/>
      <c r="NA1322" s="5"/>
      <c r="NB1322" s="5"/>
      <c r="NC1322" s="5"/>
      <c r="ND1322" s="5"/>
      <c r="NE1322" s="5"/>
      <c r="NF1322" s="5"/>
      <c r="NG1322" s="5"/>
      <c r="NH1322" s="5"/>
      <c r="NI1322" s="5"/>
      <c r="NJ1322" s="5"/>
      <c r="NK1322" s="5"/>
      <c r="NL1322" s="5"/>
      <c r="NM1322" s="5"/>
      <c r="NN1322" s="5"/>
      <c r="NO1322" s="5"/>
      <c r="NP1322" s="5"/>
      <c r="NQ1322" s="5"/>
      <c r="NR1322" s="5"/>
      <c r="NS1322" s="5"/>
      <c r="NT1322" s="5"/>
      <c r="NU1322" s="5"/>
      <c r="NV1322" s="5"/>
      <c r="NW1322" s="5"/>
      <c r="NX1322" s="5"/>
      <c r="NY1322" s="5"/>
      <c r="NZ1322" s="5"/>
      <c r="OA1322" s="5"/>
      <c r="OB1322" s="5"/>
      <c r="OC1322" s="5"/>
      <c r="OD1322" s="5"/>
      <c r="OE1322" s="5"/>
      <c r="OF1322" s="5"/>
      <c r="OG1322" s="5"/>
      <c r="OH1322" s="5"/>
      <c r="OI1322" s="5"/>
      <c r="OJ1322" s="5"/>
      <c r="OK1322" s="5"/>
      <c r="OL1322" s="5"/>
      <c r="OM1322" s="5"/>
      <c r="ON1322" s="5"/>
      <c r="OO1322" s="5"/>
      <c r="OP1322" s="5"/>
      <c r="OQ1322" s="5"/>
      <c r="OR1322" s="5"/>
      <c r="OS1322" s="5"/>
      <c r="OT1322" s="5"/>
      <c r="OU1322" s="5"/>
      <c r="OV1322" s="5"/>
      <c r="OW1322" s="5"/>
      <c r="OX1322" s="5"/>
      <c r="OY1322" s="5"/>
      <c r="OZ1322" s="5"/>
      <c r="PA1322" s="5"/>
      <c r="PB1322" s="5"/>
      <c r="PC1322" s="5"/>
      <c r="PD1322" s="5"/>
      <c r="PE1322" s="5"/>
      <c r="PF1322" s="5"/>
      <c r="PG1322" s="5"/>
      <c r="PH1322" s="5"/>
      <c r="PI1322" s="5"/>
      <c r="PJ1322" s="5"/>
      <c r="PK1322" s="5"/>
      <c r="PL1322" s="5"/>
      <c r="PM1322" s="5"/>
      <c r="PN1322" s="5"/>
      <c r="PO1322" s="5"/>
      <c r="PP1322" s="5"/>
      <c r="PQ1322" s="5"/>
      <c r="PR1322" s="5"/>
      <c r="PS1322" s="5"/>
      <c r="PT1322" s="5"/>
      <c r="PU1322" s="5"/>
      <c r="PV1322" s="5"/>
      <c r="PW1322" s="5"/>
      <c r="PX1322" s="5"/>
      <c r="PY1322" s="5"/>
      <c r="PZ1322" s="5"/>
      <c r="QA1322" s="5"/>
      <c r="QB1322" s="5"/>
      <c r="QC1322" s="5"/>
      <c r="QD1322" s="5"/>
      <c r="QE1322" s="5"/>
      <c r="QF1322" s="5"/>
      <c r="QG1322" s="5"/>
      <c r="QH1322" s="5"/>
      <c r="QI1322" s="5"/>
      <c r="QJ1322" s="5"/>
      <c r="QK1322" s="5"/>
      <c r="QL1322" s="5"/>
      <c r="QM1322" s="5"/>
      <c r="QN1322" s="5"/>
      <c r="QO1322" s="5"/>
      <c r="QP1322" s="5"/>
      <c r="QQ1322" s="5"/>
      <c r="QR1322" s="5"/>
      <c r="QS1322" s="5"/>
      <c r="QT1322" s="5"/>
      <c r="QU1322" s="5"/>
      <c r="QV1322" s="5"/>
      <c r="QW1322" s="5"/>
      <c r="QX1322" s="5"/>
      <c r="QY1322" s="5"/>
      <c r="QZ1322" s="5"/>
      <c r="RA1322" s="5"/>
      <c r="RB1322" s="5"/>
      <c r="RC1322" s="5"/>
      <c r="RD1322" s="5"/>
      <c r="RE1322" s="5"/>
      <c r="RF1322" s="5"/>
      <c r="RG1322" s="5"/>
      <c r="RH1322" s="5"/>
      <c r="RI1322" s="5"/>
      <c r="RJ1322" s="5"/>
      <c r="RK1322" s="5"/>
      <c r="RL1322" s="5"/>
      <c r="RM1322" s="5"/>
      <c r="RN1322" s="5"/>
      <c r="RO1322" s="5"/>
      <c r="RP1322" s="5"/>
      <c r="RQ1322" s="5"/>
      <c r="RR1322" s="5"/>
      <c r="RS1322" s="5"/>
      <c r="RT1322" s="5"/>
      <c r="RU1322" s="5"/>
      <c r="RV1322" s="5"/>
      <c r="RW1322" s="5"/>
      <c r="RX1322" s="5"/>
      <c r="RY1322" s="5"/>
      <c r="RZ1322" s="5"/>
      <c r="SA1322" s="5"/>
      <c r="SB1322" s="5"/>
      <c r="SC1322" s="5"/>
      <c r="SD1322" s="5"/>
      <c r="SE1322" s="5"/>
      <c r="SF1322" s="5"/>
      <c r="SG1322" s="5"/>
      <c r="SH1322" s="5"/>
      <c r="SI1322" s="5"/>
      <c r="SJ1322" s="5"/>
      <c r="SK1322" s="5"/>
      <c r="SL1322" s="5"/>
      <c r="SM1322" s="5"/>
      <c r="SN1322" s="5"/>
      <c r="SO1322" s="5"/>
      <c r="SP1322" s="5"/>
      <c r="SQ1322" s="5"/>
      <c r="SR1322" s="5"/>
      <c r="SS1322" s="5"/>
      <c r="ST1322" s="5"/>
      <c r="SU1322" s="5"/>
      <c r="SV1322" s="5"/>
      <c r="SW1322" s="5"/>
      <c r="SX1322" s="5"/>
      <c r="SY1322" s="5"/>
      <c r="SZ1322" s="5"/>
      <c r="TA1322" s="5"/>
      <c r="TB1322" s="5"/>
      <c r="TC1322" s="5"/>
      <c r="TD1322" s="5"/>
      <c r="TE1322" s="5"/>
      <c r="TF1322" s="5"/>
      <c r="TG1322" s="5"/>
      <c r="TH1322" s="5"/>
      <c r="TI1322" s="5"/>
      <c r="TJ1322" s="5"/>
      <c r="TK1322" s="5"/>
      <c r="TL1322" s="5"/>
      <c r="TM1322" s="5"/>
      <c r="TN1322" s="5"/>
      <c r="TO1322" s="5"/>
      <c r="TP1322" s="5"/>
      <c r="TQ1322" s="5"/>
      <c r="TR1322" s="5"/>
      <c r="TS1322" s="5"/>
      <c r="TT1322" s="5"/>
      <c r="TU1322" s="5"/>
      <c r="TV1322" s="5"/>
      <c r="TW1322" s="5"/>
      <c r="TX1322" s="5"/>
      <c r="TY1322" s="5"/>
      <c r="TZ1322" s="5"/>
      <c r="UA1322" s="5"/>
      <c r="UB1322" s="5"/>
      <c r="UC1322" s="5"/>
      <c r="UD1322" s="5"/>
      <c r="UE1322" s="5"/>
      <c r="UF1322" s="5"/>
      <c r="UG1322" s="5"/>
      <c r="UH1322" s="5"/>
      <c r="UI1322" s="5"/>
      <c r="UJ1322" s="5"/>
      <c r="UK1322" s="5"/>
      <c r="UL1322" s="5"/>
      <c r="UM1322" s="5"/>
      <c r="UN1322" s="5"/>
      <c r="UO1322" s="5"/>
      <c r="UP1322" s="5"/>
      <c r="UQ1322" s="5"/>
      <c r="UR1322" s="5"/>
      <c r="US1322" s="5"/>
      <c r="UT1322" s="5"/>
      <c r="UU1322" s="5"/>
      <c r="UV1322" s="5"/>
      <c r="UW1322" s="5"/>
      <c r="UX1322" s="5"/>
      <c r="UY1322" s="5"/>
      <c r="UZ1322" s="5"/>
      <c r="VA1322" s="5"/>
      <c r="VB1322" s="5"/>
      <c r="VC1322" s="5"/>
      <c r="VD1322" s="5"/>
      <c r="VE1322" s="5"/>
      <c r="VF1322" s="5"/>
      <c r="VG1322" s="5"/>
      <c r="VH1322" s="5"/>
      <c r="VI1322" s="5"/>
      <c r="VJ1322" s="5"/>
      <c r="VK1322" s="5"/>
      <c r="VL1322" s="5"/>
      <c r="VM1322" s="5"/>
      <c r="VN1322" s="5"/>
      <c r="VO1322" s="5"/>
      <c r="VP1322" s="5"/>
      <c r="VQ1322" s="5"/>
      <c r="VR1322" s="5"/>
      <c r="VS1322" s="5"/>
      <c r="VT1322" s="5"/>
      <c r="VU1322" s="5"/>
      <c r="VV1322" s="5"/>
      <c r="VW1322" s="5"/>
      <c r="VX1322" s="5"/>
      <c r="VY1322" s="5"/>
      <c r="VZ1322" s="5"/>
      <c r="WA1322" s="5"/>
      <c r="WB1322" s="5"/>
      <c r="WC1322" s="5"/>
      <c r="WD1322" s="5"/>
      <c r="WE1322" s="5"/>
      <c r="WF1322" s="5"/>
      <c r="WG1322" s="5"/>
      <c r="WH1322" s="5"/>
      <c r="WI1322" s="5"/>
      <c r="WJ1322" s="5"/>
      <c r="WK1322" s="5"/>
      <c r="WL1322" s="5"/>
      <c r="WM1322" s="5"/>
      <c r="WN1322" s="5"/>
      <c r="WO1322" s="5"/>
      <c r="WP1322" s="5"/>
      <c r="WQ1322" s="5"/>
      <c r="WR1322" s="5"/>
      <c r="WS1322" s="5"/>
      <c r="WT1322" s="5"/>
      <c r="WU1322" s="5"/>
      <c r="WV1322" s="5"/>
      <c r="WW1322" s="5"/>
      <c r="WX1322" s="5"/>
      <c r="WY1322" s="5"/>
      <c r="WZ1322" s="5"/>
      <c r="XA1322" s="5"/>
      <c r="XB1322" s="5"/>
      <c r="XC1322" s="5"/>
      <c r="XD1322" s="5"/>
      <c r="XE1322" s="5"/>
      <c r="XF1322" s="5"/>
      <c r="XG1322" s="5"/>
      <c r="XH1322" s="5"/>
      <c r="XI1322" s="5"/>
      <c r="XJ1322" s="5"/>
      <c r="XK1322" s="5"/>
      <c r="XL1322" s="5"/>
      <c r="XM1322" s="5"/>
      <c r="XN1322" s="5"/>
      <c r="XO1322" s="5"/>
      <c r="XP1322" s="5"/>
      <c r="XQ1322" s="5"/>
      <c r="XR1322" s="5"/>
      <c r="XS1322" s="5"/>
      <c r="XT1322" s="5"/>
      <c r="XU1322" s="5"/>
      <c r="XV1322" s="5"/>
      <c r="XW1322" s="5"/>
      <c r="XX1322" s="5"/>
      <c r="XY1322" s="5"/>
      <c r="XZ1322" s="5"/>
      <c r="YA1322" s="5"/>
      <c r="YB1322" s="5"/>
      <c r="YC1322" s="5"/>
      <c r="YD1322" s="5"/>
      <c r="YE1322" s="5"/>
      <c r="YF1322" s="5"/>
      <c r="YG1322" s="5"/>
      <c r="YH1322" s="5"/>
      <c r="YI1322" s="5"/>
      <c r="YJ1322" s="5"/>
      <c r="YK1322" s="5"/>
      <c r="YL1322" s="5"/>
      <c r="YM1322" s="5"/>
      <c r="YN1322" s="5"/>
      <c r="YO1322" s="5"/>
      <c r="YP1322" s="5"/>
      <c r="YQ1322" s="5"/>
      <c r="YR1322" s="5"/>
      <c r="YS1322" s="5"/>
      <c r="YT1322" s="5"/>
      <c r="YU1322" s="5"/>
      <c r="YV1322" s="5"/>
      <c r="YW1322" s="5"/>
      <c r="YX1322" s="5"/>
      <c r="YY1322" s="5"/>
      <c r="YZ1322" s="5"/>
      <c r="ZA1322" s="5"/>
      <c r="ZB1322" s="5"/>
      <c r="ZC1322" s="5"/>
      <c r="ZD1322" s="5"/>
      <c r="ZE1322" s="5"/>
      <c r="ZF1322" s="5"/>
      <c r="ZG1322" s="5"/>
      <c r="ZH1322" s="5"/>
      <c r="ZI1322" s="5"/>
      <c r="ZJ1322" s="5"/>
      <c r="ZK1322" s="5"/>
      <c r="ZL1322" s="5"/>
      <c r="ZM1322" s="5"/>
      <c r="ZN1322" s="5"/>
      <c r="ZO1322" s="5"/>
      <c r="ZP1322" s="5"/>
      <c r="ZQ1322" s="5"/>
      <c r="ZR1322" s="5"/>
      <c r="ZS1322" s="5"/>
      <c r="ZT1322" s="5"/>
      <c r="ZU1322" s="5"/>
      <c r="ZV1322" s="5"/>
      <c r="ZW1322" s="5"/>
      <c r="ZX1322" s="5"/>
      <c r="ZY1322" s="5"/>
      <c r="ZZ1322" s="5"/>
      <c r="AAA1322" s="5"/>
      <c r="AAB1322" s="5"/>
      <c r="AAC1322" s="5"/>
      <c r="AAD1322" s="5"/>
      <c r="AAE1322" s="5"/>
      <c r="AAF1322" s="5"/>
      <c r="AAG1322" s="5"/>
      <c r="AAH1322" s="5"/>
      <c r="AAI1322" s="5"/>
      <c r="AAJ1322" s="5"/>
      <c r="AAK1322" s="5"/>
      <c r="AAL1322" s="5"/>
      <c r="AAM1322" s="5"/>
      <c r="AAN1322" s="5"/>
      <c r="AAO1322" s="5"/>
      <c r="AAP1322" s="5"/>
      <c r="AAQ1322" s="5"/>
      <c r="AAR1322" s="5"/>
      <c r="AAS1322" s="5"/>
      <c r="AAT1322" s="5"/>
      <c r="AAU1322" s="5"/>
      <c r="AAV1322" s="5"/>
      <c r="AAW1322" s="5"/>
      <c r="AAX1322" s="5"/>
      <c r="AAY1322" s="5"/>
      <c r="AAZ1322" s="5"/>
      <c r="ABA1322" s="5"/>
      <c r="ABB1322" s="5"/>
      <c r="ABC1322" s="5"/>
      <c r="ABD1322" s="5"/>
      <c r="ABE1322" s="5"/>
      <c r="ABF1322" s="5"/>
      <c r="ABG1322" s="5"/>
      <c r="ABH1322" s="5"/>
      <c r="ABI1322" s="5"/>
      <c r="ABJ1322" s="5"/>
      <c r="ABK1322" s="5"/>
      <c r="ABL1322" s="5"/>
      <c r="ABM1322" s="5"/>
      <c r="ABN1322" s="5"/>
      <c r="ABO1322" s="5"/>
      <c r="ABP1322" s="5"/>
      <c r="ABQ1322" s="5"/>
      <c r="ABR1322" s="5"/>
      <c r="ABS1322" s="5"/>
      <c r="ABT1322" s="5"/>
      <c r="ABU1322" s="5"/>
      <c r="ABV1322" s="5"/>
      <c r="ABW1322" s="5"/>
      <c r="ABX1322" s="5"/>
    </row>
    <row r="1323" spans="1:752" s="66" customFormat="1" ht="12" customHeight="1" x14ac:dyDescent="0.3">
      <c r="A1323" s="65">
        <v>1</v>
      </c>
      <c r="B1323" s="68" t="s">
        <v>41</v>
      </c>
      <c r="C1323" s="68" t="s">
        <v>41</v>
      </c>
      <c r="D1323" s="3" t="s">
        <v>41</v>
      </c>
      <c r="E1323" s="17">
        <v>45653</v>
      </c>
      <c r="F1323" s="17">
        <v>45653</v>
      </c>
      <c r="G1323" s="17" t="s">
        <v>13968</v>
      </c>
      <c r="H1323" s="106" t="s">
        <v>42</v>
      </c>
      <c r="I1323" s="3">
        <v>14</v>
      </c>
      <c r="J1323" s="3" t="s">
        <v>43</v>
      </c>
      <c r="K1323" s="3"/>
      <c r="L1323" s="11" t="s">
        <v>202</v>
      </c>
      <c r="M1323" s="11" t="s">
        <v>13916</v>
      </c>
      <c r="N1323" s="3" t="s">
        <v>148</v>
      </c>
      <c r="O1323" s="3" t="s">
        <v>13928</v>
      </c>
      <c r="P1323" s="17">
        <v>45631</v>
      </c>
      <c r="Q1323" s="18">
        <v>17704.009999999998</v>
      </c>
      <c r="R1323" s="18"/>
      <c r="S1323" s="18">
        <v>17704.009999999998</v>
      </c>
      <c r="T1323" s="3" t="s">
        <v>51</v>
      </c>
      <c r="U1323" s="3">
        <v>4442</v>
      </c>
      <c r="V1323" s="17">
        <v>45653</v>
      </c>
      <c r="W1323" s="17">
        <v>45653</v>
      </c>
      <c r="X1323" s="18">
        <v>17704.009999999998</v>
      </c>
      <c r="Y1323" s="18"/>
      <c r="Z1323" s="18">
        <v>17704.009999999998</v>
      </c>
      <c r="AA1323" s="3" t="s">
        <v>47</v>
      </c>
      <c r="AB1323" s="3"/>
      <c r="AC1323" s="3"/>
      <c r="AD1323" s="3"/>
      <c r="AE1323" s="3"/>
      <c r="AF1323" s="3"/>
      <c r="AG1323" s="3" t="s">
        <v>127</v>
      </c>
      <c r="AH1323" s="18">
        <v>17704.009999999998</v>
      </c>
      <c r="AI1323" s="3" t="s">
        <v>128</v>
      </c>
      <c r="AJ1323" s="11"/>
      <c r="AK1323" s="11"/>
      <c r="AL1323" s="3"/>
      <c r="AM1323" s="3"/>
    </row>
    <row r="1324" spans="1:752" s="66" customFormat="1" ht="12" customHeight="1" x14ac:dyDescent="0.3">
      <c r="A1324" s="65">
        <v>1</v>
      </c>
      <c r="B1324" s="68" t="s">
        <v>41</v>
      </c>
      <c r="C1324" s="68" t="s">
        <v>41</v>
      </c>
      <c r="D1324" s="3" t="s">
        <v>41</v>
      </c>
      <c r="E1324" s="17">
        <v>45653</v>
      </c>
      <c r="F1324" s="17">
        <v>45653</v>
      </c>
      <c r="G1324" s="17" t="s">
        <v>13968</v>
      </c>
      <c r="H1324" s="106" t="s">
        <v>42</v>
      </c>
      <c r="I1324" s="3">
        <v>14</v>
      </c>
      <c r="J1324" s="3" t="s">
        <v>43</v>
      </c>
      <c r="K1324" s="3"/>
      <c r="L1324" s="11" t="s">
        <v>202</v>
      </c>
      <c r="M1324" s="11" t="s">
        <v>13910</v>
      </c>
      <c r="N1324" s="3" t="s">
        <v>148</v>
      </c>
      <c r="O1324" s="3" t="s">
        <v>13929</v>
      </c>
      <c r="P1324" s="17">
        <v>45631</v>
      </c>
      <c r="Q1324" s="18">
        <v>3345613.93</v>
      </c>
      <c r="R1324" s="18"/>
      <c r="S1324" s="18">
        <v>3345613.93</v>
      </c>
      <c r="T1324" s="3" t="s">
        <v>51</v>
      </c>
      <c r="U1324" s="3">
        <v>4443</v>
      </c>
      <c r="V1324" s="17">
        <v>45653</v>
      </c>
      <c r="W1324" s="17">
        <v>45653</v>
      </c>
      <c r="X1324" s="18">
        <v>3345613.93</v>
      </c>
      <c r="Y1324" s="18"/>
      <c r="Z1324" s="18">
        <v>3345613.93</v>
      </c>
      <c r="AA1324" s="3" t="s">
        <v>47</v>
      </c>
      <c r="AB1324" s="3"/>
      <c r="AC1324" s="3"/>
      <c r="AD1324" s="3"/>
      <c r="AE1324" s="3"/>
      <c r="AF1324" s="3"/>
      <c r="AG1324" s="3" t="s">
        <v>127</v>
      </c>
      <c r="AH1324" s="18">
        <v>3345613.93</v>
      </c>
      <c r="AI1324" s="3" t="s">
        <v>128</v>
      </c>
      <c r="AJ1324" s="11"/>
      <c r="AK1324" s="11"/>
      <c r="AL1324" s="3"/>
      <c r="AM1324" s="3"/>
    </row>
    <row r="1325" spans="1:752" s="66" customFormat="1" x14ac:dyDescent="0.3">
      <c r="A1325" s="28">
        <v>1</v>
      </c>
      <c r="B1325" s="68" t="s">
        <v>41</v>
      </c>
      <c r="C1325" s="68" t="s">
        <v>41</v>
      </c>
      <c r="D1325" s="3" t="s">
        <v>41</v>
      </c>
      <c r="E1325" s="17">
        <v>45653</v>
      </c>
      <c r="F1325" s="17">
        <v>45653</v>
      </c>
      <c r="G1325" s="17" t="s">
        <v>13968</v>
      </c>
      <c r="H1325" s="106" t="s">
        <v>42</v>
      </c>
      <c r="I1325" s="3">
        <v>14</v>
      </c>
      <c r="J1325" s="3" t="s">
        <v>43</v>
      </c>
      <c r="K1325" s="3"/>
      <c r="L1325" s="11" t="s">
        <v>202</v>
      </c>
      <c r="M1325" s="11" t="s">
        <v>13930</v>
      </c>
      <c r="N1325" s="3" t="s">
        <v>148</v>
      </c>
      <c r="O1325" s="3" t="s">
        <v>13931</v>
      </c>
      <c r="P1325" s="17">
        <v>45631</v>
      </c>
      <c r="Q1325" s="18">
        <v>49584.52</v>
      </c>
      <c r="R1325" s="18"/>
      <c r="S1325" s="18">
        <v>49584.52</v>
      </c>
      <c r="T1325" s="3" t="s">
        <v>51</v>
      </c>
      <c r="U1325" s="3">
        <v>4444</v>
      </c>
      <c r="V1325" s="17">
        <v>45653</v>
      </c>
      <c r="W1325" s="17">
        <v>45653</v>
      </c>
      <c r="X1325" s="18">
        <v>49584.52</v>
      </c>
      <c r="Y1325" s="18"/>
      <c r="Z1325" s="18">
        <v>49584.52</v>
      </c>
      <c r="AA1325" s="3" t="s">
        <v>47</v>
      </c>
      <c r="AB1325" s="3"/>
      <c r="AC1325" s="3"/>
      <c r="AD1325" s="3"/>
      <c r="AE1325" s="3"/>
      <c r="AF1325" s="3"/>
      <c r="AG1325" s="3" t="s">
        <v>127</v>
      </c>
      <c r="AH1325" s="18">
        <v>49584.52</v>
      </c>
      <c r="AI1325" s="3" t="s">
        <v>128</v>
      </c>
      <c r="AJ1325" s="11"/>
      <c r="AK1325" s="11"/>
      <c r="AL1325" s="3"/>
      <c r="AM1325" s="3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  <c r="HN1325" s="5"/>
      <c r="HO1325" s="5"/>
      <c r="HP1325" s="5"/>
      <c r="HQ1325" s="5"/>
      <c r="HR1325" s="5"/>
      <c r="HS1325" s="5"/>
      <c r="HT1325" s="5"/>
      <c r="HU1325" s="5"/>
      <c r="HV1325" s="5"/>
      <c r="HW1325" s="5"/>
      <c r="HX1325" s="5"/>
      <c r="HY1325" s="5"/>
      <c r="HZ1325" s="5"/>
      <c r="IA1325" s="5"/>
      <c r="IB1325" s="5"/>
      <c r="IC1325" s="5"/>
      <c r="ID1325" s="5"/>
      <c r="IE1325" s="5"/>
      <c r="IF1325" s="5"/>
      <c r="IG1325" s="5"/>
      <c r="IH1325" s="5"/>
      <c r="II1325" s="5"/>
      <c r="IJ1325" s="5"/>
      <c r="IK1325" s="5"/>
      <c r="IL1325" s="5"/>
      <c r="IM1325" s="5"/>
      <c r="IN1325" s="5"/>
      <c r="IO1325" s="5"/>
      <c r="IP1325" s="5"/>
      <c r="IQ1325" s="5"/>
      <c r="IR1325" s="5"/>
      <c r="IS1325" s="5"/>
      <c r="IT1325" s="5"/>
      <c r="IU1325" s="5"/>
      <c r="IV1325" s="5"/>
      <c r="IW1325" s="5"/>
      <c r="IX1325" s="5"/>
      <c r="IY1325" s="5"/>
      <c r="IZ1325" s="5"/>
      <c r="JA1325" s="5"/>
      <c r="JB1325" s="5"/>
      <c r="JC1325" s="5"/>
      <c r="JD1325" s="5"/>
      <c r="JE1325" s="5"/>
      <c r="JF1325" s="5"/>
      <c r="JG1325" s="5"/>
      <c r="JH1325" s="5"/>
      <c r="JI1325" s="5"/>
      <c r="JJ1325" s="5"/>
      <c r="JK1325" s="5"/>
      <c r="JL1325" s="5"/>
      <c r="JM1325" s="5"/>
      <c r="JN1325" s="5"/>
      <c r="JO1325" s="5"/>
      <c r="JP1325" s="5"/>
      <c r="JQ1325" s="5"/>
      <c r="JR1325" s="5"/>
      <c r="JS1325" s="5"/>
      <c r="JT1325" s="5"/>
      <c r="JU1325" s="5"/>
      <c r="JV1325" s="5"/>
      <c r="JW1325" s="5"/>
      <c r="JX1325" s="5"/>
      <c r="JY1325" s="5"/>
      <c r="JZ1325" s="5"/>
      <c r="KA1325" s="5"/>
      <c r="KB1325" s="5"/>
      <c r="KC1325" s="5"/>
      <c r="KD1325" s="5"/>
      <c r="KE1325" s="5"/>
      <c r="KF1325" s="5"/>
      <c r="KG1325" s="5"/>
      <c r="KH1325" s="5"/>
      <c r="KI1325" s="5"/>
      <c r="KJ1325" s="5"/>
      <c r="KK1325" s="5"/>
      <c r="KL1325" s="5"/>
      <c r="KM1325" s="5"/>
      <c r="KN1325" s="5"/>
      <c r="KO1325" s="5"/>
      <c r="KP1325" s="5"/>
      <c r="KQ1325" s="5"/>
      <c r="KR1325" s="5"/>
      <c r="KS1325" s="5"/>
      <c r="KT1325" s="5"/>
      <c r="KU1325" s="5"/>
      <c r="KV1325" s="5"/>
      <c r="KW1325" s="5"/>
      <c r="KX1325" s="5"/>
      <c r="KY1325" s="5"/>
      <c r="KZ1325" s="5"/>
      <c r="LA1325" s="5"/>
      <c r="LB1325" s="5"/>
      <c r="LC1325" s="5"/>
      <c r="LD1325" s="5"/>
      <c r="LE1325" s="5"/>
      <c r="LF1325" s="5"/>
      <c r="LG1325" s="5"/>
      <c r="LH1325" s="5"/>
      <c r="LI1325" s="5"/>
      <c r="LJ1325" s="5"/>
      <c r="LK1325" s="5"/>
      <c r="LL1325" s="5"/>
      <c r="LM1325" s="5"/>
      <c r="LN1325" s="5"/>
      <c r="LO1325" s="5"/>
      <c r="LP1325" s="5"/>
      <c r="LQ1325" s="5"/>
      <c r="LR1325" s="5"/>
      <c r="LS1325" s="5"/>
      <c r="LT1325" s="5"/>
      <c r="LU1325" s="5"/>
      <c r="LV1325" s="5"/>
      <c r="LW1325" s="5"/>
      <c r="LX1325" s="5"/>
      <c r="LY1325" s="5"/>
      <c r="LZ1325" s="5"/>
      <c r="MA1325" s="5"/>
      <c r="MB1325" s="5"/>
      <c r="MC1325" s="5"/>
      <c r="MD1325" s="5"/>
      <c r="ME1325" s="5"/>
      <c r="MF1325" s="5"/>
      <c r="MG1325" s="5"/>
      <c r="MH1325" s="5"/>
      <c r="MI1325" s="5"/>
      <c r="MJ1325" s="5"/>
      <c r="MK1325" s="5"/>
      <c r="ML1325" s="5"/>
      <c r="MM1325" s="5"/>
      <c r="MN1325" s="5"/>
      <c r="MO1325" s="5"/>
      <c r="MP1325" s="5"/>
      <c r="MQ1325" s="5"/>
      <c r="MR1325" s="5"/>
      <c r="MS1325" s="5"/>
      <c r="MT1325" s="5"/>
      <c r="MU1325" s="5"/>
      <c r="MV1325" s="5"/>
      <c r="MW1325" s="5"/>
      <c r="MX1325" s="5"/>
      <c r="MY1325" s="5"/>
      <c r="MZ1325" s="5"/>
      <c r="NA1325" s="5"/>
      <c r="NB1325" s="5"/>
      <c r="NC1325" s="5"/>
      <c r="ND1325" s="5"/>
      <c r="NE1325" s="5"/>
      <c r="NF1325" s="5"/>
      <c r="NG1325" s="5"/>
      <c r="NH1325" s="5"/>
      <c r="NI1325" s="5"/>
      <c r="NJ1325" s="5"/>
      <c r="NK1325" s="5"/>
      <c r="NL1325" s="5"/>
      <c r="NM1325" s="5"/>
      <c r="NN1325" s="5"/>
      <c r="NO1325" s="5"/>
      <c r="NP1325" s="5"/>
      <c r="NQ1325" s="5"/>
      <c r="NR1325" s="5"/>
      <c r="NS1325" s="5"/>
      <c r="NT1325" s="5"/>
      <c r="NU1325" s="5"/>
      <c r="NV1325" s="5"/>
      <c r="NW1325" s="5"/>
      <c r="NX1325" s="5"/>
      <c r="NY1325" s="5"/>
      <c r="NZ1325" s="5"/>
      <c r="OA1325" s="5"/>
      <c r="OB1325" s="5"/>
      <c r="OC1325" s="5"/>
      <c r="OD1325" s="5"/>
      <c r="OE1325" s="5"/>
      <c r="OF1325" s="5"/>
      <c r="OG1325" s="5"/>
      <c r="OH1325" s="5"/>
      <c r="OI1325" s="5"/>
      <c r="OJ1325" s="5"/>
      <c r="OK1325" s="5"/>
      <c r="OL1325" s="5"/>
      <c r="OM1325" s="5"/>
      <c r="ON1325" s="5"/>
      <c r="OO1325" s="5"/>
      <c r="OP1325" s="5"/>
      <c r="OQ1325" s="5"/>
      <c r="OR1325" s="5"/>
      <c r="OS1325" s="5"/>
      <c r="OT1325" s="5"/>
      <c r="OU1325" s="5"/>
      <c r="OV1325" s="5"/>
      <c r="OW1325" s="5"/>
      <c r="OX1325" s="5"/>
      <c r="OY1325" s="5"/>
      <c r="OZ1325" s="5"/>
      <c r="PA1325" s="5"/>
      <c r="PB1325" s="5"/>
      <c r="PC1325" s="5"/>
      <c r="PD1325" s="5"/>
      <c r="PE1325" s="5"/>
      <c r="PF1325" s="5"/>
      <c r="PG1325" s="5"/>
      <c r="PH1325" s="5"/>
      <c r="PI1325" s="5"/>
      <c r="PJ1325" s="5"/>
      <c r="PK1325" s="5"/>
      <c r="PL1325" s="5"/>
      <c r="PM1325" s="5"/>
      <c r="PN1325" s="5"/>
      <c r="PO1325" s="5"/>
      <c r="PP1325" s="5"/>
      <c r="PQ1325" s="5"/>
      <c r="PR1325" s="5"/>
      <c r="PS1325" s="5"/>
      <c r="PT1325" s="5"/>
      <c r="PU1325" s="5"/>
      <c r="PV1325" s="5"/>
      <c r="PW1325" s="5"/>
      <c r="PX1325" s="5"/>
      <c r="PY1325" s="5"/>
      <c r="PZ1325" s="5"/>
      <c r="QA1325" s="5"/>
      <c r="QB1325" s="5"/>
      <c r="QC1325" s="5"/>
      <c r="QD1325" s="5"/>
      <c r="QE1325" s="5"/>
      <c r="QF1325" s="5"/>
      <c r="QG1325" s="5"/>
      <c r="QH1325" s="5"/>
      <c r="QI1325" s="5"/>
      <c r="QJ1325" s="5"/>
      <c r="QK1325" s="5"/>
      <c r="QL1325" s="5"/>
      <c r="QM1325" s="5"/>
      <c r="QN1325" s="5"/>
      <c r="QO1325" s="5"/>
      <c r="QP1325" s="5"/>
      <c r="QQ1325" s="5"/>
      <c r="QR1325" s="5"/>
      <c r="QS1325" s="5"/>
      <c r="QT1325" s="5"/>
      <c r="QU1325" s="5"/>
      <c r="QV1325" s="5"/>
      <c r="QW1325" s="5"/>
      <c r="QX1325" s="5"/>
      <c r="QY1325" s="5"/>
      <c r="QZ1325" s="5"/>
      <c r="RA1325" s="5"/>
      <c r="RB1325" s="5"/>
      <c r="RC1325" s="5"/>
      <c r="RD1325" s="5"/>
      <c r="RE1325" s="5"/>
      <c r="RF1325" s="5"/>
      <c r="RG1325" s="5"/>
      <c r="RH1325" s="5"/>
      <c r="RI1325" s="5"/>
      <c r="RJ1325" s="5"/>
      <c r="RK1325" s="5"/>
      <c r="RL1325" s="5"/>
      <c r="RM1325" s="5"/>
      <c r="RN1325" s="5"/>
      <c r="RO1325" s="5"/>
      <c r="RP1325" s="5"/>
      <c r="RQ1325" s="5"/>
      <c r="RR1325" s="5"/>
      <c r="RS1325" s="5"/>
      <c r="RT1325" s="5"/>
      <c r="RU1325" s="5"/>
      <c r="RV1325" s="5"/>
      <c r="RW1325" s="5"/>
      <c r="RX1325" s="5"/>
      <c r="RY1325" s="5"/>
      <c r="RZ1325" s="5"/>
      <c r="SA1325" s="5"/>
      <c r="SB1325" s="5"/>
      <c r="SC1325" s="5"/>
      <c r="SD1325" s="5"/>
      <c r="SE1325" s="5"/>
      <c r="SF1325" s="5"/>
      <c r="SG1325" s="5"/>
      <c r="SH1325" s="5"/>
      <c r="SI1325" s="5"/>
      <c r="SJ1325" s="5"/>
      <c r="SK1325" s="5"/>
      <c r="SL1325" s="5"/>
      <c r="SM1325" s="5"/>
      <c r="SN1325" s="5"/>
      <c r="SO1325" s="5"/>
      <c r="SP1325" s="5"/>
      <c r="SQ1325" s="5"/>
      <c r="SR1325" s="5"/>
      <c r="SS1325" s="5"/>
      <c r="ST1325" s="5"/>
      <c r="SU1325" s="5"/>
      <c r="SV1325" s="5"/>
      <c r="SW1325" s="5"/>
      <c r="SX1325" s="5"/>
      <c r="SY1325" s="5"/>
      <c r="SZ1325" s="5"/>
      <c r="TA1325" s="5"/>
      <c r="TB1325" s="5"/>
      <c r="TC1325" s="5"/>
      <c r="TD1325" s="5"/>
      <c r="TE1325" s="5"/>
      <c r="TF1325" s="5"/>
      <c r="TG1325" s="5"/>
      <c r="TH1325" s="5"/>
      <c r="TI1325" s="5"/>
      <c r="TJ1325" s="5"/>
      <c r="TK1325" s="5"/>
      <c r="TL1325" s="5"/>
      <c r="TM1325" s="5"/>
      <c r="TN1325" s="5"/>
      <c r="TO1325" s="5"/>
      <c r="TP1325" s="5"/>
      <c r="TQ1325" s="5"/>
      <c r="TR1325" s="5"/>
      <c r="TS1325" s="5"/>
      <c r="TT1325" s="5"/>
      <c r="TU1325" s="5"/>
      <c r="TV1325" s="5"/>
      <c r="TW1325" s="5"/>
      <c r="TX1325" s="5"/>
      <c r="TY1325" s="5"/>
      <c r="TZ1325" s="5"/>
      <c r="UA1325" s="5"/>
      <c r="UB1325" s="5"/>
      <c r="UC1325" s="5"/>
      <c r="UD1325" s="5"/>
      <c r="UE1325" s="5"/>
      <c r="UF1325" s="5"/>
      <c r="UG1325" s="5"/>
      <c r="UH1325" s="5"/>
      <c r="UI1325" s="5"/>
      <c r="UJ1325" s="5"/>
      <c r="UK1325" s="5"/>
      <c r="UL1325" s="5"/>
      <c r="UM1325" s="5"/>
      <c r="UN1325" s="5"/>
      <c r="UO1325" s="5"/>
      <c r="UP1325" s="5"/>
      <c r="UQ1325" s="5"/>
      <c r="UR1325" s="5"/>
      <c r="US1325" s="5"/>
      <c r="UT1325" s="5"/>
      <c r="UU1325" s="5"/>
      <c r="UV1325" s="5"/>
      <c r="UW1325" s="5"/>
      <c r="UX1325" s="5"/>
      <c r="UY1325" s="5"/>
      <c r="UZ1325" s="5"/>
      <c r="VA1325" s="5"/>
      <c r="VB1325" s="5"/>
      <c r="VC1325" s="5"/>
      <c r="VD1325" s="5"/>
      <c r="VE1325" s="5"/>
      <c r="VF1325" s="5"/>
      <c r="VG1325" s="5"/>
      <c r="VH1325" s="5"/>
      <c r="VI1325" s="5"/>
      <c r="VJ1325" s="5"/>
      <c r="VK1325" s="5"/>
      <c r="VL1325" s="5"/>
      <c r="VM1325" s="5"/>
      <c r="VN1325" s="5"/>
      <c r="VO1325" s="5"/>
      <c r="VP1325" s="5"/>
      <c r="VQ1325" s="5"/>
      <c r="VR1325" s="5"/>
      <c r="VS1325" s="5"/>
      <c r="VT1325" s="5"/>
      <c r="VU1325" s="5"/>
      <c r="VV1325" s="5"/>
      <c r="VW1325" s="5"/>
      <c r="VX1325" s="5"/>
      <c r="VY1325" s="5"/>
      <c r="VZ1325" s="5"/>
      <c r="WA1325" s="5"/>
      <c r="WB1325" s="5"/>
      <c r="WC1325" s="5"/>
      <c r="WD1325" s="5"/>
      <c r="WE1325" s="5"/>
      <c r="WF1325" s="5"/>
      <c r="WG1325" s="5"/>
      <c r="WH1325" s="5"/>
      <c r="WI1325" s="5"/>
      <c r="WJ1325" s="5"/>
      <c r="WK1325" s="5"/>
      <c r="WL1325" s="5"/>
      <c r="WM1325" s="5"/>
      <c r="WN1325" s="5"/>
      <c r="WO1325" s="5"/>
      <c r="WP1325" s="5"/>
      <c r="WQ1325" s="5"/>
      <c r="WR1325" s="5"/>
      <c r="WS1325" s="5"/>
      <c r="WT1325" s="5"/>
      <c r="WU1325" s="5"/>
      <c r="WV1325" s="5"/>
      <c r="WW1325" s="5"/>
      <c r="WX1325" s="5"/>
      <c r="WY1325" s="5"/>
      <c r="WZ1325" s="5"/>
      <c r="XA1325" s="5"/>
      <c r="XB1325" s="5"/>
      <c r="XC1325" s="5"/>
      <c r="XD1325" s="5"/>
      <c r="XE1325" s="5"/>
      <c r="XF1325" s="5"/>
      <c r="XG1325" s="5"/>
      <c r="XH1325" s="5"/>
      <c r="XI1325" s="5"/>
      <c r="XJ1325" s="5"/>
      <c r="XK1325" s="5"/>
      <c r="XL1325" s="5"/>
      <c r="XM1325" s="5"/>
      <c r="XN1325" s="5"/>
      <c r="XO1325" s="5"/>
      <c r="XP1325" s="5"/>
      <c r="XQ1325" s="5"/>
      <c r="XR1325" s="5"/>
      <c r="XS1325" s="5"/>
      <c r="XT1325" s="5"/>
      <c r="XU1325" s="5"/>
      <c r="XV1325" s="5"/>
      <c r="XW1325" s="5"/>
      <c r="XX1325" s="5"/>
      <c r="XY1325" s="5"/>
      <c r="XZ1325" s="5"/>
      <c r="YA1325" s="5"/>
      <c r="YB1325" s="5"/>
      <c r="YC1325" s="5"/>
      <c r="YD1325" s="5"/>
      <c r="YE1325" s="5"/>
      <c r="YF1325" s="5"/>
      <c r="YG1325" s="5"/>
      <c r="YH1325" s="5"/>
      <c r="YI1325" s="5"/>
      <c r="YJ1325" s="5"/>
      <c r="YK1325" s="5"/>
      <c r="YL1325" s="5"/>
      <c r="YM1325" s="5"/>
      <c r="YN1325" s="5"/>
      <c r="YO1325" s="5"/>
      <c r="YP1325" s="5"/>
      <c r="YQ1325" s="5"/>
      <c r="YR1325" s="5"/>
      <c r="YS1325" s="5"/>
      <c r="YT1325" s="5"/>
      <c r="YU1325" s="5"/>
      <c r="YV1325" s="5"/>
      <c r="YW1325" s="5"/>
      <c r="YX1325" s="5"/>
      <c r="YY1325" s="5"/>
      <c r="YZ1325" s="5"/>
      <c r="ZA1325" s="5"/>
      <c r="ZB1325" s="5"/>
      <c r="ZC1325" s="5"/>
      <c r="ZD1325" s="5"/>
      <c r="ZE1325" s="5"/>
      <c r="ZF1325" s="5"/>
      <c r="ZG1325" s="5"/>
      <c r="ZH1325" s="5"/>
      <c r="ZI1325" s="5"/>
      <c r="ZJ1325" s="5"/>
      <c r="ZK1325" s="5"/>
      <c r="ZL1325" s="5"/>
      <c r="ZM1325" s="5"/>
      <c r="ZN1325" s="5"/>
      <c r="ZO1325" s="5"/>
      <c r="ZP1325" s="5"/>
      <c r="ZQ1325" s="5"/>
      <c r="ZR1325" s="5"/>
      <c r="ZS1325" s="5"/>
      <c r="ZT1325" s="5"/>
      <c r="ZU1325" s="5"/>
      <c r="ZV1325" s="5"/>
      <c r="ZW1325" s="5"/>
      <c r="ZX1325" s="5"/>
      <c r="ZY1325" s="5"/>
      <c r="ZZ1325" s="5"/>
      <c r="AAA1325" s="5"/>
      <c r="AAB1325" s="5"/>
      <c r="AAC1325" s="5"/>
      <c r="AAD1325" s="5"/>
      <c r="AAE1325" s="5"/>
      <c r="AAF1325" s="5"/>
      <c r="AAG1325" s="5"/>
      <c r="AAH1325" s="5"/>
      <c r="AAI1325" s="5"/>
      <c r="AAJ1325" s="5"/>
      <c r="AAK1325" s="5"/>
      <c r="AAL1325" s="5"/>
      <c r="AAM1325" s="5"/>
      <c r="AAN1325" s="5"/>
      <c r="AAO1325" s="5"/>
      <c r="AAP1325" s="5"/>
      <c r="AAQ1325" s="5"/>
      <c r="AAR1325" s="5"/>
      <c r="AAS1325" s="5"/>
      <c r="AAT1325" s="5"/>
      <c r="AAU1325" s="5"/>
      <c r="AAV1325" s="5"/>
      <c r="AAW1325" s="5"/>
      <c r="AAX1325" s="5"/>
      <c r="AAY1325" s="5"/>
      <c r="AAZ1325" s="5"/>
      <c r="ABA1325" s="5"/>
      <c r="ABB1325" s="5"/>
      <c r="ABC1325" s="5"/>
      <c r="ABD1325" s="5"/>
      <c r="ABE1325" s="5"/>
      <c r="ABF1325" s="5"/>
      <c r="ABG1325" s="5"/>
      <c r="ABH1325" s="5"/>
      <c r="ABI1325" s="5"/>
      <c r="ABJ1325" s="5"/>
      <c r="ABK1325" s="5"/>
      <c r="ABL1325" s="5"/>
      <c r="ABM1325" s="5"/>
      <c r="ABN1325" s="5"/>
      <c r="ABO1325" s="5"/>
      <c r="ABP1325" s="5"/>
      <c r="ABQ1325" s="5"/>
      <c r="ABR1325" s="5"/>
      <c r="ABS1325" s="5"/>
      <c r="ABT1325" s="5"/>
      <c r="ABU1325" s="5"/>
      <c r="ABV1325" s="5"/>
      <c r="ABW1325" s="5"/>
      <c r="ABX1325" s="5"/>
    </row>
    <row r="1326" spans="1:752" s="66" customFormat="1" x14ac:dyDescent="0.3">
      <c r="A1326" s="65">
        <v>1</v>
      </c>
      <c r="B1326" s="68" t="s">
        <v>112</v>
      </c>
      <c r="C1326" s="68" t="s">
        <v>199</v>
      </c>
      <c r="D1326" s="3" t="s">
        <v>41</v>
      </c>
      <c r="E1326" s="17">
        <v>45653</v>
      </c>
      <c r="F1326" s="17">
        <v>45653</v>
      </c>
      <c r="G1326" s="17" t="s">
        <v>13968</v>
      </c>
      <c r="H1326" s="106" t="s">
        <v>42</v>
      </c>
      <c r="I1326" s="3">
        <v>14</v>
      </c>
      <c r="J1326" s="3" t="s">
        <v>43</v>
      </c>
      <c r="K1326" s="3"/>
      <c r="L1326" s="11" t="s">
        <v>260</v>
      </c>
      <c r="M1326" s="3" t="s">
        <v>13932</v>
      </c>
      <c r="N1326" s="12" t="s">
        <v>568</v>
      </c>
      <c r="O1326" s="12" t="s">
        <v>13933</v>
      </c>
      <c r="P1326" s="31">
        <v>45631</v>
      </c>
      <c r="Q1326" s="32">
        <v>20550000</v>
      </c>
      <c r="R1326" s="32"/>
      <c r="S1326" s="32">
        <v>20550000</v>
      </c>
      <c r="T1326" s="3" t="s">
        <v>51</v>
      </c>
      <c r="U1326" s="12">
        <v>4445</v>
      </c>
      <c r="V1326" s="17">
        <v>45653</v>
      </c>
      <c r="W1326" s="17">
        <v>45653</v>
      </c>
      <c r="X1326" s="32">
        <v>20550000</v>
      </c>
      <c r="Y1326" s="32"/>
      <c r="Z1326" s="32">
        <v>20550000</v>
      </c>
      <c r="AA1326" s="12" t="s">
        <v>47</v>
      </c>
      <c r="AB1326" s="12"/>
      <c r="AC1326" s="12"/>
      <c r="AD1326" s="12"/>
      <c r="AE1326" s="12"/>
      <c r="AF1326" s="12"/>
      <c r="AG1326" s="12" t="s">
        <v>127</v>
      </c>
      <c r="AH1326" s="32">
        <v>20550000</v>
      </c>
      <c r="AI1326" s="12" t="s">
        <v>128</v>
      </c>
      <c r="AJ1326" s="19"/>
      <c r="AK1326" s="19"/>
      <c r="AL1326" s="12"/>
      <c r="AM1326" s="12"/>
    </row>
    <row r="1327" spans="1:752" s="66" customFormat="1" x14ac:dyDescent="0.3">
      <c r="A1327" s="28">
        <v>1</v>
      </c>
      <c r="B1327" s="68" t="s">
        <v>112</v>
      </c>
      <c r="C1327" s="68" t="s">
        <v>199</v>
      </c>
      <c r="D1327" s="3" t="s">
        <v>41</v>
      </c>
      <c r="E1327" s="17">
        <v>45653</v>
      </c>
      <c r="F1327" s="17">
        <v>45653</v>
      </c>
      <c r="G1327" s="17" t="s">
        <v>13968</v>
      </c>
      <c r="H1327" s="106" t="s">
        <v>42</v>
      </c>
      <c r="I1327" s="3">
        <v>14</v>
      </c>
      <c r="J1327" s="3" t="s">
        <v>43</v>
      </c>
      <c r="K1327" s="3"/>
      <c r="L1327" s="11" t="s">
        <v>260</v>
      </c>
      <c r="M1327" s="3" t="s">
        <v>13934</v>
      </c>
      <c r="N1327" s="12" t="s">
        <v>568</v>
      </c>
      <c r="O1327" s="12" t="s">
        <v>13935</v>
      </c>
      <c r="P1327" s="31">
        <v>45631</v>
      </c>
      <c r="Q1327" s="32">
        <v>2950567</v>
      </c>
      <c r="R1327" s="32"/>
      <c r="S1327" s="32">
        <v>2950567</v>
      </c>
      <c r="T1327" s="3" t="s">
        <v>51</v>
      </c>
      <c r="U1327" s="12">
        <v>4446</v>
      </c>
      <c r="V1327" s="17">
        <v>45653</v>
      </c>
      <c r="W1327" s="17">
        <v>45653</v>
      </c>
      <c r="X1327" s="32">
        <v>2950567</v>
      </c>
      <c r="Y1327" s="32"/>
      <c r="Z1327" s="32">
        <v>2950567</v>
      </c>
      <c r="AA1327" s="12" t="s">
        <v>47</v>
      </c>
      <c r="AB1327" s="12"/>
      <c r="AC1327" s="12"/>
      <c r="AD1327" s="12"/>
      <c r="AE1327" s="12"/>
      <c r="AF1327" s="12"/>
      <c r="AG1327" s="12" t="s">
        <v>127</v>
      </c>
      <c r="AH1327" s="32">
        <v>2950567</v>
      </c>
      <c r="AI1327" s="12" t="s">
        <v>128</v>
      </c>
      <c r="AJ1327" s="19"/>
      <c r="AK1327" s="19"/>
      <c r="AL1327" s="12"/>
      <c r="AM1327" s="12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4"/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4"/>
      <c r="EO1327" s="4"/>
      <c r="EP1327" s="4"/>
      <c r="EQ1327" s="4"/>
      <c r="ER1327" s="4"/>
      <c r="ES1327" s="4"/>
      <c r="ET1327" s="4"/>
      <c r="EU1327" s="4"/>
      <c r="EV1327" s="4"/>
      <c r="EW1327" s="4"/>
      <c r="EX1327" s="4"/>
      <c r="EY1327" s="4"/>
      <c r="EZ1327" s="4"/>
      <c r="FA1327" s="4"/>
      <c r="FB1327" s="4"/>
      <c r="FC1327" s="4"/>
      <c r="FD1327" s="4"/>
      <c r="FE1327" s="4"/>
      <c r="FF1327" s="4"/>
      <c r="FG1327" s="4"/>
      <c r="FH1327" s="4"/>
      <c r="FI1327" s="4"/>
      <c r="FJ1327" s="4"/>
      <c r="FK1327" s="4"/>
      <c r="FL1327" s="4"/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/>
      <c r="GJ1327" s="4"/>
      <c r="GK1327" s="4"/>
      <c r="GL1327" s="4"/>
      <c r="GM1327" s="4"/>
      <c r="GN1327" s="4"/>
      <c r="GO1327" s="4"/>
      <c r="GP1327" s="4"/>
      <c r="GQ1327" s="4"/>
      <c r="GR1327" s="4"/>
      <c r="GS1327" s="4"/>
      <c r="GT1327" s="4"/>
      <c r="GU1327" s="4"/>
      <c r="GV1327" s="4"/>
      <c r="GW1327" s="4"/>
      <c r="GX1327" s="4"/>
      <c r="GY1327" s="4"/>
      <c r="GZ1327" s="4"/>
      <c r="HA1327" s="4"/>
      <c r="HB1327" s="4"/>
      <c r="HC1327" s="4"/>
      <c r="HD1327" s="4"/>
      <c r="HE1327" s="4"/>
      <c r="HF1327" s="4"/>
      <c r="HG1327" s="4"/>
      <c r="HH1327" s="4"/>
      <c r="HI1327" s="4"/>
      <c r="HJ1327" s="4"/>
      <c r="HK1327" s="4"/>
      <c r="HL1327" s="4"/>
      <c r="HM1327" s="4"/>
      <c r="HN1327" s="4"/>
      <c r="HO1327" s="4"/>
      <c r="HP1327" s="4"/>
      <c r="HQ1327" s="4"/>
      <c r="HR1327" s="4"/>
      <c r="HS1327" s="4"/>
      <c r="HT1327" s="4"/>
      <c r="HU1327" s="4"/>
      <c r="HV1327" s="4"/>
      <c r="HW1327" s="4"/>
      <c r="HX1327" s="4"/>
      <c r="HY1327" s="4"/>
      <c r="HZ1327" s="4"/>
      <c r="IA1327" s="4"/>
      <c r="IB1327" s="4"/>
      <c r="IC1327" s="4"/>
      <c r="ID1327" s="4"/>
      <c r="IE1327" s="4"/>
      <c r="IF1327" s="4"/>
      <c r="IG1327" s="4"/>
      <c r="IH1327" s="4"/>
      <c r="II1327" s="4"/>
      <c r="IJ1327" s="4"/>
      <c r="IK1327" s="4"/>
      <c r="IL1327" s="4"/>
      <c r="IM1327" s="4"/>
      <c r="IN1327" s="4"/>
      <c r="IO1327" s="4"/>
      <c r="IP1327" s="4"/>
      <c r="IQ1327" s="4"/>
      <c r="IR1327" s="4"/>
      <c r="IS1327" s="4"/>
      <c r="IT1327" s="4"/>
      <c r="IU1327" s="4"/>
      <c r="IV1327" s="4"/>
      <c r="IW1327" s="4"/>
      <c r="IX1327" s="4"/>
      <c r="IY1327" s="4"/>
      <c r="IZ1327" s="4"/>
      <c r="JA1327" s="4"/>
      <c r="JB1327" s="4"/>
      <c r="JC1327" s="4"/>
      <c r="JD1327" s="4"/>
      <c r="JE1327" s="4"/>
      <c r="JF1327" s="4"/>
      <c r="JG1327" s="4"/>
      <c r="JH1327" s="4"/>
      <c r="JI1327" s="4"/>
      <c r="JJ1327" s="4"/>
      <c r="JK1327" s="4"/>
      <c r="JL1327" s="4"/>
      <c r="JM1327" s="4"/>
      <c r="JN1327" s="4"/>
      <c r="JO1327" s="4"/>
      <c r="JP1327" s="4"/>
      <c r="JQ1327" s="4"/>
      <c r="JR1327" s="4"/>
      <c r="JS1327" s="4"/>
      <c r="JT1327" s="4"/>
      <c r="JU1327" s="4"/>
      <c r="JV1327" s="4"/>
      <c r="JW1327" s="4"/>
      <c r="JX1327" s="4"/>
      <c r="JY1327" s="4"/>
      <c r="JZ1327" s="4"/>
      <c r="KA1327" s="4"/>
      <c r="KB1327" s="4"/>
      <c r="KC1327" s="4"/>
      <c r="KD1327" s="4"/>
      <c r="KE1327" s="4"/>
      <c r="KF1327" s="4"/>
      <c r="KG1327" s="4"/>
      <c r="KH1327" s="4"/>
      <c r="KI1327" s="4"/>
      <c r="KJ1327" s="4"/>
      <c r="KK1327" s="4"/>
      <c r="KL1327" s="4"/>
      <c r="KM1327" s="4"/>
      <c r="KN1327" s="4"/>
      <c r="KO1327" s="4"/>
      <c r="KP1327" s="4"/>
      <c r="KQ1327" s="4"/>
      <c r="KR1327" s="4"/>
      <c r="KS1327" s="4"/>
      <c r="KT1327" s="4"/>
      <c r="KU1327" s="4"/>
      <c r="KV1327" s="4"/>
      <c r="KW1327" s="4"/>
      <c r="KX1327" s="4"/>
      <c r="KY1327" s="4"/>
      <c r="KZ1327" s="4"/>
      <c r="LA1327" s="4"/>
      <c r="LB1327" s="4"/>
      <c r="LC1327" s="4"/>
      <c r="LD1327" s="4"/>
      <c r="LE1327" s="4"/>
      <c r="LF1327" s="4"/>
      <c r="LG1327" s="4"/>
      <c r="LH1327" s="4"/>
      <c r="LI1327" s="4"/>
      <c r="LJ1327" s="4"/>
      <c r="LK1327" s="4"/>
      <c r="LL1327" s="4"/>
      <c r="LM1327" s="4"/>
      <c r="LN1327" s="4"/>
      <c r="LO1327" s="4"/>
      <c r="LP1327" s="4"/>
      <c r="LQ1327" s="4"/>
      <c r="LR1327" s="4"/>
      <c r="LS1327" s="4"/>
      <c r="LT1327" s="4"/>
      <c r="LU1327" s="4"/>
      <c r="LV1327" s="4"/>
      <c r="LW1327" s="4"/>
      <c r="LX1327" s="4"/>
      <c r="LY1327" s="4"/>
      <c r="LZ1327" s="4"/>
      <c r="MA1327" s="4"/>
      <c r="MB1327" s="4"/>
      <c r="MC1327" s="4"/>
      <c r="MD1327" s="4"/>
      <c r="ME1327" s="4"/>
      <c r="MF1327" s="4"/>
      <c r="MG1327" s="4"/>
      <c r="MH1327" s="4"/>
      <c r="MI1327" s="4"/>
      <c r="MJ1327" s="4"/>
      <c r="MK1327" s="4"/>
      <c r="ML1327" s="4"/>
      <c r="MM1327" s="4"/>
      <c r="MN1327" s="4"/>
      <c r="MO1327" s="4"/>
      <c r="MP1327" s="4"/>
      <c r="MQ1327" s="4"/>
      <c r="MR1327" s="4"/>
      <c r="MS1327" s="4"/>
      <c r="MT1327" s="4"/>
      <c r="MU1327" s="4"/>
      <c r="MV1327" s="4"/>
      <c r="MW1327" s="4"/>
      <c r="MX1327" s="4"/>
      <c r="MY1327" s="4"/>
      <c r="MZ1327" s="4"/>
      <c r="NA1327" s="4"/>
      <c r="NB1327" s="4"/>
      <c r="NC1327" s="4"/>
      <c r="ND1327" s="4"/>
      <c r="NE1327" s="4"/>
      <c r="NF1327" s="4"/>
      <c r="NG1327" s="4"/>
      <c r="NH1327" s="4"/>
      <c r="NI1327" s="4"/>
      <c r="NJ1327" s="4"/>
      <c r="NK1327" s="4"/>
      <c r="NL1327" s="4"/>
      <c r="NM1327" s="4"/>
      <c r="NN1327" s="4"/>
      <c r="NO1327" s="4"/>
      <c r="NP1327" s="4"/>
      <c r="NQ1327" s="4"/>
      <c r="NR1327" s="4"/>
      <c r="NS1327" s="4"/>
      <c r="NT1327" s="4"/>
      <c r="NU1327" s="4"/>
      <c r="NV1327" s="4"/>
      <c r="NW1327" s="4"/>
      <c r="NX1327" s="4"/>
      <c r="NY1327" s="4"/>
      <c r="NZ1327" s="4"/>
      <c r="OA1327" s="4"/>
      <c r="OB1327" s="4"/>
      <c r="OC1327" s="4"/>
      <c r="OD1327" s="4"/>
      <c r="OE1327" s="4"/>
      <c r="OF1327" s="4"/>
      <c r="OG1327" s="4"/>
      <c r="OH1327" s="4"/>
      <c r="OI1327" s="4"/>
      <c r="OJ1327" s="4"/>
      <c r="OK1327" s="4"/>
      <c r="OL1327" s="4"/>
      <c r="OM1327" s="4"/>
      <c r="ON1327" s="4"/>
      <c r="OO1327" s="4"/>
      <c r="OP1327" s="4"/>
      <c r="OQ1327" s="4"/>
      <c r="OR1327" s="4"/>
      <c r="OS1327" s="4"/>
      <c r="OT1327" s="4"/>
      <c r="OU1327" s="4"/>
      <c r="OV1327" s="4"/>
      <c r="OW1327" s="4"/>
      <c r="OX1327" s="4"/>
      <c r="OY1327" s="4"/>
      <c r="OZ1327" s="4"/>
      <c r="PA1327" s="4"/>
      <c r="PB1327" s="4"/>
      <c r="PC1327" s="4"/>
      <c r="PD1327" s="4"/>
      <c r="PE1327" s="4"/>
      <c r="PF1327" s="4"/>
      <c r="PG1327" s="4"/>
      <c r="PH1327" s="4"/>
      <c r="PI1327" s="4"/>
      <c r="PJ1327" s="4"/>
      <c r="PK1327" s="4"/>
      <c r="PL1327" s="4"/>
      <c r="PM1327" s="4"/>
      <c r="PN1327" s="4"/>
      <c r="PO1327" s="4"/>
      <c r="PP1327" s="4"/>
      <c r="PQ1327" s="4"/>
      <c r="PR1327" s="4"/>
      <c r="PS1327" s="4"/>
      <c r="PT1327" s="4"/>
      <c r="PU1327" s="4"/>
      <c r="PV1327" s="4"/>
      <c r="PW1327" s="4"/>
      <c r="PX1327" s="4"/>
      <c r="PY1327" s="4"/>
      <c r="PZ1327" s="4"/>
      <c r="QA1327" s="4"/>
      <c r="QB1327" s="4"/>
      <c r="QC1327" s="4"/>
      <c r="QD1327" s="4"/>
      <c r="QE1327" s="4"/>
      <c r="QF1327" s="4"/>
      <c r="QG1327" s="4"/>
      <c r="QH1327" s="4"/>
      <c r="QI1327" s="4"/>
      <c r="QJ1327" s="4"/>
      <c r="QK1327" s="4"/>
      <c r="QL1327" s="4"/>
      <c r="QM1327" s="4"/>
      <c r="QN1327" s="4"/>
      <c r="QO1327" s="4"/>
      <c r="QP1327" s="4"/>
      <c r="QQ1327" s="4"/>
      <c r="QR1327" s="4"/>
      <c r="QS1327" s="4"/>
      <c r="QT1327" s="4"/>
      <c r="QU1327" s="4"/>
      <c r="QV1327" s="4"/>
      <c r="QW1327" s="4"/>
      <c r="QX1327" s="4"/>
      <c r="QY1327" s="4"/>
      <c r="QZ1327" s="4"/>
      <c r="RA1327" s="4"/>
      <c r="RB1327" s="4"/>
      <c r="RC1327" s="4"/>
      <c r="RD1327" s="4"/>
      <c r="RE1327" s="4"/>
      <c r="RF1327" s="4"/>
      <c r="RG1327" s="4"/>
      <c r="RH1327" s="4"/>
      <c r="RI1327" s="4"/>
      <c r="RJ1327" s="4"/>
      <c r="RK1327" s="4"/>
      <c r="RL1327" s="4"/>
      <c r="RM1327" s="4"/>
      <c r="RN1327" s="4"/>
      <c r="RO1327" s="4"/>
      <c r="RP1327" s="4"/>
      <c r="RQ1327" s="4"/>
      <c r="RR1327" s="4"/>
      <c r="RS1327" s="4"/>
      <c r="RT1327" s="4"/>
      <c r="RU1327" s="4"/>
      <c r="RV1327" s="4"/>
      <c r="RW1327" s="4"/>
      <c r="RX1327" s="4"/>
      <c r="RY1327" s="4"/>
      <c r="RZ1327" s="4"/>
      <c r="SA1327" s="4"/>
      <c r="SB1327" s="4"/>
      <c r="SC1327" s="4"/>
      <c r="SD1327" s="4"/>
      <c r="SE1327" s="4"/>
      <c r="SF1327" s="4"/>
      <c r="SG1327" s="4"/>
      <c r="SH1327" s="4"/>
      <c r="SI1327" s="4"/>
      <c r="SJ1327" s="4"/>
      <c r="SK1327" s="4"/>
      <c r="SL1327" s="4"/>
      <c r="SM1327" s="4"/>
      <c r="SN1327" s="4"/>
      <c r="SO1327" s="4"/>
      <c r="SP1327" s="4"/>
      <c r="SQ1327" s="4"/>
      <c r="SR1327" s="4"/>
      <c r="SS1327" s="4"/>
      <c r="ST1327" s="4"/>
      <c r="SU1327" s="4"/>
      <c r="SV1327" s="4"/>
      <c r="SW1327" s="4"/>
      <c r="SX1327" s="4"/>
      <c r="SY1327" s="4"/>
      <c r="SZ1327" s="4"/>
      <c r="TA1327" s="4"/>
      <c r="TB1327" s="4"/>
      <c r="TC1327" s="4"/>
      <c r="TD1327" s="4"/>
      <c r="TE1327" s="4"/>
      <c r="TF1327" s="4"/>
      <c r="TG1327" s="4"/>
      <c r="TH1327" s="4"/>
      <c r="TI1327" s="4"/>
      <c r="TJ1327" s="4"/>
      <c r="TK1327" s="4"/>
      <c r="TL1327" s="4"/>
      <c r="TM1327" s="4"/>
      <c r="TN1327" s="4"/>
      <c r="TO1327" s="4"/>
      <c r="TP1327" s="4"/>
      <c r="TQ1327" s="4"/>
      <c r="TR1327" s="4"/>
      <c r="TS1327" s="4"/>
      <c r="TT1327" s="4"/>
      <c r="TU1327" s="4"/>
      <c r="TV1327" s="4"/>
      <c r="TW1327" s="4"/>
      <c r="TX1327" s="4"/>
      <c r="TY1327" s="4"/>
      <c r="TZ1327" s="4"/>
      <c r="UA1327" s="4"/>
      <c r="UB1327" s="4"/>
      <c r="UC1327" s="4"/>
      <c r="UD1327" s="4"/>
      <c r="UE1327" s="4"/>
      <c r="UF1327" s="4"/>
      <c r="UG1327" s="4"/>
      <c r="UH1327" s="4"/>
      <c r="UI1327" s="4"/>
      <c r="UJ1327" s="4"/>
      <c r="UK1327" s="4"/>
      <c r="UL1327" s="4"/>
      <c r="UM1327" s="4"/>
      <c r="UN1327" s="4"/>
      <c r="UO1327" s="4"/>
      <c r="UP1327" s="4"/>
      <c r="UQ1327" s="4"/>
      <c r="UR1327" s="4"/>
      <c r="US1327" s="4"/>
      <c r="UT1327" s="4"/>
      <c r="UU1327" s="4"/>
      <c r="UV1327" s="4"/>
      <c r="UW1327" s="4"/>
      <c r="UX1327" s="4"/>
      <c r="UY1327" s="4"/>
      <c r="UZ1327" s="4"/>
      <c r="VA1327" s="4"/>
      <c r="VB1327" s="4"/>
      <c r="VC1327" s="4"/>
      <c r="VD1327" s="4"/>
      <c r="VE1327" s="4"/>
      <c r="VF1327" s="4"/>
      <c r="VG1327" s="4"/>
      <c r="VH1327" s="4"/>
      <c r="VI1327" s="4"/>
      <c r="VJ1327" s="4"/>
      <c r="VK1327" s="4"/>
      <c r="VL1327" s="4"/>
      <c r="VM1327" s="4"/>
      <c r="VN1327" s="4"/>
      <c r="VO1327" s="4"/>
      <c r="VP1327" s="4"/>
      <c r="VQ1327" s="4"/>
      <c r="VR1327" s="4"/>
      <c r="VS1327" s="4"/>
      <c r="VT1327" s="4"/>
      <c r="VU1327" s="4"/>
      <c r="VV1327" s="4"/>
      <c r="VW1327" s="4"/>
      <c r="VX1327" s="4"/>
      <c r="VY1327" s="4"/>
      <c r="VZ1327" s="4"/>
      <c r="WA1327" s="4"/>
      <c r="WB1327" s="4"/>
      <c r="WC1327" s="4"/>
      <c r="WD1327" s="4"/>
      <c r="WE1327" s="4"/>
      <c r="WF1327" s="4"/>
      <c r="WG1327" s="4"/>
      <c r="WH1327" s="4"/>
      <c r="WI1327" s="4"/>
      <c r="WJ1327" s="4"/>
      <c r="WK1327" s="4"/>
      <c r="WL1327" s="4"/>
      <c r="WM1327" s="4"/>
      <c r="WN1327" s="4"/>
      <c r="WO1327" s="4"/>
      <c r="WP1327" s="4"/>
      <c r="WQ1327" s="4"/>
      <c r="WR1327" s="4"/>
      <c r="WS1327" s="4"/>
      <c r="WT1327" s="4"/>
      <c r="WU1327" s="4"/>
      <c r="WV1327" s="4"/>
      <c r="WW1327" s="4"/>
      <c r="WX1327" s="4"/>
      <c r="WY1327" s="4"/>
      <c r="WZ1327" s="4"/>
      <c r="XA1327" s="4"/>
      <c r="XB1327" s="4"/>
      <c r="XC1327" s="4"/>
      <c r="XD1327" s="4"/>
      <c r="XE1327" s="4"/>
      <c r="XF1327" s="4"/>
      <c r="XG1327" s="4"/>
      <c r="XH1327" s="4"/>
      <c r="XI1327" s="4"/>
      <c r="XJ1327" s="4"/>
      <c r="XK1327" s="4"/>
      <c r="XL1327" s="4"/>
      <c r="XM1327" s="4"/>
      <c r="XN1327" s="4"/>
      <c r="XO1327" s="4"/>
      <c r="XP1327" s="4"/>
      <c r="XQ1327" s="4"/>
      <c r="XR1327" s="4"/>
      <c r="XS1327" s="4"/>
      <c r="XT1327" s="4"/>
      <c r="XU1327" s="4"/>
      <c r="XV1327" s="4"/>
      <c r="XW1327" s="4"/>
      <c r="XX1327" s="4"/>
      <c r="XY1327" s="4"/>
      <c r="XZ1327" s="4"/>
      <c r="YA1327" s="4"/>
      <c r="YB1327" s="4"/>
      <c r="YC1327" s="4"/>
      <c r="YD1327" s="4"/>
      <c r="YE1327" s="4"/>
      <c r="YF1327" s="4"/>
      <c r="YG1327" s="4"/>
      <c r="YH1327" s="4"/>
      <c r="YI1327" s="4"/>
      <c r="YJ1327" s="4"/>
      <c r="YK1327" s="4"/>
      <c r="YL1327" s="4"/>
      <c r="YM1327" s="4"/>
      <c r="YN1327" s="4"/>
      <c r="YO1327" s="4"/>
      <c r="YP1327" s="4"/>
      <c r="YQ1327" s="4"/>
      <c r="YR1327" s="4"/>
      <c r="YS1327" s="4"/>
      <c r="YT1327" s="4"/>
      <c r="YU1327" s="4"/>
      <c r="YV1327" s="4"/>
      <c r="YW1327" s="4"/>
      <c r="YX1327" s="4"/>
      <c r="YY1327" s="4"/>
      <c r="YZ1327" s="4"/>
      <c r="ZA1327" s="4"/>
      <c r="ZB1327" s="4"/>
      <c r="ZC1327" s="4"/>
      <c r="ZD1327" s="4"/>
      <c r="ZE1327" s="4"/>
      <c r="ZF1327" s="4"/>
      <c r="ZG1327" s="4"/>
      <c r="ZH1327" s="4"/>
      <c r="ZI1327" s="4"/>
      <c r="ZJ1327" s="4"/>
      <c r="ZK1327" s="4"/>
      <c r="ZL1327" s="4"/>
      <c r="ZM1327" s="4"/>
      <c r="ZN1327" s="4"/>
      <c r="ZO1327" s="4"/>
      <c r="ZP1327" s="4"/>
      <c r="ZQ1327" s="4"/>
      <c r="ZR1327" s="4"/>
      <c r="ZS1327" s="4"/>
      <c r="ZT1327" s="4"/>
      <c r="ZU1327" s="4"/>
      <c r="ZV1327" s="4"/>
      <c r="ZW1327" s="4"/>
      <c r="ZX1327" s="4"/>
      <c r="ZY1327" s="4"/>
      <c r="ZZ1327" s="4"/>
      <c r="AAA1327" s="4"/>
      <c r="AAB1327" s="4"/>
      <c r="AAC1327" s="4"/>
      <c r="AAD1327" s="4"/>
      <c r="AAE1327" s="4"/>
      <c r="AAF1327" s="4"/>
      <c r="AAG1327" s="4"/>
      <c r="AAH1327" s="4"/>
      <c r="AAI1327" s="4"/>
      <c r="AAJ1327" s="4"/>
      <c r="AAK1327" s="4"/>
      <c r="AAL1327" s="4"/>
      <c r="AAM1327" s="4"/>
      <c r="AAN1327" s="4"/>
      <c r="AAO1327" s="4"/>
      <c r="AAP1327" s="4"/>
      <c r="AAQ1327" s="4"/>
      <c r="AAR1327" s="4"/>
      <c r="AAS1327" s="4"/>
      <c r="AAT1327" s="4"/>
      <c r="AAU1327" s="4"/>
      <c r="AAV1327" s="4"/>
      <c r="AAW1327" s="4"/>
      <c r="AAX1327" s="4"/>
      <c r="AAY1327" s="4"/>
      <c r="AAZ1327" s="4"/>
      <c r="ABA1327" s="4"/>
      <c r="ABB1327" s="4"/>
      <c r="ABC1327" s="4"/>
      <c r="ABD1327" s="4"/>
      <c r="ABE1327" s="4"/>
      <c r="ABF1327" s="4"/>
      <c r="ABG1327" s="4"/>
      <c r="ABH1327" s="4"/>
      <c r="ABI1327" s="4"/>
      <c r="ABJ1327" s="4"/>
      <c r="ABK1327" s="4"/>
      <c r="ABL1327" s="4"/>
      <c r="ABM1327" s="4"/>
      <c r="ABN1327" s="4"/>
      <c r="ABO1327" s="4"/>
      <c r="ABP1327" s="4"/>
      <c r="ABQ1327" s="4"/>
      <c r="ABR1327" s="4"/>
      <c r="ABS1327" s="4"/>
      <c r="ABT1327" s="4"/>
      <c r="ABU1327" s="4"/>
      <c r="ABV1327" s="4"/>
      <c r="ABW1327" s="4"/>
      <c r="ABX1327" s="4"/>
    </row>
    <row r="1328" spans="1:752" s="66" customFormat="1" x14ac:dyDescent="0.3">
      <c r="A1328" s="28">
        <v>1</v>
      </c>
      <c r="B1328" s="68" t="s">
        <v>112</v>
      </c>
      <c r="C1328" s="68" t="s">
        <v>199</v>
      </c>
      <c r="D1328" s="3" t="s">
        <v>41</v>
      </c>
      <c r="E1328" s="17">
        <v>45653</v>
      </c>
      <c r="F1328" s="17">
        <v>45653</v>
      </c>
      <c r="G1328" s="17" t="s">
        <v>13968</v>
      </c>
      <c r="H1328" s="106" t="s">
        <v>42</v>
      </c>
      <c r="I1328" s="3">
        <v>14</v>
      </c>
      <c r="J1328" s="3" t="s">
        <v>43</v>
      </c>
      <c r="K1328" s="3"/>
      <c r="L1328" s="11" t="s">
        <v>260</v>
      </c>
      <c r="M1328" s="3" t="s">
        <v>13936</v>
      </c>
      <c r="N1328" s="12" t="s">
        <v>568</v>
      </c>
      <c r="O1328" s="12" t="s">
        <v>13937</v>
      </c>
      <c r="P1328" s="31">
        <v>45631</v>
      </c>
      <c r="Q1328" s="32">
        <v>15231273</v>
      </c>
      <c r="R1328" s="32"/>
      <c r="S1328" s="32">
        <v>15231273</v>
      </c>
      <c r="T1328" s="3" t="s">
        <v>51</v>
      </c>
      <c r="U1328" s="12">
        <v>4447</v>
      </c>
      <c r="V1328" s="17">
        <v>45653</v>
      </c>
      <c r="W1328" s="17">
        <v>45653</v>
      </c>
      <c r="X1328" s="32">
        <v>15231273</v>
      </c>
      <c r="Y1328" s="32"/>
      <c r="Z1328" s="32">
        <v>15231273</v>
      </c>
      <c r="AA1328" s="12" t="s">
        <v>47</v>
      </c>
      <c r="AB1328" s="12"/>
      <c r="AC1328" s="12"/>
      <c r="AD1328" s="12"/>
      <c r="AE1328" s="12"/>
      <c r="AF1328" s="12"/>
      <c r="AG1328" s="12" t="s">
        <v>127</v>
      </c>
      <c r="AH1328" s="32">
        <v>15231273</v>
      </c>
      <c r="AI1328" s="12" t="s">
        <v>128</v>
      </c>
      <c r="AJ1328" s="19"/>
      <c r="AK1328" s="19"/>
      <c r="AL1328" s="12"/>
      <c r="AM1328" s="12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  <c r="HQ1328" s="4"/>
      <c r="HR1328" s="4"/>
      <c r="HS1328" s="4"/>
      <c r="HT1328" s="4"/>
      <c r="HU1328" s="4"/>
      <c r="HV1328" s="4"/>
      <c r="HW1328" s="4"/>
      <c r="HX1328" s="4"/>
      <c r="HY1328" s="4"/>
      <c r="HZ1328" s="4"/>
      <c r="IA1328" s="4"/>
      <c r="IB1328" s="4"/>
      <c r="IC1328" s="4"/>
      <c r="ID1328" s="4"/>
      <c r="IE1328" s="4"/>
      <c r="IF1328" s="4"/>
      <c r="IG1328" s="4"/>
      <c r="IH1328" s="4"/>
      <c r="II1328" s="4"/>
      <c r="IJ1328" s="4"/>
      <c r="IK1328" s="4"/>
      <c r="IL1328" s="4"/>
      <c r="IM1328" s="4"/>
      <c r="IN1328" s="4"/>
      <c r="IO1328" s="4"/>
      <c r="IP1328" s="4"/>
      <c r="IQ1328" s="4"/>
      <c r="IR1328" s="4"/>
      <c r="IS1328" s="4"/>
      <c r="IT1328" s="4"/>
      <c r="IU1328" s="4"/>
      <c r="IV1328" s="4"/>
      <c r="IW1328" s="4"/>
      <c r="IX1328" s="4"/>
      <c r="IY1328" s="4"/>
      <c r="IZ1328" s="4"/>
      <c r="JA1328" s="4"/>
      <c r="JB1328" s="4"/>
      <c r="JC1328" s="4"/>
      <c r="JD1328" s="4"/>
      <c r="JE1328" s="4"/>
      <c r="JF1328" s="4"/>
      <c r="JG1328" s="4"/>
      <c r="JH1328" s="4"/>
      <c r="JI1328" s="4"/>
      <c r="JJ1328" s="4"/>
      <c r="JK1328" s="4"/>
      <c r="JL1328" s="4"/>
      <c r="JM1328" s="4"/>
      <c r="JN1328" s="4"/>
      <c r="JO1328" s="4"/>
      <c r="JP1328" s="4"/>
      <c r="JQ1328" s="4"/>
      <c r="JR1328" s="4"/>
      <c r="JS1328" s="4"/>
      <c r="JT1328" s="4"/>
      <c r="JU1328" s="4"/>
      <c r="JV1328" s="4"/>
      <c r="JW1328" s="4"/>
      <c r="JX1328" s="4"/>
      <c r="JY1328" s="4"/>
      <c r="JZ1328" s="4"/>
      <c r="KA1328" s="4"/>
      <c r="KB1328" s="4"/>
      <c r="KC1328" s="4"/>
      <c r="KD1328" s="4"/>
      <c r="KE1328" s="4"/>
      <c r="KF1328" s="4"/>
      <c r="KG1328" s="4"/>
      <c r="KH1328" s="4"/>
      <c r="KI1328" s="4"/>
      <c r="KJ1328" s="4"/>
      <c r="KK1328" s="4"/>
      <c r="KL1328" s="4"/>
      <c r="KM1328" s="4"/>
      <c r="KN1328" s="4"/>
      <c r="KO1328" s="4"/>
      <c r="KP1328" s="4"/>
      <c r="KQ1328" s="4"/>
      <c r="KR1328" s="4"/>
      <c r="KS1328" s="4"/>
      <c r="KT1328" s="4"/>
      <c r="KU1328" s="4"/>
      <c r="KV1328" s="4"/>
      <c r="KW1328" s="4"/>
      <c r="KX1328" s="4"/>
      <c r="KY1328" s="4"/>
      <c r="KZ1328" s="4"/>
      <c r="LA1328" s="4"/>
      <c r="LB1328" s="4"/>
      <c r="LC1328" s="4"/>
      <c r="LD1328" s="4"/>
      <c r="LE1328" s="4"/>
      <c r="LF1328" s="4"/>
      <c r="LG1328" s="4"/>
      <c r="LH1328" s="4"/>
      <c r="LI1328" s="4"/>
      <c r="LJ1328" s="4"/>
      <c r="LK1328" s="4"/>
      <c r="LL1328" s="4"/>
      <c r="LM1328" s="4"/>
      <c r="LN1328" s="4"/>
      <c r="LO1328" s="4"/>
      <c r="LP1328" s="4"/>
      <c r="LQ1328" s="4"/>
      <c r="LR1328" s="4"/>
      <c r="LS1328" s="4"/>
      <c r="LT1328" s="4"/>
      <c r="LU1328" s="4"/>
      <c r="LV1328" s="4"/>
      <c r="LW1328" s="4"/>
      <c r="LX1328" s="4"/>
      <c r="LY1328" s="4"/>
      <c r="LZ1328" s="4"/>
      <c r="MA1328" s="4"/>
      <c r="MB1328" s="4"/>
      <c r="MC1328" s="4"/>
      <c r="MD1328" s="4"/>
      <c r="ME1328" s="4"/>
      <c r="MF1328" s="4"/>
      <c r="MG1328" s="4"/>
      <c r="MH1328" s="4"/>
      <c r="MI1328" s="4"/>
      <c r="MJ1328" s="4"/>
      <c r="MK1328" s="4"/>
      <c r="ML1328" s="4"/>
      <c r="MM1328" s="4"/>
      <c r="MN1328" s="4"/>
      <c r="MO1328" s="4"/>
      <c r="MP1328" s="4"/>
      <c r="MQ1328" s="4"/>
      <c r="MR1328" s="4"/>
      <c r="MS1328" s="4"/>
      <c r="MT1328" s="4"/>
      <c r="MU1328" s="4"/>
      <c r="MV1328" s="4"/>
      <c r="MW1328" s="4"/>
      <c r="MX1328" s="4"/>
      <c r="MY1328" s="4"/>
      <c r="MZ1328" s="4"/>
      <c r="NA1328" s="4"/>
      <c r="NB1328" s="4"/>
      <c r="NC1328" s="4"/>
      <c r="ND1328" s="4"/>
      <c r="NE1328" s="4"/>
      <c r="NF1328" s="4"/>
      <c r="NG1328" s="4"/>
      <c r="NH1328" s="4"/>
      <c r="NI1328" s="4"/>
      <c r="NJ1328" s="4"/>
      <c r="NK1328" s="4"/>
      <c r="NL1328" s="4"/>
      <c r="NM1328" s="4"/>
      <c r="NN1328" s="4"/>
      <c r="NO1328" s="4"/>
      <c r="NP1328" s="4"/>
      <c r="NQ1328" s="4"/>
      <c r="NR1328" s="4"/>
      <c r="NS1328" s="4"/>
      <c r="NT1328" s="4"/>
      <c r="NU1328" s="4"/>
      <c r="NV1328" s="4"/>
      <c r="NW1328" s="4"/>
      <c r="NX1328" s="4"/>
      <c r="NY1328" s="4"/>
      <c r="NZ1328" s="4"/>
      <c r="OA1328" s="4"/>
      <c r="OB1328" s="4"/>
      <c r="OC1328" s="4"/>
      <c r="OD1328" s="4"/>
      <c r="OE1328" s="4"/>
      <c r="OF1328" s="4"/>
      <c r="OG1328" s="4"/>
      <c r="OH1328" s="4"/>
      <c r="OI1328" s="4"/>
      <c r="OJ1328" s="4"/>
      <c r="OK1328" s="4"/>
      <c r="OL1328" s="4"/>
      <c r="OM1328" s="4"/>
      <c r="ON1328" s="4"/>
      <c r="OO1328" s="4"/>
      <c r="OP1328" s="4"/>
      <c r="OQ1328" s="4"/>
      <c r="OR1328" s="4"/>
      <c r="OS1328" s="4"/>
      <c r="OT1328" s="4"/>
      <c r="OU1328" s="4"/>
      <c r="OV1328" s="4"/>
      <c r="OW1328" s="4"/>
      <c r="OX1328" s="4"/>
      <c r="OY1328" s="4"/>
      <c r="OZ1328" s="4"/>
      <c r="PA1328" s="4"/>
      <c r="PB1328" s="4"/>
      <c r="PC1328" s="4"/>
      <c r="PD1328" s="4"/>
      <c r="PE1328" s="4"/>
      <c r="PF1328" s="4"/>
      <c r="PG1328" s="4"/>
      <c r="PH1328" s="4"/>
      <c r="PI1328" s="4"/>
      <c r="PJ1328" s="4"/>
      <c r="PK1328" s="4"/>
      <c r="PL1328" s="4"/>
      <c r="PM1328" s="4"/>
      <c r="PN1328" s="4"/>
      <c r="PO1328" s="4"/>
      <c r="PP1328" s="4"/>
      <c r="PQ1328" s="4"/>
      <c r="PR1328" s="4"/>
      <c r="PS1328" s="4"/>
      <c r="PT1328" s="4"/>
      <c r="PU1328" s="4"/>
      <c r="PV1328" s="4"/>
      <c r="PW1328" s="4"/>
      <c r="PX1328" s="4"/>
      <c r="PY1328" s="4"/>
      <c r="PZ1328" s="4"/>
      <c r="QA1328" s="4"/>
      <c r="QB1328" s="4"/>
      <c r="QC1328" s="4"/>
      <c r="QD1328" s="4"/>
      <c r="QE1328" s="4"/>
      <c r="QF1328" s="4"/>
      <c r="QG1328" s="4"/>
      <c r="QH1328" s="4"/>
      <c r="QI1328" s="4"/>
      <c r="QJ1328" s="4"/>
      <c r="QK1328" s="4"/>
      <c r="QL1328" s="4"/>
      <c r="QM1328" s="4"/>
      <c r="QN1328" s="4"/>
      <c r="QO1328" s="4"/>
      <c r="QP1328" s="4"/>
      <c r="QQ1328" s="4"/>
      <c r="QR1328" s="4"/>
      <c r="QS1328" s="4"/>
      <c r="QT1328" s="4"/>
      <c r="QU1328" s="4"/>
      <c r="QV1328" s="4"/>
      <c r="QW1328" s="4"/>
      <c r="QX1328" s="4"/>
      <c r="QY1328" s="4"/>
      <c r="QZ1328" s="4"/>
      <c r="RA1328" s="4"/>
      <c r="RB1328" s="4"/>
      <c r="RC1328" s="4"/>
      <c r="RD1328" s="4"/>
      <c r="RE1328" s="4"/>
      <c r="RF1328" s="4"/>
      <c r="RG1328" s="4"/>
      <c r="RH1328" s="4"/>
      <c r="RI1328" s="4"/>
      <c r="RJ1328" s="4"/>
      <c r="RK1328" s="4"/>
      <c r="RL1328" s="4"/>
      <c r="RM1328" s="4"/>
      <c r="RN1328" s="4"/>
      <c r="RO1328" s="4"/>
      <c r="RP1328" s="4"/>
      <c r="RQ1328" s="4"/>
      <c r="RR1328" s="4"/>
      <c r="RS1328" s="4"/>
      <c r="RT1328" s="4"/>
      <c r="RU1328" s="4"/>
      <c r="RV1328" s="4"/>
      <c r="RW1328" s="4"/>
      <c r="RX1328" s="4"/>
      <c r="RY1328" s="4"/>
      <c r="RZ1328" s="4"/>
      <c r="SA1328" s="4"/>
      <c r="SB1328" s="4"/>
      <c r="SC1328" s="4"/>
      <c r="SD1328" s="4"/>
      <c r="SE1328" s="4"/>
      <c r="SF1328" s="4"/>
      <c r="SG1328" s="4"/>
      <c r="SH1328" s="4"/>
      <c r="SI1328" s="4"/>
      <c r="SJ1328" s="4"/>
      <c r="SK1328" s="4"/>
      <c r="SL1328" s="4"/>
      <c r="SM1328" s="4"/>
      <c r="SN1328" s="4"/>
      <c r="SO1328" s="4"/>
      <c r="SP1328" s="4"/>
      <c r="SQ1328" s="4"/>
      <c r="SR1328" s="4"/>
      <c r="SS1328" s="4"/>
      <c r="ST1328" s="4"/>
      <c r="SU1328" s="4"/>
      <c r="SV1328" s="4"/>
      <c r="SW1328" s="4"/>
      <c r="SX1328" s="4"/>
      <c r="SY1328" s="4"/>
      <c r="SZ1328" s="4"/>
      <c r="TA1328" s="4"/>
      <c r="TB1328" s="4"/>
      <c r="TC1328" s="4"/>
      <c r="TD1328" s="4"/>
      <c r="TE1328" s="4"/>
      <c r="TF1328" s="4"/>
      <c r="TG1328" s="4"/>
      <c r="TH1328" s="4"/>
      <c r="TI1328" s="4"/>
      <c r="TJ1328" s="4"/>
      <c r="TK1328" s="4"/>
      <c r="TL1328" s="4"/>
      <c r="TM1328" s="4"/>
      <c r="TN1328" s="4"/>
      <c r="TO1328" s="4"/>
      <c r="TP1328" s="4"/>
      <c r="TQ1328" s="4"/>
      <c r="TR1328" s="4"/>
      <c r="TS1328" s="4"/>
      <c r="TT1328" s="4"/>
      <c r="TU1328" s="4"/>
      <c r="TV1328" s="4"/>
      <c r="TW1328" s="4"/>
      <c r="TX1328" s="4"/>
      <c r="TY1328" s="4"/>
      <c r="TZ1328" s="4"/>
      <c r="UA1328" s="4"/>
      <c r="UB1328" s="4"/>
      <c r="UC1328" s="4"/>
      <c r="UD1328" s="4"/>
      <c r="UE1328" s="4"/>
      <c r="UF1328" s="4"/>
      <c r="UG1328" s="4"/>
      <c r="UH1328" s="4"/>
      <c r="UI1328" s="4"/>
      <c r="UJ1328" s="4"/>
      <c r="UK1328" s="4"/>
      <c r="UL1328" s="4"/>
      <c r="UM1328" s="4"/>
      <c r="UN1328" s="4"/>
      <c r="UO1328" s="4"/>
      <c r="UP1328" s="4"/>
      <c r="UQ1328" s="4"/>
      <c r="UR1328" s="4"/>
      <c r="US1328" s="4"/>
      <c r="UT1328" s="4"/>
      <c r="UU1328" s="4"/>
      <c r="UV1328" s="4"/>
      <c r="UW1328" s="4"/>
      <c r="UX1328" s="4"/>
      <c r="UY1328" s="4"/>
      <c r="UZ1328" s="4"/>
      <c r="VA1328" s="4"/>
      <c r="VB1328" s="4"/>
      <c r="VC1328" s="4"/>
      <c r="VD1328" s="4"/>
      <c r="VE1328" s="4"/>
      <c r="VF1328" s="4"/>
      <c r="VG1328" s="4"/>
      <c r="VH1328" s="4"/>
      <c r="VI1328" s="4"/>
      <c r="VJ1328" s="4"/>
      <c r="VK1328" s="4"/>
      <c r="VL1328" s="4"/>
      <c r="VM1328" s="4"/>
      <c r="VN1328" s="4"/>
      <c r="VO1328" s="4"/>
      <c r="VP1328" s="4"/>
      <c r="VQ1328" s="4"/>
      <c r="VR1328" s="4"/>
      <c r="VS1328" s="4"/>
      <c r="VT1328" s="4"/>
      <c r="VU1328" s="4"/>
      <c r="VV1328" s="4"/>
      <c r="VW1328" s="4"/>
      <c r="VX1328" s="4"/>
      <c r="VY1328" s="4"/>
      <c r="VZ1328" s="4"/>
      <c r="WA1328" s="4"/>
      <c r="WB1328" s="4"/>
      <c r="WC1328" s="4"/>
      <c r="WD1328" s="4"/>
      <c r="WE1328" s="4"/>
      <c r="WF1328" s="4"/>
      <c r="WG1328" s="4"/>
      <c r="WH1328" s="4"/>
      <c r="WI1328" s="4"/>
      <c r="WJ1328" s="4"/>
      <c r="WK1328" s="4"/>
      <c r="WL1328" s="4"/>
      <c r="WM1328" s="4"/>
      <c r="WN1328" s="4"/>
      <c r="WO1328" s="4"/>
      <c r="WP1328" s="4"/>
      <c r="WQ1328" s="4"/>
      <c r="WR1328" s="4"/>
      <c r="WS1328" s="4"/>
      <c r="WT1328" s="4"/>
      <c r="WU1328" s="4"/>
      <c r="WV1328" s="4"/>
      <c r="WW1328" s="4"/>
      <c r="WX1328" s="4"/>
      <c r="WY1328" s="4"/>
      <c r="WZ1328" s="4"/>
      <c r="XA1328" s="4"/>
      <c r="XB1328" s="4"/>
      <c r="XC1328" s="4"/>
      <c r="XD1328" s="4"/>
      <c r="XE1328" s="4"/>
      <c r="XF1328" s="4"/>
      <c r="XG1328" s="4"/>
      <c r="XH1328" s="4"/>
      <c r="XI1328" s="4"/>
      <c r="XJ1328" s="4"/>
      <c r="XK1328" s="4"/>
      <c r="XL1328" s="4"/>
      <c r="XM1328" s="4"/>
      <c r="XN1328" s="4"/>
      <c r="XO1328" s="4"/>
      <c r="XP1328" s="4"/>
      <c r="XQ1328" s="4"/>
      <c r="XR1328" s="4"/>
      <c r="XS1328" s="4"/>
      <c r="XT1328" s="4"/>
      <c r="XU1328" s="4"/>
      <c r="XV1328" s="4"/>
      <c r="XW1328" s="4"/>
      <c r="XX1328" s="4"/>
      <c r="XY1328" s="4"/>
      <c r="XZ1328" s="4"/>
      <c r="YA1328" s="4"/>
      <c r="YB1328" s="4"/>
      <c r="YC1328" s="4"/>
      <c r="YD1328" s="4"/>
      <c r="YE1328" s="4"/>
      <c r="YF1328" s="4"/>
      <c r="YG1328" s="4"/>
      <c r="YH1328" s="4"/>
      <c r="YI1328" s="4"/>
      <c r="YJ1328" s="4"/>
      <c r="YK1328" s="4"/>
      <c r="YL1328" s="4"/>
      <c r="YM1328" s="4"/>
      <c r="YN1328" s="4"/>
      <c r="YO1328" s="4"/>
      <c r="YP1328" s="4"/>
      <c r="YQ1328" s="4"/>
      <c r="YR1328" s="4"/>
      <c r="YS1328" s="4"/>
      <c r="YT1328" s="4"/>
      <c r="YU1328" s="4"/>
      <c r="YV1328" s="4"/>
      <c r="YW1328" s="4"/>
      <c r="YX1328" s="4"/>
      <c r="YY1328" s="4"/>
      <c r="YZ1328" s="4"/>
      <c r="ZA1328" s="4"/>
      <c r="ZB1328" s="4"/>
      <c r="ZC1328" s="4"/>
      <c r="ZD1328" s="4"/>
      <c r="ZE1328" s="4"/>
      <c r="ZF1328" s="4"/>
      <c r="ZG1328" s="4"/>
      <c r="ZH1328" s="4"/>
      <c r="ZI1328" s="4"/>
      <c r="ZJ1328" s="4"/>
      <c r="ZK1328" s="4"/>
      <c r="ZL1328" s="4"/>
      <c r="ZM1328" s="4"/>
      <c r="ZN1328" s="4"/>
      <c r="ZO1328" s="4"/>
      <c r="ZP1328" s="4"/>
      <c r="ZQ1328" s="4"/>
      <c r="ZR1328" s="4"/>
      <c r="ZS1328" s="4"/>
      <c r="ZT1328" s="4"/>
      <c r="ZU1328" s="4"/>
      <c r="ZV1328" s="4"/>
      <c r="ZW1328" s="4"/>
      <c r="ZX1328" s="4"/>
      <c r="ZY1328" s="4"/>
      <c r="ZZ1328" s="4"/>
      <c r="AAA1328" s="4"/>
      <c r="AAB1328" s="4"/>
      <c r="AAC1328" s="4"/>
      <c r="AAD1328" s="4"/>
      <c r="AAE1328" s="4"/>
      <c r="AAF1328" s="4"/>
      <c r="AAG1328" s="4"/>
      <c r="AAH1328" s="4"/>
      <c r="AAI1328" s="4"/>
      <c r="AAJ1328" s="4"/>
      <c r="AAK1328" s="4"/>
      <c r="AAL1328" s="4"/>
      <c r="AAM1328" s="4"/>
      <c r="AAN1328" s="4"/>
      <c r="AAO1328" s="4"/>
      <c r="AAP1328" s="4"/>
      <c r="AAQ1328" s="4"/>
      <c r="AAR1328" s="4"/>
      <c r="AAS1328" s="4"/>
      <c r="AAT1328" s="4"/>
      <c r="AAU1328" s="4"/>
      <c r="AAV1328" s="4"/>
      <c r="AAW1328" s="4"/>
      <c r="AAX1328" s="4"/>
      <c r="AAY1328" s="4"/>
      <c r="AAZ1328" s="4"/>
      <c r="ABA1328" s="4"/>
      <c r="ABB1328" s="4"/>
      <c r="ABC1328" s="4"/>
      <c r="ABD1328" s="4"/>
      <c r="ABE1328" s="4"/>
      <c r="ABF1328" s="4"/>
      <c r="ABG1328" s="4"/>
      <c r="ABH1328" s="4"/>
      <c r="ABI1328" s="4"/>
      <c r="ABJ1328" s="4"/>
      <c r="ABK1328" s="4"/>
      <c r="ABL1328" s="4"/>
      <c r="ABM1328" s="4"/>
      <c r="ABN1328" s="4"/>
      <c r="ABO1328" s="4"/>
      <c r="ABP1328" s="4"/>
      <c r="ABQ1328" s="4"/>
      <c r="ABR1328" s="4"/>
      <c r="ABS1328" s="4"/>
      <c r="ABT1328" s="4"/>
      <c r="ABU1328" s="4"/>
      <c r="ABV1328" s="4"/>
      <c r="ABW1328" s="4"/>
      <c r="ABX1328" s="4"/>
    </row>
    <row r="1329" spans="1:752" s="66" customFormat="1" x14ac:dyDescent="0.3">
      <c r="A1329" s="65">
        <v>1</v>
      </c>
      <c r="B1329" s="68" t="s">
        <v>112</v>
      </c>
      <c r="C1329" s="68" t="s">
        <v>199</v>
      </c>
      <c r="D1329" s="3" t="s">
        <v>41</v>
      </c>
      <c r="E1329" s="17">
        <v>45653</v>
      </c>
      <c r="F1329" s="17">
        <v>45653</v>
      </c>
      <c r="G1329" s="17" t="s">
        <v>13968</v>
      </c>
      <c r="H1329" s="106" t="s">
        <v>42</v>
      </c>
      <c r="I1329" s="3">
        <v>14</v>
      </c>
      <c r="J1329" s="3" t="s">
        <v>43</v>
      </c>
      <c r="K1329" s="3"/>
      <c r="L1329" s="11" t="s">
        <v>260</v>
      </c>
      <c r="M1329" s="3" t="s">
        <v>13938</v>
      </c>
      <c r="N1329" s="12" t="s">
        <v>568</v>
      </c>
      <c r="O1329" s="12" t="s">
        <v>13939</v>
      </c>
      <c r="P1329" s="31">
        <v>45631</v>
      </c>
      <c r="Q1329" s="32">
        <v>5230421</v>
      </c>
      <c r="R1329" s="32"/>
      <c r="S1329" s="32">
        <v>5230421</v>
      </c>
      <c r="T1329" s="3" t="s">
        <v>51</v>
      </c>
      <c r="U1329" s="12">
        <v>4448</v>
      </c>
      <c r="V1329" s="17">
        <v>45653</v>
      </c>
      <c r="W1329" s="17">
        <v>45653</v>
      </c>
      <c r="X1329" s="32">
        <v>5230421</v>
      </c>
      <c r="Y1329" s="32"/>
      <c r="Z1329" s="32">
        <v>5230421</v>
      </c>
      <c r="AA1329" s="12" t="s">
        <v>47</v>
      </c>
      <c r="AB1329" s="12"/>
      <c r="AC1329" s="12"/>
      <c r="AD1329" s="12"/>
      <c r="AE1329" s="12"/>
      <c r="AF1329" s="12"/>
      <c r="AG1329" s="12" t="s">
        <v>127</v>
      </c>
      <c r="AH1329" s="32">
        <v>5230421</v>
      </c>
      <c r="AI1329" s="12" t="s">
        <v>128</v>
      </c>
      <c r="AJ1329" s="19"/>
      <c r="AK1329" s="19"/>
      <c r="AL1329" s="12"/>
      <c r="AM1329" s="12"/>
    </row>
    <row r="1330" spans="1:752" s="66" customFormat="1" x14ac:dyDescent="0.3">
      <c r="A1330" s="65">
        <v>1</v>
      </c>
      <c r="B1330" s="68" t="s">
        <v>112</v>
      </c>
      <c r="C1330" s="68" t="s">
        <v>199</v>
      </c>
      <c r="D1330" s="3" t="s">
        <v>41</v>
      </c>
      <c r="E1330" s="17">
        <v>45653</v>
      </c>
      <c r="F1330" s="17">
        <v>45653</v>
      </c>
      <c r="G1330" s="17" t="s">
        <v>13968</v>
      </c>
      <c r="H1330" s="106" t="s">
        <v>42</v>
      </c>
      <c r="I1330" s="3">
        <v>14</v>
      </c>
      <c r="J1330" s="3" t="s">
        <v>43</v>
      </c>
      <c r="K1330" s="3"/>
      <c r="L1330" s="11" t="s">
        <v>260</v>
      </c>
      <c r="M1330" s="3" t="s">
        <v>13940</v>
      </c>
      <c r="N1330" s="12" t="s">
        <v>568</v>
      </c>
      <c r="O1330" s="12" t="s">
        <v>13941</v>
      </c>
      <c r="P1330" s="31">
        <v>45631</v>
      </c>
      <c r="Q1330" s="32">
        <v>5925129</v>
      </c>
      <c r="R1330" s="32"/>
      <c r="S1330" s="32">
        <v>5925129</v>
      </c>
      <c r="T1330" s="3" t="s">
        <v>51</v>
      </c>
      <c r="U1330" s="12">
        <v>4449</v>
      </c>
      <c r="V1330" s="17">
        <v>45653</v>
      </c>
      <c r="W1330" s="17">
        <v>45653</v>
      </c>
      <c r="X1330" s="32">
        <v>5925129</v>
      </c>
      <c r="Y1330" s="32"/>
      <c r="Z1330" s="32">
        <v>5925129</v>
      </c>
      <c r="AA1330" s="12" t="s">
        <v>47</v>
      </c>
      <c r="AB1330" s="12"/>
      <c r="AC1330" s="12"/>
      <c r="AD1330" s="12"/>
      <c r="AE1330" s="12"/>
      <c r="AF1330" s="12"/>
      <c r="AG1330" s="12" t="s">
        <v>127</v>
      </c>
      <c r="AH1330" s="32">
        <v>5925129</v>
      </c>
      <c r="AI1330" s="12" t="s">
        <v>128</v>
      </c>
      <c r="AJ1330" s="19"/>
      <c r="AK1330" s="19"/>
      <c r="AL1330" s="12"/>
      <c r="AM1330" s="12"/>
    </row>
    <row r="1331" spans="1:752" s="66" customFormat="1" x14ac:dyDescent="0.3">
      <c r="A1331" s="65">
        <v>1</v>
      </c>
      <c r="B1331" s="68" t="s">
        <v>112</v>
      </c>
      <c r="C1331" s="68" t="s">
        <v>199</v>
      </c>
      <c r="D1331" s="3" t="s">
        <v>41</v>
      </c>
      <c r="E1331" s="17">
        <v>45653</v>
      </c>
      <c r="F1331" s="17">
        <v>45653</v>
      </c>
      <c r="G1331" s="17" t="s">
        <v>13968</v>
      </c>
      <c r="H1331" s="106" t="s">
        <v>42</v>
      </c>
      <c r="I1331" s="3">
        <v>14</v>
      </c>
      <c r="J1331" s="3" t="s">
        <v>43</v>
      </c>
      <c r="K1331" s="3"/>
      <c r="L1331" s="11" t="s">
        <v>260</v>
      </c>
      <c r="M1331" s="3" t="s">
        <v>13942</v>
      </c>
      <c r="N1331" s="12" t="s">
        <v>568</v>
      </c>
      <c r="O1331" s="12" t="s">
        <v>13943</v>
      </c>
      <c r="P1331" s="31">
        <v>45631</v>
      </c>
      <c r="Q1331" s="32">
        <v>14524000</v>
      </c>
      <c r="R1331" s="32"/>
      <c r="S1331" s="32">
        <v>14524000</v>
      </c>
      <c r="T1331" s="3" t="s">
        <v>51</v>
      </c>
      <c r="U1331" s="12">
        <v>4450</v>
      </c>
      <c r="V1331" s="17">
        <v>45653</v>
      </c>
      <c r="W1331" s="17">
        <v>45653</v>
      </c>
      <c r="X1331" s="32">
        <v>14524000</v>
      </c>
      <c r="Y1331" s="32"/>
      <c r="Z1331" s="32">
        <v>14524000</v>
      </c>
      <c r="AA1331" s="12" t="s">
        <v>47</v>
      </c>
      <c r="AB1331" s="12"/>
      <c r="AC1331" s="12"/>
      <c r="AD1331" s="12"/>
      <c r="AE1331" s="12"/>
      <c r="AF1331" s="12"/>
      <c r="AG1331" s="12" t="s">
        <v>127</v>
      </c>
      <c r="AH1331" s="32">
        <v>14524000</v>
      </c>
      <c r="AI1331" s="12" t="s">
        <v>128</v>
      </c>
      <c r="AJ1331" s="19"/>
      <c r="AK1331" s="19"/>
      <c r="AL1331" s="12"/>
      <c r="AM1331" s="12"/>
    </row>
    <row r="1332" spans="1:752" s="66" customFormat="1" x14ac:dyDescent="0.3">
      <c r="A1332" s="65">
        <v>1</v>
      </c>
      <c r="B1332" s="12" t="s">
        <v>58</v>
      </c>
      <c r="C1332" s="12" t="s">
        <v>95</v>
      </c>
      <c r="D1332" s="3" t="s">
        <v>41</v>
      </c>
      <c r="E1332" s="17">
        <v>44904</v>
      </c>
      <c r="F1332" s="17">
        <v>44904</v>
      </c>
      <c r="G1332" s="17" t="s">
        <v>13972</v>
      </c>
      <c r="H1332" s="21" t="s">
        <v>65</v>
      </c>
      <c r="I1332" s="3">
        <v>3.14</v>
      </c>
      <c r="J1332" s="3" t="s">
        <v>43</v>
      </c>
      <c r="K1332" s="3"/>
      <c r="L1332" s="11" t="s">
        <v>209</v>
      </c>
      <c r="M1332" s="11" t="s">
        <v>100</v>
      </c>
      <c r="N1332" s="3" t="s">
        <v>101</v>
      </c>
      <c r="O1332" s="3" t="s">
        <v>102</v>
      </c>
      <c r="P1332" s="17">
        <v>44903</v>
      </c>
      <c r="Q1332" s="18">
        <v>65717524</v>
      </c>
      <c r="R1332" s="18"/>
      <c r="S1332" s="18">
        <v>56484220.719999999</v>
      </c>
      <c r="T1332" s="3" t="s">
        <v>56</v>
      </c>
      <c r="U1332" s="3">
        <v>3831</v>
      </c>
      <c r="V1332" s="17">
        <v>45527</v>
      </c>
      <c r="W1332" s="17">
        <v>45551</v>
      </c>
      <c r="X1332" s="18">
        <v>56484220.719999999</v>
      </c>
      <c r="Y1332" s="18"/>
      <c r="Z1332" s="18">
        <v>56484220.719999999</v>
      </c>
      <c r="AA1332" s="3" t="s">
        <v>47</v>
      </c>
      <c r="AB1332" s="3"/>
      <c r="AC1332" s="3"/>
      <c r="AD1332" s="3">
        <v>470</v>
      </c>
      <c r="AE1332" s="3"/>
      <c r="AF1332" s="3"/>
      <c r="AG1332" s="12" t="s">
        <v>103</v>
      </c>
      <c r="AH1332" s="18"/>
      <c r="AI1332" s="3" t="s">
        <v>57</v>
      </c>
      <c r="AJ1332" s="11" t="s">
        <v>3322</v>
      </c>
      <c r="AK1332" s="11" t="s">
        <v>2749</v>
      </c>
      <c r="AL1332" s="3"/>
      <c r="AM1332" s="3"/>
    </row>
    <row r="1333" spans="1:752" s="66" customFormat="1" x14ac:dyDescent="0.3">
      <c r="A1333" s="65">
        <v>1</v>
      </c>
      <c r="B1333" s="68" t="s">
        <v>41</v>
      </c>
      <c r="C1333" s="68" t="s">
        <v>41</v>
      </c>
      <c r="D1333" s="3" t="s">
        <v>41</v>
      </c>
      <c r="E1333" s="17">
        <v>45350</v>
      </c>
      <c r="F1333" s="17">
        <v>45350</v>
      </c>
      <c r="G1333" s="17" t="s">
        <v>13973</v>
      </c>
      <c r="H1333" s="109" t="s">
        <v>204</v>
      </c>
      <c r="I1333" s="3">
        <v>14</v>
      </c>
      <c r="J1333" s="3" t="s">
        <v>43</v>
      </c>
      <c r="K1333" s="3"/>
      <c r="L1333" s="11" t="s">
        <v>205</v>
      </c>
      <c r="M1333" s="11" t="s">
        <v>206</v>
      </c>
      <c r="N1333" s="3" t="s">
        <v>207</v>
      </c>
      <c r="O1333" s="3"/>
      <c r="P1333" s="17">
        <v>45239</v>
      </c>
      <c r="Q1333" s="18">
        <v>51697871.969999999</v>
      </c>
      <c r="R1333" s="18"/>
      <c r="S1333" s="18">
        <v>25848920.98</v>
      </c>
      <c r="T1333" s="3" t="s">
        <v>208</v>
      </c>
      <c r="U1333" s="3">
        <v>1641</v>
      </c>
      <c r="V1333" s="17">
        <v>45327</v>
      </c>
      <c r="W1333" s="17">
        <v>45327</v>
      </c>
      <c r="X1333" s="18">
        <v>25848920.98</v>
      </c>
      <c r="Y1333" s="18"/>
      <c r="Z1333" s="18">
        <v>25848920.98</v>
      </c>
      <c r="AA1333" s="3" t="s">
        <v>47</v>
      </c>
      <c r="AB1333" s="3"/>
      <c r="AC1333" s="3"/>
      <c r="AD1333" s="3"/>
      <c r="AE1333" s="3"/>
      <c r="AF1333" s="3"/>
      <c r="AG1333" s="3" t="s">
        <v>127</v>
      </c>
      <c r="AH1333" s="18">
        <v>25848920.98</v>
      </c>
      <c r="AI1333" s="3" t="s">
        <v>48</v>
      </c>
      <c r="AJ1333" s="11"/>
      <c r="AK1333" s="11"/>
      <c r="AL1333" s="3"/>
      <c r="AM1333" s="3"/>
    </row>
    <row r="1334" spans="1:752" s="66" customFormat="1" ht="12" customHeight="1" x14ac:dyDescent="0.2">
      <c r="A1334" s="47">
        <v>1</v>
      </c>
      <c r="B1334" s="12" t="s">
        <v>41</v>
      </c>
      <c r="C1334" s="3" t="s">
        <v>98</v>
      </c>
      <c r="D1334" s="3" t="s">
        <v>41</v>
      </c>
      <c r="E1334" s="17">
        <v>45078</v>
      </c>
      <c r="F1334" s="17">
        <v>45078</v>
      </c>
      <c r="G1334" s="17" t="s">
        <v>13969</v>
      </c>
      <c r="H1334" s="97" t="s">
        <v>110</v>
      </c>
      <c r="I1334" s="12">
        <v>13</v>
      </c>
      <c r="J1334" s="12" t="s">
        <v>43</v>
      </c>
      <c r="K1334" s="3"/>
      <c r="L1334" s="33" t="s">
        <v>3454</v>
      </c>
      <c r="M1334" s="33" t="s">
        <v>3455</v>
      </c>
      <c r="N1334" s="33" t="s">
        <v>3456</v>
      </c>
      <c r="O1334" s="33" t="s">
        <v>3457</v>
      </c>
      <c r="P1334" s="17">
        <v>45077</v>
      </c>
      <c r="Q1334" s="33"/>
      <c r="R1334" s="18">
        <v>55356698.210000001</v>
      </c>
      <c r="S1334" s="18">
        <v>55356698.210000001</v>
      </c>
      <c r="T1334" s="3" t="s">
        <v>111</v>
      </c>
      <c r="U1334" s="3">
        <v>6379</v>
      </c>
      <c r="V1334" s="17">
        <v>45272</v>
      </c>
      <c r="W1334" s="17">
        <v>45315</v>
      </c>
      <c r="X1334" s="18"/>
      <c r="Y1334" s="18">
        <v>55356698.210000001</v>
      </c>
      <c r="Z1334" s="51">
        <f>55356698.21-977266.15</f>
        <v>54379432.060000002</v>
      </c>
      <c r="AA1334" s="12"/>
      <c r="AB1334" s="12"/>
      <c r="AC1334" s="3"/>
      <c r="AD1334" s="3"/>
      <c r="AE1334" s="3"/>
      <c r="AF1334" s="3"/>
      <c r="AG1334" s="33" t="s">
        <v>3455</v>
      </c>
      <c r="AH1334" s="18"/>
      <c r="AI1334" s="3" t="s">
        <v>62</v>
      </c>
      <c r="AJ1334" s="11" t="s">
        <v>3458</v>
      </c>
      <c r="AK1334" s="33" t="s">
        <v>3455</v>
      </c>
      <c r="AL1334" s="3"/>
      <c r="AM1334" s="3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  <c r="DH1334" s="5"/>
      <c r="DI1334" s="5"/>
      <c r="DJ1334" s="5"/>
      <c r="DK1334" s="5"/>
      <c r="DL1334" s="5"/>
      <c r="DM1334" s="5"/>
      <c r="DN1334" s="5"/>
      <c r="DO1334" s="5"/>
      <c r="DP1334" s="5"/>
      <c r="DQ1334" s="5"/>
      <c r="DR1334" s="5"/>
      <c r="DS1334" s="5"/>
      <c r="DT1334" s="5"/>
      <c r="DU1334" s="5"/>
      <c r="DV1334" s="5"/>
      <c r="DW1334" s="5"/>
      <c r="DX1334" s="5"/>
      <c r="DY1334" s="5"/>
      <c r="DZ1334" s="5"/>
      <c r="EA1334" s="5"/>
      <c r="EB1334" s="5"/>
      <c r="EC1334" s="5"/>
      <c r="ED1334" s="5"/>
      <c r="EE1334" s="5"/>
      <c r="EF1334" s="5"/>
      <c r="EG1334" s="5"/>
      <c r="EH1334" s="5"/>
      <c r="EI1334" s="5"/>
      <c r="EJ1334" s="5"/>
      <c r="EK1334" s="5"/>
      <c r="EL1334" s="5"/>
      <c r="EM1334" s="5"/>
      <c r="EN1334" s="5"/>
      <c r="EO1334" s="5"/>
      <c r="EP1334" s="5"/>
      <c r="EQ1334" s="5"/>
      <c r="ER1334" s="5"/>
      <c r="ES1334" s="5"/>
      <c r="ET1334" s="5"/>
      <c r="EU1334" s="5"/>
      <c r="EV1334" s="5"/>
      <c r="EW1334" s="5"/>
      <c r="EX1334" s="5"/>
      <c r="EY1334" s="5"/>
      <c r="EZ1334" s="5"/>
      <c r="FA1334" s="5"/>
      <c r="FB1334" s="5"/>
      <c r="FC1334" s="5"/>
      <c r="FD1334" s="5"/>
      <c r="FE1334" s="5"/>
      <c r="FF1334" s="5"/>
      <c r="FG1334" s="5"/>
      <c r="FH1334" s="5"/>
      <c r="FI1334" s="5"/>
      <c r="FJ1334" s="5"/>
      <c r="FK1334" s="5"/>
      <c r="FL1334" s="5"/>
      <c r="FM1334" s="5"/>
      <c r="FN1334" s="5"/>
      <c r="FO1334" s="5"/>
      <c r="FP1334" s="5"/>
      <c r="FQ1334" s="5"/>
      <c r="FR1334" s="5"/>
      <c r="FS1334" s="5"/>
      <c r="FT1334" s="5"/>
      <c r="FU1334" s="5"/>
      <c r="FV1334" s="5"/>
      <c r="FW1334" s="5"/>
      <c r="FX1334" s="5"/>
      <c r="FY1334" s="5"/>
      <c r="FZ1334" s="5"/>
      <c r="GA1334" s="5"/>
      <c r="GB1334" s="5"/>
      <c r="GC1334" s="5"/>
      <c r="GD1334" s="5"/>
      <c r="GE1334" s="5"/>
      <c r="GF1334" s="5"/>
      <c r="GG1334" s="5"/>
      <c r="GH1334" s="5"/>
      <c r="GI1334" s="5"/>
      <c r="GJ1334" s="5"/>
      <c r="GK1334" s="5"/>
      <c r="GL1334" s="5"/>
      <c r="GM1334" s="5"/>
      <c r="GN1334" s="5"/>
      <c r="GO1334" s="5"/>
      <c r="GP1334" s="5"/>
      <c r="GQ1334" s="5"/>
      <c r="GR1334" s="5"/>
      <c r="GS1334" s="5"/>
      <c r="GT1334" s="5"/>
      <c r="GU1334" s="5"/>
      <c r="GV1334" s="5"/>
      <c r="GW1334" s="5"/>
      <c r="GX1334" s="5"/>
      <c r="GY1334" s="5"/>
      <c r="GZ1334" s="5"/>
      <c r="HA1334" s="5"/>
      <c r="HB1334" s="5"/>
      <c r="HC1334" s="5"/>
      <c r="HD1334" s="5"/>
      <c r="HE1334" s="5"/>
      <c r="HF1334" s="5"/>
      <c r="HG1334" s="5"/>
      <c r="HH1334" s="5"/>
      <c r="HI1334" s="5"/>
      <c r="HJ1334" s="5"/>
      <c r="HK1334" s="5"/>
      <c r="HL1334" s="5"/>
      <c r="HM1334" s="5"/>
      <c r="HN1334" s="5"/>
      <c r="HO1334" s="5"/>
      <c r="HP1334" s="5"/>
      <c r="HQ1334" s="5"/>
      <c r="HR1334" s="5"/>
      <c r="HS1334" s="5"/>
      <c r="HT1334" s="5"/>
      <c r="HU1334" s="5"/>
      <c r="HV1334" s="5"/>
      <c r="HW1334" s="5"/>
      <c r="HX1334" s="5"/>
      <c r="HY1334" s="5"/>
      <c r="HZ1334" s="5"/>
      <c r="IA1334" s="5"/>
      <c r="IB1334" s="5"/>
      <c r="IC1334" s="5"/>
      <c r="ID1334" s="5"/>
      <c r="IE1334" s="5"/>
      <c r="IF1334" s="5"/>
      <c r="IG1334" s="5"/>
      <c r="IH1334" s="5"/>
      <c r="II1334" s="5"/>
      <c r="IJ1334" s="5"/>
      <c r="IK1334" s="5"/>
      <c r="IL1334" s="5"/>
      <c r="IM1334" s="5"/>
      <c r="IN1334" s="5"/>
      <c r="IO1334" s="5"/>
      <c r="IP1334" s="5"/>
      <c r="IQ1334" s="5"/>
      <c r="IR1334" s="5"/>
      <c r="IS1334" s="5"/>
      <c r="IT1334" s="5"/>
      <c r="IU1334" s="5"/>
      <c r="IV1334" s="5"/>
      <c r="IW1334" s="5"/>
      <c r="IX1334" s="5"/>
      <c r="IY1334" s="5"/>
      <c r="IZ1334" s="5"/>
      <c r="JA1334" s="5"/>
      <c r="JB1334" s="5"/>
      <c r="JC1334" s="5"/>
      <c r="JD1334" s="5"/>
      <c r="JE1334" s="5"/>
      <c r="JF1334" s="5"/>
      <c r="JG1334" s="5"/>
      <c r="JH1334" s="5"/>
      <c r="JI1334" s="5"/>
      <c r="JJ1334" s="5"/>
      <c r="JK1334" s="5"/>
      <c r="JL1334" s="5"/>
      <c r="JM1334" s="5"/>
      <c r="JN1334" s="5"/>
      <c r="JO1334" s="5"/>
      <c r="JP1334" s="5"/>
      <c r="JQ1334" s="5"/>
      <c r="JR1334" s="5"/>
      <c r="JS1334" s="5"/>
      <c r="JT1334" s="5"/>
      <c r="JU1334" s="5"/>
      <c r="JV1334" s="5"/>
      <c r="JW1334" s="5"/>
      <c r="JX1334" s="5"/>
      <c r="JY1334" s="5"/>
      <c r="JZ1334" s="5"/>
      <c r="KA1334" s="5"/>
      <c r="KB1334" s="5"/>
      <c r="KC1334" s="5"/>
      <c r="KD1334" s="5"/>
      <c r="KE1334" s="5"/>
      <c r="KF1334" s="5"/>
      <c r="KG1334" s="5"/>
      <c r="KH1334" s="5"/>
      <c r="KI1334" s="5"/>
      <c r="KJ1334" s="5"/>
      <c r="KK1334" s="5"/>
      <c r="KL1334" s="5"/>
      <c r="KM1334" s="5"/>
      <c r="KN1334" s="5"/>
      <c r="KO1334" s="5"/>
      <c r="KP1334" s="5"/>
      <c r="KQ1334" s="5"/>
      <c r="KR1334" s="5"/>
      <c r="KS1334" s="5"/>
      <c r="KT1334" s="5"/>
      <c r="KU1334" s="5"/>
      <c r="KV1334" s="5"/>
      <c r="KW1334" s="5"/>
      <c r="KX1334" s="5"/>
      <c r="KY1334" s="5"/>
      <c r="KZ1334" s="5"/>
      <c r="LA1334" s="5"/>
      <c r="LB1334" s="5"/>
      <c r="LC1334" s="5"/>
      <c r="LD1334" s="5"/>
      <c r="LE1334" s="5"/>
      <c r="LF1334" s="5"/>
      <c r="LG1334" s="5"/>
      <c r="LH1334" s="5"/>
      <c r="LI1334" s="5"/>
      <c r="LJ1334" s="5"/>
      <c r="LK1334" s="5"/>
      <c r="LL1334" s="5"/>
      <c r="LM1334" s="5"/>
      <c r="LN1334" s="5"/>
      <c r="LO1334" s="5"/>
      <c r="LP1334" s="5"/>
      <c r="LQ1334" s="5"/>
      <c r="LR1334" s="5"/>
      <c r="LS1334" s="5"/>
      <c r="LT1334" s="5"/>
      <c r="LU1334" s="5"/>
      <c r="LV1334" s="5"/>
      <c r="LW1334" s="5"/>
      <c r="LX1334" s="5"/>
      <c r="LY1334" s="5"/>
      <c r="LZ1334" s="5"/>
      <c r="MA1334" s="5"/>
      <c r="MB1334" s="5"/>
      <c r="MC1334" s="5"/>
      <c r="MD1334" s="5"/>
      <c r="ME1334" s="5"/>
      <c r="MF1334" s="5"/>
      <c r="MG1334" s="5"/>
      <c r="MH1334" s="5"/>
      <c r="MI1334" s="5"/>
      <c r="MJ1334" s="5"/>
      <c r="MK1334" s="5"/>
      <c r="ML1334" s="5"/>
      <c r="MM1334" s="5"/>
      <c r="MN1334" s="5"/>
      <c r="MO1334" s="5"/>
      <c r="MP1334" s="5"/>
      <c r="MQ1334" s="5"/>
      <c r="MR1334" s="5"/>
      <c r="MS1334" s="5"/>
      <c r="MT1334" s="5"/>
      <c r="MU1334" s="5"/>
      <c r="MV1334" s="5"/>
      <c r="MW1334" s="5"/>
      <c r="MX1334" s="5"/>
      <c r="MY1334" s="5"/>
      <c r="MZ1334" s="5"/>
      <c r="NA1334" s="5"/>
      <c r="NB1334" s="5"/>
      <c r="NC1334" s="5"/>
      <c r="ND1334" s="5"/>
      <c r="NE1334" s="5"/>
      <c r="NF1334" s="5"/>
      <c r="NG1334" s="5"/>
      <c r="NH1334" s="5"/>
      <c r="NI1334" s="5"/>
      <c r="NJ1334" s="5"/>
      <c r="NK1334" s="5"/>
      <c r="NL1334" s="5"/>
      <c r="NM1334" s="5"/>
      <c r="NN1334" s="5"/>
      <c r="NO1334" s="5"/>
      <c r="NP1334" s="5"/>
      <c r="NQ1334" s="5"/>
      <c r="NR1334" s="5"/>
      <c r="NS1334" s="5"/>
      <c r="NT1334" s="5"/>
      <c r="NU1334" s="5"/>
      <c r="NV1334" s="5"/>
      <c r="NW1334" s="5"/>
      <c r="NX1334" s="5"/>
      <c r="NY1334" s="5"/>
      <c r="NZ1334" s="5"/>
      <c r="OA1334" s="5"/>
      <c r="OB1334" s="5"/>
      <c r="OC1334" s="5"/>
      <c r="OD1334" s="5"/>
      <c r="OE1334" s="5"/>
      <c r="OF1334" s="5"/>
      <c r="OG1334" s="5"/>
      <c r="OH1334" s="5"/>
      <c r="OI1334" s="5"/>
      <c r="OJ1334" s="5"/>
      <c r="OK1334" s="5"/>
      <c r="OL1334" s="5"/>
      <c r="OM1334" s="5"/>
      <c r="ON1334" s="5"/>
      <c r="OO1334" s="5"/>
      <c r="OP1334" s="5"/>
      <c r="OQ1334" s="5"/>
      <c r="OR1334" s="5"/>
      <c r="OS1334" s="5"/>
      <c r="OT1334" s="5"/>
      <c r="OU1334" s="5"/>
      <c r="OV1334" s="5"/>
      <c r="OW1334" s="5"/>
      <c r="OX1334" s="5"/>
      <c r="OY1334" s="5"/>
      <c r="OZ1334" s="5"/>
      <c r="PA1334" s="5"/>
      <c r="PB1334" s="5"/>
      <c r="PC1334" s="5"/>
      <c r="PD1334" s="5"/>
      <c r="PE1334" s="5"/>
      <c r="PF1334" s="5"/>
      <c r="PG1334" s="5"/>
      <c r="PH1334" s="5"/>
      <c r="PI1334" s="5"/>
      <c r="PJ1334" s="5"/>
      <c r="PK1334" s="5"/>
      <c r="PL1334" s="5"/>
      <c r="PM1334" s="5"/>
      <c r="PN1334" s="5"/>
      <c r="PO1334" s="5"/>
      <c r="PP1334" s="5"/>
      <c r="PQ1334" s="5"/>
      <c r="PR1334" s="5"/>
      <c r="PS1334" s="5"/>
      <c r="PT1334" s="5"/>
      <c r="PU1334" s="5"/>
      <c r="PV1334" s="5"/>
      <c r="PW1334" s="5"/>
      <c r="PX1334" s="5"/>
      <c r="PY1334" s="5"/>
      <c r="PZ1334" s="5"/>
      <c r="QA1334" s="5"/>
      <c r="QB1334" s="5"/>
      <c r="QC1334" s="5"/>
      <c r="QD1334" s="5"/>
      <c r="QE1334" s="5"/>
      <c r="QF1334" s="5"/>
      <c r="QG1334" s="5"/>
      <c r="QH1334" s="5"/>
      <c r="QI1334" s="5"/>
      <c r="QJ1334" s="5"/>
      <c r="QK1334" s="5"/>
      <c r="QL1334" s="5"/>
      <c r="QM1334" s="5"/>
      <c r="QN1334" s="5"/>
      <c r="QO1334" s="5"/>
      <c r="QP1334" s="5"/>
      <c r="QQ1334" s="5"/>
      <c r="QR1334" s="5"/>
      <c r="QS1334" s="5"/>
      <c r="QT1334" s="5"/>
      <c r="QU1334" s="5"/>
      <c r="QV1334" s="5"/>
      <c r="QW1334" s="5"/>
      <c r="QX1334" s="5"/>
      <c r="QY1334" s="5"/>
      <c r="QZ1334" s="5"/>
      <c r="RA1334" s="5"/>
      <c r="RB1334" s="5"/>
      <c r="RC1334" s="5"/>
      <c r="RD1334" s="5"/>
      <c r="RE1334" s="5"/>
      <c r="RF1334" s="5"/>
      <c r="RG1334" s="5"/>
      <c r="RH1334" s="5"/>
      <c r="RI1334" s="5"/>
      <c r="RJ1334" s="5"/>
      <c r="RK1334" s="5"/>
      <c r="RL1334" s="5"/>
      <c r="RM1334" s="5"/>
      <c r="RN1334" s="5"/>
      <c r="RO1334" s="5"/>
      <c r="RP1334" s="5"/>
      <c r="RQ1334" s="5"/>
      <c r="RR1334" s="5"/>
      <c r="RS1334" s="5"/>
      <c r="RT1334" s="5"/>
      <c r="RU1334" s="5"/>
      <c r="RV1334" s="5"/>
      <c r="RW1334" s="5"/>
      <c r="RX1334" s="5"/>
      <c r="RY1334" s="5"/>
      <c r="RZ1334" s="5"/>
      <c r="SA1334" s="5"/>
      <c r="SB1334" s="5"/>
      <c r="SC1334" s="5"/>
      <c r="SD1334" s="5"/>
      <c r="SE1334" s="5"/>
      <c r="SF1334" s="5"/>
      <c r="SG1334" s="5"/>
      <c r="SH1334" s="5"/>
      <c r="SI1334" s="5"/>
      <c r="SJ1334" s="5"/>
      <c r="SK1334" s="5"/>
      <c r="SL1334" s="5"/>
      <c r="SM1334" s="5"/>
      <c r="SN1334" s="5"/>
      <c r="SO1334" s="5"/>
      <c r="SP1334" s="5"/>
      <c r="SQ1334" s="5"/>
      <c r="SR1334" s="5"/>
      <c r="SS1334" s="5"/>
      <c r="ST1334" s="5"/>
      <c r="SU1334" s="5"/>
      <c r="SV1334" s="5"/>
      <c r="SW1334" s="5"/>
      <c r="SX1334" s="5"/>
      <c r="SY1334" s="5"/>
      <c r="SZ1334" s="5"/>
      <c r="TA1334" s="5"/>
      <c r="TB1334" s="5"/>
      <c r="TC1334" s="5"/>
      <c r="TD1334" s="5"/>
      <c r="TE1334" s="5"/>
      <c r="TF1334" s="5"/>
      <c r="TG1334" s="5"/>
      <c r="TH1334" s="5"/>
      <c r="TI1334" s="5"/>
      <c r="TJ1334" s="5"/>
      <c r="TK1334" s="5"/>
      <c r="TL1334" s="5"/>
      <c r="TM1334" s="5"/>
      <c r="TN1334" s="5"/>
      <c r="TO1334" s="5"/>
      <c r="TP1334" s="5"/>
      <c r="TQ1334" s="5"/>
      <c r="TR1334" s="5"/>
      <c r="TS1334" s="5"/>
      <c r="TT1334" s="5"/>
      <c r="TU1334" s="5"/>
      <c r="TV1334" s="5"/>
      <c r="TW1334" s="5"/>
      <c r="TX1334" s="5"/>
      <c r="TY1334" s="5"/>
      <c r="TZ1334" s="5"/>
      <c r="UA1334" s="5"/>
      <c r="UB1334" s="5"/>
      <c r="UC1334" s="5"/>
      <c r="UD1334" s="5"/>
      <c r="UE1334" s="5"/>
      <c r="UF1334" s="5"/>
      <c r="UG1334" s="5"/>
      <c r="UH1334" s="5"/>
      <c r="UI1334" s="5"/>
      <c r="UJ1334" s="5"/>
      <c r="UK1334" s="5"/>
      <c r="UL1334" s="5"/>
      <c r="UM1334" s="5"/>
      <c r="UN1334" s="5"/>
      <c r="UO1334" s="5"/>
      <c r="UP1334" s="5"/>
      <c r="UQ1334" s="5"/>
      <c r="UR1334" s="5"/>
      <c r="US1334" s="5"/>
      <c r="UT1334" s="5"/>
      <c r="UU1334" s="5"/>
      <c r="UV1334" s="5"/>
      <c r="UW1334" s="5"/>
      <c r="UX1334" s="5"/>
      <c r="UY1334" s="5"/>
      <c r="UZ1334" s="5"/>
      <c r="VA1334" s="5"/>
      <c r="VB1334" s="5"/>
      <c r="VC1334" s="5"/>
      <c r="VD1334" s="5"/>
      <c r="VE1334" s="5"/>
      <c r="VF1334" s="5"/>
      <c r="VG1334" s="5"/>
      <c r="VH1334" s="5"/>
      <c r="VI1334" s="5"/>
      <c r="VJ1334" s="5"/>
      <c r="VK1334" s="5"/>
      <c r="VL1334" s="5"/>
      <c r="VM1334" s="5"/>
      <c r="VN1334" s="5"/>
      <c r="VO1334" s="5"/>
      <c r="VP1334" s="5"/>
      <c r="VQ1334" s="5"/>
      <c r="VR1334" s="5"/>
      <c r="VS1334" s="5"/>
      <c r="VT1334" s="5"/>
      <c r="VU1334" s="5"/>
      <c r="VV1334" s="5"/>
      <c r="VW1334" s="5"/>
      <c r="VX1334" s="5"/>
      <c r="VY1334" s="5"/>
      <c r="VZ1334" s="5"/>
      <c r="WA1334" s="5"/>
      <c r="WB1334" s="5"/>
      <c r="WC1334" s="5"/>
      <c r="WD1334" s="5"/>
      <c r="WE1334" s="5"/>
      <c r="WF1334" s="5"/>
      <c r="WG1334" s="5"/>
      <c r="WH1334" s="5"/>
      <c r="WI1334" s="5"/>
      <c r="WJ1334" s="5"/>
      <c r="WK1334" s="5"/>
      <c r="WL1334" s="5"/>
      <c r="WM1334" s="5"/>
      <c r="WN1334" s="5"/>
      <c r="WO1334" s="5"/>
      <c r="WP1334" s="5"/>
      <c r="WQ1334" s="5"/>
      <c r="WR1334" s="5"/>
      <c r="WS1334" s="5"/>
      <c r="WT1334" s="5"/>
      <c r="WU1334" s="5"/>
      <c r="WV1334" s="5"/>
      <c r="WW1334" s="5"/>
      <c r="WX1334" s="5"/>
      <c r="WY1334" s="5"/>
      <c r="WZ1334" s="5"/>
      <c r="XA1334" s="5"/>
      <c r="XB1334" s="5"/>
      <c r="XC1334" s="5"/>
      <c r="XD1334" s="5"/>
      <c r="XE1334" s="5"/>
      <c r="XF1334" s="5"/>
      <c r="XG1334" s="5"/>
      <c r="XH1334" s="5"/>
      <c r="XI1334" s="5"/>
      <c r="XJ1334" s="5"/>
      <c r="XK1334" s="5"/>
      <c r="XL1334" s="5"/>
      <c r="XM1334" s="5"/>
      <c r="XN1334" s="5"/>
      <c r="XO1334" s="5"/>
      <c r="XP1334" s="5"/>
      <c r="XQ1334" s="5"/>
      <c r="XR1334" s="5"/>
      <c r="XS1334" s="5"/>
      <c r="XT1334" s="5"/>
      <c r="XU1334" s="5"/>
      <c r="XV1334" s="5"/>
      <c r="XW1334" s="5"/>
      <c r="XX1334" s="5"/>
      <c r="XY1334" s="5"/>
      <c r="XZ1334" s="5"/>
      <c r="YA1334" s="5"/>
      <c r="YB1334" s="5"/>
      <c r="YC1334" s="5"/>
      <c r="YD1334" s="5"/>
      <c r="YE1334" s="5"/>
      <c r="YF1334" s="5"/>
      <c r="YG1334" s="5"/>
      <c r="YH1334" s="5"/>
      <c r="YI1334" s="5"/>
      <c r="YJ1334" s="5"/>
      <c r="YK1334" s="5"/>
      <c r="YL1334" s="5"/>
      <c r="YM1334" s="5"/>
      <c r="YN1334" s="5"/>
      <c r="YO1334" s="5"/>
      <c r="YP1334" s="5"/>
      <c r="YQ1334" s="5"/>
      <c r="YR1334" s="5"/>
      <c r="YS1334" s="5"/>
      <c r="YT1334" s="5"/>
      <c r="YU1334" s="5"/>
      <c r="YV1334" s="5"/>
      <c r="YW1334" s="5"/>
      <c r="YX1334" s="5"/>
      <c r="YY1334" s="5"/>
      <c r="YZ1334" s="5"/>
      <c r="ZA1334" s="5"/>
      <c r="ZB1334" s="5"/>
      <c r="ZC1334" s="5"/>
      <c r="ZD1334" s="5"/>
      <c r="ZE1334" s="5"/>
      <c r="ZF1334" s="5"/>
      <c r="ZG1334" s="5"/>
      <c r="ZH1334" s="5"/>
      <c r="ZI1334" s="5"/>
      <c r="ZJ1334" s="5"/>
      <c r="ZK1334" s="5"/>
      <c r="ZL1334" s="5"/>
      <c r="ZM1334" s="5"/>
      <c r="ZN1334" s="5"/>
      <c r="ZO1334" s="5"/>
      <c r="ZP1334" s="5"/>
      <c r="ZQ1334" s="5"/>
      <c r="ZR1334" s="5"/>
      <c r="ZS1334" s="5"/>
      <c r="ZT1334" s="5"/>
      <c r="ZU1334" s="5"/>
      <c r="ZV1334" s="5"/>
      <c r="ZW1334" s="5"/>
      <c r="ZX1334" s="5"/>
      <c r="ZY1334" s="5"/>
      <c r="ZZ1334" s="5"/>
      <c r="AAA1334" s="5"/>
      <c r="AAB1334" s="5"/>
      <c r="AAC1334" s="5"/>
      <c r="AAD1334" s="5"/>
      <c r="AAE1334" s="5"/>
      <c r="AAF1334" s="5"/>
      <c r="AAG1334" s="5"/>
      <c r="AAH1334" s="5"/>
      <c r="AAI1334" s="5"/>
      <c r="AAJ1334" s="5"/>
      <c r="AAK1334" s="5"/>
      <c r="AAL1334" s="5"/>
      <c r="AAM1334" s="5"/>
      <c r="AAN1334" s="5"/>
      <c r="AAO1334" s="5"/>
      <c r="AAP1334" s="5"/>
      <c r="AAQ1334" s="5"/>
      <c r="AAR1334" s="5"/>
      <c r="AAS1334" s="5"/>
      <c r="AAT1334" s="5"/>
      <c r="AAU1334" s="5"/>
      <c r="AAV1334" s="5"/>
      <c r="AAW1334" s="5"/>
      <c r="AAX1334" s="5"/>
      <c r="AAY1334" s="5"/>
      <c r="AAZ1334" s="5"/>
      <c r="ABA1334" s="5"/>
      <c r="ABB1334" s="5"/>
      <c r="ABC1334" s="5"/>
      <c r="ABD1334" s="5"/>
      <c r="ABE1334" s="5"/>
      <c r="ABF1334" s="5"/>
      <c r="ABG1334" s="5"/>
      <c r="ABH1334" s="5"/>
      <c r="ABI1334" s="5"/>
      <c r="ABJ1334" s="5"/>
      <c r="ABK1334" s="5"/>
      <c r="ABL1334" s="5"/>
      <c r="ABM1334" s="5"/>
      <c r="ABN1334" s="5"/>
      <c r="ABO1334" s="5"/>
      <c r="ABP1334" s="5"/>
      <c r="ABQ1334" s="5"/>
      <c r="ABR1334" s="5"/>
      <c r="ABS1334" s="5"/>
      <c r="ABT1334" s="5"/>
      <c r="ABU1334" s="5"/>
      <c r="ABV1334" s="5"/>
      <c r="ABW1334" s="5"/>
      <c r="ABX1334" s="5"/>
    </row>
    <row r="1335" spans="1:752" s="66" customFormat="1" ht="11.25" customHeight="1" x14ac:dyDescent="0.3">
      <c r="A1335" s="65">
        <v>1</v>
      </c>
      <c r="B1335" s="12" t="s">
        <v>41</v>
      </c>
      <c r="C1335" s="12" t="s">
        <v>147</v>
      </c>
      <c r="D1335" s="12" t="s">
        <v>41</v>
      </c>
      <c r="E1335" s="31">
        <v>45125</v>
      </c>
      <c r="F1335" s="31">
        <v>45125</v>
      </c>
      <c r="G1335" s="17" t="s">
        <v>13972</v>
      </c>
      <c r="H1335" s="3" t="s">
        <v>71</v>
      </c>
      <c r="I1335" s="12">
        <v>3</v>
      </c>
      <c r="J1335" s="12" t="s">
        <v>55</v>
      </c>
      <c r="K1335" s="12"/>
      <c r="L1335" s="19" t="s">
        <v>60</v>
      </c>
      <c r="M1335" s="19" t="s">
        <v>2812</v>
      </c>
      <c r="N1335" s="12" t="s">
        <v>337</v>
      </c>
      <c r="O1335" s="12" t="s">
        <v>338</v>
      </c>
      <c r="P1335" s="31">
        <v>45093</v>
      </c>
      <c r="Q1335" s="32">
        <v>61749882</v>
      </c>
      <c r="R1335" s="32"/>
      <c r="S1335" s="32">
        <v>43224917.399999999</v>
      </c>
      <c r="T1335" s="12" t="s">
        <v>56</v>
      </c>
      <c r="U1335" s="12">
        <v>3671</v>
      </c>
      <c r="V1335" s="31">
        <v>45493</v>
      </c>
      <c r="W1335" s="31">
        <v>45504</v>
      </c>
      <c r="X1335" s="32">
        <v>43224917.399999999</v>
      </c>
      <c r="Y1335" s="32"/>
      <c r="Z1335" s="32">
        <v>43224917.399999999</v>
      </c>
      <c r="AA1335" s="12" t="s">
        <v>47</v>
      </c>
      <c r="AB1335" s="12"/>
      <c r="AC1335" s="12"/>
      <c r="AD1335" s="12">
        <v>345</v>
      </c>
      <c r="AE1335" s="12"/>
      <c r="AF1335" s="12"/>
      <c r="AG1335" s="19" t="s">
        <v>339</v>
      </c>
      <c r="AH1335" s="32"/>
      <c r="AI1335" s="12" t="s">
        <v>57</v>
      </c>
      <c r="AJ1335" s="19"/>
      <c r="AK1335" s="19" t="s">
        <v>96</v>
      </c>
      <c r="AL1335" s="12"/>
      <c r="AM1335" s="12"/>
    </row>
    <row r="1336" spans="1:752" s="66" customFormat="1" x14ac:dyDescent="0.2">
      <c r="A1336" s="91">
        <v>1</v>
      </c>
      <c r="B1336" s="12" t="s">
        <v>76</v>
      </c>
      <c r="C1336" s="3" t="s">
        <v>76</v>
      </c>
      <c r="D1336" s="12" t="s">
        <v>41</v>
      </c>
      <c r="E1336" s="17">
        <v>45161</v>
      </c>
      <c r="F1336" s="31">
        <v>45161</v>
      </c>
      <c r="G1336" s="17" t="s">
        <v>13969</v>
      </c>
      <c r="H1336" s="97" t="s">
        <v>110</v>
      </c>
      <c r="I1336" s="12">
        <v>13</v>
      </c>
      <c r="J1336" s="12" t="s">
        <v>43</v>
      </c>
      <c r="K1336" s="12"/>
      <c r="L1336" s="37" t="s">
        <v>397</v>
      </c>
      <c r="M1336" s="37" t="s">
        <v>397</v>
      </c>
      <c r="N1336" s="37" t="s">
        <v>398</v>
      </c>
      <c r="O1336" s="37" t="s">
        <v>399</v>
      </c>
      <c r="P1336" s="31">
        <v>45080</v>
      </c>
      <c r="Q1336" s="32"/>
      <c r="R1336" s="32">
        <v>1631901851.55</v>
      </c>
      <c r="S1336" s="32">
        <v>1631901851.55</v>
      </c>
      <c r="T1336" s="12" t="s">
        <v>111</v>
      </c>
      <c r="U1336" s="12">
        <v>5074</v>
      </c>
      <c r="V1336" s="31">
        <v>45568</v>
      </c>
      <c r="W1336" s="31">
        <v>45352</v>
      </c>
      <c r="X1336" s="32"/>
      <c r="Y1336" s="32">
        <v>300000000</v>
      </c>
      <c r="Z1336" s="51">
        <v>300000000</v>
      </c>
      <c r="AA1336" s="12"/>
      <c r="AB1336" s="12"/>
      <c r="AC1336" s="12"/>
      <c r="AD1336" s="12"/>
      <c r="AE1336" s="12"/>
      <c r="AF1336" s="12"/>
      <c r="AG1336" s="12" t="s">
        <v>400</v>
      </c>
      <c r="AH1336" s="32"/>
      <c r="AI1336" s="12" t="s">
        <v>62</v>
      </c>
      <c r="AJ1336" s="19"/>
      <c r="AK1336" s="19"/>
      <c r="AL1336" s="12"/>
      <c r="AM1336" s="12"/>
      <c r="AN1336" s="63"/>
      <c r="AO1336" s="63"/>
      <c r="AP1336" s="63"/>
      <c r="AQ1336" s="63"/>
      <c r="AR1336" s="63"/>
      <c r="AS1336" s="63"/>
      <c r="AT1336" s="63"/>
      <c r="AU1336" s="63"/>
      <c r="AV1336" s="63"/>
      <c r="AW1336" s="63"/>
      <c r="AX1336" s="63"/>
      <c r="AY1336" s="63"/>
      <c r="AZ1336" s="63"/>
      <c r="BA1336" s="63"/>
      <c r="BB1336" s="63"/>
      <c r="BC1336" s="63"/>
      <c r="BD1336" s="63"/>
      <c r="BE1336" s="63"/>
      <c r="BF1336" s="63"/>
      <c r="BG1336" s="63"/>
      <c r="BH1336" s="63"/>
      <c r="BI1336" s="63"/>
      <c r="BJ1336" s="63"/>
      <c r="BK1336" s="63"/>
      <c r="BL1336" s="63"/>
      <c r="BM1336" s="63"/>
      <c r="BN1336" s="63"/>
      <c r="BO1336" s="63"/>
      <c r="BP1336" s="63"/>
      <c r="BQ1336" s="63"/>
      <c r="BR1336" s="63"/>
      <c r="BS1336" s="63"/>
      <c r="BT1336" s="63"/>
      <c r="BU1336" s="63"/>
      <c r="BV1336" s="63"/>
      <c r="BW1336" s="63"/>
      <c r="BX1336" s="63"/>
      <c r="BY1336" s="63"/>
      <c r="BZ1336" s="63"/>
      <c r="CA1336" s="63"/>
      <c r="CB1336" s="63"/>
      <c r="CC1336" s="63"/>
      <c r="CD1336" s="63"/>
      <c r="CE1336" s="63"/>
      <c r="CF1336" s="63"/>
      <c r="CG1336" s="63"/>
      <c r="CH1336" s="63"/>
      <c r="CI1336" s="63"/>
      <c r="CJ1336" s="63"/>
      <c r="CK1336" s="63"/>
      <c r="CL1336" s="63"/>
      <c r="CM1336" s="63"/>
      <c r="CN1336" s="63"/>
      <c r="CO1336" s="63"/>
      <c r="CP1336" s="63"/>
      <c r="CQ1336" s="63"/>
      <c r="CR1336" s="63"/>
      <c r="CS1336" s="63"/>
      <c r="CT1336" s="63"/>
      <c r="CU1336" s="63"/>
      <c r="CV1336" s="63"/>
      <c r="CW1336" s="63"/>
      <c r="CX1336" s="63"/>
      <c r="CY1336" s="63"/>
      <c r="CZ1336" s="63"/>
      <c r="DA1336" s="63"/>
      <c r="DB1336" s="63"/>
      <c r="DC1336" s="63"/>
      <c r="DD1336" s="63"/>
      <c r="DE1336" s="63"/>
      <c r="DF1336" s="63"/>
      <c r="DG1336" s="63"/>
      <c r="DH1336" s="63"/>
      <c r="DI1336" s="63"/>
      <c r="DJ1336" s="63"/>
      <c r="DK1336" s="63"/>
      <c r="DL1336" s="63"/>
      <c r="DM1336" s="63"/>
      <c r="DN1336" s="63"/>
      <c r="DO1336" s="63"/>
      <c r="DP1336" s="63"/>
      <c r="DQ1336" s="63"/>
      <c r="DR1336" s="63"/>
      <c r="DS1336" s="63"/>
      <c r="DT1336" s="63"/>
      <c r="DU1336" s="63"/>
      <c r="DV1336" s="63"/>
      <c r="DW1336" s="63"/>
      <c r="DX1336" s="63"/>
      <c r="DY1336" s="63"/>
      <c r="DZ1336" s="63"/>
      <c r="EA1336" s="63"/>
      <c r="EB1336" s="63"/>
      <c r="EC1336" s="63"/>
      <c r="ED1336" s="63"/>
      <c r="EE1336" s="63"/>
      <c r="EF1336" s="63"/>
      <c r="EG1336" s="63"/>
      <c r="EH1336" s="63"/>
      <c r="EI1336" s="63"/>
      <c r="EJ1336" s="63"/>
      <c r="EK1336" s="63"/>
      <c r="EL1336" s="63"/>
      <c r="EM1336" s="63"/>
      <c r="EN1336" s="63"/>
      <c r="EO1336" s="63"/>
      <c r="EP1336" s="63"/>
      <c r="EQ1336" s="63"/>
      <c r="ER1336" s="63"/>
      <c r="ES1336" s="63"/>
      <c r="ET1336" s="63"/>
      <c r="EU1336" s="63"/>
      <c r="EV1336" s="63"/>
      <c r="EW1336" s="63"/>
      <c r="EX1336" s="63"/>
      <c r="EY1336" s="63"/>
      <c r="EZ1336" s="63"/>
      <c r="FA1336" s="63"/>
      <c r="FB1336" s="63"/>
      <c r="FC1336" s="63"/>
      <c r="FD1336" s="63"/>
      <c r="FE1336" s="63"/>
      <c r="FF1336" s="63"/>
      <c r="FG1336" s="63"/>
      <c r="FH1336" s="63"/>
      <c r="FI1336" s="63"/>
      <c r="FJ1336" s="63"/>
      <c r="FK1336" s="63"/>
      <c r="FL1336" s="63"/>
      <c r="FM1336" s="63"/>
      <c r="FN1336" s="63"/>
      <c r="FO1336" s="63"/>
      <c r="FP1336" s="63"/>
      <c r="FQ1336" s="63"/>
      <c r="FR1336" s="63"/>
      <c r="FS1336" s="63"/>
      <c r="FT1336" s="63"/>
      <c r="FU1336" s="63"/>
      <c r="FV1336" s="63"/>
      <c r="FW1336" s="63"/>
      <c r="FX1336" s="63"/>
      <c r="FY1336" s="63"/>
      <c r="FZ1336" s="63"/>
      <c r="GA1336" s="63"/>
      <c r="GB1336" s="63"/>
      <c r="GC1336" s="63"/>
      <c r="GD1336" s="63"/>
      <c r="GE1336" s="63"/>
      <c r="GF1336" s="63"/>
      <c r="GG1336" s="63"/>
      <c r="GH1336" s="63"/>
      <c r="GI1336" s="63"/>
      <c r="GJ1336" s="63"/>
      <c r="GK1336" s="63"/>
      <c r="GL1336" s="63"/>
      <c r="GM1336" s="63"/>
      <c r="GN1336" s="63"/>
      <c r="GO1336" s="63"/>
      <c r="GP1336" s="63"/>
      <c r="GQ1336" s="63"/>
      <c r="GR1336" s="63"/>
      <c r="GS1336" s="63"/>
      <c r="GT1336" s="63"/>
      <c r="GU1336" s="63"/>
      <c r="GV1336" s="63"/>
      <c r="GW1336" s="63"/>
      <c r="GX1336" s="63"/>
      <c r="GY1336" s="63"/>
      <c r="GZ1336" s="63"/>
      <c r="HA1336" s="63"/>
      <c r="HB1336" s="63"/>
      <c r="HC1336" s="63"/>
      <c r="HD1336" s="63"/>
      <c r="HE1336" s="63"/>
      <c r="HF1336" s="63"/>
      <c r="HG1336" s="63"/>
      <c r="HH1336" s="63"/>
      <c r="HI1336" s="63"/>
      <c r="HJ1336" s="63"/>
      <c r="HK1336" s="63"/>
      <c r="HL1336" s="63"/>
      <c r="HM1336" s="63"/>
      <c r="HN1336" s="63"/>
      <c r="HO1336" s="63"/>
      <c r="HP1336" s="63"/>
      <c r="HQ1336" s="63"/>
      <c r="HR1336" s="63"/>
      <c r="HS1336" s="63"/>
      <c r="HT1336" s="63"/>
      <c r="HU1336" s="63"/>
      <c r="HV1336" s="63"/>
      <c r="HW1336" s="63"/>
      <c r="HX1336" s="63"/>
      <c r="HY1336" s="63"/>
      <c r="HZ1336" s="63"/>
      <c r="IA1336" s="63"/>
      <c r="IB1336" s="63"/>
      <c r="IC1336" s="63"/>
      <c r="ID1336" s="63"/>
      <c r="IE1336" s="63"/>
      <c r="IF1336" s="63"/>
      <c r="IG1336" s="63"/>
      <c r="IH1336" s="63"/>
      <c r="II1336" s="63"/>
      <c r="IJ1336" s="63"/>
      <c r="IK1336" s="63"/>
      <c r="IL1336" s="63"/>
      <c r="IM1336" s="63"/>
      <c r="IN1336" s="63"/>
      <c r="IO1336" s="63"/>
      <c r="IP1336" s="63"/>
      <c r="IQ1336" s="63"/>
      <c r="IR1336" s="63"/>
      <c r="IS1336" s="63"/>
      <c r="IT1336" s="63"/>
      <c r="IU1336" s="63"/>
      <c r="IV1336" s="63"/>
      <c r="IW1336" s="63"/>
      <c r="IX1336" s="63"/>
      <c r="IY1336" s="63"/>
      <c r="IZ1336" s="63"/>
      <c r="JA1336" s="63"/>
      <c r="JB1336" s="63"/>
      <c r="JC1336" s="63"/>
      <c r="JD1336" s="63"/>
      <c r="JE1336" s="63"/>
      <c r="JF1336" s="63"/>
      <c r="JG1336" s="63"/>
      <c r="JH1336" s="63"/>
      <c r="JI1336" s="63"/>
      <c r="JJ1336" s="63"/>
      <c r="JK1336" s="63"/>
      <c r="JL1336" s="63"/>
      <c r="JM1336" s="63"/>
      <c r="JN1336" s="63"/>
      <c r="JO1336" s="63"/>
      <c r="JP1336" s="63"/>
      <c r="JQ1336" s="63"/>
      <c r="JR1336" s="63"/>
      <c r="JS1336" s="63"/>
      <c r="JT1336" s="63"/>
      <c r="JU1336" s="63"/>
      <c r="JV1336" s="63"/>
      <c r="JW1336" s="63"/>
      <c r="JX1336" s="63"/>
      <c r="JY1336" s="63"/>
      <c r="JZ1336" s="63"/>
      <c r="KA1336" s="63"/>
      <c r="KB1336" s="63"/>
      <c r="KC1336" s="63"/>
      <c r="KD1336" s="63"/>
      <c r="KE1336" s="63"/>
      <c r="KF1336" s="63"/>
      <c r="KG1336" s="63"/>
      <c r="KH1336" s="63"/>
      <c r="KI1336" s="63"/>
      <c r="KJ1336" s="63"/>
      <c r="KK1336" s="63"/>
      <c r="KL1336" s="63"/>
      <c r="KM1336" s="63"/>
      <c r="KN1336" s="63"/>
      <c r="KO1336" s="63"/>
      <c r="KP1336" s="63"/>
      <c r="KQ1336" s="63"/>
      <c r="KR1336" s="63"/>
      <c r="KS1336" s="63"/>
      <c r="KT1336" s="63"/>
      <c r="KU1336" s="63"/>
      <c r="KV1336" s="63"/>
      <c r="KW1336" s="63"/>
      <c r="KX1336" s="63"/>
      <c r="KY1336" s="63"/>
      <c r="KZ1336" s="63"/>
      <c r="LA1336" s="63"/>
      <c r="LB1336" s="63"/>
      <c r="LC1336" s="63"/>
      <c r="LD1336" s="63"/>
      <c r="LE1336" s="63"/>
      <c r="LF1336" s="63"/>
      <c r="LG1336" s="63"/>
      <c r="LH1336" s="63"/>
      <c r="LI1336" s="63"/>
      <c r="LJ1336" s="63"/>
      <c r="LK1336" s="63"/>
      <c r="LL1336" s="63"/>
      <c r="LM1336" s="63"/>
      <c r="LN1336" s="63"/>
      <c r="LO1336" s="63"/>
      <c r="LP1336" s="63"/>
      <c r="LQ1336" s="63"/>
      <c r="LR1336" s="63"/>
      <c r="LS1336" s="63"/>
      <c r="LT1336" s="63"/>
      <c r="LU1336" s="63"/>
      <c r="LV1336" s="63"/>
      <c r="LW1336" s="63"/>
      <c r="LX1336" s="63"/>
      <c r="LY1336" s="63"/>
      <c r="LZ1336" s="63"/>
      <c r="MA1336" s="63"/>
      <c r="MB1336" s="63"/>
      <c r="MC1336" s="63"/>
      <c r="MD1336" s="63"/>
      <c r="ME1336" s="63"/>
      <c r="MF1336" s="63"/>
      <c r="MG1336" s="63"/>
      <c r="MH1336" s="63"/>
      <c r="MI1336" s="63"/>
      <c r="MJ1336" s="63"/>
      <c r="MK1336" s="63"/>
      <c r="ML1336" s="63"/>
      <c r="MM1336" s="63"/>
      <c r="MN1336" s="63"/>
      <c r="MO1336" s="63"/>
      <c r="MP1336" s="63"/>
      <c r="MQ1336" s="63"/>
      <c r="MR1336" s="63"/>
      <c r="MS1336" s="63"/>
      <c r="MT1336" s="63"/>
      <c r="MU1336" s="63"/>
      <c r="MV1336" s="63"/>
      <c r="MW1336" s="63"/>
      <c r="MX1336" s="63"/>
      <c r="MY1336" s="63"/>
      <c r="MZ1336" s="63"/>
      <c r="NA1336" s="63"/>
      <c r="NB1336" s="63"/>
      <c r="NC1336" s="63"/>
      <c r="ND1336" s="63"/>
      <c r="NE1336" s="63"/>
      <c r="NF1336" s="63"/>
      <c r="NG1336" s="63"/>
      <c r="NH1336" s="63"/>
      <c r="NI1336" s="63"/>
      <c r="NJ1336" s="63"/>
      <c r="NK1336" s="63"/>
      <c r="NL1336" s="63"/>
      <c r="NM1336" s="63"/>
      <c r="NN1336" s="63"/>
      <c r="NO1336" s="63"/>
      <c r="NP1336" s="63"/>
      <c r="NQ1336" s="63"/>
      <c r="NR1336" s="63"/>
      <c r="NS1336" s="63"/>
      <c r="NT1336" s="63"/>
      <c r="NU1336" s="63"/>
      <c r="NV1336" s="63"/>
      <c r="NW1336" s="63"/>
      <c r="NX1336" s="63"/>
      <c r="NY1336" s="63"/>
      <c r="NZ1336" s="63"/>
      <c r="OA1336" s="63"/>
      <c r="OB1336" s="63"/>
      <c r="OC1336" s="63"/>
      <c r="OD1336" s="63"/>
      <c r="OE1336" s="63"/>
      <c r="OF1336" s="63"/>
      <c r="OG1336" s="63"/>
      <c r="OH1336" s="63"/>
      <c r="OI1336" s="63"/>
      <c r="OJ1336" s="63"/>
      <c r="OK1336" s="63"/>
      <c r="OL1336" s="63"/>
      <c r="OM1336" s="63"/>
      <c r="ON1336" s="63"/>
      <c r="OO1336" s="63"/>
      <c r="OP1336" s="63"/>
      <c r="OQ1336" s="63"/>
      <c r="OR1336" s="63"/>
      <c r="OS1336" s="63"/>
      <c r="OT1336" s="63"/>
      <c r="OU1336" s="63"/>
      <c r="OV1336" s="63"/>
      <c r="OW1336" s="63"/>
      <c r="OX1336" s="63"/>
      <c r="OY1336" s="63"/>
      <c r="OZ1336" s="63"/>
      <c r="PA1336" s="63"/>
      <c r="PB1336" s="63"/>
      <c r="PC1336" s="63"/>
      <c r="PD1336" s="63"/>
      <c r="PE1336" s="63"/>
      <c r="PF1336" s="63"/>
      <c r="PG1336" s="63"/>
      <c r="PH1336" s="63"/>
      <c r="PI1336" s="63"/>
      <c r="PJ1336" s="63"/>
      <c r="PK1336" s="63"/>
      <c r="PL1336" s="63"/>
      <c r="PM1336" s="63"/>
      <c r="PN1336" s="63"/>
      <c r="PO1336" s="63"/>
      <c r="PP1336" s="63"/>
      <c r="PQ1336" s="63"/>
      <c r="PR1336" s="63"/>
      <c r="PS1336" s="63"/>
      <c r="PT1336" s="63"/>
      <c r="PU1336" s="63"/>
      <c r="PV1336" s="63"/>
      <c r="PW1336" s="63"/>
      <c r="PX1336" s="63"/>
      <c r="PY1336" s="63"/>
      <c r="PZ1336" s="63"/>
      <c r="QA1336" s="63"/>
      <c r="QB1336" s="63"/>
      <c r="QC1336" s="63"/>
      <c r="QD1336" s="63"/>
      <c r="QE1336" s="63"/>
      <c r="QF1336" s="63"/>
      <c r="QG1336" s="63"/>
      <c r="QH1336" s="63"/>
      <c r="QI1336" s="63"/>
      <c r="QJ1336" s="63"/>
      <c r="QK1336" s="63"/>
      <c r="QL1336" s="63"/>
      <c r="QM1336" s="63"/>
      <c r="QN1336" s="63"/>
      <c r="QO1336" s="63"/>
      <c r="QP1336" s="63"/>
      <c r="QQ1336" s="63"/>
      <c r="QR1336" s="63"/>
      <c r="QS1336" s="63"/>
      <c r="QT1336" s="63"/>
      <c r="QU1336" s="63"/>
      <c r="QV1336" s="63"/>
      <c r="QW1336" s="63"/>
      <c r="QX1336" s="63"/>
      <c r="QY1336" s="63"/>
      <c r="QZ1336" s="63"/>
      <c r="RA1336" s="63"/>
      <c r="RB1336" s="63"/>
      <c r="RC1336" s="63"/>
      <c r="RD1336" s="63"/>
      <c r="RE1336" s="63"/>
      <c r="RF1336" s="63"/>
      <c r="RG1336" s="63"/>
      <c r="RH1336" s="63"/>
      <c r="RI1336" s="63"/>
      <c r="RJ1336" s="63"/>
      <c r="RK1336" s="63"/>
      <c r="RL1336" s="63"/>
      <c r="RM1336" s="63"/>
      <c r="RN1336" s="63"/>
      <c r="RO1336" s="63"/>
      <c r="RP1336" s="63"/>
      <c r="RQ1336" s="63"/>
      <c r="RR1336" s="63"/>
      <c r="RS1336" s="63"/>
      <c r="RT1336" s="63"/>
      <c r="RU1336" s="63"/>
      <c r="RV1336" s="63"/>
      <c r="RW1336" s="63"/>
      <c r="RX1336" s="63"/>
      <c r="RY1336" s="63"/>
      <c r="RZ1336" s="63"/>
      <c r="SA1336" s="63"/>
      <c r="SB1336" s="63"/>
      <c r="SC1336" s="63"/>
      <c r="SD1336" s="63"/>
      <c r="SE1336" s="63"/>
      <c r="SF1336" s="63"/>
      <c r="SG1336" s="63"/>
      <c r="SH1336" s="63"/>
      <c r="SI1336" s="63"/>
      <c r="SJ1336" s="63"/>
      <c r="SK1336" s="63"/>
      <c r="SL1336" s="63"/>
      <c r="SM1336" s="63"/>
      <c r="SN1336" s="63"/>
      <c r="SO1336" s="63"/>
      <c r="SP1336" s="63"/>
      <c r="SQ1336" s="63"/>
      <c r="SR1336" s="63"/>
      <c r="SS1336" s="63"/>
      <c r="ST1336" s="63"/>
      <c r="SU1336" s="63"/>
      <c r="SV1336" s="63"/>
      <c r="SW1336" s="63"/>
      <c r="SX1336" s="63"/>
      <c r="SY1336" s="63"/>
      <c r="SZ1336" s="63"/>
      <c r="TA1336" s="63"/>
      <c r="TB1336" s="63"/>
      <c r="TC1336" s="63"/>
      <c r="TD1336" s="63"/>
      <c r="TE1336" s="63"/>
      <c r="TF1336" s="63"/>
      <c r="TG1336" s="63"/>
      <c r="TH1336" s="63"/>
      <c r="TI1336" s="63"/>
      <c r="TJ1336" s="63"/>
      <c r="TK1336" s="63"/>
      <c r="TL1336" s="63"/>
      <c r="TM1336" s="63"/>
      <c r="TN1336" s="63"/>
      <c r="TO1336" s="63"/>
      <c r="TP1336" s="63"/>
      <c r="TQ1336" s="63"/>
      <c r="TR1336" s="63"/>
      <c r="TS1336" s="63"/>
      <c r="TT1336" s="63"/>
      <c r="TU1336" s="63"/>
      <c r="TV1336" s="63"/>
      <c r="TW1336" s="63"/>
      <c r="TX1336" s="63"/>
      <c r="TY1336" s="63"/>
      <c r="TZ1336" s="63"/>
      <c r="UA1336" s="63"/>
      <c r="UB1336" s="63"/>
      <c r="UC1336" s="63"/>
      <c r="UD1336" s="63"/>
      <c r="UE1336" s="63"/>
      <c r="UF1336" s="63"/>
      <c r="UG1336" s="63"/>
      <c r="UH1336" s="63"/>
      <c r="UI1336" s="63"/>
      <c r="UJ1336" s="63"/>
      <c r="UK1336" s="63"/>
      <c r="UL1336" s="63"/>
      <c r="UM1336" s="63"/>
      <c r="UN1336" s="63"/>
      <c r="UO1336" s="63"/>
      <c r="UP1336" s="63"/>
      <c r="UQ1336" s="63"/>
      <c r="UR1336" s="63"/>
      <c r="US1336" s="63"/>
      <c r="UT1336" s="63"/>
      <c r="UU1336" s="63"/>
      <c r="UV1336" s="63"/>
      <c r="UW1336" s="63"/>
      <c r="UX1336" s="63"/>
      <c r="UY1336" s="63"/>
      <c r="UZ1336" s="63"/>
      <c r="VA1336" s="63"/>
      <c r="VB1336" s="63"/>
      <c r="VC1336" s="63"/>
      <c r="VD1336" s="63"/>
      <c r="VE1336" s="63"/>
      <c r="VF1336" s="63"/>
      <c r="VG1336" s="63"/>
      <c r="VH1336" s="63"/>
      <c r="VI1336" s="63"/>
      <c r="VJ1336" s="63"/>
      <c r="VK1336" s="63"/>
      <c r="VL1336" s="63"/>
      <c r="VM1336" s="63"/>
      <c r="VN1336" s="63"/>
      <c r="VO1336" s="63"/>
      <c r="VP1336" s="63"/>
      <c r="VQ1336" s="63"/>
      <c r="VR1336" s="63"/>
      <c r="VS1336" s="63"/>
      <c r="VT1336" s="63"/>
      <c r="VU1336" s="63"/>
      <c r="VV1336" s="63"/>
      <c r="VW1336" s="63"/>
      <c r="VX1336" s="63"/>
      <c r="VY1336" s="63"/>
      <c r="VZ1336" s="63"/>
      <c r="WA1336" s="63"/>
      <c r="WB1336" s="63"/>
      <c r="WC1336" s="63"/>
      <c r="WD1336" s="63"/>
      <c r="WE1336" s="63"/>
      <c r="WF1336" s="63"/>
      <c r="WG1336" s="63"/>
      <c r="WH1336" s="63"/>
      <c r="WI1336" s="63"/>
      <c r="WJ1336" s="63"/>
      <c r="WK1336" s="63"/>
      <c r="WL1336" s="63"/>
      <c r="WM1336" s="63"/>
      <c r="WN1336" s="63"/>
      <c r="WO1336" s="63"/>
      <c r="WP1336" s="63"/>
      <c r="WQ1336" s="63"/>
      <c r="WR1336" s="63"/>
      <c r="WS1336" s="63"/>
      <c r="WT1336" s="63"/>
      <c r="WU1336" s="63"/>
      <c r="WV1336" s="63"/>
      <c r="WW1336" s="63"/>
      <c r="WX1336" s="63"/>
      <c r="WY1336" s="63"/>
      <c r="WZ1336" s="63"/>
      <c r="XA1336" s="63"/>
      <c r="XB1336" s="63"/>
      <c r="XC1336" s="63"/>
      <c r="XD1336" s="63"/>
      <c r="XE1336" s="63"/>
      <c r="XF1336" s="63"/>
      <c r="XG1336" s="63"/>
      <c r="XH1336" s="63"/>
      <c r="XI1336" s="63"/>
      <c r="XJ1336" s="63"/>
      <c r="XK1336" s="63"/>
      <c r="XL1336" s="63"/>
      <c r="XM1336" s="63"/>
      <c r="XN1336" s="63"/>
      <c r="XO1336" s="63"/>
      <c r="XP1336" s="63"/>
      <c r="XQ1336" s="63"/>
      <c r="XR1336" s="63"/>
      <c r="XS1336" s="63"/>
      <c r="XT1336" s="63"/>
      <c r="XU1336" s="63"/>
      <c r="XV1336" s="63"/>
      <c r="XW1336" s="63"/>
      <c r="XX1336" s="63"/>
      <c r="XY1336" s="63"/>
      <c r="XZ1336" s="63"/>
      <c r="YA1336" s="63"/>
      <c r="YB1336" s="63"/>
      <c r="YC1336" s="63"/>
      <c r="YD1336" s="63"/>
      <c r="YE1336" s="63"/>
      <c r="YF1336" s="63"/>
      <c r="YG1336" s="63"/>
      <c r="YH1336" s="63"/>
      <c r="YI1336" s="63"/>
      <c r="YJ1336" s="63"/>
      <c r="YK1336" s="63"/>
      <c r="YL1336" s="63"/>
      <c r="YM1336" s="63"/>
      <c r="YN1336" s="63"/>
      <c r="YO1336" s="63"/>
      <c r="YP1336" s="63"/>
      <c r="YQ1336" s="63"/>
      <c r="YR1336" s="63"/>
      <c r="YS1336" s="63"/>
      <c r="YT1336" s="63"/>
      <c r="YU1336" s="63"/>
      <c r="YV1336" s="63"/>
      <c r="YW1336" s="63"/>
      <c r="YX1336" s="63"/>
      <c r="YY1336" s="63"/>
      <c r="YZ1336" s="63"/>
      <c r="ZA1336" s="63"/>
      <c r="ZB1336" s="63"/>
      <c r="ZC1336" s="63"/>
      <c r="ZD1336" s="63"/>
      <c r="ZE1336" s="63"/>
      <c r="ZF1336" s="63"/>
      <c r="ZG1336" s="63"/>
      <c r="ZH1336" s="63"/>
      <c r="ZI1336" s="63"/>
      <c r="ZJ1336" s="63"/>
      <c r="ZK1336" s="63"/>
      <c r="ZL1336" s="63"/>
      <c r="ZM1336" s="63"/>
      <c r="ZN1336" s="63"/>
      <c r="ZO1336" s="63"/>
      <c r="ZP1336" s="63"/>
      <c r="ZQ1336" s="63"/>
      <c r="ZR1336" s="63"/>
      <c r="ZS1336" s="63"/>
      <c r="ZT1336" s="63"/>
      <c r="ZU1336" s="63"/>
      <c r="ZV1336" s="63"/>
      <c r="ZW1336" s="63"/>
      <c r="ZX1336" s="63"/>
      <c r="ZY1336" s="63"/>
      <c r="ZZ1336" s="63"/>
      <c r="AAA1336" s="63"/>
      <c r="AAB1336" s="63"/>
      <c r="AAC1336" s="63"/>
      <c r="AAD1336" s="63"/>
      <c r="AAE1336" s="63"/>
      <c r="AAF1336" s="63"/>
      <c r="AAG1336" s="63"/>
      <c r="AAH1336" s="63"/>
      <c r="AAI1336" s="63"/>
      <c r="AAJ1336" s="63"/>
      <c r="AAK1336" s="63"/>
      <c r="AAL1336" s="63"/>
      <c r="AAM1336" s="63"/>
      <c r="AAN1336" s="63"/>
      <c r="AAO1336" s="63"/>
      <c r="AAP1336" s="63"/>
      <c r="AAQ1336" s="63"/>
      <c r="AAR1336" s="63"/>
      <c r="AAS1336" s="63"/>
      <c r="AAT1336" s="63"/>
      <c r="AAU1336" s="63"/>
      <c r="AAV1336" s="63"/>
      <c r="AAW1336" s="63"/>
      <c r="AAX1336" s="63"/>
      <c r="AAY1336" s="63"/>
      <c r="AAZ1336" s="63"/>
      <c r="ABA1336" s="63"/>
      <c r="ABB1336" s="63"/>
      <c r="ABC1336" s="63"/>
      <c r="ABD1336" s="63"/>
      <c r="ABE1336" s="63"/>
      <c r="ABF1336" s="63"/>
      <c r="ABG1336" s="63"/>
      <c r="ABH1336" s="63"/>
      <c r="ABI1336" s="63"/>
      <c r="ABJ1336" s="63"/>
      <c r="ABK1336" s="63"/>
      <c r="ABL1336" s="63"/>
      <c r="ABM1336" s="63"/>
      <c r="ABN1336" s="63"/>
      <c r="ABO1336" s="63"/>
      <c r="ABP1336" s="63"/>
      <c r="ABQ1336" s="63"/>
      <c r="ABR1336" s="63"/>
      <c r="ABS1336" s="63"/>
      <c r="ABT1336" s="63"/>
      <c r="ABU1336" s="63"/>
      <c r="ABV1336" s="63"/>
      <c r="ABW1336" s="63"/>
      <c r="ABX1336" s="63"/>
    </row>
    <row r="1337" spans="1:752" s="66" customFormat="1" ht="12" customHeight="1" x14ac:dyDescent="0.2">
      <c r="A1337" s="47">
        <v>1</v>
      </c>
      <c r="B1337" s="12" t="s">
        <v>76</v>
      </c>
      <c r="C1337" s="3" t="s">
        <v>76</v>
      </c>
      <c r="D1337" s="12" t="s">
        <v>41</v>
      </c>
      <c r="E1337" s="17">
        <v>45161</v>
      </c>
      <c r="F1337" s="31">
        <v>45161</v>
      </c>
      <c r="G1337" s="17" t="s">
        <v>13969</v>
      </c>
      <c r="H1337" s="97" t="s">
        <v>110</v>
      </c>
      <c r="I1337" s="12">
        <v>13</v>
      </c>
      <c r="J1337" s="12" t="s">
        <v>43</v>
      </c>
      <c r="K1337" s="12"/>
      <c r="L1337" s="37" t="s">
        <v>397</v>
      </c>
      <c r="M1337" s="37" t="s">
        <v>397</v>
      </c>
      <c r="N1337" s="37" t="s">
        <v>398</v>
      </c>
      <c r="O1337" s="37" t="s">
        <v>399</v>
      </c>
      <c r="P1337" s="31">
        <v>45080</v>
      </c>
      <c r="Q1337" s="32"/>
      <c r="R1337" s="32">
        <v>1631901851.55</v>
      </c>
      <c r="S1337" s="32">
        <v>1631901851.55</v>
      </c>
      <c r="T1337" s="12" t="s">
        <v>111</v>
      </c>
      <c r="U1337" s="12">
        <v>5074</v>
      </c>
      <c r="V1337" s="31">
        <v>45568</v>
      </c>
      <c r="W1337" s="31">
        <v>45412</v>
      </c>
      <c r="X1337" s="32"/>
      <c r="Y1337" s="32">
        <v>1238696323.55</v>
      </c>
      <c r="Z1337" s="51">
        <v>1238969323.55</v>
      </c>
      <c r="AA1337" s="12" t="s">
        <v>13966</v>
      </c>
      <c r="AB1337" s="12"/>
      <c r="AC1337" s="12"/>
      <c r="AD1337" s="12"/>
      <c r="AE1337" s="12"/>
      <c r="AF1337" s="12"/>
      <c r="AG1337" s="12" t="s">
        <v>400</v>
      </c>
      <c r="AH1337" s="32"/>
      <c r="AI1337" s="12" t="s">
        <v>62</v>
      </c>
      <c r="AJ1337" s="19"/>
      <c r="AK1337" s="19"/>
      <c r="AL1337" s="12"/>
      <c r="AM1337" s="12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  <c r="HN1337" s="5"/>
      <c r="HO1337" s="5"/>
      <c r="HP1337" s="5"/>
      <c r="HQ1337" s="5"/>
      <c r="HR1337" s="5"/>
      <c r="HS1337" s="5"/>
      <c r="HT1337" s="5"/>
      <c r="HU1337" s="5"/>
      <c r="HV1337" s="5"/>
      <c r="HW1337" s="5"/>
      <c r="HX1337" s="5"/>
      <c r="HY1337" s="5"/>
      <c r="HZ1337" s="5"/>
      <c r="IA1337" s="5"/>
      <c r="IB1337" s="5"/>
      <c r="IC1337" s="5"/>
      <c r="ID1337" s="5"/>
      <c r="IE1337" s="5"/>
      <c r="IF1337" s="5"/>
      <c r="IG1337" s="5"/>
      <c r="IH1337" s="5"/>
      <c r="II1337" s="5"/>
      <c r="IJ1337" s="5"/>
      <c r="IK1337" s="5"/>
      <c r="IL1337" s="5"/>
      <c r="IM1337" s="5"/>
      <c r="IN1337" s="5"/>
      <c r="IO1337" s="5"/>
      <c r="IP1337" s="5"/>
      <c r="IQ1337" s="5"/>
      <c r="IR1337" s="5"/>
      <c r="IS1337" s="5"/>
      <c r="IT1337" s="5"/>
      <c r="IU1337" s="5"/>
      <c r="IV1337" s="5"/>
      <c r="IW1337" s="5"/>
      <c r="IX1337" s="5"/>
      <c r="IY1337" s="5"/>
      <c r="IZ1337" s="5"/>
      <c r="JA1337" s="5"/>
      <c r="JB1337" s="5"/>
      <c r="JC1337" s="5"/>
      <c r="JD1337" s="5"/>
      <c r="JE1337" s="5"/>
      <c r="JF1337" s="5"/>
      <c r="JG1337" s="5"/>
      <c r="JH1337" s="5"/>
      <c r="JI1337" s="5"/>
      <c r="JJ1337" s="5"/>
      <c r="JK1337" s="5"/>
      <c r="JL1337" s="5"/>
      <c r="JM1337" s="5"/>
      <c r="JN1337" s="5"/>
      <c r="JO1337" s="5"/>
      <c r="JP1337" s="5"/>
      <c r="JQ1337" s="5"/>
      <c r="JR1337" s="5"/>
      <c r="JS1337" s="5"/>
      <c r="JT1337" s="5"/>
      <c r="JU1337" s="5"/>
      <c r="JV1337" s="5"/>
      <c r="JW1337" s="5"/>
      <c r="JX1337" s="5"/>
      <c r="JY1337" s="5"/>
      <c r="JZ1337" s="5"/>
      <c r="KA1337" s="5"/>
      <c r="KB1337" s="5"/>
      <c r="KC1337" s="5"/>
      <c r="KD1337" s="5"/>
      <c r="KE1337" s="5"/>
      <c r="KF1337" s="5"/>
      <c r="KG1337" s="5"/>
      <c r="KH1337" s="5"/>
      <c r="KI1337" s="5"/>
      <c r="KJ1337" s="5"/>
      <c r="KK1337" s="5"/>
      <c r="KL1337" s="5"/>
      <c r="KM1337" s="5"/>
      <c r="KN1337" s="5"/>
      <c r="KO1337" s="5"/>
      <c r="KP1337" s="5"/>
      <c r="KQ1337" s="5"/>
      <c r="KR1337" s="5"/>
      <c r="KS1337" s="5"/>
      <c r="KT1337" s="5"/>
      <c r="KU1337" s="5"/>
      <c r="KV1337" s="5"/>
      <c r="KW1337" s="5"/>
      <c r="KX1337" s="5"/>
      <c r="KY1337" s="5"/>
      <c r="KZ1337" s="5"/>
      <c r="LA1337" s="5"/>
      <c r="LB1337" s="5"/>
      <c r="LC1337" s="5"/>
      <c r="LD1337" s="5"/>
      <c r="LE1337" s="5"/>
      <c r="LF1337" s="5"/>
      <c r="LG1337" s="5"/>
      <c r="LH1337" s="5"/>
      <c r="LI1337" s="5"/>
      <c r="LJ1337" s="5"/>
      <c r="LK1337" s="5"/>
      <c r="LL1337" s="5"/>
      <c r="LM1337" s="5"/>
      <c r="LN1337" s="5"/>
      <c r="LO1337" s="5"/>
      <c r="LP1337" s="5"/>
      <c r="LQ1337" s="5"/>
      <c r="LR1337" s="5"/>
      <c r="LS1337" s="5"/>
      <c r="LT1337" s="5"/>
      <c r="LU1337" s="5"/>
      <c r="LV1337" s="5"/>
      <c r="LW1337" s="5"/>
      <c r="LX1337" s="5"/>
      <c r="LY1337" s="5"/>
      <c r="LZ1337" s="5"/>
      <c r="MA1337" s="5"/>
      <c r="MB1337" s="5"/>
      <c r="MC1337" s="5"/>
      <c r="MD1337" s="5"/>
      <c r="ME1337" s="5"/>
      <c r="MF1337" s="5"/>
      <c r="MG1337" s="5"/>
      <c r="MH1337" s="5"/>
      <c r="MI1337" s="5"/>
      <c r="MJ1337" s="5"/>
      <c r="MK1337" s="5"/>
      <c r="ML1337" s="5"/>
      <c r="MM1337" s="5"/>
      <c r="MN1337" s="5"/>
      <c r="MO1337" s="5"/>
      <c r="MP1337" s="5"/>
      <c r="MQ1337" s="5"/>
      <c r="MR1337" s="5"/>
      <c r="MS1337" s="5"/>
      <c r="MT1337" s="5"/>
      <c r="MU1337" s="5"/>
      <c r="MV1337" s="5"/>
      <c r="MW1337" s="5"/>
      <c r="MX1337" s="5"/>
      <c r="MY1337" s="5"/>
      <c r="MZ1337" s="5"/>
      <c r="NA1337" s="5"/>
      <c r="NB1337" s="5"/>
      <c r="NC1337" s="5"/>
      <c r="ND1337" s="5"/>
      <c r="NE1337" s="5"/>
      <c r="NF1337" s="5"/>
      <c r="NG1337" s="5"/>
      <c r="NH1337" s="5"/>
      <c r="NI1337" s="5"/>
      <c r="NJ1337" s="5"/>
      <c r="NK1337" s="5"/>
      <c r="NL1337" s="5"/>
      <c r="NM1337" s="5"/>
      <c r="NN1337" s="5"/>
      <c r="NO1337" s="5"/>
      <c r="NP1337" s="5"/>
      <c r="NQ1337" s="5"/>
      <c r="NR1337" s="5"/>
      <c r="NS1337" s="5"/>
      <c r="NT1337" s="5"/>
      <c r="NU1337" s="5"/>
      <c r="NV1337" s="5"/>
      <c r="NW1337" s="5"/>
      <c r="NX1337" s="5"/>
      <c r="NY1337" s="5"/>
      <c r="NZ1337" s="5"/>
      <c r="OA1337" s="5"/>
      <c r="OB1337" s="5"/>
      <c r="OC1337" s="5"/>
      <c r="OD1337" s="5"/>
      <c r="OE1337" s="5"/>
      <c r="OF1337" s="5"/>
      <c r="OG1337" s="5"/>
      <c r="OH1337" s="5"/>
      <c r="OI1337" s="5"/>
      <c r="OJ1337" s="5"/>
      <c r="OK1337" s="5"/>
      <c r="OL1337" s="5"/>
      <c r="OM1337" s="5"/>
      <c r="ON1337" s="5"/>
      <c r="OO1337" s="5"/>
      <c r="OP1337" s="5"/>
      <c r="OQ1337" s="5"/>
      <c r="OR1337" s="5"/>
      <c r="OS1337" s="5"/>
      <c r="OT1337" s="5"/>
      <c r="OU1337" s="5"/>
      <c r="OV1337" s="5"/>
      <c r="OW1337" s="5"/>
      <c r="OX1337" s="5"/>
      <c r="OY1337" s="5"/>
      <c r="OZ1337" s="5"/>
      <c r="PA1337" s="5"/>
      <c r="PB1337" s="5"/>
      <c r="PC1337" s="5"/>
      <c r="PD1337" s="5"/>
      <c r="PE1337" s="5"/>
      <c r="PF1337" s="5"/>
      <c r="PG1337" s="5"/>
      <c r="PH1337" s="5"/>
      <c r="PI1337" s="5"/>
      <c r="PJ1337" s="5"/>
      <c r="PK1337" s="5"/>
      <c r="PL1337" s="5"/>
      <c r="PM1337" s="5"/>
      <c r="PN1337" s="5"/>
      <c r="PO1337" s="5"/>
      <c r="PP1337" s="5"/>
      <c r="PQ1337" s="5"/>
      <c r="PR1337" s="5"/>
      <c r="PS1337" s="5"/>
      <c r="PT1337" s="5"/>
      <c r="PU1337" s="5"/>
      <c r="PV1337" s="5"/>
      <c r="PW1337" s="5"/>
      <c r="PX1337" s="5"/>
      <c r="PY1337" s="5"/>
      <c r="PZ1337" s="5"/>
      <c r="QA1337" s="5"/>
      <c r="QB1337" s="5"/>
      <c r="QC1337" s="5"/>
      <c r="QD1337" s="5"/>
      <c r="QE1337" s="5"/>
      <c r="QF1337" s="5"/>
      <c r="QG1337" s="5"/>
      <c r="QH1337" s="5"/>
      <c r="QI1337" s="5"/>
      <c r="QJ1337" s="5"/>
      <c r="QK1337" s="5"/>
      <c r="QL1337" s="5"/>
      <c r="QM1337" s="5"/>
      <c r="QN1337" s="5"/>
      <c r="QO1337" s="5"/>
      <c r="QP1337" s="5"/>
      <c r="QQ1337" s="5"/>
      <c r="QR1337" s="5"/>
      <c r="QS1337" s="5"/>
      <c r="QT1337" s="5"/>
      <c r="QU1337" s="5"/>
      <c r="QV1337" s="5"/>
      <c r="QW1337" s="5"/>
      <c r="QX1337" s="5"/>
      <c r="QY1337" s="5"/>
      <c r="QZ1337" s="5"/>
      <c r="RA1337" s="5"/>
      <c r="RB1337" s="5"/>
      <c r="RC1337" s="5"/>
      <c r="RD1337" s="5"/>
      <c r="RE1337" s="5"/>
      <c r="RF1337" s="5"/>
      <c r="RG1337" s="5"/>
      <c r="RH1337" s="5"/>
      <c r="RI1337" s="5"/>
      <c r="RJ1337" s="5"/>
      <c r="RK1337" s="5"/>
      <c r="RL1337" s="5"/>
      <c r="RM1337" s="5"/>
      <c r="RN1337" s="5"/>
      <c r="RO1337" s="5"/>
      <c r="RP1337" s="5"/>
      <c r="RQ1337" s="5"/>
      <c r="RR1337" s="5"/>
      <c r="RS1337" s="5"/>
      <c r="RT1337" s="5"/>
      <c r="RU1337" s="5"/>
      <c r="RV1337" s="5"/>
      <c r="RW1337" s="5"/>
      <c r="RX1337" s="5"/>
      <c r="RY1337" s="5"/>
      <c r="RZ1337" s="5"/>
      <c r="SA1337" s="5"/>
      <c r="SB1337" s="5"/>
      <c r="SC1337" s="5"/>
      <c r="SD1337" s="5"/>
      <c r="SE1337" s="5"/>
      <c r="SF1337" s="5"/>
      <c r="SG1337" s="5"/>
      <c r="SH1337" s="5"/>
      <c r="SI1337" s="5"/>
      <c r="SJ1337" s="5"/>
      <c r="SK1337" s="5"/>
      <c r="SL1337" s="5"/>
      <c r="SM1337" s="5"/>
      <c r="SN1337" s="5"/>
      <c r="SO1337" s="5"/>
      <c r="SP1337" s="5"/>
      <c r="SQ1337" s="5"/>
      <c r="SR1337" s="5"/>
      <c r="SS1337" s="5"/>
      <c r="ST1337" s="5"/>
      <c r="SU1337" s="5"/>
      <c r="SV1337" s="5"/>
      <c r="SW1337" s="5"/>
      <c r="SX1337" s="5"/>
      <c r="SY1337" s="5"/>
      <c r="SZ1337" s="5"/>
      <c r="TA1337" s="5"/>
      <c r="TB1337" s="5"/>
      <c r="TC1337" s="5"/>
      <c r="TD1337" s="5"/>
      <c r="TE1337" s="5"/>
      <c r="TF1337" s="5"/>
      <c r="TG1337" s="5"/>
      <c r="TH1337" s="5"/>
      <c r="TI1337" s="5"/>
      <c r="TJ1337" s="5"/>
      <c r="TK1337" s="5"/>
      <c r="TL1337" s="5"/>
      <c r="TM1337" s="5"/>
      <c r="TN1337" s="5"/>
      <c r="TO1337" s="5"/>
      <c r="TP1337" s="5"/>
      <c r="TQ1337" s="5"/>
      <c r="TR1337" s="5"/>
      <c r="TS1337" s="5"/>
      <c r="TT1337" s="5"/>
      <c r="TU1337" s="5"/>
      <c r="TV1337" s="5"/>
      <c r="TW1337" s="5"/>
      <c r="TX1337" s="5"/>
      <c r="TY1337" s="5"/>
      <c r="TZ1337" s="5"/>
      <c r="UA1337" s="5"/>
      <c r="UB1337" s="5"/>
      <c r="UC1337" s="5"/>
      <c r="UD1337" s="5"/>
      <c r="UE1337" s="5"/>
      <c r="UF1337" s="5"/>
      <c r="UG1337" s="5"/>
      <c r="UH1337" s="5"/>
      <c r="UI1337" s="5"/>
      <c r="UJ1337" s="5"/>
      <c r="UK1337" s="5"/>
      <c r="UL1337" s="5"/>
      <c r="UM1337" s="5"/>
      <c r="UN1337" s="5"/>
      <c r="UO1337" s="5"/>
      <c r="UP1337" s="5"/>
      <c r="UQ1337" s="5"/>
      <c r="UR1337" s="5"/>
      <c r="US1337" s="5"/>
      <c r="UT1337" s="5"/>
      <c r="UU1337" s="5"/>
      <c r="UV1337" s="5"/>
      <c r="UW1337" s="5"/>
      <c r="UX1337" s="5"/>
      <c r="UY1337" s="5"/>
      <c r="UZ1337" s="5"/>
      <c r="VA1337" s="5"/>
      <c r="VB1337" s="5"/>
      <c r="VC1337" s="5"/>
      <c r="VD1337" s="5"/>
      <c r="VE1337" s="5"/>
      <c r="VF1337" s="5"/>
      <c r="VG1337" s="5"/>
      <c r="VH1337" s="5"/>
      <c r="VI1337" s="5"/>
      <c r="VJ1337" s="5"/>
      <c r="VK1337" s="5"/>
      <c r="VL1337" s="5"/>
      <c r="VM1337" s="5"/>
      <c r="VN1337" s="5"/>
      <c r="VO1337" s="5"/>
      <c r="VP1337" s="5"/>
      <c r="VQ1337" s="5"/>
      <c r="VR1337" s="5"/>
      <c r="VS1337" s="5"/>
      <c r="VT1337" s="5"/>
      <c r="VU1337" s="5"/>
      <c r="VV1337" s="5"/>
      <c r="VW1337" s="5"/>
      <c r="VX1337" s="5"/>
      <c r="VY1337" s="5"/>
      <c r="VZ1337" s="5"/>
      <c r="WA1337" s="5"/>
      <c r="WB1337" s="5"/>
      <c r="WC1337" s="5"/>
      <c r="WD1337" s="5"/>
      <c r="WE1337" s="5"/>
      <c r="WF1337" s="5"/>
      <c r="WG1337" s="5"/>
      <c r="WH1337" s="5"/>
      <c r="WI1337" s="5"/>
      <c r="WJ1337" s="5"/>
      <c r="WK1337" s="5"/>
      <c r="WL1337" s="5"/>
      <c r="WM1337" s="5"/>
      <c r="WN1337" s="5"/>
      <c r="WO1337" s="5"/>
      <c r="WP1337" s="5"/>
      <c r="WQ1337" s="5"/>
      <c r="WR1337" s="5"/>
      <c r="WS1337" s="5"/>
      <c r="WT1337" s="5"/>
      <c r="WU1337" s="5"/>
      <c r="WV1337" s="5"/>
      <c r="WW1337" s="5"/>
      <c r="WX1337" s="5"/>
      <c r="WY1337" s="5"/>
      <c r="WZ1337" s="5"/>
      <c r="XA1337" s="5"/>
      <c r="XB1337" s="5"/>
      <c r="XC1337" s="5"/>
      <c r="XD1337" s="5"/>
      <c r="XE1337" s="5"/>
      <c r="XF1337" s="5"/>
      <c r="XG1337" s="5"/>
      <c r="XH1337" s="5"/>
      <c r="XI1337" s="5"/>
      <c r="XJ1337" s="5"/>
      <c r="XK1337" s="5"/>
      <c r="XL1337" s="5"/>
      <c r="XM1337" s="5"/>
      <c r="XN1337" s="5"/>
      <c r="XO1337" s="5"/>
      <c r="XP1337" s="5"/>
      <c r="XQ1337" s="5"/>
      <c r="XR1337" s="5"/>
      <c r="XS1337" s="5"/>
      <c r="XT1337" s="5"/>
      <c r="XU1337" s="5"/>
      <c r="XV1337" s="5"/>
      <c r="XW1337" s="5"/>
      <c r="XX1337" s="5"/>
      <c r="XY1337" s="5"/>
      <c r="XZ1337" s="5"/>
      <c r="YA1337" s="5"/>
      <c r="YB1337" s="5"/>
      <c r="YC1337" s="5"/>
      <c r="YD1337" s="5"/>
      <c r="YE1337" s="5"/>
      <c r="YF1337" s="5"/>
      <c r="YG1337" s="5"/>
      <c r="YH1337" s="5"/>
      <c r="YI1337" s="5"/>
      <c r="YJ1337" s="5"/>
      <c r="YK1337" s="5"/>
      <c r="YL1337" s="5"/>
      <c r="YM1337" s="5"/>
      <c r="YN1337" s="5"/>
      <c r="YO1337" s="5"/>
      <c r="YP1337" s="5"/>
      <c r="YQ1337" s="5"/>
      <c r="YR1337" s="5"/>
      <c r="YS1337" s="5"/>
      <c r="YT1337" s="5"/>
      <c r="YU1337" s="5"/>
      <c r="YV1337" s="5"/>
      <c r="YW1337" s="5"/>
      <c r="YX1337" s="5"/>
      <c r="YY1337" s="5"/>
      <c r="YZ1337" s="5"/>
      <c r="ZA1337" s="5"/>
      <c r="ZB1337" s="5"/>
      <c r="ZC1337" s="5"/>
      <c r="ZD1337" s="5"/>
      <c r="ZE1337" s="5"/>
      <c r="ZF1337" s="5"/>
      <c r="ZG1337" s="5"/>
      <c r="ZH1337" s="5"/>
      <c r="ZI1337" s="5"/>
      <c r="ZJ1337" s="5"/>
      <c r="ZK1337" s="5"/>
      <c r="ZL1337" s="5"/>
      <c r="ZM1337" s="5"/>
      <c r="ZN1337" s="5"/>
      <c r="ZO1337" s="5"/>
      <c r="ZP1337" s="5"/>
      <c r="ZQ1337" s="5"/>
      <c r="ZR1337" s="5"/>
      <c r="ZS1337" s="5"/>
      <c r="ZT1337" s="5"/>
      <c r="ZU1337" s="5"/>
      <c r="ZV1337" s="5"/>
      <c r="ZW1337" s="5"/>
      <c r="ZX1337" s="5"/>
      <c r="ZY1337" s="5"/>
      <c r="ZZ1337" s="5"/>
      <c r="AAA1337" s="5"/>
      <c r="AAB1337" s="5"/>
      <c r="AAC1337" s="5"/>
      <c r="AAD1337" s="5"/>
      <c r="AAE1337" s="5"/>
      <c r="AAF1337" s="5"/>
      <c r="AAG1337" s="5"/>
      <c r="AAH1337" s="5"/>
      <c r="AAI1337" s="5"/>
      <c r="AAJ1337" s="5"/>
      <c r="AAK1337" s="5"/>
      <c r="AAL1337" s="5"/>
      <c r="AAM1337" s="5"/>
      <c r="AAN1337" s="5"/>
      <c r="AAO1337" s="5"/>
      <c r="AAP1337" s="5"/>
      <c r="AAQ1337" s="5"/>
      <c r="AAR1337" s="5"/>
      <c r="AAS1337" s="5"/>
      <c r="AAT1337" s="5"/>
      <c r="AAU1337" s="5"/>
      <c r="AAV1337" s="5"/>
      <c r="AAW1337" s="5"/>
      <c r="AAX1337" s="5"/>
      <c r="AAY1337" s="5"/>
      <c r="AAZ1337" s="5"/>
      <c r="ABA1337" s="5"/>
      <c r="ABB1337" s="5"/>
      <c r="ABC1337" s="5"/>
      <c r="ABD1337" s="5"/>
      <c r="ABE1337" s="5"/>
      <c r="ABF1337" s="5"/>
      <c r="ABG1337" s="5"/>
      <c r="ABH1337" s="5"/>
      <c r="ABI1337" s="5"/>
      <c r="ABJ1337" s="5"/>
      <c r="ABK1337" s="5"/>
      <c r="ABL1337" s="5"/>
      <c r="ABM1337" s="5"/>
      <c r="ABN1337" s="5"/>
      <c r="ABO1337" s="5"/>
      <c r="ABP1337" s="5"/>
      <c r="ABQ1337" s="5"/>
      <c r="ABR1337" s="5"/>
      <c r="ABS1337" s="5"/>
      <c r="ABT1337" s="5"/>
      <c r="ABU1337" s="5"/>
      <c r="ABV1337" s="5"/>
      <c r="ABW1337" s="5"/>
      <c r="ABX1337" s="5"/>
    </row>
    <row r="1338" spans="1:752" s="66" customFormat="1" x14ac:dyDescent="0.3">
      <c r="A1338" s="65">
        <v>1</v>
      </c>
      <c r="B1338" s="12" t="s">
        <v>41</v>
      </c>
      <c r="C1338" s="12" t="s">
        <v>41</v>
      </c>
      <c r="D1338" s="12" t="s">
        <v>41</v>
      </c>
      <c r="E1338" s="31">
        <v>45168</v>
      </c>
      <c r="F1338" s="31">
        <v>45168</v>
      </c>
      <c r="G1338" s="17" t="s">
        <v>13972</v>
      </c>
      <c r="H1338" s="3" t="s">
        <v>91</v>
      </c>
      <c r="I1338" s="12">
        <v>3.14</v>
      </c>
      <c r="J1338" s="12" t="s">
        <v>43</v>
      </c>
      <c r="K1338" s="12"/>
      <c r="L1338" s="19" t="s">
        <v>418</v>
      </c>
      <c r="M1338" s="19" t="s">
        <v>419</v>
      </c>
      <c r="N1338" s="12" t="s">
        <v>420</v>
      </c>
      <c r="O1338" s="12" t="s">
        <v>421</v>
      </c>
      <c r="P1338" s="31">
        <v>45167</v>
      </c>
      <c r="Q1338" s="32">
        <v>18750000</v>
      </c>
      <c r="R1338" s="32"/>
      <c r="S1338" s="32">
        <v>15000000</v>
      </c>
      <c r="T1338" s="12" t="s">
        <v>56</v>
      </c>
      <c r="U1338" s="12">
        <v>3904</v>
      </c>
      <c r="V1338" s="31">
        <v>45541</v>
      </c>
      <c r="W1338" s="31">
        <v>45541</v>
      </c>
      <c r="X1338" s="32">
        <v>15000000</v>
      </c>
      <c r="Y1338" s="32"/>
      <c r="Z1338" s="32">
        <v>15000000</v>
      </c>
      <c r="AA1338" s="12" t="s">
        <v>47</v>
      </c>
      <c r="AB1338" s="12"/>
      <c r="AC1338" s="12"/>
      <c r="AD1338" s="12">
        <v>442</v>
      </c>
      <c r="AE1338" s="12"/>
      <c r="AF1338" s="12"/>
      <c r="AG1338" s="12" t="s">
        <v>422</v>
      </c>
      <c r="AH1338" s="32"/>
      <c r="AI1338" s="12" t="s">
        <v>57</v>
      </c>
      <c r="AJ1338" s="19"/>
      <c r="AK1338" s="19" t="s">
        <v>419</v>
      </c>
      <c r="AL1338" s="12"/>
      <c r="AM1338" s="12"/>
    </row>
    <row r="1339" spans="1:752" s="66" customFormat="1" x14ac:dyDescent="0.3">
      <c r="A1339" s="65">
        <v>1</v>
      </c>
      <c r="B1339" s="12" t="s">
        <v>41</v>
      </c>
      <c r="C1339" s="12" t="s">
        <v>150</v>
      </c>
      <c r="D1339" s="12" t="s">
        <v>41</v>
      </c>
      <c r="E1339" s="31">
        <v>45175</v>
      </c>
      <c r="F1339" s="31">
        <v>45175</v>
      </c>
      <c r="G1339" s="17" t="s">
        <v>13972</v>
      </c>
      <c r="H1339" s="3" t="s">
        <v>71</v>
      </c>
      <c r="I1339" s="12">
        <v>3</v>
      </c>
      <c r="J1339" s="12" t="s">
        <v>43</v>
      </c>
      <c r="K1339" s="12"/>
      <c r="L1339" s="19" t="s">
        <v>60</v>
      </c>
      <c r="M1339" s="19" t="s">
        <v>2664</v>
      </c>
      <c r="N1339" s="12" t="s">
        <v>2665</v>
      </c>
      <c r="O1339" s="12" t="s">
        <v>430</v>
      </c>
      <c r="P1339" s="31">
        <v>45173</v>
      </c>
      <c r="Q1339" s="32">
        <v>330600418</v>
      </c>
      <c r="R1339" s="32"/>
      <c r="S1339" s="32">
        <v>263422650</v>
      </c>
      <c r="T1339" s="12" t="s">
        <v>56</v>
      </c>
      <c r="U1339" s="12">
        <v>3177</v>
      </c>
      <c r="V1339" s="31">
        <v>45468</v>
      </c>
      <c r="W1339" s="31">
        <v>45491</v>
      </c>
      <c r="X1339" s="32">
        <v>184395855</v>
      </c>
      <c r="Y1339" s="32"/>
      <c r="Z1339" s="32">
        <v>184395855</v>
      </c>
      <c r="AA1339" s="12" t="s">
        <v>47</v>
      </c>
      <c r="AB1339" s="12"/>
      <c r="AC1339" s="12"/>
      <c r="AD1339" s="12">
        <v>234</v>
      </c>
      <c r="AE1339" s="12"/>
      <c r="AF1339" s="12"/>
      <c r="AG1339" s="12" t="s">
        <v>431</v>
      </c>
      <c r="AH1339" s="32"/>
      <c r="AI1339" s="12" t="s">
        <v>62</v>
      </c>
      <c r="AJ1339" s="19"/>
      <c r="AK1339" s="19" t="s">
        <v>60</v>
      </c>
      <c r="AL1339" s="12"/>
      <c r="AM1339" s="12"/>
    </row>
    <row r="1340" spans="1:752" s="66" customFormat="1" x14ac:dyDescent="0.3">
      <c r="A1340" s="65">
        <v>1</v>
      </c>
      <c r="B1340" s="12" t="s">
        <v>58</v>
      </c>
      <c r="C1340" s="12" t="s">
        <v>58</v>
      </c>
      <c r="D1340" s="12" t="s">
        <v>41</v>
      </c>
      <c r="E1340" s="31">
        <v>45184</v>
      </c>
      <c r="F1340" s="31">
        <v>45184</v>
      </c>
      <c r="G1340" s="17" t="s">
        <v>13972</v>
      </c>
      <c r="H1340" s="3" t="s">
        <v>73</v>
      </c>
      <c r="I1340" s="12">
        <v>3</v>
      </c>
      <c r="J1340" s="12" t="s">
        <v>43</v>
      </c>
      <c r="K1340" s="12"/>
      <c r="L1340" s="11" t="s">
        <v>74</v>
      </c>
      <c r="M1340" s="19" t="s">
        <v>435</v>
      </c>
      <c r="N1340" s="12" t="s">
        <v>436</v>
      </c>
      <c r="O1340" s="12" t="s">
        <v>437</v>
      </c>
      <c r="P1340" s="31">
        <v>45182</v>
      </c>
      <c r="Q1340" s="32">
        <v>18004705</v>
      </c>
      <c r="R1340" s="32"/>
      <c r="S1340" s="32">
        <v>18004705</v>
      </c>
      <c r="T1340" s="12" t="s">
        <v>56</v>
      </c>
      <c r="U1340" s="12">
        <v>2056</v>
      </c>
      <c r="V1340" s="31">
        <v>45412</v>
      </c>
      <c r="W1340" s="31">
        <v>45468</v>
      </c>
      <c r="X1340" s="32">
        <v>18004705</v>
      </c>
      <c r="Y1340" s="32"/>
      <c r="Z1340" s="32">
        <v>18004705</v>
      </c>
      <c r="AA1340" s="12" t="s">
        <v>47</v>
      </c>
      <c r="AB1340" s="12"/>
      <c r="AC1340" s="12"/>
      <c r="AD1340" s="12">
        <v>156</v>
      </c>
      <c r="AE1340" s="12"/>
      <c r="AF1340" s="12"/>
      <c r="AG1340" s="12" t="s">
        <v>438</v>
      </c>
      <c r="AH1340" s="32"/>
      <c r="AI1340" s="12" t="s">
        <v>57</v>
      </c>
      <c r="AJ1340" s="19"/>
      <c r="AK1340" s="19"/>
      <c r="AL1340" s="12"/>
      <c r="AM1340" s="12"/>
    </row>
    <row r="1341" spans="1:752" s="66" customFormat="1" x14ac:dyDescent="0.3">
      <c r="A1341" s="65">
        <v>1</v>
      </c>
      <c r="B1341" s="12" t="s">
        <v>40</v>
      </c>
      <c r="C1341" s="12" t="s">
        <v>113</v>
      </c>
      <c r="D1341" s="12" t="s">
        <v>41</v>
      </c>
      <c r="E1341" s="31">
        <v>45204</v>
      </c>
      <c r="F1341" s="31">
        <v>45204</v>
      </c>
      <c r="G1341" s="17" t="s">
        <v>13972</v>
      </c>
      <c r="H1341" s="3" t="s">
        <v>78</v>
      </c>
      <c r="I1341" s="12">
        <v>3</v>
      </c>
      <c r="J1341" s="12" t="s">
        <v>55</v>
      </c>
      <c r="K1341" s="12"/>
      <c r="L1341" s="19" t="s">
        <v>483</v>
      </c>
      <c r="M1341" s="19" t="s">
        <v>483</v>
      </c>
      <c r="N1341" s="12" t="s">
        <v>484</v>
      </c>
      <c r="O1341" s="12" t="s">
        <v>485</v>
      </c>
      <c r="P1341" s="31">
        <v>45203</v>
      </c>
      <c r="Q1341" s="32">
        <v>2304000</v>
      </c>
      <c r="R1341" s="32"/>
      <c r="S1341" s="32">
        <v>2304000</v>
      </c>
      <c r="T1341" s="12" t="s">
        <v>357</v>
      </c>
      <c r="U1341" s="12">
        <v>3728</v>
      </c>
      <c r="V1341" s="31">
        <v>45513</v>
      </c>
      <c r="W1341" s="31">
        <v>45518</v>
      </c>
      <c r="X1341" s="32">
        <v>2304000</v>
      </c>
      <c r="Y1341" s="32"/>
      <c r="Z1341" s="32">
        <v>2304000</v>
      </c>
      <c r="AA1341" s="12" t="s">
        <v>47</v>
      </c>
      <c r="AB1341" s="12"/>
      <c r="AC1341" s="12"/>
      <c r="AD1341" s="12">
        <v>347</v>
      </c>
      <c r="AE1341" s="12"/>
      <c r="AF1341" s="12"/>
      <c r="AG1341" s="12" t="s">
        <v>486</v>
      </c>
      <c r="AH1341" s="32"/>
      <c r="AI1341" s="12" t="s">
        <v>57</v>
      </c>
      <c r="AJ1341" s="19"/>
      <c r="AK1341" s="19" t="s">
        <v>3015</v>
      </c>
      <c r="AL1341" s="12"/>
      <c r="AM1341" s="12"/>
    </row>
    <row r="1342" spans="1:752" s="66" customFormat="1" x14ac:dyDescent="0.2">
      <c r="A1342" s="47">
        <v>1</v>
      </c>
      <c r="B1342" s="12" t="s">
        <v>40</v>
      </c>
      <c r="C1342" s="12" t="s">
        <v>126</v>
      </c>
      <c r="D1342" s="12" t="s">
        <v>41</v>
      </c>
      <c r="E1342" s="31">
        <v>45219</v>
      </c>
      <c r="F1342" s="31">
        <v>45219</v>
      </c>
      <c r="G1342" s="17" t="s">
        <v>13969</v>
      </c>
      <c r="H1342" s="97" t="s">
        <v>110</v>
      </c>
      <c r="I1342" s="12">
        <v>13</v>
      </c>
      <c r="J1342" s="12" t="s">
        <v>43</v>
      </c>
      <c r="K1342" s="12"/>
      <c r="L1342" s="37" t="s">
        <v>523</v>
      </c>
      <c r="M1342" s="12" t="s">
        <v>526</v>
      </c>
      <c r="N1342" s="37" t="s">
        <v>524</v>
      </c>
      <c r="O1342" s="37" t="s">
        <v>525</v>
      </c>
      <c r="P1342" s="31">
        <v>45218</v>
      </c>
      <c r="Q1342" s="32"/>
      <c r="R1342" s="32">
        <v>974007185.45000005</v>
      </c>
      <c r="S1342" s="32">
        <v>974007185.45000005</v>
      </c>
      <c r="T1342" s="12" t="s">
        <v>111</v>
      </c>
      <c r="U1342" s="12">
        <v>247</v>
      </c>
      <c r="V1342" s="31">
        <v>45314</v>
      </c>
      <c r="W1342" s="31">
        <v>45352</v>
      </c>
      <c r="X1342" s="32"/>
      <c r="Y1342" s="32">
        <v>513677057.04000002</v>
      </c>
      <c r="Z1342" s="51">
        <v>513677057.04000002</v>
      </c>
      <c r="AA1342" s="12"/>
      <c r="AB1342" s="12"/>
      <c r="AC1342" s="12"/>
      <c r="AD1342" s="12"/>
      <c r="AE1342" s="12"/>
      <c r="AF1342" s="12"/>
      <c r="AG1342" s="12" t="s">
        <v>526</v>
      </c>
      <c r="AH1342" s="32"/>
      <c r="AI1342" s="12" t="s">
        <v>62</v>
      </c>
      <c r="AJ1342" s="19"/>
      <c r="AK1342" s="19"/>
      <c r="AL1342" s="12"/>
      <c r="AM1342" s="12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  <c r="DB1342" s="5"/>
      <c r="DC1342" s="5"/>
      <c r="DD1342" s="5"/>
      <c r="DE1342" s="5"/>
      <c r="DF1342" s="5"/>
      <c r="DG1342" s="5"/>
      <c r="DH1342" s="5"/>
      <c r="DI1342" s="5"/>
      <c r="DJ1342" s="5"/>
      <c r="DK1342" s="5"/>
      <c r="DL1342" s="5"/>
      <c r="DM1342" s="5"/>
      <c r="DN1342" s="5"/>
      <c r="DO1342" s="5"/>
      <c r="DP1342" s="5"/>
      <c r="DQ1342" s="5"/>
      <c r="DR1342" s="5"/>
      <c r="DS1342" s="5"/>
      <c r="DT1342" s="5"/>
      <c r="DU1342" s="5"/>
      <c r="DV1342" s="5"/>
      <c r="DW1342" s="5"/>
      <c r="DX1342" s="5"/>
      <c r="DY1342" s="5"/>
      <c r="DZ1342" s="5"/>
      <c r="EA1342" s="5"/>
      <c r="EB1342" s="5"/>
      <c r="EC1342" s="5"/>
      <c r="ED1342" s="5"/>
      <c r="EE1342" s="5"/>
      <c r="EF1342" s="5"/>
      <c r="EG1342" s="5"/>
      <c r="EH1342" s="5"/>
      <c r="EI1342" s="5"/>
      <c r="EJ1342" s="5"/>
      <c r="EK1342" s="5"/>
      <c r="EL1342" s="5"/>
      <c r="EM1342" s="5"/>
      <c r="EN1342" s="5"/>
      <c r="EO1342" s="5"/>
      <c r="EP1342" s="5"/>
      <c r="EQ1342" s="5"/>
      <c r="ER1342" s="5"/>
      <c r="ES1342" s="5"/>
      <c r="ET1342" s="5"/>
      <c r="EU1342" s="5"/>
      <c r="EV1342" s="5"/>
      <c r="EW1342" s="5"/>
      <c r="EX1342" s="5"/>
      <c r="EY1342" s="5"/>
      <c r="EZ1342" s="5"/>
      <c r="FA1342" s="5"/>
      <c r="FB1342" s="5"/>
      <c r="FC1342" s="5"/>
      <c r="FD1342" s="5"/>
      <c r="FE1342" s="5"/>
      <c r="FF1342" s="5"/>
      <c r="FG1342" s="5"/>
      <c r="FH1342" s="5"/>
      <c r="FI1342" s="5"/>
      <c r="FJ1342" s="5"/>
      <c r="FK1342" s="5"/>
      <c r="FL1342" s="5"/>
      <c r="FM1342" s="5"/>
      <c r="FN1342" s="5"/>
      <c r="FO1342" s="5"/>
      <c r="FP1342" s="5"/>
      <c r="FQ1342" s="5"/>
      <c r="FR1342" s="5"/>
      <c r="FS1342" s="5"/>
      <c r="FT1342" s="5"/>
      <c r="FU1342" s="5"/>
      <c r="FV1342" s="5"/>
      <c r="FW1342" s="5"/>
      <c r="FX1342" s="5"/>
      <c r="FY1342" s="5"/>
      <c r="FZ1342" s="5"/>
      <c r="GA1342" s="5"/>
      <c r="GB1342" s="5"/>
      <c r="GC1342" s="5"/>
      <c r="GD1342" s="5"/>
      <c r="GE1342" s="5"/>
      <c r="GF1342" s="5"/>
      <c r="GG1342" s="5"/>
      <c r="GH1342" s="5"/>
      <c r="GI1342" s="5"/>
      <c r="GJ1342" s="5"/>
      <c r="GK1342" s="5"/>
      <c r="GL1342" s="5"/>
      <c r="GM1342" s="5"/>
      <c r="GN1342" s="5"/>
      <c r="GO1342" s="5"/>
      <c r="GP1342" s="5"/>
      <c r="GQ1342" s="5"/>
      <c r="GR1342" s="5"/>
      <c r="GS1342" s="5"/>
      <c r="GT1342" s="5"/>
      <c r="GU1342" s="5"/>
      <c r="GV1342" s="5"/>
      <c r="GW1342" s="5"/>
      <c r="GX1342" s="5"/>
      <c r="GY1342" s="5"/>
      <c r="GZ1342" s="5"/>
      <c r="HA1342" s="5"/>
      <c r="HB1342" s="5"/>
      <c r="HC1342" s="5"/>
      <c r="HD1342" s="5"/>
      <c r="HE1342" s="5"/>
      <c r="HF1342" s="5"/>
      <c r="HG1342" s="5"/>
      <c r="HH1342" s="5"/>
      <c r="HI1342" s="5"/>
      <c r="HJ1342" s="5"/>
      <c r="HK1342" s="5"/>
      <c r="HL1342" s="5"/>
      <c r="HM1342" s="5"/>
      <c r="HN1342" s="5"/>
      <c r="HO1342" s="5"/>
      <c r="HP1342" s="5"/>
      <c r="HQ1342" s="5"/>
      <c r="HR1342" s="5"/>
      <c r="HS1342" s="5"/>
      <c r="HT1342" s="5"/>
      <c r="HU1342" s="5"/>
      <c r="HV1342" s="5"/>
      <c r="HW1342" s="5"/>
      <c r="HX1342" s="5"/>
      <c r="HY1342" s="5"/>
      <c r="HZ1342" s="5"/>
      <c r="IA1342" s="5"/>
      <c r="IB1342" s="5"/>
      <c r="IC1342" s="5"/>
      <c r="ID1342" s="5"/>
      <c r="IE1342" s="5"/>
      <c r="IF1342" s="5"/>
      <c r="IG1342" s="5"/>
      <c r="IH1342" s="5"/>
      <c r="II1342" s="5"/>
      <c r="IJ1342" s="5"/>
      <c r="IK1342" s="5"/>
      <c r="IL1342" s="5"/>
      <c r="IM1342" s="5"/>
      <c r="IN1342" s="5"/>
      <c r="IO1342" s="5"/>
      <c r="IP1342" s="5"/>
      <c r="IQ1342" s="5"/>
      <c r="IR1342" s="5"/>
      <c r="IS1342" s="5"/>
      <c r="IT1342" s="5"/>
      <c r="IU1342" s="5"/>
      <c r="IV1342" s="5"/>
      <c r="IW1342" s="5"/>
      <c r="IX1342" s="5"/>
      <c r="IY1342" s="5"/>
      <c r="IZ1342" s="5"/>
      <c r="JA1342" s="5"/>
      <c r="JB1342" s="5"/>
      <c r="JC1342" s="5"/>
      <c r="JD1342" s="5"/>
      <c r="JE1342" s="5"/>
      <c r="JF1342" s="5"/>
      <c r="JG1342" s="5"/>
      <c r="JH1342" s="5"/>
      <c r="JI1342" s="5"/>
      <c r="JJ1342" s="5"/>
      <c r="JK1342" s="5"/>
      <c r="JL1342" s="5"/>
      <c r="JM1342" s="5"/>
      <c r="JN1342" s="5"/>
      <c r="JO1342" s="5"/>
      <c r="JP1342" s="5"/>
      <c r="JQ1342" s="5"/>
      <c r="JR1342" s="5"/>
      <c r="JS1342" s="5"/>
      <c r="JT1342" s="5"/>
      <c r="JU1342" s="5"/>
      <c r="JV1342" s="5"/>
      <c r="JW1342" s="5"/>
      <c r="JX1342" s="5"/>
      <c r="JY1342" s="5"/>
      <c r="JZ1342" s="5"/>
      <c r="KA1342" s="5"/>
      <c r="KB1342" s="5"/>
      <c r="KC1342" s="5"/>
      <c r="KD1342" s="5"/>
      <c r="KE1342" s="5"/>
      <c r="KF1342" s="5"/>
      <c r="KG1342" s="5"/>
      <c r="KH1342" s="5"/>
      <c r="KI1342" s="5"/>
      <c r="KJ1342" s="5"/>
      <c r="KK1342" s="5"/>
      <c r="KL1342" s="5"/>
      <c r="KM1342" s="5"/>
      <c r="KN1342" s="5"/>
      <c r="KO1342" s="5"/>
      <c r="KP1342" s="5"/>
      <c r="KQ1342" s="5"/>
      <c r="KR1342" s="5"/>
      <c r="KS1342" s="5"/>
      <c r="KT1342" s="5"/>
      <c r="KU1342" s="5"/>
      <c r="KV1342" s="5"/>
      <c r="KW1342" s="5"/>
      <c r="KX1342" s="5"/>
      <c r="KY1342" s="5"/>
      <c r="KZ1342" s="5"/>
      <c r="LA1342" s="5"/>
      <c r="LB1342" s="5"/>
      <c r="LC1342" s="5"/>
      <c r="LD1342" s="5"/>
      <c r="LE1342" s="5"/>
      <c r="LF1342" s="5"/>
      <c r="LG1342" s="5"/>
      <c r="LH1342" s="5"/>
      <c r="LI1342" s="5"/>
      <c r="LJ1342" s="5"/>
      <c r="LK1342" s="5"/>
      <c r="LL1342" s="5"/>
      <c r="LM1342" s="5"/>
      <c r="LN1342" s="5"/>
      <c r="LO1342" s="5"/>
      <c r="LP1342" s="5"/>
      <c r="LQ1342" s="5"/>
      <c r="LR1342" s="5"/>
      <c r="LS1342" s="5"/>
      <c r="LT1342" s="5"/>
      <c r="LU1342" s="5"/>
      <c r="LV1342" s="5"/>
      <c r="LW1342" s="5"/>
      <c r="LX1342" s="5"/>
      <c r="LY1342" s="5"/>
      <c r="LZ1342" s="5"/>
      <c r="MA1342" s="5"/>
      <c r="MB1342" s="5"/>
      <c r="MC1342" s="5"/>
      <c r="MD1342" s="5"/>
      <c r="ME1342" s="5"/>
      <c r="MF1342" s="5"/>
      <c r="MG1342" s="5"/>
      <c r="MH1342" s="5"/>
      <c r="MI1342" s="5"/>
      <c r="MJ1342" s="5"/>
      <c r="MK1342" s="5"/>
      <c r="ML1342" s="5"/>
      <c r="MM1342" s="5"/>
      <c r="MN1342" s="5"/>
      <c r="MO1342" s="5"/>
      <c r="MP1342" s="5"/>
      <c r="MQ1342" s="5"/>
      <c r="MR1342" s="5"/>
      <c r="MS1342" s="5"/>
      <c r="MT1342" s="5"/>
      <c r="MU1342" s="5"/>
      <c r="MV1342" s="5"/>
      <c r="MW1342" s="5"/>
      <c r="MX1342" s="5"/>
      <c r="MY1342" s="5"/>
      <c r="MZ1342" s="5"/>
      <c r="NA1342" s="5"/>
      <c r="NB1342" s="5"/>
      <c r="NC1342" s="5"/>
      <c r="ND1342" s="5"/>
      <c r="NE1342" s="5"/>
      <c r="NF1342" s="5"/>
      <c r="NG1342" s="5"/>
      <c r="NH1342" s="5"/>
      <c r="NI1342" s="5"/>
      <c r="NJ1342" s="5"/>
      <c r="NK1342" s="5"/>
      <c r="NL1342" s="5"/>
      <c r="NM1342" s="5"/>
      <c r="NN1342" s="5"/>
      <c r="NO1342" s="5"/>
      <c r="NP1342" s="5"/>
      <c r="NQ1342" s="5"/>
      <c r="NR1342" s="5"/>
      <c r="NS1342" s="5"/>
      <c r="NT1342" s="5"/>
      <c r="NU1342" s="5"/>
      <c r="NV1342" s="5"/>
      <c r="NW1342" s="5"/>
      <c r="NX1342" s="5"/>
      <c r="NY1342" s="5"/>
      <c r="NZ1342" s="5"/>
      <c r="OA1342" s="5"/>
      <c r="OB1342" s="5"/>
      <c r="OC1342" s="5"/>
      <c r="OD1342" s="5"/>
      <c r="OE1342" s="5"/>
      <c r="OF1342" s="5"/>
      <c r="OG1342" s="5"/>
      <c r="OH1342" s="5"/>
      <c r="OI1342" s="5"/>
      <c r="OJ1342" s="5"/>
      <c r="OK1342" s="5"/>
      <c r="OL1342" s="5"/>
      <c r="OM1342" s="5"/>
      <c r="ON1342" s="5"/>
      <c r="OO1342" s="5"/>
      <c r="OP1342" s="5"/>
      <c r="OQ1342" s="5"/>
      <c r="OR1342" s="5"/>
      <c r="OS1342" s="5"/>
      <c r="OT1342" s="5"/>
      <c r="OU1342" s="5"/>
      <c r="OV1342" s="5"/>
      <c r="OW1342" s="5"/>
      <c r="OX1342" s="5"/>
      <c r="OY1342" s="5"/>
      <c r="OZ1342" s="5"/>
      <c r="PA1342" s="5"/>
      <c r="PB1342" s="5"/>
      <c r="PC1342" s="5"/>
      <c r="PD1342" s="5"/>
      <c r="PE1342" s="5"/>
      <c r="PF1342" s="5"/>
      <c r="PG1342" s="5"/>
      <c r="PH1342" s="5"/>
      <c r="PI1342" s="5"/>
      <c r="PJ1342" s="5"/>
      <c r="PK1342" s="5"/>
      <c r="PL1342" s="5"/>
      <c r="PM1342" s="5"/>
      <c r="PN1342" s="5"/>
      <c r="PO1342" s="5"/>
      <c r="PP1342" s="5"/>
      <c r="PQ1342" s="5"/>
      <c r="PR1342" s="5"/>
      <c r="PS1342" s="5"/>
      <c r="PT1342" s="5"/>
      <c r="PU1342" s="5"/>
      <c r="PV1342" s="5"/>
      <c r="PW1342" s="5"/>
      <c r="PX1342" s="5"/>
      <c r="PY1342" s="5"/>
      <c r="PZ1342" s="5"/>
      <c r="QA1342" s="5"/>
      <c r="QB1342" s="5"/>
      <c r="QC1342" s="5"/>
      <c r="QD1342" s="5"/>
      <c r="QE1342" s="5"/>
      <c r="QF1342" s="5"/>
      <c r="QG1342" s="5"/>
      <c r="QH1342" s="5"/>
      <c r="QI1342" s="5"/>
      <c r="QJ1342" s="5"/>
      <c r="QK1342" s="5"/>
      <c r="QL1342" s="5"/>
      <c r="QM1342" s="5"/>
      <c r="QN1342" s="5"/>
      <c r="QO1342" s="5"/>
      <c r="QP1342" s="5"/>
      <c r="QQ1342" s="5"/>
      <c r="QR1342" s="5"/>
      <c r="QS1342" s="5"/>
      <c r="QT1342" s="5"/>
      <c r="QU1342" s="5"/>
      <c r="QV1342" s="5"/>
      <c r="QW1342" s="5"/>
      <c r="QX1342" s="5"/>
      <c r="QY1342" s="5"/>
      <c r="QZ1342" s="5"/>
      <c r="RA1342" s="5"/>
      <c r="RB1342" s="5"/>
      <c r="RC1342" s="5"/>
      <c r="RD1342" s="5"/>
      <c r="RE1342" s="5"/>
      <c r="RF1342" s="5"/>
      <c r="RG1342" s="5"/>
      <c r="RH1342" s="5"/>
      <c r="RI1342" s="5"/>
      <c r="RJ1342" s="5"/>
      <c r="RK1342" s="5"/>
      <c r="RL1342" s="5"/>
      <c r="RM1342" s="5"/>
      <c r="RN1342" s="5"/>
      <c r="RO1342" s="5"/>
      <c r="RP1342" s="5"/>
      <c r="RQ1342" s="5"/>
      <c r="RR1342" s="5"/>
      <c r="RS1342" s="5"/>
      <c r="RT1342" s="5"/>
      <c r="RU1342" s="5"/>
      <c r="RV1342" s="5"/>
      <c r="RW1342" s="5"/>
      <c r="RX1342" s="5"/>
      <c r="RY1342" s="5"/>
      <c r="RZ1342" s="5"/>
      <c r="SA1342" s="5"/>
      <c r="SB1342" s="5"/>
      <c r="SC1342" s="5"/>
      <c r="SD1342" s="5"/>
      <c r="SE1342" s="5"/>
      <c r="SF1342" s="5"/>
      <c r="SG1342" s="5"/>
      <c r="SH1342" s="5"/>
      <c r="SI1342" s="5"/>
      <c r="SJ1342" s="5"/>
      <c r="SK1342" s="5"/>
      <c r="SL1342" s="5"/>
      <c r="SM1342" s="5"/>
      <c r="SN1342" s="5"/>
      <c r="SO1342" s="5"/>
      <c r="SP1342" s="5"/>
      <c r="SQ1342" s="5"/>
      <c r="SR1342" s="5"/>
      <c r="SS1342" s="5"/>
      <c r="ST1342" s="5"/>
      <c r="SU1342" s="5"/>
      <c r="SV1342" s="5"/>
      <c r="SW1342" s="5"/>
      <c r="SX1342" s="5"/>
      <c r="SY1342" s="5"/>
      <c r="SZ1342" s="5"/>
      <c r="TA1342" s="5"/>
      <c r="TB1342" s="5"/>
      <c r="TC1342" s="5"/>
      <c r="TD1342" s="5"/>
      <c r="TE1342" s="5"/>
      <c r="TF1342" s="5"/>
      <c r="TG1342" s="5"/>
      <c r="TH1342" s="5"/>
      <c r="TI1342" s="5"/>
      <c r="TJ1342" s="5"/>
      <c r="TK1342" s="5"/>
      <c r="TL1342" s="5"/>
      <c r="TM1342" s="5"/>
      <c r="TN1342" s="5"/>
      <c r="TO1342" s="5"/>
      <c r="TP1342" s="5"/>
      <c r="TQ1342" s="5"/>
      <c r="TR1342" s="5"/>
      <c r="TS1342" s="5"/>
      <c r="TT1342" s="5"/>
      <c r="TU1342" s="5"/>
      <c r="TV1342" s="5"/>
      <c r="TW1342" s="5"/>
      <c r="TX1342" s="5"/>
      <c r="TY1342" s="5"/>
      <c r="TZ1342" s="5"/>
      <c r="UA1342" s="5"/>
      <c r="UB1342" s="5"/>
      <c r="UC1342" s="5"/>
      <c r="UD1342" s="5"/>
      <c r="UE1342" s="5"/>
      <c r="UF1342" s="5"/>
      <c r="UG1342" s="5"/>
      <c r="UH1342" s="5"/>
      <c r="UI1342" s="5"/>
      <c r="UJ1342" s="5"/>
      <c r="UK1342" s="5"/>
      <c r="UL1342" s="5"/>
      <c r="UM1342" s="5"/>
      <c r="UN1342" s="5"/>
      <c r="UO1342" s="5"/>
      <c r="UP1342" s="5"/>
      <c r="UQ1342" s="5"/>
      <c r="UR1342" s="5"/>
      <c r="US1342" s="5"/>
      <c r="UT1342" s="5"/>
      <c r="UU1342" s="5"/>
      <c r="UV1342" s="5"/>
      <c r="UW1342" s="5"/>
      <c r="UX1342" s="5"/>
      <c r="UY1342" s="5"/>
      <c r="UZ1342" s="5"/>
      <c r="VA1342" s="5"/>
      <c r="VB1342" s="5"/>
      <c r="VC1342" s="5"/>
      <c r="VD1342" s="5"/>
      <c r="VE1342" s="5"/>
      <c r="VF1342" s="5"/>
      <c r="VG1342" s="5"/>
      <c r="VH1342" s="5"/>
      <c r="VI1342" s="5"/>
      <c r="VJ1342" s="5"/>
      <c r="VK1342" s="5"/>
      <c r="VL1342" s="5"/>
      <c r="VM1342" s="5"/>
      <c r="VN1342" s="5"/>
      <c r="VO1342" s="5"/>
      <c r="VP1342" s="5"/>
      <c r="VQ1342" s="5"/>
      <c r="VR1342" s="5"/>
      <c r="VS1342" s="5"/>
      <c r="VT1342" s="5"/>
      <c r="VU1342" s="5"/>
      <c r="VV1342" s="5"/>
      <c r="VW1342" s="5"/>
      <c r="VX1342" s="5"/>
      <c r="VY1342" s="5"/>
      <c r="VZ1342" s="5"/>
      <c r="WA1342" s="5"/>
      <c r="WB1342" s="5"/>
      <c r="WC1342" s="5"/>
      <c r="WD1342" s="5"/>
      <c r="WE1342" s="5"/>
      <c r="WF1342" s="5"/>
      <c r="WG1342" s="5"/>
      <c r="WH1342" s="5"/>
      <c r="WI1342" s="5"/>
      <c r="WJ1342" s="5"/>
      <c r="WK1342" s="5"/>
      <c r="WL1342" s="5"/>
      <c r="WM1342" s="5"/>
      <c r="WN1342" s="5"/>
      <c r="WO1342" s="5"/>
      <c r="WP1342" s="5"/>
      <c r="WQ1342" s="5"/>
      <c r="WR1342" s="5"/>
      <c r="WS1342" s="5"/>
      <c r="WT1342" s="5"/>
      <c r="WU1342" s="5"/>
      <c r="WV1342" s="5"/>
      <c r="WW1342" s="5"/>
      <c r="WX1342" s="5"/>
      <c r="WY1342" s="5"/>
      <c r="WZ1342" s="5"/>
      <c r="XA1342" s="5"/>
      <c r="XB1342" s="5"/>
      <c r="XC1342" s="5"/>
      <c r="XD1342" s="5"/>
      <c r="XE1342" s="5"/>
      <c r="XF1342" s="5"/>
      <c r="XG1342" s="5"/>
      <c r="XH1342" s="5"/>
      <c r="XI1342" s="5"/>
      <c r="XJ1342" s="5"/>
      <c r="XK1342" s="5"/>
      <c r="XL1342" s="5"/>
      <c r="XM1342" s="5"/>
      <c r="XN1342" s="5"/>
      <c r="XO1342" s="5"/>
      <c r="XP1342" s="5"/>
      <c r="XQ1342" s="5"/>
      <c r="XR1342" s="5"/>
      <c r="XS1342" s="5"/>
      <c r="XT1342" s="5"/>
      <c r="XU1342" s="5"/>
      <c r="XV1342" s="5"/>
      <c r="XW1342" s="5"/>
      <c r="XX1342" s="5"/>
      <c r="XY1342" s="5"/>
      <c r="XZ1342" s="5"/>
      <c r="YA1342" s="5"/>
      <c r="YB1342" s="5"/>
      <c r="YC1342" s="5"/>
      <c r="YD1342" s="5"/>
      <c r="YE1342" s="5"/>
      <c r="YF1342" s="5"/>
      <c r="YG1342" s="5"/>
      <c r="YH1342" s="5"/>
      <c r="YI1342" s="5"/>
      <c r="YJ1342" s="5"/>
      <c r="YK1342" s="5"/>
      <c r="YL1342" s="5"/>
      <c r="YM1342" s="5"/>
      <c r="YN1342" s="5"/>
      <c r="YO1342" s="5"/>
      <c r="YP1342" s="5"/>
      <c r="YQ1342" s="5"/>
      <c r="YR1342" s="5"/>
      <c r="YS1342" s="5"/>
      <c r="YT1342" s="5"/>
      <c r="YU1342" s="5"/>
      <c r="YV1342" s="5"/>
      <c r="YW1342" s="5"/>
      <c r="YX1342" s="5"/>
      <c r="YY1342" s="5"/>
      <c r="YZ1342" s="5"/>
      <c r="ZA1342" s="5"/>
      <c r="ZB1342" s="5"/>
      <c r="ZC1342" s="5"/>
      <c r="ZD1342" s="5"/>
      <c r="ZE1342" s="5"/>
      <c r="ZF1342" s="5"/>
      <c r="ZG1342" s="5"/>
      <c r="ZH1342" s="5"/>
      <c r="ZI1342" s="5"/>
      <c r="ZJ1342" s="5"/>
      <c r="ZK1342" s="5"/>
      <c r="ZL1342" s="5"/>
      <c r="ZM1342" s="5"/>
      <c r="ZN1342" s="5"/>
      <c r="ZO1342" s="5"/>
      <c r="ZP1342" s="5"/>
      <c r="ZQ1342" s="5"/>
      <c r="ZR1342" s="5"/>
      <c r="ZS1342" s="5"/>
      <c r="ZT1342" s="5"/>
      <c r="ZU1342" s="5"/>
      <c r="ZV1342" s="5"/>
      <c r="ZW1342" s="5"/>
      <c r="ZX1342" s="5"/>
      <c r="ZY1342" s="5"/>
      <c r="ZZ1342" s="5"/>
      <c r="AAA1342" s="5"/>
      <c r="AAB1342" s="5"/>
      <c r="AAC1342" s="5"/>
      <c r="AAD1342" s="5"/>
      <c r="AAE1342" s="5"/>
      <c r="AAF1342" s="5"/>
      <c r="AAG1342" s="5"/>
      <c r="AAH1342" s="5"/>
      <c r="AAI1342" s="5"/>
      <c r="AAJ1342" s="5"/>
      <c r="AAK1342" s="5"/>
      <c r="AAL1342" s="5"/>
      <c r="AAM1342" s="5"/>
      <c r="AAN1342" s="5"/>
      <c r="AAO1342" s="5"/>
      <c r="AAP1342" s="5"/>
      <c r="AAQ1342" s="5"/>
      <c r="AAR1342" s="5"/>
      <c r="AAS1342" s="5"/>
      <c r="AAT1342" s="5"/>
      <c r="AAU1342" s="5"/>
      <c r="AAV1342" s="5"/>
      <c r="AAW1342" s="5"/>
      <c r="AAX1342" s="5"/>
      <c r="AAY1342" s="5"/>
      <c r="AAZ1342" s="5"/>
      <c r="ABA1342" s="5"/>
      <c r="ABB1342" s="5"/>
      <c r="ABC1342" s="5"/>
      <c r="ABD1342" s="5"/>
      <c r="ABE1342" s="5"/>
      <c r="ABF1342" s="5"/>
      <c r="ABG1342" s="5"/>
      <c r="ABH1342" s="5"/>
      <c r="ABI1342" s="5"/>
      <c r="ABJ1342" s="5"/>
      <c r="ABK1342" s="5"/>
      <c r="ABL1342" s="5"/>
      <c r="ABM1342" s="5"/>
      <c r="ABN1342" s="5"/>
      <c r="ABO1342" s="5"/>
      <c r="ABP1342" s="5"/>
      <c r="ABQ1342" s="5"/>
      <c r="ABR1342" s="5"/>
      <c r="ABS1342" s="5"/>
      <c r="ABT1342" s="5"/>
      <c r="ABU1342" s="5"/>
      <c r="ABV1342" s="5"/>
      <c r="ABW1342" s="5"/>
      <c r="ABX1342" s="5"/>
    </row>
    <row r="1343" spans="1:752" s="66" customFormat="1" x14ac:dyDescent="0.2">
      <c r="A1343" s="47">
        <v>1</v>
      </c>
      <c r="B1343" s="12" t="s">
        <v>40</v>
      </c>
      <c r="C1343" s="12" t="s">
        <v>126</v>
      </c>
      <c r="D1343" s="12" t="s">
        <v>41</v>
      </c>
      <c r="E1343" s="31">
        <v>45219</v>
      </c>
      <c r="F1343" s="31">
        <v>45219</v>
      </c>
      <c r="G1343" s="17" t="s">
        <v>13969</v>
      </c>
      <c r="H1343" s="97" t="s">
        <v>110</v>
      </c>
      <c r="I1343" s="12">
        <v>13</v>
      </c>
      <c r="J1343" s="12" t="s">
        <v>43</v>
      </c>
      <c r="K1343" s="12"/>
      <c r="L1343" s="37" t="s">
        <v>523</v>
      </c>
      <c r="M1343" s="12" t="s">
        <v>526</v>
      </c>
      <c r="N1343" s="37" t="s">
        <v>524</v>
      </c>
      <c r="O1343" s="37" t="s">
        <v>525</v>
      </c>
      <c r="P1343" s="31">
        <v>45218</v>
      </c>
      <c r="Q1343" s="32"/>
      <c r="R1343" s="32">
        <v>974007185.45000005</v>
      </c>
      <c r="S1343" s="32">
        <v>974007185.45000005</v>
      </c>
      <c r="T1343" s="12" t="s">
        <v>111</v>
      </c>
      <c r="U1343" s="12">
        <v>247</v>
      </c>
      <c r="V1343" s="31">
        <v>45314</v>
      </c>
      <c r="W1343" s="31">
        <v>45435</v>
      </c>
      <c r="X1343" s="32"/>
      <c r="Y1343" s="32">
        <v>460330128.40999997</v>
      </c>
      <c r="Z1343" s="51">
        <v>460330128.40999997</v>
      </c>
      <c r="AA1343" s="12"/>
      <c r="AB1343" s="12"/>
      <c r="AC1343" s="12"/>
      <c r="AD1343" s="12"/>
      <c r="AE1343" s="12"/>
      <c r="AF1343" s="12"/>
      <c r="AG1343" s="12" t="s">
        <v>526</v>
      </c>
      <c r="AH1343" s="32"/>
      <c r="AI1343" s="12" t="s">
        <v>48</v>
      </c>
      <c r="AJ1343" s="19"/>
      <c r="AK1343" s="19"/>
      <c r="AL1343" s="12"/>
      <c r="AM1343" s="12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  <c r="HN1343" s="5"/>
      <c r="HO1343" s="5"/>
      <c r="HP1343" s="5"/>
      <c r="HQ1343" s="5"/>
      <c r="HR1343" s="5"/>
      <c r="HS1343" s="5"/>
      <c r="HT1343" s="5"/>
      <c r="HU1343" s="5"/>
      <c r="HV1343" s="5"/>
      <c r="HW1343" s="5"/>
      <c r="HX1343" s="5"/>
      <c r="HY1343" s="5"/>
      <c r="HZ1343" s="5"/>
      <c r="IA1343" s="5"/>
      <c r="IB1343" s="5"/>
      <c r="IC1343" s="5"/>
      <c r="ID1343" s="5"/>
      <c r="IE1343" s="5"/>
      <c r="IF1343" s="5"/>
      <c r="IG1343" s="5"/>
      <c r="IH1343" s="5"/>
      <c r="II1343" s="5"/>
      <c r="IJ1343" s="5"/>
      <c r="IK1343" s="5"/>
      <c r="IL1343" s="5"/>
      <c r="IM1343" s="5"/>
      <c r="IN1343" s="5"/>
      <c r="IO1343" s="5"/>
      <c r="IP1343" s="5"/>
      <c r="IQ1343" s="5"/>
      <c r="IR1343" s="5"/>
      <c r="IS1343" s="5"/>
      <c r="IT1343" s="5"/>
      <c r="IU1343" s="5"/>
      <c r="IV1343" s="5"/>
      <c r="IW1343" s="5"/>
      <c r="IX1343" s="5"/>
      <c r="IY1343" s="5"/>
      <c r="IZ1343" s="5"/>
      <c r="JA1343" s="5"/>
      <c r="JB1343" s="5"/>
      <c r="JC1343" s="5"/>
      <c r="JD1343" s="5"/>
      <c r="JE1343" s="5"/>
      <c r="JF1343" s="5"/>
      <c r="JG1343" s="5"/>
      <c r="JH1343" s="5"/>
      <c r="JI1343" s="5"/>
      <c r="JJ1343" s="5"/>
      <c r="JK1343" s="5"/>
      <c r="JL1343" s="5"/>
      <c r="JM1343" s="5"/>
      <c r="JN1343" s="5"/>
      <c r="JO1343" s="5"/>
      <c r="JP1343" s="5"/>
      <c r="JQ1343" s="5"/>
      <c r="JR1343" s="5"/>
      <c r="JS1343" s="5"/>
      <c r="JT1343" s="5"/>
      <c r="JU1343" s="5"/>
      <c r="JV1343" s="5"/>
      <c r="JW1343" s="5"/>
      <c r="JX1343" s="5"/>
      <c r="JY1343" s="5"/>
      <c r="JZ1343" s="5"/>
      <c r="KA1343" s="5"/>
      <c r="KB1343" s="5"/>
      <c r="KC1343" s="5"/>
      <c r="KD1343" s="5"/>
      <c r="KE1343" s="5"/>
      <c r="KF1343" s="5"/>
      <c r="KG1343" s="5"/>
      <c r="KH1343" s="5"/>
      <c r="KI1343" s="5"/>
      <c r="KJ1343" s="5"/>
      <c r="KK1343" s="5"/>
      <c r="KL1343" s="5"/>
      <c r="KM1343" s="5"/>
      <c r="KN1343" s="5"/>
      <c r="KO1343" s="5"/>
      <c r="KP1343" s="5"/>
      <c r="KQ1343" s="5"/>
      <c r="KR1343" s="5"/>
      <c r="KS1343" s="5"/>
      <c r="KT1343" s="5"/>
      <c r="KU1343" s="5"/>
      <c r="KV1343" s="5"/>
      <c r="KW1343" s="5"/>
      <c r="KX1343" s="5"/>
      <c r="KY1343" s="5"/>
      <c r="KZ1343" s="5"/>
      <c r="LA1343" s="5"/>
      <c r="LB1343" s="5"/>
      <c r="LC1343" s="5"/>
      <c r="LD1343" s="5"/>
      <c r="LE1343" s="5"/>
      <c r="LF1343" s="5"/>
      <c r="LG1343" s="5"/>
      <c r="LH1343" s="5"/>
      <c r="LI1343" s="5"/>
      <c r="LJ1343" s="5"/>
      <c r="LK1343" s="5"/>
      <c r="LL1343" s="5"/>
      <c r="LM1343" s="5"/>
      <c r="LN1343" s="5"/>
      <c r="LO1343" s="5"/>
      <c r="LP1343" s="5"/>
      <c r="LQ1343" s="5"/>
      <c r="LR1343" s="5"/>
      <c r="LS1343" s="5"/>
      <c r="LT1343" s="5"/>
      <c r="LU1343" s="5"/>
      <c r="LV1343" s="5"/>
      <c r="LW1343" s="5"/>
      <c r="LX1343" s="5"/>
      <c r="LY1343" s="5"/>
      <c r="LZ1343" s="5"/>
      <c r="MA1343" s="5"/>
      <c r="MB1343" s="5"/>
      <c r="MC1343" s="5"/>
      <c r="MD1343" s="5"/>
      <c r="ME1343" s="5"/>
      <c r="MF1343" s="5"/>
      <c r="MG1343" s="5"/>
      <c r="MH1343" s="5"/>
      <c r="MI1343" s="5"/>
      <c r="MJ1343" s="5"/>
      <c r="MK1343" s="5"/>
      <c r="ML1343" s="5"/>
      <c r="MM1343" s="5"/>
      <c r="MN1343" s="5"/>
      <c r="MO1343" s="5"/>
      <c r="MP1343" s="5"/>
      <c r="MQ1343" s="5"/>
      <c r="MR1343" s="5"/>
      <c r="MS1343" s="5"/>
      <c r="MT1343" s="5"/>
      <c r="MU1343" s="5"/>
      <c r="MV1343" s="5"/>
      <c r="MW1343" s="5"/>
      <c r="MX1343" s="5"/>
      <c r="MY1343" s="5"/>
      <c r="MZ1343" s="5"/>
      <c r="NA1343" s="5"/>
      <c r="NB1343" s="5"/>
      <c r="NC1343" s="5"/>
      <c r="ND1343" s="5"/>
      <c r="NE1343" s="5"/>
      <c r="NF1343" s="5"/>
      <c r="NG1343" s="5"/>
      <c r="NH1343" s="5"/>
      <c r="NI1343" s="5"/>
      <c r="NJ1343" s="5"/>
      <c r="NK1343" s="5"/>
      <c r="NL1343" s="5"/>
      <c r="NM1343" s="5"/>
      <c r="NN1343" s="5"/>
      <c r="NO1343" s="5"/>
      <c r="NP1343" s="5"/>
      <c r="NQ1343" s="5"/>
      <c r="NR1343" s="5"/>
      <c r="NS1343" s="5"/>
      <c r="NT1343" s="5"/>
      <c r="NU1343" s="5"/>
      <c r="NV1343" s="5"/>
      <c r="NW1343" s="5"/>
      <c r="NX1343" s="5"/>
      <c r="NY1343" s="5"/>
      <c r="NZ1343" s="5"/>
      <c r="OA1343" s="5"/>
      <c r="OB1343" s="5"/>
      <c r="OC1343" s="5"/>
      <c r="OD1343" s="5"/>
      <c r="OE1343" s="5"/>
      <c r="OF1343" s="5"/>
      <c r="OG1343" s="5"/>
      <c r="OH1343" s="5"/>
      <c r="OI1343" s="5"/>
      <c r="OJ1343" s="5"/>
      <c r="OK1343" s="5"/>
      <c r="OL1343" s="5"/>
      <c r="OM1343" s="5"/>
      <c r="ON1343" s="5"/>
      <c r="OO1343" s="5"/>
      <c r="OP1343" s="5"/>
      <c r="OQ1343" s="5"/>
      <c r="OR1343" s="5"/>
      <c r="OS1343" s="5"/>
      <c r="OT1343" s="5"/>
      <c r="OU1343" s="5"/>
      <c r="OV1343" s="5"/>
      <c r="OW1343" s="5"/>
      <c r="OX1343" s="5"/>
      <c r="OY1343" s="5"/>
      <c r="OZ1343" s="5"/>
      <c r="PA1343" s="5"/>
      <c r="PB1343" s="5"/>
      <c r="PC1343" s="5"/>
      <c r="PD1343" s="5"/>
      <c r="PE1343" s="5"/>
      <c r="PF1343" s="5"/>
      <c r="PG1343" s="5"/>
      <c r="PH1343" s="5"/>
      <c r="PI1343" s="5"/>
      <c r="PJ1343" s="5"/>
      <c r="PK1343" s="5"/>
      <c r="PL1343" s="5"/>
      <c r="PM1343" s="5"/>
      <c r="PN1343" s="5"/>
      <c r="PO1343" s="5"/>
      <c r="PP1343" s="5"/>
      <c r="PQ1343" s="5"/>
      <c r="PR1343" s="5"/>
      <c r="PS1343" s="5"/>
      <c r="PT1343" s="5"/>
      <c r="PU1343" s="5"/>
      <c r="PV1343" s="5"/>
      <c r="PW1343" s="5"/>
      <c r="PX1343" s="5"/>
      <c r="PY1343" s="5"/>
      <c r="PZ1343" s="5"/>
      <c r="QA1343" s="5"/>
      <c r="QB1343" s="5"/>
      <c r="QC1343" s="5"/>
      <c r="QD1343" s="5"/>
      <c r="QE1343" s="5"/>
      <c r="QF1343" s="5"/>
      <c r="QG1343" s="5"/>
      <c r="QH1343" s="5"/>
      <c r="QI1343" s="5"/>
      <c r="QJ1343" s="5"/>
      <c r="QK1343" s="5"/>
      <c r="QL1343" s="5"/>
      <c r="QM1343" s="5"/>
      <c r="QN1343" s="5"/>
      <c r="QO1343" s="5"/>
      <c r="QP1343" s="5"/>
      <c r="QQ1343" s="5"/>
      <c r="QR1343" s="5"/>
      <c r="QS1343" s="5"/>
      <c r="QT1343" s="5"/>
      <c r="QU1343" s="5"/>
      <c r="QV1343" s="5"/>
      <c r="QW1343" s="5"/>
      <c r="QX1343" s="5"/>
      <c r="QY1343" s="5"/>
      <c r="QZ1343" s="5"/>
      <c r="RA1343" s="5"/>
      <c r="RB1343" s="5"/>
      <c r="RC1343" s="5"/>
      <c r="RD1343" s="5"/>
      <c r="RE1343" s="5"/>
      <c r="RF1343" s="5"/>
      <c r="RG1343" s="5"/>
      <c r="RH1343" s="5"/>
      <c r="RI1343" s="5"/>
      <c r="RJ1343" s="5"/>
      <c r="RK1343" s="5"/>
      <c r="RL1343" s="5"/>
      <c r="RM1343" s="5"/>
      <c r="RN1343" s="5"/>
      <c r="RO1343" s="5"/>
      <c r="RP1343" s="5"/>
      <c r="RQ1343" s="5"/>
      <c r="RR1343" s="5"/>
      <c r="RS1343" s="5"/>
      <c r="RT1343" s="5"/>
      <c r="RU1343" s="5"/>
      <c r="RV1343" s="5"/>
      <c r="RW1343" s="5"/>
      <c r="RX1343" s="5"/>
      <c r="RY1343" s="5"/>
      <c r="RZ1343" s="5"/>
      <c r="SA1343" s="5"/>
      <c r="SB1343" s="5"/>
      <c r="SC1343" s="5"/>
      <c r="SD1343" s="5"/>
      <c r="SE1343" s="5"/>
      <c r="SF1343" s="5"/>
      <c r="SG1343" s="5"/>
      <c r="SH1343" s="5"/>
      <c r="SI1343" s="5"/>
      <c r="SJ1343" s="5"/>
      <c r="SK1343" s="5"/>
      <c r="SL1343" s="5"/>
      <c r="SM1343" s="5"/>
      <c r="SN1343" s="5"/>
      <c r="SO1343" s="5"/>
      <c r="SP1343" s="5"/>
      <c r="SQ1343" s="5"/>
      <c r="SR1343" s="5"/>
      <c r="SS1343" s="5"/>
      <c r="ST1343" s="5"/>
      <c r="SU1343" s="5"/>
      <c r="SV1343" s="5"/>
      <c r="SW1343" s="5"/>
      <c r="SX1343" s="5"/>
      <c r="SY1343" s="5"/>
      <c r="SZ1343" s="5"/>
      <c r="TA1343" s="5"/>
      <c r="TB1343" s="5"/>
      <c r="TC1343" s="5"/>
      <c r="TD1343" s="5"/>
      <c r="TE1343" s="5"/>
      <c r="TF1343" s="5"/>
      <c r="TG1343" s="5"/>
      <c r="TH1343" s="5"/>
      <c r="TI1343" s="5"/>
      <c r="TJ1343" s="5"/>
      <c r="TK1343" s="5"/>
      <c r="TL1343" s="5"/>
      <c r="TM1343" s="5"/>
      <c r="TN1343" s="5"/>
      <c r="TO1343" s="5"/>
      <c r="TP1343" s="5"/>
      <c r="TQ1343" s="5"/>
      <c r="TR1343" s="5"/>
      <c r="TS1343" s="5"/>
      <c r="TT1343" s="5"/>
      <c r="TU1343" s="5"/>
      <c r="TV1343" s="5"/>
      <c r="TW1343" s="5"/>
      <c r="TX1343" s="5"/>
      <c r="TY1343" s="5"/>
      <c r="TZ1343" s="5"/>
      <c r="UA1343" s="5"/>
      <c r="UB1343" s="5"/>
      <c r="UC1343" s="5"/>
      <c r="UD1343" s="5"/>
      <c r="UE1343" s="5"/>
      <c r="UF1343" s="5"/>
      <c r="UG1343" s="5"/>
      <c r="UH1343" s="5"/>
      <c r="UI1343" s="5"/>
      <c r="UJ1343" s="5"/>
      <c r="UK1343" s="5"/>
      <c r="UL1343" s="5"/>
      <c r="UM1343" s="5"/>
      <c r="UN1343" s="5"/>
      <c r="UO1343" s="5"/>
      <c r="UP1343" s="5"/>
      <c r="UQ1343" s="5"/>
      <c r="UR1343" s="5"/>
      <c r="US1343" s="5"/>
      <c r="UT1343" s="5"/>
      <c r="UU1343" s="5"/>
      <c r="UV1343" s="5"/>
      <c r="UW1343" s="5"/>
      <c r="UX1343" s="5"/>
      <c r="UY1343" s="5"/>
      <c r="UZ1343" s="5"/>
      <c r="VA1343" s="5"/>
      <c r="VB1343" s="5"/>
      <c r="VC1343" s="5"/>
      <c r="VD1343" s="5"/>
      <c r="VE1343" s="5"/>
      <c r="VF1343" s="5"/>
      <c r="VG1343" s="5"/>
      <c r="VH1343" s="5"/>
      <c r="VI1343" s="5"/>
      <c r="VJ1343" s="5"/>
      <c r="VK1343" s="5"/>
      <c r="VL1343" s="5"/>
      <c r="VM1343" s="5"/>
      <c r="VN1343" s="5"/>
      <c r="VO1343" s="5"/>
      <c r="VP1343" s="5"/>
      <c r="VQ1343" s="5"/>
      <c r="VR1343" s="5"/>
      <c r="VS1343" s="5"/>
      <c r="VT1343" s="5"/>
      <c r="VU1343" s="5"/>
      <c r="VV1343" s="5"/>
      <c r="VW1343" s="5"/>
      <c r="VX1343" s="5"/>
      <c r="VY1343" s="5"/>
      <c r="VZ1343" s="5"/>
      <c r="WA1343" s="5"/>
      <c r="WB1343" s="5"/>
      <c r="WC1343" s="5"/>
      <c r="WD1343" s="5"/>
      <c r="WE1343" s="5"/>
      <c r="WF1343" s="5"/>
      <c r="WG1343" s="5"/>
      <c r="WH1343" s="5"/>
      <c r="WI1343" s="5"/>
      <c r="WJ1343" s="5"/>
      <c r="WK1343" s="5"/>
      <c r="WL1343" s="5"/>
      <c r="WM1343" s="5"/>
      <c r="WN1343" s="5"/>
      <c r="WO1343" s="5"/>
      <c r="WP1343" s="5"/>
      <c r="WQ1343" s="5"/>
      <c r="WR1343" s="5"/>
      <c r="WS1343" s="5"/>
      <c r="WT1343" s="5"/>
      <c r="WU1343" s="5"/>
      <c r="WV1343" s="5"/>
      <c r="WW1343" s="5"/>
      <c r="WX1343" s="5"/>
      <c r="WY1343" s="5"/>
      <c r="WZ1343" s="5"/>
      <c r="XA1343" s="5"/>
      <c r="XB1343" s="5"/>
      <c r="XC1343" s="5"/>
      <c r="XD1343" s="5"/>
      <c r="XE1343" s="5"/>
      <c r="XF1343" s="5"/>
      <c r="XG1343" s="5"/>
      <c r="XH1343" s="5"/>
      <c r="XI1343" s="5"/>
      <c r="XJ1343" s="5"/>
      <c r="XK1343" s="5"/>
      <c r="XL1343" s="5"/>
      <c r="XM1343" s="5"/>
      <c r="XN1343" s="5"/>
      <c r="XO1343" s="5"/>
      <c r="XP1343" s="5"/>
      <c r="XQ1343" s="5"/>
      <c r="XR1343" s="5"/>
      <c r="XS1343" s="5"/>
      <c r="XT1343" s="5"/>
      <c r="XU1343" s="5"/>
      <c r="XV1343" s="5"/>
      <c r="XW1343" s="5"/>
      <c r="XX1343" s="5"/>
      <c r="XY1343" s="5"/>
      <c r="XZ1343" s="5"/>
      <c r="YA1343" s="5"/>
      <c r="YB1343" s="5"/>
      <c r="YC1343" s="5"/>
      <c r="YD1343" s="5"/>
      <c r="YE1343" s="5"/>
      <c r="YF1343" s="5"/>
      <c r="YG1343" s="5"/>
      <c r="YH1343" s="5"/>
      <c r="YI1343" s="5"/>
      <c r="YJ1343" s="5"/>
      <c r="YK1343" s="5"/>
      <c r="YL1343" s="5"/>
      <c r="YM1343" s="5"/>
      <c r="YN1343" s="5"/>
      <c r="YO1343" s="5"/>
      <c r="YP1343" s="5"/>
      <c r="YQ1343" s="5"/>
      <c r="YR1343" s="5"/>
      <c r="YS1343" s="5"/>
      <c r="YT1343" s="5"/>
      <c r="YU1343" s="5"/>
      <c r="YV1343" s="5"/>
      <c r="YW1343" s="5"/>
      <c r="YX1343" s="5"/>
      <c r="YY1343" s="5"/>
      <c r="YZ1343" s="5"/>
      <c r="ZA1343" s="5"/>
      <c r="ZB1343" s="5"/>
      <c r="ZC1343" s="5"/>
      <c r="ZD1343" s="5"/>
      <c r="ZE1343" s="5"/>
      <c r="ZF1343" s="5"/>
      <c r="ZG1343" s="5"/>
      <c r="ZH1343" s="5"/>
      <c r="ZI1343" s="5"/>
      <c r="ZJ1343" s="5"/>
      <c r="ZK1343" s="5"/>
      <c r="ZL1343" s="5"/>
      <c r="ZM1343" s="5"/>
      <c r="ZN1343" s="5"/>
      <c r="ZO1343" s="5"/>
      <c r="ZP1343" s="5"/>
      <c r="ZQ1343" s="5"/>
      <c r="ZR1343" s="5"/>
      <c r="ZS1343" s="5"/>
      <c r="ZT1343" s="5"/>
      <c r="ZU1343" s="5"/>
      <c r="ZV1343" s="5"/>
      <c r="ZW1343" s="5"/>
      <c r="ZX1343" s="5"/>
      <c r="ZY1343" s="5"/>
      <c r="ZZ1343" s="5"/>
      <c r="AAA1343" s="5"/>
      <c r="AAB1343" s="5"/>
      <c r="AAC1343" s="5"/>
      <c r="AAD1343" s="5"/>
      <c r="AAE1343" s="5"/>
      <c r="AAF1343" s="5"/>
      <c r="AAG1343" s="5"/>
      <c r="AAH1343" s="5"/>
      <c r="AAI1343" s="5"/>
      <c r="AAJ1343" s="5"/>
      <c r="AAK1343" s="5"/>
      <c r="AAL1343" s="5"/>
      <c r="AAM1343" s="5"/>
      <c r="AAN1343" s="5"/>
      <c r="AAO1343" s="5"/>
      <c r="AAP1343" s="5"/>
      <c r="AAQ1343" s="5"/>
      <c r="AAR1343" s="5"/>
      <c r="AAS1343" s="5"/>
      <c r="AAT1343" s="5"/>
      <c r="AAU1343" s="5"/>
      <c r="AAV1343" s="5"/>
      <c r="AAW1343" s="5"/>
      <c r="AAX1343" s="5"/>
      <c r="AAY1343" s="5"/>
      <c r="AAZ1343" s="5"/>
      <c r="ABA1343" s="5"/>
      <c r="ABB1343" s="5"/>
      <c r="ABC1343" s="5"/>
      <c r="ABD1343" s="5"/>
      <c r="ABE1343" s="5"/>
      <c r="ABF1343" s="5"/>
      <c r="ABG1343" s="5"/>
      <c r="ABH1343" s="5"/>
      <c r="ABI1343" s="5"/>
      <c r="ABJ1343" s="5"/>
      <c r="ABK1343" s="5"/>
      <c r="ABL1343" s="5"/>
      <c r="ABM1343" s="5"/>
      <c r="ABN1343" s="5"/>
      <c r="ABO1343" s="5"/>
      <c r="ABP1343" s="5"/>
      <c r="ABQ1343" s="5"/>
      <c r="ABR1343" s="5"/>
      <c r="ABS1343" s="5"/>
      <c r="ABT1343" s="5"/>
      <c r="ABU1343" s="5"/>
      <c r="ABV1343" s="5"/>
      <c r="ABW1343" s="5"/>
      <c r="ABX1343" s="5"/>
    </row>
    <row r="1344" spans="1:752" s="66" customFormat="1" x14ac:dyDescent="0.3">
      <c r="A1344" s="65">
        <v>1</v>
      </c>
      <c r="B1344" s="12" t="s">
        <v>40</v>
      </c>
      <c r="C1344" s="12" t="s">
        <v>113</v>
      </c>
      <c r="D1344" s="12" t="s">
        <v>41</v>
      </c>
      <c r="E1344" s="31">
        <v>45232</v>
      </c>
      <c r="F1344" s="31">
        <v>45232</v>
      </c>
      <c r="G1344" s="17" t="s">
        <v>13972</v>
      </c>
      <c r="H1344" s="3" t="s">
        <v>80</v>
      </c>
      <c r="I1344" s="12">
        <v>3</v>
      </c>
      <c r="J1344" s="12" t="s">
        <v>55</v>
      </c>
      <c r="K1344" s="12"/>
      <c r="L1344" s="19" t="s">
        <v>589</v>
      </c>
      <c r="M1344" s="19" t="s">
        <v>589</v>
      </c>
      <c r="N1344" s="12" t="s">
        <v>590</v>
      </c>
      <c r="O1344" s="12" t="s">
        <v>591</v>
      </c>
      <c r="P1344" s="31">
        <v>45230</v>
      </c>
      <c r="Q1344" s="32">
        <v>1250000</v>
      </c>
      <c r="R1344" s="32"/>
      <c r="S1344" s="32">
        <v>1250000</v>
      </c>
      <c r="T1344" s="12" t="s">
        <v>357</v>
      </c>
      <c r="U1344" s="12">
        <v>20</v>
      </c>
      <c r="V1344" s="31">
        <v>45295</v>
      </c>
      <c r="W1344" s="31">
        <v>45328</v>
      </c>
      <c r="X1344" s="32">
        <v>1250000</v>
      </c>
      <c r="Y1344" s="32"/>
      <c r="Z1344" s="32">
        <v>1250000</v>
      </c>
      <c r="AA1344" s="12" t="s">
        <v>47</v>
      </c>
      <c r="AB1344" s="12"/>
      <c r="AC1344" s="12"/>
      <c r="AD1344" s="12"/>
      <c r="AE1344" s="12"/>
      <c r="AF1344" s="12"/>
      <c r="AG1344" s="12" t="s">
        <v>592</v>
      </c>
      <c r="AH1344" s="32"/>
      <c r="AI1344" s="12" t="s">
        <v>57</v>
      </c>
      <c r="AJ1344" s="19"/>
      <c r="AK1344" s="19"/>
      <c r="AL1344" s="12"/>
      <c r="AM1344" s="12"/>
    </row>
    <row r="1345" spans="1:39" s="66" customFormat="1" x14ac:dyDescent="0.3">
      <c r="A1345" s="65">
        <v>1</v>
      </c>
      <c r="B1345" s="3" t="s">
        <v>40</v>
      </c>
      <c r="C1345" s="3" t="s">
        <v>113</v>
      </c>
      <c r="D1345" s="3" t="s">
        <v>41</v>
      </c>
      <c r="E1345" s="17">
        <v>45188</v>
      </c>
      <c r="F1345" s="17">
        <v>45188</v>
      </c>
      <c r="G1345" s="17" t="s">
        <v>13971</v>
      </c>
      <c r="H1345" s="99" t="s">
        <v>129</v>
      </c>
      <c r="I1345" s="3">
        <v>2</v>
      </c>
      <c r="J1345" s="3" t="s">
        <v>43</v>
      </c>
      <c r="K1345" s="3"/>
      <c r="L1345" s="11" t="s">
        <v>137</v>
      </c>
      <c r="M1345" s="11" t="s">
        <v>130</v>
      </c>
      <c r="N1345" s="3" t="s">
        <v>615</v>
      </c>
      <c r="O1345" s="3"/>
      <c r="P1345" s="17">
        <v>45181</v>
      </c>
      <c r="Q1345" s="18"/>
      <c r="R1345" s="18">
        <v>16128710</v>
      </c>
      <c r="S1345" s="18">
        <v>16128710</v>
      </c>
      <c r="T1345" s="3" t="s">
        <v>132</v>
      </c>
      <c r="U1345" s="3" t="s">
        <v>616</v>
      </c>
      <c r="V1345" s="17">
        <v>45188</v>
      </c>
      <c r="W1345" s="17">
        <v>45308</v>
      </c>
      <c r="X1345" s="18"/>
      <c r="Y1345" s="18">
        <v>16128710</v>
      </c>
      <c r="Z1345" s="18">
        <v>16128710</v>
      </c>
      <c r="AA1345" s="3" t="s">
        <v>47</v>
      </c>
      <c r="AB1345" s="3"/>
      <c r="AC1345" s="3"/>
      <c r="AD1345" s="3"/>
      <c r="AE1345" s="3"/>
      <c r="AF1345" s="3"/>
      <c r="AG1345" s="11"/>
      <c r="AH1345" s="20"/>
      <c r="AI1345" s="13" t="s">
        <v>133</v>
      </c>
      <c r="AJ1345" s="11"/>
      <c r="AK1345" s="3" t="s">
        <v>130</v>
      </c>
      <c r="AL1345" s="3"/>
      <c r="AM1345" s="35"/>
    </row>
    <row r="1346" spans="1:39" s="66" customFormat="1" x14ac:dyDescent="0.3">
      <c r="A1346" s="65">
        <v>1</v>
      </c>
      <c r="B1346" s="3" t="s">
        <v>40</v>
      </c>
      <c r="C1346" s="3" t="s">
        <v>40</v>
      </c>
      <c r="D1346" s="3" t="s">
        <v>41</v>
      </c>
      <c r="E1346" s="17">
        <v>45188</v>
      </c>
      <c r="F1346" s="17">
        <v>45188</v>
      </c>
      <c r="G1346" s="17" t="s">
        <v>13971</v>
      </c>
      <c r="H1346" s="99" t="s">
        <v>129</v>
      </c>
      <c r="I1346" s="3">
        <v>2</v>
      </c>
      <c r="J1346" s="3" t="s">
        <v>43</v>
      </c>
      <c r="K1346" s="3"/>
      <c r="L1346" s="19" t="s">
        <v>135</v>
      </c>
      <c r="M1346" s="11" t="s">
        <v>130</v>
      </c>
      <c r="N1346" s="3" t="s">
        <v>250</v>
      </c>
      <c r="O1346" s="3"/>
      <c r="P1346" s="17">
        <v>45181</v>
      </c>
      <c r="Q1346" s="18"/>
      <c r="R1346" s="18">
        <v>1818000</v>
      </c>
      <c r="S1346" s="18">
        <v>1818000</v>
      </c>
      <c r="T1346" s="3" t="s">
        <v>132</v>
      </c>
      <c r="U1346" s="3" t="s">
        <v>617</v>
      </c>
      <c r="V1346" s="17">
        <v>45188</v>
      </c>
      <c r="W1346" s="17">
        <v>45308</v>
      </c>
      <c r="X1346" s="18"/>
      <c r="Y1346" s="18">
        <v>1818000</v>
      </c>
      <c r="Z1346" s="18">
        <v>1818000</v>
      </c>
      <c r="AA1346" s="3" t="s">
        <v>47</v>
      </c>
      <c r="AB1346" s="3"/>
      <c r="AC1346" s="3"/>
      <c r="AD1346" s="3"/>
      <c r="AE1346" s="3"/>
      <c r="AF1346" s="3"/>
      <c r="AG1346" s="11"/>
      <c r="AH1346" s="18"/>
      <c r="AI1346" s="13" t="s">
        <v>133</v>
      </c>
      <c r="AJ1346" s="11"/>
      <c r="AK1346" s="11"/>
      <c r="AL1346" s="3"/>
      <c r="AM1346" s="3"/>
    </row>
    <row r="1347" spans="1:39" s="66" customFormat="1" x14ac:dyDescent="0.3">
      <c r="A1347" s="65">
        <v>1</v>
      </c>
      <c r="B1347" s="3" t="s">
        <v>40</v>
      </c>
      <c r="C1347" s="3" t="s">
        <v>40</v>
      </c>
      <c r="D1347" s="3" t="s">
        <v>41</v>
      </c>
      <c r="E1347" s="17">
        <v>45188</v>
      </c>
      <c r="F1347" s="17">
        <v>45188</v>
      </c>
      <c r="G1347" s="17" t="s">
        <v>13971</v>
      </c>
      <c r="H1347" s="99" t="s">
        <v>129</v>
      </c>
      <c r="I1347" s="3">
        <v>2</v>
      </c>
      <c r="J1347" s="3" t="s">
        <v>43</v>
      </c>
      <c r="K1347" s="3"/>
      <c r="L1347" s="19" t="s">
        <v>135</v>
      </c>
      <c r="M1347" s="11" t="s">
        <v>130</v>
      </c>
      <c r="N1347" s="3" t="s">
        <v>250</v>
      </c>
      <c r="O1347" s="3"/>
      <c r="P1347" s="17">
        <v>45181</v>
      </c>
      <c r="Q1347" s="18"/>
      <c r="R1347" s="18">
        <v>4603583.49</v>
      </c>
      <c r="S1347" s="18">
        <v>4603583.49</v>
      </c>
      <c r="T1347" s="3" t="s">
        <v>132</v>
      </c>
      <c r="U1347" s="3" t="s">
        <v>618</v>
      </c>
      <c r="V1347" s="17">
        <v>45188</v>
      </c>
      <c r="W1347" s="17">
        <v>45308</v>
      </c>
      <c r="X1347" s="18"/>
      <c r="Y1347" s="18">
        <v>4603583.49</v>
      </c>
      <c r="Z1347" s="18">
        <v>4603583.49</v>
      </c>
      <c r="AA1347" s="3" t="s">
        <v>47</v>
      </c>
      <c r="AB1347" s="3"/>
      <c r="AC1347" s="3"/>
      <c r="AD1347" s="3"/>
      <c r="AE1347" s="3"/>
      <c r="AF1347" s="3"/>
      <c r="AG1347" s="11"/>
      <c r="AH1347" s="18"/>
      <c r="AI1347" s="13" t="s">
        <v>133</v>
      </c>
      <c r="AJ1347" s="11"/>
      <c r="AK1347" s="11"/>
      <c r="AL1347" s="3"/>
      <c r="AM1347" s="3"/>
    </row>
    <row r="1348" spans="1:39" s="66" customFormat="1" x14ac:dyDescent="0.3">
      <c r="A1348" s="65">
        <v>1</v>
      </c>
      <c r="B1348" s="3" t="s">
        <v>40</v>
      </c>
      <c r="C1348" s="3" t="s">
        <v>40</v>
      </c>
      <c r="D1348" s="3" t="s">
        <v>41</v>
      </c>
      <c r="E1348" s="17">
        <v>45188</v>
      </c>
      <c r="F1348" s="17">
        <v>45188</v>
      </c>
      <c r="G1348" s="17" t="s">
        <v>13971</v>
      </c>
      <c r="H1348" s="99" t="s">
        <v>129</v>
      </c>
      <c r="I1348" s="21">
        <v>2</v>
      </c>
      <c r="J1348" s="21" t="s">
        <v>43</v>
      </c>
      <c r="K1348" s="26"/>
      <c r="L1348" s="11" t="s">
        <v>69</v>
      </c>
      <c r="M1348" s="11" t="s">
        <v>130</v>
      </c>
      <c r="N1348" s="21" t="s">
        <v>134</v>
      </c>
      <c r="O1348" s="21"/>
      <c r="P1348" s="17">
        <v>45181</v>
      </c>
      <c r="Q1348" s="27"/>
      <c r="R1348" s="27">
        <v>3254000</v>
      </c>
      <c r="S1348" s="27">
        <v>3254000</v>
      </c>
      <c r="T1348" s="11" t="s">
        <v>132</v>
      </c>
      <c r="U1348" s="3" t="s">
        <v>619</v>
      </c>
      <c r="V1348" s="17">
        <v>45188</v>
      </c>
      <c r="W1348" s="17">
        <v>45308</v>
      </c>
      <c r="X1348" s="18"/>
      <c r="Y1348" s="27">
        <v>3254000</v>
      </c>
      <c r="Z1348" s="27">
        <v>3254000</v>
      </c>
      <c r="AA1348" s="28" t="s">
        <v>47</v>
      </c>
      <c r="AB1348" s="3"/>
      <c r="AC1348" s="21"/>
      <c r="AD1348" s="21"/>
      <c r="AE1348" s="21"/>
      <c r="AF1348" s="21"/>
      <c r="AG1348" s="29"/>
      <c r="AH1348" s="20"/>
      <c r="AI1348" s="13" t="s">
        <v>133</v>
      </c>
      <c r="AJ1348" s="29"/>
      <c r="AK1348" s="3" t="s">
        <v>130</v>
      </c>
      <c r="AL1348" s="3"/>
      <c r="AM1348" s="3"/>
    </row>
    <row r="1349" spans="1:39" s="66" customFormat="1" x14ac:dyDescent="0.3">
      <c r="A1349" s="65">
        <v>1</v>
      </c>
      <c r="B1349" s="13" t="s">
        <v>40</v>
      </c>
      <c r="C1349" s="13" t="s">
        <v>40</v>
      </c>
      <c r="D1349" s="3" t="s">
        <v>41</v>
      </c>
      <c r="E1349" s="17">
        <v>45188</v>
      </c>
      <c r="F1349" s="17">
        <v>45188</v>
      </c>
      <c r="G1349" s="17" t="s">
        <v>13971</v>
      </c>
      <c r="H1349" s="99" t="s">
        <v>129</v>
      </c>
      <c r="I1349" s="21">
        <v>2</v>
      </c>
      <c r="J1349" s="3" t="s">
        <v>43</v>
      </c>
      <c r="K1349" s="3"/>
      <c r="L1349" s="24" t="s">
        <v>2458</v>
      </c>
      <c r="M1349" s="11" t="s">
        <v>130</v>
      </c>
      <c r="N1349" s="3" t="s">
        <v>620</v>
      </c>
      <c r="O1349" s="3"/>
      <c r="P1349" s="17">
        <v>45181</v>
      </c>
      <c r="Q1349" s="18"/>
      <c r="R1349" s="18">
        <v>1050000</v>
      </c>
      <c r="S1349" s="18">
        <v>1050000</v>
      </c>
      <c r="T1349" s="3" t="s">
        <v>132</v>
      </c>
      <c r="U1349" s="3" t="s">
        <v>621</v>
      </c>
      <c r="V1349" s="17">
        <v>45188</v>
      </c>
      <c r="W1349" s="17">
        <v>45308</v>
      </c>
      <c r="X1349" s="18"/>
      <c r="Y1349" s="18">
        <v>1050000</v>
      </c>
      <c r="Z1349" s="18">
        <v>1050000</v>
      </c>
      <c r="AA1349" s="3" t="s">
        <v>47</v>
      </c>
      <c r="AB1349" s="3"/>
      <c r="AC1349" s="3"/>
      <c r="AD1349" s="3"/>
      <c r="AE1349" s="3"/>
      <c r="AF1349" s="3"/>
      <c r="AG1349" s="11"/>
      <c r="AH1349" s="18"/>
      <c r="AI1349" s="13" t="s">
        <v>133</v>
      </c>
      <c r="AJ1349" s="11"/>
      <c r="AK1349" s="11"/>
      <c r="AL1349" s="3"/>
      <c r="AM1349" s="3"/>
    </row>
    <row r="1350" spans="1:39" s="66" customFormat="1" x14ac:dyDescent="0.3">
      <c r="A1350" s="65">
        <v>1</v>
      </c>
      <c r="B1350" s="3" t="s">
        <v>40</v>
      </c>
      <c r="C1350" s="3" t="s">
        <v>113</v>
      </c>
      <c r="D1350" s="3" t="s">
        <v>41</v>
      </c>
      <c r="E1350" s="17">
        <v>45188</v>
      </c>
      <c r="F1350" s="17">
        <v>45188</v>
      </c>
      <c r="G1350" s="17" t="s">
        <v>13971</v>
      </c>
      <c r="H1350" s="99" t="s">
        <v>129</v>
      </c>
      <c r="I1350" s="21">
        <v>2</v>
      </c>
      <c r="J1350" s="21" t="s">
        <v>43</v>
      </c>
      <c r="K1350" s="26"/>
      <c r="L1350" s="24" t="s">
        <v>81</v>
      </c>
      <c r="M1350" s="11" t="s">
        <v>130</v>
      </c>
      <c r="N1350" s="21" t="s">
        <v>131</v>
      </c>
      <c r="O1350" s="21"/>
      <c r="P1350" s="17">
        <v>45181</v>
      </c>
      <c r="Q1350" s="27"/>
      <c r="R1350" s="27">
        <v>61793979.590000004</v>
      </c>
      <c r="S1350" s="27">
        <v>61793979.590000004</v>
      </c>
      <c r="T1350" s="11" t="s">
        <v>132</v>
      </c>
      <c r="U1350" s="3" t="s">
        <v>622</v>
      </c>
      <c r="V1350" s="17">
        <v>45188</v>
      </c>
      <c r="W1350" s="17">
        <v>45308</v>
      </c>
      <c r="X1350" s="18"/>
      <c r="Y1350" s="27">
        <v>61793979.590000004</v>
      </c>
      <c r="Z1350" s="27">
        <v>61793979.590000004</v>
      </c>
      <c r="AA1350" s="28" t="s">
        <v>47</v>
      </c>
      <c r="AB1350" s="3"/>
      <c r="AC1350" s="21"/>
      <c r="AD1350" s="21"/>
      <c r="AE1350" s="21"/>
      <c r="AF1350" s="21"/>
      <c r="AG1350" s="29"/>
      <c r="AH1350" s="20"/>
      <c r="AI1350" s="13" t="s">
        <v>133</v>
      </c>
      <c r="AJ1350" s="29"/>
      <c r="AK1350" s="3" t="s">
        <v>130</v>
      </c>
      <c r="AL1350" s="3"/>
      <c r="AM1350" s="3"/>
    </row>
    <row r="1351" spans="1:39" s="66" customFormat="1" x14ac:dyDescent="0.3">
      <c r="A1351" s="65">
        <v>1</v>
      </c>
      <c r="B1351" s="13" t="s">
        <v>40</v>
      </c>
      <c r="C1351" s="13" t="s">
        <v>40</v>
      </c>
      <c r="D1351" s="3" t="s">
        <v>41</v>
      </c>
      <c r="E1351" s="17">
        <v>45188</v>
      </c>
      <c r="F1351" s="17">
        <v>45188</v>
      </c>
      <c r="G1351" s="17" t="s">
        <v>13971</v>
      </c>
      <c r="H1351" s="99" t="s">
        <v>129</v>
      </c>
      <c r="I1351" s="21">
        <v>2</v>
      </c>
      <c r="J1351" s="3" t="s">
        <v>43</v>
      </c>
      <c r="K1351" s="3"/>
      <c r="L1351" s="24" t="s">
        <v>2458</v>
      </c>
      <c r="M1351" s="11" t="s">
        <v>130</v>
      </c>
      <c r="N1351" s="3" t="s">
        <v>620</v>
      </c>
      <c r="O1351" s="3"/>
      <c r="P1351" s="17">
        <v>45181</v>
      </c>
      <c r="Q1351" s="18"/>
      <c r="R1351" s="18">
        <v>190000</v>
      </c>
      <c r="S1351" s="18">
        <v>190000</v>
      </c>
      <c r="T1351" s="3" t="s">
        <v>132</v>
      </c>
      <c r="U1351" s="3" t="s">
        <v>619</v>
      </c>
      <c r="V1351" s="17">
        <v>45188</v>
      </c>
      <c r="W1351" s="17">
        <v>45308</v>
      </c>
      <c r="X1351" s="18"/>
      <c r="Y1351" s="18">
        <v>190000</v>
      </c>
      <c r="Z1351" s="18">
        <v>190000</v>
      </c>
      <c r="AA1351" s="3" t="s">
        <v>47</v>
      </c>
      <c r="AB1351" s="3"/>
      <c r="AC1351" s="3"/>
      <c r="AD1351" s="3"/>
      <c r="AE1351" s="3"/>
      <c r="AF1351" s="3"/>
      <c r="AG1351" s="11" t="s">
        <v>623</v>
      </c>
      <c r="AH1351" s="18"/>
      <c r="AI1351" s="13" t="s">
        <v>133</v>
      </c>
      <c r="AJ1351" s="11"/>
      <c r="AK1351" s="11"/>
      <c r="AL1351" s="3"/>
      <c r="AM1351" s="3"/>
    </row>
    <row r="1352" spans="1:39" s="66" customFormat="1" x14ac:dyDescent="0.3">
      <c r="A1352" s="65">
        <v>1</v>
      </c>
      <c r="B1352" s="3" t="s">
        <v>41</v>
      </c>
      <c r="C1352" s="3" t="s">
        <v>41</v>
      </c>
      <c r="D1352" s="3" t="s">
        <v>41</v>
      </c>
      <c r="E1352" s="17">
        <v>45188</v>
      </c>
      <c r="F1352" s="17">
        <v>45188</v>
      </c>
      <c r="G1352" s="17" t="s">
        <v>13971</v>
      </c>
      <c r="H1352" s="99" t="s">
        <v>129</v>
      </c>
      <c r="I1352" s="21">
        <v>2</v>
      </c>
      <c r="J1352" s="21" t="s">
        <v>43</v>
      </c>
      <c r="K1352" s="26"/>
      <c r="L1352" s="24" t="s">
        <v>624</v>
      </c>
      <c r="M1352" s="11" t="s">
        <v>130</v>
      </c>
      <c r="N1352" s="21" t="s">
        <v>625</v>
      </c>
      <c r="O1352" s="21"/>
      <c r="P1352" s="17">
        <v>45181</v>
      </c>
      <c r="Q1352" s="27"/>
      <c r="R1352" s="27">
        <v>1150000</v>
      </c>
      <c r="S1352" s="27">
        <v>1150000</v>
      </c>
      <c r="T1352" s="11" t="s">
        <v>132</v>
      </c>
      <c r="U1352" s="3" t="s">
        <v>626</v>
      </c>
      <c r="V1352" s="17">
        <v>45188</v>
      </c>
      <c r="W1352" s="17">
        <v>45299</v>
      </c>
      <c r="X1352" s="18"/>
      <c r="Y1352" s="27">
        <v>1150000</v>
      </c>
      <c r="Z1352" s="27">
        <v>1150000</v>
      </c>
      <c r="AA1352" s="28" t="s">
        <v>47</v>
      </c>
      <c r="AB1352" s="3"/>
      <c r="AC1352" s="21"/>
      <c r="AD1352" s="21"/>
      <c r="AE1352" s="21"/>
      <c r="AF1352" s="21"/>
      <c r="AG1352" s="29"/>
      <c r="AH1352" s="20"/>
      <c r="AI1352" s="13" t="s">
        <v>133</v>
      </c>
      <c r="AJ1352" s="29"/>
      <c r="AK1352" s="3" t="s">
        <v>130</v>
      </c>
      <c r="AL1352" s="3"/>
      <c r="AM1352" s="3"/>
    </row>
    <row r="1353" spans="1:39" s="66" customFormat="1" x14ac:dyDescent="0.3">
      <c r="A1353" s="65">
        <v>1</v>
      </c>
      <c r="B1353" s="13" t="s">
        <v>40</v>
      </c>
      <c r="C1353" s="13" t="s">
        <v>40</v>
      </c>
      <c r="D1353" s="3" t="s">
        <v>41</v>
      </c>
      <c r="E1353" s="17">
        <v>45188</v>
      </c>
      <c r="F1353" s="17">
        <v>45188</v>
      </c>
      <c r="G1353" s="17" t="s">
        <v>13971</v>
      </c>
      <c r="H1353" s="99" t="s">
        <v>129</v>
      </c>
      <c r="I1353" s="3">
        <v>2</v>
      </c>
      <c r="J1353" s="3" t="s">
        <v>43</v>
      </c>
      <c r="K1353" s="3"/>
      <c r="L1353" s="19" t="s">
        <v>174</v>
      </c>
      <c r="M1353" s="11" t="s">
        <v>130</v>
      </c>
      <c r="N1353" s="3" t="s">
        <v>374</v>
      </c>
      <c r="O1353" s="3"/>
      <c r="P1353" s="17">
        <v>45181</v>
      </c>
      <c r="Q1353" s="18"/>
      <c r="R1353" s="18">
        <v>498700</v>
      </c>
      <c r="S1353" s="18">
        <v>498700</v>
      </c>
      <c r="T1353" s="3" t="s">
        <v>132</v>
      </c>
      <c r="U1353" s="3" t="s">
        <v>627</v>
      </c>
      <c r="V1353" s="17">
        <v>45188</v>
      </c>
      <c r="W1353" s="17">
        <v>45308</v>
      </c>
      <c r="X1353" s="18"/>
      <c r="Y1353" s="18">
        <v>498700</v>
      </c>
      <c r="Z1353" s="18">
        <v>498700</v>
      </c>
      <c r="AA1353" s="3" t="s">
        <v>47</v>
      </c>
      <c r="AB1353" s="3"/>
      <c r="AC1353" s="3"/>
      <c r="AD1353" s="3"/>
      <c r="AE1353" s="3"/>
      <c r="AF1353" s="3"/>
      <c r="AG1353" s="3"/>
      <c r="AH1353" s="20"/>
      <c r="AI1353" s="13" t="s">
        <v>133</v>
      </c>
      <c r="AJ1353" s="11"/>
      <c r="AK1353" s="3" t="s">
        <v>130</v>
      </c>
      <c r="AL1353" s="3"/>
      <c r="AM1353" s="35"/>
    </row>
    <row r="1354" spans="1:39" s="66" customFormat="1" ht="11.25" customHeight="1" x14ac:dyDescent="0.3">
      <c r="A1354" s="65">
        <v>1</v>
      </c>
      <c r="B1354" s="3" t="s">
        <v>40</v>
      </c>
      <c r="C1354" s="3" t="s">
        <v>113</v>
      </c>
      <c r="D1354" s="3" t="s">
        <v>41</v>
      </c>
      <c r="E1354" s="17">
        <v>45188</v>
      </c>
      <c r="F1354" s="17">
        <v>45188</v>
      </c>
      <c r="G1354" s="17" t="s">
        <v>13971</v>
      </c>
      <c r="H1354" s="99" t="s">
        <v>129</v>
      </c>
      <c r="I1354" s="3">
        <v>2</v>
      </c>
      <c r="J1354" s="3" t="s">
        <v>43</v>
      </c>
      <c r="K1354" s="3"/>
      <c r="L1354" s="3" t="s">
        <v>136</v>
      </c>
      <c r="M1354" s="11" t="s">
        <v>130</v>
      </c>
      <c r="N1354" s="3" t="s">
        <v>628</v>
      </c>
      <c r="O1354" s="3"/>
      <c r="P1354" s="17">
        <v>45181</v>
      </c>
      <c r="Q1354" s="18"/>
      <c r="R1354" s="18">
        <v>985000</v>
      </c>
      <c r="S1354" s="18">
        <v>985000</v>
      </c>
      <c r="T1354" s="3" t="s">
        <v>132</v>
      </c>
      <c r="U1354" s="3" t="s">
        <v>629</v>
      </c>
      <c r="V1354" s="17">
        <v>45188</v>
      </c>
      <c r="W1354" s="17">
        <v>45308</v>
      </c>
      <c r="X1354" s="18"/>
      <c r="Y1354" s="18">
        <v>985000</v>
      </c>
      <c r="Z1354" s="18">
        <v>985000</v>
      </c>
      <c r="AA1354" s="3" t="s">
        <v>47</v>
      </c>
      <c r="AB1354" s="3"/>
      <c r="AC1354" s="3"/>
      <c r="AD1354" s="3"/>
      <c r="AE1354" s="3"/>
      <c r="AF1354" s="3"/>
      <c r="AG1354" s="3"/>
      <c r="AH1354" s="20"/>
      <c r="AI1354" s="13" t="s">
        <v>133</v>
      </c>
      <c r="AJ1354" s="3"/>
      <c r="AK1354" s="3" t="s">
        <v>130</v>
      </c>
      <c r="AL1354" s="3"/>
      <c r="AM1354" s="3"/>
    </row>
    <row r="1355" spans="1:39" s="66" customFormat="1" ht="11.25" customHeight="1" x14ac:dyDescent="0.3">
      <c r="A1355" s="65">
        <v>1</v>
      </c>
      <c r="B1355" s="3" t="s">
        <v>40</v>
      </c>
      <c r="C1355" s="3" t="s">
        <v>113</v>
      </c>
      <c r="D1355" s="3" t="s">
        <v>41</v>
      </c>
      <c r="E1355" s="17">
        <v>45188</v>
      </c>
      <c r="F1355" s="17">
        <v>45188</v>
      </c>
      <c r="G1355" s="17" t="s">
        <v>13971</v>
      </c>
      <c r="H1355" s="99" t="s">
        <v>129</v>
      </c>
      <c r="I1355" s="3">
        <v>2</v>
      </c>
      <c r="J1355" s="3" t="s">
        <v>43</v>
      </c>
      <c r="K1355" s="3"/>
      <c r="L1355" s="3" t="s">
        <v>136</v>
      </c>
      <c r="M1355" s="11" t="s">
        <v>130</v>
      </c>
      <c r="N1355" s="3" t="s">
        <v>628</v>
      </c>
      <c r="O1355" s="3"/>
      <c r="P1355" s="17">
        <v>45181</v>
      </c>
      <c r="Q1355" s="18"/>
      <c r="R1355" s="18">
        <v>3395000</v>
      </c>
      <c r="S1355" s="18">
        <v>3395000</v>
      </c>
      <c r="T1355" s="3" t="s">
        <v>132</v>
      </c>
      <c r="U1355" s="3" t="s">
        <v>630</v>
      </c>
      <c r="V1355" s="17">
        <v>45188</v>
      </c>
      <c r="W1355" s="17">
        <v>45308</v>
      </c>
      <c r="X1355" s="18"/>
      <c r="Y1355" s="18">
        <v>3395000</v>
      </c>
      <c r="Z1355" s="18">
        <v>3395000</v>
      </c>
      <c r="AA1355" s="3" t="s">
        <v>47</v>
      </c>
      <c r="AB1355" s="3"/>
      <c r="AC1355" s="3"/>
      <c r="AD1355" s="3"/>
      <c r="AE1355" s="3"/>
      <c r="AF1355" s="3"/>
      <c r="AG1355" s="3"/>
      <c r="AH1355" s="20"/>
      <c r="AI1355" s="13" t="s">
        <v>133</v>
      </c>
      <c r="AJ1355" s="3"/>
      <c r="AK1355" s="3" t="s">
        <v>130</v>
      </c>
      <c r="AL1355" s="3"/>
      <c r="AM1355" s="3"/>
    </row>
    <row r="1356" spans="1:39" s="66" customFormat="1" ht="11.25" customHeight="1" x14ac:dyDescent="0.3">
      <c r="A1356" s="65">
        <v>1</v>
      </c>
      <c r="B1356" s="3" t="s">
        <v>40</v>
      </c>
      <c r="C1356" s="3" t="s">
        <v>113</v>
      </c>
      <c r="D1356" s="3" t="s">
        <v>41</v>
      </c>
      <c r="E1356" s="17">
        <v>45216</v>
      </c>
      <c r="F1356" s="17">
        <v>45216</v>
      </c>
      <c r="G1356" s="17" t="s">
        <v>13971</v>
      </c>
      <c r="H1356" s="99" t="s">
        <v>129</v>
      </c>
      <c r="I1356" s="3">
        <v>2</v>
      </c>
      <c r="J1356" s="3" t="s">
        <v>43</v>
      </c>
      <c r="K1356" s="3"/>
      <c r="L1356" s="3" t="s">
        <v>136</v>
      </c>
      <c r="M1356" s="11" t="s">
        <v>130</v>
      </c>
      <c r="N1356" s="3" t="s">
        <v>628</v>
      </c>
      <c r="O1356" s="3"/>
      <c r="P1356" s="17">
        <v>45208</v>
      </c>
      <c r="Q1356" s="18"/>
      <c r="R1356" s="18">
        <v>10080000</v>
      </c>
      <c r="S1356" s="18">
        <v>10080000</v>
      </c>
      <c r="T1356" s="3" t="s">
        <v>132</v>
      </c>
      <c r="U1356" s="3" t="s">
        <v>631</v>
      </c>
      <c r="V1356" s="17">
        <v>45216</v>
      </c>
      <c r="W1356" s="17">
        <v>45299</v>
      </c>
      <c r="X1356" s="18"/>
      <c r="Y1356" s="18">
        <v>10080000</v>
      </c>
      <c r="Z1356" s="18">
        <v>10080000</v>
      </c>
      <c r="AA1356" s="3" t="s">
        <v>47</v>
      </c>
      <c r="AB1356" s="3"/>
      <c r="AC1356" s="3"/>
      <c r="AD1356" s="3"/>
      <c r="AE1356" s="3"/>
      <c r="AF1356" s="3"/>
      <c r="AG1356" s="3"/>
      <c r="AH1356" s="20"/>
      <c r="AI1356" s="13" t="s">
        <v>133</v>
      </c>
      <c r="AJ1356" s="3"/>
      <c r="AK1356" s="3" t="s">
        <v>130</v>
      </c>
      <c r="AL1356" s="3"/>
      <c r="AM1356" s="3"/>
    </row>
    <row r="1357" spans="1:39" s="66" customFormat="1" ht="11.25" customHeight="1" x14ac:dyDescent="0.3">
      <c r="A1357" s="65">
        <v>1</v>
      </c>
      <c r="B1357" s="3" t="s">
        <v>40</v>
      </c>
      <c r="C1357" s="3" t="s">
        <v>113</v>
      </c>
      <c r="D1357" s="3" t="s">
        <v>41</v>
      </c>
      <c r="E1357" s="17">
        <v>45216</v>
      </c>
      <c r="F1357" s="17">
        <v>45216</v>
      </c>
      <c r="G1357" s="17" t="s">
        <v>13971</v>
      </c>
      <c r="H1357" s="99" t="s">
        <v>129</v>
      </c>
      <c r="I1357" s="21">
        <v>2</v>
      </c>
      <c r="J1357" s="21" t="s">
        <v>43</v>
      </c>
      <c r="K1357" s="26"/>
      <c r="L1357" s="24" t="s">
        <v>81</v>
      </c>
      <c r="M1357" s="11" t="s">
        <v>130</v>
      </c>
      <c r="N1357" s="21" t="s">
        <v>131</v>
      </c>
      <c r="O1357" s="21"/>
      <c r="P1357" s="17">
        <v>45208</v>
      </c>
      <c r="Q1357" s="27"/>
      <c r="R1357" s="27">
        <v>31500000</v>
      </c>
      <c r="S1357" s="27">
        <v>31500000</v>
      </c>
      <c r="T1357" s="11" t="s">
        <v>132</v>
      </c>
      <c r="U1357" s="3" t="s">
        <v>632</v>
      </c>
      <c r="V1357" s="17">
        <v>45216</v>
      </c>
      <c r="W1357" s="17">
        <v>45299</v>
      </c>
      <c r="X1357" s="18"/>
      <c r="Y1357" s="27">
        <v>31500000</v>
      </c>
      <c r="Z1357" s="27">
        <v>31500000</v>
      </c>
      <c r="AA1357" s="28" t="s">
        <v>47</v>
      </c>
      <c r="AB1357" s="3"/>
      <c r="AC1357" s="21"/>
      <c r="AD1357" s="21"/>
      <c r="AE1357" s="21"/>
      <c r="AF1357" s="21"/>
      <c r="AG1357" s="29"/>
      <c r="AH1357" s="20"/>
      <c r="AI1357" s="13" t="s">
        <v>133</v>
      </c>
      <c r="AJ1357" s="29"/>
      <c r="AK1357" s="3" t="s">
        <v>130</v>
      </c>
      <c r="AL1357" s="3"/>
      <c r="AM1357" s="3"/>
    </row>
    <row r="1358" spans="1:39" s="66" customFormat="1" ht="11.25" customHeight="1" x14ac:dyDescent="0.3">
      <c r="A1358" s="65">
        <v>1</v>
      </c>
      <c r="B1358" s="3" t="s">
        <v>41</v>
      </c>
      <c r="C1358" s="3" t="s">
        <v>41</v>
      </c>
      <c r="D1358" s="3" t="s">
        <v>41</v>
      </c>
      <c r="E1358" s="17">
        <v>45216</v>
      </c>
      <c r="F1358" s="17">
        <v>45216</v>
      </c>
      <c r="G1358" s="17" t="s">
        <v>13971</v>
      </c>
      <c r="H1358" s="99" t="s">
        <v>129</v>
      </c>
      <c r="I1358" s="21">
        <v>2</v>
      </c>
      <c r="J1358" s="21" t="s">
        <v>43</v>
      </c>
      <c r="K1358" s="26"/>
      <c r="L1358" s="24" t="s">
        <v>624</v>
      </c>
      <c r="M1358" s="11" t="s">
        <v>130</v>
      </c>
      <c r="N1358" s="21" t="s">
        <v>625</v>
      </c>
      <c r="O1358" s="21"/>
      <c r="P1358" s="17">
        <v>45208</v>
      </c>
      <c r="Q1358" s="27"/>
      <c r="R1358" s="27">
        <v>630000</v>
      </c>
      <c r="S1358" s="27">
        <v>630000</v>
      </c>
      <c r="T1358" s="11" t="s">
        <v>132</v>
      </c>
      <c r="U1358" s="3" t="s">
        <v>633</v>
      </c>
      <c r="V1358" s="17">
        <v>45216</v>
      </c>
      <c r="W1358" s="17">
        <v>45299</v>
      </c>
      <c r="X1358" s="18"/>
      <c r="Y1358" s="27">
        <v>630000</v>
      </c>
      <c r="Z1358" s="27">
        <v>630000</v>
      </c>
      <c r="AA1358" s="28" t="s">
        <v>47</v>
      </c>
      <c r="AB1358" s="3"/>
      <c r="AC1358" s="21"/>
      <c r="AD1358" s="21"/>
      <c r="AE1358" s="21"/>
      <c r="AF1358" s="21"/>
      <c r="AG1358" s="29"/>
      <c r="AH1358" s="20"/>
      <c r="AI1358" s="13" t="s">
        <v>133</v>
      </c>
      <c r="AJ1358" s="29"/>
      <c r="AK1358" s="3" t="s">
        <v>130</v>
      </c>
      <c r="AL1358" s="3"/>
      <c r="AM1358" s="3"/>
    </row>
    <row r="1359" spans="1:39" s="66" customFormat="1" ht="11.25" customHeight="1" x14ac:dyDescent="0.3">
      <c r="A1359" s="65">
        <v>1</v>
      </c>
      <c r="B1359" s="13" t="s">
        <v>40</v>
      </c>
      <c r="C1359" s="13" t="s">
        <v>40</v>
      </c>
      <c r="D1359" s="3" t="s">
        <v>41</v>
      </c>
      <c r="E1359" s="17">
        <v>45238</v>
      </c>
      <c r="F1359" s="17">
        <v>45238</v>
      </c>
      <c r="G1359" s="17" t="s">
        <v>13971</v>
      </c>
      <c r="H1359" s="99" t="s">
        <v>129</v>
      </c>
      <c r="I1359" s="3">
        <v>2</v>
      </c>
      <c r="J1359" s="3" t="s">
        <v>43</v>
      </c>
      <c r="K1359" s="3"/>
      <c r="L1359" s="19" t="s">
        <v>174</v>
      </c>
      <c r="M1359" s="11" t="s">
        <v>130</v>
      </c>
      <c r="N1359" s="3" t="s">
        <v>374</v>
      </c>
      <c r="O1359" s="3"/>
      <c r="P1359" s="17">
        <v>45237</v>
      </c>
      <c r="Q1359" s="18"/>
      <c r="R1359" s="18">
        <v>340000</v>
      </c>
      <c r="S1359" s="18">
        <v>340000</v>
      </c>
      <c r="T1359" s="3" t="s">
        <v>132</v>
      </c>
      <c r="U1359" s="3" t="s">
        <v>641</v>
      </c>
      <c r="V1359" s="17">
        <v>45244</v>
      </c>
      <c r="W1359" s="17">
        <v>45379</v>
      </c>
      <c r="X1359" s="18"/>
      <c r="Y1359" s="18">
        <v>340000</v>
      </c>
      <c r="Z1359" s="18">
        <v>340000</v>
      </c>
      <c r="AA1359" s="3" t="s">
        <v>47</v>
      </c>
      <c r="AB1359" s="3"/>
      <c r="AC1359" s="3"/>
      <c r="AD1359" s="3"/>
      <c r="AE1359" s="3"/>
      <c r="AF1359" s="3"/>
      <c r="AG1359" s="3"/>
      <c r="AH1359" s="20"/>
      <c r="AI1359" s="13" t="s">
        <v>133</v>
      </c>
      <c r="AJ1359" s="11"/>
      <c r="AK1359" s="3" t="s">
        <v>130</v>
      </c>
      <c r="AL1359" s="3"/>
      <c r="AM1359" s="3"/>
    </row>
    <row r="1360" spans="1:39" s="66" customFormat="1" ht="11.25" customHeight="1" x14ac:dyDescent="0.3">
      <c r="A1360" s="65">
        <v>1</v>
      </c>
      <c r="B1360" s="3" t="s">
        <v>40</v>
      </c>
      <c r="C1360" s="3" t="s">
        <v>40</v>
      </c>
      <c r="D1360" s="3" t="s">
        <v>41</v>
      </c>
      <c r="E1360" s="17">
        <v>45238</v>
      </c>
      <c r="F1360" s="17">
        <v>45238</v>
      </c>
      <c r="G1360" s="17" t="s">
        <v>13971</v>
      </c>
      <c r="H1360" s="99" t="s">
        <v>129</v>
      </c>
      <c r="I1360" s="3">
        <v>2</v>
      </c>
      <c r="J1360" s="3" t="s">
        <v>43</v>
      </c>
      <c r="K1360" s="3"/>
      <c r="L1360" s="24" t="s">
        <v>2458</v>
      </c>
      <c r="M1360" s="11" t="s">
        <v>130</v>
      </c>
      <c r="N1360" s="3" t="s">
        <v>251</v>
      </c>
      <c r="O1360" s="3"/>
      <c r="P1360" s="17">
        <v>45237</v>
      </c>
      <c r="Q1360" s="18"/>
      <c r="R1360" s="18">
        <v>2728000</v>
      </c>
      <c r="S1360" s="18">
        <v>2728000</v>
      </c>
      <c r="T1360" s="3" t="s">
        <v>132</v>
      </c>
      <c r="U1360" s="3" t="s">
        <v>633</v>
      </c>
      <c r="V1360" s="17">
        <v>45244</v>
      </c>
      <c r="W1360" s="17">
        <v>45379</v>
      </c>
      <c r="X1360" s="18"/>
      <c r="Y1360" s="18">
        <v>2728000</v>
      </c>
      <c r="Z1360" s="18">
        <v>2728000</v>
      </c>
      <c r="AA1360" s="3" t="s">
        <v>47</v>
      </c>
      <c r="AB1360" s="3"/>
      <c r="AC1360" s="3"/>
      <c r="AD1360" s="3"/>
      <c r="AE1360" s="3"/>
      <c r="AF1360" s="3"/>
      <c r="AG1360" s="11"/>
      <c r="AH1360" s="20"/>
      <c r="AI1360" s="13" t="s">
        <v>133</v>
      </c>
      <c r="AJ1360" s="11"/>
      <c r="AK1360" s="3" t="s">
        <v>130</v>
      </c>
      <c r="AL1360" s="3"/>
      <c r="AM1360" s="3"/>
    </row>
    <row r="1361" spans="1:752" s="66" customFormat="1" ht="11.25" customHeight="1" x14ac:dyDescent="0.3">
      <c r="A1361" s="65">
        <v>1</v>
      </c>
      <c r="B1361" s="3" t="s">
        <v>40</v>
      </c>
      <c r="C1361" s="3" t="s">
        <v>40</v>
      </c>
      <c r="D1361" s="3" t="s">
        <v>41</v>
      </c>
      <c r="E1361" s="17">
        <v>45238</v>
      </c>
      <c r="F1361" s="17">
        <v>45238</v>
      </c>
      <c r="G1361" s="17" t="s">
        <v>13971</v>
      </c>
      <c r="H1361" s="99" t="s">
        <v>129</v>
      </c>
      <c r="I1361" s="3">
        <v>2</v>
      </c>
      <c r="J1361" s="3" t="s">
        <v>43</v>
      </c>
      <c r="K1361" s="3"/>
      <c r="L1361" s="19" t="s">
        <v>135</v>
      </c>
      <c r="M1361" s="11" t="s">
        <v>130</v>
      </c>
      <c r="N1361" s="3" t="s">
        <v>250</v>
      </c>
      <c r="O1361" s="3"/>
      <c r="P1361" s="17">
        <v>45237</v>
      </c>
      <c r="Q1361" s="18"/>
      <c r="R1361" s="18">
        <v>2837660</v>
      </c>
      <c r="S1361" s="18">
        <v>2837660</v>
      </c>
      <c r="T1361" s="3" t="s">
        <v>132</v>
      </c>
      <c r="U1361" s="3" t="s">
        <v>642</v>
      </c>
      <c r="V1361" s="17">
        <v>45244</v>
      </c>
      <c r="W1361" s="17">
        <v>45379</v>
      </c>
      <c r="X1361" s="18"/>
      <c r="Y1361" s="18">
        <v>2837660</v>
      </c>
      <c r="Z1361" s="18">
        <v>2837660</v>
      </c>
      <c r="AA1361" s="3" t="s">
        <v>47</v>
      </c>
      <c r="AB1361" s="3"/>
      <c r="AC1361" s="3"/>
      <c r="AD1361" s="3"/>
      <c r="AE1361" s="3"/>
      <c r="AF1361" s="3"/>
      <c r="AG1361" s="11"/>
      <c r="AH1361" s="18"/>
      <c r="AI1361" s="13" t="s">
        <v>133</v>
      </c>
      <c r="AJ1361" s="11"/>
      <c r="AK1361" s="11"/>
      <c r="AL1361" s="3"/>
      <c r="AM1361" s="3"/>
    </row>
    <row r="1362" spans="1:752" s="66" customFormat="1" ht="11.25" customHeight="1" x14ac:dyDescent="0.3">
      <c r="A1362" s="65">
        <v>1</v>
      </c>
      <c r="B1362" s="3" t="s">
        <v>40</v>
      </c>
      <c r="C1362" s="3" t="s">
        <v>113</v>
      </c>
      <c r="D1362" s="3" t="s">
        <v>41</v>
      </c>
      <c r="E1362" s="17">
        <v>45238</v>
      </c>
      <c r="F1362" s="17">
        <v>45238</v>
      </c>
      <c r="G1362" s="17" t="s">
        <v>13971</v>
      </c>
      <c r="H1362" s="99" t="s">
        <v>129</v>
      </c>
      <c r="I1362" s="3">
        <v>2</v>
      </c>
      <c r="J1362" s="3" t="s">
        <v>43</v>
      </c>
      <c r="K1362" s="3"/>
      <c r="L1362" s="3" t="s">
        <v>136</v>
      </c>
      <c r="M1362" s="11" t="s">
        <v>130</v>
      </c>
      <c r="N1362" s="3" t="s">
        <v>628</v>
      </c>
      <c r="O1362" s="3"/>
      <c r="P1362" s="17">
        <v>45237</v>
      </c>
      <c r="Q1362" s="18"/>
      <c r="R1362" s="18">
        <v>20899536.940000001</v>
      </c>
      <c r="S1362" s="18">
        <v>20899536.940000001</v>
      </c>
      <c r="T1362" s="3" t="s">
        <v>132</v>
      </c>
      <c r="U1362" s="3" t="s">
        <v>643</v>
      </c>
      <c r="V1362" s="17">
        <v>45244</v>
      </c>
      <c r="W1362" s="17">
        <v>45379</v>
      </c>
      <c r="X1362" s="18"/>
      <c r="Y1362" s="18">
        <v>20899536.940000001</v>
      </c>
      <c r="Z1362" s="18">
        <v>20899536.940000001</v>
      </c>
      <c r="AA1362" s="3" t="s">
        <v>47</v>
      </c>
      <c r="AB1362" s="3"/>
      <c r="AC1362" s="3"/>
      <c r="AD1362" s="3"/>
      <c r="AE1362" s="3"/>
      <c r="AF1362" s="3"/>
      <c r="AG1362" s="3"/>
      <c r="AH1362" s="20"/>
      <c r="AI1362" s="13" t="s">
        <v>133</v>
      </c>
      <c r="AJ1362" s="3"/>
      <c r="AK1362" s="3" t="s">
        <v>130</v>
      </c>
      <c r="AL1362" s="3"/>
      <c r="AM1362" s="3"/>
    </row>
    <row r="1363" spans="1:752" s="66" customFormat="1" ht="11.25" customHeight="1" x14ac:dyDescent="0.3">
      <c r="A1363" s="65">
        <v>1</v>
      </c>
      <c r="B1363" s="3" t="s">
        <v>40</v>
      </c>
      <c r="C1363" s="3" t="s">
        <v>113</v>
      </c>
      <c r="D1363" s="3" t="s">
        <v>41</v>
      </c>
      <c r="E1363" s="17">
        <v>45238</v>
      </c>
      <c r="F1363" s="17">
        <v>45238</v>
      </c>
      <c r="G1363" s="17" t="s">
        <v>13971</v>
      </c>
      <c r="H1363" s="99" t="s">
        <v>129</v>
      </c>
      <c r="I1363" s="3">
        <v>2</v>
      </c>
      <c r="J1363" s="3" t="s">
        <v>43</v>
      </c>
      <c r="K1363" s="3"/>
      <c r="L1363" s="11" t="s">
        <v>137</v>
      </c>
      <c r="M1363" s="11" t="s">
        <v>130</v>
      </c>
      <c r="N1363" s="3" t="s">
        <v>634</v>
      </c>
      <c r="O1363" s="3"/>
      <c r="P1363" s="17">
        <v>45237</v>
      </c>
      <c r="Q1363" s="18"/>
      <c r="R1363" s="18">
        <v>15218530</v>
      </c>
      <c r="S1363" s="18">
        <v>15218530</v>
      </c>
      <c r="T1363" s="3" t="s">
        <v>132</v>
      </c>
      <c r="U1363" s="3" t="s">
        <v>644</v>
      </c>
      <c r="V1363" s="17">
        <v>45244</v>
      </c>
      <c r="W1363" s="17">
        <v>45379</v>
      </c>
      <c r="X1363" s="18"/>
      <c r="Y1363" s="18">
        <v>15218530</v>
      </c>
      <c r="Z1363" s="18">
        <v>15218530</v>
      </c>
      <c r="AA1363" s="3" t="s">
        <v>47</v>
      </c>
      <c r="AB1363" s="3"/>
      <c r="AC1363" s="3"/>
      <c r="AD1363" s="3"/>
      <c r="AE1363" s="3"/>
      <c r="AF1363" s="3"/>
      <c r="AG1363" s="11"/>
      <c r="AH1363" s="20"/>
      <c r="AI1363" s="13" t="s">
        <v>133</v>
      </c>
      <c r="AJ1363" s="11"/>
      <c r="AK1363" s="3" t="s">
        <v>130</v>
      </c>
      <c r="AL1363" s="3"/>
      <c r="AM1363" s="3"/>
    </row>
    <row r="1364" spans="1:752" s="66" customFormat="1" ht="11.25" customHeight="1" x14ac:dyDescent="0.3">
      <c r="A1364" s="65">
        <v>1</v>
      </c>
      <c r="B1364" s="3" t="s">
        <v>40</v>
      </c>
      <c r="C1364" s="3" t="s">
        <v>40</v>
      </c>
      <c r="D1364" s="3" t="s">
        <v>41</v>
      </c>
      <c r="E1364" s="17">
        <v>45238</v>
      </c>
      <c r="F1364" s="17">
        <v>45238</v>
      </c>
      <c r="G1364" s="17" t="s">
        <v>13971</v>
      </c>
      <c r="H1364" s="99" t="s">
        <v>129</v>
      </c>
      <c r="I1364" s="3">
        <v>2</v>
      </c>
      <c r="J1364" s="3" t="s">
        <v>43</v>
      </c>
      <c r="K1364" s="3"/>
      <c r="L1364" s="3" t="s">
        <v>138</v>
      </c>
      <c r="M1364" s="11" t="s">
        <v>130</v>
      </c>
      <c r="N1364" s="3" t="s">
        <v>272</v>
      </c>
      <c r="O1364" s="3"/>
      <c r="P1364" s="17">
        <v>45237</v>
      </c>
      <c r="Q1364" s="18"/>
      <c r="R1364" s="18">
        <v>1666510</v>
      </c>
      <c r="S1364" s="18">
        <v>1666510</v>
      </c>
      <c r="T1364" s="3" t="s">
        <v>132</v>
      </c>
      <c r="U1364" s="3" t="s">
        <v>645</v>
      </c>
      <c r="V1364" s="17">
        <v>45244</v>
      </c>
      <c r="W1364" s="17">
        <v>45379</v>
      </c>
      <c r="X1364" s="18"/>
      <c r="Y1364" s="18">
        <v>1666510</v>
      </c>
      <c r="Z1364" s="18">
        <v>1666510</v>
      </c>
      <c r="AA1364" s="3" t="s">
        <v>47</v>
      </c>
      <c r="AB1364" s="3"/>
      <c r="AC1364" s="3"/>
      <c r="AD1364" s="3"/>
      <c r="AE1364" s="3"/>
      <c r="AF1364" s="3"/>
      <c r="AG1364" s="3"/>
      <c r="AH1364" s="20"/>
      <c r="AI1364" s="13" t="s">
        <v>133</v>
      </c>
      <c r="AJ1364" s="11"/>
      <c r="AK1364" s="3" t="s">
        <v>130</v>
      </c>
      <c r="AL1364" s="3"/>
      <c r="AM1364" s="3"/>
    </row>
    <row r="1365" spans="1:752" s="66" customFormat="1" ht="11.25" customHeight="1" x14ac:dyDescent="0.3">
      <c r="A1365" s="65">
        <v>1</v>
      </c>
      <c r="B1365" s="3" t="s">
        <v>40</v>
      </c>
      <c r="C1365" s="3" t="s">
        <v>40</v>
      </c>
      <c r="D1365" s="3" t="s">
        <v>41</v>
      </c>
      <c r="E1365" s="17">
        <v>45238</v>
      </c>
      <c r="F1365" s="17">
        <v>45238</v>
      </c>
      <c r="G1365" s="17" t="s">
        <v>13971</v>
      </c>
      <c r="H1365" s="99" t="s">
        <v>129</v>
      </c>
      <c r="I1365" s="3">
        <v>2</v>
      </c>
      <c r="J1365" s="3" t="s">
        <v>43</v>
      </c>
      <c r="K1365" s="3"/>
      <c r="L1365" s="24" t="s">
        <v>2458</v>
      </c>
      <c r="M1365" s="11" t="s">
        <v>130</v>
      </c>
      <c r="N1365" s="3" t="s">
        <v>2804</v>
      </c>
      <c r="O1365" s="3"/>
      <c r="P1365" s="17">
        <v>45237</v>
      </c>
      <c r="Q1365" s="18"/>
      <c r="R1365" s="18">
        <v>80000</v>
      </c>
      <c r="S1365" s="18">
        <v>80000</v>
      </c>
      <c r="T1365" s="3" t="s">
        <v>132</v>
      </c>
      <c r="U1365" s="3" t="s">
        <v>646</v>
      </c>
      <c r="V1365" s="17">
        <v>45244</v>
      </c>
      <c r="W1365" s="17">
        <v>45379</v>
      </c>
      <c r="X1365" s="18"/>
      <c r="Y1365" s="18">
        <v>80000</v>
      </c>
      <c r="Z1365" s="18">
        <v>80000</v>
      </c>
      <c r="AA1365" s="3" t="s">
        <v>47</v>
      </c>
      <c r="AB1365" s="3"/>
      <c r="AC1365" s="3"/>
      <c r="AD1365" s="3"/>
      <c r="AE1365" s="3"/>
      <c r="AF1365" s="3"/>
      <c r="AG1365" s="11"/>
      <c r="AH1365" s="20"/>
      <c r="AI1365" s="13" t="s">
        <v>133</v>
      </c>
      <c r="AJ1365" s="11"/>
      <c r="AK1365" s="3" t="s">
        <v>130</v>
      </c>
      <c r="AL1365" s="3"/>
      <c r="AM1365" s="3"/>
    </row>
    <row r="1366" spans="1:752" s="66" customFormat="1" ht="11.25" customHeight="1" x14ac:dyDescent="0.3">
      <c r="A1366" s="65">
        <v>1</v>
      </c>
      <c r="B1366" s="3" t="s">
        <v>40</v>
      </c>
      <c r="C1366" s="3" t="s">
        <v>40</v>
      </c>
      <c r="D1366" s="3" t="s">
        <v>41</v>
      </c>
      <c r="E1366" s="17">
        <v>45238</v>
      </c>
      <c r="F1366" s="17">
        <v>45238</v>
      </c>
      <c r="G1366" s="17" t="s">
        <v>13971</v>
      </c>
      <c r="H1366" s="99" t="s">
        <v>129</v>
      </c>
      <c r="I1366" s="21">
        <v>2</v>
      </c>
      <c r="J1366" s="21" t="s">
        <v>43</v>
      </c>
      <c r="K1366" s="26"/>
      <c r="L1366" s="11" t="s">
        <v>69</v>
      </c>
      <c r="M1366" s="11" t="s">
        <v>130</v>
      </c>
      <c r="N1366" s="21" t="s">
        <v>134</v>
      </c>
      <c r="O1366" s="21"/>
      <c r="P1366" s="17">
        <v>45237</v>
      </c>
      <c r="Q1366" s="27"/>
      <c r="R1366" s="27">
        <v>2000000</v>
      </c>
      <c r="S1366" s="27">
        <v>2000000</v>
      </c>
      <c r="T1366" s="11" t="s">
        <v>132</v>
      </c>
      <c r="U1366" s="3" t="s">
        <v>647</v>
      </c>
      <c r="V1366" s="17">
        <v>45244</v>
      </c>
      <c r="W1366" s="17">
        <v>45379</v>
      </c>
      <c r="X1366" s="18"/>
      <c r="Y1366" s="27">
        <v>2000000</v>
      </c>
      <c r="Z1366" s="27">
        <v>2000000</v>
      </c>
      <c r="AA1366" s="28" t="s">
        <v>47</v>
      </c>
      <c r="AB1366" s="3"/>
      <c r="AC1366" s="21"/>
      <c r="AD1366" s="21"/>
      <c r="AE1366" s="21"/>
      <c r="AF1366" s="21"/>
      <c r="AG1366" s="29"/>
      <c r="AH1366" s="20"/>
      <c r="AI1366" s="13" t="s">
        <v>133</v>
      </c>
      <c r="AJ1366" s="29"/>
      <c r="AK1366" s="3" t="s">
        <v>130</v>
      </c>
      <c r="AL1366" s="3"/>
      <c r="AM1366" s="3"/>
    </row>
    <row r="1367" spans="1:752" s="66" customFormat="1" ht="11.25" customHeight="1" x14ac:dyDescent="0.3">
      <c r="A1367" s="65">
        <v>1</v>
      </c>
      <c r="B1367" s="3" t="s">
        <v>41</v>
      </c>
      <c r="C1367" s="3" t="s">
        <v>41</v>
      </c>
      <c r="D1367" s="3" t="s">
        <v>41</v>
      </c>
      <c r="E1367" s="17">
        <v>45238</v>
      </c>
      <c r="F1367" s="17">
        <v>45238</v>
      </c>
      <c r="G1367" s="17" t="s">
        <v>13971</v>
      </c>
      <c r="H1367" s="99" t="s">
        <v>129</v>
      </c>
      <c r="I1367" s="21">
        <v>2</v>
      </c>
      <c r="J1367" s="21" t="s">
        <v>43</v>
      </c>
      <c r="K1367" s="26"/>
      <c r="L1367" s="24" t="s">
        <v>624</v>
      </c>
      <c r="M1367" s="11" t="s">
        <v>130</v>
      </c>
      <c r="N1367" s="21" t="s">
        <v>625</v>
      </c>
      <c r="O1367" s="21"/>
      <c r="P1367" s="17">
        <v>45237</v>
      </c>
      <c r="Q1367" s="27"/>
      <c r="R1367" s="27">
        <v>13337733.35</v>
      </c>
      <c r="S1367" s="27">
        <v>13337733.35</v>
      </c>
      <c r="T1367" s="11" t="s">
        <v>132</v>
      </c>
      <c r="U1367" s="3" t="s">
        <v>648</v>
      </c>
      <c r="V1367" s="17">
        <v>45244</v>
      </c>
      <c r="W1367" s="17">
        <v>45379</v>
      </c>
      <c r="X1367" s="18"/>
      <c r="Y1367" s="27">
        <v>13337733.35</v>
      </c>
      <c r="Z1367" s="27">
        <v>13337733.35</v>
      </c>
      <c r="AA1367" s="28" t="s">
        <v>47</v>
      </c>
      <c r="AB1367" s="3"/>
      <c r="AC1367" s="21"/>
      <c r="AD1367" s="21"/>
      <c r="AE1367" s="21"/>
      <c r="AF1367" s="21"/>
      <c r="AG1367" s="29"/>
      <c r="AH1367" s="20"/>
      <c r="AI1367" s="13" t="s">
        <v>133</v>
      </c>
      <c r="AJ1367" s="29"/>
      <c r="AK1367" s="3" t="s">
        <v>130</v>
      </c>
      <c r="AL1367" s="3"/>
      <c r="AM1367" s="3"/>
    </row>
    <row r="1368" spans="1:752" s="66" customFormat="1" ht="11.25" customHeight="1" x14ac:dyDescent="0.3">
      <c r="A1368" s="65">
        <v>1</v>
      </c>
      <c r="B1368" s="3" t="s">
        <v>40</v>
      </c>
      <c r="C1368" s="3" t="s">
        <v>40</v>
      </c>
      <c r="D1368" s="3" t="s">
        <v>41</v>
      </c>
      <c r="E1368" s="17">
        <v>45238</v>
      </c>
      <c r="F1368" s="17">
        <v>45238</v>
      </c>
      <c r="G1368" s="17" t="s">
        <v>13971</v>
      </c>
      <c r="H1368" s="99" t="s">
        <v>129</v>
      </c>
      <c r="I1368" s="21">
        <v>2</v>
      </c>
      <c r="J1368" s="21" t="s">
        <v>43</v>
      </c>
      <c r="K1368" s="26"/>
      <c r="L1368" s="11" t="s">
        <v>69</v>
      </c>
      <c r="M1368" s="11" t="s">
        <v>130</v>
      </c>
      <c r="N1368" s="21" t="s">
        <v>324</v>
      </c>
      <c r="O1368" s="21"/>
      <c r="P1368" s="17">
        <v>45237</v>
      </c>
      <c r="Q1368" s="27"/>
      <c r="R1368" s="27">
        <v>6803314.7199999997</v>
      </c>
      <c r="S1368" s="27">
        <v>6803314.7199999997</v>
      </c>
      <c r="T1368" s="11" t="s">
        <v>132</v>
      </c>
      <c r="U1368" s="3" t="s">
        <v>649</v>
      </c>
      <c r="V1368" s="17">
        <v>45244</v>
      </c>
      <c r="W1368" s="17">
        <v>45379</v>
      </c>
      <c r="X1368" s="18"/>
      <c r="Y1368" s="27">
        <v>6803314.7199999997</v>
      </c>
      <c r="Z1368" s="27">
        <v>6803314.7199999997</v>
      </c>
      <c r="AA1368" s="28" t="s">
        <v>47</v>
      </c>
      <c r="AB1368" s="3"/>
      <c r="AC1368" s="21"/>
      <c r="AD1368" s="21"/>
      <c r="AE1368" s="21"/>
      <c r="AF1368" s="21"/>
      <c r="AG1368" s="29"/>
      <c r="AH1368" s="20"/>
      <c r="AI1368" s="13" t="s">
        <v>133</v>
      </c>
      <c r="AJ1368" s="29"/>
      <c r="AK1368" s="3" t="s">
        <v>130</v>
      </c>
      <c r="AL1368" s="3"/>
      <c r="AM1368" s="3"/>
    </row>
    <row r="1369" spans="1:752" s="66" customFormat="1" ht="11.25" customHeight="1" x14ac:dyDescent="0.3">
      <c r="A1369" s="65">
        <v>1</v>
      </c>
      <c r="B1369" s="3" t="s">
        <v>40</v>
      </c>
      <c r="C1369" s="3" t="s">
        <v>113</v>
      </c>
      <c r="D1369" s="3" t="s">
        <v>41</v>
      </c>
      <c r="E1369" s="17">
        <v>45238</v>
      </c>
      <c r="F1369" s="17">
        <v>45238</v>
      </c>
      <c r="G1369" s="17" t="s">
        <v>13971</v>
      </c>
      <c r="H1369" s="99" t="s">
        <v>129</v>
      </c>
      <c r="I1369" s="21">
        <v>2</v>
      </c>
      <c r="J1369" s="21" t="s">
        <v>43</v>
      </c>
      <c r="K1369" s="26"/>
      <c r="L1369" s="24" t="s">
        <v>81</v>
      </c>
      <c r="M1369" s="11" t="s">
        <v>130</v>
      </c>
      <c r="N1369" s="21" t="s">
        <v>131</v>
      </c>
      <c r="O1369" s="21"/>
      <c r="P1369" s="17">
        <v>45237</v>
      </c>
      <c r="Q1369" s="27"/>
      <c r="R1369" s="27">
        <v>49006171.600000001</v>
      </c>
      <c r="S1369" s="27">
        <v>49006171.600000001</v>
      </c>
      <c r="T1369" s="11" t="s">
        <v>132</v>
      </c>
      <c r="U1369" s="3" t="s">
        <v>650</v>
      </c>
      <c r="V1369" s="17">
        <v>45244</v>
      </c>
      <c r="W1369" s="17">
        <v>45379</v>
      </c>
      <c r="X1369" s="18"/>
      <c r="Y1369" s="27">
        <v>49006171.600000001</v>
      </c>
      <c r="Z1369" s="27">
        <v>49006171.600000001</v>
      </c>
      <c r="AA1369" s="28" t="s">
        <v>47</v>
      </c>
      <c r="AB1369" s="3"/>
      <c r="AC1369" s="21"/>
      <c r="AD1369" s="21"/>
      <c r="AE1369" s="21"/>
      <c r="AF1369" s="21"/>
      <c r="AG1369" s="29"/>
      <c r="AH1369" s="20"/>
      <c r="AI1369" s="13" t="s">
        <v>133</v>
      </c>
      <c r="AJ1369" s="29"/>
      <c r="AK1369" s="3" t="s">
        <v>130</v>
      </c>
      <c r="AL1369" s="3"/>
      <c r="AM1369" s="3"/>
    </row>
    <row r="1370" spans="1:752" s="66" customFormat="1" ht="11.25" customHeight="1" x14ac:dyDescent="0.3">
      <c r="A1370" s="65">
        <v>1</v>
      </c>
      <c r="B1370" s="3" t="s">
        <v>41</v>
      </c>
      <c r="C1370" s="3" t="s">
        <v>41</v>
      </c>
      <c r="D1370" s="3" t="s">
        <v>41</v>
      </c>
      <c r="E1370" s="17">
        <v>45238</v>
      </c>
      <c r="F1370" s="17">
        <v>45238</v>
      </c>
      <c r="G1370" s="17" t="s">
        <v>13971</v>
      </c>
      <c r="H1370" s="99" t="s">
        <v>129</v>
      </c>
      <c r="I1370" s="3">
        <v>2</v>
      </c>
      <c r="J1370" s="3" t="s">
        <v>43</v>
      </c>
      <c r="K1370" s="3"/>
      <c r="L1370" s="11" t="s">
        <v>273</v>
      </c>
      <c r="M1370" s="11" t="s">
        <v>130</v>
      </c>
      <c r="N1370" s="3" t="s">
        <v>274</v>
      </c>
      <c r="O1370" s="3"/>
      <c r="P1370" s="17">
        <v>45237</v>
      </c>
      <c r="Q1370" s="18"/>
      <c r="R1370" s="18">
        <v>70000</v>
      </c>
      <c r="S1370" s="18">
        <v>70000</v>
      </c>
      <c r="T1370" s="3" t="s">
        <v>132</v>
      </c>
      <c r="U1370" s="3" t="s">
        <v>651</v>
      </c>
      <c r="V1370" s="17">
        <v>45244</v>
      </c>
      <c r="W1370" s="17">
        <v>45379</v>
      </c>
      <c r="X1370" s="18"/>
      <c r="Y1370" s="18">
        <v>70000</v>
      </c>
      <c r="Z1370" s="18">
        <v>70000</v>
      </c>
      <c r="AA1370" s="3" t="s">
        <v>47</v>
      </c>
      <c r="AB1370" s="3"/>
      <c r="AC1370" s="3"/>
      <c r="AD1370" s="3"/>
      <c r="AE1370" s="3"/>
      <c r="AF1370" s="3"/>
      <c r="AG1370" s="3"/>
      <c r="AH1370" s="20"/>
      <c r="AI1370" s="13" t="s">
        <v>133</v>
      </c>
      <c r="AJ1370" s="11"/>
      <c r="AK1370" s="3" t="s">
        <v>130</v>
      </c>
      <c r="AL1370" s="3"/>
      <c r="AM1370" s="3"/>
    </row>
    <row r="1371" spans="1:752" s="66" customFormat="1" ht="11.25" customHeight="1" x14ac:dyDescent="0.3">
      <c r="A1371" s="65">
        <v>1</v>
      </c>
      <c r="B1371" s="3" t="s">
        <v>40</v>
      </c>
      <c r="C1371" s="3" t="s">
        <v>40</v>
      </c>
      <c r="D1371" s="3" t="s">
        <v>41</v>
      </c>
      <c r="E1371" s="17">
        <v>45238</v>
      </c>
      <c r="F1371" s="17">
        <v>45238</v>
      </c>
      <c r="G1371" s="17" t="s">
        <v>13971</v>
      </c>
      <c r="H1371" s="99" t="s">
        <v>129</v>
      </c>
      <c r="I1371" s="21">
        <v>2</v>
      </c>
      <c r="J1371" s="21" t="s">
        <v>43</v>
      </c>
      <c r="K1371" s="26"/>
      <c r="L1371" s="24" t="s">
        <v>248</v>
      </c>
      <c r="M1371" s="11" t="s">
        <v>130</v>
      </c>
      <c r="N1371" s="21" t="s">
        <v>249</v>
      </c>
      <c r="O1371" s="21"/>
      <c r="P1371" s="17">
        <v>45237</v>
      </c>
      <c r="Q1371" s="27"/>
      <c r="R1371" s="27">
        <v>796000</v>
      </c>
      <c r="S1371" s="27">
        <v>796000</v>
      </c>
      <c r="T1371" s="11" t="s">
        <v>132</v>
      </c>
      <c r="U1371" s="3" t="s">
        <v>652</v>
      </c>
      <c r="V1371" s="17">
        <v>45244</v>
      </c>
      <c r="W1371" s="17">
        <v>45379</v>
      </c>
      <c r="X1371" s="18"/>
      <c r="Y1371" s="27">
        <v>796000</v>
      </c>
      <c r="Z1371" s="27">
        <v>796000</v>
      </c>
      <c r="AA1371" s="28" t="s">
        <v>47</v>
      </c>
      <c r="AB1371" s="3"/>
      <c r="AC1371" s="21"/>
      <c r="AD1371" s="21"/>
      <c r="AE1371" s="21"/>
      <c r="AF1371" s="21"/>
      <c r="AG1371" s="29"/>
      <c r="AH1371" s="20"/>
      <c r="AI1371" s="13" t="s">
        <v>133</v>
      </c>
      <c r="AJ1371" s="29"/>
      <c r="AK1371" s="3" t="s">
        <v>130</v>
      </c>
      <c r="AL1371" s="3"/>
      <c r="AM1371" s="3"/>
    </row>
    <row r="1372" spans="1:752" s="66" customFormat="1" ht="11.25" customHeight="1" x14ac:dyDescent="0.3">
      <c r="A1372" s="65">
        <v>1</v>
      </c>
      <c r="B1372" s="3" t="s">
        <v>40</v>
      </c>
      <c r="C1372" s="3" t="s">
        <v>40</v>
      </c>
      <c r="D1372" s="3" t="s">
        <v>41</v>
      </c>
      <c r="E1372" s="17">
        <v>45238</v>
      </c>
      <c r="F1372" s="17">
        <v>45238</v>
      </c>
      <c r="G1372" s="17" t="s">
        <v>13971</v>
      </c>
      <c r="H1372" s="99" t="s">
        <v>129</v>
      </c>
      <c r="I1372" s="3">
        <v>2</v>
      </c>
      <c r="J1372" s="3" t="s">
        <v>43</v>
      </c>
      <c r="K1372" s="3"/>
      <c r="L1372" s="24" t="s">
        <v>2458</v>
      </c>
      <c r="M1372" s="11" t="s">
        <v>130</v>
      </c>
      <c r="N1372" s="3" t="s">
        <v>3377</v>
      </c>
      <c r="O1372" s="3"/>
      <c r="P1372" s="17">
        <v>45237</v>
      </c>
      <c r="Q1372" s="18"/>
      <c r="R1372" s="18">
        <v>650300</v>
      </c>
      <c r="S1372" s="18">
        <v>650300</v>
      </c>
      <c r="T1372" s="3" t="s">
        <v>132</v>
      </c>
      <c r="U1372" s="3" t="s">
        <v>653</v>
      </c>
      <c r="V1372" s="17">
        <v>45244</v>
      </c>
      <c r="W1372" s="17">
        <v>45379</v>
      </c>
      <c r="X1372" s="18"/>
      <c r="Y1372" s="18">
        <v>650300</v>
      </c>
      <c r="Z1372" s="18">
        <v>650300</v>
      </c>
      <c r="AA1372" s="3" t="s">
        <v>47</v>
      </c>
      <c r="AB1372" s="3"/>
      <c r="AC1372" s="3"/>
      <c r="AD1372" s="3"/>
      <c r="AE1372" s="3"/>
      <c r="AF1372" s="3"/>
      <c r="AG1372" s="11"/>
      <c r="AH1372" s="20"/>
      <c r="AI1372" s="13" t="s">
        <v>133</v>
      </c>
      <c r="AJ1372" s="11"/>
      <c r="AK1372" s="3" t="s">
        <v>130</v>
      </c>
      <c r="AL1372" s="3"/>
      <c r="AM1372" s="3"/>
    </row>
    <row r="1373" spans="1:752" s="66" customFormat="1" ht="11.25" customHeight="1" x14ac:dyDescent="0.2">
      <c r="A1373" s="47">
        <v>1</v>
      </c>
      <c r="B1373" s="12" t="s">
        <v>41</v>
      </c>
      <c r="C1373" s="3" t="s">
        <v>98</v>
      </c>
      <c r="D1373" s="3" t="s">
        <v>41</v>
      </c>
      <c r="E1373" s="17">
        <v>45239</v>
      </c>
      <c r="F1373" s="17">
        <v>45239</v>
      </c>
      <c r="G1373" s="17" t="s">
        <v>13969</v>
      </c>
      <c r="H1373" s="97" t="s">
        <v>110</v>
      </c>
      <c r="I1373" s="12">
        <v>13</v>
      </c>
      <c r="J1373" s="12" t="s">
        <v>43</v>
      </c>
      <c r="K1373" s="3"/>
      <c r="L1373" s="33" t="s">
        <v>659</v>
      </c>
      <c r="M1373" s="33" t="s">
        <v>660</v>
      </c>
      <c r="N1373" s="33" t="s">
        <v>661</v>
      </c>
      <c r="O1373" s="33" t="s">
        <v>662</v>
      </c>
      <c r="P1373" s="17">
        <v>45103</v>
      </c>
      <c r="Q1373" s="33"/>
      <c r="R1373" s="18">
        <v>53979755.530000001</v>
      </c>
      <c r="S1373" s="18">
        <v>53979755.530000001</v>
      </c>
      <c r="T1373" s="3" t="s">
        <v>111</v>
      </c>
      <c r="U1373" s="3">
        <v>5873</v>
      </c>
      <c r="V1373" s="17">
        <v>45243</v>
      </c>
      <c r="W1373" s="17">
        <v>45505</v>
      </c>
      <c r="X1373" s="18"/>
      <c r="Y1373" s="18">
        <v>13879235.529999999</v>
      </c>
      <c r="Z1373" s="51">
        <v>8187189.5</v>
      </c>
      <c r="AA1373" s="3" t="s">
        <v>13967</v>
      </c>
      <c r="AB1373" s="12"/>
      <c r="AC1373" s="3"/>
      <c r="AD1373" s="3"/>
      <c r="AE1373" s="3"/>
      <c r="AF1373" s="3"/>
      <c r="AG1373" s="33" t="s">
        <v>660</v>
      </c>
      <c r="AH1373" s="18"/>
      <c r="AI1373" s="3" t="s">
        <v>62</v>
      </c>
      <c r="AJ1373" s="11" t="s">
        <v>2908</v>
      </c>
      <c r="AK1373" s="11"/>
      <c r="AL1373" s="3"/>
      <c r="AM1373" s="3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  <c r="HN1373" s="5"/>
      <c r="HO1373" s="5"/>
      <c r="HP1373" s="5"/>
      <c r="HQ1373" s="5"/>
      <c r="HR1373" s="5"/>
      <c r="HS1373" s="5"/>
      <c r="HT1373" s="5"/>
      <c r="HU1373" s="5"/>
      <c r="HV1373" s="5"/>
      <c r="HW1373" s="5"/>
      <c r="HX1373" s="5"/>
      <c r="HY1373" s="5"/>
      <c r="HZ1373" s="5"/>
      <c r="IA1373" s="5"/>
      <c r="IB1373" s="5"/>
      <c r="IC1373" s="5"/>
      <c r="ID1373" s="5"/>
      <c r="IE1373" s="5"/>
      <c r="IF1373" s="5"/>
      <c r="IG1373" s="5"/>
      <c r="IH1373" s="5"/>
      <c r="II1373" s="5"/>
      <c r="IJ1373" s="5"/>
      <c r="IK1373" s="5"/>
      <c r="IL1373" s="5"/>
      <c r="IM1373" s="5"/>
      <c r="IN1373" s="5"/>
      <c r="IO1373" s="5"/>
      <c r="IP1373" s="5"/>
      <c r="IQ1373" s="5"/>
      <c r="IR1373" s="5"/>
      <c r="IS1373" s="5"/>
      <c r="IT1373" s="5"/>
      <c r="IU1373" s="5"/>
      <c r="IV1373" s="5"/>
      <c r="IW1373" s="5"/>
      <c r="IX1373" s="5"/>
      <c r="IY1373" s="5"/>
      <c r="IZ1373" s="5"/>
      <c r="JA1373" s="5"/>
      <c r="JB1373" s="5"/>
      <c r="JC1373" s="5"/>
      <c r="JD1373" s="5"/>
      <c r="JE1373" s="5"/>
      <c r="JF1373" s="5"/>
      <c r="JG1373" s="5"/>
      <c r="JH1373" s="5"/>
      <c r="JI1373" s="5"/>
      <c r="JJ1373" s="5"/>
      <c r="JK1373" s="5"/>
      <c r="JL1373" s="5"/>
      <c r="JM1373" s="5"/>
      <c r="JN1373" s="5"/>
      <c r="JO1373" s="5"/>
      <c r="JP1373" s="5"/>
      <c r="JQ1373" s="5"/>
      <c r="JR1373" s="5"/>
      <c r="JS1373" s="5"/>
      <c r="JT1373" s="5"/>
      <c r="JU1373" s="5"/>
      <c r="JV1373" s="5"/>
      <c r="JW1373" s="5"/>
      <c r="JX1373" s="5"/>
      <c r="JY1373" s="5"/>
      <c r="JZ1373" s="5"/>
      <c r="KA1373" s="5"/>
      <c r="KB1373" s="5"/>
      <c r="KC1373" s="5"/>
      <c r="KD1373" s="5"/>
      <c r="KE1373" s="5"/>
      <c r="KF1373" s="5"/>
      <c r="KG1373" s="5"/>
      <c r="KH1373" s="5"/>
      <c r="KI1373" s="5"/>
      <c r="KJ1373" s="5"/>
      <c r="KK1373" s="5"/>
      <c r="KL1373" s="5"/>
      <c r="KM1373" s="5"/>
      <c r="KN1373" s="5"/>
      <c r="KO1373" s="5"/>
      <c r="KP1373" s="5"/>
      <c r="KQ1373" s="5"/>
      <c r="KR1373" s="5"/>
      <c r="KS1373" s="5"/>
      <c r="KT1373" s="5"/>
      <c r="KU1373" s="5"/>
      <c r="KV1373" s="5"/>
      <c r="KW1373" s="5"/>
      <c r="KX1373" s="5"/>
      <c r="KY1373" s="5"/>
      <c r="KZ1373" s="5"/>
      <c r="LA1373" s="5"/>
      <c r="LB1373" s="5"/>
      <c r="LC1373" s="5"/>
      <c r="LD1373" s="5"/>
      <c r="LE1373" s="5"/>
      <c r="LF1373" s="5"/>
      <c r="LG1373" s="5"/>
      <c r="LH1373" s="5"/>
      <c r="LI1373" s="5"/>
      <c r="LJ1373" s="5"/>
      <c r="LK1373" s="5"/>
      <c r="LL1373" s="5"/>
      <c r="LM1373" s="5"/>
      <c r="LN1373" s="5"/>
      <c r="LO1373" s="5"/>
      <c r="LP1373" s="5"/>
      <c r="LQ1373" s="5"/>
      <c r="LR1373" s="5"/>
      <c r="LS1373" s="5"/>
      <c r="LT1373" s="5"/>
      <c r="LU1373" s="5"/>
      <c r="LV1373" s="5"/>
      <c r="LW1373" s="5"/>
      <c r="LX1373" s="5"/>
      <c r="LY1373" s="5"/>
      <c r="LZ1373" s="5"/>
      <c r="MA1373" s="5"/>
      <c r="MB1373" s="5"/>
      <c r="MC1373" s="5"/>
      <c r="MD1373" s="5"/>
      <c r="ME1373" s="5"/>
      <c r="MF1373" s="5"/>
      <c r="MG1373" s="5"/>
      <c r="MH1373" s="5"/>
      <c r="MI1373" s="5"/>
      <c r="MJ1373" s="5"/>
      <c r="MK1373" s="5"/>
      <c r="ML1373" s="5"/>
      <c r="MM1373" s="5"/>
      <c r="MN1373" s="5"/>
      <c r="MO1373" s="5"/>
      <c r="MP1373" s="5"/>
      <c r="MQ1373" s="5"/>
      <c r="MR1373" s="5"/>
      <c r="MS1373" s="5"/>
      <c r="MT1373" s="5"/>
      <c r="MU1373" s="5"/>
      <c r="MV1373" s="5"/>
      <c r="MW1373" s="5"/>
      <c r="MX1373" s="5"/>
      <c r="MY1373" s="5"/>
      <c r="MZ1373" s="5"/>
      <c r="NA1373" s="5"/>
      <c r="NB1373" s="5"/>
      <c r="NC1373" s="5"/>
      <c r="ND1373" s="5"/>
      <c r="NE1373" s="5"/>
      <c r="NF1373" s="5"/>
      <c r="NG1373" s="5"/>
      <c r="NH1373" s="5"/>
      <c r="NI1373" s="5"/>
      <c r="NJ1373" s="5"/>
      <c r="NK1373" s="5"/>
      <c r="NL1373" s="5"/>
      <c r="NM1373" s="5"/>
      <c r="NN1373" s="5"/>
      <c r="NO1373" s="5"/>
      <c r="NP1373" s="5"/>
      <c r="NQ1373" s="5"/>
      <c r="NR1373" s="5"/>
      <c r="NS1373" s="5"/>
      <c r="NT1373" s="5"/>
      <c r="NU1373" s="5"/>
      <c r="NV1373" s="5"/>
      <c r="NW1373" s="5"/>
      <c r="NX1373" s="5"/>
      <c r="NY1373" s="5"/>
      <c r="NZ1373" s="5"/>
      <c r="OA1373" s="5"/>
      <c r="OB1373" s="5"/>
      <c r="OC1373" s="5"/>
      <c r="OD1373" s="5"/>
      <c r="OE1373" s="5"/>
      <c r="OF1373" s="5"/>
      <c r="OG1373" s="5"/>
      <c r="OH1373" s="5"/>
      <c r="OI1373" s="5"/>
      <c r="OJ1373" s="5"/>
      <c r="OK1373" s="5"/>
      <c r="OL1373" s="5"/>
      <c r="OM1373" s="5"/>
      <c r="ON1373" s="5"/>
      <c r="OO1373" s="5"/>
      <c r="OP1373" s="5"/>
      <c r="OQ1373" s="5"/>
      <c r="OR1373" s="5"/>
      <c r="OS1373" s="5"/>
      <c r="OT1373" s="5"/>
      <c r="OU1373" s="5"/>
      <c r="OV1373" s="5"/>
      <c r="OW1373" s="5"/>
      <c r="OX1373" s="5"/>
      <c r="OY1373" s="5"/>
      <c r="OZ1373" s="5"/>
      <c r="PA1373" s="5"/>
      <c r="PB1373" s="5"/>
      <c r="PC1373" s="5"/>
      <c r="PD1373" s="5"/>
      <c r="PE1373" s="5"/>
      <c r="PF1373" s="5"/>
      <c r="PG1373" s="5"/>
      <c r="PH1373" s="5"/>
      <c r="PI1373" s="5"/>
      <c r="PJ1373" s="5"/>
      <c r="PK1373" s="5"/>
      <c r="PL1373" s="5"/>
      <c r="PM1373" s="5"/>
      <c r="PN1373" s="5"/>
      <c r="PO1373" s="5"/>
      <c r="PP1373" s="5"/>
      <c r="PQ1373" s="5"/>
      <c r="PR1373" s="5"/>
      <c r="PS1373" s="5"/>
      <c r="PT1373" s="5"/>
      <c r="PU1373" s="5"/>
      <c r="PV1373" s="5"/>
      <c r="PW1373" s="5"/>
      <c r="PX1373" s="5"/>
      <c r="PY1373" s="5"/>
      <c r="PZ1373" s="5"/>
      <c r="QA1373" s="5"/>
      <c r="QB1373" s="5"/>
      <c r="QC1373" s="5"/>
      <c r="QD1373" s="5"/>
      <c r="QE1373" s="5"/>
      <c r="QF1373" s="5"/>
      <c r="QG1373" s="5"/>
      <c r="QH1373" s="5"/>
      <c r="QI1373" s="5"/>
      <c r="QJ1373" s="5"/>
      <c r="QK1373" s="5"/>
      <c r="QL1373" s="5"/>
      <c r="QM1373" s="5"/>
      <c r="QN1373" s="5"/>
      <c r="QO1373" s="5"/>
      <c r="QP1373" s="5"/>
      <c r="QQ1373" s="5"/>
      <c r="QR1373" s="5"/>
      <c r="QS1373" s="5"/>
      <c r="QT1373" s="5"/>
      <c r="QU1373" s="5"/>
      <c r="QV1373" s="5"/>
      <c r="QW1373" s="5"/>
      <c r="QX1373" s="5"/>
      <c r="QY1373" s="5"/>
      <c r="QZ1373" s="5"/>
      <c r="RA1373" s="5"/>
      <c r="RB1373" s="5"/>
      <c r="RC1373" s="5"/>
      <c r="RD1373" s="5"/>
      <c r="RE1373" s="5"/>
      <c r="RF1373" s="5"/>
      <c r="RG1373" s="5"/>
      <c r="RH1373" s="5"/>
      <c r="RI1373" s="5"/>
      <c r="RJ1373" s="5"/>
      <c r="RK1373" s="5"/>
      <c r="RL1373" s="5"/>
      <c r="RM1373" s="5"/>
      <c r="RN1373" s="5"/>
      <c r="RO1373" s="5"/>
      <c r="RP1373" s="5"/>
      <c r="RQ1373" s="5"/>
      <c r="RR1373" s="5"/>
      <c r="RS1373" s="5"/>
      <c r="RT1373" s="5"/>
      <c r="RU1373" s="5"/>
      <c r="RV1373" s="5"/>
      <c r="RW1373" s="5"/>
      <c r="RX1373" s="5"/>
      <c r="RY1373" s="5"/>
      <c r="RZ1373" s="5"/>
      <c r="SA1373" s="5"/>
      <c r="SB1373" s="5"/>
      <c r="SC1373" s="5"/>
      <c r="SD1373" s="5"/>
      <c r="SE1373" s="5"/>
      <c r="SF1373" s="5"/>
      <c r="SG1373" s="5"/>
      <c r="SH1373" s="5"/>
      <c r="SI1373" s="5"/>
      <c r="SJ1373" s="5"/>
      <c r="SK1373" s="5"/>
      <c r="SL1373" s="5"/>
      <c r="SM1373" s="5"/>
      <c r="SN1373" s="5"/>
      <c r="SO1373" s="5"/>
      <c r="SP1373" s="5"/>
      <c r="SQ1373" s="5"/>
      <c r="SR1373" s="5"/>
      <c r="SS1373" s="5"/>
      <c r="ST1373" s="5"/>
      <c r="SU1373" s="5"/>
      <c r="SV1373" s="5"/>
      <c r="SW1373" s="5"/>
      <c r="SX1373" s="5"/>
      <c r="SY1373" s="5"/>
      <c r="SZ1373" s="5"/>
      <c r="TA1373" s="5"/>
      <c r="TB1373" s="5"/>
      <c r="TC1373" s="5"/>
      <c r="TD1373" s="5"/>
      <c r="TE1373" s="5"/>
      <c r="TF1373" s="5"/>
      <c r="TG1373" s="5"/>
      <c r="TH1373" s="5"/>
      <c r="TI1373" s="5"/>
      <c r="TJ1373" s="5"/>
      <c r="TK1373" s="5"/>
      <c r="TL1373" s="5"/>
      <c r="TM1373" s="5"/>
      <c r="TN1373" s="5"/>
      <c r="TO1373" s="5"/>
      <c r="TP1373" s="5"/>
      <c r="TQ1373" s="5"/>
      <c r="TR1373" s="5"/>
      <c r="TS1373" s="5"/>
      <c r="TT1373" s="5"/>
      <c r="TU1373" s="5"/>
      <c r="TV1373" s="5"/>
      <c r="TW1373" s="5"/>
      <c r="TX1373" s="5"/>
      <c r="TY1373" s="5"/>
      <c r="TZ1373" s="5"/>
      <c r="UA1373" s="5"/>
      <c r="UB1373" s="5"/>
      <c r="UC1373" s="5"/>
      <c r="UD1373" s="5"/>
      <c r="UE1373" s="5"/>
      <c r="UF1373" s="5"/>
      <c r="UG1373" s="5"/>
      <c r="UH1373" s="5"/>
      <c r="UI1373" s="5"/>
      <c r="UJ1373" s="5"/>
      <c r="UK1373" s="5"/>
      <c r="UL1373" s="5"/>
      <c r="UM1373" s="5"/>
      <c r="UN1373" s="5"/>
      <c r="UO1373" s="5"/>
      <c r="UP1373" s="5"/>
      <c r="UQ1373" s="5"/>
      <c r="UR1373" s="5"/>
      <c r="US1373" s="5"/>
      <c r="UT1373" s="5"/>
      <c r="UU1373" s="5"/>
      <c r="UV1373" s="5"/>
      <c r="UW1373" s="5"/>
      <c r="UX1373" s="5"/>
      <c r="UY1373" s="5"/>
      <c r="UZ1373" s="5"/>
      <c r="VA1373" s="5"/>
      <c r="VB1373" s="5"/>
      <c r="VC1373" s="5"/>
      <c r="VD1373" s="5"/>
      <c r="VE1373" s="5"/>
      <c r="VF1373" s="5"/>
      <c r="VG1373" s="5"/>
      <c r="VH1373" s="5"/>
      <c r="VI1373" s="5"/>
      <c r="VJ1373" s="5"/>
      <c r="VK1373" s="5"/>
      <c r="VL1373" s="5"/>
      <c r="VM1373" s="5"/>
      <c r="VN1373" s="5"/>
      <c r="VO1373" s="5"/>
      <c r="VP1373" s="5"/>
      <c r="VQ1373" s="5"/>
      <c r="VR1373" s="5"/>
      <c r="VS1373" s="5"/>
      <c r="VT1373" s="5"/>
      <c r="VU1373" s="5"/>
      <c r="VV1373" s="5"/>
      <c r="VW1373" s="5"/>
      <c r="VX1373" s="5"/>
      <c r="VY1373" s="5"/>
      <c r="VZ1373" s="5"/>
      <c r="WA1373" s="5"/>
      <c r="WB1373" s="5"/>
      <c r="WC1373" s="5"/>
      <c r="WD1373" s="5"/>
      <c r="WE1373" s="5"/>
      <c r="WF1373" s="5"/>
      <c r="WG1373" s="5"/>
      <c r="WH1373" s="5"/>
      <c r="WI1373" s="5"/>
      <c r="WJ1373" s="5"/>
      <c r="WK1373" s="5"/>
      <c r="WL1373" s="5"/>
      <c r="WM1373" s="5"/>
      <c r="WN1373" s="5"/>
      <c r="WO1373" s="5"/>
      <c r="WP1373" s="5"/>
      <c r="WQ1373" s="5"/>
      <c r="WR1373" s="5"/>
      <c r="WS1373" s="5"/>
      <c r="WT1373" s="5"/>
      <c r="WU1373" s="5"/>
      <c r="WV1373" s="5"/>
      <c r="WW1373" s="5"/>
      <c r="WX1373" s="5"/>
      <c r="WY1373" s="5"/>
      <c r="WZ1373" s="5"/>
      <c r="XA1373" s="5"/>
      <c r="XB1373" s="5"/>
      <c r="XC1373" s="5"/>
      <c r="XD1373" s="5"/>
      <c r="XE1373" s="5"/>
      <c r="XF1373" s="5"/>
      <c r="XG1373" s="5"/>
      <c r="XH1373" s="5"/>
      <c r="XI1373" s="5"/>
      <c r="XJ1373" s="5"/>
      <c r="XK1373" s="5"/>
      <c r="XL1373" s="5"/>
      <c r="XM1373" s="5"/>
      <c r="XN1373" s="5"/>
      <c r="XO1373" s="5"/>
      <c r="XP1373" s="5"/>
      <c r="XQ1373" s="5"/>
      <c r="XR1373" s="5"/>
      <c r="XS1373" s="5"/>
      <c r="XT1373" s="5"/>
      <c r="XU1373" s="5"/>
      <c r="XV1373" s="5"/>
      <c r="XW1373" s="5"/>
      <c r="XX1373" s="5"/>
      <c r="XY1373" s="5"/>
      <c r="XZ1373" s="5"/>
      <c r="YA1373" s="5"/>
      <c r="YB1373" s="5"/>
      <c r="YC1373" s="5"/>
      <c r="YD1373" s="5"/>
      <c r="YE1373" s="5"/>
      <c r="YF1373" s="5"/>
      <c r="YG1373" s="5"/>
      <c r="YH1373" s="5"/>
      <c r="YI1373" s="5"/>
      <c r="YJ1373" s="5"/>
      <c r="YK1373" s="5"/>
      <c r="YL1373" s="5"/>
      <c r="YM1373" s="5"/>
      <c r="YN1373" s="5"/>
      <c r="YO1373" s="5"/>
      <c r="YP1373" s="5"/>
      <c r="YQ1373" s="5"/>
      <c r="YR1373" s="5"/>
      <c r="YS1373" s="5"/>
      <c r="YT1373" s="5"/>
      <c r="YU1373" s="5"/>
      <c r="YV1373" s="5"/>
      <c r="YW1373" s="5"/>
      <c r="YX1373" s="5"/>
      <c r="YY1373" s="5"/>
      <c r="YZ1373" s="5"/>
      <c r="ZA1373" s="5"/>
      <c r="ZB1373" s="5"/>
      <c r="ZC1373" s="5"/>
      <c r="ZD1373" s="5"/>
      <c r="ZE1373" s="5"/>
      <c r="ZF1373" s="5"/>
      <c r="ZG1373" s="5"/>
      <c r="ZH1373" s="5"/>
      <c r="ZI1373" s="5"/>
      <c r="ZJ1373" s="5"/>
      <c r="ZK1373" s="5"/>
      <c r="ZL1373" s="5"/>
      <c r="ZM1373" s="5"/>
      <c r="ZN1373" s="5"/>
      <c r="ZO1373" s="5"/>
      <c r="ZP1373" s="5"/>
      <c r="ZQ1373" s="5"/>
      <c r="ZR1373" s="5"/>
      <c r="ZS1373" s="5"/>
      <c r="ZT1373" s="5"/>
      <c r="ZU1373" s="5"/>
      <c r="ZV1373" s="5"/>
      <c r="ZW1373" s="5"/>
      <c r="ZX1373" s="5"/>
      <c r="ZY1373" s="5"/>
      <c r="ZZ1373" s="5"/>
      <c r="AAA1373" s="5"/>
      <c r="AAB1373" s="5"/>
      <c r="AAC1373" s="5"/>
      <c r="AAD1373" s="5"/>
      <c r="AAE1373" s="5"/>
      <c r="AAF1373" s="5"/>
      <c r="AAG1373" s="5"/>
      <c r="AAH1373" s="5"/>
      <c r="AAI1373" s="5"/>
      <c r="AAJ1373" s="5"/>
      <c r="AAK1373" s="5"/>
      <c r="AAL1373" s="5"/>
      <c r="AAM1373" s="5"/>
      <c r="AAN1373" s="5"/>
      <c r="AAO1373" s="5"/>
      <c r="AAP1373" s="5"/>
      <c r="AAQ1373" s="5"/>
      <c r="AAR1373" s="5"/>
      <c r="AAS1373" s="5"/>
      <c r="AAT1373" s="5"/>
      <c r="AAU1373" s="5"/>
      <c r="AAV1373" s="5"/>
      <c r="AAW1373" s="5"/>
      <c r="AAX1373" s="5"/>
      <c r="AAY1373" s="5"/>
      <c r="AAZ1373" s="5"/>
      <c r="ABA1373" s="5"/>
      <c r="ABB1373" s="5"/>
      <c r="ABC1373" s="5"/>
      <c r="ABD1373" s="5"/>
      <c r="ABE1373" s="5"/>
      <c r="ABF1373" s="5"/>
      <c r="ABG1373" s="5"/>
      <c r="ABH1373" s="5"/>
      <c r="ABI1373" s="5"/>
      <c r="ABJ1373" s="5"/>
      <c r="ABK1373" s="5"/>
      <c r="ABL1373" s="5"/>
      <c r="ABM1373" s="5"/>
      <c r="ABN1373" s="5"/>
      <c r="ABO1373" s="5"/>
      <c r="ABP1373" s="5"/>
      <c r="ABQ1373" s="5"/>
      <c r="ABR1373" s="5"/>
      <c r="ABS1373" s="5"/>
      <c r="ABT1373" s="5"/>
      <c r="ABU1373" s="5"/>
      <c r="ABV1373" s="5"/>
      <c r="ABW1373" s="5"/>
      <c r="ABX1373" s="5"/>
    </row>
    <row r="1374" spans="1:752" s="66" customFormat="1" ht="11.25" customHeight="1" x14ac:dyDescent="0.3">
      <c r="A1374" s="65">
        <v>1</v>
      </c>
      <c r="B1374" s="12" t="s">
        <v>40</v>
      </c>
      <c r="C1374" s="12" t="s">
        <v>40</v>
      </c>
      <c r="D1374" s="12" t="s">
        <v>41</v>
      </c>
      <c r="E1374" s="31">
        <v>45258</v>
      </c>
      <c r="F1374" s="31">
        <v>45258</v>
      </c>
      <c r="G1374" s="17" t="s">
        <v>13972</v>
      </c>
      <c r="H1374" s="3" t="s">
        <v>78</v>
      </c>
      <c r="I1374" s="12">
        <v>3</v>
      </c>
      <c r="J1374" s="12" t="s">
        <v>55</v>
      </c>
      <c r="K1374" s="12"/>
      <c r="L1374" s="19" t="s">
        <v>2803</v>
      </c>
      <c r="M1374" s="19" t="s">
        <v>2803</v>
      </c>
      <c r="N1374" s="12" t="s">
        <v>784</v>
      </c>
      <c r="O1374" s="12" t="s">
        <v>785</v>
      </c>
      <c r="P1374" s="31">
        <v>45254</v>
      </c>
      <c r="Q1374" s="32">
        <v>1800000</v>
      </c>
      <c r="R1374" s="32"/>
      <c r="S1374" s="32">
        <v>1800000</v>
      </c>
      <c r="T1374" s="12" t="s">
        <v>357</v>
      </c>
      <c r="U1374" s="12">
        <v>3442</v>
      </c>
      <c r="V1374" s="31">
        <v>45488</v>
      </c>
      <c r="W1374" s="31">
        <v>45495</v>
      </c>
      <c r="X1374" s="32">
        <v>1800000</v>
      </c>
      <c r="Y1374" s="32"/>
      <c r="Z1374" s="32">
        <v>1800000</v>
      </c>
      <c r="AA1374" s="12" t="s">
        <v>47</v>
      </c>
      <c r="AB1374" s="12"/>
      <c r="AC1374" s="12"/>
      <c r="AD1374" s="12">
        <v>282</v>
      </c>
      <c r="AE1374" s="12"/>
      <c r="AF1374" s="12"/>
      <c r="AG1374" s="12" t="s">
        <v>786</v>
      </c>
      <c r="AH1374" s="32"/>
      <c r="AI1374" s="12" t="s">
        <v>57</v>
      </c>
      <c r="AJ1374" s="19"/>
      <c r="AK1374" s="19" t="s">
        <v>3015</v>
      </c>
      <c r="AL1374" s="12"/>
      <c r="AM1374" s="12"/>
    </row>
    <row r="1375" spans="1:752" s="66" customFormat="1" ht="11.25" customHeight="1" x14ac:dyDescent="0.3">
      <c r="A1375" s="65">
        <v>1</v>
      </c>
      <c r="B1375" s="12" t="s">
        <v>40</v>
      </c>
      <c r="C1375" s="12" t="s">
        <v>113</v>
      </c>
      <c r="D1375" s="12" t="s">
        <v>41</v>
      </c>
      <c r="E1375" s="31">
        <v>45264</v>
      </c>
      <c r="F1375" s="31">
        <v>45264</v>
      </c>
      <c r="G1375" s="17" t="s">
        <v>13972</v>
      </c>
      <c r="H1375" s="3" t="s">
        <v>80</v>
      </c>
      <c r="I1375" s="12">
        <v>3</v>
      </c>
      <c r="J1375" s="12" t="s">
        <v>55</v>
      </c>
      <c r="K1375" s="12"/>
      <c r="L1375" s="19" t="s">
        <v>3429</v>
      </c>
      <c r="M1375" s="19" t="s">
        <v>3429</v>
      </c>
      <c r="N1375" s="12" t="s">
        <v>842</v>
      </c>
      <c r="O1375" s="12" t="s">
        <v>3430</v>
      </c>
      <c r="P1375" s="31">
        <v>45254</v>
      </c>
      <c r="Q1375" s="32">
        <v>3000000</v>
      </c>
      <c r="R1375" s="32"/>
      <c r="S1375" s="32">
        <v>3000000</v>
      </c>
      <c r="T1375" s="12" t="s">
        <v>357</v>
      </c>
      <c r="U1375" s="12">
        <v>3875</v>
      </c>
      <c r="V1375" s="31">
        <v>45534</v>
      </c>
      <c r="W1375" s="31">
        <v>45562</v>
      </c>
      <c r="X1375" s="32">
        <v>3000000</v>
      </c>
      <c r="Y1375" s="32"/>
      <c r="Z1375" s="32">
        <v>3000000</v>
      </c>
      <c r="AA1375" s="12" t="s">
        <v>47</v>
      </c>
      <c r="AB1375" s="12"/>
      <c r="AC1375" s="12"/>
      <c r="AD1375" s="12"/>
      <c r="AE1375" s="12"/>
      <c r="AF1375" s="12"/>
      <c r="AG1375" s="12" t="s">
        <v>3431</v>
      </c>
      <c r="AH1375" s="32"/>
      <c r="AI1375" s="12" t="s">
        <v>57</v>
      </c>
      <c r="AJ1375" s="19"/>
      <c r="AK1375" s="19" t="s">
        <v>3015</v>
      </c>
      <c r="AL1375" s="12"/>
      <c r="AM1375" s="12"/>
    </row>
    <row r="1376" spans="1:752" s="66" customFormat="1" ht="11.25" customHeight="1" x14ac:dyDescent="0.3">
      <c r="A1376" s="65">
        <v>1</v>
      </c>
      <c r="B1376" s="3" t="s">
        <v>40</v>
      </c>
      <c r="C1376" s="3" t="s">
        <v>113</v>
      </c>
      <c r="D1376" s="3" t="s">
        <v>41</v>
      </c>
      <c r="E1376" s="17">
        <v>45265</v>
      </c>
      <c r="F1376" s="17">
        <v>45265</v>
      </c>
      <c r="G1376" s="17" t="s">
        <v>13971</v>
      </c>
      <c r="H1376" s="99" t="s">
        <v>129</v>
      </c>
      <c r="I1376" s="21">
        <v>2</v>
      </c>
      <c r="J1376" s="21" t="s">
        <v>43</v>
      </c>
      <c r="K1376" s="26"/>
      <c r="L1376" s="24" t="s">
        <v>81</v>
      </c>
      <c r="M1376" s="11" t="s">
        <v>130</v>
      </c>
      <c r="N1376" s="21" t="s">
        <v>131</v>
      </c>
      <c r="O1376" s="21"/>
      <c r="P1376" s="17">
        <v>45229</v>
      </c>
      <c r="Q1376" s="27"/>
      <c r="R1376" s="27">
        <v>49803463.420000002</v>
      </c>
      <c r="S1376" s="27">
        <v>49803463.420000002</v>
      </c>
      <c r="T1376" s="11" t="s">
        <v>132</v>
      </c>
      <c r="U1376" s="3" t="s">
        <v>855</v>
      </c>
      <c r="V1376" s="17">
        <v>45272</v>
      </c>
      <c r="W1376" s="17">
        <v>45379</v>
      </c>
      <c r="X1376" s="18"/>
      <c r="Y1376" s="27">
        <v>49803463.420000002</v>
      </c>
      <c r="Z1376" s="27">
        <v>49803463.420000002</v>
      </c>
      <c r="AA1376" s="28" t="s">
        <v>47</v>
      </c>
      <c r="AB1376" s="3"/>
      <c r="AC1376" s="21"/>
      <c r="AD1376" s="21"/>
      <c r="AE1376" s="21"/>
      <c r="AF1376" s="21"/>
      <c r="AG1376" s="29"/>
      <c r="AH1376" s="20"/>
      <c r="AI1376" s="13" t="s">
        <v>133</v>
      </c>
      <c r="AJ1376" s="29"/>
      <c r="AK1376" s="3" t="s">
        <v>130</v>
      </c>
      <c r="AL1376" s="3"/>
      <c r="AM1376" s="3"/>
    </row>
    <row r="1377" spans="1:39" s="66" customFormat="1" ht="11.25" customHeight="1" x14ac:dyDescent="0.3">
      <c r="A1377" s="65">
        <v>1</v>
      </c>
      <c r="B1377" s="3" t="s">
        <v>40</v>
      </c>
      <c r="C1377" s="3" t="s">
        <v>40</v>
      </c>
      <c r="D1377" s="3" t="s">
        <v>41</v>
      </c>
      <c r="E1377" s="17">
        <v>45265</v>
      </c>
      <c r="F1377" s="17">
        <v>45265</v>
      </c>
      <c r="G1377" s="17" t="s">
        <v>13971</v>
      </c>
      <c r="H1377" s="99" t="s">
        <v>129</v>
      </c>
      <c r="I1377" s="21">
        <v>2</v>
      </c>
      <c r="J1377" s="21" t="s">
        <v>43</v>
      </c>
      <c r="K1377" s="26"/>
      <c r="L1377" s="11" t="s">
        <v>69</v>
      </c>
      <c r="M1377" s="11" t="s">
        <v>130</v>
      </c>
      <c r="N1377" s="21" t="s">
        <v>134</v>
      </c>
      <c r="O1377" s="21"/>
      <c r="P1377" s="17">
        <v>45229</v>
      </c>
      <c r="Q1377" s="27"/>
      <c r="R1377" s="27">
        <v>22970625</v>
      </c>
      <c r="S1377" s="27">
        <v>22970625</v>
      </c>
      <c r="T1377" s="11" t="s">
        <v>132</v>
      </c>
      <c r="U1377" s="3" t="s">
        <v>856</v>
      </c>
      <c r="V1377" s="17">
        <v>45272</v>
      </c>
      <c r="W1377" s="17">
        <v>45379</v>
      </c>
      <c r="X1377" s="18"/>
      <c r="Y1377" s="27">
        <v>22970625</v>
      </c>
      <c r="Z1377" s="27">
        <v>22970625</v>
      </c>
      <c r="AA1377" s="28" t="s">
        <v>47</v>
      </c>
      <c r="AB1377" s="3"/>
      <c r="AC1377" s="21"/>
      <c r="AD1377" s="21"/>
      <c r="AE1377" s="21"/>
      <c r="AF1377" s="21"/>
      <c r="AG1377" s="29"/>
      <c r="AH1377" s="20"/>
      <c r="AI1377" s="13" t="s">
        <v>133</v>
      </c>
      <c r="AJ1377" s="29"/>
      <c r="AK1377" s="3" t="s">
        <v>130</v>
      </c>
      <c r="AL1377" s="3"/>
      <c r="AM1377" s="3"/>
    </row>
    <row r="1378" spans="1:39" s="66" customFormat="1" ht="11.25" customHeight="1" x14ac:dyDescent="0.3">
      <c r="A1378" s="65">
        <v>1</v>
      </c>
      <c r="B1378" s="3" t="s">
        <v>40</v>
      </c>
      <c r="C1378" s="3" t="s">
        <v>40</v>
      </c>
      <c r="D1378" s="3" t="s">
        <v>41</v>
      </c>
      <c r="E1378" s="17">
        <v>45265</v>
      </c>
      <c r="F1378" s="17">
        <v>45265</v>
      </c>
      <c r="G1378" s="17" t="s">
        <v>13971</v>
      </c>
      <c r="H1378" s="99" t="s">
        <v>129</v>
      </c>
      <c r="I1378" s="21">
        <v>2</v>
      </c>
      <c r="J1378" s="21" t="s">
        <v>43</v>
      </c>
      <c r="K1378" s="26"/>
      <c r="L1378" s="11" t="s">
        <v>69</v>
      </c>
      <c r="M1378" s="11" t="s">
        <v>130</v>
      </c>
      <c r="N1378" s="21" t="s">
        <v>324</v>
      </c>
      <c r="O1378" s="21"/>
      <c r="P1378" s="17">
        <v>45229</v>
      </c>
      <c r="Q1378" s="27"/>
      <c r="R1378" s="27">
        <v>2309875</v>
      </c>
      <c r="S1378" s="27">
        <v>2309875</v>
      </c>
      <c r="T1378" s="11" t="s">
        <v>132</v>
      </c>
      <c r="U1378" s="3" t="s">
        <v>857</v>
      </c>
      <c r="V1378" s="17">
        <v>45272</v>
      </c>
      <c r="W1378" s="17">
        <v>45379</v>
      </c>
      <c r="X1378" s="18"/>
      <c r="Y1378" s="27">
        <v>2309875</v>
      </c>
      <c r="Z1378" s="27">
        <v>2309875</v>
      </c>
      <c r="AA1378" s="28" t="s">
        <v>47</v>
      </c>
      <c r="AB1378" s="3"/>
      <c r="AC1378" s="21"/>
      <c r="AD1378" s="21"/>
      <c r="AE1378" s="21"/>
      <c r="AF1378" s="21"/>
      <c r="AG1378" s="29"/>
      <c r="AH1378" s="20"/>
      <c r="AI1378" s="13" t="s">
        <v>133</v>
      </c>
      <c r="AJ1378" s="29"/>
      <c r="AK1378" s="3" t="s">
        <v>130</v>
      </c>
      <c r="AL1378" s="3"/>
      <c r="AM1378" s="3"/>
    </row>
    <row r="1379" spans="1:39" s="66" customFormat="1" ht="11.25" customHeight="1" x14ac:dyDescent="0.3">
      <c r="A1379" s="65">
        <v>1</v>
      </c>
      <c r="B1379" s="3" t="s">
        <v>40</v>
      </c>
      <c r="C1379" s="3" t="s">
        <v>40</v>
      </c>
      <c r="D1379" s="3" t="s">
        <v>41</v>
      </c>
      <c r="E1379" s="17">
        <v>45265</v>
      </c>
      <c r="F1379" s="17">
        <v>45265</v>
      </c>
      <c r="G1379" s="17" t="s">
        <v>13971</v>
      </c>
      <c r="H1379" s="99" t="s">
        <v>129</v>
      </c>
      <c r="I1379" s="3">
        <v>2</v>
      </c>
      <c r="J1379" s="3" t="s">
        <v>43</v>
      </c>
      <c r="K1379" s="3"/>
      <c r="L1379" s="3" t="s">
        <v>138</v>
      </c>
      <c r="M1379" s="11" t="s">
        <v>130</v>
      </c>
      <c r="N1379" s="3" t="s">
        <v>272</v>
      </c>
      <c r="O1379" s="3"/>
      <c r="P1379" s="17">
        <v>45229</v>
      </c>
      <c r="Q1379" s="18"/>
      <c r="R1379" s="18">
        <v>5679000</v>
      </c>
      <c r="S1379" s="18">
        <v>5679000</v>
      </c>
      <c r="T1379" s="3" t="s">
        <v>132</v>
      </c>
      <c r="U1379" s="3" t="s">
        <v>858</v>
      </c>
      <c r="V1379" s="17">
        <v>45272</v>
      </c>
      <c r="W1379" s="17">
        <v>45379</v>
      </c>
      <c r="X1379" s="18"/>
      <c r="Y1379" s="18">
        <v>5679000</v>
      </c>
      <c r="Z1379" s="18">
        <v>5679000</v>
      </c>
      <c r="AA1379" s="3" t="s">
        <v>47</v>
      </c>
      <c r="AB1379" s="3"/>
      <c r="AC1379" s="3"/>
      <c r="AD1379" s="3"/>
      <c r="AE1379" s="3"/>
      <c r="AF1379" s="3"/>
      <c r="AG1379" s="3"/>
      <c r="AH1379" s="20"/>
      <c r="AI1379" s="13" t="s">
        <v>133</v>
      </c>
      <c r="AJ1379" s="11"/>
      <c r="AK1379" s="3" t="s">
        <v>130</v>
      </c>
      <c r="AL1379" s="3"/>
      <c r="AM1379" s="3"/>
    </row>
    <row r="1380" spans="1:39" s="66" customFormat="1" ht="11.25" customHeight="1" x14ac:dyDescent="0.3">
      <c r="A1380" s="65">
        <v>1</v>
      </c>
      <c r="B1380" s="3" t="s">
        <v>40</v>
      </c>
      <c r="C1380" s="3" t="s">
        <v>40</v>
      </c>
      <c r="D1380" s="3" t="s">
        <v>41</v>
      </c>
      <c r="E1380" s="17">
        <v>45265</v>
      </c>
      <c r="F1380" s="17">
        <v>45265</v>
      </c>
      <c r="G1380" s="17" t="s">
        <v>13971</v>
      </c>
      <c r="H1380" s="99" t="s">
        <v>129</v>
      </c>
      <c r="I1380" s="3">
        <v>2</v>
      </c>
      <c r="J1380" s="3" t="s">
        <v>43</v>
      </c>
      <c r="K1380" s="3"/>
      <c r="L1380" s="19" t="s">
        <v>135</v>
      </c>
      <c r="M1380" s="11" t="s">
        <v>130</v>
      </c>
      <c r="N1380" s="3" t="s">
        <v>250</v>
      </c>
      <c r="O1380" s="3"/>
      <c r="P1380" s="17">
        <v>45229</v>
      </c>
      <c r="Q1380" s="18"/>
      <c r="R1380" s="18">
        <v>6939253</v>
      </c>
      <c r="S1380" s="18">
        <v>6939253</v>
      </c>
      <c r="T1380" s="3" t="s">
        <v>132</v>
      </c>
      <c r="U1380" s="3" t="s">
        <v>859</v>
      </c>
      <c r="V1380" s="17">
        <v>45272</v>
      </c>
      <c r="W1380" s="17">
        <v>45379</v>
      </c>
      <c r="X1380" s="18"/>
      <c r="Y1380" s="18">
        <v>6939253</v>
      </c>
      <c r="Z1380" s="18">
        <v>6939253</v>
      </c>
      <c r="AA1380" s="3" t="s">
        <v>47</v>
      </c>
      <c r="AB1380" s="3"/>
      <c r="AC1380" s="3"/>
      <c r="AD1380" s="3"/>
      <c r="AE1380" s="3"/>
      <c r="AF1380" s="3"/>
      <c r="AG1380" s="11"/>
      <c r="AH1380" s="18"/>
      <c r="AI1380" s="13" t="s">
        <v>133</v>
      </c>
      <c r="AJ1380" s="11"/>
      <c r="AK1380" s="11"/>
      <c r="AL1380" s="3"/>
      <c r="AM1380" s="3"/>
    </row>
    <row r="1381" spans="1:39" s="66" customFormat="1" ht="11.25" customHeight="1" x14ac:dyDescent="0.3">
      <c r="A1381" s="65">
        <v>1</v>
      </c>
      <c r="B1381" s="3" t="s">
        <v>40</v>
      </c>
      <c r="C1381" s="3" t="s">
        <v>40</v>
      </c>
      <c r="D1381" s="3" t="s">
        <v>41</v>
      </c>
      <c r="E1381" s="17">
        <v>45265</v>
      </c>
      <c r="F1381" s="17">
        <v>45265</v>
      </c>
      <c r="G1381" s="17" t="s">
        <v>13971</v>
      </c>
      <c r="H1381" s="99" t="s">
        <v>129</v>
      </c>
      <c r="I1381" s="3">
        <v>2</v>
      </c>
      <c r="J1381" s="3" t="s">
        <v>43</v>
      </c>
      <c r="K1381" s="3"/>
      <c r="L1381" s="24" t="s">
        <v>2458</v>
      </c>
      <c r="M1381" s="11" t="s">
        <v>130</v>
      </c>
      <c r="N1381" s="3" t="s">
        <v>251</v>
      </c>
      <c r="O1381" s="3"/>
      <c r="P1381" s="17">
        <v>45229</v>
      </c>
      <c r="Q1381" s="18"/>
      <c r="R1381" s="18">
        <v>829000</v>
      </c>
      <c r="S1381" s="18">
        <v>829000</v>
      </c>
      <c r="T1381" s="3" t="s">
        <v>132</v>
      </c>
      <c r="U1381" s="3" t="s">
        <v>860</v>
      </c>
      <c r="V1381" s="17">
        <v>45272</v>
      </c>
      <c r="W1381" s="17">
        <v>45379</v>
      </c>
      <c r="X1381" s="18"/>
      <c r="Y1381" s="18">
        <v>829000</v>
      </c>
      <c r="Z1381" s="18">
        <v>829000</v>
      </c>
      <c r="AA1381" s="3" t="s">
        <v>47</v>
      </c>
      <c r="AB1381" s="3"/>
      <c r="AC1381" s="3"/>
      <c r="AD1381" s="3"/>
      <c r="AE1381" s="3"/>
      <c r="AF1381" s="3"/>
      <c r="AG1381" s="11"/>
      <c r="AH1381" s="20"/>
      <c r="AI1381" s="13" t="s">
        <v>133</v>
      </c>
      <c r="AJ1381" s="11"/>
      <c r="AK1381" s="3" t="s">
        <v>130</v>
      </c>
      <c r="AL1381" s="3"/>
      <c r="AM1381" s="3"/>
    </row>
    <row r="1382" spans="1:39" s="66" customFormat="1" ht="11.25" customHeight="1" x14ac:dyDescent="0.3">
      <c r="A1382" s="65">
        <v>1</v>
      </c>
      <c r="B1382" s="3" t="s">
        <v>40</v>
      </c>
      <c r="C1382" s="3" t="s">
        <v>113</v>
      </c>
      <c r="D1382" s="3" t="s">
        <v>41</v>
      </c>
      <c r="E1382" s="17">
        <v>45265</v>
      </c>
      <c r="F1382" s="17">
        <v>45265</v>
      </c>
      <c r="G1382" s="17" t="s">
        <v>13971</v>
      </c>
      <c r="H1382" s="99" t="s">
        <v>129</v>
      </c>
      <c r="I1382" s="3">
        <v>2</v>
      </c>
      <c r="J1382" s="3" t="s">
        <v>43</v>
      </c>
      <c r="K1382" s="3"/>
      <c r="L1382" s="3" t="s">
        <v>136</v>
      </c>
      <c r="M1382" s="11" t="s">
        <v>130</v>
      </c>
      <c r="N1382" s="3" t="s">
        <v>628</v>
      </c>
      <c r="O1382" s="3"/>
      <c r="P1382" s="17">
        <v>45229</v>
      </c>
      <c r="Q1382" s="18"/>
      <c r="R1382" s="18">
        <v>10371340</v>
      </c>
      <c r="S1382" s="18">
        <v>10371340</v>
      </c>
      <c r="T1382" s="3" t="s">
        <v>132</v>
      </c>
      <c r="U1382" s="3" t="s">
        <v>861</v>
      </c>
      <c r="V1382" s="17">
        <v>45272</v>
      </c>
      <c r="W1382" s="17">
        <v>45379</v>
      </c>
      <c r="X1382" s="18"/>
      <c r="Y1382" s="18">
        <v>10371340</v>
      </c>
      <c r="Z1382" s="18">
        <v>10371340</v>
      </c>
      <c r="AA1382" s="3" t="s">
        <v>47</v>
      </c>
      <c r="AB1382" s="3"/>
      <c r="AC1382" s="3"/>
      <c r="AD1382" s="3"/>
      <c r="AE1382" s="3"/>
      <c r="AF1382" s="3"/>
      <c r="AG1382" s="3"/>
      <c r="AH1382" s="20"/>
      <c r="AI1382" s="13" t="s">
        <v>133</v>
      </c>
      <c r="AJ1382" s="3"/>
      <c r="AK1382" s="3" t="s">
        <v>130</v>
      </c>
      <c r="AL1382" s="3"/>
      <c r="AM1382" s="3"/>
    </row>
    <row r="1383" spans="1:39" s="66" customFormat="1" ht="11.25" customHeight="1" x14ac:dyDescent="0.3">
      <c r="A1383" s="65">
        <v>1</v>
      </c>
      <c r="B1383" s="3" t="s">
        <v>41</v>
      </c>
      <c r="C1383" s="3" t="s">
        <v>41</v>
      </c>
      <c r="D1383" s="3" t="s">
        <v>41</v>
      </c>
      <c r="E1383" s="17">
        <v>45265</v>
      </c>
      <c r="F1383" s="17">
        <v>45265</v>
      </c>
      <c r="G1383" s="17" t="s">
        <v>13971</v>
      </c>
      <c r="H1383" s="99" t="s">
        <v>129</v>
      </c>
      <c r="I1383" s="3">
        <v>2</v>
      </c>
      <c r="J1383" s="3" t="s">
        <v>43</v>
      </c>
      <c r="K1383" s="3"/>
      <c r="L1383" s="11" t="s">
        <v>273</v>
      </c>
      <c r="M1383" s="11" t="s">
        <v>130</v>
      </c>
      <c r="N1383" s="3" t="s">
        <v>274</v>
      </c>
      <c r="O1383" s="3"/>
      <c r="P1383" s="17">
        <v>45229</v>
      </c>
      <c r="Q1383" s="18"/>
      <c r="R1383" s="18">
        <v>793660</v>
      </c>
      <c r="S1383" s="18">
        <v>793660</v>
      </c>
      <c r="T1383" s="3" t="s">
        <v>132</v>
      </c>
      <c r="U1383" s="3" t="s">
        <v>862</v>
      </c>
      <c r="V1383" s="17">
        <v>45272</v>
      </c>
      <c r="W1383" s="17">
        <v>45379</v>
      </c>
      <c r="X1383" s="18"/>
      <c r="Y1383" s="18">
        <v>793660</v>
      </c>
      <c r="Z1383" s="18">
        <v>793660</v>
      </c>
      <c r="AA1383" s="3" t="s">
        <v>47</v>
      </c>
      <c r="AB1383" s="3"/>
      <c r="AC1383" s="3"/>
      <c r="AD1383" s="3"/>
      <c r="AE1383" s="3"/>
      <c r="AF1383" s="3"/>
      <c r="AG1383" s="3"/>
      <c r="AH1383" s="20"/>
      <c r="AI1383" s="13" t="s">
        <v>133</v>
      </c>
      <c r="AJ1383" s="11"/>
      <c r="AK1383" s="3" t="s">
        <v>130</v>
      </c>
      <c r="AL1383" s="3"/>
      <c r="AM1383" s="3"/>
    </row>
    <row r="1384" spans="1:39" s="66" customFormat="1" ht="11.25" customHeight="1" x14ac:dyDescent="0.3">
      <c r="A1384" s="65">
        <v>1</v>
      </c>
      <c r="B1384" s="3" t="s">
        <v>40</v>
      </c>
      <c r="C1384" s="3" t="s">
        <v>113</v>
      </c>
      <c r="D1384" s="3" t="s">
        <v>41</v>
      </c>
      <c r="E1384" s="17">
        <v>45265</v>
      </c>
      <c r="F1384" s="17">
        <v>45265</v>
      </c>
      <c r="G1384" s="17" t="s">
        <v>13971</v>
      </c>
      <c r="H1384" s="99" t="s">
        <v>129</v>
      </c>
      <c r="I1384" s="21">
        <v>2</v>
      </c>
      <c r="J1384" s="21" t="s">
        <v>43</v>
      </c>
      <c r="K1384" s="26"/>
      <c r="L1384" s="24" t="s">
        <v>624</v>
      </c>
      <c r="M1384" s="11" t="s">
        <v>130</v>
      </c>
      <c r="N1384" s="21" t="s">
        <v>625</v>
      </c>
      <c r="O1384" s="21"/>
      <c r="P1384" s="17">
        <v>45229</v>
      </c>
      <c r="Q1384" s="27"/>
      <c r="R1384" s="27">
        <v>2904900</v>
      </c>
      <c r="S1384" s="27">
        <v>2904900</v>
      </c>
      <c r="T1384" s="11" t="s">
        <v>132</v>
      </c>
      <c r="U1384" s="3" t="s">
        <v>863</v>
      </c>
      <c r="V1384" s="17">
        <v>45272</v>
      </c>
      <c r="W1384" s="17">
        <v>45379</v>
      </c>
      <c r="X1384" s="18"/>
      <c r="Y1384" s="27">
        <v>2904900</v>
      </c>
      <c r="Z1384" s="27">
        <v>2904900</v>
      </c>
      <c r="AA1384" s="28" t="s">
        <v>47</v>
      </c>
      <c r="AB1384" s="3"/>
      <c r="AC1384" s="21"/>
      <c r="AD1384" s="21"/>
      <c r="AE1384" s="21"/>
      <c r="AF1384" s="21"/>
      <c r="AG1384" s="29"/>
      <c r="AH1384" s="20"/>
      <c r="AI1384" s="13" t="s">
        <v>133</v>
      </c>
      <c r="AJ1384" s="29"/>
      <c r="AK1384" s="3" t="s">
        <v>130</v>
      </c>
      <c r="AL1384" s="3"/>
      <c r="AM1384" s="3"/>
    </row>
    <row r="1385" spans="1:39" s="66" customFormat="1" ht="11.25" customHeight="1" x14ac:dyDescent="0.3">
      <c r="A1385" s="65">
        <v>1</v>
      </c>
      <c r="B1385" s="3" t="s">
        <v>40</v>
      </c>
      <c r="C1385" s="3" t="s">
        <v>113</v>
      </c>
      <c r="D1385" s="3" t="s">
        <v>41</v>
      </c>
      <c r="E1385" s="17">
        <v>45265</v>
      </c>
      <c r="F1385" s="17">
        <v>45265</v>
      </c>
      <c r="G1385" s="17" t="s">
        <v>13971</v>
      </c>
      <c r="H1385" s="99" t="s">
        <v>129</v>
      </c>
      <c r="I1385" s="3">
        <v>2</v>
      </c>
      <c r="J1385" s="3" t="s">
        <v>43</v>
      </c>
      <c r="K1385" s="3"/>
      <c r="L1385" s="11" t="s">
        <v>137</v>
      </c>
      <c r="M1385" s="11" t="s">
        <v>130</v>
      </c>
      <c r="N1385" s="3" t="s">
        <v>634</v>
      </c>
      <c r="O1385" s="3"/>
      <c r="P1385" s="17">
        <v>45229</v>
      </c>
      <c r="Q1385" s="18"/>
      <c r="R1385" s="18">
        <v>15915345.460000001</v>
      </c>
      <c r="S1385" s="18">
        <v>15915345.460000001</v>
      </c>
      <c r="T1385" s="3" t="s">
        <v>132</v>
      </c>
      <c r="U1385" s="3" t="s">
        <v>864</v>
      </c>
      <c r="V1385" s="17">
        <v>45272</v>
      </c>
      <c r="W1385" s="17">
        <v>45379</v>
      </c>
      <c r="X1385" s="18"/>
      <c r="Y1385" s="18">
        <v>15915345.460000001</v>
      </c>
      <c r="Z1385" s="18">
        <v>15915345.460000001</v>
      </c>
      <c r="AA1385" s="3" t="s">
        <v>47</v>
      </c>
      <c r="AB1385" s="3"/>
      <c r="AC1385" s="3"/>
      <c r="AD1385" s="3"/>
      <c r="AE1385" s="3"/>
      <c r="AF1385" s="3"/>
      <c r="AG1385" s="11"/>
      <c r="AH1385" s="20"/>
      <c r="AI1385" s="13" t="s">
        <v>133</v>
      </c>
      <c r="AJ1385" s="11"/>
      <c r="AK1385" s="3" t="s">
        <v>130</v>
      </c>
      <c r="AL1385" s="3"/>
      <c r="AM1385" s="3"/>
    </row>
    <row r="1386" spans="1:39" s="66" customFormat="1" ht="11.25" customHeight="1" x14ac:dyDescent="0.3">
      <c r="A1386" s="65">
        <v>1</v>
      </c>
      <c r="B1386" s="3" t="s">
        <v>41</v>
      </c>
      <c r="C1386" s="3" t="s">
        <v>41</v>
      </c>
      <c r="D1386" s="3" t="s">
        <v>41</v>
      </c>
      <c r="E1386" s="17">
        <v>45265</v>
      </c>
      <c r="F1386" s="17">
        <v>45265</v>
      </c>
      <c r="G1386" s="17" t="s">
        <v>13971</v>
      </c>
      <c r="H1386" s="99" t="s">
        <v>129</v>
      </c>
      <c r="I1386" s="3">
        <v>2</v>
      </c>
      <c r="J1386" s="3" t="s">
        <v>43</v>
      </c>
      <c r="K1386" s="3"/>
      <c r="L1386" s="11" t="s">
        <v>865</v>
      </c>
      <c r="M1386" s="11" t="s">
        <v>130</v>
      </c>
      <c r="N1386" s="3" t="s">
        <v>866</v>
      </c>
      <c r="O1386" s="3"/>
      <c r="P1386" s="17">
        <v>45229</v>
      </c>
      <c r="Q1386" s="18"/>
      <c r="R1386" s="18">
        <v>4086300</v>
      </c>
      <c r="S1386" s="18">
        <v>4086300</v>
      </c>
      <c r="T1386" s="3" t="s">
        <v>132</v>
      </c>
      <c r="U1386" s="3" t="s">
        <v>867</v>
      </c>
      <c r="V1386" s="17">
        <v>45272</v>
      </c>
      <c r="W1386" s="17">
        <v>45379</v>
      </c>
      <c r="X1386" s="18"/>
      <c r="Y1386" s="18">
        <v>4086300</v>
      </c>
      <c r="Z1386" s="18">
        <v>4086300</v>
      </c>
      <c r="AA1386" s="3" t="s">
        <v>47</v>
      </c>
      <c r="AB1386" s="3"/>
      <c r="AC1386" s="3"/>
      <c r="AD1386" s="3"/>
      <c r="AE1386" s="3"/>
      <c r="AF1386" s="3"/>
      <c r="AG1386" s="11"/>
      <c r="AH1386" s="20"/>
      <c r="AI1386" s="13" t="s">
        <v>133</v>
      </c>
      <c r="AJ1386" s="11"/>
      <c r="AK1386" s="3" t="s">
        <v>130</v>
      </c>
      <c r="AL1386" s="3"/>
      <c r="AM1386" s="3"/>
    </row>
    <row r="1387" spans="1:39" s="66" customFormat="1" ht="11.25" customHeight="1" x14ac:dyDescent="0.3">
      <c r="A1387" s="65">
        <v>1</v>
      </c>
      <c r="B1387" s="3" t="s">
        <v>40</v>
      </c>
      <c r="C1387" s="3" t="s">
        <v>40</v>
      </c>
      <c r="D1387" s="3" t="s">
        <v>41</v>
      </c>
      <c r="E1387" s="17">
        <v>45265</v>
      </c>
      <c r="F1387" s="17">
        <v>45265</v>
      </c>
      <c r="G1387" s="17" t="s">
        <v>13971</v>
      </c>
      <c r="H1387" s="99" t="s">
        <v>129</v>
      </c>
      <c r="I1387" s="3">
        <v>2</v>
      </c>
      <c r="J1387" s="3" t="s">
        <v>43</v>
      </c>
      <c r="K1387" s="3"/>
      <c r="L1387" s="19" t="s">
        <v>135</v>
      </c>
      <c r="M1387" s="11" t="s">
        <v>130</v>
      </c>
      <c r="N1387" s="3" t="s">
        <v>868</v>
      </c>
      <c r="O1387" s="3"/>
      <c r="P1387" s="17">
        <v>45229</v>
      </c>
      <c r="Q1387" s="18"/>
      <c r="R1387" s="18">
        <v>2000000</v>
      </c>
      <c r="S1387" s="18">
        <v>2000000</v>
      </c>
      <c r="T1387" s="3" t="s">
        <v>132</v>
      </c>
      <c r="U1387" s="3" t="s">
        <v>859</v>
      </c>
      <c r="V1387" s="17">
        <v>45272</v>
      </c>
      <c r="W1387" s="17">
        <v>45379</v>
      </c>
      <c r="X1387" s="18"/>
      <c r="Y1387" s="18">
        <v>2000000</v>
      </c>
      <c r="Z1387" s="18">
        <v>2000000</v>
      </c>
      <c r="AA1387" s="3" t="s">
        <v>47</v>
      </c>
      <c r="AB1387" s="3"/>
      <c r="AC1387" s="3"/>
      <c r="AD1387" s="3"/>
      <c r="AE1387" s="3"/>
      <c r="AF1387" s="3"/>
      <c r="AG1387" s="11"/>
      <c r="AH1387" s="20"/>
      <c r="AI1387" s="13" t="s">
        <v>133</v>
      </c>
      <c r="AJ1387" s="11"/>
      <c r="AK1387" s="3" t="s">
        <v>130</v>
      </c>
      <c r="AL1387" s="3"/>
      <c r="AM1387" s="3"/>
    </row>
    <row r="1388" spans="1:39" s="66" customFormat="1" ht="11.25" customHeight="1" x14ac:dyDescent="0.3">
      <c r="A1388" s="65">
        <v>1</v>
      </c>
      <c r="B1388" s="12" t="s">
        <v>72</v>
      </c>
      <c r="C1388" s="12" t="s">
        <v>211</v>
      </c>
      <c r="D1388" s="12" t="s">
        <v>41</v>
      </c>
      <c r="E1388" s="31">
        <v>45265</v>
      </c>
      <c r="F1388" s="31">
        <v>45265</v>
      </c>
      <c r="G1388" s="17" t="s">
        <v>13972</v>
      </c>
      <c r="H1388" s="3" t="s">
        <v>145</v>
      </c>
      <c r="I1388" s="12">
        <v>3</v>
      </c>
      <c r="J1388" s="12" t="s">
        <v>55</v>
      </c>
      <c r="K1388" s="12"/>
      <c r="L1388" s="19" t="s">
        <v>4410</v>
      </c>
      <c r="M1388" s="19" t="s">
        <v>873</v>
      </c>
      <c r="N1388" s="12" t="s">
        <v>874</v>
      </c>
      <c r="O1388" s="12" t="s">
        <v>875</v>
      </c>
      <c r="P1388" s="31">
        <v>45230</v>
      </c>
      <c r="Q1388" s="32">
        <v>12680635</v>
      </c>
      <c r="R1388" s="32"/>
      <c r="S1388" s="32">
        <v>12680635</v>
      </c>
      <c r="T1388" s="12" t="s">
        <v>56</v>
      </c>
      <c r="U1388" s="12">
        <v>6268</v>
      </c>
      <c r="V1388" s="31">
        <v>45632</v>
      </c>
      <c r="W1388" s="31">
        <v>45394</v>
      </c>
      <c r="X1388" s="32">
        <v>12680635</v>
      </c>
      <c r="Y1388" s="32"/>
      <c r="Z1388" s="32">
        <v>12680635</v>
      </c>
      <c r="AA1388" s="12" t="s">
        <v>47</v>
      </c>
      <c r="AB1388" s="12"/>
      <c r="AC1388" s="12"/>
      <c r="AD1388" s="12"/>
      <c r="AE1388" s="12"/>
      <c r="AF1388" s="12"/>
      <c r="AG1388" s="12" t="s">
        <v>876</v>
      </c>
      <c r="AH1388" s="32"/>
      <c r="AI1388" s="12" t="s">
        <v>62</v>
      </c>
      <c r="AJ1388" s="19"/>
      <c r="AK1388" s="19" t="s">
        <v>877</v>
      </c>
      <c r="AL1388" s="12"/>
      <c r="AM1388" s="12"/>
    </row>
    <row r="1389" spans="1:39" s="66" customFormat="1" x14ac:dyDescent="0.3">
      <c r="A1389" s="65">
        <v>1</v>
      </c>
      <c r="B1389" s="3" t="s">
        <v>41</v>
      </c>
      <c r="C1389" s="3" t="s">
        <v>41</v>
      </c>
      <c r="D1389" s="3" t="s">
        <v>41</v>
      </c>
      <c r="E1389" s="17">
        <v>45264</v>
      </c>
      <c r="F1389" s="17">
        <v>45264</v>
      </c>
      <c r="G1389" s="17" t="s">
        <v>13971</v>
      </c>
      <c r="H1389" s="99" t="s">
        <v>243</v>
      </c>
      <c r="I1389" s="3">
        <v>1.2</v>
      </c>
      <c r="J1389" s="3" t="s">
        <v>55</v>
      </c>
      <c r="K1389" s="3"/>
      <c r="L1389" s="11" t="s">
        <v>882</v>
      </c>
      <c r="M1389" s="11" t="s">
        <v>882</v>
      </c>
      <c r="N1389" s="3"/>
      <c r="O1389" s="3" t="s">
        <v>883</v>
      </c>
      <c r="P1389" s="17">
        <v>45263</v>
      </c>
      <c r="Q1389" s="18"/>
      <c r="R1389" s="18">
        <v>1465209.6</v>
      </c>
      <c r="S1389" s="18">
        <v>1465209.6</v>
      </c>
      <c r="T1389" s="3" t="s">
        <v>111</v>
      </c>
      <c r="U1389" s="3">
        <v>513</v>
      </c>
      <c r="V1389" s="17">
        <v>45327</v>
      </c>
      <c r="W1389" s="17">
        <v>45334</v>
      </c>
      <c r="X1389" s="18">
        <v>1465209.6</v>
      </c>
      <c r="Y1389" s="18"/>
      <c r="Z1389" s="18">
        <v>1465209.6</v>
      </c>
      <c r="AA1389" s="3" t="s">
        <v>47</v>
      </c>
      <c r="AB1389" s="3"/>
      <c r="AC1389" s="3"/>
      <c r="AD1389" s="3"/>
      <c r="AE1389" s="3"/>
      <c r="AF1389" s="3"/>
      <c r="AG1389" s="3" t="s">
        <v>884</v>
      </c>
      <c r="AH1389" s="18"/>
      <c r="AI1389" s="3" t="s">
        <v>62</v>
      </c>
      <c r="AJ1389" s="11"/>
      <c r="AK1389" s="11"/>
      <c r="AL1389" s="3"/>
      <c r="AM1389" s="3"/>
    </row>
    <row r="1390" spans="1:39" s="66" customFormat="1" ht="11.25" customHeight="1" x14ac:dyDescent="0.3">
      <c r="A1390" s="65">
        <v>1</v>
      </c>
      <c r="B1390" s="3" t="s">
        <v>41</v>
      </c>
      <c r="C1390" s="3" t="s">
        <v>41</v>
      </c>
      <c r="D1390" s="3" t="s">
        <v>41</v>
      </c>
      <c r="E1390" s="17">
        <v>45286</v>
      </c>
      <c r="F1390" s="17">
        <v>45286</v>
      </c>
      <c r="G1390" s="17" t="s">
        <v>13971</v>
      </c>
      <c r="H1390" s="99" t="s">
        <v>243</v>
      </c>
      <c r="I1390" s="3">
        <v>1.2</v>
      </c>
      <c r="J1390" s="3" t="s">
        <v>55</v>
      </c>
      <c r="K1390" s="3"/>
      <c r="L1390" s="11" t="s">
        <v>932</v>
      </c>
      <c r="M1390" s="11" t="s">
        <v>932</v>
      </c>
      <c r="N1390" s="3"/>
      <c r="O1390" s="3" t="s">
        <v>933</v>
      </c>
      <c r="P1390" s="17">
        <v>45144</v>
      </c>
      <c r="Q1390" s="18"/>
      <c r="R1390" s="18">
        <v>2435104</v>
      </c>
      <c r="S1390" s="18">
        <v>2435104</v>
      </c>
      <c r="T1390" s="3" t="s">
        <v>111</v>
      </c>
      <c r="U1390" s="3">
        <v>7046</v>
      </c>
      <c r="V1390" s="17">
        <v>45287</v>
      </c>
      <c r="W1390" s="17">
        <v>45321</v>
      </c>
      <c r="X1390" s="18"/>
      <c r="Y1390" s="18">
        <v>2435104</v>
      </c>
      <c r="Z1390" s="18">
        <v>2435104</v>
      </c>
      <c r="AA1390" s="3" t="s">
        <v>47</v>
      </c>
      <c r="AB1390" s="3"/>
      <c r="AC1390" s="3"/>
      <c r="AD1390" s="3"/>
      <c r="AE1390" s="3"/>
      <c r="AF1390" s="3"/>
      <c r="AG1390" s="3" t="s">
        <v>934</v>
      </c>
      <c r="AH1390" s="18"/>
      <c r="AI1390" s="3" t="s">
        <v>62</v>
      </c>
      <c r="AJ1390" s="11"/>
      <c r="AK1390" s="11"/>
      <c r="AL1390" s="3"/>
      <c r="AM1390" s="3"/>
    </row>
    <row r="1391" spans="1:39" s="66" customFormat="1" x14ac:dyDescent="0.3">
      <c r="A1391" s="65">
        <v>1</v>
      </c>
      <c r="B1391" s="3" t="s">
        <v>41</v>
      </c>
      <c r="C1391" s="3" t="s">
        <v>41</v>
      </c>
      <c r="D1391" s="3" t="s">
        <v>41</v>
      </c>
      <c r="E1391" s="17">
        <v>45286</v>
      </c>
      <c r="F1391" s="17">
        <v>45286</v>
      </c>
      <c r="G1391" s="17" t="s">
        <v>13971</v>
      </c>
      <c r="H1391" s="99" t="s">
        <v>243</v>
      </c>
      <c r="I1391" s="3">
        <v>1.2</v>
      </c>
      <c r="J1391" s="3" t="s">
        <v>55</v>
      </c>
      <c r="K1391" s="3"/>
      <c r="L1391" s="11" t="s">
        <v>935</v>
      </c>
      <c r="M1391" s="11" t="s">
        <v>935</v>
      </c>
      <c r="N1391" s="3"/>
      <c r="O1391" s="3" t="s">
        <v>936</v>
      </c>
      <c r="P1391" s="17">
        <v>45220</v>
      </c>
      <c r="Q1391" s="18"/>
      <c r="R1391" s="18">
        <v>5242928</v>
      </c>
      <c r="S1391" s="18">
        <v>5242928</v>
      </c>
      <c r="T1391" s="3" t="s">
        <v>111</v>
      </c>
      <c r="U1391" s="3">
        <v>7046</v>
      </c>
      <c r="V1391" s="17">
        <v>45287</v>
      </c>
      <c r="W1391" s="17">
        <v>45321</v>
      </c>
      <c r="X1391" s="18"/>
      <c r="Y1391" s="18">
        <v>5242928</v>
      </c>
      <c r="Z1391" s="18">
        <v>5242928</v>
      </c>
      <c r="AA1391" s="3" t="s">
        <v>47</v>
      </c>
      <c r="AB1391" s="3"/>
      <c r="AC1391" s="3"/>
      <c r="AD1391" s="3"/>
      <c r="AE1391" s="3"/>
      <c r="AF1391" s="3"/>
      <c r="AG1391" s="3" t="s">
        <v>934</v>
      </c>
      <c r="AH1391" s="18"/>
      <c r="AI1391" s="3" t="s">
        <v>62</v>
      </c>
      <c r="AJ1391" s="11"/>
      <c r="AK1391" s="11"/>
      <c r="AL1391" s="3"/>
      <c r="AM1391" s="3"/>
    </row>
    <row r="1392" spans="1:39" s="66" customFormat="1" x14ac:dyDescent="0.3">
      <c r="A1392" s="65">
        <v>1</v>
      </c>
      <c r="B1392" s="12" t="s">
        <v>40</v>
      </c>
      <c r="C1392" s="12" t="s">
        <v>40</v>
      </c>
      <c r="D1392" s="12" t="s">
        <v>41</v>
      </c>
      <c r="E1392" s="31">
        <v>45275</v>
      </c>
      <c r="F1392" s="31">
        <v>45275</v>
      </c>
      <c r="G1392" s="17" t="s">
        <v>13972</v>
      </c>
      <c r="H1392" s="3" t="s">
        <v>80</v>
      </c>
      <c r="I1392" s="12">
        <v>3</v>
      </c>
      <c r="J1392" s="12" t="s">
        <v>43</v>
      </c>
      <c r="K1392" s="12"/>
      <c r="L1392" s="19" t="s">
        <v>3331</v>
      </c>
      <c r="M1392" s="19" t="s">
        <v>3331</v>
      </c>
      <c r="N1392" s="12" t="s">
        <v>970</v>
      </c>
      <c r="O1392" s="12" t="s">
        <v>971</v>
      </c>
      <c r="P1392" s="31">
        <v>45274</v>
      </c>
      <c r="Q1392" s="32">
        <v>4000000</v>
      </c>
      <c r="R1392" s="32"/>
      <c r="S1392" s="32">
        <v>4000000</v>
      </c>
      <c r="T1392" s="12" t="s">
        <v>357</v>
      </c>
      <c r="U1392" s="12">
        <v>3878</v>
      </c>
      <c r="V1392" s="31">
        <v>45534</v>
      </c>
      <c r="W1392" s="31">
        <v>45548</v>
      </c>
      <c r="X1392" s="32">
        <v>4000000</v>
      </c>
      <c r="Y1392" s="32"/>
      <c r="Z1392" s="32">
        <v>4000000</v>
      </c>
      <c r="AA1392" s="12" t="s">
        <v>47</v>
      </c>
      <c r="AB1392" s="12"/>
      <c r="AC1392" s="12"/>
      <c r="AD1392" s="12">
        <v>430</v>
      </c>
      <c r="AE1392" s="12"/>
      <c r="AF1392" s="12"/>
      <c r="AG1392" s="12" t="s">
        <v>3332</v>
      </c>
      <c r="AH1392" s="32"/>
      <c r="AI1392" s="12" t="s">
        <v>57</v>
      </c>
      <c r="AJ1392" s="19"/>
      <c r="AK1392" s="19" t="s">
        <v>3015</v>
      </c>
      <c r="AL1392" s="12"/>
      <c r="AM1392" s="12"/>
    </row>
    <row r="1393" spans="1:752" s="66" customFormat="1" x14ac:dyDescent="0.2">
      <c r="A1393" s="47">
        <v>1</v>
      </c>
      <c r="B1393" s="12" t="s">
        <v>112</v>
      </c>
      <c r="C1393" s="3" t="s">
        <v>199</v>
      </c>
      <c r="D1393" s="3" t="s">
        <v>41</v>
      </c>
      <c r="E1393" s="17">
        <v>45281</v>
      </c>
      <c r="F1393" s="17">
        <v>45281</v>
      </c>
      <c r="G1393" s="17" t="s">
        <v>13969</v>
      </c>
      <c r="H1393" s="97" t="s">
        <v>110</v>
      </c>
      <c r="I1393" s="12">
        <v>13</v>
      </c>
      <c r="J1393" s="12" t="s">
        <v>43</v>
      </c>
      <c r="K1393" s="3"/>
      <c r="L1393" s="11" t="s">
        <v>122</v>
      </c>
      <c r="M1393" s="33" t="s">
        <v>1024</v>
      </c>
      <c r="N1393" s="33" t="s">
        <v>1025</v>
      </c>
      <c r="O1393" s="33" t="s">
        <v>1026</v>
      </c>
      <c r="P1393" s="17">
        <v>45061</v>
      </c>
      <c r="Q1393" s="33"/>
      <c r="R1393" s="18">
        <v>30595589.949999999</v>
      </c>
      <c r="S1393" s="18">
        <v>30595589.949999999</v>
      </c>
      <c r="T1393" s="3" t="s">
        <v>111</v>
      </c>
      <c r="U1393" s="3">
        <v>6983</v>
      </c>
      <c r="V1393" s="17">
        <v>45648</v>
      </c>
      <c r="W1393" s="17">
        <v>45408</v>
      </c>
      <c r="X1393" s="18"/>
      <c r="Y1393" s="18">
        <v>30595589.949999999</v>
      </c>
      <c r="Z1393" s="51">
        <v>30595589.949999999</v>
      </c>
      <c r="AA1393" s="12"/>
      <c r="AB1393" s="12"/>
      <c r="AC1393" s="3"/>
      <c r="AD1393" s="3"/>
      <c r="AE1393" s="3"/>
      <c r="AF1393" s="3"/>
      <c r="AG1393" s="33" t="s">
        <v>1024</v>
      </c>
      <c r="AH1393" s="18"/>
      <c r="AI1393" s="3" t="s">
        <v>62</v>
      </c>
      <c r="AJ1393" s="11"/>
      <c r="AK1393" s="11"/>
      <c r="AL1393" s="3"/>
      <c r="AM1393" s="3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  <c r="HM1393" s="5"/>
      <c r="HN1393" s="5"/>
      <c r="HO1393" s="5"/>
      <c r="HP1393" s="5"/>
      <c r="HQ1393" s="5"/>
      <c r="HR1393" s="5"/>
      <c r="HS1393" s="5"/>
      <c r="HT1393" s="5"/>
      <c r="HU1393" s="5"/>
      <c r="HV1393" s="5"/>
      <c r="HW1393" s="5"/>
      <c r="HX1393" s="5"/>
      <c r="HY1393" s="5"/>
      <c r="HZ1393" s="5"/>
      <c r="IA1393" s="5"/>
      <c r="IB1393" s="5"/>
      <c r="IC1393" s="5"/>
      <c r="ID1393" s="5"/>
      <c r="IE1393" s="5"/>
      <c r="IF1393" s="5"/>
      <c r="IG1393" s="5"/>
      <c r="IH1393" s="5"/>
      <c r="II1393" s="5"/>
      <c r="IJ1393" s="5"/>
      <c r="IK1393" s="5"/>
      <c r="IL1393" s="5"/>
      <c r="IM1393" s="5"/>
      <c r="IN1393" s="5"/>
      <c r="IO1393" s="5"/>
      <c r="IP1393" s="5"/>
      <c r="IQ1393" s="5"/>
      <c r="IR1393" s="5"/>
      <c r="IS1393" s="5"/>
      <c r="IT1393" s="5"/>
      <c r="IU1393" s="5"/>
      <c r="IV1393" s="5"/>
      <c r="IW1393" s="5"/>
      <c r="IX1393" s="5"/>
      <c r="IY1393" s="5"/>
      <c r="IZ1393" s="5"/>
      <c r="JA1393" s="5"/>
      <c r="JB1393" s="5"/>
      <c r="JC1393" s="5"/>
      <c r="JD1393" s="5"/>
      <c r="JE1393" s="5"/>
      <c r="JF1393" s="5"/>
      <c r="JG1393" s="5"/>
      <c r="JH1393" s="5"/>
      <c r="JI1393" s="5"/>
      <c r="JJ1393" s="5"/>
      <c r="JK1393" s="5"/>
      <c r="JL1393" s="5"/>
      <c r="JM1393" s="5"/>
      <c r="JN1393" s="5"/>
      <c r="JO1393" s="5"/>
      <c r="JP1393" s="5"/>
      <c r="JQ1393" s="5"/>
      <c r="JR1393" s="5"/>
      <c r="JS1393" s="5"/>
      <c r="JT1393" s="5"/>
      <c r="JU1393" s="5"/>
      <c r="JV1393" s="5"/>
      <c r="JW1393" s="5"/>
      <c r="JX1393" s="5"/>
      <c r="JY1393" s="5"/>
      <c r="JZ1393" s="5"/>
      <c r="KA1393" s="5"/>
      <c r="KB1393" s="5"/>
      <c r="KC1393" s="5"/>
      <c r="KD1393" s="5"/>
      <c r="KE1393" s="5"/>
      <c r="KF1393" s="5"/>
      <c r="KG1393" s="5"/>
      <c r="KH1393" s="5"/>
      <c r="KI1393" s="5"/>
      <c r="KJ1393" s="5"/>
      <c r="KK1393" s="5"/>
      <c r="KL1393" s="5"/>
      <c r="KM1393" s="5"/>
      <c r="KN1393" s="5"/>
      <c r="KO1393" s="5"/>
      <c r="KP1393" s="5"/>
      <c r="KQ1393" s="5"/>
      <c r="KR1393" s="5"/>
      <c r="KS1393" s="5"/>
      <c r="KT1393" s="5"/>
      <c r="KU1393" s="5"/>
      <c r="KV1393" s="5"/>
      <c r="KW1393" s="5"/>
      <c r="KX1393" s="5"/>
      <c r="KY1393" s="5"/>
      <c r="KZ1393" s="5"/>
      <c r="LA1393" s="5"/>
      <c r="LB1393" s="5"/>
      <c r="LC1393" s="5"/>
      <c r="LD1393" s="5"/>
      <c r="LE1393" s="5"/>
      <c r="LF1393" s="5"/>
      <c r="LG1393" s="5"/>
      <c r="LH1393" s="5"/>
      <c r="LI1393" s="5"/>
      <c r="LJ1393" s="5"/>
      <c r="LK1393" s="5"/>
      <c r="LL1393" s="5"/>
      <c r="LM1393" s="5"/>
      <c r="LN1393" s="5"/>
      <c r="LO1393" s="5"/>
      <c r="LP1393" s="5"/>
      <c r="LQ1393" s="5"/>
      <c r="LR1393" s="5"/>
      <c r="LS1393" s="5"/>
      <c r="LT1393" s="5"/>
      <c r="LU1393" s="5"/>
      <c r="LV1393" s="5"/>
      <c r="LW1393" s="5"/>
      <c r="LX1393" s="5"/>
      <c r="LY1393" s="5"/>
      <c r="LZ1393" s="5"/>
      <c r="MA1393" s="5"/>
      <c r="MB1393" s="5"/>
      <c r="MC1393" s="5"/>
      <c r="MD1393" s="5"/>
      <c r="ME1393" s="5"/>
      <c r="MF1393" s="5"/>
      <c r="MG1393" s="5"/>
      <c r="MH1393" s="5"/>
      <c r="MI1393" s="5"/>
      <c r="MJ1393" s="5"/>
      <c r="MK1393" s="5"/>
      <c r="ML1393" s="5"/>
      <c r="MM1393" s="5"/>
      <c r="MN1393" s="5"/>
      <c r="MO1393" s="5"/>
      <c r="MP1393" s="5"/>
      <c r="MQ1393" s="5"/>
      <c r="MR1393" s="5"/>
      <c r="MS1393" s="5"/>
      <c r="MT1393" s="5"/>
      <c r="MU1393" s="5"/>
      <c r="MV1393" s="5"/>
      <c r="MW1393" s="5"/>
      <c r="MX1393" s="5"/>
      <c r="MY1393" s="5"/>
      <c r="MZ1393" s="5"/>
      <c r="NA1393" s="5"/>
      <c r="NB1393" s="5"/>
      <c r="NC1393" s="5"/>
      <c r="ND1393" s="5"/>
      <c r="NE1393" s="5"/>
      <c r="NF1393" s="5"/>
      <c r="NG1393" s="5"/>
      <c r="NH1393" s="5"/>
      <c r="NI1393" s="5"/>
      <c r="NJ1393" s="5"/>
      <c r="NK1393" s="5"/>
      <c r="NL1393" s="5"/>
      <c r="NM1393" s="5"/>
      <c r="NN1393" s="5"/>
      <c r="NO1393" s="5"/>
      <c r="NP1393" s="5"/>
      <c r="NQ1393" s="5"/>
      <c r="NR1393" s="5"/>
      <c r="NS1393" s="5"/>
      <c r="NT1393" s="5"/>
      <c r="NU1393" s="5"/>
      <c r="NV1393" s="5"/>
      <c r="NW1393" s="5"/>
      <c r="NX1393" s="5"/>
      <c r="NY1393" s="5"/>
      <c r="NZ1393" s="5"/>
      <c r="OA1393" s="5"/>
      <c r="OB1393" s="5"/>
      <c r="OC1393" s="5"/>
      <c r="OD1393" s="5"/>
      <c r="OE1393" s="5"/>
      <c r="OF1393" s="5"/>
      <c r="OG1393" s="5"/>
      <c r="OH1393" s="5"/>
      <c r="OI1393" s="5"/>
      <c r="OJ1393" s="5"/>
      <c r="OK1393" s="5"/>
      <c r="OL1393" s="5"/>
      <c r="OM1393" s="5"/>
      <c r="ON1393" s="5"/>
      <c r="OO1393" s="5"/>
      <c r="OP1393" s="5"/>
      <c r="OQ1393" s="5"/>
      <c r="OR1393" s="5"/>
      <c r="OS1393" s="5"/>
      <c r="OT1393" s="5"/>
      <c r="OU1393" s="5"/>
      <c r="OV1393" s="5"/>
      <c r="OW1393" s="5"/>
      <c r="OX1393" s="5"/>
      <c r="OY1393" s="5"/>
      <c r="OZ1393" s="5"/>
      <c r="PA1393" s="5"/>
      <c r="PB1393" s="5"/>
      <c r="PC1393" s="5"/>
      <c r="PD1393" s="5"/>
      <c r="PE1393" s="5"/>
      <c r="PF1393" s="5"/>
      <c r="PG1393" s="5"/>
      <c r="PH1393" s="5"/>
      <c r="PI1393" s="5"/>
      <c r="PJ1393" s="5"/>
      <c r="PK1393" s="5"/>
      <c r="PL1393" s="5"/>
      <c r="PM1393" s="5"/>
      <c r="PN1393" s="5"/>
      <c r="PO1393" s="5"/>
      <c r="PP1393" s="5"/>
      <c r="PQ1393" s="5"/>
      <c r="PR1393" s="5"/>
      <c r="PS1393" s="5"/>
      <c r="PT1393" s="5"/>
      <c r="PU1393" s="5"/>
      <c r="PV1393" s="5"/>
      <c r="PW1393" s="5"/>
      <c r="PX1393" s="5"/>
      <c r="PY1393" s="5"/>
      <c r="PZ1393" s="5"/>
      <c r="QA1393" s="5"/>
      <c r="QB1393" s="5"/>
      <c r="QC1393" s="5"/>
      <c r="QD1393" s="5"/>
      <c r="QE1393" s="5"/>
      <c r="QF1393" s="5"/>
      <c r="QG1393" s="5"/>
      <c r="QH1393" s="5"/>
      <c r="QI1393" s="5"/>
      <c r="QJ1393" s="5"/>
      <c r="QK1393" s="5"/>
      <c r="QL1393" s="5"/>
      <c r="QM1393" s="5"/>
      <c r="QN1393" s="5"/>
      <c r="QO1393" s="5"/>
      <c r="QP1393" s="5"/>
      <c r="QQ1393" s="5"/>
      <c r="QR1393" s="5"/>
      <c r="QS1393" s="5"/>
      <c r="QT1393" s="5"/>
      <c r="QU1393" s="5"/>
      <c r="QV1393" s="5"/>
      <c r="QW1393" s="5"/>
      <c r="QX1393" s="5"/>
      <c r="QY1393" s="5"/>
      <c r="QZ1393" s="5"/>
      <c r="RA1393" s="5"/>
      <c r="RB1393" s="5"/>
      <c r="RC1393" s="5"/>
      <c r="RD1393" s="5"/>
      <c r="RE1393" s="5"/>
      <c r="RF1393" s="5"/>
      <c r="RG1393" s="5"/>
      <c r="RH1393" s="5"/>
      <c r="RI1393" s="5"/>
      <c r="RJ1393" s="5"/>
      <c r="RK1393" s="5"/>
      <c r="RL1393" s="5"/>
      <c r="RM1393" s="5"/>
      <c r="RN1393" s="5"/>
      <c r="RO1393" s="5"/>
      <c r="RP1393" s="5"/>
      <c r="RQ1393" s="5"/>
      <c r="RR1393" s="5"/>
      <c r="RS1393" s="5"/>
      <c r="RT1393" s="5"/>
      <c r="RU1393" s="5"/>
      <c r="RV1393" s="5"/>
      <c r="RW1393" s="5"/>
      <c r="RX1393" s="5"/>
      <c r="RY1393" s="5"/>
      <c r="RZ1393" s="5"/>
      <c r="SA1393" s="5"/>
      <c r="SB1393" s="5"/>
      <c r="SC1393" s="5"/>
      <c r="SD1393" s="5"/>
      <c r="SE1393" s="5"/>
      <c r="SF1393" s="5"/>
      <c r="SG1393" s="5"/>
      <c r="SH1393" s="5"/>
      <c r="SI1393" s="5"/>
      <c r="SJ1393" s="5"/>
      <c r="SK1393" s="5"/>
      <c r="SL1393" s="5"/>
      <c r="SM1393" s="5"/>
      <c r="SN1393" s="5"/>
      <c r="SO1393" s="5"/>
      <c r="SP1393" s="5"/>
      <c r="SQ1393" s="5"/>
      <c r="SR1393" s="5"/>
      <c r="SS1393" s="5"/>
      <c r="ST1393" s="5"/>
      <c r="SU1393" s="5"/>
      <c r="SV1393" s="5"/>
      <c r="SW1393" s="5"/>
      <c r="SX1393" s="5"/>
      <c r="SY1393" s="5"/>
      <c r="SZ1393" s="5"/>
      <c r="TA1393" s="5"/>
      <c r="TB1393" s="5"/>
      <c r="TC1393" s="5"/>
      <c r="TD1393" s="5"/>
      <c r="TE1393" s="5"/>
      <c r="TF1393" s="5"/>
      <c r="TG1393" s="5"/>
      <c r="TH1393" s="5"/>
      <c r="TI1393" s="5"/>
      <c r="TJ1393" s="5"/>
      <c r="TK1393" s="5"/>
      <c r="TL1393" s="5"/>
      <c r="TM1393" s="5"/>
      <c r="TN1393" s="5"/>
      <c r="TO1393" s="5"/>
      <c r="TP1393" s="5"/>
      <c r="TQ1393" s="5"/>
      <c r="TR1393" s="5"/>
      <c r="TS1393" s="5"/>
      <c r="TT1393" s="5"/>
      <c r="TU1393" s="5"/>
      <c r="TV1393" s="5"/>
      <c r="TW1393" s="5"/>
      <c r="TX1393" s="5"/>
      <c r="TY1393" s="5"/>
      <c r="TZ1393" s="5"/>
      <c r="UA1393" s="5"/>
      <c r="UB1393" s="5"/>
      <c r="UC1393" s="5"/>
      <c r="UD1393" s="5"/>
      <c r="UE1393" s="5"/>
      <c r="UF1393" s="5"/>
      <c r="UG1393" s="5"/>
      <c r="UH1393" s="5"/>
      <c r="UI1393" s="5"/>
      <c r="UJ1393" s="5"/>
      <c r="UK1393" s="5"/>
      <c r="UL1393" s="5"/>
      <c r="UM1393" s="5"/>
      <c r="UN1393" s="5"/>
      <c r="UO1393" s="5"/>
      <c r="UP1393" s="5"/>
      <c r="UQ1393" s="5"/>
      <c r="UR1393" s="5"/>
      <c r="US1393" s="5"/>
      <c r="UT1393" s="5"/>
      <c r="UU1393" s="5"/>
      <c r="UV1393" s="5"/>
      <c r="UW1393" s="5"/>
      <c r="UX1393" s="5"/>
      <c r="UY1393" s="5"/>
      <c r="UZ1393" s="5"/>
      <c r="VA1393" s="5"/>
      <c r="VB1393" s="5"/>
      <c r="VC1393" s="5"/>
      <c r="VD1393" s="5"/>
      <c r="VE1393" s="5"/>
      <c r="VF1393" s="5"/>
      <c r="VG1393" s="5"/>
      <c r="VH1393" s="5"/>
      <c r="VI1393" s="5"/>
      <c r="VJ1393" s="5"/>
      <c r="VK1393" s="5"/>
      <c r="VL1393" s="5"/>
      <c r="VM1393" s="5"/>
      <c r="VN1393" s="5"/>
      <c r="VO1393" s="5"/>
      <c r="VP1393" s="5"/>
      <c r="VQ1393" s="5"/>
      <c r="VR1393" s="5"/>
      <c r="VS1393" s="5"/>
      <c r="VT1393" s="5"/>
      <c r="VU1393" s="5"/>
      <c r="VV1393" s="5"/>
      <c r="VW1393" s="5"/>
      <c r="VX1393" s="5"/>
      <c r="VY1393" s="5"/>
      <c r="VZ1393" s="5"/>
      <c r="WA1393" s="5"/>
      <c r="WB1393" s="5"/>
      <c r="WC1393" s="5"/>
      <c r="WD1393" s="5"/>
      <c r="WE1393" s="5"/>
      <c r="WF1393" s="5"/>
      <c r="WG1393" s="5"/>
      <c r="WH1393" s="5"/>
      <c r="WI1393" s="5"/>
      <c r="WJ1393" s="5"/>
      <c r="WK1393" s="5"/>
      <c r="WL1393" s="5"/>
      <c r="WM1393" s="5"/>
      <c r="WN1393" s="5"/>
      <c r="WO1393" s="5"/>
      <c r="WP1393" s="5"/>
      <c r="WQ1393" s="5"/>
      <c r="WR1393" s="5"/>
      <c r="WS1393" s="5"/>
      <c r="WT1393" s="5"/>
      <c r="WU1393" s="5"/>
      <c r="WV1393" s="5"/>
      <c r="WW1393" s="5"/>
      <c r="WX1393" s="5"/>
      <c r="WY1393" s="5"/>
      <c r="WZ1393" s="5"/>
      <c r="XA1393" s="5"/>
      <c r="XB1393" s="5"/>
      <c r="XC1393" s="5"/>
      <c r="XD1393" s="5"/>
      <c r="XE1393" s="5"/>
      <c r="XF1393" s="5"/>
      <c r="XG1393" s="5"/>
      <c r="XH1393" s="5"/>
      <c r="XI1393" s="5"/>
      <c r="XJ1393" s="5"/>
      <c r="XK1393" s="5"/>
      <c r="XL1393" s="5"/>
      <c r="XM1393" s="5"/>
      <c r="XN1393" s="5"/>
      <c r="XO1393" s="5"/>
      <c r="XP1393" s="5"/>
      <c r="XQ1393" s="5"/>
      <c r="XR1393" s="5"/>
      <c r="XS1393" s="5"/>
      <c r="XT1393" s="5"/>
      <c r="XU1393" s="5"/>
      <c r="XV1393" s="5"/>
      <c r="XW1393" s="5"/>
      <c r="XX1393" s="5"/>
      <c r="XY1393" s="5"/>
      <c r="XZ1393" s="5"/>
      <c r="YA1393" s="5"/>
      <c r="YB1393" s="5"/>
      <c r="YC1393" s="5"/>
      <c r="YD1393" s="5"/>
      <c r="YE1393" s="5"/>
      <c r="YF1393" s="5"/>
      <c r="YG1393" s="5"/>
      <c r="YH1393" s="5"/>
      <c r="YI1393" s="5"/>
      <c r="YJ1393" s="5"/>
      <c r="YK1393" s="5"/>
      <c r="YL1393" s="5"/>
      <c r="YM1393" s="5"/>
      <c r="YN1393" s="5"/>
      <c r="YO1393" s="5"/>
      <c r="YP1393" s="5"/>
      <c r="YQ1393" s="5"/>
      <c r="YR1393" s="5"/>
      <c r="YS1393" s="5"/>
      <c r="YT1393" s="5"/>
      <c r="YU1393" s="5"/>
      <c r="YV1393" s="5"/>
      <c r="YW1393" s="5"/>
      <c r="YX1393" s="5"/>
      <c r="YY1393" s="5"/>
      <c r="YZ1393" s="5"/>
      <c r="ZA1393" s="5"/>
      <c r="ZB1393" s="5"/>
      <c r="ZC1393" s="5"/>
      <c r="ZD1393" s="5"/>
      <c r="ZE1393" s="5"/>
      <c r="ZF1393" s="5"/>
      <c r="ZG1393" s="5"/>
      <c r="ZH1393" s="5"/>
      <c r="ZI1393" s="5"/>
      <c r="ZJ1393" s="5"/>
      <c r="ZK1393" s="5"/>
      <c r="ZL1393" s="5"/>
      <c r="ZM1393" s="5"/>
      <c r="ZN1393" s="5"/>
      <c r="ZO1393" s="5"/>
      <c r="ZP1393" s="5"/>
      <c r="ZQ1393" s="5"/>
      <c r="ZR1393" s="5"/>
      <c r="ZS1393" s="5"/>
      <c r="ZT1393" s="5"/>
      <c r="ZU1393" s="5"/>
      <c r="ZV1393" s="5"/>
      <c r="ZW1393" s="5"/>
      <c r="ZX1393" s="5"/>
      <c r="ZY1393" s="5"/>
      <c r="ZZ1393" s="5"/>
      <c r="AAA1393" s="5"/>
      <c r="AAB1393" s="5"/>
      <c r="AAC1393" s="5"/>
      <c r="AAD1393" s="5"/>
      <c r="AAE1393" s="5"/>
      <c r="AAF1393" s="5"/>
      <c r="AAG1393" s="5"/>
      <c r="AAH1393" s="5"/>
      <c r="AAI1393" s="5"/>
      <c r="AAJ1393" s="5"/>
      <c r="AAK1393" s="5"/>
      <c r="AAL1393" s="5"/>
      <c r="AAM1393" s="5"/>
      <c r="AAN1393" s="5"/>
      <c r="AAO1393" s="5"/>
      <c r="AAP1393" s="5"/>
      <c r="AAQ1393" s="5"/>
      <c r="AAR1393" s="5"/>
      <c r="AAS1393" s="5"/>
      <c r="AAT1393" s="5"/>
      <c r="AAU1393" s="5"/>
      <c r="AAV1393" s="5"/>
      <c r="AAW1393" s="5"/>
      <c r="AAX1393" s="5"/>
      <c r="AAY1393" s="5"/>
      <c r="AAZ1393" s="5"/>
      <c r="ABA1393" s="5"/>
      <c r="ABB1393" s="5"/>
      <c r="ABC1393" s="5"/>
      <c r="ABD1393" s="5"/>
      <c r="ABE1393" s="5"/>
      <c r="ABF1393" s="5"/>
      <c r="ABG1393" s="5"/>
      <c r="ABH1393" s="5"/>
      <c r="ABI1393" s="5"/>
      <c r="ABJ1393" s="5"/>
      <c r="ABK1393" s="5"/>
      <c r="ABL1393" s="5"/>
      <c r="ABM1393" s="5"/>
      <c r="ABN1393" s="5"/>
      <c r="ABO1393" s="5"/>
      <c r="ABP1393" s="5"/>
      <c r="ABQ1393" s="5"/>
      <c r="ABR1393" s="5"/>
      <c r="ABS1393" s="5"/>
      <c r="ABT1393" s="5"/>
      <c r="ABU1393" s="5"/>
      <c r="ABV1393" s="5"/>
      <c r="ABW1393" s="5"/>
      <c r="ABX1393" s="5"/>
    </row>
    <row r="1394" spans="1:752" s="66" customFormat="1" x14ac:dyDescent="0.2">
      <c r="A1394" s="65">
        <v>1</v>
      </c>
      <c r="B1394" s="3" t="s">
        <v>40</v>
      </c>
      <c r="C1394" s="3" t="s">
        <v>40</v>
      </c>
      <c r="D1394" s="3" t="s">
        <v>41</v>
      </c>
      <c r="E1394" s="17">
        <v>45285</v>
      </c>
      <c r="F1394" s="17">
        <v>45285</v>
      </c>
      <c r="G1394" s="17" t="s">
        <v>13970</v>
      </c>
      <c r="H1394" s="111" t="s">
        <v>184</v>
      </c>
      <c r="I1394" s="3">
        <v>13</v>
      </c>
      <c r="J1394" s="3" t="s">
        <v>43</v>
      </c>
      <c r="K1394" s="3"/>
      <c r="L1394" s="11" t="s">
        <v>266</v>
      </c>
      <c r="M1394" s="11" t="s">
        <v>266</v>
      </c>
      <c r="N1394" s="22" t="s">
        <v>366</v>
      </c>
      <c r="O1394" s="3" t="s">
        <v>1057</v>
      </c>
      <c r="P1394" s="17">
        <v>44981</v>
      </c>
      <c r="Q1394" s="18">
        <v>126316000</v>
      </c>
      <c r="R1394" s="18"/>
      <c r="S1394" s="18">
        <v>65140737.840000004</v>
      </c>
      <c r="T1394" s="3" t="s">
        <v>1058</v>
      </c>
      <c r="U1394" s="3">
        <v>28</v>
      </c>
      <c r="V1394" s="17">
        <v>45295</v>
      </c>
      <c r="W1394" s="17">
        <v>45328</v>
      </c>
      <c r="X1394" s="18">
        <v>65140737.840000004</v>
      </c>
      <c r="Y1394" s="18"/>
      <c r="Z1394" s="18">
        <v>65140737.840000004</v>
      </c>
      <c r="AA1394" s="3" t="s">
        <v>47</v>
      </c>
      <c r="AB1394" s="3"/>
      <c r="AC1394" s="3"/>
      <c r="AD1394" s="3"/>
      <c r="AE1394" s="3"/>
      <c r="AF1394" s="3"/>
      <c r="AG1394" s="3" t="s">
        <v>1059</v>
      </c>
      <c r="AH1394" s="18"/>
      <c r="AI1394" s="3" t="s">
        <v>62</v>
      </c>
      <c r="AJ1394" s="11"/>
      <c r="AK1394" s="11"/>
      <c r="AL1394" s="3"/>
      <c r="AM1394" s="3"/>
    </row>
    <row r="1395" spans="1:752" s="66" customFormat="1" x14ac:dyDescent="0.3">
      <c r="A1395" s="65">
        <v>1</v>
      </c>
      <c r="B1395" s="3" t="s">
        <v>41</v>
      </c>
      <c r="C1395" s="3" t="s">
        <v>41</v>
      </c>
      <c r="D1395" s="3" t="s">
        <v>41</v>
      </c>
      <c r="E1395" s="17">
        <v>45286</v>
      </c>
      <c r="F1395" s="17">
        <v>45286</v>
      </c>
      <c r="G1395" s="17" t="s">
        <v>13971</v>
      </c>
      <c r="H1395" s="99" t="s">
        <v>243</v>
      </c>
      <c r="I1395" s="3">
        <v>1.2</v>
      </c>
      <c r="J1395" s="3" t="s">
        <v>55</v>
      </c>
      <c r="K1395" s="3"/>
      <c r="L1395" s="11" t="s">
        <v>1108</v>
      </c>
      <c r="M1395" s="11" t="s">
        <v>1108</v>
      </c>
      <c r="N1395" s="3"/>
      <c r="O1395" s="3" t="s">
        <v>1109</v>
      </c>
      <c r="P1395" s="17">
        <v>45220</v>
      </c>
      <c r="Q1395" s="18"/>
      <c r="R1395" s="18">
        <v>1329368</v>
      </c>
      <c r="S1395" s="18">
        <v>1329368</v>
      </c>
      <c r="T1395" s="3" t="s">
        <v>111</v>
      </c>
      <c r="U1395" s="3">
        <v>7046</v>
      </c>
      <c r="V1395" s="17">
        <v>45287</v>
      </c>
      <c r="W1395" s="17">
        <v>45321</v>
      </c>
      <c r="X1395" s="18"/>
      <c r="Y1395" s="18">
        <v>1329368</v>
      </c>
      <c r="Z1395" s="18">
        <v>1329368</v>
      </c>
      <c r="AA1395" s="3" t="s">
        <v>47</v>
      </c>
      <c r="AB1395" s="3"/>
      <c r="AC1395" s="3"/>
      <c r="AD1395" s="3"/>
      <c r="AE1395" s="3"/>
      <c r="AF1395" s="3"/>
      <c r="AG1395" s="3" t="s">
        <v>934</v>
      </c>
      <c r="AH1395" s="18"/>
      <c r="AI1395" s="3" t="s">
        <v>62</v>
      </c>
      <c r="AJ1395" s="11"/>
      <c r="AK1395" s="11"/>
      <c r="AL1395" s="3"/>
      <c r="AM1395" s="3"/>
    </row>
    <row r="1396" spans="1:752" s="66" customFormat="1" x14ac:dyDescent="0.3">
      <c r="A1396" s="65">
        <v>1</v>
      </c>
      <c r="B1396" s="12" t="s">
        <v>40</v>
      </c>
      <c r="C1396" s="12" t="s">
        <v>40</v>
      </c>
      <c r="D1396" s="12" t="s">
        <v>41</v>
      </c>
      <c r="E1396" s="31">
        <v>45288</v>
      </c>
      <c r="F1396" s="31">
        <v>45288</v>
      </c>
      <c r="G1396" s="17" t="s">
        <v>13972</v>
      </c>
      <c r="H1396" s="3" t="s">
        <v>91</v>
      </c>
      <c r="I1396" s="12">
        <v>3.14</v>
      </c>
      <c r="J1396" s="12" t="s">
        <v>43</v>
      </c>
      <c r="K1396" s="12"/>
      <c r="L1396" s="11" t="s">
        <v>3313</v>
      </c>
      <c r="M1396" s="19" t="s">
        <v>1128</v>
      </c>
      <c r="N1396" s="12" t="s">
        <v>1129</v>
      </c>
      <c r="O1396" s="12" t="s">
        <v>1130</v>
      </c>
      <c r="P1396" s="31">
        <v>45278</v>
      </c>
      <c r="Q1396" s="32">
        <v>40200510</v>
      </c>
      <c r="R1396" s="32"/>
      <c r="S1396" s="32">
        <v>28260357</v>
      </c>
      <c r="T1396" s="12" t="s">
        <v>56</v>
      </c>
      <c r="U1396" s="12">
        <v>726</v>
      </c>
      <c r="V1396" s="31">
        <v>45341</v>
      </c>
      <c r="W1396" s="31">
        <v>45408</v>
      </c>
      <c r="X1396" s="32">
        <v>28260357</v>
      </c>
      <c r="Y1396" s="32"/>
      <c r="Z1396" s="32">
        <v>28260357</v>
      </c>
      <c r="AA1396" s="12" t="s">
        <v>47</v>
      </c>
      <c r="AB1396" s="12"/>
      <c r="AC1396" s="12"/>
      <c r="AD1396" s="12">
        <v>89</v>
      </c>
      <c r="AE1396" s="12"/>
      <c r="AF1396" s="12"/>
      <c r="AG1396" s="12" t="s">
        <v>1131</v>
      </c>
      <c r="AH1396" s="32"/>
      <c r="AI1396" s="12" t="s">
        <v>57</v>
      </c>
      <c r="AJ1396" s="19"/>
      <c r="AK1396" s="19"/>
      <c r="AL1396" s="12"/>
      <c r="AM1396" s="12"/>
    </row>
    <row r="1397" spans="1:752" s="66" customFormat="1" x14ac:dyDescent="0.3">
      <c r="A1397" s="65">
        <v>1</v>
      </c>
      <c r="B1397" s="68" t="s">
        <v>40</v>
      </c>
      <c r="C1397" s="68" t="s">
        <v>40</v>
      </c>
      <c r="D1397" s="3" t="s">
        <v>41</v>
      </c>
      <c r="E1397" s="17">
        <v>45289</v>
      </c>
      <c r="F1397" s="17">
        <v>45289</v>
      </c>
      <c r="G1397" s="17" t="s">
        <v>13970</v>
      </c>
      <c r="H1397" s="111" t="s">
        <v>171</v>
      </c>
      <c r="I1397" s="3">
        <v>13</v>
      </c>
      <c r="J1397" s="3" t="s">
        <v>43</v>
      </c>
      <c r="K1397" s="3"/>
      <c r="L1397" s="11" t="s">
        <v>1171</v>
      </c>
      <c r="M1397" s="11" t="s">
        <v>177</v>
      </c>
      <c r="N1397" s="3" t="s">
        <v>1172</v>
      </c>
      <c r="O1397" s="3" t="s">
        <v>1173</v>
      </c>
      <c r="P1397" s="17">
        <v>45289</v>
      </c>
      <c r="Q1397" s="18">
        <v>267000000</v>
      </c>
      <c r="R1397" s="18"/>
      <c r="S1397" s="18">
        <v>267000000</v>
      </c>
      <c r="T1397" s="3" t="s">
        <v>172</v>
      </c>
      <c r="U1397" s="3"/>
      <c r="V1397" s="17"/>
      <c r="W1397" s="50">
        <v>45301</v>
      </c>
      <c r="X1397" s="51">
        <v>267000000</v>
      </c>
      <c r="Y1397" s="51"/>
      <c r="Z1397" s="51">
        <v>267000000</v>
      </c>
      <c r="AA1397" s="3" t="s">
        <v>47</v>
      </c>
      <c r="AB1397" s="3"/>
      <c r="AC1397" s="3"/>
      <c r="AD1397" s="3"/>
      <c r="AE1397" s="3"/>
      <c r="AF1397" s="3"/>
      <c r="AG1397" s="3" t="s">
        <v>172</v>
      </c>
      <c r="AH1397" s="18">
        <v>267000000</v>
      </c>
      <c r="AI1397" s="3" t="s">
        <v>62</v>
      </c>
      <c r="AJ1397" s="11"/>
      <c r="AK1397" s="11" t="s">
        <v>173</v>
      </c>
      <c r="AL1397" s="3"/>
      <c r="AM1397" s="3"/>
    </row>
    <row r="1398" spans="1:752" s="66" customFormat="1" x14ac:dyDescent="0.3">
      <c r="A1398" s="65">
        <v>1</v>
      </c>
      <c r="B1398" s="12" t="s">
        <v>41</v>
      </c>
      <c r="C1398" s="12" t="s">
        <v>41</v>
      </c>
      <c r="D1398" s="12" t="s">
        <v>41</v>
      </c>
      <c r="E1398" s="31">
        <v>45296</v>
      </c>
      <c r="F1398" s="31">
        <v>45296</v>
      </c>
      <c r="G1398" s="17" t="s">
        <v>13971</v>
      </c>
      <c r="H1398" s="99" t="s">
        <v>129</v>
      </c>
      <c r="I1398" s="12">
        <v>2</v>
      </c>
      <c r="J1398" s="12" t="s">
        <v>43</v>
      </c>
      <c r="K1398" s="12"/>
      <c r="L1398" s="19" t="s">
        <v>865</v>
      </c>
      <c r="M1398" s="19" t="s">
        <v>130</v>
      </c>
      <c r="N1398" s="12" t="s">
        <v>866</v>
      </c>
      <c r="O1398" s="12"/>
      <c r="P1398" s="31">
        <v>45261</v>
      </c>
      <c r="Q1398" s="32"/>
      <c r="R1398" s="32">
        <v>27078579.699999999</v>
      </c>
      <c r="S1398" s="32">
        <v>27078579.699999999</v>
      </c>
      <c r="T1398" s="12" t="s">
        <v>132</v>
      </c>
      <c r="U1398" s="12" t="s">
        <v>2471</v>
      </c>
      <c r="V1398" s="31">
        <v>45328</v>
      </c>
      <c r="W1398" s="31">
        <v>45502</v>
      </c>
      <c r="X1398" s="32"/>
      <c r="Y1398" s="32">
        <v>27078579.699999999</v>
      </c>
      <c r="Z1398" s="32">
        <v>27078579.699999999</v>
      </c>
      <c r="AA1398" s="12" t="s">
        <v>47</v>
      </c>
      <c r="AB1398" s="12"/>
      <c r="AC1398" s="12"/>
      <c r="AD1398" s="12"/>
      <c r="AE1398" s="12"/>
      <c r="AF1398" s="12"/>
      <c r="AG1398" s="19"/>
      <c r="AH1398" s="49"/>
      <c r="AI1398" s="12" t="s">
        <v>133</v>
      </c>
      <c r="AJ1398" s="19"/>
      <c r="AK1398" s="12" t="s">
        <v>130</v>
      </c>
      <c r="AL1398" s="12"/>
      <c r="AM1398" s="12"/>
    </row>
    <row r="1399" spans="1:752" s="66" customFormat="1" x14ac:dyDescent="0.3">
      <c r="A1399" s="65">
        <v>1</v>
      </c>
      <c r="B1399" s="12" t="s">
        <v>40</v>
      </c>
      <c r="C1399" s="3" t="s">
        <v>113</v>
      </c>
      <c r="D1399" s="12" t="s">
        <v>41</v>
      </c>
      <c r="E1399" s="31">
        <v>45296</v>
      </c>
      <c r="F1399" s="31">
        <v>45296</v>
      </c>
      <c r="G1399" s="17" t="s">
        <v>13971</v>
      </c>
      <c r="H1399" s="99" t="s">
        <v>129</v>
      </c>
      <c r="I1399" s="12">
        <v>2</v>
      </c>
      <c r="J1399" s="12" t="s">
        <v>43</v>
      </c>
      <c r="K1399" s="12"/>
      <c r="L1399" s="24" t="s">
        <v>81</v>
      </c>
      <c r="M1399" s="19" t="s">
        <v>130</v>
      </c>
      <c r="N1399" s="12" t="s">
        <v>131</v>
      </c>
      <c r="O1399" s="12"/>
      <c r="P1399" s="31">
        <v>45261</v>
      </c>
      <c r="Q1399" s="32"/>
      <c r="R1399" s="32">
        <v>55563400.240000002</v>
      </c>
      <c r="S1399" s="32">
        <v>55563400.240000002</v>
      </c>
      <c r="T1399" s="19" t="s">
        <v>132</v>
      </c>
      <c r="U1399" s="12" t="s">
        <v>2472</v>
      </c>
      <c r="V1399" s="31">
        <v>45328</v>
      </c>
      <c r="W1399" s="31">
        <v>45502</v>
      </c>
      <c r="X1399" s="32"/>
      <c r="Y1399" s="32">
        <v>55563400.240000002</v>
      </c>
      <c r="Z1399" s="32">
        <v>55563400.240000002</v>
      </c>
      <c r="AA1399" s="47" t="s">
        <v>47</v>
      </c>
      <c r="AB1399" s="12"/>
      <c r="AC1399" s="12"/>
      <c r="AD1399" s="12"/>
      <c r="AE1399" s="12"/>
      <c r="AF1399" s="12"/>
      <c r="AG1399" s="19"/>
      <c r="AH1399" s="49"/>
      <c r="AI1399" s="12" t="s">
        <v>133</v>
      </c>
      <c r="AJ1399" s="19"/>
      <c r="AK1399" s="12" t="s">
        <v>130</v>
      </c>
      <c r="AL1399" s="12"/>
      <c r="AM1399" s="12"/>
    </row>
    <row r="1400" spans="1:752" s="66" customFormat="1" x14ac:dyDescent="0.3">
      <c r="A1400" s="65">
        <v>1</v>
      </c>
      <c r="B1400" s="12" t="s">
        <v>40</v>
      </c>
      <c r="C1400" s="12" t="s">
        <v>40</v>
      </c>
      <c r="D1400" s="12" t="s">
        <v>41</v>
      </c>
      <c r="E1400" s="31">
        <v>45296</v>
      </c>
      <c r="F1400" s="31">
        <v>45296</v>
      </c>
      <c r="G1400" s="17" t="s">
        <v>13971</v>
      </c>
      <c r="H1400" s="99" t="s">
        <v>129</v>
      </c>
      <c r="I1400" s="12">
        <v>2</v>
      </c>
      <c r="J1400" s="12" t="s">
        <v>43</v>
      </c>
      <c r="K1400" s="12"/>
      <c r="L1400" s="24" t="s">
        <v>2458</v>
      </c>
      <c r="M1400" s="19" t="s">
        <v>130</v>
      </c>
      <c r="N1400" s="12" t="s">
        <v>2804</v>
      </c>
      <c r="O1400" s="12"/>
      <c r="P1400" s="31">
        <v>45261</v>
      </c>
      <c r="Q1400" s="32"/>
      <c r="R1400" s="32">
        <v>1593814.83</v>
      </c>
      <c r="S1400" s="32">
        <v>1593814.83</v>
      </c>
      <c r="T1400" s="12" t="s">
        <v>132</v>
      </c>
      <c r="U1400" s="12" t="s">
        <v>646</v>
      </c>
      <c r="V1400" s="31">
        <v>45328</v>
      </c>
      <c r="W1400" s="31">
        <v>45502</v>
      </c>
      <c r="X1400" s="32"/>
      <c r="Y1400" s="32">
        <v>1593814.83</v>
      </c>
      <c r="Z1400" s="32">
        <v>1593814.83</v>
      </c>
      <c r="AA1400" s="12" t="s">
        <v>47</v>
      </c>
      <c r="AB1400" s="12"/>
      <c r="AC1400" s="12"/>
      <c r="AD1400" s="12"/>
      <c r="AE1400" s="12"/>
      <c r="AF1400" s="12"/>
      <c r="AG1400" s="19"/>
      <c r="AH1400" s="49"/>
      <c r="AI1400" s="12" t="s">
        <v>133</v>
      </c>
      <c r="AJ1400" s="19"/>
      <c r="AK1400" s="12" t="s">
        <v>130</v>
      </c>
      <c r="AL1400" s="12"/>
      <c r="AM1400" s="12"/>
    </row>
    <row r="1401" spans="1:752" s="66" customFormat="1" ht="11.25" customHeight="1" x14ac:dyDescent="0.3">
      <c r="A1401" s="65">
        <v>1</v>
      </c>
      <c r="B1401" s="12" t="s">
        <v>40</v>
      </c>
      <c r="C1401" s="12" t="s">
        <v>40</v>
      </c>
      <c r="D1401" s="12" t="s">
        <v>41</v>
      </c>
      <c r="E1401" s="31">
        <v>45296</v>
      </c>
      <c r="F1401" s="31">
        <v>45296</v>
      </c>
      <c r="G1401" s="17" t="s">
        <v>13971</v>
      </c>
      <c r="H1401" s="99" t="s">
        <v>129</v>
      </c>
      <c r="I1401" s="12">
        <v>2</v>
      </c>
      <c r="J1401" s="12" t="s">
        <v>43</v>
      </c>
      <c r="K1401" s="12"/>
      <c r="L1401" s="12" t="s">
        <v>138</v>
      </c>
      <c r="M1401" s="19" t="s">
        <v>130</v>
      </c>
      <c r="N1401" s="12" t="s">
        <v>272</v>
      </c>
      <c r="O1401" s="12"/>
      <c r="P1401" s="31">
        <v>45261</v>
      </c>
      <c r="Q1401" s="32"/>
      <c r="R1401" s="32">
        <v>2364000</v>
      </c>
      <c r="S1401" s="32">
        <v>2364000</v>
      </c>
      <c r="T1401" s="12" t="s">
        <v>132</v>
      </c>
      <c r="U1401" s="12" t="s">
        <v>858</v>
      </c>
      <c r="V1401" s="31">
        <v>45328</v>
      </c>
      <c r="W1401" s="31">
        <v>45502</v>
      </c>
      <c r="X1401" s="32"/>
      <c r="Y1401" s="32">
        <v>2364000</v>
      </c>
      <c r="Z1401" s="32">
        <v>2364000</v>
      </c>
      <c r="AA1401" s="12" t="s">
        <v>47</v>
      </c>
      <c r="AB1401" s="12"/>
      <c r="AC1401" s="12"/>
      <c r="AD1401" s="12"/>
      <c r="AE1401" s="12"/>
      <c r="AF1401" s="12"/>
      <c r="AG1401" s="12"/>
      <c r="AH1401" s="49"/>
      <c r="AI1401" s="12" t="s">
        <v>133</v>
      </c>
      <c r="AJ1401" s="19"/>
      <c r="AK1401" s="12" t="s">
        <v>130</v>
      </c>
      <c r="AL1401" s="12"/>
      <c r="AM1401" s="12"/>
    </row>
    <row r="1402" spans="1:752" s="66" customFormat="1" ht="11.25" customHeight="1" x14ac:dyDescent="0.3">
      <c r="A1402" s="65">
        <v>1</v>
      </c>
      <c r="B1402" s="12" t="s">
        <v>41</v>
      </c>
      <c r="C1402" s="12" t="s">
        <v>41</v>
      </c>
      <c r="D1402" s="12" t="s">
        <v>41</v>
      </c>
      <c r="E1402" s="31">
        <v>45296</v>
      </c>
      <c r="F1402" s="31">
        <v>45296</v>
      </c>
      <c r="G1402" s="17" t="s">
        <v>13971</v>
      </c>
      <c r="H1402" s="99" t="s">
        <v>129</v>
      </c>
      <c r="I1402" s="12">
        <v>2</v>
      </c>
      <c r="J1402" s="12" t="s">
        <v>43</v>
      </c>
      <c r="K1402" s="12"/>
      <c r="L1402" s="19" t="s">
        <v>273</v>
      </c>
      <c r="M1402" s="19" t="s">
        <v>130</v>
      </c>
      <c r="N1402" s="12" t="s">
        <v>274</v>
      </c>
      <c r="O1402" s="12"/>
      <c r="P1402" s="31">
        <v>45261</v>
      </c>
      <c r="Q1402" s="32"/>
      <c r="R1402" s="32">
        <v>2255000</v>
      </c>
      <c r="S1402" s="32">
        <v>2255000</v>
      </c>
      <c r="T1402" s="12" t="s">
        <v>132</v>
      </c>
      <c r="U1402" s="12" t="s">
        <v>862</v>
      </c>
      <c r="V1402" s="31">
        <v>45328</v>
      </c>
      <c r="W1402" s="31">
        <v>45502</v>
      </c>
      <c r="X1402" s="32"/>
      <c r="Y1402" s="32">
        <v>2255000</v>
      </c>
      <c r="Z1402" s="32">
        <v>2255000</v>
      </c>
      <c r="AA1402" s="12" t="s">
        <v>47</v>
      </c>
      <c r="AB1402" s="12"/>
      <c r="AC1402" s="12"/>
      <c r="AD1402" s="12"/>
      <c r="AE1402" s="12"/>
      <c r="AF1402" s="12"/>
      <c r="AG1402" s="12"/>
      <c r="AH1402" s="49"/>
      <c r="AI1402" s="12" t="s">
        <v>133</v>
      </c>
      <c r="AJ1402" s="19"/>
      <c r="AK1402" s="12" t="s">
        <v>130</v>
      </c>
      <c r="AL1402" s="12"/>
      <c r="AM1402" s="12"/>
    </row>
    <row r="1403" spans="1:752" s="66" customFormat="1" ht="11.25" customHeight="1" x14ac:dyDescent="0.3">
      <c r="A1403" s="65">
        <v>1</v>
      </c>
      <c r="B1403" s="12" t="s">
        <v>40</v>
      </c>
      <c r="C1403" s="12" t="s">
        <v>40</v>
      </c>
      <c r="D1403" s="12" t="s">
        <v>41</v>
      </c>
      <c r="E1403" s="31">
        <v>45296</v>
      </c>
      <c r="F1403" s="31">
        <v>45296</v>
      </c>
      <c r="G1403" s="17" t="s">
        <v>13971</v>
      </c>
      <c r="H1403" s="99" t="s">
        <v>129</v>
      </c>
      <c r="I1403" s="12">
        <v>2</v>
      </c>
      <c r="J1403" s="12" t="s">
        <v>43</v>
      </c>
      <c r="K1403" s="12"/>
      <c r="L1403" s="24" t="s">
        <v>3121</v>
      </c>
      <c r="M1403" s="19" t="s">
        <v>130</v>
      </c>
      <c r="N1403" s="12" t="s">
        <v>324</v>
      </c>
      <c r="O1403" s="12"/>
      <c r="P1403" s="31">
        <v>45261</v>
      </c>
      <c r="Q1403" s="32"/>
      <c r="R1403" s="32">
        <v>1934200</v>
      </c>
      <c r="S1403" s="32">
        <v>1934200</v>
      </c>
      <c r="T1403" s="19" t="s">
        <v>132</v>
      </c>
      <c r="U1403" s="12" t="s">
        <v>2477</v>
      </c>
      <c r="V1403" s="31">
        <v>45328</v>
      </c>
      <c r="W1403" s="31">
        <v>45502</v>
      </c>
      <c r="X1403" s="32"/>
      <c r="Y1403" s="32">
        <v>1934200</v>
      </c>
      <c r="Z1403" s="32">
        <v>1934200</v>
      </c>
      <c r="AA1403" s="47" t="s">
        <v>47</v>
      </c>
      <c r="AB1403" s="12"/>
      <c r="AC1403" s="12"/>
      <c r="AD1403" s="12"/>
      <c r="AE1403" s="12"/>
      <c r="AF1403" s="12"/>
      <c r="AG1403" s="19"/>
      <c r="AH1403" s="49"/>
      <c r="AI1403" s="12" t="s">
        <v>133</v>
      </c>
      <c r="AJ1403" s="19"/>
      <c r="AK1403" s="12" t="s">
        <v>130</v>
      </c>
      <c r="AL1403" s="12"/>
      <c r="AM1403" s="12"/>
    </row>
    <row r="1404" spans="1:752" s="66" customFormat="1" x14ac:dyDescent="0.3">
      <c r="A1404" s="65">
        <v>1</v>
      </c>
      <c r="B1404" s="12" t="s">
        <v>40</v>
      </c>
      <c r="C1404" s="3" t="s">
        <v>113</v>
      </c>
      <c r="D1404" s="12" t="s">
        <v>41</v>
      </c>
      <c r="E1404" s="31">
        <v>45296</v>
      </c>
      <c r="F1404" s="31">
        <v>45296</v>
      </c>
      <c r="G1404" s="17" t="s">
        <v>13971</v>
      </c>
      <c r="H1404" s="99" t="s">
        <v>129</v>
      </c>
      <c r="I1404" s="12">
        <v>2</v>
      </c>
      <c r="J1404" s="12" t="s">
        <v>43</v>
      </c>
      <c r="K1404" s="12"/>
      <c r="L1404" s="12" t="s">
        <v>136</v>
      </c>
      <c r="M1404" s="19" t="s">
        <v>130</v>
      </c>
      <c r="N1404" s="12" t="s">
        <v>628</v>
      </c>
      <c r="O1404" s="12"/>
      <c r="P1404" s="31">
        <v>45261</v>
      </c>
      <c r="Q1404" s="32"/>
      <c r="R1404" s="32">
        <v>25951738.399999999</v>
      </c>
      <c r="S1404" s="32">
        <v>25951738.399999999</v>
      </c>
      <c r="T1404" s="12" t="s">
        <v>132</v>
      </c>
      <c r="U1404" s="12" t="s">
        <v>2476</v>
      </c>
      <c r="V1404" s="31">
        <v>45328</v>
      </c>
      <c r="W1404" s="31">
        <v>45502</v>
      </c>
      <c r="X1404" s="32"/>
      <c r="Y1404" s="32">
        <v>25951738.399999999</v>
      </c>
      <c r="Z1404" s="32">
        <v>25951738.399999999</v>
      </c>
      <c r="AA1404" s="12" t="s">
        <v>47</v>
      </c>
      <c r="AB1404" s="12"/>
      <c r="AC1404" s="12"/>
      <c r="AD1404" s="12"/>
      <c r="AE1404" s="12"/>
      <c r="AF1404" s="12"/>
      <c r="AG1404" s="12"/>
      <c r="AH1404" s="49"/>
      <c r="AI1404" s="12" t="s">
        <v>133</v>
      </c>
      <c r="AJ1404" s="12"/>
      <c r="AK1404" s="12" t="s">
        <v>130</v>
      </c>
      <c r="AL1404" s="12"/>
      <c r="AM1404" s="12"/>
    </row>
    <row r="1405" spans="1:752" s="66" customFormat="1" x14ac:dyDescent="0.3">
      <c r="A1405" s="65">
        <v>1</v>
      </c>
      <c r="B1405" s="12" t="s">
        <v>41</v>
      </c>
      <c r="C1405" s="12" t="s">
        <v>41</v>
      </c>
      <c r="D1405" s="12" t="s">
        <v>41</v>
      </c>
      <c r="E1405" s="31">
        <v>45296</v>
      </c>
      <c r="F1405" s="31">
        <v>45296</v>
      </c>
      <c r="G1405" s="17" t="s">
        <v>13971</v>
      </c>
      <c r="H1405" s="99" t="s">
        <v>129</v>
      </c>
      <c r="I1405" s="12">
        <v>2</v>
      </c>
      <c r="J1405" s="12" t="s">
        <v>43</v>
      </c>
      <c r="K1405" s="12"/>
      <c r="L1405" s="24" t="s">
        <v>2449</v>
      </c>
      <c r="M1405" s="19" t="s">
        <v>130</v>
      </c>
      <c r="N1405" s="12" t="s">
        <v>250</v>
      </c>
      <c r="O1405" s="12"/>
      <c r="P1405" s="31">
        <v>45261</v>
      </c>
      <c r="Q1405" s="32"/>
      <c r="R1405" s="32">
        <v>17943163.460000001</v>
      </c>
      <c r="S1405" s="32">
        <v>17943163.460000001</v>
      </c>
      <c r="T1405" s="19" t="s">
        <v>132</v>
      </c>
      <c r="U1405" s="12" t="s">
        <v>2450</v>
      </c>
      <c r="V1405" s="31">
        <v>45328</v>
      </c>
      <c r="W1405" s="31">
        <v>45502</v>
      </c>
      <c r="X1405" s="32"/>
      <c r="Y1405" s="32">
        <v>17943163.460000001</v>
      </c>
      <c r="Z1405" s="32">
        <v>17943163.460000001</v>
      </c>
      <c r="AA1405" s="47" t="s">
        <v>47</v>
      </c>
      <c r="AB1405" s="12"/>
      <c r="AC1405" s="12"/>
      <c r="AD1405" s="12"/>
      <c r="AE1405" s="12"/>
      <c r="AF1405" s="12"/>
      <c r="AG1405" s="19"/>
      <c r="AH1405" s="49"/>
      <c r="AI1405" s="12" t="s">
        <v>133</v>
      </c>
      <c r="AJ1405" s="19"/>
      <c r="AK1405" s="12" t="s">
        <v>130</v>
      </c>
      <c r="AL1405" s="12"/>
      <c r="AM1405" s="12"/>
    </row>
    <row r="1406" spans="1:752" s="66" customFormat="1" x14ac:dyDescent="0.3">
      <c r="A1406" s="65">
        <v>1</v>
      </c>
      <c r="B1406" s="3" t="s">
        <v>40</v>
      </c>
      <c r="C1406" s="3" t="s">
        <v>113</v>
      </c>
      <c r="D1406" s="12" t="s">
        <v>41</v>
      </c>
      <c r="E1406" s="31">
        <v>45296</v>
      </c>
      <c r="F1406" s="31">
        <v>45296</v>
      </c>
      <c r="G1406" s="17" t="s">
        <v>13971</v>
      </c>
      <c r="H1406" s="99" t="s">
        <v>129</v>
      </c>
      <c r="I1406" s="12">
        <v>2</v>
      </c>
      <c r="J1406" s="12" t="s">
        <v>43</v>
      </c>
      <c r="K1406" s="12"/>
      <c r="L1406" s="19" t="s">
        <v>137</v>
      </c>
      <c r="M1406" s="19" t="s">
        <v>130</v>
      </c>
      <c r="N1406" s="12" t="s">
        <v>615</v>
      </c>
      <c r="O1406" s="12"/>
      <c r="P1406" s="31">
        <v>45261</v>
      </c>
      <c r="Q1406" s="32"/>
      <c r="R1406" s="32">
        <v>22552240</v>
      </c>
      <c r="S1406" s="32">
        <v>22552240</v>
      </c>
      <c r="T1406" s="12" t="s">
        <v>132</v>
      </c>
      <c r="U1406" s="12" t="s">
        <v>2473</v>
      </c>
      <c r="V1406" s="31">
        <v>45328</v>
      </c>
      <c r="W1406" s="31">
        <v>45502</v>
      </c>
      <c r="X1406" s="32"/>
      <c r="Y1406" s="32">
        <v>22552240</v>
      </c>
      <c r="Z1406" s="32">
        <v>22552240</v>
      </c>
      <c r="AA1406" s="12" t="s">
        <v>47</v>
      </c>
      <c r="AB1406" s="12"/>
      <c r="AC1406" s="12"/>
      <c r="AD1406" s="12"/>
      <c r="AE1406" s="12"/>
      <c r="AF1406" s="12"/>
      <c r="AG1406" s="19"/>
      <c r="AH1406" s="49"/>
      <c r="AI1406" s="12" t="s">
        <v>133</v>
      </c>
      <c r="AJ1406" s="19"/>
      <c r="AK1406" s="12" t="s">
        <v>130</v>
      </c>
      <c r="AL1406" s="12"/>
      <c r="AM1406" s="12"/>
    </row>
    <row r="1407" spans="1:752" s="66" customFormat="1" x14ac:dyDescent="0.3">
      <c r="A1407" s="65">
        <v>1</v>
      </c>
      <c r="B1407" s="12" t="s">
        <v>41</v>
      </c>
      <c r="C1407" s="12" t="s">
        <v>41</v>
      </c>
      <c r="D1407" s="12" t="s">
        <v>41</v>
      </c>
      <c r="E1407" s="31">
        <v>45296</v>
      </c>
      <c r="F1407" s="31">
        <v>45296</v>
      </c>
      <c r="G1407" s="17" t="s">
        <v>13971</v>
      </c>
      <c r="H1407" s="99" t="s">
        <v>129</v>
      </c>
      <c r="I1407" s="12">
        <v>2</v>
      </c>
      <c r="J1407" s="12" t="s">
        <v>43</v>
      </c>
      <c r="K1407" s="12"/>
      <c r="L1407" s="24" t="s">
        <v>2449</v>
      </c>
      <c r="M1407" s="19" t="s">
        <v>130</v>
      </c>
      <c r="N1407" s="12" t="s">
        <v>250</v>
      </c>
      <c r="O1407" s="12"/>
      <c r="P1407" s="31">
        <v>45261</v>
      </c>
      <c r="Q1407" s="32"/>
      <c r="R1407" s="32">
        <v>3384100</v>
      </c>
      <c r="S1407" s="32">
        <v>3384100</v>
      </c>
      <c r="T1407" s="19" t="s">
        <v>132</v>
      </c>
      <c r="U1407" s="12" t="s">
        <v>2450</v>
      </c>
      <c r="V1407" s="31">
        <v>45328</v>
      </c>
      <c r="W1407" s="31">
        <v>45502</v>
      </c>
      <c r="X1407" s="32"/>
      <c r="Y1407" s="32">
        <v>3384100</v>
      </c>
      <c r="Z1407" s="32">
        <v>3384100</v>
      </c>
      <c r="AA1407" s="47" t="s">
        <v>47</v>
      </c>
      <c r="AB1407" s="12"/>
      <c r="AC1407" s="12"/>
      <c r="AD1407" s="12"/>
      <c r="AE1407" s="12"/>
      <c r="AF1407" s="12"/>
      <c r="AG1407" s="19"/>
      <c r="AH1407" s="49"/>
      <c r="AI1407" s="12" t="s">
        <v>133</v>
      </c>
      <c r="AJ1407" s="19"/>
      <c r="AK1407" s="12" t="s">
        <v>130</v>
      </c>
      <c r="AL1407" s="12"/>
      <c r="AM1407" s="12"/>
    </row>
    <row r="1408" spans="1:752" s="66" customFormat="1" x14ac:dyDescent="0.3">
      <c r="A1408" s="65">
        <v>1</v>
      </c>
      <c r="B1408" s="12" t="s">
        <v>40</v>
      </c>
      <c r="C1408" s="12" t="s">
        <v>40</v>
      </c>
      <c r="D1408" s="12" t="s">
        <v>41</v>
      </c>
      <c r="E1408" s="31">
        <v>45296</v>
      </c>
      <c r="F1408" s="31">
        <v>45296</v>
      </c>
      <c r="G1408" s="17" t="s">
        <v>13971</v>
      </c>
      <c r="H1408" s="99" t="s">
        <v>129</v>
      </c>
      <c r="I1408" s="12">
        <v>2</v>
      </c>
      <c r="J1408" s="12" t="s">
        <v>43</v>
      </c>
      <c r="K1408" s="12"/>
      <c r="L1408" s="24" t="s">
        <v>3121</v>
      </c>
      <c r="M1408" s="19" t="s">
        <v>130</v>
      </c>
      <c r="N1408" s="12" t="s">
        <v>134</v>
      </c>
      <c r="O1408" s="12"/>
      <c r="P1408" s="31">
        <v>45261</v>
      </c>
      <c r="Q1408" s="32"/>
      <c r="R1408" s="32">
        <v>765000</v>
      </c>
      <c r="S1408" s="32">
        <v>765000</v>
      </c>
      <c r="T1408" s="19" t="s">
        <v>132</v>
      </c>
      <c r="U1408" s="12" t="s">
        <v>2479</v>
      </c>
      <c r="V1408" s="31">
        <v>45328</v>
      </c>
      <c r="W1408" s="31">
        <v>45502</v>
      </c>
      <c r="X1408" s="32"/>
      <c r="Y1408" s="32">
        <v>765000</v>
      </c>
      <c r="Z1408" s="32">
        <v>765000</v>
      </c>
      <c r="AA1408" s="47" t="s">
        <v>47</v>
      </c>
      <c r="AB1408" s="12"/>
      <c r="AC1408" s="12"/>
      <c r="AD1408" s="12"/>
      <c r="AE1408" s="12"/>
      <c r="AF1408" s="12"/>
      <c r="AG1408" s="19"/>
      <c r="AH1408" s="49"/>
      <c r="AI1408" s="12" t="s">
        <v>133</v>
      </c>
      <c r="AJ1408" s="19"/>
      <c r="AK1408" s="12" t="s">
        <v>130</v>
      </c>
      <c r="AL1408" s="12"/>
      <c r="AM1408" s="12"/>
    </row>
    <row r="1409" spans="1:752" s="66" customFormat="1" ht="11.25" customHeight="1" x14ac:dyDescent="0.3">
      <c r="A1409" s="65">
        <v>1</v>
      </c>
      <c r="B1409" s="12" t="s">
        <v>40</v>
      </c>
      <c r="C1409" s="12" t="s">
        <v>40</v>
      </c>
      <c r="D1409" s="12" t="s">
        <v>41</v>
      </c>
      <c r="E1409" s="31">
        <v>45296</v>
      </c>
      <c r="F1409" s="31">
        <v>45296</v>
      </c>
      <c r="G1409" s="17" t="s">
        <v>13971</v>
      </c>
      <c r="H1409" s="99" t="s">
        <v>129</v>
      </c>
      <c r="I1409" s="12">
        <v>2</v>
      </c>
      <c r="J1409" s="12" t="s">
        <v>43</v>
      </c>
      <c r="K1409" s="12"/>
      <c r="L1409" s="24" t="s">
        <v>2458</v>
      </c>
      <c r="M1409" s="19" t="s">
        <v>130</v>
      </c>
      <c r="N1409" s="12" t="s">
        <v>251</v>
      </c>
      <c r="O1409" s="12"/>
      <c r="P1409" s="31">
        <v>45261</v>
      </c>
      <c r="Q1409" s="32"/>
      <c r="R1409" s="32">
        <v>230700</v>
      </c>
      <c r="S1409" s="32">
        <v>230700</v>
      </c>
      <c r="T1409" s="12" t="s">
        <v>132</v>
      </c>
      <c r="U1409" s="12" t="s">
        <v>860</v>
      </c>
      <c r="V1409" s="31">
        <v>45328</v>
      </c>
      <c r="W1409" s="31">
        <v>45502</v>
      </c>
      <c r="X1409" s="32"/>
      <c r="Y1409" s="32">
        <v>230700</v>
      </c>
      <c r="Z1409" s="32">
        <v>230700</v>
      </c>
      <c r="AA1409" s="12" t="s">
        <v>47</v>
      </c>
      <c r="AB1409" s="12"/>
      <c r="AC1409" s="12"/>
      <c r="AD1409" s="12"/>
      <c r="AE1409" s="12"/>
      <c r="AF1409" s="12"/>
      <c r="AG1409" s="19"/>
      <c r="AH1409" s="49"/>
      <c r="AI1409" s="12" t="s">
        <v>133</v>
      </c>
      <c r="AJ1409" s="19"/>
      <c r="AK1409" s="12" t="s">
        <v>130</v>
      </c>
      <c r="AL1409" s="12"/>
      <c r="AM1409" s="12"/>
    </row>
    <row r="1410" spans="1:752" x14ac:dyDescent="0.3">
      <c r="A1410" s="65">
        <v>1</v>
      </c>
      <c r="B1410" s="68" t="s">
        <v>40</v>
      </c>
      <c r="C1410" s="68" t="s">
        <v>40</v>
      </c>
      <c r="D1410" s="3" t="s">
        <v>41</v>
      </c>
      <c r="E1410" s="17">
        <v>45289</v>
      </c>
      <c r="F1410" s="17">
        <v>45289</v>
      </c>
      <c r="G1410" s="17" t="s">
        <v>13970</v>
      </c>
      <c r="H1410" s="111" t="s">
        <v>171</v>
      </c>
      <c r="I1410" s="3">
        <v>13</v>
      </c>
      <c r="J1410" s="3" t="s">
        <v>43</v>
      </c>
      <c r="K1410" s="3"/>
      <c r="L1410" s="11" t="s">
        <v>1344</v>
      </c>
      <c r="M1410" s="11" t="s">
        <v>177</v>
      </c>
      <c r="N1410" s="3" t="s">
        <v>1345</v>
      </c>
      <c r="O1410" s="3" t="s">
        <v>1346</v>
      </c>
      <c r="P1410" s="17">
        <v>45313</v>
      </c>
      <c r="Q1410" s="18">
        <v>64589552.539999999</v>
      </c>
      <c r="R1410" s="18"/>
      <c r="S1410" s="18">
        <v>64589552.539999999</v>
      </c>
      <c r="T1410" s="3" t="s">
        <v>172</v>
      </c>
      <c r="U1410" s="3"/>
      <c r="V1410" s="17"/>
      <c r="W1410" s="50">
        <v>45314</v>
      </c>
      <c r="X1410" s="51">
        <v>64589552.539999999</v>
      </c>
      <c r="Y1410" s="51"/>
      <c r="Z1410" s="51">
        <v>64589552.539999999</v>
      </c>
      <c r="AA1410" s="3" t="s">
        <v>47</v>
      </c>
      <c r="AB1410" s="3"/>
      <c r="AC1410" s="3"/>
      <c r="AD1410" s="3"/>
      <c r="AE1410" s="3"/>
      <c r="AF1410" s="3"/>
      <c r="AG1410" s="3" t="s">
        <v>172</v>
      </c>
      <c r="AH1410" s="18">
        <v>64589552.539999999</v>
      </c>
      <c r="AI1410" s="3" t="s">
        <v>62</v>
      </c>
      <c r="AJ1410" s="11"/>
      <c r="AK1410" s="11" t="s">
        <v>173</v>
      </c>
      <c r="AL1410" s="3"/>
      <c r="AM1410" s="3"/>
      <c r="AN1410" s="66"/>
      <c r="AO1410" s="66"/>
      <c r="AP1410" s="66"/>
      <c r="AQ1410" s="66"/>
      <c r="AR1410" s="66"/>
      <c r="AS1410" s="66"/>
      <c r="AT1410" s="66"/>
      <c r="AU1410" s="66"/>
      <c r="AV1410" s="66"/>
      <c r="AW1410" s="66"/>
      <c r="AX1410" s="66"/>
      <c r="AY1410" s="66"/>
      <c r="AZ1410" s="66"/>
      <c r="BA1410" s="66"/>
      <c r="BB1410" s="66"/>
      <c r="BC1410" s="66"/>
      <c r="BD1410" s="66"/>
      <c r="BE1410" s="66"/>
      <c r="BF1410" s="66"/>
      <c r="BG1410" s="66"/>
      <c r="BH1410" s="66"/>
      <c r="BI1410" s="66"/>
      <c r="BJ1410" s="66"/>
      <c r="BK1410" s="66"/>
      <c r="BL1410" s="66"/>
      <c r="BM1410" s="66"/>
      <c r="BN1410" s="66"/>
      <c r="BO1410" s="66"/>
      <c r="BP1410" s="66"/>
      <c r="BQ1410" s="66"/>
      <c r="BR1410" s="66"/>
      <c r="BS1410" s="66"/>
      <c r="BT1410" s="66"/>
      <c r="BU1410" s="66"/>
      <c r="BV1410" s="66"/>
      <c r="BW1410" s="66"/>
      <c r="BX1410" s="66"/>
      <c r="BY1410" s="66"/>
      <c r="BZ1410" s="66"/>
      <c r="CA1410" s="66"/>
      <c r="CB1410" s="66"/>
      <c r="CC1410" s="66"/>
      <c r="CD1410" s="66"/>
      <c r="CE1410" s="66"/>
      <c r="CF1410" s="66"/>
      <c r="CG1410" s="66"/>
      <c r="CH1410" s="66"/>
      <c r="CI1410" s="66"/>
      <c r="CJ1410" s="66"/>
      <c r="CK1410" s="66"/>
      <c r="CL1410" s="66"/>
      <c r="CM1410" s="66"/>
      <c r="CN1410" s="66"/>
      <c r="CO1410" s="66"/>
      <c r="CP1410" s="66"/>
      <c r="CQ1410" s="66"/>
      <c r="CR1410" s="66"/>
      <c r="CS1410" s="66"/>
      <c r="CT1410" s="66"/>
      <c r="CU1410" s="66"/>
      <c r="CV1410" s="66"/>
      <c r="CW1410" s="66"/>
      <c r="CX1410" s="66"/>
      <c r="CY1410" s="66"/>
      <c r="CZ1410" s="66"/>
      <c r="DA1410" s="66"/>
      <c r="DB1410" s="66"/>
      <c r="DC1410" s="66"/>
      <c r="DD1410" s="66"/>
      <c r="DE1410" s="66"/>
      <c r="DF1410" s="66"/>
      <c r="DG1410" s="66"/>
      <c r="DH1410" s="66"/>
      <c r="DI1410" s="66"/>
      <c r="DJ1410" s="66"/>
      <c r="DK1410" s="66"/>
      <c r="DL1410" s="66"/>
      <c r="DM1410" s="66"/>
      <c r="DN1410" s="66"/>
      <c r="DO1410" s="66"/>
      <c r="DP1410" s="66"/>
      <c r="DQ1410" s="66"/>
      <c r="DR1410" s="66"/>
      <c r="DS1410" s="66"/>
      <c r="DT1410" s="66"/>
      <c r="DU1410" s="66"/>
      <c r="DV1410" s="66"/>
      <c r="DW1410" s="66"/>
      <c r="DX1410" s="66"/>
      <c r="DY1410" s="66"/>
      <c r="DZ1410" s="66"/>
      <c r="EA1410" s="66"/>
      <c r="EB1410" s="66"/>
      <c r="EC1410" s="66"/>
      <c r="ED1410" s="66"/>
      <c r="EE1410" s="66"/>
      <c r="EF1410" s="66"/>
      <c r="EG1410" s="66"/>
      <c r="EH1410" s="66"/>
      <c r="EI1410" s="66"/>
      <c r="EJ1410" s="66"/>
      <c r="EK1410" s="66"/>
      <c r="EL1410" s="66"/>
      <c r="EM1410" s="66"/>
      <c r="EN1410" s="66"/>
      <c r="EO1410" s="66"/>
      <c r="EP1410" s="66"/>
      <c r="EQ1410" s="66"/>
      <c r="ER1410" s="66"/>
      <c r="ES1410" s="66"/>
      <c r="ET1410" s="66"/>
      <c r="EU1410" s="66"/>
      <c r="EV1410" s="66"/>
      <c r="EW1410" s="66"/>
      <c r="EX1410" s="66"/>
      <c r="EY1410" s="66"/>
      <c r="EZ1410" s="66"/>
      <c r="FA1410" s="66"/>
      <c r="FB1410" s="66"/>
      <c r="FC1410" s="66"/>
      <c r="FD1410" s="66"/>
      <c r="FE1410" s="66"/>
      <c r="FF1410" s="66"/>
      <c r="FG1410" s="66"/>
      <c r="FH1410" s="66"/>
      <c r="FI1410" s="66"/>
      <c r="FJ1410" s="66"/>
      <c r="FK1410" s="66"/>
      <c r="FL1410" s="66"/>
      <c r="FM1410" s="66"/>
      <c r="FN1410" s="66"/>
      <c r="FO1410" s="66"/>
      <c r="FP1410" s="66"/>
      <c r="FQ1410" s="66"/>
      <c r="FR1410" s="66"/>
      <c r="FS1410" s="66"/>
      <c r="FT1410" s="66"/>
      <c r="FU1410" s="66"/>
      <c r="FV1410" s="66"/>
      <c r="FW1410" s="66"/>
      <c r="FX1410" s="66"/>
      <c r="FY1410" s="66"/>
      <c r="FZ1410" s="66"/>
      <c r="GA1410" s="66"/>
      <c r="GB1410" s="66"/>
      <c r="GC1410" s="66"/>
      <c r="GD1410" s="66"/>
      <c r="GE1410" s="66"/>
      <c r="GF1410" s="66"/>
      <c r="GG1410" s="66"/>
      <c r="GH1410" s="66"/>
      <c r="GI1410" s="66"/>
      <c r="GJ1410" s="66"/>
      <c r="GK1410" s="66"/>
      <c r="GL1410" s="66"/>
      <c r="GM1410" s="66"/>
      <c r="GN1410" s="66"/>
      <c r="GO1410" s="66"/>
      <c r="GP1410" s="66"/>
      <c r="GQ1410" s="66"/>
      <c r="GR1410" s="66"/>
      <c r="GS1410" s="66"/>
      <c r="GT1410" s="66"/>
      <c r="GU1410" s="66"/>
      <c r="GV1410" s="66"/>
      <c r="GW1410" s="66"/>
      <c r="GX1410" s="66"/>
      <c r="GY1410" s="66"/>
      <c r="GZ1410" s="66"/>
      <c r="HA1410" s="66"/>
      <c r="HB1410" s="66"/>
      <c r="HC1410" s="66"/>
      <c r="HD1410" s="66"/>
      <c r="HE1410" s="66"/>
      <c r="HF1410" s="66"/>
      <c r="HG1410" s="66"/>
      <c r="HH1410" s="66"/>
      <c r="HI1410" s="66"/>
      <c r="HJ1410" s="66"/>
      <c r="HK1410" s="66"/>
      <c r="HL1410" s="66"/>
      <c r="HM1410" s="66"/>
      <c r="HN1410" s="66"/>
      <c r="HO1410" s="66"/>
      <c r="HP1410" s="66"/>
      <c r="HQ1410" s="66"/>
      <c r="HR1410" s="66"/>
      <c r="HS1410" s="66"/>
      <c r="HT1410" s="66"/>
      <c r="HU1410" s="66"/>
      <c r="HV1410" s="66"/>
      <c r="HW1410" s="66"/>
      <c r="HX1410" s="66"/>
      <c r="HY1410" s="66"/>
      <c r="HZ1410" s="66"/>
      <c r="IA1410" s="66"/>
      <c r="IB1410" s="66"/>
      <c r="IC1410" s="66"/>
      <c r="ID1410" s="66"/>
      <c r="IE1410" s="66"/>
      <c r="IF1410" s="66"/>
      <c r="IG1410" s="66"/>
      <c r="IH1410" s="66"/>
      <c r="II1410" s="66"/>
      <c r="IJ1410" s="66"/>
      <c r="IK1410" s="66"/>
      <c r="IL1410" s="66"/>
      <c r="IM1410" s="66"/>
      <c r="IN1410" s="66"/>
      <c r="IO1410" s="66"/>
      <c r="IP1410" s="66"/>
      <c r="IQ1410" s="66"/>
      <c r="IR1410" s="66"/>
      <c r="IS1410" s="66"/>
      <c r="IT1410" s="66"/>
      <c r="IU1410" s="66"/>
      <c r="IV1410" s="66"/>
      <c r="IW1410" s="66"/>
      <c r="IX1410" s="66"/>
      <c r="IY1410" s="66"/>
      <c r="IZ1410" s="66"/>
      <c r="JA1410" s="66"/>
      <c r="JB1410" s="66"/>
      <c r="JC1410" s="66"/>
      <c r="JD1410" s="66"/>
      <c r="JE1410" s="66"/>
      <c r="JF1410" s="66"/>
      <c r="JG1410" s="66"/>
      <c r="JH1410" s="66"/>
      <c r="JI1410" s="66"/>
      <c r="JJ1410" s="66"/>
      <c r="JK1410" s="66"/>
      <c r="JL1410" s="66"/>
      <c r="JM1410" s="66"/>
      <c r="JN1410" s="66"/>
      <c r="JO1410" s="66"/>
      <c r="JP1410" s="66"/>
      <c r="JQ1410" s="66"/>
      <c r="JR1410" s="66"/>
      <c r="JS1410" s="66"/>
      <c r="JT1410" s="66"/>
      <c r="JU1410" s="66"/>
      <c r="JV1410" s="66"/>
      <c r="JW1410" s="66"/>
      <c r="JX1410" s="66"/>
      <c r="JY1410" s="66"/>
      <c r="JZ1410" s="66"/>
      <c r="KA1410" s="66"/>
      <c r="KB1410" s="66"/>
      <c r="KC1410" s="66"/>
      <c r="KD1410" s="66"/>
      <c r="KE1410" s="66"/>
      <c r="KF1410" s="66"/>
      <c r="KG1410" s="66"/>
      <c r="KH1410" s="66"/>
      <c r="KI1410" s="66"/>
      <c r="KJ1410" s="66"/>
      <c r="KK1410" s="66"/>
      <c r="KL1410" s="66"/>
      <c r="KM1410" s="66"/>
      <c r="KN1410" s="66"/>
      <c r="KO1410" s="66"/>
      <c r="KP1410" s="66"/>
      <c r="KQ1410" s="66"/>
      <c r="KR1410" s="66"/>
      <c r="KS1410" s="66"/>
      <c r="KT1410" s="66"/>
      <c r="KU1410" s="66"/>
      <c r="KV1410" s="66"/>
      <c r="KW1410" s="66"/>
      <c r="KX1410" s="66"/>
      <c r="KY1410" s="66"/>
      <c r="KZ1410" s="66"/>
      <c r="LA1410" s="66"/>
      <c r="LB1410" s="66"/>
      <c r="LC1410" s="66"/>
      <c r="LD1410" s="66"/>
      <c r="LE1410" s="66"/>
      <c r="LF1410" s="66"/>
      <c r="LG1410" s="66"/>
      <c r="LH1410" s="66"/>
      <c r="LI1410" s="66"/>
      <c r="LJ1410" s="66"/>
      <c r="LK1410" s="66"/>
      <c r="LL1410" s="66"/>
      <c r="LM1410" s="66"/>
      <c r="LN1410" s="66"/>
      <c r="LO1410" s="66"/>
      <c r="LP1410" s="66"/>
      <c r="LQ1410" s="66"/>
      <c r="LR1410" s="66"/>
      <c r="LS1410" s="66"/>
      <c r="LT1410" s="66"/>
      <c r="LU1410" s="66"/>
      <c r="LV1410" s="66"/>
      <c r="LW1410" s="66"/>
      <c r="LX1410" s="66"/>
      <c r="LY1410" s="66"/>
      <c r="LZ1410" s="66"/>
      <c r="MA1410" s="66"/>
      <c r="MB1410" s="66"/>
      <c r="MC1410" s="66"/>
      <c r="MD1410" s="66"/>
      <c r="ME1410" s="66"/>
      <c r="MF1410" s="66"/>
      <c r="MG1410" s="66"/>
      <c r="MH1410" s="66"/>
      <c r="MI1410" s="66"/>
      <c r="MJ1410" s="66"/>
      <c r="MK1410" s="66"/>
      <c r="ML1410" s="66"/>
      <c r="MM1410" s="66"/>
      <c r="MN1410" s="66"/>
      <c r="MO1410" s="66"/>
      <c r="MP1410" s="66"/>
      <c r="MQ1410" s="66"/>
      <c r="MR1410" s="66"/>
      <c r="MS1410" s="66"/>
      <c r="MT1410" s="66"/>
      <c r="MU1410" s="66"/>
      <c r="MV1410" s="66"/>
      <c r="MW1410" s="66"/>
      <c r="MX1410" s="66"/>
      <c r="MY1410" s="66"/>
      <c r="MZ1410" s="66"/>
      <c r="NA1410" s="66"/>
      <c r="NB1410" s="66"/>
      <c r="NC1410" s="66"/>
      <c r="ND1410" s="66"/>
      <c r="NE1410" s="66"/>
      <c r="NF1410" s="66"/>
      <c r="NG1410" s="66"/>
      <c r="NH1410" s="66"/>
      <c r="NI1410" s="66"/>
      <c r="NJ1410" s="66"/>
      <c r="NK1410" s="66"/>
      <c r="NL1410" s="66"/>
      <c r="NM1410" s="66"/>
      <c r="NN1410" s="66"/>
      <c r="NO1410" s="66"/>
      <c r="NP1410" s="66"/>
      <c r="NQ1410" s="66"/>
      <c r="NR1410" s="66"/>
      <c r="NS1410" s="66"/>
      <c r="NT1410" s="66"/>
      <c r="NU1410" s="66"/>
      <c r="NV1410" s="66"/>
      <c r="NW1410" s="66"/>
      <c r="NX1410" s="66"/>
      <c r="NY1410" s="66"/>
      <c r="NZ1410" s="66"/>
      <c r="OA1410" s="66"/>
      <c r="OB1410" s="66"/>
      <c r="OC1410" s="66"/>
      <c r="OD1410" s="66"/>
      <c r="OE1410" s="66"/>
      <c r="OF1410" s="66"/>
      <c r="OG1410" s="66"/>
      <c r="OH1410" s="66"/>
      <c r="OI1410" s="66"/>
      <c r="OJ1410" s="66"/>
      <c r="OK1410" s="66"/>
      <c r="OL1410" s="66"/>
      <c r="OM1410" s="66"/>
      <c r="ON1410" s="66"/>
      <c r="OO1410" s="66"/>
      <c r="OP1410" s="66"/>
      <c r="OQ1410" s="66"/>
      <c r="OR1410" s="66"/>
      <c r="OS1410" s="66"/>
      <c r="OT1410" s="66"/>
      <c r="OU1410" s="66"/>
      <c r="OV1410" s="66"/>
      <c r="OW1410" s="66"/>
      <c r="OX1410" s="66"/>
      <c r="OY1410" s="66"/>
      <c r="OZ1410" s="66"/>
      <c r="PA1410" s="66"/>
      <c r="PB1410" s="66"/>
      <c r="PC1410" s="66"/>
      <c r="PD1410" s="66"/>
      <c r="PE1410" s="66"/>
      <c r="PF1410" s="66"/>
      <c r="PG1410" s="66"/>
      <c r="PH1410" s="66"/>
      <c r="PI1410" s="66"/>
      <c r="PJ1410" s="66"/>
      <c r="PK1410" s="66"/>
      <c r="PL1410" s="66"/>
      <c r="PM1410" s="66"/>
      <c r="PN1410" s="66"/>
      <c r="PO1410" s="66"/>
      <c r="PP1410" s="66"/>
      <c r="PQ1410" s="66"/>
      <c r="PR1410" s="66"/>
      <c r="PS1410" s="66"/>
      <c r="PT1410" s="66"/>
      <c r="PU1410" s="66"/>
      <c r="PV1410" s="66"/>
      <c r="PW1410" s="66"/>
      <c r="PX1410" s="66"/>
      <c r="PY1410" s="66"/>
      <c r="PZ1410" s="66"/>
      <c r="QA1410" s="66"/>
      <c r="QB1410" s="66"/>
      <c r="QC1410" s="66"/>
      <c r="QD1410" s="66"/>
      <c r="QE1410" s="66"/>
      <c r="QF1410" s="66"/>
      <c r="QG1410" s="66"/>
      <c r="QH1410" s="66"/>
      <c r="QI1410" s="66"/>
      <c r="QJ1410" s="66"/>
      <c r="QK1410" s="66"/>
      <c r="QL1410" s="66"/>
      <c r="QM1410" s="66"/>
      <c r="QN1410" s="66"/>
      <c r="QO1410" s="66"/>
      <c r="QP1410" s="66"/>
      <c r="QQ1410" s="66"/>
      <c r="QR1410" s="66"/>
      <c r="QS1410" s="66"/>
      <c r="QT1410" s="66"/>
      <c r="QU1410" s="66"/>
      <c r="QV1410" s="66"/>
      <c r="QW1410" s="66"/>
      <c r="QX1410" s="66"/>
      <c r="QY1410" s="66"/>
      <c r="QZ1410" s="66"/>
      <c r="RA1410" s="66"/>
      <c r="RB1410" s="66"/>
      <c r="RC1410" s="66"/>
      <c r="RD1410" s="66"/>
      <c r="RE1410" s="66"/>
      <c r="RF1410" s="66"/>
      <c r="RG1410" s="66"/>
      <c r="RH1410" s="66"/>
      <c r="RI1410" s="66"/>
      <c r="RJ1410" s="66"/>
      <c r="RK1410" s="66"/>
      <c r="RL1410" s="66"/>
      <c r="RM1410" s="66"/>
      <c r="RN1410" s="66"/>
      <c r="RO1410" s="66"/>
      <c r="RP1410" s="66"/>
      <c r="RQ1410" s="66"/>
      <c r="RR1410" s="66"/>
      <c r="RS1410" s="66"/>
      <c r="RT1410" s="66"/>
      <c r="RU1410" s="66"/>
      <c r="RV1410" s="66"/>
      <c r="RW1410" s="66"/>
      <c r="RX1410" s="66"/>
      <c r="RY1410" s="66"/>
      <c r="RZ1410" s="66"/>
      <c r="SA1410" s="66"/>
      <c r="SB1410" s="66"/>
      <c r="SC1410" s="66"/>
      <c r="SD1410" s="66"/>
      <c r="SE1410" s="66"/>
      <c r="SF1410" s="66"/>
      <c r="SG1410" s="66"/>
      <c r="SH1410" s="66"/>
      <c r="SI1410" s="66"/>
      <c r="SJ1410" s="66"/>
      <c r="SK1410" s="66"/>
      <c r="SL1410" s="66"/>
      <c r="SM1410" s="66"/>
      <c r="SN1410" s="66"/>
      <c r="SO1410" s="66"/>
      <c r="SP1410" s="66"/>
      <c r="SQ1410" s="66"/>
      <c r="SR1410" s="66"/>
      <c r="SS1410" s="66"/>
      <c r="ST1410" s="66"/>
      <c r="SU1410" s="66"/>
      <c r="SV1410" s="66"/>
      <c r="SW1410" s="66"/>
      <c r="SX1410" s="66"/>
      <c r="SY1410" s="66"/>
      <c r="SZ1410" s="66"/>
      <c r="TA1410" s="66"/>
      <c r="TB1410" s="66"/>
      <c r="TC1410" s="66"/>
      <c r="TD1410" s="66"/>
      <c r="TE1410" s="66"/>
      <c r="TF1410" s="66"/>
      <c r="TG1410" s="66"/>
      <c r="TH1410" s="66"/>
      <c r="TI1410" s="66"/>
      <c r="TJ1410" s="66"/>
      <c r="TK1410" s="66"/>
      <c r="TL1410" s="66"/>
      <c r="TM1410" s="66"/>
      <c r="TN1410" s="66"/>
      <c r="TO1410" s="66"/>
      <c r="TP1410" s="66"/>
      <c r="TQ1410" s="66"/>
      <c r="TR1410" s="66"/>
      <c r="TS1410" s="66"/>
      <c r="TT1410" s="66"/>
      <c r="TU1410" s="66"/>
      <c r="TV1410" s="66"/>
      <c r="TW1410" s="66"/>
      <c r="TX1410" s="66"/>
      <c r="TY1410" s="66"/>
      <c r="TZ1410" s="66"/>
      <c r="UA1410" s="66"/>
      <c r="UB1410" s="66"/>
      <c r="UC1410" s="66"/>
      <c r="UD1410" s="66"/>
      <c r="UE1410" s="66"/>
      <c r="UF1410" s="66"/>
      <c r="UG1410" s="66"/>
      <c r="UH1410" s="66"/>
      <c r="UI1410" s="66"/>
      <c r="UJ1410" s="66"/>
      <c r="UK1410" s="66"/>
      <c r="UL1410" s="66"/>
      <c r="UM1410" s="66"/>
      <c r="UN1410" s="66"/>
      <c r="UO1410" s="66"/>
      <c r="UP1410" s="66"/>
      <c r="UQ1410" s="66"/>
      <c r="UR1410" s="66"/>
      <c r="US1410" s="66"/>
      <c r="UT1410" s="66"/>
      <c r="UU1410" s="66"/>
      <c r="UV1410" s="66"/>
      <c r="UW1410" s="66"/>
      <c r="UX1410" s="66"/>
      <c r="UY1410" s="66"/>
      <c r="UZ1410" s="66"/>
      <c r="VA1410" s="66"/>
      <c r="VB1410" s="66"/>
      <c r="VC1410" s="66"/>
      <c r="VD1410" s="66"/>
      <c r="VE1410" s="66"/>
      <c r="VF1410" s="66"/>
      <c r="VG1410" s="66"/>
      <c r="VH1410" s="66"/>
      <c r="VI1410" s="66"/>
      <c r="VJ1410" s="66"/>
      <c r="VK1410" s="66"/>
      <c r="VL1410" s="66"/>
      <c r="VM1410" s="66"/>
      <c r="VN1410" s="66"/>
      <c r="VO1410" s="66"/>
      <c r="VP1410" s="66"/>
      <c r="VQ1410" s="66"/>
      <c r="VR1410" s="66"/>
      <c r="VS1410" s="66"/>
      <c r="VT1410" s="66"/>
      <c r="VU1410" s="66"/>
      <c r="VV1410" s="66"/>
      <c r="VW1410" s="66"/>
      <c r="VX1410" s="66"/>
      <c r="VY1410" s="66"/>
      <c r="VZ1410" s="66"/>
      <c r="WA1410" s="66"/>
      <c r="WB1410" s="66"/>
      <c r="WC1410" s="66"/>
      <c r="WD1410" s="66"/>
      <c r="WE1410" s="66"/>
      <c r="WF1410" s="66"/>
      <c r="WG1410" s="66"/>
      <c r="WH1410" s="66"/>
      <c r="WI1410" s="66"/>
      <c r="WJ1410" s="66"/>
      <c r="WK1410" s="66"/>
      <c r="WL1410" s="66"/>
      <c r="WM1410" s="66"/>
      <c r="WN1410" s="66"/>
      <c r="WO1410" s="66"/>
      <c r="WP1410" s="66"/>
      <c r="WQ1410" s="66"/>
      <c r="WR1410" s="66"/>
      <c r="WS1410" s="66"/>
      <c r="WT1410" s="66"/>
      <c r="WU1410" s="66"/>
      <c r="WV1410" s="66"/>
      <c r="WW1410" s="66"/>
      <c r="WX1410" s="66"/>
      <c r="WY1410" s="66"/>
      <c r="WZ1410" s="66"/>
      <c r="XA1410" s="66"/>
      <c r="XB1410" s="66"/>
      <c r="XC1410" s="66"/>
      <c r="XD1410" s="66"/>
      <c r="XE1410" s="66"/>
      <c r="XF1410" s="66"/>
      <c r="XG1410" s="66"/>
      <c r="XH1410" s="66"/>
      <c r="XI1410" s="66"/>
      <c r="XJ1410" s="66"/>
      <c r="XK1410" s="66"/>
      <c r="XL1410" s="66"/>
      <c r="XM1410" s="66"/>
      <c r="XN1410" s="66"/>
      <c r="XO1410" s="66"/>
      <c r="XP1410" s="66"/>
      <c r="XQ1410" s="66"/>
      <c r="XR1410" s="66"/>
      <c r="XS1410" s="66"/>
      <c r="XT1410" s="66"/>
      <c r="XU1410" s="66"/>
      <c r="XV1410" s="66"/>
      <c r="XW1410" s="66"/>
      <c r="XX1410" s="66"/>
      <c r="XY1410" s="66"/>
      <c r="XZ1410" s="66"/>
      <c r="YA1410" s="66"/>
      <c r="YB1410" s="66"/>
      <c r="YC1410" s="66"/>
      <c r="YD1410" s="66"/>
      <c r="YE1410" s="66"/>
      <c r="YF1410" s="66"/>
      <c r="YG1410" s="66"/>
      <c r="YH1410" s="66"/>
      <c r="YI1410" s="66"/>
      <c r="YJ1410" s="66"/>
      <c r="YK1410" s="66"/>
      <c r="YL1410" s="66"/>
      <c r="YM1410" s="66"/>
      <c r="YN1410" s="66"/>
      <c r="YO1410" s="66"/>
      <c r="YP1410" s="66"/>
      <c r="YQ1410" s="66"/>
      <c r="YR1410" s="66"/>
      <c r="YS1410" s="66"/>
      <c r="YT1410" s="66"/>
      <c r="YU1410" s="66"/>
      <c r="YV1410" s="66"/>
      <c r="YW1410" s="66"/>
      <c r="YX1410" s="66"/>
      <c r="YY1410" s="66"/>
      <c r="YZ1410" s="66"/>
      <c r="ZA1410" s="66"/>
      <c r="ZB1410" s="66"/>
      <c r="ZC1410" s="66"/>
      <c r="ZD1410" s="66"/>
      <c r="ZE1410" s="66"/>
      <c r="ZF1410" s="66"/>
      <c r="ZG1410" s="66"/>
      <c r="ZH1410" s="66"/>
      <c r="ZI1410" s="66"/>
      <c r="ZJ1410" s="66"/>
      <c r="ZK1410" s="66"/>
      <c r="ZL1410" s="66"/>
      <c r="ZM1410" s="66"/>
      <c r="ZN1410" s="66"/>
      <c r="ZO1410" s="66"/>
      <c r="ZP1410" s="66"/>
      <c r="ZQ1410" s="66"/>
      <c r="ZR1410" s="66"/>
      <c r="ZS1410" s="66"/>
      <c r="ZT1410" s="66"/>
      <c r="ZU1410" s="66"/>
      <c r="ZV1410" s="66"/>
      <c r="ZW1410" s="66"/>
      <c r="ZX1410" s="66"/>
      <c r="ZY1410" s="66"/>
      <c r="ZZ1410" s="66"/>
      <c r="AAA1410" s="66"/>
      <c r="AAB1410" s="66"/>
      <c r="AAC1410" s="66"/>
      <c r="AAD1410" s="66"/>
      <c r="AAE1410" s="66"/>
      <c r="AAF1410" s="66"/>
      <c r="AAG1410" s="66"/>
      <c r="AAH1410" s="66"/>
      <c r="AAI1410" s="66"/>
      <c r="AAJ1410" s="66"/>
      <c r="AAK1410" s="66"/>
      <c r="AAL1410" s="66"/>
      <c r="AAM1410" s="66"/>
      <c r="AAN1410" s="66"/>
      <c r="AAO1410" s="66"/>
      <c r="AAP1410" s="66"/>
      <c r="AAQ1410" s="66"/>
      <c r="AAR1410" s="66"/>
      <c r="AAS1410" s="66"/>
      <c r="AAT1410" s="66"/>
      <c r="AAU1410" s="66"/>
      <c r="AAV1410" s="66"/>
      <c r="AAW1410" s="66"/>
      <c r="AAX1410" s="66"/>
      <c r="AAY1410" s="66"/>
      <c r="AAZ1410" s="66"/>
      <c r="ABA1410" s="66"/>
      <c r="ABB1410" s="66"/>
      <c r="ABC1410" s="66"/>
      <c r="ABD1410" s="66"/>
      <c r="ABE1410" s="66"/>
      <c r="ABF1410" s="66"/>
      <c r="ABG1410" s="66"/>
      <c r="ABH1410" s="66"/>
      <c r="ABI1410" s="66"/>
      <c r="ABJ1410" s="66"/>
      <c r="ABK1410" s="66"/>
      <c r="ABL1410" s="66"/>
      <c r="ABM1410" s="66"/>
      <c r="ABN1410" s="66"/>
      <c r="ABO1410" s="66"/>
      <c r="ABP1410" s="66"/>
      <c r="ABQ1410" s="66"/>
      <c r="ABR1410" s="66"/>
      <c r="ABS1410" s="66"/>
      <c r="ABT1410" s="66"/>
      <c r="ABU1410" s="66"/>
      <c r="ABV1410" s="66"/>
      <c r="ABW1410" s="66"/>
      <c r="ABX1410" s="66"/>
    </row>
    <row r="1411" spans="1:752" s="66" customFormat="1" x14ac:dyDescent="0.3">
      <c r="A1411" s="65">
        <v>1</v>
      </c>
      <c r="B1411" s="12" t="s">
        <v>40</v>
      </c>
      <c r="C1411" s="12" t="s">
        <v>40</v>
      </c>
      <c r="D1411" s="12" t="s">
        <v>41</v>
      </c>
      <c r="E1411" s="31">
        <v>45315</v>
      </c>
      <c r="F1411" s="31">
        <v>45315</v>
      </c>
      <c r="G1411" s="17" t="s">
        <v>13972</v>
      </c>
      <c r="H1411" s="3" t="s">
        <v>80</v>
      </c>
      <c r="I1411" s="12">
        <v>3</v>
      </c>
      <c r="J1411" s="12" t="s">
        <v>43</v>
      </c>
      <c r="K1411" s="12"/>
      <c r="L1411" s="19" t="s">
        <v>475</v>
      </c>
      <c r="M1411" s="19" t="s">
        <v>475</v>
      </c>
      <c r="N1411" s="12" t="s">
        <v>385</v>
      </c>
      <c r="O1411" s="12" t="s">
        <v>386</v>
      </c>
      <c r="P1411" s="31">
        <v>45315</v>
      </c>
      <c r="Q1411" s="32">
        <v>800000</v>
      </c>
      <c r="R1411" s="32"/>
      <c r="S1411" s="32">
        <v>800000</v>
      </c>
      <c r="T1411" s="12" t="s">
        <v>357</v>
      </c>
      <c r="U1411" s="12">
        <v>3457</v>
      </c>
      <c r="V1411" s="31">
        <v>45488</v>
      </c>
      <c r="W1411" s="31">
        <v>45495</v>
      </c>
      <c r="X1411" s="32">
        <v>800000</v>
      </c>
      <c r="Y1411" s="32"/>
      <c r="Z1411" s="32">
        <v>800000</v>
      </c>
      <c r="AA1411" s="12" t="s">
        <v>47</v>
      </c>
      <c r="AB1411" s="12"/>
      <c r="AC1411" s="12"/>
      <c r="AD1411" s="12">
        <v>287</v>
      </c>
      <c r="AE1411" s="12"/>
      <c r="AF1411" s="12"/>
      <c r="AG1411" s="12" t="s">
        <v>731</v>
      </c>
      <c r="AH1411" s="32"/>
      <c r="AI1411" s="12" t="s">
        <v>57</v>
      </c>
      <c r="AJ1411" s="19"/>
      <c r="AK1411" s="19" t="s">
        <v>3015</v>
      </c>
      <c r="AL1411" s="12"/>
      <c r="AM1411" s="12"/>
    </row>
    <row r="1412" spans="1:752" s="66" customFormat="1" ht="11.25" customHeight="1" x14ac:dyDescent="0.3">
      <c r="A1412" s="65">
        <v>1</v>
      </c>
      <c r="B1412" s="3" t="s">
        <v>82</v>
      </c>
      <c r="C1412" s="3" t="s">
        <v>82</v>
      </c>
      <c r="D1412" s="3" t="s">
        <v>41</v>
      </c>
      <c r="E1412" s="17">
        <v>45317</v>
      </c>
      <c r="F1412" s="17">
        <v>45317</v>
      </c>
      <c r="G1412" s="17" t="s">
        <v>13971</v>
      </c>
      <c r="H1412" s="99" t="s">
        <v>243</v>
      </c>
      <c r="I1412" s="3">
        <v>1.2</v>
      </c>
      <c r="J1412" s="3" t="s">
        <v>55</v>
      </c>
      <c r="K1412" s="3"/>
      <c r="L1412" s="11" t="s">
        <v>882</v>
      </c>
      <c r="M1412" s="11" t="s">
        <v>882</v>
      </c>
      <c r="N1412" s="3"/>
      <c r="O1412" s="3" t="s">
        <v>1442</v>
      </c>
      <c r="P1412" s="17">
        <v>45301</v>
      </c>
      <c r="Q1412" s="18"/>
      <c r="R1412" s="18">
        <v>6402100.8114</v>
      </c>
      <c r="S1412" s="18">
        <v>6402100.8114</v>
      </c>
      <c r="T1412" s="3" t="s">
        <v>111</v>
      </c>
      <c r="U1412" s="3">
        <v>443</v>
      </c>
      <c r="V1412" s="17">
        <v>45325</v>
      </c>
      <c r="W1412" s="17">
        <v>45362</v>
      </c>
      <c r="X1412" s="18">
        <v>6402100.8099999996</v>
      </c>
      <c r="Y1412" s="18"/>
      <c r="Z1412" s="18">
        <v>6402100.8099999996</v>
      </c>
      <c r="AA1412" s="3" t="s">
        <v>47</v>
      </c>
      <c r="AB1412" s="3"/>
      <c r="AC1412" s="3"/>
      <c r="AD1412" s="3"/>
      <c r="AE1412" s="3"/>
      <c r="AF1412" s="3"/>
      <c r="AG1412" s="3" t="s">
        <v>882</v>
      </c>
      <c r="AH1412" s="18"/>
      <c r="AI1412" s="3" t="s">
        <v>62</v>
      </c>
      <c r="AJ1412" s="11"/>
      <c r="AK1412" s="11"/>
      <c r="AL1412" s="3"/>
      <c r="AM1412" s="3"/>
    </row>
    <row r="1413" spans="1:752" s="66" customFormat="1" x14ac:dyDescent="0.3">
      <c r="A1413" s="65">
        <v>1</v>
      </c>
      <c r="B1413" s="3" t="s">
        <v>41</v>
      </c>
      <c r="C1413" s="3" t="s">
        <v>41</v>
      </c>
      <c r="D1413" s="3" t="s">
        <v>41</v>
      </c>
      <c r="E1413" s="17">
        <v>45321</v>
      </c>
      <c r="F1413" s="17">
        <v>45321</v>
      </c>
      <c r="G1413" s="17" t="s">
        <v>13971</v>
      </c>
      <c r="H1413" s="99" t="s">
        <v>129</v>
      </c>
      <c r="I1413" s="3">
        <v>2</v>
      </c>
      <c r="J1413" s="3" t="s">
        <v>43</v>
      </c>
      <c r="K1413" s="3"/>
      <c r="L1413" s="11" t="s">
        <v>865</v>
      </c>
      <c r="M1413" s="11" t="s">
        <v>130</v>
      </c>
      <c r="N1413" s="3" t="s">
        <v>866</v>
      </c>
      <c r="O1413" s="3"/>
      <c r="P1413" s="17">
        <v>45261</v>
      </c>
      <c r="Q1413" s="18"/>
      <c r="R1413" s="18">
        <v>27078579.699999999</v>
      </c>
      <c r="S1413" s="18">
        <v>27078579.699999999</v>
      </c>
      <c r="T1413" s="3" t="s">
        <v>132</v>
      </c>
      <c r="U1413" s="3" t="s">
        <v>2471</v>
      </c>
      <c r="V1413" s="17">
        <v>45328</v>
      </c>
      <c r="W1413" s="17">
        <v>45502</v>
      </c>
      <c r="X1413" s="18"/>
      <c r="Y1413" s="18">
        <v>27078579.699999999</v>
      </c>
      <c r="Z1413" s="18">
        <v>27078579.699999999</v>
      </c>
      <c r="AA1413" s="3" t="s">
        <v>47</v>
      </c>
      <c r="AB1413" s="3"/>
      <c r="AC1413" s="3"/>
      <c r="AD1413" s="3"/>
      <c r="AE1413" s="3"/>
      <c r="AF1413" s="3"/>
      <c r="AG1413" s="11"/>
      <c r="AH1413" s="20"/>
      <c r="AI1413" s="13" t="s">
        <v>133</v>
      </c>
      <c r="AJ1413" s="11"/>
      <c r="AK1413" s="3" t="s">
        <v>130</v>
      </c>
      <c r="AL1413" s="3"/>
      <c r="AM1413" s="3"/>
    </row>
    <row r="1414" spans="1:752" s="66" customFormat="1" x14ac:dyDescent="0.3">
      <c r="A1414" s="65">
        <v>1</v>
      </c>
      <c r="B1414" s="3" t="s">
        <v>40</v>
      </c>
      <c r="C1414" s="3" t="s">
        <v>113</v>
      </c>
      <c r="D1414" s="3" t="s">
        <v>41</v>
      </c>
      <c r="E1414" s="17">
        <v>45321</v>
      </c>
      <c r="F1414" s="17">
        <v>45321</v>
      </c>
      <c r="G1414" s="17" t="s">
        <v>13971</v>
      </c>
      <c r="H1414" s="99" t="s">
        <v>129</v>
      </c>
      <c r="I1414" s="21">
        <v>2</v>
      </c>
      <c r="J1414" s="21" t="s">
        <v>43</v>
      </c>
      <c r="K1414" s="26"/>
      <c r="L1414" s="24" t="s">
        <v>81</v>
      </c>
      <c r="M1414" s="11" t="s">
        <v>130</v>
      </c>
      <c r="N1414" s="21" t="s">
        <v>131</v>
      </c>
      <c r="O1414" s="21"/>
      <c r="P1414" s="17">
        <v>45261</v>
      </c>
      <c r="Q1414" s="27"/>
      <c r="R1414" s="27">
        <v>55563400.240000002</v>
      </c>
      <c r="S1414" s="27">
        <v>55563400.240000002</v>
      </c>
      <c r="T1414" s="11" t="s">
        <v>132</v>
      </c>
      <c r="U1414" s="3" t="s">
        <v>2472</v>
      </c>
      <c r="V1414" s="17">
        <v>45328</v>
      </c>
      <c r="W1414" s="17">
        <v>45502</v>
      </c>
      <c r="X1414" s="18"/>
      <c r="Y1414" s="27">
        <v>55563400.240000002</v>
      </c>
      <c r="Z1414" s="27">
        <v>55563400.240000002</v>
      </c>
      <c r="AA1414" s="28" t="s">
        <v>47</v>
      </c>
      <c r="AB1414" s="3"/>
      <c r="AC1414" s="21"/>
      <c r="AD1414" s="21"/>
      <c r="AE1414" s="21"/>
      <c r="AF1414" s="21"/>
      <c r="AG1414" s="29"/>
      <c r="AH1414" s="20"/>
      <c r="AI1414" s="13" t="s">
        <v>133</v>
      </c>
      <c r="AJ1414" s="29"/>
      <c r="AK1414" s="3" t="s">
        <v>130</v>
      </c>
      <c r="AL1414" s="3"/>
      <c r="AM1414" s="3"/>
    </row>
    <row r="1415" spans="1:752" s="66" customFormat="1" x14ac:dyDescent="0.3">
      <c r="A1415" s="65">
        <v>1</v>
      </c>
      <c r="B1415" s="12" t="s">
        <v>40</v>
      </c>
      <c r="C1415" s="12" t="s">
        <v>40</v>
      </c>
      <c r="D1415" s="3" t="s">
        <v>41</v>
      </c>
      <c r="E1415" s="17">
        <v>45321</v>
      </c>
      <c r="F1415" s="17">
        <v>45321</v>
      </c>
      <c r="G1415" s="17" t="s">
        <v>13971</v>
      </c>
      <c r="H1415" s="99" t="s">
        <v>129</v>
      </c>
      <c r="I1415" s="21">
        <v>2</v>
      </c>
      <c r="J1415" s="21" t="s">
        <v>43</v>
      </c>
      <c r="K1415" s="26"/>
      <c r="L1415" s="24" t="s">
        <v>2458</v>
      </c>
      <c r="M1415" s="11" t="s">
        <v>130</v>
      </c>
      <c r="N1415" s="21" t="s">
        <v>2804</v>
      </c>
      <c r="O1415" s="21"/>
      <c r="P1415" s="17">
        <v>45261</v>
      </c>
      <c r="Q1415" s="27"/>
      <c r="R1415" s="27">
        <v>1593814.83</v>
      </c>
      <c r="S1415" s="27">
        <v>1593814.83</v>
      </c>
      <c r="T1415" s="11" t="s">
        <v>132</v>
      </c>
      <c r="U1415" s="3" t="s">
        <v>2480</v>
      </c>
      <c r="V1415" s="17">
        <v>45328</v>
      </c>
      <c r="W1415" s="17">
        <v>45502</v>
      </c>
      <c r="X1415" s="18"/>
      <c r="Y1415" s="27">
        <v>1593814.83</v>
      </c>
      <c r="Z1415" s="27">
        <v>1593814.83</v>
      </c>
      <c r="AA1415" s="28" t="s">
        <v>47</v>
      </c>
      <c r="AB1415" s="3"/>
      <c r="AC1415" s="21"/>
      <c r="AD1415" s="21"/>
      <c r="AE1415" s="21"/>
      <c r="AF1415" s="21"/>
      <c r="AG1415" s="29"/>
      <c r="AH1415" s="20"/>
      <c r="AI1415" s="13" t="s">
        <v>133</v>
      </c>
      <c r="AJ1415" s="29"/>
      <c r="AK1415" s="3" t="s">
        <v>130</v>
      </c>
      <c r="AL1415" s="3"/>
      <c r="AM1415" s="3"/>
    </row>
    <row r="1416" spans="1:752" s="66" customFormat="1" x14ac:dyDescent="0.3">
      <c r="A1416" s="65">
        <v>1</v>
      </c>
      <c r="B1416" s="3" t="s">
        <v>40</v>
      </c>
      <c r="C1416" s="3" t="s">
        <v>40</v>
      </c>
      <c r="D1416" s="3" t="s">
        <v>41</v>
      </c>
      <c r="E1416" s="17">
        <v>45321</v>
      </c>
      <c r="F1416" s="17">
        <v>45321</v>
      </c>
      <c r="G1416" s="17" t="s">
        <v>13971</v>
      </c>
      <c r="H1416" s="99" t="s">
        <v>129</v>
      </c>
      <c r="I1416" s="21">
        <v>2</v>
      </c>
      <c r="J1416" s="21" t="s">
        <v>43</v>
      </c>
      <c r="K1416" s="26"/>
      <c r="L1416" s="11" t="s">
        <v>69</v>
      </c>
      <c r="M1416" s="11" t="s">
        <v>130</v>
      </c>
      <c r="N1416" s="21" t="s">
        <v>272</v>
      </c>
      <c r="O1416" s="21"/>
      <c r="P1416" s="17">
        <v>45261</v>
      </c>
      <c r="Q1416" s="27"/>
      <c r="R1416" s="27">
        <v>2364000</v>
      </c>
      <c r="S1416" s="27">
        <v>2364000</v>
      </c>
      <c r="T1416" s="11" t="s">
        <v>132</v>
      </c>
      <c r="U1416" s="3" t="s">
        <v>2479</v>
      </c>
      <c r="V1416" s="17">
        <v>45328</v>
      </c>
      <c r="W1416" s="17">
        <v>45502</v>
      </c>
      <c r="X1416" s="18"/>
      <c r="Y1416" s="27">
        <v>2364000</v>
      </c>
      <c r="Z1416" s="27">
        <v>2364000</v>
      </c>
      <c r="AA1416" s="28" t="s">
        <v>47</v>
      </c>
      <c r="AB1416" s="3"/>
      <c r="AC1416" s="21"/>
      <c r="AD1416" s="21"/>
      <c r="AE1416" s="21"/>
      <c r="AF1416" s="21"/>
      <c r="AG1416" s="29"/>
      <c r="AH1416" s="20"/>
      <c r="AI1416" s="13" t="s">
        <v>133</v>
      </c>
      <c r="AJ1416" s="29"/>
      <c r="AK1416" s="3" t="s">
        <v>130</v>
      </c>
      <c r="AL1416" s="3"/>
      <c r="AM1416" s="3"/>
    </row>
    <row r="1417" spans="1:752" s="66" customFormat="1" x14ac:dyDescent="0.3">
      <c r="A1417" s="65">
        <v>1</v>
      </c>
      <c r="B1417" s="3" t="s">
        <v>41</v>
      </c>
      <c r="C1417" s="3" t="s">
        <v>41</v>
      </c>
      <c r="D1417" s="3" t="s">
        <v>41</v>
      </c>
      <c r="E1417" s="17">
        <v>45321</v>
      </c>
      <c r="F1417" s="17">
        <v>45321</v>
      </c>
      <c r="G1417" s="17" t="s">
        <v>13971</v>
      </c>
      <c r="H1417" s="99" t="s">
        <v>129</v>
      </c>
      <c r="I1417" s="3">
        <v>2</v>
      </c>
      <c r="J1417" s="3" t="s">
        <v>43</v>
      </c>
      <c r="K1417" s="3"/>
      <c r="L1417" s="11" t="s">
        <v>273</v>
      </c>
      <c r="M1417" s="11" t="s">
        <v>130</v>
      </c>
      <c r="N1417" s="3" t="s">
        <v>274</v>
      </c>
      <c r="O1417" s="3"/>
      <c r="P1417" s="17">
        <v>45261</v>
      </c>
      <c r="Q1417" s="18"/>
      <c r="R1417" s="18">
        <v>2255000</v>
      </c>
      <c r="S1417" s="18">
        <v>2255000</v>
      </c>
      <c r="T1417" s="3" t="s">
        <v>132</v>
      </c>
      <c r="U1417" s="3" t="s">
        <v>862</v>
      </c>
      <c r="V1417" s="17">
        <v>45328</v>
      </c>
      <c r="W1417" s="17">
        <v>45502</v>
      </c>
      <c r="X1417" s="18"/>
      <c r="Y1417" s="18">
        <v>2255000</v>
      </c>
      <c r="Z1417" s="18">
        <v>2255000</v>
      </c>
      <c r="AA1417" s="3" t="s">
        <v>47</v>
      </c>
      <c r="AB1417" s="3"/>
      <c r="AC1417" s="3"/>
      <c r="AD1417" s="3"/>
      <c r="AE1417" s="3"/>
      <c r="AF1417" s="3"/>
      <c r="AG1417" s="3"/>
      <c r="AH1417" s="20"/>
      <c r="AI1417" s="13" t="s">
        <v>133</v>
      </c>
      <c r="AJ1417" s="11"/>
      <c r="AK1417" s="3" t="s">
        <v>130</v>
      </c>
      <c r="AL1417" s="3"/>
      <c r="AM1417" s="3"/>
    </row>
    <row r="1418" spans="1:752" x14ac:dyDescent="0.3">
      <c r="A1418" s="65">
        <v>1</v>
      </c>
      <c r="B1418" s="3" t="s">
        <v>40</v>
      </c>
      <c r="C1418" s="3" t="s">
        <v>40</v>
      </c>
      <c r="D1418" s="3" t="s">
        <v>41</v>
      </c>
      <c r="E1418" s="17">
        <v>45321</v>
      </c>
      <c r="F1418" s="17">
        <v>45321</v>
      </c>
      <c r="G1418" s="17" t="s">
        <v>13971</v>
      </c>
      <c r="H1418" s="99" t="s">
        <v>129</v>
      </c>
      <c r="I1418" s="21">
        <v>2</v>
      </c>
      <c r="J1418" s="21" t="s">
        <v>43</v>
      </c>
      <c r="K1418" s="26"/>
      <c r="L1418" s="11" t="s">
        <v>69</v>
      </c>
      <c r="M1418" s="11" t="s">
        <v>130</v>
      </c>
      <c r="N1418" s="21" t="s">
        <v>324</v>
      </c>
      <c r="O1418" s="21"/>
      <c r="P1418" s="17">
        <v>45261</v>
      </c>
      <c r="Q1418" s="27"/>
      <c r="R1418" s="27">
        <v>1934200</v>
      </c>
      <c r="S1418" s="27">
        <v>1934200</v>
      </c>
      <c r="T1418" s="11" t="s">
        <v>132</v>
      </c>
      <c r="U1418" s="3" t="s">
        <v>2479</v>
      </c>
      <c r="V1418" s="17">
        <v>45328</v>
      </c>
      <c r="W1418" s="17">
        <v>45502</v>
      </c>
      <c r="X1418" s="18"/>
      <c r="Y1418" s="27">
        <v>1934200</v>
      </c>
      <c r="Z1418" s="27">
        <v>1934200</v>
      </c>
      <c r="AA1418" s="28" t="s">
        <v>47</v>
      </c>
      <c r="AB1418" s="3"/>
      <c r="AC1418" s="21"/>
      <c r="AD1418" s="21"/>
      <c r="AE1418" s="21"/>
      <c r="AF1418" s="21"/>
      <c r="AG1418" s="29"/>
      <c r="AH1418" s="20"/>
      <c r="AI1418" s="13" t="s">
        <v>133</v>
      </c>
      <c r="AJ1418" s="29"/>
      <c r="AK1418" s="3" t="s">
        <v>130</v>
      </c>
      <c r="AL1418" s="3"/>
      <c r="AM1418" s="3"/>
      <c r="AN1418" s="66"/>
      <c r="AO1418" s="66"/>
      <c r="AP1418" s="66"/>
      <c r="AQ1418" s="66"/>
      <c r="AR1418" s="66"/>
      <c r="AS1418" s="66"/>
      <c r="AT1418" s="66"/>
      <c r="AU1418" s="66"/>
      <c r="AV1418" s="66"/>
      <c r="AW1418" s="66"/>
      <c r="AX1418" s="66"/>
      <c r="AY1418" s="66"/>
      <c r="AZ1418" s="66"/>
      <c r="BA1418" s="66"/>
      <c r="BB1418" s="66"/>
      <c r="BC1418" s="66"/>
      <c r="BD1418" s="66"/>
      <c r="BE1418" s="66"/>
      <c r="BF1418" s="66"/>
      <c r="BG1418" s="66"/>
      <c r="BH1418" s="66"/>
      <c r="BI1418" s="66"/>
      <c r="BJ1418" s="66"/>
      <c r="BK1418" s="66"/>
      <c r="BL1418" s="66"/>
      <c r="BM1418" s="66"/>
      <c r="BN1418" s="66"/>
      <c r="BO1418" s="66"/>
      <c r="BP1418" s="66"/>
      <c r="BQ1418" s="66"/>
      <c r="BR1418" s="66"/>
      <c r="BS1418" s="66"/>
      <c r="BT1418" s="66"/>
      <c r="BU1418" s="66"/>
      <c r="BV1418" s="66"/>
      <c r="BW1418" s="66"/>
      <c r="BX1418" s="66"/>
      <c r="BY1418" s="66"/>
      <c r="BZ1418" s="66"/>
      <c r="CA1418" s="66"/>
      <c r="CB1418" s="66"/>
      <c r="CC1418" s="66"/>
      <c r="CD1418" s="66"/>
      <c r="CE1418" s="66"/>
      <c r="CF1418" s="66"/>
      <c r="CG1418" s="66"/>
      <c r="CH1418" s="66"/>
      <c r="CI1418" s="66"/>
      <c r="CJ1418" s="66"/>
      <c r="CK1418" s="66"/>
      <c r="CL1418" s="66"/>
      <c r="CM1418" s="66"/>
      <c r="CN1418" s="66"/>
      <c r="CO1418" s="66"/>
      <c r="CP1418" s="66"/>
      <c r="CQ1418" s="66"/>
      <c r="CR1418" s="66"/>
      <c r="CS1418" s="66"/>
      <c r="CT1418" s="66"/>
      <c r="CU1418" s="66"/>
      <c r="CV1418" s="66"/>
      <c r="CW1418" s="66"/>
      <c r="CX1418" s="66"/>
      <c r="CY1418" s="66"/>
      <c r="CZ1418" s="66"/>
      <c r="DA1418" s="66"/>
      <c r="DB1418" s="66"/>
      <c r="DC1418" s="66"/>
      <c r="DD1418" s="66"/>
      <c r="DE1418" s="66"/>
      <c r="DF1418" s="66"/>
      <c r="DG1418" s="66"/>
      <c r="DH1418" s="66"/>
      <c r="DI1418" s="66"/>
      <c r="DJ1418" s="66"/>
      <c r="DK1418" s="66"/>
      <c r="DL1418" s="66"/>
      <c r="DM1418" s="66"/>
      <c r="DN1418" s="66"/>
      <c r="DO1418" s="66"/>
      <c r="DP1418" s="66"/>
      <c r="DQ1418" s="66"/>
      <c r="DR1418" s="66"/>
      <c r="DS1418" s="66"/>
      <c r="DT1418" s="66"/>
      <c r="DU1418" s="66"/>
      <c r="DV1418" s="66"/>
      <c r="DW1418" s="66"/>
      <c r="DX1418" s="66"/>
      <c r="DY1418" s="66"/>
      <c r="DZ1418" s="66"/>
      <c r="EA1418" s="66"/>
      <c r="EB1418" s="66"/>
      <c r="EC1418" s="66"/>
      <c r="ED1418" s="66"/>
      <c r="EE1418" s="66"/>
      <c r="EF1418" s="66"/>
      <c r="EG1418" s="66"/>
      <c r="EH1418" s="66"/>
      <c r="EI1418" s="66"/>
      <c r="EJ1418" s="66"/>
      <c r="EK1418" s="66"/>
      <c r="EL1418" s="66"/>
      <c r="EM1418" s="66"/>
      <c r="EN1418" s="66"/>
      <c r="EO1418" s="66"/>
      <c r="EP1418" s="66"/>
      <c r="EQ1418" s="66"/>
      <c r="ER1418" s="66"/>
      <c r="ES1418" s="66"/>
      <c r="ET1418" s="66"/>
      <c r="EU1418" s="66"/>
      <c r="EV1418" s="66"/>
      <c r="EW1418" s="66"/>
      <c r="EX1418" s="66"/>
      <c r="EY1418" s="66"/>
      <c r="EZ1418" s="66"/>
      <c r="FA1418" s="66"/>
      <c r="FB1418" s="66"/>
      <c r="FC1418" s="66"/>
      <c r="FD1418" s="66"/>
      <c r="FE1418" s="66"/>
      <c r="FF1418" s="66"/>
      <c r="FG1418" s="66"/>
      <c r="FH1418" s="66"/>
      <c r="FI1418" s="66"/>
      <c r="FJ1418" s="66"/>
      <c r="FK1418" s="66"/>
      <c r="FL1418" s="66"/>
      <c r="FM1418" s="66"/>
      <c r="FN1418" s="66"/>
      <c r="FO1418" s="66"/>
      <c r="FP1418" s="66"/>
      <c r="FQ1418" s="66"/>
      <c r="FR1418" s="66"/>
      <c r="FS1418" s="66"/>
      <c r="FT1418" s="66"/>
      <c r="FU1418" s="66"/>
      <c r="FV1418" s="66"/>
      <c r="FW1418" s="66"/>
      <c r="FX1418" s="66"/>
      <c r="FY1418" s="66"/>
      <c r="FZ1418" s="66"/>
      <c r="GA1418" s="66"/>
      <c r="GB1418" s="66"/>
      <c r="GC1418" s="66"/>
      <c r="GD1418" s="66"/>
      <c r="GE1418" s="66"/>
      <c r="GF1418" s="66"/>
      <c r="GG1418" s="66"/>
      <c r="GH1418" s="66"/>
      <c r="GI1418" s="66"/>
      <c r="GJ1418" s="66"/>
      <c r="GK1418" s="66"/>
      <c r="GL1418" s="66"/>
      <c r="GM1418" s="66"/>
      <c r="GN1418" s="66"/>
      <c r="GO1418" s="66"/>
      <c r="GP1418" s="66"/>
      <c r="GQ1418" s="66"/>
      <c r="GR1418" s="66"/>
      <c r="GS1418" s="66"/>
      <c r="GT1418" s="66"/>
      <c r="GU1418" s="66"/>
      <c r="GV1418" s="66"/>
      <c r="GW1418" s="66"/>
      <c r="GX1418" s="66"/>
      <c r="GY1418" s="66"/>
      <c r="GZ1418" s="66"/>
      <c r="HA1418" s="66"/>
      <c r="HB1418" s="66"/>
      <c r="HC1418" s="66"/>
      <c r="HD1418" s="66"/>
      <c r="HE1418" s="66"/>
      <c r="HF1418" s="66"/>
      <c r="HG1418" s="66"/>
      <c r="HH1418" s="66"/>
      <c r="HI1418" s="66"/>
      <c r="HJ1418" s="66"/>
      <c r="HK1418" s="66"/>
      <c r="HL1418" s="66"/>
      <c r="HM1418" s="66"/>
      <c r="HN1418" s="66"/>
      <c r="HO1418" s="66"/>
      <c r="HP1418" s="66"/>
      <c r="HQ1418" s="66"/>
      <c r="HR1418" s="66"/>
      <c r="HS1418" s="66"/>
      <c r="HT1418" s="66"/>
      <c r="HU1418" s="66"/>
      <c r="HV1418" s="66"/>
      <c r="HW1418" s="66"/>
      <c r="HX1418" s="66"/>
      <c r="HY1418" s="66"/>
      <c r="HZ1418" s="66"/>
      <c r="IA1418" s="66"/>
      <c r="IB1418" s="66"/>
      <c r="IC1418" s="66"/>
      <c r="ID1418" s="66"/>
      <c r="IE1418" s="66"/>
      <c r="IF1418" s="66"/>
      <c r="IG1418" s="66"/>
      <c r="IH1418" s="66"/>
      <c r="II1418" s="66"/>
      <c r="IJ1418" s="66"/>
      <c r="IK1418" s="66"/>
      <c r="IL1418" s="66"/>
      <c r="IM1418" s="66"/>
      <c r="IN1418" s="66"/>
      <c r="IO1418" s="66"/>
      <c r="IP1418" s="66"/>
      <c r="IQ1418" s="66"/>
      <c r="IR1418" s="66"/>
      <c r="IS1418" s="66"/>
      <c r="IT1418" s="66"/>
      <c r="IU1418" s="66"/>
      <c r="IV1418" s="66"/>
      <c r="IW1418" s="66"/>
      <c r="IX1418" s="66"/>
      <c r="IY1418" s="66"/>
      <c r="IZ1418" s="66"/>
      <c r="JA1418" s="66"/>
      <c r="JB1418" s="66"/>
      <c r="JC1418" s="66"/>
      <c r="JD1418" s="66"/>
      <c r="JE1418" s="66"/>
      <c r="JF1418" s="66"/>
      <c r="JG1418" s="66"/>
      <c r="JH1418" s="66"/>
      <c r="JI1418" s="66"/>
      <c r="JJ1418" s="66"/>
      <c r="JK1418" s="66"/>
      <c r="JL1418" s="66"/>
      <c r="JM1418" s="66"/>
      <c r="JN1418" s="66"/>
      <c r="JO1418" s="66"/>
      <c r="JP1418" s="66"/>
      <c r="JQ1418" s="66"/>
      <c r="JR1418" s="66"/>
      <c r="JS1418" s="66"/>
      <c r="JT1418" s="66"/>
      <c r="JU1418" s="66"/>
      <c r="JV1418" s="66"/>
      <c r="JW1418" s="66"/>
      <c r="JX1418" s="66"/>
      <c r="JY1418" s="66"/>
      <c r="JZ1418" s="66"/>
      <c r="KA1418" s="66"/>
      <c r="KB1418" s="66"/>
      <c r="KC1418" s="66"/>
      <c r="KD1418" s="66"/>
      <c r="KE1418" s="66"/>
      <c r="KF1418" s="66"/>
      <c r="KG1418" s="66"/>
      <c r="KH1418" s="66"/>
      <c r="KI1418" s="66"/>
      <c r="KJ1418" s="66"/>
      <c r="KK1418" s="66"/>
      <c r="KL1418" s="66"/>
      <c r="KM1418" s="66"/>
      <c r="KN1418" s="66"/>
      <c r="KO1418" s="66"/>
      <c r="KP1418" s="66"/>
      <c r="KQ1418" s="66"/>
      <c r="KR1418" s="66"/>
      <c r="KS1418" s="66"/>
      <c r="KT1418" s="66"/>
      <c r="KU1418" s="66"/>
      <c r="KV1418" s="66"/>
      <c r="KW1418" s="66"/>
      <c r="KX1418" s="66"/>
      <c r="KY1418" s="66"/>
      <c r="KZ1418" s="66"/>
      <c r="LA1418" s="66"/>
      <c r="LB1418" s="66"/>
      <c r="LC1418" s="66"/>
      <c r="LD1418" s="66"/>
      <c r="LE1418" s="66"/>
      <c r="LF1418" s="66"/>
      <c r="LG1418" s="66"/>
      <c r="LH1418" s="66"/>
      <c r="LI1418" s="66"/>
      <c r="LJ1418" s="66"/>
      <c r="LK1418" s="66"/>
      <c r="LL1418" s="66"/>
      <c r="LM1418" s="66"/>
      <c r="LN1418" s="66"/>
      <c r="LO1418" s="66"/>
      <c r="LP1418" s="66"/>
      <c r="LQ1418" s="66"/>
      <c r="LR1418" s="66"/>
      <c r="LS1418" s="66"/>
      <c r="LT1418" s="66"/>
      <c r="LU1418" s="66"/>
      <c r="LV1418" s="66"/>
      <c r="LW1418" s="66"/>
      <c r="LX1418" s="66"/>
      <c r="LY1418" s="66"/>
      <c r="LZ1418" s="66"/>
      <c r="MA1418" s="66"/>
      <c r="MB1418" s="66"/>
      <c r="MC1418" s="66"/>
      <c r="MD1418" s="66"/>
      <c r="ME1418" s="66"/>
      <c r="MF1418" s="66"/>
      <c r="MG1418" s="66"/>
      <c r="MH1418" s="66"/>
      <c r="MI1418" s="66"/>
      <c r="MJ1418" s="66"/>
      <c r="MK1418" s="66"/>
      <c r="ML1418" s="66"/>
      <c r="MM1418" s="66"/>
      <c r="MN1418" s="66"/>
      <c r="MO1418" s="66"/>
      <c r="MP1418" s="66"/>
      <c r="MQ1418" s="66"/>
      <c r="MR1418" s="66"/>
      <c r="MS1418" s="66"/>
      <c r="MT1418" s="66"/>
      <c r="MU1418" s="66"/>
      <c r="MV1418" s="66"/>
      <c r="MW1418" s="66"/>
      <c r="MX1418" s="66"/>
      <c r="MY1418" s="66"/>
      <c r="MZ1418" s="66"/>
      <c r="NA1418" s="66"/>
      <c r="NB1418" s="66"/>
      <c r="NC1418" s="66"/>
      <c r="ND1418" s="66"/>
      <c r="NE1418" s="66"/>
      <c r="NF1418" s="66"/>
      <c r="NG1418" s="66"/>
      <c r="NH1418" s="66"/>
      <c r="NI1418" s="66"/>
      <c r="NJ1418" s="66"/>
      <c r="NK1418" s="66"/>
      <c r="NL1418" s="66"/>
      <c r="NM1418" s="66"/>
      <c r="NN1418" s="66"/>
      <c r="NO1418" s="66"/>
      <c r="NP1418" s="66"/>
      <c r="NQ1418" s="66"/>
      <c r="NR1418" s="66"/>
      <c r="NS1418" s="66"/>
      <c r="NT1418" s="66"/>
      <c r="NU1418" s="66"/>
      <c r="NV1418" s="66"/>
      <c r="NW1418" s="66"/>
      <c r="NX1418" s="66"/>
      <c r="NY1418" s="66"/>
      <c r="NZ1418" s="66"/>
      <c r="OA1418" s="66"/>
      <c r="OB1418" s="66"/>
      <c r="OC1418" s="66"/>
      <c r="OD1418" s="66"/>
      <c r="OE1418" s="66"/>
      <c r="OF1418" s="66"/>
      <c r="OG1418" s="66"/>
      <c r="OH1418" s="66"/>
      <c r="OI1418" s="66"/>
      <c r="OJ1418" s="66"/>
      <c r="OK1418" s="66"/>
      <c r="OL1418" s="66"/>
      <c r="OM1418" s="66"/>
      <c r="ON1418" s="66"/>
      <c r="OO1418" s="66"/>
      <c r="OP1418" s="66"/>
      <c r="OQ1418" s="66"/>
      <c r="OR1418" s="66"/>
      <c r="OS1418" s="66"/>
      <c r="OT1418" s="66"/>
      <c r="OU1418" s="66"/>
      <c r="OV1418" s="66"/>
      <c r="OW1418" s="66"/>
      <c r="OX1418" s="66"/>
      <c r="OY1418" s="66"/>
      <c r="OZ1418" s="66"/>
      <c r="PA1418" s="66"/>
      <c r="PB1418" s="66"/>
      <c r="PC1418" s="66"/>
      <c r="PD1418" s="66"/>
      <c r="PE1418" s="66"/>
      <c r="PF1418" s="66"/>
      <c r="PG1418" s="66"/>
      <c r="PH1418" s="66"/>
      <c r="PI1418" s="66"/>
      <c r="PJ1418" s="66"/>
      <c r="PK1418" s="66"/>
      <c r="PL1418" s="66"/>
      <c r="PM1418" s="66"/>
      <c r="PN1418" s="66"/>
      <c r="PO1418" s="66"/>
      <c r="PP1418" s="66"/>
      <c r="PQ1418" s="66"/>
      <c r="PR1418" s="66"/>
      <c r="PS1418" s="66"/>
      <c r="PT1418" s="66"/>
      <c r="PU1418" s="66"/>
      <c r="PV1418" s="66"/>
      <c r="PW1418" s="66"/>
      <c r="PX1418" s="66"/>
      <c r="PY1418" s="66"/>
      <c r="PZ1418" s="66"/>
      <c r="QA1418" s="66"/>
      <c r="QB1418" s="66"/>
      <c r="QC1418" s="66"/>
      <c r="QD1418" s="66"/>
      <c r="QE1418" s="66"/>
      <c r="QF1418" s="66"/>
      <c r="QG1418" s="66"/>
      <c r="QH1418" s="66"/>
      <c r="QI1418" s="66"/>
      <c r="QJ1418" s="66"/>
      <c r="QK1418" s="66"/>
      <c r="QL1418" s="66"/>
      <c r="QM1418" s="66"/>
      <c r="QN1418" s="66"/>
      <c r="QO1418" s="66"/>
      <c r="QP1418" s="66"/>
      <c r="QQ1418" s="66"/>
      <c r="QR1418" s="66"/>
      <c r="QS1418" s="66"/>
      <c r="QT1418" s="66"/>
      <c r="QU1418" s="66"/>
      <c r="QV1418" s="66"/>
      <c r="QW1418" s="66"/>
      <c r="QX1418" s="66"/>
      <c r="QY1418" s="66"/>
      <c r="QZ1418" s="66"/>
      <c r="RA1418" s="66"/>
      <c r="RB1418" s="66"/>
      <c r="RC1418" s="66"/>
      <c r="RD1418" s="66"/>
      <c r="RE1418" s="66"/>
      <c r="RF1418" s="66"/>
      <c r="RG1418" s="66"/>
      <c r="RH1418" s="66"/>
      <c r="RI1418" s="66"/>
      <c r="RJ1418" s="66"/>
      <c r="RK1418" s="66"/>
      <c r="RL1418" s="66"/>
      <c r="RM1418" s="66"/>
      <c r="RN1418" s="66"/>
      <c r="RO1418" s="66"/>
      <c r="RP1418" s="66"/>
      <c r="RQ1418" s="66"/>
      <c r="RR1418" s="66"/>
      <c r="RS1418" s="66"/>
      <c r="RT1418" s="66"/>
      <c r="RU1418" s="66"/>
      <c r="RV1418" s="66"/>
      <c r="RW1418" s="66"/>
      <c r="RX1418" s="66"/>
      <c r="RY1418" s="66"/>
      <c r="RZ1418" s="66"/>
      <c r="SA1418" s="66"/>
      <c r="SB1418" s="66"/>
      <c r="SC1418" s="66"/>
      <c r="SD1418" s="66"/>
      <c r="SE1418" s="66"/>
      <c r="SF1418" s="66"/>
      <c r="SG1418" s="66"/>
      <c r="SH1418" s="66"/>
      <c r="SI1418" s="66"/>
      <c r="SJ1418" s="66"/>
      <c r="SK1418" s="66"/>
      <c r="SL1418" s="66"/>
      <c r="SM1418" s="66"/>
      <c r="SN1418" s="66"/>
      <c r="SO1418" s="66"/>
      <c r="SP1418" s="66"/>
      <c r="SQ1418" s="66"/>
      <c r="SR1418" s="66"/>
      <c r="SS1418" s="66"/>
      <c r="ST1418" s="66"/>
      <c r="SU1418" s="66"/>
      <c r="SV1418" s="66"/>
      <c r="SW1418" s="66"/>
      <c r="SX1418" s="66"/>
      <c r="SY1418" s="66"/>
      <c r="SZ1418" s="66"/>
      <c r="TA1418" s="66"/>
      <c r="TB1418" s="66"/>
      <c r="TC1418" s="66"/>
      <c r="TD1418" s="66"/>
      <c r="TE1418" s="66"/>
      <c r="TF1418" s="66"/>
      <c r="TG1418" s="66"/>
      <c r="TH1418" s="66"/>
      <c r="TI1418" s="66"/>
      <c r="TJ1418" s="66"/>
      <c r="TK1418" s="66"/>
      <c r="TL1418" s="66"/>
      <c r="TM1418" s="66"/>
      <c r="TN1418" s="66"/>
      <c r="TO1418" s="66"/>
      <c r="TP1418" s="66"/>
      <c r="TQ1418" s="66"/>
      <c r="TR1418" s="66"/>
      <c r="TS1418" s="66"/>
      <c r="TT1418" s="66"/>
      <c r="TU1418" s="66"/>
      <c r="TV1418" s="66"/>
      <c r="TW1418" s="66"/>
      <c r="TX1418" s="66"/>
      <c r="TY1418" s="66"/>
      <c r="TZ1418" s="66"/>
      <c r="UA1418" s="66"/>
      <c r="UB1418" s="66"/>
      <c r="UC1418" s="66"/>
      <c r="UD1418" s="66"/>
      <c r="UE1418" s="66"/>
      <c r="UF1418" s="66"/>
      <c r="UG1418" s="66"/>
      <c r="UH1418" s="66"/>
      <c r="UI1418" s="66"/>
      <c r="UJ1418" s="66"/>
      <c r="UK1418" s="66"/>
      <c r="UL1418" s="66"/>
      <c r="UM1418" s="66"/>
      <c r="UN1418" s="66"/>
      <c r="UO1418" s="66"/>
      <c r="UP1418" s="66"/>
      <c r="UQ1418" s="66"/>
      <c r="UR1418" s="66"/>
      <c r="US1418" s="66"/>
      <c r="UT1418" s="66"/>
      <c r="UU1418" s="66"/>
      <c r="UV1418" s="66"/>
      <c r="UW1418" s="66"/>
      <c r="UX1418" s="66"/>
      <c r="UY1418" s="66"/>
      <c r="UZ1418" s="66"/>
      <c r="VA1418" s="66"/>
      <c r="VB1418" s="66"/>
      <c r="VC1418" s="66"/>
      <c r="VD1418" s="66"/>
      <c r="VE1418" s="66"/>
      <c r="VF1418" s="66"/>
      <c r="VG1418" s="66"/>
      <c r="VH1418" s="66"/>
      <c r="VI1418" s="66"/>
      <c r="VJ1418" s="66"/>
      <c r="VK1418" s="66"/>
      <c r="VL1418" s="66"/>
      <c r="VM1418" s="66"/>
      <c r="VN1418" s="66"/>
      <c r="VO1418" s="66"/>
      <c r="VP1418" s="66"/>
      <c r="VQ1418" s="66"/>
      <c r="VR1418" s="66"/>
      <c r="VS1418" s="66"/>
      <c r="VT1418" s="66"/>
      <c r="VU1418" s="66"/>
      <c r="VV1418" s="66"/>
      <c r="VW1418" s="66"/>
      <c r="VX1418" s="66"/>
      <c r="VY1418" s="66"/>
      <c r="VZ1418" s="66"/>
      <c r="WA1418" s="66"/>
      <c r="WB1418" s="66"/>
      <c r="WC1418" s="66"/>
      <c r="WD1418" s="66"/>
      <c r="WE1418" s="66"/>
      <c r="WF1418" s="66"/>
      <c r="WG1418" s="66"/>
      <c r="WH1418" s="66"/>
      <c r="WI1418" s="66"/>
      <c r="WJ1418" s="66"/>
      <c r="WK1418" s="66"/>
      <c r="WL1418" s="66"/>
      <c r="WM1418" s="66"/>
      <c r="WN1418" s="66"/>
      <c r="WO1418" s="66"/>
      <c r="WP1418" s="66"/>
      <c r="WQ1418" s="66"/>
      <c r="WR1418" s="66"/>
      <c r="WS1418" s="66"/>
      <c r="WT1418" s="66"/>
      <c r="WU1418" s="66"/>
      <c r="WV1418" s="66"/>
      <c r="WW1418" s="66"/>
      <c r="WX1418" s="66"/>
      <c r="WY1418" s="66"/>
      <c r="WZ1418" s="66"/>
      <c r="XA1418" s="66"/>
      <c r="XB1418" s="66"/>
      <c r="XC1418" s="66"/>
      <c r="XD1418" s="66"/>
      <c r="XE1418" s="66"/>
      <c r="XF1418" s="66"/>
      <c r="XG1418" s="66"/>
      <c r="XH1418" s="66"/>
      <c r="XI1418" s="66"/>
      <c r="XJ1418" s="66"/>
      <c r="XK1418" s="66"/>
      <c r="XL1418" s="66"/>
      <c r="XM1418" s="66"/>
      <c r="XN1418" s="66"/>
      <c r="XO1418" s="66"/>
      <c r="XP1418" s="66"/>
      <c r="XQ1418" s="66"/>
      <c r="XR1418" s="66"/>
      <c r="XS1418" s="66"/>
      <c r="XT1418" s="66"/>
      <c r="XU1418" s="66"/>
      <c r="XV1418" s="66"/>
      <c r="XW1418" s="66"/>
      <c r="XX1418" s="66"/>
      <c r="XY1418" s="66"/>
      <c r="XZ1418" s="66"/>
      <c r="YA1418" s="66"/>
      <c r="YB1418" s="66"/>
      <c r="YC1418" s="66"/>
      <c r="YD1418" s="66"/>
      <c r="YE1418" s="66"/>
      <c r="YF1418" s="66"/>
      <c r="YG1418" s="66"/>
      <c r="YH1418" s="66"/>
      <c r="YI1418" s="66"/>
      <c r="YJ1418" s="66"/>
      <c r="YK1418" s="66"/>
      <c r="YL1418" s="66"/>
      <c r="YM1418" s="66"/>
      <c r="YN1418" s="66"/>
      <c r="YO1418" s="66"/>
      <c r="YP1418" s="66"/>
      <c r="YQ1418" s="66"/>
      <c r="YR1418" s="66"/>
      <c r="YS1418" s="66"/>
      <c r="YT1418" s="66"/>
      <c r="YU1418" s="66"/>
      <c r="YV1418" s="66"/>
      <c r="YW1418" s="66"/>
      <c r="YX1418" s="66"/>
      <c r="YY1418" s="66"/>
      <c r="YZ1418" s="66"/>
      <c r="ZA1418" s="66"/>
      <c r="ZB1418" s="66"/>
      <c r="ZC1418" s="66"/>
      <c r="ZD1418" s="66"/>
      <c r="ZE1418" s="66"/>
      <c r="ZF1418" s="66"/>
      <c r="ZG1418" s="66"/>
      <c r="ZH1418" s="66"/>
      <c r="ZI1418" s="66"/>
      <c r="ZJ1418" s="66"/>
      <c r="ZK1418" s="66"/>
      <c r="ZL1418" s="66"/>
      <c r="ZM1418" s="66"/>
      <c r="ZN1418" s="66"/>
      <c r="ZO1418" s="66"/>
      <c r="ZP1418" s="66"/>
      <c r="ZQ1418" s="66"/>
      <c r="ZR1418" s="66"/>
      <c r="ZS1418" s="66"/>
      <c r="ZT1418" s="66"/>
      <c r="ZU1418" s="66"/>
      <c r="ZV1418" s="66"/>
      <c r="ZW1418" s="66"/>
      <c r="ZX1418" s="66"/>
      <c r="ZY1418" s="66"/>
      <c r="ZZ1418" s="66"/>
      <c r="AAA1418" s="66"/>
      <c r="AAB1418" s="66"/>
      <c r="AAC1418" s="66"/>
      <c r="AAD1418" s="66"/>
      <c r="AAE1418" s="66"/>
      <c r="AAF1418" s="66"/>
      <c r="AAG1418" s="66"/>
      <c r="AAH1418" s="66"/>
      <c r="AAI1418" s="66"/>
      <c r="AAJ1418" s="66"/>
      <c r="AAK1418" s="66"/>
      <c r="AAL1418" s="66"/>
      <c r="AAM1418" s="66"/>
      <c r="AAN1418" s="66"/>
      <c r="AAO1418" s="66"/>
      <c r="AAP1418" s="66"/>
      <c r="AAQ1418" s="66"/>
      <c r="AAR1418" s="66"/>
      <c r="AAS1418" s="66"/>
      <c r="AAT1418" s="66"/>
      <c r="AAU1418" s="66"/>
      <c r="AAV1418" s="66"/>
      <c r="AAW1418" s="66"/>
      <c r="AAX1418" s="66"/>
      <c r="AAY1418" s="66"/>
      <c r="AAZ1418" s="66"/>
      <c r="ABA1418" s="66"/>
      <c r="ABB1418" s="66"/>
      <c r="ABC1418" s="66"/>
      <c r="ABD1418" s="66"/>
      <c r="ABE1418" s="66"/>
      <c r="ABF1418" s="66"/>
      <c r="ABG1418" s="66"/>
      <c r="ABH1418" s="66"/>
      <c r="ABI1418" s="66"/>
      <c r="ABJ1418" s="66"/>
      <c r="ABK1418" s="66"/>
      <c r="ABL1418" s="66"/>
      <c r="ABM1418" s="66"/>
      <c r="ABN1418" s="66"/>
      <c r="ABO1418" s="66"/>
      <c r="ABP1418" s="66"/>
      <c r="ABQ1418" s="66"/>
      <c r="ABR1418" s="66"/>
      <c r="ABS1418" s="66"/>
      <c r="ABT1418" s="66"/>
      <c r="ABU1418" s="66"/>
      <c r="ABV1418" s="66"/>
      <c r="ABW1418" s="66"/>
      <c r="ABX1418" s="66"/>
    </row>
    <row r="1419" spans="1:752" s="66" customFormat="1" x14ac:dyDescent="0.3">
      <c r="A1419" s="65">
        <v>1</v>
      </c>
      <c r="B1419" s="3" t="s">
        <v>40</v>
      </c>
      <c r="C1419" s="3" t="s">
        <v>113</v>
      </c>
      <c r="D1419" s="3" t="s">
        <v>41</v>
      </c>
      <c r="E1419" s="17">
        <v>45321</v>
      </c>
      <c r="F1419" s="17">
        <v>45321</v>
      </c>
      <c r="G1419" s="17" t="s">
        <v>13971</v>
      </c>
      <c r="H1419" s="99" t="s">
        <v>129</v>
      </c>
      <c r="I1419" s="3">
        <v>2</v>
      </c>
      <c r="J1419" s="3" t="s">
        <v>43</v>
      </c>
      <c r="K1419" s="3"/>
      <c r="L1419" s="3" t="s">
        <v>136</v>
      </c>
      <c r="M1419" s="11" t="s">
        <v>130</v>
      </c>
      <c r="N1419" s="3" t="s">
        <v>628</v>
      </c>
      <c r="O1419" s="3"/>
      <c r="P1419" s="17">
        <v>45261</v>
      </c>
      <c r="Q1419" s="18"/>
      <c r="R1419" s="18">
        <v>25951738.399999999</v>
      </c>
      <c r="S1419" s="18">
        <v>25951738.399999999</v>
      </c>
      <c r="T1419" s="3" t="s">
        <v>132</v>
      </c>
      <c r="U1419" s="3" t="s">
        <v>2476</v>
      </c>
      <c r="V1419" s="17">
        <v>45328</v>
      </c>
      <c r="W1419" s="17">
        <v>45502</v>
      </c>
      <c r="X1419" s="18"/>
      <c r="Y1419" s="18">
        <v>25951738.399999999</v>
      </c>
      <c r="Z1419" s="18">
        <v>25951738.399999999</v>
      </c>
      <c r="AA1419" s="3" t="s">
        <v>47</v>
      </c>
      <c r="AB1419" s="3"/>
      <c r="AC1419" s="3"/>
      <c r="AD1419" s="3"/>
      <c r="AE1419" s="3"/>
      <c r="AF1419" s="3"/>
      <c r="AG1419" s="3"/>
      <c r="AH1419" s="20"/>
      <c r="AI1419" s="13" t="s">
        <v>133</v>
      </c>
      <c r="AJ1419" s="3"/>
      <c r="AK1419" s="3" t="s">
        <v>130</v>
      </c>
      <c r="AL1419" s="3"/>
      <c r="AM1419" s="3"/>
    </row>
    <row r="1420" spans="1:752" s="66" customFormat="1" x14ac:dyDescent="0.3">
      <c r="A1420" s="65">
        <v>1</v>
      </c>
      <c r="B1420" s="3" t="s">
        <v>40</v>
      </c>
      <c r="C1420" s="3" t="s">
        <v>40</v>
      </c>
      <c r="D1420" s="3" t="s">
        <v>41</v>
      </c>
      <c r="E1420" s="17">
        <v>45321</v>
      </c>
      <c r="F1420" s="17">
        <v>45321</v>
      </c>
      <c r="G1420" s="17" t="s">
        <v>13971</v>
      </c>
      <c r="H1420" s="99" t="s">
        <v>129</v>
      </c>
      <c r="I1420" s="3">
        <v>2</v>
      </c>
      <c r="J1420" s="3" t="s">
        <v>43</v>
      </c>
      <c r="K1420" s="3"/>
      <c r="L1420" s="19" t="s">
        <v>135</v>
      </c>
      <c r="M1420" s="11" t="s">
        <v>130</v>
      </c>
      <c r="N1420" s="3" t="s">
        <v>250</v>
      </c>
      <c r="O1420" s="3"/>
      <c r="P1420" s="17">
        <v>45261</v>
      </c>
      <c r="Q1420" s="18"/>
      <c r="R1420" s="18">
        <v>17943163.460000001</v>
      </c>
      <c r="S1420" s="18">
        <v>17943163.460000001</v>
      </c>
      <c r="T1420" s="3" t="s">
        <v>132</v>
      </c>
      <c r="U1420" s="3" t="s">
        <v>2478</v>
      </c>
      <c r="V1420" s="17">
        <v>45328</v>
      </c>
      <c r="W1420" s="17">
        <v>45502</v>
      </c>
      <c r="X1420" s="18"/>
      <c r="Y1420" s="18">
        <v>17943163.460000001</v>
      </c>
      <c r="Z1420" s="18">
        <v>17943163.460000001</v>
      </c>
      <c r="AA1420" s="3" t="s">
        <v>47</v>
      </c>
      <c r="AB1420" s="3"/>
      <c r="AC1420" s="3"/>
      <c r="AD1420" s="3"/>
      <c r="AE1420" s="3"/>
      <c r="AF1420" s="3"/>
      <c r="AG1420" s="11"/>
      <c r="AH1420" s="20"/>
      <c r="AI1420" s="13" t="s">
        <v>133</v>
      </c>
      <c r="AJ1420" s="11"/>
      <c r="AK1420" s="3" t="s">
        <v>130</v>
      </c>
      <c r="AL1420" s="3"/>
      <c r="AM1420" s="3"/>
    </row>
    <row r="1421" spans="1:752" s="66" customFormat="1" x14ac:dyDescent="0.3">
      <c r="A1421" s="65">
        <v>1</v>
      </c>
      <c r="B1421" s="3" t="s">
        <v>40</v>
      </c>
      <c r="C1421" s="3" t="s">
        <v>113</v>
      </c>
      <c r="D1421" s="3" t="s">
        <v>41</v>
      </c>
      <c r="E1421" s="17">
        <v>45321</v>
      </c>
      <c r="F1421" s="17">
        <v>45321</v>
      </c>
      <c r="G1421" s="17" t="s">
        <v>13971</v>
      </c>
      <c r="H1421" s="99" t="s">
        <v>129</v>
      </c>
      <c r="I1421" s="3">
        <v>2</v>
      </c>
      <c r="J1421" s="3" t="s">
        <v>43</v>
      </c>
      <c r="K1421" s="3"/>
      <c r="L1421" s="11" t="s">
        <v>137</v>
      </c>
      <c r="M1421" s="11" t="s">
        <v>130</v>
      </c>
      <c r="N1421" s="3" t="s">
        <v>615</v>
      </c>
      <c r="O1421" s="3"/>
      <c r="P1421" s="17">
        <v>45261</v>
      </c>
      <c r="Q1421" s="18"/>
      <c r="R1421" s="18">
        <v>22552240</v>
      </c>
      <c r="S1421" s="18">
        <v>22552240</v>
      </c>
      <c r="T1421" s="3" t="s">
        <v>132</v>
      </c>
      <c r="U1421" s="3" t="s">
        <v>2473</v>
      </c>
      <c r="V1421" s="17">
        <v>45328</v>
      </c>
      <c r="W1421" s="17">
        <v>45502</v>
      </c>
      <c r="X1421" s="18"/>
      <c r="Y1421" s="18">
        <v>22552240</v>
      </c>
      <c r="Z1421" s="18">
        <v>22552240</v>
      </c>
      <c r="AA1421" s="3" t="s">
        <v>47</v>
      </c>
      <c r="AB1421" s="3"/>
      <c r="AC1421" s="3"/>
      <c r="AD1421" s="3"/>
      <c r="AE1421" s="3"/>
      <c r="AF1421" s="3"/>
      <c r="AG1421" s="11"/>
      <c r="AH1421" s="20"/>
      <c r="AI1421" s="13" t="s">
        <v>133</v>
      </c>
      <c r="AJ1421" s="11"/>
      <c r="AK1421" s="3" t="s">
        <v>130</v>
      </c>
      <c r="AL1421" s="3"/>
      <c r="AM1421" s="35"/>
    </row>
    <row r="1422" spans="1:752" s="66" customFormat="1" x14ac:dyDescent="0.3">
      <c r="A1422" s="65">
        <v>1</v>
      </c>
      <c r="B1422" s="3" t="s">
        <v>40</v>
      </c>
      <c r="C1422" s="3" t="s">
        <v>40</v>
      </c>
      <c r="D1422" s="3" t="s">
        <v>41</v>
      </c>
      <c r="E1422" s="17">
        <v>45321</v>
      </c>
      <c r="F1422" s="17">
        <v>45321</v>
      </c>
      <c r="G1422" s="17" t="s">
        <v>13971</v>
      </c>
      <c r="H1422" s="99" t="s">
        <v>129</v>
      </c>
      <c r="I1422" s="3">
        <v>2</v>
      </c>
      <c r="J1422" s="3" t="s">
        <v>43</v>
      </c>
      <c r="K1422" s="3"/>
      <c r="L1422" s="19" t="s">
        <v>135</v>
      </c>
      <c r="M1422" s="11" t="s">
        <v>130</v>
      </c>
      <c r="N1422" s="3" t="s">
        <v>250</v>
      </c>
      <c r="O1422" s="3"/>
      <c r="P1422" s="17">
        <v>45261</v>
      </c>
      <c r="Q1422" s="18"/>
      <c r="R1422" s="18">
        <v>3384100</v>
      </c>
      <c r="S1422" s="18">
        <v>3384100</v>
      </c>
      <c r="T1422" s="3" t="s">
        <v>132</v>
      </c>
      <c r="U1422" s="3" t="s">
        <v>2478</v>
      </c>
      <c r="V1422" s="17">
        <v>45328</v>
      </c>
      <c r="W1422" s="17">
        <v>45502</v>
      </c>
      <c r="X1422" s="18"/>
      <c r="Y1422" s="18">
        <v>3384100</v>
      </c>
      <c r="Z1422" s="18">
        <v>3384100</v>
      </c>
      <c r="AA1422" s="3" t="s">
        <v>47</v>
      </c>
      <c r="AB1422" s="3"/>
      <c r="AC1422" s="3"/>
      <c r="AD1422" s="3"/>
      <c r="AE1422" s="3"/>
      <c r="AF1422" s="3"/>
      <c r="AG1422" s="11"/>
      <c r="AH1422" s="20"/>
      <c r="AI1422" s="13" t="s">
        <v>133</v>
      </c>
      <c r="AJ1422" s="11"/>
      <c r="AK1422" s="3" t="s">
        <v>130</v>
      </c>
      <c r="AL1422" s="3"/>
      <c r="AM1422" s="3"/>
    </row>
    <row r="1423" spans="1:752" s="66" customFormat="1" ht="11.25" customHeight="1" x14ac:dyDescent="0.3">
      <c r="A1423" s="65">
        <v>1</v>
      </c>
      <c r="B1423" s="3" t="s">
        <v>40</v>
      </c>
      <c r="C1423" s="3" t="s">
        <v>40</v>
      </c>
      <c r="D1423" s="3" t="s">
        <v>41</v>
      </c>
      <c r="E1423" s="17">
        <v>45321</v>
      </c>
      <c r="F1423" s="17">
        <v>45321</v>
      </c>
      <c r="G1423" s="17" t="s">
        <v>13971</v>
      </c>
      <c r="H1423" s="99" t="s">
        <v>129</v>
      </c>
      <c r="I1423" s="21">
        <v>2</v>
      </c>
      <c r="J1423" s="21" t="s">
        <v>43</v>
      </c>
      <c r="K1423" s="26"/>
      <c r="L1423" s="11" t="s">
        <v>69</v>
      </c>
      <c r="M1423" s="11" t="s">
        <v>130</v>
      </c>
      <c r="N1423" s="21" t="s">
        <v>134</v>
      </c>
      <c r="O1423" s="21"/>
      <c r="P1423" s="17">
        <v>45261</v>
      </c>
      <c r="Q1423" s="27"/>
      <c r="R1423" s="27">
        <v>765000</v>
      </c>
      <c r="S1423" s="27">
        <v>765000</v>
      </c>
      <c r="T1423" s="11" t="s">
        <v>132</v>
      </c>
      <c r="U1423" s="3" t="s">
        <v>2479</v>
      </c>
      <c r="V1423" s="17">
        <v>45328</v>
      </c>
      <c r="W1423" s="17">
        <v>45502</v>
      </c>
      <c r="X1423" s="18"/>
      <c r="Y1423" s="27">
        <v>765000</v>
      </c>
      <c r="Z1423" s="27">
        <v>765000</v>
      </c>
      <c r="AA1423" s="28" t="s">
        <v>47</v>
      </c>
      <c r="AB1423" s="3"/>
      <c r="AC1423" s="21"/>
      <c r="AD1423" s="21"/>
      <c r="AE1423" s="21"/>
      <c r="AF1423" s="21"/>
      <c r="AG1423" s="29"/>
      <c r="AH1423" s="20"/>
      <c r="AI1423" s="13" t="s">
        <v>133</v>
      </c>
      <c r="AJ1423" s="29"/>
      <c r="AK1423" s="3" t="s">
        <v>130</v>
      </c>
      <c r="AL1423" s="3"/>
      <c r="AM1423" s="3"/>
    </row>
    <row r="1424" spans="1:752" s="66" customFormat="1" x14ac:dyDescent="0.3">
      <c r="A1424" s="65">
        <v>1</v>
      </c>
      <c r="B1424" s="3" t="s">
        <v>40</v>
      </c>
      <c r="C1424" s="3" t="s">
        <v>40</v>
      </c>
      <c r="D1424" s="3" t="s">
        <v>41</v>
      </c>
      <c r="E1424" s="17">
        <v>45321</v>
      </c>
      <c r="F1424" s="17">
        <v>45321</v>
      </c>
      <c r="G1424" s="17" t="s">
        <v>13971</v>
      </c>
      <c r="H1424" s="99" t="s">
        <v>129</v>
      </c>
      <c r="I1424" s="21">
        <v>2</v>
      </c>
      <c r="J1424" s="21" t="s">
        <v>43</v>
      </c>
      <c r="K1424" s="26"/>
      <c r="L1424" s="24" t="s">
        <v>2458</v>
      </c>
      <c r="M1424" s="11" t="s">
        <v>130</v>
      </c>
      <c r="N1424" s="21" t="s">
        <v>251</v>
      </c>
      <c r="O1424" s="21"/>
      <c r="P1424" s="17">
        <v>45261</v>
      </c>
      <c r="Q1424" s="27"/>
      <c r="R1424" s="27">
        <v>230700</v>
      </c>
      <c r="S1424" s="27">
        <v>230700</v>
      </c>
      <c r="T1424" s="11" t="s">
        <v>132</v>
      </c>
      <c r="U1424" s="3" t="s">
        <v>2480</v>
      </c>
      <c r="V1424" s="17">
        <v>45328</v>
      </c>
      <c r="W1424" s="17">
        <v>45502</v>
      </c>
      <c r="X1424" s="18"/>
      <c r="Y1424" s="27">
        <v>230700</v>
      </c>
      <c r="Z1424" s="27">
        <v>230700</v>
      </c>
      <c r="AA1424" s="28" t="s">
        <v>47</v>
      </c>
      <c r="AB1424" s="3"/>
      <c r="AC1424" s="21"/>
      <c r="AD1424" s="21"/>
      <c r="AE1424" s="21"/>
      <c r="AF1424" s="21"/>
      <c r="AG1424" s="29"/>
      <c r="AH1424" s="20"/>
      <c r="AI1424" s="13" t="s">
        <v>133</v>
      </c>
      <c r="AJ1424" s="29"/>
      <c r="AK1424" s="3" t="s">
        <v>130</v>
      </c>
      <c r="AL1424" s="3"/>
      <c r="AM1424" s="3"/>
    </row>
    <row r="1425" spans="1:752" s="66" customFormat="1" x14ac:dyDescent="0.3">
      <c r="A1425" s="65">
        <v>1</v>
      </c>
      <c r="B1425" s="3" t="s">
        <v>112</v>
      </c>
      <c r="C1425" s="3" t="s">
        <v>199</v>
      </c>
      <c r="D1425" s="3" t="s">
        <v>41</v>
      </c>
      <c r="E1425" s="17">
        <v>45323</v>
      </c>
      <c r="F1425" s="17">
        <v>45323</v>
      </c>
      <c r="G1425" s="17" t="s">
        <v>13971</v>
      </c>
      <c r="H1425" s="99" t="s">
        <v>121</v>
      </c>
      <c r="I1425" s="3">
        <v>1</v>
      </c>
      <c r="J1425" s="3" t="s">
        <v>43</v>
      </c>
      <c r="K1425" s="3"/>
      <c r="L1425" s="11" t="s">
        <v>122</v>
      </c>
      <c r="M1425" s="11" t="s">
        <v>1506</v>
      </c>
      <c r="N1425" s="3" t="s">
        <v>1507</v>
      </c>
      <c r="O1425" s="3" t="s">
        <v>1508</v>
      </c>
      <c r="P1425" s="17">
        <v>45304</v>
      </c>
      <c r="Q1425" s="18"/>
      <c r="R1425" s="18">
        <v>500000</v>
      </c>
      <c r="S1425" s="18">
        <v>500000</v>
      </c>
      <c r="T1425" s="3" t="s">
        <v>111</v>
      </c>
      <c r="U1425" s="3">
        <v>535</v>
      </c>
      <c r="V1425" s="17">
        <v>45328</v>
      </c>
      <c r="W1425" s="17">
        <v>45334</v>
      </c>
      <c r="X1425" s="18"/>
      <c r="Y1425" s="18">
        <v>500000</v>
      </c>
      <c r="Z1425" s="18">
        <v>500000</v>
      </c>
      <c r="AA1425" s="3" t="s">
        <v>47</v>
      </c>
      <c r="AB1425" s="3"/>
      <c r="AC1425" s="3"/>
      <c r="AD1425" s="3"/>
      <c r="AE1425" s="3"/>
      <c r="AF1425" s="3"/>
      <c r="AG1425" s="11" t="s">
        <v>1506</v>
      </c>
      <c r="AH1425" s="18"/>
      <c r="AI1425" s="3" t="s">
        <v>62</v>
      </c>
      <c r="AJ1425" s="11"/>
      <c r="AK1425" s="11"/>
      <c r="AL1425" s="3"/>
      <c r="AM1425" s="3"/>
    </row>
    <row r="1426" spans="1:752" s="66" customFormat="1" ht="11.25" customHeight="1" x14ac:dyDescent="0.3">
      <c r="A1426" s="65">
        <v>1</v>
      </c>
      <c r="B1426" s="12" t="s">
        <v>40</v>
      </c>
      <c r="C1426" s="12" t="s">
        <v>113</v>
      </c>
      <c r="D1426" s="12" t="s">
        <v>41</v>
      </c>
      <c r="E1426" s="31">
        <v>45324</v>
      </c>
      <c r="F1426" s="31">
        <v>45324</v>
      </c>
      <c r="G1426" s="17" t="s">
        <v>13972</v>
      </c>
      <c r="H1426" s="3" t="s">
        <v>80</v>
      </c>
      <c r="I1426" s="12">
        <v>3</v>
      </c>
      <c r="J1426" s="12" t="s">
        <v>55</v>
      </c>
      <c r="K1426" s="12"/>
      <c r="L1426" s="19" t="s">
        <v>1531</v>
      </c>
      <c r="M1426" s="19" t="s">
        <v>1531</v>
      </c>
      <c r="N1426" s="12" t="s">
        <v>1532</v>
      </c>
      <c r="O1426" s="12" t="s">
        <v>1533</v>
      </c>
      <c r="P1426" s="31">
        <v>45317</v>
      </c>
      <c r="Q1426" s="32">
        <v>24005000</v>
      </c>
      <c r="R1426" s="32"/>
      <c r="S1426" s="32">
        <v>24005000</v>
      </c>
      <c r="T1426" s="12" t="s">
        <v>56</v>
      </c>
      <c r="U1426" s="12">
        <v>1454</v>
      </c>
      <c r="V1426" s="31">
        <v>45370</v>
      </c>
      <c r="W1426" s="31">
        <v>45391</v>
      </c>
      <c r="X1426" s="32">
        <v>24005000</v>
      </c>
      <c r="Y1426" s="32"/>
      <c r="Z1426" s="32">
        <v>24005000</v>
      </c>
      <c r="AA1426" s="12" t="s">
        <v>47</v>
      </c>
      <c r="AB1426" s="12"/>
      <c r="AC1426" s="12"/>
      <c r="AD1426" s="12"/>
      <c r="AE1426" s="12"/>
      <c r="AF1426" s="12"/>
      <c r="AG1426" s="12" t="s">
        <v>1534</v>
      </c>
      <c r="AH1426" s="32"/>
      <c r="AI1426" s="12" t="s">
        <v>57</v>
      </c>
      <c r="AJ1426" s="19"/>
      <c r="AK1426" s="19"/>
      <c r="AL1426" s="12"/>
      <c r="AM1426" s="12"/>
    </row>
    <row r="1427" spans="1:752" s="66" customFormat="1" x14ac:dyDescent="0.3">
      <c r="A1427" s="65">
        <v>1</v>
      </c>
      <c r="B1427" s="3" t="s">
        <v>41</v>
      </c>
      <c r="C1427" s="3" t="s">
        <v>140</v>
      </c>
      <c r="D1427" s="3" t="s">
        <v>41</v>
      </c>
      <c r="E1427" s="17">
        <v>45334</v>
      </c>
      <c r="F1427" s="17">
        <v>45334</v>
      </c>
      <c r="G1427" s="17" t="s">
        <v>13971</v>
      </c>
      <c r="H1427" s="99" t="s">
        <v>121</v>
      </c>
      <c r="I1427" s="3">
        <v>1</v>
      </c>
      <c r="J1427" s="3" t="s">
        <v>55</v>
      </c>
      <c r="K1427" s="3"/>
      <c r="L1427" s="11" t="s">
        <v>1632</v>
      </c>
      <c r="M1427" s="11" t="s">
        <v>1632</v>
      </c>
      <c r="N1427" s="3"/>
      <c r="O1427" s="3" t="s">
        <v>1633</v>
      </c>
      <c r="P1427" s="17">
        <v>45321</v>
      </c>
      <c r="Q1427" s="18"/>
      <c r="R1427" s="18">
        <v>100000</v>
      </c>
      <c r="S1427" s="18">
        <v>100000</v>
      </c>
      <c r="T1427" s="3" t="s">
        <v>111</v>
      </c>
      <c r="U1427" s="3">
        <v>657</v>
      </c>
      <c r="V1427" s="17">
        <v>45334</v>
      </c>
      <c r="W1427" s="17">
        <v>45337</v>
      </c>
      <c r="X1427" s="18"/>
      <c r="Y1427" s="18">
        <v>100000</v>
      </c>
      <c r="Z1427" s="18">
        <v>100000</v>
      </c>
      <c r="AA1427" s="3" t="s">
        <v>47</v>
      </c>
      <c r="AB1427" s="3"/>
      <c r="AC1427" s="3"/>
      <c r="AD1427" s="3"/>
      <c r="AE1427" s="3"/>
      <c r="AF1427" s="3"/>
      <c r="AG1427" s="11" t="s">
        <v>1632</v>
      </c>
      <c r="AH1427" s="18"/>
      <c r="AI1427" s="3" t="s">
        <v>62</v>
      </c>
      <c r="AJ1427" s="11"/>
      <c r="AK1427" s="11"/>
      <c r="AL1427" s="3"/>
      <c r="AM1427" s="3"/>
    </row>
    <row r="1428" spans="1:752" s="66" customFormat="1" ht="12" customHeight="1" x14ac:dyDescent="0.3">
      <c r="A1428" s="65">
        <v>1</v>
      </c>
      <c r="B1428" s="12" t="s">
        <v>41</v>
      </c>
      <c r="C1428" s="12" t="s">
        <v>41</v>
      </c>
      <c r="D1428" s="12" t="s">
        <v>41</v>
      </c>
      <c r="E1428" s="31">
        <v>45336</v>
      </c>
      <c r="F1428" s="31">
        <v>45336</v>
      </c>
      <c r="G1428" s="17" t="s">
        <v>13972</v>
      </c>
      <c r="H1428" s="3" t="s">
        <v>78</v>
      </c>
      <c r="I1428" s="12">
        <v>3</v>
      </c>
      <c r="J1428" s="12" t="s">
        <v>43</v>
      </c>
      <c r="K1428" s="12"/>
      <c r="L1428" s="19" t="s">
        <v>60</v>
      </c>
      <c r="M1428" s="19" t="s">
        <v>60</v>
      </c>
      <c r="N1428" s="12" t="s">
        <v>3887</v>
      </c>
      <c r="O1428" s="12" t="s">
        <v>3888</v>
      </c>
      <c r="P1428" s="31">
        <v>45340</v>
      </c>
      <c r="Q1428" s="32">
        <v>1500000</v>
      </c>
      <c r="R1428" s="32"/>
      <c r="S1428" s="32">
        <v>1500000</v>
      </c>
      <c r="T1428" s="12" t="s">
        <v>357</v>
      </c>
      <c r="U1428" s="12">
        <v>4080</v>
      </c>
      <c r="V1428" s="31">
        <v>45583</v>
      </c>
      <c r="W1428" s="31">
        <v>45587</v>
      </c>
      <c r="X1428" s="32">
        <v>1500000</v>
      </c>
      <c r="Y1428" s="32"/>
      <c r="Z1428" s="32">
        <v>1500000</v>
      </c>
      <c r="AA1428" s="12" t="s">
        <v>47</v>
      </c>
      <c r="AB1428" s="12"/>
      <c r="AC1428" s="12"/>
      <c r="AD1428" s="12">
        <v>525</v>
      </c>
      <c r="AE1428" s="12"/>
      <c r="AF1428" s="12"/>
      <c r="AG1428" s="12" t="s">
        <v>3889</v>
      </c>
      <c r="AH1428" s="32"/>
      <c r="AI1428" s="12" t="s">
        <v>57</v>
      </c>
      <c r="AJ1428" s="19"/>
      <c r="AK1428" s="19" t="s">
        <v>3015</v>
      </c>
      <c r="AL1428" s="12"/>
      <c r="AM1428" s="12"/>
    </row>
    <row r="1429" spans="1:752" s="66" customFormat="1" x14ac:dyDescent="0.3">
      <c r="A1429" s="65">
        <v>1</v>
      </c>
      <c r="B1429" s="12" t="s">
        <v>40</v>
      </c>
      <c r="C1429" s="12" t="s">
        <v>109</v>
      </c>
      <c r="D1429" s="12" t="s">
        <v>41</v>
      </c>
      <c r="E1429" s="31">
        <v>45341</v>
      </c>
      <c r="F1429" s="31">
        <v>45341</v>
      </c>
      <c r="G1429" s="17" t="s">
        <v>13972</v>
      </c>
      <c r="H1429" s="3" t="s">
        <v>80</v>
      </c>
      <c r="I1429" s="12">
        <v>3</v>
      </c>
      <c r="J1429" s="12" t="s">
        <v>43</v>
      </c>
      <c r="K1429" s="12"/>
      <c r="L1429" s="19" t="s">
        <v>185</v>
      </c>
      <c r="M1429" s="19" t="s">
        <v>185</v>
      </c>
      <c r="N1429" s="12" t="s">
        <v>1682</v>
      </c>
      <c r="O1429" s="12" t="s">
        <v>1683</v>
      </c>
      <c r="P1429" s="31">
        <v>45338</v>
      </c>
      <c r="Q1429" s="32">
        <v>5990000</v>
      </c>
      <c r="R1429" s="32"/>
      <c r="S1429" s="32">
        <v>5990000</v>
      </c>
      <c r="T1429" s="12" t="s">
        <v>357</v>
      </c>
      <c r="U1429" s="12">
        <v>4096</v>
      </c>
      <c r="V1429" s="31">
        <v>45587</v>
      </c>
      <c r="W1429" s="31">
        <v>45587</v>
      </c>
      <c r="X1429" s="32">
        <v>5990000</v>
      </c>
      <c r="Y1429" s="32"/>
      <c r="Z1429" s="32">
        <v>5990000</v>
      </c>
      <c r="AA1429" s="12" t="s">
        <v>47</v>
      </c>
      <c r="AB1429" s="12"/>
      <c r="AC1429" s="12"/>
      <c r="AD1429" s="12">
        <v>534</v>
      </c>
      <c r="AE1429" s="12"/>
      <c r="AF1429" s="12"/>
      <c r="AG1429" s="12" t="s">
        <v>1684</v>
      </c>
      <c r="AH1429" s="32"/>
      <c r="AI1429" s="12" t="s">
        <v>57</v>
      </c>
      <c r="AJ1429" s="19"/>
      <c r="AK1429" s="19" t="s">
        <v>3015</v>
      </c>
      <c r="AL1429" s="12"/>
      <c r="AM1429" s="12"/>
    </row>
    <row r="1430" spans="1:752" s="66" customFormat="1" x14ac:dyDescent="0.3">
      <c r="A1430" s="65">
        <v>1</v>
      </c>
      <c r="B1430" s="68" t="s">
        <v>58</v>
      </c>
      <c r="C1430" s="68" t="s">
        <v>58</v>
      </c>
      <c r="D1430" s="12" t="s">
        <v>41</v>
      </c>
      <c r="E1430" s="31">
        <v>45342</v>
      </c>
      <c r="F1430" s="31">
        <v>45342</v>
      </c>
      <c r="G1430" s="17" t="s">
        <v>13972</v>
      </c>
      <c r="H1430" s="3" t="s">
        <v>71</v>
      </c>
      <c r="I1430" s="12">
        <v>3</v>
      </c>
      <c r="J1430" s="12" t="s">
        <v>43</v>
      </c>
      <c r="K1430" s="12"/>
      <c r="L1430" s="11" t="s">
        <v>60</v>
      </c>
      <c r="M1430" s="19" t="s">
        <v>2667</v>
      </c>
      <c r="N1430" s="12" t="s">
        <v>1715</v>
      </c>
      <c r="O1430" s="12" t="s">
        <v>1716</v>
      </c>
      <c r="P1430" s="31">
        <v>45313</v>
      </c>
      <c r="Q1430" s="32">
        <v>51685350</v>
      </c>
      <c r="R1430" s="32"/>
      <c r="S1430" s="32">
        <v>41000000</v>
      </c>
      <c r="T1430" s="12" t="s">
        <v>56</v>
      </c>
      <c r="U1430" s="12">
        <v>2803</v>
      </c>
      <c r="V1430" s="31">
        <v>45448</v>
      </c>
      <c r="W1430" s="31">
        <v>45481</v>
      </c>
      <c r="X1430" s="32">
        <v>23462500</v>
      </c>
      <c r="Y1430" s="32"/>
      <c r="Z1430" s="32">
        <v>23462500</v>
      </c>
      <c r="AA1430" s="12" t="s">
        <v>47</v>
      </c>
      <c r="AB1430" s="12"/>
      <c r="AC1430" s="12"/>
      <c r="AD1430" s="12">
        <v>206</v>
      </c>
      <c r="AE1430" s="12"/>
      <c r="AF1430" s="12"/>
      <c r="AG1430" s="12" t="s">
        <v>1717</v>
      </c>
      <c r="AH1430" s="32">
        <v>23462500</v>
      </c>
      <c r="AI1430" s="12" t="s">
        <v>62</v>
      </c>
      <c r="AJ1430" s="19"/>
      <c r="AK1430" s="19" t="s">
        <v>60</v>
      </c>
      <c r="AL1430" s="12"/>
      <c r="AM1430" s="12"/>
    </row>
    <row r="1431" spans="1:752" s="66" customFormat="1" ht="11.25" customHeight="1" x14ac:dyDescent="0.3">
      <c r="A1431" s="65">
        <v>1</v>
      </c>
      <c r="B1431" s="3" t="s">
        <v>40</v>
      </c>
      <c r="C1431" s="3" t="s">
        <v>113</v>
      </c>
      <c r="D1431" s="3" t="s">
        <v>41</v>
      </c>
      <c r="E1431" s="17">
        <v>45348</v>
      </c>
      <c r="F1431" s="17">
        <v>45348</v>
      </c>
      <c r="G1431" s="17" t="s">
        <v>13971</v>
      </c>
      <c r="H1431" s="99" t="s">
        <v>129</v>
      </c>
      <c r="I1431" s="3">
        <v>2</v>
      </c>
      <c r="J1431" s="3" t="s">
        <v>43</v>
      </c>
      <c r="K1431" s="3"/>
      <c r="L1431" s="3" t="s">
        <v>136</v>
      </c>
      <c r="M1431" s="11" t="s">
        <v>130</v>
      </c>
      <c r="N1431" s="3" t="s">
        <v>628</v>
      </c>
      <c r="O1431" s="3"/>
      <c r="P1431" s="17">
        <v>45348</v>
      </c>
      <c r="Q1431" s="18"/>
      <c r="R1431" s="18">
        <v>540000</v>
      </c>
      <c r="S1431" s="18">
        <v>540000</v>
      </c>
      <c r="T1431" s="3" t="s">
        <v>132</v>
      </c>
      <c r="U1431" s="3" t="s">
        <v>2447</v>
      </c>
      <c r="V1431" s="17">
        <v>45356</v>
      </c>
      <c r="W1431" s="17">
        <v>45464</v>
      </c>
      <c r="X1431" s="18"/>
      <c r="Y1431" s="18">
        <v>540000</v>
      </c>
      <c r="Z1431" s="18">
        <v>540000</v>
      </c>
      <c r="AA1431" s="3" t="s">
        <v>47</v>
      </c>
      <c r="AB1431" s="3"/>
      <c r="AC1431" s="3"/>
      <c r="AD1431" s="3"/>
      <c r="AE1431" s="3"/>
      <c r="AF1431" s="3"/>
      <c r="AG1431" s="3"/>
      <c r="AH1431" s="20"/>
      <c r="AI1431" s="13" t="s">
        <v>133</v>
      </c>
      <c r="AJ1431" s="3"/>
      <c r="AK1431" s="3" t="s">
        <v>130</v>
      </c>
      <c r="AL1431" s="3"/>
      <c r="AM1431" s="3"/>
    </row>
    <row r="1432" spans="1:752" s="66" customFormat="1" ht="11.25" customHeight="1" x14ac:dyDescent="0.3">
      <c r="A1432" s="65">
        <v>1</v>
      </c>
      <c r="B1432" s="3" t="s">
        <v>40</v>
      </c>
      <c r="C1432" s="3" t="s">
        <v>113</v>
      </c>
      <c r="D1432" s="3" t="s">
        <v>41</v>
      </c>
      <c r="E1432" s="17">
        <v>45348</v>
      </c>
      <c r="F1432" s="17">
        <v>45348</v>
      </c>
      <c r="G1432" s="17" t="s">
        <v>13971</v>
      </c>
      <c r="H1432" s="99" t="s">
        <v>129</v>
      </c>
      <c r="I1432" s="3">
        <v>2</v>
      </c>
      <c r="J1432" s="3" t="s">
        <v>43</v>
      </c>
      <c r="K1432" s="3"/>
      <c r="L1432" s="11" t="s">
        <v>137</v>
      </c>
      <c r="M1432" s="11" t="s">
        <v>130</v>
      </c>
      <c r="N1432" s="3" t="s">
        <v>615</v>
      </c>
      <c r="O1432" s="3"/>
      <c r="P1432" s="17">
        <v>45348</v>
      </c>
      <c r="Q1432" s="18"/>
      <c r="R1432" s="18">
        <v>540000</v>
      </c>
      <c r="S1432" s="18">
        <v>540000</v>
      </c>
      <c r="T1432" s="3" t="s">
        <v>132</v>
      </c>
      <c r="U1432" s="3" t="s">
        <v>2448</v>
      </c>
      <c r="V1432" s="17">
        <v>45356</v>
      </c>
      <c r="W1432" s="17">
        <v>45464</v>
      </c>
      <c r="X1432" s="18"/>
      <c r="Y1432" s="18">
        <v>540000</v>
      </c>
      <c r="Z1432" s="18">
        <v>540000</v>
      </c>
      <c r="AA1432" s="3" t="s">
        <v>47</v>
      </c>
      <c r="AB1432" s="3"/>
      <c r="AC1432" s="3"/>
      <c r="AD1432" s="3"/>
      <c r="AE1432" s="3"/>
      <c r="AF1432" s="3"/>
      <c r="AG1432" s="11"/>
      <c r="AH1432" s="20"/>
      <c r="AI1432" s="13" t="s">
        <v>133</v>
      </c>
      <c r="AJ1432" s="11"/>
      <c r="AK1432" s="3" t="s">
        <v>130</v>
      </c>
      <c r="AL1432" s="3"/>
      <c r="AM1432" s="35"/>
    </row>
    <row r="1433" spans="1:752" s="66" customFormat="1" x14ac:dyDescent="0.3">
      <c r="A1433" s="65">
        <v>1</v>
      </c>
      <c r="B1433" s="3" t="s">
        <v>41</v>
      </c>
      <c r="C1433" s="3" t="s">
        <v>41</v>
      </c>
      <c r="D1433" s="3" t="s">
        <v>41</v>
      </c>
      <c r="E1433" s="17">
        <v>45348</v>
      </c>
      <c r="F1433" s="17">
        <v>45348</v>
      </c>
      <c r="G1433" s="17" t="s">
        <v>13971</v>
      </c>
      <c r="H1433" s="99" t="s">
        <v>129</v>
      </c>
      <c r="I1433" s="21">
        <v>2</v>
      </c>
      <c r="J1433" s="21" t="s">
        <v>43</v>
      </c>
      <c r="K1433" s="26"/>
      <c r="L1433" s="24" t="s">
        <v>2449</v>
      </c>
      <c r="M1433" s="11" t="s">
        <v>130</v>
      </c>
      <c r="N1433" s="21" t="s">
        <v>250</v>
      </c>
      <c r="O1433" s="21"/>
      <c r="P1433" s="17">
        <v>45348</v>
      </c>
      <c r="Q1433" s="27"/>
      <c r="R1433" s="27">
        <v>18360000</v>
      </c>
      <c r="S1433" s="27">
        <v>18360000</v>
      </c>
      <c r="T1433" s="11" t="s">
        <v>132</v>
      </c>
      <c r="U1433" s="3" t="s">
        <v>2450</v>
      </c>
      <c r="V1433" s="17">
        <v>45356</v>
      </c>
      <c r="W1433" s="17">
        <v>45464</v>
      </c>
      <c r="X1433" s="18"/>
      <c r="Y1433" s="27">
        <v>18360000</v>
      </c>
      <c r="Z1433" s="27">
        <v>18360000</v>
      </c>
      <c r="AA1433" s="28" t="s">
        <v>47</v>
      </c>
      <c r="AB1433" s="3"/>
      <c r="AC1433" s="21"/>
      <c r="AD1433" s="21"/>
      <c r="AE1433" s="21"/>
      <c r="AF1433" s="21"/>
      <c r="AG1433" s="29"/>
      <c r="AH1433" s="20"/>
      <c r="AI1433" s="13" t="s">
        <v>133</v>
      </c>
      <c r="AJ1433" s="29"/>
      <c r="AK1433" s="3" t="s">
        <v>130</v>
      </c>
      <c r="AL1433" s="3"/>
      <c r="AM1433" s="3"/>
    </row>
    <row r="1434" spans="1:752" x14ac:dyDescent="0.3">
      <c r="A1434" s="65">
        <v>1</v>
      </c>
      <c r="B1434" s="3" t="s">
        <v>41</v>
      </c>
      <c r="C1434" s="3" t="s">
        <v>41</v>
      </c>
      <c r="D1434" s="3" t="s">
        <v>41</v>
      </c>
      <c r="E1434" s="17">
        <v>45349</v>
      </c>
      <c r="F1434" s="17">
        <v>45349</v>
      </c>
      <c r="G1434" s="17" t="s">
        <v>13971</v>
      </c>
      <c r="H1434" s="99" t="s">
        <v>129</v>
      </c>
      <c r="I1434" s="3">
        <v>2</v>
      </c>
      <c r="J1434" s="3" t="s">
        <v>43</v>
      </c>
      <c r="K1434" s="3"/>
      <c r="L1434" s="11" t="s">
        <v>865</v>
      </c>
      <c r="M1434" s="11" t="s">
        <v>130</v>
      </c>
      <c r="N1434" s="3" t="s">
        <v>866</v>
      </c>
      <c r="O1434" s="3"/>
      <c r="P1434" s="17">
        <v>45349</v>
      </c>
      <c r="Q1434" s="18"/>
      <c r="R1434" s="18">
        <v>27005952.079999998</v>
      </c>
      <c r="S1434" s="18">
        <v>27005952.079999998</v>
      </c>
      <c r="T1434" s="3" t="s">
        <v>132</v>
      </c>
      <c r="U1434" s="3" t="s">
        <v>2451</v>
      </c>
      <c r="V1434" s="17">
        <v>45370</v>
      </c>
      <c r="W1434" s="17">
        <v>45468</v>
      </c>
      <c r="X1434" s="18"/>
      <c r="Y1434" s="18">
        <v>27005952.079999998</v>
      </c>
      <c r="Z1434" s="18">
        <v>27005952.079999998</v>
      </c>
      <c r="AA1434" s="3" t="s">
        <v>47</v>
      </c>
      <c r="AB1434" s="3"/>
      <c r="AC1434" s="3"/>
      <c r="AD1434" s="3"/>
      <c r="AE1434" s="3"/>
      <c r="AF1434" s="3"/>
      <c r="AG1434" s="11"/>
      <c r="AH1434" s="20"/>
      <c r="AI1434" s="13" t="s">
        <v>133</v>
      </c>
      <c r="AJ1434" s="11"/>
      <c r="AK1434" s="3" t="s">
        <v>130</v>
      </c>
      <c r="AL1434" s="3"/>
      <c r="AM1434" s="3"/>
      <c r="AN1434" s="66"/>
      <c r="AO1434" s="66"/>
      <c r="AP1434" s="66"/>
      <c r="AQ1434" s="66"/>
      <c r="AR1434" s="66"/>
      <c r="AS1434" s="66"/>
      <c r="AT1434" s="66"/>
      <c r="AU1434" s="66"/>
      <c r="AV1434" s="66"/>
      <c r="AW1434" s="66"/>
      <c r="AX1434" s="66"/>
      <c r="AY1434" s="66"/>
      <c r="AZ1434" s="66"/>
      <c r="BA1434" s="66"/>
      <c r="BB1434" s="66"/>
      <c r="BC1434" s="66"/>
      <c r="BD1434" s="66"/>
      <c r="BE1434" s="66"/>
      <c r="BF1434" s="66"/>
      <c r="BG1434" s="66"/>
      <c r="BH1434" s="66"/>
      <c r="BI1434" s="66"/>
      <c r="BJ1434" s="66"/>
      <c r="BK1434" s="66"/>
      <c r="BL1434" s="66"/>
      <c r="BM1434" s="66"/>
      <c r="BN1434" s="66"/>
      <c r="BO1434" s="66"/>
      <c r="BP1434" s="66"/>
      <c r="BQ1434" s="66"/>
      <c r="BR1434" s="66"/>
      <c r="BS1434" s="66"/>
      <c r="BT1434" s="66"/>
      <c r="BU1434" s="66"/>
      <c r="BV1434" s="66"/>
      <c r="BW1434" s="66"/>
      <c r="BX1434" s="66"/>
      <c r="BY1434" s="66"/>
      <c r="BZ1434" s="66"/>
      <c r="CA1434" s="66"/>
      <c r="CB1434" s="66"/>
      <c r="CC1434" s="66"/>
      <c r="CD1434" s="66"/>
      <c r="CE1434" s="66"/>
      <c r="CF1434" s="66"/>
      <c r="CG1434" s="66"/>
      <c r="CH1434" s="66"/>
      <c r="CI1434" s="66"/>
      <c r="CJ1434" s="66"/>
      <c r="CK1434" s="66"/>
      <c r="CL1434" s="66"/>
      <c r="CM1434" s="66"/>
      <c r="CN1434" s="66"/>
      <c r="CO1434" s="66"/>
      <c r="CP1434" s="66"/>
      <c r="CQ1434" s="66"/>
      <c r="CR1434" s="66"/>
      <c r="CS1434" s="66"/>
      <c r="CT1434" s="66"/>
      <c r="CU1434" s="66"/>
      <c r="CV1434" s="66"/>
      <c r="CW1434" s="66"/>
      <c r="CX1434" s="66"/>
      <c r="CY1434" s="66"/>
      <c r="CZ1434" s="66"/>
      <c r="DA1434" s="66"/>
      <c r="DB1434" s="66"/>
      <c r="DC1434" s="66"/>
      <c r="DD1434" s="66"/>
      <c r="DE1434" s="66"/>
      <c r="DF1434" s="66"/>
      <c r="DG1434" s="66"/>
      <c r="DH1434" s="66"/>
      <c r="DI1434" s="66"/>
      <c r="DJ1434" s="66"/>
      <c r="DK1434" s="66"/>
      <c r="DL1434" s="66"/>
      <c r="DM1434" s="66"/>
      <c r="DN1434" s="66"/>
      <c r="DO1434" s="66"/>
      <c r="DP1434" s="66"/>
      <c r="DQ1434" s="66"/>
      <c r="DR1434" s="66"/>
      <c r="DS1434" s="66"/>
      <c r="DT1434" s="66"/>
      <c r="DU1434" s="66"/>
      <c r="DV1434" s="66"/>
      <c r="DW1434" s="66"/>
      <c r="DX1434" s="66"/>
      <c r="DY1434" s="66"/>
      <c r="DZ1434" s="66"/>
      <c r="EA1434" s="66"/>
      <c r="EB1434" s="66"/>
      <c r="EC1434" s="66"/>
      <c r="ED1434" s="66"/>
      <c r="EE1434" s="66"/>
      <c r="EF1434" s="66"/>
      <c r="EG1434" s="66"/>
      <c r="EH1434" s="66"/>
      <c r="EI1434" s="66"/>
      <c r="EJ1434" s="66"/>
      <c r="EK1434" s="66"/>
      <c r="EL1434" s="66"/>
      <c r="EM1434" s="66"/>
      <c r="EN1434" s="66"/>
      <c r="EO1434" s="66"/>
      <c r="EP1434" s="66"/>
      <c r="EQ1434" s="66"/>
      <c r="ER1434" s="66"/>
      <c r="ES1434" s="66"/>
      <c r="ET1434" s="66"/>
      <c r="EU1434" s="66"/>
      <c r="EV1434" s="66"/>
      <c r="EW1434" s="66"/>
      <c r="EX1434" s="66"/>
      <c r="EY1434" s="66"/>
      <c r="EZ1434" s="66"/>
      <c r="FA1434" s="66"/>
      <c r="FB1434" s="66"/>
      <c r="FC1434" s="66"/>
      <c r="FD1434" s="66"/>
      <c r="FE1434" s="66"/>
      <c r="FF1434" s="66"/>
      <c r="FG1434" s="66"/>
      <c r="FH1434" s="66"/>
      <c r="FI1434" s="66"/>
      <c r="FJ1434" s="66"/>
      <c r="FK1434" s="66"/>
      <c r="FL1434" s="66"/>
      <c r="FM1434" s="66"/>
      <c r="FN1434" s="66"/>
      <c r="FO1434" s="66"/>
      <c r="FP1434" s="66"/>
      <c r="FQ1434" s="66"/>
      <c r="FR1434" s="66"/>
      <c r="FS1434" s="66"/>
      <c r="FT1434" s="66"/>
      <c r="FU1434" s="66"/>
      <c r="FV1434" s="66"/>
      <c r="FW1434" s="66"/>
      <c r="FX1434" s="66"/>
      <c r="FY1434" s="66"/>
      <c r="FZ1434" s="66"/>
      <c r="GA1434" s="66"/>
      <c r="GB1434" s="66"/>
      <c r="GC1434" s="66"/>
      <c r="GD1434" s="66"/>
      <c r="GE1434" s="66"/>
      <c r="GF1434" s="66"/>
      <c r="GG1434" s="66"/>
      <c r="GH1434" s="66"/>
      <c r="GI1434" s="66"/>
      <c r="GJ1434" s="66"/>
      <c r="GK1434" s="66"/>
      <c r="GL1434" s="66"/>
      <c r="GM1434" s="66"/>
      <c r="GN1434" s="66"/>
      <c r="GO1434" s="66"/>
      <c r="GP1434" s="66"/>
      <c r="GQ1434" s="66"/>
      <c r="GR1434" s="66"/>
      <c r="GS1434" s="66"/>
      <c r="GT1434" s="66"/>
      <c r="GU1434" s="66"/>
      <c r="GV1434" s="66"/>
      <c r="GW1434" s="66"/>
      <c r="GX1434" s="66"/>
      <c r="GY1434" s="66"/>
      <c r="GZ1434" s="66"/>
      <c r="HA1434" s="66"/>
      <c r="HB1434" s="66"/>
      <c r="HC1434" s="66"/>
      <c r="HD1434" s="66"/>
      <c r="HE1434" s="66"/>
      <c r="HF1434" s="66"/>
      <c r="HG1434" s="66"/>
      <c r="HH1434" s="66"/>
      <c r="HI1434" s="66"/>
      <c r="HJ1434" s="66"/>
      <c r="HK1434" s="66"/>
      <c r="HL1434" s="66"/>
      <c r="HM1434" s="66"/>
      <c r="HN1434" s="66"/>
      <c r="HO1434" s="66"/>
      <c r="HP1434" s="66"/>
      <c r="HQ1434" s="66"/>
      <c r="HR1434" s="66"/>
      <c r="HS1434" s="66"/>
      <c r="HT1434" s="66"/>
      <c r="HU1434" s="66"/>
      <c r="HV1434" s="66"/>
      <c r="HW1434" s="66"/>
      <c r="HX1434" s="66"/>
      <c r="HY1434" s="66"/>
      <c r="HZ1434" s="66"/>
      <c r="IA1434" s="66"/>
      <c r="IB1434" s="66"/>
      <c r="IC1434" s="66"/>
      <c r="ID1434" s="66"/>
      <c r="IE1434" s="66"/>
      <c r="IF1434" s="66"/>
      <c r="IG1434" s="66"/>
      <c r="IH1434" s="66"/>
      <c r="II1434" s="66"/>
      <c r="IJ1434" s="66"/>
      <c r="IK1434" s="66"/>
      <c r="IL1434" s="66"/>
      <c r="IM1434" s="66"/>
      <c r="IN1434" s="66"/>
      <c r="IO1434" s="66"/>
      <c r="IP1434" s="66"/>
      <c r="IQ1434" s="66"/>
      <c r="IR1434" s="66"/>
      <c r="IS1434" s="66"/>
      <c r="IT1434" s="66"/>
      <c r="IU1434" s="66"/>
      <c r="IV1434" s="66"/>
      <c r="IW1434" s="66"/>
      <c r="IX1434" s="66"/>
      <c r="IY1434" s="66"/>
      <c r="IZ1434" s="66"/>
      <c r="JA1434" s="66"/>
      <c r="JB1434" s="66"/>
      <c r="JC1434" s="66"/>
      <c r="JD1434" s="66"/>
      <c r="JE1434" s="66"/>
      <c r="JF1434" s="66"/>
      <c r="JG1434" s="66"/>
      <c r="JH1434" s="66"/>
      <c r="JI1434" s="66"/>
      <c r="JJ1434" s="66"/>
      <c r="JK1434" s="66"/>
      <c r="JL1434" s="66"/>
      <c r="JM1434" s="66"/>
      <c r="JN1434" s="66"/>
      <c r="JO1434" s="66"/>
      <c r="JP1434" s="66"/>
      <c r="JQ1434" s="66"/>
      <c r="JR1434" s="66"/>
      <c r="JS1434" s="66"/>
      <c r="JT1434" s="66"/>
      <c r="JU1434" s="66"/>
      <c r="JV1434" s="66"/>
      <c r="JW1434" s="66"/>
      <c r="JX1434" s="66"/>
      <c r="JY1434" s="66"/>
      <c r="JZ1434" s="66"/>
      <c r="KA1434" s="66"/>
      <c r="KB1434" s="66"/>
      <c r="KC1434" s="66"/>
      <c r="KD1434" s="66"/>
      <c r="KE1434" s="66"/>
      <c r="KF1434" s="66"/>
      <c r="KG1434" s="66"/>
      <c r="KH1434" s="66"/>
      <c r="KI1434" s="66"/>
      <c r="KJ1434" s="66"/>
      <c r="KK1434" s="66"/>
      <c r="KL1434" s="66"/>
      <c r="KM1434" s="66"/>
      <c r="KN1434" s="66"/>
      <c r="KO1434" s="66"/>
      <c r="KP1434" s="66"/>
      <c r="KQ1434" s="66"/>
      <c r="KR1434" s="66"/>
      <c r="KS1434" s="66"/>
      <c r="KT1434" s="66"/>
      <c r="KU1434" s="66"/>
      <c r="KV1434" s="66"/>
      <c r="KW1434" s="66"/>
      <c r="KX1434" s="66"/>
      <c r="KY1434" s="66"/>
      <c r="KZ1434" s="66"/>
      <c r="LA1434" s="66"/>
      <c r="LB1434" s="66"/>
      <c r="LC1434" s="66"/>
      <c r="LD1434" s="66"/>
      <c r="LE1434" s="66"/>
      <c r="LF1434" s="66"/>
      <c r="LG1434" s="66"/>
      <c r="LH1434" s="66"/>
      <c r="LI1434" s="66"/>
      <c r="LJ1434" s="66"/>
      <c r="LK1434" s="66"/>
      <c r="LL1434" s="66"/>
      <c r="LM1434" s="66"/>
      <c r="LN1434" s="66"/>
      <c r="LO1434" s="66"/>
      <c r="LP1434" s="66"/>
      <c r="LQ1434" s="66"/>
      <c r="LR1434" s="66"/>
      <c r="LS1434" s="66"/>
      <c r="LT1434" s="66"/>
      <c r="LU1434" s="66"/>
      <c r="LV1434" s="66"/>
      <c r="LW1434" s="66"/>
      <c r="LX1434" s="66"/>
      <c r="LY1434" s="66"/>
      <c r="LZ1434" s="66"/>
      <c r="MA1434" s="66"/>
      <c r="MB1434" s="66"/>
      <c r="MC1434" s="66"/>
      <c r="MD1434" s="66"/>
      <c r="ME1434" s="66"/>
      <c r="MF1434" s="66"/>
      <c r="MG1434" s="66"/>
      <c r="MH1434" s="66"/>
      <c r="MI1434" s="66"/>
      <c r="MJ1434" s="66"/>
      <c r="MK1434" s="66"/>
      <c r="ML1434" s="66"/>
      <c r="MM1434" s="66"/>
      <c r="MN1434" s="66"/>
      <c r="MO1434" s="66"/>
      <c r="MP1434" s="66"/>
      <c r="MQ1434" s="66"/>
      <c r="MR1434" s="66"/>
      <c r="MS1434" s="66"/>
      <c r="MT1434" s="66"/>
      <c r="MU1434" s="66"/>
      <c r="MV1434" s="66"/>
      <c r="MW1434" s="66"/>
      <c r="MX1434" s="66"/>
      <c r="MY1434" s="66"/>
      <c r="MZ1434" s="66"/>
      <c r="NA1434" s="66"/>
      <c r="NB1434" s="66"/>
      <c r="NC1434" s="66"/>
      <c r="ND1434" s="66"/>
      <c r="NE1434" s="66"/>
      <c r="NF1434" s="66"/>
      <c r="NG1434" s="66"/>
      <c r="NH1434" s="66"/>
      <c r="NI1434" s="66"/>
      <c r="NJ1434" s="66"/>
      <c r="NK1434" s="66"/>
      <c r="NL1434" s="66"/>
      <c r="NM1434" s="66"/>
      <c r="NN1434" s="66"/>
      <c r="NO1434" s="66"/>
      <c r="NP1434" s="66"/>
      <c r="NQ1434" s="66"/>
      <c r="NR1434" s="66"/>
      <c r="NS1434" s="66"/>
      <c r="NT1434" s="66"/>
      <c r="NU1434" s="66"/>
      <c r="NV1434" s="66"/>
      <c r="NW1434" s="66"/>
      <c r="NX1434" s="66"/>
      <c r="NY1434" s="66"/>
      <c r="NZ1434" s="66"/>
      <c r="OA1434" s="66"/>
      <c r="OB1434" s="66"/>
      <c r="OC1434" s="66"/>
      <c r="OD1434" s="66"/>
      <c r="OE1434" s="66"/>
      <c r="OF1434" s="66"/>
      <c r="OG1434" s="66"/>
      <c r="OH1434" s="66"/>
      <c r="OI1434" s="66"/>
      <c r="OJ1434" s="66"/>
      <c r="OK1434" s="66"/>
      <c r="OL1434" s="66"/>
      <c r="OM1434" s="66"/>
      <c r="ON1434" s="66"/>
      <c r="OO1434" s="66"/>
      <c r="OP1434" s="66"/>
      <c r="OQ1434" s="66"/>
      <c r="OR1434" s="66"/>
      <c r="OS1434" s="66"/>
      <c r="OT1434" s="66"/>
      <c r="OU1434" s="66"/>
      <c r="OV1434" s="66"/>
      <c r="OW1434" s="66"/>
      <c r="OX1434" s="66"/>
      <c r="OY1434" s="66"/>
      <c r="OZ1434" s="66"/>
      <c r="PA1434" s="66"/>
      <c r="PB1434" s="66"/>
      <c r="PC1434" s="66"/>
      <c r="PD1434" s="66"/>
      <c r="PE1434" s="66"/>
      <c r="PF1434" s="66"/>
      <c r="PG1434" s="66"/>
      <c r="PH1434" s="66"/>
      <c r="PI1434" s="66"/>
      <c r="PJ1434" s="66"/>
      <c r="PK1434" s="66"/>
      <c r="PL1434" s="66"/>
      <c r="PM1434" s="66"/>
      <c r="PN1434" s="66"/>
      <c r="PO1434" s="66"/>
      <c r="PP1434" s="66"/>
      <c r="PQ1434" s="66"/>
      <c r="PR1434" s="66"/>
      <c r="PS1434" s="66"/>
      <c r="PT1434" s="66"/>
      <c r="PU1434" s="66"/>
      <c r="PV1434" s="66"/>
      <c r="PW1434" s="66"/>
      <c r="PX1434" s="66"/>
      <c r="PY1434" s="66"/>
      <c r="PZ1434" s="66"/>
      <c r="QA1434" s="66"/>
      <c r="QB1434" s="66"/>
      <c r="QC1434" s="66"/>
      <c r="QD1434" s="66"/>
      <c r="QE1434" s="66"/>
      <c r="QF1434" s="66"/>
      <c r="QG1434" s="66"/>
      <c r="QH1434" s="66"/>
      <c r="QI1434" s="66"/>
      <c r="QJ1434" s="66"/>
      <c r="QK1434" s="66"/>
      <c r="QL1434" s="66"/>
      <c r="QM1434" s="66"/>
      <c r="QN1434" s="66"/>
      <c r="QO1434" s="66"/>
      <c r="QP1434" s="66"/>
      <c r="QQ1434" s="66"/>
      <c r="QR1434" s="66"/>
      <c r="QS1434" s="66"/>
      <c r="QT1434" s="66"/>
      <c r="QU1434" s="66"/>
      <c r="QV1434" s="66"/>
      <c r="QW1434" s="66"/>
      <c r="QX1434" s="66"/>
      <c r="QY1434" s="66"/>
      <c r="QZ1434" s="66"/>
      <c r="RA1434" s="66"/>
      <c r="RB1434" s="66"/>
      <c r="RC1434" s="66"/>
      <c r="RD1434" s="66"/>
      <c r="RE1434" s="66"/>
      <c r="RF1434" s="66"/>
      <c r="RG1434" s="66"/>
      <c r="RH1434" s="66"/>
      <c r="RI1434" s="66"/>
      <c r="RJ1434" s="66"/>
      <c r="RK1434" s="66"/>
      <c r="RL1434" s="66"/>
      <c r="RM1434" s="66"/>
      <c r="RN1434" s="66"/>
      <c r="RO1434" s="66"/>
      <c r="RP1434" s="66"/>
      <c r="RQ1434" s="66"/>
      <c r="RR1434" s="66"/>
      <c r="RS1434" s="66"/>
      <c r="RT1434" s="66"/>
      <c r="RU1434" s="66"/>
      <c r="RV1434" s="66"/>
      <c r="RW1434" s="66"/>
      <c r="RX1434" s="66"/>
      <c r="RY1434" s="66"/>
      <c r="RZ1434" s="66"/>
      <c r="SA1434" s="66"/>
      <c r="SB1434" s="66"/>
      <c r="SC1434" s="66"/>
      <c r="SD1434" s="66"/>
      <c r="SE1434" s="66"/>
      <c r="SF1434" s="66"/>
      <c r="SG1434" s="66"/>
      <c r="SH1434" s="66"/>
      <c r="SI1434" s="66"/>
      <c r="SJ1434" s="66"/>
      <c r="SK1434" s="66"/>
      <c r="SL1434" s="66"/>
      <c r="SM1434" s="66"/>
      <c r="SN1434" s="66"/>
      <c r="SO1434" s="66"/>
      <c r="SP1434" s="66"/>
      <c r="SQ1434" s="66"/>
      <c r="SR1434" s="66"/>
      <c r="SS1434" s="66"/>
      <c r="ST1434" s="66"/>
      <c r="SU1434" s="66"/>
      <c r="SV1434" s="66"/>
      <c r="SW1434" s="66"/>
      <c r="SX1434" s="66"/>
      <c r="SY1434" s="66"/>
      <c r="SZ1434" s="66"/>
      <c r="TA1434" s="66"/>
      <c r="TB1434" s="66"/>
      <c r="TC1434" s="66"/>
      <c r="TD1434" s="66"/>
      <c r="TE1434" s="66"/>
      <c r="TF1434" s="66"/>
      <c r="TG1434" s="66"/>
      <c r="TH1434" s="66"/>
      <c r="TI1434" s="66"/>
      <c r="TJ1434" s="66"/>
      <c r="TK1434" s="66"/>
      <c r="TL1434" s="66"/>
      <c r="TM1434" s="66"/>
      <c r="TN1434" s="66"/>
      <c r="TO1434" s="66"/>
      <c r="TP1434" s="66"/>
      <c r="TQ1434" s="66"/>
      <c r="TR1434" s="66"/>
      <c r="TS1434" s="66"/>
      <c r="TT1434" s="66"/>
      <c r="TU1434" s="66"/>
      <c r="TV1434" s="66"/>
      <c r="TW1434" s="66"/>
      <c r="TX1434" s="66"/>
      <c r="TY1434" s="66"/>
      <c r="TZ1434" s="66"/>
      <c r="UA1434" s="66"/>
      <c r="UB1434" s="66"/>
      <c r="UC1434" s="66"/>
      <c r="UD1434" s="66"/>
      <c r="UE1434" s="66"/>
      <c r="UF1434" s="66"/>
      <c r="UG1434" s="66"/>
      <c r="UH1434" s="66"/>
      <c r="UI1434" s="66"/>
      <c r="UJ1434" s="66"/>
      <c r="UK1434" s="66"/>
      <c r="UL1434" s="66"/>
      <c r="UM1434" s="66"/>
      <c r="UN1434" s="66"/>
      <c r="UO1434" s="66"/>
      <c r="UP1434" s="66"/>
      <c r="UQ1434" s="66"/>
      <c r="UR1434" s="66"/>
      <c r="US1434" s="66"/>
      <c r="UT1434" s="66"/>
      <c r="UU1434" s="66"/>
      <c r="UV1434" s="66"/>
      <c r="UW1434" s="66"/>
      <c r="UX1434" s="66"/>
      <c r="UY1434" s="66"/>
      <c r="UZ1434" s="66"/>
      <c r="VA1434" s="66"/>
      <c r="VB1434" s="66"/>
      <c r="VC1434" s="66"/>
      <c r="VD1434" s="66"/>
      <c r="VE1434" s="66"/>
      <c r="VF1434" s="66"/>
      <c r="VG1434" s="66"/>
      <c r="VH1434" s="66"/>
      <c r="VI1434" s="66"/>
      <c r="VJ1434" s="66"/>
      <c r="VK1434" s="66"/>
      <c r="VL1434" s="66"/>
      <c r="VM1434" s="66"/>
      <c r="VN1434" s="66"/>
      <c r="VO1434" s="66"/>
      <c r="VP1434" s="66"/>
      <c r="VQ1434" s="66"/>
      <c r="VR1434" s="66"/>
      <c r="VS1434" s="66"/>
      <c r="VT1434" s="66"/>
      <c r="VU1434" s="66"/>
      <c r="VV1434" s="66"/>
      <c r="VW1434" s="66"/>
      <c r="VX1434" s="66"/>
      <c r="VY1434" s="66"/>
      <c r="VZ1434" s="66"/>
      <c r="WA1434" s="66"/>
      <c r="WB1434" s="66"/>
      <c r="WC1434" s="66"/>
      <c r="WD1434" s="66"/>
      <c r="WE1434" s="66"/>
      <c r="WF1434" s="66"/>
      <c r="WG1434" s="66"/>
      <c r="WH1434" s="66"/>
      <c r="WI1434" s="66"/>
      <c r="WJ1434" s="66"/>
      <c r="WK1434" s="66"/>
      <c r="WL1434" s="66"/>
      <c r="WM1434" s="66"/>
      <c r="WN1434" s="66"/>
      <c r="WO1434" s="66"/>
      <c r="WP1434" s="66"/>
      <c r="WQ1434" s="66"/>
      <c r="WR1434" s="66"/>
      <c r="WS1434" s="66"/>
      <c r="WT1434" s="66"/>
      <c r="WU1434" s="66"/>
      <c r="WV1434" s="66"/>
      <c r="WW1434" s="66"/>
      <c r="WX1434" s="66"/>
      <c r="WY1434" s="66"/>
      <c r="WZ1434" s="66"/>
      <c r="XA1434" s="66"/>
      <c r="XB1434" s="66"/>
      <c r="XC1434" s="66"/>
      <c r="XD1434" s="66"/>
      <c r="XE1434" s="66"/>
      <c r="XF1434" s="66"/>
      <c r="XG1434" s="66"/>
      <c r="XH1434" s="66"/>
      <c r="XI1434" s="66"/>
      <c r="XJ1434" s="66"/>
      <c r="XK1434" s="66"/>
      <c r="XL1434" s="66"/>
      <c r="XM1434" s="66"/>
      <c r="XN1434" s="66"/>
      <c r="XO1434" s="66"/>
      <c r="XP1434" s="66"/>
      <c r="XQ1434" s="66"/>
      <c r="XR1434" s="66"/>
      <c r="XS1434" s="66"/>
      <c r="XT1434" s="66"/>
      <c r="XU1434" s="66"/>
      <c r="XV1434" s="66"/>
      <c r="XW1434" s="66"/>
      <c r="XX1434" s="66"/>
      <c r="XY1434" s="66"/>
      <c r="XZ1434" s="66"/>
      <c r="YA1434" s="66"/>
      <c r="YB1434" s="66"/>
      <c r="YC1434" s="66"/>
      <c r="YD1434" s="66"/>
      <c r="YE1434" s="66"/>
      <c r="YF1434" s="66"/>
      <c r="YG1434" s="66"/>
      <c r="YH1434" s="66"/>
      <c r="YI1434" s="66"/>
      <c r="YJ1434" s="66"/>
      <c r="YK1434" s="66"/>
      <c r="YL1434" s="66"/>
      <c r="YM1434" s="66"/>
      <c r="YN1434" s="66"/>
      <c r="YO1434" s="66"/>
      <c r="YP1434" s="66"/>
      <c r="YQ1434" s="66"/>
      <c r="YR1434" s="66"/>
      <c r="YS1434" s="66"/>
      <c r="YT1434" s="66"/>
      <c r="YU1434" s="66"/>
      <c r="YV1434" s="66"/>
      <c r="YW1434" s="66"/>
      <c r="YX1434" s="66"/>
      <c r="YY1434" s="66"/>
      <c r="YZ1434" s="66"/>
      <c r="ZA1434" s="66"/>
      <c r="ZB1434" s="66"/>
      <c r="ZC1434" s="66"/>
      <c r="ZD1434" s="66"/>
      <c r="ZE1434" s="66"/>
      <c r="ZF1434" s="66"/>
      <c r="ZG1434" s="66"/>
      <c r="ZH1434" s="66"/>
      <c r="ZI1434" s="66"/>
      <c r="ZJ1434" s="66"/>
      <c r="ZK1434" s="66"/>
      <c r="ZL1434" s="66"/>
      <c r="ZM1434" s="66"/>
      <c r="ZN1434" s="66"/>
      <c r="ZO1434" s="66"/>
      <c r="ZP1434" s="66"/>
      <c r="ZQ1434" s="66"/>
      <c r="ZR1434" s="66"/>
      <c r="ZS1434" s="66"/>
      <c r="ZT1434" s="66"/>
      <c r="ZU1434" s="66"/>
      <c r="ZV1434" s="66"/>
      <c r="ZW1434" s="66"/>
      <c r="ZX1434" s="66"/>
      <c r="ZY1434" s="66"/>
      <c r="ZZ1434" s="66"/>
      <c r="AAA1434" s="66"/>
      <c r="AAB1434" s="66"/>
      <c r="AAC1434" s="66"/>
      <c r="AAD1434" s="66"/>
      <c r="AAE1434" s="66"/>
      <c r="AAF1434" s="66"/>
      <c r="AAG1434" s="66"/>
      <c r="AAH1434" s="66"/>
      <c r="AAI1434" s="66"/>
      <c r="AAJ1434" s="66"/>
      <c r="AAK1434" s="66"/>
      <c r="AAL1434" s="66"/>
      <c r="AAM1434" s="66"/>
      <c r="AAN1434" s="66"/>
      <c r="AAO1434" s="66"/>
      <c r="AAP1434" s="66"/>
      <c r="AAQ1434" s="66"/>
      <c r="AAR1434" s="66"/>
      <c r="AAS1434" s="66"/>
      <c r="AAT1434" s="66"/>
      <c r="AAU1434" s="66"/>
      <c r="AAV1434" s="66"/>
      <c r="AAW1434" s="66"/>
      <c r="AAX1434" s="66"/>
      <c r="AAY1434" s="66"/>
      <c r="AAZ1434" s="66"/>
      <c r="ABA1434" s="66"/>
      <c r="ABB1434" s="66"/>
      <c r="ABC1434" s="66"/>
      <c r="ABD1434" s="66"/>
      <c r="ABE1434" s="66"/>
      <c r="ABF1434" s="66"/>
      <c r="ABG1434" s="66"/>
      <c r="ABH1434" s="66"/>
      <c r="ABI1434" s="66"/>
      <c r="ABJ1434" s="66"/>
      <c r="ABK1434" s="66"/>
      <c r="ABL1434" s="66"/>
      <c r="ABM1434" s="66"/>
      <c r="ABN1434" s="66"/>
      <c r="ABO1434" s="66"/>
      <c r="ABP1434" s="66"/>
      <c r="ABQ1434" s="66"/>
      <c r="ABR1434" s="66"/>
      <c r="ABS1434" s="66"/>
      <c r="ABT1434" s="66"/>
      <c r="ABU1434" s="66"/>
      <c r="ABV1434" s="66"/>
      <c r="ABW1434" s="66"/>
      <c r="ABX1434" s="66"/>
    </row>
    <row r="1435" spans="1:752" s="66" customFormat="1" x14ac:dyDescent="0.3">
      <c r="A1435" s="65">
        <v>1</v>
      </c>
      <c r="B1435" s="3" t="s">
        <v>40</v>
      </c>
      <c r="C1435" s="3" t="s">
        <v>113</v>
      </c>
      <c r="D1435" s="3" t="s">
        <v>41</v>
      </c>
      <c r="E1435" s="17">
        <v>45349</v>
      </c>
      <c r="F1435" s="17">
        <v>45349</v>
      </c>
      <c r="G1435" s="17" t="s">
        <v>13971</v>
      </c>
      <c r="H1435" s="99" t="s">
        <v>129</v>
      </c>
      <c r="I1435" s="3">
        <v>2</v>
      </c>
      <c r="J1435" s="3" t="s">
        <v>43</v>
      </c>
      <c r="K1435" s="3"/>
      <c r="L1435" s="3" t="s">
        <v>136</v>
      </c>
      <c r="M1435" s="11" t="s">
        <v>130</v>
      </c>
      <c r="N1435" s="3" t="s">
        <v>628</v>
      </c>
      <c r="O1435" s="3"/>
      <c r="P1435" s="17">
        <v>45349</v>
      </c>
      <c r="Q1435" s="18"/>
      <c r="R1435" s="18">
        <v>19775723.289999999</v>
      </c>
      <c r="S1435" s="18">
        <v>19775723.289999999</v>
      </c>
      <c r="T1435" s="3" t="s">
        <v>132</v>
      </c>
      <c r="U1435" s="3" t="s">
        <v>2452</v>
      </c>
      <c r="V1435" s="17">
        <v>45370</v>
      </c>
      <c r="W1435" s="17">
        <v>45468</v>
      </c>
      <c r="X1435" s="18"/>
      <c r="Y1435" s="18">
        <v>19775723.289999999</v>
      </c>
      <c r="Z1435" s="18">
        <v>19775723.289999999</v>
      </c>
      <c r="AA1435" s="3" t="s">
        <v>47</v>
      </c>
      <c r="AB1435" s="3"/>
      <c r="AC1435" s="3"/>
      <c r="AD1435" s="3"/>
      <c r="AE1435" s="3"/>
      <c r="AF1435" s="3"/>
      <c r="AG1435" s="3"/>
      <c r="AH1435" s="20"/>
      <c r="AI1435" s="13" t="s">
        <v>133</v>
      </c>
      <c r="AJ1435" s="3"/>
      <c r="AK1435" s="3" t="s">
        <v>130</v>
      </c>
      <c r="AL1435" s="3"/>
      <c r="AM1435" s="3"/>
    </row>
    <row r="1436" spans="1:752" s="66" customFormat="1" x14ac:dyDescent="0.3">
      <c r="A1436" s="65">
        <v>1</v>
      </c>
      <c r="B1436" s="3" t="s">
        <v>40</v>
      </c>
      <c r="C1436" s="3" t="s">
        <v>40</v>
      </c>
      <c r="D1436" s="3" t="s">
        <v>41</v>
      </c>
      <c r="E1436" s="17">
        <v>45349</v>
      </c>
      <c r="F1436" s="17">
        <v>45349</v>
      </c>
      <c r="G1436" s="17" t="s">
        <v>13971</v>
      </c>
      <c r="H1436" s="99" t="s">
        <v>129</v>
      </c>
      <c r="I1436" s="21">
        <v>2</v>
      </c>
      <c r="J1436" s="21" t="s">
        <v>43</v>
      </c>
      <c r="K1436" s="26"/>
      <c r="L1436" s="11" t="s">
        <v>69</v>
      </c>
      <c r="M1436" s="11" t="s">
        <v>130</v>
      </c>
      <c r="N1436" s="21" t="s">
        <v>324</v>
      </c>
      <c r="O1436" s="21"/>
      <c r="P1436" s="17">
        <v>45349</v>
      </c>
      <c r="Q1436" s="27"/>
      <c r="R1436" s="27">
        <v>5587899.9800000004</v>
      </c>
      <c r="S1436" s="27">
        <v>5587899.9800000004</v>
      </c>
      <c r="T1436" s="11" t="s">
        <v>132</v>
      </c>
      <c r="U1436" s="3" t="s">
        <v>2453</v>
      </c>
      <c r="V1436" s="17">
        <v>45370</v>
      </c>
      <c r="W1436" s="17">
        <v>45468</v>
      </c>
      <c r="X1436" s="18"/>
      <c r="Y1436" s="27">
        <v>5587899.9800000004</v>
      </c>
      <c r="Z1436" s="27">
        <v>5587899.9800000004</v>
      </c>
      <c r="AA1436" s="28" t="s">
        <v>47</v>
      </c>
      <c r="AB1436" s="3"/>
      <c r="AC1436" s="21"/>
      <c r="AD1436" s="21"/>
      <c r="AE1436" s="21"/>
      <c r="AF1436" s="21"/>
      <c r="AG1436" s="29"/>
      <c r="AH1436" s="20"/>
      <c r="AI1436" s="13" t="s">
        <v>133</v>
      </c>
      <c r="AJ1436" s="29"/>
      <c r="AK1436" s="3" t="s">
        <v>130</v>
      </c>
      <c r="AL1436" s="3"/>
      <c r="AM1436" s="3"/>
    </row>
    <row r="1437" spans="1:752" s="66" customFormat="1" x14ac:dyDescent="0.3">
      <c r="A1437" s="65">
        <v>1</v>
      </c>
      <c r="B1437" s="12" t="s">
        <v>40</v>
      </c>
      <c r="C1437" s="12" t="s">
        <v>40</v>
      </c>
      <c r="D1437" s="3" t="s">
        <v>41</v>
      </c>
      <c r="E1437" s="17">
        <v>45349</v>
      </c>
      <c r="F1437" s="17">
        <v>45349</v>
      </c>
      <c r="G1437" s="17" t="s">
        <v>13971</v>
      </c>
      <c r="H1437" s="99" t="s">
        <v>129</v>
      </c>
      <c r="I1437" s="21">
        <v>2</v>
      </c>
      <c r="J1437" s="21" t="s">
        <v>43</v>
      </c>
      <c r="K1437" s="26"/>
      <c r="L1437" s="24" t="s">
        <v>2454</v>
      </c>
      <c r="M1437" s="11" t="s">
        <v>130</v>
      </c>
      <c r="N1437" s="21" t="s">
        <v>2455</v>
      </c>
      <c r="O1437" s="21"/>
      <c r="P1437" s="17">
        <v>45349</v>
      </c>
      <c r="Q1437" s="27"/>
      <c r="R1437" s="27">
        <v>3232900</v>
      </c>
      <c r="S1437" s="27">
        <v>3232900</v>
      </c>
      <c r="T1437" s="11" t="s">
        <v>132</v>
      </c>
      <c r="U1437" s="3" t="s">
        <v>2456</v>
      </c>
      <c r="V1437" s="17">
        <v>45370</v>
      </c>
      <c r="W1437" s="17">
        <v>45468</v>
      </c>
      <c r="X1437" s="18"/>
      <c r="Y1437" s="27">
        <v>3232900</v>
      </c>
      <c r="Z1437" s="27">
        <v>3232900</v>
      </c>
      <c r="AA1437" s="28" t="s">
        <v>47</v>
      </c>
      <c r="AB1437" s="3"/>
      <c r="AC1437" s="21"/>
      <c r="AD1437" s="21"/>
      <c r="AE1437" s="21"/>
      <c r="AF1437" s="21"/>
      <c r="AG1437" s="29"/>
      <c r="AH1437" s="20"/>
      <c r="AI1437" s="13" t="s">
        <v>133</v>
      </c>
      <c r="AJ1437" s="29"/>
      <c r="AK1437" s="3" t="s">
        <v>130</v>
      </c>
      <c r="AL1437" s="3"/>
      <c r="AM1437" s="3"/>
    </row>
    <row r="1438" spans="1:752" s="66" customFormat="1" x14ac:dyDescent="0.3">
      <c r="A1438" s="65">
        <v>1</v>
      </c>
      <c r="B1438" s="12" t="s">
        <v>40</v>
      </c>
      <c r="C1438" s="12" t="s">
        <v>40</v>
      </c>
      <c r="D1438" s="3" t="s">
        <v>41</v>
      </c>
      <c r="E1438" s="17">
        <v>45349</v>
      </c>
      <c r="F1438" s="17">
        <v>45349</v>
      </c>
      <c r="G1438" s="17" t="s">
        <v>13971</v>
      </c>
      <c r="H1438" s="99" t="s">
        <v>129</v>
      </c>
      <c r="I1438" s="21">
        <v>2</v>
      </c>
      <c r="J1438" s="21" t="s">
        <v>43</v>
      </c>
      <c r="K1438" s="26"/>
      <c r="L1438" s="24" t="s">
        <v>2454</v>
      </c>
      <c r="M1438" s="11" t="s">
        <v>130</v>
      </c>
      <c r="N1438" s="21" t="s">
        <v>2455</v>
      </c>
      <c r="O1438" s="21"/>
      <c r="P1438" s="17">
        <v>45349</v>
      </c>
      <c r="Q1438" s="27"/>
      <c r="R1438" s="27">
        <v>1389833.31</v>
      </c>
      <c r="S1438" s="27">
        <v>1389833.31</v>
      </c>
      <c r="T1438" s="11" t="s">
        <v>132</v>
      </c>
      <c r="U1438" s="3" t="s">
        <v>2457</v>
      </c>
      <c r="V1438" s="17">
        <v>45370</v>
      </c>
      <c r="W1438" s="17">
        <v>45468</v>
      </c>
      <c r="X1438" s="18"/>
      <c r="Y1438" s="27">
        <v>1389833.31</v>
      </c>
      <c r="Z1438" s="27">
        <v>1389833.31</v>
      </c>
      <c r="AA1438" s="28" t="s">
        <v>47</v>
      </c>
      <c r="AB1438" s="3"/>
      <c r="AC1438" s="21"/>
      <c r="AD1438" s="21"/>
      <c r="AE1438" s="21"/>
      <c r="AF1438" s="21"/>
      <c r="AG1438" s="29"/>
      <c r="AH1438" s="20"/>
      <c r="AI1438" s="13" t="s">
        <v>133</v>
      </c>
      <c r="AJ1438" s="29"/>
      <c r="AK1438" s="3" t="s">
        <v>130</v>
      </c>
      <c r="AL1438" s="3"/>
      <c r="AM1438" s="3"/>
    </row>
    <row r="1439" spans="1:752" s="66" customFormat="1" x14ac:dyDescent="0.3">
      <c r="A1439" s="65">
        <v>1</v>
      </c>
      <c r="B1439" s="12" t="s">
        <v>40</v>
      </c>
      <c r="C1439" s="12" t="s">
        <v>40</v>
      </c>
      <c r="D1439" s="3" t="s">
        <v>41</v>
      </c>
      <c r="E1439" s="17">
        <v>45349</v>
      </c>
      <c r="F1439" s="17">
        <v>45349</v>
      </c>
      <c r="G1439" s="17" t="s">
        <v>13971</v>
      </c>
      <c r="H1439" s="99" t="s">
        <v>129</v>
      </c>
      <c r="I1439" s="21">
        <v>2</v>
      </c>
      <c r="J1439" s="21" t="s">
        <v>43</v>
      </c>
      <c r="K1439" s="26"/>
      <c r="L1439" s="24" t="s">
        <v>2458</v>
      </c>
      <c r="M1439" s="11" t="s">
        <v>130</v>
      </c>
      <c r="N1439" s="21" t="s">
        <v>2459</v>
      </c>
      <c r="O1439" s="21"/>
      <c r="P1439" s="17">
        <v>45349</v>
      </c>
      <c r="Q1439" s="27"/>
      <c r="R1439" s="27">
        <v>6740000</v>
      </c>
      <c r="S1439" s="27">
        <v>6740000</v>
      </c>
      <c r="T1439" s="11" t="s">
        <v>132</v>
      </c>
      <c r="U1439" s="3" t="s">
        <v>2460</v>
      </c>
      <c r="V1439" s="17">
        <v>45370</v>
      </c>
      <c r="W1439" s="17">
        <v>45468</v>
      </c>
      <c r="X1439" s="18"/>
      <c r="Y1439" s="27">
        <v>6740000</v>
      </c>
      <c r="Z1439" s="27">
        <v>6740000</v>
      </c>
      <c r="AA1439" s="28" t="s">
        <v>47</v>
      </c>
      <c r="AB1439" s="3"/>
      <c r="AC1439" s="21"/>
      <c r="AD1439" s="21"/>
      <c r="AE1439" s="21"/>
      <c r="AF1439" s="21"/>
      <c r="AG1439" s="29"/>
      <c r="AH1439" s="20"/>
      <c r="AI1439" s="13" t="s">
        <v>133</v>
      </c>
      <c r="AJ1439" s="29"/>
      <c r="AK1439" s="3" t="s">
        <v>130</v>
      </c>
      <c r="AL1439" s="3"/>
      <c r="AM1439" s="3"/>
    </row>
    <row r="1440" spans="1:752" s="66" customFormat="1" x14ac:dyDescent="0.3">
      <c r="A1440" s="65">
        <v>1</v>
      </c>
      <c r="B1440" s="12" t="s">
        <v>40</v>
      </c>
      <c r="C1440" s="12" t="s">
        <v>40</v>
      </c>
      <c r="D1440" s="3" t="s">
        <v>41</v>
      </c>
      <c r="E1440" s="17">
        <v>45349</v>
      </c>
      <c r="F1440" s="17">
        <v>45349</v>
      </c>
      <c r="G1440" s="17" t="s">
        <v>13971</v>
      </c>
      <c r="H1440" s="99" t="s">
        <v>129</v>
      </c>
      <c r="I1440" s="21">
        <v>2</v>
      </c>
      <c r="J1440" s="21" t="s">
        <v>43</v>
      </c>
      <c r="K1440" s="26"/>
      <c r="L1440" s="24" t="s">
        <v>2458</v>
      </c>
      <c r="M1440" s="11" t="s">
        <v>130</v>
      </c>
      <c r="N1440" s="21" t="s">
        <v>2459</v>
      </c>
      <c r="O1440" s="21"/>
      <c r="P1440" s="17">
        <v>45349</v>
      </c>
      <c r="Q1440" s="27"/>
      <c r="R1440" s="27">
        <v>1260000</v>
      </c>
      <c r="S1440" s="27">
        <v>1260000</v>
      </c>
      <c r="T1440" s="11" t="s">
        <v>132</v>
      </c>
      <c r="U1440" s="3" t="s">
        <v>2460</v>
      </c>
      <c r="V1440" s="17">
        <v>45370</v>
      </c>
      <c r="W1440" s="17">
        <v>45468</v>
      </c>
      <c r="X1440" s="18"/>
      <c r="Y1440" s="27">
        <v>1260000</v>
      </c>
      <c r="Z1440" s="27">
        <v>1260000</v>
      </c>
      <c r="AA1440" s="28" t="s">
        <v>47</v>
      </c>
      <c r="AB1440" s="3"/>
      <c r="AC1440" s="21"/>
      <c r="AD1440" s="21"/>
      <c r="AE1440" s="21"/>
      <c r="AF1440" s="21"/>
      <c r="AG1440" s="29"/>
      <c r="AH1440" s="20"/>
      <c r="AI1440" s="13" t="s">
        <v>133</v>
      </c>
      <c r="AJ1440" s="29"/>
      <c r="AK1440" s="3" t="s">
        <v>130</v>
      </c>
      <c r="AL1440" s="3"/>
      <c r="AM1440" s="3"/>
    </row>
    <row r="1441" spans="1:752" s="66" customFormat="1" x14ac:dyDescent="0.3">
      <c r="A1441" s="65">
        <v>1</v>
      </c>
      <c r="B1441" s="13" t="s">
        <v>40</v>
      </c>
      <c r="C1441" s="13" t="s">
        <v>40</v>
      </c>
      <c r="D1441" s="3" t="s">
        <v>41</v>
      </c>
      <c r="E1441" s="17">
        <v>45349</v>
      </c>
      <c r="F1441" s="17">
        <v>45349</v>
      </c>
      <c r="G1441" s="17" t="s">
        <v>13971</v>
      </c>
      <c r="H1441" s="99" t="s">
        <v>129</v>
      </c>
      <c r="I1441" s="3">
        <v>2</v>
      </c>
      <c r="J1441" s="3" t="s">
        <v>43</v>
      </c>
      <c r="K1441" s="3"/>
      <c r="L1441" s="19" t="s">
        <v>174</v>
      </c>
      <c r="M1441" s="11" t="s">
        <v>130</v>
      </c>
      <c r="N1441" s="3" t="s">
        <v>2461</v>
      </c>
      <c r="O1441" s="3"/>
      <c r="P1441" s="17">
        <v>45349</v>
      </c>
      <c r="Q1441" s="18"/>
      <c r="R1441" s="18">
        <v>654800</v>
      </c>
      <c r="S1441" s="18">
        <v>654800</v>
      </c>
      <c r="T1441" s="3" t="s">
        <v>132</v>
      </c>
      <c r="U1441" s="3" t="s">
        <v>2462</v>
      </c>
      <c r="V1441" s="17">
        <v>45370</v>
      </c>
      <c r="W1441" s="17">
        <v>45468</v>
      </c>
      <c r="X1441" s="18"/>
      <c r="Y1441" s="18">
        <v>654800</v>
      </c>
      <c r="Z1441" s="18">
        <v>654800</v>
      </c>
      <c r="AA1441" s="3" t="s">
        <v>47</v>
      </c>
      <c r="AB1441" s="3"/>
      <c r="AC1441" s="3"/>
      <c r="AD1441" s="3"/>
      <c r="AE1441" s="3"/>
      <c r="AF1441" s="3"/>
      <c r="AG1441" s="11"/>
      <c r="AH1441" s="20"/>
      <c r="AI1441" s="13" t="s">
        <v>133</v>
      </c>
      <c r="AJ1441" s="11"/>
      <c r="AK1441" s="3" t="s">
        <v>130</v>
      </c>
      <c r="AL1441" s="3"/>
      <c r="AM1441" s="3"/>
    </row>
    <row r="1442" spans="1:752" s="66" customFormat="1" x14ac:dyDescent="0.3">
      <c r="A1442" s="65">
        <v>1</v>
      </c>
      <c r="B1442" s="3" t="s">
        <v>40</v>
      </c>
      <c r="C1442" s="3" t="s">
        <v>113</v>
      </c>
      <c r="D1442" s="3" t="s">
        <v>41</v>
      </c>
      <c r="E1442" s="17">
        <v>45349</v>
      </c>
      <c r="F1442" s="17">
        <v>45349</v>
      </c>
      <c r="G1442" s="17" t="s">
        <v>13971</v>
      </c>
      <c r="H1442" s="99" t="s">
        <v>129</v>
      </c>
      <c r="I1442" s="3">
        <v>2</v>
      </c>
      <c r="J1442" s="3" t="s">
        <v>43</v>
      </c>
      <c r="K1442" s="3"/>
      <c r="L1442" s="11" t="s">
        <v>137</v>
      </c>
      <c r="M1442" s="11" t="s">
        <v>130</v>
      </c>
      <c r="N1442" s="3" t="s">
        <v>615</v>
      </c>
      <c r="O1442" s="3"/>
      <c r="P1442" s="17">
        <v>45349</v>
      </c>
      <c r="Q1442" s="18"/>
      <c r="R1442" s="18">
        <v>14667059.73</v>
      </c>
      <c r="S1442" s="18">
        <v>14667059.73</v>
      </c>
      <c r="T1442" s="3" t="s">
        <v>132</v>
      </c>
      <c r="U1442" s="3" t="s">
        <v>2463</v>
      </c>
      <c r="V1442" s="17">
        <v>45370</v>
      </c>
      <c r="W1442" s="17">
        <v>45468</v>
      </c>
      <c r="X1442" s="18"/>
      <c r="Y1442" s="18">
        <v>14667059.73</v>
      </c>
      <c r="Z1442" s="18">
        <v>14667059.73</v>
      </c>
      <c r="AA1442" s="3" t="s">
        <v>47</v>
      </c>
      <c r="AB1442" s="3"/>
      <c r="AC1442" s="3"/>
      <c r="AD1442" s="3"/>
      <c r="AE1442" s="3"/>
      <c r="AF1442" s="3"/>
      <c r="AG1442" s="11"/>
      <c r="AH1442" s="20"/>
      <c r="AI1442" s="13" t="s">
        <v>133</v>
      </c>
      <c r="AJ1442" s="11"/>
      <c r="AK1442" s="3" t="s">
        <v>130</v>
      </c>
      <c r="AL1442" s="3"/>
      <c r="AM1442" s="35"/>
    </row>
    <row r="1443" spans="1:752" s="66" customFormat="1" ht="11.25" customHeight="1" x14ac:dyDescent="0.3">
      <c r="A1443" s="65">
        <v>1</v>
      </c>
      <c r="B1443" s="3" t="s">
        <v>40</v>
      </c>
      <c r="C1443" s="3" t="s">
        <v>113</v>
      </c>
      <c r="D1443" s="3" t="s">
        <v>41</v>
      </c>
      <c r="E1443" s="17">
        <v>45349</v>
      </c>
      <c r="F1443" s="17">
        <v>45349</v>
      </c>
      <c r="G1443" s="17" t="s">
        <v>13971</v>
      </c>
      <c r="H1443" s="99" t="s">
        <v>129</v>
      </c>
      <c r="I1443" s="21">
        <v>2</v>
      </c>
      <c r="J1443" s="21" t="s">
        <v>43</v>
      </c>
      <c r="K1443" s="26"/>
      <c r="L1443" s="24" t="s">
        <v>81</v>
      </c>
      <c r="M1443" s="24" t="s">
        <v>81</v>
      </c>
      <c r="N1443" s="21" t="s">
        <v>131</v>
      </c>
      <c r="O1443" s="21"/>
      <c r="P1443" s="17">
        <v>45349</v>
      </c>
      <c r="Q1443" s="27"/>
      <c r="R1443" s="27">
        <v>61497344.700000003</v>
      </c>
      <c r="S1443" s="27">
        <v>61497344.700000003</v>
      </c>
      <c r="T1443" s="11" t="s">
        <v>132</v>
      </c>
      <c r="U1443" s="3" t="s">
        <v>2464</v>
      </c>
      <c r="V1443" s="17">
        <v>45370</v>
      </c>
      <c r="W1443" s="17">
        <v>45468</v>
      </c>
      <c r="X1443" s="18"/>
      <c r="Y1443" s="27">
        <v>61497344.700000003</v>
      </c>
      <c r="Z1443" s="27">
        <v>61497344.700000003</v>
      </c>
      <c r="AA1443" s="28" t="s">
        <v>47</v>
      </c>
      <c r="AB1443" s="3"/>
      <c r="AC1443" s="21"/>
      <c r="AD1443" s="21"/>
      <c r="AE1443" s="21"/>
      <c r="AF1443" s="21"/>
      <c r="AG1443" s="29"/>
      <c r="AH1443" s="20"/>
      <c r="AI1443" s="13" t="s">
        <v>133</v>
      </c>
      <c r="AJ1443" s="29"/>
      <c r="AK1443" s="3" t="s">
        <v>130</v>
      </c>
      <c r="AL1443" s="3"/>
      <c r="AM1443" s="3"/>
    </row>
    <row r="1444" spans="1:752" s="66" customFormat="1" x14ac:dyDescent="0.3">
      <c r="A1444" s="65">
        <v>1</v>
      </c>
      <c r="B1444" s="12" t="s">
        <v>40</v>
      </c>
      <c r="C1444" s="12" t="s">
        <v>40</v>
      </c>
      <c r="D1444" s="3" t="s">
        <v>41</v>
      </c>
      <c r="E1444" s="17">
        <v>45349</v>
      </c>
      <c r="F1444" s="17">
        <v>45349</v>
      </c>
      <c r="G1444" s="17" t="s">
        <v>13971</v>
      </c>
      <c r="H1444" s="99" t="s">
        <v>129</v>
      </c>
      <c r="I1444" s="21">
        <v>2</v>
      </c>
      <c r="J1444" s="21" t="s">
        <v>43</v>
      </c>
      <c r="K1444" s="26"/>
      <c r="L1444" s="24" t="s">
        <v>2458</v>
      </c>
      <c r="M1444" s="11" t="s">
        <v>130</v>
      </c>
      <c r="N1444" s="21" t="s">
        <v>2459</v>
      </c>
      <c r="O1444" s="21"/>
      <c r="P1444" s="17">
        <v>45349</v>
      </c>
      <c r="Q1444" s="27"/>
      <c r="R1444" s="27">
        <v>4787200</v>
      </c>
      <c r="S1444" s="27">
        <v>4787200</v>
      </c>
      <c r="T1444" s="11" t="s">
        <v>132</v>
      </c>
      <c r="U1444" s="3" t="s">
        <v>2465</v>
      </c>
      <c r="V1444" s="17">
        <v>45370</v>
      </c>
      <c r="W1444" s="17">
        <v>45468</v>
      </c>
      <c r="X1444" s="18"/>
      <c r="Y1444" s="27">
        <v>4787200</v>
      </c>
      <c r="Z1444" s="27">
        <v>4787200</v>
      </c>
      <c r="AA1444" s="28" t="s">
        <v>47</v>
      </c>
      <c r="AB1444" s="3"/>
      <c r="AC1444" s="21"/>
      <c r="AD1444" s="21"/>
      <c r="AE1444" s="21"/>
      <c r="AF1444" s="21"/>
      <c r="AG1444" s="29"/>
      <c r="AH1444" s="20"/>
      <c r="AI1444" s="13" t="s">
        <v>133</v>
      </c>
      <c r="AJ1444" s="29"/>
      <c r="AK1444" s="3" t="s">
        <v>130</v>
      </c>
      <c r="AL1444" s="3"/>
      <c r="AM1444" s="3"/>
    </row>
    <row r="1445" spans="1:752" s="66" customFormat="1" ht="11.25" customHeight="1" x14ac:dyDescent="0.3">
      <c r="A1445" s="65">
        <v>1</v>
      </c>
      <c r="B1445" s="3" t="s">
        <v>41</v>
      </c>
      <c r="C1445" s="3" t="s">
        <v>41</v>
      </c>
      <c r="D1445" s="3" t="s">
        <v>41</v>
      </c>
      <c r="E1445" s="17">
        <v>45349</v>
      </c>
      <c r="F1445" s="17">
        <v>45349</v>
      </c>
      <c r="G1445" s="17" t="s">
        <v>13971</v>
      </c>
      <c r="H1445" s="99" t="s">
        <v>129</v>
      </c>
      <c r="I1445" s="21">
        <v>2</v>
      </c>
      <c r="J1445" s="21" t="s">
        <v>43</v>
      </c>
      <c r="K1445" s="26"/>
      <c r="L1445" s="24" t="s">
        <v>2466</v>
      </c>
      <c r="M1445" s="11" t="s">
        <v>130</v>
      </c>
      <c r="N1445" s="21" t="s">
        <v>2467</v>
      </c>
      <c r="O1445" s="21"/>
      <c r="P1445" s="17">
        <v>45349</v>
      </c>
      <c r="Q1445" s="27"/>
      <c r="R1445" s="27">
        <v>1130000</v>
      </c>
      <c r="S1445" s="27">
        <v>1130000</v>
      </c>
      <c r="T1445" s="11" t="s">
        <v>132</v>
      </c>
      <c r="U1445" s="3" t="s">
        <v>2468</v>
      </c>
      <c r="V1445" s="17">
        <v>45370</v>
      </c>
      <c r="W1445" s="17">
        <v>45468</v>
      </c>
      <c r="X1445" s="18"/>
      <c r="Y1445" s="27">
        <v>1130000</v>
      </c>
      <c r="Z1445" s="27">
        <v>1130000</v>
      </c>
      <c r="AA1445" s="28" t="s">
        <v>47</v>
      </c>
      <c r="AB1445" s="3"/>
      <c r="AC1445" s="21"/>
      <c r="AD1445" s="21"/>
      <c r="AE1445" s="21"/>
      <c r="AF1445" s="21"/>
      <c r="AG1445" s="29"/>
      <c r="AH1445" s="20"/>
      <c r="AI1445" s="13" t="s">
        <v>133</v>
      </c>
      <c r="AJ1445" s="29"/>
      <c r="AK1445" s="3" t="s">
        <v>130</v>
      </c>
      <c r="AL1445" s="3"/>
      <c r="AM1445" s="3"/>
    </row>
    <row r="1446" spans="1:752" s="66" customFormat="1" ht="11.25" customHeight="1" x14ac:dyDescent="0.3">
      <c r="A1446" s="65">
        <v>1</v>
      </c>
      <c r="B1446" s="12" t="s">
        <v>40</v>
      </c>
      <c r="C1446" s="12" t="s">
        <v>40</v>
      </c>
      <c r="D1446" s="3" t="s">
        <v>41</v>
      </c>
      <c r="E1446" s="17">
        <v>45349</v>
      </c>
      <c r="F1446" s="17">
        <v>45349</v>
      </c>
      <c r="G1446" s="17" t="s">
        <v>13971</v>
      </c>
      <c r="H1446" s="99" t="s">
        <v>129</v>
      </c>
      <c r="I1446" s="21">
        <v>2</v>
      </c>
      <c r="J1446" s="21" t="s">
        <v>43</v>
      </c>
      <c r="K1446" s="26"/>
      <c r="L1446" s="24" t="s">
        <v>2454</v>
      </c>
      <c r="M1446" s="11" t="s">
        <v>130</v>
      </c>
      <c r="N1446" s="21" t="s">
        <v>2455</v>
      </c>
      <c r="O1446" s="21"/>
      <c r="P1446" s="17">
        <v>45349</v>
      </c>
      <c r="Q1446" s="27"/>
      <c r="R1446" s="27">
        <v>1496525.62</v>
      </c>
      <c r="S1446" s="27">
        <v>1496525.62</v>
      </c>
      <c r="T1446" s="11" t="s">
        <v>132</v>
      </c>
      <c r="U1446" s="3" t="s">
        <v>2469</v>
      </c>
      <c r="V1446" s="17">
        <v>45370</v>
      </c>
      <c r="W1446" s="17">
        <v>45468</v>
      </c>
      <c r="X1446" s="18"/>
      <c r="Y1446" s="27">
        <v>1496525.62</v>
      </c>
      <c r="Z1446" s="27">
        <v>1496525.62</v>
      </c>
      <c r="AA1446" s="28" t="s">
        <v>47</v>
      </c>
      <c r="AB1446" s="3"/>
      <c r="AC1446" s="21"/>
      <c r="AD1446" s="21"/>
      <c r="AE1446" s="21"/>
      <c r="AF1446" s="21"/>
      <c r="AG1446" s="29"/>
      <c r="AH1446" s="20"/>
      <c r="AI1446" s="13" t="s">
        <v>133</v>
      </c>
      <c r="AJ1446" s="29"/>
      <c r="AK1446" s="3" t="s">
        <v>130</v>
      </c>
      <c r="AL1446" s="3"/>
      <c r="AM1446" s="3"/>
    </row>
    <row r="1447" spans="1:752" s="66" customFormat="1" x14ac:dyDescent="0.3">
      <c r="A1447" s="65">
        <v>1</v>
      </c>
      <c r="B1447" s="12" t="s">
        <v>40</v>
      </c>
      <c r="C1447" s="12" t="s">
        <v>40</v>
      </c>
      <c r="D1447" s="3" t="s">
        <v>41</v>
      </c>
      <c r="E1447" s="17">
        <v>45349</v>
      </c>
      <c r="F1447" s="17">
        <v>45349</v>
      </c>
      <c r="G1447" s="17" t="s">
        <v>13971</v>
      </c>
      <c r="H1447" s="99" t="s">
        <v>129</v>
      </c>
      <c r="I1447" s="21">
        <v>2</v>
      </c>
      <c r="J1447" s="21" t="s">
        <v>43</v>
      </c>
      <c r="K1447" s="26"/>
      <c r="L1447" s="24" t="s">
        <v>2454</v>
      </c>
      <c r="M1447" s="11" t="s">
        <v>130</v>
      </c>
      <c r="N1447" s="21" t="s">
        <v>2455</v>
      </c>
      <c r="O1447" s="21"/>
      <c r="P1447" s="17">
        <v>45349</v>
      </c>
      <c r="Q1447" s="27"/>
      <c r="R1447" s="27">
        <v>500940</v>
      </c>
      <c r="S1447" s="27">
        <v>500940</v>
      </c>
      <c r="T1447" s="11" t="s">
        <v>132</v>
      </c>
      <c r="U1447" s="3" t="s">
        <v>2470</v>
      </c>
      <c r="V1447" s="17">
        <v>45370</v>
      </c>
      <c r="W1447" s="17">
        <v>45468</v>
      </c>
      <c r="X1447" s="18"/>
      <c r="Y1447" s="27">
        <v>500940</v>
      </c>
      <c r="Z1447" s="27">
        <v>500940</v>
      </c>
      <c r="AA1447" s="28" t="s">
        <v>47</v>
      </c>
      <c r="AB1447" s="3"/>
      <c r="AC1447" s="21"/>
      <c r="AD1447" s="21"/>
      <c r="AE1447" s="21"/>
      <c r="AF1447" s="21"/>
      <c r="AG1447" s="29"/>
      <c r="AH1447" s="20"/>
      <c r="AI1447" s="13" t="s">
        <v>133</v>
      </c>
      <c r="AJ1447" s="29"/>
      <c r="AK1447" s="3" t="s">
        <v>130</v>
      </c>
      <c r="AL1447" s="3"/>
      <c r="AM1447" s="3"/>
    </row>
    <row r="1448" spans="1:752" s="66" customFormat="1" x14ac:dyDescent="0.3">
      <c r="A1448" s="28">
        <v>1</v>
      </c>
      <c r="B1448" s="82" t="s">
        <v>112</v>
      </c>
      <c r="C1448" s="82" t="s">
        <v>199</v>
      </c>
      <c r="D1448" s="82" t="s">
        <v>41</v>
      </c>
      <c r="E1448" s="83">
        <v>45349</v>
      </c>
      <c r="F1448" s="83">
        <v>45349</v>
      </c>
      <c r="G1448" s="17" t="s">
        <v>13971</v>
      </c>
      <c r="H1448" s="100" t="s">
        <v>121</v>
      </c>
      <c r="I1448" s="82">
        <v>1</v>
      </c>
      <c r="J1448" s="82" t="s">
        <v>43</v>
      </c>
      <c r="K1448" s="82"/>
      <c r="L1448" s="84" t="s">
        <v>122</v>
      </c>
      <c r="M1448" s="84" t="s">
        <v>1792</v>
      </c>
      <c r="N1448" s="82" t="s">
        <v>1507</v>
      </c>
      <c r="O1448" s="82" t="s">
        <v>1508</v>
      </c>
      <c r="P1448" s="83">
        <v>45289</v>
      </c>
      <c r="Q1448" s="101"/>
      <c r="R1448" s="101">
        <v>500000</v>
      </c>
      <c r="S1448" s="101">
        <v>500000</v>
      </c>
      <c r="T1448" s="82" t="s">
        <v>111</v>
      </c>
      <c r="U1448" s="82">
        <v>945</v>
      </c>
      <c r="V1448" s="83">
        <v>45654</v>
      </c>
      <c r="W1448" s="83">
        <v>45364</v>
      </c>
      <c r="X1448" s="101"/>
      <c r="Y1448" s="101">
        <v>500000</v>
      </c>
      <c r="Z1448" s="101">
        <v>500000</v>
      </c>
      <c r="AA1448" s="82" t="s">
        <v>47</v>
      </c>
      <c r="AB1448" s="82"/>
      <c r="AC1448" s="82"/>
      <c r="AD1448" s="82"/>
      <c r="AE1448" s="82"/>
      <c r="AF1448" s="82"/>
      <c r="AG1448" s="84" t="s">
        <v>1792</v>
      </c>
      <c r="AH1448" s="101"/>
      <c r="AI1448" s="82" t="s">
        <v>62</v>
      </c>
      <c r="AJ1448" s="84"/>
      <c r="AK1448" s="84"/>
      <c r="AL1448" s="82"/>
      <c r="AM1448" s="82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  <c r="HM1448" s="4"/>
      <c r="HN1448" s="4"/>
      <c r="HO1448" s="4"/>
      <c r="HP1448" s="4"/>
      <c r="HQ1448" s="4"/>
      <c r="HR1448" s="4"/>
      <c r="HS1448" s="4"/>
      <c r="HT1448" s="4"/>
      <c r="HU1448" s="4"/>
      <c r="HV1448" s="4"/>
      <c r="HW1448" s="4"/>
      <c r="HX1448" s="4"/>
      <c r="HY1448" s="4"/>
      <c r="HZ1448" s="4"/>
      <c r="IA1448" s="4"/>
      <c r="IB1448" s="4"/>
      <c r="IC1448" s="4"/>
      <c r="ID1448" s="4"/>
      <c r="IE1448" s="4"/>
      <c r="IF1448" s="4"/>
      <c r="IG1448" s="4"/>
      <c r="IH1448" s="4"/>
      <c r="II1448" s="4"/>
      <c r="IJ1448" s="4"/>
      <c r="IK1448" s="4"/>
      <c r="IL1448" s="4"/>
      <c r="IM1448" s="4"/>
      <c r="IN1448" s="4"/>
      <c r="IO1448" s="4"/>
      <c r="IP1448" s="4"/>
      <c r="IQ1448" s="4"/>
      <c r="IR1448" s="4"/>
      <c r="IS1448" s="4"/>
      <c r="IT1448" s="4"/>
      <c r="IU1448" s="4"/>
      <c r="IV1448" s="4"/>
      <c r="IW1448" s="4"/>
      <c r="IX1448" s="4"/>
      <c r="IY1448" s="4"/>
      <c r="IZ1448" s="4"/>
      <c r="JA1448" s="4"/>
      <c r="JB1448" s="4"/>
      <c r="JC1448" s="4"/>
      <c r="JD1448" s="4"/>
      <c r="JE1448" s="4"/>
      <c r="JF1448" s="4"/>
      <c r="JG1448" s="4"/>
      <c r="JH1448" s="4"/>
      <c r="JI1448" s="4"/>
      <c r="JJ1448" s="4"/>
      <c r="JK1448" s="4"/>
      <c r="JL1448" s="4"/>
      <c r="JM1448" s="4"/>
      <c r="JN1448" s="4"/>
      <c r="JO1448" s="4"/>
      <c r="JP1448" s="4"/>
      <c r="JQ1448" s="4"/>
      <c r="JR1448" s="4"/>
      <c r="JS1448" s="4"/>
      <c r="JT1448" s="4"/>
      <c r="JU1448" s="4"/>
      <c r="JV1448" s="4"/>
      <c r="JW1448" s="4"/>
      <c r="JX1448" s="4"/>
      <c r="JY1448" s="4"/>
      <c r="JZ1448" s="4"/>
      <c r="KA1448" s="4"/>
      <c r="KB1448" s="4"/>
      <c r="KC1448" s="4"/>
      <c r="KD1448" s="4"/>
      <c r="KE1448" s="4"/>
      <c r="KF1448" s="4"/>
      <c r="KG1448" s="4"/>
      <c r="KH1448" s="4"/>
      <c r="KI1448" s="4"/>
      <c r="KJ1448" s="4"/>
      <c r="KK1448" s="4"/>
      <c r="KL1448" s="4"/>
      <c r="KM1448" s="4"/>
      <c r="KN1448" s="4"/>
      <c r="KO1448" s="4"/>
      <c r="KP1448" s="4"/>
      <c r="KQ1448" s="4"/>
      <c r="KR1448" s="4"/>
      <c r="KS1448" s="4"/>
      <c r="KT1448" s="4"/>
      <c r="KU1448" s="4"/>
      <c r="KV1448" s="4"/>
      <c r="KW1448" s="4"/>
      <c r="KX1448" s="4"/>
      <c r="KY1448" s="4"/>
      <c r="KZ1448" s="4"/>
      <c r="LA1448" s="4"/>
      <c r="LB1448" s="4"/>
      <c r="LC1448" s="4"/>
      <c r="LD1448" s="4"/>
      <c r="LE1448" s="4"/>
      <c r="LF1448" s="4"/>
      <c r="LG1448" s="4"/>
      <c r="LH1448" s="4"/>
      <c r="LI1448" s="4"/>
      <c r="LJ1448" s="4"/>
      <c r="LK1448" s="4"/>
      <c r="LL1448" s="4"/>
      <c r="LM1448" s="4"/>
      <c r="LN1448" s="4"/>
      <c r="LO1448" s="4"/>
      <c r="LP1448" s="4"/>
      <c r="LQ1448" s="4"/>
      <c r="LR1448" s="4"/>
      <c r="LS1448" s="4"/>
      <c r="LT1448" s="4"/>
      <c r="LU1448" s="4"/>
      <c r="LV1448" s="4"/>
      <c r="LW1448" s="4"/>
      <c r="LX1448" s="4"/>
      <c r="LY1448" s="4"/>
      <c r="LZ1448" s="4"/>
      <c r="MA1448" s="4"/>
      <c r="MB1448" s="4"/>
      <c r="MC1448" s="4"/>
      <c r="MD1448" s="4"/>
      <c r="ME1448" s="4"/>
      <c r="MF1448" s="4"/>
      <c r="MG1448" s="4"/>
      <c r="MH1448" s="4"/>
      <c r="MI1448" s="4"/>
      <c r="MJ1448" s="4"/>
      <c r="MK1448" s="4"/>
      <c r="ML1448" s="4"/>
      <c r="MM1448" s="4"/>
      <c r="MN1448" s="4"/>
      <c r="MO1448" s="4"/>
      <c r="MP1448" s="4"/>
      <c r="MQ1448" s="4"/>
      <c r="MR1448" s="4"/>
      <c r="MS1448" s="4"/>
      <c r="MT1448" s="4"/>
      <c r="MU1448" s="4"/>
      <c r="MV1448" s="4"/>
      <c r="MW1448" s="4"/>
      <c r="MX1448" s="4"/>
      <c r="MY1448" s="4"/>
      <c r="MZ1448" s="4"/>
      <c r="NA1448" s="4"/>
      <c r="NB1448" s="4"/>
      <c r="NC1448" s="4"/>
      <c r="ND1448" s="4"/>
      <c r="NE1448" s="4"/>
      <c r="NF1448" s="4"/>
      <c r="NG1448" s="4"/>
      <c r="NH1448" s="4"/>
      <c r="NI1448" s="4"/>
      <c r="NJ1448" s="4"/>
      <c r="NK1448" s="4"/>
      <c r="NL1448" s="4"/>
      <c r="NM1448" s="4"/>
      <c r="NN1448" s="4"/>
      <c r="NO1448" s="4"/>
      <c r="NP1448" s="4"/>
      <c r="NQ1448" s="4"/>
      <c r="NR1448" s="4"/>
      <c r="NS1448" s="4"/>
      <c r="NT1448" s="4"/>
      <c r="NU1448" s="4"/>
      <c r="NV1448" s="4"/>
      <c r="NW1448" s="4"/>
      <c r="NX1448" s="4"/>
      <c r="NY1448" s="4"/>
      <c r="NZ1448" s="4"/>
      <c r="OA1448" s="4"/>
      <c r="OB1448" s="4"/>
      <c r="OC1448" s="4"/>
      <c r="OD1448" s="4"/>
      <c r="OE1448" s="4"/>
      <c r="OF1448" s="4"/>
      <c r="OG1448" s="4"/>
      <c r="OH1448" s="4"/>
      <c r="OI1448" s="4"/>
      <c r="OJ1448" s="4"/>
      <c r="OK1448" s="4"/>
      <c r="OL1448" s="4"/>
      <c r="OM1448" s="4"/>
      <c r="ON1448" s="4"/>
      <c r="OO1448" s="4"/>
      <c r="OP1448" s="4"/>
      <c r="OQ1448" s="4"/>
      <c r="OR1448" s="4"/>
      <c r="OS1448" s="4"/>
      <c r="OT1448" s="4"/>
      <c r="OU1448" s="4"/>
      <c r="OV1448" s="4"/>
      <c r="OW1448" s="4"/>
      <c r="OX1448" s="4"/>
      <c r="OY1448" s="4"/>
      <c r="OZ1448" s="4"/>
      <c r="PA1448" s="4"/>
      <c r="PB1448" s="4"/>
      <c r="PC1448" s="4"/>
      <c r="PD1448" s="4"/>
      <c r="PE1448" s="4"/>
      <c r="PF1448" s="4"/>
      <c r="PG1448" s="4"/>
      <c r="PH1448" s="4"/>
      <c r="PI1448" s="4"/>
      <c r="PJ1448" s="4"/>
      <c r="PK1448" s="4"/>
      <c r="PL1448" s="4"/>
      <c r="PM1448" s="4"/>
      <c r="PN1448" s="4"/>
      <c r="PO1448" s="4"/>
      <c r="PP1448" s="4"/>
      <c r="PQ1448" s="4"/>
      <c r="PR1448" s="4"/>
      <c r="PS1448" s="4"/>
      <c r="PT1448" s="4"/>
      <c r="PU1448" s="4"/>
      <c r="PV1448" s="4"/>
      <c r="PW1448" s="4"/>
      <c r="PX1448" s="4"/>
      <c r="PY1448" s="4"/>
      <c r="PZ1448" s="4"/>
      <c r="QA1448" s="4"/>
      <c r="QB1448" s="4"/>
      <c r="QC1448" s="4"/>
      <c r="QD1448" s="4"/>
      <c r="QE1448" s="4"/>
      <c r="QF1448" s="4"/>
      <c r="QG1448" s="4"/>
      <c r="QH1448" s="4"/>
      <c r="QI1448" s="4"/>
      <c r="QJ1448" s="4"/>
      <c r="QK1448" s="4"/>
      <c r="QL1448" s="4"/>
      <c r="QM1448" s="4"/>
      <c r="QN1448" s="4"/>
      <c r="QO1448" s="4"/>
      <c r="QP1448" s="4"/>
      <c r="QQ1448" s="4"/>
      <c r="QR1448" s="4"/>
      <c r="QS1448" s="4"/>
      <c r="QT1448" s="4"/>
      <c r="QU1448" s="4"/>
      <c r="QV1448" s="4"/>
      <c r="QW1448" s="4"/>
      <c r="QX1448" s="4"/>
      <c r="QY1448" s="4"/>
      <c r="QZ1448" s="4"/>
      <c r="RA1448" s="4"/>
      <c r="RB1448" s="4"/>
      <c r="RC1448" s="4"/>
      <c r="RD1448" s="4"/>
      <c r="RE1448" s="4"/>
      <c r="RF1448" s="4"/>
      <c r="RG1448" s="4"/>
      <c r="RH1448" s="4"/>
      <c r="RI1448" s="4"/>
      <c r="RJ1448" s="4"/>
      <c r="RK1448" s="4"/>
      <c r="RL1448" s="4"/>
      <c r="RM1448" s="4"/>
      <c r="RN1448" s="4"/>
      <c r="RO1448" s="4"/>
      <c r="RP1448" s="4"/>
      <c r="RQ1448" s="4"/>
      <c r="RR1448" s="4"/>
      <c r="RS1448" s="4"/>
      <c r="RT1448" s="4"/>
      <c r="RU1448" s="4"/>
      <c r="RV1448" s="4"/>
      <c r="RW1448" s="4"/>
      <c r="RX1448" s="4"/>
      <c r="RY1448" s="4"/>
      <c r="RZ1448" s="4"/>
      <c r="SA1448" s="4"/>
      <c r="SB1448" s="4"/>
      <c r="SC1448" s="4"/>
      <c r="SD1448" s="4"/>
      <c r="SE1448" s="4"/>
      <c r="SF1448" s="4"/>
      <c r="SG1448" s="4"/>
      <c r="SH1448" s="4"/>
      <c r="SI1448" s="4"/>
      <c r="SJ1448" s="4"/>
      <c r="SK1448" s="4"/>
      <c r="SL1448" s="4"/>
      <c r="SM1448" s="4"/>
      <c r="SN1448" s="4"/>
      <c r="SO1448" s="4"/>
      <c r="SP1448" s="4"/>
      <c r="SQ1448" s="4"/>
      <c r="SR1448" s="4"/>
      <c r="SS1448" s="4"/>
      <c r="ST1448" s="4"/>
      <c r="SU1448" s="4"/>
      <c r="SV1448" s="4"/>
      <c r="SW1448" s="4"/>
      <c r="SX1448" s="4"/>
      <c r="SY1448" s="4"/>
      <c r="SZ1448" s="4"/>
      <c r="TA1448" s="4"/>
      <c r="TB1448" s="4"/>
      <c r="TC1448" s="4"/>
      <c r="TD1448" s="4"/>
      <c r="TE1448" s="4"/>
      <c r="TF1448" s="4"/>
      <c r="TG1448" s="4"/>
      <c r="TH1448" s="4"/>
      <c r="TI1448" s="4"/>
      <c r="TJ1448" s="4"/>
      <c r="TK1448" s="4"/>
      <c r="TL1448" s="4"/>
      <c r="TM1448" s="4"/>
      <c r="TN1448" s="4"/>
      <c r="TO1448" s="4"/>
      <c r="TP1448" s="4"/>
      <c r="TQ1448" s="4"/>
      <c r="TR1448" s="4"/>
      <c r="TS1448" s="4"/>
      <c r="TT1448" s="4"/>
      <c r="TU1448" s="4"/>
      <c r="TV1448" s="4"/>
      <c r="TW1448" s="4"/>
      <c r="TX1448" s="4"/>
      <c r="TY1448" s="4"/>
      <c r="TZ1448" s="4"/>
      <c r="UA1448" s="4"/>
      <c r="UB1448" s="4"/>
      <c r="UC1448" s="4"/>
      <c r="UD1448" s="4"/>
      <c r="UE1448" s="4"/>
      <c r="UF1448" s="4"/>
      <c r="UG1448" s="4"/>
      <c r="UH1448" s="4"/>
      <c r="UI1448" s="4"/>
      <c r="UJ1448" s="4"/>
      <c r="UK1448" s="4"/>
      <c r="UL1448" s="4"/>
      <c r="UM1448" s="4"/>
      <c r="UN1448" s="4"/>
      <c r="UO1448" s="4"/>
      <c r="UP1448" s="4"/>
      <c r="UQ1448" s="4"/>
      <c r="UR1448" s="4"/>
      <c r="US1448" s="4"/>
      <c r="UT1448" s="4"/>
      <c r="UU1448" s="4"/>
      <c r="UV1448" s="4"/>
      <c r="UW1448" s="4"/>
      <c r="UX1448" s="4"/>
      <c r="UY1448" s="4"/>
      <c r="UZ1448" s="4"/>
      <c r="VA1448" s="4"/>
      <c r="VB1448" s="4"/>
      <c r="VC1448" s="4"/>
      <c r="VD1448" s="4"/>
      <c r="VE1448" s="4"/>
      <c r="VF1448" s="4"/>
      <c r="VG1448" s="4"/>
      <c r="VH1448" s="4"/>
      <c r="VI1448" s="4"/>
      <c r="VJ1448" s="4"/>
      <c r="VK1448" s="4"/>
      <c r="VL1448" s="4"/>
      <c r="VM1448" s="4"/>
      <c r="VN1448" s="4"/>
      <c r="VO1448" s="4"/>
      <c r="VP1448" s="4"/>
      <c r="VQ1448" s="4"/>
      <c r="VR1448" s="4"/>
      <c r="VS1448" s="4"/>
      <c r="VT1448" s="4"/>
      <c r="VU1448" s="4"/>
      <c r="VV1448" s="4"/>
      <c r="VW1448" s="4"/>
      <c r="VX1448" s="4"/>
      <c r="VY1448" s="4"/>
      <c r="VZ1448" s="4"/>
      <c r="WA1448" s="4"/>
      <c r="WB1448" s="4"/>
      <c r="WC1448" s="4"/>
      <c r="WD1448" s="4"/>
      <c r="WE1448" s="4"/>
      <c r="WF1448" s="4"/>
      <c r="WG1448" s="4"/>
      <c r="WH1448" s="4"/>
      <c r="WI1448" s="4"/>
      <c r="WJ1448" s="4"/>
      <c r="WK1448" s="4"/>
      <c r="WL1448" s="4"/>
      <c r="WM1448" s="4"/>
      <c r="WN1448" s="4"/>
      <c r="WO1448" s="4"/>
      <c r="WP1448" s="4"/>
      <c r="WQ1448" s="4"/>
      <c r="WR1448" s="4"/>
      <c r="WS1448" s="4"/>
      <c r="WT1448" s="4"/>
      <c r="WU1448" s="4"/>
      <c r="WV1448" s="4"/>
      <c r="WW1448" s="4"/>
      <c r="WX1448" s="4"/>
      <c r="WY1448" s="4"/>
      <c r="WZ1448" s="4"/>
      <c r="XA1448" s="4"/>
      <c r="XB1448" s="4"/>
      <c r="XC1448" s="4"/>
      <c r="XD1448" s="4"/>
      <c r="XE1448" s="4"/>
      <c r="XF1448" s="4"/>
      <c r="XG1448" s="4"/>
      <c r="XH1448" s="4"/>
      <c r="XI1448" s="4"/>
      <c r="XJ1448" s="4"/>
      <c r="XK1448" s="4"/>
      <c r="XL1448" s="4"/>
      <c r="XM1448" s="4"/>
      <c r="XN1448" s="4"/>
      <c r="XO1448" s="4"/>
      <c r="XP1448" s="4"/>
      <c r="XQ1448" s="4"/>
      <c r="XR1448" s="4"/>
      <c r="XS1448" s="4"/>
      <c r="XT1448" s="4"/>
      <c r="XU1448" s="4"/>
      <c r="XV1448" s="4"/>
      <c r="XW1448" s="4"/>
      <c r="XX1448" s="4"/>
      <c r="XY1448" s="4"/>
      <c r="XZ1448" s="4"/>
      <c r="YA1448" s="4"/>
      <c r="YB1448" s="4"/>
      <c r="YC1448" s="4"/>
      <c r="YD1448" s="4"/>
      <c r="YE1448" s="4"/>
      <c r="YF1448" s="4"/>
      <c r="YG1448" s="4"/>
      <c r="YH1448" s="4"/>
      <c r="YI1448" s="4"/>
      <c r="YJ1448" s="4"/>
      <c r="YK1448" s="4"/>
      <c r="YL1448" s="4"/>
      <c r="YM1448" s="4"/>
      <c r="YN1448" s="4"/>
      <c r="YO1448" s="4"/>
      <c r="YP1448" s="4"/>
      <c r="YQ1448" s="4"/>
      <c r="YR1448" s="4"/>
      <c r="YS1448" s="4"/>
      <c r="YT1448" s="4"/>
      <c r="YU1448" s="4"/>
      <c r="YV1448" s="4"/>
      <c r="YW1448" s="4"/>
      <c r="YX1448" s="4"/>
      <c r="YY1448" s="4"/>
      <c r="YZ1448" s="4"/>
      <c r="ZA1448" s="4"/>
      <c r="ZB1448" s="4"/>
      <c r="ZC1448" s="4"/>
      <c r="ZD1448" s="4"/>
      <c r="ZE1448" s="4"/>
      <c r="ZF1448" s="4"/>
      <c r="ZG1448" s="4"/>
      <c r="ZH1448" s="4"/>
      <c r="ZI1448" s="4"/>
      <c r="ZJ1448" s="4"/>
      <c r="ZK1448" s="4"/>
      <c r="ZL1448" s="4"/>
      <c r="ZM1448" s="4"/>
      <c r="ZN1448" s="4"/>
      <c r="ZO1448" s="4"/>
      <c r="ZP1448" s="4"/>
      <c r="ZQ1448" s="4"/>
      <c r="ZR1448" s="4"/>
      <c r="ZS1448" s="4"/>
      <c r="ZT1448" s="4"/>
      <c r="ZU1448" s="4"/>
      <c r="ZV1448" s="4"/>
      <c r="ZW1448" s="4"/>
      <c r="ZX1448" s="4"/>
      <c r="ZY1448" s="4"/>
      <c r="ZZ1448" s="4"/>
      <c r="AAA1448" s="4"/>
      <c r="AAB1448" s="4"/>
      <c r="AAC1448" s="4"/>
      <c r="AAD1448" s="4"/>
      <c r="AAE1448" s="4"/>
      <c r="AAF1448" s="4"/>
      <c r="AAG1448" s="4"/>
      <c r="AAH1448" s="4"/>
      <c r="AAI1448" s="4"/>
      <c r="AAJ1448" s="4"/>
      <c r="AAK1448" s="4"/>
      <c r="AAL1448" s="4"/>
      <c r="AAM1448" s="4"/>
      <c r="AAN1448" s="4"/>
      <c r="AAO1448" s="4"/>
      <c r="AAP1448" s="4"/>
      <c r="AAQ1448" s="4"/>
      <c r="AAR1448" s="4"/>
      <c r="AAS1448" s="4"/>
      <c r="AAT1448" s="4"/>
      <c r="AAU1448" s="4"/>
      <c r="AAV1448" s="4"/>
      <c r="AAW1448" s="4"/>
      <c r="AAX1448" s="4"/>
      <c r="AAY1448" s="4"/>
      <c r="AAZ1448" s="4"/>
      <c r="ABA1448" s="4"/>
      <c r="ABB1448" s="4"/>
      <c r="ABC1448" s="4"/>
      <c r="ABD1448" s="4"/>
      <c r="ABE1448" s="4"/>
      <c r="ABF1448" s="4"/>
      <c r="ABG1448" s="4"/>
      <c r="ABH1448" s="4"/>
      <c r="ABI1448" s="4"/>
      <c r="ABJ1448" s="4"/>
      <c r="ABK1448" s="4"/>
      <c r="ABL1448" s="4"/>
      <c r="ABM1448" s="4"/>
      <c r="ABN1448" s="4"/>
      <c r="ABO1448" s="4"/>
      <c r="ABP1448" s="4"/>
      <c r="ABQ1448" s="4"/>
      <c r="ABR1448" s="4"/>
      <c r="ABS1448" s="4"/>
      <c r="ABT1448" s="4"/>
      <c r="ABU1448" s="4"/>
      <c r="ABV1448" s="4"/>
      <c r="ABW1448" s="4"/>
      <c r="ABX1448" s="4"/>
    </row>
    <row r="1449" spans="1:752" s="66" customFormat="1" x14ac:dyDescent="0.3">
      <c r="A1449" s="65">
        <v>1</v>
      </c>
      <c r="B1449" s="68" t="s">
        <v>41</v>
      </c>
      <c r="C1449" s="68" t="s">
        <v>41</v>
      </c>
      <c r="D1449" s="3" t="s">
        <v>41</v>
      </c>
      <c r="E1449" s="17">
        <v>45350</v>
      </c>
      <c r="F1449" s="17">
        <v>45350</v>
      </c>
      <c r="G1449" s="17" t="s">
        <v>13973</v>
      </c>
      <c r="H1449" s="109" t="s">
        <v>204</v>
      </c>
      <c r="I1449" s="3">
        <v>14</v>
      </c>
      <c r="J1449" s="3" t="s">
        <v>43</v>
      </c>
      <c r="K1449" s="3"/>
      <c r="L1449" s="11" t="s">
        <v>205</v>
      </c>
      <c r="M1449" s="11" t="s">
        <v>13833</v>
      </c>
      <c r="N1449" s="3" t="s">
        <v>207</v>
      </c>
      <c r="O1449" s="3"/>
      <c r="P1449" s="17">
        <v>45239</v>
      </c>
      <c r="Q1449" s="18">
        <v>40989124.090000004</v>
      </c>
      <c r="R1449" s="18"/>
      <c r="S1449" s="18">
        <v>20494562.039999999</v>
      </c>
      <c r="T1449" s="3" t="s">
        <v>208</v>
      </c>
      <c r="U1449" s="3">
        <v>2513</v>
      </c>
      <c r="V1449" s="17">
        <v>45436</v>
      </c>
      <c r="W1449" s="17">
        <v>45439</v>
      </c>
      <c r="X1449" s="18">
        <v>20494562.039999999</v>
      </c>
      <c r="Y1449" s="18"/>
      <c r="Z1449" s="18">
        <v>20494562.039999999</v>
      </c>
      <c r="AA1449" s="3" t="s">
        <v>47</v>
      </c>
      <c r="AB1449" s="3"/>
      <c r="AC1449" s="3"/>
      <c r="AD1449" s="3"/>
      <c r="AE1449" s="3"/>
      <c r="AF1449" s="3"/>
      <c r="AG1449" s="3" t="s">
        <v>127</v>
      </c>
      <c r="AH1449" s="18">
        <v>20494562.039999999</v>
      </c>
      <c r="AI1449" s="3" t="s">
        <v>48</v>
      </c>
      <c r="AJ1449" s="11"/>
      <c r="AK1449" s="11"/>
      <c r="AL1449" s="3"/>
      <c r="AM1449" s="3"/>
    </row>
    <row r="1450" spans="1:752" s="66" customFormat="1" x14ac:dyDescent="0.3">
      <c r="A1450" s="28">
        <v>1</v>
      </c>
      <c r="B1450" s="12" t="s">
        <v>40</v>
      </c>
      <c r="C1450" s="12" t="s">
        <v>40</v>
      </c>
      <c r="D1450" s="12" t="s">
        <v>41</v>
      </c>
      <c r="E1450" s="31">
        <v>45357</v>
      </c>
      <c r="F1450" s="31">
        <v>45357</v>
      </c>
      <c r="G1450" s="17" t="s">
        <v>13972</v>
      </c>
      <c r="H1450" s="3" t="s">
        <v>78</v>
      </c>
      <c r="I1450" s="12" t="s">
        <v>157</v>
      </c>
      <c r="J1450" s="12" t="s">
        <v>43</v>
      </c>
      <c r="K1450" s="12"/>
      <c r="L1450" s="19" t="s">
        <v>345</v>
      </c>
      <c r="M1450" s="19" t="s">
        <v>13833</v>
      </c>
      <c r="N1450" s="12" t="s">
        <v>2725</v>
      </c>
      <c r="O1450" s="12" t="s">
        <v>2726</v>
      </c>
      <c r="P1450" s="31">
        <v>45353</v>
      </c>
      <c r="Q1450" s="32">
        <v>11229500</v>
      </c>
      <c r="R1450" s="32"/>
      <c r="S1450" s="32">
        <v>11229500</v>
      </c>
      <c r="T1450" s="12" t="s">
        <v>56</v>
      </c>
      <c r="U1450" s="12">
        <v>3462</v>
      </c>
      <c r="V1450" s="31">
        <v>45489</v>
      </c>
      <c r="W1450" s="31">
        <v>45497</v>
      </c>
      <c r="X1450" s="32">
        <v>11229500</v>
      </c>
      <c r="Y1450" s="32"/>
      <c r="Z1450" s="32">
        <v>11229500</v>
      </c>
      <c r="AA1450" s="12" t="s">
        <v>47</v>
      </c>
      <c r="AB1450" s="12"/>
      <c r="AC1450" s="12"/>
      <c r="AD1450" s="12">
        <v>291</v>
      </c>
      <c r="AE1450" s="12"/>
      <c r="AF1450" s="12"/>
      <c r="AG1450" s="12" t="s">
        <v>2727</v>
      </c>
      <c r="AH1450" s="32"/>
      <c r="AI1450" s="12" t="s">
        <v>57</v>
      </c>
      <c r="AJ1450" s="19"/>
      <c r="AK1450" s="19" t="s">
        <v>3015</v>
      </c>
      <c r="AL1450" s="12"/>
      <c r="AM1450" s="12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  <c r="DA1450" s="5"/>
      <c r="DB1450" s="5"/>
      <c r="DC1450" s="5"/>
      <c r="DD1450" s="5"/>
      <c r="DE1450" s="5"/>
      <c r="DF1450" s="5"/>
      <c r="DG1450" s="5"/>
      <c r="DH1450" s="5"/>
      <c r="DI1450" s="5"/>
      <c r="DJ1450" s="5"/>
      <c r="DK1450" s="5"/>
      <c r="DL1450" s="5"/>
      <c r="DM1450" s="5"/>
      <c r="DN1450" s="5"/>
      <c r="DO1450" s="5"/>
      <c r="DP1450" s="5"/>
      <c r="DQ1450" s="5"/>
      <c r="DR1450" s="5"/>
      <c r="DS1450" s="5"/>
      <c r="DT1450" s="5"/>
      <c r="DU1450" s="5"/>
      <c r="DV1450" s="5"/>
      <c r="DW1450" s="5"/>
      <c r="DX1450" s="5"/>
      <c r="DY1450" s="5"/>
      <c r="DZ1450" s="5"/>
      <c r="EA1450" s="5"/>
      <c r="EB1450" s="5"/>
      <c r="EC1450" s="5"/>
      <c r="ED1450" s="5"/>
      <c r="EE1450" s="5"/>
      <c r="EF1450" s="5"/>
      <c r="EG1450" s="5"/>
      <c r="EH1450" s="5"/>
      <c r="EI1450" s="5"/>
      <c r="EJ1450" s="5"/>
      <c r="EK1450" s="5"/>
      <c r="EL1450" s="5"/>
      <c r="EM1450" s="5"/>
      <c r="EN1450" s="5"/>
      <c r="EO1450" s="5"/>
      <c r="EP1450" s="5"/>
      <c r="EQ1450" s="5"/>
      <c r="ER1450" s="5"/>
      <c r="ES1450" s="5"/>
      <c r="ET1450" s="5"/>
      <c r="EU1450" s="5"/>
      <c r="EV1450" s="5"/>
      <c r="EW1450" s="5"/>
      <c r="EX1450" s="5"/>
      <c r="EY1450" s="5"/>
      <c r="EZ1450" s="5"/>
      <c r="FA1450" s="5"/>
      <c r="FB1450" s="5"/>
      <c r="FC1450" s="5"/>
      <c r="FD1450" s="5"/>
      <c r="FE1450" s="5"/>
      <c r="FF1450" s="5"/>
      <c r="FG1450" s="5"/>
      <c r="FH1450" s="5"/>
      <c r="FI1450" s="5"/>
      <c r="FJ1450" s="5"/>
      <c r="FK1450" s="5"/>
      <c r="FL1450" s="5"/>
      <c r="FM1450" s="5"/>
      <c r="FN1450" s="5"/>
      <c r="FO1450" s="5"/>
      <c r="FP1450" s="5"/>
      <c r="FQ1450" s="5"/>
      <c r="FR1450" s="5"/>
      <c r="FS1450" s="5"/>
      <c r="FT1450" s="5"/>
      <c r="FU1450" s="5"/>
      <c r="FV1450" s="5"/>
      <c r="FW1450" s="5"/>
      <c r="FX1450" s="5"/>
      <c r="FY1450" s="5"/>
      <c r="FZ1450" s="5"/>
      <c r="GA1450" s="5"/>
      <c r="GB1450" s="5"/>
      <c r="GC1450" s="5"/>
      <c r="GD1450" s="5"/>
      <c r="GE1450" s="5"/>
      <c r="GF1450" s="5"/>
      <c r="GG1450" s="5"/>
      <c r="GH1450" s="5"/>
      <c r="GI1450" s="5"/>
      <c r="GJ1450" s="5"/>
      <c r="GK1450" s="5"/>
      <c r="GL1450" s="5"/>
      <c r="GM1450" s="5"/>
      <c r="GN1450" s="5"/>
      <c r="GO1450" s="5"/>
      <c r="GP1450" s="5"/>
      <c r="GQ1450" s="5"/>
      <c r="GR1450" s="5"/>
      <c r="GS1450" s="5"/>
      <c r="GT1450" s="5"/>
      <c r="GU1450" s="5"/>
      <c r="GV1450" s="5"/>
      <c r="GW1450" s="5"/>
      <c r="GX1450" s="5"/>
      <c r="GY1450" s="5"/>
      <c r="GZ1450" s="5"/>
      <c r="HA1450" s="5"/>
      <c r="HB1450" s="5"/>
      <c r="HC1450" s="5"/>
      <c r="HD1450" s="5"/>
      <c r="HE1450" s="5"/>
      <c r="HF1450" s="5"/>
      <c r="HG1450" s="5"/>
      <c r="HH1450" s="5"/>
      <c r="HI1450" s="5"/>
      <c r="HJ1450" s="5"/>
      <c r="HK1450" s="5"/>
      <c r="HL1450" s="5"/>
      <c r="HM1450" s="5"/>
      <c r="HN1450" s="5"/>
      <c r="HO1450" s="5"/>
      <c r="HP1450" s="5"/>
      <c r="HQ1450" s="5"/>
      <c r="HR1450" s="5"/>
      <c r="HS1450" s="5"/>
      <c r="HT1450" s="5"/>
      <c r="HU1450" s="5"/>
      <c r="HV1450" s="5"/>
      <c r="HW1450" s="5"/>
      <c r="HX1450" s="5"/>
      <c r="HY1450" s="5"/>
      <c r="HZ1450" s="5"/>
      <c r="IA1450" s="5"/>
      <c r="IB1450" s="5"/>
      <c r="IC1450" s="5"/>
      <c r="ID1450" s="5"/>
      <c r="IE1450" s="5"/>
      <c r="IF1450" s="5"/>
      <c r="IG1450" s="5"/>
      <c r="IH1450" s="5"/>
      <c r="II1450" s="5"/>
      <c r="IJ1450" s="5"/>
      <c r="IK1450" s="5"/>
      <c r="IL1450" s="5"/>
      <c r="IM1450" s="5"/>
      <c r="IN1450" s="5"/>
      <c r="IO1450" s="5"/>
      <c r="IP1450" s="5"/>
      <c r="IQ1450" s="5"/>
      <c r="IR1450" s="5"/>
      <c r="IS1450" s="5"/>
      <c r="IT1450" s="5"/>
      <c r="IU1450" s="5"/>
      <c r="IV1450" s="5"/>
      <c r="IW1450" s="5"/>
      <c r="IX1450" s="5"/>
      <c r="IY1450" s="5"/>
      <c r="IZ1450" s="5"/>
      <c r="JA1450" s="5"/>
      <c r="JB1450" s="5"/>
      <c r="JC1450" s="5"/>
      <c r="JD1450" s="5"/>
      <c r="JE1450" s="5"/>
      <c r="JF1450" s="5"/>
      <c r="JG1450" s="5"/>
      <c r="JH1450" s="5"/>
      <c r="JI1450" s="5"/>
      <c r="JJ1450" s="5"/>
      <c r="JK1450" s="5"/>
      <c r="JL1450" s="5"/>
      <c r="JM1450" s="5"/>
      <c r="JN1450" s="5"/>
      <c r="JO1450" s="5"/>
      <c r="JP1450" s="5"/>
      <c r="JQ1450" s="5"/>
      <c r="JR1450" s="5"/>
      <c r="JS1450" s="5"/>
      <c r="JT1450" s="5"/>
      <c r="JU1450" s="5"/>
      <c r="JV1450" s="5"/>
      <c r="JW1450" s="5"/>
      <c r="JX1450" s="5"/>
      <c r="JY1450" s="5"/>
      <c r="JZ1450" s="5"/>
      <c r="KA1450" s="5"/>
      <c r="KB1450" s="5"/>
      <c r="KC1450" s="5"/>
      <c r="KD1450" s="5"/>
      <c r="KE1450" s="5"/>
      <c r="KF1450" s="5"/>
      <c r="KG1450" s="5"/>
      <c r="KH1450" s="5"/>
      <c r="KI1450" s="5"/>
      <c r="KJ1450" s="5"/>
      <c r="KK1450" s="5"/>
      <c r="KL1450" s="5"/>
      <c r="KM1450" s="5"/>
      <c r="KN1450" s="5"/>
      <c r="KO1450" s="5"/>
      <c r="KP1450" s="5"/>
      <c r="KQ1450" s="5"/>
      <c r="KR1450" s="5"/>
      <c r="KS1450" s="5"/>
      <c r="KT1450" s="5"/>
      <c r="KU1450" s="5"/>
      <c r="KV1450" s="5"/>
      <c r="KW1450" s="5"/>
      <c r="KX1450" s="5"/>
      <c r="KY1450" s="5"/>
      <c r="KZ1450" s="5"/>
      <c r="LA1450" s="5"/>
      <c r="LB1450" s="5"/>
      <c r="LC1450" s="5"/>
      <c r="LD1450" s="5"/>
      <c r="LE1450" s="5"/>
      <c r="LF1450" s="5"/>
      <c r="LG1450" s="5"/>
      <c r="LH1450" s="5"/>
      <c r="LI1450" s="5"/>
      <c r="LJ1450" s="5"/>
      <c r="LK1450" s="5"/>
      <c r="LL1450" s="5"/>
      <c r="LM1450" s="5"/>
      <c r="LN1450" s="5"/>
      <c r="LO1450" s="5"/>
      <c r="LP1450" s="5"/>
      <c r="LQ1450" s="5"/>
      <c r="LR1450" s="5"/>
      <c r="LS1450" s="5"/>
      <c r="LT1450" s="5"/>
      <c r="LU1450" s="5"/>
      <c r="LV1450" s="5"/>
      <c r="LW1450" s="5"/>
      <c r="LX1450" s="5"/>
      <c r="LY1450" s="5"/>
      <c r="LZ1450" s="5"/>
      <c r="MA1450" s="5"/>
      <c r="MB1450" s="5"/>
      <c r="MC1450" s="5"/>
      <c r="MD1450" s="5"/>
      <c r="ME1450" s="5"/>
      <c r="MF1450" s="5"/>
      <c r="MG1450" s="5"/>
      <c r="MH1450" s="5"/>
      <c r="MI1450" s="5"/>
      <c r="MJ1450" s="5"/>
      <c r="MK1450" s="5"/>
      <c r="ML1450" s="5"/>
      <c r="MM1450" s="5"/>
      <c r="MN1450" s="5"/>
      <c r="MO1450" s="5"/>
      <c r="MP1450" s="5"/>
      <c r="MQ1450" s="5"/>
      <c r="MR1450" s="5"/>
      <c r="MS1450" s="5"/>
      <c r="MT1450" s="5"/>
      <c r="MU1450" s="5"/>
      <c r="MV1450" s="5"/>
      <c r="MW1450" s="5"/>
      <c r="MX1450" s="5"/>
      <c r="MY1450" s="5"/>
      <c r="MZ1450" s="5"/>
      <c r="NA1450" s="5"/>
      <c r="NB1450" s="5"/>
      <c r="NC1450" s="5"/>
      <c r="ND1450" s="5"/>
      <c r="NE1450" s="5"/>
      <c r="NF1450" s="5"/>
      <c r="NG1450" s="5"/>
      <c r="NH1450" s="5"/>
      <c r="NI1450" s="5"/>
      <c r="NJ1450" s="5"/>
      <c r="NK1450" s="5"/>
      <c r="NL1450" s="5"/>
      <c r="NM1450" s="5"/>
      <c r="NN1450" s="5"/>
      <c r="NO1450" s="5"/>
      <c r="NP1450" s="5"/>
      <c r="NQ1450" s="5"/>
      <c r="NR1450" s="5"/>
      <c r="NS1450" s="5"/>
      <c r="NT1450" s="5"/>
      <c r="NU1450" s="5"/>
      <c r="NV1450" s="5"/>
      <c r="NW1450" s="5"/>
      <c r="NX1450" s="5"/>
      <c r="NY1450" s="5"/>
      <c r="NZ1450" s="5"/>
      <c r="OA1450" s="5"/>
      <c r="OB1450" s="5"/>
      <c r="OC1450" s="5"/>
      <c r="OD1450" s="5"/>
      <c r="OE1450" s="5"/>
      <c r="OF1450" s="5"/>
      <c r="OG1450" s="5"/>
      <c r="OH1450" s="5"/>
      <c r="OI1450" s="5"/>
      <c r="OJ1450" s="5"/>
      <c r="OK1450" s="5"/>
      <c r="OL1450" s="5"/>
      <c r="OM1450" s="5"/>
      <c r="ON1450" s="5"/>
      <c r="OO1450" s="5"/>
      <c r="OP1450" s="5"/>
      <c r="OQ1450" s="5"/>
      <c r="OR1450" s="5"/>
      <c r="OS1450" s="5"/>
      <c r="OT1450" s="5"/>
      <c r="OU1450" s="5"/>
      <c r="OV1450" s="5"/>
      <c r="OW1450" s="5"/>
      <c r="OX1450" s="5"/>
      <c r="OY1450" s="5"/>
      <c r="OZ1450" s="5"/>
      <c r="PA1450" s="5"/>
      <c r="PB1450" s="5"/>
      <c r="PC1450" s="5"/>
      <c r="PD1450" s="5"/>
      <c r="PE1450" s="5"/>
      <c r="PF1450" s="5"/>
      <c r="PG1450" s="5"/>
      <c r="PH1450" s="5"/>
      <c r="PI1450" s="5"/>
      <c r="PJ1450" s="5"/>
      <c r="PK1450" s="5"/>
      <c r="PL1450" s="5"/>
      <c r="PM1450" s="5"/>
      <c r="PN1450" s="5"/>
      <c r="PO1450" s="5"/>
      <c r="PP1450" s="5"/>
      <c r="PQ1450" s="5"/>
      <c r="PR1450" s="5"/>
      <c r="PS1450" s="5"/>
      <c r="PT1450" s="5"/>
      <c r="PU1450" s="5"/>
      <c r="PV1450" s="5"/>
      <c r="PW1450" s="5"/>
      <c r="PX1450" s="5"/>
      <c r="PY1450" s="5"/>
      <c r="PZ1450" s="5"/>
      <c r="QA1450" s="5"/>
      <c r="QB1450" s="5"/>
      <c r="QC1450" s="5"/>
      <c r="QD1450" s="5"/>
      <c r="QE1450" s="5"/>
      <c r="QF1450" s="5"/>
      <c r="QG1450" s="5"/>
      <c r="QH1450" s="5"/>
      <c r="QI1450" s="5"/>
      <c r="QJ1450" s="5"/>
      <c r="QK1450" s="5"/>
      <c r="QL1450" s="5"/>
      <c r="QM1450" s="5"/>
      <c r="QN1450" s="5"/>
      <c r="QO1450" s="5"/>
      <c r="QP1450" s="5"/>
      <c r="QQ1450" s="5"/>
      <c r="QR1450" s="5"/>
      <c r="QS1450" s="5"/>
      <c r="QT1450" s="5"/>
      <c r="QU1450" s="5"/>
      <c r="QV1450" s="5"/>
      <c r="QW1450" s="5"/>
      <c r="QX1450" s="5"/>
      <c r="QY1450" s="5"/>
      <c r="QZ1450" s="5"/>
      <c r="RA1450" s="5"/>
      <c r="RB1450" s="5"/>
      <c r="RC1450" s="5"/>
      <c r="RD1450" s="5"/>
      <c r="RE1450" s="5"/>
      <c r="RF1450" s="5"/>
      <c r="RG1450" s="5"/>
      <c r="RH1450" s="5"/>
      <c r="RI1450" s="5"/>
      <c r="RJ1450" s="5"/>
      <c r="RK1450" s="5"/>
      <c r="RL1450" s="5"/>
      <c r="RM1450" s="5"/>
      <c r="RN1450" s="5"/>
      <c r="RO1450" s="5"/>
      <c r="RP1450" s="5"/>
      <c r="RQ1450" s="5"/>
      <c r="RR1450" s="5"/>
      <c r="RS1450" s="5"/>
      <c r="RT1450" s="5"/>
      <c r="RU1450" s="5"/>
      <c r="RV1450" s="5"/>
      <c r="RW1450" s="5"/>
      <c r="RX1450" s="5"/>
      <c r="RY1450" s="5"/>
      <c r="RZ1450" s="5"/>
      <c r="SA1450" s="5"/>
      <c r="SB1450" s="5"/>
      <c r="SC1450" s="5"/>
      <c r="SD1450" s="5"/>
      <c r="SE1450" s="5"/>
      <c r="SF1450" s="5"/>
      <c r="SG1450" s="5"/>
      <c r="SH1450" s="5"/>
      <c r="SI1450" s="5"/>
      <c r="SJ1450" s="5"/>
      <c r="SK1450" s="5"/>
      <c r="SL1450" s="5"/>
      <c r="SM1450" s="5"/>
      <c r="SN1450" s="5"/>
      <c r="SO1450" s="5"/>
      <c r="SP1450" s="5"/>
      <c r="SQ1450" s="5"/>
      <c r="SR1450" s="5"/>
      <c r="SS1450" s="5"/>
      <c r="ST1450" s="5"/>
      <c r="SU1450" s="5"/>
      <c r="SV1450" s="5"/>
      <c r="SW1450" s="5"/>
      <c r="SX1450" s="5"/>
      <c r="SY1450" s="5"/>
      <c r="SZ1450" s="5"/>
      <c r="TA1450" s="5"/>
      <c r="TB1450" s="5"/>
      <c r="TC1450" s="5"/>
      <c r="TD1450" s="5"/>
      <c r="TE1450" s="5"/>
      <c r="TF1450" s="5"/>
      <c r="TG1450" s="5"/>
      <c r="TH1450" s="5"/>
      <c r="TI1450" s="5"/>
      <c r="TJ1450" s="5"/>
      <c r="TK1450" s="5"/>
      <c r="TL1450" s="5"/>
      <c r="TM1450" s="5"/>
      <c r="TN1450" s="5"/>
      <c r="TO1450" s="5"/>
      <c r="TP1450" s="5"/>
      <c r="TQ1450" s="5"/>
      <c r="TR1450" s="5"/>
      <c r="TS1450" s="5"/>
      <c r="TT1450" s="5"/>
      <c r="TU1450" s="5"/>
      <c r="TV1450" s="5"/>
      <c r="TW1450" s="5"/>
      <c r="TX1450" s="5"/>
      <c r="TY1450" s="5"/>
      <c r="TZ1450" s="5"/>
      <c r="UA1450" s="5"/>
      <c r="UB1450" s="5"/>
      <c r="UC1450" s="5"/>
      <c r="UD1450" s="5"/>
      <c r="UE1450" s="5"/>
      <c r="UF1450" s="5"/>
      <c r="UG1450" s="5"/>
      <c r="UH1450" s="5"/>
      <c r="UI1450" s="5"/>
      <c r="UJ1450" s="5"/>
      <c r="UK1450" s="5"/>
      <c r="UL1450" s="5"/>
      <c r="UM1450" s="5"/>
      <c r="UN1450" s="5"/>
      <c r="UO1450" s="5"/>
      <c r="UP1450" s="5"/>
      <c r="UQ1450" s="5"/>
      <c r="UR1450" s="5"/>
      <c r="US1450" s="5"/>
      <c r="UT1450" s="5"/>
      <c r="UU1450" s="5"/>
      <c r="UV1450" s="5"/>
      <c r="UW1450" s="5"/>
      <c r="UX1450" s="5"/>
      <c r="UY1450" s="5"/>
      <c r="UZ1450" s="5"/>
      <c r="VA1450" s="5"/>
      <c r="VB1450" s="5"/>
      <c r="VC1450" s="5"/>
      <c r="VD1450" s="5"/>
      <c r="VE1450" s="5"/>
      <c r="VF1450" s="5"/>
      <c r="VG1450" s="5"/>
      <c r="VH1450" s="5"/>
      <c r="VI1450" s="5"/>
      <c r="VJ1450" s="5"/>
      <c r="VK1450" s="5"/>
      <c r="VL1450" s="5"/>
      <c r="VM1450" s="5"/>
      <c r="VN1450" s="5"/>
      <c r="VO1450" s="5"/>
      <c r="VP1450" s="5"/>
      <c r="VQ1450" s="5"/>
      <c r="VR1450" s="5"/>
      <c r="VS1450" s="5"/>
      <c r="VT1450" s="5"/>
      <c r="VU1450" s="5"/>
      <c r="VV1450" s="5"/>
      <c r="VW1450" s="5"/>
      <c r="VX1450" s="5"/>
      <c r="VY1450" s="5"/>
      <c r="VZ1450" s="5"/>
      <c r="WA1450" s="5"/>
      <c r="WB1450" s="5"/>
      <c r="WC1450" s="5"/>
      <c r="WD1450" s="5"/>
      <c r="WE1450" s="5"/>
      <c r="WF1450" s="5"/>
      <c r="WG1450" s="5"/>
      <c r="WH1450" s="5"/>
      <c r="WI1450" s="5"/>
      <c r="WJ1450" s="5"/>
      <c r="WK1450" s="5"/>
      <c r="WL1450" s="5"/>
      <c r="WM1450" s="5"/>
      <c r="WN1450" s="5"/>
      <c r="WO1450" s="5"/>
      <c r="WP1450" s="5"/>
      <c r="WQ1450" s="5"/>
      <c r="WR1450" s="5"/>
      <c r="WS1450" s="5"/>
      <c r="WT1450" s="5"/>
      <c r="WU1450" s="5"/>
      <c r="WV1450" s="5"/>
      <c r="WW1450" s="5"/>
      <c r="WX1450" s="5"/>
      <c r="WY1450" s="5"/>
      <c r="WZ1450" s="5"/>
      <c r="XA1450" s="5"/>
      <c r="XB1450" s="5"/>
      <c r="XC1450" s="5"/>
      <c r="XD1450" s="5"/>
      <c r="XE1450" s="5"/>
      <c r="XF1450" s="5"/>
      <c r="XG1450" s="5"/>
      <c r="XH1450" s="5"/>
      <c r="XI1450" s="5"/>
      <c r="XJ1450" s="5"/>
      <c r="XK1450" s="5"/>
      <c r="XL1450" s="5"/>
      <c r="XM1450" s="5"/>
      <c r="XN1450" s="5"/>
      <c r="XO1450" s="5"/>
      <c r="XP1450" s="5"/>
      <c r="XQ1450" s="5"/>
      <c r="XR1450" s="5"/>
      <c r="XS1450" s="5"/>
      <c r="XT1450" s="5"/>
      <c r="XU1450" s="5"/>
      <c r="XV1450" s="5"/>
      <c r="XW1450" s="5"/>
      <c r="XX1450" s="5"/>
      <c r="XY1450" s="5"/>
      <c r="XZ1450" s="5"/>
      <c r="YA1450" s="5"/>
      <c r="YB1450" s="5"/>
      <c r="YC1450" s="5"/>
      <c r="YD1450" s="5"/>
      <c r="YE1450" s="5"/>
      <c r="YF1450" s="5"/>
      <c r="YG1450" s="5"/>
      <c r="YH1450" s="5"/>
      <c r="YI1450" s="5"/>
      <c r="YJ1450" s="5"/>
      <c r="YK1450" s="5"/>
      <c r="YL1450" s="5"/>
      <c r="YM1450" s="5"/>
      <c r="YN1450" s="5"/>
      <c r="YO1450" s="5"/>
      <c r="YP1450" s="5"/>
      <c r="YQ1450" s="5"/>
      <c r="YR1450" s="5"/>
      <c r="YS1450" s="5"/>
      <c r="YT1450" s="5"/>
      <c r="YU1450" s="5"/>
      <c r="YV1450" s="5"/>
      <c r="YW1450" s="5"/>
      <c r="YX1450" s="5"/>
      <c r="YY1450" s="5"/>
      <c r="YZ1450" s="5"/>
      <c r="ZA1450" s="5"/>
      <c r="ZB1450" s="5"/>
      <c r="ZC1450" s="5"/>
      <c r="ZD1450" s="5"/>
      <c r="ZE1450" s="5"/>
      <c r="ZF1450" s="5"/>
      <c r="ZG1450" s="5"/>
      <c r="ZH1450" s="5"/>
      <c r="ZI1450" s="5"/>
      <c r="ZJ1450" s="5"/>
      <c r="ZK1450" s="5"/>
      <c r="ZL1450" s="5"/>
      <c r="ZM1450" s="5"/>
      <c r="ZN1450" s="5"/>
      <c r="ZO1450" s="5"/>
      <c r="ZP1450" s="5"/>
      <c r="ZQ1450" s="5"/>
      <c r="ZR1450" s="5"/>
      <c r="ZS1450" s="5"/>
      <c r="ZT1450" s="5"/>
      <c r="ZU1450" s="5"/>
      <c r="ZV1450" s="5"/>
      <c r="ZW1450" s="5"/>
      <c r="ZX1450" s="5"/>
      <c r="ZY1450" s="5"/>
      <c r="ZZ1450" s="5"/>
      <c r="AAA1450" s="5"/>
      <c r="AAB1450" s="5"/>
      <c r="AAC1450" s="5"/>
      <c r="AAD1450" s="5"/>
      <c r="AAE1450" s="5"/>
      <c r="AAF1450" s="5"/>
      <c r="AAG1450" s="5"/>
      <c r="AAH1450" s="5"/>
      <c r="AAI1450" s="5"/>
      <c r="AAJ1450" s="5"/>
      <c r="AAK1450" s="5"/>
      <c r="AAL1450" s="5"/>
      <c r="AAM1450" s="5"/>
      <c r="AAN1450" s="5"/>
      <c r="AAO1450" s="5"/>
      <c r="AAP1450" s="5"/>
      <c r="AAQ1450" s="5"/>
      <c r="AAR1450" s="5"/>
      <c r="AAS1450" s="5"/>
      <c r="AAT1450" s="5"/>
      <c r="AAU1450" s="5"/>
      <c r="AAV1450" s="5"/>
      <c r="AAW1450" s="5"/>
      <c r="AAX1450" s="5"/>
      <c r="AAY1450" s="5"/>
      <c r="AAZ1450" s="5"/>
      <c r="ABA1450" s="5"/>
      <c r="ABB1450" s="5"/>
      <c r="ABC1450" s="5"/>
      <c r="ABD1450" s="5"/>
      <c r="ABE1450" s="5"/>
      <c r="ABF1450" s="5"/>
      <c r="ABG1450" s="5"/>
      <c r="ABH1450" s="5"/>
      <c r="ABI1450" s="5"/>
      <c r="ABJ1450" s="5"/>
      <c r="ABK1450" s="5"/>
      <c r="ABL1450" s="5"/>
      <c r="ABM1450" s="5"/>
      <c r="ABN1450" s="5"/>
      <c r="ABO1450" s="5"/>
      <c r="ABP1450" s="5"/>
      <c r="ABQ1450" s="5"/>
      <c r="ABR1450" s="5"/>
      <c r="ABS1450" s="5"/>
      <c r="ABT1450" s="5"/>
      <c r="ABU1450" s="5"/>
      <c r="ABV1450" s="5"/>
      <c r="ABW1450" s="5"/>
      <c r="ABX1450" s="5"/>
    </row>
    <row r="1451" spans="1:752" s="66" customFormat="1" x14ac:dyDescent="0.3">
      <c r="A1451" s="65">
        <v>1</v>
      </c>
      <c r="B1451" s="12" t="s">
        <v>67</v>
      </c>
      <c r="C1451" s="12" t="s">
        <v>67</v>
      </c>
      <c r="D1451" s="12" t="s">
        <v>41</v>
      </c>
      <c r="E1451" s="31">
        <v>45362</v>
      </c>
      <c r="F1451" s="31">
        <v>45362</v>
      </c>
      <c r="G1451" s="17" t="s">
        <v>13972</v>
      </c>
      <c r="H1451" s="3" t="s">
        <v>91</v>
      </c>
      <c r="I1451" s="12">
        <v>3.14</v>
      </c>
      <c r="J1451" s="12" t="s">
        <v>43</v>
      </c>
      <c r="K1451" s="12"/>
      <c r="L1451" s="19" t="s">
        <v>90</v>
      </c>
      <c r="M1451" s="19" t="s">
        <v>13833</v>
      </c>
      <c r="N1451" s="12" t="s">
        <v>1872</v>
      </c>
      <c r="O1451" s="12" t="s">
        <v>1873</v>
      </c>
      <c r="P1451" s="31">
        <v>45181</v>
      </c>
      <c r="Q1451" s="32">
        <v>58161751</v>
      </c>
      <c r="R1451" s="32"/>
      <c r="S1451" s="32">
        <v>40713225.700000003</v>
      </c>
      <c r="T1451" s="12" t="s">
        <v>56</v>
      </c>
      <c r="U1451" s="12">
        <v>2892</v>
      </c>
      <c r="V1451" s="31">
        <v>45453</v>
      </c>
      <c r="W1451" s="31">
        <v>45505</v>
      </c>
      <c r="X1451" s="32">
        <v>40713225.700000003</v>
      </c>
      <c r="Y1451" s="32"/>
      <c r="Z1451" s="32">
        <v>40713225.700000003</v>
      </c>
      <c r="AA1451" s="12" t="s">
        <v>47</v>
      </c>
      <c r="AB1451" s="12"/>
      <c r="AC1451" s="12"/>
      <c r="AD1451" s="12">
        <v>213</v>
      </c>
      <c r="AE1451" s="12"/>
      <c r="AF1451" s="12"/>
      <c r="AG1451" s="12" t="s">
        <v>1874</v>
      </c>
      <c r="AH1451" s="32"/>
      <c r="AI1451" s="12" t="s">
        <v>57</v>
      </c>
      <c r="AJ1451" s="19"/>
      <c r="AK1451" s="19" t="s">
        <v>90</v>
      </c>
      <c r="AL1451" s="12"/>
      <c r="AM1451" s="12"/>
    </row>
    <row r="1452" spans="1:752" s="66" customFormat="1" x14ac:dyDescent="0.3">
      <c r="A1452" s="65">
        <v>1</v>
      </c>
      <c r="B1452" s="12" t="s">
        <v>40</v>
      </c>
      <c r="C1452" s="12" t="s">
        <v>113</v>
      </c>
      <c r="D1452" s="12" t="s">
        <v>41</v>
      </c>
      <c r="E1452" s="31">
        <v>45369</v>
      </c>
      <c r="F1452" s="31">
        <v>45369</v>
      </c>
      <c r="G1452" s="17" t="s">
        <v>13972</v>
      </c>
      <c r="H1452" s="3" t="s">
        <v>80</v>
      </c>
      <c r="I1452" s="12">
        <v>3</v>
      </c>
      <c r="J1452" s="12" t="s">
        <v>55</v>
      </c>
      <c r="K1452" s="12"/>
      <c r="L1452" s="19" t="s">
        <v>1936</v>
      </c>
      <c r="M1452" s="19" t="s">
        <v>13833</v>
      </c>
      <c r="N1452" s="12" t="s">
        <v>1937</v>
      </c>
      <c r="O1452" s="12" t="s">
        <v>1938</v>
      </c>
      <c r="P1452" s="31">
        <v>45364</v>
      </c>
      <c r="Q1452" s="32">
        <v>1970000</v>
      </c>
      <c r="R1452" s="32"/>
      <c r="S1452" s="32">
        <v>1970000</v>
      </c>
      <c r="T1452" s="12" t="s">
        <v>357</v>
      </c>
      <c r="U1452" s="12">
        <v>3721</v>
      </c>
      <c r="V1452" s="31">
        <v>45512</v>
      </c>
      <c r="W1452" s="31">
        <v>45518</v>
      </c>
      <c r="X1452" s="32">
        <v>1970000</v>
      </c>
      <c r="Y1452" s="32"/>
      <c r="Z1452" s="32">
        <v>1970000</v>
      </c>
      <c r="AA1452" s="12" t="s">
        <v>47</v>
      </c>
      <c r="AB1452" s="12"/>
      <c r="AC1452" s="12"/>
      <c r="AD1452" s="12">
        <v>355</v>
      </c>
      <c r="AE1452" s="12"/>
      <c r="AF1452" s="12"/>
      <c r="AG1452" s="12" t="s">
        <v>1939</v>
      </c>
      <c r="AH1452" s="32"/>
      <c r="AI1452" s="12" t="s">
        <v>57</v>
      </c>
      <c r="AJ1452" s="19"/>
      <c r="AK1452" s="19" t="s">
        <v>3015</v>
      </c>
      <c r="AL1452" s="12"/>
      <c r="AM1452" s="12"/>
    </row>
    <row r="1453" spans="1:752" s="66" customFormat="1" x14ac:dyDescent="0.3">
      <c r="A1453" s="65">
        <v>1</v>
      </c>
      <c r="B1453" s="68" t="s">
        <v>40</v>
      </c>
      <c r="C1453" s="68" t="s">
        <v>40</v>
      </c>
      <c r="D1453" s="3" t="s">
        <v>41</v>
      </c>
      <c r="E1453" s="17">
        <v>45370</v>
      </c>
      <c r="F1453" s="17">
        <v>45370</v>
      </c>
      <c r="G1453" s="17" t="s">
        <v>13970</v>
      </c>
      <c r="H1453" s="111" t="s">
        <v>171</v>
      </c>
      <c r="I1453" s="3">
        <v>13</v>
      </c>
      <c r="J1453" s="3" t="s">
        <v>43</v>
      </c>
      <c r="K1453" s="3"/>
      <c r="L1453" s="11" t="s">
        <v>1945</v>
      </c>
      <c r="M1453" s="11" t="s">
        <v>13833</v>
      </c>
      <c r="N1453" s="3" t="s">
        <v>1946</v>
      </c>
      <c r="O1453" s="3" t="s">
        <v>1947</v>
      </c>
      <c r="P1453" s="17">
        <v>45370</v>
      </c>
      <c r="Q1453" s="18">
        <v>2424209337.1100001</v>
      </c>
      <c r="R1453" s="18"/>
      <c r="S1453" s="18">
        <v>2424209337.1100001</v>
      </c>
      <c r="T1453" s="3" t="s">
        <v>172</v>
      </c>
      <c r="U1453" s="3"/>
      <c r="V1453" s="17"/>
      <c r="W1453" s="50">
        <v>45376</v>
      </c>
      <c r="X1453" s="51">
        <v>2424209337.1100001</v>
      </c>
      <c r="Y1453" s="51"/>
      <c r="Z1453" s="51">
        <v>2424209337.1100001</v>
      </c>
      <c r="AA1453" s="3" t="s">
        <v>47</v>
      </c>
      <c r="AB1453" s="3"/>
      <c r="AC1453" s="3"/>
      <c r="AD1453" s="3"/>
      <c r="AE1453" s="3"/>
      <c r="AF1453" s="3"/>
      <c r="AG1453" s="3" t="s">
        <v>172</v>
      </c>
      <c r="AH1453" s="18">
        <v>2424209337.1100001</v>
      </c>
      <c r="AI1453" s="3" t="s">
        <v>62</v>
      </c>
      <c r="AJ1453" s="11"/>
      <c r="AK1453" s="11" t="s">
        <v>173</v>
      </c>
      <c r="AL1453" s="3"/>
      <c r="AM1453" s="3"/>
    </row>
    <row r="1454" spans="1:752" s="66" customFormat="1" x14ac:dyDescent="0.2">
      <c r="A1454" s="47">
        <v>1</v>
      </c>
      <c r="B1454" s="12" t="s">
        <v>76</v>
      </c>
      <c r="C1454" s="3" t="s">
        <v>76</v>
      </c>
      <c r="D1454" s="3" t="s">
        <v>41</v>
      </c>
      <c r="E1454" s="17">
        <v>45376</v>
      </c>
      <c r="F1454" s="17">
        <v>45376</v>
      </c>
      <c r="G1454" s="17" t="s">
        <v>13969</v>
      </c>
      <c r="H1454" s="97" t="s">
        <v>110</v>
      </c>
      <c r="I1454" s="12">
        <v>13</v>
      </c>
      <c r="J1454" s="12" t="s">
        <v>43</v>
      </c>
      <c r="K1454" s="3"/>
      <c r="L1454" s="33" t="s">
        <v>1963</v>
      </c>
      <c r="M1454" s="33" t="s">
        <v>13833</v>
      </c>
      <c r="N1454" s="33" t="s">
        <v>1964</v>
      </c>
      <c r="O1454" s="33" t="s">
        <v>1965</v>
      </c>
      <c r="P1454" s="17">
        <v>45213</v>
      </c>
      <c r="Q1454" s="33"/>
      <c r="R1454" s="18">
        <v>435152599.59000003</v>
      </c>
      <c r="S1454" s="18">
        <v>435152599.59000003</v>
      </c>
      <c r="T1454" s="3" t="s">
        <v>111</v>
      </c>
      <c r="U1454" s="3">
        <v>1482</v>
      </c>
      <c r="V1454" s="17">
        <v>45377</v>
      </c>
      <c r="W1454" s="17">
        <v>45436</v>
      </c>
      <c r="X1454" s="18"/>
      <c r="Y1454" s="18">
        <v>435152599.58999997</v>
      </c>
      <c r="Z1454" s="51">
        <v>435152599.58999997</v>
      </c>
      <c r="AA1454" s="12"/>
      <c r="AB1454" s="12"/>
      <c r="AC1454" s="3"/>
      <c r="AD1454" s="3"/>
      <c r="AE1454" s="3"/>
      <c r="AF1454" s="3"/>
      <c r="AG1454" s="33" t="s">
        <v>13833</v>
      </c>
      <c r="AH1454" s="18"/>
      <c r="AI1454" s="3" t="s">
        <v>62</v>
      </c>
      <c r="AJ1454" s="11"/>
      <c r="AK1454" s="11"/>
      <c r="AL1454" s="3"/>
      <c r="AM1454" s="3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S1454" s="5"/>
      <c r="CT1454" s="5"/>
      <c r="CU1454" s="5"/>
      <c r="CV1454" s="5"/>
      <c r="CW1454" s="5"/>
      <c r="CX1454" s="5"/>
      <c r="CY1454" s="5"/>
      <c r="CZ1454" s="5"/>
      <c r="DA1454" s="5"/>
      <c r="DB1454" s="5"/>
      <c r="DC1454" s="5"/>
      <c r="DD1454" s="5"/>
      <c r="DE1454" s="5"/>
      <c r="DF1454" s="5"/>
      <c r="DG1454" s="5"/>
      <c r="DH1454" s="5"/>
      <c r="DI1454" s="5"/>
      <c r="DJ1454" s="5"/>
      <c r="DK1454" s="5"/>
      <c r="DL1454" s="5"/>
      <c r="DM1454" s="5"/>
      <c r="DN1454" s="5"/>
      <c r="DO1454" s="5"/>
      <c r="DP1454" s="5"/>
      <c r="DQ1454" s="5"/>
      <c r="DR1454" s="5"/>
      <c r="DS1454" s="5"/>
      <c r="DT1454" s="5"/>
      <c r="DU1454" s="5"/>
      <c r="DV1454" s="5"/>
      <c r="DW1454" s="5"/>
      <c r="DX1454" s="5"/>
      <c r="DY1454" s="5"/>
      <c r="DZ1454" s="5"/>
      <c r="EA1454" s="5"/>
      <c r="EB1454" s="5"/>
      <c r="EC1454" s="5"/>
      <c r="ED1454" s="5"/>
      <c r="EE1454" s="5"/>
      <c r="EF1454" s="5"/>
      <c r="EG1454" s="5"/>
      <c r="EH1454" s="5"/>
      <c r="EI1454" s="5"/>
      <c r="EJ1454" s="5"/>
      <c r="EK1454" s="5"/>
      <c r="EL1454" s="5"/>
      <c r="EM1454" s="5"/>
      <c r="EN1454" s="5"/>
      <c r="EO1454" s="5"/>
      <c r="EP1454" s="5"/>
      <c r="EQ1454" s="5"/>
      <c r="ER1454" s="5"/>
      <c r="ES1454" s="5"/>
      <c r="ET1454" s="5"/>
      <c r="EU1454" s="5"/>
      <c r="EV1454" s="5"/>
      <c r="EW1454" s="5"/>
      <c r="EX1454" s="5"/>
      <c r="EY1454" s="5"/>
      <c r="EZ1454" s="5"/>
      <c r="FA1454" s="5"/>
      <c r="FB1454" s="5"/>
      <c r="FC1454" s="5"/>
      <c r="FD1454" s="5"/>
      <c r="FE1454" s="5"/>
      <c r="FF1454" s="5"/>
      <c r="FG1454" s="5"/>
      <c r="FH1454" s="5"/>
      <c r="FI1454" s="5"/>
      <c r="FJ1454" s="5"/>
      <c r="FK1454" s="5"/>
      <c r="FL1454" s="5"/>
      <c r="FM1454" s="5"/>
      <c r="FN1454" s="5"/>
      <c r="FO1454" s="5"/>
      <c r="FP1454" s="5"/>
      <c r="FQ1454" s="5"/>
      <c r="FR1454" s="5"/>
      <c r="FS1454" s="5"/>
      <c r="FT1454" s="5"/>
      <c r="FU1454" s="5"/>
      <c r="FV1454" s="5"/>
      <c r="FW1454" s="5"/>
      <c r="FX1454" s="5"/>
      <c r="FY1454" s="5"/>
      <c r="FZ1454" s="5"/>
      <c r="GA1454" s="5"/>
      <c r="GB1454" s="5"/>
      <c r="GC1454" s="5"/>
      <c r="GD1454" s="5"/>
      <c r="GE1454" s="5"/>
      <c r="GF1454" s="5"/>
      <c r="GG1454" s="5"/>
      <c r="GH1454" s="5"/>
      <c r="GI1454" s="5"/>
      <c r="GJ1454" s="5"/>
      <c r="GK1454" s="5"/>
      <c r="GL1454" s="5"/>
      <c r="GM1454" s="5"/>
      <c r="GN1454" s="5"/>
      <c r="GO1454" s="5"/>
      <c r="GP1454" s="5"/>
      <c r="GQ1454" s="5"/>
      <c r="GR1454" s="5"/>
      <c r="GS1454" s="5"/>
      <c r="GT1454" s="5"/>
      <c r="GU1454" s="5"/>
      <c r="GV1454" s="5"/>
      <c r="GW1454" s="5"/>
      <c r="GX1454" s="5"/>
      <c r="GY1454" s="5"/>
      <c r="GZ1454" s="5"/>
      <c r="HA1454" s="5"/>
      <c r="HB1454" s="5"/>
      <c r="HC1454" s="5"/>
      <c r="HD1454" s="5"/>
      <c r="HE1454" s="5"/>
      <c r="HF1454" s="5"/>
      <c r="HG1454" s="5"/>
      <c r="HH1454" s="5"/>
      <c r="HI1454" s="5"/>
      <c r="HJ1454" s="5"/>
      <c r="HK1454" s="5"/>
      <c r="HL1454" s="5"/>
      <c r="HM1454" s="5"/>
      <c r="HN1454" s="5"/>
      <c r="HO1454" s="5"/>
      <c r="HP1454" s="5"/>
      <c r="HQ1454" s="5"/>
      <c r="HR1454" s="5"/>
      <c r="HS1454" s="5"/>
      <c r="HT1454" s="5"/>
      <c r="HU1454" s="5"/>
      <c r="HV1454" s="5"/>
      <c r="HW1454" s="5"/>
      <c r="HX1454" s="5"/>
      <c r="HY1454" s="5"/>
      <c r="HZ1454" s="5"/>
      <c r="IA1454" s="5"/>
      <c r="IB1454" s="5"/>
      <c r="IC1454" s="5"/>
      <c r="ID1454" s="5"/>
      <c r="IE1454" s="5"/>
      <c r="IF1454" s="5"/>
      <c r="IG1454" s="5"/>
      <c r="IH1454" s="5"/>
      <c r="II1454" s="5"/>
      <c r="IJ1454" s="5"/>
      <c r="IK1454" s="5"/>
      <c r="IL1454" s="5"/>
      <c r="IM1454" s="5"/>
      <c r="IN1454" s="5"/>
      <c r="IO1454" s="5"/>
      <c r="IP1454" s="5"/>
      <c r="IQ1454" s="5"/>
      <c r="IR1454" s="5"/>
      <c r="IS1454" s="5"/>
      <c r="IT1454" s="5"/>
      <c r="IU1454" s="5"/>
      <c r="IV1454" s="5"/>
      <c r="IW1454" s="5"/>
      <c r="IX1454" s="5"/>
      <c r="IY1454" s="5"/>
      <c r="IZ1454" s="5"/>
      <c r="JA1454" s="5"/>
      <c r="JB1454" s="5"/>
      <c r="JC1454" s="5"/>
      <c r="JD1454" s="5"/>
      <c r="JE1454" s="5"/>
      <c r="JF1454" s="5"/>
      <c r="JG1454" s="5"/>
      <c r="JH1454" s="5"/>
      <c r="JI1454" s="5"/>
      <c r="JJ1454" s="5"/>
      <c r="JK1454" s="5"/>
      <c r="JL1454" s="5"/>
      <c r="JM1454" s="5"/>
      <c r="JN1454" s="5"/>
      <c r="JO1454" s="5"/>
      <c r="JP1454" s="5"/>
      <c r="JQ1454" s="5"/>
      <c r="JR1454" s="5"/>
      <c r="JS1454" s="5"/>
      <c r="JT1454" s="5"/>
      <c r="JU1454" s="5"/>
      <c r="JV1454" s="5"/>
      <c r="JW1454" s="5"/>
      <c r="JX1454" s="5"/>
      <c r="JY1454" s="5"/>
      <c r="JZ1454" s="5"/>
      <c r="KA1454" s="5"/>
      <c r="KB1454" s="5"/>
      <c r="KC1454" s="5"/>
      <c r="KD1454" s="5"/>
      <c r="KE1454" s="5"/>
      <c r="KF1454" s="5"/>
      <c r="KG1454" s="5"/>
      <c r="KH1454" s="5"/>
      <c r="KI1454" s="5"/>
      <c r="KJ1454" s="5"/>
      <c r="KK1454" s="5"/>
      <c r="KL1454" s="5"/>
      <c r="KM1454" s="5"/>
      <c r="KN1454" s="5"/>
      <c r="KO1454" s="5"/>
      <c r="KP1454" s="5"/>
      <c r="KQ1454" s="5"/>
      <c r="KR1454" s="5"/>
      <c r="KS1454" s="5"/>
      <c r="KT1454" s="5"/>
      <c r="KU1454" s="5"/>
      <c r="KV1454" s="5"/>
      <c r="KW1454" s="5"/>
      <c r="KX1454" s="5"/>
      <c r="KY1454" s="5"/>
      <c r="KZ1454" s="5"/>
      <c r="LA1454" s="5"/>
      <c r="LB1454" s="5"/>
      <c r="LC1454" s="5"/>
      <c r="LD1454" s="5"/>
      <c r="LE1454" s="5"/>
      <c r="LF1454" s="5"/>
      <c r="LG1454" s="5"/>
      <c r="LH1454" s="5"/>
      <c r="LI1454" s="5"/>
      <c r="LJ1454" s="5"/>
      <c r="LK1454" s="5"/>
      <c r="LL1454" s="5"/>
      <c r="LM1454" s="5"/>
      <c r="LN1454" s="5"/>
      <c r="LO1454" s="5"/>
      <c r="LP1454" s="5"/>
      <c r="LQ1454" s="5"/>
      <c r="LR1454" s="5"/>
      <c r="LS1454" s="5"/>
      <c r="LT1454" s="5"/>
      <c r="LU1454" s="5"/>
      <c r="LV1454" s="5"/>
      <c r="LW1454" s="5"/>
      <c r="LX1454" s="5"/>
      <c r="LY1454" s="5"/>
      <c r="LZ1454" s="5"/>
      <c r="MA1454" s="5"/>
      <c r="MB1454" s="5"/>
      <c r="MC1454" s="5"/>
      <c r="MD1454" s="5"/>
      <c r="ME1454" s="5"/>
      <c r="MF1454" s="5"/>
      <c r="MG1454" s="5"/>
      <c r="MH1454" s="5"/>
      <c r="MI1454" s="5"/>
      <c r="MJ1454" s="5"/>
      <c r="MK1454" s="5"/>
      <c r="ML1454" s="5"/>
      <c r="MM1454" s="5"/>
      <c r="MN1454" s="5"/>
      <c r="MO1454" s="5"/>
      <c r="MP1454" s="5"/>
      <c r="MQ1454" s="5"/>
      <c r="MR1454" s="5"/>
      <c r="MS1454" s="5"/>
      <c r="MT1454" s="5"/>
      <c r="MU1454" s="5"/>
      <c r="MV1454" s="5"/>
      <c r="MW1454" s="5"/>
      <c r="MX1454" s="5"/>
      <c r="MY1454" s="5"/>
      <c r="MZ1454" s="5"/>
      <c r="NA1454" s="5"/>
      <c r="NB1454" s="5"/>
      <c r="NC1454" s="5"/>
      <c r="ND1454" s="5"/>
      <c r="NE1454" s="5"/>
      <c r="NF1454" s="5"/>
      <c r="NG1454" s="5"/>
      <c r="NH1454" s="5"/>
      <c r="NI1454" s="5"/>
      <c r="NJ1454" s="5"/>
      <c r="NK1454" s="5"/>
      <c r="NL1454" s="5"/>
      <c r="NM1454" s="5"/>
      <c r="NN1454" s="5"/>
      <c r="NO1454" s="5"/>
      <c r="NP1454" s="5"/>
      <c r="NQ1454" s="5"/>
      <c r="NR1454" s="5"/>
      <c r="NS1454" s="5"/>
      <c r="NT1454" s="5"/>
      <c r="NU1454" s="5"/>
      <c r="NV1454" s="5"/>
      <c r="NW1454" s="5"/>
      <c r="NX1454" s="5"/>
      <c r="NY1454" s="5"/>
      <c r="NZ1454" s="5"/>
      <c r="OA1454" s="5"/>
      <c r="OB1454" s="5"/>
      <c r="OC1454" s="5"/>
      <c r="OD1454" s="5"/>
      <c r="OE1454" s="5"/>
      <c r="OF1454" s="5"/>
      <c r="OG1454" s="5"/>
      <c r="OH1454" s="5"/>
      <c r="OI1454" s="5"/>
      <c r="OJ1454" s="5"/>
      <c r="OK1454" s="5"/>
      <c r="OL1454" s="5"/>
      <c r="OM1454" s="5"/>
      <c r="ON1454" s="5"/>
      <c r="OO1454" s="5"/>
      <c r="OP1454" s="5"/>
      <c r="OQ1454" s="5"/>
      <c r="OR1454" s="5"/>
      <c r="OS1454" s="5"/>
      <c r="OT1454" s="5"/>
      <c r="OU1454" s="5"/>
      <c r="OV1454" s="5"/>
      <c r="OW1454" s="5"/>
      <c r="OX1454" s="5"/>
      <c r="OY1454" s="5"/>
      <c r="OZ1454" s="5"/>
      <c r="PA1454" s="5"/>
      <c r="PB1454" s="5"/>
      <c r="PC1454" s="5"/>
      <c r="PD1454" s="5"/>
      <c r="PE1454" s="5"/>
      <c r="PF1454" s="5"/>
      <c r="PG1454" s="5"/>
      <c r="PH1454" s="5"/>
      <c r="PI1454" s="5"/>
      <c r="PJ1454" s="5"/>
      <c r="PK1454" s="5"/>
      <c r="PL1454" s="5"/>
      <c r="PM1454" s="5"/>
      <c r="PN1454" s="5"/>
      <c r="PO1454" s="5"/>
      <c r="PP1454" s="5"/>
      <c r="PQ1454" s="5"/>
      <c r="PR1454" s="5"/>
      <c r="PS1454" s="5"/>
      <c r="PT1454" s="5"/>
      <c r="PU1454" s="5"/>
      <c r="PV1454" s="5"/>
      <c r="PW1454" s="5"/>
      <c r="PX1454" s="5"/>
      <c r="PY1454" s="5"/>
      <c r="PZ1454" s="5"/>
      <c r="QA1454" s="5"/>
      <c r="QB1454" s="5"/>
      <c r="QC1454" s="5"/>
      <c r="QD1454" s="5"/>
      <c r="QE1454" s="5"/>
      <c r="QF1454" s="5"/>
      <c r="QG1454" s="5"/>
      <c r="QH1454" s="5"/>
      <c r="QI1454" s="5"/>
      <c r="QJ1454" s="5"/>
      <c r="QK1454" s="5"/>
      <c r="QL1454" s="5"/>
      <c r="QM1454" s="5"/>
      <c r="QN1454" s="5"/>
      <c r="QO1454" s="5"/>
      <c r="QP1454" s="5"/>
      <c r="QQ1454" s="5"/>
      <c r="QR1454" s="5"/>
      <c r="QS1454" s="5"/>
      <c r="QT1454" s="5"/>
      <c r="QU1454" s="5"/>
      <c r="QV1454" s="5"/>
      <c r="QW1454" s="5"/>
      <c r="QX1454" s="5"/>
      <c r="QY1454" s="5"/>
      <c r="QZ1454" s="5"/>
      <c r="RA1454" s="5"/>
      <c r="RB1454" s="5"/>
      <c r="RC1454" s="5"/>
      <c r="RD1454" s="5"/>
      <c r="RE1454" s="5"/>
      <c r="RF1454" s="5"/>
      <c r="RG1454" s="5"/>
      <c r="RH1454" s="5"/>
      <c r="RI1454" s="5"/>
      <c r="RJ1454" s="5"/>
      <c r="RK1454" s="5"/>
      <c r="RL1454" s="5"/>
      <c r="RM1454" s="5"/>
      <c r="RN1454" s="5"/>
      <c r="RO1454" s="5"/>
      <c r="RP1454" s="5"/>
      <c r="RQ1454" s="5"/>
      <c r="RR1454" s="5"/>
      <c r="RS1454" s="5"/>
      <c r="RT1454" s="5"/>
      <c r="RU1454" s="5"/>
      <c r="RV1454" s="5"/>
      <c r="RW1454" s="5"/>
      <c r="RX1454" s="5"/>
      <c r="RY1454" s="5"/>
      <c r="RZ1454" s="5"/>
      <c r="SA1454" s="5"/>
      <c r="SB1454" s="5"/>
      <c r="SC1454" s="5"/>
      <c r="SD1454" s="5"/>
      <c r="SE1454" s="5"/>
      <c r="SF1454" s="5"/>
      <c r="SG1454" s="5"/>
      <c r="SH1454" s="5"/>
      <c r="SI1454" s="5"/>
      <c r="SJ1454" s="5"/>
      <c r="SK1454" s="5"/>
      <c r="SL1454" s="5"/>
      <c r="SM1454" s="5"/>
      <c r="SN1454" s="5"/>
      <c r="SO1454" s="5"/>
      <c r="SP1454" s="5"/>
      <c r="SQ1454" s="5"/>
      <c r="SR1454" s="5"/>
      <c r="SS1454" s="5"/>
      <c r="ST1454" s="5"/>
      <c r="SU1454" s="5"/>
      <c r="SV1454" s="5"/>
      <c r="SW1454" s="5"/>
      <c r="SX1454" s="5"/>
      <c r="SY1454" s="5"/>
      <c r="SZ1454" s="5"/>
      <c r="TA1454" s="5"/>
      <c r="TB1454" s="5"/>
      <c r="TC1454" s="5"/>
      <c r="TD1454" s="5"/>
      <c r="TE1454" s="5"/>
      <c r="TF1454" s="5"/>
      <c r="TG1454" s="5"/>
      <c r="TH1454" s="5"/>
      <c r="TI1454" s="5"/>
      <c r="TJ1454" s="5"/>
      <c r="TK1454" s="5"/>
      <c r="TL1454" s="5"/>
      <c r="TM1454" s="5"/>
      <c r="TN1454" s="5"/>
      <c r="TO1454" s="5"/>
      <c r="TP1454" s="5"/>
      <c r="TQ1454" s="5"/>
      <c r="TR1454" s="5"/>
      <c r="TS1454" s="5"/>
      <c r="TT1454" s="5"/>
      <c r="TU1454" s="5"/>
      <c r="TV1454" s="5"/>
      <c r="TW1454" s="5"/>
      <c r="TX1454" s="5"/>
      <c r="TY1454" s="5"/>
      <c r="TZ1454" s="5"/>
      <c r="UA1454" s="5"/>
      <c r="UB1454" s="5"/>
      <c r="UC1454" s="5"/>
      <c r="UD1454" s="5"/>
      <c r="UE1454" s="5"/>
      <c r="UF1454" s="5"/>
      <c r="UG1454" s="5"/>
      <c r="UH1454" s="5"/>
      <c r="UI1454" s="5"/>
      <c r="UJ1454" s="5"/>
      <c r="UK1454" s="5"/>
      <c r="UL1454" s="5"/>
      <c r="UM1454" s="5"/>
      <c r="UN1454" s="5"/>
      <c r="UO1454" s="5"/>
      <c r="UP1454" s="5"/>
      <c r="UQ1454" s="5"/>
      <c r="UR1454" s="5"/>
      <c r="US1454" s="5"/>
      <c r="UT1454" s="5"/>
      <c r="UU1454" s="5"/>
      <c r="UV1454" s="5"/>
      <c r="UW1454" s="5"/>
      <c r="UX1454" s="5"/>
      <c r="UY1454" s="5"/>
      <c r="UZ1454" s="5"/>
      <c r="VA1454" s="5"/>
      <c r="VB1454" s="5"/>
      <c r="VC1454" s="5"/>
      <c r="VD1454" s="5"/>
      <c r="VE1454" s="5"/>
      <c r="VF1454" s="5"/>
      <c r="VG1454" s="5"/>
      <c r="VH1454" s="5"/>
      <c r="VI1454" s="5"/>
      <c r="VJ1454" s="5"/>
      <c r="VK1454" s="5"/>
      <c r="VL1454" s="5"/>
      <c r="VM1454" s="5"/>
      <c r="VN1454" s="5"/>
      <c r="VO1454" s="5"/>
      <c r="VP1454" s="5"/>
      <c r="VQ1454" s="5"/>
      <c r="VR1454" s="5"/>
      <c r="VS1454" s="5"/>
      <c r="VT1454" s="5"/>
      <c r="VU1454" s="5"/>
      <c r="VV1454" s="5"/>
      <c r="VW1454" s="5"/>
      <c r="VX1454" s="5"/>
      <c r="VY1454" s="5"/>
      <c r="VZ1454" s="5"/>
      <c r="WA1454" s="5"/>
      <c r="WB1454" s="5"/>
      <c r="WC1454" s="5"/>
      <c r="WD1454" s="5"/>
      <c r="WE1454" s="5"/>
      <c r="WF1454" s="5"/>
      <c r="WG1454" s="5"/>
      <c r="WH1454" s="5"/>
      <c r="WI1454" s="5"/>
      <c r="WJ1454" s="5"/>
      <c r="WK1454" s="5"/>
      <c r="WL1454" s="5"/>
      <c r="WM1454" s="5"/>
      <c r="WN1454" s="5"/>
      <c r="WO1454" s="5"/>
      <c r="WP1454" s="5"/>
      <c r="WQ1454" s="5"/>
      <c r="WR1454" s="5"/>
      <c r="WS1454" s="5"/>
      <c r="WT1454" s="5"/>
      <c r="WU1454" s="5"/>
      <c r="WV1454" s="5"/>
      <c r="WW1454" s="5"/>
      <c r="WX1454" s="5"/>
      <c r="WY1454" s="5"/>
      <c r="WZ1454" s="5"/>
      <c r="XA1454" s="5"/>
      <c r="XB1454" s="5"/>
      <c r="XC1454" s="5"/>
      <c r="XD1454" s="5"/>
      <c r="XE1454" s="5"/>
      <c r="XF1454" s="5"/>
      <c r="XG1454" s="5"/>
      <c r="XH1454" s="5"/>
      <c r="XI1454" s="5"/>
      <c r="XJ1454" s="5"/>
      <c r="XK1454" s="5"/>
      <c r="XL1454" s="5"/>
      <c r="XM1454" s="5"/>
      <c r="XN1454" s="5"/>
      <c r="XO1454" s="5"/>
      <c r="XP1454" s="5"/>
      <c r="XQ1454" s="5"/>
      <c r="XR1454" s="5"/>
      <c r="XS1454" s="5"/>
      <c r="XT1454" s="5"/>
      <c r="XU1454" s="5"/>
      <c r="XV1454" s="5"/>
      <c r="XW1454" s="5"/>
      <c r="XX1454" s="5"/>
      <c r="XY1454" s="5"/>
      <c r="XZ1454" s="5"/>
      <c r="YA1454" s="5"/>
      <c r="YB1454" s="5"/>
      <c r="YC1454" s="5"/>
      <c r="YD1454" s="5"/>
      <c r="YE1454" s="5"/>
      <c r="YF1454" s="5"/>
      <c r="YG1454" s="5"/>
      <c r="YH1454" s="5"/>
      <c r="YI1454" s="5"/>
      <c r="YJ1454" s="5"/>
      <c r="YK1454" s="5"/>
      <c r="YL1454" s="5"/>
      <c r="YM1454" s="5"/>
      <c r="YN1454" s="5"/>
      <c r="YO1454" s="5"/>
      <c r="YP1454" s="5"/>
      <c r="YQ1454" s="5"/>
      <c r="YR1454" s="5"/>
      <c r="YS1454" s="5"/>
      <c r="YT1454" s="5"/>
      <c r="YU1454" s="5"/>
      <c r="YV1454" s="5"/>
      <c r="YW1454" s="5"/>
      <c r="YX1454" s="5"/>
      <c r="YY1454" s="5"/>
      <c r="YZ1454" s="5"/>
      <c r="ZA1454" s="5"/>
      <c r="ZB1454" s="5"/>
      <c r="ZC1454" s="5"/>
      <c r="ZD1454" s="5"/>
      <c r="ZE1454" s="5"/>
      <c r="ZF1454" s="5"/>
      <c r="ZG1454" s="5"/>
      <c r="ZH1454" s="5"/>
      <c r="ZI1454" s="5"/>
      <c r="ZJ1454" s="5"/>
      <c r="ZK1454" s="5"/>
      <c r="ZL1454" s="5"/>
      <c r="ZM1454" s="5"/>
      <c r="ZN1454" s="5"/>
      <c r="ZO1454" s="5"/>
      <c r="ZP1454" s="5"/>
      <c r="ZQ1454" s="5"/>
      <c r="ZR1454" s="5"/>
      <c r="ZS1454" s="5"/>
      <c r="ZT1454" s="5"/>
      <c r="ZU1454" s="5"/>
      <c r="ZV1454" s="5"/>
      <c r="ZW1454" s="5"/>
      <c r="ZX1454" s="5"/>
      <c r="ZY1454" s="5"/>
      <c r="ZZ1454" s="5"/>
      <c r="AAA1454" s="5"/>
      <c r="AAB1454" s="5"/>
      <c r="AAC1454" s="5"/>
      <c r="AAD1454" s="5"/>
      <c r="AAE1454" s="5"/>
      <c r="AAF1454" s="5"/>
      <c r="AAG1454" s="5"/>
      <c r="AAH1454" s="5"/>
      <c r="AAI1454" s="5"/>
      <c r="AAJ1454" s="5"/>
      <c r="AAK1454" s="5"/>
      <c r="AAL1454" s="5"/>
      <c r="AAM1454" s="5"/>
      <c r="AAN1454" s="5"/>
      <c r="AAO1454" s="5"/>
      <c r="AAP1454" s="5"/>
      <c r="AAQ1454" s="5"/>
      <c r="AAR1454" s="5"/>
      <c r="AAS1454" s="5"/>
      <c r="AAT1454" s="5"/>
      <c r="AAU1454" s="5"/>
      <c r="AAV1454" s="5"/>
      <c r="AAW1454" s="5"/>
      <c r="AAX1454" s="5"/>
      <c r="AAY1454" s="5"/>
      <c r="AAZ1454" s="5"/>
      <c r="ABA1454" s="5"/>
      <c r="ABB1454" s="5"/>
      <c r="ABC1454" s="5"/>
      <c r="ABD1454" s="5"/>
      <c r="ABE1454" s="5"/>
      <c r="ABF1454" s="5"/>
      <c r="ABG1454" s="5"/>
      <c r="ABH1454" s="5"/>
      <c r="ABI1454" s="5"/>
      <c r="ABJ1454" s="5"/>
      <c r="ABK1454" s="5"/>
      <c r="ABL1454" s="5"/>
      <c r="ABM1454" s="5"/>
      <c r="ABN1454" s="5"/>
      <c r="ABO1454" s="5"/>
      <c r="ABP1454" s="5"/>
      <c r="ABQ1454" s="5"/>
      <c r="ABR1454" s="5"/>
      <c r="ABS1454" s="5"/>
      <c r="ABT1454" s="5"/>
      <c r="ABU1454" s="5"/>
      <c r="ABV1454" s="5"/>
      <c r="ABW1454" s="5"/>
      <c r="ABX1454" s="5"/>
    </row>
    <row r="1455" spans="1:752" s="66" customFormat="1" x14ac:dyDescent="0.3">
      <c r="A1455" s="65">
        <v>1</v>
      </c>
      <c r="B1455" s="12" t="s">
        <v>54</v>
      </c>
      <c r="C1455" s="12" t="s">
        <v>54</v>
      </c>
      <c r="D1455" s="12" t="s">
        <v>41</v>
      </c>
      <c r="E1455" s="31">
        <v>45376</v>
      </c>
      <c r="F1455" s="31">
        <v>45376</v>
      </c>
      <c r="G1455" s="17" t="s">
        <v>13972</v>
      </c>
      <c r="H1455" s="3" t="s">
        <v>71</v>
      </c>
      <c r="I1455" s="12">
        <v>3</v>
      </c>
      <c r="J1455" s="12" t="s">
        <v>43</v>
      </c>
      <c r="K1455" s="12"/>
      <c r="L1455" s="11" t="s">
        <v>60</v>
      </c>
      <c r="M1455" s="19" t="s">
        <v>13833</v>
      </c>
      <c r="N1455" s="12" t="s">
        <v>1970</v>
      </c>
      <c r="O1455" s="12" t="s">
        <v>1971</v>
      </c>
      <c r="P1455" s="31">
        <v>45371</v>
      </c>
      <c r="Q1455" s="32">
        <v>19564000</v>
      </c>
      <c r="R1455" s="32"/>
      <c r="S1455" s="32">
        <v>19564000</v>
      </c>
      <c r="T1455" s="12" t="s">
        <v>56</v>
      </c>
      <c r="U1455" s="12">
        <v>2814</v>
      </c>
      <c r="V1455" s="31">
        <v>45449</v>
      </c>
      <c r="W1455" s="31">
        <v>45481</v>
      </c>
      <c r="X1455" s="32">
        <v>15612072</v>
      </c>
      <c r="Y1455" s="32"/>
      <c r="Z1455" s="32">
        <v>15612072</v>
      </c>
      <c r="AA1455" s="12" t="s">
        <v>47</v>
      </c>
      <c r="AB1455" s="12"/>
      <c r="AC1455" s="12"/>
      <c r="AD1455" s="12">
        <v>211</v>
      </c>
      <c r="AE1455" s="12"/>
      <c r="AF1455" s="12"/>
      <c r="AG1455" s="12" t="s">
        <v>1972</v>
      </c>
      <c r="AH1455" s="32"/>
      <c r="AI1455" s="12" t="s">
        <v>62</v>
      </c>
      <c r="AJ1455" s="19"/>
      <c r="AK1455" s="19" t="s">
        <v>60</v>
      </c>
      <c r="AL1455" s="12"/>
      <c r="AM1455" s="12"/>
    </row>
    <row r="1456" spans="1:752" s="66" customFormat="1" x14ac:dyDescent="0.3">
      <c r="A1456" s="65">
        <v>1</v>
      </c>
      <c r="B1456" s="12" t="s">
        <v>41</v>
      </c>
      <c r="C1456" s="12" t="s">
        <v>98</v>
      </c>
      <c r="D1456" s="12" t="s">
        <v>41</v>
      </c>
      <c r="E1456" s="31">
        <v>45376</v>
      </c>
      <c r="F1456" s="31">
        <v>45376</v>
      </c>
      <c r="G1456" s="17" t="s">
        <v>13972</v>
      </c>
      <c r="H1456" s="3" t="s">
        <v>80</v>
      </c>
      <c r="I1456" s="12">
        <v>3</v>
      </c>
      <c r="J1456" s="12" t="s">
        <v>55</v>
      </c>
      <c r="K1456" s="12"/>
      <c r="L1456" s="19" t="s">
        <v>1975</v>
      </c>
      <c r="M1456" s="19" t="s">
        <v>13833</v>
      </c>
      <c r="N1456" s="12" t="s">
        <v>1976</v>
      </c>
      <c r="O1456" s="12" t="s">
        <v>1977</v>
      </c>
      <c r="P1456" s="31">
        <v>45374</v>
      </c>
      <c r="Q1456" s="32">
        <v>2010000</v>
      </c>
      <c r="R1456" s="32"/>
      <c r="S1456" s="32">
        <v>2010000</v>
      </c>
      <c r="T1456" s="12" t="s">
        <v>357</v>
      </c>
      <c r="U1456" s="12">
        <v>3471</v>
      </c>
      <c r="V1456" s="31">
        <v>45489</v>
      </c>
      <c r="W1456" s="31">
        <v>45495</v>
      </c>
      <c r="X1456" s="32">
        <v>2010000</v>
      </c>
      <c r="Y1456" s="32"/>
      <c r="Z1456" s="32">
        <v>2010000</v>
      </c>
      <c r="AA1456" s="12" t="s">
        <v>47</v>
      </c>
      <c r="AB1456" s="12"/>
      <c r="AC1456" s="12"/>
      <c r="AD1456" s="12">
        <v>294</v>
      </c>
      <c r="AE1456" s="12"/>
      <c r="AF1456" s="12"/>
      <c r="AG1456" s="12" t="s">
        <v>1978</v>
      </c>
      <c r="AH1456" s="32"/>
      <c r="AI1456" s="12" t="s">
        <v>57</v>
      </c>
      <c r="AJ1456" s="19"/>
      <c r="AK1456" s="19"/>
      <c r="AL1456" s="12"/>
      <c r="AM1456" s="12"/>
    </row>
    <row r="1457" spans="1:752" s="66" customFormat="1" x14ac:dyDescent="0.3">
      <c r="A1457" s="65">
        <v>1</v>
      </c>
      <c r="B1457" s="12" t="s">
        <v>40</v>
      </c>
      <c r="C1457" s="12" t="s">
        <v>40</v>
      </c>
      <c r="D1457" s="12" t="s">
        <v>41</v>
      </c>
      <c r="E1457" s="31">
        <v>45376</v>
      </c>
      <c r="F1457" s="31">
        <v>45376</v>
      </c>
      <c r="G1457" s="17" t="s">
        <v>13972</v>
      </c>
      <c r="H1457" s="3" t="s">
        <v>80</v>
      </c>
      <c r="I1457" s="12">
        <v>3</v>
      </c>
      <c r="J1457" s="12" t="s">
        <v>43</v>
      </c>
      <c r="K1457" s="12"/>
      <c r="L1457" s="19" t="s">
        <v>475</v>
      </c>
      <c r="M1457" s="19" t="s">
        <v>13833</v>
      </c>
      <c r="N1457" s="12" t="s">
        <v>385</v>
      </c>
      <c r="O1457" s="12" t="s">
        <v>386</v>
      </c>
      <c r="P1457" s="31">
        <v>45371</v>
      </c>
      <c r="Q1457" s="32">
        <v>1200000</v>
      </c>
      <c r="R1457" s="32"/>
      <c r="S1457" s="32">
        <v>1200000</v>
      </c>
      <c r="T1457" s="12" t="s">
        <v>357</v>
      </c>
      <c r="U1457" s="12">
        <v>3450</v>
      </c>
      <c r="V1457" s="31">
        <v>45488</v>
      </c>
      <c r="W1457" s="31">
        <v>45495</v>
      </c>
      <c r="X1457" s="32">
        <v>1200000</v>
      </c>
      <c r="Y1457" s="32"/>
      <c r="Z1457" s="32">
        <v>1200000</v>
      </c>
      <c r="AA1457" s="12" t="s">
        <v>47</v>
      </c>
      <c r="AB1457" s="12"/>
      <c r="AC1457" s="12"/>
      <c r="AD1457" s="12">
        <v>285</v>
      </c>
      <c r="AE1457" s="12"/>
      <c r="AF1457" s="12"/>
      <c r="AG1457" s="12" t="s">
        <v>2709</v>
      </c>
      <c r="AH1457" s="32"/>
      <c r="AI1457" s="12" t="s">
        <v>57</v>
      </c>
      <c r="AJ1457" s="19"/>
      <c r="AK1457" s="19" t="s">
        <v>3015</v>
      </c>
      <c r="AL1457" s="12"/>
      <c r="AM1457" s="12"/>
    </row>
    <row r="1458" spans="1:752" s="66" customFormat="1" x14ac:dyDescent="0.2">
      <c r="A1458" s="65">
        <v>1</v>
      </c>
      <c r="B1458" s="3" t="s">
        <v>40</v>
      </c>
      <c r="C1458" s="3" t="s">
        <v>242</v>
      </c>
      <c r="D1458" s="12" t="s">
        <v>41</v>
      </c>
      <c r="E1458" s="31">
        <v>45376</v>
      </c>
      <c r="F1458" s="17">
        <v>45376</v>
      </c>
      <c r="G1458" s="17" t="s">
        <v>13971</v>
      </c>
      <c r="H1458" s="99" t="s">
        <v>243</v>
      </c>
      <c r="I1458" s="12">
        <v>1.2</v>
      </c>
      <c r="J1458" s="12" t="s">
        <v>55</v>
      </c>
      <c r="K1458" s="12"/>
      <c r="L1458" s="19" t="s">
        <v>2028</v>
      </c>
      <c r="M1458" s="19" t="s">
        <v>13833</v>
      </c>
      <c r="N1458" s="12"/>
      <c r="O1458" s="12" t="s">
        <v>2029</v>
      </c>
      <c r="P1458" s="31">
        <v>45376</v>
      </c>
      <c r="Q1458" s="32"/>
      <c r="R1458" s="32">
        <v>1055169.04</v>
      </c>
      <c r="S1458" s="32">
        <v>1055169.04</v>
      </c>
      <c r="T1458" s="12" t="s">
        <v>234</v>
      </c>
      <c r="U1458" s="12">
        <v>1517</v>
      </c>
      <c r="V1458" s="31">
        <v>45379</v>
      </c>
      <c r="W1458" s="31">
        <v>45436</v>
      </c>
      <c r="X1458" s="32"/>
      <c r="Y1458" s="32">
        <v>1055169.04</v>
      </c>
      <c r="Z1458" s="32">
        <v>1055169.04</v>
      </c>
      <c r="AA1458" s="12" t="s">
        <v>47</v>
      </c>
      <c r="AB1458" s="12"/>
      <c r="AC1458" s="12"/>
      <c r="AD1458" s="12"/>
      <c r="AE1458" s="12"/>
      <c r="AF1458" s="12"/>
      <c r="AG1458" s="19" t="s">
        <v>13833</v>
      </c>
      <c r="AH1458" s="32"/>
      <c r="AI1458" s="12" t="s">
        <v>62</v>
      </c>
      <c r="AJ1458" s="19"/>
      <c r="AK1458" s="22" t="s">
        <v>244</v>
      </c>
      <c r="AL1458" s="12"/>
      <c r="AM1458" s="12"/>
    </row>
    <row r="1459" spans="1:752" s="66" customFormat="1" x14ac:dyDescent="0.2">
      <c r="A1459" s="65">
        <v>1</v>
      </c>
      <c r="B1459" s="3" t="s">
        <v>40</v>
      </c>
      <c r="C1459" s="3" t="s">
        <v>242</v>
      </c>
      <c r="D1459" s="12" t="s">
        <v>41</v>
      </c>
      <c r="E1459" s="31">
        <v>45376</v>
      </c>
      <c r="F1459" s="17">
        <v>45376</v>
      </c>
      <c r="G1459" s="17" t="s">
        <v>13971</v>
      </c>
      <c r="H1459" s="99" t="s">
        <v>243</v>
      </c>
      <c r="I1459" s="12">
        <v>1.2</v>
      </c>
      <c r="J1459" s="12" t="s">
        <v>55</v>
      </c>
      <c r="K1459" s="12"/>
      <c r="L1459" s="19" t="s">
        <v>2030</v>
      </c>
      <c r="M1459" s="19" t="s">
        <v>13833</v>
      </c>
      <c r="N1459" s="12"/>
      <c r="O1459" s="12" t="s">
        <v>2031</v>
      </c>
      <c r="P1459" s="31">
        <v>45376</v>
      </c>
      <c r="Q1459" s="32"/>
      <c r="R1459" s="32">
        <v>2631566.16</v>
      </c>
      <c r="S1459" s="32">
        <v>2631566.16</v>
      </c>
      <c r="T1459" s="12" t="s">
        <v>234</v>
      </c>
      <c r="U1459" s="12">
        <v>1517</v>
      </c>
      <c r="V1459" s="31">
        <v>45379</v>
      </c>
      <c r="W1459" s="31">
        <v>45436</v>
      </c>
      <c r="X1459" s="32"/>
      <c r="Y1459" s="32">
        <v>2631566.16</v>
      </c>
      <c r="Z1459" s="32">
        <v>2631566.16</v>
      </c>
      <c r="AA1459" s="12" t="s">
        <v>47</v>
      </c>
      <c r="AB1459" s="12"/>
      <c r="AC1459" s="12"/>
      <c r="AD1459" s="12"/>
      <c r="AE1459" s="12"/>
      <c r="AF1459" s="12"/>
      <c r="AG1459" s="19" t="s">
        <v>13833</v>
      </c>
      <c r="AH1459" s="32"/>
      <c r="AI1459" s="12" t="s">
        <v>62</v>
      </c>
      <c r="AJ1459" s="19"/>
      <c r="AK1459" s="22" t="s">
        <v>244</v>
      </c>
      <c r="AL1459" s="12"/>
      <c r="AM1459" s="12"/>
    </row>
    <row r="1460" spans="1:752" s="66" customFormat="1" x14ac:dyDescent="0.2">
      <c r="A1460" s="65">
        <v>1</v>
      </c>
      <c r="B1460" s="3" t="s">
        <v>40</v>
      </c>
      <c r="C1460" s="3" t="s">
        <v>242</v>
      </c>
      <c r="D1460" s="12" t="s">
        <v>41</v>
      </c>
      <c r="E1460" s="31">
        <v>45376</v>
      </c>
      <c r="F1460" s="17">
        <v>45376</v>
      </c>
      <c r="G1460" s="17" t="s">
        <v>13971</v>
      </c>
      <c r="H1460" s="99" t="s">
        <v>243</v>
      </c>
      <c r="I1460" s="12">
        <v>1.2</v>
      </c>
      <c r="J1460" s="12" t="s">
        <v>55</v>
      </c>
      <c r="K1460" s="12"/>
      <c r="L1460" s="19" t="s">
        <v>2032</v>
      </c>
      <c r="M1460" s="19" t="s">
        <v>13833</v>
      </c>
      <c r="N1460" s="12"/>
      <c r="O1460" s="12" t="s">
        <v>2033</v>
      </c>
      <c r="P1460" s="31">
        <v>45376</v>
      </c>
      <c r="Q1460" s="32"/>
      <c r="R1460" s="32">
        <v>1461981.2</v>
      </c>
      <c r="S1460" s="32">
        <v>1461981.2</v>
      </c>
      <c r="T1460" s="12" t="s">
        <v>234</v>
      </c>
      <c r="U1460" s="12">
        <v>1517</v>
      </c>
      <c r="V1460" s="31">
        <v>45379</v>
      </c>
      <c r="W1460" s="31">
        <v>45436</v>
      </c>
      <c r="X1460" s="32"/>
      <c r="Y1460" s="32">
        <v>1461981.2</v>
      </c>
      <c r="Z1460" s="32">
        <v>1461981.2</v>
      </c>
      <c r="AA1460" s="12" t="s">
        <v>47</v>
      </c>
      <c r="AB1460" s="12"/>
      <c r="AC1460" s="12"/>
      <c r="AD1460" s="12"/>
      <c r="AE1460" s="12"/>
      <c r="AF1460" s="12"/>
      <c r="AG1460" s="19" t="s">
        <v>13833</v>
      </c>
      <c r="AH1460" s="32"/>
      <c r="AI1460" s="12" t="s">
        <v>62</v>
      </c>
      <c r="AJ1460" s="19"/>
      <c r="AK1460" s="22" t="s">
        <v>244</v>
      </c>
      <c r="AL1460" s="12"/>
      <c r="AM1460" s="12"/>
    </row>
    <row r="1461" spans="1:752" s="66" customFormat="1" x14ac:dyDescent="0.2">
      <c r="A1461" s="65">
        <v>1</v>
      </c>
      <c r="B1461" s="3" t="s">
        <v>40</v>
      </c>
      <c r="C1461" s="3" t="s">
        <v>242</v>
      </c>
      <c r="D1461" s="12" t="s">
        <v>41</v>
      </c>
      <c r="E1461" s="31">
        <v>45376</v>
      </c>
      <c r="F1461" s="17">
        <v>45376</v>
      </c>
      <c r="G1461" s="17" t="s">
        <v>13971</v>
      </c>
      <c r="H1461" s="99" t="s">
        <v>243</v>
      </c>
      <c r="I1461" s="12">
        <v>1.2</v>
      </c>
      <c r="J1461" s="12" t="s">
        <v>55</v>
      </c>
      <c r="K1461" s="12"/>
      <c r="L1461" s="19" t="s">
        <v>2034</v>
      </c>
      <c r="M1461" s="19" t="s">
        <v>13833</v>
      </c>
      <c r="N1461" s="12"/>
      <c r="O1461" s="12" t="s">
        <v>2035</v>
      </c>
      <c r="P1461" s="31">
        <v>45376</v>
      </c>
      <c r="Q1461" s="32"/>
      <c r="R1461" s="32">
        <v>4576636.8</v>
      </c>
      <c r="S1461" s="32">
        <v>4576636.8</v>
      </c>
      <c r="T1461" s="12" t="s">
        <v>234</v>
      </c>
      <c r="U1461" s="12">
        <v>1517</v>
      </c>
      <c r="V1461" s="31">
        <v>45379</v>
      </c>
      <c r="W1461" s="31">
        <v>45436</v>
      </c>
      <c r="X1461" s="32"/>
      <c r="Y1461" s="32">
        <v>4576636.8</v>
      </c>
      <c r="Z1461" s="32">
        <v>4576636.8</v>
      </c>
      <c r="AA1461" s="12" t="s">
        <v>47</v>
      </c>
      <c r="AB1461" s="12"/>
      <c r="AC1461" s="12"/>
      <c r="AD1461" s="12"/>
      <c r="AE1461" s="12"/>
      <c r="AF1461" s="12"/>
      <c r="AG1461" s="19" t="s">
        <v>13833</v>
      </c>
      <c r="AH1461" s="32"/>
      <c r="AI1461" s="12" t="s">
        <v>62</v>
      </c>
      <c r="AJ1461" s="19"/>
      <c r="AK1461" s="22" t="s">
        <v>244</v>
      </c>
      <c r="AL1461" s="12"/>
      <c r="AM1461" s="12"/>
    </row>
    <row r="1462" spans="1:752" s="66" customFormat="1" ht="11.25" customHeight="1" x14ac:dyDescent="0.2">
      <c r="A1462" s="65">
        <v>1</v>
      </c>
      <c r="B1462" s="3" t="s">
        <v>40</v>
      </c>
      <c r="C1462" s="3" t="s">
        <v>242</v>
      </c>
      <c r="D1462" s="12" t="s">
        <v>41</v>
      </c>
      <c r="E1462" s="31">
        <v>45376</v>
      </c>
      <c r="F1462" s="17">
        <v>45376</v>
      </c>
      <c r="G1462" s="17" t="s">
        <v>13971</v>
      </c>
      <c r="H1462" s="99" t="s">
        <v>243</v>
      </c>
      <c r="I1462" s="12">
        <v>1.2</v>
      </c>
      <c r="J1462" s="12" t="s">
        <v>55</v>
      </c>
      <c r="K1462" s="12"/>
      <c r="L1462" s="19" t="s">
        <v>1685</v>
      </c>
      <c r="M1462" s="19" t="s">
        <v>13833</v>
      </c>
      <c r="N1462" s="12"/>
      <c r="O1462" s="12" t="s">
        <v>2036</v>
      </c>
      <c r="P1462" s="31">
        <v>45376</v>
      </c>
      <c r="Q1462" s="32"/>
      <c r="R1462" s="32">
        <v>1233149.3600000001</v>
      </c>
      <c r="S1462" s="32">
        <v>1233149.3600000001</v>
      </c>
      <c r="T1462" s="12" t="s">
        <v>234</v>
      </c>
      <c r="U1462" s="12">
        <v>1516</v>
      </c>
      <c r="V1462" s="31">
        <v>45379</v>
      </c>
      <c r="W1462" s="31">
        <v>45436</v>
      </c>
      <c r="X1462" s="32"/>
      <c r="Y1462" s="32">
        <v>1233149.3600000001</v>
      </c>
      <c r="Z1462" s="32">
        <v>1233149.3600000001</v>
      </c>
      <c r="AA1462" s="12" t="s">
        <v>47</v>
      </c>
      <c r="AB1462" s="12"/>
      <c r="AC1462" s="12"/>
      <c r="AD1462" s="12"/>
      <c r="AE1462" s="12"/>
      <c r="AF1462" s="12"/>
      <c r="AG1462" s="19" t="s">
        <v>13833</v>
      </c>
      <c r="AH1462" s="32"/>
      <c r="AI1462" s="12" t="s">
        <v>62</v>
      </c>
      <c r="AJ1462" s="19"/>
      <c r="AK1462" s="22" t="s">
        <v>244</v>
      </c>
      <c r="AL1462" s="12"/>
      <c r="AM1462" s="12"/>
    </row>
    <row r="1463" spans="1:752" s="66" customFormat="1" x14ac:dyDescent="0.2">
      <c r="A1463" s="65">
        <v>1</v>
      </c>
      <c r="B1463" s="3" t="s">
        <v>40</v>
      </c>
      <c r="C1463" s="3" t="s">
        <v>242</v>
      </c>
      <c r="D1463" s="12" t="s">
        <v>41</v>
      </c>
      <c r="E1463" s="31">
        <v>45376</v>
      </c>
      <c r="F1463" s="17">
        <v>45376</v>
      </c>
      <c r="G1463" s="17" t="s">
        <v>13971</v>
      </c>
      <c r="H1463" s="99" t="s">
        <v>243</v>
      </c>
      <c r="I1463" s="12">
        <v>1.2</v>
      </c>
      <c r="J1463" s="12" t="s">
        <v>55</v>
      </c>
      <c r="K1463" s="12"/>
      <c r="L1463" s="19" t="s">
        <v>2037</v>
      </c>
      <c r="M1463" s="19" t="s">
        <v>13833</v>
      </c>
      <c r="N1463" s="12"/>
      <c r="O1463" s="12" t="s">
        <v>2038</v>
      </c>
      <c r="P1463" s="31">
        <v>45376</v>
      </c>
      <c r="Q1463" s="32"/>
      <c r="R1463" s="32">
        <v>19959221.600000001</v>
      </c>
      <c r="S1463" s="32">
        <v>19959221.600000001</v>
      </c>
      <c r="T1463" s="12" t="s">
        <v>234</v>
      </c>
      <c r="U1463" s="12">
        <v>1516</v>
      </c>
      <c r="V1463" s="31">
        <v>45379</v>
      </c>
      <c r="W1463" s="31">
        <v>45436</v>
      </c>
      <c r="X1463" s="32"/>
      <c r="Y1463" s="32">
        <v>19959221.600000001</v>
      </c>
      <c r="Z1463" s="32">
        <v>19959221.600000001</v>
      </c>
      <c r="AA1463" s="12" t="s">
        <v>47</v>
      </c>
      <c r="AB1463" s="12"/>
      <c r="AC1463" s="12"/>
      <c r="AD1463" s="12"/>
      <c r="AE1463" s="12"/>
      <c r="AF1463" s="12"/>
      <c r="AG1463" s="19" t="s">
        <v>13833</v>
      </c>
      <c r="AH1463" s="32"/>
      <c r="AI1463" s="12" t="s">
        <v>62</v>
      </c>
      <c r="AJ1463" s="19"/>
      <c r="AK1463" s="22" t="s">
        <v>244</v>
      </c>
      <c r="AL1463" s="12"/>
      <c r="AM1463" s="12"/>
    </row>
    <row r="1464" spans="1:752" s="66" customFormat="1" ht="11.25" customHeight="1" x14ac:dyDescent="0.2">
      <c r="A1464" s="65">
        <v>1</v>
      </c>
      <c r="B1464" s="3" t="s">
        <v>40</v>
      </c>
      <c r="C1464" s="3" t="s">
        <v>242</v>
      </c>
      <c r="D1464" s="12" t="s">
        <v>41</v>
      </c>
      <c r="E1464" s="31">
        <v>45376</v>
      </c>
      <c r="F1464" s="17">
        <v>45376</v>
      </c>
      <c r="G1464" s="17" t="s">
        <v>13971</v>
      </c>
      <c r="H1464" s="99" t="s">
        <v>243</v>
      </c>
      <c r="I1464" s="12">
        <v>1.2</v>
      </c>
      <c r="J1464" s="12" t="s">
        <v>55</v>
      </c>
      <c r="K1464" s="12"/>
      <c r="L1464" s="19" t="s">
        <v>2039</v>
      </c>
      <c r="M1464" s="19" t="s">
        <v>13833</v>
      </c>
      <c r="N1464" s="12"/>
      <c r="O1464" s="12" t="s">
        <v>2040</v>
      </c>
      <c r="P1464" s="31">
        <v>45376</v>
      </c>
      <c r="Q1464" s="32"/>
      <c r="R1464" s="32">
        <v>2097625.2000000002</v>
      </c>
      <c r="S1464" s="32">
        <v>2097625.2000000002</v>
      </c>
      <c r="T1464" s="12" t="s">
        <v>234</v>
      </c>
      <c r="U1464" s="12">
        <v>1516</v>
      </c>
      <c r="V1464" s="31">
        <v>45379</v>
      </c>
      <c r="W1464" s="31">
        <v>45436</v>
      </c>
      <c r="X1464" s="32"/>
      <c r="Y1464" s="32">
        <v>2097625.2000000002</v>
      </c>
      <c r="Z1464" s="32">
        <v>2097625.2000000002</v>
      </c>
      <c r="AA1464" s="12" t="s">
        <v>47</v>
      </c>
      <c r="AB1464" s="12"/>
      <c r="AC1464" s="12"/>
      <c r="AD1464" s="12"/>
      <c r="AE1464" s="12"/>
      <c r="AF1464" s="12"/>
      <c r="AG1464" s="19" t="s">
        <v>13833</v>
      </c>
      <c r="AH1464" s="32"/>
      <c r="AI1464" s="12" t="s">
        <v>62</v>
      </c>
      <c r="AJ1464" s="19"/>
      <c r="AK1464" s="22" t="s">
        <v>244</v>
      </c>
      <c r="AL1464" s="12"/>
      <c r="AM1464" s="12"/>
    </row>
    <row r="1465" spans="1:752" s="66" customFormat="1" x14ac:dyDescent="0.3">
      <c r="A1465" s="65">
        <v>1</v>
      </c>
      <c r="B1465" s="3" t="s">
        <v>40</v>
      </c>
      <c r="C1465" s="3" t="s">
        <v>40</v>
      </c>
      <c r="D1465" s="3" t="s">
        <v>41</v>
      </c>
      <c r="E1465" s="17">
        <v>45377</v>
      </c>
      <c r="F1465" s="17">
        <v>45377</v>
      </c>
      <c r="G1465" s="17" t="s">
        <v>13971</v>
      </c>
      <c r="H1465" s="99" t="s">
        <v>243</v>
      </c>
      <c r="I1465" s="3">
        <v>1.2</v>
      </c>
      <c r="J1465" s="3" t="s">
        <v>55</v>
      </c>
      <c r="K1465" s="3"/>
      <c r="L1465" s="11" t="s">
        <v>2002</v>
      </c>
      <c r="M1465" s="11" t="s">
        <v>2002</v>
      </c>
      <c r="N1465" s="3"/>
      <c r="O1465" s="3" t="s">
        <v>2003</v>
      </c>
      <c r="P1465" s="17">
        <v>45336</v>
      </c>
      <c r="Q1465" s="18"/>
      <c r="R1465" s="18">
        <v>1798422.4</v>
      </c>
      <c r="S1465" s="18">
        <v>1798422.4</v>
      </c>
      <c r="T1465" s="3" t="s">
        <v>2004</v>
      </c>
      <c r="U1465" s="3">
        <v>1501</v>
      </c>
      <c r="V1465" s="17">
        <v>45378</v>
      </c>
      <c r="W1465" s="17">
        <v>45384</v>
      </c>
      <c r="X1465" s="18">
        <v>1798422.4</v>
      </c>
      <c r="Y1465" s="18"/>
      <c r="Z1465" s="18">
        <v>1798422.4</v>
      </c>
      <c r="AA1465" s="3" t="s">
        <v>47</v>
      </c>
      <c r="AB1465" s="3"/>
      <c r="AC1465" s="3"/>
      <c r="AD1465" s="3"/>
      <c r="AE1465" s="3"/>
      <c r="AF1465" s="3"/>
      <c r="AG1465" s="11" t="s">
        <v>2002</v>
      </c>
      <c r="AH1465" s="18"/>
      <c r="AI1465" s="3" t="s">
        <v>62</v>
      </c>
      <c r="AJ1465" s="11"/>
      <c r="AK1465" s="11"/>
      <c r="AL1465" s="3"/>
      <c r="AM1465" s="3"/>
    </row>
    <row r="1466" spans="1:752" s="66" customFormat="1" x14ac:dyDescent="0.3">
      <c r="A1466" s="65">
        <v>1</v>
      </c>
      <c r="B1466" s="12" t="s">
        <v>58</v>
      </c>
      <c r="C1466" s="12" t="s">
        <v>58</v>
      </c>
      <c r="D1466" s="12" t="s">
        <v>41</v>
      </c>
      <c r="E1466" s="31">
        <v>45377</v>
      </c>
      <c r="F1466" s="31">
        <v>45377</v>
      </c>
      <c r="G1466" s="17" t="s">
        <v>13972</v>
      </c>
      <c r="H1466" s="3" t="s">
        <v>80</v>
      </c>
      <c r="I1466" s="3">
        <v>3</v>
      </c>
      <c r="J1466" s="12" t="s">
        <v>43</v>
      </c>
      <c r="K1466" s="12"/>
      <c r="L1466" s="19" t="s">
        <v>144</v>
      </c>
      <c r="M1466" s="19" t="s">
        <v>144</v>
      </c>
      <c r="N1466" s="12" t="s">
        <v>553</v>
      </c>
      <c r="O1466" s="12" t="s">
        <v>2005</v>
      </c>
      <c r="P1466" s="31">
        <v>45371</v>
      </c>
      <c r="Q1466" s="32">
        <v>28530000</v>
      </c>
      <c r="R1466" s="32"/>
      <c r="S1466" s="32">
        <v>28530000</v>
      </c>
      <c r="T1466" s="12" t="s">
        <v>56</v>
      </c>
      <c r="U1466" s="12">
        <v>3749</v>
      </c>
      <c r="V1466" s="31">
        <v>45516</v>
      </c>
      <c r="W1466" s="31">
        <v>45527</v>
      </c>
      <c r="X1466" s="32">
        <v>28530000</v>
      </c>
      <c r="Y1466" s="32"/>
      <c r="Z1466" s="32">
        <v>28530000</v>
      </c>
      <c r="AA1466" s="12" t="s">
        <v>47</v>
      </c>
      <c r="AB1466" s="12"/>
      <c r="AC1466" s="12"/>
      <c r="AD1466" s="12"/>
      <c r="AE1466" s="12"/>
      <c r="AF1466" s="12"/>
      <c r="AG1466" s="12" t="s">
        <v>2006</v>
      </c>
      <c r="AH1466" s="32"/>
      <c r="AI1466" s="12" t="s">
        <v>57</v>
      </c>
      <c r="AJ1466" s="19"/>
      <c r="AK1466" s="11" t="s">
        <v>3016</v>
      </c>
      <c r="AL1466" s="12"/>
      <c r="AM1466" s="12"/>
    </row>
    <row r="1467" spans="1:752" x14ac:dyDescent="0.3">
      <c r="A1467" s="65">
        <v>1</v>
      </c>
      <c r="B1467" s="12" t="s">
        <v>58</v>
      </c>
      <c r="C1467" s="12" t="s">
        <v>721</v>
      </c>
      <c r="D1467" s="12" t="s">
        <v>41</v>
      </c>
      <c r="E1467" s="31">
        <v>45378</v>
      </c>
      <c r="F1467" s="31">
        <v>45378</v>
      </c>
      <c r="G1467" s="17" t="s">
        <v>13972</v>
      </c>
      <c r="H1467" s="3" t="s">
        <v>145</v>
      </c>
      <c r="I1467" s="12">
        <v>3</v>
      </c>
      <c r="J1467" s="12" t="s">
        <v>55</v>
      </c>
      <c r="K1467" s="12"/>
      <c r="L1467" s="19" t="s">
        <v>341</v>
      </c>
      <c r="M1467" s="19" t="s">
        <v>2011</v>
      </c>
      <c r="N1467" s="12" t="s">
        <v>2678</v>
      </c>
      <c r="O1467" s="12" t="s">
        <v>2012</v>
      </c>
      <c r="P1467" s="31">
        <v>45377</v>
      </c>
      <c r="Q1467" s="32">
        <v>1600000</v>
      </c>
      <c r="R1467" s="32"/>
      <c r="S1467" s="32">
        <v>1600000</v>
      </c>
      <c r="T1467" s="12" t="s">
        <v>180</v>
      </c>
      <c r="U1467" s="12">
        <v>1870</v>
      </c>
      <c r="V1467" s="31">
        <v>45399</v>
      </c>
      <c r="W1467" s="31">
        <v>45476</v>
      </c>
      <c r="X1467" s="32">
        <v>1600000</v>
      </c>
      <c r="Y1467" s="32"/>
      <c r="Z1467" s="32">
        <v>1600000</v>
      </c>
      <c r="AA1467" s="12" t="s">
        <v>47</v>
      </c>
      <c r="AB1467" s="12"/>
      <c r="AC1467" s="12"/>
      <c r="AD1467" s="12">
        <v>138</v>
      </c>
      <c r="AE1467" s="12"/>
      <c r="AF1467" s="12"/>
      <c r="AG1467" s="12" t="s">
        <v>2013</v>
      </c>
      <c r="AH1467" s="32"/>
      <c r="AI1467" s="12" t="s">
        <v>57</v>
      </c>
      <c r="AJ1467" s="19"/>
      <c r="AK1467" s="19" t="s">
        <v>2677</v>
      </c>
      <c r="AL1467" s="12"/>
      <c r="AM1467" s="12"/>
      <c r="AN1467" s="66"/>
      <c r="AO1467" s="66"/>
      <c r="AP1467" s="66"/>
      <c r="AQ1467" s="66"/>
      <c r="AR1467" s="66"/>
      <c r="AS1467" s="66"/>
      <c r="AT1467" s="66"/>
      <c r="AU1467" s="66"/>
      <c r="AV1467" s="66"/>
      <c r="AW1467" s="66"/>
      <c r="AX1467" s="66"/>
      <c r="AY1467" s="66"/>
      <c r="AZ1467" s="66"/>
      <c r="BA1467" s="66"/>
      <c r="BB1467" s="66"/>
      <c r="BC1467" s="66"/>
      <c r="BD1467" s="66"/>
      <c r="BE1467" s="66"/>
      <c r="BF1467" s="66"/>
      <c r="BG1467" s="66"/>
      <c r="BH1467" s="66"/>
      <c r="BI1467" s="66"/>
      <c r="BJ1467" s="66"/>
      <c r="BK1467" s="66"/>
      <c r="BL1467" s="66"/>
      <c r="BM1467" s="66"/>
      <c r="BN1467" s="66"/>
      <c r="BO1467" s="66"/>
      <c r="BP1467" s="66"/>
      <c r="BQ1467" s="66"/>
      <c r="BR1467" s="66"/>
      <c r="BS1467" s="66"/>
      <c r="BT1467" s="66"/>
      <c r="BU1467" s="66"/>
      <c r="BV1467" s="66"/>
      <c r="BW1467" s="66"/>
      <c r="BX1467" s="66"/>
      <c r="BY1467" s="66"/>
      <c r="BZ1467" s="66"/>
      <c r="CA1467" s="66"/>
      <c r="CB1467" s="66"/>
      <c r="CC1467" s="66"/>
      <c r="CD1467" s="66"/>
      <c r="CE1467" s="66"/>
      <c r="CF1467" s="66"/>
      <c r="CG1467" s="66"/>
      <c r="CH1467" s="66"/>
      <c r="CI1467" s="66"/>
      <c r="CJ1467" s="66"/>
      <c r="CK1467" s="66"/>
      <c r="CL1467" s="66"/>
      <c r="CM1467" s="66"/>
      <c r="CN1467" s="66"/>
      <c r="CO1467" s="66"/>
      <c r="CP1467" s="66"/>
      <c r="CQ1467" s="66"/>
      <c r="CR1467" s="66"/>
      <c r="CS1467" s="66"/>
      <c r="CT1467" s="66"/>
      <c r="CU1467" s="66"/>
      <c r="CV1467" s="66"/>
      <c r="CW1467" s="66"/>
      <c r="CX1467" s="66"/>
      <c r="CY1467" s="66"/>
      <c r="CZ1467" s="66"/>
      <c r="DA1467" s="66"/>
      <c r="DB1467" s="66"/>
      <c r="DC1467" s="66"/>
      <c r="DD1467" s="66"/>
      <c r="DE1467" s="66"/>
      <c r="DF1467" s="66"/>
      <c r="DG1467" s="66"/>
      <c r="DH1467" s="66"/>
      <c r="DI1467" s="66"/>
      <c r="DJ1467" s="66"/>
      <c r="DK1467" s="66"/>
      <c r="DL1467" s="66"/>
      <c r="DM1467" s="66"/>
      <c r="DN1467" s="66"/>
      <c r="DO1467" s="66"/>
      <c r="DP1467" s="66"/>
      <c r="DQ1467" s="66"/>
      <c r="DR1467" s="66"/>
      <c r="DS1467" s="66"/>
      <c r="DT1467" s="66"/>
      <c r="DU1467" s="66"/>
      <c r="DV1467" s="66"/>
      <c r="DW1467" s="66"/>
      <c r="DX1467" s="66"/>
      <c r="DY1467" s="66"/>
      <c r="DZ1467" s="66"/>
      <c r="EA1467" s="66"/>
      <c r="EB1467" s="66"/>
      <c r="EC1467" s="66"/>
      <c r="ED1467" s="66"/>
      <c r="EE1467" s="66"/>
      <c r="EF1467" s="66"/>
      <c r="EG1467" s="66"/>
      <c r="EH1467" s="66"/>
      <c r="EI1467" s="66"/>
      <c r="EJ1467" s="66"/>
      <c r="EK1467" s="66"/>
      <c r="EL1467" s="66"/>
      <c r="EM1467" s="66"/>
      <c r="EN1467" s="66"/>
      <c r="EO1467" s="66"/>
      <c r="EP1467" s="66"/>
      <c r="EQ1467" s="66"/>
      <c r="ER1467" s="66"/>
      <c r="ES1467" s="66"/>
      <c r="ET1467" s="66"/>
      <c r="EU1467" s="66"/>
      <c r="EV1467" s="66"/>
      <c r="EW1467" s="66"/>
      <c r="EX1467" s="66"/>
      <c r="EY1467" s="66"/>
      <c r="EZ1467" s="66"/>
      <c r="FA1467" s="66"/>
      <c r="FB1467" s="66"/>
      <c r="FC1467" s="66"/>
      <c r="FD1467" s="66"/>
      <c r="FE1467" s="66"/>
      <c r="FF1467" s="66"/>
      <c r="FG1467" s="66"/>
      <c r="FH1467" s="66"/>
      <c r="FI1467" s="66"/>
      <c r="FJ1467" s="66"/>
      <c r="FK1467" s="66"/>
      <c r="FL1467" s="66"/>
      <c r="FM1467" s="66"/>
      <c r="FN1467" s="66"/>
      <c r="FO1467" s="66"/>
      <c r="FP1467" s="66"/>
      <c r="FQ1467" s="66"/>
      <c r="FR1467" s="66"/>
      <c r="FS1467" s="66"/>
      <c r="FT1467" s="66"/>
      <c r="FU1467" s="66"/>
      <c r="FV1467" s="66"/>
      <c r="FW1467" s="66"/>
      <c r="FX1467" s="66"/>
      <c r="FY1467" s="66"/>
      <c r="FZ1467" s="66"/>
      <c r="GA1467" s="66"/>
      <c r="GB1467" s="66"/>
      <c r="GC1467" s="66"/>
      <c r="GD1467" s="66"/>
      <c r="GE1467" s="66"/>
      <c r="GF1467" s="66"/>
      <c r="GG1467" s="66"/>
      <c r="GH1467" s="66"/>
      <c r="GI1467" s="66"/>
      <c r="GJ1467" s="66"/>
      <c r="GK1467" s="66"/>
      <c r="GL1467" s="66"/>
      <c r="GM1467" s="66"/>
      <c r="GN1467" s="66"/>
      <c r="GO1467" s="66"/>
      <c r="GP1467" s="66"/>
      <c r="GQ1467" s="66"/>
      <c r="GR1467" s="66"/>
      <c r="GS1467" s="66"/>
      <c r="GT1467" s="66"/>
      <c r="GU1467" s="66"/>
      <c r="GV1467" s="66"/>
      <c r="GW1467" s="66"/>
      <c r="GX1467" s="66"/>
      <c r="GY1467" s="66"/>
      <c r="GZ1467" s="66"/>
      <c r="HA1467" s="66"/>
      <c r="HB1467" s="66"/>
      <c r="HC1467" s="66"/>
      <c r="HD1467" s="66"/>
      <c r="HE1467" s="66"/>
      <c r="HF1467" s="66"/>
      <c r="HG1467" s="66"/>
      <c r="HH1467" s="66"/>
      <c r="HI1467" s="66"/>
      <c r="HJ1467" s="66"/>
      <c r="HK1467" s="66"/>
      <c r="HL1467" s="66"/>
      <c r="HM1467" s="66"/>
      <c r="HN1467" s="66"/>
      <c r="HO1467" s="66"/>
      <c r="HP1467" s="66"/>
      <c r="HQ1467" s="66"/>
      <c r="HR1467" s="66"/>
      <c r="HS1467" s="66"/>
      <c r="HT1467" s="66"/>
      <c r="HU1467" s="66"/>
      <c r="HV1467" s="66"/>
      <c r="HW1467" s="66"/>
      <c r="HX1467" s="66"/>
      <c r="HY1467" s="66"/>
      <c r="HZ1467" s="66"/>
      <c r="IA1467" s="66"/>
      <c r="IB1467" s="66"/>
      <c r="IC1467" s="66"/>
      <c r="ID1467" s="66"/>
      <c r="IE1467" s="66"/>
      <c r="IF1467" s="66"/>
      <c r="IG1467" s="66"/>
      <c r="IH1467" s="66"/>
      <c r="II1467" s="66"/>
      <c r="IJ1467" s="66"/>
      <c r="IK1467" s="66"/>
      <c r="IL1467" s="66"/>
      <c r="IM1467" s="66"/>
      <c r="IN1467" s="66"/>
      <c r="IO1467" s="66"/>
      <c r="IP1467" s="66"/>
      <c r="IQ1467" s="66"/>
      <c r="IR1467" s="66"/>
      <c r="IS1467" s="66"/>
      <c r="IT1467" s="66"/>
      <c r="IU1467" s="66"/>
      <c r="IV1467" s="66"/>
      <c r="IW1467" s="66"/>
      <c r="IX1467" s="66"/>
      <c r="IY1467" s="66"/>
      <c r="IZ1467" s="66"/>
      <c r="JA1467" s="66"/>
      <c r="JB1467" s="66"/>
      <c r="JC1467" s="66"/>
      <c r="JD1467" s="66"/>
      <c r="JE1467" s="66"/>
      <c r="JF1467" s="66"/>
      <c r="JG1467" s="66"/>
      <c r="JH1467" s="66"/>
      <c r="JI1467" s="66"/>
      <c r="JJ1467" s="66"/>
      <c r="JK1467" s="66"/>
      <c r="JL1467" s="66"/>
      <c r="JM1467" s="66"/>
      <c r="JN1467" s="66"/>
      <c r="JO1467" s="66"/>
      <c r="JP1467" s="66"/>
      <c r="JQ1467" s="66"/>
      <c r="JR1467" s="66"/>
      <c r="JS1467" s="66"/>
      <c r="JT1467" s="66"/>
      <c r="JU1467" s="66"/>
      <c r="JV1467" s="66"/>
      <c r="JW1467" s="66"/>
      <c r="JX1467" s="66"/>
      <c r="JY1467" s="66"/>
      <c r="JZ1467" s="66"/>
      <c r="KA1467" s="66"/>
      <c r="KB1467" s="66"/>
      <c r="KC1467" s="66"/>
      <c r="KD1467" s="66"/>
      <c r="KE1467" s="66"/>
      <c r="KF1467" s="66"/>
      <c r="KG1467" s="66"/>
      <c r="KH1467" s="66"/>
      <c r="KI1467" s="66"/>
      <c r="KJ1467" s="66"/>
      <c r="KK1467" s="66"/>
      <c r="KL1467" s="66"/>
      <c r="KM1467" s="66"/>
      <c r="KN1467" s="66"/>
      <c r="KO1467" s="66"/>
      <c r="KP1467" s="66"/>
      <c r="KQ1467" s="66"/>
      <c r="KR1467" s="66"/>
      <c r="KS1467" s="66"/>
      <c r="KT1467" s="66"/>
      <c r="KU1467" s="66"/>
      <c r="KV1467" s="66"/>
      <c r="KW1467" s="66"/>
      <c r="KX1467" s="66"/>
      <c r="KY1467" s="66"/>
      <c r="KZ1467" s="66"/>
      <c r="LA1467" s="66"/>
      <c r="LB1467" s="66"/>
      <c r="LC1467" s="66"/>
      <c r="LD1467" s="66"/>
      <c r="LE1467" s="66"/>
      <c r="LF1467" s="66"/>
      <c r="LG1467" s="66"/>
      <c r="LH1467" s="66"/>
      <c r="LI1467" s="66"/>
      <c r="LJ1467" s="66"/>
      <c r="LK1467" s="66"/>
      <c r="LL1467" s="66"/>
      <c r="LM1467" s="66"/>
      <c r="LN1467" s="66"/>
      <c r="LO1467" s="66"/>
      <c r="LP1467" s="66"/>
      <c r="LQ1467" s="66"/>
      <c r="LR1467" s="66"/>
      <c r="LS1467" s="66"/>
      <c r="LT1467" s="66"/>
      <c r="LU1467" s="66"/>
      <c r="LV1467" s="66"/>
      <c r="LW1467" s="66"/>
      <c r="LX1467" s="66"/>
      <c r="LY1467" s="66"/>
      <c r="LZ1467" s="66"/>
      <c r="MA1467" s="66"/>
      <c r="MB1467" s="66"/>
      <c r="MC1467" s="66"/>
      <c r="MD1467" s="66"/>
      <c r="ME1467" s="66"/>
      <c r="MF1467" s="66"/>
      <c r="MG1467" s="66"/>
      <c r="MH1467" s="66"/>
      <c r="MI1467" s="66"/>
      <c r="MJ1467" s="66"/>
      <c r="MK1467" s="66"/>
      <c r="ML1467" s="66"/>
      <c r="MM1467" s="66"/>
      <c r="MN1467" s="66"/>
      <c r="MO1467" s="66"/>
      <c r="MP1467" s="66"/>
      <c r="MQ1467" s="66"/>
      <c r="MR1467" s="66"/>
      <c r="MS1467" s="66"/>
      <c r="MT1467" s="66"/>
      <c r="MU1467" s="66"/>
      <c r="MV1467" s="66"/>
      <c r="MW1467" s="66"/>
      <c r="MX1467" s="66"/>
      <c r="MY1467" s="66"/>
      <c r="MZ1467" s="66"/>
      <c r="NA1467" s="66"/>
      <c r="NB1467" s="66"/>
      <c r="NC1467" s="66"/>
      <c r="ND1467" s="66"/>
      <c r="NE1467" s="66"/>
      <c r="NF1467" s="66"/>
      <c r="NG1467" s="66"/>
      <c r="NH1467" s="66"/>
      <c r="NI1467" s="66"/>
      <c r="NJ1467" s="66"/>
      <c r="NK1467" s="66"/>
      <c r="NL1467" s="66"/>
      <c r="NM1467" s="66"/>
      <c r="NN1467" s="66"/>
      <c r="NO1467" s="66"/>
      <c r="NP1467" s="66"/>
      <c r="NQ1467" s="66"/>
      <c r="NR1467" s="66"/>
      <c r="NS1467" s="66"/>
      <c r="NT1467" s="66"/>
      <c r="NU1467" s="66"/>
      <c r="NV1467" s="66"/>
      <c r="NW1467" s="66"/>
      <c r="NX1467" s="66"/>
      <c r="NY1467" s="66"/>
      <c r="NZ1467" s="66"/>
      <c r="OA1467" s="66"/>
      <c r="OB1467" s="66"/>
      <c r="OC1467" s="66"/>
      <c r="OD1467" s="66"/>
      <c r="OE1467" s="66"/>
      <c r="OF1467" s="66"/>
      <c r="OG1467" s="66"/>
      <c r="OH1467" s="66"/>
      <c r="OI1467" s="66"/>
      <c r="OJ1467" s="66"/>
      <c r="OK1467" s="66"/>
      <c r="OL1467" s="66"/>
      <c r="OM1467" s="66"/>
      <c r="ON1467" s="66"/>
      <c r="OO1467" s="66"/>
      <c r="OP1467" s="66"/>
      <c r="OQ1467" s="66"/>
      <c r="OR1467" s="66"/>
      <c r="OS1467" s="66"/>
      <c r="OT1467" s="66"/>
      <c r="OU1467" s="66"/>
      <c r="OV1467" s="66"/>
      <c r="OW1467" s="66"/>
      <c r="OX1467" s="66"/>
      <c r="OY1467" s="66"/>
      <c r="OZ1467" s="66"/>
      <c r="PA1467" s="66"/>
      <c r="PB1467" s="66"/>
      <c r="PC1467" s="66"/>
      <c r="PD1467" s="66"/>
      <c r="PE1467" s="66"/>
      <c r="PF1467" s="66"/>
      <c r="PG1467" s="66"/>
      <c r="PH1467" s="66"/>
      <c r="PI1467" s="66"/>
      <c r="PJ1467" s="66"/>
      <c r="PK1467" s="66"/>
      <c r="PL1467" s="66"/>
      <c r="PM1467" s="66"/>
      <c r="PN1467" s="66"/>
      <c r="PO1467" s="66"/>
      <c r="PP1467" s="66"/>
      <c r="PQ1467" s="66"/>
      <c r="PR1467" s="66"/>
      <c r="PS1467" s="66"/>
      <c r="PT1467" s="66"/>
      <c r="PU1467" s="66"/>
      <c r="PV1467" s="66"/>
      <c r="PW1467" s="66"/>
      <c r="PX1467" s="66"/>
      <c r="PY1467" s="66"/>
      <c r="PZ1467" s="66"/>
      <c r="QA1467" s="66"/>
      <c r="QB1467" s="66"/>
      <c r="QC1467" s="66"/>
      <c r="QD1467" s="66"/>
      <c r="QE1467" s="66"/>
      <c r="QF1467" s="66"/>
      <c r="QG1467" s="66"/>
      <c r="QH1467" s="66"/>
      <c r="QI1467" s="66"/>
      <c r="QJ1467" s="66"/>
      <c r="QK1467" s="66"/>
      <c r="QL1467" s="66"/>
      <c r="QM1467" s="66"/>
      <c r="QN1467" s="66"/>
      <c r="QO1467" s="66"/>
      <c r="QP1467" s="66"/>
      <c r="QQ1467" s="66"/>
      <c r="QR1467" s="66"/>
      <c r="QS1467" s="66"/>
      <c r="QT1467" s="66"/>
      <c r="QU1467" s="66"/>
      <c r="QV1467" s="66"/>
      <c r="QW1467" s="66"/>
      <c r="QX1467" s="66"/>
      <c r="QY1467" s="66"/>
      <c r="QZ1467" s="66"/>
      <c r="RA1467" s="66"/>
      <c r="RB1467" s="66"/>
      <c r="RC1467" s="66"/>
      <c r="RD1467" s="66"/>
      <c r="RE1467" s="66"/>
      <c r="RF1467" s="66"/>
      <c r="RG1467" s="66"/>
      <c r="RH1467" s="66"/>
      <c r="RI1467" s="66"/>
      <c r="RJ1467" s="66"/>
      <c r="RK1467" s="66"/>
      <c r="RL1467" s="66"/>
      <c r="RM1467" s="66"/>
      <c r="RN1467" s="66"/>
      <c r="RO1467" s="66"/>
      <c r="RP1467" s="66"/>
      <c r="RQ1467" s="66"/>
      <c r="RR1467" s="66"/>
      <c r="RS1467" s="66"/>
      <c r="RT1467" s="66"/>
      <c r="RU1467" s="66"/>
      <c r="RV1467" s="66"/>
      <c r="RW1467" s="66"/>
      <c r="RX1467" s="66"/>
      <c r="RY1467" s="66"/>
      <c r="RZ1467" s="66"/>
      <c r="SA1467" s="66"/>
      <c r="SB1467" s="66"/>
      <c r="SC1467" s="66"/>
      <c r="SD1467" s="66"/>
      <c r="SE1467" s="66"/>
      <c r="SF1467" s="66"/>
      <c r="SG1467" s="66"/>
      <c r="SH1467" s="66"/>
      <c r="SI1467" s="66"/>
      <c r="SJ1467" s="66"/>
      <c r="SK1467" s="66"/>
      <c r="SL1467" s="66"/>
      <c r="SM1467" s="66"/>
      <c r="SN1467" s="66"/>
      <c r="SO1467" s="66"/>
      <c r="SP1467" s="66"/>
      <c r="SQ1467" s="66"/>
      <c r="SR1467" s="66"/>
      <c r="SS1467" s="66"/>
      <c r="ST1467" s="66"/>
      <c r="SU1467" s="66"/>
      <c r="SV1467" s="66"/>
      <c r="SW1467" s="66"/>
      <c r="SX1467" s="66"/>
      <c r="SY1467" s="66"/>
      <c r="SZ1467" s="66"/>
      <c r="TA1467" s="66"/>
      <c r="TB1467" s="66"/>
      <c r="TC1467" s="66"/>
      <c r="TD1467" s="66"/>
      <c r="TE1467" s="66"/>
      <c r="TF1467" s="66"/>
      <c r="TG1467" s="66"/>
      <c r="TH1467" s="66"/>
      <c r="TI1467" s="66"/>
      <c r="TJ1467" s="66"/>
      <c r="TK1467" s="66"/>
      <c r="TL1467" s="66"/>
      <c r="TM1467" s="66"/>
      <c r="TN1467" s="66"/>
      <c r="TO1467" s="66"/>
      <c r="TP1467" s="66"/>
      <c r="TQ1467" s="66"/>
      <c r="TR1467" s="66"/>
      <c r="TS1467" s="66"/>
      <c r="TT1467" s="66"/>
      <c r="TU1467" s="66"/>
      <c r="TV1467" s="66"/>
      <c r="TW1467" s="66"/>
      <c r="TX1467" s="66"/>
      <c r="TY1467" s="66"/>
      <c r="TZ1467" s="66"/>
      <c r="UA1467" s="66"/>
      <c r="UB1467" s="66"/>
      <c r="UC1467" s="66"/>
      <c r="UD1467" s="66"/>
      <c r="UE1467" s="66"/>
      <c r="UF1467" s="66"/>
      <c r="UG1467" s="66"/>
      <c r="UH1467" s="66"/>
      <c r="UI1467" s="66"/>
      <c r="UJ1467" s="66"/>
      <c r="UK1467" s="66"/>
      <c r="UL1467" s="66"/>
      <c r="UM1467" s="66"/>
      <c r="UN1467" s="66"/>
      <c r="UO1467" s="66"/>
      <c r="UP1467" s="66"/>
      <c r="UQ1467" s="66"/>
      <c r="UR1467" s="66"/>
      <c r="US1467" s="66"/>
      <c r="UT1467" s="66"/>
      <c r="UU1467" s="66"/>
      <c r="UV1467" s="66"/>
      <c r="UW1467" s="66"/>
      <c r="UX1467" s="66"/>
      <c r="UY1467" s="66"/>
      <c r="UZ1467" s="66"/>
      <c r="VA1467" s="66"/>
      <c r="VB1467" s="66"/>
      <c r="VC1467" s="66"/>
      <c r="VD1467" s="66"/>
      <c r="VE1467" s="66"/>
      <c r="VF1467" s="66"/>
      <c r="VG1467" s="66"/>
      <c r="VH1467" s="66"/>
      <c r="VI1467" s="66"/>
      <c r="VJ1467" s="66"/>
      <c r="VK1467" s="66"/>
      <c r="VL1467" s="66"/>
      <c r="VM1467" s="66"/>
      <c r="VN1467" s="66"/>
      <c r="VO1467" s="66"/>
      <c r="VP1467" s="66"/>
      <c r="VQ1467" s="66"/>
      <c r="VR1467" s="66"/>
      <c r="VS1467" s="66"/>
      <c r="VT1467" s="66"/>
      <c r="VU1467" s="66"/>
      <c r="VV1467" s="66"/>
      <c r="VW1467" s="66"/>
      <c r="VX1467" s="66"/>
      <c r="VY1467" s="66"/>
      <c r="VZ1467" s="66"/>
      <c r="WA1467" s="66"/>
      <c r="WB1467" s="66"/>
      <c r="WC1467" s="66"/>
      <c r="WD1467" s="66"/>
      <c r="WE1467" s="66"/>
      <c r="WF1467" s="66"/>
      <c r="WG1467" s="66"/>
      <c r="WH1467" s="66"/>
      <c r="WI1467" s="66"/>
      <c r="WJ1467" s="66"/>
      <c r="WK1467" s="66"/>
      <c r="WL1467" s="66"/>
      <c r="WM1467" s="66"/>
      <c r="WN1467" s="66"/>
      <c r="WO1467" s="66"/>
      <c r="WP1467" s="66"/>
      <c r="WQ1467" s="66"/>
      <c r="WR1467" s="66"/>
      <c r="WS1467" s="66"/>
      <c r="WT1467" s="66"/>
      <c r="WU1467" s="66"/>
      <c r="WV1467" s="66"/>
      <c r="WW1467" s="66"/>
      <c r="WX1467" s="66"/>
      <c r="WY1467" s="66"/>
      <c r="WZ1467" s="66"/>
      <c r="XA1467" s="66"/>
      <c r="XB1467" s="66"/>
      <c r="XC1467" s="66"/>
      <c r="XD1467" s="66"/>
      <c r="XE1467" s="66"/>
      <c r="XF1467" s="66"/>
      <c r="XG1467" s="66"/>
      <c r="XH1467" s="66"/>
      <c r="XI1467" s="66"/>
      <c r="XJ1467" s="66"/>
      <c r="XK1467" s="66"/>
      <c r="XL1467" s="66"/>
      <c r="XM1467" s="66"/>
      <c r="XN1467" s="66"/>
      <c r="XO1467" s="66"/>
      <c r="XP1467" s="66"/>
      <c r="XQ1467" s="66"/>
      <c r="XR1467" s="66"/>
      <c r="XS1467" s="66"/>
      <c r="XT1467" s="66"/>
      <c r="XU1467" s="66"/>
      <c r="XV1467" s="66"/>
      <c r="XW1467" s="66"/>
      <c r="XX1467" s="66"/>
      <c r="XY1467" s="66"/>
      <c r="XZ1467" s="66"/>
      <c r="YA1467" s="66"/>
      <c r="YB1467" s="66"/>
      <c r="YC1467" s="66"/>
      <c r="YD1467" s="66"/>
      <c r="YE1467" s="66"/>
      <c r="YF1467" s="66"/>
      <c r="YG1467" s="66"/>
      <c r="YH1467" s="66"/>
      <c r="YI1467" s="66"/>
      <c r="YJ1467" s="66"/>
      <c r="YK1467" s="66"/>
      <c r="YL1467" s="66"/>
      <c r="YM1467" s="66"/>
      <c r="YN1467" s="66"/>
      <c r="YO1467" s="66"/>
      <c r="YP1467" s="66"/>
      <c r="YQ1467" s="66"/>
      <c r="YR1467" s="66"/>
      <c r="YS1467" s="66"/>
      <c r="YT1467" s="66"/>
      <c r="YU1467" s="66"/>
      <c r="YV1467" s="66"/>
      <c r="YW1467" s="66"/>
      <c r="YX1467" s="66"/>
      <c r="YY1467" s="66"/>
      <c r="YZ1467" s="66"/>
      <c r="ZA1467" s="66"/>
      <c r="ZB1467" s="66"/>
      <c r="ZC1467" s="66"/>
      <c r="ZD1467" s="66"/>
      <c r="ZE1467" s="66"/>
      <c r="ZF1467" s="66"/>
      <c r="ZG1467" s="66"/>
      <c r="ZH1467" s="66"/>
      <c r="ZI1467" s="66"/>
      <c r="ZJ1467" s="66"/>
      <c r="ZK1467" s="66"/>
      <c r="ZL1467" s="66"/>
      <c r="ZM1467" s="66"/>
      <c r="ZN1467" s="66"/>
      <c r="ZO1467" s="66"/>
      <c r="ZP1467" s="66"/>
      <c r="ZQ1467" s="66"/>
      <c r="ZR1467" s="66"/>
      <c r="ZS1467" s="66"/>
      <c r="ZT1467" s="66"/>
      <c r="ZU1467" s="66"/>
      <c r="ZV1467" s="66"/>
      <c r="ZW1467" s="66"/>
      <c r="ZX1467" s="66"/>
      <c r="ZY1467" s="66"/>
      <c r="ZZ1467" s="66"/>
      <c r="AAA1467" s="66"/>
      <c r="AAB1467" s="66"/>
      <c r="AAC1467" s="66"/>
      <c r="AAD1467" s="66"/>
      <c r="AAE1467" s="66"/>
      <c r="AAF1467" s="66"/>
      <c r="AAG1467" s="66"/>
      <c r="AAH1467" s="66"/>
      <c r="AAI1467" s="66"/>
      <c r="AAJ1467" s="66"/>
      <c r="AAK1467" s="66"/>
      <c r="AAL1467" s="66"/>
      <c r="AAM1467" s="66"/>
      <c r="AAN1467" s="66"/>
      <c r="AAO1467" s="66"/>
      <c r="AAP1467" s="66"/>
      <c r="AAQ1467" s="66"/>
      <c r="AAR1467" s="66"/>
      <c r="AAS1467" s="66"/>
      <c r="AAT1467" s="66"/>
      <c r="AAU1467" s="66"/>
      <c r="AAV1467" s="66"/>
      <c r="AAW1467" s="66"/>
      <c r="AAX1467" s="66"/>
      <c r="AAY1467" s="66"/>
      <c r="AAZ1467" s="66"/>
      <c r="ABA1467" s="66"/>
      <c r="ABB1467" s="66"/>
      <c r="ABC1467" s="66"/>
      <c r="ABD1467" s="66"/>
      <c r="ABE1467" s="66"/>
      <c r="ABF1467" s="66"/>
      <c r="ABG1467" s="66"/>
      <c r="ABH1467" s="66"/>
      <c r="ABI1467" s="66"/>
      <c r="ABJ1467" s="66"/>
      <c r="ABK1467" s="66"/>
      <c r="ABL1467" s="66"/>
      <c r="ABM1467" s="66"/>
      <c r="ABN1467" s="66"/>
      <c r="ABO1467" s="66"/>
      <c r="ABP1467" s="66"/>
      <c r="ABQ1467" s="66"/>
      <c r="ABR1467" s="66"/>
      <c r="ABS1467" s="66"/>
      <c r="ABT1467" s="66"/>
      <c r="ABU1467" s="66"/>
      <c r="ABV1467" s="66"/>
      <c r="ABW1467" s="66"/>
      <c r="ABX1467" s="66"/>
    </row>
    <row r="1468" spans="1:752" s="66" customFormat="1" x14ac:dyDescent="0.3">
      <c r="A1468" s="65">
        <v>1</v>
      </c>
      <c r="B1468" s="12" t="s">
        <v>170</v>
      </c>
      <c r="C1468" s="12" t="s">
        <v>170</v>
      </c>
      <c r="D1468" s="12" t="s">
        <v>41</v>
      </c>
      <c r="E1468" s="31">
        <v>45379</v>
      </c>
      <c r="F1468" s="31">
        <v>45379</v>
      </c>
      <c r="G1468" s="17" t="s">
        <v>13972</v>
      </c>
      <c r="H1468" s="3" t="s">
        <v>71</v>
      </c>
      <c r="I1468" s="12">
        <v>3</v>
      </c>
      <c r="J1468" s="12" t="s">
        <v>55</v>
      </c>
      <c r="K1468" s="12"/>
      <c r="L1468" s="11" t="s">
        <v>60</v>
      </c>
      <c r="M1468" s="19" t="s">
        <v>2666</v>
      </c>
      <c r="N1468" s="12" t="s">
        <v>2018</v>
      </c>
      <c r="O1468" s="12" t="s">
        <v>2019</v>
      </c>
      <c r="P1468" s="31">
        <v>45349</v>
      </c>
      <c r="Q1468" s="32">
        <v>27222760</v>
      </c>
      <c r="R1468" s="32"/>
      <c r="S1468" s="32">
        <v>27222760</v>
      </c>
      <c r="T1468" s="12" t="s">
        <v>56</v>
      </c>
      <c r="U1468" s="12">
        <v>2577</v>
      </c>
      <c r="V1468" s="31">
        <v>45441</v>
      </c>
      <c r="W1468" s="31">
        <v>45481</v>
      </c>
      <c r="X1468" s="32">
        <v>19055932</v>
      </c>
      <c r="Y1468" s="32"/>
      <c r="Z1468" s="32">
        <v>19055932</v>
      </c>
      <c r="AA1468" s="12" t="s">
        <v>47</v>
      </c>
      <c r="AB1468" s="12"/>
      <c r="AC1468" s="12"/>
      <c r="AD1468" s="12">
        <v>198</v>
      </c>
      <c r="AE1468" s="12"/>
      <c r="AF1468" s="12"/>
      <c r="AG1468" s="12" t="s">
        <v>2020</v>
      </c>
      <c r="AH1468" s="32"/>
      <c r="AI1468" s="12" t="s">
        <v>62</v>
      </c>
      <c r="AJ1468" s="19"/>
      <c r="AK1468" s="19" t="s">
        <v>60</v>
      </c>
      <c r="AL1468" s="12"/>
      <c r="AM1468" s="12"/>
    </row>
    <row r="1469" spans="1:752" s="66" customFormat="1" x14ac:dyDescent="0.3">
      <c r="A1469" s="65">
        <v>1</v>
      </c>
      <c r="B1469" s="12" t="s">
        <v>40</v>
      </c>
      <c r="C1469" s="12" t="s">
        <v>40</v>
      </c>
      <c r="D1469" s="12" t="s">
        <v>41</v>
      </c>
      <c r="E1469" s="31">
        <v>45379</v>
      </c>
      <c r="F1469" s="31">
        <v>45379</v>
      </c>
      <c r="G1469" s="17" t="s">
        <v>13972</v>
      </c>
      <c r="H1469" s="3" t="s">
        <v>78</v>
      </c>
      <c r="I1469" s="12">
        <v>3</v>
      </c>
      <c r="J1469" s="12" t="s">
        <v>43</v>
      </c>
      <c r="K1469" s="12"/>
      <c r="L1469" s="19" t="s">
        <v>2048</v>
      </c>
      <c r="M1469" s="19" t="s">
        <v>2048</v>
      </c>
      <c r="N1469" s="12" t="s">
        <v>2049</v>
      </c>
      <c r="O1469" s="12" t="s">
        <v>2050</v>
      </c>
      <c r="P1469" s="31">
        <v>45377</v>
      </c>
      <c r="Q1469" s="32">
        <v>4100000</v>
      </c>
      <c r="R1469" s="32"/>
      <c r="S1469" s="32">
        <v>4100000</v>
      </c>
      <c r="T1469" s="12" t="s">
        <v>357</v>
      </c>
      <c r="U1469" s="12">
        <v>3448</v>
      </c>
      <c r="V1469" s="31">
        <v>45489</v>
      </c>
      <c r="W1469" s="31">
        <v>45497</v>
      </c>
      <c r="X1469" s="32">
        <v>4100000</v>
      </c>
      <c r="Y1469" s="32"/>
      <c r="Z1469" s="32">
        <v>4100000</v>
      </c>
      <c r="AA1469" s="12" t="s">
        <v>47</v>
      </c>
      <c r="AB1469" s="12"/>
      <c r="AC1469" s="12"/>
      <c r="AD1469" s="12">
        <v>284</v>
      </c>
      <c r="AE1469" s="12"/>
      <c r="AF1469" s="12"/>
      <c r="AG1469" s="12" t="s">
        <v>2051</v>
      </c>
      <c r="AH1469" s="32"/>
      <c r="AI1469" s="12" t="s">
        <v>57</v>
      </c>
      <c r="AJ1469" s="19"/>
      <c r="AK1469" s="19" t="s">
        <v>3015</v>
      </c>
      <c r="AL1469" s="12"/>
      <c r="AM1469" s="12"/>
    </row>
    <row r="1470" spans="1:752" s="66" customFormat="1" x14ac:dyDescent="0.3">
      <c r="A1470" s="65">
        <v>1</v>
      </c>
      <c r="B1470" s="12" t="s">
        <v>40</v>
      </c>
      <c r="C1470" s="12" t="s">
        <v>40</v>
      </c>
      <c r="D1470" s="12" t="s">
        <v>41</v>
      </c>
      <c r="E1470" s="31">
        <v>45380</v>
      </c>
      <c r="F1470" s="31">
        <v>45380</v>
      </c>
      <c r="G1470" s="17" t="s">
        <v>13972</v>
      </c>
      <c r="H1470" s="3" t="s">
        <v>80</v>
      </c>
      <c r="I1470" s="12">
        <v>3</v>
      </c>
      <c r="J1470" s="12" t="s">
        <v>43</v>
      </c>
      <c r="K1470" s="12"/>
      <c r="L1470" s="19" t="s">
        <v>558</v>
      </c>
      <c r="M1470" s="19" t="s">
        <v>558</v>
      </c>
      <c r="N1470" s="12" t="s">
        <v>256</v>
      </c>
      <c r="O1470" s="12" t="s">
        <v>2047</v>
      </c>
      <c r="P1470" s="31">
        <v>45380</v>
      </c>
      <c r="Q1470" s="32">
        <v>1590000</v>
      </c>
      <c r="R1470" s="32"/>
      <c r="S1470" s="32">
        <v>1590000</v>
      </c>
      <c r="T1470" s="12" t="s">
        <v>357</v>
      </c>
      <c r="U1470" s="12">
        <v>3460</v>
      </c>
      <c r="V1470" s="31">
        <v>45488</v>
      </c>
      <c r="W1470" s="31">
        <v>45497</v>
      </c>
      <c r="X1470" s="32">
        <v>1590000</v>
      </c>
      <c r="Y1470" s="32"/>
      <c r="Z1470" s="32">
        <v>1590000</v>
      </c>
      <c r="AA1470" s="12" t="s">
        <v>47</v>
      </c>
      <c r="AB1470" s="12"/>
      <c r="AC1470" s="12"/>
      <c r="AD1470" s="12">
        <v>289</v>
      </c>
      <c r="AE1470" s="12"/>
      <c r="AF1470" s="12"/>
      <c r="AG1470" s="12" t="s">
        <v>2734</v>
      </c>
      <c r="AH1470" s="32"/>
      <c r="AI1470" s="12" t="s">
        <v>57</v>
      </c>
      <c r="AJ1470" s="19"/>
      <c r="AK1470" s="19" t="s">
        <v>3015</v>
      </c>
      <c r="AL1470" s="12"/>
      <c r="AM1470" s="12"/>
    </row>
    <row r="1471" spans="1:752" s="66" customFormat="1" x14ac:dyDescent="0.3">
      <c r="A1471" s="65">
        <v>1</v>
      </c>
      <c r="B1471" s="12" t="s">
        <v>63</v>
      </c>
      <c r="C1471" s="12" t="s">
        <v>153</v>
      </c>
      <c r="D1471" s="12" t="s">
        <v>41</v>
      </c>
      <c r="E1471" s="31">
        <v>45380</v>
      </c>
      <c r="F1471" s="31">
        <v>45380</v>
      </c>
      <c r="G1471" s="17" t="s">
        <v>13972</v>
      </c>
      <c r="H1471" s="3" t="s">
        <v>91</v>
      </c>
      <c r="I1471" s="12">
        <v>3.14</v>
      </c>
      <c r="J1471" s="12" t="s">
        <v>43</v>
      </c>
      <c r="K1471" s="12"/>
      <c r="L1471" s="19" t="s">
        <v>70</v>
      </c>
      <c r="M1471" s="19" t="s">
        <v>2672</v>
      </c>
      <c r="N1471" s="12" t="s">
        <v>2044</v>
      </c>
      <c r="O1471" s="12" t="s">
        <v>2045</v>
      </c>
      <c r="P1471" s="31">
        <v>45253</v>
      </c>
      <c r="Q1471" s="32">
        <v>6094687</v>
      </c>
      <c r="R1471" s="32"/>
      <c r="S1471" s="32">
        <v>6094687</v>
      </c>
      <c r="T1471" s="12" t="s">
        <v>56</v>
      </c>
      <c r="U1471" s="12">
        <v>2893</v>
      </c>
      <c r="V1471" s="31">
        <v>45453</v>
      </c>
      <c r="W1471" s="31">
        <v>45476</v>
      </c>
      <c r="X1471" s="32">
        <v>4266290</v>
      </c>
      <c r="Y1471" s="32"/>
      <c r="Z1471" s="32">
        <v>4266290</v>
      </c>
      <c r="AA1471" s="12" t="s">
        <v>47</v>
      </c>
      <c r="AB1471" s="12"/>
      <c r="AC1471" s="12"/>
      <c r="AD1471" s="12">
        <v>214</v>
      </c>
      <c r="AE1471" s="12"/>
      <c r="AF1471" s="12"/>
      <c r="AG1471" s="12" t="s">
        <v>2046</v>
      </c>
      <c r="AH1471" s="32"/>
      <c r="AI1471" s="12" t="s">
        <v>62</v>
      </c>
      <c r="AJ1471" s="19"/>
      <c r="AK1471" s="19" t="s">
        <v>70</v>
      </c>
      <c r="AL1471" s="12"/>
      <c r="AM1471" s="12"/>
    </row>
    <row r="1472" spans="1:752" s="66" customFormat="1" x14ac:dyDescent="0.3">
      <c r="A1472" s="65">
        <v>1</v>
      </c>
      <c r="B1472" s="68" t="s">
        <v>41</v>
      </c>
      <c r="C1472" s="68" t="s">
        <v>41</v>
      </c>
      <c r="D1472" s="3" t="s">
        <v>41</v>
      </c>
      <c r="E1472" s="17">
        <v>45380</v>
      </c>
      <c r="F1472" s="17">
        <v>45380</v>
      </c>
      <c r="G1472" s="17" t="s">
        <v>13973</v>
      </c>
      <c r="H1472" s="109" t="s">
        <v>204</v>
      </c>
      <c r="I1472" s="3">
        <v>14</v>
      </c>
      <c r="J1472" s="3" t="s">
        <v>43</v>
      </c>
      <c r="K1472" s="3"/>
      <c r="L1472" s="11" t="s">
        <v>2052</v>
      </c>
      <c r="M1472" s="11" t="s">
        <v>2053</v>
      </c>
      <c r="N1472" s="3"/>
      <c r="O1472" s="3" t="s">
        <v>2054</v>
      </c>
      <c r="P1472" s="17">
        <v>45380</v>
      </c>
      <c r="Q1472" s="18">
        <v>169058048.75999999</v>
      </c>
      <c r="R1472" s="18"/>
      <c r="S1472" s="18">
        <v>169058048.75999999</v>
      </c>
      <c r="T1472" s="3" t="s">
        <v>208</v>
      </c>
      <c r="U1472" s="3">
        <v>1627</v>
      </c>
      <c r="V1472" s="17">
        <v>45380</v>
      </c>
      <c r="W1472" s="17">
        <v>45380</v>
      </c>
      <c r="X1472" s="32">
        <v>169058048.75999999</v>
      </c>
      <c r="Y1472" s="18"/>
      <c r="Z1472" s="32">
        <v>169058048.75999999</v>
      </c>
      <c r="AA1472" s="3" t="s">
        <v>47</v>
      </c>
      <c r="AB1472" s="3"/>
      <c r="AC1472" s="3"/>
      <c r="AD1472" s="3"/>
      <c r="AE1472" s="3"/>
      <c r="AF1472" s="3"/>
      <c r="AG1472" s="3" t="s">
        <v>127</v>
      </c>
      <c r="AH1472" s="32">
        <v>169058048.75999999</v>
      </c>
      <c r="AI1472" s="3" t="s">
        <v>48</v>
      </c>
      <c r="AJ1472" s="11"/>
      <c r="AK1472" s="11"/>
      <c r="AL1472" s="3"/>
      <c r="AM1472" s="3"/>
    </row>
    <row r="1473" spans="1:39" s="66" customFormat="1" x14ac:dyDescent="0.3">
      <c r="A1473" s="65">
        <v>1</v>
      </c>
      <c r="B1473" s="68" t="s">
        <v>41</v>
      </c>
      <c r="C1473" s="68" t="s">
        <v>41</v>
      </c>
      <c r="D1473" s="3" t="s">
        <v>41</v>
      </c>
      <c r="E1473" s="17">
        <v>45380</v>
      </c>
      <c r="F1473" s="17">
        <v>45380</v>
      </c>
      <c r="G1473" s="17" t="s">
        <v>13973</v>
      </c>
      <c r="H1473" s="109" t="s">
        <v>204</v>
      </c>
      <c r="I1473" s="3">
        <v>14</v>
      </c>
      <c r="J1473" s="3" t="s">
        <v>43</v>
      </c>
      <c r="K1473" s="3"/>
      <c r="L1473" s="11" t="s">
        <v>2052</v>
      </c>
      <c r="M1473" s="11" t="s">
        <v>2053</v>
      </c>
      <c r="N1473" s="3"/>
      <c r="O1473" s="3" t="s">
        <v>2054</v>
      </c>
      <c r="P1473" s="17">
        <v>45412</v>
      </c>
      <c r="Q1473" s="32">
        <v>196289292</v>
      </c>
      <c r="R1473" s="18"/>
      <c r="S1473" s="32">
        <v>196289292</v>
      </c>
      <c r="T1473" s="3" t="s">
        <v>208</v>
      </c>
      <c r="U1473" s="3">
        <v>2057</v>
      </c>
      <c r="V1473" s="17">
        <v>45412</v>
      </c>
      <c r="W1473" s="17">
        <v>45412</v>
      </c>
      <c r="X1473" s="32">
        <v>196289292</v>
      </c>
      <c r="Y1473" s="18"/>
      <c r="Z1473" s="32">
        <v>196289292</v>
      </c>
      <c r="AA1473" s="3" t="s">
        <v>47</v>
      </c>
      <c r="AB1473" s="3"/>
      <c r="AC1473" s="3"/>
      <c r="AD1473" s="3"/>
      <c r="AE1473" s="3"/>
      <c r="AF1473" s="3"/>
      <c r="AG1473" s="3" t="s">
        <v>127</v>
      </c>
      <c r="AH1473" s="32">
        <v>196289292</v>
      </c>
      <c r="AI1473" s="3" t="s">
        <v>48</v>
      </c>
      <c r="AJ1473" s="11"/>
      <c r="AK1473" s="11"/>
      <c r="AL1473" s="3"/>
      <c r="AM1473" s="3"/>
    </row>
    <row r="1474" spans="1:39" s="66" customFormat="1" x14ac:dyDescent="0.3">
      <c r="A1474" s="65">
        <v>1</v>
      </c>
      <c r="B1474" s="12" t="s">
        <v>40</v>
      </c>
      <c r="C1474" s="12" t="s">
        <v>40</v>
      </c>
      <c r="D1474" s="12" t="s">
        <v>41</v>
      </c>
      <c r="E1474" s="31">
        <v>45383</v>
      </c>
      <c r="F1474" s="31">
        <v>45383</v>
      </c>
      <c r="G1474" s="17" t="s">
        <v>13972</v>
      </c>
      <c r="H1474" s="3" t="s">
        <v>91</v>
      </c>
      <c r="I1474" s="12">
        <v>3.14</v>
      </c>
      <c r="J1474" s="12" t="s">
        <v>43</v>
      </c>
      <c r="K1474" s="12"/>
      <c r="L1474" s="11" t="s">
        <v>84</v>
      </c>
      <c r="M1474" s="19" t="s">
        <v>2066</v>
      </c>
      <c r="N1474" s="12" t="s">
        <v>2067</v>
      </c>
      <c r="O1474" s="12" t="s">
        <v>2068</v>
      </c>
      <c r="P1474" s="31">
        <v>45369</v>
      </c>
      <c r="Q1474" s="32">
        <v>7300000</v>
      </c>
      <c r="R1474" s="32"/>
      <c r="S1474" s="32">
        <v>5260000</v>
      </c>
      <c r="T1474" s="12" t="s">
        <v>56</v>
      </c>
      <c r="U1474" s="12">
        <v>1954</v>
      </c>
      <c r="V1474" s="31">
        <v>45384</v>
      </c>
      <c r="W1474" s="31">
        <v>45428</v>
      </c>
      <c r="X1474" s="32">
        <v>5260000</v>
      </c>
      <c r="Y1474" s="32"/>
      <c r="Z1474" s="32">
        <v>5260000</v>
      </c>
      <c r="AA1474" s="12" t="s">
        <v>47</v>
      </c>
      <c r="AB1474" s="12"/>
      <c r="AC1474" s="12"/>
      <c r="AD1474" s="12">
        <v>143</v>
      </c>
      <c r="AE1474" s="12"/>
      <c r="AF1474" s="12"/>
      <c r="AG1474" s="12" t="s">
        <v>2069</v>
      </c>
      <c r="AH1474" s="32"/>
      <c r="AI1474" s="12" t="s">
        <v>57</v>
      </c>
      <c r="AJ1474" s="19"/>
      <c r="AK1474" s="19"/>
      <c r="AL1474" s="12"/>
      <c r="AM1474" s="12"/>
    </row>
    <row r="1475" spans="1:39" s="66" customFormat="1" x14ac:dyDescent="0.3">
      <c r="A1475" s="65">
        <v>1</v>
      </c>
      <c r="B1475" s="12" t="s">
        <v>63</v>
      </c>
      <c r="C1475" s="12" t="s">
        <v>153</v>
      </c>
      <c r="D1475" s="12" t="s">
        <v>41</v>
      </c>
      <c r="E1475" s="31">
        <v>45385</v>
      </c>
      <c r="F1475" s="31">
        <v>45385</v>
      </c>
      <c r="G1475" s="17" t="s">
        <v>13972</v>
      </c>
      <c r="H1475" s="3" t="s">
        <v>145</v>
      </c>
      <c r="I1475" s="12">
        <v>3</v>
      </c>
      <c r="J1475" s="12" t="s">
        <v>55</v>
      </c>
      <c r="K1475" s="12"/>
      <c r="L1475" s="19" t="s">
        <v>97</v>
      </c>
      <c r="M1475" s="19" t="s">
        <v>2649</v>
      </c>
      <c r="N1475" s="12" t="s">
        <v>2082</v>
      </c>
      <c r="O1475" s="12" t="s">
        <v>2083</v>
      </c>
      <c r="P1475" s="31">
        <v>45081</v>
      </c>
      <c r="Q1475" s="32">
        <v>9968773</v>
      </c>
      <c r="R1475" s="32"/>
      <c r="S1475" s="32">
        <v>9968773</v>
      </c>
      <c r="T1475" s="12" t="s">
        <v>56</v>
      </c>
      <c r="U1475" s="12">
        <v>3233</v>
      </c>
      <c r="V1475" s="31">
        <v>45474</v>
      </c>
      <c r="W1475" s="31">
        <v>45485</v>
      </c>
      <c r="X1475" s="32">
        <v>9968773</v>
      </c>
      <c r="Y1475" s="32"/>
      <c r="Z1475" s="32">
        <v>9968773</v>
      </c>
      <c r="AA1475" s="12" t="s">
        <v>47</v>
      </c>
      <c r="AB1475" s="12"/>
      <c r="AC1475" s="12"/>
      <c r="AD1475" s="12">
        <v>243</v>
      </c>
      <c r="AE1475" s="12"/>
      <c r="AF1475" s="12"/>
      <c r="AG1475" s="12" t="s">
        <v>2084</v>
      </c>
      <c r="AH1475" s="32"/>
      <c r="AI1475" s="12" t="s">
        <v>62</v>
      </c>
      <c r="AJ1475" s="19"/>
      <c r="AK1475" s="19" t="s">
        <v>2650</v>
      </c>
      <c r="AL1475" s="12"/>
      <c r="AM1475" s="12"/>
    </row>
    <row r="1476" spans="1:39" s="66" customFormat="1" x14ac:dyDescent="0.3">
      <c r="A1476" s="65">
        <v>1</v>
      </c>
      <c r="B1476" s="12" t="s">
        <v>40</v>
      </c>
      <c r="C1476" s="12" t="s">
        <v>40</v>
      </c>
      <c r="D1476" s="12" t="s">
        <v>41</v>
      </c>
      <c r="E1476" s="31">
        <v>45385</v>
      </c>
      <c r="F1476" s="31">
        <v>45385</v>
      </c>
      <c r="G1476" s="17" t="s">
        <v>13972</v>
      </c>
      <c r="H1476" s="3" t="s">
        <v>78</v>
      </c>
      <c r="I1476" s="12">
        <v>3</v>
      </c>
      <c r="J1476" s="12" t="s">
        <v>55</v>
      </c>
      <c r="K1476" s="12"/>
      <c r="L1476" s="19" t="s">
        <v>340</v>
      </c>
      <c r="M1476" s="19" t="s">
        <v>340</v>
      </c>
      <c r="N1476" s="12"/>
      <c r="O1476" s="12" t="s">
        <v>2096</v>
      </c>
      <c r="P1476" s="31">
        <v>45371</v>
      </c>
      <c r="Q1476" s="32">
        <v>19903960</v>
      </c>
      <c r="R1476" s="32"/>
      <c r="S1476" s="32">
        <v>19903960</v>
      </c>
      <c r="T1476" s="12" t="s">
        <v>56</v>
      </c>
      <c r="U1476" s="12">
        <v>1722</v>
      </c>
      <c r="V1476" s="31">
        <v>45502</v>
      </c>
      <c r="W1476" s="31">
        <v>45519</v>
      </c>
      <c r="X1476" s="32">
        <v>19903960</v>
      </c>
      <c r="Y1476" s="32"/>
      <c r="Z1476" s="32">
        <v>19903960</v>
      </c>
      <c r="AA1476" s="12" t="s">
        <v>47</v>
      </c>
      <c r="AB1476" s="12"/>
      <c r="AC1476" s="12"/>
      <c r="AD1476" s="12">
        <v>135</v>
      </c>
      <c r="AE1476" s="12"/>
      <c r="AF1476" s="12"/>
      <c r="AG1476" s="12" t="s">
        <v>1982</v>
      </c>
      <c r="AH1476" s="32"/>
      <c r="AI1476" s="12" t="s">
        <v>57</v>
      </c>
      <c r="AJ1476" s="19"/>
      <c r="AK1476" s="19"/>
      <c r="AL1476" s="12"/>
      <c r="AM1476" s="12"/>
    </row>
    <row r="1477" spans="1:39" s="66" customFormat="1" x14ac:dyDescent="0.3">
      <c r="A1477" s="65">
        <v>1</v>
      </c>
      <c r="B1477" s="3" t="s">
        <v>40</v>
      </c>
      <c r="C1477" s="3" t="s">
        <v>2109</v>
      </c>
      <c r="D1477" s="3" t="s">
        <v>41</v>
      </c>
      <c r="E1477" s="17">
        <v>45386</v>
      </c>
      <c r="F1477" s="17">
        <v>45386</v>
      </c>
      <c r="G1477" s="17" t="s">
        <v>13971</v>
      </c>
      <c r="H1477" s="99" t="s">
        <v>2628</v>
      </c>
      <c r="I1477" s="3">
        <v>1.2</v>
      </c>
      <c r="J1477" s="3" t="s">
        <v>55</v>
      </c>
      <c r="K1477" s="3"/>
      <c r="L1477" s="11" t="s">
        <v>2110</v>
      </c>
      <c r="M1477" s="11" t="s">
        <v>2111</v>
      </c>
      <c r="N1477" s="3"/>
      <c r="O1477" s="3" t="s">
        <v>2112</v>
      </c>
      <c r="P1477" s="17">
        <v>45377</v>
      </c>
      <c r="Q1477" s="18"/>
      <c r="R1477" s="18">
        <v>2028182</v>
      </c>
      <c r="S1477" s="18">
        <v>2028182</v>
      </c>
      <c r="T1477" s="3" t="s">
        <v>2113</v>
      </c>
      <c r="U1477" s="3">
        <v>1657</v>
      </c>
      <c r="V1477" s="17">
        <v>45386</v>
      </c>
      <c r="W1477" s="17">
        <v>45387</v>
      </c>
      <c r="X1477" s="18">
        <v>2028182</v>
      </c>
      <c r="Y1477" s="18"/>
      <c r="Z1477" s="18">
        <v>2028182</v>
      </c>
      <c r="AA1477" s="3" t="s">
        <v>47</v>
      </c>
      <c r="AB1477" s="3"/>
      <c r="AC1477" s="3"/>
      <c r="AD1477" s="3"/>
      <c r="AE1477" s="3"/>
      <c r="AF1477" s="3"/>
      <c r="AG1477" s="11" t="s">
        <v>2110</v>
      </c>
      <c r="AH1477" s="18"/>
      <c r="AI1477" s="3" t="s">
        <v>62</v>
      </c>
      <c r="AJ1477" s="11"/>
      <c r="AK1477" s="11" t="s">
        <v>2111</v>
      </c>
      <c r="AL1477" s="3"/>
      <c r="AM1477" s="3"/>
    </row>
    <row r="1478" spans="1:39" s="66" customFormat="1" x14ac:dyDescent="0.3">
      <c r="A1478" s="65">
        <v>1</v>
      </c>
      <c r="B1478" s="68" t="s">
        <v>67</v>
      </c>
      <c r="C1478" s="68" t="s">
        <v>2643</v>
      </c>
      <c r="D1478" s="12" t="s">
        <v>41</v>
      </c>
      <c r="E1478" s="31">
        <v>45387</v>
      </c>
      <c r="F1478" s="31">
        <v>45387</v>
      </c>
      <c r="G1478" s="17" t="s">
        <v>13972</v>
      </c>
      <c r="H1478" s="3" t="s">
        <v>91</v>
      </c>
      <c r="I1478" s="12">
        <v>3.14</v>
      </c>
      <c r="J1478" s="12" t="s">
        <v>43</v>
      </c>
      <c r="K1478" s="12"/>
      <c r="L1478" s="19" t="s">
        <v>210</v>
      </c>
      <c r="M1478" s="19" t="s">
        <v>2642</v>
      </c>
      <c r="N1478" s="12" t="s">
        <v>2115</v>
      </c>
      <c r="O1478" s="12" t="s">
        <v>2116</v>
      </c>
      <c r="P1478" s="31">
        <v>45348</v>
      </c>
      <c r="Q1478" s="32">
        <v>23376000</v>
      </c>
      <c r="R1478" s="32"/>
      <c r="S1478" s="32">
        <v>23376000</v>
      </c>
      <c r="T1478" s="12" t="s">
        <v>56</v>
      </c>
      <c r="U1478" s="12">
        <v>2010</v>
      </c>
      <c r="V1478" s="31">
        <v>45462</v>
      </c>
      <c r="W1478" s="31">
        <v>45476</v>
      </c>
      <c r="X1478" s="32">
        <v>11376000</v>
      </c>
      <c r="Y1478" s="32"/>
      <c r="Z1478" s="32">
        <v>11376000</v>
      </c>
      <c r="AA1478" s="12" t="s">
        <v>47</v>
      </c>
      <c r="AB1478" s="12"/>
      <c r="AC1478" s="12"/>
      <c r="AD1478" s="12"/>
      <c r="AE1478" s="12"/>
      <c r="AF1478" s="12"/>
      <c r="AG1478" s="12" t="s">
        <v>2641</v>
      </c>
      <c r="AH1478" s="32">
        <v>11376000</v>
      </c>
      <c r="AI1478" s="12" t="s">
        <v>62</v>
      </c>
      <c r="AJ1478" s="19"/>
      <c r="AK1478" s="19" t="s">
        <v>2114</v>
      </c>
      <c r="AL1478" s="12"/>
      <c r="AM1478" s="12"/>
    </row>
    <row r="1479" spans="1:39" s="66" customFormat="1" x14ac:dyDescent="0.3">
      <c r="A1479" s="65">
        <v>1</v>
      </c>
      <c r="B1479" s="12" t="s">
        <v>40</v>
      </c>
      <c r="C1479" s="12" t="s">
        <v>40</v>
      </c>
      <c r="D1479" s="12" t="s">
        <v>41</v>
      </c>
      <c r="E1479" s="31">
        <v>45391</v>
      </c>
      <c r="F1479" s="31">
        <v>45391</v>
      </c>
      <c r="G1479" s="17" t="s">
        <v>13972</v>
      </c>
      <c r="H1479" s="3" t="s">
        <v>80</v>
      </c>
      <c r="I1479" s="12">
        <v>3</v>
      </c>
      <c r="J1479" s="12" t="s">
        <v>43</v>
      </c>
      <c r="K1479" s="12"/>
      <c r="L1479" s="19" t="s">
        <v>2723</v>
      </c>
      <c r="M1479" s="19" t="s">
        <v>2723</v>
      </c>
      <c r="N1479" s="12" t="s">
        <v>1790</v>
      </c>
      <c r="O1479" s="12" t="s">
        <v>3432</v>
      </c>
      <c r="P1479" s="31">
        <v>45390</v>
      </c>
      <c r="Q1479" s="32">
        <v>985000</v>
      </c>
      <c r="R1479" s="32"/>
      <c r="S1479" s="32">
        <v>985000</v>
      </c>
      <c r="T1479" s="12" t="s">
        <v>357</v>
      </c>
      <c r="U1479" s="12">
        <v>3871</v>
      </c>
      <c r="V1479" s="17">
        <v>45534</v>
      </c>
      <c r="W1479" s="17">
        <v>45562</v>
      </c>
      <c r="X1479" s="32">
        <v>985000</v>
      </c>
      <c r="Y1479" s="32"/>
      <c r="Z1479" s="32">
        <v>985000</v>
      </c>
      <c r="AA1479" s="12" t="s">
        <v>47</v>
      </c>
      <c r="AB1479" s="12"/>
      <c r="AC1479" s="12"/>
      <c r="AD1479" s="12">
        <v>432</v>
      </c>
      <c r="AE1479" s="12"/>
      <c r="AF1479" s="12"/>
      <c r="AG1479" s="12" t="s">
        <v>2724</v>
      </c>
      <c r="AH1479" s="32"/>
      <c r="AI1479" s="12" t="s">
        <v>57</v>
      </c>
      <c r="AJ1479" s="19"/>
      <c r="AK1479" s="19" t="s">
        <v>3015</v>
      </c>
      <c r="AL1479" s="12"/>
      <c r="AM1479" s="12"/>
    </row>
    <row r="1480" spans="1:39" s="66" customFormat="1" x14ac:dyDescent="0.3">
      <c r="A1480" s="65">
        <v>1</v>
      </c>
      <c r="B1480" s="12" t="s">
        <v>40</v>
      </c>
      <c r="C1480" s="12" t="s">
        <v>40</v>
      </c>
      <c r="D1480" s="12" t="s">
        <v>41</v>
      </c>
      <c r="E1480" s="31">
        <v>45394</v>
      </c>
      <c r="F1480" s="31">
        <v>45394</v>
      </c>
      <c r="G1480" s="17" t="s">
        <v>13972</v>
      </c>
      <c r="H1480" s="3" t="s">
        <v>80</v>
      </c>
      <c r="I1480" s="12">
        <v>3</v>
      </c>
      <c r="J1480" s="12" t="s">
        <v>43</v>
      </c>
      <c r="K1480" s="12"/>
      <c r="L1480" s="3" t="s">
        <v>136</v>
      </c>
      <c r="M1480" s="3" t="s">
        <v>136</v>
      </c>
      <c r="N1480" s="12" t="s">
        <v>1931</v>
      </c>
      <c r="O1480" s="12" t="s">
        <v>1932</v>
      </c>
      <c r="P1480" s="31">
        <v>45363</v>
      </c>
      <c r="Q1480" s="32">
        <v>1400000</v>
      </c>
      <c r="R1480" s="32"/>
      <c r="S1480" s="32">
        <v>1400000</v>
      </c>
      <c r="T1480" s="12" t="s">
        <v>357</v>
      </c>
      <c r="U1480" s="12">
        <v>3451</v>
      </c>
      <c r="V1480" s="31">
        <v>45488</v>
      </c>
      <c r="W1480" s="31">
        <v>45497</v>
      </c>
      <c r="X1480" s="32">
        <v>1400000</v>
      </c>
      <c r="Y1480" s="32"/>
      <c r="Z1480" s="32">
        <v>1400000</v>
      </c>
      <c r="AA1480" s="12" t="s">
        <v>47</v>
      </c>
      <c r="AB1480" s="12"/>
      <c r="AC1480" s="12"/>
      <c r="AD1480" s="12">
        <v>286</v>
      </c>
      <c r="AE1480" s="12"/>
      <c r="AF1480" s="12"/>
      <c r="AG1480" s="12" t="s">
        <v>2736</v>
      </c>
      <c r="AH1480" s="32"/>
      <c r="AI1480" s="12" t="s">
        <v>57</v>
      </c>
      <c r="AJ1480" s="19"/>
      <c r="AK1480" s="19" t="s">
        <v>3015</v>
      </c>
      <c r="AL1480" s="12"/>
      <c r="AM1480" s="12"/>
    </row>
    <row r="1481" spans="1:39" s="66" customFormat="1" x14ac:dyDescent="0.3">
      <c r="A1481" s="65">
        <v>1</v>
      </c>
      <c r="B1481" s="3" t="s">
        <v>58</v>
      </c>
      <c r="C1481" s="3" t="s">
        <v>211</v>
      </c>
      <c r="D1481" s="3" t="s">
        <v>41</v>
      </c>
      <c r="E1481" s="17">
        <v>45397</v>
      </c>
      <c r="F1481" s="17">
        <v>45397</v>
      </c>
      <c r="G1481" s="17" t="s">
        <v>13971</v>
      </c>
      <c r="H1481" s="99" t="s">
        <v>121</v>
      </c>
      <c r="I1481" s="3">
        <v>1</v>
      </c>
      <c r="J1481" s="3" t="s">
        <v>55</v>
      </c>
      <c r="K1481" s="3"/>
      <c r="L1481" s="11" t="s">
        <v>2141</v>
      </c>
      <c r="M1481" s="11" t="s">
        <v>2141</v>
      </c>
      <c r="N1481" s="3"/>
      <c r="O1481" s="3" t="s">
        <v>2142</v>
      </c>
      <c r="P1481" s="17">
        <v>45339</v>
      </c>
      <c r="Q1481" s="18"/>
      <c r="R1481" s="18">
        <v>300000</v>
      </c>
      <c r="S1481" s="18">
        <v>300000</v>
      </c>
      <c r="T1481" s="3" t="s">
        <v>111</v>
      </c>
      <c r="U1481" s="3">
        <v>1857</v>
      </c>
      <c r="V1481" s="17">
        <v>45398</v>
      </c>
      <c r="W1481" s="17">
        <v>45404</v>
      </c>
      <c r="X1481" s="18"/>
      <c r="Y1481" s="18">
        <v>300000</v>
      </c>
      <c r="Z1481" s="18">
        <v>300000</v>
      </c>
      <c r="AA1481" s="3" t="s">
        <v>47</v>
      </c>
      <c r="AB1481" s="3"/>
      <c r="AC1481" s="3"/>
      <c r="AD1481" s="3"/>
      <c r="AE1481" s="3"/>
      <c r="AF1481" s="3"/>
      <c r="AG1481" s="11" t="s">
        <v>2141</v>
      </c>
      <c r="AH1481" s="18"/>
      <c r="AI1481" s="3" t="s">
        <v>62</v>
      </c>
      <c r="AJ1481" s="11"/>
      <c r="AK1481" s="11"/>
      <c r="AL1481" s="3"/>
      <c r="AM1481" s="3"/>
    </row>
    <row r="1482" spans="1:39" s="66" customFormat="1" x14ac:dyDescent="0.3">
      <c r="A1482" s="65">
        <v>1</v>
      </c>
      <c r="B1482" s="12" t="s">
        <v>41</v>
      </c>
      <c r="C1482" s="12" t="s">
        <v>98</v>
      </c>
      <c r="D1482" s="12" t="s">
        <v>41</v>
      </c>
      <c r="E1482" s="31">
        <v>45398</v>
      </c>
      <c r="F1482" s="31">
        <v>45398</v>
      </c>
      <c r="G1482" s="17" t="s">
        <v>13972</v>
      </c>
      <c r="H1482" s="3" t="s">
        <v>78</v>
      </c>
      <c r="I1482" s="12">
        <v>3</v>
      </c>
      <c r="J1482" s="12" t="s">
        <v>55</v>
      </c>
      <c r="K1482" s="12"/>
      <c r="L1482" s="19" t="s">
        <v>2147</v>
      </c>
      <c r="M1482" s="19" t="s">
        <v>2147</v>
      </c>
      <c r="N1482" s="12" t="s">
        <v>2148</v>
      </c>
      <c r="O1482" s="12" t="s">
        <v>2149</v>
      </c>
      <c r="P1482" s="31">
        <v>45398</v>
      </c>
      <c r="Q1482" s="32">
        <v>2302000</v>
      </c>
      <c r="R1482" s="32"/>
      <c r="S1482" s="32">
        <v>2302000</v>
      </c>
      <c r="T1482" s="12" t="s">
        <v>357</v>
      </c>
      <c r="U1482" s="12">
        <v>3459</v>
      </c>
      <c r="V1482" s="31">
        <v>45488</v>
      </c>
      <c r="W1482" s="31">
        <v>45497</v>
      </c>
      <c r="X1482" s="32">
        <v>2302000</v>
      </c>
      <c r="Y1482" s="32"/>
      <c r="Z1482" s="32">
        <v>2302000</v>
      </c>
      <c r="AA1482" s="12" t="s">
        <v>47</v>
      </c>
      <c r="AB1482" s="12"/>
      <c r="AC1482" s="12"/>
      <c r="AD1482" s="12">
        <v>288</v>
      </c>
      <c r="AE1482" s="12"/>
      <c r="AF1482" s="12"/>
      <c r="AG1482" s="12" t="s">
        <v>2735</v>
      </c>
      <c r="AH1482" s="32"/>
      <c r="AI1482" s="12" t="s">
        <v>57</v>
      </c>
      <c r="AJ1482" s="19"/>
      <c r="AK1482" s="19" t="s">
        <v>3015</v>
      </c>
      <c r="AL1482" s="12"/>
      <c r="AM1482" s="12"/>
    </row>
    <row r="1483" spans="1:39" s="66" customFormat="1" x14ac:dyDescent="0.3">
      <c r="A1483" s="65">
        <v>1</v>
      </c>
      <c r="B1483" s="12" t="s">
        <v>40</v>
      </c>
      <c r="C1483" s="12" t="s">
        <v>113</v>
      </c>
      <c r="D1483" s="12" t="s">
        <v>41</v>
      </c>
      <c r="E1483" s="31">
        <v>45400</v>
      </c>
      <c r="F1483" s="31">
        <v>45400</v>
      </c>
      <c r="G1483" s="17" t="s">
        <v>13972</v>
      </c>
      <c r="H1483" s="3" t="s">
        <v>78</v>
      </c>
      <c r="I1483" s="12">
        <v>3</v>
      </c>
      <c r="J1483" s="12" t="s">
        <v>55</v>
      </c>
      <c r="K1483" s="12"/>
      <c r="L1483" s="19" t="s">
        <v>2728</v>
      </c>
      <c r="M1483" s="19" t="s">
        <v>2728</v>
      </c>
      <c r="N1483" s="12" t="s">
        <v>2165</v>
      </c>
      <c r="O1483" s="12" t="s">
        <v>2166</v>
      </c>
      <c r="P1483" s="31">
        <v>45387</v>
      </c>
      <c r="Q1483" s="32">
        <v>2405000</v>
      </c>
      <c r="R1483" s="32"/>
      <c r="S1483" s="32">
        <v>2405000</v>
      </c>
      <c r="T1483" s="12" t="s">
        <v>357</v>
      </c>
      <c r="U1483" s="12">
        <v>3467</v>
      </c>
      <c r="V1483" s="31">
        <v>45489</v>
      </c>
      <c r="W1483" s="31">
        <v>45497</v>
      </c>
      <c r="X1483" s="32">
        <v>2405000</v>
      </c>
      <c r="Y1483" s="32"/>
      <c r="Z1483" s="32">
        <v>2405000</v>
      </c>
      <c r="AA1483" s="12" t="s">
        <v>47</v>
      </c>
      <c r="AB1483" s="12"/>
      <c r="AC1483" s="12"/>
      <c r="AD1483" s="12">
        <v>280</v>
      </c>
      <c r="AE1483" s="12"/>
      <c r="AF1483" s="12"/>
      <c r="AG1483" s="12" t="s">
        <v>2167</v>
      </c>
      <c r="AH1483" s="32"/>
      <c r="AI1483" s="12" t="s">
        <v>57</v>
      </c>
      <c r="AJ1483" s="19"/>
      <c r="AK1483" s="19" t="s">
        <v>3015</v>
      </c>
      <c r="AL1483" s="12"/>
      <c r="AM1483" s="12"/>
    </row>
    <row r="1484" spans="1:39" s="66" customFormat="1" x14ac:dyDescent="0.3">
      <c r="A1484" s="65">
        <v>1</v>
      </c>
      <c r="B1484" s="12" t="s">
        <v>40</v>
      </c>
      <c r="C1484" s="12" t="s">
        <v>40</v>
      </c>
      <c r="D1484" s="12" t="s">
        <v>41</v>
      </c>
      <c r="E1484" s="31">
        <v>45400</v>
      </c>
      <c r="F1484" s="31">
        <v>45400</v>
      </c>
      <c r="G1484" s="17" t="s">
        <v>13972</v>
      </c>
      <c r="H1484" s="3" t="s">
        <v>91</v>
      </c>
      <c r="I1484" s="12">
        <v>3.14</v>
      </c>
      <c r="J1484" s="12" t="s">
        <v>43</v>
      </c>
      <c r="K1484" s="12"/>
      <c r="L1484" s="19" t="s">
        <v>88</v>
      </c>
      <c r="M1484" s="19" t="s">
        <v>2175</v>
      </c>
      <c r="N1484" s="12" t="s">
        <v>2176</v>
      </c>
      <c r="O1484" s="12" t="s">
        <v>2177</v>
      </c>
      <c r="P1484" s="31">
        <v>45398</v>
      </c>
      <c r="Q1484" s="32">
        <v>37831000</v>
      </c>
      <c r="R1484" s="32"/>
      <c r="S1484" s="32">
        <v>28373250</v>
      </c>
      <c r="T1484" s="12" t="s">
        <v>56</v>
      </c>
      <c r="U1484" s="12">
        <v>3232</v>
      </c>
      <c r="V1484" s="31">
        <v>45474</v>
      </c>
      <c r="W1484" s="31">
        <v>45504</v>
      </c>
      <c r="X1484" s="32">
        <v>28373250</v>
      </c>
      <c r="Y1484" s="32"/>
      <c r="Z1484" s="32">
        <v>28373250</v>
      </c>
      <c r="AA1484" s="12" t="s">
        <v>47</v>
      </c>
      <c r="AB1484" s="12"/>
      <c r="AC1484" s="12"/>
      <c r="AD1484" s="12">
        <v>244</v>
      </c>
      <c r="AE1484" s="12"/>
      <c r="AF1484" s="12"/>
      <c r="AG1484" s="12" t="s">
        <v>2178</v>
      </c>
      <c r="AH1484" s="32"/>
      <c r="AI1484" s="12" t="s">
        <v>57</v>
      </c>
      <c r="AJ1484" s="19"/>
      <c r="AK1484" s="19" t="s">
        <v>88</v>
      </c>
      <c r="AL1484" s="12"/>
      <c r="AM1484" s="12"/>
    </row>
    <row r="1485" spans="1:39" s="66" customFormat="1" x14ac:dyDescent="0.3">
      <c r="A1485" s="65">
        <v>1</v>
      </c>
      <c r="B1485" s="12" t="s">
        <v>41</v>
      </c>
      <c r="C1485" s="12" t="s">
        <v>98</v>
      </c>
      <c r="D1485" s="12" t="s">
        <v>41</v>
      </c>
      <c r="E1485" s="31">
        <v>45401</v>
      </c>
      <c r="F1485" s="31">
        <v>45401</v>
      </c>
      <c r="G1485" s="17" t="s">
        <v>13972</v>
      </c>
      <c r="H1485" s="3" t="s">
        <v>80</v>
      </c>
      <c r="I1485" s="12">
        <v>3</v>
      </c>
      <c r="J1485" s="12" t="s">
        <v>55</v>
      </c>
      <c r="K1485" s="12"/>
      <c r="L1485" s="19" t="s">
        <v>1975</v>
      </c>
      <c r="M1485" s="19" t="s">
        <v>1975</v>
      </c>
      <c r="N1485" s="12" t="s">
        <v>1976</v>
      </c>
      <c r="O1485" s="12" t="s">
        <v>1977</v>
      </c>
      <c r="P1485" s="31">
        <v>45398</v>
      </c>
      <c r="Q1485" s="32">
        <v>1675000</v>
      </c>
      <c r="R1485" s="32"/>
      <c r="S1485" s="32">
        <v>1675000</v>
      </c>
      <c r="T1485" s="12" t="s">
        <v>180</v>
      </c>
      <c r="U1485" s="12">
        <v>3443</v>
      </c>
      <c r="V1485" s="31">
        <v>45488</v>
      </c>
      <c r="W1485" s="31">
        <v>45495</v>
      </c>
      <c r="X1485" s="32">
        <v>1675000</v>
      </c>
      <c r="Y1485" s="32"/>
      <c r="Z1485" s="32">
        <v>1675000</v>
      </c>
      <c r="AA1485" s="12" t="s">
        <v>47</v>
      </c>
      <c r="AB1485" s="12"/>
      <c r="AC1485" s="12"/>
      <c r="AD1485" s="12">
        <v>283</v>
      </c>
      <c r="AE1485" s="12"/>
      <c r="AF1485" s="12"/>
      <c r="AG1485" s="12" t="s">
        <v>1978</v>
      </c>
      <c r="AH1485" s="32"/>
      <c r="AI1485" s="12" t="s">
        <v>57</v>
      </c>
      <c r="AJ1485" s="19"/>
      <c r="AK1485" s="19" t="s">
        <v>3015</v>
      </c>
      <c r="AL1485" s="12"/>
      <c r="AM1485" s="12"/>
    </row>
    <row r="1486" spans="1:39" s="66" customFormat="1" x14ac:dyDescent="0.3">
      <c r="A1486" s="65">
        <v>1</v>
      </c>
      <c r="B1486" s="68" t="s">
        <v>40</v>
      </c>
      <c r="C1486" s="68" t="s">
        <v>40</v>
      </c>
      <c r="D1486" s="3" t="s">
        <v>41</v>
      </c>
      <c r="E1486" s="17">
        <v>45401</v>
      </c>
      <c r="F1486" s="17">
        <v>45401</v>
      </c>
      <c r="G1486" s="17" t="s">
        <v>13970</v>
      </c>
      <c r="H1486" s="111" t="s">
        <v>171</v>
      </c>
      <c r="I1486" s="3">
        <v>13</v>
      </c>
      <c r="J1486" s="3" t="s">
        <v>43</v>
      </c>
      <c r="K1486" s="3"/>
      <c r="L1486" s="11" t="s">
        <v>1945</v>
      </c>
      <c r="M1486" s="11" t="s">
        <v>177</v>
      </c>
      <c r="N1486" s="3" t="s">
        <v>2974</v>
      </c>
      <c r="O1486" s="3" t="s">
        <v>2975</v>
      </c>
      <c r="P1486" s="17">
        <v>45401</v>
      </c>
      <c r="Q1486" s="18">
        <v>2708788441.3200002</v>
      </c>
      <c r="R1486" s="18"/>
      <c r="S1486" s="18">
        <v>2708788441.3200002</v>
      </c>
      <c r="T1486" s="3" t="s">
        <v>172</v>
      </c>
      <c r="U1486" s="3"/>
      <c r="V1486" s="17"/>
      <c r="W1486" s="50">
        <v>45404</v>
      </c>
      <c r="X1486" s="51">
        <v>2708788441.3200002</v>
      </c>
      <c r="Y1486" s="51"/>
      <c r="Z1486" s="51">
        <v>2708788441.3200002</v>
      </c>
      <c r="AA1486" s="3" t="s">
        <v>47</v>
      </c>
      <c r="AB1486" s="3"/>
      <c r="AC1486" s="3"/>
      <c r="AD1486" s="3"/>
      <c r="AE1486" s="3"/>
      <c r="AF1486" s="3"/>
      <c r="AG1486" s="3" t="s">
        <v>172</v>
      </c>
      <c r="AH1486" s="18">
        <v>2708788441.3200002</v>
      </c>
      <c r="AI1486" s="3" t="s">
        <v>62</v>
      </c>
      <c r="AJ1486" s="11"/>
      <c r="AK1486" s="11" t="s">
        <v>173</v>
      </c>
      <c r="AL1486" s="3"/>
      <c r="AM1486" s="3"/>
    </row>
    <row r="1487" spans="1:39" s="66" customFormat="1" x14ac:dyDescent="0.3">
      <c r="A1487" s="65">
        <v>1</v>
      </c>
      <c r="B1487" s="68" t="s">
        <v>82</v>
      </c>
      <c r="C1487" s="68" t="s">
        <v>82</v>
      </c>
      <c r="D1487" s="3" t="s">
        <v>41</v>
      </c>
      <c r="E1487" s="17">
        <v>45405</v>
      </c>
      <c r="F1487" s="17">
        <v>45405</v>
      </c>
      <c r="G1487" s="17" t="s">
        <v>13970</v>
      </c>
      <c r="H1487" s="111" t="s">
        <v>171</v>
      </c>
      <c r="I1487" s="3">
        <v>13</v>
      </c>
      <c r="J1487" s="3" t="s">
        <v>43</v>
      </c>
      <c r="K1487" s="3"/>
      <c r="L1487" s="11" t="s">
        <v>13836</v>
      </c>
      <c r="M1487" s="11" t="s">
        <v>13837</v>
      </c>
      <c r="N1487" s="3" t="s">
        <v>13838</v>
      </c>
      <c r="O1487" s="3" t="s">
        <v>13839</v>
      </c>
      <c r="P1487" s="17">
        <v>45405</v>
      </c>
      <c r="Q1487" s="18">
        <v>178568454.49000001</v>
      </c>
      <c r="R1487" s="18"/>
      <c r="S1487" s="18">
        <v>178568454.49000001</v>
      </c>
      <c r="T1487" s="3" t="s">
        <v>172</v>
      </c>
      <c r="U1487" s="3"/>
      <c r="V1487" s="17"/>
      <c r="W1487" s="50">
        <v>45405</v>
      </c>
      <c r="X1487" s="51">
        <v>178568454.49000001</v>
      </c>
      <c r="Y1487" s="51"/>
      <c r="Z1487" s="51">
        <v>178568454.49000001</v>
      </c>
      <c r="AA1487" s="3" t="s">
        <v>47</v>
      </c>
      <c r="AB1487" s="3"/>
      <c r="AC1487" s="3"/>
      <c r="AD1487" s="3"/>
      <c r="AE1487" s="3"/>
      <c r="AF1487" s="3"/>
      <c r="AG1487" s="3" t="s">
        <v>172</v>
      </c>
      <c r="AH1487" s="18">
        <v>178568454.49000001</v>
      </c>
      <c r="AI1487" s="3" t="s">
        <v>2762</v>
      </c>
      <c r="AJ1487" s="11"/>
      <c r="AK1487" s="11" t="s">
        <v>13840</v>
      </c>
      <c r="AL1487" s="3"/>
      <c r="AM1487" s="3"/>
    </row>
    <row r="1488" spans="1:39" s="66" customFormat="1" x14ac:dyDescent="0.3">
      <c r="A1488" s="65">
        <v>1</v>
      </c>
      <c r="B1488" s="12" t="s">
        <v>40</v>
      </c>
      <c r="C1488" s="12" t="s">
        <v>40</v>
      </c>
      <c r="D1488" s="12" t="s">
        <v>41</v>
      </c>
      <c r="E1488" s="31">
        <v>45406</v>
      </c>
      <c r="F1488" s="31">
        <v>45406</v>
      </c>
      <c r="G1488" s="17" t="s">
        <v>13972</v>
      </c>
      <c r="H1488" s="3" t="s">
        <v>80</v>
      </c>
      <c r="I1488" s="12">
        <v>3</v>
      </c>
      <c r="J1488" s="12" t="s">
        <v>43</v>
      </c>
      <c r="K1488" s="12"/>
      <c r="L1488" s="19" t="s">
        <v>136</v>
      </c>
      <c r="M1488" s="19" t="s">
        <v>136</v>
      </c>
      <c r="N1488" s="12" t="s">
        <v>3497</v>
      </c>
      <c r="O1488" s="12" t="s">
        <v>2249</v>
      </c>
      <c r="P1488" s="31">
        <v>45401</v>
      </c>
      <c r="Q1488" s="32">
        <v>410000</v>
      </c>
      <c r="R1488" s="32"/>
      <c r="S1488" s="32">
        <v>410000</v>
      </c>
      <c r="T1488" s="12" t="s">
        <v>357</v>
      </c>
      <c r="U1488" s="12">
        <v>4047</v>
      </c>
      <c r="V1488" s="31">
        <v>45569</v>
      </c>
      <c r="W1488" s="31">
        <v>45576</v>
      </c>
      <c r="X1488" s="32">
        <v>410000</v>
      </c>
      <c r="Y1488" s="32"/>
      <c r="Z1488" s="32">
        <v>410000</v>
      </c>
      <c r="AA1488" s="12" t="s">
        <v>47</v>
      </c>
      <c r="AB1488" s="12"/>
      <c r="AC1488" s="12"/>
      <c r="AD1488" s="12">
        <v>498</v>
      </c>
      <c r="AE1488" s="12"/>
      <c r="AF1488" s="12"/>
      <c r="AG1488" s="12" t="s">
        <v>2250</v>
      </c>
      <c r="AH1488" s="32"/>
      <c r="AI1488" s="12" t="s">
        <v>57</v>
      </c>
      <c r="AJ1488" s="19"/>
      <c r="AK1488" s="19" t="s">
        <v>3015</v>
      </c>
      <c r="AL1488" s="12"/>
      <c r="AM1488" s="12"/>
    </row>
    <row r="1489" spans="1:39" s="66" customFormat="1" ht="11.25" customHeight="1" x14ac:dyDescent="0.3">
      <c r="A1489" s="65">
        <v>1</v>
      </c>
      <c r="B1489" s="12" t="s">
        <v>40</v>
      </c>
      <c r="C1489" s="12" t="s">
        <v>40</v>
      </c>
      <c r="D1489" s="12" t="s">
        <v>41</v>
      </c>
      <c r="E1489" s="31">
        <v>45406</v>
      </c>
      <c r="F1489" s="31">
        <v>45406</v>
      </c>
      <c r="G1489" s="17" t="s">
        <v>13972</v>
      </c>
      <c r="H1489" s="3" t="s">
        <v>80</v>
      </c>
      <c r="I1489" s="12">
        <v>3</v>
      </c>
      <c r="J1489" s="12" t="s">
        <v>43</v>
      </c>
      <c r="K1489" s="12"/>
      <c r="L1489" s="3" t="s">
        <v>136</v>
      </c>
      <c r="M1489" s="3" t="s">
        <v>136</v>
      </c>
      <c r="N1489" s="12" t="s">
        <v>1931</v>
      </c>
      <c r="O1489" s="12" t="s">
        <v>2249</v>
      </c>
      <c r="P1489" s="31">
        <v>45397</v>
      </c>
      <c r="Q1489" s="32">
        <v>1200000</v>
      </c>
      <c r="R1489" s="32"/>
      <c r="S1489" s="32">
        <v>1200000</v>
      </c>
      <c r="T1489" s="12" t="s">
        <v>180</v>
      </c>
      <c r="U1489" s="12">
        <v>3184</v>
      </c>
      <c r="V1489" s="31">
        <v>45468</v>
      </c>
      <c r="W1489" s="31">
        <v>45470</v>
      </c>
      <c r="X1489" s="32">
        <v>1200000</v>
      </c>
      <c r="Y1489" s="32"/>
      <c r="Z1489" s="32">
        <v>1200000</v>
      </c>
      <c r="AA1489" s="12" t="s">
        <v>47</v>
      </c>
      <c r="AB1489" s="12"/>
      <c r="AC1489" s="12"/>
      <c r="AD1489" s="12"/>
      <c r="AE1489" s="12"/>
      <c r="AF1489" s="12"/>
      <c r="AG1489" s="12" t="s">
        <v>2251</v>
      </c>
      <c r="AH1489" s="32"/>
      <c r="AI1489" s="12" t="s">
        <v>57</v>
      </c>
      <c r="AJ1489" s="19"/>
      <c r="AK1489" s="19" t="s">
        <v>3021</v>
      </c>
      <c r="AL1489" s="12"/>
      <c r="AM1489" s="12"/>
    </row>
    <row r="1490" spans="1:39" s="66" customFormat="1" ht="11.25" customHeight="1" x14ac:dyDescent="0.3">
      <c r="A1490" s="65">
        <v>1</v>
      </c>
      <c r="B1490" s="12" t="s">
        <v>63</v>
      </c>
      <c r="C1490" s="12" t="s">
        <v>153</v>
      </c>
      <c r="D1490" s="12" t="s">
        <v>41</v>
      </c>
      <c r="E1490" s="31">
        <v>45407</v>
      </c>
      <c r="F1490" s="31">
        <v>45407</v>
      </c>
      <c r="G1490" s="17" t="s">
        <v>13972</v>
      </c>
      <c r="H1490" s="3" t="s">
        <v>91</v>
      </c>
      <c r="I1490" s="12">
        <v>3.14</v>
      </c>
      <c r="J1490" s="12" t="s">
        <v>43</v>
      </c>
      <c r="K1490" s="12"/>
      <c r="L1490" s="19" t="s">
        <v>70</v>
      </c>
      <c r="M1490" s="19" t="s">
        <v>2257</v>
      </c>
      <c r="N1490" s="12" t="s">
        <v>2258</v>
      </c>
      <c r="O1490" s="12" t="s">
        <v>2259</v>
      </c>
      <c r="P1490" s="31">
        <v>45293</v>
      </c>
      <c r="Q1490" s="32">
        <v>8001342</v>
      </c>
      <c r="R1490" s="32"/>
      <c r="S1490" s="32">
        <v>5600939.4000000004</v>
      </c>
      <c r="T1490" s="12" t="s">
        <v>56</v>
      </c>
      <c r="U1490" s="12">
        <v>3838</v>
      </c>
      <c r="V1490" s="31">
        <v>45532</v>
      </c>
      <c r="W1490" s="31">
        <v>45539</v>
      </c>
      <c r="X1490" s="32">
        <v>5600939.4000000004</v>
      </c>
      <c r="Y1490" s="32"/>
      <c r="Z1490" s="32">
        <v>5600939.4000000004</v>
      </c>
      <c r="AA1490" s="12" t="s">
        <v>47</v>
      </c>
      <c r="AB1490" s="12"/>
      <c r="AC1490" s="12"/>
      <c r="AD1490" s="12">
        <v>391</v>
      </c>
      <c r="AE1490" s="12"/>
      <c r="AF1490" s="12"/>
      <c r="AG1490" s="12" t="s">
        <v>3301</v>
      </c>
      <c r="AH1490" s="32"/>
      <c r="AI1490" s="12" t="s">
        <v>57</v>
      </c>
      <c r="AJ1490" s="19"/>
      <c r="AK1490" s="19" t="s">
        <v>70</v>
      </c>
      <c r="AL1490" s="12"/>
      <c r="AM1490" s="12"/>
    </row>
    <row r="1491" spans="1:39" s="66" customFormat="1" ht="11.25" customHeight="1" x14ac:dyDescent="0.3">
      <c r="A1491" s="65">
        <v>1</v>
      </c>
      <c r="B1491" s="12" t="s">
        <v>40</v>
      </c>
      <c r="C1491" s="12" t="s">
        <v>40</v>
      </c>
      <c r="D1491" s="12" t="s">
        <v>41</v>
      </c>
      <c r="E1491" s="31">
        <v>45407</v>
      </c>
      <c r="F1491" s="31">
        <v>45407</v>
      </c>
      <c r="G1491" s="17" t="s">
        <v>13972</v>
      </c>
      <c r="H1491" s="3" t="s">
        <v>91</v>
      </c>
      <c r="I1491" s="12">
        <v>3.14</v>
      </c>
      <c r="J1491" s="12" t="s">
        <v>43</v>
      </c>
      <c r="K1491" s="12"/>
      <c r="L1491" s="11" t="s">
        <v>89</v>
      </c>
      <c r="M1491" s="19" t="s">
        <v>2263</v>
      </c>
      <c r="N1491" s="12" t="s">
        <v>2264</v>
      </c>
      <c r="O1491" s="12" t="s">
        <v>2265</v>
      </c>
      <c r="P1491" s="31">
        <v>45395</v>
      </c>
      <c r="Q1491" s="32">
        <v>49660000</v>
      </c>
      <c r="R1491" s="32"/>
      <c r="S1491" s="32">
        <v>49660000</v>
      </c>
      <c r="T1491" s="12" t="s">
        <v>56</v>
      </c>
      <c r="U1491" s="12">
        <v>2277</v>
      </c>
      <c r="V1491" s="31">
        <v>45427</v>
      </c>
      <c r="W1491" s="31">
        <v>45469</v>
      </c>
      <c r="X1491" s="32">
        <v>35162000</v>
      </c>
      <c r="Y1491" s="32"/>
      <c r="Z1491" s="32">
        <v>35162000</v>
      </c>
      <c r="AA1491" s="12" t="s">
        <v>47</v>
      </c>
      <c r="AB1491" s="12"/>
      <c r="AC1491" s="12"/>
      <c r="AD1491" s="12">
        <v>173</v>
      </c>
      <c r="AE1491" s="12"/>
      <c r="AF1491" s="12"/>
      <c r="AG1491" s="12" t="s">
        <v>2266</v>
      </c>
      <c r="AH1491" s="32"/>
      <c r="AI1491" s="12" t="s">
        <v>57</v>
      </c>
      <c r="AJ1491" s="19"/>
      <c r="AK1491" s="19" t="s">
        <v>92</v>
      </c>
      <c r="AL1491" s="12"/>
      <c r="AM1491" s="12"/>
    </row>
    <row r="1492" spans="1:39" s="66" customFormat="1" ht="11.25" customHeight="1" x14ac:dyDescent="0.3">
      <c r="A1492" s="65">
        <v>1</v>
      </c>
      <c r="B1492" s="12" t="s">
        <v>40</v>
      </c>
      <c r="C1492" s="12" t="s">
        <v>40</v>
      </c>
      <c r="D1492" s="12" t="s">
        <v>41</v>
      </c>
      <c r="E1492" s="31">
        <v>45413</v>
      </c>
      <c r="F1492" s="31">
        <v>45413</v>
      </c>
      <c r="G1492" s="17" t="s">
        <v>13972</v>
      </c>
      <c r="H1492" s="3" t="s">
        <v>91</v>
      </c>
      <c r="I1492" s="12">
        <v>3.14</v>
      </c>
      <c r="J1492" s="12" t="s">
        <v>43</v>
      </c>
      <c r="K1492" s="12"/>
      <c r="L1492" s="11" t="s">
        <v>89</v>
      </c>
      <c r="M1492" s="19" t="s">
        <v>2332</v>
      </c>
      <c r="N1492" s="12" t="s">
        <v>2333</v>
      </c>
      <c r="O1492" s="12" t="s">
        <v>2334</v>
      </c>
      <c r="P1492" s="31">
        <v>45413</v>
      </c>
      <c r="Q1492" s="32">
        <v>52908367.600000001</v>
      </c>
      <c r="R1492" s="32"/>
      <c r="S1492" s="32">
        <v>52908367.600000001</v>
      </c>
      <c r="T1492" s="12" t="s">
        <v>56</v>
      </c>
      <c r="U1492" s="12">
        <v>2272</v>
      </c>
      <c r="V1492" s="31">
        <v>45427</v>
      </c>
      <c r="W1492" s="31">
        <v>45469</v>
      </c>
      <c r="X1492" s="32">
        <v>37035857.32</v>
      </c>
      <c r="Y1492" s="32"/>
      <c r="Z1492" s="32">
        <v>37035857.32</v>
      </c>
      <c r="AA1492" s="12" t="s">
        <v>47</v>
      </c>
      <c r="AB1492" s="12"/>
      <c r="AC1492" s="12"/>
      <c r="AD1492" s="12">
        <v>177</v>
      </c>
      <c r="AE1492" s="12"/>
      <c r="AF1492" s="12"/>
      <c r="AG1492" s="12" t="s">
        <v>2335</v>
      </c>
      <c r="AH1492" s="32"/>
      <c r="AI1492" s="12" t="s">
        <v>57</v>
      </c>
      <c r="AJ1492" s="19"/>
      <c r="AK1492" s="19" t="s">
        <v>92</v>
      </c>
      <c r="AL1492" s="12"/>
      <c r="AM1492" s="12"/>
    </row>
    <row r="1493" spans="1:39" s="66" customFormat="1" ht="11.25" customHeight="1" x14ac:dyDescent="0.3">
      <c r="A1493" s="65">
        <v>1</v>
      </c>
      <c r="B1493" s="12" t="s">
        <v>41</v>
      </c>
      <c r="C1493" s="12" t="s">
        <v>98</v>
      </c>
      <c r="D1493" s="12" t="s">
        <v>41</v>
      </c>
      <c r="E1493" s="31">
        <v>45415</v>
      </c>
      <c r="F1493" s="31">
        <v>45415</v>
      </c>
      <c r="G1493" s="17" t="s">
        <v>13972</v>
      </c>
      <c r="H1493" s="3" t="s">
        <v>80</v>
      </c>
      <c r="I1493" s="12">
        <v>3</v>
      </c>
      <c r="J1493" s="12" t="s">
        <v>55</v>
      </c>
      <c r="K1493" s="12"/>
      <c r="L1493" s="3" t="s">
        <v>3333</v>
      </c>
      <c r="M1493" s="3" t="s">
        <v>3333</v>
      </c>
      <c r="N1493" s="12" t="s">
        <v>3334</v>
      </c>
      <c r="O1493" s="12" t="s">
        <v>3335</v>
      </c>
      <c r="P1493" s="31">
        <v>45413</v>
      </c>
      <c r="Q1493" s="32">
        <v>3700000</v>
      </c>
      <c r="R1493" s="32"/>
      <c r="S1493" s="32">
        <v>3700000</v>
      </c>
      <c r="T1493" s="3" t="s">
        <v>357</v>
      </c>
      <c r="U1493" s="12">
        <v>3876</v>
      </c>
      <c r="V1493" s="31">
        <v>45534</v>
      </c>
      <c r="W1493" s="17">
        <v>45548</v>
      </c>
      <c r="X1493" s="32">
        <v>3700000</v>
      </c>
      <c r="Y1493" s="32"/>
      <c r="Z1493" s="32">
        <v>3700000</v>
      </c>
      <c r="AA1493" s="12" t="s">
        <v>47</v>
      </c>
      <c r="AB1493" s="12"/>
      <c r="AC1493" s="12"/>
      <c r="AD1493" s="12">
        <v>437</v>
      </c>
      <c r="AE1493" s="12"/>
      <c r="AF1493" s="12"/>
      <c r="AG1493" s="3" t="s">
        <v>3336</v>
      </c>
      <c r="AH1493" s="32"/>
      <c r="AI1493" s="12" t="s">
        <v>57</v>
      </c>
      <c r="AJ1493" s="19"/>
      <c r="AK1493" s="19" t="s">
        <v>3015</v>
      </c>
      <c r="AL1493" s="12"/>
      <c r="AM1493" s="12"/>
    </row>
    <row r="1494" spans="1:39" s="66" customFormat="1" ht="11.25" customHeight="1" x14ac:dyDescent="0.3">
      <c r="A1494" s="65">
        <v>1</v>
      </c>
      <c r="B1494" s="12" t="s">
        <v>40</v>
      </c>
      <c r="C1494" s="12" t="s">
        <v>40</v>
      </c>
      <c r="D1494" s="12" t="s">
        <v>41</v>
      </c>
      <c r="E1494" s="31">
        <v>45425</v>
      </c>
      <c r="F1494" s="31">
        <v>45425</v>
      </c>
      <c r="G1494" s="17" t="s">
        <v>13972</v>
      </c>
      <c r="H1494" s="3" t="s">
        <v>68</v>
      </c>
      <c r="I1494" s="12">
        <v>3</v>
      </c>
      <c r="J1494" s="12" t="s">
        <v>55</v>
      </c>
      <c r="K1494" s="12"/>
      <c r="L1494" s="19" t="s">
        <v>2377</v>
      </c>
      <c r="M1494" s="19" t="s">
        <v>2377</v>
      </c>
      <c r="N1494" s="12" t="s">
        <v>2378</v>
      </c>
      <c r="O1494" s="12" t="s">
        <v>2379</v>
      </c>
      <c r="P1494" s="31">
        <v>45407</v>
      </c>
      <c r="Q1494" s="32">
        <v>400000</v>
      </c>
      <c r="R1494" s="32"/>
      <c r="S1494" s="32">
        <v>400000</v>
      </c>
      <c r="T1494" s="3" t="s">
        <v>75</v>
      </c>
      <c r="U1494" s="12">
        <v>3870</v>
      </c>
      <c r="V1494" s="31">
        <v>45534</v>
      </c>
      <c r="W1494" s="31">
        <v>45548</v>
      </c>
      <c r="X1494" s="32">
        <v>400000</v>
      </c>
      <c r="Y1494" s="32"/>
      <c r="Z1494" s="32">
        <v>400000</v>
      </c>
      <c r="AA1494" s="12" t="s">
        <v>47</v>
      </c>
      <c r="AB1494" s="12"/>
      <c r="AC1494" s="12"/>
      <c r="AD1494" s="12">
        <v>431</v>
      </c>
      <c r="AE1494" s="12"/>
      <c r="AF1494" s="12"/>
      <c r="AG1494" s="12" t="s">
        <v>3323</v>
      </c>
      <c r="AH1494" s="32"/>
      <c r="AI1494" s="12" t="s">
        <v>57</v>
      </c>
      <c r="AJ1494" s="19"/>
      <c r="AK1494" s="19" t="s">
        <v>3015</v>
      </c>
      <c r="AL1494" s="12"/>
      <c r="AM1494" s="12"/>
    </row>
    <row r="1495" spans="1:39" s="66" customFormat="1" x14ac:dyDescent="0.3">
      <c r="A1495" s="65">
        <v>1</v>
      </c>
      <c r="B1495" s="12" t="s">
        <v>41</v>
      </c>
      <c r="C1495" s="12" t="s">
        <v>98</v>
      </c>
      <c r="D1495" s="12" t="s">
        <v>41</v>
      </c>
      <c r="E1495" s="31">
        <v>45425</v>
      </c>
      <c r="F1495" s="31">
        <v>45425</v>
      </c>
      <c r="G1495" s="17" t="s">
        <v>13972</v>
      </c>
      <c r="H1495" s="3" t="s">
        <v>68</v>
      </c>
      <c r="I1495" s="12">
        <v>3</v>
      </c>
      <c r="J1495" s="12" t="s">
        <v>55</v>
      </c>
      <c r="K1495" s="12"/>
      <c r="L1495" s="19" t="s">
        <v>2380</v>
      </c>
      <c r="M1495" s="19" t="s">
        <v>2679</v>
      </c>
      <c r="N1495" s="12" t="s">
        <v>2381</v>
      </c>
      <c r="O1495" s="12" t="s">
        <v>2382</v>
      </c>
      <c r="P1495" s="31">
        <v>45420</v>
      </c>
      <c r="Q1495" s="32">
        <v>2637034</v>
      </c>
      <c r="R1495" s="32"/>
      <c r="S1495" s="32">
        <v>2637034</v>
      </c>
      <c r="T1495" s="12" t="s">
        <v>56</v>
      </c>
      <c r="U1495" s="12">
        <v>2810</v>
      </c>
      <c r="V1495" s="31">
        <v>45449</v>
      </c>
      <c r="W1495" s="31">
        <v>45471</v>
      </c>
      <c r="X1495" s="32">
        <v>2647528.33</v>
      </c>
      <c r="Y1495" s="32"/>
      <c r="Z1495" s="32">
        <v>2647528.33</v>
      </c>
      <c r="AA1495" s="12" t="s">
        <v>47</v>
      </c>
      <c r="AB1495" s="12"/>
      <c r="AC1495" s="12"/>
      <c r="AD1495" s="12">
        <v>208</v>
      </c>
      <c r="AE1495" s="12"/>
      <c r="AF1495" s="12"/>
      <c r="AG1495" s="12" t="s">
        <v>2383</v>
      </c>
      <c r="AH1495" s="32"/>
      <c r="AI1495" s="12" t="s">
        <v>57</v>
      </c>
      <c r="AJ1495" s="19"/>
      <c r="AK1495" s="19"/>
      <c r="AL1495" s="12"/>
      <c r="AM1495" s="12"/>
    </row>
    <row r="1496" spans="1:39" s="66" customFormat="1" x14ac:dyDescent="0.3">
      <c r="A1496" s="65">
        <v>1</v>
      </c>
      <c r="B1496" s="3" t="s">
        <v>41</v>
      </c>
      <c r="C1496" s="3" t="s">
        <v>41</v>
      </c>
      <c r="D1496" s="3" t="s">
        <v>41</v>
      </c>
      <c r="E1496" s="17">
        <v>45425</v>
      </c>
      <c r="F1496" s="17">
        <v>45425</v>
      </c>
      <c r="G1496" s="17" t="s">
        <v>13971</v>
      </c>
      <c r="H1496" s="99" t="s">
        <v>121</v>
      </c>
      <c r="I1496" s="3">
        <v>1</v>
      </c>
      <c r="J1496" s="3" t="s">
        <v>55</v>
      </c>
      <c r="K1496" s="3"/>
      <c r="L1496" s="11" t="s">
        <v>2384</v>
      </c>
      <c r="M1496" s="11" t="s">
        <v>2384</v>
      </c>
      <c r="N1496" s="3" t="s">
        <v>2385</v>
      </c>
      <c r="O1496" s="3" t="s">
        <v>2386</v>
      </c>
      <c r="P1496" s="17">
        <v>45416</v>
      </c>
      <c r="Q1496" s="18">
        <v>5000000</v>
      </c>
      <c r="R1496" s="18"/>
      <c r="S1496" s="18">
        <v>5000000</v>
      </c>
      <c r="T1496" s="3" t="s">
        <v>56</v>
      </c>
      <c r="U1496" s="3">
        <v>2589</v>
      </c>
      <c r="V1496" s="17">
        <v>45442</v>
      </c>
      <c r="W1496" s="17">
        <v>45449</v>
      </c>
      <c r="X1496" s="18">
        <v>5000000</v>
      </c>
      <c r="Y1496" s="18"/>
      <c r="Z1496" s="18">
        <v>5000000</v>
      </c>
      <c r="AA1496" s="3" t="s">
        <v>47</v>
      </c>
      <c r="AB1496" s="3"/>
      <c r="AC1496" s="3"/>
      <c r="AD1496" s="3">
        <v>203</v>
      </c>
      <c r="AE1496" s="3"/>
      <c r="AF1496" s="3"/>
      <c r="AG1496" s="11" t="s">
        <v>2384</v>
      </c>
      <c r="AH1496" s="18"/>
      <c r="AI1496" s="3" t="s">
        <v>57</v>
      </c>
      <c r="AJ1496" s="11"/>
      <c r="AK1496" s="11"/>
      <c r="AL1496" s="3"/>
      <c r="AM1496" s="3"/>
    </row>
    <row r="1497" spans="1:39" s="66" customFormat="1" x14ac:dyDescent="0.3">
      <c r="A1497" s="65">
        <v>1</v>
      </c>
      <c r="B1497" s="12" t="s">
        <v>41</v>
      </c>
      <c r="C1497" s="12" t="s">
        <v>41</v>
      </c>
      <c r="D1497" s="12" t="s">
        <v>41</v>
      </c>
      <c r="E1497" s="31">
        <v>45427</v>
      </c>
      <c r="F1497" s="31">
        <v>45427</v>
      </c>
      <c r="G1497" s="17" t="s">
        <v>13972</v>
      </c>
      <c r="H1497" s="3" t="s">
        <v>91</v>
      </c>
      <c r="I1497" s="12">
        <v>3.14</v>
      </c>
      <c r="J1497" s="12" t="s">
        <v>43</v>
      </c>
      <c r="K1497" s="12"/>
      <c r="L1497" s="11" t="s">
        <v>60</v>
      </c>
      <c r="M1497" s="19" t="s">
        <v>2391</v>
      </c>
      <c r="N1497" s="12" t="s">
        <v>2392</v>
      </c>
      <c r="O1497" s="12" t="s">
        <v>2393</v>
      </c>
      <c r="P1497" s="31">
        <v>45421</v>
      </c>
      <c r="Q1497" s="32">
        <v>23763700</v>
      </c>
      <c r="R1497" s="32"/>
      <c r="S1497" s="32">
        <v>16634590</v>
      </c>
      <c r="T1497" s="12" t="s">
        <v>56</v>
      </c>
      <c r="U1497" s="12">
        <v>2574</v>
      </c>
      <c r="V1497" s="31">
        <v>45440</v>
      </c>
      <c r="W1497" s="31">
        <v>45456</v>
      </c>
      <c r="X1497" s="32">
        <v>16634590</v>
      </c>
      <c r="Y1497" s="32"/>
      <c r="Z1497" s="32">
        <v>16634590</v>
      </c>
      <c r="AA1497" s="12" t="s">
        <v>47</v>
      </c>
      <c r="AB1497" s="12"/>
      <c r="AC1497" s="12"/>
      <c r="AD1497" s="12">
        <v>200</v>
      </c>
      <c r="AE1497" s="12"/>
      <c r="AF1497" s="12"/>
      <c r="AG1497" s="12" t="s">
        <v>2394</v>
      </c>
      <c r="AH1497" s="32"/>
      <c r="AI1497" s="12" t="s">
        <v>57</v>
      </c>
      <c r="AJ1497" s="19"/>
      <c r="AK1497" s="19"/>
      <c r="AL1497" s="12"/>
      <c r="AM1497" s="12"/>
    </row>
    <row r="1498" spans="1:39" s="66" customFormat="1" x14ac:dyDescent="0.3">
      <c r="A1498" s="65">
        <v>1</v>
      </c>
      <c r="B1498" s="12" t="s">
        <v>76</v>
      </c>
      <c r="C1498" s="12" t="s">
        <v>76</v>
      </c>
      <c r="D1498" s="12" t="s">
        <v>41</v>
      </c>
      <c r="E1498" s="31">
        <v>45427</v>
      </c>
      <c r="F1498" s="31">
        <v>45427</v>
      </c>
      <c r="G1498" s="17" t="s">
        <v>13972</v>
      </c>
      <c r="H1498" s="3" t="s">
        <v>91</v>
      </c>
      <c r="I1498" s="12">
        <v>3.14</v>
      </c>
      <c r="J1498" s="12" t="s">
        <v>43</v>
      </c>
      <c r="K1498" s="12"/>
      <c r="L1498" s="19" t="s">
        <v>141</v>
      </c>
      <c r="M1498" s="19" t="s">
        <v>2836</v>
      </c>
      <c r="N1498" s="12" t="s">
        <v>13841</v>
      </c>
      <c r="O1498" s="12" t="s">
        <v>2400</v>
      </c>
      <c r="P1498" s="31">
        <v>45206</v>
      </c>
      <c r="Q1498" s="32">
        <v>10408160</v>
      </c>
      <c r="R1498" s="32"/>
      <c r="S1498" s="32">
        <v>6244896</v>
      </c>
      <c r="T1498" s="3" t="s">
        <v>56</v>
      </c>
      <c r="U1498" s="12">
        <v>2902</v>
      </c>
      <c r="V1498" s="31">
        <v>45455</v>
      </c>
      <c r="W1498" s="31">
        <v>45503</v>
      </c>
      <c r="X1498" s="32">
        <v>6244896</v>
      </c>
      <c r="Y1498" s="32"/>
      <c r="Z1498" s="32">
        <v>6244896</v>
      </c>
      <c r="AA1498" s="12" t="s">
        <v>47</v>
      </c>
      <c r="AB1498" s="12"/>
      <c r="AC1498" s="12"/>
      <c r="AD1498" s="12">
        <v>224</v>
      </c>
      <c r="AE1498" s="12"/>
      <c r="AF1498" s="12"/>
      <c r="AG1498" s="12" t="s">
        <v>2837</v>
      </c>
      <c r="AH1498" s="32"/>
      <c r="AI1498" s="12" t="s">
        <v>57</v>
      </c>
      <c r="AJ1498" s="19"/>
      <c r="AK1498" s="19" t="s">
        <v>141</v>
      </c>
      <c r="AL1498" s="12"/>
      <c r="AM1498" s="12"/>
    </row>
    <row r="1499" spans="1:39" s="66" customFormat="1" x14ac:dyDescent="0.3">
      <c r="A1499" s="65">
        <v>1</v>
      </c>
      <c r="B1499" s="12" t="s">
        <v>41</v>
      </c>
      <c r="C1499" s="12" t="s">
        <v>41</v>
      </c>
      <c r="D1499" s="12" t="s">
        <v>41</v>
      </c>
      <c r="E1499" s="31">
        <v>45427</v>
      </c>
      <c r="F1499" s="31">
        <v>45427</v>
      </c>
      <c r="G1499" s="17" t="s">
        <v>13972</v>
      </c>
      <c r="H1499" s="3" t="s">
        <v>91</v>
      </c>
      <c r="I1499" s="12">
        <v>3.14</v>
      </c>
      <c r="J1499" s="12" t="s">
        <v>43</v>
      </c>
      <c r="K1499" s="12"/>
      <c r="L1499" s="19" t="s">
        <v>141</v>
      </c>
      <c r="M1499" s="19" t="s">
        <v>2404</v>
      </c>
      <c r="N1499" s="12" t="s">
        <v>2405</v>
      </c>
      <c r="O1499" s="12" t="s">
        <v>2406</v>
      </c>
      <c r="P1499" s="31">
        <v>45364</v>
      </c>
      <c r="Q1499" s="32">
        <v>5956000</v>
      </c>
      <c r="R1499" s="32"/>
      <c r="S1499" s="32">
        <v>5955063.1100000003</v>
      </c>
      <c r="T1499" s="12" t="s">
        <v>56</v>
      </c>
      <c r="U1499" s="12">
        <v>2575</v>
      </c>
      <c r="V1499" s="31">
        <v>45441</v>
      </c>
      <c r="W1499" s="31">
        <v>45468</v>
      </c>
      <c r="X1499" s="32">
        <v>5955063.1100000003</v>
      </c>
      <c r="Y1499" s="32"/>
      <c r="Z1499" s="32">
        <v>5955063.1100000003</v>
      </c>
      <c r="AA1499" s="12" t="s">
        <v>47</v>
      </c>
      <c r="AB1499" s="12"/>
      <c r="AC1499" s="12"/>
      <c r="AD1499" s="12">
        <v>199</v>
      </c>
      <c r="AE1499" s="12"/>
      <c r="AF1499" s="12"/>
      <c r="AG1499" s="12" t="s">
        <v>2407</v>
      </c>
      <c r="AH1499" s="32"/>
      <c r="AI1499" s="12" t="s">
        <v>57</v>
      </c>
      <c r="AJ1499" s="19"/>
      <c r="AK1499" s="19"/>
      <c r="AL1499" s="12"/>
      <c r="AM1499" s="12"/>
    </row>
    <row r="1500" spans="1:39" s="66" customFormat="1" x14ac:dyDescent="0.3">
      <c r="A1500" s="65">
        <v>1</v>
      </c>
      <c r="B1500" s="12" t="s">
        <v>40</v>
      </c>
      <c r="C1500" s="12" t="s">
        <v>40</v>
      </c>
      <c r="D1500" s="12" t="s">
        <v>41</v>
      </c>
      <c r="E1500" s="31">
        <v>45427</v>
      </c>
      <c r="F1500" s="31">
        <v>45427</v>
      </c>
      <c r="G1500" s="17" t="s">
        <v>13972</v>
      </c>
      <c r="H1500" s="3" t="s">
        <v>80</v>
      </c>
      <c r="I1500" s="12">
        <v>3</v>
      </c>
      <c r="J1500" s="12" t="s">
        <v>43</v>
      </c>
      <c r="K1500" s="12"/>
      <c r="L1500" s="3" t="s">
        <v>136</v>
      </c>
      <c r="M1500" s="3" t="s">
        <v>136</v>
      </c>
      <c r="N1500" s="12" t="s">
        <v>1931</v>
      </c>
      <c r="O1500" s="12" t="s">
        <v>2390</v>
      </c>
      <c r="P1500" s="31">
        <v>45471</v>
      </c>
      <c r="Q1500" s="32">
        <v>1200000</v>
      </c>
      <c r="R1500" s="32"/>
      <c r="S1500" s="32">
        <v>1200000</v>
      </c>
      <c r="T1500" s="3" t="s">
        <v>75</v>
      </c>
      <c r="U1500" s="12">
        <v>3726</v>
      </c>
      <c r="V1500" s="31">
        <v>45512</v>
      </c>
      <c r="W1500" s="31">
        <v>45518</v>
      </c>
      <c r="X1500" s="32">
        <v>1200000</v>
      </c>
      <c r="Y1500" s="32"/>
      <c r="Z1500" s="32">
        <v>1200000</v>
      </c>
      <c r="AA1500" s="12" t="s">
        <v>47</v>
      </c>
      <c r="AB1500" s="12"/>
      <c r="AC1500" s="12"/>
      <c r="AD1500" s="12">
        <v>348</v>
      </c>
      <c r="AE1500" s="12"/>
      <c r="AF1500" s="12"/>
      <c r="AG1500" s="12" t="s">
        <v>3189</v>
      </c>
      <c r="AH1500" s="32"/>
      <c r="AI1500" s="12" t="s">
        <v>57</v>
      </c>
      <c r="AJ1500" s="19"/>
      <c r="AK1500" s="19" t="s">
        <v>3015</v>
      </c>
      <c r="AL1500" s="12"/>
      <c r="AM1500" s="12"/>
    </row>
    <row r="1501" spans="1:39" s="66" customFormat="1" x14ac:dyDescent="0.3">
      <c r="A1501" s="65">
        <v>1</v>
      </c>
      <c r="B1501" s="12" t="s">
        <v>40</v>
      </c>
      <c r="C1501" s="12" t="s">
        <v>41</v>
      </c>
      <c r="D1501" s="12" t="s">
        <v>41</v>
      </c>
      <c r="E1501" s="31">
        <v>45434</v>
      </c>
      <c r="F1501" s="31">
        <v>45434</v>
      </c>
      <c r="G1501" s="17" t="s">
        <v>13972</v>
      </c>
      <c r="H1501" s="3" t="s">
        <v>91</v>
      </c>
      <c r="I1501" s="12">
        <v>3.14</v>
      </c>
      <c r="J1501" s="12" t="s">
        <v>43</v>
      </c>
      <c r="K1501" s="12"/>
      <c r="L1501" s="11" t="s">
        <v>183</v>
      </c>
      <c r="M1501" s="19" t="s">
        <v>2420</v>
      </c>
      <c r="N1501" s="12" t="s">
        <v>2421</v>
      </c>
      <c r="O1501" s="12" t="s">
        <v>2422</v>
      </c>
      <c r="P1501" s="31">
        <v>45396</v>
      </c>
      <c r="Q1501" s="32">
        <v>4830860</v>
      </c>
      <c r="R1501" s="32"/>
      <c r="S1501" s="32">
        <v>4830860</v>
      </c>
      <c r="T1501" s="12" t="s">
        <v>56</v>
      </c>
      <c r="U1501" s="12">
        <v>2894</v>
      </c>
      <c r="V1501" s="31">
        <v>45453</v>
      </c>
      <c r="W1501" s="31">
        <v>45481</v>
      </c>
      <c r="X1501" s="32">
        <v>3381602</v>
      </c>
      <c r="Y1501" s="32"/>
      <c r="Z1501" s="32">
        <v>3381602</v>
      </c>
      <c r="AA1501" s="12" t="s">
        <v>47</v>
      </c>
      <c r="AB1501" s="12"/>
      <c r="AC1501" s="12"/>
      <c r="AD1501" s="12">
        <v>212</v>
      </c>
      <c r="AE1501" s="12"/>
      <c r="AF1501" s="12"/>
      <c r="AG1501" s="12" t="s">
        <v>2423</v>
      </c>
      <c r="AH1501" s="32"/>
      <c r="AI1501" s="12" t="s">
        <v>57</v>
      </c>
      <c r="AJ1501" s="19"/>
      <c r="AK1501" s="19" t="s">
        <v>183</v>
      </c>
      <c r="AL1501" s="12"/>
      <c r="AM1501" s="12"/>
    </row>
    <row r="1502" spans="1:39" s="66" customFormat="1" x14ac:dyDescent="0.3">
      <c r="A1502" s="65">
        <v>1</v>
      </c>
      <c r="B1502" s="12" t="s">
        <v>86</v>
      </c>
      <c r="C1502" s="12" t="s">
        <v>152</v>
      </c>
      <c r="D1502" s="12" t="s">
        <v>41</v>
      </c>
      <c r="E1502" s="31">
        <v>45434</v>
      </c>
      <c r="F1502" s="31">
        <v>45434</v>
      </c>
      <c r="G1502" s="17" t="s">
        <v>13972</v>
      </c>
      <c r="H1502" s="3" t="s">
        <v>91</v>
      </c>
      <c r="I1502" s="12">
        <v>3.14</v>
      </c>
      <c r="J1502" s="12" t="s">
        <v>43</v>
      </c>
      <c r="K1502" s="12"/>
      <c r="L1502" s="19" t="s">
        <v>60</v>
      </c>
      <c r="M1502" s="19" t="s">
        <v>2424</v>
      </c>
      <c r="N1502" s="12" t="s">
        <v>2425</v>
      </c>
      <c r="O1502" s="12" t="s">
        <v>269</v>
      </c>
      <c r="P1502" s="31">
        <v>45357</v>
      </c>
      <c r="Q1502" s="32">
        <v>8932150</v>
      </c>
      <c r="R1502" s="32"/>
      <c r="S1502" s="32">
        <v>8932150</v>
      </c>
      <c r="T1502" s="12" t="s">
        <v>56</v>
      </c>
      <c r="U1502" s="12">
        <v>2886</v>
      </c>
      <c r="V1502" s="31">
        <v>45453</v>
      </c>
      <c r="W1502" s="31">
        <v>45470</v>
      </c>
      <c r="X1502" s="32">
        <v>4019467.5</v>
      </c>
      <c r="Y1502" s="32"/>
      <c r="Z1502" s="32">
        <v>4019467.5</v>
      </c>
      <c r="AA1502" s="12" t="s">
        <v>47</v>
      </c>
      <c r="AB1502" s="12"/>
      <c r="AC1502" s="12"/>
      <c r="AD1502" s="12">
        <v>219</v>
      </c>
      <c r="AE1502" s="12"/>
      <c r="AF1502" s="12"/>
      <c r="AG1502" s="12" t="s">
        <v>2426</v>
      </c>
      <c r="AH1502" s="32"/>
      <c r="AI1502" s="12" t="s">
        <v>57</v>
      </c>
      <c r="AJ1502" s="19"/>
      <c r="AK1502" s="19" t="s">
        <v>60</v>
      </c>
      <c r="AL1502" s="12"/>
      <c r="AM1502" s="12"/>
    </row>
    <row r="1503" spans="1:39" s="66" customFormat="1" ht="11.25" customHeight="1" x14ac:dyDescent="0.3">
      <c r="A1503" s="65">
        <v>1</v>
      </c>
      <c r="B1503" s="68" t="s">
        <v>170</v>
      </c>
      <c r="C1503" s="68" t="s">
        <v>170</v>
      </c>
      <c r="D1503" s="12" t="s">
        <v>41</v>
      </c>
      <c r="E1503" s="31">
        <v>45433</v>
      </c>
      <c r="F1503" s="31">
        <v>45433</v>
      </c>
      <c r="G1503" s="17" t="s">
        <v>13972</v>
      </c>
      <c r="H1503" s="3" t="s">
        <v>91</v>
      </c>
      <c r="I1503" s="12">
        <v>3.14</v>
      </c>
      <c r="J1503" s="12" t="s">
        <v>43</v>
      </c>
      <c r="K1503" s="12"/>
      <c r="L1503" s="19" t="s">
        <v>2924</v>
      </c>
      <c r="M1503" s="19" t="s">
        <v>2925</v>
      </c>
      <c r="N1503" s="12" t="s">
        <v>2427</v>
      </c>
      <c r="O1503" s="12" t="s">
        <v>2428</v>
      </c>
      <c r="P1503" s="31">
        <v>45389</v>
      </c>
      <c r="Q1503" s="32">
        <v>20775400</v>
      </c>
      <c r="R1503" s="32"/>
      <c r="S1503" s="32">
        <v>6775400</v>
      </c>
      <c r="T1503" s="3" t="s">
        <v>56</v>
      </c>
      <c r="U1503" s="12">
        <v>3393</v>
      </c>
      <c r="V1503" s="31">
        <v>45481</v>
      </c>
      <c r="W1503" s="31">
        <v>45510</v>
      </c>
      <c r="X1503" s="32">
        <v>6775400</v>
      </c>
      <c r="Y1503" s="32"/>
      <c r="Z1503" s="32">
        <v>6775400</v>
      </c>
      <c r="AA1503" s="12" t="s">
        <v>47</v>
      </c>
      <c r="AB1503" s="12"/>
      <c r="AC1503" s="12"/>
      <c r="AD1503" s="12">
        <v>251</v>
      </c>
      <c r="AE1503" s="12"/>
      <c r="AF1503" s="12"/>
      <c r="AG1503" s="3" t="s">
        <v>2926</v>
      </c>
      <c r="AH1503" s="32">
        <v>6775400</v>
      </c>
      <c r="AI1503" s="12" t="s">
        <v>57</v>
      </c>
      <c r="AJ1503" s="19"/>
      <c r="AK1503" s="19" t="s">
        <v>2924</v>
      </c>
      <c r="AL1503" s="12"/>
      <c r="AM1503" s="12"/>
    </row>
    <row r="1504" spans="1:39" s="66" customFormat="1" x14ac:dyDescent="0.3">
      <c r="A1504" s="65">
        <v>1</v>
      </c>
      <c r="B1504" s="12" t="s">
        <v>41</v>
      </c>
      <c r="C1504" s="12" t="s">
        <v>41</v>
      </c>
      <c r="D1504" s="12" t="s">
        <v>41</v>
      </c>
      <c r="E1504" s="31">
        <v>45433</v>
      </c>
      <c r="F1504" s="31">
        <v>45433</v>
      </c>
      <c r="G1504" s="17" t="s">
        <v>13972</v>
      </c>
      <c r="H1504" s="3" t="s">
        <v>68</v>
      </c>
      <c r="I1504" s="12">
        <v>3</v>
      </c>
      <c r="J1504" s="12" t="s">
        <v>55</v>
      </c>
      <c r="K1504" s="12"/>
      <c r="L1504" s="19" t="s">
        <v>264</v>
      </c>
      <c r="M1504" s="19" t="s">
        <v>264</v>
      </c>
      <c r="N1504" s="12" t="s">
        <v>2429</v>
      </c>
      <c r="O1504" s="12" t="s">
        <v>2430</v>
      </c>
      <c r="P1504" s="31">
        <v>45430</v>
      </c>
      <c r="Q1504" s="32">
        <v>1200000</v>
      </c>
      <c r="R1504" s="32"/>
      <c r="S1504" s="32">
        <v>1200000</v>
      </c>
      <c r="T1504" s="12" t="s">
        <v>56</v>
      </c>
      <c r="U1504" s="12">
        <v>4092</v>
      </c>
      <c r="V1504" s="31">
        <v>45586</v>
      </c>
      <c r="W1504" s="31">
        <v>45587</v>
      </c>
      <c r="X1504" s="32">
        <v>1200000</v>
      </c>
      <c r="Y1504" s="32"/>
      <c r="Z1504" s="32">
        <v>1200000</v>
      </c>
      <c r="AA1504" s="12" t="s">
        <v>47</v>
      </c>
      <c r="AB1504" s="12"/>
      <c r="AC1504" s="12"/>
      <c r="AD1504" s="12">
        <v>546</v>
      </c>
      <c r="AE1504" s="12"/>
      <c r="AF1504" s="12"/>
      <c r="AG1504" s="12" t="s">
        <v>2431</v>
      </c>
      <c r="AH1504" s="32"/>
      <c r="AI1504" s="12" t="s">
        <v>57</v>
      </c>
      <c r="AJ1504" s="19"/>
      <c r="AK1504" s="19"/>
      <c r="AL1504" s="12"/>
      <c r="AM1504" s="12"/>
    </row>
    <row r="1505" spans="1:752" s="66" customFormat="1" ht="11.25" customHeight="1" x14ac:dyDescent="0.3">
      <c r="A1505" s="65">
        <v>1</v>
      </c>
      <c r="B1505" s="3" t="s">
        <v>41</v>
      </c>
      <c r="C1505" s="3" t="s">
        <v>41</v>
      </c>
      <c r="D1505" s="3" t="s">
        <v>41</v>
      </c>
      <c r="E1505" s="17">
        <v>45433</v>
      </c>
      <c r="F1505" s="17">
        <v>45433</v>
      </c>
      <c r="G1505" s="17" t="s">
        <v>13971</v>
      </c>
      <c r="H1505" s="99" t="s">
        <v>121</v>
      </c>
      <c r="I1505" s="3">
        <v>1</v>
      </c>
      <c r="J1505" s="3" t="s">
        <v>55</v>
      </c>
      <c r="K1505" s="3"/>
      <c r="L1505" s="11" t="s">
        <v>2436</v>
      </c>
      <c r="M1505" s="11" t="s">
        <v>2436</v>
      </c>
      <c r="N1505" s="3" t="s">
        <v>2437</v>
      </c>
      <c r="O1505" s="3" t="s">
        <v>2438</v>
      </c>
      <c r="P1505" s="17">
        <v>45541</v>
      </c>
      <c r="Q1505" s="18">
        <v>300000</v>
      </c>
      <c r="R1505" s="18"/>
      <c r="S1505" s="18">
        <v>300000</v>
      </c>
      <c r="T1505" s="3" t="s">
        <v>56</v>
      </c>
      <c r="U1505" s="3">
        <v>2593</v>
      </c>
      <c r="V1505" s="17">
        <v>45442</v>
      </c>
      <c r="W1505" s="17">
        <v>45449</v>
      </c>
      <c r="X1505" s="18">
        <v>300000</v>
      </c>
      <c r="Y1505" s="18"/>
      <c r="Z1505" s="18">
        <v>300000</v>
      </c>
      <c r="AA1505" s="3" t="s">
        <v>47</v>
      </c>
      <c r="AB1505" s="3"/>
      <c r="AC1505" s="3"/>
      <c r="AD1505" s="3">
        <v>202</v>
      </c>
      <c r="AE1505" s="3"/>
      <c r="AF1505" s="3"/>
      <c r="AG1505" s="11" t="s">
        <v>2436</v>
      </c>
      <c r="AH1505" s="18"/>
      <c r="AI1505" s="3" t="s">
        <v>57</v>
      </c>
      <c r="AJ1505" s="11"/>
      <c r="AK1505" s="11"/>
      <c r="AL1505" s="3"/>
      <c r="AM1505" s="3"/>
    </row>
    <row r="1506" spans="1:752" s="66" customFormat="1" ht="11.25" customHeight="1" x14ac:dyDescent="0.3">
      <c r="A1506" s="65">
        <v>1</v>
      </c>
      <c r="B1506" s="12" t="s">
        <v>41</v>
      </c>
      <c r="C1506" s="12" t="s">
        <v>41</v>
      </c>
      <c r="D1506" s="12" t="s">
        <v>41</v>
      </c>
      <c r="E1506" s="31">
        <v>45432</v>
      </c>
      <c r="F1506" s="31">
        <v>45432</v>
      </c>
      <c r="G1506" s="17" t="s">
        <v>13972</v>
      </c>
      <c r="H1506" s="3" t="s">
        <v>91</v>
      </c>
      <c r="I1506" s="12">
        <v>3.14</v>
      </c>
      <c r="J1506" s="12" t="s">
        <v>43</v>
      </c>
      <c r="K1506" s="12"/>
      <c r="L1506" s="19" t="s">
        <v>141</v>
      </c>
      <c r="M1506" s="19" t="s">
        <v>2775</v>
      </c>
      <c r="N1506" s="12" t="s">
        <v>2776</v>
      </c>
      <c r="O1506" s="12" t="s">
        <v>2777</v>
      </c>
      <c r="P1506" s="31">
        <v>45396</v>
      </c>
      <c r="Q1506" s="32">
        <v>14201181</v>
      </c>
      <c r="R1506" s="32"/>
      <c r="S1506" s="32">
        <v>9472278.3900000006</v>
      </c>
      <c r="T1506" s="12" t="s">
        <v>56</v>
      </c>
      <c r="U1506" s="12">
        <v>3173</v>
      </c>
      <c r="V1506" s="31">
        <v>45467</v>
      </c>
      <c r="W1506" s="31">
        <v>45520</v>
      </c>
      <c r="X1506" s="32">
        <v>9472278.3900000006</v>
      </c>
      <c r="Y1506" s="32"/>
      <c r="Z1506" s="32">
        <v>9472278.3900000006</v>
      </c>
      <c r="AA1506" s="12" t="s">
        <v>47</v>
      </c>
      <c r="AB1506" s="12"/>
      <c r="AC1506" s="12"/>
      <c r="AD1506" s="12">
        <v>226</v>
      </c>
      <c r="AE1506" s="12"/>
      <c r="AF1506" s="12"/>
      <c r="AG1506" s="12" t="s">
        <v>2778</v>
      </c>
      <c r="AH1506" s="32"/>
      <c r="AI1506" s="12" t="s">
        <v>57</v>
      </c>
      <c r="AJ1506" s="19"/>
      <c r="AK1506" s="19" t="s">
        <v>141</v>
      </c>
      <c r="AL1506" s="12"/>
      <c r="AM1506" s="12"/>
    </row>
    <row r="1507" spans="1:752" s="66" customFormat="1" ht="12" customHeight="1" x14ac:dyDescent="0.3">
      <c r="A1507" s="65">
        <v>1</v>
      </c>
      <c r="B1507" s="12" t="s">
        <v>117</v>
      </c>
      <c r="C1507" s="12" t="s">
        <v>118</v>
      </c>
      <c r="D1507" s="12" t="s">
        <v>41</v>
      </c>
      <c r="E1507" s="31">
        <v>45432</v>
      </c>
      <c r="F1507" s="31">
        <v>45432</v>
      </c>
      <c r="G1507" s="17" t="s">
        <v>13972</v>
      </c>
      <c r="H1507" s="3" t="s">
        <v>91</v>
      </c>
      <c r="I1507" s="12">
        <v>3.14</v>
      </c>
      <c r="J1507" s="12" t="s">
        <v>43</v>
      </c>
      <c r="K1507" s="12"/>
      <c r="L1507" s="19" t="s">
        <v>141</v>
      </c>
      <c r="M1507" s="19" t="s">
        <v>2439</v>
      </c>
      <c r="N1507" s="12" t="s">
        <v>2907</v>
      </c>
      <c r="O1507" s="12" t="s">
        <v>2440</v>
      </c>
      <c r="P1507" s="31">
        <v>45407</v>
      </c>
      <c r="Q1507" s="32">
        <v>34938813</v>
      </c>
      <c r="R1507" s="32"/>
      <c r="S1507" s="32">
        <v>30967110.850000001</v>
      </c>
      <c r="T1507" s="12" t="s">
        <v>56</v>
      </c>
      <c r="U1507" s="12">
        <v>2889</v>
      </c>
      <c r="V1507" s="31">
        <v>45453</v>
      </c>
      <c r="W1507" s="31">
        <v>45505</v>
      </c>
      <c r="X1507" s="32">
        <v>30967110.850000001</v>
      </c>
      <c r="Y1507" s="32"/>
      <c r="Z1507" s="32">
        <v>30967110.850000001</v>
      </c>
      <c r="AA1507" s="12" t="s">
        <v>47</v>
      </c>
      <c r="AB1507" s="12"/>
      <c r="AC1507" s="12"/>
      <c r="AD1507" s="12">
        <v>216</v>
      </c>
      <c r="AE1507" s="12"/>
      <c r="AF1507" s="12"/>
      <c r="AG1507" s="12" t="s">
        <v>2441</v>
      </c>
      <c r="AH1507" s="32"/>
      <c r="AI1507" s="12" t="s">
        <v>57</v>
      </c>
      <c r="AJ1507" s="19"/>
      <c r="AK1507" s="19" t="s">
        <v>141</v>
      </c>
      <c r="AL1507" s="12"/>
      <c r="AM1507" s="12"/>
    </row>
    <row r="1508" spans="1:752" s="66" customFormat="1" x14ac:dyDescent="0.3">
      <c r="A1508" s="65">
        <v>1</v>
      </c>
      <c r="B1508" s="12" t="s">
        <v>41</v>
      </c>
      <c r="C1508" s="12" t="s">
        <v>41</v>
      </c>
      <c r="D1508" s="12" t="s">
        <v>41</v>
      </c>
      <c r="E1508" s="31">
        <v>45432</v>
      </c>
      <c r="F1508" s="31">
        <v>45432</v>
      </c>
      <c r="G1508" s="17" t="s">
        <v>13972</v>
      </c>
      <c r="H1508" s="3" t="s">
        <v>91</v>
      </c>
      <c r="I1508" s="12">
        <v>3.14</v>
      </c>
      <c r="J1508" s="12" t="s">
        <v>43</v>
      </c>
      <c r="K1508" s="12"/>
      <c r="L1508" s="19" t="s">
        <v>2442</v>
      </c>
      <c r="M1508" s="19" t="s">
        <v>2443</v>
      </c>
      <c r="N1508" s="12" t="s">
        <v>289</v>
      </c>
      <c r="O1508" s="12" t="s">
        <v>2444</v>
      </c>
      <c r="P1508" s="31">
        <v>45378</v>
      </c>
      <c r="Q1508" s="32">
        <v>63250000</v>
      </c>
      <c r="R1508" s="32"/>
      <c r="S1508" s="32">
        <v>40231250</v>
      </c>
      <c r="T1508" s="12" t="s">
        <v>56</v>
      </c>
      <c r="U1508" s="12">
        <v>2890</v>
      </c>
      <c r="V1508" s="31">
        <v>45453</v>
      </c>
      <c r="W1508" s="31">
        <v>45505</v>
      </c>
      <c r="X1508" s="32">
        <v>40231250</v>
      </c>
      <c r="Y1508" s="32"/>
      <c r="Z1508" s="32">
        <v>40231250</v>
      </c>
      <c r="AA1508" s="12" t="s">
        <v>47</v>
      </c>
      <c r="AB1508" s="12"/>
      <c r="AC1508" s="12"/>
      <c r="AD1508" s="12">
        <v>215</v>
      </c>
      <c r="AE1508" s="12"/>
      <c r="AF1508" s="12"/>
      <c r="AG1508" s="12" t="s">
        <v>2445</v>
      </c>
      <c r="AH1508" s="32"/>
      <c r="AI1508" s="12" t="s">
        <v>57</v>
      </c>
      <c r="AJ1508" s="19"/>
      <c r="AK1508" s="19" t="s">
        <v>2442</v>
      </c>
      <c r="AL1508" s="12"/>
      <c r="AM1508" s="12"/>
    </row>
    <row r="1509" spans="1:752" s="66" customFormat="1" x14ac:dyDescent="0.3">
      <c r="A1509" s="65">
        <v>1</v>
      </c>
      <c r="B1509" s="3" t="s">
        <v>41</v>
      </c>
      <c r="C1509" s="3" t="s">
        <v>41</v>
      </c>
      <c r="D1509" s="3" t="s">
        <v>41</v>
      </c>
      <c r="E1509" s="17">
        <v>45433</v>
      </c>
      <c r="F1509" s="17">
        <v>45433</v>
      </c>
      <c r="G1509" s="17" t="s">
        <v>13971</v>
      </c>
      <c r="H1509" s="99" t="s">
        <v>129</v>
      </c>
      <c r="I1509" s="3">
        <v>2</v>
      </c>
      <c r="J1509" s="3" t="s">
        <v>43</v>
      </c>
      <c r="K1509" s="3"/>
      <c r="L1509" s="11" t="s">
        <v>865</v>
      </c>
      <c r="M1509" s="11" t="s">
        <v>130</v>
      </c>
      <c r="N1509" s="3" t="s">
        <v>866</v>
      </c>
      <c r="O1509" s="3"/>
      <c r="P1509" s="17">
        <v>45429</v>
      </c>
      <c r="Q1509" s="18"/>
      <c r="R1509" s="18">
        <v>33541450.809999999</v>
      </c>
      <c r="S1509" s="18">
        <v>33541450.809999999</v>
      </c>
      <c r="T1509" s="3" t="s">
        <v>132</v>
      </c>
      <c r="U1509" s="3" t="s">
        <v>2471</v>
      </c>
      <c r="V1509" s="17">
        <v>45433</v>
      </c>
      <c r="W1509" s="17">
        <v>45449</v>
      </c>
      <c r="X1509" s="18"/>
      <c r="Y1509" s="18">
        <v>33541450.809999999</v>
      </c>
      <c r="Z1509" s="18">
        <v>33541450.809999999</v>
      </c>
      <c r="AA1509" s="3" t="s">
        <v>47</v>
      </c>
      <c r="AB1509" s="3"/>
      <c r="AC1509" s="3"/>
      <c r="AD1509" s="3"/>
      <c r="AE1509" s="3"/>
      <c r="AF1509" s="3"/>
      <c r="AG1509" s="11"/>
      <c r="AH1509" s="20"/>
      <c r="AI1509" s="13" t="s">
        <v>133</v>
      </c>
      <c r="AJ1509" s="11"/>
      <c r="AK1509" s="3" t="s">
        <v>130</v>
      </c>
      <c r="AL1509" s="3"/>
      <c r="AM1509" s="3"/>
    </row>
    <row r="1510" spans="1:752" s="66" customFormat="1" ht="11.25" customHeight="1" x14ac:dyDescent="0.3">
      <c r="A1510" s="65">
        <v>1</v>
      </c>
      <c r="B1510" s="3" t="s">
        <v>40</v>
      </c>
      <c r="C1510" s="3" t="s">
        <v>113</v>
      </c>
      <c r="D1510" s="3" t="s">
        <v>41</v>
      </c>
      <c r="E1510" s="17">
        <v>45433</v>
      </c>
      <c r="F1510" s="17">
        <v>45433</v>
      </c>
      <c r="G1510" s="17" t="s">
        <v>13971</v>
      </c>
      <c r="H1510" s="99" t="s">
        <v>129</v>
      </c>
      <c r="I1510" s="21">
        <v>2</v>
      </c>
      <c r="J1510" s="21" t="s">
        <v>43</v>
      </c>
      <c r="K1510" s="26"/>
      <c r="L1510" s="24" t="s">
        <v>81</v>
      </c>
      <c r="M1510" s="24" t="s">
        <v>81</v>
      </c>
      <c r="N1510" s="21" t="s">
        <v>131</v>
      </c>
      <c r="O1510" s="21"/>
      <c r="P1510" s="17">
        <v>45429</v>
      </c>
      <c r="Q1510" s="27"/>
      <c r="R1510" s="27">
        <v>77662128.950000003</v>
      </c>
      <c r="S1510" s="27">
        <v>77662128.950000003</v>
      </c>
      <c r="T1510" s="11" t="s">
        <v>132</v>
      </c>
      <c r="U1510" s="3" t="s">
        <v>2472</v>
      </c>
      <c r="V1510" s="17">
        <v>45433</v>
      </c>
      <c r="W1510" s="17">
        <v>45449</v>
      </c>
      <c r="X1510" s="18"/>
      <c r="Y1510" s="27">
        <v>77662128.950000003</v>
      </c>
      <c r="Z1510" s="27">
        <v>77662128.950000003</v>
      </c>
      <c r="AA1510" s="28" t="s">
        <v>47</v>
      </c>
      <c r="AB1510" s="3"/>
      <c r="AC1510" s="21"/>
      <c r="AD1510" s="21"/>
      <c r="AE1510" s="21"/>
      <c r="AF1510" s="21"/>
      <c r="AG1510" s="29"/>
      <c r="AH1510" s="20"/>
      <c r="AI1510" s="13" t="s">
        <v>133</v>
      </c>
      <c r="AJ1510" s="29"/>
      <c r="AK1510" s="3" t="s">
        <v>130</v>
      </c>
      <c r="AL1510" s="3"/>
      <c r="AM1510" s="3"/>
    </row>
    <row r="1511" spans="1:752" s="66" customFormat="1" x14ac:dyDescent="0.3">
      <c r="A1511" s="65">
        <v>1</v>
      </c>
      <c r="B1511" s="12" t="s">
        <v>40</v>
      </c>
      <c r="C1511" s="12" t="s">
        <v>40</v>
      </c>
      <c r="D1511" s="3" t="s">
        <v>41</v>
      </c>
      <c r="E1511" s="17">
        <v>45433</v>
      </c>
      <c r="F1511" s="17">
        <v>45433</v>
      </c>
      <c r="G1511" s="17" t="s">
        <v>13971</v>
      </c>
      <c r="H1511" s="99" t="s">
        <v>129</v>
      </c>
      <c r="I1511" s="21">
        <v>2</v>
      </c>
      <c r="J1511" s="21" t="s">
        <v>43</v>
      </c>
      <c r="K1511" s="26"/>
      <c r="L1511" s="24" t="s">
        <v>2458</v>
      </c>
      <c r="M1511" s="11" t="s">
        <v>130</v>
      </c>
      <c r="N1511" s="21" t="s">
        <v>2459</v>
      </c>
      <c r="O1511" s="21"/>
      <c r="P1511" s="17">
        <v>45429</v>
      </c>
      <c r="Q1511" s="27"/>
      <c r="R1511" s="27">
        <v>3452061.78</v>
      </c>
      <c r="S1511" s="27">
        <v>3452061.78</v>
      </c>
      <c r="T1511" s="11" t="s">
        <v>132</v>
      </c>
      <c r="U1511" s="3" t="s">
        <v>2472</v>
      </c>
      <c r="V1511" s="17">
        <v>45433</v>
      </c>
      <c r="W1511" s="17">
        <v>45449</v>
      </c>
      <c r="X1511" s="18"/>
      <c r="Y1511" s="27">
        <v>3452061.78</v>
      </c>
      <c r="Z1511" s="27">
        <v>3452061.78</v>
      </c>
      <c r="AA1511" s="28" t="s">
        <v>47</v>
      </c>
      <c r="AB1511" s="3"/>
      <c r="AC1511" s="21"/>
      <c r="AD1511" s="21"/>
      <c r="AE1511" s="21"/>
      <c r="AF1511" s="21"/>
      <c r="AG1511" s="29"/>
      <c r="AH1511" s="20"/>
      <c r="AI1511" s="13" t="s">
        <v>133</v>
      </c>
      <c r="AJ1511" s="29"/>
      <c r="AK1511" s="3" t="s">
        <v>130</v>
      </c>
      <c r="AL1511" s="3"/>
      <c r="AM1511" s="3"/>
    </row>
    <row r="1512" spans="1:752" s="66" customFormat="1" x14ac:dyDescent="0.3">
      <c r="A1512" s="65">
        <v>1</v>
      </c>
      <c r="B1512" s="3" t="s">
        <v>40</v>
      </c>
      <c r="C1512" s="3" t="s">
        <v>113</v>
      </c>
      <c r="D1512" s="3" t="s">
        <v>41</v>
      </c>
      <c r="E1512" s="17">
        <v>45433</v>
      </c>
      <c r="F1512" s="17">
        <v>45433</v>
      </c>
      <c r="G1512" s="17" t="s">
        <v>13971</v>
      </c>
      <c r="H1512" s="99" t="s">
        <v>129</v>
      </c>
      <c r="I1512" s="3">
        <v>2</v>
      </c>
      <c r="J1512" s="3" t="s">
        <v>43</v>
      </c>
      <c r="K1512" s="3"/>
      <c r="L1512" s="11" t="s">
        <v>137</v>
      </c>
      <c r="M1512" s="11" t="s">
        <v>130</v>
      </c>
      <c r="N1512" s="3" t="s">
        <v>615</v>
      </c>
      <c r="O1512" s="3"/>
      <c r="P1512" s="17">
        <v>45429</v>
      </c>
      <c r="Q1512" s="18"/>
      <c r="R1512" s="18">
        <v>10768769.880000001</v>
      </c>
      <c r="S1512" s="18">
        <v>10768769.880000001</v>
      </c>
      <c r="T1512" s="3" t="s">
        <v>132</v>
      </c>
      <c r="U1512" s="3" t="s">
        <v>2473</v>
      </c>
      <c r="V1512" s="17">
        <v>45433</v>
      </c>
      <c r="W1512" s="17">
        <v>45449</v>
      </c>
      <c r="X1512" s="18"/>
      <c r="Y1512" s="18">
        <v>10768769.880000001</v>
      </c>
      <c r="Z1512" s="18">
        <v>10768769.880000001</v>
      </c>
      <c r="AA1512" s="3" t="s">
        <v>47</v>
      </c>
      <c r="AB1512" s="3"/>
      <c r="AC1512" s="3"/>
      <c r="AD1512" s="3"/>
      <c r="AE1512" s="3"/>
      <c r="AF1512" s="3"/>
      <c r="AG1512" s="11"/>
      <c r="AH1512" s="20"/>
      <c r="AI1512" s="13" t="s">
        <v>133</v>
      </c>
      <c r="AJ1512" s="11"/>
      <c r="AK1512" s="3" t="s">
        <v>130</v>
      </c>
      <c r="AL1512" s="3"/>
      <c r="AM1512" s="35"/>
    </row>
    <row r="1513" spans="1:752" s="66" customFormat="1" x14ac:dyDescent="0.3">
      <c r="A1513" s="65">
        <v>1</v>
      </c>
      <c r="B1513" s="12" t="s">
        <v>40</v>
      </c>
      <c r="C1513" s="12" t="s">
        <v>40</v>
      </c>
      <c r="D1513" s="3" t="s">
        <v>41</v>
      </c>
      <c r="E1513" s="17">
        <v>45433</v>
      </c>
      <c r="F1513" s="17">
        <v>45433</v>
      </c>
      <c r="G1513" s="17" t="s">
        <v>13971</v>
      </c>
      <c r="H1513" s="99" t="s">
        <v>129</v>
      </c>
      <c r="I1513" s="21">
        <v>2</v>
      </c>
      <c r="J1513" s="21" t="s">
        <v>43</v>
      </c>
      <c r="K1513" s="26"/>
      <c r="L1513" s="24" t="s">
        <v>2454</v>
      </c>
      <c r="M1513" s="11" t="s">
        <v>130</v>
      </c>
      <c r="N1513" s="21" t="s">
        <v>2455</v>
      </c>
      <c r="O1513" s="21"/>
      <c r="P1513" s="17">
        <v>45429</v>
      </c>
      <c r="Q1513" s="27"/>
      <c r="R1513" s="27">
        <v>1891733.31</v>
      </c>
      <c r="S1513" s="27">
        <v>1891733.31</v>
      </c>
      <c r="T1513" s="11" t="s">
        <v>132</v>
      </c>
      <c r="U1513" s="3" t="s">
        <v>2474</v>
      </c>
      <c r="V1513" s="17">
        <v>45433</v>
      </c>
      <c r="W1513" s="17">
        <v>45449</v>
      </c>
      <c r="X1513" s="18"/>
      <c r="Y1513" s="27">
        <v>1891733.31</v>
      </c>
      <c r="Z1513" s="27">
        <v>1891733.31</v>
      </c>
      <c r="AA1513" s="28" t="s">
        <v>47</v>
      </c>
      <c r="AB1513" s="3"/>
      <c r="AC1513" s="21"/>
      <c r="AD1513" s="21"/>
      <c r="AE1513" s="21"/>
      <c r="AF1513" s="21"/>
      <c r="AG1513" s="29"/>
      <c r="AH1513" s="20"/>
      <c r="AI1513" s="13" t="s">
        <v>133</v>
      </c>
      <c r="AJ1513" s="29"/>
      <c r="AK1513" s="3" t="s">
        <v>130</v>
      </c>
      <c r="AL1513" s="3"/>
      <c r="AM1513" s="3"/>
    </row>
    <row r="1514" spans="1:752" s="4" customFormat="1" ht="12" customHeight="1" x14ac:dyDescent="0.3">
      <c r="A1514" s="65">
        <v>1</v>
      </c>
      <c r="B1514" s="3" t="s">
        <v>41</v>
      </c>
      <c r="C1514" s="3" t="s">
        <v>41</v>
      </c>
      <c r="D1514" s="3" t="s">
        <v>41</v>
      </c>
      <c r="E1514" s="17">
        <v>45433</v>
      </c>
      <c r="F1514" s="17">
        <v>45433</v>
      </c>
      <c r="G1514" s="17" t="s">
        <v>13971</v>
      </c>
      <c r="H1514" s="99" t="s">
        <v>129</v>
      </c>
      <c r="I1514" s="21">
        <v>2</v>
      </c>
      <c r="J1514" s="21" t="s">
        <v>43</v>
      </c>
      <c r="K1514" s="26"/>
      <c r="L1514" s="24" t="s">
        <v>2449</v>
      </c>
      <c r="M1514" s="11" t="s">
        <v>130</v>
      </c>
      <c r="N1514" s="21" t="s">
        <v>2475</v>
      </c>
      <c r="O1514" s="21"/>
      <c r="P1514" s="17">
        <v>45429</v>
      </c>
      <c r="Q1514" s="27"/>
      <c r="R1514" s="27">
        <v>6517218.9199999999</v>
      </c>
      <c r="S1514" s="27">
        <v>6517218.9199999999</v>
      </c>
      <c r="T1514" s="11" t="s">
        <v>132</v>
      </c>
      <c r="U1514" s="3" t="s">
        <v>2474</v>
      </c>
      <c r="V1514" s="17">
        <v>45433</v>
      </c>
      <c r="W1514" s="17">
        <v>45449</v>
      </c>
      <c r="X1514" s="18"/>
      <c r="Y1514" s="27">
        <v>6517218.9199999999</v>
      </c>
      <c r="Z1514" s="27">
        <v>6517218.9199999999</v>
      </c>
      <c r="AA1514" s="28" t="s">
        <v>47</v>
      </c>
      <c r="AB1514" s="3"/>
      <c r="AC1514" s="21"/>
      <c r="AD1514" s="21"/>
      <c r="AE1514" s="21"/>
      <c r="AF1514" s="21"/>
      <c r="AG1514" s="29"/>
      <c r="AH1514" s="20"/>
      <c r="AI1514" s="103" t="s">
        <v>133</v>
      </c>
      <c r="AJ1514" s="29"/>
      <c r="AK1514" s="3" t="s">
        <v>130</v>
      </c>
      <c r="AL1514" s="3"/>
      <c r="AM1514" s="3"/>
      <c r="AN1514" s="66"/>
      <c r="AO1514" s="66"/>
      <c r="AP1514" s="66"/>
      <c r="AQ1514" s="66"/>
      <c r="AR1514" s="66"/>
      <c r="AS1514" s="66"/>
      <c r="AT1514" s="66"/>
      <c r="AU1514" s="66"/>
      <c r="AV1514" s="66"/>
      <c r="AW1514" s="66"/>
      <c r="AX1514" s="66"/>
      <c r="AY1514" s="66"/>
      <c r="AZ1514" s="66"/>
      <c r="BA1514" s="66"/>
      <c r="BB1514" s="66"/>
      <c r="BC1514" s="66"/>
      <c r="BD1514" s="66"/>
      <c r="BE1514" s="66"/>
      <c r="BF1514" s="66"/>
      <c r="BG1514" s="66"/>
      <c r="BH1514" s="66"/>
      <c r="BI1514" s="66"/>
      <c r="BJ1514" s="66"/>
      <c r="BK1514" s="66"/>
      <c r="BL1514" s="66"/>
      <c r="BM1514" s="66"/>
      <c r="BN1514" s="66"/>
      <c r="BO1514" s="66"/>
      <c r="BP1514" s="66"/>
      <c r="BQ1514" s="66"/>
      <c r="BR1514" s="66"/>
      <c r="BS1514" s="66"/>
      <c r="BT1514" s="66"/>
      <c r="BU1514" s="66"/>
      <c r="BV1514" s="66"/>
      <c r="BW1514" s="66"/>
      <c r="BX1514" s="66"/>
      <c r="BY1514" s="66"/>
      <c r="BZ1514" s="66"/>
      <c r="CA1514" s="66"/>
      <c r="CB1514" s="66"/>
      <c r="CC1514" s="66"/>
      <c r="CD1514" s="66"/>
      <c r="CE1514" s="66"/>
      <c r="CF1514" s="66"/>
      <c r="CG1514" s="66"/>
      <c r="CH1514" s="66"/>
      <c r="CI1514" s="66"/>
      <c r="CJ1514" s="66"/>
      <c r="CK1514" s="66"/>
      <c r="CL1514" s="66"/>
      <c r="CM1514" s="66"/>
      <c r="CN1514" s="66"/>
      <c r="CO1514" s="66"/>
      <c r="CP1514" s="66"/>
      <c r="CQ1514" s="66"/>
      <c r="CR1514" s="66"/>
      <c r="CS1514" s="66"/>
      <c r="CT1514" s="66"/>
      <c r="CU1514" s="66"/>
      <c r="CV1514" s="66"/>
      <c r="CW1514" s="66"/>
      <c r="CX1514" s="66"/>
      <c r="CY1514" s="66"/>
      <c r="CZ1514" s="66"/>
      <c r="DA1514" s="66"/>
      <c r="DB1514" s="66"/>
      <c r="DC1514" s="66"/>
      <c r="DD1514" s="66"/>
      <c r="DE1514" s="66"/>
      <c r="DF1514" s="66"/>
      <c r="DG1514" s="66"/>
      <c r="DH1514" s="66"/>
      <c r="DI1514" s="66"/>
      <c r="DJ1514" s="66"/>
      <c r="DK1514" s="66"/>
      <c r="DL1514" s="66"/>
      <c r="DM1514" s="66"/>
      <c r="DN1514" s="66"/>
      <c r="DO1514" s="66"/>
      <c r="DP1514" s="66"/>
      <c r="DQ1514" s="66"/>
      <c r="DR1514" s="66"/>
      <c r="DS1514" s="66"/>
      <c r="DT1514" s="66"/>
      <c r="DU1514" s="66"/>
      <c r="DV1514" s="66"/>
      <c r="DW1514" s="66"/>
      <c r="DX1514" s="66"/>
      <c r="DY1514" s="66"/>
      <c r="DZ1514" s="66"/>
      <c r="EA1514" s="66"/>
      <c r="EB1514" s="66"/>
      <c r="EC1514" s="66"/>
      <c r="ED1514" s="66"/>
      <c r="EE1514" s="66"/>
      <c r="EF1514" s="66"/>
      <c r="EG1514" s="66"/>
      <c r="EH1514" s="66"/>
      <c r="EI1514" s="66"/>
      <c r="EJ1514" s="66"/>
      <c r="EK1514" s="66"/>
      <c r="EL1514" s="66"/>
      <c r="EM1514" s="66"/>
      <c r="EN1514" s="66"/>
      <c r="EO1514" s="66"/>
      <c r="EP1514" s="66"/>
      <c r="EQ1514" s="66"/>
      <c r="ER1514" s="66"/>
      <c r="ES1514" s="66"/>
      <c r="ET1514" s="66"/>
      <c r="EU1514" s="66"/>
      <c r="EV1514" s="66"/>
      <c r="EW1514" s="66"/>
      <c r="EX1514" s="66"/>
      <c r="EY1514" s="66"/>
      <c r="EZ1514" s="66"/>
      <c r="FA1514" s="66"/>
      <c r="FB1514" s="66"/>
      <c r="FC1514" s="66"/>
      <c r="FD1514" s="66"/>
      <c r="FE1514" s="66"/>
      <c r="FF1514" s="66"/>
      <c r="FG1514" s="66"/>
      <c r="FH1514" s="66"/>
      <c r="FI1514" s="66"/>
      <c r="FJ1514" s="66"/>
      <c r="FK1514" s="66"/>
      <c r="FL1514" s="66"/>
      <c r="FM1514" s="66"/>
      <c r="FN1514" s="66"/>
      <c r="FO1514" s="66"/>
      <c r="FP1514" s="66"/>
      <c r="FQ1514" s="66"/>
      <c r="FR1514" s="66"/>
      <c r="FS1514" s="66"/>
      <c r="FT1514" s="66"/>
      <c r="FU1514" s="66"/>
      <c r="FV1514" s="66"/>
      <c r="FW1514" s="66"/>
      <c r="FX1514" s="66"/>
      <c r="FY1514" s="66"/>
      <c r="FZ1514" s="66"/>
      <c r="GA1514" s="66"/>
      <c r="GB1514" s="66"/>
      <c r="GC1514" s="66"/>
      <c r="GD1514" s="66"/>
      <c r="GE1514" s="66"/>
      <c r="GF1514" s="66"/>
      <c r="GG1514" s="66"/>
      <c r="GH1514" s="66"/>
      <c r="GI1514" s="66"/>
      <c r="GJ1514" s="66"/>
      <c r="GK1514" s="66"/>
      <c r="GL1514" s="66"/>
      <c r="GM1514" s="66"/>
      <c r="GN1514" s="66"/>
      <c r="GO1514" s="66"/>
      <c r="GP1514" s="66"/>
      <c r="GQ1514" s="66"/>
      <c r="GR1514" s="66"/>
      <c r="GS1514" s="66"/>
      <c r="GT1514" s="66"/>
      <c r="GU1514" s="66"/>
      <c r="GV1514" s="66"/>
      <c r="GW1514" s="66"/>
      <c r="GX1514" s="66"/>
      <c r="GY1514" s="66"/>
      <c r="GZ1514" s="66"/>
      <c r="HA1514" s="66"/>
      <c r="HB1514" s="66"/>
      <c r="HC1514" s="66"/>
      <c r="HD1514" s="66"/>
      <c r="HE1514" s="66"/>
      <c r="HF1514" s="66"/>
      <c r="HG1514" s="66"/>
      <c r="HH1514" s="66"/>
      <c r="HI1514" s="66"/>
      <c r="HJ1514" s="66"/>
      <c r="HK1514" s="66"/>
      <c r="HL1514" s="66"/>
      <c r="HM1514" s="66"/>
      <c r="HN1514" s="66"/>
      <c r="HO1514" s="66"/>
      <c r="HP1514" s="66"/>
      <c r="HQ1514" s="66"/>
      <c r="HR1514" s="66"/>
      <c r="HS1514" s="66"/>
      <c r="HT1514" s="66"/>
      <c r="HU1514" s="66"/>
      <c r="HV1514" s="66"/>
      <c r="HW1514" s="66"/>
      <c r="HX1514" s="66"/>
      <c r="HY1514" s="66"/>
      <c r="HZ1514" s="66"/>
      <c r="IA1514" s="66"/>
      <c r="IB1514" s="66"/>
      <c r="IC1514" s="66"/>
      <c r="ID1514" s="66"/>
      <c r="IE1514" s="66"/>
      <c r="IF1514" s="66"/>
      <c r="IG1514" s="66"/>
      <c r="IH1514" s="66"/>
      <c r="II1514" s="66"/>
      <c r="IJ1514" s="66"/>
      <c r="IK1514" s="66"/>
      <c r="IL1514" s="66"/>
      <c r="IM1514" s="66"/>
      <c r="IN1514" s="66"/>
      <c r="IO1514" s="66"/>
      <c r="IP1514" s="66"/>
      <c r="IQ1514" s="66"/>
      <c r="IR1514" s="66"/>
      <c r="IS1514" s="66"/>
      <c r="IT1514" s="66"/>
      <c r="IU1514" s="66"/>
      <c r="IV1514" s="66"/>
      <c r="IW1514" s="66"/>
      <c r="IX1514" s="66"/>
      <c r="IY1514" s="66"/>
      <c r="IZ1514" s="66"/>
      <c r="JA1514" s="66"/>
      <c r="JB1514" s="66"/>
      <c r="JC1514" s="66"/>
      <c r="JD1514" s="66"/>
      <c r="JE1514" s="66"/>
      <c r="JF1514" s="66"/>
      <c r="JG1514" s="66"/>
      <c r="JH1514" s="66"/>
      <c r="JI1514" s="66"/>
      <c r="JJ1514" s="66"/>
      <c r="JK1514" s="66"/>
      <c r="JL1514" s="66"/>
      <c r="JM1514" s="66"/>
      <c r="JN1514" s="66"/>
      <c r="JO1514" s="66"/>
      <c r="JP1514" s="66"/>
      <c r="JQ1514" s="66"/>
      <c r="JR1514" s="66"/>
      <c r="JS1514" s="66"/>
      <c r="JT1514" s="66"/>
      <c r="JU1514" s="66"/>
      <c r="JV1514" s="66"/>
      <c r="JW1514" s="66"/>
      <c r="JX1514" s="66"/>
      <c r="JY1514" s="66"/>
      <c r="JZ1514" s="66"/>
      <c r="KA1514" s="66"/>
      <c r="KB1514" s="66"/>
      <c r="KC1514" s="66"/>
      <c r="KD1514" s="66"/>
      <c r="KE1514" s="66"/>
      <c r="KF1514" s="66"/>
      <c r="KG1514" s="66"/>
      <c r="KH1514" s="66"/>
      <c r="KI1514" s="66"/>
      <c r="KJ1514" s="66"/>
      <c r="KK1514" s="66"/>
      <c r="KL1514" s="66"/>
      <c r="KM1514" s="66"/>
      <c r="KN1514" s="66"/>
      <c r="KO1514" s="66"/>
      <c r="KP1514" s="66"/>
      <c r="KQ1514" s="66"/>
      <c r="KR1514" s="66"/>
      <c r="KS1514" s="66"/>
      <c r="KT1514" s="66"/>
      <c r="KU1514" s="66"/>
      <c r="KV1514" s="66"/>
      <c r="KW1514" s="66"/>
      <c r="KX1514" s="66"/>
      <c r="KY1514" s="66"/>
      <c r="KZ1514" s="66"/>
      <c r="LA1514" s="66"/>
      <c r="LB1514" s="66"/>
      <c r="LC1514" s="66"/>
      <c r="LD1514" s="66"/>
      <c r="LE1514" s="66"/>
      <c r="LF1514" s="66"/>
      <c r="LG1514" s="66"/>
      <c r="LH1514" s="66"/>
      <c r="LI1514" s="66"/>
      <c r="LJ1514" s="66"/>
      <c r="LK1514" s="66"/>
      <c r="LL1514" s="66"/>
      <c r="LM1514" s="66"/>
      <c r="LN1514" s="66"/>
      <c r="LO1514" s="66"/>
      <c r="LP1514" s="66"/>
      <c r="LQ1514" s="66"/>
      <c r="LR1514" s="66"/>
      <c r="LS1514" s="66"/>
      <c r="LT1514" s="66"/>
      <c r="LU1514" s="66"/>
      <c r="LV1514" s="66"/>
      <c r="LW1514" s="66"/>
      <c r="LX1514" s="66"/>
      <c r="LY1514" s="66"/>
      <c r="LZ1514" s="66"/>
      <c r="MA1514" s="66"/>
      <c r="MB1514" s="66"/>
      <c r="MC1514" s="66"/>
      <c r="MD1514" s="66"/>
      <c r="ME1514" s="66"/>
      <c r="MF1514" s="66"/>
      <c r="MG1514" s="66"/>
      <c r="MH1514" s="66"/>
      <c r="MI1514" s="66"/>
      <c r="MJ1514" s="66"/>
      <c r="MK1514" s="66"/>
      <c r="ML1514" s="66"/>
      <c r="MM1514" s="66"/>
      <c r="MN1514" s="66"/>
      <c r="MO1514" s="66"/>
      <c r="MP1514" s="66"/>
      <c r="MQ1514" s="66"/>
      <c r="MR1514" s="66"/>
      <c r="MS1514" s="66"/>
      <c r="MT1514" s="66"/>
      <c r="MU1514" s="66"/>
      <c r="MV1514" s="66"/>
      <c r="MW1514" s="66"/>
      <c r="MX1514" s="66"/>
      <c r="MY1514" s="66"/>
      <c r="MZ1514" s="66"/>
      <c r="NA1514" s="66"/>
      <c r="NB1514" s="66"/>
      <c r="NC1514" s="66"/>
      <c r="ND1514" s="66"/>
      <c r="NE1514" s="66"/>
      <c r="NF1514" s="66"/>
      <c r="NG1514" s="66"/>
      <c r="NH1514" s="66"/>
      <c r="NI1514" s="66"/>
      <c r="NJ1514" s="66"/>
      <c r="NK1514" s="66"/>
      <c r="NL1514" s="66"/>
      <c r="NM1514" s="66"/>
      <c r="NN1514" s="66"/>
      <c r="NO1514" s="66"/>
      <c r="NP1514" s="66"/>
      <c r="NQ1514" s="66"/>
      <c r="NR1514" s="66"/>
      <c r="NS1514" s="66"/>
      <c r="NT1514" s="66"/>
      <c r="NU1514" s="66"/>
      <c r="NV1514" s="66"/>
      <c r="NW1514" s="66"/>
      <c r="NX1514" s="66"/>
      <c r="NY1514" s="66"/>
      <c r="NZ1514" s="66"/>
      <c r="OA1514" s="66"/>
      <c r="OB1514" s="66"/>
      <c r="OC1514" s="66"/>
      <c r="OD1514" s="66"/>
      <c r="OE1514" s="66"/>
      <c r="OF1514" s="66"/>
      <c r="OG1514" s="66"/>
      <c r="OH1514" s="66"/>
      <c r="OI1514" s="66"/>
      <c r="OJ1514" s="66"/>
      <c r="OK1514" s="66"/>
      <c r="OL1514" s="66"/>
      <c r="OM1514" s="66"/>
      <c r="ON1514" s="66"/>
      <c r="OO1514" s="66"/>
      <c r="OP1514" s="66"/>
      <c r="OQ1514" s="66"/>
      <c r="OR1514" s="66"/>
      <c r="OS1514" s="66"/>
      <c r="OT1514" s="66"/>
      <c r="OU1514" s="66"/>
      <c r="OV1514" s="66"/>
      <c r="OW1514" s="66"/>
      <c r="OX1514" s="66"/>
      <c r="OY1514" s="66"/>
      <c r="OZ1514" s="66"/>
      <c r="PA1514" s="66"/>
      <c r="PB1514" s="66"/>
      <c r="PC1514" s="66"/>
      <c r="PD1514" s="66"/>
      <c r="PE1514" s="66"/>
      <c r="PF1514" s="66"/>
      <c r="PG1514" s="66"/>
      <c r="PH1514" s="66"/>
      <c r="PI1514" s="66"/>
      <c r="PJ1514" s="66"/>
      <c r="PK1514" s="66"/>
      <c r="PL1514" s="66"/>
      <c r="PM1514" s="66"/>
      <c r="PN1514" s="66"/>
      <c r="PO1514" s="66"/>
      <c r="PP1514" s="66"/>
      <c r="PQ1514" s="66"/>
      <c r="PR1514" s="66"/>
      <c r="PS1514" s="66"/>
      <c r="PT1514" s="66"/>
      <c r="PU1514" s="66"/>
      <c r="PV1514" s="66"/>
      <c r="PW1514" s="66"/>
      <c r="PX1514" s="66"/>
      <c r="PY1514" s="66"/>
      <c r="PZ1514" s="66"/>
      <c r="QA1514" s="66"/>
      <c r="QB1514" s="66"/>
      <c r="QC1514" s="66"/>
      <c r="QD1514" s="66"/>
      <c r="QE1514" s="66"/>
      <c r="QF1514" s="66"/>
      <c r="QG1514" s="66"/>
      <c r="QH1514" s="66"/>
      <c r="QI1514" s="66"/>
      <c r="QJ1514" s="66"/>
      <c r="QK1514" s="66"/>
      <c r="QL1514" s="66"/>
      <c r="QM1514" s="66"/>
      <c r="QN1514" s="66"/>
      <c r="QO1514" s="66"/>
      <c r="QP1514" s="66"/>
      <c r="QQ1514" s="66"/>
      <c r="QR1514" s="66"/>
      <c r="QS1514" s="66"/>
      <c r="QT1514" s="66"/>
      <c r="QU1514" s="66"/>
      <c r="QV1514" s="66"/>
      <c r="QW1514" s="66"/>
      <c r="QX1514" s="66"/>
      <c r="QY1514" s="66"/>
      <c r="QZ1514" s="66"/>
      <c r="RA1514" s="66"/>
      <c r="RB1514" s="66"/>
      <c r="RC1514" s="66"/>
      <c r="RD1514" s="66"/>
      <c r="RE1514" s="66"/>
      <c r="RF1514" s="66"/>
      <c r="RG1514" s="66"/>
      <c r="RH1514" s="66"/>
      <c r="RI1514" s="66"/>
      <c r="RJ1514" s="66"/>
      <c r="RK1514" s="66"/>
      <c r="RL1514" s="66"/>
      <c r="RM1514" s="66"/>
      <c r="RN1514" s="66"/>
      <c r="RO1514" s="66"/>
      <c r="RP1514" s="66"/>
      <c r="RQ1514" s="66"/>
      <c r="RR1514" s="66"/>
      <c r="RS1514" s="66"/>
      <c r="RT1514" s="66"/>
      <c r="RU1514" s="66"/>
      <c r="RV1514" s="66"/>
      <c r="RW1514" s="66"/>
      <c r="RX1514" s="66"/>
      <c r="RY1514" s="66"/>
      <c r="RZ1514" s="66"/>
      <c r="SA1514" s="66"/>
      <c r="SB1514" s="66"/>
      <c r="SC1514" s="66"/>
      <c r="SD1514" s="66"/>
      <c r="SE1514" s="66"/>
      <c r="SF1514" s="66"/>
      <c r="SG1514" s="66"/>
      <c r="SH1514" s="66"/>
      <c r="SI1514" s="66"/>
      <c r="SJ1514" s="66"/>
      <c r="SK1514" s="66"/>
      <c r="SL1514" s="66"/>
      <c r="SM1514" s="66"/>
      <c r="SN1514" s="66"/>
      <c r="SO1514" s="66"/>
      <c r="SP1514" s="66"/>
      <c r="SQ1514" s="66"/>
      <c r="SR1514" s="66"/>
      <c r="SS1514" s="66"/>
      <c r="ST1514" s="66"/>
      <c r="SU1514" s="66"/>
      <c r="SV1514" s="66"/>
      <c r="SW1514" s="66"/>
      <c r="SX1514" s="66"/>
      <c r="SY1514" s="66"/>
      <c r="SZ1514" s="66"/>
      <c r="TA1514" s="66"/>
      <c r="TB1514" s="66"/>
      <c r="TC1514" s="66"/>
      <c r="TD1514" s="66"/>
      <c r="TE1514" s="66"/>
      <c r="TF1514" s="66"/>
      <c r="TG1514" s="66"/>
      <c r="TH1514" s="66"/>
      <c r="TI1514" s="66"/>
      <c r="TJ1514" s="66"/>
      <c r="TK1514" s="66"/>
      <c r="TL1514" s="66"/>
      <c r="TM1514" s="66"/>
      <c r="TN1514" s="66"/>
      <c r="TO1514" s="66"/>
      <c r="TP1514" s="66"/>
      <c r="TQ1514" s="66"/>
      <c r="TR1514" s="66"/>
      <c r="TS1514" s="66"/>
      <c r="TT1514" s="66"/>
      <c r="TU1514" s="66"/>
      <c r="TV1514" s="66"/>
      <c r="TW1514" s="66"/>
      <c r="TX1514" s="66"/>
      <c r="TY1514" s="66"/>
      <c r="TZ1514" s="66"/>
      <c r="UA1514" s="66"/>
      <c r="UB1514" s="66"/>
      <c r="UC1514" s="66"/>
      <c r="UD1514" s="66"/>
      <c r="UE1514" s="66"/>
      <c r="UF1514" s="66"/>
      <c r="UG1514" s="66"/>
      <c r="UH1514" s="66"/>
      <c r="UI1514" s="66"/>
      <c r="UJ1514" s="66"/>
      <c r="UK1514" s="66"/>
      <c r="UL1514" s="66"/>
      <c r="UM1514" s="66"/>
      <c r="UN1514" s="66"/>
      <c r="UO1514" s="66"/>
      <c r="UP1514" s="66"/>
      <c r="UQ1514" s="66"/>
      <c r="UR1514" s="66"/>
      <c r="US1514" s="66"/>
      <c r="UT1514" s="66"/>
      <c r="UU1514" s="66"/>
      <c r="UV1514" s="66"/>
      <c r="UW1514" s="66"/>
      <c r="UX1514" s="66"/>
      <c r="UY1514" s="66"/>
      <c r="UZ1514" s="66"/>
      <c r="VA1514" s="66"/>
      <c r="VB1514" s="66"/>
      <c r="VC1514" s="66"/>
      <c r="VD1514" s="66"/>
      <c r="VE1514" s="66"/>
      <c r="VF1514" s="66"/>
      <c r="VG1514" s="66"/>
      <c r="VH1514" s="66"/>
      <c r="VI1514" s="66"/>
      <c r="VJ1514" s="66"/>
      <c r="VK1514" s="66"/>
      <c r="VL1514" s="66"/>
      <c r="VM1514" s="66"/>
      <c r="VN1514" s="66"/>
      <c r="VO1514" s="66"/>
      <c r="VP1514" s="66"/>
      <c r="VQ1514" s="66"/>
      <c r="VR1514" s="66"/>
      <c r="VS1514" s="66"/>
      <c r="VT1514" s="66"/>
      <c r="VU1514" s="66"/>
      <c r="VV1514" s="66"/>
      <c r="VW1514" s="66"/>
      <c r="VX1514" s="66"/>
      <c r="VY1514" s="66"/>
      <c r="VZ1514" s="66"/>
      <c r="WA1514" s="66"/>
      <c r="WB1514" s="66"/>
      <c r="WC1514" s="66"/>
      <c r="WD1514" s="66"/>
      <c r="WE1514" s="66"/>
      <c r="WF1514" s="66"/>
      <c r="WG1514" s="66"/>
      <c r="WH1514" s="66"/>
      <c r="WI1514" s="66"/>
      <c r="WJ1514" s="66"/>
      <c r="WK1514" s="66"/>
      <c r="WL1514" s="66"/>
      <c r="WM1514" s="66"/>
      <c r="WN1514" s="66"/>
      <c r="WO1514" s="66"/>
      <c r="WP1514" s="66"/>
      <c r="WQ1514" s="66"/>
      <c r="WR1514" s="66"/>
      <c r="WS1514" s="66"/>
      <c r="WT1514" s="66"/>
      <c r="WU1514" s="66"/>
      <c r="WV1514" s="66"/>
      <c r="WW1514" s="66"/>
      <c r="WX1514" s="66"/>
      <c r="WY1514" s="66"/>
      <c r="WZ1514" s="66"/>
      <c r="XA1514" s="66"/>
      <c r="XB1514" s="66"/>
      <c r="XC1514" s="66"/>
      <c r="XD1514" s="66"/>
      <c r="XE1514" s="66"/>
      <c r="XF1514" s="66"/>
      <c r="XG1514" s="66"/>
      <c r="XH1514" s="66"/>
      <c r="XI1514" s="66"/>
      <c r="XJ1514" s="66"/>
      <c r="XK1514" s="66"/>
      <c r="XL1514" s="66"/>
      <c r="XM1514" s="66"/>
      <c r="XN1514" s="66"/>
      <c r="XO1514" s="66"/>
      <c r="XP1514" s="66"/>
      <c r="XQ1514" s="66"/>
      <c r="XR1514" s="66"/>
      <c r="XS1514" s="66"/>
      <c r="XT1514" s="66"/>
      <c r="XU1514" s="66"/>
      <c r="XV1514" s="66"/>
      <c r="XW1514" s="66"/>
      <c r="XX1514" s="66"/>
      <c r="XY1514" s="66"/>
      <c r="XZ1514" s="66"/>
      <c r="YA1514" s="66"/>
      <c r="YB1514" s="66"/>
      <c r="YC1514" s="66"/>
      <c r="YD1514" s="66"/>
      <c r="YE1514" s="66"/>
      <c r="YF1514" s="66"/>
      <c r="YG1514" s="66"/>
      <c r="YH1514" s="66"/>
      <c r="YI1514" s="66"/>
      <c r="YJ1514" s="66"/>
      <c r="YK1514" s="66"/>
      <c r="YL1514" s="66"/>
      <c r="YM1514" s="66"/>
      <c r="YN1514" s="66"/>
      <c r="YO1514" s="66"/>
      <c r="YP1514" s="66"/>
      <c r="YQ1514" s="66"/>
      <c r="YR1514" s="66"/>
      <c r="YS1514" s="66"/>
      <c r="YT1514" s="66"/>
      <c r="YU1514" s="66"/>
      <c r="YV1514" s="66"/>
      <c r="YW1514" s="66"/>
      <c r="YX1514" s="66"/>
      <c r="YY1514" s="66"/>
      <c r="YZ1514" s="66"/>
      <c r="ZA1514" s="66"/>
      <c r="ZB1514" s="66"/>
      <c r="ZC1514" s="66"/>
      <c r="ZD1514" s="66"/>
      <c r="ZE1514" s="66"/>
      <c r="ZF1514" s="66"/>
      <c r="ZG1514" s="66"/>
      <c r="ZH1514" s="66"/>
      <c r="ZI1514" s="66"/>
      <c r="ZJ1514" s="66"/>
      <c r="ZK1514" s="66"/>
      <c r="ZL1514" s="66"/>
      <c r="ZM1514" s="66"/>
      <c r="ZN1514" s="66"/>
      <c r="ZO1514" s="66"/>
      <c r="ZP1514" s="66"/>
      <c r="ZQ1514" s="66"/>
      <c r="ZR1514" s="66"/>
      <c r="ZS1514" s="66"/>
      <c r="ZT1514" s="66"/>
      <c r="ZU1514" s="66"/>
      <c r="ZV1514" s="66"/>
      <c r="ZW1514" s="66"/>
      <c r="ZX1514" s="66"/>
      <c r="ZY1514" s="66"/>
      <c r="ZZ1514" s="66"/>
      <c r="AAA1514" s="66"/>
      <c r="AAB1514" s="66"/>
      <c r="AAC1514" s="66"/>
      <c r="AAD1514" s="66"/>
      <c r="AAE1514" s="66"/>
      <c r="AAF1514" s="66"/>
      <c r="AAG1514" s="66"/>
      <c r="AAH1514" s="66"/>
      <c r="AAI1514" s="66"/>
      <c r="AAJ1514" s="66"/>
      <c r="AAK1514" s="66"/>
      <c r="AAL1514" s="66"/>
      <c r="AAM1514" s="66"/>
      <c r="AAN1514" s="66"/>
      <c r="AAO1514" s="66"/>
      <c r="AAP1514" s="66"/>
      <c r="AAQ1514" s="66"/>
      <c r="AAR1514" s="66"/>
      <c r="AAS1514" s="66"/>
      <c r="AAT1514" s="66"/>
      <c r="AAU1514" s="66"/>
      <c r="AAV1514" s="66"/>
      <c r="AAW1514" s="66"/>
      <c r="AAX1514" s="66"/>
      <c r="AAY1514" s="66"/>
      <c r="AAZ1514" s="66"/>
      <c r="ABA1514" s="66"/>
      <c r="ABB1514" s="66"/>
      <c r="ABC1514" s="66"/>
      <c r="ABD1514" s="66"/>
      <c r="ABE1514" s="66"/>
      <c r="ABF1514" s="66"/>
      <c r="ABG1514" s="66"/>
      <c r="ABH1514" s="66"/>
      <c r="ABI1514" s="66"/>
      <c r="ABJ1514" s="66"/>
      <c r="ABK1514" s="66"/>
      <c r="ABL1514" s="66"/>
      <c r="ABM1514" s="66"/>
      <c r="ABN1514" s="66"/>
      <c r="ABO1514" s="66"/>
      <c r="ABP1514" s="66"/>
      <c r="ABQ1514" s="66"/>
      <c r="ABR1514" s="66"/>
      <c r="ABS1514" s="66"/>
      <c r="ABT1514" s="66"/>
      <c r="ABU1514" s="66"/>
      <c r="ABV1514" s="66"/>
      <c r="ABW1514" s="66"/>
      <c r="ABX1514" s="66"/>
    </row>
    <row r="1515" spans="1:752" s="66" customFormat="1" ht="11.25" customHeight="1" x14ac:dyDescent="0.3">
      <c r="A1515" s="65">
        <v>1</v>
      </c>
      <c r="B1515" s="3" t="s">
        <v>40</v>
      </c>
      <c r="C1515" s="3" t="s">
        <v>113</v>
      </c>
      <c r="D1515" s="3" t="s">
        <v>41</v>
      </c>
      <c r="E1515" s="17">
        <v>45433</v>
      </c>
      <c r="F1515" s="17">
        <v>45433</v>
      </c>
      <c r="G1515" s="17" t="s">
        <v>13971</v>
      </c>
      <c r="H1515" s="99" t="s">
        <v>129</v>
      </c>
      <c r="I1515" s="3">
        <v>2</v>
      </c>
      <c r="J1515" s="3" t="s">
        <v>43</v>
      </c>
      <c r="K1515" s="3"/>
      <c r="L1515" s="3" t="s">
        <v>136</v>
      </c>
      <c r="M1515" s="11" t="s">
        <v>130</v>
      </c>
      <c r="N1515" s="3" t="s">
        <v>628</v>
      </c>
      <c r="O1515" s="3"/>
      <c r="P1515" s="17">
        <v>45429</v>
      </c>
      <c r="Q1515" s="18"/>
      <c r="R1515" s="18">
        <v>3654620</v>
      </c>
      <c r="S1515" s="18">
        <v>3654620</v>
      </c>
      <c r="T1515" s="3" t="s">
        <v>132</v>
      </c>
      <c r="U1515" s="3" t="s">
        <v>2476</v>
      </c>
      <c r="V1515" s="17">
        <v>45433</v>
      </c>
      <c r="W1515" s="17">
        <v>45449</v>
      </c>
      <c r="X1515" s="18"/>
      <c r="Y1515" s="18">
        <v>3654620</v>
      </c>
      <c r="Z1515" s="18">
        <v>3654620</v>
      </c>
      <c r="AA1515" s="3" t="s">
        <v>47</v>
      </c>
      <c r="AB1515" s="3"/>
      <c r="AC1515" s="3"/>
      <c r="AD1515" s="3"/>
      <c r="AE1515" s="3"/>
      <c r="AF1515" s="3"/>
      <c r="AG1515" s="3"/>
      <c r="AH1515" s="20"/>
      <c r="AI1515" s="13" t="s">
        <v>133</v>
      </c>
      <c r="AJ1515" s="3"/>
      <c r="AK1515" s="3" t="s">
        <v>130</v>
      </c>
      <c r="AL1515" s="3"/>
      <c r="AM1515" s="3"/>
    </row>
    <row r="1516" spans="1:752" s="66" customFormat="1" x14ac:dyDescent="0.3">
      <c r="A1516" s="65">
        <v>1</v>
      </c>
      <c r="B1516" s="3" t="s">
        <v>40</v>
      </c>
      <c r="C1516" s="3" t="s">
        <v>40</v>
      </c>
      <c r="D1516" s="3" t="s">
        <v>41</v>
      </c>
      <c r="E1516" s="17">
        <v>45433</v>
      </c>
      <c r="F1516" s="17">
        <v>45433</v>
      </c>
      <c r="G1516" s="17" t="s">
        <v>13971</v>
      </c>
      <c r="H1516" s="99" t="s">
        <v>129</v>
      </c>
      <c r="I1516" s="21">
        <v>2</v>
      </c>
      <c r="J1516" s="21" t="s">
        <v>43</v>
      </c>
      <c r="K1516" s="26"/>
      <c r="L1516" s="11" t="s">
        <v>69</v>
      </c>
      <c r="M1516" s="11" t="s">
        <v>130</v>
      </c>
      <c r="N1516" s="21" t="s">
        <v>324</v>
      </c>
      <c r="O1516" s="21"/>
      <c r="P1516" s="17">
        <v>45429</v>
      </c>
      <c r="Q1516" s="27"/>
      <c r="R1516" s="27">
        <v>1320000</v>
      </c>
      <c r="S1516" s="27">
        <v>1320000</v>
      </c>
      <c r="T1516" s="11" t="s">
        <v>132</v>
      </c>
      <c r="U1516" s="3" t="s">
        <v>2477</v>
      </c>
      <c r="V1516" s="17">
        <v>45433</v>
      </c>
      <c r="W1516" s="17">
        <v>45449</v>
      </c>
      <c r="X1516" s="18"/>
      <c r="Y1516" s="27">
        <v>1320000</v>
      </c>
      <c r="Z1516" s="27">
        <v>1320000</v>
      </c>
      <c r="AA1516" s="28" t="s">
        <v>47</v>
      </c>
      <c r="AB1516" s="3"/>
      <c r="AC1516" s="21"/>
      <c r="AD1516" s="21"/>
      <c r="AE1516" s="21"/>
      <c r="AF1516" s="21"/>
      <c r="AG1516" s="29"/>
      <c r="AH1516" s="20"/>
      <c r="AI1516" s="13" t="s">
        <v>133</v>
      </c>
      <c r="AJ1516" s="29"/>
      <c r="AK1516" s="3" t="s">
        <v>130</v>
      </c>
      <c r="AL1516" s="3"/>
      <c r="AM1516" s="3"/>
    </row>
    <row r="1517" spans="1:752" s="66" customFormat="1" x14ac:dyDescent="0.3">
      <c r="A1517" s="65">
        <v>1</v>
      </c>
      <c r="B1517" s="3" t="s">
        <v>40</v>
      </c>
      <c r="C1517" s="3" t="s">
        <v>40</v>
      </c>
      <c r="D1517" s="3" t="s">
        <v>41</v>
      </c>
      <c r="E1517" s="17">
        <v>45433</v>
      </c>
      <c r="F1517" s="17">
        <v>45433</v>
      </c>
      <c r="G1517" s="17" t="s">
        <v>13971</v>
      </c>
      <c r="H1517" s="99" t="s">
        <v>129</v>
      </c>
      <c r="I1517" s="3">
        <v>2</v>
      </c>
      <c r="J1517" s="3" t="s">
        <v>43</v>
      </c>
      <c r="K1517" s="3"/>
      <c r="L1517" s="19" t="s">
        <v>135</v>
      </c>
      <c r="M1517" s="11" t="s">
        <v>130</v>
      </c>
      <c r="N1517" s="3" t="s">
        <v>868</v>
      </c>
      <c r="O1517" s="3"/>
      <c r="P1517" s="17">
        <v>45429</v>
      </c>
      <c r="Q1517" s="18"/>
      <c r="R1517" s="18">
        <v>5527829.6100000003</v>
      </c>
      <c r="S1517" s="18">
        <v>5527829.6100000003</v>
      </c>
      <c r="T1517" s="3" t="s">
        <v>132</v>
      </c>
      <c r="U1517" s="3" t="s">
        <v>2478</v>
      </c>
      <c r="V1517" s="17">
        <v>45433</v>
      </c>
      <c r="W1517" s="17">
        <v>45449</v>
      </c>
      <c r="X1517" s="18"/>
      <c r="Y1517" s="18">
        <v>5527829.6100000003</v>
      </c>
      <c r="Z1517" s="18">
        <v>5527829.6100000003</v>
      </c>
      <c r="AA1517" s="3" t="s">
        <v>47</v>
      </c>
      <c r="AB1517" s="3"/>
      <c r="AC1517" s="3"/>
      <c r="AD1517" s="3"/>
      <c r="AE1517" s="3"/>
      <c r="AF1517" s="3"/>
      <c r="AG1517" s="11"/>
      <c r="AH1517" s="20"/>
      <c r="AI1517" s="13" t="s">
        <v>133</v>
      </c>
      <c r="AJ1517" s="11"/>
      <c r="AK1517" s="3" t="s">
        <v>130</v>
      </c>
      <c r="AL1517" s="3"/>
      <c r="AM1517" s="3"/>
    </row>
    <row r="1518" spans="1:752" s="66" customFormat="1" ht="11.25" customHeight="1" x14ac:dyDescent="0.3">
      <c r="A1518" s="65">
        <v>1</v>
      </c>
      <c r="B1518" s="13" t="s">
        <v>40</v>
      </c>
      <c r="C1518" s="13" t="s">
        <v>40</v>
      </c>
      <c r="D1518" s="3" t="s">
        <v>41</v>
      </c>
      <c r="E1518" s="17">
        <v>45433</v>
      </c>
      <c r="F1518" s="17">
        <v>45433</v>
      </c>
      <c r="G1518" s="17" t="s">
        <v>13971</v>
      </c>
      <c r="H1518" s="99" t="s">
        <v>129</v>
      </c>
      <c r="I1518" s="3">
        <v>2</v>
      </c>
      <c r="J1518" s="3" t="s">
        <v>43</v>
      </c>
      <c r="K1518" s="3"/>
      <c r="L1518" s="19" t="s">
        <v>174</v>
      </c>
      <c r="M1518" s="11" t="s">
        <v>130</v>
      </c>
      <c r="N1518" s="3" t="s">
        <v>2461</v>
      </c>
      <c r="O1518" s="3"/>
      <c r="P1518" s="17">
        <v>45429</v>
      </c>
      <c r="Q1518" s="18"/>
      <c r="R1518" s="18">
        <v>2048588.64</v>
      </c>
      <c r="S1518" s="18">
        <v>2048588.64</v>
      </c>
      <c r="T1518" s="3" t="s">
        <v>132</v>
      </c>
      <c r="U1518" s="3" t="s">
        <v>2478</v>
      </c>
      <c r="V1518" s="17">
        <v>45433</v>
      </c>
      <c r="W1518" s="17">
        <v>45449</v>
      </c>
      <c r="X1518" s="18"/>
      <c r="Y1518" s="18">
        <v>2048588.64</v>
      </c>
      <c r="Z1518" s="18">
        <v>2048588.64</v>
      </c>
      <c r="AA1518" s="3" t="s">
        <v>47</v>
      </c>
      <c r="AB1518" s="3"/>
      <c r="AC1518" s="3"/>
      <c r="AD1518" s="3"/>
      <c r="AE1518" s="3"/>
      <c r="AF1518" s="3"/>
      <c r="AG1518" s="11"/>
      <c r="AH1518" s="20"/>
      <c r="AI1518" s="13" t="s">
        <v>133</v>
      </c>
      <c r="AJ1518" s="11"/>
      <c r="AK1518" s="3" t="s">
        <v>130</v>
      </c>
      <c r="AL1518" s="3"/>
      <c r="AM1518" s="3"/>
    </row>
    <row r="1519" spans="1:752" s="66" customFormat="1" x14ac:dyDescent="0.3">
      <c r="A1519" s="65">
        <v>1</v>
      </c>
      <c r="B1519" s="3" t="s">
        <v>40</v>
      </c>
      <c r="C1519" s="3" t="s">
        <v>40</v>
      </c>
      <c r="D1519" s="3" t="s">
        <v>41</v>
      </c>
      <c r="E1519" s="17">
        <v>45433</v>
      </c>
      <c r="F1519" s="17">
        <v>45433</v>
      </c>
      <c r="G1519" s="17" t="s">
        <v>13971</v>
      </c>
      <c r="H1519" s="99" t="s">
        <v>129</v>
      </c>
      <c r="I1519" s="21">
        <v>2</v>
      </c>
      <c r="J1519" s="21" t="s">
        <v>43</v>
      </c>
      <c r="K1519" s="26"/>
      <c r="L1519" s="11" t="s">
        <v>69</v>
      </c>
      <c r="M1519" s="11" t="s">
        <v>130</v>
      </c>
      <c r="N1519" s="21" t="s">
        <v>134</v>
      </c>
      <c r="O1519" s="21"/>
      <c r="P1519" s="17">
        <v>45429</v>
      </c>
      <c r="Q1519" s="27"/>
      <c r="R1519" s="27">
        <v>710000</v>
      </c>
      <c r="S1519" s="27">
        <v>710000</v>
      </c>
      <c r="T1519" s="11" t="s">
        <v>132</v>
      </c>
      <c r="U1519" s="3" t="s">
        <v>2479</v>
      </c>
      <c r="V1519" s="17">
        <v>45433</v>
      </c>
      <c r="W1519" s="17">
        <v>45449</v>
      </c>
      <c r="X1519" s="18"/>
      <c r="Y1519" s="27">
        <v>710000</v>
      </c>
      <c r="Z1519" s="27">
        <v>710000</v>
      </c>
      <c r="AA1519" s="28" t="s">
        <v>47</v>
      </c>
      <c r="AB1519" s="3"/>
      <c r="AC1519" s="21"/>
      <c r="AD1519" s="21"/>
      <c r="AE1519" s="21"/>
      <c r="AF1519" s="21"/>
      <c r="AG1519" s="29"/>
      <c r="AH1519" s="20"/>
      <c r="AI1519" s="13" t="s">
        <v>133</v>
      </c>
      <c r="AJ1519" s="29"/>
      <c r="AK1519" s="3" t="s">
        <v>130</v>
      </c>
      <c r="AL1519" s="3"/>
      <c r="AM1519" s="3"/>
    </row>
    <row r="1520" spans="1:752" s="66" customFormat="1" x14ac:dyDescent="0.3">
      <c r="A1520" s="65">
        <v>1</v>
      </c>
      <c r="B1520" s="3" t="s">
        <v>41</v>
      </c>
      <c r="C1520" s="3" t="s">
        <v>41</v>
      </c>
      <c r="D1520" s="3" t="s">
        <v>41</v>
      </c>
      <c r="E1520" s="17">
        <v>45433</v>
      </c>
      <c r="F1520" s="17">
        <v>45433</v>
      </c>
      <c r="G1520" s="17" t="s">
        <v>13971</v>
      </c>
      <c r="H1520" s="99" t="s">
        <v>129</v>
      </c>
      <c r="I1520" s="21">
        <v>2</v>
      </c>
      <c r="J1520" s="21" t="s">
        <v>43</v>
      </c>
      <c r="K1520" s="26"/>
      <c r="L1520" s="24" t="s">
        <v>2466</v>
      </c>
      <c r="M1520" s="11" t="s">
        <v>130</v>
      </c>
      <c r="N1520" s="21" t="s">
        <v>2467</v>
      </c>
      <c r="O1520" s="21"/>
      <c r="P1520" s="17">
        <v>45429</v>
      </c>
      <c r="Q1520" s="27"/>
      <c r="R1520" s="27">
        <v>1938000</v>
      </c>
      <c r="S1520" s="27">
        <v>1938000</v>
      </c>
      <c r="T1520" s="11" t="s">
        <v>132</v>
      </c>
      <c r="U1520" s="3" t="s">
        <v>2479</v>
      </c>
      <c r="V1520" s="17">
        <v>45433</v>
      </c>
      <c r="W1520" s="17">
        <v>45449</v>
      </c>
      <c r="X1520" s="18"/>
      <c r="Y1520" s="27">
        <v>1938000</v>
      </c>
      <c r="Z1520" s="27">
        <v>1938000</v>
      </c>
      <c r="AA1520" s="28" t="s">
        <v>47</v>
      </c>
      <c r="AB1520" s="3"/>
      <c r="AC1520" s="21"/>
      <c r="AD1520" s="21"/>
      <c r="AE1520" s="21"/>
      <c r="AF1520" s="21"/>
      <c r="AG1520" s="29"/>
      <c r="AH1520" s="20"/>
      <c r="AI1520" s="13" t="s">
        <v>133</v>
      </c>
      <c r="AJ1520" s="29"/>
      <c r="AK1520" s="3" t="s">
        <v>130</v>
      </c>
      <c r="AL1520" s="3"/>
      <c r="AM1520" s="3"/>
    </row>
    <row r="1521" spans="1:752" s="66" customFormat="1" x14ac:dyDescent="0.3">
      <c r="A1521" s="65">
        <v>1</v>
      </c>
      <c r="B1521" s="12" t="s">
        <v>40</v>
      </c>
      <c r="C1521" s="12" t="s">
        <v>40</v>
      </c>
      <c r="D1521" s="3" t="s">
        <v>41</v>
      </c>
      <c r="E1521" s="17">
        <v>45433</v>
      </c>
      <c r="F1521" s="17">
        <v>45433</v>
      </c>
      <c r="G1521" s="17" t="s">
        <v>13971</v>
      </c>
      <c r="H1521" s="99" t="s">
        <v>129</v>
      </c>
      <c r="I1521" s="21">
        <v>2</v>
      </c>
      <c r="J1521" s="21" t="s">
        <v>43</v>
      </c>
      <c r="K1521" s="26"/>
      <c r="L1521" s="24" t="s">
        <v>2458</v>
      </c>
      <c r="M1521" s="11" t="s">
        <v>130</v>
      </c>
      <c r="N1521" s="21" t="s">
        <v>2459</v>
      </c>
      <c r="O1521" s="21"/>
      <c r="P1521" s="17">
        <v>45429</v>
      </c>
      <c r="Q1521" s="27"/>
      <c r="R1521" s="27">
        <v>370000</v>
      </c>
      <c r="S1521" s="27">
        <v>370000</v>
      </c>
      <c r="T1521" s="11" t="s">
        <v>132</v>
      </c>
      <c r="U1521" s="3" t="s">
        <v>2480</v>
      </c>
      <c r="V1521" s="17">
        <v>45433</v>
      </c>
      <c r="W1521" s="17">
        <v>45449</v>
      </c>
      <c r="X1521" s="18"/>
      <c r="Y1521" s="27">
        <v>370000</v>
      </c>
      <c r="Z1521" s="27">
        <v>370000</v>
      </c>
      <c r="AA1521" s="28" t="s">
        <v>47</v>
      </c>
      <c r="AB1521" s="3"/>
      <c r="AC1521" s="21"/>
      <c r="AD1521" s="21"/>
      <c r="AE1521" s="21"/>
      <c r="AF1521" s="21"/>
      <c r="AG1521" s="29"/>
      <c r="AH1521" s="20"/>
      <c r="AI1521" s="13" t="s">
        <v>133</v>
      </c>
      <c r="AJ1521" s="29"/>
      <c r="AK1521" s="3" t="s">
        <v>130</v>
      </c>
      <c r="AL1521" s="3"/>
      <c r="AM1521" s="3"/>
    </row>
    <row r="1522" spans="1:752" s="66" customFormat="1" ht="19.5" customHeight="1" x14ac:dyDescent="0.3">
      <c r="A1522" s="65">
        <v>1</v>
      </c>
      <c r="B1522" s="68" t="s">
        <v>41</v>
      </c>
      <c r="C1522" s="68" t="s">
        <v>41</v>
      </c>
      <c r="D1522" s="12" t="s">
        <v>41</v>
      </c>
      <c r="E1522" s="31">
        <v>45436</v>
      </c>
      <c r="F1522" s="31">
        <v>45436</v>
      </c>
      <c r="G1522" s="17" t="s">
        <v>13972</v>
      </c>
      <c r="H1522" s="3" t="s">
        <v>91</v>
      </c>
      <c r="I1522" s="12">
        <v>3</v>
      </c>
      <c r="J1522" s="12" t="s">
        <v>43</v>
      </c>
      <c r="K1522" s="12"/>
      <c r="L1522" s="19" t="s">
        <v>60</v>
      </c>
      <c r="M1522" s="19" t="s">
        <v>2683</v>
      </c>
      <c r="N1522" s="12" t="s">
        <v>2684</v>
      </c>
      <c r="O1522" s="12" t="s">
        <v>2685</v>
      </c>
      <c r="P1522" s="31">
        <v>45421</v>
      </c>
      <c r="Q1522" s="32">
        <v>28782680</v>
      </c>
      <c r="R1522" s="32"/>
      <c r="S1522" s="32">
        <v>28782680</v>
      </c>
      <c r="T1522" s="12" t="s">
        <v>56</v>
      </c>
      <c r="U1522" s="12">
        <v>3052</v>
      </c>
      <c r="V1522" s="31">
        <v>45464</v>
      </c>
      <c r="W1522" s="31">
        <v>45471</v>
      </c>
      <c r="X1522" s="32">
        <v>14782680</v>
      </c>
      <c r="Y1522" s="32"/>
      <c r="Z1522" s="32">
        <v>14782680</v>
      </c>
      <c r="AA1522" s="12" t="s">
        <v>47</v>
      </c>
      <c r="AB1522" s="12"/>
      <c r="AC1522" s="12"/>
      <c r="AD1522" s="12">
        <v>230</v>
      </c>
      <c r="AE1522" s="12"/>
      <c r="AF1522" s="12"/>
      <c r="AG1522" s="12" t="s">
        <v>2686</v>
      </c>
      <c r="AH1522" s="32">
        <v>14782680</v>
      </c>
      <c r="AI1522" s="85" t="s">
        <v>57</v>
      </c>
      <c r="AJ1522" s="19"/>
      <c r="AK1522" s="19" t="s">
        <v>60</v>
      </c>
      <c r="AL1522" s="12"/>
      <c r="AM1522" s="12"/>
    </row>
    <row r="1523" spans="1:752" x14ac:dyDescent="0.3">
      <c r="A1523" s="65">
        <v>1</v>
      </c>
      <c r="B1523" s="12" t="s">
        <v>41</v>
      </c>
      <c r="C1523" s="12" t="s">
        <v>41</v>
      </c>
      <c r="D1523" s="12" t="s">
        <v>41</v>
      </c>
      <c r="E1523" s="31">
        <v>45436</v>
      </c>
      <c r="F1523" s="31">
        <v>45436</v>
      </c>
      <c r="G1523" s="17" t="s">
        <v>13972</v>
      </c>
      <c r="H1523" s="3" t="s">
        <v>91</v>
      </c>
      <c r="I1523" s="12">
        <v>3.14</v>
      </c>
      <c r="J1523" s="12" t="s">
        <v>43</v>
      </c>
      <c r="K1523" s="12"/>
      <c r="L1523" s="19" t="s">
        <v>141</v>
      </c>
      <c r="M1523" s="19" t="s">
        <v>1749</v>
      </c>
      <c r="N1523" s="12" t="s">
        <v>2834</v>
      </c>
      <c r="O1523" s="12" t="s">
        <v>1751</v>
      </c>
      <c r="P1523" s="31">
        <v>45434</v>
      </c>
      <c r="Q1523" s="32">
        <v>1200000</v>
      </c>
      <c r="R1523" s="32"/>
      <c r="S1523" s="32">
        <v>633631.68999999994</v>
      </c>
      <c r="T1523" s="3" t="s">
        <v>180</v>
      </c>
      <c r="U1523" s="12">
        <v>3171</v>
      </c>
      <c r="V1523" s="31">
        <v>45467</v>
      </c>
      <c r="W1523" s="31">
        <v>45503</v>
      </c>
      <c r="X1523" s="32">
        <v>633631.68999999994</v>
      </c>
      <c r="Y1523" s="32"/>
      <c r="Z1523" s="32">
        <v>633631.68999999994</v>
      </c>
      <c r="AA1523" s="12" t="s">
        <v>47</v>
      </c>
      <c r="AB1523" s="12"/>
      <c r="AC1523" s="12"/>
      <c r="AD1523" s="12">
        <v>229</v>
      </c>
      <c r="AE1523" s="12"/>
      <c r="AF1523" s="12"/>
      <c r="AG1523" s="12" t="s">
        <v>2835</v>
      </c>
      <c r="AH1523" s="32"/>
      <c r="AI1523" s="12" t="s">
        <v>57</v>
      </c>
      <c r="AJ1523" s="19"/>
      <c r="AK1523" s="19" t="s">
        <v>141</v>
      </c>
      <c r="AL1523" s="12"/>
      <c r="AM1523" s="12"/>
      <c r="AN1523" s="66"/>
      <c r="AO1523" s="66"/>
      <c r="AP1523" s="66"/>
      <c r="AQ1523" s="66"/>
      <c r="AR1523" s="66"/>
      <c r="AS1523" s="66"/>
      <c r="AT1523" s="66"/>
      <c r="AU1523" s="66"/>
      <c r="AV1523" s="66"/>
      <c r="AW1523" s="66"/>
      <c r="AX1523" s="66"/>
      <c r="AY1523" s="66"/>
      <c r="AZ1523" s="66"/>
      <c r="BA1523" s="66"/>
      <c r="BB1523" s="66"/>
      <c r="BC1523" s="66"/>
      <c r="BD1523" s="66"/>
      <c r="BE1523" s="66"/>
      <c r="BF1523" s="66"/>
      <c r="BG1523" s="66"/>
      <c r="BH1523" s="66"/>
      <c r="BI1523" s="66"/>
      <c r="BJ1523" s="66"/>
      <c r="BK1523" s="66"/>
      <c r="BL1523" s="66"/>
      <c r="BM1523" s="66"/>
      <c r="BN1523" s="66"/>
      <c r="BO1523" s="66"/>
      <c r="BP1523" s="66"/>
      <c r="BQ1523" s="66"/>
      <c r="BR1523" s="66"/>
      <c r="BS1523" s="66"/>
      <c r="BT1523" s="66"/>
      <c r="BU1523" s="66"/>
      <c r="BV1523" s="66"/>
      <c r="BW1523" s="66"/>
      <c r="BX1523" s="66"/>
      <c r="BY1523" s="66"/>
      <c r="BZ1523" s="66"/>
      <c r="CA1523" s="66"/>
      <c r="CB1523" s="66"/>
      <c r="CC1523" s="66"/>
      <c r="CD1523" s="66"/>
      <c r="CE1523" s="66"/>
      <c r="CF1523" s="66"/>
      <c r="CG1523" s="66"/>
      <c r="CH1523" s="66"/>
      <c r="CI1523" s="66"/>
      <c r="CJ1523" s="66"/>
      <c r="CK1523" s="66"/>
      <c r="CL1523" s="66"/>
      <c r="CM1523" s="66"/>
      <c r="CN1523" s="66"/>
      <c r="CO1523" s="66"/>
      <c r="CP1523" s="66"/>
      <c r="CQ1523" s="66"/>
      <c r="CR1523" s="66"/>
      <c r="CS1523" s="66"/>
      <c r="CT1523" s="66"/>
      <c r="CU1523" s="66"/>
      <c r="CV1523" s="66"/>
      <c r="CW1523" s="66"/>
      <c r="CX1523" s="66"/>
      <c r="CY1523" s="66"/>
      <c r="CZ1523" s="66"/>
      <c r="DA1523" s="66"/>
      <c r="DB1523" s="66"/>
      <c r="DC1523" s="66"/>
      <c r="DD1523" s="66"/>
      <c r="DE1523" s="66"/>
      <c r="DF1523" s="66"/>
      <c r="DG1523" s="66"/>
      <c r="DH1523" s="66"/>
      <c r="DI1523" s="66"/>
      <c r="DJ1523" s="66"/>
      <c r="DK1523" s="66"/>
      <c r="DL1523" s="66"/>
      <c r="DM1523" s="66"/>
      <c r="DN1523" s="66"/>
      <c r="DO1523" s="66"/>
      <c r="DP1523" s="66"/>
      <c r="DQ1523" s="66"/>
      <c r="DR1523" s="66"/>
      <c r="DS1523" s="66"/>
      <c r="DT1523" s="66"/>
      <c r="DU1523" s="66"/>
      <c r="DV1523" s="66"/>
      <c r="DW1523" s="66"/>
      <c r="DX1523" s="66"/>
      <c r="DY1523" s="66"/>
      <c r="DZ1523" s="66"/>
      <c r="EA1523" s="66"/>
      <c r="EB1523" s="66"/>
      <c r="EC1523" s="66"/>
      <c r="ED1523" s="66"/>
      <c r="EE1523" s="66"/>
      <c r="EF1523" s="66"/>
      <c r="EG1523" s="66"/>
      <c r="EH1523" s="66"/>
      <c r="EI1523" s="66"/>
      <c r="EJ1523" s="66"/>
      <c r="EK1523" s="66"/>
      <c r="EL1523" s="66"/>
      <c r="EM1523" s="66"/>
      <c r="EN1523" s="66"/>
      <c r="EO1523" s="66"/>
      <c r="EP1523" s="66"/>
      <c r="EQ1523" s="66"/>
      <c r="ER1523" s="66"/>
      <c r="ES1523" s="66"/>
      <c r="ET1523" s="66"/>
      <c r="EU1523" s="66"/>
      <c r="EV1523" s="66"/>
      <c r="EW1523" s="66"/>
      <c r="EX1523" s="66"/>
      <c r="EY1523" s="66"/>
      <c r="EZ1523" s="66"/>
      <c r="FA1523" s="66"/>
      <c r="FB1523" s="66"/>
      <c r="FC1523" s="66"/>
      <c r="FD1523" s="66"/>
      <c r="FE1523" s="66"/>
      <c r="FF1523" s="66"/>
      <c r="FG1523" s="66"/>
      <c r="FH1523" s="66"/>
      <c r="FI1523" s="66"/>
      <c r="FJ1523" s="66"/>
      <c r="FK1523" s="66"/>
      <c r="FL1523" s="66"/>
      <c r="FM1523" s="66"/>
      <c r="FN1523" s="66"/>
      <c r="FO1523" s="66"/>
      <c r="FP1523" s="66"/>
      <c r="FQ1523" s="66"/>
      <c r="FR1523" s="66"/>
      <c r="FS1523" s="66"/>
      <c r="FT1523" s="66"/>
      <c r="FU1523" s="66"/>
      <c r="FV1523" s="66"/>
      <c r="FW1523" s="66"/>
      <c r="FX1523" s="66"/>
      <c r="FY1523" s="66"/>
      <c r="FZ1523" s="66"/>
      <c r="GA1523" s="66"/>
      <c r="GB1523" s="66"/>
      <c r="GC1523" s="66"/>
      <c r="GD1523" s="66"/>
      <c r="GE1523" s="66"/>
      <c r="GF1523" s="66"/>
      <c r="GG1523" s="66"/>
      <c r="GH1523" s="66"/>
      <c r="GI1523" s="66"/>
      <c r="GJ1523" s="66"/>
      <c r="GK1523" s="66"/>
      <c r="GL1523" s="66"/>
      <c r="GM1523" s="66"/>
      <c r="GN1523" s="66"/>
      <c r="GO1523" s="66"/>
      <c r="GP1523" s="66"/>
      <c r="GQ1523" s="66"/>
      <c r="GR1523" s="66"/>
      <c r="GS1523" s="66"/>
      <c r="GT1523" s="66"/>
      <c r="GU1523" s="66"/>
      <c r="GV1523" s="66"/>
      <c r="GW1523" s="66"/>
      <c r="GX1523" s="66"/>
      <c r="GY1523" s="66"/>
      <c r="GZ1523" s="66"/>
      <c r="HA1523" s="66"/>
      <c r="HB1523" s="66"/>
      <c r="HC1523" s="66"/>
      <c r="HD1523" s="66"/>
      <c r="HE1523" s="66"/>
      <c r="HF1523" s="66"/>
      <c r="HG1523" s="66"/>
      <c r="HH1523" s="66"/>
      <c r="HI1523" s="66"/>
      <c r="HJ1523" s="66"/>
      <c r="HK1523" s="66"/>
      <c r="HL1523" s="66"/>
      <c r="HM1523" s="66"/>
      <c r="HN1523" s="66"/>
      <c r="HO1523" s="66"/>
      <c r="HP1523" s="66"/>
      <c r="HQ1523" s="66"/>
      <c r="HR1523" s="66"/>
      <c r="HS1523" s="66"/>
      <c r="HT1523" s="66"/>
      <c r="HU1523" s="66"/>
      <c r="HV1523" s="66"/>
      <c r="HW1523" s="66"/>
      <c r="HX1523" s="66"/>
      <c r="HY1523" s="66"/>
      <c r="HZ1523" s="66"/>
      <c r="IA1523" s="66"/>
      <c r="IB1523" s="66"/>
      <c r="IC1523" s="66"/>
      <c r="ID1523" s="66"/>
      <c r="IE1523" s="66"/>
      <c r="IF1523" s="66"/>
      <c r="IG1523" s="66"/>
      <c r="IH1523" s="66"/>
      <c r="II1523" s="66"/>
      <c r="IJ1523" s="66"/>
      <c r="IK1523" s="66"/>
      <c r="IL1523" s="66"/>
      <c r="IM1523" s="66"/>
      <c r="IN1523" s="66"/>
      <c r="IO1523" s="66"/>
      <c r="IP1523" s="66"/>
      <c r="IQ1523" s="66"/>
      <c r="IR1523" s="66"/>
      <c r="IS1523" s="66"/>
      <c r="IT1523" s="66"/>
      <c r="IU1523" s="66"/>
      <c r="IV1523" s="66"/>
      <c r="IW1523" s="66"/>
      <c r="IX1523" s="66"/>
      <c r="IY1523" s="66"/>
      <c r="IZ1523" s="66"/>
      <c r="JA1523" s="66"/>
      <c r="JB1523" s="66"/>
      <c r="JC1523" s="66"/>
      <c r="JD1523" s="66"/>
      <c r="JE1523" s="66"/>
      <c r="JF1523" s="66"/>
      <c r="JG1523" s="66"/>
      <c r="JH1523" s="66"/>
      <c r="JI1523" s="66"/>
      <c r="JJ1523" s="66"/>
      <c r="JK1523" s="66"/>
      <c r="JL1523" s="66"/>
      <c r="JM1523" s="66"/>
      <c r="JN1523" s="66"/>
      <c r="JO1523" s="66"/>
      <c r="JP1523" s="66"/>
      <c r="JQ1523" s="66"/>
      <c r="JR1523" s="66"/>
      <c r="JS1523" s="66"/>
      <c r="JT1523" s="66"/>
      <c r="JU1523" s="66"/>
      <c r="JV1523" s="66"/>
      <c r="JW1523" s="66"/>
      <c r="JX1523" s="66"/>
      <c r="JY1523" s="66"/>
      <c r="JZ1523" s="66"/>
      <c r="KA1523" s="66"/>
      <c r="KB1523" s="66"/>
      <c r="KC1523" s="66"/>
      <c r="KD1523" s="66"/>
      <c r="KE1523" s="66"/>
      <c r="KF1523" s="66"/>
      <c r="KG1523" s="66"/>
      <c r="KH1523" s="66"/>
      <c r="KI1523" s="66"/>
      <c r="KJ1523" s="66"/>
      <c r="KK1523" s="66"/>
      <c r="KL1523" s="66"/>
      <c r="KM1523" s="66"/>
      <c r="KN1523" s="66"/>
      <c r="KO1523" s="66"/>
      <c r="KP1523" s="66"/>
      <c r="KQ1523" s="66"/>
      <c r="KR1523" s="66"/>
      <c r="KS1523" s="66"/>
      <c r="KT1523" s="66"/>
      <c r="KU1523" s="66"/>
      <c r="KV1523" s="66"/>
      <c r="KW1523" s="66"/>
      <c r="KX1523" s="66"/>
      <c r="KY1523" s="66"/>
      <c r="KZ1523" s="66"/>
      <c r="LA1523" s="66"/>
      <c r="LB1523" s="66"/>
      <c r="LC1523" s="66"/>
      <c r="LD1523" s="66"/>
      <c r="LE1523" s="66"/>
      <c r="LF1523" s="66"/>
      <c r="LG1523" s="66"/>
      <c r="LH1523" s="66"/>
      <c r="LI1523" s="66"/>
      <c r="LJ1523" s="66"/>
      <c r="LK1523" s="66"/>
      <c r="LL1523" s="66"/>
      <c r="LM1523" s="66"/>
      <c r="LN1523" s="66"/>
      <c r="LO1523" s="66"/>
      <c r="LP1523" s="66"/>
      <c r="LQ1523" s="66"/>
      <c r="LR1523" s="66"/>
      <c r="LS1523" s="66"/>
      <c r="LT1523" s="66"/>
      <c r="LU1523" s="66"/>
      <c r="LV1523" s="66"/>
      <c r="LW1523" s="66"/>
      <c r="LX1523" s="66"/>
      <c r="LY1523" s="66"/>
      <c r="LZ1523" s="66"/>
      <c r="MA1523" s="66"/>
      <c r="MB1523" s="66"/>
      <c r="MC1523" s="66"/>
      <c r="MD1523" s="66"/>
      <c r="ME1523" s="66"/>
      <c r="MF1523" s="66"/>
      <c r="MG1523" s="66"/>
      <c r="MH1523" s="66"/>
      <c r="MI1523" s="66"/>
      <c r="MJ1523" s="66"/>
      <c r="MK1523" s="66"/>
      <c r="ML1523" s="66"/>
      <c r="MM1523" s="66"/>
      <c r="MN1523" s="66"/>
      <c r="MO1523" s="66"/>
      <c r="MP1523" s="66"/>
      <c r="MQ1523" s="66"/>
      <c r="MR1523" s="66"/>
      <c r="MS1523" s="66"/>
      <c r="MT1523" s="66"/>
      <c r="MU1523" s="66"/>
      <c r="MV1523" s="66"/>
      <c r="MW1523" s="66"/>
      <c r="MX1523" s="66"/>
      <c r="MY1523" s="66"/>
      <c r="MZ1523" s="66"/>
      <c r="NA1523" s="66"/>
      <c r="NB1523" s="66"/>
      <c r="NC1523" s="66"/>
      <c r="ND1523" s="66"/>
      <c r="NE1523" s="66"/>
      <c r="NF1523" s="66"/>
      <c r="NG1523" s="66"/>
      <c r="NH1523" s="66"/>
      <c r="NI1523" s="66"/>
      <c r="NJ1523" s="66"/>
      <c r="NK1523" s="66"/>
      <c r="NL1523" s="66"/>
      <c r="NM1523" s="66"/>
      <c r="NN1523" s="66"/>
      <c r="NO1523" s="66"/>
      <c r="NP1523" s="66"/>
      <c r="NQ1523" s="66"/>
      <c r="NR1523" s="66"/>
      <c r="NS1523" s="66"/>
      <c r="NT1523" s="66"/>
      <c r="NU1523" s="66"/>
      <c r="NV1523" s="66"/>
      <c r="NW1523" s="66"/>
      <c r="NX1523" s="66"/>
      <c r="NY1523" s="66"/>
      <c r="NZ1523" s="66"/>
      <c r="OA1523" s="66"/>
      <c r="OB1523" s="66"/>
      <c r="OC1523" s="66"/>
      <c r="OD1523" s="66"/>
      <c r="OE1523" s="66"/>
      <c r="OF1523" s="66"/>
      <c r="OG1523" s="66"/>
      <c r="OH1523" s="66"/>
      <c r="OI1523" s="66"/>
      <c r="OJ1523" s="66"/>
      <c r="OK1523" s="66"/>
      <c r="OL1523" s="66"/>
      <c r="OM1523" s="66"/>
      <c r="ON1523" s="66"/>
      <c r="OO1523" s="66"/>
      <c r="OP1523" s="66"/>
      <c r="OQ1523" s="66"/>
      <c r="OR1523" s="66"/>
      <c r="OS1523" s="66"/>
      <c r="OT1523" s="66"/>
      <c r="OU1523" s="66"/>
      <c r="OV1523" s="66"/>
      <c r="OW1523" s="66"/>
      <c r="OX1523" s="66"/>
      <c r="OY1523" s="66"/>
      <c r="OZ1523" s="66"/>
      <c r="PA1523" s="66"/>
      <c r="PB1523" s="66"/>
      <c r="PC1523" s="66"/>
      <c r="PD1523" s="66"/>
      <c r="PE1523" s="66"/>
      <c r="PF1523" s="66"/>
      <c r="PG1523" s="66"/>
      <c r="PH1523" s="66"/>
      <c r="PI1523" s="66"/>
      <c r="PJ1523" s="66"/>
      <c r="PK1523" s="66"/>
      <c r="PL1523" s="66"/>
      <c r="PM1523" s="66"/>
      <c r="PN1523" s="66"/>
      <c r="PO1523" s="66"/>
      <c r="PP1523" s="66"/>
      <c r="PQ1523" s="66"/>
      <c r="PR1523" s="66"/>
      <c r="PS1523" s="66"/>
      <c r="PT1523" s="66"/>
      <c r="PU1523" s="66"/>
      <c r="PV1523" s="66"/>
      <c r="PW1523" s="66"/>
      <c r="PX1523" s="66"/>
      <c r="PY1523" s="66"/>
      <c r="PZ1523" s="66"/>
      <c r="QA1523" s="66"/>
      <c r="QB1523" s="66"/>
      <c r="QC1523" s="66"/>
      <c r="QD1523" s="66"/>
      <c r="QE1523" s="66"/>
      <c r="QF1523" s="66"/>
      <c r="QG1523" s="66"/>
      <c r="QH1523" s="66"/>
      <c r="QI1523" s="66"/>
      <c r="QJ1523" s="66"/>
      <c r="QK1523" s="66"/>
      <c r="QL1523" s="66"/>
      <c r="QM1523" s="66"/>
      <c r="QN1523" s="66"/>
      <c r="QO1523" s="66"/>
      <c r="QP1523" s="66"/>
      <c r="QQ1523" s="66"/>
      <c r="QR1523" s="66"/>
      <c r="QS1523" s="66"/>
      <c r="QT1523" s="66"/>
      <c r="QU1523" s="66"/>
      <c r="QV1523" s="66"/>
      <c r="QW1523" s="66"/>
      <c r="QX1523" s="66"/>
      <c r="QY1523" s="66"/>
      <c r="QZ1523" s="66"/>
      <c r="RA1523" s="66"/>
      <c r="RB1523" s="66"/>
      <c r="RC1523" s="66"/>
      <c r="RD1523" s="66"/>
      <c r="RE1523" s="66"/>
      <c r="RF1523" s="66"/>
      <c r="RG1523" s="66"/>
      <c r="RH1523" s="66"/>
      <c r="RI1523" s="66"/>
      <c r="RJ1523" s="66"/>
      <c r="RK1523" s="66"/>
      <c r="RL1523" s="66"/>
      <c r="RM1523" s="66"/>
      <c r="RN1523" s="66"/>
      <c r="RO1523" s="66"/>
      <c r="RP1523" s="66"/>
      <c r="RQ1523" s="66"/>
      <c r="RR1523" s="66"/>
      <c r="RS1523" s="66"/>
      <c r="RT1523" s="66"/>
      <c r="RU1523" s="66"/>
      <c r="RV1523" s="66"/>
      <c r="RW1523" s="66"/>
      <c r="RX1523" s="66"/>
      <c r="RY1523" s="66"/>
      <c r="RZ1523" s="66"/>
      <c r="SA1523" s="66"/>
      <c r="SB1523" s="66"/>
      <c r="SC1523" s="66"/>
      <c r="SD1523" s="66"/>
      <c r="SE1523" s="66"/>
      <c r="SF1523" s="66"/>
      <c r="SG1523" s="66"/>
      <c r="SH1523" s="66"/>
      <c r="SI1523" s="66"/>
      <c r="SJ1523" s="66"/>
      <c r="SK1523" s="66"/>
      <c r="SL1523" s="66"/>
      <c r="SM1523" s="66"/>
      <c r="SN1523" s="66"/>
      <c r="SO1523" s="66"/>
      <c r="SP1523" s="66"/>
      <c r="SQ1523" s="66"/>
      <c r="SR1523" s="66"/>
      <c r="SS1523" s="66"/>
      <c r="ST1523" s="66"/>
      <c r="SU1523" s="66"/>
      <c r="SV1523" s="66"/>
      <c r="SW1523" s="66"/>
      <c r="SX1523" s="66"/>
      <c r="SY1523" s="66"/>
      <c r="SZ1523" s="66"/>
      <c r="TA1523" s="66"/>
      <c r="TB1523" s="66"/>
      <c r="TC1523" s="66"/>
      <c r="TD1523" s="66"/>
      <c r="TE1523" s="66"/>
      <c r="TF1523" s="66"/>
      <c r="TG1523" s="66"/>
      <c r="TH1523" s="66"/>
      <c r="TI1523" s="66"/>
      <c r="TJ1523" s="66"/>
      <c r="TK1523" s="66"/>
      <c r="TL1523" s="66"/>
      <c r="TM1523" s="66"/>
      <c r="TN1523" s="66"/>
      <c r="TO1523" s="66"/>
      <c r="TP1523" s="66"/>
      <c r="TQ1523" s="66"/>
      <c r="TR1523" s="66"/>
      <c r="TS1523" s="66"/>
      <c r="TT1523" s="66"/>
      <c r="TU1523" s="66"/>
      <c r="TV1523" s="66"/>
      <c r="TW1523" s="66"/>
      <c r="TX1523" s="66"/>
      <c r="TY1523" s="66"/>
      <c r="TZ1523" s="66"/>
      <c r="UA1523" s="66"/>
      <c r="UB1523" s="66"/>
      <c r="UC1523" s="66"/>
      <c r="UD1523" s="66"/>
      <c r="UE1523" s="66"/>
      <c r="UF1523" s="66"/>
      <c r="UG1523" s="66"/>
      <c r="UH1523" s="66"/>
      <c r="UI1523" s="66"/>
      <c r="UJ1523" s="66"/>
      <c r="UK1523" s="66"/>
      <c r="UL1523" s="66"/>
      <c r="UM1523" s="66"/>
      <c r="UN1523" s="66"/>
      <c r="UO1523" s="66"/>
      <c r="UP1523" s="66"/>
      <c r="UQ1523" s="66"/>
      <c r="UR1523" s="66"/>
      <c r="US1523" s="66"/>
      <c r="UT1523" s="66"/>
      <c r="UU1523" s="66"/>
      <c r="UV1523" s="66"/>
      <c r="UW1523" s="66"/>
      <c r="UX1523" s="66"/>
      <c r="UY1523" s="66"/>
      <c r="UZ1523" s="66"/>
      <c r="VA1523" s="66"/>
      <c r="VB1523" s="66"/>
      <c r="VC1523" s="66"/>
      <c r="VD1523" s="66"/>
      <c r="VE1523" s="66"/>
      <c r="VF1523" s="66"/>
      <c r="VG1523" s="66"/>
      <c r="VH1523" s="66"/>
      <c r="VI1523" s="66"/>
      <c r="VJ1523" s="66"/>
      <c r="VK1523" s="66"/>
      <c r="VL1523" s="66"/>
      <c r="VM1523" s="66"/>
      <c r="VN1523" s="66"/>
      <c r="VO1523" s="66"/>
      <c r="VP1523" s="66"/>
      <c r="VQ1523" s="66"/>
      <c r="VR1523" s="66"/>
      <c r="VS1523" s="66"/>
      <c r="VT1523" s="66"/>
      <c r="VU1523" s="66"/>
      <c r="VV1523" s="66"/>
      <c r="VW1523" s="66"/>
      <c r="VX1523" s="66"/>
      <c r="VY1523" s="66"/>
      <c r="VZ1523" s="66"/>
      <c r="WA1523" s="66"/>
      <c r="WB1523" s="66"/>
      <c r="WC1523" s="66"/>
      <c r="WD1523" s="66"/>
      <c r="WE1523" s="66"/>
      <c r="WF1523" s="66"/>
      <c r="WG1523" s="66"/>
      <c r="WH1523" s="66"/>
      <c r="WI1523" s="66"/>
      <c r="WJ1523" s="66"/>
      <c r="WK1523" s="66"/>
      <c r="WL1523" s="66"/>
      <c r="WM1523" s="66"/>
      <c r="WN1523" s="66"/>
      <c r="WO1523" s="66"/>
      <c r="WP1523" s="66"/>
      <c r="WQ1523" s="66"/>
      <c r="WR1523" s="66"/>
      <c r="WS1523" s="66"/>
      <c r="WT1523" s="66"/>
      <c r="WU1523" s="66"/>
      <c r="WV1523" s="66"/>
      <c r="WW1523" s="66"/>
      <c r="WX1523" s="66"/>
      <c r="WY1523" s="66"/>
      <c r="WZ1523" s="66"/>
      <c r="XA1523" s="66"/>
      <c r="XB1523" s="66"/>
      <c r="XC1523" s="66"/>
      <c r="XD1523" s="66"/>
      <c r="XE1523" s="66"/>
      <c r="XF1523" s="66"/>
      <c r="XG1523" s="66"/>
      <c r="XH1523" s="66"/>
      <c r="XI1523" s="66"/>
      <c r="XJ1523" s="66"/>
      <c r="XK1523" s="66"/>
      <c r="XL1523" s="66"/>
      <c r="XM1523" s="66"/>
      <c r="XN1523" s="66"/>
      <c r="XO1523" s="66"/>
      <c r="XP1523" s="66"/>
      <c r="XQ1523" s="66"/>
      <c r="XR1523" s="66"/>
      <c r="XS1523" s="66"/>
      <c r="XT1523" s="66"/>
      <c r="XU1523" s="66"/>
      <c r="XV1523" s="66"/>
      <c r="XW1523" s="66"/>
      <c r="XX1523" s="66"/>
      <c r="XY1523" s="66"/>
      <c r="XZ1523" s="66"/>
      <c r="YA1523" s="66"/>
      <c r="YB1523" s="66"/>
      <c r="YC1523" s="66"/>
      <c r="YD1523" s="66"/>
      <c r="YE1523" s="66"/>
      <c r="YF1523" s="66"/>
      <c r="YG1523" s="66"/>
      <c r="YH1523" s="66"/>
      <c r="YI1523" s="66"/>
      <c r="YJ1523" s="66"/>
      <c r="YK1523" s="66"/>
      <c r="YL1523" s="66"/>
      <c r="YM1523" s="66"/>
      <c r="YN1523" s="66"/>
      <c r="YO1523" s="66"/>
      <c r="YP1523" s="66"/>
      <c r="YQ1523" s="66"/>
      <c r="YR1523" s="66"/>
      <c r="YS1523" s="66"/>
      <c r="YT1523" s="66"/>
      <c r="YU1523" s="66"/>
      <c r="YV1523" s="66"/>
      <c r="YW1523" s="66"/>
      <c r="YX1523" s="66"/>
      <c r="YY1523" s="66"/>
      <c r="YZ1523" s="66"/>
      <c r="ZA1523" s="66"/>
      <c r="ZB1523" s="66"/>
      <c r="ZC1523" s="66"/>
      <c r="ZD1523" s="66"/>
      <c r="ZE1523" s="66"/>
      <c r="ZF1523" s="66"/>
      <c r="ZG1523" s="66"/>
      <c r="ZH1523" s="66"/>
      <c r="ZI1523" s="66"/>
      <c r="ZJ1523" s="66"/>
      <c r="ZK1523" s="66"/>
      <c r="ZL1523" s="66"/>
      <c r="ZM1523" s="66"/>
      <c r="ZN1523" s="66"/>
      <c r="ZO1523" s="66"/>
      <c r="ZP1523" s="66"/>
      <c r="ZQ1523" s="66"/>
      <c r="ZR1523" s="66"/>
      <c r="ZS1523" s="66"/>
      <c r="ZT1523" s="66"/>
      <c r="ZU1523" s="66"/>
      <c r="ZV1523" s="66"/>
      <c r="ZW1523" s="66"/>
      <c r="ZX1523" s="66"/>
      <c r="ZY1523" s="66"/>
      <c r="ZZ1523" s="66"/>
      <c r="AAA1523" s="66"/>
      <c r="AAB1523" s="66"/>
      <c r="AAC1523" s="66"/>
      <c r="AAD1523" s="66"/>
      <c r="AAE1523" s="66"/>
      <c r="AAF1523" s="66"/>
      <c r="AAG1523" s="66"/>
      <c r="AAH1523" s="66"/>
      <c r="AAI1523" s="66"/>
      <c r="AAJ1523" s="66"/>
      <c r="AAK1523" s="66"/>
      <c r="AAL1523" s="66"/>
      <c r="AAM1523" s="66"/>
      <c r="AAN1523" s="66"/>
      <c r="AAO1523" s="66"/>
      <c r="AAP1523" s="66"/>
      <c r="AAQ1523" s="66"/>
      <c r="AAR1523" s="66"/>
      <c r="AAS1523" s="66"/>
      <c r="AAT1523" s="66"/>
      <c r="AAU1523" s="66"/>
      <c r="AAV1523" s="66"/>
      <c r="AAW1523" s="66"/>
      <c r="AAX1523" s="66"/>
      <c r="AAY1523" s="66"/>
      <c r="AAZ1523" s="66"/>
      <c r="ABA1523" s="66"/>
      <c r="ABB1523" s="66"/>
      <c r="ABC1523" s="66"/>
      <c r="ABD1523" s="66"/>
      <c r="ABE1523" s="66"/>
      <c r="ABF1523" s="66"/>
      <c r="ABG1523" s="66"/>
      <c r="ABH1523" s="66"/>
      <c r="ABI1523" s="66"/>
      <c r="ABJ1523" s="66"/>
      <c r="ABK1523" s="66"/>
      <c r="ABL1523" s="66"/>
      <c r="ABM1523" s="66"/>
      <c r="ABN1523" s="66"/>
      <c r="ABO1523" s="66"/>
      <c r="ABP1523" s="66"/>
      <c r="ABQ1523" s="66"/>
      <c r="ABR1523" s="66"/>
      <c r="ABS1523" s="66"/>
      <c r="ABT1523" s="66"/>
      <c r="ABU1523" s="66"/>
      <c r="ABV1523" s="66"/>
      <c r="ABW1523" s="66"/>
      <c r="ABX1523" s="66"/>
    </row>
    <row r="1524" spans="1:752" s="66" customFormat="1" ht="11.25" customHeight="1" x14ac:dyDescent="0.3">
      <c r="A1524" s="65">
        <v>1</v>
      </c>
      <c r="B1524" s="12" t="s">
        <v>40</v>
      </c>
      <c r="C1524" s="12" t="s">
        <v>40</v>
      </c>
      <c r="D1524" s="12" t="s">
        <v>41</v>
      </c>
      <c r="E1524" s="31">
        <v>45436</v>
      </c>
      <c r="F1524" s="31">
        <v>45436</v>
      </c>
      <c r="G1524" s="17" t="s">
        <v>13972</v>
      </c>
      <c r="H1524" s="3" t="s">
        <v>91</v>
      </c>
      <c r="I1524" s="12">
        <v>3.14</v>
      </c>
      <c r="J1524" s="12" t="s">
        <v>43</v>
      </c>
      <c r="K1524" s="12"/>
      <c r="L1524" s="11" t="s">
        <v>183</v>
      </c>
      <c r="M1524" s="19" t="s">
        <v>2824</v>
      </c>
      <c r="N1524" s="12" t="s">
        <v>2825</v>
      </c>
      <c r="O1524" s="12" t="s">
        <v>2827</v>
      </c>
      <c r="P1524" s="31">
        <v>45396</v>
      </c>
      <c r="Q1524" s="32">
        <v>14536480</v>
      </c>
      <c r="R1524" s="32"/>
      <c r="S1524" s="32">
        <v>10175536</v>
      </c>
      <c r="T1524" s="12" t="s">
        <v>56</v>
      </c>
      <c r="U1524" s="12">
        <v>3170</v>
      </c>
      <c r="V1524" s="31">
        <v>45467</v>
      </c>
      <c r="W1524" s="31">
        <v>45503</v>
      </c>
      <c r="X1524" s="32">
        <v>10175536</v>
      </c>
      <c r="Y1524" s="32"/>
      <c r="Z1524" s="32">
        <v>10175536</v>
      </c>
      <c r="AA1524" s="12" t="s">
        <v>47</v>
      </c>
      <c r="AB1524" s="12"/>
      <c r="AC1524" s="12"/>
      <c r="AD1524" s="12">
        <v>230</v>
      </c>
      <c r="AE1524" s="12"/>
      <c r="AF1524" s="12"/>
      <c r="AG1524" s="12" t="s">
        <v>2828</v>
      </c>
      <c r="AH1524" s="32"/>
      <c r="AI1524" s="12" t="s">
        <v>57</v>
      </c>
      <c r="AJ1524" s="19"/>
      <c r="AK1524" s="19" t="s">
        <v>2829</v>
      </c>
      <c r="AL1524" s="12"/>
      <c r="AM1524" s="12"/>
    </row>
    <row r="1525" spans="1:752" s="66" customFormat="1" x14ac:dyDescent="0.3">
      <c r="A1525" s="65">
        <v>1</v>
      </c>
      <c r="B1525" s="12" t="s">
        <v>63</v>
      </c>
      <c r="C1525" s="12" t="s">
        <v>64</v>
      </c>
      <c r="D1525" s="12" t="s">
        <v>41</v>
      </c>
      <c r="E1525" s="31">
        <v>45439</v>
      </c>
      <c r="F1525" s="31">
        <v>45439</v>
      </c>
      <c r="G1525" s="17" t="s">
        <v>13972</v>
      </c>
      <c r="H1525" s="3" t="s">
        <v>91</v>
      </c>
      <c r="I1525" s="12">
        <v>3.14</v>
      </c>
      <c r="J1525" s="12" t="s">
        <v>43</v>
      </c>
      <c r="K1525" s="12"/>
      <c r="L1525" s="19" t="s">
        <v>70</v>
      </c>
      <c r="M1525" s="19" t="s">
        <v>2830</v>
      </c>
      <c r="N1525" s="12" t="s">
        <v>2831</v>
      </c>
      <c r="O1525" s="12" t="s">
        <v>2832</v>
      </c>
      <c r="P1525" s="31">
        <v>45403</v>
      </c>
      <c r="Q1525" s="32">
        <v>4426828</v>
      </c>
      <c r="R1525" s="32"/>
      <c r="S1525" s="32">
        <v>3098779.6</v>
      </c>
      <c r="T1525" s="12" t="s">
        <v>56</v>
      </c>
      <c r="U1525" s="12">
        <v>3058</v>
      </c>
      <c r="V1525" s="31">
        <v>45464</v>
      </c>
      <c r="W1525" s="31">
        <v>45503</v>
      </c>
      <c r="X1525" s="32">
        <v>3098779.6</v>
      </c>
      <c r="Y1525" s="32"/>
      <c r="Z1525" s="32">
        <v>3098779.6</v>
      </c>
      <c r="AA1525" s="12" t="s">
        <v>47</v>
      </c>
      <c r="AB1525" s="12"/>
      <c r="AC1525" s="12"/>
      <c r="AD1525" s="12">
        <v>230</v>
      </c>
      <c r="AE1525" s="12"/>
      <c r="AF1525" s="12"/>
      <c r="AG1525" s="12" t="s">
        <v>2833</v>
      </c>
      <c r="AH1525" s="32"/>
      <c r="AI1525" s="12" t="s">
        <v>57</v>
      </c>
      <c r="AJ1525" s="19"/>
      <c r="AK1525" s="19" t="s">
        <v>70</v>
      </c>
      <c r="AL1525" s="12"/>
      <c r="AM1525" s="12"/>
    </row>
    <row r="1526" spans="1:752" s="66" customFormat="1" x14ac:dyDescent="0.3">
      <c r="A1526" s="28">
        <v>1</v>
      </c>
      <c r="B1526" s="3" t="s">
        <v>41</v>
      </c>
      <c r="C1526" s="3" t="s">
        <v>140</v>
      </c>
      <c r="D1526" s="12" t="s">
        <v>41</v>
      </c>
      <c r="E1526" s="31">
        <v>45440</v>
      </c>
      <c r="F1526" s="31">
        <v>45440</v>
      </c>
      <c r="G1526" s="17" t="s">
        <v>13972</v>
      </c>
      <c r="H1526" s="3" t="s">
        <v>65</v>
      </c>
      <c r="I1526" s="12">
        <v>3</v>
      </c>
      <c r="J1526" s="12" t="s">
        <v>43</v>
      </c>
      <c r="K1526" s="12"/>
      <c r="L1526" s="19" t="s">
        <v>60</v>
      </c>
      <c r="M1526" s="19" t="s">
        <v>3194</v>
      </c>
      <c r="N1526" s="12" t="s">
        <v>3195</v>
      </c>
      <c r="O1526" s="3" t="s">
        <v>3196</v>
      </c>
      <c r="P1526" s="31">
        <v>45393</v>
      </c>
      <c r="Q1526" s="32">
        <v>22441000</v>
      </c>
      <c r="R1526" s="32"/>
      <c r="S1526" s="32">
        <v>8824200</v>
      </c>
      <c r="T1526" s="12" t="s">
        <v>56</v>
      </c>
      <c r="U1526" s="12">
        <v>3705</v>
      </c>
      <c r="V1526" s="31">
        <v>45510</v>
      </c>
      <c r="W1526" s="31">
        <v>45546</v>
      </c>
      <c r="X1526" s="32">
        <v>8824200</v>
      </c>
      <c r="Y1526" s="32"/>
      <c r="Z1526" s="32">
        <v>8824200</v>
      </c>
      <c r="AA1526" s="12" t="s">
        <v>47</v>
      </c>
      <c r="AB1526" s="12"/>
      <c r="AC1526" s="12"/>
      <c r="AD1526" s="12">
        <v>325</v>
      </c>
      <c r="AE1526" s="12"/>
      <c r="AF1526" s="12"/>
      <c r="AG1526" s="3" t="s">
        <v>3197</v>
      </c>
      <c r="AH1526" s="32"/>
      <c r="AI1526" s="12" t="s">
        <v>57</v>
      </c>
      <c r="AJ1526" s="19"/>
      <c r="AK1526" s="19" t="s">
        <v>60</v>
      </c>
      <c r="AL1526" s="12"/>
      <c r="AM1526" s="12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  <c r="DA1526" s="5"/>
      <c r="DB1526" s="5"/>
      <c r="DC1526" s="5"/>
      <c r="DD1526" s="5"/>
      <c r="DE1526" s="5"/>
      <c r="DF1526" s="5"/>
      <c r="DG1526" s="5"/>
      <c r="DH1526" s="5"/>
      <c r="DI1526" s="5"/>
      <c r="DJ1526" s="5"/>
      <c r="DK1526" s="5"/>
      <c r="DL1526" s="5"/>
      <c r="DM1526" s="5"/>
      <c r="DN1526" s="5"/>
      <c r="DO1526" s="5"/>
      <c r="DP1526" s="5"/>
      <c r="DQ1526" s="5"/>
      <c r="DR1526" s="5"/>
      <c r="DS1526" s="5"/>
      <c r="DT1526" s="5"/>
      <c r="DU1526" s="5"/>
      <c r="DV1526" s="5"/>
      <c r="DW1526" s="5"/>
      <c r="DX1526" s="5"/>
      <c r="DY1526" s="5"/>
      <c r="DZ1526" s="5"/>
      <c r="EA1526" s="5"/>
      <c r="EB1526" s="5"/>
      <c r="EC1526" s="5"/>
      <c r="ED1526" s="5"/>
      <c r="EE1526" s="5"/>
      <c r="EF1526" s="5"/>
      <c r="EG1526" s="5"/>
      <c r="EH1526" s="5"/>
      <c r="EI1526" s="5"/>
      <c r="EJ1526" s="5"/>
      <c r="EK1526" s="5"/>
      <c r="EL1526" s="5"/>
      <c r="EM1526" s="5"/>
      <c r="EN1526" s="5"/>
      <c r="EO1526" s="5"/>
      <c r="EP1526" s="5"/>
      <c r="EQ1526" s="5"/>
      <c r="ER1526" s="5"/>
      <c r="ES1526" s="5"/>
      <c r="ET1526" s="5"/>
      <c r="EU1526" s="5"/>
      <c r="EV1526" s="5"/>
      <c r="EW1526" s="5"/>
      <c r="EX1526" s="5"/>
      <c r="EY1526" s="5"/>
      <c r="EZ1526" s="5"/>
      <c r="FA1526" s="5"/>
      <c r="FB1526" s="5"/>
      <c r="FC1526" s="5"/>
      <c r="FD1526" s="5"/>
      <c r="FE1526" s="5"/>
      <c r="FF1526" s="5"/>
      <c r="FG1526" s="5"/>
      <c r="FH1526" s="5"/>
      <c r="FI1526" s="5"/>
      <c r="FJ1526" s="5"/>
      <c r="FK1526" s="5"/>
      <c r="FL1526" s="5"/>
      <c r="FM1526" s="5"/>
      <c r="FN1526" s="5"/>
      <c r="FO1526" s="5"/>
      <c r="FP1526" s="5"/>
      <c r="FQ1526" s="5"/>
      <c r="FR1526" s="5"/>
      <c r="FS1526" s="5"/>
      <c r="FT1526" s="5"/>
      <c r="FU1526" s="5"/>
      <c r="FV1526" s="5"/>
      <c r="FW1526" s="5"/>
      <c r="FX1526" s="5"/>
      <c r="FY1526" s="5"/>
      <c r="FZ1526" s="5"/>
      <c r="GA1526" s="5"/>
      <c r="GB1526" s="5"/>
      <c r="GC1526" s="5"/>
      <c r="GD1526" s="5"/>
      <c r="GE1526" s="5"/>
      <c r="GF1526" s="5"/>
      <c r="GG1526" s="5"/>
      <c r="GH1526" s="5"/>
      <c r="GI1526" s="5"/>
      <c r="GJ1526" s="5"/>
      <c r="GK1526" s="5"/>
      <c r="GL1526" s="5"/>
      <c r="GM1526" s="5"/>
      <c r="GN1526" s="5"/>
      <c r="GO1526" s="5"/>
      <c r="GP1526" s="5"/>
      <c r="GQ1526" s="5"/>
      <c r="GR1526" s="5"/>
      <c r="GS1526" s="5"/>
      <c r="GT1526" s="5"/>
      <c r="GU1526" s="5"/>
      <c r="GV1526" s="5"/>
      <c r="GW1526" s="5"/>
      <c r="GX1526" s="5"/>
      <c r="GY1526" s="5"/>
      <c r="GZ1526" s="5"/>
      <c r="HA1526" s="5"/>
      <c r="HB1526" s="5"/>
      <c r="HC1526" s="5"/>
      <c r="HD1526" s="5"/>
      <c r="HE1526" s="5"/>
      <c r="HF1526" s="5"/>
      <c r="HG1526" s="5"/>
      <c r="HH1526" s="5"/>
      <c r="HI1526" s="5"/>
      <c r="HJ1526" s="5"/>
      <c r="HK1526" s="5"/>
      <c r="HL1526" s="5"/>
      <c r="HM1526" s="5"/>
      <c r="HN1526" s="5"/>
      <c r="HO1526" s="5"/>
      <c r="HP1526" s="5"/>
      <c r="HQ1526" s="5"/>
      <c r="HR1526" s="5"/>
      <c r="HS1526" s="5"/>
      <c r="HT1526" s="5"/>
      <c r="HU1526" s="5"/>
      <c r="HV1526" s="5"/>
      <c r="HW1526" s="5"/>
      <c r="HX1526" s="5"/>
      <c r="HY1526" s="5"/>
      <c r="HZ1526" s="5"/>
      <c r="IA1526" s="5"/>
      <c r="IB1526" s="5"/>
      <c r="IC1526" s="5"/>
      <c r="ID1526" s="5"/>
      <c r="IE1526" s="5"/>
      <c r="IF1526" s="5"/>
      <c r="IG1526" s="5"/>
      <c r="IH1526" s="5"/>
      <c r="II1526" s="5"/>
      <c r="IJ1526" s="5"/>
      <c r="IK1526" s="5"/>
      <c r="IL1526" s="5"/>
      <c r="IM1526" s="5"/>
      <c r="IN1526" s="5"/>
      <c r="IO1526" s="5"/>
      <c r="IP1526" s="5"/>
      <c r="IQ1526" s="5"/>
      <c r="IR1526" s="5"/>
      <c r="IS1526" s="5"/>
      <c r="IT1526" s="5"/>
      <c r="IU1526" s="5"/>
      <c r="IV1526" s="5"/>
      <c r="IW1526" s="5"/>
      <c r="IX1526" s="5"/>
      <c r="IY1526" s="5"/>
      <c r="IZ1526" s="5"/>
      <c r="JA1526" s="5"/>
      <c r="JB1526" s="5"/>
      <c r="JC1526" s="5"/>
      <c r="JD1526" s="5"/>
      <c r="JE1526" s="5"/>
      <c r="JF1526" s="5"/>
      <c r="JG1526" s="5"/>
      <c r="JH1526" s="5"/>
      <c r="JI1526" s="5"/>
      <c r="JJ1526" s="5"/>
      <c r="JK1526" s="5"/>
      <c r="JL1526" s="5"/>
      <c r="JM1526" s="5"/>
      <c r="JN1526" s="5"/>
      <c r="JO1526" s="5"/>
      <c r="JP1526" s="5"/>
      <c r="JQ1526" s="5"/>
      <c r="JR1526" s="5"/>
      <c r="JS1526" s="5"/>
      <c r="JT1526" s="5"/>
      <c r="JU1526" s="5"/>
      <c r="JV1526" s="5"/>
      <c r="JW1526" s="5"/>
      <c r="JX1526" s="5"/>
      <c r="JY1526" s="5"/>
      <c r="JZ1526" s="5"/>
      <c r="KA1526" s="5"/>
      <c r="KB1526" s="5"/>
      <c r="KC1526" s="5"/>
      <c r="KD1526" s="5"/>
      <c r="KE1526" s="5"/>
      <c r="KF1526" s="5"/>
      <c r="KG1526" s="5"/>
      <c r="KH1526" s="5"/>
      <c r="KI1526" s="5"/>
      <c r="KJ1526" s="5"/>
      <c r="KK1526" s="5"/>
      <c r="KL1526" s="5"/>
      <c r="KM1526" s="5"/>
      <c r="KN1526" s="5"/>
      <c r="KO1526" s="5"/>
      <c r="KP1526" s="5"/>
      <c r="KQ1526" s="5"/>
      <c r="KR1526" s="5"/>
      <c r="KS1526" s="5"/>
      <c r="KT1526" s="5"/>
      <c r="KU1526" s="5"/>
      <c r="KV1526" s="5"/>
      <c r="KW1526" s="5"/>
      <c r="KX1526" s="5"/>
      <c r="KY1526" s="5"/>
      <c r="KZ1526" s="5"/>
      <c r="LA1526" s="5"/>
      <c r="LB1526" s="5"/>
      <c r="LC1526" s="5"/>
      <c r="LD1526" s="5"/>
      <c r="LE1526" s="5"/>
      <c r="LF1526" s="5"/>
      <c r="LG1526" s="5"/>
      <c r="LH1526" s="5"/>
      <c r="LI1526" s="5"/>
      <c r="LJ1526" s="5"/>
      <c r="LK1526" s="5"/>
      <c r="LL1526" s="5"/>
      <c r="LM1526" s="5"/>
      <c r="LN1526" s="5"/>
      <c r="LO1526" s="5"/>
      <c r="LP1526" s="5"/>
      <c r="LQ1526" s="5"/>
      <c r="LR1526" s="5"/>
      <c r="LS1526" s="5"/>
      <c r="LT1526" s="5"/>
      <c r="LU1526" s="5"/>
      <c r="LV1526" s="5"/>
      <c r="LW1526" s="5"/>
      <c r="LX1526" s="5"/>
      <c r="LY1526" s="5"/>
      <c r="LZ1526" s="5"/>
      <c r="MA1526" s="5"/>
      <c r="MB1526" s="5"/>
      <c r="MC1526" s="5"/>
      <c r="MD1526" s="5"/>
      <c r="ME1526" s="5"/>
      <c r="MF1526" s="5"/>
      <c r="MG1526" s="5"/>
      <c r="MH1526" s="5"/>
      <c r="MI1526" s="5"/>
      <c r="MJ1526" s="5"/>
      <c r="MK1526" s="5"/>
      <c r="ML1526" s="5"/>
      <c r="MM1526" s="5"/>
      <c r="MN1526" s="5"/>
      <c r="MO1526" s="5"/>
      <c r="MP1526" s="5"/>
      <c r="MQ1526" s="5"/>
      <c r="MR1526" s="5"/>
      <c r="MS1526" s="5"/>
      <c r="MT1526" s="5"/>
      <c r="MU1526" s="5"/>
      <c r="MV1526" s="5"/>
      <c r="MW1526" s="5"/>
      <c r="MX1526" s="5"/>
      <c r="MY1526" s="5"/>
      <c r="MZ1526" s="5"/>
      <c r="NA1526" s="5"/>
      <c r="NB1526" s="5"/>
      <c r="NC1526" s="5"/>
      <c r="ND1526" s="5"/>
      <c r="NE1526" s="5"/>
      <c r="NF1526" s="5"/>
      <c r="NG1526" s="5"/>
      <c r="NH1526" s="5"/>
      <c r="NI1526" s="5"/>
      <c r="NJ1526" s="5"/>
      <c r="NK1526" s="5"/>
      <c r="NL1526" s="5"/>
      <c r="NM1526" s="5"/>
      <c r="NN1526" s="5"/>
      <c r="NO1526" s="5"/>
      <c r="NP1526" s="5"/>
      <c r="NQ1526" s="5"/>
      <c r="NR1526" s="5"/>
      <c r="NS1526" s="5"/>
      <c r="NT1526" s="5"/>
      <c r="NU1526" s="5"/>
      <c r="NV1526" s="5"/>
      <c r="NW1526" s="5"/>
      <c r="NX1526" s="5"/>
      <c r="NY1526" s="5"/>
      <c r="NZ1526" s="5"/>
      <c r="OA1526" s="5"/>
      <c r="OB1526" s="5"/>
      <c r="OC1526" s="5"/>
      <c r="OD1526" s="5"/>
      <c r="OE1526" s="5"/>
      <c r="OF1526" s="5"/>
      <c r="OG1526" s="5"/>
      <c r="OH1526" s="5"/>
      <c r="OI1526" s="5"/>
      <c r="OJ1526" s="5"/>
      <c r="OK1526" s="5"/>
      <c r="OL1526" s="5"/>
      <c r="OM1526" s="5"/>
      <c r="ON1526" s="5"/>
      <c r="OO1526" s="5"/>
      <c r="OP1526" s="5"/>
      <c r="OQ1526" s="5"/>
      <c r="OR1526" s="5"/>
      <c r="OS1526" s="5"/>
      <c r="OT1526" s="5"/>
      <c r="OU1526" s="5"/>
      <c r="OV1526" s="5"/>
      <c r="OW1526" s="5"/>
      <c r="OX1526" s="5"/>
      <c r="OY1526" s="5"/>
      <c r="OZ1526" s="5"/>
      <c r="PA1526" s="5"/>
      <c r="PB1526" s="5"/>
      <c r="PC1526" s="5"/>
      <c r="PD1526" s="5"/>
      <c r="PE1526" s="5"/>
      <c r="PF1526" s="5"/>
      <c r="PG1526" s="5"/>
      <c r="PH1526" s="5"/>
      <c r="PI1526" s="5"/>
      <c r="PJ1526" s="5"/>
      <c r="PK1526" s="5"/>
      <c r="PL1526" s="5"/>
      <c r="PM1526" s="5"/>
      <c r="PN1526" s="5"/>
      <c r="PO1526" s="5"/>
      <c r="PP1526" s="5"/>
      <c r="PQ1526" s="5"/>
      <c r="PR1526" s="5"/>
      <c r="PS1526" s="5"/>
      <c r="PT1526" s="5"/>
      <c r="PU1526" s="5"/>
      <c r="PV1526" s="5"/>
      <c r="PW1526" s="5"/>
      <c r="PX1526" s="5"/>
      <c r="PY1526" s="5"/>
      <c r="PZ1526" s="5"/>
      <c r="QA1526" s="5"/>
      <c r="QB1526" s="5"/>
      <c r="QC1526" s="5"/>
      <c r="QD1526" s="5"/>
      <c r="QE1526" s="5"/>
      <c r="QF1526" s="5"/>
      <c r="QG1526" s="5"/>
      <c r="QH1526" s="5"/>
      <c r="QI1526" s="5"/>
      <c r="QJ1526" s="5"/>
      <c r="QK1526" s="5"/>
      <c r="QL1526" s="5"/>
      <c r="QM1526" s="5"/>
      <c r="QN1526" s="5"/>
      <c r="QO1526" s="5"/>
      <c r="QP1526" s="5"/>
      <c r="QQ1526" s="5"/>
      <c r="QR1526" s="5"/>
      <c r="QS1526" s="5"/>
      <c r="QT1526" s="5"/>
      <c r="QU1526" s="5"/>
      <c r="QV1526" s="5"/>
      <c r="QW1526" s="5"/>
      <c r="QX1526" s="5"/>
      <c r="QY1526" s="5"/>
      <c r="QZ1526" s="5"/>
      <c r="RA1526" s="5"/>
      <c r="RB1526" s="5"/>
      <c r="RC1526" s="5"/>
      <c r="RD1526" s="5"/>
      <c r="RE1526" s="5"/>
      <c r="RF1526" s="5"/>
      <c r="RG1526" s="5"/>
      <c r="RH1526" s="5"/>
      <c r="RI1526" s="5"/>
      <c r="RJ1526" s="5"/>
      <c r="RK1526" s="5"/>
      <c r="RL1526" s="5"/>
      <c r="RM1526" s="5"/>
      <c r="RN1526" s="5"/>
      <c r="RO1526" s="5"/>
      <c r="RP1526" s="5"/>
      <c r="RQ1526" s="5"/>
      <c r="RR1526" s="5"/>
      <c r="RS1526" s="5"/>
      <c r="RT1526" s="5"/>
      <c r="RU1526" s="5"/>
      <c r="RV1526" s="5"/>
      <c r="RW1526" s="5"/>
      <c r="RX1526" s="5"/>
      <c r="RY1526" s="5"/>
      <c r="RZ1526" s="5"/>
      <c r="SA1526" s="5"/>
      <c r="SB1526" s="5"/>
      <c r="SC1526" s="5"/>
      <c r="SD1526" s="5"/>
      <c r="SE1526" s="5"/>
      <c r="SF1526" s="5"/>
      <c r="SG1526" s="5"/>
      <c r="SH1526" s="5"/>
      <c r="SI1526" s="5"/>
      <c r="SJ1526" s="5"/>
      <c r="SK1526" s="5"/>
      <c r="SL1526" s="5"/>
      <c r="SM1526" s="5"/>
      <c r="SN1526" s="5"/>
      <c r="SO1526" s="5"/>
      <c r="SP1526" s="5"/>
      <c r="SQ1526" s="5"/>
      <c r="SR1526" s="5"/>
      <c r="SS1526" s="5"/>
      <c r="ST1526" s="5"/>
      <c r="SU1526" s="5"/>
      <c r="SV1526" s="5"/>
      <c r="SW1526" s="5"/>
      <c r="SX1526" s="5"/>
      <c r="SY1526" s="5"/>
      <c r="SZ1526" s="5"/>
      <c r="TA1526" s="5"/>
      <c r="TB1526" s="5"/>
      <c r="TC1526" s="5"/>
      <c r="TD1526" s="5"/>
      <c r="TE1526" s="5"/>
      <c r="TF1526" s="5"/>
      <c r="TG1526" s="5"/>
      <c r="TH1526" s="5"/>
      <c r="TI1526" s="5"/>
      <c r="TJ1526" s="5"/>
      <c r="TK1526" s="5"/>
      <c r="TL1526" s="5"/>
      <c r="TM1526" s="5"/>
      <c r="TN1526" s="5"/>
      <c r="TO1526" s="5"/>
      <c r="TP1526" s="5"/>
      <c r="TQ1526" s="5"/>
      <c r="TR1526" s="5"/>
      <c r="TS1526" s="5"/>
      <c r="TT1526" s="5"/>
      <c r="TU1526" s="5"/>
      <c r="TV1526" s="5"/>
      <c r="TW1526" s="5"/>
      <c r="TX1526" s="5"/>
      <c r="TY1526" s="5"/>
      <c r="TZ1526" s="5"/>
      <c r="UA1526" s="5"/>
      <c r="UB1526" s="5"/>
      <c r="UC1526" s="5"/>
      <c r="UD1526" s="5"/>
      <c r="UE1526" s="5"/>
      <c r="UF1526" s="5"/>
      <c r="UG1526" s="5"/>
      <c r="UH1526" s="5"/>
      <c r="UI1526" s="5"/>
      <c r="UJ1526" s="5"/>
      <c r="UK1526" s="5"/>
      <c r="UL1526" s="5"/>
      <c r="UM1526" s="5"/>
      <c r="UN1526" s="5"/>
      <c r="UO1526" s="5"/>
      <c r="UP1526" s="5"/>
      <c r="UQ1526" s="5"/>
      <c r="UR1526" s="5"/>
      <c r="US1526" s="5"/>
      <c r="UT1526" s="5"/>
      <c r="UU1526" s="5"/>
      <c r="UV1526" s="5"/>
      <c r="UW1526" s="5"/>
      <c r="UX1526" s="5"/>
      <c r="UY1526" s="5"/>
      <c r="UZ1526" s="5"/>
      <c r="VA1526" s="5"/>
      <c r="VB1526" s="5"/>
      <c r="VC1526" s="5"/>
      <c r="VD1526" s="5"/>
      <c r="VE1526" s="5"/>
      <c r="VF1526" s="5"/>
      <c r="VG1526" s="5"/>
      <c r="VH1526" s="5"/>
      <c r="VI1526" s="5"/>
      <c r="VJ1526" s="5"/>
      <c r="VK1526" s="5"/>
      <c r="VL1526" s="5"/>
      <c r="VM1526" s="5"/>
      <c r="VN1526" s="5"/>
      <c r="VO1526" s="5"/>
      <c r="VP1526" s="5"/>
      <c r="VQ1526" s="5"/>
      <c r="VR1526" s="5"/>
      <c r="VS1526" s="5"/>
      <c r="VT1526" s="5"/>
      <c r="VU1526" s="5"/>
      <c r="VV1526" s="5"/>
      <c r="VW1526" s="5"/>
      <c r="VX1526" s="5"/>
      <c r="VY1526" s="5"/>
      <c r="VZ1526" s="5"/>
      <c r="WA1526" s="5"/>
      <c r="WB1526" s="5"/>
      <c r="WC1526" s="5"/>
      <c r="WD1526" s="5"/>
      <c r="WE1526" s="5"/>
      <c r="WF1526" s="5"/>
      <c r="WG1526" s="5"/>
      <c r="WH1526" s="5"/>
      <c r="WI1526" s="5"/>
      <c r="WJ1526" s="5"/>
      <c r="WK1526" s="5"/>
      <c r="WL1526" s="5"/>
      <c r="WM1526" s="5"/>
      <c r="WN1526" s="5"/>
      <c r="WO1526" s="5"/>
      <c r="WP1526" s="5"/>
      <c r="WQ1526" s="5"/>
      <c r="WR1526" s="5"/>
      <c r="WS1526" s="5"/>
      <c r="WT1526" s="5"/>
      <c r="WU1526" s="5"/>
      <c r="WV1526" s="5"/>
      <c r="WW1526" s="5"/>
      <c r="WX1526" s="5"/>
      <c r="WY1526" s="5"/>
      <c r="WZ1526" s="5"/>
      <c r="XA1526" s="5"/>
      <c r="XB1526" s="5"/>
      <c r="XC1526" s="5"/>
      <c r="XD1526" s="5"/>
      <c r="XE1526" s="5"/>
      <c r="XF1526" s="5"/>
      <c r="XG1526" s="5"/>
      <c r="XH1526" s="5"/>
      <c r="XI1526" s="5"/>
      <c r="XJ1526" s="5"/>
      <c r="XK1526" s="5"/>
      <c r="XL1526" s="5"/>
      <c r="XM1526" s="5"/>
      <c r="XN1526" s="5"/>
      <c r="XO1526" s="5"/>
      <c r="XP1526" s="5"/>
      <c r="XQ1526" s="5"/>
      <c r="XR1526" s="5"/>
      <c r="XS1526" s="5"/>
      <c r="XT1526" s="5"/>
      <c r="XU1526" s="5"/>
      <c r="XV1526" s="5"/>
      <c r="XW1526" s="5"/>
      <c r="XX1526" s="5"/>
      <c r="XY1526" s="5"/>
      <c r="XZ1526" s="5"/>
      <c r="YA1526" s="5"/>
      <c r="YB1526" s="5"/>
      <c r="YC1526" s="5"/>
      <c r="YD1526" s="5"/>
      <c r="YE1526" s="5"/>
      <c r="YF1526" s="5"/>
      <c r="YG1526" s="5"/>
      <c r="YH1526" s="5"/>
      <c r="YI1526" s="5"/>
      <c r="YJ1526" s="5"/>
      <c r="YK1526" s="5"/>
      <c r="YL1526" s="5"/>
      <c r="YM1526" s="5"/>
      <c r="YN1526" s="5"/>
      <c r="YO1526" s="5"/>
      <c r="YP1526" s="5"/>
      <c r="YQ1526" s="5"/>
      <c r="YR1526" s="5"/>
      <c r="YS1526" s="5"/>
      <c r="YT1526" s="5"/>
      <c r="YU1526" s="5"/>
      <c r="YV1526" s="5"/>
      <c r="YW1526" s="5"/>
      <c r="YX1526" s="5"/>
      <c r="YY1526" s="5"/>
      <c r="YZ1526" s="5"/>
      <c r="ZA1526" s="5"/>
      <c r="ZB1526" s="5"/>
      <c r="ZC1526" s="5"/>
      <c r="ZD1526" s="5"/>
      <c r="ZE1526" s="5"/>
      <c r="ZF1526" s="5"/>
      <c r="ZG1526" s="5"/>
      <c r="ZH1526" s="5"/>
      <c r="ZI1526" s="5"/>
      <c r="ZJ1526" s="5"/>
      <c r="ZK1526" s="5"/>
      <c r="ZL1526" s="5"/>
      <c r="ZM1526" s="5"/>
      <c r="ZN1526" s="5"/>
      <c r="ZO1526" s="5"/>
      <c r="ZP1526" s="5"/>
      <c r="ZQ1526" s="5"/>
      <c r="ZR1526" s="5"/>
      <c r="ZS1526" s="5"/>
      <c r="ZT1526" s="5"/>
      <c r="ZU1526" s="5"/>
      <c r="ZV1526" s="5"/>
      <c r="ZW1526" s="5"/>
      <c r="ZX1526" s="5"/>
      <c r="ZY1526" s="5"/>
      <c r="ZZ1526" s="5"/>
      <c r="AAA1526" s="5"/>
      <c r="AAB1526" s="5"/>
      <c r="AAC1526" s="5"/>
      <c r="AAD1526" s="5"/>
      <c r="AAE1526" s="5"/>
      <c r="AAF1526" s="5"/>
      <c r="AAG1526" s="5"/>
      <c r="AAH1526" s="5"/>
      <c r="AAI1526" s="5"/>
      <c r="AAJ1526" s="5"/>
      <c r="AAK1526" s="5"/>
      <c r="AAL1526" s="5"/>
      <c r="AAM1526" s="5"/>
      <c r="AAN1526" s="5"/>
      <c r="AAO1526" s="5"/>
      <c r="AAP1526" s="5"/>
      <c r="AAQ1526" s="5"/>
      <c r="AAR1526" s="5"/>
      <c r="AAS1526" s="5"/>
      <c r="AAT1526" s="5"/>
      <c r="AAU1526" s="5"/>
      <c r="AAV1526" s="5"/>
      <c r="AAW1526" s="5"/>
      <c r="AAX1526" s="5"/>
      <c r="AAY1526" s="5"/>
      <c r="AAZ1526" s="5"/>
      <c r="ABA1526" s="5"/>
      <c r="ABB1526" s="5"/>
      <c r="ABC1526" s="5"/>
      <c r="ABD1526" s="5"/>
      <c r="ABE1526" s="5"/>
      <c r="ABF1526" s="5"/>
      <c r="ABG1526" s="5"/>
      <c r="ABH1526" s="5"/>
      <c r="ABI1526" s="5"/>
      <c r="ABJ1526" s="5"/>
      <c r="ABK1526" s="5"/>
      <c r="ABL1526" s="5"/>
      <c r="ABM1526" s="5"/>
      <c r="ABN1526" s="5"/>
      <c r="ABO1526" s="5"/>
      <c r="ABP1526" s="5"/>
      <c r="ABQ1526" s="5"/>
      <c r="ABR1526" s="5"/>
      <c r="ABS1526" s="5"/>
      <c r="ABT1526" s="5"/>
      <c r="ABU1526" s="5"/>
      <c r="ABV1526" s="5"/>
      <c r="ABW1526" s="5"/>
      <c r="ABX1526" s="5"/>
    </row>
    <row r="1527" spans="1:752" s="66" customFormat="1" x14ac:dyDescent="0.3">
      <c r="A1527" s="65">
        <v>1</v>
      </c>
      <c r="B1527" s="12" t="s">
        <v>41</v>
      </c>
      <c r="C1527" s="12" t="s">
        <v>41</v>
      </c>
      <c r="D1527" s="12" t="s">
        <v>41</v>
      </c>
      <c r="E1527" s="31">
        <v>45441</v>
      </c>
      <c r="F1527" s="31">
        <v>45441</v>
      </c>
      <c r="G1527" s="17" t="s">
        <v>13972</v>
      </c>
      <c r="H1527" s="3" t="s">
        <v>91</v>
      </c>
      <c r="I1527" s="12">
        <v>3.14</v>
      </c>
      <c r="J1527" s="12" t="s">
        <v>43</v>
      </c>
      <c r="K1527" s="12"/>
      <c r="L1527" s="19" t="s">
        <v>141</v>
      </c>
      <c r="M1527" s="19" t="s">
        <v>2842</v>
      </c>
      <c r="N1527" s="12" t="s">
        <v>2843</v>
      </c>
      <c r="O1527" s="12" t="s">
        <v>2844</v>
      </c>
      <c r="P1527" s="31">
        <v>45414</v>
      </c>
      <c r="Q1527" s="32">
        <v>7584040</v>
      </c>
      <c r="R1527" s="32"/>
      <c r="S1527" s="32">
        <v>7583987.9800000004</v>
      </c>
      <c r="T1527" s="3" t="s">
        <v>56</v>
      </c>
      <c r="U1527" s="12">
        <v>3055</v>
      </c>
      <c r="V1527" s="31">
        <v>45464</v>
      </c>
      <c r="W1527" s="31">
        <v>45503</v>
      </c>
      <c r="X1527" s="32">
        <v>7583987.9800000004</v>
      </c>
      <c r="Y1527" s="32"/>
      <c r="Z1527" s="32">
        <v>7583987.9800000004</v>
      </c>
      <c r="AA1527" s="12" t="s">
        <v>47</v>
      </c>
      <c r="AB1527" s="12"/>
      <c r="AC1527" s="12"/>
      <c r="AD1527" s="12">
        <v>231</v>
      </c>
      <c r="AE1527" s="12"/>
      <c r="AF1527" s="12"/>
      <c r="AG1527" s="12" t="s">
        <v>2845</v>
      </c>
      <c r="AH1527" s="32"/>
      <c r="AI1527" s="12" t="s">
        <v>57</v>
      </c>
      <c r="AJ1527" s="19"/>
      <c r="AK1527" s="19" t="s">
        <v>141</v>
      </c>
      <c r="AL1527" s="12"/>
      <c r="AM1527" s="12"/>
    </row>
    <row r="1528" spans="1:752" s="66" customFormat="1" x14ac:dyDescent="0.3">
      <c r="A1528" s="65">
        <v>1</v>
      </c>
      <c r="B1528" s="12" t="s">
        <v>40</v>
      </c>
      <c r="C1528" s="12" t="s">
        <v>40</v>
      </c>
      <c r="D1528" s="12" t="s">
        <v>41</v>
      </c>
      <c r="E1528" s="31">
        <v>45441</v>
      </c>
      <c r="F1528" s="31">
        <v>45441</v>
      </c>
      <c r="G1528" s="17" t="s">
        <v>13972</v>
      </c>
      <c r="H1528" s="3" t="s">
        <v>80</v>
      </c>
      <c r="I1528" s="12">
        <v>3</v>
      </c>
      <c r="J1528" s="12" t="s">
        <v>43</v>
      </c>
      <c r="K1528" s="12"/>
      <c r="L1528" s="3" t="s">
        <v>136</v>
      </c>
      <c r="M1528" s="3" t="s">
        <v>136</v>
      </c>
      <c r="N1528" s="12" t="s">
        <v>1931</v>
      </c>
      <c r="O1528" s="12" t="s">
        <v>1932</v>
      </c>
      <c r="P1528" s="31">
        <v>45433</v>
      </c>
      <c r="Q1528" s="32">
        <v>3675000</v>
      </c>
      <c r="R1528" s="32"/>
      <c r="S1528" s="32">
        <v>3675000</v>
      </c>
      <c r="T1528" s="12" t="s">
        <v>357</v>
      </c>
      <c r="U1528" s="12">
        <v>3470</v>
      </c>
      <c r="V1528" s="31">
        <v>45489</v>
      </c>
      <c r="W1528" s="31">
        <v>45497</v>
      </c>
      <c r="X1528" s="32">
        <v>3675000</v>
      </c>
      <c r="Y1528" s="32"/>
      <c r="Z1528" s="32">
        <v>3675000</v>
      </c>
      <c r="AA1528" s="12" t="s">
        <v>47</v>
      </c>
      <c r="AB1528" s="12"/>
      <c r="AC1528" s="12"/>
      <c r="AD1528" s="12">
        <v>277</v>
      </c>
      <c r="AE1528" s="12"/>
      <c r="AF1528" s="12"/>
      <c r="AG1528" s="12" t="s">
        <v>2718</v>
      </c>
      <c r="AH1528" s="32"/>
      <c r="AI1528" s="12" t="s">
        <v>57</v>
      </c>
      <c r="AJ1528" s="19"/>
      <c r="AK1528" s="19" t="s">
        <v>3015</v>
      </c>
      <c r="AL1528" s="12"/>
      <c r="AM1528" s="12"/>
    </row>
    <row r="1529" spans="1:752" s="66" customFormat="1" x14ac:dyDescent="0.3">
      <c r="A1529" s="65">
        <v>1</v>
      </c>
      <c r="B1529" s="12" t="s">
        <v>41</v>
      </c>
      <c r="C1529" s="12" t="s">
        <v>147</v>
      </c>
      <c r="D1529" s="12" t="s">
        <v>41</v>
      </c>
      <c r="E1529" s="31">
        <v>45442</v>
      </c>
      <c r="F1529" s="31">
        <v>45442</v>
      </c>
      <c r="G1529" s="17" t="s">
        <v>13972</v>
      </c>
      <c r="H1529" s="3" t="s">
        <v>145</v>
      </c>
      <c r="I1529" s="12">
        <v>3</v>
      </c>
      <c r="J1529" s="12" t="s">
        <v>43</v>
      </c>
      <c r="K1529" s="12"/>
      <c r="L1529" s="19" t="s">
        <v>2661</v>
      </c>
      <c r="M1529" s="19" t="s">
        <v>2182</v>
      </c>
      <c r="N1529" s="12" t="s">
        <v>289</v>
      </c>
      <c r="O1529" s="12" t="s">
        <v>2662</v>
      </c>
      <c r="P1529" s="31">
        <v>45388</v>
      </c>
      <c r="Q1529" s="32">
        <v>112000000</v>
      </c>
      <c r="R1529" s="32"/>
      <c r="S1529" s="32">
        <v>112000000</v>
      </c>
      <c r="T1529" s="12" t="s">
        <v>56</v>
      </c>
      <c r="U1529" s="12">
        <v>2805</v>
      </c>
      <c r="V1529" s="31">
        <v>45448</v>
      </c>
      <c r="W1529" s="31">
        <v>45491</v>
      </c>
      <c r="X1529" s="32">
        <v>97948190.890000001</v>
      </c>
      <c r="Y1529" s="32"/>
      <c r="Z1529" s="32">
        <v>97948190.890000001</v>
      </c>
      <c r="AA1529" s="12" t="s">
        <v>47</v>
      </c>
      <c r="AB1529" s="12"/>
      <c r="AC1529" s="12"/>
      <c r="AD1529" s="12"/>
      <c r="AE1529" s="12"/>
      <c r="AF1529" s="12"/>
      <c r="AG1529" s="12" t="s">
        <v>2663</v>
      </c>
      <c r="AH1529" s="32"/>
      <c r="AI1529" s="12" t="s">
        <v>57</v>
      </c>
      <c r="AJ1529" s="19"/>
      <c r="AK1529" s="19" t="s">
        <v>2661</v>
      </c>
      <c r="AL1529" s="12"/>
      <c r="AM1529" s="12"/>
    </row>
    <row r="1530" spans="1:752" s="66" customFormat="1" x14ac:dyDescent="0.3">
      <c r="A1530" s="16">
        <v>1</v>
      </c>
      <c r="B1530" s="68" t="s">
        <v>41</v>
      </c>
      <c r="C1530" s="68" t="s">
        <v>41</v>
      </c>
      <c r="D1530" s="3" t="s">
        <v>41</v>
      </c>
      <c r="E1530" s="17">
        <v>45443</v>
      </c>
      <c r="F1530" s="17">
        <v>45443</v>
      </c>
      <c r="G1530" s="17" t="s">
        <v>13973</v>
      </c>
      <c r="H1530" s="109" t="s">
        <v>204</v>
      </c>
      <c r="I1530" s="3">
        <v>14</v>
      </c>
      <c r="J1530" s="3" t="s">
        <v>43</v>
      </c>
      <c r="K1530" s="3"/>
      <c r="L1530" s="11" t="s">
        <v>2052</v>
      </c>
      <c r="M1530" s="11" t="s">
        <v>2053</v>
      </c>
      <c r="N1530" s="3"/>
      <c r="O1530" s="3" t="s">
        <v>2054</v>
      </c>
      <c r="P1530" s="17">
        <v>45412</v>
      </c>
      <c r="Q1530" s="18">
        <v>192533127.50999999</v>
      </c>
      <c r="R1530" s="18"/>
      <c r="S1530" s="18">
        <v>192533127.50999999</v>
      </c>
      <c r="T1530" s="3" t="s">
        <v>208</v>
      </c>
      <c r="U1530" s="3">
        <v>2608</v>
      </c>
      <c r="V1530" s="17">
        <v>45443</v>
      </c>
      <c r="W1530" s="17">
        <v>45443</v>
      </c>
      <c r="X1530" s="32">
        <v>192533127.50999999</v>
      </c>
      <c r="Y1530" s="18"/>
      <c r="Z1530" s="32">
        <v>192533127.50999999</v>
      </c>
      <c r="AA1530" s="3" t="s">
        <v>47</v>
      </c>
      <c r="AB1530" s="3"/>
      <c r="AC1530" s="3"/>
      <c r="AD1530" s="3"/>
      <c r="AE1530" s="3"/>
      <c r="AF1530" s="3"/>
      <c r="AG1530" s="3" t="s">
        <v>127</v>
      </c>
      <c r="AH1530" s="32">
        <v>192533127.50999999</v>
      </c>
      <c r="AI1530" s="3" t="s">
        <v>48</v>
      </c>
      <c r="AJ1530" s="11"/>
      <c r="AK1530" s="11"/>
      <c r="AL1530" s="3"/>
      <c r="AM1530" s="3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/>
      <c r="HW1530" s="4"/>
      <c r="HX1530" s="4"/>
      <c r="HY1530" s="4"/>
      <c r="HZ1530" s="4"/>
      <c r="IA1530" s="4"/>
      <c r="IB1530" s="4"/>
      <c r="IC1530" s="4"/>
      <c r="ID1530" s="4"/>
      <c r="IE1530" s="4"/>
      <c r="IF1530" s="4"/>
      <c r="IG1530" s="4"/>
      <c r="IH1530" s="4"/>
      <c r="II1530" s="4"/>
      <c r="IJ1530" s="4"/>
      <c r="IK1530" s="4"/>
      <c r="IL1530" s="4"/>
      <c r="IM1530" s="4"/>
      <c r="IN1530" s="4"/>
      <c r="IO1530" s="4"/>
      <c r="IP1530" s="4"/>
      <c r="IQ1530" s="4"/>
      <c r="IR1530" s="4"/>
      <c r="IS1530" s="4"/>
      <c r="IT1530" s="4"/>
      <c r="IU1530" s="4"/>
      <c r="IV1530" s="4"/>
      <c r="IW1530" s="4"/>
      <c r="IX1530" s="4"/>
      <c r="IY1530" s="4"/>
      <c r="IZ1530" s="4"/>
      <c r="JA1530" s="4"/>
      <c r="JB1530" s="4"/>
      <c r="JC1530" s="4"/>
      <c r="JD1530" s="4"/>
      <c r="JE1530" s="4"/>
      <c r="JF1530" s="4"/>
      <c r="JG1530" s="4"/>
      <c r="JH1530" s="4"/>
      <c r="JI1530" s="4"/>
      <c r="JJ1530" s="4"/>
      <c r="JK1530" s="4"/>
      <c r="JL1530" s="4"/>
      <c r="JM1530" s="4"/>
      <c r="JN1530" s="4"/>
      <c r="JO1530" s="4"/>
      <c r="JP1530" s="4"/>
      <c r="JQ1530" s="4"/>
      <c r="JR1530" s="4"/>
      <c r="JS1530" s="4"/>
      <c r="JT1530" s="4"/>
      <c r="JU1530" s="4"/>
      <c r="JV1530" s="4"/>
      <c r="JW1530" s="4"/>
      <c r="JX1530" s="4"/>
      <c r="JY1530" s="4"/>
      <c r="JZ1530" s="4"/>
      <c r="KA1530" s="4"/>
      <c r="KB1530" s="4"/>
      <c r="KC1530" s="4"/>
      <c r="KD1530" s="4"/>
      <c r="KE1530" s="4"/>
      <c r="KF1530" s="4"/>
      <c r="KG1530" s="4"/>
      <c r="KH1530" s="4"/>
      <c r="KI1530" s="4"/>
      <c r="KJ1530" s="4"/>
      <c r="KK1530" s="4"/>
      <c r="KL1530" s="4"/>
      <c r="KM1530" s="4"/>
      <c r="KN1530" s="4"/>
      <c r="KO1530" s="4"/>
      <c r="KP1530" s="4"/>
      <c r="KQ1530" s="4"/>
      <c r="KR1530" s="4"/>
      <c r="KS1530" s="4"/>
      <c r="KT1530" s="4"/>
      <c r="KU1530" s="4"/>
      <c r="KV1530" s="4"/>
      <c r="KW1530" s="4"/>
      <c r="KX1530" s="4"/>
      <c r="KY1530" s="4"/>
      <c r="KZ1530" s="4"/>
      <c r="LA1530" s="4"/>
      <c r="LB1530" s="4"/>
      <c r="LC1530" s="4"/>
      <c r="LD1530" s="4"/>
      <c r="LE1530" s="4"/>
      <c r="LF1530" s="4"/>
      <c r="LG1530" s="4"/>
      <c r="LH1530" s="4"/>
      <c r="LI1530" s="4"/>
      <c r="LJ1530" s="4"/>
      <c r="LK1530" s="4"/>
      <c r="LL1530" s="4"/>
      <c r="LM1530" s="4"/>
      <c r="LN1530" s="4"/>
      <c r="LO1530" s="4"/>
      <c r="LP1530" s="4"/>
      <c r="LQ1530" s="4"/>
      <c r="LR1530" s="4"/>
      <c r="LS1530" s="4"/>
      <c r="LT1530" s="4"/>
      <c r="LU1530" s="4"/>
      <c r="LV1530" s="4"/>
      <c r="LW1530" s="4"/>
      <c r="LX1530" s="4"/>
      <c r="LY1530" s="4"/>
      <c r="LZ1530" s="4"/>
      <c r="MA1530" s="4"/>
      <c r="MB1530" s="4"/>
      <c r="MC1530" s="4"/>
      <c r="MD1530" s="4"/>
      <c r="ME1530" s="4"/>
      <c r="MF1530" s="4"/>
      <c r="MG1530" s="4"/>
      <c r="MH1530" s="4"/>
      <c r="MI1530" s="4"/>
      <c r="MJ1530" s="4"/>
      <c r="MK1530" s="4"/>
      <c r="ML1530" s="4"/>
      <c r="MM1530" s="4"/>
      <c r="MN1530" s="4"/>
      <c r="MO1530" s="4"/>
      <c r="MP1530" s="4"/>
      <c r="MQ1530" s="4"/>
      <c r="MR1530" s="4"/>
      <c r="MS1530" s="4"/>
      <c r="MT1530" s="4"/>
      <c r="MU1530" s="4"/>
      <c r="MV1530" s="4"/>
      <c r="MW1530" s="4"/>
      <c r="MX1530" s="4"/>
      <c r="MY1530" s="4"/>
      <c r="MZ1530" s="4"/>
      <c r="NA1530" s="4"/>
      <c r="NB1530" s="4"/>
      <c r="NC1530" s="4"/>
      <c r="ND1530" s="4"/>
      <c r="NE1530" s="4"/>
      <c r="NF1530" s="4"/>
      <c r="NG1530" s="4"/>
      <c r="NH1530" s="4"/>
      <c r="NI1530" s="4"/>
      <c r="NJ1530" s="4"/>
      <c r="NK1530" s="4"/>
      <c r="NL1530" s="4"/>
      <c r="NM1530" s="4"/>
      <c r="NN1530" s="4"/>
      <c r="NO1530" s="4"/>
      <c r="NP1530" s="4"/>
      <c r="NQ1530" s="4"/>
      <c r="NR1530" s="4"/>
      <c r="NS1530" s="4"/>
      <c r="NT1530" s="4"/>
      <c r="NU1530" s="4"/>
      <c r="NV1530" s="4"/>
      <c r="NW1530" s="4"/>
      <c r="NX1530" s="4"/>
      <c r="NY1530" s="4"/>
      <c r="NZ1530" s="4"/>
      <c r="OA1530" s="4"/>
      <c r="OB1530" s="4"/>
      <c r="OC1530" s="4"/>
      <c r="OD1530" s="4"/>
      <c r="OE1530" s="4"/>
      <c r="OF1530" s="4"/>
      <c r="OG1530" s="4"/>
      <c r="OH1530" s="4"/>
      <c r="OI1530" s="4"/>
      <c r="OJ1530" s="4"/>
      <c r="OK1530" s="4"/>
      <c r="OL1530" s="4"/>
      <c r="OM1530" s="4"/>
      <c r="ON1530" s="4"/>
      <c r="OO1530" s="4"/>
      <c r="OP1530" s="4"/>
      <c r="OQ1530" s="4"/>
      <c r="OR1530" s="4"/>
      <c r="OS1530" s="4"/>
      <c r="OT1530" s="4"/>
      <c r="OU1530" s="4"/>
      <c r="OV1530" s="4"/>
      <c r="OW1530" s="4"/>
      <c r="OX1530" s="4"/>
      <c r="OY1530" s="4"/>
      <c r="OZ1530" s="4"/>
      <c r="PA1530" s="4"/>
      <c r="PB1530" s="4"/>
      <c r="PC1530" s="4"/>
      <c r="PD1530" s="4"/>
      <c r="PE1530" s="4"/>
      <c r="PF1530" s="4"/>
      <c r="PG1530" s="4"/>
      <c r="PH1530" s="4"/>
      <c r="PI1530" s="4"/>
      <c r="PJ1530" s="4"/>
      <c r="PK1530" s="4"/>
      <c r="PL1530" s="4"/>
      <c r="PM1530" s="4"/>
      <c r="PN1530" s="4"/>
      <c r="PO1530" s="4"/>
      <c r="PP1530" s="4"/>
      <c r="PQ1530" s="4"/>
      <c r="PR1530" s="4"/>
      <c r="PS1530" s="4"/>
      <c r="PT1530" s="4"/>
      <c r="PU1530" s="4"/>
      <c r="PV1530" s="4"/>
      <c r="PW1530" s="4"/>
      <c r="PX1530" s="4"/>
      <c r="PY1530" s="4"/>
      <c r="PZ1530" s="4"/>
      <c r="QA1530" s="4"/>
      <c r="QB1530" s="4"/>
      <c r="QC1530" s="4"/>
      <c r="QD1530" s="4"/>
      <c r="QE1530" s="4"/>
      <c r="QF1530" s="4"/>
      <c r="QG1530" s="4"/>
      <c r="QH1530" s="4"/>
      <c r="QI1530" s="4"/>
      <c r="QJ1530" s="4"/>
      <c r="QK1530" s="4"/>
      <c r="QL1530" s="4"/>
      <c r="QM1530" s="4"/>
      <c r="QN1530" s="4"/>
      <c r="QO1530" s="4"/>
      <c r="QP1530" s="4"/>
      <c r="QQ1530" s="4"/>
      <c r="QR1530" s="4"/>
      <c r="QS1530" s="4"/>
      <c r="QT1530" s="4"/>
      <c r="QU1530" s="4"/>
      <c r="QV1530" s="4"/>
      <c r="QW1530" s="4"/>
      <c r="QX1530" s="4"/>
      <c r="QY1530" s="4"/>
      <c r="QZ1530" s="4"/>
      <c r="RA1530" s="4"/>
      <c r="RB1530" s="4"/>
      <c r="RC1530" s="4"/>
      <c r="RD1530" s="4"/>
      <c r="RE1530" s="4"/>
      <c r="RF1530" s="4"/>
      <c r="RG1530" s="4"/>
      <c r="RH1530" s="4"/>
      <c r="RI1530" s="4"/>
      <c r="RJ1530" s="4"/>
      <c r="RK1530" s="4"/>
      <c r="RL1530" s="4"/>
      <c r="RM1530" s="4"/>
      <c r="RN1530" s="4"/>
      <c r="RO1530" s="4"/>
      <c r="RP1530" s="4"/>
      <c r="RQ1530" s="4"/>
      <c r="RR1530" s="4"/>
      <c r="RS1530" s="4"/>
      <c r="RT1530" s="4"/>
      <c r="RU1530" s="4"/>
      <c r="RV1530" s="4"/>
      <c r="RW1530" s="4"/>
      <c r="RX1530" s="4"/>
      <c r="RY1530" s="4"/>
      <c r="RZ1530" s="4"/>
      <c r="SA1530" s="4"/>
      <c r="SB1530" s="4"/>
      <c r="SC1530" s="4"/>
      <c r="SD1530" s="4"/>
      <c r="SE1530" s="4"/>
      <c r="SF1530" s="4"/>
      <c r="SG1530" s="4"/>
      <c r="SH1530" s="4"/>
      <c r="SI1530" s="4"/>
      <c r="SJ1530" s="4"/>
      <c r="SK1530" s="4"/>
      <c r="SL1530" s="4"/>
      <c r="SM1530" s="4"/>
      <c r="SN1530" s="4"/>
      <c r="SO1530" s="4"/>
      <c r="SP1530" s="4"/>
      <c r="SQ1530" s="4"/>
      <c r="SR1530" s="4"/>
      <c r="SS1530" s="4"/>
      <c r="ST1530" s="4"/>
      <c r="SU1530" s="4"/>
      <c r="SV1530" s="4"/>
      <c r="SW1530" s="4"/>
      <c r="SX1530" s="4"/>
      <c r="SY1530" s="4"/>
      <c r="SZ1530" s="4"/>
      <c r="TA1530" s="4"/>
      <c r="TB1530" s="4"/>
      <c r="TC1530" s="4"/>
      <c r="TD1530" s="4"/>
      <c r="TE1530" s="4"/>
      <c r="TF1530" s="4"/>
      <c r="TG1530" s="4"/>
      <c r="TH1530" s="4"/>
      <c r="TI1530" s="4"/>
      <c r="TJ1530" s="4"/>
      <c r="TK1530" s="4"/>
      <c r="TL1530" s="4"/>
      <c r="TM1530" s="4"/>
      <c r="TN1530" s="4"/>
      <c r="TO1530" s="4"/>
      <c r="TP1530" s="4"/>
      <c r="TQ1530" s="4"/>
      <c r="TR1530" s="4"/>
      <c r="TS1530" s="4"/>
      <c r="TT1530" s="4"/>
      <c r="TU1530" s="4"/>
      <c r="TV1530" s="4"/>
      <c r="TW1530" s="4"/>
      <c r="TX1530" s="4"/>
      <c r="TY1530" s="4"/>
      <c r="TZ1530" s="4"/>
      <c r="UA1530" s="4"/>
      <c r="UB1530" s="4"/>
      <c r="UC1530" s="4"/>
      <c r="UD1530" s="4"/>
      <c r="UE1530" s="4"/>
      <c r="UF1530" s="4"/>
      <c r="UG1530" s="4"/>
      <c r="UH1530" s="4"/>
      <c r="UI1530" s="4"/>
      <c r="UJ1530" s="4"/>
      <c r="UK1530" s="4"/>
      <c r="UL1530" s="4"/>
      <c r="UM1530" s="4"/>
      <c r="UN1530" s="4"/>
      <c r="UO1530" s="4"/>
      <c r="UP1530" s="4"/>
      <c r="UQ1530" s="4"/>
      <c r="UR1530" s="4"/>
      <c r="US1530" s="4"/>
      <c r="UT1530" s="4"/>
      <c r="UU1530" s="4"/>
      <c r="UV1530" s="4"/>
      <c r="UW1530" s="4"/>
      <c r="UX1530" s="4"/>
      <c r="UY1530" s="4"/>
      <c r="UZ1530" s="4"/>
      <c r="VA1530" s="4"/>
      <c r="VB1530" s="4"/>
      <c r="VC1530" s="4"/>
      <c r="VD1530" s="4"/>
      <c r="VE1530" s="4"/>
      <c r="VF1530" s="4"/>
      <c r="VG1530" s="4"/>
      <c r="VH1530" s="4"/>
      <c r="VI1530" s="4"/>
      <c r="VJ1530" s="4"/>
      <c r="VK1530" s="4"/>
      <c r="VL1530" s="4"/>
      <c r="VM1530" s="4"/>
      <c r="VN1530" s="4"/>
      <c r="VO1530" s="4"/>
      <c r="VP1530" s="4"/>
      <c r="VQ1530" s="4"/>
      <c r="VR1530" s="4"/>
      <c r="VS1530" s="4"/>
      <c r="VT1530" s="4"/>
      <c r="VU1530" s="4"/>
      <c r="VV1530" s="4"/>
      <c r="VW1530" s="4"/>
      <c r="VX1530" s="4"/>
      <c r="VY1530" s="4"/>
      <c r="VZ1530" s="4"/>
      <c r="WA1530" s="4"/>
      <c r="WB1530" s="4"/>
      <c r="WC1530" s="4"/>
      <c r="WD1530" s="4"/>
      <c r="WE1530" s="4"/>
      <c r="WF1530" s="4"/>
      <c r="WG1530" s="4"/>
      <c r="WH1530" s="4"/>
      <c r="WI1530" s="4"/>
      <c r="WJ1530" s="4"/>
      <c r="WK1530" s="4"/>
      <c r="WL1530" s="4"/>
      <c r="WM1530" s="4"/>
      <c r="WN1530" s="4"/>
      <c r="WO1530" s="4"/>
      <c r="WP1530" s="4"/>
      <c r="WQ1530" s="4"/>
      <c r="WR1530" s="4"/>
      <c r="WS1530" s="4"/>
      <c r="WT1530" s="4"/>
      <c r="WU1530" s="4"/>
      <c r="WV1530" s="4"/>
      <c r="WW1530" s="4"/>
      <c r="WX1530" s="4"/>
      <c r="WY1530" s="4"/>
      <c r="WZ1530" s="4"/>
      <c r="XA1530" s="4"/>
      <c r="XB1530" s="4"/>
      <c r="XC1530" s="4"/>
      <c r="XD1530" s="4"/>
      <c r="XE1530" s="4"/>
      <c r="XF1530" s="4"/>
      <c r="XG1530" s="4"/>
      <c r="XH1530" s="4"/>
      <c r="XI1530" s="4"/>
      <c r="XJ1530" s="4"/>
      <c r="XK1530" s="4"/>
      <c r="XL1530" s="4"/>
      <c r="XM1530" s="4"/>
      <c r="XN1530" s="4"/>
      <c r="XO1530" s="4"/>
      <c r="XP1530" s="4"/>
      <c r="XQ1530" s="4"/>
      <c r="XR1530" s="4"/>
      <c r="XS1530" s="4"/>
      <c r="XT1530" s="4"/>
      <c r="XU1530" s="4"/>
      <c r="XV1530" s="4"/>
      <c r="XW1530" s="4"/>
      <c r="XX1530" s="4"/>
      <c r="XY1530" s="4"/>
      <c r="XZ1530" s="4"/>
      <c r="YA1530" s="4"/>
      <c r="YB1530" s="4"/>
      <c r="YC1530" s="4"/>
      <c r="YD1530" s="4"/>
      <c r="YE1530" s="4"/>
      <c r="YF1530" s="4"/>
      <c r="YG1530" s="4"/>
      <c r="YH1530" s="4"/>
      <c r="YI1530" s="4"/>
      <c r="YJ1530" s="4"/>
      <c r="YK1530" s="4"/>
      <c r="YL1530" s="4"/>
      <c r="YM1530" s="4"/>
      <c r="YN1530" s="4"/>
      <c r="YO1530" s="4"/>
      <c r="YP1530" s="4"/>
      <c r="YQ1530" s="4"/>
      <c r="YR1530" s="4"/>
      <c r="YS1530" s="4"/>
      <c r="YT1530" s="4"/>
      <c r="YU1530" s="4"/>
      <c r="YV1530" s="4"/>
      <c r="YW1530" s="4"/>
      <c r="YX1530" s="4"/>
      <c r="YY1530" s="4"/>
      <c r="YZ1530" s="4"/>
      <c r="ZA1530" s="4"/>
      <c r="ZB1530" s="4"/>
      <c r="ZC1530" s="4"/>
      <c r="ZD1530" s="4"/>
      <c r="ZE1530" s="4"/>
      <c r="ZF1530" s="4"/>
      <c r="ZG1530" s="4"/>
      <c r="ZH1530" s="4"/>
      <c r="ZI1530" s="4"/>
      <c r="ZJ1530" s="4"/>
      <c r="ZK1530" s="4"/>
      <c r="ZL1530" s="4"/>
      <c r="ZM1530" s="4"/>
      <c r="ZN1530" s="4"/>
      <c r="ZO1530" s="4"/>
      <c r="ZP1530" s="4"/>
      <c r="ZQ1530" s="4"/>
      <c r="ZR1530" s="4"/>
      <c r="ZS1530" s="4"/>
      <c r="ZT1530" s="4"/>
      <c r="ZU1530" s="4"/>
      <c r="ZV1530" s="4"/>
      <c r="ZW1530" s="4"/>
      <c r="ZX1530" s="4"/>
      <c r="ZY1530" s="4"/>
      <c r="ZZ1530" s="4"/>
      <c r="AAA1530" s="4"/>
      <c r="AAB1530" s="4"/>
      <c r="AAC1530" s="4"/>
      <c r="AAD1530" s="4"/>
      <c r="AAE1530" s="4"/>
      <c r="AAF1530" s="4"/>
      <c r="AAG1530" s="4"/>
      <c r="AAH1530" s="4"/>
      <c r="AAI1530" s="4"/>
      <c r="AAJ1530" s="4"/>
      <c r="AAK1530" s="4"/>
      <c r="AAL1530" s="4"/>
      <c r="AAM1530" s="4"/>
      <c r="AAN1530" s="4"/>
      <c r="AAO1530" s="4"/>
      <c r="AAP1530" s="4"/>
      <c r="AAQ1530" s="4"/>
      <c r="AAR1530" s="4"/>
      <c r="AAS1530" s="4"/>
      <c r="AAT1530" s="4"/>
      <c r="AAU1530" s="4"/>
      <c r="AAV1530" s="4"/>
      <c r="AAW1530" s="4"/>
      <c r="AAX1530" s="4"/>
      <c r="AAY1530" s="4"/>
      <c r="AAZ1530" s="4"/>
      <c r="ABA1530" s="4"/>
      <c r="ABB1530" s="4"/>
      <c r="ABC1530" s="4"/>
      <c r="ABD1530" s="4"/>
      <c r="ABE1530" s="4"/>
      <c r="ABF1530" s="4"/>
      <c r="ABG1530" s="4"/>
      <c r="ABH1530" s="4"/>
      <c r="ABI1530" s="4"/>
      <c r="ABJ1530" s="4"/>
      <c r="ABK1530" s="4"/>
      <c r="ABL1530" s="4"/>
      <c r="ABM1530" s="4"/>
      <c r="ABN1530" s="4"/>
      <c r="ABO1530" s="4"/>
      <c r="ABP1530" s="4"/>
      <c r="ABQ1530" s="4"/>
      <c r="ABR1530" s="4"/>
      <c r="ABS1530" s="4"/>
      <c r="ABT1530" s="4"/>
      <c r="ABU1530" s="4"/>
      <c r="ABV1530" s="4"/>
      <c r="ABW1530" s="4"/>
      <c r="ABX1530" s="4"/>
    </row>
    <row r="1531" spans="1:752" s="66" customFormat="1" x14ac:dyDescent="0.3">
      <c r="A1531" s="65">
        <v>1</v>
      </c>
      <c r="B1531" s="12" t="s">
        <v>41</v>
      </c>
      <c r="C1531" s="12" t="s">
        <v>147</v>
      </c>
      <c r="D1531" s="12" t="s">
        <v>41</v>
      </c>
      <c r="E1531" s="31">
        <v>45443</v>
      </c>
      <c r="F1531" s="31">
        <v>45443</v>
      </c>
      <c r="G1531" s="17" t="s">
        <v>13972</v>
      </c>
      <c r="H1531" s="3" t="s">
        <v>71</v>
      </c>
      <c r="I1531" s="12">
        <v>3</v>
      </c>
      <c r="J1531" s="12" t="s">
        <v>43</v>
      </c>
      <c r="K1531" s="12"/>
      <c r="L1531" s="19" t="s">
        <v>60</v>
      </c>
      <c r="M1531" s="19" t="s">
        <v>2651</v>
      </c>
      <c r="N1531" s="12" t="s">
        <v>2652</v>
      </c>
      <c r="O1531" s="12" t="s">
        <v>2909</v>
      </c>
      <c r="P1531" s="31">
        <v>45361</v>
      </c>
      <c r="Q1531" s="32">
        <v>45892325</v>
      </c>
      <c r="R1531" s="32"/>
      <c r="S1531" s="32">
        <v>45892325</v>
      </c>
      <c r="T1531" s="12" t="s">
        <v>56</v>
      </c>
      <c r="U1531" s="12">
        <v>3244</v>
      </c>
      <c r="V1531" s="31">
        <v>45476</v>
      </c>
      <c r="W1531" s="31">
        <v>45492</v>
      </c>
      <c r="X1531" s="32">
        <v>32124627.5</v>
      </c>
      <c r="Y1531" s="32"/>
      <c r="Z1531" s="32">
        <v>32124627.5</v>
      </c>
      <c r="AA1531" s="12" t="s">
        <v>47</v>
      </c>
      <c r="AB1531" s="12"/>
      <c r="AC1531" s="12"/>
      <c r="AD1531" s="12">
        <v>240</v>
      </c>
      <c r="AE1531" s="12"/>
      <c r="AF1531" s="12"/>
      <c r="AG1531" s="12" t="s">
        <v>2653</v>
      </c>
      <c r="AH1531" s="32"/>
      <c r="AI1531" s="12" t="s">
        <v>57</v>
      </c>
      <c r="AJ1531" s="19"/>
      <c r="AK1531" s="19" t="s">
        <v>60</v>
      </c>
      <c r="AL1531" s="12"/>
      <c r="AM1531" s="12"/>
    </row>
    <row r="1532" spans="1:752" s="66" customFormat="1" x14ac:dyDescent="0.3">
      <c r="A1532" s="65">
        <v>1</v>
      </c>
      <c r="B1532" s="12" t="s">
        <v>41</v>
      </c>
      <c r="C1532" s="12" t="s">
        <v>41</v>
      </c>
      <c r="D1532" s="12" t="s">
        <v>41</v>
      </c>
      <c r="E1532" s="31">
        <v>45446</v>
      </c>
      <c r="F1532" s="31">
        <v>45446</v>
      </c>
      <c r="G1532" s="17" t="s">
        <v>13972</v>
      </c>
      <c r="H1532" s="3" t="s">
        <v>91</v>
      </c>
      <c r="I1532" s="12">
        <v>3.14</v>
      </c>
      <c r="J1532" s="12" t="s">
        <v>43</v>
      </c>
      <c r="K1532" s="12"/>
      <c r="L1532" s="19" t="s">
        <v>141</v>
      </c>
      <c r="M1532" s="19" t="s">
        <v>2838</v>
      </c>
      <c r="N1532" s="12" t="s">
        <v>2839</v>
      </c>
      <c r="O1532" s="12" t="s">
        <v>2840</v>
      </c>
      <c r="P1532" s="31">
        <v>45436</v>
      </c>
      <c r="Q1532" s="32">
        <v>10692980</v>
      </c>
      <c r="R1532" s="32"/>
      <c r="S1532" s="32">
        <v>9190000</v>
      </c>
      <c r="T1532" s="3" t="s">
        <v>56</v>
      </c>
      <c r="U1532" s="12">
        <v>3049</v>
      </c>
      <c r="V1532" s="31">
        <v>45464</v>
      </c>
      <c r="W1532" s="31">
        <v>45503</v>
      </c>
      <c r="X1532" s="32">
        <v>5604311</v>
      </c>
      <c r="Y1532" s="32"/>
      <c r="Z1532" s="32">
        <v>5604311</v>
      </c>
      <c r="AA1532" s="12" t="s">
        <v>47</v>
      </c>
      <c r="AB1532" s="12"/>
      <c r="AC1532" s="12"/>
      <c r="AD1532" s="12">
        <v>232</v>
      </c>
      <c r="AE1532" s="12"/>
      <c r="AF1532" s="12"/>
      <c r="AG1532" s="12" t="s">
        <v>2841</v>
      </c>
      <c r="AH1532" s="32"/>
      <c r="AI1532" s="12" t="s">
        <v>57</v>
      </c>
      <c r="AJ1532" s="19"/>
      <c r="AK1532" s="19" t="s">
        <v>141</v>
      </c>
      <c r="AL1532" s="12"/>
      <c r="AM1532" s="12"/>
    </row>
    <row r="1533" spans="1:752" s="66" customFormat="1" x14ac:dyDescent="0.3">
      <c r="A1533" s="65">
        <v>1</v>
      </c>
      <c r="B1533" s="12" t="s">
        <v>41</v>
      </c>
      <c r="C1533" s="12" t="s">
        <v>41</v>
      </c>
      <c r="D1533" s="12" t="s">
        <v>41</v>
      </c>
      <c r="E1533" s="31">
        <v>45447</v>
      </c>
      <c r="F1533" s="31">
        <v>45447</v>
      </c>
      <c r="G1533" s="17" t="s">
        <v>13972</v>
      </c>
      <c r="H1533" s="3" t="s">
        <v>91</v>
      </c>
      <c r="I1533" s="12">
        <v>3.14</v>
      </c>
      <c r="J1533" s="12" t="s">
        <v>43</v>
      </c>
      <c r="K1533" s="12"/>
      <c r="L1533" s="19" t="s">
        <v>141</v>
      </c>
      <c r="M1533" s="19" t="s">
        <v>2787</v>
      </c>
      <c r="N1533" s="12" t="s">
        <v>2788</v>
      </c>
      <c r="O1533" s="12" t="s">
        <v>2789</v>
      </c>
      <c r="P1533" s="31">
        <v>45444</v>
      </c>
      <c r="Q1533" s="32">
        <v>6576968</v>
      </c>
      <c r="R1533" s="32"/>
      <c r="S1533" s="32">
        <v>4446180.8</v>
      </c>
      <c r="T1533" s="3" t="s">
        <v>75</v>
      </c>
      <c r="U1533" s="12">
        <v>3235</v>
      </c>
      <c r="V1533" s="31">
        <v>45474</v>
      </c>
      <c r="W1533" s="31">
        <v>45511</v>
      </c>
      <c r="X1533" s="32">
        <v>4446180.8</v>
      </c>
      <c r="Y1533" s="32"/>
      <c r="Z1533" s="32">
        <v>4446180.8</v>
      </c>
      <c r="AA1533" s="12" t="s">
        <v>47</v>
      </c>
      <c r="AB1533" s="12"/>
      <c r="AC1533" s="12"/>
      <c r="AD1533" s="12">
        <v>246</v>
      </c>
      <c r="AE1533" s="12"/>
      <c r="AF1533" s="12"/>
      <c r="AG1533" s="12" t="s">
        <v>2790</v>
      </c>
      <c r="AH1533" s="32"/>
      <c r="AI1533" s="12" t="s">
        <v>57</v>
      </c>
      <c r="AJ1533" s="19"/>
      <c r="AK1533" s="19" t="s">
        <v>141</v>
      </c>
      <c r="AL1533" s="12"/>
      <c r="AM1533" s="12"/>
    </row>
    <row r="1534" spans="1:752" s="66" customFormat="1" x14ac:dyDescent="0.3">
      <c r="A1534" s="65">
        <v>1</v>
      </c>
      <c r="B1534" s="12" t="s">
        <v>40</v>
      </c>
      <c r="C1534" s="12" t="s">
        <v>40</v>
      </c>
      <c r="D1534" s="12" t="s">
        <v>41</v>
      </c>
      <c r="E1534" s="31">
        <v>45447</v>
      </c>
      <c r="F1534" s="31">
        <v>45447</v>
      </c>
      <c r="G1534" s="17" t="s">
        <v>13972</v>
      </c>
      <c r="H1534" s="3" t="s">
        <v>91</v>
      </c>
      <c r="I1534" s="12">
        <v>3.14</v>
      </c>
      <c r="J1534" s="12" t="s">
        <v>43</v>
      </c>
      <c r="K1534" s="12"/>
      <c r="L1534" s="11" t="s">
        <v>89</v>
      </c>
      <c r="M1534" s="19" t="s">
        <v>2914</v>
      </c>
      <c r="N1534" s="12" t="s">
        <v>2915</v>
      </c>
      <c r="O1534" s="12" t="s">
        <v>2916</v>
      </c>
      <c r="P1534" s="31">
        <v>45432</v>
      </c>
      <c r="Q1534" s="32">
        <v>2231138</v>
      </c>
      <c r="R1534" s="32"/>
      <c r="S1534" s="32">
        <v>2061796.6</v>
      </c>
      <c r="T1534" s="12" t="s">
        <v>56</v>
      </c>
      <c r="U1534" s="12">
        <v>3278</v>
      </c>
      <c r="V1534" s="31">
        <v>45478</v>
      </c>
      <c r="W1534" s="31">
        <v>45509</v>
      </c>
      <c r="X1534" s="32">
        <v>2061796.6</v>
      </c>
      <c r="Y1534" s="32"/>
      <c r="Z1534" s="32">
        <v>2061796.6</v>
      </c>
      <c r="AA1534" s="12" t="s">
        <v>47</v>
      </c>
      <c r="AB1534" s="12"/>
      <c r="AC1534" s="12"/>
      <c r="AD1534" s="12">
        <v>252</v>
      </c>
      <c r="AE1534" s="12"/>
      <c r="AF1534" s="12"/>
      <c r="AG1534" s="12" t="s">
        <v>2917</v>
      </c>
      <c r="AH1534" s="32"/>
      <c r="AI1534" s="12" t="s">
        <v>57</v>
      </c>
      <c r="AJ1534" s="19"/>
      <c r="AK1534" s="19" t="s">
        <v>92</v>
      </c>
      <c r="AL1534" s="12"/>
      <c r="AM1534" s="12"/>
    </row>
    <row r="1535" spans="1:752" s="66" customFormat="1" x14ac:dyDescent="0.3">
      <c r="A1535" s="65">
        <v>1</v>
      </c>
      <c r="B1535" s="12" t="s">
        <v>112</v>
      </c>
      <c r="C1535" s="12" t="s">
        <v>112</v>
      </c>
      <c r="D1535" s="12" t="s">
        <v>41</v>
      </c>
      <c r="E1535" s="31">
        <v>45448</v>
      </c>
      <c r="F1535" s="31">
        <v>45448</v>
      </c>
      <c r="G1535" s="17" t="s">
        <v>13972</v>
      </c>
      <c r="H1535" s="3" t="s">
        <v>91</v>
      </c>
      <c r="I1535" s="12">
        <v>3.14</v>
      </c>
      <c r="J1535" s="12" t="s">
        <v>43</v>
      </c>
      <c r="K1535" s="12"/>
      <c r="L1535" s="19" t="s">
        <v>2818</v>
      </c>
      <c r="M1535" s="19" t="s">
        <v>2814</v>
      </c>
      <c r="N1535" s="12" t="s">
        <v>2815</v>
      </c>
      <c r="O1535" s="12" t="s">
        <v>2816</v>
      </c>
      <c r="P1535" s="31">
        <v>45418</v>
      </c>
      <c r="Q1535" s="32">
        <v>12811153</v>
      </c>
      <c r="R1535" s="32"/>
      <c r="S1535" s="32">
        <v>12811153</v>
      </c>
      <c r="T1535" s="12" t="s">
        <v>56</v>
      </c>
      <c r="U1535" s="12">
        <v>3231</v>
      </c>
      <c r="V1535" s="31">
        <v>45474</v>
      </c>
      <c r="W1535" s="31">
        <v>45503</v>
      </c>
      <c r="X1535" s="32">
        <v>12811153</v>
      </c>
      <c r="Y1535" s="32"/>
      <c r="Z1535" s="32">
        <v>12811153</v>
      </c>
      <c r="AA1535" s="12" t="s">
        <v>47</v>
      </c>
      <c r="AB1535" s="12"/>
      <c r="AC1535" s="12"/>
      <c r="AD1535" s="12">
        <v>248</v>
      </c>
      <c r="AE1535" s="12"/>
      <c r="AF1535" s="12"/>
      <c r="AG1535" s="12" t="s">
        <v>2817</v>
      </c>
      <c r="AH1535" s="32"/>
      <c r="AI1535" s="12" t="s">
        <v>57</v>
      </c>
      <c r="AJ1535" s="19"/>
      <c r="AK1535" s="19" t="s">
        <v>2813</v>
      </c>
      <c r="AL1535" s="12"/>
      <c r="AM1535" s="12"/>
    </row>
    <row r="1536" spans="1:752" s="66" customFormat="1" x14ac:dyDescent="0.3">
      <c r="A1536" s="65">
        <v>1</v>
      </c>
      <c r="B1536" s="12" t="s">
        <v>167</v>
      </c>
      <c r="C1536" s="12" t="s">
        <v>167</v>
      </c>
      <c r="D1536" s="12" t="s">
        <v>41</v>
      </c>
      <c r="E1536" s="31">
        <v>45450</v>
      </c>
      <c r="F1536" s="31">
        <v>45450</v>
      </c>
      <c r="G1536" s="17" t="s">
        <v>13972</v>
      </c>
      <c r="H1536" s="3" t="s">
        <v>186</v>
      </c>
      <c r="I1536" s="12">
        <v>8.9</v>
      </c>
      <c r="J1536" s="12" t="s">
        <v>43</v>
      </c>
      <c r="K1536" s="12"/>
      <c r="L1536" s="19" t="s">
        <v>2819</v>
      </c>
      <c r="M1536" s="19" t="s">
        <v>2820</v>
      </c>
      <c r="N1536" s="12" t="s">
        <v>2821</v>
      </c>
      <c r="O1536" s="12" t="s">
        <v>2822</v>
      </c>
      <c r="P1536" s="31">
        <v>45289</v>
      </c>
      <c r="Q1536" s="32">
        <v>48000000</v>
      </c>
      <c r="R1536" s="32"/>
      <c r="S1536" s="32">
        <v>12171882.84</v>
      </c>
      <c r="T1536" s="12" t="s">
        <v>241</v>
      </c>
      <c r="U1536" s="12">
        <v>3412</v>
      </c>
      <c r="V1536" s="31">
        <v>45483</v>
      </c>
      <c r="W1536" s="31">
        <v>45503</v>
      </c>
      <c r="X1536" s="32">
        <v>12171882.84</v>
      </c>
      <c r="Y1536" s="32"/>
      <c r="Z1536" s="32">
        <v>12171882.84</v>
      </c>
      <c r="AA1536" s="12" t="s">
        <v>47</v>
      </c>
      <c r="AB1536" s="12"/>
      <c r="AC1536" s="12"/>
      <c r="AD1536" s="12">
        <v>254</v>
      </c>
      <c r="AE1536" s="12"/>
      <c r="AF1536" s="12"/>
      <c r="AG1536" s="12" t="s">
        <v>2823</v>
      </c>
      <c r="AH1536" s="32"/>
      <c r="AI1536" s="12" t="s">
        <v>57</v>
      </c>
      <c r="AJ1536" s="19"/>
      <c r="AK1536" s="19" t="s">
        <v>2819</v>
      </c>
      <c r="AL1536" s="12"/>
      <c r="AM1536" s="12"/>
    </row>
    <row r="1537" spans="1:752" s="66" customFormat="1" x14ac:dyDescent="0.3">
      <c r="A1537" s="65">
        <v>1</v>
      </c>
      <c r="B1537" s="3" t="s">
        <v>40</v>
      </c>
      <c r="C1537" s="3" t="s">
        <v>40</v>
      </c>
      <c r="D1537" s="3" t="s">
        <v>41</v>
      </c>
      <c r="E1537" s="17">
        <v>45453</v>
      </c>
      <c r="F1537" s="17">
        <v>45453</v>
      </c>
      <c r="G1537" s="17" t="s">
        <v>13971</v>
      </c>
      <c r="H1537" s="99" t="s">
        <v>4086</v>
      </c>
      <c r="I1537" s="21">
        <v>2</v>
      </c>
      <c r="J1537" s="3" t="s">
        <v>43</v>
      </c>
      <c r="K1537" s="3"/>
      <c r="L1537" s="24" t="s">
        <v>3931</v>
      </c>
      <c r="M1537" s="11" t="s">
        <v>3932</v>
      </c>
      <c r="N1537" s="3" t="s">
        <v>3933</v>
      </c>
      <c r="O1537" s="3" t="s">
        <v>3934</v>
      </c>
      <c r="P1537" s="17">
        <v>45575</v>
      </c>
      <c r="Q1537" s="18"/>
      <c r="R1537" s="18">
        <v>7719156</v>
      </c>
      <c r="S1537" s="18">
        <v>7719156</v>
      </c>
      <c r="T1537" s="3" t="s">
        <v>234</v>
      </c>
      <c r="U1537" s="3">
        <v>4146</v>
      </c>
      <c r="V1537" s="17">
        <v>45595</v>
      </c>
      <c r="W1537" s="17">
        <v>45609</v>
      </c>
      <c r="X1537" s="18"/>
      <c r="Y1537" s="18">
        <v>7719156</v>
      </c>
      <c r="Z1537" s="18">
        <v>7719156</v>
      </c>
      <c r="AA1537" s="3" t="s">
        <v>47</v>
      </c>
      <c r="AB1537" s="3"/>
      <c r="AC1537" s="3"/>
      <c r="AD1537" s="3"/>
      <c r="AE1537" s="3"/>
      <c r="AF1537" s="3"/>
      <c r="AG1537" s="11" t="s">
        <v>3932</v>
      </c>
      <c r="AH1537" s="18"/>
      <c r="AI1537" s="3" t="s">
        <v>57</v>
      </c>
      <c r="AJ1537" s="11" t="s">
        <v>3917</v>
      </c>
      <c r="AK1537" s="11"/>
      <c r="AL1537" s="3"/>
      <c r="AM1537" s="3"/>
    </row>
    <row r="1538" spans="1:752" s="66" customFormat="1" x14ac:dyDescent="0.3">
      <c r="A1538" s="65">
        <v>1</v>
      </c>
      <c r="B1538" s="12" t="s">
        <v>40</v>
      </c>
      <c r="C1538" s="12" t="s">
        <v>113</v>
      </c>
      <c r="D1538" s="12" t="s">
        <v>41</v>
      </c>
      <c r="E1538" s="31">
        <v>45454</v>
      </c>
      <c r="F1538" s="31">
        <v>45454</v>
      </c>
      <c r="G1538" s="17" t="s">
        <v>13972</v>
      </c>
      <c r="H1538" s="3" t="s">
        <v>68</v>
      </c>
      <c r="I1538" s="12">
        <v>3</v>
      </c>
      <c r="J1538" s="12" t="s">
        <v>43</v>
      </c>
      <c r="K1538" s="12"/>
      <c r="L1538" s="24" t="s">
        <v>81</v>
      </c>
      <c r="M1538" s="24" t="s">
        <v>81</v>
      </c>
      <c r="N1538" s="12" t="s">
        <v>116</v>
      </c>
      <c r="O1538" s="12" t="s">
        <v>2041</v>
      </c>
      <c r="P1538" s="31">
        <v>45452</v>
      </c>
      <c r="Q1538" s="32">
        <v>800000</v>
      </c>
      <c r="R1538" s="32"/>
      <c r="S1538" s="32">
        <v>800000</v>
      </c>
      <c r="T1538" s="12" t="s">
        <v>180</v>
      </c>
      <c r="U1538" s="12">
        <v>3182</v>
      </c>
      <c r="V1538" s="31">
        <v>45468</v>
      </c>
      <c r="W1538" s="31">
        <v>45470</v>
      </c>
      <c r="X1538" s="32">
        <v>800000</v>
      </c>
      <c r="Y1538" s="32"/>
      <c r="Z1538" s="32">
        <v>800000</v>
      </c>
      <c r="AA1538" s="12" t="s">
        <v>47</v>
      </c>
      <c r="AB1538" s="12"/>
      <c r="AC1538" s="12"/>
      <c r="AD1538" s="12"/>
      <c r="AE1538" s="12"/>
      <c r="AF1538" s="12"/>
      <c r="AG1538" s="12" t="s">
        <v>2600</v>
      </c>
      <c r="AH1538" s="32"/>
      <c r="AI1538" s="12" t="s">
        <v>57</v>
      </c>
      <c r="AJ1538" s="19"/>
      <c r="AK1538" s="19" t="s">
        <v>3021</v>
      </c>
      <c r="AL1538" s="12"/>
      <c r="AM1538" s="12"/>
    </row>
    <row r="1539" spans="1:752" x14ac:dyDescent="0.3">
      <c r="A1539" s="65">
        <v>1</v>
      </c>
      <c r="B1539" s="12" t="s">
        <v>41</v>
      </c>
      <c r="C1539" s="12" t="s">
        <v>147</v>
      </c>
      <c r="D1539" s="12" t="s">
        <v>41</v>
      </c>
      <c r="E1539" s="31">
        <v>45454</v>
      </c>
      <c r="F1539" s="31">
        <v>45454</v>
      </c>
      <c r="G1539" s="17" t="s">
        <v>13972</v>
      </c>
      <c r="H1539" s="3" t="s">
        <v>145</v>
      </c>
      <c r="I1539" s="12">
        <v>3</v>
      </c>
      <c r="J1539" s="12" t="s">
        <v>55</v>
      </c>
      <c r="K1539" s="12"/>
      <c r="L1539" s="24" t="s">
        <v>60</v>
      </c>
      <c r="M1539" s="24" t="s">
        <v>2601</v>
      </c>
      <c r="N1539" s="12" t="s">
        <v>2602</v>
      </c>
      <c r="O1539" s="12" t="s">
        <v>2603</v>
      </c>
      <c r="P1539" s="31">
        <v>45447</v>
      </c>
      <c r="Q1539" s="32">
        <v>29031000</v>
      </c>
      <c r="R1539" s="32"/>
      <c r="S1539" s="32">
        <v>16100000</v>
      </c>
      <c r="T1539" s="12" t="s">
        <v>56</v>
      </c>
      <c r="U1539" s="12">
        <v>3283</v>
      </c>
      <c r="V1539" s="31" t="s">
        <v>3146</v>
      </c>
      <c r="W1539" s="31">
        <v>45530</v>
      </c>
      <c r="X1539" s="32">
        <v>16100000</v>
      </c>
      <c r="Y1539" s="32"/>
      <c r="Z1539" s="32">
        <v>16100000</v>
      </c>
      <c r="AA1539" s="12" t="s">
        <v>47</v>
      </c>
      <c r="AB1539" s="12"/>
      <c r="AC1539" s="12"/>
      <c r="AD1539" s="12">
        <v>261</v>
      </c>
      <c r="AE1539" s="12"/>
      <c r="AF1539" s="12"/>
      <c r="AG1539" s="12" t="s">
        <v>2604</v>
      </c>
      <c r="AH1539" s="32"/>
      <c r="AI1539" s="12" t="s">
        <v>57</v>
      </c>
      <c r="AJ1539" s="19"/>
      <c r="AK1539" s="24" t="s">
        <v>60</v>
      </c>
      <c r="AL1539" s="12"/>
      <c r="AM1539" s="12"/>
      <c r="AN1539" s="66"/>
      <c r="AO1539" s="66"/>
      <c r="AP1539" s="66"/>
      <c r="AQ1539" s="66"/>
      <c r="AR1539" s="66"/>
      <c r="AS1539" s="66"/>
      <c r="AT1539" s="66"/>
      <c r="AU1539" s="66"/>
      <c r="AV1539" s="66"/>
      <c r="AW1539" s="66"/>
      <c r="AX1539" s="66"/>
      <c r="AY1539" s="66"/>
      <c r="AZ1539" s="66"/>
      <c r="BA1539" s="66"/>
      <c r="BB1539" s="66"/>
      <c r="BC1539" s="66"/>
      <c r="BD1539" s="66"/>
      <c r="BE1539" s="66"/>
      <c r="BF1539" s="66"/>
      <c r="BG1539" s="66"/>
      <c r="BH1539" s="66"/>
      <c r="BI1539" s="66"/>
      <c r="BJ1539" s="66"/>
      <c r="BK1539" s="66"/>
      <c r="BL1539" s="66"/>
      <c r="BM1539" s="66"/>
      <c r="BN1539" s="66"/>
      <c r="BO1539" s="66"/>
      <c r="BP1539" s="66"/>
      <c r="BQ1539" s="66"/>
      <c r="BR1539" s="66"/>
      <c r="BS1539" s="66"/>
      <c r="BT1539" s="66"/>
      <c r="BU1539" s="66"/>
      <c r="BV1539" s="66"/>
      <c r="BW1539" s="66"/>
      <c r="BX1539" s="66"/>
      <c r="BY1539" s="66"/>
      <c r="BZ1539" s="66"/>
      <c r="CA1539" s="66"/>
      <c r="CB1539" s="66"/>
      <c r="CC1539" s="66"/>
      <c r="CD1539" s="66"/>
      <c r="CE1539" s="66"/>
      <c r="CF1539" s="66"/>
      <c r="CG1539" s="66"/>
      <c r="CH1539" s="66"/>
      <c r="CI1539" s="66"/>
      <c r="CJ1539" s="66"/>
      <c r="CK1539" s="66"/>
      <c r="CL1539" s="66"/>
      <c r="CM1539" s="66"/>
      <c r="CN1539" s="66"/>
      <c r="CO1539" s="66"/>
      <c r="CP1539" s="66"/>
      <c r="CQ1539" s="66"/>
      <c r="CR1539" s="66"/>
      <c r="CS1539" s="66"/>
      <c r="CT1539" s="66"/>
      <c r="CU1539" s="66"/>
      <c r="CV1539" s="66"/>
      <c r="CW1539" s="66"/>
      <c r="CX1539" s="66"/>
      <c r="CY1539" s="66"/>
      <c r="CZ1539" s="66"/>
      <c r="DA1539" s="66"/>
      <c r="DB1539" s="66"/>
      <c r="DC1539" s="66"/>
      <c r="DD1539" s="66"/>
      <c r="DE1539" s="66"/>
      <c r="DF1539" s="66"/>
      <c r="DG1539" s="66"/>
      <c r="DH1539" s="66"/>
      <c r="DI1539" s="66"/>
      <c r="DJ1539" s="66"/>
      <c r="DK1539" s="66"/>
      <c r="DL1539" s="66"/>
      <c r="DM1539" s="66"/>
      <c r="DN1539" s="66"/>
      <c r="DO1539" s="66"/>
      <c r="DP1539" s="66"/>
      <c r="DQ1539" s="66"/>
      <c r="DR1539" s="66"/>
      <c r="DS1539" s="66"/>
      <c r="DT1539" s="66"/>
      <c r="DU1539" s="66"/>
      <c r="DV1539" s="66"/>
      <c r="DW1539" s="66"/>
      <c r="DX1539" s="66"/>
      <c r="DY1539" s="66"/>
      <c r="DZ1539" s="66"/>
      <c r="EA1539" s="66"/>
      <c r="EB1539" s="66"/>
      <c r="EC1539" s="66"/>
      <c r="ED1539" s="66"/>
      <c r="EE1539" s="66"/>
      <c r="EF1539" s="66"/>
      <c r="EG1539" s="66"/>
      <c r="EH1539" s="66"/>
      <c r="EI1539" s="66"/>
      <c r="EJ1539" s="66"/>
      <c r="EK1539" s="66"/>
      <c r="EL1539" s="66"/>
      <c r="EM1539" s="66"/>
      <c r="EN1539" s="66"/>
      <c r="EO1539" s="66"/>
      <c r="EP1539" s="66"/>
      <c r="EQ1539" s="66"/>
      <c r="ER1539" s="66"/>
      <c r="ES1539" s="66"/>
      <c r="ET1539" s="66"/>
      <c r="EU1539" s="66"/>
      <c r="EV1539" s="66"/>
      <c r="EW1539" s="66"/>
      <c r="EX1539" s="66"/>
      <c r="EY1539" s="66"/>
      <c r="EZ1539" s="66"/>
      <c r="FA1539" s="66"/>
      <c r="FB1539" s="66"/>
      <c r="FC1539" s="66"/>
      <c r="FD1539" s="66"/>
      <c r="FE1539" s="66"/>
      <c r="FF1539" s="66"/>
      <c r="FG1539" s="66"/>
      <c r="FH1539" s="66"/>
      <c r="FI1539" s="66"/>
      <c r="FJ1539" s="66"/>
      <c r="FK1539" s="66"/>
      <c r="FL1539" s="66"/>
      <c r="FM1539" s="66"/>
      <c r="FN1539" s="66"/>
      <c r="FO1539" s="66"/>
      <c r="FP1539" s="66"/>
      <c r="FQ1539" s="66"/>
      <c r="FR1539" s="66"/>
      <c r="FS1539" s="66"/>
      <c r="FT1539" s="66"/>
      <c r="FU1539" s="66"/>
      <c r="FV1539" s="66"/>
      <c r="FW1539" s="66"/>
      <c r="FX1539" s="66"/>
      <c r="FY1539" s="66"/>
      <c r="FZ1539" s="66"/>
      <c r="GA1539" s="66"/>
      <c r="GB1539" s="66"/>
      <c r="GC1539" s="66"/>
      <c r="GD1539" s="66"/>
      <c r="GE1539" s="66"/>
      <c r="GF1539" s="66"/>
      <c r="GG1539" s="66"/>
      <c r="GH1539" s="66"/>
      <c r="GI1539" s="66"/>
      <c r="GJ1539" s="66"/>
      <c r="GK1539" s="66"/>
      <c r="GL1539" s="66"/>
      <c r="GM1539" s="66"/>
      <c r="GN1539" s="66"/>
      <c r="GO1539" s="66"/>
      <c r="GP1539" s="66"/>
      <c r="GQ1539" s="66"/>
      <c r="GR1539" s="66"/>
      <c r="GS1539" s="66"/>
      <c r="GT1539" s="66"/>
      <c r="GU1539" s="66"/>
      <c r="GV1539" s="66"/>
      <c r="GW1539" s="66"/>
      <c r="GX1539" s="66"/>
      <c r="GY1539" s="66"/>
      <c r="GZ1539" s="66"/>
      <c r="HA1539" s="66"/>
      <c r="HB1539" s="66"/>
      <c r="HC1539" s="66"/>
      <c r="HD1539" s="66"/>
      <c r="HE1539" s="66"/>
      <c r="HF1539" s="66"/>
      <c r="HG1539" s="66"/>
      <c r="HH1539" s="66"/>
      <c r="HI1539" s="66"/>
      <c r="HJ1539" s="66"/>
      <c r="HK1539" s="66"/>
      <c r="HL1539" s="66"/>
      <c r="HM1539" s="66"/>
      <c r="HN1539" s="66"/>
      <c r="HO1539" s="66"/>
      <c r="HP1539" s="66"/>
      <c r="HQ1539" s="66"/>
      <c r="HR1539" s="66"/>
      <c r="HS1539" s="66"/>
      <c r="HT1539" s="66"/>
      <c r="HU1539" s="66"/>
      <c r="HV1539" s="66"/>
      <c r="HW1539" s="66"/>
      <c r="HX1539" s="66"/>
      <c r="HY1539" s="66"/>
      <c r="HZ1539" s="66"/>
      <c r="IA1539" s="66"/>
      <c r="IB1539" s="66"/>
      <c r="IC1539" s="66"/>
      <c r="ID1539" s="66"/>
      <c r="IE1539" s="66"/>
      <c r="IF1539" s="66"/>
      <c r="IG1539" s="66"/>
      <c r="IH1539" s="66"/>
      <c r="II1539" s="66"/>
      <c r="IJ1539" s="66"/>
      <c r="IK1539" s="66"/>
      <c r="IL1539" s="66"/>
      <c r="IM1539" s="66"/>
      <c r="IN1539" s="66"/>
      <c r="IO1539" s="66"/>
      <c r="IP1539" s="66"/>
      <c r="IQ1539" s="66"/>
      <c r="IR1539" s="66"/>
      <c r="IS1539" s="66"/>
      <c r="IT1539" s="66"/>
      <c r="IU1539" s="66"/>
      <c r="IV1539" s="66"/>
      <c r="IW1539" s="66"/>
      <c r="IX1539" s="66"/>
      <c r="IY1539" s="66"/>
      <c r="IZ1539" s="66"/>
      <c r="JA1539" s="66"/>
      <c r="JB1539" s="66"/>
      <c r="JC1539" s="66"/>
      <c r="JD1539" s="66"/>
      <c r="JE1539" s="66"/>
      <c r="JF1539" s="66"/>
      <c r="JG1539" s="66"/>
      <c r="JH1539" s="66"/>
      <c r="JI1539" s="66"/>
      <c r="JJ1539" s="66"/>
      <c r="JK1539" s="66"/>
      <c r="JL1539" s="66"/>
      <c r="JM1539" s="66"/>
      <c r="JN1539" s="66"/>
      <c r="JO1539" s="66"/>
      <c r="JP1539" s="66"/>
      <c r="JQ1539" s="66"/>
      <c r="JR1539" s="66"/>
      <c r="JS1539" s="66"/>
      <c r="JT1539" s="66"/>
      <c r="JU1539" s="66"/>
      <c r="JV1539" s="66"/>
      <c r="JW1539" s="66"/>
      <c r="JX1539" s="66"/>
      <c r="JY1539" s="66"/>
      <c r="JZ1539" s="66"/>
      <c r="KA1539" s="66"/>
      <c r="KB1539" s="66"/>
      <c r="KC1539" s="66"/>
      <c r="KD1539" s="66"/>
      <c r="KE1539" s="66"/>
      <c r="KF1539" s="66"/>
      <c r="KG1539" s="66"/>
      <c r="KH1539" s="66"/>
      <c r="KI1539" s="66"/>
      <c r="KJ1539" s="66"/>
      <c r="KK1539" s="66"/>
      <c r="KL1539" s="66"/>
      <c r="KM1539" s="66"/>
      <c r="KN1539" s="66"/>
      <c r="KO1539" s="66"/>
      <c r="KP1539" s="66"/>
      <c r="KQ1539" s="66"/>
      <c r="KR1539" s="66"/>
      <c r="KS1539" s="66"/>
      <c r="KT1539" s="66"/>
      <c r="KU1539" s="66"/>
      <c r="KV1539" s="66"/>
      <c r="KW1539" s="66"/>
      <c r="KX1539" s="66"/>
      <c r="KY1539" s="66"/>
      <c r="KZ1539" s="66"/>
      <c r="LA1539" s="66"/>
      <c r="LB1539" s="66"/>
      <c r="LC1539" s="66"/>
      <c r="LD1539" s="66"/>
      <c r="LE1539" s="66"/>
      <c r="LF1539" s="66"/>
      <c r="LG1539" s="66"/>
      <c r="LH1539" s="66"/>
      <c r="LI1539" s="66"/>
      <c r="LJ1539" s="66"/>
      <c r="LK1539" s="66"/>
      <c r="LL1539" s="66"/>
      <c r="LM1539" s="66"/>
      <c r="LN1539" s="66"/>
      <c r="LO1539" s="66"/>
      <c r="LP1539" s="66"/>
      <c r="LQ1539" s="66"/>
      <c r="LR1539" s="66"/>
      <c r="LS1539" s="66"/>
      <c r="LT1539" s="66"/>
      <c r="LU1539" s="66"/>
      <c r="LV1539" s="66"/>
      <c r="LW1539" s="66"/>
      <c r="LX1539" s="66"/>
      <c r="LY1539" s="66"/>
      <c r="LZ1539" s="66"/>
      <c r="MA1539" s="66"/>
      <c r="MB1539" s="66"/>
      <c r="MC1539" s="66"/>
      <c r="MD1539" s="66"/>
      <c r="ME1539" s="66"/>
      <c r="MF1539" s="66"/>
      <c r="MG1539" s="66"/>
      <c r="MH1539" s="66"/>
      <c r="MI1539" s="66"/>
      <c r="MJ1539" s="66"/>
      <c r="MK1539" s="66"/>
      <c r="ML1539" s="66"/>
      <c r="MM1539" s="66"/>
      <c r="MN1539" s="66"/>
      <c r="MO1539" s="66"/>
      <c r="MP1539" s="66"/>
      <c r="MQ1539" s="66"/>
      <c r="MR1539" s="66"/>
      <c r="MS1539" s="66"/>
      <c r="MT1539" s="66"/>
      <c r="MU1539" s="66"/>
      <c r="MV1539" s="66"/>
      <c r="MW1539" s="66"/>
      <c r="MX1539" s="66"/>
      <c r="MY1539" s="66"/>
      <c r="MZ1539" s="66"/>
      <c r="NA1539" s="66"/>
      <c r="NB1539" s="66"/>
      <c r="NC1539" s="66"/>
      <c r="ND1539" s="66"/>
      <c r="NE1539" s="66"/>
      <c r="NF1539" s="66"/>
      <c r="NG1539" s="66"/>
      <c r="NH1539" s="66"/>
      <c r="NI1539" s="66"/>
      <c r="NJ1539" s="66"/>
      <c r="NK1539" s="66"/>
      <c r="NL1539" s="66"/>
      <c r="NM1539" s="66"/>
      <c r="NN1539" s="66"/>
      <c r="NO1539" s="66"/>
      <c r="NP1539" s="66"/>
      <c r="NQ1539" s="66"/>
      <c r="NR1539" s="66"/>
      <c r="NS1539" s="66"/>
      <c r="NT1539" s="66"/>
      <c r="NU1539" s="66"/>
      <c r="NV1539" s="66"/>
      <c r="NW1539" s="66"/>
      <c r="NX1539" s="66"/>
      <c r="NY1539" s="66"/>
      <c r="NZ1539" s="66"/>
      <c r="OA1539" s="66"/>
      <c r="OB1539" s="66"/>
      <c r="OC1539" s="66"/>
      <c r="OD1539" s="66"/>
      <c r="OE1539" s="66"/>
      <c r="OF1539" s="66"/>
      <c r="OG1539" s="66"/>
      <c r="OH1539" s="66"/>
      <c r="OI1539" s="66"/>
      <c r="OJ1539" s="66"/>
      <c r="OK1539" s="66"/>
      <c r="OL1539" s="66"/>
      <c r="OM1539" s="66"/>
      <c r="ON1539" s="66"/>
      <c r="OO1539" s="66"/>
      <c r="OP1539" s="66"/>
      <c r="OQ1539" s="66"/>
      <c r="OR1539" s="66"/>
      <c r="OS1539" s="66"/>
      <c r="OT1539" s="66"/>
      <c r="OU1539" s="66"/>
      <c r="OV1539" s="66"/>
      <c r="OW1539" s="66"/>
      <c r="OX1539" s="66"/>
      <c r="OY1539" s="66"/>
      <c r="OZ1539" s="66"/>
      <c r="PA1539" s="66"/>
      <c r="PB1539" s="66"/>
      <c r="PC1539" s="66"/>
      <c r="PD1539" s="66"/>
      <c r="PE1539" s="66"/>
      <c r="PF1539" s="66"/>
      <c r="PG1539" s="66"/>
      <c r="PH1539" s="66"/>
      <c r="PI1539" s="66"/>
      <c r="PJ1539" s="66"/>
      <c r="PK1539" s="66"/>
      <c r="PL1539" s="66"/>
      <c r="PM1539" s="66"/>
      <c r="PN1539" s="66"/>
      <c r="PO1539" s="66"/>
      <c r="PP1539" s="66"/>
      <c r="PQ1539" s="66"/>
      <c r="PR1539" s="66"/>
      <c r="PS1539" s="66"/>
      <c r="PT1539" s="66"/>
      <c r="PU1539" s="66"/>
      <c r="PV1539" s="66"/>
      <c r="PW1539" s="66"/>
      <c r="PX1539" s="66"/>
      <c r="PY1539" s="66"/>
      <c r="PZ1539" s="66"/>
      <c r="QA1539" s="66"/>
      <c r="QB1539" s="66"/>
      <c r="QC1539" s="66"/>
      <c r="QD1539" s="66"/>
      <c r="QE1539" s="66"/>
      <c r="QF1539" s="66"/>
      <c r="QG1539" s="66"/>
      <c r="QH1539" s="66"/>
      <c r="QI1539" s="66"/>
      <c r="QJ1539" s="66"/>
      <c r="QK1539" s="66"/>
      <c r="QL1539" s="66"/>
      <c r="QM1539" s="66"/>
      <c r="QN1539" s="66"/>
      <c r="QO1539" s="66"/>
      <c r="QP1539" s="66"/>
      <c r="QQ1539" s="66"/>
      <c r="QR1539" s="66"/>
      <c r="QS1539" s="66"/>
      <c r="QT1539" s="66"/>
      <c r="QU1539" s="66"/>
      <c r="QV1539" s="66"/>
      <c r="QW1539" s="66"/>
      <c r="QX1539" s="66"/>
      <c r="QY1539" s="66"/>
      <c r="QZ1539" s="66"/>
      <c r="RA1539" s="66"/>
      <c r="RB1539" s="66"/>
      <c r="RC1539" s="66"/>
      <c r="RD1539" s="66"/>
      <c r="RE1539" s="66"/>
      <c r="RF1539" s="66"/>
      <c r="RG1539" s="66"/>
      <c r="RH1539" s="66"/>
      <c r="RI1539" s="66"/>
      <c r="RJ1539" s="66"/>
      <c r="RK1539" s="66"/>
      <c r="RL1539" s="66"/>
      <c r="RM1539" s="66"/>
      <c r="RN1539" s="66"/>
      <c r="RO1539" s="66"/>
      <c r="RP1539" s="66"/>
      <c r="RQ1539" s="66"/>
      <c r="RR1539" s="66"/>
      <c r="RS1539" s="66"/>
      <c r="RT1539" s="66"/>
      <c r="RU1539" s="66"/>
      <c r="RV1539" s="66"/>
      <c r="RW1539" s="66"/>
      <c r="RX1539" s="66"/>
      <c r="RY1539" s="66"/>
      <c r="RZ1539" s="66"/>
      <c r="SA1539" s="66"/>
      <c r="SB1539" s="66"/>
      <c r="SC1539" s="66"/>
      <c r="SD1539" s="66"/>
      <c r="SE1539" s="66"/>
      <c r="SF1539" s="66"/>
      <c r="SG1539" s="66"/>
      <c r="SH1539" s="66"/>
      <c r="SI1539" s="66"/>
      <c r="SJ1539" s="66"/>
      <c r="SK1539" s="66"/>
      <c r="SL1539" s="66"/>
      <c r="SM1539" s="66"/>
      <c r="SN1539" s="66"/>
      <c r="SO1539" s="66"/>
      <c r="SP1539" s="66"/>
      <c r="SQ1539" s="66"/>
      <c r="SR1539" s="66"/>
      <c r="SS1539" s="66"/>
      <c r="ST1539" s="66"/>
      <c r="SU1539" s="66"/>
      <c r="SV1539" s="66"/>
      <c r="SW1539" s="66"/>
      <c r="SX1539" s="66"/>
      <c r="SY1539" s="66"/>
      <c r="SZ1539" s="66"/>
      <c r="TA1539" s="66"/>
      <c r="TB1539" s="66"/>
      <c r="TC1539" s="66"/>
      <c r="TD1539" s="66"/>
      <c r="TE1539" s="66"/>
      <c r="TF1539" s="66"/>
      <c r="TG1539" s="66"/>
      <c r="TH1539" s="66"/>
      <c r="TI1539" s="66"/>
      <c r="TJ1539" s="66"/>
      <c r="TK1539" s="66"/>
      <c r="TL1539" s="66"/>
      <c r="TM1539" s="66"/>
      <c r="TN1539" s="66"/>
      <c r="TO1539" s="66"/>
      <c r="TP1539" s="66"/>
      <c r="TQ1539" s="66"/>
      <c r="TR1539" s="66"/>
      <c r="TS1539" s="66"/>
      <c r="TT1539" s="66"/>
      <c r="TU1539" s="66"/>
      <c r="TV1539" s="66"/>
      <c r="TW1539" s="66"/>
      <c r="TX1539" s="66"/>
      <c r="TY1539" s="66"/>
      <c r="TZ1539" s="66"/>
      <c r="UA1539" s="66"/>
      <c r="UB1539" s="66"/>
      <c r="UC1539" s="66"/>
      <c r="UD1539" s="66"/>
      <c r="UE1539" s="66"/>
      <c r="UF1539" s="66"/>
      <c r="UG1539" s="66"/>
      <c r="UH1539" s="66"/>
      <c r="UI1539" s="66"/>
      <c r="UJ1539" s="66"/>
      <c r="UK1539" s="66"/>
      <c r="UL1539" s="66"/>
      <c r="UM1539" s="66"/>
      <c r="UN1539" s="66"/>
      <c r="UO1539" s="66"/>
      <c r="UP1539" s="66"/>
      <c r="UQ1539" s="66"/>
      <c r="UR1539" s="66"/>
      <c r="US1539" s="66"/>
      <c r="UT1539" s="66"/>
      <c r="UU1539" s="66"/>
      <c r="UV1539" s="66"/>
      <c r="UW1539" s="66"/>
      <c r="UX1539" s="66"/>
      <c r="UY1539" s="66"/>
      <c r="UZ1539" s="66"/>
      <c r="VA1539" s="66"/>
      <c r="VB1539" s="66"/>
      <c r="VC1539" s="66"/>
      <c r="VD1539" s="66"/>
      <c r="VE1539" s="66"/>
      <c r="VF1539" s="66"/>
      <c r="VG1539" s="66"/>
      <c r="VH1539" s="66"/>
      <c r="VI1539" s="66"/>
      <c r="VJ1539" s="66"/>
      <c r="VK1539" s="66"/>
      <c r="VL1539" s="66"/>
      <c r="VM1539" s="66"/>
      <c r="VN1539" s="66"/>
      <c r="VO1539" s="66"/>
      <c r="VP1539" s="66"/>
      <c r="VQ1539" s="66"/>
      <c r="VR1539" s="66"/>
      <c r="VS1539" s="66"/>
      <c r="VT1539" s="66"/>
      <c r="VU1539" s="66"/>
      <c r="VV1539" s="66"/>
      <c r="VW1539" s="66"/>
      <c r="VX1539" s="66"/>
      <c r="VY1539" s="66"/>
      <c r="VZ1539" s="66"/>
      <c r="WA1539" s="66"/>
      <c r="WB1539" s="66"/>
      <c r="WC1539" s="66"/>
      <c r="WD1539" s="66"/>
      <c r="WE1539" s="66"/>
      <c r="WF1539" s="66"/>
      <c r="WG1539" s="66"/>
      <c r="WH1539" s="66"/>
      <c r="WI1539" s="66"/>
      <c r="WJ1539" s="66"/>
      <c r="WK1539" s="66"/>
      <c r="WL1539" s="66"/>
      <c r="WM1539" s="66"/>
      <c r="WN1539" s="66"/>
      <c r="WO1539" s="66"/>
      <c r="WP1539" s="66"/>
      <c r="WQ1539" s="66"/>
      <c r="WR1539" s="66"/>
      <c r="WS1539" s="66"/>
      <c r="WT1539" s="66"/>
      <c r="WU1539" s="66"/>
      <c r="WV1539" s="66"/>
      <c r="WW1539" s="66"/>
      <c r="WX1539" s="66"/>
      <c r="WY1539" s="66"/>
      <c r="WZ1539" s="66"/>
      <c r="XA1539" s="66"/>
      <c r="XB1539" s="66"/>
      <c r="XC1539" s="66"/>
      <c r="XD1539" s="66"/>
      <c r="XE1539" s="66"/>
      <c r="XF1539" s="66"/>
      <c r="XG1539" s="66"/>
      <c r="XH1539" s="66"/>
      <c r="XI1539" s="66"/>
      <c r="XJ1539" s="66"/>
      <c r="XK1539" s="66"/>
      <c r="XL1539" s="66"/>
      <c r="XM1539" s="66"/>
      <c r="XN1539" s="66"/>
      <c r="XO1539" s="66"/>
      <c r="XP1539" s="66"/>
      <c r="XQ1539" s="66"/>
      <c r="XR1539" s="66"/>
      <c r="XS1539" s="66"/>
      <c r="XT1539" s="66"/>
      <c r="XU1539" s="66"/>
      <c r="XV1539" s="66"/>
      <c r="XW1539" s="66"/>
      <c r="XX1539" s="66"/>
      <c r="XY1539" s="66"/>
      <c r="XZ1539" s="66"/>
      <c r="YA1539" s="66"/>
      <c r="YB1539" s="66"/>
      <c r="YC1539" s="66"/>
      <c r="YD1539" s="66"/>
      <c r="YE1539" s="66"/>
      <c r="YF1539" s="66"/>
      <c r="YG1539" s="66"/>
      <c r="YH1539" s="66"/>
      <c r="YI1539" s="66"/>
      <c r="YJ1539" s="66"/>
      <c r="YK1539" s="66"/>
      <c r="YL1539" s="66"/>
      <c r="YM1539" s="66"/>
      <c r="YN1539" s="66"/>
      <c r="YO1539" s="66"/>
      <c r="YP1539" s="66"/>
      <c r="YQ1539" s="66"/>
      <c r="YR1539" s="66"/>
      <c r="YS1539" s="66"/>
      <c r="YT1539" s="66"/>
      <c r="YU1539" s="66"/>
      <c r="YV1539" s="66"/>
      <c r="YW1539" s="66"/>
      <c r="YX1539" s="66"/>
      <c r="YY1539" s="66"/>
      <c r="YZ1539" s="66"/>
      <c r="ZA1539" s="66"/>
      <c r="ZB1539" s="66"/>
      <c r="ZC1539" s="66"/>
      <c r="ZD1539" s="66"/>
      <c r="ZE1539" s="66"/>
      <c r="ZF1539" s="66"/>
      <c r="ZG1539" s="66"/>
      <c r="ZH1539" s="66"/>
      <c r="ZI1539" s="66"/>
      <c r="ZJ1539" s="66"/>
      <c r="ZK1539" s="66"/>
      <c r="ZL1539" s="66"/>
      <c r="ZM1539" s="66"/>
      <c r="ZN1539" s="66"/>
      <c r="ZO1539" s="66"/>
      <c r="ZP1539" s="66"/>
      <c r="ZQ1539" s="66"/>
      <c r="ZR1539" s="66"/>
      <c r="ZS1539" s="66"/>
      <c r="ZT1539" s="66"/>
      <c r="ZU1539" s="66"/>
      <c r="ZV1539" s="66"/>
      <c r="ZW1539" s="66"/>
      <c r="ZX1539" s="66"/>
      <c r="ZY1539" s="66"/>
      <c r="ZZ1539" s="66"/>
      <c r="AAA1539" s="66"/>
      <c r="AAB1539" s="66"/>
      <c r="AAC1539" s="66"/>
      <c r="AAD1539" s="66"/>
      <c r="AAE1539" s="66"/>
      <c r="AAF1539" s="66"/>
      <c r="AAG1539" s="66"/>
      <c r="AAH1539" s="66"/>
      <c r="AAI1539" s="66"/>
      <c r="AAJ1539" s="66"/>
      <c r="AAK1539" s="66"/>
      <c r="AAL1539" s="66"/>
      <c r="AAM1539" s="66"/>
      <c r="AAN1539" s="66"/>
      <c r="AAO1539" s="66"/>
      <c r="AAP1539" s="66"/>
      <c r="AAQ1539" s="66"/>
      <c r="AAR1539" s="66"/>
      <c r="AAS1539" s="66"/>
      <c r="AAT1539" s="66"/>
      <c r="AAU1539" s="66"/>
      <c r="AAV1539" s="66"/>
      <c r="AAW1539" s="66"/>
      <c r="AAX1539" s="66"/>
      <c r="AAY1539" s="66"/>
      <c r="AAZ1539" s="66"/>
      <c r="ABA1539" s="66"/>
      <c r="ABB1539" s="66"/>
      <c r="ABC1539" s="66"/>
      <c r="ABD1539" s="66"/>
      <c r="ABE1539" s="66"/>
      <c r="ABF1539" s="66"/>
      <c r="ABG1539" s="66"/>
      <c r="ABH1539" s="66"/>
      <c r="ABI1539" s="66"/>
      <c r="ABJ1539" s="66"/>
      <c r="ABK1539" s="66"/>
      <c r="ABL1539" s="66"/>
      <c r="ABM1539" s="66"/>
      <c r="ABN1539" s="66"/>
      <c r="ABO1539" s="66"/>
      <c r="ABP1539" s="66"/>
      <c r="ABQ1539" s="66"/>
      <c r="ABR1539" s="66"/>
      <c r="ABS1539" s="66"/>
      <c r="ABT1539" s="66"/>
      <c r="ABU1539" s="66"/>
      <c r="ABV1539" s="66"/>
      <c r="ABW1539" s="66"/>
      <c r="ABX1539" s="66"/>
    </row>
    <row r="1540" spans="1:752" x14ac:dyDescent="0.3">
      <c r="A1540" s="65">
        <v>1</v>
      </c>
      <c r="B1540" s="12" t="s">
        <v>41</v>
      </c>
      <c r="C1540" s="12" t="s">
        <v>147</v>
      </c>
      <c r="D1540" s="12" t="s">
        <v>41</v>
      </c>
      <c r="E1540" s="31">
        <v>45454</v>
      </c>
      <c r="F1540" s="31">
        <v>45454</v>
      </c>
      <c r="G1540" s="17" t="s">
        <v>13972</v>
      </c>
      <c r="H1540" s="3" t="s">
        <v>145</v>
      </c>
      <c r="I1540" s="12">
        <v>3</v>
      </c>
      <c r="J1540" s="12" t="s">
        <v>55</v>
      </c>
      <c r="K1540" s="12"/>
      <c r="L1540" s="24" t="s">
        <v>60</v>
      </c>
      <c r="M1540" s="24" t="s">
        <v>2605</v>
      </c>
      <c r="N1540" s="12" t="s">
        <v>2606</v>
      </c>
      <c r="O1540" s="12" t="s">
        <v>2607</v>
      </c>
      <c r="P1540" s="31">
        <v>45423</v>
      </c>
      <c r="Q1540" s="32">
        <v>49679637</v>
      </c>
      <c r="R1540" s="32"/>
      <c r="S1540" s="32">
        <v>24220000</v>
      </c>
      <c r="T1540" s="12" t="s">
        <v>56</v>
      </c>
      <c r="U1540" s="12">
        <v>3280</v>
      </c>
      <c r="V1540" s="31">
        <v>45478</v>
      </c>
      <c r="W1540" s="31">
        <v>45530</v>
      </c>
      <c r="X1540" s="32">
        <v>24220000</v>
      </c>
      <c r="Y1540" s="32"/>
      <c r="Z1540" s="32">
        <v>24220000</v>
      </c>
      <c r="AA1540" s="12" t="s">
        <v>47</v>
      </c>
      <c r="AB1540" s="12"/>
      <c r="AC1540" s="12"/>
      <c r="AD1540" s="12">
        <v>257</v>
      </c>
      <c r="AE1540" s="12"/>
      <c r="AF1540" s="12"/>
      <c r="AG1540" s="12" t="s">
        <v>3145</v>
      </c>
      <c r="AH1540" s="32"/>
      <c r="AI1540" s="12" t="s">
        <v>57</v>
      </c>
      <c r="AJ1540" s="19"/>
      <c r="AK1540" s="24" t="s">
        <v>60</v>
      </c>
      <c r="AL1540" s="12"/>
      <c r="AM1540" s="12"/>
      <c r="AN1540" s="66"/>
      <c r="AO1540" s="66"/>
      <c r="AP1540" s="66"/>
      <c r="AQ1540" s="66"/>
      <c r="AR1540" s="66"/>
      <c r="AS1540" s="66"/>
      <c r="AT1540" s="66"/>
      <c r="AU1540" s="66"/>
      <c r="AV1540" s="66"/>
      <c r="AW1540" s="66"/>
      <c r="AX1540" s="66"/>
      <c r="AY1540" s="66"/>
      <c r="AZ1540" s="66"/>
      <c r="BA1540" s="66"/>
      <c r="BB1540" s="66"/>
      <c r="BC1540" s="66"/>
      <c r="BD1540" s="66"/>
      <c r="BE1540" s="66"/>
      <c r="BF1540" s="66"/>
      <c r="BG1540" s="66"/>
      <c r="BH1540" s="66"/>
      <c r="BI1540" s="66"/>
      <c r="BJ1540" s="66"/>
      <c r="BK1540" s="66"/>
      <c r="BL1540" s="66"/>
      <c r="BM1540" s="66"/>
      <c r="BN1540" s="66"/>
      <c r="BO1540" s="66"/>
      <c r="BP1540" s="66"/>
      <c r="BQ1540" s="66"/>
      <c r="BR1540" s="66"/>
      <c r="BS1540" s="66"/>
      <c r="BT1540" s="66"/>
      <c r="BU1540" s="66"/>
      <c r="BV1540" s="66"/>
      <c r="BW1540" s="66"/>
      <c r="BX1540" s="66"/>
      <c r="BY1540" s="66"/>
      <c r="BZ1540" s="66"/>
      <c r="CA1540" s="66"/>
      <c r="CB1540" s="66"/>
      <c r="CC1540" s="66"/>
      <c r="CD1540" s="66"/>
      <c r="CE1540" s="66"/>
      <c r="CF1540" s="66"/>
      <c r="CG1540" s="66"/>
      <c r="CH1540" s="66"/>
      <c r="CI1540" s="66"/>
      <c r="CJ1540" s="66"/>
      <c r="CK1540" s="66"/>
      <c r="CL1540" s="66"/>
      <c r="CM1540" s="66"/>
      <c r="CN1540" s="66"/>
      <c r="CO1540" s="66"/>
      <c r="CP1540" s="66"/>
      <c r="CQ1540" s="66"/>
      <c r="CR1540" s="66"/>
      <c r="CS1540" s="66"/>
      <c r="CT1540" s="66"/>
      <c r="CU1540" s="66"/>
      <c r="CV1540" s="66"/>
      <c r="CW1540" s="66"/>
      <c r="CX1540" s="66"/>
      <c r="CY1540" s="66"/>
      <c r="CZ1540" s="66"/>
      <c r="DA1540" s="66"/>
      <c r="DB1540" s="66"/>
      <c r="DC1540" s="66"/>
      <c r="DD1540" s="66"/>
      <c r="DE1540" s="66"/>
      <c r="DF1540" s="66"/>
      <c r="DG1540" s="66"/>
      <c r="DH1540" s="66"/>
      <c r="DI1540" s="66"/>
      <c r="DJ1540" s="66"/>
      <c r="DK1540" s="66"/>
      <c r="DL1540" s="66"/>
      <c r="DM1540" s="66"/>
      <c r="DN1540" s="66"/>
      <c r="DO1540" s="66"/>
      <c r="DP1540" s="66"/>
      <c r="DQ1540" s="66"/>
      <c r="DR1540" s="66"/>
      <c r="DS1540" s="66"/>
      <c r="DT1540" s="66"/>
      <c r="DU1540" s="66"/>
      <c r="DV1540" s="66"/>
      <c r="DW1540" s="66"/>
      <c r="DX1540" s="66"/>
      <c r="DY1540" s="66"/>
      <c r="DZ1540" s="66"/>
      <c r="EA1540" s="66"/>
      <c r="EB1540" s="66"/>
      <c r="EC1540" s="66"/>
      <c r="ED1540" s="66"/>
      <c r="EE1540" s="66"/>
      <c r="EF1540" s="66"/>
      <c r="EG1540" s="66"/>
      <c r="EH1540" s="66"/>
      <c r="EI1540" s="66"/>
      <c r="EJ1540" s="66"/>
      <c r="EK1540" s="66"/>
      <c r="EL1540" s="66"/>
      <c r="EM1540" s="66"/>
      <c r="EN1540" s="66"/>
      <c r="EO1540" s="66"/>
      <c r="EP1540" s="66"/>
      <c r="EQ1540" s="66"/>
      <c r="ER1540" s="66"/>
      <c r="ES1540" s="66"/>
      <c r="ET1540" s="66"/>
      <c r="EU1540" s="66"/>
      <c r="EV1540" s="66"/>
      <c r="EW1540" s="66"/>
      <c r="EX1540" s="66"/>
      <c r="EY1540" s="66"/>
      <c r="EZ1540" s="66"/>
      <c r="FA1540" s="66"/>
      <c r="FB1540" s="66"/>
      <c r="FC1540" s="66"/>
      <c r="FD1540" s="66"/>
      <c r="FE1540" s="66"/>
      <c r="FF1540" s="66"/>
      <c r="FG1540" s="66"/>
      <c r="FH1540" s="66"/>
      <c r="FI1540" s="66"/>
      <c r="FJ1540" s="66"/>
      <c r="FK1540" s="66"/>
      <c r="FL1540" s="66"/>
      <c r="FM1540" s="66"/>
      <c r="FN1540" s="66"/>
      <c r="FO1540" s="66"/>
      <c r="FP1540" s="66"/>
      <c r="FQ1540" s="66"/>
      <c r="FR1540" s="66"/>
      <c r="FS1540" s="66"/>
      <c r="FT1540" s="66"/>
      <c r="FU1540" s="66"/>
      <c r="FV1540" s="66"/>
      <c r="FW1540" s="66"/>
      <c r="FX1540" s="66"/>
      <c r="FY1540" s="66"/>
      <c r="FZ1540" s="66"/>
      <c r="GA1540" s="66"/>
      <c r="GB1540" s="66"/>
      <c r="GC1540" s="66"/>
      <c r="GD1540" s="66"/>
      <c r="GE1540" s="66"/>
      <c r="GF1540" s="66"/>
      <c r="GG1540" s="66"/>
      <c r="GH1540" s="66"/>
      <c r="GI1540" s="66"/>
      <c r="GJ1540" s="66"/>
      <c r="GK1540" s="66"/>
      <c r="GL1540" s="66"/>
      <c r="GM1540" s="66"/>
      <c r="GN1540" s="66"/>
      <c r="GO1540" s="66"/>
      <c r="GP1540" s="66"/>
      <c r="GQ1540" s="66"/>
      <c r="GR1540" s="66"/>
      <c r="GS1540" s="66"/>
      <c r="GT1540" s="66"/>
      <c r="GU1540" s="66"/>
      <c r="GV1540" s="66"/>
      <c r="GW1540" s="66"/>
      <c r="GX1540" s="66"/>
      <c r="GY1540" s="66"/>
      <c r="GZ1540" s="66"/>
      <c r="HA1540" s="66"/>
      <c r="HB1540" s="66"/>
      <c r="HC1540" s="66"/>
      <c r="HD1540" s="66"/>
      <c r="HE1540" s="66"/>
      <c r="HF1540" s="66"/>
      <c r="HG1540" s="66"/>
      <c r="HH1540" s="66"/>
      <c r="HI1540" s="66"/>
      <c r="HJ1540" s="66"/>
      <c r="HK1540" s="66"/>
      <c r="HL1540" s="66"/>
      <c r="HM1540" s="66"/>
      <c r="HN1540" s="66"/>
      <c r="HO1540" s="66"/>
      <c r="HP1540" s="66"/>
      <c r="HQ1540" s="66"/>
      <c r="HR1540" s="66"/>
      <c r="HS1540" s="66"/>
      <c r="HT1540" s="66"/>
      <c r="HU1540" s="66"/>
      <c r="HV1540" s="66"/>
      <c r="HW1540" s="66"/>
      <c r="HX1540" s="66"/>
      <c r="HY1540" s="66"/>
      <c r="HZ1540" s="66"/>
      <c r="IA1540" s="66"/>
      <c r="IB1540" s="66"/>
      <c r="IC1540" s="66"/>
      <c r="ID1540" s="66"/>
      <c r="IE1540" s="66"/>
      <c r="IF1540" s="66"/>
      <c r="IG1540" s="66"/>
      <c r="IH1540" s="66"/>
      <c r="II1540" s="66"/>
      <c r="IJ1540" s="66"/>
      <c r="IK1540" s="66"/>
      <c r="IL1540" s="66"/>
      <c r="IM1540" s="66"/>
      <c r="IN1540" s="66"/>
      <c r="IO1540" s="66"/>
      <c r="IP1540" s="66"/>
      <c r="IQ1540" s="66"/>
      <c r="IR1540" s="66"/>
      <c r="IS1540" s="66"/>
      <c r="IT1540" s="66"/>
      <c r="IU1540" s="66"/>
      <c r="IV1540" s="66"/>
      <c r="IW1540" s="66"/>
      <c r="IX1540" s="66"/>
      <c r="IY1540" s="66"/>
      <c r="IZ1540" s="66"/>
      <c r="JA1540" s="66"/>
      <c r="JB1540" s="66"/>
      <c r="JC1540" s="66"/>
      <c r="JD1540" s="66"/>
      <c r="JE1540" s="66"/>
      <c r="JF1540" s="66"/>
      <c r="JG1540" s="66"/>
      <c r="JH1540" s="66"/>
      <c r="JI1540" s="66"/>
      <c r="JJ1540" s="66"/>
      <c r="JK1540" s="66"/>
      <c r="JL1540" s="66"/>
      <c r="JM1540" s="66"/>
      <c r="JN1540" s="66"/>
      <c r="JO1540" s="66"/>
      <c r="JP1540" s="66"/>
      <c r="JQ1540" s="66"/>
      <c r="JR1540" s="66"/>
      <c r="JS1540" s="66"/>
      <c r="JT1540" s="66"/>
      <c r="JU1540" s="66"/>
      <c r="JV1540" s="66"/>
      <c r="JW1540" s="66"/>
      <c r="JX1540" s="66"/>
      <c r="JY1540" s="66"/>
      <c r="JZ1540" s="66"/>
      <c r="KA1540" s="66"/>
      <c r="KB1540" s="66"/>
      <c r="KC1540" s="66"/>
      <c r="KD1540" s="66"/>
      <c r="KE1540" s="66"/>
      <c r="KF1540" s="66"/>
      <c r="KG1540" s="66"/>
      <c r="KH1540" s="66"/>
      <c r="KI1540" s="66"/>
      <c r="KJ1540" s="66"/>
      <c r="KK1540" s="66"/>
      <c r="KL1540" s="66"/>
      <c r="KM1540" s="66"/>
      <c r="KN1540" s="66"/>
      <c r="KO1540" s="66"/>
      <c r="KP1540" s="66"/>
      <c r="KQ1540" s="66"/>
      <c r="KR1540" s="66"/>
      <c r="KS1540" s="66"/>
      <c r="KT1540" s="66"/>
      <c r="KU1540" s="66"/>
      <c r="KV1540" s="66"/>
      <c r="KW1540" s="66"/>
      <c r="KX1540" s="66"/>
      <c r="KY1540" s="66"/>
      <c r="KZ1540" s="66"/>
      <c r="LA1540" s="66"/>
      <c r="LB1540" s="66"/>
      <c r="LC1540" s="66"/>
      <c r="LD1540" s="66"/>
      <c r="LE1540" s="66"/>
      <c r="LF1540" s="66"/>
      <c r="LG1540" s="66"/>
      <c r="LH1540" s="66"/>
      <c r="LI1540" s="66"/>
      <c r="LJ1540" s="66"/>
      <c r="LK1540" s="66"/>
      <c r="LL1540" s="66"/>
      <c r="LM1540" s="66"/>
      <c r="LN1540" s="66"/>
      <c r="LO1540" s="66"/>
      <c r="LP1540" s="66"/>
      <c r="LQ1540" s="66"/>
      <c r="LR1540" s="66"/>
      <c r="LS1540" s="66"/>
      <c r="LT1540" s="66"/>
      <c r="LU1540" s="66"/>
      <c r="LV1540" s="66"/>
      <c r="LW1540" s="66"/>
      <c r="LX1540" s="66"/>
      <c r="LY1540" s="66"/>
      <c r="LZ1540" s="66"/>
      <c r="MA1540" s="66"/>
      <c r="MB1540" s="66"/>
      <c r="MC1540" s="66"/>
      <c r="MD1540" s="66"/>
      <c r="ME1540" s="66"/>
      <c r="MF1540" s="66"/>
      <c r="MG1540" s="66"/>
      <c r="MH1540" s="66"/>
      <c r="MI1540" s="66"/>
      <c r="MJ1540" s="66"/>
      <c r="MK1540" s="66"/>
      <c r="ML1540" s="66"/>
      <c r="MM1540" s="66"/>
      <c r="MN1540" s="66"/>
      <c r="MO1540" s="66"/>
      <c r="MP1540" s="66"/>
      <c r="MQ1540" s="66"/>
      <c r="MR1540" s="66"/>
      <c r="MS1540" s="66"/>
      <c r="MT1540" s="66"/>
      <c r="MU1540" s="66"/>
      <c r="MV1540" s="66"/>
      <c r="MW1540" s="66"/>
      <c r="MX1540" s="66"/>
      <c r="MY1540" s="66"/>
      <c r="MZ1540" s="66"/>
      <c r="NA1540" s="66"/>
      <c r="NB1540" s="66"/>
      <c r="NC1540" s="66"/>
      <c r="ND1540" s="66"/>
      <c r="NE1540" s="66"/>
      <c r="NF1540" s="66"/>
      <c r="NG1540" s="66"/>
      <c r="NH1540" s="66"/>
      <c r="NI1540" s="66"/>
      <c r="NJ1540" s="66"/>
      <c r="NK1540" s="66"/>
      <c r="NL1540" s="66"/>
      <c r="NM1540" s="66"/>
      <c r="NN1540" s="66"/>
      <c r="NO1540" s="66"/>
      <c r="NP1540" s="66"/>
      <c r="NQ1540" s="66"/>
      <c r="NR1540" s="66"/>
      <c r="NS1540" s="66"/>
      <c r="NT1540" s="66"/>
      <c r="NU1540" s="66"/>
      <c r="NV1540" s="66"/>
      <c r="NW1540" s="66"/>
      <c r="NX1540" s="66"/>
      <c r="NY1540" s="66"/>
      <c r="NZ1540" s="66"/>
      <c r="OA1540" s="66"/>
      <c r="OB1540" s="66"/>
      <c r="OC1540" s="66"/>
      <c r="OD1540" s="66"/>
      <c r="OE1540" s="66"/>
      <c r="OF1540" s="66"/>
      <c r="OG1540" s="66"/>
      <c r="OH1540" s="66"/>
      <c r="OI1540" s="66"/>
      <c r="OJ1540" s="66"/>
      <c r="OK1540" s="66"/>
      <c r="OL1540" s="66"/>
      <c r="OM1540" s="66"/>
      <c r="ON1540" s="66"/>
      <c r="OO1540" s="66"/>
      <c r="OP1540" s="66"/>
      <c r="OQ1540" s="66"/>
      <c r="OR1540" s="66"/>
      <c r="OS1540" s="66"/>
      <c r="OT1540" s="66"/>
      <c r="OU1540" s="66"/>
      <c r="OV1540" s="66"/>
      <c r="OW1540" s="66"/>
      <c r="OX1540" s="66"/>
      <c r="OY1540" s="66"/>
      <c r="OZ1540" s="66"/>
      <c r="PA1540" s="66"/>
      <c r="PB1540" s="66"/>
      <c r="PC1540" s="66"/>
      <c r="PD1540" s="66"/>
      <c r="PE1540" s="66"/>
      <c r="PF1540" s="66"/>
      <c r="PG1540" s="66"/>
      <c r="PH1540" s="66"/>
      <c r="PI1540" s="66"/>
      <c r="PJ1540" s="66"/>
      <c r="PK1540" s="66"/>
      <c r="PL1540" s="66"/>
      <c r="PM1540" s="66"/>
      <c r="PN1540" s="66"/>
      <c r="PO1540" s="66"/>
      <c r="PP1540" s="66"/>
      <c r="PQ1540" s="66"/>
      <c r="PR1540" s="66"/>
      <c r="PS1540" s="66"/>
      <c r="PT1540" s="66"/>
      <c r="PU1540" s="66"/>
      <c r="PV1540" s="66"/>
      <c r="PW1540" s="66"/>
      <c r="PX1540" s="66"/>
      <c r="PY1540" s="66"/>
      <c r="PZ1540" s="66"/>
      <c r="QA1540" s="66"/>
      <c r="QB1540" s="66"/>
      <c r="QC1540" s="66"/>
      <c r="QD1540" s="66"/>
      <c r="QE1540" s="66"/>
      <c r="QF1540" s="66"/>
      <c r="QG1540" s="66"/>
      <c r="QH1540" s="66"/>
      <c r="QI1540" s="66"/>
      <c r="QJ1540" s="66"/>
      <c r="QK1540" s="66"/>
      <c r="QL1540" s="66"/>
      <c r="QM1540" s="66"/>
      <c r="QN1540" s="66"/>
      <c r="QO1540" s="66"/>
      <c r="QP1540" s="66"/>
      <c r="QQ1540" s="66"/>
      <c r="QR1540" s="66"/>
      <c r="QS1540" s="66"/>
      <c r="QT1540" s="66"/>
      <c r="QU1540" s="66"/>
      <c r="QV1540" s="66"/>
      <c r="QW1540" s="66"/>
      <c r="QX1540" s="66"/>
      <c r="QY1540" s="66"/>
      <c r="QZ1540" s="66"/>
      <c r="RA1540" s="66"/>
      <c r="RB1540" s="66"/>
      <c r="RC1540" s="66"/>
      <c r="RD1540" s="66"/>
      <c r="RE1540" s="66"/>
      <c r="RF1540" s="66"/>
      <c r="RG1540" s="66"/>
      <c r="RH1540" s="66"/>
      <c r="RI1540" s="66"/>
      <c r="RJ1540" s="66"/>
      <c r="RK1540" s="66"/>
      <c r="RL1540" s="66"/>
      <c r="RM1540" s="66"/>
      <c r="RN1540" s="66"/>
      <c r="RO1540" s="66"/>
      <c r="RP1540" s="66"/>
      <c r="RQ1540" s="66"/>
      <c r="RR1540" s="66"/>
      <c r="RS1540" s="66"/>
      <c r="RT1540" s="66"/>
      <c r="RU1540" s="66"/>
      <c r="RV1540" s="66"/>
      <c r="RW1540" s="66"/>
      <c r="RX1540" s="66"/>
      <c r="RY1540" s="66"/>
      <c r="RZ1540" s="66"/>
      <c r="SA1540" s="66"/>
      <c r="SB1540" s="66"/>
      <c r="SC1540" s="66"/>
      <c r="SD1540" s="66"/>
      <c r="SE1540" s="66"/>
      <c r="SF1540" s="66"/>
      <c r="SG1540" s="66"/>
      <c r="SH1540" s="66"/>
      <c r="SI1540" s="66"/>
      <c r="SJ1540" s="66"/>
      <c r="SK1540" s="66"/>
      <c r="SL1540" s="66"/>
      <c r="SM1540" s="66"/>
      <c r="SN1540" s="66"/>
      <c r="SO1540" s="66"/>
      <c r="SP1540" s="66"/>
      <c r="SQ1540" s="66"/>
      <c r="SR1540" s="66"/>
      <c r="SS1540" s="66"/>
      <c r="ST1540" s="66"/>
      <c r="SU1540" s="66"/>
      <c r="SV1540" s="66"/>
      <c r="SW1540" s="66"/>
      <c r="SX1540" s="66"/>
      <c r="SY1540" s="66"/>
      <c r="SZ1540" s="66"/>
      <c r="TA1540" s="66"/>
      <c r="TB1540" s="66"/>
      <c r="TC1540" s="66"/>
      <c r="TD1540" s="66"/>
      <c r="TE1540" s="66"/>
      <c r="TF1540" s="66"/>
      <c r="TG1540" s="66"/>
      <c r="TH1540" s="66"/>
      <c r="TI1540" s="66"/>
      <c r="TJ1540" s="66"/>
      <c r="TK1540" s="66"/>
      <c r="TL1540" s="66"/>
      <c r="TM1540" s="66"/>
      <c r="TN1540" s="66"/>
      <c r="TO1540" s="66"/>
      <c r="TP1540" s="66"/>
      <c r="TQ1540" s="66"/>
      <c r="TR1540" s="66"/>
      <c r="TS1540" s="66"/>
      <c r="TT1540" s="66"/>
      <c r="TU1540" s="66"/>
      <c r="TV1540" s="66"/>
      <c r="TW1540" s="66"/>
      <c r="TX1540" s="66"/>
      <c r="TY1540" s="66"/>
      <c r="TZ1540" s="66"/>
      <c r="UA1540" s="66"/>
      <c r="UB1540" s="66"/>
      <c r="UC1540" s="66"/>
      <c r="UD1540" s="66"/>
      <c r="UE1540" s="66"/>
      <c r="UF1540" s="66"/>
      <c r="UG1540" s="66"/>
      <c r="UH1540" s="66"/>
      <c r="UI1540" s="66"/>
      <c r="UJ1540" s="66"/>
      <c r="UK1540" s="66"/>
      <c r="UL1540" s="66"/>
      <c r="UM1540" s="66"/>
      <c r="UN1540" s="66"/>
      <c r="UO1540" s="66"/>
      <c r="UP1540" s="66"/>
      <c r="UQ1540" s="66"/>
      <c r="UR1540" s="66"/>
      <c r="US1540" s="66"/>
      <c r="UT1540" s="66"/>
      <c r="UU1540" s="66"/>
      <c r="UV1540" s="66"/>
      <c r="UW1540" s="66"/>
      <c r="UX1540" s="66"/>
      <c r="UY1540" s="66"/>
      <c r="UZ1540" s="66"/>
      <c r="VA1540" s="66"/>
      <c r="VB1540" s="66"/>
      <c r="VC1540" s="66"/>
      <c r="VD1540" s="66"/>
      <c r="VE1540" s="66"/>
      <c r="VF1540" s="66"/>
      <c r="VG1540" s="66"/>
      <c r="VH1540" s="66"/>
      <c r="VI1540" s="66"/>
      <c r="VJ1540" s="66"/>
      <c r="VK1540" s="66"/>
      <c r="VL1540" s="66"/>
      <c r="VM1540" s="66"/>
      <c r="VN1540" s="66"/>
      <c r="VO1540" s="66"/>
      <c r="VP1540" s="66"/>
      <c r="VQ1540" s="66"/>
      <c r="VR1540" s="66"/>
      <c r="VS1540" s="66"/>
      <c r="VT1540" s="66"/>
      <c r="VU1540" s="66"/>
      <c r="VV1540" s="66"/>
      <c r="VW1540" s="66"/>
      <c r="VX1540" s="66"/>
      <c r="VY1540" s="66"/>
      <c r="VZ1540" s="66"/>
      <c r="WA1540" s="66"/>
      <c r="WB1540" s="66"/>
      <c r="WC1540" s="66"/>
      <c r="WD1540" s="66"/>
      <c r="WE1540" s="66"/>
      <c r="WF1540" s="66"/>
      <c r="WG1540" s="66"/>
      <c r="WH1540" s="66"/>
      <c r="WI1540" s="66"/>
      <c r="WJ1540" s="66"/>
      <c r="WK1540" s="66"/>
      <c r="WL1540" s="66"/>
      <c r="WM1540" s="66"/>
      <c r="WN1540" s="66"/>
      <c r="WO1540" s="66"/>
      <c r="WP1540" s="66"/>
      <c r="WQ1540" s="66"/>
      <c r="WR1540" s="66"/>
      <c r="WS1540" s="66"/>
      <c r="WT1540" s="66"/>
      <c r="WU1540" s="66"/>
      <c r="WV1540" s="66"/>
      <c r="WW1540" s="66"/>
      <c r="WX1540" s="66"/>
      <c r="WY1540" s="66"/>
      <c r="WZ1540" s="66"/>
      <c r="XA1540" s="66"/>
      <c r="XB1540" s="66"/>
      <c r="XC1540" s="66"/>
      <c r="XD1540" s="66"/>
      <c r="XE1540" s="66"/>
      <c r="XF1540" s="66"/>
      <c r="XG1540" s="66"/>
      <c r="XH1540" s="66"/>
      <c r="XI1540" s="66"/>
      <c r="XJ1540" s="66"/>
      <c r="XK1540" s="66"/>
      <c r="XL1540" s="66"/>
      <c r="XM1540" s="66"/>
      <c r="XN1540" s="66"/>
      <c r="XO1540" s="66"/>
      <c r="XP1540" s="66"/>
      <c r="XQ1540" s="66"/>
      <c r="XR1540" s="66"/>
      <c r="XS1540" s="66"/>
      <c r="XT1540" s="66"/>
      <c r="XU1540" s="66"/>
      <c r="XV1540" s="66"/>
      <c r="XW1540" s="66"/>
      <c r="XX1540" s="66"/>
      <c r="XY1540" s="66"/>
      <c r="XZ1540" s="66"/>
      <c r="YA1540" s="66"/>
      <c r="YB1540" s="66"/>
      <c r="YC1540" s="66"/>
      <c r="YD1540" s="66"/>
      <c r="YE1540" s="66"/>
      <c r="YF1540" s="66"/>
      <c r="YG1540" s="66"/>
      <c r="YH1540" s="66"/>
      <c r="YI1540" s="66"/>
      <c r="YJ1540" s="66"/>
      <c r="YK1540" s="66"/>
      <c r="YL1540" s="66"/>
      <c r="YM1540" s="66"/>
      <c r="YN1540" s="66"/>
      <c r="YO1540" s="66"/>
      <c r="YP1540" s="66"/>
      <c r="YQ1540" s="66"/>
      <c r="YR1540" s="66"/>
      <c r="YS1540" s="66"/>
      <c r="YT1540" s="66"/>
      <c r="YU1540" s="66"/>
      <c r="YV1540" s="66"/>
      <c r="YW1540" s="66"/>
      <c r="YX1540" s="66"/>
      <c r="YY1540" s="66"/>
      <c r="YZ1540" s="66"/>
      <c r="ZA1540" s="66"/>
      <c r="ZB1540" s="66"/>
      <c r="ZC1540" s="66"/>
      <c r="ZD1540" s="66"/>
      <c r="ZE1540" s="66"/>
      <c r="ZF1540" s="66"/>
      <c r="ZG1540" s="66"/>
      <c r="ZH1540" s="66"/>
      <c r="ZI1540" s="66"/>
      <c r="ZJ1540" s="66"/>
      <c r="ZK1540" s="66"/>
      <c r="ZL1540" s="66"/>
      <c r="ZM1540" s="66"/>
      <c r="ZN1540" s="66"/>
      <c r="ZO1540" s="66"/>
      <c r="ZP1540" s="66"/>
      <c r="ZQ1540" s="66"/>
      <c r="ZR1540" s="66"/>
      <c r="ZS1540" s="66"/>
      <c r="ZT1540" s="66"/>
      <c r="ZU1540" s="66"/>
      <c r="ZV1540" s="66"/>
      <c r="ZW1540" s="66"/>
      <c r="ZX1540" s="66"/>
      <c r="ZY1540" s="66"/>
      <c r="ZZ1540" s="66"/>
      <c r="AAA1540" s="66"/>
      <c r="AAB1540" s="66"/>
      <c r="AAC1540" s="66"/>
      <c r="AAD1540" s="66"/>
      <c r="AAE1540" s="66"/>
      <c r="AAF1540" s="66"/>
      <c r="AAG1540" s="66"/>
      <c r="AAH1540" s="66"/>
      <c r="AAI1540" s="66"/>
      <c r="AAJ1540" s="66"/>
      <c r="AAK1540" s="66"/>
      <c r="AAL1540" s="66"/>
      <c r="AAM1540" s="66"/>
      <c r="AAN1540" s="66"/>
      <c r="AAO1540" s="66"/>
      <c r="AAP1540" s="66"/>
      <c r="AAQ1540" s="66"/>
      <c r="AAR1540" s="66"/>
      <c r="AAS1540" s="66"/>
      <c r="AAT1540" s="66"/>
      <c r="AAU1540" s="66"/>
      <c r="AAV1540" s="66"/>
      <c r="AAW1540" s="66"/>
      <c r="AAX1540" s="66"/>
      <c r="AAY1540" s="66"/>
      <c r="AAZ1540" s="66"/>
      <c r="ABA1540" s="66"/>
      <c r="ABB1540" s="66"/>
      <c r="ABC1540" s="66"/>
      <c r="ABD1540" s="66"/>
      <c r="ABE1540" s="66"/>
      <c r="ABF1540" s="66"/>
      <c r="ABG1540" s="66"/>
      <c r="ABH1540" s="66"/>
      <c r="ABI1540" s="66"/>
      <c r="ABJ1540" s="66"/>
      <c r="ABK1540" s="66"/>
      <c r="ABL1540" s="66"/>
      <c r="ABM1540" s="66"/>
      <c r="ABN1540" s="66"/>
      <c r="ABO1540" s="66"/>
      <c r="ABP1540" s="66"/>
      <c r="ABQ1540" s="66"/>
      <c r="ABR1540" s="66"/>
      <c r="ABS1540" s="66"/>
      <c r="ABT1540" s="66"/>
      <c r="ABU1540" s="66"/>
      <c r="ABV1540" s="66"/>
      <c r="ABW1540" s="66"/>
      <c r="ABX1540" s="66"/>
    </row>
    <row r="1541" spans="1:752" s="66" customFormat="1" x14ac:dyDescent="0.3">
      <c r="A1541" s="65">
        <v>1</v>
      </c>
      <c r="B1541" s="12" t="s">
        <v>40</v>
      </c>
      <c r="C1541" s="12" t="s">
        <v>40</v>
      </c>
      <c r="D1541" s="12" t="s">
        <v>41</v>
      </c>
      <c r="E1541" s="31">
        <v>45454</v>
      </c>
      <c r="F1541" s="31">
        <v>45454</v>
      </c>
      <c r="G1541" s="17" t="s">
        <v>13972</v>
      </c>
      <c r="H1541" s="3" t="s">
        <v>91</v>
      </c>
      <c r="I1541" s="12">
        <v>3.14</v>
      </c>
      <c r="J1541" s="12" t="s">
        <v>43</v>
      </c>
      <c r="K1541" s="12"/>
      <c r="L1541" s="19" t="s">
        <v>93</v>
      </c>
      <c r="M1541" s="19" t="s">
        <v>448</v>
      </c>
      <c r="N1541" s="12" t="s">
        <v>449</v>
      </c>
      <c r="O1541" s="12" t="s">
        <v>450</v>
      </c>
      <c r="P1541" s="31">
        <v>45411</v>
      </c>
      <c r="Q1541" s="32">
        <v>2933694</v>
      </c>
      <c r="R1541" s="32"/>
      <c r="S1541" s="32">
        <v>2510932.4</v>
      </c>
      <c r="T1541" s="12" t="s">
        <v>56</v>
      </c>
      <c r="U1541" s="12">
        <v>3282</v>
      </c>
      <c r="V1541" s="31">
        <v>45478</v>
      </c>
      <c r="W1541" s="31">
        <v>45505</v>
      </c>
      <c r="X1541" s="32">
        <v>2510932.4</v>
      </c>
      <c r="Y1541" s="32"/>
      <c r="Z1541" s="32">
        <v>2510932.4</v>
      </c>
      <c r="AA1541" s="12" t="s">
        <v>47</v>
      </c>
      <c r="AB1541" s="12"/>
      <c r="AC1541" s="12"/>
      <c r="AD1541" s="12">
        <v>256</v>
      </c>
      <c r="AE1541" s="12"/>
      <c r="AF1541" s="12"/>
      <c r="AG1541" s="12" t="s">
        <v>2918</v>
      </c>
      <c r="AH1541" s="32"/>
      <c r="AI1541" s="12" t="s">
        <v>57</v>
      </c>
      <c r="AJ1541" s="19"/>
      <c r="AK1541" s="19" t="s">
        <v>114</v>
      </c>
      <c r="AL1541" s="12"/>
      <c r="AM1541" s="12"/>
    </row>
    <row r="1542" spans="1:752" s="66" customFormat="1" x14ac:dyDescent="0.3">
      <c r="A1542" s="65">
        <v>1</v>
      </c>
      <c r="B1542" s="12" t="s">
        <v>63</v>
      </c>
      <c r="C1542" s="12" t="s">
        <v>64</v>
      </c>
      <c r="D1542" s="12" t="s">
        <v>41</v>
      </c>
      <c r="E1542" s="31">
        <v>45454</v>
      </c>
      <c r="F1542" s="31">
        <v>45454</v>
      </c>
      <c r="G1542" s="17" t="s">
        <v>13972</v>
      </c>
      <c r="H1542" s="3" t="s">
        <v>91</v>
      </c>
      <c r="I1542" s="12">
        <v>3.14</v>
      </c>
      <c r="J1542" s="12" t="s">
        <v>43</v>
      </c>
      <c r="K1542" s="12"/>
      <c r="L1542" s="19" t="s">
        <v>70</v>
      </c>
      <c r="M1542" s="19" t="s">
        <v>2610</v>
      </c>
      <c r="N1542" s="12" t="s">
        <v>2826</v>
      </c>
      <c r="O1542" s="12" t="s">
        <v>2611</v>
      </c>
      <c r="P1542" s="31">
        <v>45408</v>
      </c>
      <c r="Q1542" s="32">
        <v>8407190</v>
      </c>
      <c r="R1542" s="32"/>
      <c r="S1542" s="32">
        <v>5885033</v>
      </c>
      <c r="T1542" s="12" t="s">
        <v>56</v>
      </c>
      <c r="U1542" s="12">
        <v>3281</v>
      </c>
      <c r="V1542" s="31">
        <v>45478</v>
      </c>
      <c r="W1542" s="31">
        <v>45499</v>
      </c>
      <c r="X1542" s="32">
        <v>5885033</v>
      </c>
      <c r="Y1542" s="32"/>
      <c r="Z1542" s="32">
        <v>5885033</v>
      </c>
      <c r="AA1542" s="12" t="s">
        <v>47</v>
      </c>
      <c r="AB1542" s="12"/>
      <c r="AC1542" s="12"/>
      <c r="AD1542" s="12">
        <v>255</v>
      </c>
      <c r="AE1542" s="12"/>
      <c r="AF1542" s="12"/>
      <c r="AG1542" s="12" t="s">
        <v>2612</v>
      </c>
      <c r="AH1542" s="32"/>
      <c r="AI1542" s="12" t="s">
        <v>57</v>
      </c>
      <c r="AJ1542" s="19"/>
      <c r="AK1542" s="19" t="s">
        <v>70</v>
      </c>
      <c r="AL1542" s="12"/>
      <c r="AM1542" s="12"/>
    </row>
    <row r="1543" spans="1:752" s="66" customFormat="1" x14ac:dyDescent="0.3">
      <c r="A1543" s="65">
        <v>1</v>
      </c>
      <c r="B1543" s="12" t="s">
        <v>112</v>
      </c>
      <c r="C1543" s="12" t="s">
        <v>120</v>
      </c>
      <c r="D1543" s="12" t="s">
        <v>41</v>
      </c>
      <c r="E1543" s="31">
        <v>45454</v>
      </c>
      <c r="F1543" s="31">
        <v>45454</v>
      </c>
      <c r="G1543" s="17" t="s">
        <v>13971</v>
      </c>
      <c r="H1543" s="99" t="s">
        <v>121</v>
      </c>
      <c r="I1543" s="12">
        <v>1</v>
      </c>
      <c r="J1543" s="12" t="s">
        <v>43</v>
      </c>
      <c r="K1543" s="12"/>
      <c r="L1543" s="19" t="s">
        <v>122</v>
      </c>
      <c r="M1543" s="19" t="s">
        <v>2613</v>
      </c>
      <c r="N1543" s="12" t="s">
        <v>1507</v>
      </c>
      <c r="O1543" s="12" t="s">
        <v>1508</v>
      </c>
      <c r="P1543" s="31">
        <v>45383</v>
      </c>
      <c r="Q1543" s="32"/>
      <c r="R1543" s="32">
        <v>700000</v>
      </c>
      <c r="S1543" s="32">
        <v>700000</v>
      </c>
      <c r="T1543" s="12" t="s">
        <v>111</v>
      </c>
      <c r="U1543" s="12">
        <v>3407</v>
      </c>
      <c r="V1543" s="31">
        <v>45482</v>
      </c>
      <c r="W1543" s="31">
        <v>45491</v>
      </c>
      <c r="X1543" s="32"/>
      <c r="Y1543" s="32">
        <v>700000</v>
      </c>
      <c r="Z1543" s="32">
        <v>700000</v>
      </c>
      <c r="AA1543" s="12" t="s">
        <v>47</v>
      </c>
      <c r="AB1543" s="12"/>
      <c r="AC1543" s="12"/>
      <c r="AD1543" s="12"/>
      <c r="AE1543" s="12"/>
      <c r="AF1543" s="12"/>
      <c r="AG1543" s="12" t="s">
        <v>2613</v>
      </c>
      <c r="AH1543" s="32"/>
      <c r="AI1543" s="12" t="s">
        <v>57</v>
      </c>
      <c r="AJ1543" s="19"/>
      <c r="AK1543" s="19" t="s">
        <v>123</v>
      </c>
      <c r="AL1543" s="12"/>
      <c r="AM1543" s="12"/>
    </row>
    <row r="1544" spans="1:752" x14ac:dyDescent="0.3">
      <c r="A1544" s="65">
        <v>1</v>
      </c>
      <c r="B1544" s="12" t="s">
        <v>112</v>
      </c>
      <c r="C1544" s="12" t="s">
        <v>120</v>
      </c>
      <c r="D1544" s="12" t="s">
        <v>41</v>
      </c>
      <c r="E1544" s="31">
        <v>45454</v>
      </c>
      <c r="F1544" s="31">
        <v>45454</v>
      </c>
      <c r="G1544" s="17" t="s">
        <v>13971</v>
      </c>
      <c r="H1544" s="99" t="s">
        <v>121</v>
      </c>
      <c r="I1544" s="12">
        <v>1</v>
      </c>
      <c r="J1544" s="12" t="s">
        <v>43</v>
      </c>
      <c r="K1544" s="12"/>
      <c r="L1544" s="19" t="s">
        <v>122</v>
      </c>
      <c r="M1544" s="19" t="s">
        <v>2614</v>
      </c>
      <c r="N1544" s="12" t="s">
        <v>1507</v>
      </c>
      <c r="O1544" s="12" t="s">
        <v>1508</v>
      </c>
      <c r="P1544" s="31">
        <v>45381</v>
      </c>
      <c r="Q1544" s="32"/>
      <c r="R1544" s="32">
        <v>1000000</v>
      </c>
      <c r="S1544" s="32">
        <v>1000000</v>
      </c>
      <c r="T1544" s="12" t="s">
        <v>111</v>
      </c>
      <c r="U1544" s="12">
        <v>3409</v>
      </c>
      <c r="V1544" s="31">
        <v>45482</v>
      </c>
      <c r="W1544" s="31">
        <v>45491</v>
      </c>
      <c r="X1544" s="32"/>
      <c r="Y1544" s="32">
        <v>1000000</v>
      </c>
      <c r="Z1544" s="32">
        <v>1000000</v>
      </c>
      <c r="AA1544" s="12" t="s">
        <v>47</v>
      </c>
      <c r="AB1544" s="12"/>
      <c r="AC1544" s="12"/>
      <c r="AD1544" s="12"/>
      <c r="AE1544" s="12"/>
      <c r="AF1544" s="12"/>
      <c r="AG1544" s="12" t="s">
        <v>2614</v>
      </c>
      <c r="AH1544" s="32"/>
      <c r="AI1544" s="12" t="s">
        <v>57</v>
      </c>
      <c r="AJ1544" s="19"/>
      <c r="AK1544" s="19" t="s">
        <v>123</v>
      </c>
      <c r="AL1544" s="12"/>
      <c r="AM1544" s="12"/>
      <c r="AN1544" s="66"/>
      <c r="AO1544" s="66"/>
      <c r="AP1544" s="66"/>
      <c r="AQ1544" s="66"/>
      <c r="AR1544" s="66"/>
      <c r="AS1544" s="66"/>
      <c r="AT1544" s="66"/>
      <c r="AU1544" s="66"/>
      <c r="AV1544" s="66"/>
      <c r="AW1544" s="66"/>
      <c r="AX1544" s="66"/>
      <c r="AY1544" s="66"/>
      <c r="AZ1544" s="66"/>
      <c r="BA1544" s="66"/>
      <c r="BB1544" s="66"/>
      <c r="BC1544" s="66"/>
      <c r="BD1544" s="66"/>
      <c r="BE1544" s="66"/>
      <c r="BF1544" s="66"/>
      <c r="BG1544" s="66"/>
      <c r="BH1544" s="66"/>
      <c r="BI1544" s="66"/>
      <c r="BJ1544" s="66"/>
      <c r="BK1544" s="66"/>
      <c r="BL1544" s="66"/>
      <c r="BM1544" s="66"/>
      <c r="BN1544" s="66"/>
      <c r="BO1544" s="66"/>
      <c r="BP1544" s="66"/>
      <c r="BQ1544" s="66"/>
      <c r="BR1544" s="66"/>
      <c r="BS1544" s="66"/>
      <c r="BT1544" s="66"/>
      <c r="BU1544" s="66"/>
      <c r="BV1544" s="66"/>
      <c r="BW1544" s="66"/>
      <c r="BX1544" s="66"/>
      <c r="BY1544" s="66"/>
      <c r="BZ1544" s="66"/>
      <c r="CA1544" s="66"/>
      <c r="CB1544" s="66"/>
      <c r="CC1544" s="66"/>
      <c r="CD1544" s="66"/>
      <c r="CE1544" s="66"/>
      <c r="CF1544" s="66"/>
      <c r="CG1544" s="66"/>
      <c r="CH1544" s="66"/>
      <c r="CI1544" s="66"/>
      <c r="CJ1544" s="66"/>
      <c r="CK1544" s="66"/>
      <c r="CL1544" s="66"/>
      <c r="CM1544" s="66"/>
      <c r="CN1544" s="66"/>
      <c r="CO1544" s="66"/>
      <c r="CP1544" s="66"/>
      <c r="CQ1544" s="66"/>
      <c r="CR1544" s="66"/>
      <c r="CS1544" s="66"/>
      <c r="CT1544" s="66"/>
      <c r="CU1544" s="66"/>
      <c r="CV1544" s="66"/>
      <c r="CW1544" s="66"/>
      <c r="CX1544" s="66"/>
      <c r="CY1544" s="66"/>
      <c r="CZ1544" s="66"/>
      <c r="DA1544" s="66"/>
      <c r="DB1544" s="66"/>
      <c r="DC1544" s="66"/>
      <c r="DD1544" s="66"/>
      <c r="DE1544" s="66"/>
      <c r="DF1544" s="66"/>
      <c r="DG1544" s="66"/>
      <c r="DH1544" s="66"/>
      <c r="DI1544" s="66"/>
      <c r="DJ1544" s="66"/>
      <c r="DK1544" s="66"/>
      <c r="DL1544" s="66"/>
      <c r="DM1544" s="66"/>
      <c r="DN1544" s="66"/>
      <c r="DO1544" s="66"/>
      <c r="DP1544" s="66"/>
      <c r="DQ1544" s="66"/>
      <c r="DR1544" s="66"/>
      <c r="DS1544" s="66"/>
      <c r="DT1544" s="66"/>
      <c r="DU1544" s="66"/>
      <c r="DV1544" s="66"/>
      <c r="DW1544" s="66"/>
      <c r="DX1544" s="66"/>
      <c r="DY1544" s="66"/>
      <c r="DZ1544" s="66"/>
      <c r="EA1544" s="66"/>
      <c r="EB1544" s="66"/>
      <c r="EC1544" s="66"/>
      <c r="ED1544" s="66"/>
      <c r="EE1544" s="66"/>
      <c r="EF1544" s="66"/>
      <c r="EG1544" s="66"/>
      <c r="EH1544" s="66"/>
      <c r="EI1544" s="66"/>
      <c r="EJ1544" s="66"/>
      <c r="EK1544" s="66"/>
      <c r="EL1544" s="66"/>
      <c r="EM1544" s="66"/>
      <c r="EN1544" s="66"/>
      <c r="EO1544" s="66"/>
      <c r="EP1544" s="66"/>
      <c r="EQ1544" s="66"/>
      <c r="ER1544" s="66"/>
      <c r="ES1544" s="66"/>
      <c r="ET1544" s="66"/>
      <c r="EU1544" s="66"/>
      <c r="EV1544" s="66"/>
      <c r="EW1544" s="66"/>
      <c r="EX1544" s="66"/>
      <c r="EY1544" s="66"/>
      <c r="EZ1544" s="66"/>
      <c r="FA1544" s="66"/>
      <c r="FB1544" s="66"/>
      <c r="FC1544" s="66"/>
      <c r="FD1544" s="66"/>
      <c r="FE1544" s="66"/>
      <c r="FF1544" s="66"/>
      <c r="FG1544" s="66"/>
      <c r="FH1544" s="66"/>
      <c r="FI1544" s="66"/>
      <c r="FJ1544" s="66"/>
      <c r="FK1544" s="66"/>
      <c r="FL1544" s="66"/>
      <c r="FM1544" s="66"/>
      <c r="FN1544" s="66"/>
      <c r="FO1544" s="66"/>
      <c r="FP1544" s="66"/>
      <c r="FQ1544" s="66"/>
      <c r="FR1544" s="66"/>
      <c r="FS1544" s="66"/>
      <c r="FT1544" s="66"/>
      <c r="FU1544" s="66"/>
      <c r="FV1544" s="66"/>
      <c r="FW1544" s="66"/>
      <c r="FX1544" s="66"/>
      <c r="FY1544" s="66"/>
      <c r="FZ1544" s="66"/>
      <c r="GA1544" s="66"/>
      <c r="GB1544" s="66"/>
      <c r="GC1544" s="66"/>
      <c r="GD1544" s="66"/>
      <c r="GE1544" s="66"/>
      <c r="GF1544" s="66"/>
      <c r="GG1544" s="66"/>
      <c r="GH1544" s="66"/>
      <c r="GI1544" s="66"/>
      <c r="GJ1544" s="66"/>
      <c r="GK1544" s="66"/>
      <c r="GL1544" s="66"/>
      <c r="GM1544" s="66"/>
      <c r="GN1544" s="66"/>
      <c r="GO1544" s="66"/>
      <c r="GP1544" s="66"/>
      <c r="GQ1544" s="66"/>
      <c r="GR1544" s="66"/>
      <c r="GS1544" s="66"/>
      <c r="GT1544" s="66"/>
      <c r="GU1544" s="66"/>
      <c r="GV1544" s="66"/>
      <c r="GW1544" s="66"/>
      <c r="GX1544" s="66"/>
      <c r="GY1544" s="66"/>
      <c r="GZ1544" s="66"/>
      <c r="HA1544" s="66"/>
      <c r="HB1544" s="66"/>
      <c r="HC1544" s="66"/>
      <c r="HD1544" s="66"/>
      <c r="HE1544" s="66"/>
      <c r="HF1544" s="66"/>
      <c r="HG1544" s="66"/>
      <c r="HH1544" s="66"/>
      <c r="HI1544" s="66"/>
      <c r="HJ1544" s="66"/>
      <c r="HK1544" s="66"/>
      <c r="HL1544" s="66"/>
      <c r="HM1544" s="66"/>
      <c r="HN1544" s="66"/>
      <c r="HO1544" s="66"/>
      <c r="HP1544" s="66"/>
      <c r="HQ1544" s="66"/>
      <c r="HR1544" s="66"/>
      <c r="HS1544" s="66"/>
      <c r="HT1544" s="66"/>
      <c r="HU1544" s="66"/>
      <c r="HV1544" s="66"/>
      <c r="HW1544" s="66"/>
      <c r="HX1544" s="66"/>
      <c r="HY1544" s="66"/>
      <c r="HZ1544" s="66"/>
      <c r="IA1544" s="66"/>
      <c r="IB1544" s="66"/>
      <c r="IC1544" s="66"/>
      <c r="ID1544" s="66"/>
      <c r="IE1544" s="66"/>
      <c r="IF1544" s="66"/>
      <c r="IG1544" s="66"/>
      <c r="IH1544" s="66"/>
      <c r="II1544" s="66"/>
      <c r="IJ1544" s="66"/>
      <c r="IK1544" s="66"/>
      <c r="IL1544" s="66"/>
      <c r="IM1544" s="66"/>
      <c r="IN1544" s="66"/>
      <c r="IO1544" s="66"/>
      <c r="IP1544" s="66"/>
      <c r="IQ1544" s="66"/>
      <c r="IR1544" s="66"/>
      <c r="IS1544" s="66"/>
      <c r="IT1544" s="66"/>
      <c r="IU1544" s="66"/>
      <c r="IV1544" s="66"/>
      <c r="IW1544" s="66"/>
      <c r="IX1544" s="66"/>
      <c r="IY1544" s="66"/>
      <c r="IZ1544" s="66"/>
      <c r="JA1544" s="66"/>
      <c r="JB1544" s="66"/>
      <c r="JC1544" s="66"/>
      <c r="JD1544" s="66"/>
      <c r="JE1544" s="66"/>
      <c r="JF1544" s="66"/>
      <c r="JG1544" s="66"/>
      <c r="JH1544" s="66"/>
      <c r="JI1544" s="66"/>
      <c r="JJ1544" s="66"/>
      <c r="JK1544" s="66"/>
      <c r="JL1544" s="66"/>
      <c r="JM1544" s="66"/>
      <c r="JN1544" s="66"/>
      <c r="JO1544" s="66"/>
      <c r="JP1544" s="66"/>
      <c r="JQ1544" s="66"/>
      <c r="JR1544" s="66"/>
      <c r="JS1544" s="66"/>
      <c r="JT1544" s="66"/>
      <c r="JU1544" s="66"/>
      <c r="JV1544" s="66"/>
      <c r="JW1544" s="66"/>
      <c r="JX1544" s="66"/>
      <c r="JY1544" s="66"/>
      <c r="JZ1544" s="66"/>
      <c r="KA1544" s="66"/>
      <c r="KB1544" s="66"/>
      <c r="KC1544" s="66"/>
      <c r="KD1544" s="66"/>
      <c r="KE1544" s="66"/>
      <c r="KF1544" s="66"/>
      <c r="KG1544" s="66"/>
      <c r="KH1544" s="66"/>
      <c r="KI1544" s="66"/>
      <c r="KJ1544" s="66"/>
      <c r="KK1544" s="66"/>
      <c r="KL1544" s="66"/>
      <c r="KM1544" s="66"/>
      <c r="KN1544" s="66"/>
      <c r="KO1544" s="66"/>
      <c r="KP1544" s="66"/>
      <c r="KQ1544" s="66"/>
      <c r="KR1544" s="66"/>
      <c r="KS1544" s="66"/>
      <c r="KT1544" s="66"/>
      <c r="KU1544" s="66"/>
      <c r="KV1544" s="66"/>
      <c r="KW1544" s="66"/>
      <c r="KX1544" s="66"/>
      <c r="KY1544" s="66"/>
      <c r="KZ1544" s="66"/>
      <c r="LA1544" s="66"/>
      <c r="LB1544" s="66"/>
      <c r="LC1544" s="66"/>
      <c r="LD1544" s="66"/>
      <c r="LE1544" s="66"/>
      <c r="LF1544" s="66"/>
      <c r="LG1544" s="66"/>
      <c r="LH1544" s="66"/>
      <c r="LI1544" s="66"/>
      <c r="LJ1544" s="66"/>
      <c r="LK1544" s="66"/>
      <c r="LL1544" s="66"/>
      <c r="LM1544" s="66"/>
      <c r="LN1544" s="66"/>
      <c r="LO1544" s="66"/>
      <c r="LP1544" s="66"/>
      <c r="LQ1544" s="66"/>
      <c r="LR1544" s="66"/>
      <c r="LS1544" s="66"/>
      <c r="LT1544" s="66"/>
      <c r="LU1544" s="66"/>
      <c r="LV1544" s="66"/>
      <c r="LW1544" s="66"/>
      <c r="LX1544" s="66"/>
      <c r="LY1544" s="66"/>
      <c r="LZ1544" s="66"/>
      <c r="MA1544" s="66"/>
      <c r="MB1544" s="66"/>
      <c r="MC1544" s="66"/>
      <c r="MD1544" s="66"/>
      <c r="ME1544" s="66"/>
      <c r="MF1544" s="66"/>
      <c r="MG1544" s="66"/>
      <c r="MH1544" s="66"/>
      <c r="MI1544" s="66"/>
      <c r="MJ1544" s="66"/>
      <c r="MK1544" s="66"/>
      <c r="ML1544" s="66"/>
      <c r="MM1544" s="66"/>
      <c r="MN1544" s="66"/>
      <c r="MO1544" s="66"/>
      <c r="MP1544" s="66"/>
      <c r="MQ1544" s="66"/>
      <c r="MR1544" s="66"/>
      <c r="MS1544" s="66"/>
      <c r="MT1544" s="66"/>
      <c r="MU1544" s="66"/>
      <c r="MV1544" s="66"/>
      <c r="MW1544" s="66"/>
      <c r="MX1544" s="66"/>
      <c r="MY1544" s="66"/>
      <c r="MZ1544" s="66"/>
      <c r="NA1544" s="66"/>
      <c r="NB1544" s="66"/>
      <c r="NC1544" s="66"/>
      <c r="ND1544" s="66"/>
      <c r="NE1544" s="66"/>
      <c r="NF1544" s="66"/>
      <c r="NG1544" s="66"/>
      <c r="NH1544" s="66"/>
      <c r="NI1544" s="66"/>
      <c r="NJ1544" s="66"/>
      <c r="NK1544" s="66"/>
      <c r="NL1544" s="66"/>
      <c r="NM1544" s="66"/>
      <c r="NN1544" s="66"/>
      <c r="NO1544" s="66"/>
      <c r="NP1544" s="66"/>
      <c r="NQ1544" s="66"/>
      <c r="NR1544" s="66"/>
      <c r="NS1544" s="66"/>
      <c r="NT1544" s="66"/>
      <c r="NU1544" s="66"/>
      <c r="NV1544" s="66"/>
      <c r="NW1544" s="66"/>
      <c r="NX1544" s="66"/>
      <c r="NY1544" s="66"/>
      <c r="NZ1544" s="66"/>
      <c r="OA1544" s="66"/>
      <c r="OB1544" s="66"/>
      <c r="OC1544" s="66"/>
      <c r="OD1544" s="66"/>
      <c r="OE1544" s="66"/>
      <c r="OF1544" s="66"/>
      <c r="OG1544" s="66"/>
      <c r="OH1544" s="66"/>
      <c r="OI1544" s="66"/>
      <c r="OJ1544" s="66"/>
      <c r="OK1544" s="66"/>
      <c r="OL1544" s="66"/>
      <c r="OM1544" s="66"/>
      <c r="ON1544" s="66"/>
      <c r="OO1544" s="66"/>
      <c r="OP1544" s="66"/>
      <c r="OQ1544" s="66"/>
      <c r="OR1544" s="66"/>
      <c r="OS1544" s="66"/>
      <c r="OT1544" s="66"/>
      <c r="OU1544" s="66"/>
      <c r="OV1544" s="66"/>
      <c r="OW1544" s="66"/>
      <c r="OX1544" s="66"/>
      <c r="OY1544" s="66"/>
      <c r="OZ1544" s="66"/>
      <c r="PA1544" s="66"/>
      <c r="PB1544" s="66"/>
      <c r="PC1544" s="66"/>
      <c r="PD1544" s="66"/>
      <c r="PE1544" s="66"/>
      <c r="PF1544" s="66"/>
      <c r="PG1544" s="66"/>
      <c r="PH1544" s="66"/>
      <c r="PI1544" s="66"/>
      <c r="PJ1544" s="66"/>
      <c r="PK1544" s="66"/>
      <c r="PL1544" s="66"/>
      <c r="PM1544" s="66"/>
      <c r="PN1544" s="66"/>
      <c r="PO1544" s="66"/>
      <c r="PP1544" s="66"/>
      <c r="PQ1544" s="66"/>
      <c r="PR1544" s="66"/>
      <c r="PS1544" s="66"/>
      <c r="PT1544" s="66"/>
      <c r="PU1544" s="66"/>
      <c r="PV1544" s="66"/>
      <c r="PW1544" s="66"/>
      <c r="PX1544" s="66"/>
      <c r="PY1544" s="66"/>
      <c r="PZ1544" s="66"/>
      <c r="QA1544" s="66"/>
      <c r="QB1544" s="66"/>
      <c r="QC1544" s="66"/>
      <c r="QD1544" s="66"/>
      <c r="QE1544" s="66"/>
      <c r="QF1544" s="66"/>
      <c r="QG1544" s="66"/>
      <c r="QH1544" s="66"/>
      <c r="QI1544" s="66"/>
      <c r="QJ1544" s="66"/>
      <c r="QK1544" s="66"/>
      <c r="QL1544" s="66"/>
      <c r="QM1544" s="66"/>
      <c r="QN1544" s="66"/>
      <c r="QO1544" s="66"/>
      <c r="QP1544" s="66"/>
      <c r="QQ1544" s="66"/>
      <c r="QR1544" s="66"/>
      <c r="QS1544" s="66"/>
      <c r="QT1544" s="66"/>
      <c r="QU1544" s="66"/>
      <c r="QV1544" s="66"/>
      <c r="QW1544" s="66"/>
      <c r="QX1544" s="66"/>
      <c r="QY1544" s="66"/>
      <c r="QZ1544" s="66"/>
      <c r="RA1544" s="66"/>
      <c r="RB1544" s="66"/>
      <c r="RC1544" s="66"/>
      <c r="RD1544" s="66"/>
      <c r="RE1544" s="66"/>
      <c r="RF1544" s="66"/>
      <c r="RG1544" s="66"/>
      <c r="RH1544" s="66"/>
      <c r="RI1544" s="66"/>
      <c r="RJ1544" s="66"/>
      <c r="RK1544" s="66"/>
      <c r="RL1544" s="66"/>
      <c r="RM1544" s="66"/>
      <c r="RN1544" s="66"/>
      <c r="RO1544" s="66"/>
      <c r="RP1544" s="66"/>
      <c r="RQ1544" s="66"/>
      <c r="RR1544" s="66"/>
      <c r="RS1544" s="66"/>
      <c r="RT1544" s="66"/>
      <c r="RU1544" s="66"/>
      <c r="RV1544" s="66"/>
      <c r="RW1544" s="66"/>
      <c r="RX1544" s="66"/>
      <c r="RY1544" s="66"/>
      <c r="RZ1544" s="66"/>
      <c r="SA1544" s="66"/>
      <c r="SB1544" s="66"/>
      <c r="SC1544" s="66"/>
      <c r="SD1544" s="66"/>
      <c r="SE1544" s="66"/>
      <c r="SF1544" s="66"/>
      <c r="SG1544" s="66"/>
      <c r="SH1544" s="66"/>
      <c r="SI1544" s="66"/>
      <c r="SJ1544" s="66"/>
      <c r="SK1544" s="66"/>
      <c r="SL1544" s="66"/>
      <c r="SM1544" s="66"/>
      <c r="SN1544" s="66"/>
      <c r="SO1544" s="66"/>
      <c r="SP1544" s="66"/>
      <c r="SQ1544" s="66"/>
      <c r="SR1544" s="66"/>
      <c r="SS1544" s="66"/>
      <c r="ST1544" s="66"/>
      <c r="SU1544" s="66"/>
      <c r="SV1544" s="66"/>
      <c r="SW1544" s="66"/>
      <c r="SX1544" s="66"/>
      <c r="SY1544" s="66"/>
      <c r="SZ1544" s="66"/>
      <c r="TA1544" s="66"/>
      <c r="TB1544" s="66"/>
      <c r="TC1544" s="66"/>
      <c r="TD1544" s="66"/>
      <c r="TE1544" s="66"/>
      <c r="TF1544" s="66"/>
      <c r="TG1544" s="66"/>
      <c r="TH1544" s="66"/>
      <c r="TI1544" s="66"/>
      <c r="TJ1544" s="66"/>
      <c r="TK1544" s="66"/>
      <c r="TL1544" s="66"/>
      <c r="TM1544" s="66"/>
      <c r="TN1544" s="66"/>
      <c r="TO1544" s="66"/>
      <c r="TP1544" s="66"/>
      <c r="TQ1544" s="66"/>
      <c r="TR1544" s="66"/>
      <c r="TS1544" s="66"/>
      <c r="TT1544" s="66"/>
      <c r="TU1544" s="66"/>
      <c r="TV1544" s="66"/>
      <c r="TW1544" s="66"/>
      <c r="TX1544" s="66"/>
      <c r="TY1544" s="66"/>
      <c r="TZ1544" s="66"/>
      <c r="UA1544" s="66"/>
      <c r="UB1544" s="66"/>
      <c r="UC1544" s="66"/>
      <c r="UD1544" s="66"/>
      <c r="UE1544" s="66"/>
      <c r="UF1544" s="66"/>
      <c r="UG1544" s="66"/>
      <c r="UH1544" s="66"/>
      <c r="UI1544" s="66"/>
      <c r="UJ1544" s="66"/>
      <c r="UK1544" s="66"/>
      <c r="UL1544" s="66"/>
      <c r="UM1544" s="66"/>
      <c r="UN1544" s="66"/>
      <c r="UO1544" s="66"/>
      <c r="UP1544" s="66"/>
      <c r="UQ1544" s="66"/>
      <c r="UR1544" s="66"/>
      <c r="US1544" s="66"/>
      <c r="UT1544" s="66"/>
      <c r="UU1544" s="66"/>
      <c r="UV1544" s="66"/>
      <c r="UW1544" s="66"/>
      <c r="UX1544" s="66"/>
      <c r="UY1544" s="66"/>
      <c r="UZ1544" s="66"/>
      <c r="VA1544" s="66"/>
      <c r="VB1544" s="66"/>
      <c r="VC1544" s="66"/>
      <c r="VD1544" s="66"/>
      <c r="VE1544" s="66"/>
      <c r="VF1544" s="66"/>
      <c r="VG1544" s="66"/>
      <c r="VH1544" s="66"/>
      <c r="VI1544" s="66"/>
      <c r="VJ1544" s="66"/>
      <c r="VK1544" s="66"/>
      <c r="VL1544" s="66"/>
      <c r="VM1544" s="66"/>
      <c r="VN1544" s="66"/>
      <c r="VO1544" s="66"/>
      <c r="VP1544" s="66"/>
      <c r="VQ1544" s="66"/>
      <c r="VR1544" s="66"/>
      <c r="VS1544" s="66"/>
      <c r="VT1544" s="66"/>
      <c r="VU1544" s="66"/>
      <c r="VV1544" s="66"/>
      <c r="VW1544" s="66"/>
      <c r="VX1544" s="66"/>
      <c r="VY1544" s="66"/>
      <c r="VZ1544" s="66"/>
      <c r="WA1544" s="66"/>
      <c r="WB1544" s="66"/>
      <c r="WC1544" s="66"/>
      <c r="WD1544" s="66"/>
      <c r="WE1544" s="66"/>
      <c r="WF1544" s="66"/>
      <c r="WG1544" s="66"/>
      <c r="WH1544" s="66"/>
      <c r="WI1544" s="66"/>
      <c r="WJ1544" s="66"/>
      <c r="WK1544" s="66"/>
      <c r="WL1544" s="66"/>
      <c r="WM1544" s="66"/>
      <c r="WN1544" s="66"/>
      <c r="WO1544" s="66"/>
      <c r="WP1544" s="66"/>
      <c r="WQ1544" s="66"/>
      <c r="WR1544" s="66"/>
      <c r="WS1544" s="66"/>
      <c r="WT1544" s="66"/>
      <c r="WU1544" s="66"/>
      <c r="WV1544" s="66"/>
      <c r="WW1544" s="66"/>
      <c r="WX1544" s="66"/>
      <c r="WY1544" s="66"/>
      <c r="WZ1544" s="66"/>
      <c r="XA1544" s="66"/>
      <c r="XB1544" s="66"/>
      <c r="XC1544" s="66"/>
      <c r="XD1544" s="66"/>
      <c r="XE1544" s="66"/>
      <c r="XF1544" s="66"/>
      <c r="XG1544" s="66"/>
      <c r="XH1544" s="66"/>
      <c r="XI1544" s="66"/>
      <c r="XJ1544" s="66"/>
      <c r="XK1544" s="66"/>
      <c r="XL1544" s="66"/>
      <c r="XM1544" s="66"/>
      <c r="XN1544" s="66"/>
      <c r="XO1544" s="66"/>
      <c r="XP1544" s="66"/>
      <c r="XQ1544" s="66"/>
      <c r="XR1544" s="66"/>
      <c r="XS1544" s="66"/>
      <c r="XT1544" s="66"/>
      <c r="XU1544" s="66"/>
      <c r="XV1544" s="66"/>
      <c r="XW1544" s="66"/>
      <c r="XX1544" s="66"/>
      <c r="XY1544" s="66"/>
      <c r="XZ1544" s="66"/>
      <c r="YA1544" s="66"/>
      <c r="YB1544" s="66"/>
      <c r="YC1544" s="66"/>
      <c r="YD1544" s="66"/>
      <c r="YE1544" s="66"/>
      <c r="YF1544" s="66"/>
      <c r="YG1544" s="66"/>
      <c r="YH1544" s="66"/>
      <c r="YI1544" s="66"/>
      <c r="YJ1544" s="66"/>
      <c r="YK1544" s="66"/>
      <c r="YL1544" s="66"/>
      <c r="YM1544" s="66"/>
      <c r="YN1544" s="66"/>
      <c r="YO1544" s="66"/>
      <c r="YP1544" s="66"/>
      <c r="YQ1544" s="66"/>
      <c r="YR1544" s="66"/>
      <c r="YS1544" s="66"/>
      <c r="YT1544" s="66"/>
      <c r="YU1544" s="66"/>
      <c r="YV1544" s="66"/>
      <c r="YW1544" s="66"/>
      <c r="YX1544" s="66"/>
      <c r="YY1544" s="66"/>
      <c r="YZ1544" s="66"/>
      <c r="ZA1544" s="66"/>
      <c r="ZB1544" s="66"/>
      <c r="ZC1544" s="66"/>
      <c r="ZD1544" s="66"/>
      <c r="ZE1544" s="66"/>
      <c r="ZF1544" s="66"/>
      <c r="ZG1544" s="66"/>
      <c r="ZH1544" s="66"/>
      <c r="ZI1544" s="66"/>
      <c r="ZJ1544" s="66"/>
      <c r="ZK1544" s="66"/>
      <c r="ZL1544" s="66"/>
      <c r="ZM1544" s="66"/>
      <c r="ZN1544" s="66"/>
      <c r="ZO1544" s="66"/>
      <c r="ZP1544" s="66"/>
      <c r="ZQ1544" s="66"/>
      <c r="ZR1544" s="66"/>
      <c r="ZS1544" s="66"/>
      <c r="ZT1544" s="66"/>
      <c r="ZU1544" s="66"/>
      <c r="ZV1544" s="66"/>
      <c r="ZW1544" s="66"/>
      <c r="ZX1544" s="66"/>
      <c r="ZY1544" s="66"/>
      <c r="ZZ1544" s="66"/>
      <c r="AAA1544" s="66"/>
      <c r="AAB1544" s="66"/>
      <c r="AAC1544" s="66"/>
      <c r="AAD1544" s="66"/>
      <c r="AAE1544" s="66"/>
      <c r="AAF1544" s="66"/>
      <c r="AAG1544" s="66"/>
      <c r="AAH1544" s="66"/>
      <c r="AAI1544" s="66"/>
      <c r="AAJ1544" s="66"/>
      <c r="AAK1544" s="66"/>
      <c r="AAL1544" s="66"/>
      <c r="AAM1544" s="66"/>
      <c r="AAN1544" s="66"/>
      <c r="AAO1544" s="66"/>
      <c r="AAP1544" s="66"/>
      <c r="AAQ1544" s="66"/>
      <c r="AAR1544" s="66"/>
      <c r="AAS1544" s="66"/>
      <c r="AAT1544" s="66"/>
      <c r="AAU1544" s="66"/>
      <c r="AAV1544" s="66"/>
      <c r="AAW1544" s="66"/>
      <c r="AAX1544" s="66"/>
      <c r="AAY1544" s="66"/>
      <c r="AAZ1544" s="66"/>
      <c r="ABA1544" s="66"/>
      <c r="ABB1544" s="66"/>
      <c r="ABC1544" s="66"/>
      <c r="ABD1544" s="66"/>
      <c r="ABE1544" s="66"/>
      <c r="ABF1544" s="66"/>
      <c r="ABG1544" s="66"/>
      <c r="ABH1544" s="66"/>
      <c r="ABI1544" s="66"/>
      <c r="ABJ1544" s="66"/>
      <c r="ABK1544" s="66"/>
      <c r="ABL1544" s="66"/>
      <c r="ABM1544" s="66"/>
      <c r="ABN1544" s="66"/>
      <c r="ABO1544" s="66"/>
      <c r="ABP1544" s="66"/>
      <c r="ABQ1544" s="66"/>
      <c r="ABR1544" s="66"/>
      <c r="ABS1544" s="66"/>
      <c r="ABT1544" s="66"/>
      <c r="ABU1544" s="66"/>
      <c r="ABV1544" s="66"/>
      <c r="ABW1544" s="66"/>
      <c r="ABX1544" s="66"/>
    </row>
    <row r="1545" spans="1:752" s="66" customFormat="1" x14ac:dyDescent="0.3">
      <c r="A1545" s="65">
        <v>1</v>
      </c>
      <c r="B1545" s="12" t="s">
        <v>40</v>
      </c>
      <c r="C1545" s="3" t="s">
        <v>113</v>
      </c>
      <c r="D1545" s="12" t="s">
        <v>41</v>
      </c>
      <c r="E1545" s="31">
        <v>45454</v>
      </c>
      <c r="F1545" s="31">
        <v>45454</v>
      </c>
      <c r="G1545" s="17" t="s">
        <v>13972</v>
      </c>
      <c r="H1545" s="3" t="s">
        <v>80</v>
      </c>
      <c r="I1545" s="12">
        <v>3</v>
      </c>
      <c r="J1545" s="12" t="s">
        <v>55</v>
      </c>
      <c r="K1545" s="12"/>
      <c r="L1545" s="3" t="s">
        <v>245</v>
      </c>
      <c r="M1545" s="3" t="s">
        <v>245</v>
      </c>
      <c r="N1545" s="12" t="s">
        <v>2608</v>
      </c>
      <c r="O1545" s="12" t="s">
        <v>2609</v>
      </c>
      <c r="P1545" s="31">
        <v>45450</v>
      </c>
      <c r="Q1545" s="32">
        <v>410000</v>
      </c>
      <c r="R1545" s="32"/>
      <c r="S1545" s="32">
        <v>410000</v>
      </c>
      <c r="T1545" s="3" t="s">
        <v>357</v>
      </c>
      <c r="U1545" s="12">
        <v>4053</v>
      </c>
      <c r="V1545" s="31">
        <v>45569</v>
      </c>
      <c r="W1545" s="31">
        <v>45576</v>
      </c>
      <c r="X1545" s="32">
        <v>410000</v>
      </c>
      <c r="Y1545" s="32"/>
      <c r="Z1545" s="32">
        <v>410000</v>
      </c>
      <c r="AA1545" s="12" t="s">
        <v>47</v>
      </c>
      <c r="AB1545" s="12"/>
      <c r="AC1545" s="12"/>
      <c r="AD1545" s="12">
        <v>253</v>
      </c>
      <c r="AE1545" s="12"/>
      <c r="AF1545" s="12"/>
      <c r="AG1545" s="12" t="s">
        <v>3828</v>
      </c>
      <c r="AH1545" s="32"/>
      <c r="AI1545" s="12" t="s">
        <v>57</v>
      </c>
      <c r="AJ1545" s="19"/>
      <c r="AK1545" s="19" t="s">
        <v>3015</v>
      </c>
      <c r="AL1545" s="12"/>
      <c r="AM1545" s="12"/>
    </row>
    <row r="1546" spans="1:752" x14ac:dyDescent="0.3">
      <c r="A1546" s="65">
        <v>1</v>
      </c>
      <c r="B1546" s="68" t="s">
        <v>40</v>
      </c>
      <c r="C1546" s="68" t="s">
        <v>40</v>
      </c>
      <c r="D1546" s="12" t="s">
        <v>41</v>
      </c>
      <c r="E1546" s="31">
        <v>45455</v>
      </c>
      <c r="F1546" s="31">
        <v>45455</v>
      </c>
      <c r="G1546" s="17" t="s">
        <v>13972</v>
      </c>
      <c r="H1546" s="3" t="s">
        <v>80</v>
      </c>
      <c r="I1546" s="12">
        <v>3</v>
      </c>
      <c r="J1546" s="12" t="s">
        <v>43</v>
      </c>
      <c r="K1546" s="12"/>
      <c r="L1546" s="19" t="s">
        <v>475</v>
      </c>
      <c r="M1546" s="19" t="s">
        <v>475</v>
      </c>
      <c r="N1546" s="12" t="s">
        <v>2695</v>
      </c>
      <c r="O1546" s="12" t="s">
        <v>2696</v>
      </c>
      <c r="P1546" s="31">
        <v>45401</v>
      </c>
      <c r="Q1546" s="32">
        <v>12461949</v>
      </c>
      <c r="R1546" s="32"/>
      <c r="S1546" s="32">
        <v>12461949</v>
      </c>
      <c r="T1546" s="12" t="s">
        <v>357</v>
      </c>
      <c r="U1546" s="12">
        <v>3397</v>
      </c>
      <c r="V1546" s="31">
        <v>45481</v>
      </c>
      <c r="W1546" s="31">
        <v>45498</v>
      </c>
      <c r="X1546" s="32">
        <v>12461949</v>
      </c>
      <c r="Y1546" s="32"/>
      <c r="Z1546" s="32">
        <v>12461949</v>
      </c>
      <c r="AA1546" s="12" t="s">
        <v>47</v>
      </c>
      <c r="AB1546" s="12"/>
      <c r="AC1546" s="12"/>
      <c r="AD1546" s="12">
        <v>263</v>
      </c>
      <c r="AE1546" s="12"/>
      <c r="AF1546" s="12"/>
      <c r="AG1546" s="12" t="s">
        <v>2697</v>
      </c>
      <c r="AH1546" s="32">
        <v>12461949</v>
      </c>
      <c r="AI1546" s="12" t="s">
        <v>57</v>
      </c>
      <c r="AJ1546" s="19"/>
      <c r="AK1546" s="19"/>
      <c r="AL1546" s="12"/>
      <c r="AM1546" s="12"/>
      <c r="AN1546" s="66"/>
      <c r="AO1546" s="66"/>
      <c r="AP1546" s="66"/>
      <c r="AQ1546" s="66"/>
      <c r="AR1546" s="66"/>
      <c r="AS1546" s="66"/>
      <c r="AT1546" s="66"/>
      <c r="AU1546" s="66"/>
      <c r="AV1546" s="66"/>
      <c r="AW1546" s="66"/>
      <c r="AX1546" s="66"/>
      <c r="AY1546" s="66"/>
      <c r="AZ1546" s="66"/>
      <c r="BA1546" s="66"/>
      <c r="BB1546" s="66"/>
      <c r="BC1546" s="66"/>
      <c r="BD1546" s="66"/>
      <c r="BE1546" s="66"/>
      <c r="BF1546" s="66"/>
      <c r="BG1546" s="66"/>
      <c r="BH1546" s="66"/>
      <c r="BI1546" s="66"/>
      <c r="BJ1546" s="66"/>
      <c r="BK1546" s="66"/>
      <c r="BL1546" s="66"/>
      <c r="BM1546" s="66"/>
      <c r="BN1546" s="66"/>
      <c r="BO1546" s="66"/>
      <c r="BP1546" s="66"/>
      <c r="BQ1546" s="66"/>
      <c r="BR1546" s="66"/>
      <c r="BS1546" s="66"/>
      <c r="BT1546" s="66"/>
      <c r="BU1546" s="66"/>
      <c r="BV1546" s="66"/>
      <c r="BW1546" s="66"/>
      <c r="BX1546" s="66"/>
      <c r="BY1546" s="66"/>
      <c r="BZ1546" s="66"/>
      <c r="CA1546" s="66"/>
      <c r="CB1546" s="66"/>
      <c r="CC1546" s="66"/>
      <c r="CD1546" s="66"/>
      <c r="CE1546" s="66"/>
      <c r="CF1546" s="66"/>
      <c r="CG1546" s="66"/>
      <c r="CH1546" s="66"/>
      <c r="CI1546" s="66"/>
      <c r="CJ1546" s="66"/>
      <c r="CK1546" s="66"/>
      <c r="CL1546" s="66"/>
      <c r="CM1546" s="66"/>
      <c r="CN1546" s="66"/>
      <c r="CO1546" s="66"/>
      <c r="CP1546" s="66"/>
      <c r="CQ1546" s="66"/>
      <c r="CR1546" s="66"/>
      <c r="CS1546" s="66"/>
      <c r="CT1546" s="66"/>
      <c r="CU1546" s="66"/>
      <c r="CV1546" s="66"/>
      <c r="CW1546" s="66"/>
      <c r="CX1546" s="66"/>
      <c r="CY1546" s="66"/>
      <c r="CZ1546" s="66"/>
      <c r="DA1546" s="66"/>
      <c r="DB1546" s="66"/>
      <c r="DC1546" s="66"/>
      <c r="DD1546" s="66"/>
      <c r="DE1546" s="66"/>
      <c r="DF1546" s="66"/>
      <c r="DG1546" s="66"/>
      <c r="DH1546" s="66"/>
      <c r="DI1546" s="66"/>
      <c r="DJ1546" s="66"/>
      <c r="DK1546" s="66"/>
      <c r="DL1546" s="66"/>
      <c r="DM1546" s="66"/>
      <c r="DN1546" s="66"/>
      <c r="DO1546" s="66"/>
      <c r="DP1546" s="66"/>
      <c r="DQ1546" s="66"/>
      <c r="DR1546" s="66"/>
      <c r="DS1546" s="66"/>
      <c r="DT1546" s="66"/>
      <c r="DU1546" s="66"/>
      <c r="DV1546" s="66"/>
      <c r="DW1546" s="66"/>
      <c r="DX1546" s="66"/>
      <c r="DY1546" s="66"/>
      <c r="DZ1546" s="66"/>
      <c r="EA1546" s="66"/>
      <c r="EB1546" s="66"/>
      <c r="EC1546" s="66"/>
      <c r="ED1546" s="66"/>
      <c r="EE1546" s="66"/>
      <c r="EF1546" s="66"/>
      <c r="EG1546" s="66"/>
      <c r="EH1546" s="66"/>
      <c r="EI1546" s="66"/>
      <c r="EJ1546" s="66"/>
      <c r="EK1546" s="66"/>
      <c r="EL1546" s="66"/>
      <c r="EM1546" s="66"/>
      <c r="EN1546" s="66"/>
      <c r="EO1546" s="66"/>
      <c r="EP1546" s="66"/>
      <c r="EQ1546" s="66"/>
      <c r="ER1546" s="66"/>
      <c r="ES1546" s="66"/>
      <c r="ET1546" s="66"/>
      <c r="EU1546" s="66"/>
      <c r="EV1546" s="66"/>
      <c r="EW1546" s="66"/>
      <c r="EX1546" s="66"/>
      <c r="EY1546" s="66"/>
      <c r="EZ1546" s="66"/>
      <c r="FA1546" s="66"/>
      <c r="FB1546" s="66"/>
      <c r="FC1546" s="66"/>
      <c r="FD1546" s="66"/>
      <c r="FE1546" s="66"/>
      <c r="FF1546" s="66"/>
      <c r="FG1546" s="66"/>
      <c r="FH1546" s="66"/>
      <c r="FI1546" s="66"/>
      <c r="FJ1546" s="66"/>
      <c r="FK1546" s="66"/>
      <c r="FL1546" s="66"/>
      <c r="FM1546" s="66"/>
      <c r="FN1546" s="66"/>
      <c r="FO1546" s="66"/>
      <c r="FP1546" s="66"/>
      <c r="FQ1546" s="66"/>
      <c r="FR1546" s="66"/>
      <c r="FS1546" s="66"/>
      <c r="FT1546" s="66"/>
      <c r="FU1546" s="66"/>
      <c r="FV1546" s="66"/>
      <c r="FW1546" s="66"/>
      <c r="FX1546" s="66"/>
      <c r="FY1546" s="66"/>
      <c r="FZ1546" s="66"/>
      <c r="GA1546" s="66"/>
      <c r="GB1546" s="66"/>
      <c r="GC1546" s="66"/>
      <c r="GD1546" s="66"/>
      <c r="GE1546" s="66"/>
      <c r="GF1546" s="66"/>
      <c r="GG1546" s="66"/>
      <c r="GH1546" s="66"/>
      <c r="GI1546" s="66"/>
      <c r="GJ1546" s="66"/>
      <c r="GK1546" s="66"/>
      <c r="GL1546" s="66"/>
      <c r="GM1546" s="66"/>
      <c r="GN1546" s="66"/>
      <c r="GO1546" s="66"/>
      <c r="GP1546" s="66"/>
      <c r="GQ1546" s="66"/>
      <c r="GR1546" s="66"/>
      <c r="GS1546" s="66"/>
      <c r="GT1546" s="66"/>
      <c r="GU1546" s="66"/>
      <c r="GV1546" s="66"/>
      <c r="GW1546" s="66"/>
      <c r="GX1546" s="66"/>
      <c r="GY1546" s="66"/>
      <c r="GZ1546" s="66"/>
      <c r="HA1546" s="66"/>
      <c r="HB1546" s="66"/>
      <c r="HC1546" s="66"/>
      <c r="HD1546" s="66"/>
      <c r="HE1546" s="66"/>
      <c r="HF1546" s="66"/>
      <c r="HG1546" s="66"/>
      <c r="HH1546" s="66"/>
      <c r="HI1546" s="66"/>
      <c r="HJ1546" s="66"/>
      <c r="HK1546" s="66"/>
      <c r="HL1546" s="66"/>
      <c r="HM1546" s="66"/>
      <c r="HN1546" s="66"/>
      <c r="HO1546" s="66"/>
      <c r="HP1546" s="66"/>
      <c r="HQ1546" s="66"/>
      <c r="HR1546" s="66"/>
      <c r="HS1546" s="66"/>
      <c r="HT1546" s="66"/>
      <c r="HU1546" s="66"/>
      <c r="HV1546" s="66"/>
      <c r="HW1546" s="66"/>
      <c r="HX1546" s="66"/>
      <c r="HY1546" s="66"/>
      <c r="HZ1546" s="66"/>
      <c r="IA1546" s="66"/>
      <c r="IB1546" s="66"/>
      <c r="IC1546" s="66"/>
      <c r="ID1546" s="66"/>
      <c r="IE1546" s="66"/>
      <c r="IF1546" s="66"/>
      <c r="IG1546" s="66"/>
      <c r="IH1546" s="66"/>
      <c r="II1546" s="66"/>
      <c r="IJ1546" s="66"/>
      <c r="IK1546" s="66"/>
      <c r="IL1546" s="66"/>
      <c r="IM1546" s="66"/>
      <c r="IN1546" s="66"/>
      <c r="IO1546" s="66"/>
      <c r="IP1546" s="66"/>
      <c r="IQ1546" s="66"/>
      <c r="IR1546" s="66"/>
      <c r="IS1546" s="66"/>
      <c r="IT1546" s="66"/>
      <c r="IU1546" s="66"/>
      <c r="IV1546" s="66"/>
      <c r="IW1546" s="66"/>
      <c r="IX1546" s="66"/>
      <c r="IY1546" s="66"/>
      <c r="IZ1546" s="66"/>
      <c r="JA1546" s="66"/>
      <c r="JB1546" s="66"/>
      <c r="JC1546" s="66"/>
      <c r="JD1546" s="66"/>
      <c r="JE1546" s="66"/>
      <c r="JF1546" s="66"/>
      <c r="JG1546" s="66"/>
      <c r="JH1546" s="66"/>
      <c r="JI1546" s="66"/>
      <c r="JJ1546" s="66"/>
      <c r="JK1546" s="66"/>
      <c r="JL1546" s="66"/>
      <c r="JM1546" s="66"/>
      <c r="JN1546" s="66"/>
      <c r="JO1546" s="66"/>
      <c r="JP1546" s="66"/>
      <c r="JQ1546" s="66"/>
      <c r="JR1546" s="66"/>
      <c r="JS1546" s="66"/>
      <c r="JT1546" s="66"/>
      <c r="JU1546" s="66"/>
      <c r="JV1546" s="66"/>
      <c r="JW1546" s="66"/>
      <c r="JX1546" s="66"/>
      <c r="JY1546" s="66"/>
      <c r="JZ1546" s="66"/>
      <c r="KA1546" s="66"/>
      <c r="KB1546" s="66"/>
      <c r="KC1546" s="66"/>
      <c r="KD1546" s="66"/>
      <c r="KE1546" s="66"/>
      <c r="KF1546" s="66"/>
      <c r="KG1546" s="66"/>
      <c r="KH1546" s="66"/>
      <c r="KI1546" s="66"/>
      <c r="KJ1546" s="66"/>
      <c r="KK1546" s="66"/>
      <c r="KL1546" s="66"/>
      <c r="KM1546" s="66"/>
      <c r="KN1546" s="66"/>
      <c r="KO1546" s="66"/>
      <c r="KP1546" s="66"/>
      <c r="KQ1546" s="66"/>
      <c r="KR1546" s="66"/>
      <c r="KS1546" s="66"/>
      <c r="KT1546" s="66"/>
      <c r="KU1546" s="66"/>
      <c r="KV1546" s="66"/>
      <c r="KW1546" s="66"/>
      <c r="KX1546" s="66"/>
      <c r="KY1546" s="66"/>
      <c r="KZ1546" s="66"/>
      <c r="LA1546" s="66"/>
      <c r="LB1546" s="66"/>
      <c r="LC1546" s="66"/>
      <c r="LD1546" s="66"/>
      <c r="LE1546" s="66"/>
      <c r="LF1546" s="66"/>
      <c r="LG1546" s="66"/>
      <c r="LH1546" s="66"/>
      <c r="LI1546" s="66"/>
      <c r="LJ1546" s="66"/>
      <c r="LK1546" s="66"/>
      <c r="LL1546" s="66"/>
      <c r="LM1546" s="66"/>
      <c r="LN1546" s="66"/>
      <c r="LO1546" s="66"/>
      <c r="LP1546" s="66"/>
      <c r="LQ1546" s="66"/>
      <c r="LR1546" s="66"/>
      <c r="LS1546" s="66"/>
      <c r="LT1546" s="66"/>
      <c r="LU1546" s="66"/>
      <c r="LV1546" s="66"/>
      <c r="LW1546" s="66"/>
      <c r="LX1546" s="66"/>
      <c r="LY1546" s="66"/>
      <c r="LZ1546" s="66"/>
      <c r="MA1546" s="66"/>
      <c r="MB1546" s="66"/>
      <c r="MC1546" s="66"/>
      <c r="MD1546" s="66"/>
      <c r="ME1546" s="66"/>
      <c r="MF1546" s="66"/>
      <c r="MG1546" s="66"/>
      <c r="MH1546" s="66"/>
      <c r="MI1546" s="66"/>
      <c r="MJ1546" s="66"/>
      <c r="MK1546" s="66"/>
      <c r="ML1546" s="66"/>
      <c r="MM1546" s="66"/>
      <c r="MN1546" s="66"/>
      <c r="MO1546" s="66"/>
      <c r="MP1546" s="66"/>
      <c r="MQ1546" s="66"/>
      <c r="MR1546" s="66"/>
      <c r="MS1546" s="66"/>
      <c r="MT1546" s="66"/>
      <c r="MU1546" s="66"/>
      <c r="MV1546" s="66"/>
      <c r="MW1546" s="66"/>
      <c r="MX1546" s="66"/>
      <c r="MY1546" s="66"/>
      <c r="MZ1546" s="66"/>
      <c r="NA1546" s="66"/>
      <c r="NB1546" s="66"/>
      <c r="NC1546" s="66"/>
      <c r="ND1546" s="66"/>
      <c r="NE1546" s="66"/>
      <c r="NF1546" s="66"/>
      <c r="NG1546" s="66"/>
      <c r="NH1546" s="66"/>
      <c r="NI1546" s="66"/>
      <c r="NJ1546" s="66"/>
      <c r="NK1546" s="66"/>
      <c r="NL1546" s="66"/>
      <c r="NM1546" s="66"/>
      <c r="NN1546" s="66"/>
      <c r="NO1546" s="66"/>
      <c r="NP1546" s="66"/>
      <c r="NQ1546" s="66"/>
      <c r="NR1546" s="66"/>
      <c r="NS1546" s="66"/>
      <c r="NT1546" s="66"/>
      <c r="NU1546" s="66"/>
      <c r="NV1546" s="66"/>
      <c r="NW1546" s="66"/>
      <c r="NX1546" s="66"/>
      <c r="NY1546" s="66"/>
      <c r="NZ1546" s="66"/>
      <c r="OA1546" s="66"/>
      <c r="OB1546" s="66"/>
      <c r="OC1546" s="66"/>
      <c r="OD1546" s="66"/>
      <c r="OE1546" s="66"/>
      <c r="OF1546" s="66"/>
      <c r="OG1546" s="66"/>
      <c r="OH1546" s="66"/>
      <c r="OI1546" s="66"/>
      <c r="OJ1546" s="66"/>
      <c r="OK1546" s="66"/>
      <c r="OL1546" s="66"/>
      <c r="OM1546" s="66"/>
      <c r="ON1546" s="66"/>
      <c r="OO1546" s="66"/>
      <c r="OP1546" s="66"/>
      <c r="OQ1546" s="66"/>
      <c r="OR1546" s="66"/>
      <c r="OS1546" s="66"/>
      <c r="OT1546" s="66"/>
      <c r="OU1546" s="66"/>
      <c r="OV1546" s="66"/>
      <c r="OW1546" s="66"/>
      <c r="OX1546" s="66"/>
      <c r="OY1546" s="66"/>
      <c r="OZ1546" s="66"/>
      <c r="PA1546" s="66"/>
      <c r="PB1546" s="66"/>
      <c r="PC1546" s="66"/>
      <c r="PD1546" s="66"/>
      <c r="PE1546" s="66"/>
      <c r="PF1546" s="66"/>
      <c r="PG1546" s="66"/>
      <c r="PH1546" s="66"/>
      <c r="PI1546" s="66"/>
      <c r="PJ1546" s="66"/>
      <c r="PK1546" s="66"/>
      <c r="PL1546" s="66"/>
      <c r="PM1546" s="66"/>
      <c r="PN1546" s="66"/>
      <c r="PO1546" s="66"/>
      <c r="PP1546" s="66"/>
      <c r="PQ1546" s="66"/>
      <c r="PR1546" s="66"/>
      <c r="PS1546" s="66"/>
      <c r="PT1546" s="66"/>
      <c r="PU1546" s="66"/>
      <c r="PV1546" s="66"/>
      <c r="PW1546" s="66"/>
      <c r="PX1546" s="66"/>
      <c r="PY1546" s="66"/>
      <c r="PZ1546" s="66"/>
      <c r="QA1546" s="66"/>
      <c r="QB1546" s="66"/>
      <c r="QC1546" s="66"/>
      <c r="QD1546" s="66"/>
      <c r="QE1546" s="66"/>
      <c r="QF1546" s="66"/>
      <c r="QG1546" s="66"/>
      <c r="QH1546" s="66"/>
      <c r="QI1546" s="66"/>
      <c r="QJ1546" s="66"/>
      <c r="QK1546" s="66"/>
      <c r="QL1546" s="66"/>
      <c r="QM1546" s="66"/>
      <c r="QN1546" s="66"/>
      <c r="QO1546" s="66"/>
      <c r="QP1546" s="66"/>
      <c r="QQ1546" s="66"/>
      <c r="QR1546" s="66"/>
      <c r="QS1546" s="66"/>
      <c r="QT1546" s="66"/>
      <c r="QU1546" s="66"/>
      <c r="QV1546" s="66"/>
      <c r="QW1546" s="66"/>
      <c r="QX1546" s="66"/>
      <c r="QY1546" s="66"/>
      <c r="QZ1546" s="66"/>
      <c r="RA1546" s="66"/>
      <c r="RB1546" s="66"/>
      <c r="RC1546" s="66"/>
      <c r="RD1546" s="66"/>
      <c r="RE1546" s="66"/>
      <c r="RF1546" s="66"/>
      <c r="RG1546" s="66"/>
      <c r="RH1546" s="66"/>
      <c r="RI1546" s="66"/>
      <c r="RJ1546" s="66"/>
      <c r="RK1546" s="66"/>
      <c r="RL1546" s="66"/>
      <c r="RM1546" s="66"/>
      <c r="RN1546" s="66"/>
      <c r="RO1546" s="66"/>
      <c r="RP1546" s="66"/>
      <c r="RQ1546" s="66"/>
      <c r="RR1546" s="66"/>
      <c r="RS1546" s="66"/>
      <c r="RT1546" s="66"/>
      <c r="RU1546" s="66"/>
      <c r="RV1546" s="66"/>
      <c r="RW1546" s="66"/>
      <c r="RX1546" s="66"/>
      <c r="RY1546" s="66"/>
      <c r="RZ1546" s="66"/>
      <c r="SA1546" s="66"/>
      <c r="SB1546" s="66"/>
      <c r="SC1546" s="66"/>
      <c r="SD1546" s="66"/>
      <c r="SE1546" s="66"/>
      <c r="SF1546" s="66"/>
      <c r="SG1546" s="66"/>
      <c r="SH1546" s="66"/>
      <c r="SI1546" s="66"/>
      <c r="SJ1546" s="66"/>
      <c r="SK1546" s="66"/>
      <c r="SL1546" s="66"/>
      <c r="SM1546" s="66"/>
      <c r="SN1546" s="66"/>
      <c r="SO1546" s="66"/>
      <c r="SP1546" s="66"/>
      <c r="SQ1546" s="66"/>
      <c r="SR1546" s="66"/>
      <c r="SS1546" s="66"/>
      <c r="ST1546" s="66"/>
      <c r="SU1546" s="66"/>
      <c r="SV1546" s="66"/>
      <c r="SW1546" s="66"/>
      <c r="SX1546" s="66"/>
      <c r="SY1546" s="66"/>
      <c r="SZ1546" s="66"/>
      <c r="TA1546" s="66"/>
      <c r="TB1546" s="66"/>
      <c r="TC1546" s="66"/>
      <c r="TD1546" s="66"/>
      <c r="TE1546" s="66"/>
      <c r="TF1546" s="66"/>
      <c r="TG1546" s="66"/>
      <c r="TH1546" s="66"/>
      <c r="TI1546" s="66"/>
      <c r="TJ1546" s="66"/>
      <c r="TK1546" s="66"/>
      <c r="TL1546" s="66"/>
      <c r="TM1546" s="66"/>
      <c r="TN1546" s="66"/>
      <c r="TO1546" s="66"/>
      <c r="TP1546" s="66"/>
      <c r="TQ1546" s="66"/>
      <c r="TR1546" s="66"/>
      <c r="TS1546" s="66"/>
      <c r="TT1546" s="66"/>
      <c r="TU1546" s="66"/>
      <c r="TV1546" s="66"/>
      <c r="TW1546" s="66"/>
      <c r="TX1546" s="66"/>
      <c r="TY1546" s="66"/>
      <c r="TZ1546" s="66"/>
      <c r="UA1546" s="66"/>
      <c r="UB1546" s="66"/>
      <c r="UC1546" s="66"/>
      <c r="UD1546" s="66"/>
      <c r="UE1546" s="66"/>
      <c r="UF1546" s="66"/>
      <c r="UG1546" s="66"/>
      <c r="UH1546" s="66"/>
      <c r="UI1546" s="66"/>
      <c r="UJ1546" s="66"/>
      <c r="UK1546" s="66"/>
      <c r="UL1546" s="66"/>
      <c r="UM1546" s="66"/>
      <c r="UN1546" s="66"/>
      <c r="UO1546" s="66"/>
      <c r="UP1546" s="66"/>
      <c r="UQ1546" s="66"/>
      <c r="UR1546" s="66"/>
      <c r="US1546" s="66"/>
      <c r="UT1546" s="66"/>
      <c r="UU1546" s="66"/>
      <c r="UV1546" s="66"/>
      <c r="UW1546" s="66"/>
      <c r="UX1546" s="66"/>
      <c r="UY1546" s="66"/>
      <c r="UZ1546" s="66"/>
      <c r="VA1546" s="66"/>
      <c r="VB1546" s="66"/>
      <c r="VC1546" s="66"/>
      <c r="VD1546" s="66"/>
      <c r="VE1546" s="66"/>
      <c r="VF1546" s="66"/>
      <c r="VG1546" s="66"/>
      <c r="VH1546" s="66"/>
      <c r="VI1546" s="66"/>
      <c r="VJ1546" s="66"/>
      <c r="VK1546" s="66"/>
      <c r="VL1546" s="66"/>
      <c r="VM1546" s="66"/>
      <c r="VN1546" s="66"/>
      <c r="VO1546" s="66"/>
      <c r="VP1546" s="66"/>
      <c r="VQ1546" s="66"/>
      <c r="VR1546" s="66"/>
      <c r="VS1546" s="66"/>
      <c r="VT1546" s="66"/>
      <c r="VU1546" s="66"/>
      <c r="VV1546" s="66"/>
      <c r="VW1546" s="66"/>
      <c r="VX1546" s="66"/>
      <c r="VY1546" s="66"/>
      <c r="VZ1546" s="66"/>
      <c r="WA1546" s="66"/>
      <c r="WB1546" s="66"/>
      <c r="WC1546" s="66"/>
      <c r="WD1546" s="66"/>
      <c r="WE1546" s="66"/>
      <c r="WF1546" s="66"/>
      <c r="WG1546" s="66"/>
      <c r="WH1546" s="66"/>
      <c r="WI1546" s="66"/>
      <c r="WJ1546" s="66"/>
      <c r="WK1546" s="66"/>
      <c r="WL1546" s="66"/>
      <c r="WM1546" s="66"/>
      <c r="WN1546" s="66"/>
      <c r="WO1546" s="66"/>
      <c r="WP1546" s="66"/>
      <c r="WQ1546" s="66"/>
      <c r="WR1546" s="66"/>
      <c r="WS1546" s="66"/>
      <c r="WT1546" s="66"/>
      <c r="WU1546" s="66"/>
      <c r="WV1546" s="66"/>
      <c r="WW1546" s="66"/>
      <c r="WX1546" s="66"/>
      <c r="WY1546" s="66"/>
      <c r="WZ1546" s="66"/>
      <c r="XA1546" s="66"/>
      <c r="XB1546" s="66"/>
      <c r="XC1546" s="66"/>
      <c r="XD1546" s="66"/>
      <c r="XE1546" s="66"/>
      <c r="XF1546" s="66"/>
      <c r="XG1546" s="66"/>
      <c r="XH1546" s="66"/>
      <c r="XI1546" s="66"/>
      <c r="XJ1546" s="66"/>
      <c r="XK1546" s="66"/>
      <c r="XL1546" s="66"/>
      <c r="XM1546" s="66"/>
      <c r="XN1546" s="66"/>
      <c r="XO1546" s="66"/>
      <c r="XP1546" s="66"/>
      <c r="XQ1546" s="66"/>
      <c r="XR1546" s="66"/>
      <c r="XS1546" s="66"/>
      <c r="XT1546" s="66"/>
      <c r="XU1546" s="66"/>
      <c r="XV1546" s="66"/>
      <c r="XW1546" s="66"/>
      <c r="XX1546" s="66"/>
      <c r="XY1546" s="66"/>
      <c r="XZ1546" s="66"/>
      <c r="YA1546" s="66"/>
      <c r="YB1546" s="66"/>
      <c r="YC1546" s="66"/>
      <c r="YD1546" s="66"/>
      <c r="YE1546" s="66"/>
      <c r="YF1546" s="66"/>
      <c r="YG1546" s="66"/>
      <c r="YH1546" s="66"/>
      <c r="YI1546" s="66"/>
      <c r="YJ1546" s="66"/>
      <c r="YK1546" s="66"/>
      <c r="YL1546" s="66"/>
      <c r="YM1546" s="66"/>
      <c r="YN1546" s="66"/>
      <c r="YO1546" s="66"/>
      <c r="YP1546" s="66"/>
      <c r="YQ1546" s="66"/>
      <c r="YR1546" s="66"/>
      <c r="YS1546" s="66"/>
      <c r="YT1546" s="66"/>
      <c r="YU1546" s="66"/>
      <c r="YV1546" s="66"/>
      <c r="YW1546" s="66"/>
      <c r="YX1546" s="66"/>
      <c r="YY1546" s="66"/>
      <c r="YZ1546" s="66"/>
      <c r="ZA1546" s="66"/>
      <c r="ZB1546" s="66"/>
      <c r="ZC1546" s="66"/>
      <c r="ZD1546" s="66"/>
      <c r="ZE1546" s="66"/>
      <c r="ZF1546" s="66"/>
      <c r="ZG1546" s="66"/>
      <c r="ZH1546" s="66"/>
      <c r="ZI1546" s="66"/>
      <c r="ZJ1546" s="66"/>
      <c r="ZK1546" s="66"/>
      <c r="ZL1546" s="66"/>
      <c r="ZM1546" s="66"/>
      <c r="ZN1546" s="66"/>
      <c r="ZO1546" s="66"/>
      <c r="ZP1546" s="66"/>
      <c r="ZQ1546" s="66"/>
      <c r="ZR1546" s="66"/>
      <c r="ZS1546" s="66"/>
      <c r="ZT1546" s="66"/>
      <c r="ZU1546" s="66"/>
      <c r="ZV1546" s="66"/>
      <c r="ZW1546" s="66"/>
      <c r="ZX1546" s="66"/>
      <c r="ZY1546" s="66"/>
      <c r="ZZ1546" s="66"/>
      <c r="AAA1546" s="66"/>
      <c r="AAB1546" s="66"/>
      <c r="AAC1546" s="66"/>
      <c r="AAD1546" s="66"/>
      <c r="AAE1546" s="66"/>
      <c r="AAF1546" s="66"/>
      <c r="AAG1546" s="66"/>
      <c r="AAH1546" s="66"/>
      <c r="AAI1546" s="66"/>
      <c r="AAJ1546" s="66"/>
      <c r="AAK1546" s="66"/>
      <c r="AAL1546" s="66"/>
      <c r="AAM1546" s="66"/>
      <c r="AAN1546" s="66"/>
      <c r="AAO1546" s="66"/>
      <c r="AAP1546" s="66"/>
      <c r="AAQ1546" s="66"/>
      <c r="AAR1546" s="66"/>
      <c r="AAS1546" s="66"/>
      <c r="AAT1546" s="66"/>
      <c r="AAU1546" s="66"/>
      <c r="AAV1546" s="66"/>
      <c r="AAW1546" s="66"/>
      <c r="AAX1546" s="66"/>
      <c r="AAY1546" s="66"/>
      <c r="AAZ1546" s="66"/>
      <c r="ABA1546" s="66"/>
      <c r="ABB1546" s="66"/>
      <c r="ABC1546" s="66"/>
      <c r="ABD1546" s="66"/>
      <c r="ABE1546" s="66"/>
      <c r="ABF1546" s="66"/>
      <c r="ABG1546" s="66"/>
      <c r="ABH1546" s="66"/>
      <c r="ABI1546" s="66"/>
      <c r="ABJ1546" s="66"/>
      <c r="ABK1546" s="66"/>
      <c r="ABL1546" s="66"/>
      <c r="ABM1546" s="66"/>
      <c r="ABN1546" s="66"/>
      <c r="ABO1546" s="66"/>
      <c r="ABP1546" s="66"/>
      <c r="ABQ1546" s="66"/>
      <c r="ABR1546" s="66"/>
      <c r="ABS1546" s="66"/>
      <c r="ABT1546" s="66"/>
      <c r="ABU1546" s="66"/>
      <c r="ABV1546" s="66"/>
      <c r="ABW1546" s="66"/>
      <c r="ABX1546" s="66"/>
    </row>
    <row r="1547" spans="1:752" s="66" customFormat="1" ht="11.25" customHeight="1" x14ac:dyDescent="0.3">
      <c r="A1547" s="65">
        <v>1</v>
      </c>
      <c r="B1547" s="68" t="s">
        <v>58</v>
      </c>
      <c r="C1547" s="68" t="s">
        <v>95</v>
      </c>
      <c r="D1547" s="12" t="s">
        <v>41</v>
      </c>
      <c r="E1547" s="31">
        <v>45455</v>
      </c>
      <c r="F1547" s="31">
        <v>45455</v>
      </c>
      <c r="G1547" s="17" t="s">
        <v>13972</v>
      </c>
      <c r="H1547" s="3" t="s">
        <v>145</v>
      </c>
      <c r="I1547" s="12">
        <v>3</v>
      </c>
      <c r="J1547" s="12" t="s">
        <v>43</v>
      </c>
      <c r="K1547" s="12"/>
      <c r="L1547" s="19" t="s">
        <v>341</v>
      </c>
      <c r="M1547" s="19" t="s">
        <v>2740</v>
      </c>
      <c r="N1547" s="12" t="s">
        <v>2741</v>
      </c>
      <c r="O1547" s="12" t="s">
        <v>2742</v>
      </c>
      <c r="P1547" s="31">
        <v>45287</v>
      </c>
      <c r="Q1547" s="32">
        <v>77378918</v>
      </c>
      <c r="R1547" s="32"/>
      <c r="S1547" s="32">
        <v>46177741.380000003</v>
      </c>
      <c r="T1547" s="12" t="s">
        <v>56</v>
      </c>
      <c r="U1547" s="12">
        <v>3399</v>
      </c>
      <c r="V1547" s="31">
        <v>45481</v>
      </c>
      <c r="W1547" s="31">
        <v>45497</v>
      </c>
      <c r="X1547" s="32">
        <v>46177741.380000003</v>
      </c>
      <c r="Y1547" s="32"/>
      <c r="Z1547" s="32">
        <v>46177741.380000003</v>
      </c>
      <c r="AA1547" s="12" t="s">
        <v>47</v>
      </c>
      <c r="AB1547" s="12"/>
      <c r="AC1547" s="12"/>
      <c r="AD1547" s="12">
        <v>262</v>
      </c>
      <c r="AE1547" s="12"/>
      <c r="AF1547" s="12"/>
      <c r="AG1547" s="12" t="s">
        <v>2743</v>
      </c>
      <c r="AH1547" s="32">
        <v>46177741.380000003</v>
      </c>
      <c r="AI1547" s="12" t="s">
        <v>57</v>
      </c>
      <c r="AJ1547" s="19"/>
      <c r="AK1547" s="19" t="s">
        <v>2677</v>
      </c>
      <c r="AL1547" s="12"/>
      <c r="AM1547" s="12"/>
    </row>
    <row r="1548" spans="1:752" s="66" customFormat="1" x14ac:dyDescent="0.3">
      <c r="A1548" s="65">
        <v>1</v>
      </c>
      <c r="B1548" s="68" t="s">
        <v>41</v>
      </c>
      <c r="C1548" s="68" t="s">
        <v>147</v>
      </c>
      <c r="D1548" s="12" t="s">
        <v>41</v>
      </c>
      <c r="E1548" s="31">
        <v>45457</v>
      </c>
      <c r="F1548" s="31">
        <v>45457</v>
      </c>
      <c r="G1548" s="17" t="s">
        <v>13972</v>
      </c>
      <c r="H1548" s="3" t="s">
        <v>145</v>
      </c>
      <c r="I1548" s="12">
        <v>3</v>
      </c>
      <c r="J1548" s="12" t="s">
        <v>43</v>
      </c>
      <c r="K1548" s="12"/>
      <c r="L1548" s="19" t="s">
        <v>3006</v>
      </c>
      <c r="M1548" s="19" t="s">
        <v>3007</v>
      </c>
      <c r="N1548" s="12" t="s">
        <v>289</v>
      </c>
      <c r="O1548" s="12" t="s">
        <v>3008</v>
      </c>
      <c r="P1548" s="31">
        <v>45392</v>
      </c>
      <c r="Q1548" s="32">
        <v>29274615</v>
      </c>
      <c r="R1548" s="32"/>
      <c r="S1548" s="32">
        <v>15274615</v>
      </c>
      <c r="T1548" s="12" t="s">
        <v>56</v>
      </c>
      <c r="U1548" s="12">
        <v>3403</v>
      </c>
      <c r="V1548" s="31">
        <v>45481</v>
      </c>
      <c r="W1548" s="31">
        <v>45518</v>
      </c>
      <c r="X1548" s="32">
        <v>15274615</v>
      </c>
      <c r="Y1548" s="32"/>
      <c r="Z1548" s="32">
        <v>15274615</v>
      </c>
      <c r="AA1548" s="12" t="s">
        <v>47</v>
      </c>
      <c r="AB1548" s="12"/>
      <c r="AC1548" s="12"/>
      <c r="AD1548" s="12">
        <v>264</v>
      </c>
      <c r="AE1548" s="12"/>
      <c r="AF1548" s="12"/>
      <c r="AG1548" s="12" t="s">
        <v>3009</v>
      </c>
      <c r="AH1548" s="32">
        <v>15274615</v>
      </c>
      <c r="AI1548" s="12" t="s">
        <v>57</v>
      </c>
      <c r="AJ1548" s="19"/>
      <c r="AK1548" s="19" t="s">
        <v>3006</v>
      </c>
      <c r="AL1548" s="12"/>
      <c r="AM1548" s="12"/>
    </row>
    <row r="1549" spans="1:752" s="66" customFormat="1" x14ac:dyDescent="0.3">
      <c r="A1549" s="65">
        <v>1</v>
      </c>
      <c r="B1549" s="12" t="s">
        <v>117</v>
      </c>
      <c r="C1549" s="12" t="s">
        <v>118</v>
      </c>
      <c r="D1549" s="12" t="s">
        <v>41</v>
      </c>
      <c r="E1549" s="31">
        <v>45457</v>
      </c>
      <c r="F1549" s="31">
        <v>45457</v>
      </c>
      <c r="G1549" s="17" t="s">
        <v>13972</v>
      </c>
      <c r="H1549" s="3" t="s">
        <v>91</v>
      </c>
      <c r="I1549" s="12">
        <v>3.14</v>
      </c>
      <c r="J1549" s="12" t="s">
        <v>43</v>
      </c>
      <c r="K1549" s="12"/>
      <c r="L1549" s="3" t="s">
        <v>79</v>
      </c>
      <c r="M1549" s="19" t="s">
        <v>2910</v>
      </c>
      <c r="N1549" s="12" t="s">
        <v>2911</v>
      </c>
      <c r="O1549" s="12" t="s">
        <v>2912</v>
      </c>
      <c r="P1549" s="31">
        <v>45390</v>
      </c>
      <c r="Q1549" s="32">
        <v>13322685</v>
      </c>
      <c r="R1549" s="32"/>
      <c r="S1549" s="32">
        <v>9925879.5</v>
      </c>
      <c r="T1549" s="12" t="s">
        <v>56</v>
      </c>
      <c r="U1549" s="12">
        <v>3288</v>
      </c>
      <c r="V1549" s="31">
        <v>45481</v>
      </c>
      <c r="W1549" s="31">
        <v>45509</v>
      </c>
      <c r="X1549" s="32">
        <v>9925879.5</v>
      </c>
      <c r="Y1549" s="32"/>
      <c r="Z1549" s="32">
        <v>9925879.5</v>
      </c>
      <c r="AA1549" s="12" t="s">
        <v>47</v>
      </c>
      <c r="AB1549" s="12"/>
      <c r="AC1549" s="12"/>
      <c r="AD1549" s="12">
        <v>265</v>
      </c>
      <c r="AE1549" s="12"/>
      <c r="AF1549" s="12"/>
      <c r="AG1549" s="12" t="s">
        <v>2913</v>
      </c>
      <c r="AH1549" s="32"/>
      <c r="AI1549" s="12" t="s">
        <v>57</v>
      </c>
      <c r="AJ1549" s="19"/>
      <c r="AK1549" s="19" t="s">
        <v>94</v>
      </c>
      <c r="AL1549" s="12"/>
      <c r="AM1549" s="12"/>
    </row>
    <row r="1550" spans="1:752" s="66" customFormat="1" x14ac:dyDescent="0.3">
      <c r="A1550" s="65">
        <v>1</v>
      </c>
      <c r="B1550" s="3" t="s">
        <v>82</v>
      </c>
      <c r="C1550" s="3" t="s">
        <v>82</v>
      </c>
      <c r="D1550" s="12" t="s">
        <v>41</v>
      </c>
      <c r="E1550" s="31">
        <v>45457</v>
      </c>
      <c r="F1550" s="31">
        <v>45457</v>
      </c>
      <c r="G1550" s="17" t="s">
        <v>13972</v>
      </c>
      <c r="H1550" s="3" t="s">
        <v>65</v>
      </c>
      <c r="I1550" s="12">
        <v>3</v>
      </c>
      <c r="J1550" s="12" t="s">
        <v>43</v>
      </c>
      <c r="K1550" s="12"/>
      <c r="L1550" s="19" t="s">
        <v>60</v>
      </c>
      <c r="M1550" s="19" t="s">
        <v>3147</v>
      </c>
      <c r="N1550" s="12" t="s">
        <v>3148</v>
      </c>
      <c r="O1550" s="3" t="s">
        <v>3149</v>
      </c>
      <c r="P1550" s="31">
        <v>45419</v>
      </c>
      <c r="Q1550" s="32">
        <v>26738328</v>
      </c>
      <c r="R1550" s="32"/>
      <c r="S1550" s="32">
        <v>18716829.600000001</v>
      </c>
      <c r="T1550" s="12" t="s">
        <v>56</v>
      </c>
      <c r="U1550" s="12">
        <v>2630</v>
      </c>
      <c r="V1550" s="31">
        <v>45499</v>
      </c>
      <c r="W1550" s="31">
        <v>45527</v>
      </c>
      <c r="X1550" s="32">
        <v>18716829.600000001</v>
      </c>
      <c r="Y1550" s="32"/>
      <c r="Z1550" s="32">
        <v>18716829.600000001</v>
      </c>
      <c r="AA1550" s="12" t="s">
        <v>47</v>
      </c>
      <c r="AB1550" s="12"/>
      <c r="AC1550" s="12"/>
      <c r="AD1550" s="12">
        <v>308</v>
      </c>
      <c r="AE1550" s="12"/>
      <c r="AF1550" s="12"/>
      <c r="AG1550" s="3" t="s">
        <v>3150</v>
      </c>
      <c r="AH1550" s="32"/>
      <c r="AI1550" s="12" t="s">
        <v>57</v>
      </c>
      <c r="AJ1550" s="19"/>
      <c r="AK1550" s="19" t="s">
        <v>60</v>
      </c>
      <c r="AL1550" s="12"/>
      <c r="AM1550" s="12"/>
    </row>
    <row r="1551" spans="1:752" s="66" customFormat="1" ht="12" customHeight="1" x14ac:dyDescent="0.3">
      <c r="A1551" s="65">
        <v>1</v>
      </c>
      <c r="B1551" s="12" t="s">
        <v>40</v>
      </c>
      <c r="C1551" s="12" t="s">
        <v>40</v>
      </c>
      <c r="D1551" s="12" t="s">
        <v>41</v>
      </c>
      <c r="E1551" s="31">
        <v>45457</v>
      </c>
      <c r="F1551" s="31">
        <v>45457</v>
      </c>
      <c r="G1551" s="17" t="s">
        <v>13972</v>
      </c>
      <c r="H1551" s="3" t="s">
        <v>80</v>
      </c>
      <c r="I1551" s="12">
        <v>3</v>
      </c>
      <c r="J1551" s="12" t="s">
        <v>55</v>
      </c>
      <c r="K1551" s="12"/>
      <c r="L1551" s="19" t="s">
        <v>1413</v>
      </c>
      <c r="M1551" s="19" t="s">
        <v>1413</v>
      </c>
      <c r="N1551" s="12" t="s">
        <v>3890</v>
      </c>
      <c r="O1551" s="12" t="s">
        <v>3891</v>
      </c>
      <c r="P1551" s="31">
        <v>45420</v>
      </c>
      <c r="Q1551" s="32">
        <v>3270000</v>
      </c>
      <c r="R1551" s="32"/>
      <c r="S1551" s="32">
        <v>3270000</v>
      </c>
      <c r="T1551" s="12" t="s">
        <v>357</v>
      </c>
      <c r="U1551" s="12">
        <v>4093</v>
      </c>
      <c r="V1551" s="31">
        <v>45586</v>
      </c>
      <c r="W1551" s="31">
        <v>45587</v>
      </c>
      <c r="X1551" s="32">
        <v>3270000</v>
      </c>
      <c r="Y1551" s="32"/>
      <c r="Z1551" s="32">
        <v>3270000</v>
      </c>
      <c r="AA1551" s="12" t="s">
        <v>47</v>
      </c>
      <c r="AB1551" s="12"/>
      <c r="AC1551" s="12"/>
      <c r="AD1551" s="12">
        <v>531</v>
      </c>
      <c r="AE1551" s="12"/>
      <c r="AF1551" s="12"/>
      <c r="AG1551" s="12" t="s">
        <v>3892</v>
      </c>
      <c r="AH1551" s="32"/>
      <c r="AI1551" s="12" t="s">
        <v>57</v>
      </c>
      <c r="AJ1551" s="19"/>
      <c r="AK1551" s="19" t="s">
        <v>3015</v>
      </c>
      <c r="AL1551" s="12"/>
      <c r="AM1551" s="12"/>
    </row>
    <row r="1552" spans="1:752" s="66" customFormat="1" ht="12" customHeight="1" x14ac:dyDescent="0.3">
      <c r="A1552" s="65">
        <v>1</v>
      </c>
      <c r="B1552" s="12" t="s">
        <v>41</v>
      </c>
      <c r="C1552" s="12" t="s">
        <v>41</v>
      </c>
      <c r="D1552" s="12" t="s">
        <v>41</v>
      </c>
      <c r="E1552" s="31">
        <v>45462</v>
      </c>
      <c r="F1552" s="31">
        <v>45462</v>
      </c>
      <c r="G1552" s="17" t="s">
        <v>13972</v>
      </c>
      <c r="H1552" s="3" t="s">
        <v>91</v>
      </c>
      <c r="I1552" s="12">
        <v>3.14</v>
      </c>
      <c r="J1552" s="12" t="s">
        <v>43</v>
      </c>
      <c r="K1552" s="12"/>
      <c r="L1552" s="19" t="s">
        <v>141</v>
      </c>
      <c r="M1552" s="19" t="s">
        <v>2948</v>
      </c>
      <c r="N1552" s="12" t="s">
        <v>2949</v>
      </c>
      <c r="O1552" s="12" t="s">
        <v>2950</v>
      </c>
      <c r="P1552" s="31">
        <v>45436</v>
      </c>
      <c r="Q1552" s="32">
        <v>8638700</v>
      </c>
      <c r="R1552" s="32"/>
      <c r="S1552" s="32">
        <v>8607713.6199999992</v>
      </c>
      <c r="T1552" s="3" t="s">
        <v>56</v>
      </c>
      <c r="U1552" s="12">
        <v>3284</v>
      </c>
      <c r="V1552" s="31">
        <v>45478</v>
      </c>
      <c r="W1552" s="31">
        <v>45511</v>
      </c>
      <c r="X1552" s="32">
        <v>8607713.6199999992</v>
      </c>
      <c r="Y1552" s="32"/>
      <c r="Z1552" s="32">
        <v>8607713.6199999992</v>
      </c>
      <c r="AA1552" s="12" t="s">
        <v>47</v>
      </c>
      <c r="AB1552" s="12"/>
      <c r="AC1552" s="12"/>
      <c r="AD1552" s="12">
        <v>266</v>
      </c>
      <c r="AE1552" s="12"/>
      <c r="AF1552" s="12"/>
      <c r="AG1552" s="12" t="s">
        <v>2951</v>
      </c>
      <c r="AH1552" s="32"/>
      <c r="AI1552" s="12" t="s">
        <v>57</v>
      </c>
      <c r="AJ1552" s="19"/>
      <c r="AK1552" s="19" t="s">
        <v>141</v>
      </c>
      <c r="AL1552" s="12"/>
      <c r="AM1552" s="12"/>
    </row>
    <row r="1553" spans="1:752" s="66" customFormat="1" x14ac:dyDescent="0.3">
      <c r="A1553" s="65">
        <v>1</v>
      </c>
      <c r="B1553" s="3" t="s">
        <v>117</v>
      </c>
      <c r="C1553" s="3" t="s">
        <v>117</v>
      </c>
      <c r="D1553" s="3" t="s">
        <v>41</v>
      </c>
      <c r="E1553" s="17">
        <v>45463</v>
      </c>
      <c r="F1553" s="17">
        <v>45463</v>
      </c>
      <c r="G1553" s="17" t="s">
        <v>13971</v>
      </c>
      <c r="H1553" s="99" t="s">
        <v>121</v>
      </c>
      <c r="I1553" s="3">
        <v>1</v>
      </c>
      <c r="J1553" s="3" t="s">
        <v>55</v>
      </c>
      <c r="K1553" s="3"/>
      <c r="L1553" s="11" t="s">
        <v>2688</v>
      </c>
      <c r="M1553" s="11" t="s">
        <v>2689</v>
      </c>
      <c r="N1553" s="3" t="s">
        <v>2687</v>
      </c>
      <c r="O1553" s="3" t="s">
        <v>2690</v>
      </c>
      <c r="P1553" s="17">
        <v>45452</v>
      </c>
      <c r="Q1553" s="18"/>
      <c r="R1553" s="18">
        <v>1800000</v>
      </c>
      <c r="S1553" s="18">
        <v>1800000</v>
      </c>
      <c r="T1553" s="12" t="s">
        <v>111</v>
      </c>
      <c r="U1553" s="3">
        <v>3410</v>
      </c>
      <c r="V1553" s="17">
        <v>45482</v>
      </c>
      <c r="W1553" s="17">
        <v>45491</v>
      </c>
      <c r="X1553" s="18"/>
      <c r="Y1553" s="18">
        <v>1800000</v>
      </c>
      <c r="Z1553" s="18">
        <v>1800000</v>
      </c>
      <c r="AA1553" s="3" t="s">
        <v>47</v>
      </c>
      <c r="AB1553" s="3"/>
      <c r="AC1553" s="3"/>
      <c r="AD1553" s="3">
        <v>260</v>
      </c>
      <c r="AE1553" s="3"/>
      <c r="AF1553" s="3"/>
      <c r="AG1553" s="11" t="s">
        <v>2689</v>
      </c>
      <c r="AH1553" s="18"/>
      <c r="AI1553" s="3" t="s">
        <v>57</v>
      </c>
      <c r="AJ1553" s="11"/>
      <c r="AK1553" s="11"/>
      <c r="AL1553" s="3"/>
      <c r="AM1553" s="3"/>
    </row>
    <row r="1554" spans="1:752" s="4" customFormat="1" x14ac:dyDescent="0.3">
      <c r="A1554" s="65">
        <v>1</v>
      </c>
      <c r="B1554" s="12" t="s">
        <v>112</v>
      </c>
      <c r="C1554" s="12" t="s">
        <v>112</v>
      </c>
      <c r="D1554" s="12" t="s">
        <v>41</v>
      </c>
      <c r="E1554" s="31">
        <v>45463</v>
      </c>
      <c r="F1554" s="31">
        <v>45463</v>
      </c>
      <c r="G1554" s="17" t="s">
        <v>13972</v>
      </c>
      <c r="H1554" s="3" t="s">
        <v>91</v>
      </c>
      <c r="I1554" s="12">
        <v>3.14</v>
      </c>
      <c r="J1554" s="12" t="s">
        <v>43</v>
      </c>
      <c r="K1554" s="12"/>
      <c r="L1554" s="19" t="s">
        <v>2919</v>
      </c>
      <c r="M1554" s="19" t="s">
        <v>2920</v>
      </c>
      <c r="N1554" s="12" t="s">
        <v>2921</v>
      </c>
      <c r="O1554" s="12" t="s">
        <v>2922</v>
      </c>
      <c r="P1554" s="31">
        <v>45441</v>
      </c>
      <c r="Q1554" s="32">
        <v>20379500</v>
      </c>
      <c r="R1554" s="32"/>
      <c r="S1554" s="32">
        <v>12227700</v>
      </c>
      <c r="T1554" s="3" t="s">
        <v>56</v>
      </c>
      <c r="U1554" s="12">
        <v>3400</v>
      </c>
      <c r="V1554" s="31">
        <v>45481</v>
      </c>
      <c r="W1554" s="31">
        <v>45510</v>
      </c>
      <c r="X1554" s="32">
        <v>12227700</v>
      </c>
      <c r="Y1554" s="32"/>
      <c r="Z1554" s="32">
        <v>12227700</v>
      </c>
      <c r="AA1554" s="12" t="s">
        <v>47</v>
      </c>
      <c r="AB1554" s="12"/>
      <c r="AC1554" s="12"/>
      <c r="AD1554" s="12">
        <v>267</v>
      </c>
      <c r="AE1554" s="12"/>
      <c r="AF1554" s="12"/>
      <c r="AG1554" s="12" t="s">
        <v>2923</v>
      </c>
      <c r="AH1554" s="32"/>
      <c r="AI1554" s="12" t="s">
        <v>57</v>
      </c>
      <c r="AJ1554" s="19"/>
      <c r="AK1554" s="19" t="s">
        <v>2919</v>
      </c>
      <c r="AL1554" s="12"/>
      <c r="AM1554" s="12"/>
      <c r="AN1554" s="66"/>
      <c r="AO1554" s="66"/>
      <c r="AP1554" s="66"/>
      <c r="AQ1554" s="66"/>
      <c r="AR1554" s="66"/>
      <c r="AS1554" s="66"/>
      <c r="AT1554" s="66"/>
      <c r="AU1554" s="66"/>
      <c r="AV1554" s="66"/>
      <c r="AW1554" s="66"/>
      <c r="AX1554" s="66"/>
      <c r="AY1554" s="66"/>
      <c r="AZ1554" s="66"/>
      <c r="BA1554" s="66"/>
      <c r="BB1554" s="66"/>
      <c r="BC1554" s="66"/>
      <c r="BD1554" s="66"/>
      <c r="BE1554" s="66"/>
      <c r="BF1554" s="66"/>
      <c r="BG1554" s="66"/>
      <c r="BH1554" s="66"/>
      <c r="BI1554" s="66"/>
      <c r="BJ1554" s="66"/>
      <c r="BK1554" s="66"/>
      <c r="BL1554" s="66"/>
      <c r="BM1554" s="66"/>
      <c r="BN1554" s="66"/>
      <c r="BO1554" s="66"/>
      <c r="BP1554" s="66"/>
      <c r="BQ1554" s="66"/>
      <c r="BR1554" s="66"/>
      <c r="BS1554" s="66"/>
      <c r="BT1554" s="66"/>
      <c r="BU1554" s="66"/>
      <c r="BV1554" s="66"/>
      <c r="BW1554" s="66"/>
      <c r="BX1554" s="66"/>
      <c r="BY1554" s="66"/>
      <c r="BZ1554" s="66"/>
      <c r="CA1554" s="66"/>
      <c r="CB1554" s="66"/>
      <c r="CC1554" s="66"/>
      <c r="CD1554" s="66"/>
      <c r="CE1554" s="66"/>
      <c r="CF1554" s="66"/>
      <c r="CG1554" s="66"/>
      <c r="CH1554" s="66"/>
      <c r="CI1554" s="66"/>
      <c r="CJ1554" s="66"/>
      <c r="CK1554" s="66"/>
      <c r="CL1554" s="66"/>
      <c r="CM1554" s="66"/>
      <c r="CN1554" s="66"/>
      <c r="CO1554" s="66"/>
      <c r="CP1554" s="66"/>
      <c r="CQ1554" s="66"/>
      <c r="CR1554" s="66"/>
      <c r="CS1554" s="66"/>
      <c r="CT1554" s="66"/>
      <c r="CU1554" s="66"/>
      <c r="CV1554" s="66"/>
      <c r="CW1554" s="66"/>
      <c r="CX1554" s="66"/>
      <c r="CY1554" s="66"/>
      <c r="CZ1554" s="66"/>
      <c r="DA1554" s="66"/>
      <c r="DB1554" s="66"/>
      <c r="DC1554" s="66"/>
      <c r="DD1554" s="66"/>
      <c r="DE1554" s="66"/>
      <c r="DF1554" s="66"/>
      <c r="DG1554" s="66"/>
      <c r="DH1554" s="66"/>
      <c r="DI1554" s="66"/>
      <c r="DJ1554" s="66"/>
      <c r="DK1554" s="66"/>
      <c r="DL1554" s="66"/>
      <c r="DM1554" s="66"/>
      <c r="DN1554" s="66"/>
      <c r="DO1554" s="66"/>
      <c r="DP1554" s="66"/>
      <c r="DQ1554" s="66"/>
      <c r="DR1554" s="66"/>
      <c r="DS1554" s="66"/>
      <c r="DT1554" s="66"/>
      <c r="DU1554" s="66"/>
      <c r="DV1554" s="66"/>
      <c r="DW1554" s="66"/>
      <c r="DX1554" s="66"/>
      <c r="DY1554" s="66"/>
      <c r="DZ1554" s="66"/>
      <c r="EA1554" s="66"/>
      <c r="EB1554" s="66"/>
      <c r="EC1554" s="66"/>
      <c r="ED1554" s="66"/>
      <c r="EE1554" s="66"/>
      <c r="EF1554" s="66"/>
      <c r="EG1554" s="66"/>
      <c r="EH1554" s="66"/>
      <c r="EI1554" s="66"/>
      <c r="EJ1554" s="66"/>
      <c r="EK1554" s="66"/>
      <c r="EL1554" s="66"/>
      <c r="EM1554" s="66"/>
      <c r="EN1554" s="66"/>
      <c r="EO1554" s="66"/>
      <c r="EP1554" s="66"/>
      <c r="EQ1554" s="66"/>
      <c r="ER1554" s="66"/>
      <c r="ES1554" s="66"/>
      <c r="ET1554" s="66"/>
      <c r="EU1554" s="66"/>
      <c r="EV1554" s="66"/>
      <c r="EW1554" s="66"/>
      <c r="EX1554" s="66"/>
      <c r="EY1554" s="66"/>
      <c r="EZ1554" s="66"/>
      <c r="FA1554" s="66"/>
      <c r="FB1554" s="66"/>
      <c r="FC1554" s="66"/>
      <c r="FD1554" s="66"/>
      <c r="FE1554" s="66"/>
      <c r="FF1554" s="66"/>
      <c r="FG1554" s="66"/>
      <c r="FH1554" s="66"/>
      <c r="FI1554" s="66"/>
      <c r="FJ1554" s="66"/>
      <c r="FK1554" s="66"/>
      <c r="FL1554" s="66"/>
      <c r="FM1554" s="66"/>
      <c r="FN1554" s="66"/>
      <c r="FO1554" s="66"/>
      <c r="FP1554" s="66"/>
      <c r="FQ1554" s="66"/>
      <c r="FR1554" s="66"/>
      <c r="FS1554" s="66"/>
      <c r="FT1554" s="66"/>
      <c r="FU1554" s="66"/>
      <c r="FV1554" s="66"/>
      <c r="FW1554" s="66"/>
      <c r="FX1554" s="66"/>
      <c r="FY1554" s="66"/>
      <c r="FZ1554" s="66"/>
      <c r="GA1554" s="66"/>
      <c r="GB1554" s="66"/>
      <c r="GC1554" s="66"/>
      <c r="GD1554" s="66"/>
      <c r="GE1554" s="66"/>
      <c r="GF1554" s="66"/>
      <c r="GG1554" s="66"/>
      <c r="GH1554" s="66"/>
      <c r="GI1554" s="66"/>
      <c r="GJ1554" s="66"/>
      <c r="GK1554" s="66"/>
      <c r="GL1554" s="66"/>
      <c r="GM1554" s="66"/>
      <c r="GN1554" s="66"/>
      <c r="GO1554" s="66"/>
      <c r="GP1554" s="66"/>
      <c r="GQ1554" s="66"/>
      <c r="GR1554" s="66"/>
      <c r="GS1554" s="66"/>
      <c r="GT1554" s="66"/>
      <c r="GU1554" s="66"/>
      <c r="GV1554" s="66"/>
      <c r="GW1554" s="66"/>
      <c r="GX1554" s="66"/>
      <c r="GY1554" s="66"/>
      <c r="GZ1554" s="66"/>
      <c r="HA1554" s="66"/>
      <c r="HB1554" s="66"/>
      <c r="HC1554" s="66"/>
      <c r="HD1554" s="66"/>
      <c r="HE1554" s="66"/>
      <c r="HF1554" s="66"/>
      <c r="HG1554" s="66"/>
      <c r="HH1554" s="66"/>
      <c r="HI1554" s="66"/>
      <c r="HJ1554" s="66"/>
      <c r="HK1554" s="66"/>
      <c r="HL1554" s="66"/>
      <c r="HM1554" s="66"/>
      <c r="HN1554" s="66"/>
      <c r="HO1554" s="66"/>
      <c r="HP1554" s="66"/>
      <c r="HQ1554" s="66"/>
      <c r="HR1554" s="66"/>
      <c r="HS1554" s="66"/>
      <c r="HT1554" s="66"/>
      <c r="HU1554" s="66"/>
      <c r="HV1554" s="66"/>
      <c r="HW1554" s="66"/>
      <c r="HX1554" s="66"/>
      <c r="HY1554" s="66"/>
      <c r="HZ1554" s="66"/>
      <c r="IA1554" s="66"/>
      <c r="IB1554" s="66"/>
      <c r="IC1554" s="66"/>
      <c r="ID1554" s="66"/>
      <c r="IE1554" s="66"/>
      <c r="IF1554" s="66"/>
      <c r="IG1554" s="66"/>
      <c r="IH1554" s="66"/>
      <c r="II1554" s="66"/>
      <c r="IJ1554" s="66"/>
      <c r="IK1554" s="66"/>
      <c r="IL1554" s="66"/>
      <c r="IM1554" s="66"/>
      <c r="IN1554" s="66"/>
      <c r="IO1554" s="66"/>
      <c r="IP1554" s="66"/>
      <c r="IQ1554" s="66"/>
      <c r="IR1554" s="66"/>
      <c r="IS1554" s="66"/>
      <c r="IT1554" s="66"/>
      <c r="IU1554" s="66"/>
      <c r="IV1554" s="66"/>
      <c r="IW1554" s="66"/>
      <c r="IX1554" s="66"/>
      <c r="IY1554" s="66"/>
      <c r="IZ1554" s="66"/>
      <c r="JA1554" s="66"/>
      <c r="JB1554" s="66"/>
      <c r="JC1554" s="66"/>
      <c r="JD1554" s="66"/>
      <c r="JE1554" s="66"/>
      <c r="JF1554" s="66"/>
      <c r="JG1554" s="66"/>
      <c r="JH1554" s="66"/>
      <c r="JI1554" s="66"/>
      <c r="JJ1554" s="66"/>
      <c r="JK1554" s="66"/>
      <c r="JL1554" s="66"/>
      <c r="JM1554" s="66"/>
      <c r="JN1554" s="66"/>
      <c r="JO1554" s="66"/>
      <c r="JP1554" s="66"/>
      <c r="JQ1554" s="66"/>
      <c r="JR1554" s="66"/>
      <c r="JS1554" s="66"/>
      <c r="JT1554" s="66"/>
      <c r="JU1554" s="66"/>
      <c r="JV1554" s="66"/>
      <c r="JW1554" s="66"/>
      <c r="JX1554" s="66"/>
      <c r="JY1554" s="66"/>
      <c r="JZ1554" s="66"/>
      <c r="KA1554" s="66"/>
      <c r="KB1554" s="66"/>
      <c r="KC1554" s="66"/>
      <c r="KD1554" s="66"/>
      <c r="KE1554" s="66"/>
      <c r="KF1554" s="66"/>
      <c r="KG1554" s="66"/>
      <c r="KH1554" s="66"/>
      <c r="KI1554" s="66"/>
      <c r="KJ1554" s="66"/>
      <c r="KK1554" s="66"/>
      <c r="KL1554" s="66"/>
      <c r="KM1554" s="66"/>
      <c r="KN1554" s="66"/>
      <c r="KO1554" s="66"/>
      <c r="KP1554" s="66"/>
      <c r="KQ1554" s="66"/>
      <c r="KR1554" s="66"/>
      <c r="KS1554" s="66"/>
      <c r="KT1554" s="66"/>
      <c r="KU1554" s="66"/>
      <c r="KV1554" s="66"/>
      <c r="KW1554" s="66"/>
      <c r="KX1554" s="66"/>
      <c r="KY1554" s="66"/>
      <c r="KZ1554" s="66"/>
      <c r="LA1554" s="66"/>
      <c r="LB1554" s="66"/>
      <c r="LC1554" s="66"/>
      <c r="LD1554" s="66"/>
      <c r="LE1554" s="66"/>
      <c r="LF1554" s="66"/>
      <c r="LG1554" s="66"/>
      <c r="LH1554" s="66"/>
      <c r="LI1554" s="66"/>
      <c r="LJ1554" s="66"/>
      <c r="LK1554" s="66"/>
      <c r="LL1554" s="66"/>
      <c r="LM1554" s="66"/>
      <c r="LN1554" s="66"/>
      <c r="LO1554" s="66"/>
      <c r="LP1554" s="66"/>
      <c r="LQ1554" s="66"/>
      <c r="LR1554" s="66"/>
      <c r="LS1554" s="66"/>
      <c r="LT1554" s="66"/>
      <c r="LU1554" s="66"/>
      <c r="LV1554" s="66"/>
      <c r="LW1554" s="66"/>
      <c r="LX1554" s="66"/>
      <c r="LY1554" s="66"/>
      <c r="LZ1554" s="66"/>
      <c r="MA1554" s="66"/>
      <c r="MB1554" s="66"/>
      <c r="MC1554" s="66"/>
      <c r="MD1554" s="66"/>
      <c r="ME1554" s="66"/>
      <c r="MF1554" s="66"/>
      <c r="MG1554" s="66"/>
      <c r="MH1554" s="66"/>
      <c r="MI1554" s="66"/>
      <c r="MJ1554" s="66"/>
      <c r="MK1554" s="66"/>
      <c r="ML1554" s="66"/>
      <c r="MM1554" s="66"/>
      <c r="MN1554" s="66"/>
      <c r="MO1554" s="66"/>
      <c r="MP1554" s="66"/>
      <c r="MQ1554" s="66"/>
      <c r="MR1554" s="66"/>
      <c r="MS1554" s="66"/>
      <c r="MT1554" s="66"/>
      <c r="MU1554" s="66"/>
      <c r="MV1554" s="66"/>
      <c r="MW1554" s="66"/>
      <c r="MX1554" s="66"/>
      <c r="MY1554" s="66"/>
      <c r="MZ1554" s="66"/>
      <c r="NA1554" s="66"/>
      <c r="NB1554" s="66"/>
      <c r="NC1554" s="66"/>
      <c r="ND1554" s="66"/>
      <c r="NE1554" s="66"/>
      <c r="NF1554" s="66"/>
      <c r="NG1554" s="66"/>
      <c r="NH1554" s="66"/>
      <c r="NI1554" s="66"/>
      <c r="NJ1554" s="66"/>
      <c r="NK1554" s="66"/>
      <c r="NL1554" s="66"/>
      <c r="NM1554" s="66"/>
      <c r="NN1554" s="66"/>
      <c r="NO1554" s="66"/>
      <c r="NP1554" s="66"/>
      <c r="NQ1554" s="66"/>
      <c r="NR1554" s="66"/>
      <c r="NS1554" s="66"/>
      <c r="NT1554" s="66"/>
      <c r="NU1554" s="66"/>
      <c r="NV1554" s="66"/>
      <c r="NW1554" s="66"/>
      <c r="NX1554" s="66"/>
      <c r="NY1554" s="66"/>
      <c r="NZ1554" s="66"/>
      <c r="OA1554" s="66"/>
      <c r="OB1554" s="66"/>
      <c r="OC1554" s="66"/>
      <c r="OD1554" s="66"/>
      <c r="OE1554" s="66"/>
      <c r="OF1554" s="66"/>
      <c r="OG1554" s="66"/>
      <c r="OH1554" s="66"/>
      <c r="OI1554" s="66"/>
      <c r="OJ1554" s="66"/>
      <c r="OK1554" s="66"/>
      <c r="OL1554" s="66"/>
      <c r="OM1554" s="66"/>
      <c r="ON1554" s="66"/>
      <c r="OO1554" s="66"/>
      <c r="OP1554" s="66"/>
      <c r="OQ1554" s="66"/>
      <c r="OR1554" s="66"/>
      <c r="OS1554" s="66"/>
      <c r="OT1554" s="66"/>
      <c r="OU1554" s="66"/>
      <c r="OV1554" s="66"/>
      <c r="OW1554" s="66"/>
      <c r="OX1554" s="66"/>
      <c r="OY1554" s="66"/>
      <c r="OZ1554" s="66"/>
      <c r="PA1554" s="66"/>
      <c r="PB1554" s="66"/>
      <c r="PC1554" s="66"/>
      <c r="PD1554" s="66"/>
      <c r="PE1554" s="66"/>
      <c r="PF1554" s="66"/>
      <c r="PG1554" s="66"/>
      <c r="PH1554" s="66"/>
      <c r="PI1554" s="66"/>
      <c r="PJ1554" s="66"/>
      <c r="PK1554" s="66"/>
      <c r="PL1554" s="66"/>
      <c r="PM1554" s="66"/>
      <c r="PN1554" s="66"/>
      <c r="PO1554" s="66"/>
      <c r="PP1554" s="66"/>
      <c r="PQ1554" s="66"/>
      <c r="PR1554" s="66"/>
      <c r="PS1554" s="66"/>
      <c r="PT1554" s="66"/>
      <c r="PU1554" s="66"/>
      <c r="PV1554" s="66"/>
      <c r="PW1554" s="66"/>
      <c r="PX1554" s="66"/>
      <c r="PY1554" s="66"/>
      <c r="PZ1554" s="66"/>
      <c r="QA1554" s="66"/>
      <c r="QB1554" s="66"/>
      <c r="QC1554" s="66"/>
      <c r="QD1554" s="66"/>
      <c r="QE1554" s="66"/>
      <c r="QF1554" s="66"/>
      <c r="QG1554" s="66"/>
      <c r="QH1554" s="66"/>
      <c r="QI1554" s="66"/>
      <c r="QJ1554" s="66"/>
      <c r="QK1554" s="66"/>
      <c r="QL1554" s="66"/>
      <c r="QM1554" s="66"/>
      <c r="QN1554" s="66"/>
      <c r="QO1554" s="66"/>
      <c r="QP1554" s="66"/>
      <c r="QQ1554" s="66"/>
      <c r="QR1554" s="66"/>
      <c r="QS1554" s="66"/>
      <c r="QT1554" s="66"/>
      <c r="QU1554" s="66"/>
      <c r="QV1554" s="66"/>
      <c r="QW1554" s="66"/>
      <c r="QX1554" s="66"/>
      <c r="QY1554" s="66"/>
      <c r="QZ1554" s="66"/>
      <c r="RA1554" s="66"/>
      <c r="RB1554" s="66"/>
      <c r="RC1554" s="66"/>
      <c r="RD1554" s="66"/>
      <c r="RE1554" s="66"/>
      <c r="RF1554" s="66"/>
      <c r="RG1554" s="66"/>
      <c r="RH1554" s="66"/>
      <c r="RI1554" s="66"/>
      <c r="RJ1554" s="66"/>
      <c r="RK1554" s="66"/>
      <c r="RL1554" s="66"/>
      <c r="RM1554" s="66"/>
      <c r="RN1554" s="66"/>
      <c r="RO1554" s="66"/>
      <c r="RP1554" s="66"/>
      <c r="RQ1554" s="66"/>
      <c r="RR1554" s="66"/>
      <c r="RS1554" s="66"/>
      <c r="RT1554" s="66"/>
      <c r="RU1554" s="66"/>
      <c r="RV1554" s="66"/>
      <c r="RW1554" s="66"/>
      <c r="RX1554" s="66"/>
      <c r="RY1554" s="66"/>
      <c r="RZ1554" s="66"/>
      <c r="SA1554" s="66"/>
      <c r="SB1554" s="66"/>
      <c r="SC1554" s="66"/>
      <c r="SD1554" s="66"/>
      <c r="SE1554" s="66"/>
      <c r="SF1554" s="66"/>
      <c r="SG1554" s="66"/>
      <c r="SH1554" s="66"/>
      <c r="SI1554" s="66"/>
      <c r="SJ1554" s="66"/>
      <c r="SK1554" s="66"/>
      <c r="SL1554" s="66"/>
      <c r="SM1554" s="66"/>
      <c r="SN1554" s="66"/>
      <c r="SO1554" s="66"/>
      <c r="SP1554" s="66"/>
      <c r="SQ1554" s="66"/>
      <c r="SR1554" s="66"/>
      <c r="SS1554" s="66"/>
      <c r="ST1554" s="66"/>
      <c r="SU1554" s="66"/>
      <c r="SV1554" s="66"/>
      <c r="SW1554" s="66"/>
      <c r="SX1554" s="66"/>
      <c r="SY1554" s="66"/>
      <c r="SZ1554" s="66"/>
      <c r="TA1554" s="66"/>
      <c r="TB1554" s="66"/>
      <c r="TC1554" s="66"/>
      <c r="TD1554" s="66"/>
      <c r="TE1554" s="66"/>
      <c r="TF1554" s="66"/>
      <c r="TG1554" s="66"/>
      <c r="TH1554" s="66"/>
      <c r="TI1554" s="66"/>
      <c r="TJ1554" s="66"/>
      <c r="TK1554" s="66"/>
      <c r="TL1554" s="66"/>
      <c r="TM1554" s="66"/>
      <c r="TN1554" s="66"/>
      <c r="TO1554" s="66"/>
      <c r="TP1554" s="66"/>
      <c r="TQ1554" s="66"/>
      <c r="TR1554" s="66"/>
      <c r="TS1554" s="66"/>
      <c r="TT1554" s="66"/>
      <c r="TU1554" s="66"/>
      <c r="TV1554" s="66"/>
      <c r="TW1554" s="66"/>
      <c r="TX1554" s="66"/>
      <c r="TY1554" s="66"/>
      <c r="TZ1554" s="66"/>
      <c r="UA1554" s="66"/>
      <c r="UB1554" s="66"/>
      <c r="UC1554" s="66"/>
      <c r="UD1554" s="66"/>
      <c r="UE1554" s="66"/>
      <c r="UF1554" s="66"/>
      <c r="UG1554" s="66"/>
      <c r="UH1554" s="66"/>
      <c r="UI1554" s="66"/>
      <c r="UJ1554" s="66"/>
      <c r="UK1554" s="66"/>
      <c r="UL1554" s="66"/>
      <c r="UM1554" s="66"/>
      <c r="UN1554" s="66"/>
      <c r="UO1554" s="66"/>
      <c r="UP1554" s="66"/>
      <c r="UQ1554" s="66"/>
      <c r="UR1554" s="66"/>
      <c r="US1554" s="66"/>
      <c r="UT1554" s="66"/>
      <c r="UU1554" s="66"/>
      <c r="UV1554" s="66"/>
      <c r="UW1554" s="66"/>
      <c r="UX1554" s="66"/>
      <c r="UY1554" s="66"/>
      <c r="UZ1554" s="66"/>
      <c r="VA1554" s="66"/>
      <c r="VB1554" s="66"/>
      <c r="VC1554" s="66"/>
      <c r="VD1554" s="66"/>
      <c r="VE1554" s="66"/>
      <c r="VF1554" s="66"/>
      <c r="VG1554" s="66"/>
      <c r="VH1554" s="66"/>
      <c r="VI1554" s="66"/>
      <c r="VJ1554" s="66"/>
      <c r="VK1554" s="66"/>
      <c r="VL1554" s="66"/>
      <c r="VM1554" s="66"/>
      <c r="VN1554" s="66"/>
      <c r="VO1554" s="66"/>
      <c r="VP1554" s="66"/>
      <c r="VQ1554" s="66"/>
      <c r="VR1554" s="66"/>
      <c r="VS1554" s="66"/>
      <c r="VT1554" s="66"/>
      <c r="VU1554" s="66"/>
      <c r="VV1554" s="66"/>
      <c r="VW1554" s="66"/>
      <c r="VX1554" s="66"/>
      <c r="VY1554" s="66"/>
      <c r="VZ1554" s="66"/>
      <c r="WA1554" s="66"/>
      <c r="WB1554" s="66"/>
      <c r="WC1554" s="66"/>
      <c r="WD1554" s="66"/>
      <c r="WE1554" s="66"/>
      <c r="WF1554" s="66"/>
      <c r="WG1554" s="66"/>
      <c r="WH1554" s="66"/>
      <c r="WI1554" s="66"/>
      <c r="WJ1554" s="66"/>
      <c r="WK1554" s="66"/>
      <c r="WL1554" s="66"/>
      <c r="WM1554" s="66"/>
      <c r="WN1554" s="66"/>
      <c r="WO1554" s="66"/>
      <c r="WP1554" s="66"/>
      <c r="WQ1554" s="66"/>
      <c r="WR1554" s="66"/>
      <c r="WS1554" s="66"/>
      <c r="WT1554" s="66"/>
      <c r="WU1554" s="66"/>
      <c r="WV1554" s="66"/>
      <c r="WW1554" s="66"/>
      <c r="WX1554" s="66"/>
      <c r="WY1554" s="66"/>
      <c r="WZ1554" s="66"/>
      <c r="XA1554" s="66"/>
      <c r="XB1554" s="66"/>
      <c r="XC1554" s="66"/>
      <c r="XD1554" s="66"/>
      <c r="XE1554" s="66"/>
      <c r="XF1554" s="66"/>
      <c r="XG1554" s="66"/>
      <c r="XH1554" s="66"/>
      <c r="XI1554" s="66"/>
      <c r="XJ1554" s="66"/>
      <c r="XK1554" s="66"/>
      <c r="XL1554" s="66"/>
      <c r="XM1554" s="66"/>
      <c r="XN1554" s="66"/>
      <c r="XO1554" s="66"/>
      <c r="XP1554" s="66"/>
      <c r="XQ1554" s="66"/>
      <c r="XR1554" s="66"/>
      <c r="XS1554" s="66"/>
      <c r="XT1554" s="66"/>
      <c r="XU1554" s="66"/>
      <c r="XV1554" s="66"/>
      <c r="XW1554" s="66"/>
      <c r="XX1554" s="66"/>
      <c r="XY1554" s="66"/>
      <c r="XZ1554" s="66"/>
      <c r="YA1554" s="66"/>
      <c r="YB1554" s="66"/>
      <c r="YC1554" s="66"/>
      <c r="YD1554" s="66"/>
      <c r="YE1554" s="66"/>
      <c r="YF1554" s="66"/>
      <c r="YG1554" s="66"/>
      <c r="YH1554" s="66"/>
      <c r="YI1554" s="66"/>
      <c r="YJ1554" s="66"/>
      <c r="YK1554" s="66"/>
      <c r="YL1554" s="66"/>
      <c r="YM1554" s="66"/>
      <c r="YN1554" s="66"/>
      <c r="YO1554" s="66"/>
      <c r="YP1554" s="66"/>
      <c r="YQ1554" s="66"/>
      <c r="YR1554" s="66"/>
      <c r="YS1554" s="66"/>
      <c r="YT1554" s="66"/>
      <c r="YU1554" s="66"/>
      <c r="YV1554" s="66"/>
      <c r="YW1554" s="66"/>
      <c r="YX1554" s="66"/>
      <c r="YY1554" s="66"/>
      <c r="YZ1554" s="66"/>
      <c r="ZA1554" s="66"/>
      <c r="ZB1554" s="66"/>
      <c r="ZC1554" s="66"/>
      <c r="ZD1554" s="66"/>
      <c r="ZE1554" s="66"/>
      <c r="ZF1554" s="66"/>
      <c r="ZG1554" s="66"/>
      <c r="ZH1554" s="66"/>
      <c r="ZI1554" s="66"/>
      <c r="ZJ1554" s="66"/>
      <c r="ZK1554" s="66"/>
      <c r="ZL1554" s="66"/>
      <c r="ZM1554" s="66"/>
      <c r="ZN1554" s="66"/>
      <c r="ZO1554" s="66"/>
      <c r="ZP1554" s="66"/>
      <c r="ZQ1554" s="66"/>
      <c r="ZR1554" s="66"/>
      <c r="ZS1554" s="66"/>
      <c r="ZT1554" s="66"/>
      <c r="ZU1554" s="66"/>
      <c r="ZV1554" s="66"/>
      <c r="ZW1554" s="66"/>
      <c r="ZX1554" s="66"/>
      <c r="ZY1554" s="66"/>
      <c r="ZZ1554" s="66"/>
      <c r="AAA1554" s="66"/>
      <c r="AAB1554" s="66"/>
      <c r="AAC1554" s="66"/>
      <c r="AAD1554" s="66"/>
      <c r="AAE1554" s="66"/>
      <c r="AAF1554" s="66"/>
      <c r="AAG1554" s="66"/>
      <c r="AAH1554" s="66"/>
      <c r="AAI1554" s="66"/>
      <c r="AAJ1554" s="66"/>
      <c r="AAK1554" s="66"/>
      <c r="AAL1554" s="66"/>
      <c r="AAM1554" s="66"/>
      <c r="AAN1554" s="66"/>
      <c r="AAO1554" s="66"/>
      <c r="AAP1554" s="66"/>
      <c r="AAQ1554" s="66"/>
      <c r="AAR1554" s="66"/>
      <c r="AAS1554" s="66"/>
      <c r="AAT1554" s="66"/>
      <c r="AAU1554" s="66"/>
      <c r="AAV1554" s="66"/>
      <c r="AAW1554" s="66"/>
      <c r="AAX1554" s="66"/>
      <c r="AAY1554" s="66"/>
      <c r="AAZ1554" s="66"/>
      <c r="ABA1554" s="66"/>
      <c r="ABB1554" s="66"/>
      <c r="ABC1554" s="66"/>
      <c r="ABD1554" s="66"/>
      <c r="ABE1554" s="66"/>
      <c r="ABF1554" s="66"/>
      <c r="ABG1554" s="66"/>
      <c r="ABH1554" s="66"/>
      <c r="ABI1554" s="66"/>
      <c r="ABJ1554" s="66"/>
      <c r="ABK1554" s="66"/>
      <c r="ABL1554" s="66"/>
      <c r="ABM1554" s="66"/>
      <c r="ABN1554" s="66"/>
      <c r="ABO1554" s="66"/>
      <c r="ABP1554" s="66"/>
      <c r="ABQ1554" s="66"/>
      <c r="ABR1554" s="66"/>
      <c r="ABS1554" s="66"/>
      <c r="ABT1554" s="66"/>
      <c r="ABU1554" s="66"/>
      <c r="ABV1554" s="66"/>
      <c r="ABW1554" s="66"/>
      <c r="ABX1554" s="66"/>
    </row>
    <row r="1555" spans="1:752" s="4" customFormat="1" x14ac:dyDescent="0.3">
      <c r="A1555" s="65">
        <v>1</v>
      </c>
      <c r="B1555" s="12" t="s">
        <v>76</v>
      </c>
      <c r="C1555" s="12" t="s">
        <v>76</v>
      </c>
      <c r="D1555" s="12" t="s">
        <v>41</v>
      </c>
      <c r="E1555" s="31">
        <v>45463</v>
      </c>
      <c r="F1555" s="31">
        <v>45463</v>
      </c>
      <c r="G1555" s="17" t="s">
        <v>13972</v>
      </c>
      <c r="H1555" s="3" t="s">
        <v>91</v>
      </c>
      <c r="I1555" s="12">
        <v>3.14</v>
      </c>
      <c r="J1555" s="12" t="s">
        <v>43</v>
      </c>
      <c r="K1555" s="12"/>
      <c r="L1555" s="19" t="s">
        <v>2399</v>
      </c>
      <c r="M1555" s="19" t="s">
        <v>368</v>
      </c>
      <c r="N1555" s="12" t="s">
        <v>369</v>
      </c>
      <c r="O1555" s="12" t="s">
        <v>370</v>
      </c>
      <c r="P1555" s="31">
        <v>45440</v>
      </c>
      <c r="Q1555" s="32">
        <v>3644628</v>
      </c>
      <c r="R1555" s="32"/>
      <c r="S1555" s="32">
        <v>2551239.6</v>
      </c>
      <c r="T1555" s="3" t="s">
        <v>56</v>
      </c>
      <c r="U1555" s="12">
        <v>3289</v>
      </c>
      <c r="V1555" s="31">
        <v>45481</v>
      </c>
      <c r="W1555" s="31">
        <v>45510</v>
      </c>
      <c r="X1555" s="32">
        <v>2551239.6</v>
      </c>
      <c r="Y1555" s="32"/>
      <c r="Z1555" s="32">
        <v>2551239.6</v>
      </c>
      <c r="AA1555" s="12" t="s">
        <v>47</v>
      </c>
      <c r="AB1555" s="12"/>
      <c r="AC1555" s="12"/>
      <c r="AD1555" s="12">
        <v>268</v>
      </c>
      <c r="AE1555" s="12"/>
      <c r="AF1555" s="12"/>
      <c r="AG1555" s="3" t="s">
        <v>371</v>
      </c>
      <c r="AH1555" s="32"/>
      <c r="AI1555" s="12" t="s">
        <v>57</v>
      </c>
      <c r="AJ1555" s="19"/>
      <c r="AK1555" s="19" t="s">
        <v>2399</v>
      </c>
      <c r="AL1555" s="12"/>
      <c r="AM1555" s="12"/>
      <c r="AN1555" s="66"/>
      <c r="AO1555" s="66"/>
      <c r="AP1555" s="66"/>
      <c r="AQ1555" s="66"/>
      <c r="AR1555" s="66"/>
      <c r="AS1555" s="66"/>
      <c r="AT1555" s="66"/>
      <c r="AU1555" s="66"/>
      <c r="AV1555" s="66"/>
      <c r="AW1555" s="66"/>
      <c r="AX1555" s="66"/>
      <c r="AY1555" s="66"/>
      <c r="AZ1555" s="66"/>
      <c r="BA1555" s="66"/>
      <c r="BB1555" s="66"/>
      <c r="BC1555" s="66"/>
      <c r="BD1555" s="66"/>
      <c r="BE1555" s="66"/>
      <c r="BF1555" s="66"/>
      <c r="BG1555" s="66"/>
      <c r="BH1555" s="66"/>
      <c r="BI1555" s="66"/>
      <c r="BJ1555" s="66"/>
      <c r="BK1555" s="66"/>
      <c r="BL1555" s="66"/>
      <c r="BM1555" s="66"/>
      <c r="BN1555" s="66"/>
      <c r="BO1555" s="66"/>
      <c r="BP1555" s="66"/>
      <c r="BQ1555" s="66"/>
      <c r="BR1555" s="66"/>
      <c r="BS1555" s="66"/>
      <c r="BT1555" s="66"/>
      <c r="BU1555" s="66"/>
      <c r="BV1555" s="66"/>
      <c r="BW1555" s="66"/>
      <c r="BX1555" s="66"/>
      <c r="BY1555" s="66"/>
      <c r="BZ1555" s="66"/>
      <c r="CA1555" s="66"/>
      <c r="CB1555" s="66"/>
      <c r="CC1555" s="66"/>
      <c r="CD1555" s="66"/>
      <c r="CE1555" s="66"/>
      <c r="CF1555" s="66"/>
      <c r="CG1555" s="66"/>
      <c r="CH1555" s="66"/>
      <c r="CI1555" s="66"/>
      <c r="CJ1555" s="66"/>
      <c r="CK1555" s="66"/>
      <c r="CL1555" s="66"/>
      <c r="CM1555" s="66"/>
      <c r="CN1555" s="66"/>
      <c r="CO1555" s="66"/>
      <c r="CP1555" s="66"/>
      <c r="CQ1555" s="66"/>
      <c r="CR1555" s="66"/>
      <c r="CS1555" s="66"/>
      <c r="CT1555" s="66"/>
      <c r="CU1555" s="66"/>
      <c r="CV1555" s="66"/>
      <c r="CW1555" s="66"/>
      <c r="CX1555" s="66"/>
      <c r="CY1555" s="66"/>
      <c r="CZ1555" s="66"/>
      <c r="DA1555" s="66"/>
      <c r="DB1555" s="66"/>
      <c r="DC1555" s="66"/>
      <c r="DD1555" s="66"/>
      <c r="DE1555" s="66"/>
      <c r="DF1555" s="66"/>
      <c r="DG1555" s="66"/>
      <c r="DH1555" s="66"/>
      <c r="DI1555" s="66"/>
      <c r="DJ1555" s="66"/>
      <c r="DK1555" s="66"/>
      <c r="DL1555" s="66"/>
      <c r="DM1555" s="66"/>
      <c r="DN1555" s="66"/>
      <c r="DO1555" s="66"/>
      <c r="DP1555" s="66"/>
      <c r="DQ1555" s="66"/>
      <c r="DR1555" s="66"/>
      <c r="DS1555" s="66"/>
      <c r="DT1555" s="66"/>
      <c r="DU1555" s="66"/>
      <c r="DV1555" s="66"/>
      <c r="DW1555" s="66"/>
      <c r="DX1555" s="66"/>
      <c r="DY1555" s="66"/>
      <c r="DZ1555" s="66"/>
      <c r="EA1555" s="66"/>
      <c r="EB1555" s="66"/>
      <c r="EC1555" s="66"/>
      <c r="ED1555" s="66"/>
      <c r="EE1555" s="66"/>
      <c r="EF1555" s="66"/>
      <c r="EG1555" s="66"/>
      <c r="EH1555" s="66"/>
      <c r="EI1555" s="66"/>
      <c r="EJ1555" s="66"/>
      <c r="EK1555" s="66"/>
      <c r="EL1555" s="66"/>
      <c r="EM1555" s="66"/>
      <c r="EN1555" s="66"/>
      <c r="EO1555" s="66"/>
      <c r="EP1555" s="66"/>
      <c r="EQ1555" s="66"/>
      <c r="ER1555" s="66"/>
      <c r="ES1555" s="66"/>
      <c r="ET1555" s="66"/>
      <c r="EU1555" s="66"/>
      <c r="EV1555" s="66"/>
      <c r="EW1555" s="66"/>
      <c r="EX1555" s="66"/>
      <c r="EY1555" s="66"/>
      <c r="EZ1555" s="66"/>
      <c r="FA1555" s="66"/>
      <c r="FB1555" s="66"/>
      <c r="FC1555" s="66"/>
      <c r="FD1555" s="66"/>
      <c r="FE1555" s="66"/>
      <c r="FF1555" s="66"/>
      <c r="FG1555" s="66"/>
      <c r="FH1555" s="66"/>
      <c r="FI1555" s="66"/>
      <c r="FJ1555" s="66"/>
      <c r="FK1555" s="66"/>
      <c r="FL1555" s="66"/>
      <c r="FM1555" s="66"/>
      <c r="FN1555" s="66"/>
      <c r="FO1555" s="66"/>
      <c r="FP1555" s="66"/>
      <c r="FQ1555" s="66"/>
      <c r="FR1555" s="66"/>
      <c r="FS1555" s="66"/>
      <c r="FT1555" s="66"/>
      <c r="FU1555" s="66"/>
      <c r="FV1555" s="66"/>
      <c r="FW1555" s="66"/>
      <c r="FX1555" s="66"/>
      <c r="FY1555" s="66"/>
      <c r="FZ1555" s="66"/>
      <c r="GA1555" s="66"/>
      <c r="GB1555" s="66"/>
      <c r="GC1555" s="66"/>
      <c r="GD1555" s="66"/>
      <c r="GE1555" s="66"/>
      <c r="GF1555" s="66"/>
      <c r="GG1555" s="66"/>
      <c r="GH1555" s="66"/>
      <c r="GI1555" s="66"/>
      <c r="GJ1555" s="66"/>
      <c r="GK1555" s="66"/>
      <c r="GL1555" s="66"/>
      <c r="GM1555" s="66"/>
      <c r="GN1555" s="66"/>
      <c r="GO1555" s="66"/>
      <c r="GP1555" s="66"/>
      <c r="GQ1555" s="66"/>
      <c r="GR1555" s="66"/>
      <c r="GS1555" s="66"/>
      <c r="GT1555" s="66"/>
      <c r="GU1555" s="66"/>
      <c r="GV1555" s="66"/>
      <c r="GW1555" s="66"/>
      <c r="GX1555" s="66"/>
      <c r="GY1555" s="66"/>
      <c r="GZ1555" s="66"/>
      <c r="HA1555" s="66"/>
      <c r="HB1555" s="66"/>
      <c r="HC1555" s="66"/>
      <c r="HD1555" s="66"/>
      <c r="HE1555" s="66"/>
      <c r="HF1555" s="66"/>
      <c r="HG1555" s="66"/>
      <c r="HH1555" s="66"/>
      <c r="HI1555" s="66"/>
      <c r="HJ1555" s="66"/>
      <c r="HK1555" s="66"/>
      <c r="HL1555" s="66"/>
      <c r="HM1555" s="66"/>
      <c r="HN1555" s="66"/>
      <c r="HO1555" s="66"/>
      <c r="HP1555" s="66"/>
      <c r="HQ1555" s="66"/>
      <c r="HR1555" s="66"/>
      <c r="HS1555" s="66"/>
      <c r="HT1555" s="66"/>
      <c r="HU1555" s="66"/>
      <c r="HV1555" s="66"/>
      <c r="HW1555" s="66"/>
      <c r="HX1555" s="66"/>
      <c r="HY1555" s="66"/>
      <c r="HZ1555" s="66"/>
      <c r="IA1555" s="66"/>
      <c r="IB1555" s="66"/>
      <c r="IC1555" s="66"/>
      <c r="ID1555" s="66"/>
      <c r="IE1555" s="66"/>
      <c r="IF1555" s="66"/>
      <c r="IG1555" s="66"/>
      <c r="IH1555" s="66"/>
      <c r="II1555" s="66"/>
      <c r="IJ1555" s="66"/>
      <c r="IK1555" s="66"/>
      <c r="IL1555" s="66"/>
      <c r="IM1555" s="66"/>
      <c r="IN1555" s="66"/>
      <c r="IO1555" s="66"/>
      <c r="IP1555" s="66"/>
      <c r="IQ1555" s="66"/>
      <c r="IR1555" s="66"/>
      <c r="IS1555" s="66"/>
      <c r="IT1555" s="66"/>
      <c r="IU1555" s="66"/>
      <c r="IV1555" s="66"/>
      <c r="IW1555" s="66"/>
      <c r="IX1555" s="66"/>
      <c r="IY1555" s="66"/>
      <c r="IZ1555" s="66"/>
      <c r="JA1555" s="66"/>
      <c r="JB1555" s="66"/>
      <c r="JC1555" s="66"/>
      <c r="JD1555" s="66"/>
      <c r="JE1555" s="66"/>
      <c r="JF1555" s="66"/>
      <c r="JG1555" s="66"/>
      <c r="JH1555" s="66"/>
      <c r="JI1555" s="66"/>
      <c r="JJ1555" s="66"/>
      <c r="JK1555" s="66"/>
      <c r="JL1555" s="66"/>
      <c r="JM1555" s="66"/>
      <c r="JN1555" s="66"/>
      <c r="JO1555" s="66"/>
      <c r="JP1555" s="66"/>
      <c r="JQ1555" s="66"/>
      <c r="JR1555" s="66"/>
      <c r="JS1555" s="66"/>
      <c r="JT1555" s="66"/>
      <c r="JU1555" s="66"/>
      <c r="JV1555" s="66"/>
      <c r="JW1555" s="66"/>
      <c r="JX1555" s="66"/>
      <c r="JY1555" s="66"/>
      <c r="JZ1555" s="66"/>
      <c r="KA1555" s="66"/>
      <c r="KB1555" s="66"/>
      <c r="KC1555" s="66"/>
      <c r="KD1555" s="66"/>
      <c r="KE1555" s="66"/>
      <c r="KF1555" s="66"/>
      <c r="KG1555" s="66"/>
      <c r="KH1555" s="66"/>
      <c r="KI1555" s="66"/>
      <c r="KJ1555" s="66"/>
      <c r="KK1555" s="66"/>
      <c r="KL1555" s="66"/>
      <c r="KM1555" s="66"/>
      <c r="KN1555" s="66"/>
      <c r="KO1555" s="66"/>
      <c r="KP1555" s="66"/>
      <c r="KQ1555" s="66"/>
      <c r="KR1555" s="66"/>
      <c r="KS1555" s="66"/>
      <c r="KT1555" s="66"/>
      <c r="KU1555" s="66"/>
      <c r="KV1555" s="66"/>
      <c r="KW1555" s="66"/>
      <c r="KX1555" s="66"/>
      <c r="KY1555" s="66"/>
      <c r="KZ1555" s="66"/>
      <c r="LA1555" s="66"/>
      <c r="LB1555" s="66"/>
      <c r="LC1555" s="66"/>
      <c r="LD1555" s="66"/>
      <c r="LE1555" s="66"/>
      <c r="LF1555" s="66"/>
      <c r="LG1555" s="66"/>
      <c r="LH1555" s="66"/>
      <c r="LI1555" s="66"/>
      <c r="LJ1555" s="66"/>
      <c r="LK1555" s="66"/>
      <c r="LL1555" s="66"/>
      <c r="LM1555" s="66"/>
      <c r="LN1555" s="66"/>
      <c r="LO1555" s="66"/>
      <c r="LP1555" s="66"/>
      <c r="LQ1555" s="66"/>
      <c r="LR1555" s="66"/>
      <c r="LS1555" s="66"/>
      <c r="LT1555" s="66"/>
      <c r="LU1555" s="66"/>
      <c r="LV1555" s="66"/>
      <c r="LW1555" s="66"/>
      <c r="LX1555" s="66"/>
      <c r="LY1555" s="66"/>
      <c r="LZ1555" s="66"/>
      <c r="MA1555" s="66"/>
      <c r="MB1555" s="66"/>
      <c r="MC1555" s="66"/>
      <c r="MD1555" s="66"/>
      <c r="ME1555" s="66"/>
      <c r="MF1555" s="66"/>
      <c r="MG1555" s="66"/>
      <c r="MH1555" s="66"/>
      <c r="MI1555" s="66"/>
      <c r="MJ1555" s="66"/>
      <c r="MK1555" s="66"/>
      <c r="ML1555" s="66"/>
      <c r="MM1555" s="66"/>
      <c r="MN1555" s="66"/>
      <c r="MO1555" s="66"/>
      <c r="MP1555" s="66"/>
      <c r="MQ1555" s="66"/>
      <c r="MR1555" s="66"/>
      <c r="MS1555" s="66"/>
      <c r="MT1555" s="66"/>
      <c r="MU1555" s="66"/>
      <c r="MV1555" s="66"/>
      <c r="MW1555" s="66"/>
      <c r="MX1555" s="66"/>
      <c r="MY1555" s="66"/>
      <c r="MZ1555" s="66"/>
      <c r="NA1555" s="66"/>
      <c r="NB1555" s="66"/>
      <c r="NC1555" s="66"/>
      <c r="ND1555" s="66"/>
      <c r="NE1555" s="66"/>
      <c r="NF1555" s="66"/>
      <c r="NG1555" s="66"/>
      <c r="NH1555" s="66"/>
      <c r="NI1555" s="66"/>
      <c r="NJ1555" s="66"/>
      <c r="NK1555" s="66"/>
      <c r="NL1555" s="66"/>
      <c r="NM1555" s="66"/>
      <c r="NN1555" s="66"/>
      <c r="NO1555" s="66"/>
      <c r="NP1555" s="66"/>
      <c r="NQ1555" s="66"/>
      <c r="NR1555" s="66"/>
      <c r="NS1555" s="66"/>
      <c r="NT1555" s="66"/>
      <c r="NU1555" s="66"/>
      <c r="NV1555" s="66"/>
      <c r="NW1555" s="66"/>
      <c r="NX1555" s="66"/>
      <c r="NY1555" s="66"/>
      <c r="NZ1555" s="66"/>
      <c r="OA1555" s="66"/>
      <c r="OB1555" s="66"/>
      <c r="OC1555" s="66"/>
      <c r="OD1555" s="66"/>
      <c r="OE1555" s="66"/>
      <c r="OF1555" s="66"/>
      <c r="OG1555" s="66"/>
      <c r="OH1555" s="66"/>
      <c r="OI1555" s="66"/>
      <c r="OJ1555" s="66"/>
      <c r="OK1555" s="66"/>
      <c r="OL1555" s="66"/>
      <c r="OM1555" s="66"/>
      <c r="ON1555" s="66"/>
      <c r="OO1555" s="66"/>
      <c r="OP1555" s="66"/>
      <c r="OQ1555" s="66"/>
      <c r="OR1555" s="66"/>
      <c r="OS1555" s="66"/>
      <c r="OT1555" s="66"/>
      <c r="OU1555" s="66"/>
      <c r="OV1555" s="66"/>
      <c r="OW1555" s="66"/>
      <c r="OX1555" s="66"/>
      <c r="OY1555" s="66"/>
      <c r="OZ1555" s="66"/>
      <c r="PA1555" s="66"/>
      <c r="PB1555" s="66"/>
      <c r="PC1555" s="66"/>
      <c r="PD1555" s="66"/>
      <c r="PE1555" s="66"/>
      <c r="PF1555" s="66"/>
      <c r="PG1555" s="66"/>
      <c r="PH1555" s="66"/>
      <c r="PI1555" s="66"/>
      <c r="PJ1555" s="66"/>
      <c r="PK1555" s="66"/>
      <c r="PL1555" s="66"/>
      <c r="PM1555" s="66"/>
      <c r="PN1555" s="66"/>
      <c r="PO1555" s="66"/>
      <c r="PP1555" s="66"/>
      <c r="PQ1555" s="66"/>
      <c r="PR1555" s="66"/>
      <c r="PS1555" s="66"/>
      <c r="PT1555" s="66"/>
      <c r="PU1555" s="66"/>
      <c r="PV1555" s="66"/>
      <c r="PW1555" s="66"/>
      <c r="PX1555" s="66"/>
      <c r="PY1555" s="66"/>
      <c r="PZ1555" s="66"/>
      <c r="QA1555" s="66"/>
      <c r="QB1555" s="66"/>
      <c r="QC1555" s="66"/>
      <c r="QD1555" s="66"/>
      <c r="QE1555" s="66"/>
      <c r="QF1555" s="66"/>
      <c r="QG1555" s="66"/>
      <c r="QH1555" s="66"/>
      <c r="QI1555" s="66"/>
      <c r="QJ1555" s="66"/>
      <c r="QK1555" s="66"/>
      <c r="QL1555" s="66"/>
      <c r="QM1555" s="66"/>
      <c r="QN1555" s="66"/>
      <c r="QO1555" s="66"/>
      <c r="QP1555" s="66"/>
      <c r="QQ1555" s="66"/>
      <c r="QR1555" s="66"/>
      <c r="QS1555" s="66"/>
      <c r="QT1555" s="66"/>
      <c r="QU1555" s="66"/>
      <c r="QV1555" s="66"/>
      <c r="QW1555" s="66"/>
      <c r="QX1555" s="66"/>
      <c r="QY1555" s="66"/>
      <c r="QZ1555" s="66"/>
      <c r="RA1555" s="66"/>
      <c r="RB1555" s="66"/>
      <c r="RC1555" s="66"/>
      <c r="RD1555" s="66"/>
      <c r="RE1555" s="66"/>
      <c r="RF1555" s="66"/>
      <c r="RG1555" s="66"/>
      <c r="RH1555" s="66"/>
      <c r="RI1555" s="66"/>
      <c r="RJ1555" s="66"/>
      <c r="RK1555" s="66"/>
      <c r="RL1555" s="66"/>
      <c r="RM1555" s="66"/>
      <c r="RN1555" s="66"/>
      <c r="RO1555" s="66"/>
      <c r="RP1555" s="66"/>
      <c r="RQ1555" s="66"/>
      <c r="RR1555" s="66"/>
      <c r="RS1555" s="66"/>
      <c r="RT1555" s="66"/>
      <c r="RU1555" s="66"/>
      <c r="RV1555" s="66"/>
      <c r="RW1555" s="66"/>
      <c r="RX1555" s="66"/>
      <c r="RY1555" s="66"/>
      <c r="RZ1555" s="66"/>
      <c r="SA1555" s="66"/>
      <c r="SB1555" s="66"/>
      <c r="SC1555" s="66"/>
      <c r="SD1555" s="66"/>
      <c r="SE1555" s="66"/>
      <c r="SF1555" s="66"/>
      <c r="SG1555" s="66"/>
      <c r="SH1555" s="66"/>
      <c r="SI1555" s="66"/>
      <c r="SJ1555" s="66"/>
      <c r="SK1555" s="66"/>
      <c r="SL1555" s="66"/>
      <c r="SM1555" s="66"/>
      <c r="SN1555" s="66"/>
      <c r="SO1555" s="66"/>
      <c r="SP1555" s="66"/>
      <c r="SQ1555" s="66"/>
      <c r="SR1555" s="66"/>
      <c r="SS1555" s="66"/>
      <c r="ST1555" s="66"/>
      <c r="SU1555" s="66"/>
      <c r="SV1555" s="66"/>
      <c r="SW1555" s="66"/>
      <c r="SX1555" s="66"/>
      <c r="SY1555" s="66"/>
      <c r="SZ1555" s="66"/>
      <c r="TA1555" s="66"/>
      <c r="TB1555" s="66"/>
      <c r="TC1555" s="66"/>
      <c r="TD1555" s="66"/>
      <c r="TE1555" s="66"/>
      <c r="TF1555" s="66"/>
      <c r="TG1555" s="66"/>
      <c r="TH1555" s="66"/>
      <c r="TI1555" s="66"/>
      <c r="TJ1555" s="66"/>
      <c r="TK1555" s="66"/>
      <c r="TL1555" s="66"/>
      <c r="TM1555" s="66"/>
      <c r="TN1555" s="66"/>
      <c r="TO1555" s="66"/>
      <c r="TP1555" s="66"/>
      <c r="TQ1555" s="66"/>
      <c r="TR1555" s="66"/>
      <c r="TS1555" s="66"/>
      <c r="TT1555" s="66"/>
      <c r="TU1555" s="66"/>
      <c r="TV1555" s="66"/>
      <c r="TW1555" s="66"/>
      <c r="TX1555" s="66"/>
      <c r="TY1555" s="66"/>
      <c r="TZ1555" s="66"/>
      <c r="UA1555" s="66"/>
      <c r="UB1555" s="66"/>
      <c r="UC1555" s="66"/>
      <c r="UD1555" s="66"/>
      <c r="UE1555" s="66"/>
      <c r="UF1555" s="66"/>
      <c r="UG1555" s="66"/>
      <c r="UH1555" s="66"/>
      <c r="UI1555" s="66"/>
      <c r="UJ1555" s="66"/>
      <c r="UK1555" s="66"/>
      <c r="UL1555" s="66"/>
      <c r="UM1555" s="66"/>
      <c r="UN1555" s="66"/>
      <c r="UO1555" s="66"/>
      <c r="UP1555" s="66"/>
      <c r="UQ1555" s="66"/>
      <c r="UR1555" s="66"/>
      <c r="US1555" s="66"/>
      <c r="UT1555" s="66"/>
      <c r="UU1555" s="66"/>
      <c r="UV1555" s="66"/>
      <c r="UW1555" s="66"/>
      <c r="UX1555" s="66"/>
      <c r="UY1555" s="66"/>
      <c r="UZ1555" s="66"/>
      <c r="VA1555" s="66"/>
      <c r="VB1555" s="66"/>
      <c r="VC1555" s="66"/>
      <c r="VD1555" s="66"/>
      <c r="VE1555" s="66"/>
      <c r="VF1555" s="66"/>
      <c r="VG1555" s="66"/>
      <c r="VH1555" s="66"/>
      <c r="VI1555" s="66"/>
      <c r="VJ1555" s="66"/>
      <c r="VK1555" s="66"/>
      <c r="VL1555" s="66"/>
      <c r="VM1555" s="66"/>
      <c r="VN1555" s="66"/>
      <c r="VO1555" s="66"/>
      <c r="VP1555" s="66"/>
      <c r="VQ1555" s="66"/>
      <c r="VR1555" s="66"/>
      <c r="VS1555" s="66"/>
      <c r="VT1555" s="66"/>
      <c r="VU1555" s="66"/>
      <c r="VV1555" s="66"/>
      <c r="VW1555" s="66"/>
      <c r="VX1555" s="66"/>
      <c r="VY1555" s="66"/>
      <c r="VZ1555" s="66"/>
      <c r="WA1555" s="66"/>
      <c r="WB1555" s="66"/>
      <c r="WC1555" s="66"/>
      <c r="WD1555" s="66"/>
      <c r="WE1555" s="66"/>
      <c r="WF1555" s="66"/>
      <c r="WG1555" s="66"/>
      <c r="WH1555" s="66"/>
      <c r="WI1555" s="66"/>
      <c r="WJ1555" s="66"/>
      <c r="WK1555" s="66"/>
      <c r="WL1555" s="66"/>
      <c r="WM1555" s="66"/>
      <c r="WN1555" s="66"/>
      <c r="WO1555" s="66"/>
      <c r="WP1555" s="66"/>
      <c r="WQ1555" s="66"/>
      <c r="WR1555" s="66"/>
      <c r="WS1555" s="66"/>
      <c r="WT1555" s="66"/>
      <c r="WU1555" s="66"/>
      <c r="WV1555" s="66"/>
      <c r="WW1555" s="66"/>
      <c r="WX1555" s="66"/>
      <c r="WY1555" s="66"/>
      <c r="WZ1555" s="66"/>
      <c r="XA1555" s="66"/>
      <c r="XB1555" s="66"/>
      <c r="XC1555" s="66"/>
      <c r="XD1555" s="66"/>
      <c r="XE1555" s="66"/>
      <c r="XF1555" s="66"/>
      <c r="XG1555" s="66"/>
      <c r="XH1555" s="66"/>
      <c r="XI1555" s="66"/>
      <c r="XJ1555" s="66"/>
      <c r="XK1555" s="66"/>
      <c r="XL1555" s="66"/>
      <c r="XM1555" s="66"/>
      <c r="XN1555" s="66"/>
      <c r="XO1555" s="66"/>
      <c r="XP1555" s="66"/>
      <c r="XQ1555" s="66"/>
      <c r="XR1555" s="66"/>
      <c r="XS1555" s="66"/>
      <c r="XT1555" s="66"/>
      <c r="XU1555" s="66"/>
      <c r="XV1555" s="66"/>
      <c r="XW1555" s="66"/>
      <c r="XX1555" s="66"/>
      <c r="XY1555" s="66"/>
      <c r="XZ1555" s="66"/>
      <c r="YA1555" s="66"/>
      <c r="YB1555" s="66"/>
      <c r="YC1555" s="66"/>
      <c r="YD1555" s="66"/>
      <c r="YE1555" s="66"/>
      <c r="YF1555" s="66"/>
      <c r="YG1555" s="66"/>
      <c r="YH1555" s="66"/>
      <c r="YI1555" s="66"/>
      <c r="YJ1555" s="66"/>
      <c r="YK1555" s="66"/>
      <c r="YL1555" s="66"/>
      <c r="YM1555" s="66"/>
      <c r="YN1555" s="66"/>
      <c r="YO1555" s="66"/>
      <c r="YP1555" s="66"/>
      <c r="YQ1555" s="66"/>
      <c r="YR1555" s="66"/>
      <c r="YS1555" s="66"/>
      <c r="YT1555" s="66"/>
      <c r="YU1555" s="66"/>
      <c r="YV1555" s="66"/>
      <c r="YW1555" s="66"/>
      <c r="YX1555" s="66"/>
      <c r="YY1555" s="66"/>
      <c r="YZ1555" s="66"/>
      <c r="ZA1555" s="66"/>
      <c r="ZB1555" s="66"/>
      <c r="ZC1555" s="66"/>
      <c r="ZD1555" s="66"/>
      <c r="ZE1555" s="66"/>
      <c r="ZF1555" s="66"/>
      <c r="ZG1555" s="66"/>
      <c r="ZH1555" s="66"/>
      <c r="ZI1555" s="66"/>
      <c r="ZJ1555" s="66"/>
      <c r="ZK1555" s="66"/>
      <c r="ZL1555" s="66"/>
      <c r="ZM1555" s="66"/>
      <c r="ZN1555" s="66"/>
      <c r="ZO1555" s="66"/>
      <c r="ZP1555" s="66"/>
      <c r="ZQ1555" s="66"/>
      <c r="ZR1555" s="66"/>
      <c r="ZS1555" s="66"/>
      <c r="ZT1555" s="66"/>
      <c r="ZU1555" s="66"/>
      <c r="ZV1555" s="66"/>
      <c r="ZW1555" s="66"/>
      <c r="ZX1555" s="66"/>
      <c r="ZY1555" s="66"/>
      <c r="ZZ1555" s="66"/>
      <c r="AAA1555" s="66"/>
      <c r="AAB1555" s="66"/>
      <c r="AAC1555" s="66"/>
      <c r="AAD1555" s="66"/>
      <c r="AAE1555" s="66"/>
      <c r="AAF1555" s="66"/>
      <c r="AAG1555" s="66"/>
      <c r="AAH1555" s="66"/>
      <c r="AAI1555" s="66"/>
      <c r="AAJ1555" s="66"/>
      <c r="AAK1555" s="66"/>
      <c r="AAL1555" s="66"/>
      <c r="AAM1555" s="66"/>
      <c r="AAN1555" s="66"/>
      <c r="AAO1555" s="66"/>
      <c r="AAP1555" s="66"/>
      <c r="AAQ1555" s="66"/>
      <c r="AAR1555" s="66"/>
      <c r="AAS1555" s="66"/>
      <c r="AAT1555" s="66"/>
      <c r="AAU1555" s="66"/>
      <c r="AAV1555" s="66"/>
      <c r="AAW1555" s="66"/>
      <c r="AAX1555" s="66"/>
      <c r="AAY1555" s="66"/>
      <c r="AAZ1555" s="66"/>
      <c r="ABA1555" s="66"/>
      <c r="ABB1555" s="66"/>
      <c r="ABC1555" s="66"/>
      <c r="ABD1555" s="66"/>
      <c r="ABE1555" s="66"/>
      <c r="ABF1555" s="66"/>
      <c r="ABG1555" s="66"/>
      <c r="ABH1555" s="66"/>
      <c r="ABI1555" s="66"/>
      <c r="ABJ1555" s="66"/>
      <c r="ABK1555" s="66"/>
      <c r="ABL1555" s="66"/>
      <c r="ABM1555" s="66"/>
      <c r="ABN1555" s="66"/>
      <c r="ABO1555" s="66"/>
      <c r="ABP1555" s="66"/>
      <c r="ABQ1555" s="66"/>
      <c r="ABR1555" s="66"/>
      <c r="ABS1555" s="66"/>
      <c r="ABT1555" s="66"/>
      <c r="ABU1555" s="66"/>
      <c r="ABV1555" s="66"/>
      <c r="ABW1555" s="66"/>
      <c r="ABX1555" s="66"/>
    </row>
    <row r="1556" spans="1:752" s="66" customFormat="1" x14ac:dyDescent="0.3">
      <c r="A1556" s="65">
        <v>1</v>
      </c>
      <c r="B1556" s="68" t="s">
        <v>41</v>
      </c>
      <c r="C1556" s="68" t="s">
        <v>147</v>
      </c>
      <c r="D1556" s="12" t="s">
        <v>41</v>
      </c>
      <c r="E1556" s="31">
        <v>45464</v>
      </c>
      <c r="F1556" s="31">
        <v>45464</v>
      </c>
      <c r="G1556" s="17" t="s">
        <v>13972</v>
      </c>
      <c r="H1556" s="3" t="s">
        <v>145</v>
      </c>
      <c r="I1556" s="12">
        <v>3</v>
      </c>
      <c r="J1556" s="12" t="s">
        <v>43</v>
      </c>
      <c r="K1556" s="12"/>
      <c r="L1556" s="19" t="s">
        <v>3435</v>
      </c>
      <c r="M1556" s="19" t="s">
        <v>2655</v>
      </c>
      <c r="N1556" s="12" t="s">
        <v>289</v>
      </c>
      <c r="O1556" s="12" t="s">
        <v>3505</v>
      </c>
      <c r="P1556" s="31">
        <v>45432</v>
      </c>
      <c r="Q1556" s="32">
        <v>33641032</v>
      </c>
      <c r="R1556" s="32"/>
      <c r="S1556" s="32">
        <v>33641032</v>
      </c>
      <c r="T1556" s="12" t="s">
        <v>56</v>
      </c>
      <c r="U1556" s="12">
        <v>3391</v>
      </c>
      <c r="V1556" s="31">
        <v>45481</v>
      </c>
      <c r="W1556" s="31">
        <v>45489</v>
      </c>
      <c r="X1556" s="32">
        <v>21025645</v>
      </c>
      <c r="Y1556" s="32"/>
      <c r="Z1556" s="32">
        <v>21025645</v>
      </c>
      <c r="AA1556" s="12" t="s">
        <v>47</v>
      </c>
      <c r="AB1556" s="12"/>
      <c r="AC1556" s="12"/>
      <c r="AD1556" s="12"/>
      <c r="AE1556" s="12"/>
      <c r="AF1556" s="12"/>
      <c r="AG1556" s="12" t="s">
        <v>2657</v>
      </c>
      <c r="AH1556" s="32">
        <v>21025645</v>
      </c>
      <c r="AI1556" s="12" t="s">
        <v>57</v>
      </c>
      <c r="AJ1556" s="19" t="s">
        <v>3434</v>
      </c>
      <c r="AK1556" s="19" t="s">
        <v>2654</v>
      </c>
      <c r="AL1556" s="12"/>
      <c r="AM1556" s="12"/>
    </row>
    <row r="1557" spans="1:752" s="66" customFormat="1" x14ac:dyDescent="0.3">
      <c r="A1557" s="65">
        <v>1</v>
      </c>
      <c r="B1557" s="68" t="s">
        <v>41</v>
      </c>
      <c r="C1557" s="68" t="s">
        <v>147</v>
      </c>
      <c r="D1557" s="12" t="s">
        <v>41</v>
      </c>
      <c r="E1557" s="31">
        <v>45464</v>
      </c>
      <c r="F1557" s="31">
        <v>45464</v>
      </c>
      <c r="G1557" s="17" t="s">
        <v>13972</v>
      </c>
      <c r="H1557" s="3" t="s">
        <v>145</v>
      </c>
      <c r="I1557" s="12">
        <v>3</v>
      </c>
      <c r="J1557" s="12" t="s">
        <v>43</v>
      </c>
      <c r="K1557" s="12"/>
      <c r="L1557" s="19" t="s">
        <v>3435</v>
      </c>
      <c r="M1557" s="19" t="s">
        <v>2655</v>
      </c>
      <c r="N1557" s="12" t="s">
        <v>289</v>
      </c>
      <c r="O1557" s="12" t="s">
        <v>2656</v>
      </c>
      <c r="P1557" s="31">
        <v>45432</v>
      </c>
      <c r="Q1557" s="32">
        <v>6578125</v>
      </c>
      <c r="R1557" s="32"/>
      <c r="S1557" s="32">
        <v>4111328.12</v>
      </c>
      <c r="T1557" s="12" t="s">
        <v>56</v>
      </c>
      <c r="U1557" s="12">
        <v>3908</v>
      </c>
      <c r="V1557" s="31">
        <v>45541</v>
      </c>
      <c r="W1557" s="31">
        <v>45554</v>
      </c>
      <c r="X1557" s="32">
        <v>4111328.12</v>
      </c>
      <c r="Y1557" s="32"/>
      <c r="Z1557" s="32">
        <v>4111328.12</v>
      </c>
      <c r="AA1557" s="12" t="s">
        <v>47</v>
      </c>
      <c r="AB1557" s="12"/>
      <c r="AC1557" s="12"/>
      <c r="AD1557" s="12">
        <v>270</v>
      </c>
      <c r="AE1557" s="12"/>
      <c r="AF1557" s="12"/>
      <c r="AG1557" s="12" t="s">
        <v>2657</v>
      </c>
      <c r="AH1557" s="32">
        <v>4111328.12</v>
      </c>
      <c r="AI1557" s="12" t="s">
        <v>57</v>
      </c>
      <c r="AJ1557" s="19" t="s">
        <v>3433</v>
      </c>
      <c r="AK1557" s="19" t="s">
        <v>2654</v>
      </c>
      <c r="AL1557" s="12"/>
      <c r="AM1557" s="12"/>
    </row>
    <row r="1558" spans="1:752" s="66" customFormat="1" x14ac:dyDescent="0.3">
      <c r="A1558" s="65">
        <v>1</v>
      </c>
      <c r="B1558" s="46" t="s">
        <v>40</v>
      </c>
      <c r="C1558" s="46" t="s">
        <v>40</v>
      </c>
      <c r="D1558" s="12" t="s">
        <v>41</v>
      </c>
      <c r="E1558" s="31">
        <v>45464</v>
      </c>
      <c r="F1558" s="31">
        <v>45464</v>
      </c>
      <c r="G1558" s="17" t="s">
        <v>13972</v>
      </c>
      <c r="H1558" s="3" t="s">
        <v>68</v>
      </c>
      <c r="I1558" s="12">
        <v>3</v>
      </c>
      <c r="J1558" s="12" t="s">
        <v>43</v>
      </c>
      <c r="K1558" s="12"/>
      <c r="L1558" s="19" t="s">
        <v>162</v>
      </c>
      <c r="M1558" s="19" t="s">
        <v>162</v>
      </c>
      <c r="N1558" s="12" t="s">
        <v>2719</v>
      </c>
      <c r="O1558" s="12" t="s">
        <v>2720</v>
      </c>
      <c r="P1558" s="31">
        <v>45464</v>
      </c>
      <c r="Q1558" s="32">
        <v>1310000</v>
      </c>
      <c r="R1558" s="32"/>
      <c r="S1558" s="32">
        <v>1310000</v>
      </c>
      <c r="T1558" s="12" t="s">
        <v>357</v>
      </c>
      <c r="U1558" s="12">
        <v>3463</v>
      </c>
      <c r="V1558" s="31">
        <v>45489</v>
      </c>
      <c r="W1558" s="31">
        <v>45497</v>
      </c>
      <c r="X1558" s="32">
        <v>1310000</v>
      </c>
      <c r="Y1558" s="32"/>
      <c r="Z1558" s="32">
        <v>1310000</v>
      </c>
      <c r="AA1558" s="12" t="s">
        <v>47</v>
      </c>
      <c r="AB1558" s="12"/>
      <c r="AC1558" s="12"/>
      <c r="AD1558" s="12">
        <v>278</v>
      </c>
      <c r="AE1558" s="12"/>
      <c r="AF1558" s="12"/>
      <c r="AG1558" s="12" t="s">
        <v>2721</v>
      </c>
      <c r="AH1558" s="32"/>
      <c r="AI1558" s="12" t="s">
        <v>57</v>
      </c>
      <c r="AJ1558" s="19"/>
      <c r="AK1558" s="19" t="s">
        <v>3015</v>
      </c>
      <c r="AL1558" s="12"/>
      <c r="AM1558" s="12"/>
    </row>
    <row r="1559" spans="1:752" s="66" customFormat="1" x14ac:dyDescent="0.3">
      <c r="A1559" s="65">
        <v>1</v>
      </c>
      <c r="B1559" s="12" t="s">
        <v>40</v>
      </c>
      <c r="C1559" s="12" t="s">
        <v>40</v>
      </c>
      <c r="D1559" s="12" t="s">
        <v>41</v>
      </c>
      <c r="E1559" s="31">
        <v>45464</v>
      </c>
      <c r="F1559" s="31">
        <v>45464</v>
      </c>
      <c r="G1559" s="17" t="s">
        <v>13972</v>
      </c>
      <c r="H1559" s="3" t="s">
        <v>80</v>
      </c>
      <c r="I1559" s="12">
        <v>3</v>
      </c>
      <c r="J1559" s="12" t="s">
        <v>43</v>
      </c>
      <c r="K1559" s="12"/>
      <c r="L1559" s="19" t="s">
        <v>475</v>
      </c>
      <c r="M1559" s="19" t="s">
        <v>475</v>
      </c>
      <c r="N1559" s="12" t="s">
        <v>2695</v>
      </c>
      <c r="O1559" s="12" t="s">
        <v>2696</v>
      </c>
      <c r="P1559" s="31">
        <v>45454</v>
      </c>
      <c r="Q1559" s="32">
        <v>1250000</v>
      </c>
      <c r="R1559" s="32"/>
      <c r="S1559" s="32">
        <v>1250000</v>
      </c>
      <c r="T1559" s="12" t="s">
        <v>357</v>
      </c>
      <c r="U1559" s="12">
        <v>3465</v>
      </c>
      <c r="V1559" s="31">
        <v>45489</v>
      </c>
      <c r="W1559" s="31">
        <v>45497</v>
      </c>
      <c r="X1559" s="32">
        <v>1250000</v>
      </c>
      <c r="Y1559" s="32"/>
      <c r="Z1559" s="32">
        <v>1250000</v>
      </c>
      <c r="AA1559" s="12" t="s">
        <v>47</v>
      </c>
      <c r="AB1559" s="12"/>
      <c r="AC1559" s="12"/>
      <c r="AD1559" s="12">
        <v>279</v>
      </c>
      <c r="AE1559" s="12"/>
      <c r="AF1559" s="12"/>
      <c r="AG1559" s="12" t="s">
        <v>2722</v>
      </c>
      <c r="AH1559" s="32"/>
      <c r="AI1559" s="12" t="s">
        <v>57</v>
      </c>
      <c r="AJ1559" s="19"/>
      <c r="AK1559" s="19" t="s">
        <v>3015</v>
      </c>
      <c r="AL1559" s="12"/>
      <c r="AM1559" s="12"/>
    </row>
    <row r="1560" spans="1:752" s="66" customFormat="1" x14ac:dyDescent="0.3">
      <c r="A1560" s="65">
        <v>1</v>
      </c>
      <c r="B1560" s="68" t="s">
        <v>41</v>
      </c>
      <c r="C1560" s="68" t="s">
        <v>98</v>
      </c>
      <c r="D1560" s="12" t="s">
        <v>41</v>
      </c>
      <c r="E1560" s="31">
        <v>45464</v>
      </c>
      <c r="F1560" s="31">
        <v>45464</v>
      </c>
      <c r="G1560" s="17" t="s">
        <v>13972</v>
      </c>
      <c r="H1560" s="3" t="s">
        <v>91</v>
      </c>
      <c r="I1560" s="12">
        <v>3.14</v>
      </c>
      <c r="J1560" s="12" t="s">
        <v>43</v>
      </c>
      <c r="K1560" s="12"/>
      <c r="L1560" s="19" t="s">
        <v>90</v>
      </c>
      <c r="M1560" s="19" t="s">
        <v>4048</v>
      </c>
      <c r="N1560" s="12" t="s">
        <v>4049</v>
      </c>
      <c r="O1560" s="12" t="s">
        <v>4050</v>
      </c>
      <c r="P1560" s="31">
        <v>45387</v>
      </c>
      <c r="Q1560" s="32">
        <v>17879360</v>
      </c>
      <c r="R1560" s="32"/>
      <c r="S1560" s="32">
        <v>11170745.359999999</v>
      </c>
      <c r="T1560" s="3" t="s">
        <v>56</v>
      </c>
      <c r="U1560" s="12">
        <v>4155</v>
      </c>
      <c r="V1560" s="31">
        <v>45597</v>
      </c>
      <c r="W1560" s="31">
        <v>45640</v>
      </c>
      <c r="X1560" s="32">
        <v>9960857.5299999993</v>
      </c>
      <c r="Y1560" s="32"/>
      <c r="Z1560" s="32">
        <v>9960857.5299999993</v>
      </c>
      <c r="AA1560" s="12" t="s">
        <v>47</v>
      </c>
      <c r="AB1560" s="12"/>
      <c r="AC1560" s="12"/>
      <c r="AD1560" s="12">
        <v>551</v>
      </c>
      <c r="AE1560" s="12"/>
      <c r="AF1560" s="12"/>
      <c r="AG1560" s="12" t="s">
        <v>4051</v>
      </c>
      <c r="AH1560" s="32"/>
      <c r="AI1560" s="12" t="s">
        <v>57</v>
      </c>
      <c r="AJ1560" s="19"/>
      <c r="AK1560" s="19" t="s">
        <v>90</v>
      </c>
      <c r="AL1560" s="12"/>
      <c r="AM1560" s="12"/>
    </row>
    <row r="1561" spans="1:752" s="66" customFormat="1" ht="11.25" customHeight="1" x14ac:dyDescent="0.3">
      <c r="A1561" s="65">
        <v>1</v>
      </c>
      <c r="B1561" s="3" t="s">
        <v>86</v>
      </c>
      <c r="C1561" s="3" t="s">
        <v>152</v>
      </c>
      <c r="D1561" s="12" t="s">
        <v>41</v>
      </c>
      <c r="E1561" s="31">
        <v>45467</v>
      </c>
      <c r="F1561" s="31">
        <v>45467</v>
      </c>
      <c r="G1561" s="17" t="s">
        <v>13972</v>
      </c>
      <c r="H1561" s="3" t="s">
        <v>65</v>
      </c>
      <c r="I1561" s="12">
        <v>3</v>
      </c>
      <c r="J1561" s="12" t="s">
        <v>43</v>
      </c>
      <c r="K1561" s="12"/>
      <c r="L1561" s="19" t="s">
        <v>60</v>
      </c>
      <c r="M1561" s="19" t="s">
        <v>3151</v>
      </c>
      <c r="N1561" s="12" t="s">
        <v>3152</v>
      </c>
      <c r="O1561" s="3" t="s">
        <v>3153</v>
      </c>
      <c r="P1561" s="31">
        <v>45450</v>
      </c>
      <c r="Q1561" s="32">
        <v>8079410</v>
      </c>
      <c r="R1561" s="32"/>
      <c r="S1561" s="32">
        <v>6155587</v>
      </c>
      <c r="T1561" s="12" t="s">
        <v>56</v>
      </c>
      <c r="U1561" s="12">
        <v>3637</v>
      </c>
      <c r="V1561" s="31">
        <v>45499</v>
      </c>
      <c r="W1561" s="31">
        <v>45527</v>
      </c>
      <c r="X1561" s="32">
        <v>6155587</v>
      </c>
      <c r="Y1561" s="32"/>
      <c r="Z1561" s="32">
        <v>6155587</v>
      </c>
      <c r="AA1561" s="12" t="s">
        <v>47</v>
      </c>
      <c r="AB1561" s="12"/>
      <c r="AC1561" s="12"/>
      <c r="AD1561" s="12">
        <v>310</v>
      </c>
      <c r="AE1561" s="12"/>
      <c r="AF1561" s="12"/>
      <c r="AG1561" s="3" t="s">
        <v>3154</v>
      </c>
      <c r="AH1561" s="32"/>
      <c r="AI1561" s="12" t="s">
        <v>57</v>
      </c>
      <c r="AJ1561" s="19"/>
      <c r="AK1561" s="19" t="s">
        <v>60</v>
      </c>
      <c r="AL1561" s="12"/>
      <c r="AM1561" s="12"/>
    </row>
    <row r="1562" spans="1:752" s="66" customFormat="1" ht="11.25" customHeight="1" x14ac:dyDescent="0.3">
      <c r="A1562" s="65">
        <v>1</v>
      </c>
      <c r="B1562" s="3" t="s">
        <v>40</v>
      </c>
      <c r="C1562" s="3" t="s">
        <v>113</v>
      </c>
      <c r="D1562" s="3" t="s">
        <v>41</v>
      </c>
      <c r="E1562" s="17">
        <v>45468</v>
      </c>
      <c r="F1562" s="17">
        <v>45468</v>
      </c>
      <c r="G1562" s="17" t="s">
        <v>13971</v>
      </c>
      <c r="H1562" s="99" t="s">
        <v>129</v>
      </c>
      <c r="I1562" s="3">
        <v>2</v>
      </c>
      <c r="J1562" s="3" t="s">
        <v>43</v>
      </c>
      <c r="K1562" s="3"/>
      <c r="L1562" s="11" t="s">
        <v>137</v>
      </c>
      <c r="M1562" s="11" t="s">
        <v>130</v>
      </c>
      <c r="N1562" s="3" t="s">
        <v>615</v>
      </c>
      <c r="O1562" s="3"/>
      <c r="P1562" s="17">
        <v>45383</v>
      </c>
      <c r="Q1562" s="18"/>
      <c r="R1562" s="18">
        <v>12809603.5</v>
      </c>
      <c r="S1562" s="18">
        <v>12809603.5</v>
      </c>
      <c r="T1562" s="3" t="s">
        <v>132</v>
      </c>
      <c r="U1562" s="3" t="s">
        <v>2473</v>
      </c>
      <c r="V1562" s="17">
        <v>45481</v>
      </c>
      <c r="W1562" s="17">
        <v>45545</v>
      </c>
      <c r="X1562" s="18"/>
      <c r="Y1562" s="18">
        <v>12809603.5</v>
      </c>
      <c r="Z1562" s="18">
        <v>12809603.5</v>
      </c>
      <c r="AA1562" s="3" t="s">
        <v>47</v>
      </c>
      <c r="AB1562" s="3"/>
      <c r="AC1562" s="3"/>
      <c r="AD1562" s="3"/>
      <c r="AE1562" s="3"/>
      <c r="AF1562" s="3"/>
      <c r="AG1562" s="11"/>
      <c r="AH1562" s="20"/>
      <c r="AI1562" s="13" t="s">
        <v>133</v>
      </c>
      <c r="AJ1562" s="29" t="s">
        <v>3378</v>
      </c>
      <c r="AK1562" s="3" t="s">
        <v>130</v>
      </c>
      <c r="AL1562" s="3"/>
      <c r="AM1562" s="35"/>
    </row>
    <row r="1563" spans="1:752" s="66" customFormat="1" ht="11.25" customHeight="1" x14ac:dyDescent="0.3">
      <c r="A1563" s="65">
        <v>1</v>
      </c>
      <c r="B1563" s="3" t="s">
        <v>41</v>
      </c>
      <c r="C1563" s="3" t="s">
        <v>41</v>
      </c>
      <c r="D1563" s="3" t="s">
        <v>41</v>
      </c>
      <c r="E1563" s="17">
        <v>45468</v>
      </c>
      <c r="F1563" s="17">
        <v>45468</v>
      </c>
      <c r="G1563" s="17" t="s">
        <v>13971</v>
      </c>
      <c r="H1563" s="99" t="s">
        <v>129</v>
      </c>
      <c r="I1563" s="21">
        <v>2</v>
      </c>
      <c r="J1563" s="21" t="s">
        <v>43</v>
      </c>
      <c r="K1563" s="26"/>
      <c r="L1563" s="24" t="s">
        <v>2449</v>
      </c>
      <c r="M1563" s="11" t="s">
        <v>130</v>
      </c>
      <c r="N1563" s="21" t="s">
        <v>2475</v>
      </c>
      <c r="O1563" s="21"/>
      <c r="P1563" s="17">
        <v>45383</v>
      </c>
      <c r="Q1563" s="27"/>
      <c r="R1563" s="27">
        <v>5530000</v>
      </c>
      <c r="S1563" s="27">
        <v>5530000</v>
      </c>
      <c r="T1563" s="11" t="s">
        <v>132</v>
      </c>
      <c r="U1563" s="3" t="s">
        <v>2474</v>
      </c>
      <c r="V1563" s="17">
        <v>45481</v>
      </c>
      <c r="W1563" s="17">
        <v>45545</v>
      </c>
      <c r="X1563" s="18"/>
      <c r="Y1563" s="27">
        <v>5530000</v>
      </c>
      <c r="Z1563" s="27">
        <v>5530000</v>
      </c>
      <c r="AA1563" s="28" t="s">
        <v>47</v>
      </c>
      <c r="AB1563" s="3"/>
      <c r="AC1563" s="21"/>
      <c r="AD1563" s="21"/>
      <c r="AE1563" s="21"/>
      <c r="AF1563" s="21"/>
      <c r="AG1563" s="29"/>
      <c r="AH1563" s="20"/>
      <c r="AI1563" s="13" t="s">
        <v>133</v>
      </c>
      <c r="AJ1563" s="29" t="s">
        <v>3378</v>
      </c>
      <c r="AK1563" s="3" t="s">
        <v>130</v>
      </c>
      <c r="AL1563" s="3"/>
      <c r="AM1563" s="3"/>
    </row>
    <row r="1564" spans="1:752" s="66" customFormat="1" ht="11.25" customHeight="1" x14ac:dyDescent="0.3">
      <c r="A1564" s="65">
        <v>1</v>
      </c>
      <c r="B1564" s="3" t="s">
        <v>40</v>
      </c>
      <c r="C1564" s="3" t="s">
        <v>113</v>
      </c>
      <c r="D1564" s="3" t="s">
        <v>41</v>
      </c>
      <c r="E1564" s="17">
        <v>45468</v>
      </c>
      <c r="F1564" s="17">
        <v>45468</v>
      </c>
      <c r="G1564" s="17" t="s">
        <v>13971</v>
      </c>
      <c r="H1564" s="99" t="s">
        <v>129</v>
      </c>
      <c r="I1564" s="3">
        <v>2</v>
      </c>
      <c r="J1564" s="3" t="s">
        <v>43</v>
      </c>
      <c r="K1564" s="3"/>
      <c r="L1564" s="3" t="s">
        <v>136</v>
      </c>
      <c r="M1564" s="11" t="s">
        <v>130</v>
      </c>
      <c r="N1564" s="3" t="s">
        <v>628</v>
      </c>
      <c r="O1564" s="3"/>
      <c r="P1564" s="17">
        <v>45383</v>
      </c>
      <c r="Q1564" s="18"/>
      <c r="R1564" s="18">
        <v>10784500</v>
      </c>
      <c r="S1564" s="18">
        <v>10784500</v>
      </c>
      <c r="T1564" s="3" t="s">
        <v>132</v>
      </c>
      <c r="U1564" s="3" t="s">
        <v>2476</v>
      </c>
      <c r="V1564" s="17">
        <v>45481</v>
      </c>
      <c r="W1564" s="17">
        <v>45545</v>
      </c>
      <c r="X1564" s="18"/>
      <c r="Y1564" s="18">
        <v>10784500</v>
      </c>
      <c r="Z1564" s="18">
        <v>10784500</v>
      </c>
      <c r="AA1564" s="3" t="s">
        <v>47</v>
      </c>
      <c r="AB1564" s="3"/>
      <c r="AC1564" s="3"/>
      <c r="AD1564" s="3"/>
      <c r="AE1564" s="3"/>
      <c r="AF1564" s="3"/>
      <c r="AG1564" s="3"/>
      <c r="AH1564" s="20"/>
      <c r="AI1564" s="13" t="s">
        <v>133</v>
      </c>
      <c r="AJ1564" s="29" t="s">
        <v>3378</v>
      </c>
      <c r="AK1564" s="3" t="s">
        <v>130</v>
      </c>
      <c r="AL1564" s="3"/>
      <c r="AM1564" s="3"/>
    </row>
    <row r="1565" spans="1:752" s="66" customFormat="1" ht="11.25" customHeight="1" x14ac:dyDescent="0.3">
      <c r="A1565" s="65">
        <v>1</v>
      </c>
      <c r="B1565" s="3" t="s">
        <v>40</v>
      </c>
      <c r="C1565" s="3" t="s">
        <v>40</v>
      </c>
      <c r="D1565" s="3" t="s">
        <v>41</v>
      </c>
      <c r="E1565" s="17">
        <v>45468</v>
      </c>
      <c r="F1565" s="17">
        <v>45468</v>
      </c>
      <c r="G1565" s="17" t="s">
        <v>13971</v>
      </c>
      <c r="H1565" s="99" t="s">
        <v>129</v>
      </c>
      <c r="I1565" s="21">
        <v>2</v>
      </c>
      <c r="J1565" s="21" t="s">
        <v>43</v>
      </c>
      <c r="K1565" s="26"/>
      <c r="L1565" s="24" t="s">
        <v>2454</v>
      </c>
      <c r="M1565" s="11" t="s">
        <v>130</v>
      </c>
      <c r="N1565" s="21" t="s">
        <v>2455</v>
      </c>
      <c r="O1565" s="21"/>
      <c r="P1565" s="17">
        <v>45383</v>
      </c>
      <c r="Q1565" s="27"/>
      <c r="R1565" s="27">
        <v>2506000</v>
      </c>
      <c r="S1565" s="27">
        <v>2506000</v>
      </c>
      <c r="T1565" s="11" t="s">
        <v>132</v>
      </c>
      <c r="U1565" s="3" t="s">
        <v>2474</v>
      </c>
      <c r="V1565" s="17">
        <v>45481</v>
      </c>
      <c r="W1565" s="17">
        <v>45545</v>
      </c>
      <c r="X1565" s="18"/>
      <c r="Y1565" s="27">
        <v>2506000</v>
      </c>
      <c r="Z1565" s="27">
        <v>2506000</v>
      </c>
      <c r="AA1565" s="28" t="s">
        <v>47</v>
      </c>
      <c r="AB1565" s="3"/>
      <c r="AC1565" s="21"/>
      <c r="AD1565" s="21"/>
      <c r="AE1565" s="21"/>
      <c r="AF1565" s="21"/>
      <c r="AG1565" s="29"/>
      <c r="AH1565" s="20"/>
      <c r="AI1565" s="13" t="s">
        <v>133</v>
      </c>
      <c r="AJ1565" s="29" t="s">
        <v>3378</v>
      </c>
      <c r="AK1565" s="3" t="s">
        <v>130</v>
      </c>
      <c r="AL1565" s="3"/>
      <c r="AM1565" s="3"/>
    </row>
    <row r="1566" spans="1:752" s="66" customFormat="1" ht="12" customHeight="1" x14ac:dyDescent="0.3">
      <c r="A1566" s="65">
        <v>1</v>
      </c>
      <c r="B1566" s="3" t="s">
        <v>40</v>
      </c>
      <c r="C1566" s="3" t="s">
        <v>40</v>
      </c>
      <c r="D1566" s="3" t="s">
        <v>41</v>
      </c>
      <c r="E1566" s="17">
        <v>45468</v>
      </c>
      <c r="F1566" s="17">
        <v>45468</v>
      </c>
      <c r="G1566" s="17" t="s">
        <v>13971</v>
      </c>
      <c r="H1566" s="99" t="s">
        <v>129</v>
      </c>
      <c r="I1566" s="21">
        <v>2</v>
      </c>
      <c r="J1566" s="21" t="s">
        <v>43</v>
      </c>
      <c r="K1566" s="26"/>
      <c r="L1566" s="24" t="s">
        <v>2458</v>
      </c>
      <c r="M1566" s="11" t="s">
        <v>130</v>
      </c>
      <c r="N1566" s="21" t="s">
        <v>2459</v>
      </c>
      <c r="O1566" s="21"/>
      <c r="P1566" s="17">
        <v>45383</v>
      </c>
      <c r="Q1566" s="27"/>
      <c r="R1566" s="27">
        <v>3604236.26</v>
      </c>
      <c r="S1566" s="27">
        <v>3604236.26</v>
      </c>
      <c r="T1566" s="11" t="s">
        <v>132</v>
      </c>
      <c r="U1566" s="3" t="s">
        <v>2472</v>
      </c>
      <c r="V1566" s="17">
        <v>45481</v>
      </c>
      <c r="W1566" s="17">
        <v>45545</v>
      </c>
      <c r="X1566" s="18"/>
      <c r="Y1566" s="27">
        <v>3604236.26</v>
      </c>
      <c r="Z1566" s="27">
        <v>3604236.26</v>
      </c>
      <c r="AA1566" s="28" t="s">
        <v>47</v>
      </c>
      <c r="AB1566" s="3"/>
      <c r="AC1566" s="21"/>
      <c r="AD1566" s="21"/>
      <c r="AE1566" s="21"/>
      <c r="AF1566" s="21"/>
      <c r="AG1566" s="29"/>
      <c r="AH1566" s="20"/>
      <c r="AI1566" s="13" t="s">
        <v>133</v>
      </c>
      <c r="AJ1566" s="29" t="s">
        <v>3378</v>
      </c>
      <c r="AK1566" s="3" t="s">
        <v>130</v>
      </c>
      <c r="AL1566" s="3"/>
      <c r="AM1566" s="3"/>
    </row>
    <row r="1567" spans="1:752" s="66" customFormat="1" x14ac:dyDescent="0.3">
      <c r="A1567" s="65">
        <v>1</v>
      </c>
      <c r="B1567" s="3" t="s">
        <v>40</v>
      </c>
      <c r="C1567" s="3" t="s">
        <v>40</v>
      </c>
      <c r="D1567" s="3" t="s">
        <v>41</v>
      </c>
      <c r="E1567" s="17">
        <v>45468</v>
      </c>
      <c r="F1567" s="17">
        <v>45468</v>
      </c>
      <c r="G1567" s="17" t="s">
        <v>13971</v>
      </c>
      <c r="H1567" s="99" t="s">
        <v>129</v>
      </c>
      <c r="I1567" s="21">
        <v>2</v>
      </c>
      <c r="J1567" s="21" t="s">
        <v>43</v>
      </c>
      <c r="K1567" s="26"/>
      <c r="L1567" s="11" t="s">
        <v>69</v>
      </c>
      <c r="M1567" s="11" t="s">
        <v>130</v>
      </c>
      <c r="N1567" s="21" t="s">
        <v>324</v>
      </c>
      <c r="O1567" s="21"/>
      <c r="P1567" s="17">
        <v>45383</v>
      </c>
      <c r="Q1567" s="27"/>
      <c r="R1567" s="27">
        <v>27257571.870000001</v>
      </c>
      <c r="S1567" s="27">
        <v>27257571.870000001</v>
      </c>
      <c r="T1567" s="11" t="s">
        <v>132</v>
      </c>
      <c r="U1567" s="3" t="s">
        <v>2477</v>
      </c>
      <c r="V1567" s="17">
        <v>45481</v>
      </c>
      <c r="W1567" s="17">
        <v>45545</v>
      </c>
      <c r="X1567" s="18"/>
      <c r="Y1567" s="27">
        <v>27257571.870000001</v>
      </c>
      <c r="Z1567" s="27">
        <v>27257571.870000001</v>
      </c>
      <c r="AA1567" s="28" t="s">
        <v>47</v>
      </c>
      <c r="AB1567" s="3"/>
      <c r="AC1567" s="21"/>
      <c r="AD1567" s="21"/>
      <c r="AE1567" s="21"/>
      <c r="AF1567" s="21"/>
      <c r="AG1567" s="29"/>
      <c r="AH1567" s="20"/>
      <c r="AI1567" s="13" t="s">
        <v>133</v>
      </c>
      <c r="AJ1567" s="29" t="s">
        <v>3378</v>
      </c>
      <c r="AK1567" s="3" t="s">
        <v>130</v>
      </c>
      <c r="AL1567" s="3"/>
      <c r="AM1567" s="3"/>
    </row>
    <row r="1568" spans="1:752" s="66" customFormat="1" ht="11.25" customHeight="1" x14ac:dyDescent="0.3">
      <c r="A1568" s="65">
        <v>1</v>
      </c>
      <c r="B1568" s="3" t="s">
        <v>41</v>
      </c>
      <c r="C1568" s="3" t="s">
        <v>41</v>
      </c>
      <c r="D1568" s="3" t="s">
        <v>41</v>
      </c>
      <c r="E1568" s="17">
        <v>45468</v>
      </c>
      <c r="F1568" s="17">
        <v>45468</v>
      </c>
      <c r="G1568" s="17" t="s">
        <v>13971</v>
      </c>
      <c r="H1568" s="99" t="s">
        <v>129</v>
      </c>
      <c r="I1568" s="3">
        <v>2</v>
      </c>
      <c r="J1568" s="3" t="s">
        <v>43</v>
      </c>
      <c r="K1568" s="3"/>
      <c r="L1568" s="11" t="s">
        <v>273</v>
      </c>
      <c r="M1568" s="11" t="s">
        <v>130</v>
      </c>
      <c r="N1568" s="3" t="s">
        <v>274</v>
      </c>
      <c r="O1568" s="3"/>
      <c r="P1568" s="17">
        <v>45383</v>
      </c>
      <c r="Q1568" s="18"/>
      <c r="R1568" s="18">
        <v>800000</v>
      </c>
      <c r="S1568" s="18">
        <v>800000</v>
      </c>
      <c r="T1568" s="3" t="s">
        <v>132</v>
      </c>
      <c r="U1568" s="3" t="s">
        <v>862</v>
      </c>
      <c r="V1568" s="17">
        <v>45481</v>
      </c>
      <c r="W1568" s="17">
        <v>45545</v>
      </c>
      <c r="X1568" s="18"/>
      <c r="Y1568" s="18">
        <v>800000</v>
      </c>
      <c r="Z1568" s="18">
        <v>800000</v>
      </c>
      <c r="AA1568" s="3" t="s">
        <v>47</v>
      </c>
      <c r="AB1568" s="3"/>
      <c r="AC1568" s="3"/>
      <c r="AD1568" s="3"/>
      <c r="AE1568" s="3"/>
      <c r="AF1568" s="3"/>
      <c r="AG1568" s="3"/>
      <c r="AH1568" s="20"/>
      <c r="AI1568" s="13" t="s">
        <v>133</v>
      </c>
      <c r="AJ1568" s="29" t="s">
        <v>3378</v>
      </c>
      <c r="AK1568" s="3" t="s">
        <v>130</v>
      </c>
      <c r="AL1568" s="3"/>
      <c r="AM1568" s="4"/>
    </row>
    <row r="1569" spans="1:752" s="66" customFormat="1" ht="11.25" customHeight="1" x14ac:dyDescent="0.3">
      <c r="A1569" s="65">
        <v>1</v>
      </c>
      <c r="B1569" s="3" t="s">
        <v>40</v>
      </c>
      <c r="C1569" s="3" t="s">
        <v>40</v>
      </c>
      <c r="D1569" s="3" t="s">
        <v>41</v>
      </c>
      <c r="E1569" s="17">
        <v>45468</v>
      </c>
      <c r="F1569" s="17">
        <v>45468</v>
      </c>
      <c r="G1569" s="17" t="s">
        <v>13971</v>
      </c>
      <c r="H1569" s="99" t="s">
        <v>129</v>
      </c>
      <c r="I1569" s="3">
        <v>2</v>
      </c>
      <c r="J1569" s="3" t="s">
        <v>43</v>
      </c>
      <c r="K1569" s="3"/>
      <c r="L1569" s="19" t="s">
        <v>174</v>
      </c>
      <c r="M1569" s="11" t="s">
        <v>130</v>
      </c>
      <c r="N1569" s="3" t="s">
        <v>2461</v>
      </c>
      <c r="O1569" s="3"/>
      <c r="P1569" s="17">
        <v>45383</v>
      </c>
      <c r="Q1569" s="18"/>
      <c r="R1569" s="18">
        <v>1388290</v>
      </c>
      <c r="S1569" s="18">
        <v>1388290</v>
      </c>
      <c r="T1569" s="3" t="s">
        <v>132</v>
      </c>
      <c r="U1569" s="3" t="s">
        <v>2478</v>
      </c>
      <c r="V1569" s="17">
        <v>45481</v>
      </c>
      <c r="W1569" s="17">
        <v>45545</v>
      </c>
      <c r="X1569" s="18"/>
      <c r="Y1569" s="18">
        <v>1388290</v>
      </c>
      <c r="Z1569" s="18">
        <v>1388290</v>
      </c>
      <c r="AA1569" s="3" t="s">
        <v>47</v>
      </c>
      <c r="AB1569" s="3"/>
      <c r="AC1569" s="3"/>
      <c r="AD1569" s="3"/>
      <c r="AE1569" s="3"/>
      <c r="AF1569" s="3"/>
      <c r="AG1569" s="11"/>
      <c r="AH1569" s="20"/>
      <c r="AI1569" s="13" t="s">
        <v>133</v>
      </c>
      <c r="AJ1569" s="29" t="s">
        <v>3378</v>
      </c>
      <c r="AK1569" s="3" t="s">
        <v>130</v>
      </c>
      <c r="AL1569" s="3"/>
      <c r="AM1569" s="4"/>
    </row>
    <row r="1570" spans="1:752" s="66" customFormat="1" ht="11.25" customHeight="1" x14ac:dyDescent="0.3">
      <c r="A1570" s="65">
        <v>1</v>
      </c>
      <c r="B1570" s="3" t="s">
        <v>40</v>
      </c>
      <c r="C1570" s="3" t="s">
        <v>40</v>
      </c>
      <c r="D1570" s="3" t="s">
        <v>41</v>
      </c>
      <c r="E1570" s="17">
        <v>45468</v>
      </c>
      <c r="F1570" s="17">
        <v>45468</v>
      </c>
      <c r="G1570" s="17" t="s">
        <v>13971</v>
      </c>
      <c r="H1570" s="99" t="s">
        <v>129</v>
      </c>
      <c r="I1570" s="21">
        <v>2</v>
      </c>
      <c r="J1570" s="21" t="s">
        <v>43</v>
      </c>
      <c r="K1570" s="26"/>
      <c r="L1570" s="24" t="s">
        <v>2458</v>
      </c>
      <c r="M1570" s="11" t="s">
        <v>130</v>
      </c>
      <c r="N1570" s="21" t="s">
        <v>2804</v>
      </c>
      <c r="O1570" s="21"/>
      <c r="P1570" s="17">
        <v>45383</v>
      </c>
      <c r="Q1570" s="27"/>
      <c r="R1570" s="27">
        <v>352000</v>
      </c>
      <c r="S1570" s="27">
        <v>352000</v>
      </c>
      <c r="T1570" s="11" t="s">
        <v>132</v>
      </c>
      <c r="U1570" s="3" t="s">
        <v>2480</v>
      </c>
      <c r="V1570" s="17">
        <v>45481</v>
      </c>
      <c r="W1570" s="17">
        <v>45545</v>
      </c>
      <c r="X1570" s="18"/>
      <c r="Y1570" s="27">
        <v>352000</v>
      </c>
      <c r="Z1570" s="27">
        <v>352000</v>
      </c>
      <c r="AA1570" s="28" t="s">
        <v>47</v>
      </c>
      <c r="AB1570" s="3"/>
      <c r="AC1570" s="21"/>
      <c r="AD1570" s="21"/>
      <c r="AE1570" s="21"/>
      <c r="AF1570" s="21"/>
      <c r="AG1570" s="29"/>
      <c r="AH1570" s="20"/>
      <c r="AI1570" s="13" t="s">
        <v>133</v>
      </c>
      <c r="AJ1570" s="29" t="s">
        <v>3378</v>
      </c>
      <c r="AK1570" s="3" t="s">
        <v>130</v>
      </c>
      <c r="AL1570" s="3"/>
      <c r="AM1570" s="4"/>
    </row>
    <row r="1571" spans="1:752" s="66" customFormat="1" ht="11.25" customHeight="1" x14ac:dyDescent="0.3">
      <c r="A1571" s="65">
        <v>1</v>
      </c>
      <c r="B1571" s="3" t="s">
        <v>40</v>
      </c>
      <c r="C1571" s="3" t="s">
        <v>113</v>
      </c>
      <c r="D1571" s="3" t="s">
        <v>41</v>
      </c>
      <c r="E1571" s="17">
        <v>45468</v>
      </c>
      <c r="F1571" s="17">
        <v>45468</v>
      </c>
      <c r="G1571" s="17" t="s">
        <v>13971</v>
      </c>
      <c r="H1571" s="99" t="s">
        <v>129</v>
      </c>
      <c r="I1571" s="21">
        <v>2</v>
      </c>
      <c r="J1571" s="21" t="s">
        <v>43</v>
      </c>
      <c r="K1571" s="26"/>
      <c r="L1571" s="24" t="s">
        <v>81</v>
      </c>
      <c r="M1571" s="11" t="s">
        <v>130</v>
      </c>
      <c r="N1571" s="21" t="s">
        <v>131</v>
      </c>
      <c r="O1571" s="21"/>
      <c r="P1571" s="17">
        <v>45383</v>
      </c>
      <c r="Q1571" s="27"/>
      <c r="R1571" s="27">
        <v>69033307.650000006</v>
      </c>
      <c r="S1571" s="27">
        <v>69033307.650000006</v>
      </c>
      <c r="T1571" s="11" t="s">
        <v>132</v>
      </c>
      <c r="U1571" s="3" t="s">
        <v>2472</v>
      </c>
      <c r="V1571" s="17">
        <v>45481</v>
      </c>
      <c r="W1571" s="17">
        <v>45545</v>
      </c>
      <c r="X1571" s="18"/>
      <c r="Y1571" s="27">
        <v>69033307.650000006</v>
      </c>
      <c r="Z1571" s="27">
        <v>69033307.650000006</v>
      </c>
      <c r="AA1571" s="28" t="s">
        <v>47</v>
      </c>
      <c r="AB1571" s="3"/>
      <c r="AC1571" s="21"/>
      <c r="AD1571" s="21"/>
      <c r="AE1571" s="21"/>
      <c r="AF1571" s="21"/>
      <c r="AG1571" s="29"/>
      <c r="AH1571" s="20"/>
      <c r="AI1571" s="13" t="s">
        <v>133</v>
      </c>
      <c r="AJ1571" s="29" t="s">
        <v>3378</v>
      </c>
      <c r="AK1571" s="3" t="s">
        <v>130</v>
      </c>
      <c r="AL1571" s="3"/>
      <c r="AM1571" s="4"/>
    </row>
    <row r="1572" spans="1:752" s="66" customFormat="1" ht="11.25" customHeight="1" x14ac:dyDescent="0.3">
      <c r="A1572" s="65">
        <v>1</v>
      </c>
      <c r="B1572" s="3" t="s">
        <v>41</v>
      </c>
      <c r="C1572" s="3" t="s">
        <v>41</v>
      </c>
      <c r="D1572" s="3" t="s">
        <v>41</v>
      </c>
      <c r="E1572" s="17">
        <v>45468</v>
      </c>
      <c r="F1572" s="17">
        <v>45468</v>
      </c>
      <c r="G1572" s="17" t="s">
        <v>13971</v>
      </c>
      <c r="H1572" s="99" t="s">
        <v>129</v>
      </c>
      <c r="I1572" s="3">
        <v>2</v>
      </c>
      <c r="J1572" s="3" t="s">
        <v>43</v>
      </c>
      <c r="K1572" s="3"/>
      <c r="L1572" s="11" t="s">
        <v>865</v>
      </c>
      <c r="M1572" s="11" t="s">
        <v>130</v>
      </c>
      <c r="N1572" s="3" t="s">
        <v>866</v>
      </c>
      <c r="O1572" s="3"/>
      <c r="P1572" s="17">
        <v>45383</v>
      </c>
      <c r="Q1572" s="18"/>
      <c r="R1572" s="18">
        <v>34117929.119999997</v>
      </c>
      <c r="S1572" s="18">
        <v>34117929.119999997</v>
      </c>
      <c r="T1572" s="3" t="s">
        <v>132</v>
      </c>
      <c r="U1572" s="3" t="s">
        <v>2471</v>
      </c>
      <c r="V1572" s="17">
        <v>45481</v>
      </c>
      <c r="W1572" s="17">
        <v>45545</v>
      </c>
      <c r="X1572" s="18"/>
      <c r="Y1572" s="18">
        <v>34117929.119999997</v>
      </c>
      <c r="Z1572" s="18">
        <v>34117929.119999997</v>
      </c>
      <c r="AA1572" s="3" t="s">
        <v>47</v>
      </c>
      <c r="AB1572" s="3"/>
      <c r="AC1572" s="3"/>
      <c r="AD1572" s="3"/>
      <c r="AE1572" s="3"/>
      <c r="AF1572" s="3"/>
      <c r="AG1572" s="11"/>
      <c r="AH1572" s="20"/>
      <c r="AI1572" s="13" t="s">
        <v>133</v>
      </c>
      <c r="AJ1572" s="29" t="s">
        <v>3378</v>
      </c>
      <c r="AK1572" s="3" t="s">
        <v>130</v>
      </c>
      <c r="AL1572" s="3"/>
      <c r="AM1572" s="3"/>
    </row>
    <row r="1573" spans="1:752" s="66" customFormat="1" ht="11.25" customHeight="1" x14ac:dyDescent="0.3">
      <c r="A1573" s="65">
        <v>1</v>
      </c>
      <c r="B1573" s="46" t="s">
        <v>40</v>
      </c>
      <c r="C1573" s="46" t="s">
        <v>40</v>
      </c>
      <c r="D1573" s="3" t="s">
        <v>41</v>
      </c>
      <c r="E1573" s="17">
        <v>45468</v>
      </c>
      <c r="F1573" s="17">
        <v>45468</v>
      </c>
      <c r="G1573" s="17" t="s">
        <v>13971</v>
      </c>
      <c r="H1573" s="99" t="s">
        <v>129</v>
      </c>
      <c r="I1573" s="21">
        <v>2</v>
      </c>
      <c r="J1573" s="3" t="s">
        <v>43</v>
      </c>
      <c r="K1573" s="3"/>
      <c r="L1573" s="11" t="s">
        <v>139</v>
      </c>
      <c r="M1573" s="11" t="s">
        <v>130</v>
      </c>
      <c r="N1573" s="3" t="s">
        <v>3117</v>
      </c>
      <c r="O1573" s="3"/>
      <c r="P1573" s="17">
        <v>45383</v>
      </c>
      <c r="Q1573" s="18"/>
      <c r="R1573" s="18">
        <v>165000</v>
      </c>
      <c r="S1573" s="18">
        <v>165000</v>
      </c>
      <c r="T1573" s="3" t="s">
        <v>132</v>
      </c>
      <c r="U1573" s="3" t="s">
        <v>3119</v>
      </c>
      <c r="V1573" s="17">
        <v>45481</v>
      </c>
      <c r="W1573" s="17">
        <v>45545</v>
      </c>
      <c r="X1573" s="18"/>
      <c r="Y1573" s="18">
        <v>165000</v>
      </c>
      <c r="Z1573" s="18">
        <v>165000</v>
      </c>
      <c r="AA1573" s="3" t="s">
        <v>47</v>
      </c>
      <c r="AB1573" s="3"/>
      <c r="AC1573" s="3"/>
      <c r="AD1573" s="3"/>
      <c r="AE1573" s="3"/>
      <c r="AF1573" s="3"/>
      <c r="AG1573" s="11"/>
      <c r="AH1573" s="18"/>
      <c r="AI1573" s="13" t="s">
        <v>133</v>
      </c>
      <c r="AJ1573" s="29" t="s">
        <v>3378</v>
      </c>
      <c r="AK1573" s="3" t="s">
        <v>130</v>
      </c>
      <c r="AL1573" s="3"/>
      <c r="AM1573" s="3"/>
    </row>
    <row r="1574" spans="1:752" s="66" customFormat="1" ht="11.25" customHeight="1" x14ac:dyDescent="0.3">
      <c r="A1574" s="65">
        <v>1</v>
      </c>
      <c r="B1574" s="12" t="s">
        <v>40</v>
      </c>
      <c r="C1574" s="12" t="s">
        <v>40</v>
      </c>
      <c r="D1574" s="12" t="s">
        <v>41</v>
      </c>
      <c r="E1574" s="31">
        <v>45469</v>
      </c>
      <c r="F1574" s="31">
        <v>45469</v>
      </c>
      <c r="G1574" s="17" t="s">
        <v>13972</v>
      </c>
      <c r="H1574" s="3" t="s">
        <v>80</v>
      </c>
      <c r="I1574" s="12">
        <v>3</v>
      </c>
      <c r="J1574" s="12" t="s">
        <v>43</v>
      </c>
      <c r="K1574" s="12"/>
      <c r="L1574" s="19" t="s">
        <v>2723</v>
      </c>
      <c r="M1574" s="19" t="s">
        <v>2723</v>
      </c>
      <c r="N1574" s="12" t="s">
        <v>1790</v>
      </c>
      <c r="O1574" s="12" t="s">
        <v>1791</v>
      </c>
      <c r="P1574" s="31">
        <v>45344</v>
      </c>
      <c r="Q1574" s="32">
        <v>2005000</v>
      </c>
      <c r="R1574" s="32"/>
      <c r="S1574" s="32">
        <v>2005000</v>
      </c>
      <c r="T1574" s="12" t="s">
        <v>357</v>
      </c>
      <c r="U1574" s="12">
        <v>3469</v>
      </c>
      <c r="V1574" s="31">
        <v>45489</v>
      </c>
      <c r="W1574" s="31">
        <v>45497</v>
      </c>
      <c r="X1574" s="32">
        <v>2005000</v>
      </c>
      <c r="Y1574" s="32"/>
      <c r="Z1574" s="32">
        <v>2005000</v>
      </c>
      <c r="AA1574" s="12" t="s">
        <v>47</v>
      </c>
      <c r="AB1574" s="12"/>
      <c r="AC1574" s="12"/>
      <c r="AD1574" s="12">
        <v>281</v>
      </c>
      <c r="AE1574" s="12"/>
      <c r="AF1574" s="12"/>
      <c r="AG1574" s="12" t="s">
        <v>2724</v>
      </c>
      <c r="AH1574" s="32"/>
      <c r="AI1574" s="12" t="s">
        <v>57</v>
      </c>
      <c r="AJ1574" s="19"/>
      <c r="AK1574" s="19" t="s">
        <v>3015</v>
      </c>
      <c r="AL1574" s="12"/>
      <c r="AM1574" s="12"/>
    </row>
    <row r="1575" spans="1:752" s="66" customFormat="1" ht="11.25" customHeight="1" x14ac:dyDescent="0.3">
      <c r="A1575" s="65">
        <v>1</v>
      </c>
      <c r="B1575" s="3" t="s">
        <v>72</v>
      </c>
      <c r="C1575" s="3" t="s">
        <v>72</v>
      </c>
      <c r="D1575" s="12" t="s">
        <v>41</v>
      </c>
      <c r="E1575" s="31">
        <v>45469</v>
      </c>
      <c r="F1575" s="31">
        <v>45469</v>
      </c>
      <c r="G1575" s="17" t="s">
        <v>13972</v>
      </c>
      <c r="H1575" s="3" t="s">
        <v>80</v>
      </c>
      <c r="I1575" s="12" t="s">
        <v>157</v>
      </c>
      <c r="J1575" s="12" t="s">
        <v>55</v>
      </c>
      <c r="K1575" s="12"/>
      <c r="L1575" s="19" t="s">
        <v>2771</v>
      </c>
      <c r="M1575" s="19" t="s">
        <v>2771</v>
      </c>
      <c r="N1575" s="12" t="s">
        <v>2772</v>
      </c>
      <c r="O1575" s="12" t="s">
        <v>2773</v>
      </c>
      <c r="P1575" s="31">
        <v>45467</v>
      </c>
      <c r="Q1575" s="32">
        <v>715000</v>
      </c>
      <c r="R1575" s="32"/>
      <c r="S1575" s="32">
        <v>715000</v>
      </c>
      <c r="T1575" s="12" t="s">
        <v>180</v>
      </c>
      <c r="U1575" s="12">
        <v>3481</v>
      </c>
      <c r="V1575" s="31">
        <v>45491</v>
      </c>
      <c r="W1575" s="31">
        <v>45504</v>
      </c>
      <c r="X1575" s="32">
        <v>715000</v>
      </c>
      <c r="Y1575" s="32"/>
      <c r="Z1575" s="32">
        <v>715000</v>
      </c>
      <c r="AA1575" s="12" t="s">
        <v>47</v>
      </c>
      <c r="AB1575" s="12"/>
      <c r="AC1575" s="12"/>
      <c r="AD1575" s="12">
        <v>292</v>
      </c>
      <c r="AE1575" s="12"/>
      <c r="AF1575" s="12"/>
      <c r="AG1575" s="12" t="s">
        <v>2774</v>
      </c>
      <c r="AH1575" s="32"/>
      <c r="AI1575" s="12" t="s">
        <v>57</v>
      </c>
      <c r="AJ1575" s="19"/>
      <c r="AK1575" s="19"/>
      <c r="AL1575" s="12"/>
      <c r="AM1575" s="12"/>
    </row>
    <row r="1576" spans="1:752" s="66" customFormat="1" ht="11.25" customHeight="1" x14ac:dyDescent="0.3">
      <c r="A1576" s="65">
        <v>1</v>
      </c>
      <c r="B1576" s="12" t="s">
        <v>41</v>
      </c>
      <c r="C1576" s="12" t="s">
        <v>98</v>
      </c>
      <c r="D1576" s="12" t="s">
        <v>41</v>
      </c>
      <c r="E1576" s="31">
        <v>45469</v>
      </c>
      <c r="F1576" s="31">
        <v>45469</v>
      </c>
      <c r="G1576" s="17" t="s">
        <v>13972</v>
      </c>
      <c r="H1576" s="3" t="s">
        <v>80</v>
      </c>
      <c r="I1576" s="12">
        <v>3</v>
      </c>
      <c r="J1576" s="12" t="s">
        <v>55</v>
      </c>
      <c r="K1576" s="12"/>
      <c r="L1576" s="19" t="s">
        <v>1975</v>
      </c>
      <c r="M1576" s="19" t="s">
        <v>1975</v>
      </c>
      <c r="N1576" s="12" t="s">
        <v>1976</v>
      </c>
      <c r="O1576" s="12" t="s">
        <v>1977</v>
      </c>
      <c r="P1576" s="31">
        <v>45466</v>
      </c>
      <c r="Q1576" s="32">
        <v>18910700</v>
      </c>
      <c r="R1576" s="32"/>
      <c r="S1576" s="32">
        <v>18910700</v>
      </c>
      <c r="T1576" s="12" t="s">
        <v>2799</v>
      </c>
      <c r="U1576" s="12">
        <v>3418</v>
      </c>
      <c r="V1576" s="31">
        <v>45484</v>
      </c>
      <c r="W1576" s="31">
        <v>45489</v>
      </c>
      <c r="X1576" s="32">
        <v>18910700</v>
      </c>
      <c r="Y1576" s="32"/>
      <c r="Z1576" s="32">
        <v>18910700</v>
      </c>
      <c r="AA1576" s="12" t="s">
        <v>47</v>
      </c>
      <c r="AB1576" s="12"/>
      <c r="AC1576" s="12"/>
      <c r="AD1576" s="12">
        <v>276</v>
      </c>
      <c r="AE1576" s="12"/>
      <c r="AF1576" s="12"/>
      <c r="AG1576" s="12" t="s">
        <v>1978</v>
      </c>
      <c r="AH1576" s="32"/>
      <c r="AI1576" s="12" t="s">
        <v>57</v>
      </c>
      <c r="AJ1576" s="19"/>
      <c r="AK1576" s="19"/>
      <c r="AL1576" s="12"/>
      <c r="AM1576" s="12"/>
    </row>
    <row r="1577" spans="1:752" s="66" customFormat="1" x14ac:dyDescent="0.3">
      <c r="A1577" s="65">
        <v>1</v>
      </c>
      <c r="B1577" s="68" t="s">
        <v>41</v>
      </c>
      <c r="C1577" s="68" t="s">
        <v>41</v>
      </c>
      <c r="D1577" s="3" t="s">
        <v>41</v>
      </c>
      <c r="E1577" s="17">
        <v>45470</v>
      </c>
      <c r="F1577" s="17">
        <v>45470</v>
      </c>
      <c r="G1577" s="17" t="s">
        <v>13973</v>
      </c>
      <c r="H1577" s="109" t="s">
        <v>204</v>
      </c>
      <c r="I1577" s="3">
        <v>14</v>
      </c>
      <c r="J1577" s="3" t="s">
        <v>43</v>
      </c>
      <c r="K1577" s="3"/>
      <c r="L1577" s="11" t="s">
        <v>2052</v>
      </c>
      <c r="M1577" s="11" t="s">
        <v>2053</v>
      </c>
      <c r="N1577" s="3"/>
      <c r="O1577" s="3" t="s">
        <v>2054</v>
      </c>
      <c r="P1577" s="17">
        <v>45444</v>
      </c>
      <c r="Q1577" s="18">
        <v>248217848.99000001</v>
      </c>
      <c r="R1577" s="18"/>
      <c r="S1577" s="18">
        <v>248217848.99000001</v>
      </c>
      <c r="T1577" s="3" t="s">
        <v>208</v>
      </c>
      <c r="U1577" s="3">
        <v>3219</v>
      </c>
      <c r="V1577" s="17">
        <v>45470</v>
      </c>
      <c r="W1577" s="17">
        <v>45471</v>
      </c>
      <c r="X1577" s="32">
        <v>248217848.99000001</v>
      </c>
      <c r="Y1577" s="18"/>
      <c r="Z1577" s="32">
        <v>248217848.99000001</v>
      </c>
      <c r="AA1577" s="3" t="s">
        <v>47</v>
      </c>
      <c r="AB1577" s="3"/>
      <c r="AC1577" s="3"/>
      <c r="AD1577" s="3"/>
      <c r="AE1577" s="3"/>
      <c r="AF1577" s="3"/>
      <c r="AG1577" s="3" t="s">
        <v>127</v>
      </c>
      <c r="AH1577" s="32">
        <v>248217848.99000001</v>
      </c>
      <c r="AI1577" s="3" t="s">
        <v>48</v>
      </c>
      <c r="AJ1577" s="11"/>
      <c r="AK1577" s="11"/>
      <c r="AL1577" s="3"/>
      <c r="AM1577" s="3"/>
    </row>
    <row r="1578" spans="1:752" s="66" customFormat="1" x14ac:dyDescent="0.3">
      <c r="A1578" s="65">
        <v>1</v>
      </c>
      <c r="B1578" s="12" t="s">
        <v>54</v>
      </c>
      <c r="C1578" s="12" t="s">
        <v>54</v>
      </c>
      <c r="D1578" s="12" t="s">
        <v>41</v>
      </c>
      <c r="E1578" s="31">
        <v>45471</v>
      </c>
      <c r="F1578" s="31">
        <v>45471</v>
      </c>
      <c r="G1578" s="17" t="s">
        <v>13972</v>
      </c>
      <c r="H1578" s="3" t="s">
        <v>65</v>
      </c>
      <c r="I1578" s="12">
        <v>3</v>
      </c>
      <c r="J1578" s="12" t="s">
        <v>43</v>
      </c>
      <c r="K1578" s="12"/>
      <c r="L1578" s="19" t="s">
        <v>60</v>
      </c>
      <c r="M1578" s="19" t="s">
        <v>3042</v>
      </c>
      <c r="N1578" s="12" t="s">
        <v>3043</v>
      </c>
      <c r="O1578" s="3" t="s">
        <v>3044</v>
      </c>
      <c r="P1578" s="31">
        <v>45462</v>
      </c>
      <c r="Q1578" s="32">
        <v>36473000</v>
      </c>
      <c r="R1578" s="32"/>
      <c r="S1578" s="32">
        <v>27582340.239999998</v>
      </c>
      <c r="T1578" s="12" t="s">
        <v>56</v>
      </c>
      <c r="U1578" s="12">
        <v>3708</v>
      </c>
      <c r="V1578" s="31">
        <v>45510</v>
      </c>
      <c r="W1578" s="31">
        <v>45560</v>
      </c>
      <c r="X1578" s="32">
        <v>27582340.239999998</v>
      </c>
      <c r="Y1578" s="32"/>
      <c r="Z1578" s="32">
        <v>27582340.239999998</v>
      </c>
      <c r="AA1578" s="12" t="s">
        <v>47</v>
      </c>
      <c r="AB1578" s="12"/>
      <c r="AC1578" s="12"/>
      <c r="AD1578" s="12">
        <v>327</v>
      </c>
      <c r="AE1578" s="12"/>
      <c r="AF1578" s="12"/>
      <c r="AG1578" s="3" t="s">
        <v>3045</v>
      </c>
      <c r="AH1578" s="32"/>
      <c r="AI1578" s="12" t="s">
        <v>57</v>
      </c>
      <c r="AJ1578" s="19"/>
      <c r="AK1578" s="19" t="s">
        <v>60</v>
      </c>
      <c r="AL1578" s="12"/>
      <c r="AM1578" s="12"/>
    </row>
    <row r="1579" spans="1:752" s="66" customFormat="1" x14ac:dyDescent="0.3">
      <c r="A1579" s="65">
        <v>1</v>
      </c>
      <c r="B1579" s="12" t="s">
        <v>40</v>
      </c>
      <c r="C1579" s="12" t="s">
        <v>40</v>
      </c>
      <c r="D1579" s="12" t="s">
        <v>41</v>
      </c>
      <c r="E1579" s="31">
        <v>45561</v>
      </c>
      <c r="F1579" s="31">
        <v>45561</v>
      </c>
      <c r="G1579" s="17" t="s">
        <v>13972</v>
      </c>
      <c r="H1579" s="3" t="s">
        <v>80</v>
      </c>
      <c r="I1579" s="12">
        <v>3</v>
      </c>
      <c r="J1579" s="12" t="s">
        <v>43</v>
      </c>
      <c r="K1579" s="12"/>
      <c r="L1579" s="19" t="s">
        <v>475</v>
      </c>
      <c r="M1579" s="19" t="s">
        <v>475</v>
      </c>
      <c r="N1579" s="12" t="s">
        <v>2695</v>
      </c>
      <c r="O1579" s="12" t="s">
        <v>2696</v>
      </c>
      <c r="P1579" s="31">
        <v>45468</v>
      </c>
      <c r="Q1579" s="32">
        <v>1100000</v>
      </c>
      <c r="R1579" s="32"/>
      <c r="S1579" s="32">
        <v>1100000</v>
      </c>
      <c r="T1579" s="12" t="s">
        <v>180</v>
      </c>
      <c r="U1579" s="12">
        <v>3430</v>
      </c>
      <c r="V1579" s="31">
        <v>45484</v>
      </c>
      <c r="W1579" s="31">
        <v>45495</v>
      </c>
      <c r="X1579" s="32">
        <v>1100000</v>
      </c>
      <c r="Y1579" s="32"/>
      <c r="Z1579" s="32">
        <v>1100000</v>
      </c>
      <c r="AA1579" s="12" t="s">
        <v>47</v>
      </c>
      <c r="AB1579" s="12"/>
      <c r="AC1579" s="12"/>
      <c r="AD1579" s="12">
        <v>274</v>
      </c>
      <c r="AE1579" s="12"/>
      <c r="AF1579" s="12"/>
      <c r="AG1579" s="12" t="s">
        <v>2709</v>
      </c>
      <c r="AH1579" s="32"/>
      <c r="AI1579" s="12" t="s">
        <v>57</v>
      </c>
      <c r="AJ1579" s="19"/>
      <c r="AK1579" s="19" t="s">
        <v>3021</v>
      </c>
      <c r="AL1579" s="12"/>
      <c r="AM1579" s="12"/>
    </row>
    <row r="1580" spans="1:752" s="66" customFormat="1" x14ac:dyDescent="0.2">
      <c r="A1580" s="47">
        <v>1</v>
      </c>
      <c r="B1580" s="12" t="s">
        <v>41</v>
      </c>
      <c r="C1580" s="3" t="s">
        <v>98</v>
      </c>
      <c r="D1580" s="3" t="s">
        <v>41</v>
      </c>
      <c r="E1580" s="17">
        <v>45474</v>
      </c>
      <c r="F1580" s="17">
        <v>45474</v>
      </c>
      <c r="G1580" s="17" t="s">
        <v>13969</v>
      </c>
      <c r="H1580" s="97" t="s">
        <v>110</v>
      </c>
      <c r="I1580" s="12">
        <v>13</v>
      </c>
      <c r="J1580" s="12" t="s">
        <v>43</v>
      </c>
      <c r="K1580" s="3"/>
      <c r="L1580" s="33" t="s">
        <v>2744</v>
      </c>
      <c r="M1580" s="33" t="s">
        <v>2745</v>
      </c>
      <c r="N1580" s="33" t="s">
        <v>2746</v>
      </c>
      <c r="O1580" s="33" t="s">
        <v>2747</v>
      </c>
      <c r="P1580" s="17">
        <v>45328</v>
      </c>
      <c r="Q1580" s="33"/>
      <c r="R1580" s="18">
        <v>46989431.689999998</v>
      </c>
      <c r="S1580" s="18">
        <v>46989431.689999998</v>
      </c>
      <c r="T1580" s="3" t="s">
        <v>2748</v>
      </c>
      <c r="U1580" s="3">
        <v>3583</v>
      </c>
      <c r="V1580" s="17">
        <v>45502</v>
      </c>
      <c r="W1580" s="17">
        <v>45518</v>
      </c>
      <c r="X1580" s="18"/>
      <c r="Y1580" s="18">
        <v>46989431.689999998</v>
      </c>
      <c r="Z1580" s="51">
        <v>46989431.689999998</v>
      </c>
      <c r="AA1580" s="12"/>
      <c r="AB1580" s="12"/>
      <c r="AC1580" s="3"/>
      <c r="AD1580" s="3">
        <v>300</v>
      </c>
      <c r="AE1580" s="3"/>
      <c r="AF1580" s="3"/>
      <c r="AG1580" s="33" t="s">
        <v>2745</v>
      </c>
      <c r="AH1580" s="18"/>
      <c r="AI1580" s="3" t="s">
        <v>57</v>
      </c>
      <c r="AJ1580" s="11"/>
      <c r="AK1580" s="11"/>
      <c r="AL1580" s="3"/>
      <c r="AM1580" s="3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/>
      <c r="CZ1580" s="5"/>
      <c r="DA1580" s="5"/>
      <c r="DB1580" s="5"/>
      <c r="DC1580" s="5"/>
      <c r="DD1580" s="5"/>
      <c r="DE1580" s="5"/>
      <c r="DF1580" s="5"/>
      <c r="DG1580" s="5"/>
      <c r="DH1580" s="5"/>
      <c r="DI1580" s="5"/>
      <c r="DJ1580" s="5"/>
      <c r="DK1580" s="5"/>
      <c r="DL1580" s="5"/>
      <c r="DM1580" s="5"/>
      <c r="DN1580" s="5"/>
      <c r="DO1580" s="5"/>
      <c r="DP1580" s="5"/>
      <c r="DQ1580" s="5"/>
      <c r="DR1580" s="5"/>
      <c r="DS1580" s="5"/>
      <c r="DT1580" s="5"/>
      <c r="DU1580" s="5"/>
      <c r="DV1580" s="5"/>
      <c r="DW1580" s="5"/>
      <c r="DX1580" s="5"/>
      <c r="DY1580" s="5"/>
      <c r="DZ1580" s="5"/>
      <c r="EA1580" s="5"/>
      <c r="EB1580" s="5"/>
      <c r="EC1580" s="5"/>
      <c r="ED1580" s="5"/>
      <c r="EE1580" s="5"/>
      <c r="EF1580" s="5"/>
      <c r="EG1580" s="5"/>
      <c r="EH1580" s="5"/>
      <c r="EI1580" s="5"/>
      <c r="EJ1580" s="5"/>
      <c r="EK1580" s="5"/>
      <c r="EL1580" s="5"/>
      <c r="EM1580" s="5"/>
      <c r="EN1580" s="5"/>
      <c r="EO1580" s="5"/>
      <c r="EP1580" s="5"/>
      <c r="EQ1580" s="5"/>
      <c r="ER1580" s="5"/>
      <c r="ES1580" s="5"/>
      <c r="ET1580" s="5"/>
      <c r="EU1580" s="5"/>
      <c r="EV1580" s="5"/>
      <c r="EW1580" s="5"/>
      <c r="EX1580" s="5"/>
      <c r="EY1580" s="5"/>
      <c r="EZ1580" s="5"/>
      <c r="FA1580" s="5"/>
      <c r="FB1580" s="5"/>
      <c r="FC1580" s="5"/>
      <c r="FD1580" s="5"/>
      <c r="FE1580" s="5"/>
      <c r="FF1580" s="5"/>
      <c r="FG1580" s="5"/>
      <c r="FH1580" s="5"/>
      <c r="FI1580" s="5"/>
      <c r="FJ1580" s="5"/>
      <c r="FK1580" s="5"/>
      <c r="FL1580" s="5"/>
      <c r="FM1580" s="5"/>
      <c r="FN1580" s="5"/>
      <c r="FO1580" s="5"/>
      <c r="FP1580" s="5"/>
      <c r="FQ1580" s="5"/>
      <c r="FR1580" s="5"/>
      <c r="FS1580" s="5"/>
      <c r="FT1580" s="5"/>
      <c r="FU1580" s="5"/>
      <c r="FV1580" s="5"/>
      <c r="FW1580" s="5"/>
      <c r="FX1580" s="5"/>
      <c r="FY1580" s="5"/>
      <c r="FZ1580" s="5"/>
      <c r="GA1580" s="5"/>
      <c r="GB1580" s="5"/>
      <c r="GC1580" s="5"/>
      <c r="GD1580" s="5"/>
      <c r="GE1580" s="5"/>
      <c r="GF1580" s="5"/>
      <c r="GG1580" s="5"/>
      <c r="GH1580" s="5"/>
      <c r="GI1580" s="5"/>
      <c r="GJ1580" s="5"/>
      <c r="GK1580" s="5"/>
      <c r="GL1580" s="5"/>
      <c r="GM1580" s="5"/>
      <c r="GN1580" s="5"/>
      <c r="GO1580" s="5"/>
      <c r="GP1580" s="5"/>
      <c r="GQ1580" s="5"/>
      <c r="GR1580" s="5"/>
      <c r="GS1580" s="5"/>
      <c r="GT1580" s="5"/>
      <c r="GU1580" s="5"/>
      <c r="GV1580" s="5"/>
      <c r="GW1580" s="5"/>
      <c r="GX1580" s="5"/>
      <c r="GY1580" s="5"/>
      <c r="GZ1580" s="5"/>
      <c r="HA1580" s="5"/>
      <c r="HB1580" s="5"/>
      <c r="HC1580" s="5"/>
      <c r="HD1580" s="5"/>
      <c r="HE1580" s="5"/>
      <c r="HF1580" s="5"/>
      <c r="HG1580" s="5"/>
      <c r="HH1580" s="5"/>
      <c r="HI1580" s="5"/>
      <c r="HJ1580" s="5"/>
      <c r="HK1580" s="5"/>
      <c r="HL1580" s="5"/>
      <c r="HM1580" s="5"/>
      <c r="HN1580" s="5"/>
      <c r="HO1580" s="5"/>
      <c r="HP1580" s="5"/>
      <c r="HQ1580" s="5"/>
      <c r="HR1580" s="5"/>
      <c r="HS1580" s="5"/>
      <c r="HT1580" s="5"/>
      <c r="HU1580" s="5"/>
      <c r="HV1580" s="5"/>
      <c r="HW1580" s="5"/>
      <c r="HX1580" s="5"/>
      <c r="HY1580" s="5"/>
      <c r="HZ1580" s="5"/>
      <c r="IA1580" s="5"/>
      <c r="IB1580" s="5"/>
      <c r="IC1580" s="5"/>
      <c r="ID1580" s="5"/>
      <c r="IE1580" s="5"/>
      <c r="IF1580" s="5"/>
      <c r="IG1580" s="5"/>
      <c r="IH1580" s="5"/>
      <c r="II1580" s="5"/>
      <c r="IJ1580" s="5"/>
      <c r="IK1580" s="5"/>
      <c r="IL1580" s="5"/>
      <c r="IM1580" s="5"/>
      <c r="IN1580" s="5"/>
      <c r="IO1580" s="5"/>
      <c r="IP1580" s="5"/>
      <c r="IQ1580" s="5"/>
      <c r="IR1580" s="5"/>
      <c r="IS1580" s="5"/>
      <c r="IT1580" s="5"/>
      <c r="IU1580" s="5"/>
      <c r="IV1580" s="5"/>
      <c r="IW1580" s="5"/>
      <c r="IX1580" s="5"/>
      <c r="IY1580" s="5"/>
      <c r="IZ1580" s="5"/>
      <c r="JA1580" s="5"/>
      <c r="JB1580" s="5"/>
      <c r="JC1580" s="5"/>
      <c r="JD1580" s="5"/>
      <c r="JE1580" s="5"/>
      <c r="JF1580" s="5"/>
      <c r="JG1580" s="5"/>
      <c r="JH1580" s="5"/>
      <c r="JI1580" s="5"/>
      <c r="JJ1580" s="5"/>
      <c r="JK1580" s="5"/>
      <c r="JL1580" s="5"/>
      <c r="JM1580" s="5"/>
      <c r="JN1580" s="5"/>
      <c r="JO1580" s="5"/>
      <c r="JP1580" s="5"/>
      <c r="JQ1580" s="5"/>
      <c r="JR1580" s="5"/>
      <c r="JS1580" s="5"/>
      <c r="JT1580" s="5"/>
      <c r="JU1580" s="5"/>
      <c r="JV1580" s="5"/>
      <c r="JW1580" s="5"/>
      <c r="JX1580" s="5"/>
      <c r="JY1580" s="5"/>
      <c r="JZ1580" s="5"/>
      <c r="KA1580" s="5"/>
      <c r="KB1580" s="5"/>
      <c r="KC1580" s="5"/>
      <c r="KD1580" s="5"/>
      <c r="KE1580" s="5"/>
      <c r="KF1580" s="5"/>
      <c r="KG1580" s="5"/>
      <c r="KH1580" s="5"/>
      <c r="KI1580" s="5"/>
      <c r="KJ1580" s="5"/>
      <c r="KK1580" s="5"/>
      <c r="KL1580" s="5"/>
      <c r="KM1580" s="5"/>
      <c r="KN1580" s="5"/>
      <c r="KO1580" s="5"/>
      <c r="KP1580" s="5"/>
      <c r="KQ1580" s="5"/>
      <c r="KR1580" s="5"/>
      <c r="KS1580" s="5"/>
      <c r="KT1580" s="5"/>
      <c r="KU1580" s="5"/>
      <c r="KV1580" s="5"/>
      <c r="KW1580" s="5"/>
      <c r="KX1580" s="5"/>
      <c r="KY1580" s="5"/>
      <c r="KZ1580" s="5"/>
      <c r="LA1580" s="5"/>
      <c r="LB1580" s="5"/>
      <c r="LC1580" s="5"/>
      <c r="LD1580" s="5"/>
      <c r="LE1580" s="5"/>
      <c r="LF1580" s="5"/>
      <c r="LG1580" s="5"/>
      <c r="LH1580" s="5"/>
      <c r="LI1580" s="5"/>
      <c r="LJ1580" s="5"/>
      <c r="LK1580" s="5"/>
      <c r="LL1580" s="5"/>
      <c r="LM1580" s="5"/>
      <c r="LN1580" s="5"/>
      <c r="LO1580" s="5"/>
      <c r="LP1580" s="5"/>
      <c r="LQ1580" s="5"/>
      <c r="LR1580" s="5"/>
      <c r="LS1580" s="5"/>
      <c r="LT1580" s="5"/>
      <c r="LU1580" s="5"/>
      <c r="LV1580" s="5"/>
      <c r="LW1580" s="5"/>
      <c r="LX1580" s="5"/>
      <c r="LY1580" s="5"/>
      <c r="LZ1580" s="5"/>
      <c r="MA1580" s="5"/>
      <c r="MB1580" s="5"/>
      <c r="MC1580" s="5"/>
      <c r="MD1580" s="5"/>
      <c r="ME1580" s="5"/>
      <c r="MF1580" s="5"/>
      <c r="MG1580" s="5"/>
      <c r="MH1580" s="5"/>
      <c r="MI1580" s="5"/>
      <c r="MJ1580" s="5"/>
      <c r="MK1580" s="5"/>
      <c r="ML1580" s="5"/>
      <c r="MM1580" s="5"/>
      <c r="MN1580" s="5"/>
      <c r="MO1580" s="5"/>
      <c r="MP1580" s="5"/>
      <c r="MQ1580" s="5"/>
      <c r="MR1580" s="5"/>
      <c r="MS1580" s="5"/>
      <c r="MT1580" s="5"/>
      <c r="MU1580" s="5"/>
      <c r="MV1580" s="5"/>
      <c r="MW1580" s="5"/>
      <c r="MX1580" s="5"/>
      <c r="MY1580" s="5"/>
      <c r="MZ1580" s="5"/>
      <c r="NA1580" s="5"/>
      <c r="NB1580" s="5"/>
      <c r="NC1580" s="5"/>
      <c r="ND1580" s="5"/>
      <c r="NE1580" s="5"/>
      <c r="NF1580" s="5"/>
      <c r="NG1580" s="5"/>
      <c r="NH1580" s="5"/>
      <c r="NI1580" s="5"/>
      <c r="NJ1580" s="5"/>
      <c r="NK1580" s="5"/>
      <c r="NL1580" s="5"/>
      <c r="NM1580" s="5"/>
      <c r="NN1580" s="5"/>
      <c r="NO1580" s="5"/>
      <c r="NP1580" s="5"/>
      <c r="NQ1580" s="5"/>
      <c r="NR1580" s="5"/>
      <c r="NS1580" s="5"/>
      <c r="NT1580" s="5"/>
      <c r="NU1580" s="5"/>
      <c r="NV1580" s="5"/>
      <c r="NW1580" s="5"/>
      <c r="NX1580" s="5"/>
      <c r="NY1580" s="5"/>
      <c r="NZ1580" s="5"/>
      <c r="OA1580" s="5"/>
      <c r="OB1580" s="5"/>
      <c r="OC1580" s="5"/>
      <c r="OD1580" s="5"/>
      <c r="OE1580" s="5"/>
      <c r="OF1580" s="5"/>
      <c r="OG1580" s="5"/>
      <c r="OH1580" s="5"/>
      <c r="OI1580" s="5"/>
      <c r="OJ1580" s="5"/>
      <c r="OK1580" s="5"/>
      <c r="OL1580" s="5"/>
      <c r="OM1580" s="5"/>
      <c r="ON1580" s="5"/>
      <c r="OO1580" s="5"/>
      <c r="OP1580" s="5"/>
      <c r="OQ1580" s="5"/>
      <c r="OR1580" s="5"/>
      <c r="OS1580" s="5"/>
      <c r="OT1580" s="5"/>
      <c r="OU1580" s="5"/>
      <c r="OV1580" s="5"/>
      <c r="OW1580" s="5"/>
      <c r="OX1580" s="5"/>
      <c r="OY1580" s="5"/>
      <c r="OZ1580" s="5"/>
      <c r="PA1580" s="5"/>
      <c r="PB1580" s="5"/>
      <c r="PC1580" s="5"/>
      <c r="PD1580" s="5"/>
      <c r="PE1580" s="5"/>
      <c r="PF1580" s="5"/>
      <c r="PG1580" s="5"/>
      <c r="PH1580" s="5"/>
      <c r="PI1580" s="5"/>
      <c r="PJ1580" s="5"/>
      <c r="PK1580" s="5"/>
      <c r="PL1580" s="5"/>
      <c r="PM1580" s="5"/>
      <c r="PN1580" s="5"/>
      <c r="PO1580" s="5"/>
      <c r="PP1580" s="5"/>
      <c r="PQ1580" s="5"/>
      <c r="PR1580" s="5"/>
      <c r="PS1580" s="5"/>
      <c r="PT1580" s="5"/>
      <c r="PU1580" s="5"/>
      <c r="PV1580" s="5"/>
      <c r="PW1580" s="5"/>
      <c r="PX1580" s="5"/>
      <c r="PY1580" s="5"/>
      <c r="PZ1580" s="5"/>
      <c r="QA1580" s="5"/>
      <c r="QB1580" s="5"/>
      <c r="QC1580" s="5"/>
      <c r="QD1580" s="5"/>
      <c r="QE1580" s="5"/>
      <c r="QF1580" s="5"/>
      <c r="QG1580" s="5"/>
      <c r="QH1580" s="5"/>
      <c r="QI1580" s="5"/>
      <c r="QJ1580" s="5"/>
      <c r="QK1580" s="5"/>
      <c r="QL1580" s="5"/>
      <c r="QM1580" s="5"/>
      <c r="QN1580" s="5"/>
      <c r="QO1580" s="5"/>
      <c r="QP1580" s="5"/>
      <c r="QQ1580" s="5"/>
      <c r="QR1580" s="5"/>
      <c r="QS1580" s="5"/>
      <c r="QT1580" s="5"/>
      <c r="QU1580" s="5"/>
      <c r="QV1580" s="5"/>
      <c r="QW1580" s="5"/>
      <c r="QX1580" s="5"/>
      <c r="QY1580" s="5"/>
      <c r="QZ1580" s="5"/>
      <c r="RA1580" s="5"/>
      <c r="RB1580" s="5"/>
      <c r="RC1580" s="5"/>
      <c r="RD1580" s="5"/>
      <c r="RE1580" s="5"/>
      <c r="RF1580" s="5"/>
      <c r="RG1580" s="5"/>
      <c r="RH1580" s="5"/>
      <c r="RI1580" s="5"/>
      <c r="RJ1580" s="5"/>
      <c r="RK1580" s="5"/>
      <c r="RL1580" s="5"/>
      <c r="RM1580" s="5"/>
      <c r="RN1580" s="5"/>
      <c r="RO1580" s="5"/>
      <c r="RP1580" s="5"/>
      <c r="RQ1580" s="5"/>
      <c r="RR1580" s="5"/>
      <c r="RS1580" s="5"/>
      <c r="RT1580" s="5"/>
      <c r="RU1580" s="5"/>
      <c r="RV1580" s="5"/>
      <c r="RW1580" s="5"/>
      <c r="RX1580" s="5"/>
      <c r="RY1580" s="5"/>
      <c r="RZ1580" s="5"/>
      <c r="SA1580" s="5"/>
      <c r="SB1580" s="5"/>
      <c r="SC1580" s="5"/>
      <c r="SD1580" s="5"/>
      <c r="SE1580" s="5"/>
      <c r="SF1580" s="5"/>
      <c r="SG1580" s="5"/>
      <c r="SH1580" s="5"/>
      <c r="SI1580" s="5"/>
      <c r="SJ1580" s="5"/>
      <c r="SK1580" s="5"/>
      <c r="SL1580" s="5"/>
      <c r="SM1580" s="5"/>
      <c r="SN1580" s="5"/>
      <c r="SO1580" s="5"/>
      <c r="SP1580" s="5"/>
      <c r="SQ1580" s="5"/>
      <c r="SR1580" s="5"/>
      <c r="SS1580" s="5"/>
      <c r="ST1580" s="5"/>
      <c r="SU1580" s="5"/>
      <c r="SV1580" s="5"/>
      <c r="SW1580" s="5"/>
      <c r="SX1580" s="5"/>
      <c r="SY1580" s="5"/>
      <c r="SZ1580" s="5"/>
      <c r="TA1580" s="5"/>
      <c r="TB1580" s="5"/>
      <c r="TC1580" s="5"/>
      <c r="TD1580" s="5"/>
      <c r="TE1580" s="5"/>
      <c r="TF1580" s="5"/>
      <c r="TG1580" s="5"/>
      <c r="TH1580" s="5"/>
      <c r="TI1580" s="5"/>
      <c r="TJ1580" s="5"/>
      <c r="TK1580" s="5"/>
      <c r="TL1580" s="5"/>
      <c r="TM1580" s="5"/>
      <c r="TN1580" s="5"/>
      <c r="TO1580" s="5"/>
      <c r="TP1580" s="5"/>
      <c r="TQ1580" s="5"/>
      <c r="TR1580" s="5"/>
      <c r="TS1580" s="5"/>
      <c r="TT1580" s="5"/>
      <c r="TU1580" s="5"/>
      <c r="TV1580" s="5"/>
      <c r="TW1580" s="5"/>
      <c r="TX1580" s="5"/>
      <c r="TY1580" s="5"/>
      <c r="TZ1580" s="5"/>
      <c r="UA1580" s="5"/>
      <c r="UB1580" s="5"/>
      <c r="UC1580" s="5"/>
      <c r="UD1580" s="5"/>
      <c r="UE1580" s="5"/>
      <c r="UF1580" s="5"/>
      <c r="UG1580" s="5"/>
      <c r="UH1580" s="5"/>
      <c r="UI1580" s="5"/>
      <c r="UJ1580" s="5"/>
      <c r="UK1580" s="5"/>
      <c r="UL1580" s="5"/>
      <c r="UM1580" s="5"/>
      <c r="UN1580" s="5"/>
      <c r="UO1580" s="5"/>
      <c r="UP1580" s="5"/>
      <c r="UQ1580" s="5"/>
      <c r="UR1580" s="5"/>
      <c r="US1580" s="5"/>
      <c r="UT1580" s="5"/>
      <c r="UU1580" s="5"/>
      <c r="UV1580" s="5"/>
      <c r="UW1580" s="5"/>
      <c r="UX1580" s="5"/>
      <c r="UY1580" s="5"/>
      <c r="UZ1580" s="5"/>
      <c r="VA1580" s="5"/>
      <c r="VB1580" s="5"/>
      <c r="VC1580" s="5"/>
      <c r="VD1580" s="5"/>
      <c r="VE1580" s="5"/>
      <c r="VF1580" s="5"/>
      <c r="VG1580" s="5"/>
      <c r="VH1580" s="5"/>
      <c r="VI1580" s="5"/>
      <c r="VJ1580" s="5"/>
      <c r="VK1580" s="5"/>
      <c r="VL1580" s="5"/>
      <c r="VM1580" s="5"/>
      <c r="VN1580" s="5"/>
      <c r="VO1580" s="5"/>
      <c r="VP1580" s="5"/>
      <c r="VQ1580" s="5"/>
      <c r="VR1580" s="5"/>
      <c r="VS1580" s="5"/>
      <c r="VT1580" s="5"/>
      <c r="VU1580" s="5"/>
      <c r="VV1580" s="5"/>
      <c r="VW1580" s="5"/>
      <c r="VX1580" s="5"/>
      <c r="VY1580" s="5"/>
      <c r="VZ1580" s="5"/>
      <c r="WA1580" s="5"/>
      <c r="WB1580" s="5"/>
      <c r="WC1580" s="5"/>
      <c r="WD1580" s="5"/>
      <c r="WE1580" s="5"/>
      <c r="WF1580" s="5"/>
      <c r="WG1580" s="5"/>
      <c r="WH1580" s="5"/>
      <c r="WI1580" s="5"/>
      <c r="WJ1580" s="5"/>
      <c r="WK1580" s="5"/>
      <c r="WL1580" s="5"/>
      <c r="WM1580" s="5"/>
      <c r="WN1580" s="5"/>
      <c r="WO1580" s="5"/>
      <c r="WP1580" s="5"/>
      <c r="WQ1580" s="5"/>
      <c r="WR1580" s="5"/>
      <c r="WS1580" s="5"/>
      <c r="WT1580" s="5"/>
      <c r="WU1580" s="5"/>
      <c r="WV1580" s="5"/>
      <c r="WW1580" s="5"/>
      <c r="WX1580" s="5"/>
      <c r="WY1580" s="5"/>
      <c r="WZ1580" s="5"/>
      <c r="XA1580" s="5"/>
      <c r="XB1580" s="5"/>
      <c r="XC1580" s="5"/>
      <c r="XD1580" s="5"/>
      <c r="XE1580" s="5"/>
      <c r="XF1580" s="5"/>
      <c r="XG1580" s="5"/>
      <c r="XH1580" s="5"/>
      <c r="XI1580" s="5"/>
      <c r="XJ1580" s="5"/>
      <c r="XK1580" s="5"/>
      <c r="XL1580" s="5"/>
      <c r="XM1580" s="5"/>
      <c r="XN1580" s="5"/>
      <c r="XO1580" s="5"/>
      <c r="XP1580" s="5"/>
      <c r="XQ1580" s="5"/>
      <c r="XR1580" s="5"/>
      <c r="XS1580" s="5"/>
      <c r="XT1580" s="5"/>
      <c r="XU1580" s="5"/>
      <c r="XV1580" s="5"/>
      <c r="XW1580" s="5"/>
      <c r="XX1580" s="5"/>
      <c r="XY1580" s="5"/>
      <c r="XZ1580" s="5"/>
      <c r="YA1580" s="5"/>
      <c r="YB1580" s="5"/>
      <c r="YC1580" s="5"/>
      <c r="YD1580" s="5"/>
      <c r="YE1580" s="5"/>
      <c r="YF1580" s="5"/>
      <c r="YG1580" s="5"/>
      <c r="YH1580" s="5"/>
      <c r="YI1580" s="5"/>
      <c r="YJ1580" s="5"/>
      <c r="YK1580" s="5"/>
      <c r="YL1580" s="5"/>
      <c r="YM1580" s="5"/>
      <c r="YN1580" s="5"/>
      <c r="YO1580" s="5"/>
      <c r="YP1580" s="5"/>
      <c r="YQ1580" s="5"/>
      <c r="YR1580" s="5"/>
      <c r="YS1580" s="5"/>
      <c r="YT1580" s="5"/>
      <c r="YU1580" s="5"/>
      <c r="YV1580" s="5"/>
      <c r="YW1580" s="5"/>
      <c r="YX1580" s="5"/>
      <c r="YY1580" s="5"/>
      <c r="YZ1580" s="5"/>
      <c r="ZA1580" s="5"/>
      <c r="ZB1580" s="5"/>
      <c r="ZC1580" s="5"/>
      <c r="ZD1580" s="5"/>
      <c r="ZE1580" s="5"/>
      <c r="ZF1580" s="5"/>
      <c r="ZG1580" s="5"/>
      <c r="ZH1580" s="5"/>
      <c r="ZI1580" s="5"/>
      <c r="ZJ1580" s="5"/>
      <c r="ZK1580" s="5"/>
      <c r="ZL1580" s="5"/>
      <c r="ZM1580" s="5"/>
      <c r="ZN1580" s="5"/>
      <c r="ZO1580" s="5"/>
      <c r="ZP1580" s="5"/>
      <c r="ZQ1580" s="5"/>
      <c r="ZR1580" s="5"/>
      <c r="ZS1580" s="5"/>
      <c r="ZT1580" s="5"/>
      <c r="ZU1580" s="5"/>
      <c r="ZV1580" s="5"/>
      <c r="ZW1580" s="5"/>
      <c r="ZX1580" s="5"/>
      <c r="ZY1580" s="5"/>
      <c r="ZZ1580" s="5"/>
      <c r="AAA1580" s="5"/>
      <c r="AAB1580" s="5"/>
      <c r="AAC1580" s="5"/>
      <c r="AAD1580" s="5"/>
      <c r="AAE1580" s="5"/>
      <c r="AAF1580" s="5"/>
      <c r="AAG1580" s="5"/>
      <c r="AAH1580" s="5"/>
      <c r="AAI1580" s="5"/>
      <c r="AAJ1580" s="5"/>
      <c r="AAK1580" s="5"/>
      <c r="AAL1580" s="5"/>
      <c r="AAM1580" s="5"/>
      <c r="AAN1580" s="5"/>
      <c r="AAO1580" s="5"/>
      <c r="AAP1580" s="5"/>
      <c r="AAQ1580" s="5"/>
      <c r="AAR1580" s="5"/>
      <c r="AAS1580" s="5"/>
      <c r="AAT1580" s="5"/>
      <c r="AAU1580" s="5"/>
      <c r="AAV1580" s="5"/>
      <c r="AAW1580" s="5"/>
      <c r="AAX1580" s="5"/>
      <c r="AAY1580" s="5"/>
      <c r="AAZ1580" s="5"/>
      <c r="ABA1580" s="5"/>
      <c r="ABB1580" s="5"/>
      <c r="ABC1580" s="5"/>
      <c r="ABD1580" s="5"/>
      <c r="ABE1580" s="5"/>
      <c r="ABF1580" s="5"/>
      <c r="ABG1580" s="5"/>
      <c r="ABH1580" s="5"/>
      <c r="ABI1580" s="5"/>
      <c r="ABJ1580" s="5"/>
      <c r="ABK1580" s="5"/>
      <c r="ABL1580" s="5"/>
      <c r="ABM1580" s="5"/>
      <c r="ABN1580" s="5"/>
      <c r="ABO1580" s="5"/>
      <c r="ABP1580" s="5"/>
      <c r="ABQ1580" s="5"/>
      <c r="ABR1580" s="5"/>
      <c r="ABS1580" s="5"/>
      <c r="ABT1580" s="5"/>
      <c r="ABU1580" s="5"/>
      <c r="ABV1580" s="5"/>
      <c r="ABW1580" s="5"/>
      <c r="ABX1580" s="5"/>
    </row>
    <row r="1581" spans="1:752" s="66" customFormat="1" ht="12" customHeight="1" x14ac:dyDescent="0.3">
      <c r="A1581" s="65">
        <v>1</v>
      </c>
      <c r="B1581" s="12" t="s">
        <v>41</v>
      </c>
      <c r="C1581" s="12" t="s">
        <v>41</v>
      </c>
      <c r="D1581" s="12" t="s">
        <v>41</v>
      </c>
      <c r="E1581" s="31">
        <v>45477</v>
      </c>
      <c r="F1581" s="31">
        <v>45477</v>
      </c>
      <c r="G1581" s="17" t="s">
        <v>13972</v>
      </c>
      <c r="H1581" s="3" t="s">
        <v>91</v>
      </c>
      <c r="I1581" s="12">
        <v>3.14</v>
      </c>
      <c r="J1581" s="12" t="s">
        <v>43</v>
      </c>
      <c r="K1581" s="12"/>
      <c r="L1581" s="19" t="s">
        <v>141</v>
      </c>
      <c r="M1581" s="19" t="s">
        <v>2779</v>
      </c>
      <c r="N1581" s="12" t="s">
        <v>2780</v>
      </c>
      <c r="O1581" s="12" t="s">
        <v>2781</v>
      </c>
      <c r="P1581" s="31">
        <v>45474</v>
      </c>
      <c r="Q1581" s="32">
        <v>1950820</v>
      </c>
      <c r="R1581" s="32"/>
      <c r="S1581" s="32">
        <v>1562038.47</v>
      </c>
      <c r="T1581" s="3" t="s">
        <v>75</v>
      </c>
      <c r="U1581" s="12">
        <v>3617</v>
      </c>
      <c r="V1581" s="31">
        <v>45497</v>
      </c>
      <c r="W1581" s="31">
        <v>45511</v>
      </c>
      <c r="X1581" s="32">
        <v>1562038.47</v>
      </c>
      <c r="Y1581" s="32"/>
      <c r="Z1581" s="32">
        <v>1562038.47</v>
      </c>
      <c r="AA1581" s="12" t="s">
        <v>47</v>
      </c>
      <c r="AB1581" s="12"/>
      <c r="AC1581" s="12"/>
      <c r="AD1581" s="12">
        <v>303</v>
      </c>
      <c r="AE1581" s="12"/>
      <c r="AF1581" s="12"/>
      <c r="AG1581" s="12" t="s">
        <v>2782</v>
      </c>
      <c r="AH1581" s="32"/>
      <c r="AI1581" s="12" t="s">
        <v>57</v>
      </c>
      <c r="AJ1581" s="19"/>
      <c r="AK1581" s="19" t="s">
        <v>141</v>
      </c>
      <c r="AL1581" s="12"/>
      <c r="AM1581" s="12"/>
    </row>
    <row r="1582" spans="1:752" s="66" customFormat="1" ht="16.5" customHeight="1" x14ac:dyDescent="0.3">
      <c r="A1582" s="65">
        <v>1</v>
      </c>
      <c r="B1582" s="12" t="s">
        <v>41</v>
      </c>
      <c r="C1582" s="12" t="s">
        <v>41</v>
      </c>
      <c r="D1582" s="12" t="s">
        <v>41</v>
      </c>
      <c r="E1582" s="31">
        <v>45477</v>
      </c>
      <c r="F1582" s="31">
        <v>45477</v>
      </c>
      <c r="G1582" s="17" t="s">
        <v>13972</v>
      </c>
      <c r="H1582" s="3" t="s">
        <v>91</v>
      </c>
      <c r="I1582" s="12">
        <v>3.14</v>
      </c>
      <c r="J1582" s="12" t="s">
        <v>43</v>
      </c>
      <c r="K1582" s="12"/>
      <c r="L1582" s="19" t="s">
        <v>141</v>
      </c>
      <c r="M1582" s="19" t="s">
        <v>2783</v>
      </c>
      <c r="N1582" s="12" t="s">
        <v>2784</v>
      </c>
      <c r="O1582" s="12" t="s">
        <v>2785</v>
      </c>
      <c r="P1582" s="31">
        <v>45459</v>
      </c>
      <c r="Q1582" s="32">
        <v>1983980</v>
      </c>
      <c r="R1582" s="32"/>
      <c r="S1582" s="32">
        <v>1983312.27</v>
      </c>
      <c r="T1582" s="3" t="s">
        <v>75</v>
      </c>
      <c r="U1582" s="12">
        <v>3614</v>
      </c>
      <c r="V1582" s="31">
        <v>45497</v>
      </c>
      <c r="W1582" s="31">
        <v>45511</v>
      </c>
      <c r="X1582" s="32">
        <v>1983312.27</v>
      </c>
      <c r="Y1582" s="32"/>
      <c r="Z1582" s="32">
        <v>1983312.27</v>
      </c>
      <c r="AA1582" s="12" t="s">
        <v>47</v>
      </c>
      <c r="AB1582" s="12"/>
      <c r="AC1582" s="12"/>
      <c r="AD1582" s="12">
        <v>309</v>
      </c>
      <c r="AE1582" s="12"/>
      <c r="AF1582" s="12"/>
      <c r="AG1582" s="12" t="s">
        <v>2786</v>
      </c>
      <c r="AH1582" s="32"/>
      <c r="AI1582" s="12" t="s">
        <v>57</v>
      </c>
      <c r="AJ1582" s="19"/>
      <c r="AK1582" s="19" t="s">
        <v>141</v>
      </c>
      <c r="AL1582" s="12"/>
      <c r="AM1582" s="12"/>
    </row>
    <row r="1583" spans="1:752" s="66" customFormat="1" x14ac:dyDescent="0.3">
      <c r="A1583" s="65">
        <v>1</v>
      </c>
      <c r="B1583" s="12" t="s">
        <v>40</v>
      </c>
      <c r="C1583" s="12" t="s">
        <v>113</v>
      </c>
      <c r="D1583" s="12" t="s">
        <v>41</v>
      </c>
      <c r="E1583" s="31">
        <v>45477</v>
      </c>
      <c r="F1583" s="31">
        <v>45477</v>
      </c>
      <c r="G1583" s="17" t="s">
        <v>13972</v>
      </c>
      <c r="H1583" s="3" t="s">
        <v>68</v>
      </c>
      <c r="I1583" s="12">
        <v>3</v>
      </c>
      <c r="J1583" s="12" t="s">
        <v>43</v>
      </c>
      <c r="K1583" s="12"/>
      <c r="L1583" s="24" t="s">
        <v>81</v>
      </c>
      <c r="M1583" s="24" t="s">
        <v>81</v>
      </c>
      <c r="N1583" s="12" t="s">
        <v>116</v>
      </c>
      <c r="O1583" s="12" t="s">
        <v>2041</v>
      </c>
      <c r="P1583" s="31">
        <v>45470</v>
      </c>
      <c r="Q1583" s="32">
        <v>6600000</v>
      </c>
      <c r="R1583" s="32"/>
      <c r="S1583" s="32">
        <v>6600000</v>
      </c>
      <c r="T1583" s="3" t="s">
        <v>357</v>
      </c>
      <c r="U1583" s="12">
        <v>3877</v>
      </c>
      <c r="V1583" s="31">
        <v>45534</v>
      </c>
      <c r="W1583" s="17">
        <v>45548</v>
      </c>
      <c r="X1583" s="32">
        <v>6600000</v>
      </c>
      <c r="Y1583" s="32"/>
      <c r="Z1583" s="32">
        <v>6600000</v>
      </c>
      <c r="AA1583" s="12" t="s">
        <v>47</v>
      </c>
      <c r="AB1583" s="12"/>
      <c r="AC1583" s="12"/>
      <c r="AD1583" s="12">
        <v>438</v>
      </c>
      <c r="AE1583" s="12"/>
      <c r="AF1583" s="12"/>
      <c r="AG1583" s="3" t="s">
        <v>3327</v>
      </c>
      <c r="AH1583" s="32"/>
      <c r="AI1583" s="12" t="s">
        <v>57</v>
      </c>
      <c r="AJ1583" s="19"/>
      <c r="AK1583" s="19" t="s">
        <v>3015</v>
      </c>
      <c r="AL1583" s="12"/>
      <c r="AM1583" s="12"/>
    </row>
    <row r="1584" spans="1:752" s="66" customFormat="1" x14ac:dyDescent="0.3">
      <c r="A1584" s="65">
        <v>1</v>
      </c>
      <c r="B1584" s="12" t="s">
        <v>86</v>
      </c>
      <c r="C1584" s="12" t="s">
        <v>152</v>
      </c>
      <c r="D1584" s="12" t="s">
        <v>41</v>
      </c>
      <c r="E1584" s="31">
        <v>45477</v>
      </c>
      <c r="F1584" s="31">
        <v>45477</v>
      </c>
      <c r="G1584" s="17" t="s">
        <v>13972</v>
      </c>
      <c r="H1584" s="3" t="s">
        <v>65</v>
      </c>
      <c r="I1584" s="12">
        <v>3</v>
      </c>
      <c r="J1584" s="12" t="s">
        <v>43</v>
      </c>
      <c r="K1584" s="12"/>
      <c r="L1584" s="19" t="s">
        <v>60</v>
      </c>
      <c r="M1584" s="19" t="s">
        <v>3030</v>
      </c>
      <c r="N1584" s="12" t="s">
        <v>2967</v>
      </c>
      <c r="O1584" s="3" t="s">
        <v>2968</v>
      </c>
      <c r="P1584" s="31">
        <v>45392</v>
      </c>
      <c r="Q1584" s="32">
        <v>74671601.200000003</v>
      </c>
      <c r="R1584" s="32"/>
      <c r="S1584" s="32">
        <v>52270120.840000004</v>
      </c>
      <c r="T1584" s="12" t="s">
        <v>56</v>
      </c>
      <c r="U1584" s="12">
        <v>3685</v>
      </c>
      <c r="V1584" s="31">
        <v>45509</v>
      </c>
      <c r="W1584" s="31">
        <v>45559</v>
      </c>
      <c r="X1584" s="32">
        <v>52270120.840000004</v>
      </c>
      <c r="Y1584" s="32"/>
      <c r="Z1584" s="32">
        <v>52270120.840000004</v>
      </c>
      <c r="AA1584" s="12" t="s">
        <v>47</v>
      </c>
      <c r="AB1584" s="12"/>
      <c r="AC1584" s="12"/>
      <c r="AD1584" s="12">
        <v>329</v>
      </c>
      <c r="AE1584" s="12"/>
      <c r="AF1584" s="12"/>
      <c r="AG1584" s="12" t="s">
        <v>2969</v>
      </c>
      <c r="AH1584" s="32"/>
      <c r="AI1584" s="12" t="s">
        <v>57</v>
      </c>
      <c r="AJ1584" s="19"/>
      <c r="AK1584" s="19" t="s">
        <v>60</v>
      </c>
      <c r="AL1584" s="12"/>
      <c r="AM1584" s="12"/>
    </row>
    <row r="1585" spans="1:752" s="66" customFormat="1" x14ac:dyDescent="0.3">
      <c r="A1585" s="65">
        <v>1</v>
      </c>
      <c r="B1585" s="12" t="s">
        <v>40</v>
      </c>
      <c r="C1585" s="12" t="s">
        <v>40</v>
      </c>
      <c r="D1585" s="12" t="s">
        <v>41</v>
      </c>
      <c r="E1585" s="31">
        <v>45482</v>
      </c>
      <c r="F1585" s="31">
        <v>45482</v>
      </c>
      <c r="G1585" s="17" t="s">
        <v>13972</v>
      </c>
      <c r="H1585" s="3" t="s">
        <v>257</v>
      </c>
      <c r="I1585" s="12">
        <v>7</v>
      </c>
      <c r="J1585" s="12" t="s">
        <v>43</v>
      </c>
      <c r="K1585" s="12"/>
      <c r="L1585" s="19" t="s">
        <v>3122</v>
      </c>
      <c r="M1585" s="19" t="s">
        <v>3123</v>
      </c>
      <c r="N1585" s="12" t="s">
        <v>3124</v>
      </c>
      <c r="O1585" s="12" t="s">
        <v>3125</v>
      </c>
      <c r="P1585" s="31">
        <v>45482</v>
      </c>
      <c r="Q1585" s="32">
        <v>1779714.61</v>
      </c>
      <c r="R1585" s="18"/>
      <c r="S1585" s="32">
        <v>1779714.61</v>
      </c>
      <c r="T1585" s="3" t="s">
        <v>259</v>
      </c>
      <c r="U1585" s="12">
        <v>3796</v>
      </c>
      <c r="V1585" s="31">
        <v>45525</v>
      </c>
      <c r="W1585" s="31">
        <v>45552</v>
      </c>
      <c r="X1585" s="32">
        <v>1779714.61</v>
      </c>
      <c r="Y1585" s="32"/>
      <c r="Z1585" s="32">
        <v>1779714.61</v>
      </c>
      <c r="AA1585" s="12" t="s">
        <v>47</v>
      </c>
      <c r="AB1585" s="12"/>
      <c r="AC1585" s="12"/>
      <c r="AD1585" s="12"/>
      <c r="AE1585" s="12"/>
      <c r="AF1585" s="12"/>
      <c r="AG1585" s="12" t="s">
        <v>3127</v>
      </c>
      <c r="AH1585" s="32"/>
      <c r="AI1585" s="12" t="s">
        <v>57</v>
      </c>
      <c r="AJ1585" s="19"/>
      <c r="AK1585" s="19" t="s">
        <v>3123</v>
      </c>
      <c r="AL1585" s="12"/>
      <c r="AM1585" s="12"/>
    </row>
    <row r="1586" spans="1:752" s="66" customFormat="1" x14ac:dyDescent="0.3">
      <c r="A1586" s="65">
        <v>1</v>
      </c>
      <c r="B1586" s="12" t="s">
        <v>40</v>
      </c>
      <c r="C1586" s="12" t="s">
        <v>40</v>
      </c>
      <c r="D1586" s="12" t="s">
        <v>41</v>
      </c>
      <c r="E1586" s="31">
        <v>45482</v>
      </c>
      <c r="F1586" s="31">
        <v>45482</v>
      </c>
      <c r="G1586" s="17" t="s">
        <v>13972</v>
      </c>
      <c r="H1586" s="3" t="s">
        <v>257</v>
      </c>
      <c r="I1586" s="12">
        <v>7</v>
      </c>
      <c r="J1586" s="12" t="s">
        <v>43</v>
      </c>
      <c r="K1586" s="12"/>
      <c r="L1586" s="19" t="s">
        <v>3122</v>
      </c>
      <c r="M1586" s="19" t="s">
        <v>3123</v>
      </c>
      <c r="N1586" s="12" t="s">
        <v>3124</v>
      </c>
      <c r="O1586" s="12" t="s">
        <v>3126</v>
      </c>
      <c r="P1586" s="31">
        <v>45482</v>
      </c>
      <c r="Q1586" s="32">
        <v>1389292.88</v>
      </c>
      <c r="R1586" s="18"/>
      <c r="S1586" s="32">
        <v>1389292.88</v>
      </c>
      <c r="T1586" s="3" t="s">
        <v>259</v>
      </c>
      <c r="U1586" s="12">
        <v>3797</v>
      </c>
      <c r="V1586" s="31">
        <v>45525</v>
      </c>
      <c r="W1586" s="31">
        <v>45552</v>
      </c>
      <c r="X1586" s="32">
        <v>1389292.88</v>
      </c>
      <c r="Y1586" s="32"/>
      <c r="Z1586" s="32">
        <v>1389292.88</v>
      </c>
      <c r="AA1586" s="12" t="s">
        <v>47</v>
      </c>
      <c r="AB1586" s="12"/>
      <c r="AC1586" s="12"/>
      <c r="AD1586" s="12"/>
      <c r="AE1586" s="12"/>
      <c r="AF1586" s="12"/>
      <c r="AG1586" s="12" t="s">
        <v>3128</v>
      </c>
      <c r="AH1586" s="32"/>
      <c r="AI1586" s="12" t="s">
        <v>57</v>
      </c>
      <c r="AJ1586" s="19"/>
      <c r="AK1586" s="19" t="s">
        <v>3123</v>
      </c>
      <c r="AL1586" s="12"/>
      <c r="AM1586" s="12"/>
    </row>
    <row r="1587" spans="1:752" s="66" customFormat="1" ht="20.399999999999999" x14ac:dyDescent="0.3">
      <c r="A1587" s="65">
        <v>1</v>
      </c>
      <c r="B1587" s="12" t="s">
        <v>40</v>
      </c>
      <c r="C1587" s="12" t="s">
        <v>40</v>
      </c>
      <c r="D1587" s="12" t="s">
        <v>41</v>
      </c>
      <c r="E1587" s="31">
        <v>45482</v>
      </c>
      <c r="F1587" s="31">
        <v>45482</v>
      </c>
      <c r="G1587" s="17" t="s">
        <v>13972</v>
      </c>
      <c r="H1587" s="3" t="s">
        <v>257</v>
      </c>
      <c r="I1587" s="12">
        <v>7</v>
      </c>
      <c r="J1587" s="12" t="s">
        <v>43</v>
      </c>
      <c r="K1587" s="12"/>
      <c r="L1587" s="19" t="s">
        <v>3122</v>
      </c>
      <c r="M1587" s="19" t="s">
        <v>3123</v>
      </c>
      <c r="N1587" s="12" t="s">
        <v>3124</v>
      </c>
      <c r="O1587" s="12" t="s">
        <v>3129</v>
      </c>
      <c r="P1587" s="31">
        <v>45482</v>
      </c>
      <c r="Q1587" s="32">
        <v>4370695.1399999997</v>
      </c>
      <c r="R1587" s="18"/>
      <c r="S1587" s="32">
        <v>4370695.1399999997</v>
      </c>
      <c r="T1587" s="3" t="s">
        <v>259</v>
      </c>
      <c r="U1587" s="12" t="s">
        <v>3130</v>
      </c>
      <c r="V1587" s="31">
        <v>45525</v>
      </c>
      <c r="W1587" s="31">
        <v>45552</v>
      </c>
      <c r="X1587" s="32">
        <v>4370695.1399999997</v>
      </c>
      <c r="Y1587" s="32"/>
      <c r="Z1587" s="32">
        <v>4370695.1399999997</v>
      </c>
      <c r="AA1587" s="12" t="s">
        <v>47</v>
      </c>
      <c r="AB1587" s="12"/>
      <c r="AC1587" s="12"/>
      <c r="AD1587" s="12"/>
      <c r="AE1587" s="12"/>
      <c r="AF1587" s="12"/>
      <c r="AG1587" s="19" t="s">
        <v>3131</v>
      </c>
      <c r="AH1587" s="32"/>
      <c r="AI1587" s="12" t="s">
        <v>57</v>
      </c>
      <c r="AJ1587" s="19"/>
      <c r="AK1587" s="19" t="s">
        <v>3123</v>
      </c>
      <c r="AL1587" s="12"/>
      <c r="AM1587" s="12"/>
    </row>
    <row r="1588" spans="1:752" s="66" customFormat="1" x14ac:dyDescent="0.3">
      <c r="A1588" s="65">
        <v>1</v>
      </c>
      <c r="B1588" s="12" t="s">
        <v>40</v>
      </c>
      <c r="C1588" s="12" t="s">
        <v>40</v>
      </c>
      <c r="D1588" s="12" t="s">
        <v>41</v>
      </c>
      <c r="E1588" s="31">
        <v>45485</v>
      </c>
      <c r="F1588" s="31">
        <v>45485</v>
      </c>
      <c r="G1588" s="17" t="s">
        <v>13972</v>
      </c>
      <c r="H1588" s="3" t="s">
        <v>80</v>
      </c>
      <c r="I1588" s="12">
        <v>3</v>
      </c>
      <c r="J1588" s="12" t="s">
        <v>43</v>
      </c>
      <c r="K1588" s="12"/>
      <c r="L1588" s="3" t="s">
        <v>136</v>
      </c>
      <c r="M1588" s="3" t="s">
        <v>136</v>
      </c>
      <c r="N1588" s="12" t="s">
        <v>1931</v>
      </c>
      <c r="O1588" s="12" t="s">
        <v>1932</v>
      </c>
      <c r="P1588" s="31">
        <v>45471</v>
      </c>
      <c r="Q1588" s="32">
        <v>450000</v>
      </c>
      <c r="R1588" s="32"/>
      <c r="S1588" s="32">
        <v>450000</v>
      </c>
      <c r="T1588" s="12" t="s">
        <v>180</v>
      </c>
      <c r="U1588" s="12">
        <v>3480</v>
      </c>
      <c r="V1588" s="31">
        <v>45491</v>
      </c>
      <c r="W1588" s="31">
        <v>45495</v>
      </c>
      <c r="X1588" s="32">
        <v>450000</v>
      </c>
      <c r="Y1588" s="32"/>
      <c r="Z1588" s="32">
        <v>450000</v>
      </c>
      <c r="AA1588" s="12" t="s">
        <v>47</v>
      </c>
      <c r="AB1588" s="12"/>
      <c r="AC1588" s="12"/>
      <c r="AD1588" s="12">
        <v>298</v>
      </c>
      <c r="AE1588" s="12"/>
      <c r="AF1588" s="12"/>
      <c r="AG1588" s="12" t="s">
        <v>2718</v>
      </c>
      <c r="AH1588" s="32"/>
      <c r="AI1588" s="12" t="s">
        <v>57</v>
      </c>
      <c r="AJ1588" s="19"/>
      <c r="AK1588" s="19" t="s">
        <v>3021</v>
      </c>
      <c r="AL1588" s="12"/>
      <c r="AM1588" s="12"/>
    </row>
    <row r="1589" spans="1:752" s="66" customFormat="1" ht="21.75" customHeight="1" x14ac:dyDescent="0.3">
      <c r="A1589" s="65">
        <v>1</v>
      </c>
      <c r="B1589" s="3" t="s">
        <v>40</v>
      </c>
      <c r="C1589" s="3" t="s">
        <v>3011</v>
      </c>
      <c r="D1589" s="3" t="s">
        <v>41</v>
      </c>
      <c r="E1589" s="17">
        <v>45485</v>
      </c>
      <c r="F1589" s="17">
        <v>45485</v>
      </c>
      <c r="G1589" s="17" t="s">
        <v>13971</v>
      </c>
      <c r="H1589" s="99" t="s">
        <v>3010</v>
      </c>
      <c r="I1589" s="3">
        <v>1</v>
      </c>
      <c r="J1589" s="3" t="s">
        <v>55</v>
      </c>
      <c r="K1589" s="3"/>
      <c r="L1589" s="11" t="s">
        <v>3012</v>
      </c>
      <c r="M1589" s="11" t="s">
        <v>3012</v>
      </c>
      <c r="N1589" s="3"/>
      <c r="O1589" s="3" t="s">
        <v>3013</v>
      </c>
      <c r="P1589" s="17">
        <v>45381</v>
      </c>
      <c r="Q1589" s="18"/>
      <c r="R1589" s="18">
        <v>300000</v>
      </c>
      <c r="S1589" s="18">
        <v>300000</v>
      </c>
      <c r="T1589" s="3" t="s">
        <v>111</v>
      </c>
      <c r="U1589" s="3">
        <v>3713</v>
      </c>
      <c r="V1589" s="17">
        <v>45511</v>
      </c>
      <c r="W1589" s="17">
        <v>45517</v>
      </c>
      <c r="X1589" s="18"/>
      <c r="Y1589" s="18">
        <v>300000</v>
      </c>
      <c r="Z1589" s="18">
        <v>300000</v>
      </c>
      <c r="AA1589" s="3" t="s">
        <v>47</v>
      </c>
      <c r="AB1589" s="3"/>
      <c r="AC1589" s="3"/>
      <c r="AD1589" s="3">
        <v>337</v>
      </c>
      <c r="AE1589" s="3"/>
      <c r="AF1589" s="3"/>
      <c r="AG1589" s="11" t="s">
        <v>3012</v>
      </c>
      <c r="AH1589" s="18"/>
      <c r="AI1589" s="3" t="s">
        <v>57</v>
      </c>
      <c r="AJ1589" s="11"/>
      <c r="AK1589" s="11"/>
      <c r="AL1589" s="3"/>
      <c r="AM1589" s="3"/>
    </row>
    <row r="1590" spans="1:752" s="66" customFormat="1" ht="10.5" customHeight="1" x14ac:dyDescent="0.3">
      <c r="A1590" s="65">
        <v>1</v>
      </c>
      <c r="B1590" s="3" t="s">
        <v>41</v>
      </c>
      <c r="C1590" s="3" t="s">
        <v>147</v>
      </c>
      <c r="D1590" s="12" t="s">
        <v>41</v>
      </c>
      <c r="E1590" s="31">
        <v>45485</v>
      </c>
      <c r="F1590" s="31">
        <v>45485</v>
      </c>
      <c r="G1590" s="17" t="s">
        <v>13972</v>
      </c>
      <c r="H1590" s="3" t="s">
        <v>65</v>
      </c>
      <c r="I1590" s="12">
        <v>3</v>
      </c>
      <c r="J1590" s="12" t="s">
        <v>43</v>
      </c>
      <c r="K1590" s="12"/>
      <c r="L1590" s="19" t="s">
        <v>60</v>
      </c>
      <c r="M1590" s="19" t="s">
        <v>3482</v>
      </c>
      <c r="N1590" s="12" t="s">
        <v>3483</v>
      </c>
      <c r="O1590" s="12" t="s">
        <v>3484</v>
      </c>
      <c r="P1590" s="31">
        <v>45450</v>
      </c>
      <c r="Q1590" s="32">
        <v>36730935</v>
      </c>
      <c r="R1590" s="32"/>
      <c r="S1590" s="32">
        <v>26361654.5</v>
      </c>
      <c r="T1590" s="12" t="s">
        <v>56</v>
      </c>
      <c r="U1590" s="12">
        <v>3954</v>
      </c>
      <c r="V1590" s="31">
        <v>45548</v>
      </c>
      <c r="W1590" s="31">
        <v>45562</v>
      </c>
      <c r="X1590" s="32">
        <v>26361654.5</v>
      </c>
      <c r="Y1590" s="32"/>
      <c r="Z1590" s="32">
        <v>26361654.5</v>
      </c>
      <c r="AA1590" s="12" t="s">
        <v>47</v>
      </c>
      <c r="AB1590" s="12"/>
      <c r="AC1590" s="12"/>
      <c r="AD1590" s="12">
        <v>452</v>
      </c>
      <c r="AE1590" s="12"/>
      <c r="AF1590" s="12"/>
      <c r="AG1590" s="12" t="s">
        <v>3485</v>
      </c>
      <c r="AH1590" s="32"/>
      <c r="AI1590" s="12" t="s">
        <v>57</v>
      </c>
      <c r="AJ1590" s="19"/>
      <c r="AK1590" s="19" t="s">
        <v>60</v>
      </c>
      <c r="AL1590" s="12"/>
      <c r="AM1590" s="12"/>
    </row>
    <row r="1591" spans="1:752" s="66" customFormat="1" ht="10.5" customHeight="1" x14ac:dyDescent="0.3">
      <c r="A1591" s="65">
        <v>1</v>
      </c>
      <c r="B1591" s="12" t="s">
        <v>41</v>
      </c>
      <c r="C1591" s="12" t="s">
        <v>98</v>
      </c>
      <c r="D1591" s="12" t="s">
        <v>41</v>
      </c>
      <c r="E1591" s="31">
        <v>45485</v>
      </c>
      <c r="F1591" s="31">
        <v>45485</v>
      </c>
      <c r="G1591" s="17" t="s">
        <v>13972</v>
      </c>
      <c r="H1591" s="3" t="s">
        <v>91</v>
      </c>
      <c r="I1591" s="12">
        <v>3.14</v>
      </c>
      <c r="J1591" s="12" t="s">
        <v>43</v>
      </c>
      <c r="K1591" s="12"/>
      <c r="L1591" s="19" t="s">
        <v>90</v>
      </c>
      <c r="M1591" s="19" t="s">
        <v>3302</v>
      </c>
      <c r="N1591" s="12" t="s">
        <v>3303</v>
      </c>
      <c r="O1591" s="12" t="s">
        <v>3304</v>
      </c>
      <c r="P1591" s="31">
        <v>45469</v>
      </c>
      <c r="Q1591" s="32">
        <v>58198200</v>
      </c>
      <c r="R1591" s="32"/>
      <c r="S1591" s="32">
        <v>45000000</v>
      </c>
      <c r="T1591" s="3" t="s">
        <v>56</v>
      </c>
      <c r="U1591" s="12">
        <v>3792</v>
      </c>
      <c r="V1591" s="31">
        <v>45524</v>
      </c>
      <c r="W1591" s="31">
        <v>45562</v>
      </c>
      <c r="X1591" s="32">
        <v>38941984.630000003</v>
      </c>
      <c r="Y1591" s="32"/>
      <c r="Z1591" s="32">
        <v>38941984.630000003</v>
      </c>
      <c r="AA1591" s="12" t="s">
        <v>47</v>
      </c>
      <c r="AB1591" s="12"/>
      <c r="AC1591" s="12"/>
      <c r="AD1591" s="12">
        <v>360</v>
      </c>
      <c r="AE1591" s="12"/>
      <c r="AF1591" s="12"/>
      <c r="AG1591" s="12" t="s">
        <v>3305</v>
      </c>
      <c r="AH1591" s="32"/>
      <c r="AI1591" s="12" t="s">
        <v>57</v>
      </c>
      <c r="AJ1591" s="19"/>
      <c r="AK1591" s="19" t="s">
        <v>90</v>
      </c>
      <c r="AL1591" s="12"/>
      <c r="AM1591" s="12"/>
    </row>
    <row r="1592" spans="1:752" s="66" customFormat="1" ht="10.5" customHeight="1" x14ac:dyDescent="0.3">
      <c r="A1592" s="65">
        <v>1</v>
      </c>
      <c r="B1592" s="3" t="s">
        <v>40</v>
      </c>
      <c r="C1592" s="3" t="s">
        <v>113</v>
      </c>
      <c r="D1592" s="3" t="s">
        <v>41</v>
      </c>
      <c r="E1592" s="17">
        <v>45485</v>
      </c>
      <c r="F1592" s="17">
        <v>45485</v>
      </c>
      <c r="G1592" s="17" t="s">
        <v>13972</v>
      </c>
      <c r="H1592" s="3" t="s">
        <v>68</v>
      </c>
      <c r="I1592" s="3">
        <v>3</v>
      </c>
      <c r="J1592" s="3" t="s">
        <v>43</v>
      </c>
      <c r="K1592" s="3"/>
      <c r="L1592" s="11" t="s">
        <v>367</v>
      </c>
      <c r="M1592" s="11" t="s">
        <v>367</v>
      </c>
      <c r="N1592" s="3" t="s">
        <v>3423</v>
      </c>
      <c r="O1592" s="3" t="s">
        <v>3424</v>
      </c>
      <c r="P1592" s="17">
        <v>45463</v>
      </c>
      <c r="Q1592" s="18">
        <v>2992000</v>
      </c>
      <c r="R1592" s="18"/>
      <c r="S1592" s="18">
        <v>2992000</v>
      </c>
      <c r="T1592" s="12" t="s">
        <v>56</v>
      </c>
      <c r="U1592" s="3">
        <v>3919</v>
      </c>
      <c r="V1592" s="17">
        <v>45541</v>
      </c>
      <c r="W1592" s="17">
        <v>45562</v>
      </c>
      <c r="X1592" s="18">
        <v>2992000</v>
      </c>
      <c r="Y1592" s="18"/>
      <c r="Z1592" s="18">
        <v>2992000</v>
      </c>
      <c r="AA1592" s="3" t="s">
        <v>47</v>
      </c>
      <c r="AB1592" s="3"/>
      <c r="AC1592" s="3"/>
      <c r="AD1592" s="3">
        <v>440</v>
      </c>
      <c r="AE1592" s="3"/>
      <c r="AF1592" s="3"/>
      <c r="AG1592" s="3" t="s">
        <v>3425</v>
      </c>
      <c r="AH1592" s="18"/>
      <c r="AI1592" s="3" t="s">
        <v>57</v>
      </c>
      <c r="AJ1592" s="11"/>
      <c r="AK1592" s="19" t="s">
        <v>3015</v>
      </c>
      <c r="AL1592" s="3"/>
      <c r="AM1592" s="3"/>
    </row>
    <row r="1593" spans="1:752" s="66" customFormat="1" ht="12.75" customHeight="1" x14ac:dyDescent="0.3">
      <c r="A1593" s="65">
        <v>1</v>
      </c>
      <c r="B1593" s="3" t="s">
        <v>54</v>
      </c>
      <c r="C1593" s="3" t="s">
        <v>54</v>
      </c>
      <c r="D1593" s="12" t="s">
        <v>41</v>
      </c>
      <c r="E1593" s="31">
        <v>45485</v>
      </c>
      <c r="F1593" s="31">
        <v>45485</v>
      </c>
      <c r="G1593" s="17" t="s">
        <v>13972</v>
      </c>
      <c r="H1593" s="3" t="s">
        <v>65</v>
      </c>
      <c r="I1593" s="12">
        <v>3</v>
      </c>
      <c r="J1593" s="12" t="s">
        <v>43</v>
      </c>
      <c r="K1593" s="12"/>
      <c r="L1593" s="19" t="s">
        <v>60</v>
      </c>
      <c r="M1593" s="19" t="s">
        <v>3404</v>
      </c>
      <c r="N1593" s="12" t="s">
        <v>3405</v>
      </c>
      <c r="O1593" s="12" t="s">
        <v>3406</v>
      </c>
      <c r="P1593" s="31">
        <v>45476</v>
      </c>
      <c r="Q1593" s="32">
        <v>29961000</v>
      </c>
      <c r="R1593" s="32"/>
      <c r="S1593" s="32">
        <v>20972700</v>
      </c>
      <c r="T1593" s="12" t="s">
        <v>56</v>
      </c>
      <c r="U1593" s="12">
        <v>3805</v>
      </c>
      <c r="V1593" s="31">
        <v>45525</v>
      </c>
      <c r="W1593" s="31">
        <v>45582</v>
      </c>
      <c r="X1593" s="32">
        <v>20972700</v>
      </c>
      <c r="Y1593" s="32"/>
      <c r="Z1593" s="32">
        <v>20972700</v>
      </c>
      <c r="AA1593" s="12" t="s">
        <v>47</v>
      </c>
      <c r="AB1593" s="12"/>
      <c r="AC1593" s="12"/>
      <c r="AD1593" s="12">
        <v>338</v>
      </c>
      <c r="AE1593" s="12"/>
      <c r="AF1593" s="12"/>
      <c r="AG1593" s="3" t="s">
        <v>3407</v>
      </c>
      <c r="AH1593" s="32"/>
      <c r="AI1593" s="12" t="s">
        <v>57</v>
      </c>
      <c r="AJ1593" s="19"/>
      <c r="AK1593" s="19" t="s">
        <v>60</v>
      </c>
      <c r="AL1593" s="12"/>
      <c r="AM1593" s="12"/>
    </row>
    <row r="1594" spans="1:752" s="66" customFormat="1" ht="11.25" customHeight="1" x14ac:dyDescent="0.3">
      <c r="A1594" s="65">
        <v>1</v>
      </c>
      <c r="B1594" s="3" t="s">
        <v>41</v>
      </c>
      <c r="C1594" s="3" t="s">
        <v>140</v>
      </c>
      <c r="D1594" s="12" t="s">
        <v>41</v>
      </c>
      <c r="E1594" s="31">
        <v>45485</v>
      </c>
      <c r="F1594" s="31">
        <v>45485</v>
      </c>
      <c r="G1594" s="17" t="s">
        <v>13972</v>
      </c>
      <c r="H1594" s="3" t="s">
        <v>65</v>
      </c>
      <c r="I1594" s="12">
        <v>3</v>
      </c>
      <c r="J1594" s="12" t="s">
        <v>43</v>
      </c>
      <c r="K1594" s="12"/>
      <c r="L1594" s="19" t="s">
        <v>60</v>
      </c>
      <c r="M1594" s="19" t="s">
        <v>3279</v>
      </c>
      <c r="N1594" s="12" t="s">
        <v>3280</v>
      </c>
      <c r="O1594" s="3" t="s">
        <v>3281</v>
      </c>
      <c r="P1594" s="31">
        <v>45449</v>
      </c>
      <c r="Q1594" s="32">
        <v>48862510</v>
      </c>
      <c r="R1594" s="32"/>
      <c r="S1594" s="32">
        <v>40000000</v>
      </c>
      <c r="T1594" s="12" t="s">
        <v>56</v>
      </c>
      <c r="U1594" s="12">
        <v>3787</v>
      </c>
      <c r="V1594" s="31">
        <v>45523</v>
      </c>
      <c r="W1594" s="31">
        <v>45586</v>
      </c>
      <c r="X1594" s="32">
        <v>34400000</v>
      </c>
      <c r="Y1594" s="32"/>
      <c r="Z1594" s="32">
        <v>34400000</v>
      </c>
      <c r="AA1594" s="12" t="s">
        <v>47</v>
      </c>
      <c r="AB1594" s="12"/>
      <c r="AC1594" s="12"/>
      <c r="AD1594" s="12">
        <v>363</v>
      </c>
      <c r="AE1594" s="12"/>
      <c r="AF1594" s="12"/>
      <c r="AG1594" s="3" t="s">
        <v>3282</v>
      </c>
      <c r="AH1594" s="32"/>
      <c r="AI1594" s="12" t="s">
        <v>57</v>
      </c>
      <c r="AJ1594" s="19"/>
      <c r="AK1594" s="19" t="s">
        <v>60</v>
      </c>
      <c r="AL1594" s="12"/>
      <c r="AM1594" s="12"/>
    </row>
    <row r="1595" spans="1:752" s="66" customFormat="1" ht="11.25" customHeight="1" x14ac:dyDescent="0.3">
      <c r="A1595" s="65">
        <v>1</v>
      </c>
      <c r="B1595" s="3" t="s">
        <v>167</v>
      </c>
      <c r="C1595" s="3" t="s">
        <v>167</v>
      </c>
      <c r="D1595" s="12" t="s">
        <v>41</v>
      </c>
      <c r="E1595" s="31">
        <v>45485</v>
      </c>
      <c r="F1595" s="31">
        <v>45485</v>
      </c>
      <c r="G1595" s="17" t="s">
        <v>13972</v>
      </c>
      <c r="H1595" s="3" t="s">
        <v>65</v>
      </c>
      <c r="I1595" s="12">
        <v>3</v>
      </c>
      <c r="J1595" s="12" t="s">
        <v>43</v>
      </c>
      <c r="K1595" s="12"/>
      <c r="L1595" s="19" t="s">
        <v>60</v>
      </c>
      <c r="M1595" s="19" t="s">
        <v>3797</v>
      </c>
      <c r="N1595" s="12" t="s">
        <v>3798</v>
      </c>
      <c r="O1595" s="12" t="s">
        <v>3799</v>
      </c>
      <c r="P1595" s="31">
        <v>45423</v>
      </c>
      <c r="Q1595" s="32">
        <v>88464335</v>
      </c>
      <c r="R1595" s="32"/>
      <c r="S1595" s="32">
        <v>75069800</v>
      </c>
      <c r="T1595" s="12" t="s">
        <v>56</v>
      </c>
      <c r="U1595" s="12">
        <v>4046</v>
      </c>
      <c r="V1595" s="31">
        <v>45569</v>
      </c>
      <c r="W1595" s="31">
        <v>45588</v>
      </c>
      <c r="X1595" s="32">
        <v>52548860</v>
      </c>
      <c r="Y1595" s="32"/>
      <c r="Z1595" s="32">
        <v>52548860</v>
      </c>
      <c r="AA1595" s="12" t="s">
        <v>47</v>
      </c>
      <c r="AB1595" s="12"/>
      <c r="AC1595" s="12"/>
      <c r="AD1595" s="12"/>
      <c r="AE1595" s="12"/>
      <c r="AF1595" s="12"/>
      <c r="AG1595" s="12" t="s">
        <v>3800</v>
      </c>
      <c r="AH1595" s="32"/>
      <c r="AI1595" s="12" t="s">
        <v>57</v>
      </c>
      <c r="AJ1595" s="19"/>
      <c r="AK1595" s="19" t="s">
        <v>60</v>
      </c>
      <c r="AL1595" s="12"/>
      <c r="AM1595" s="12"/>
    </row>
    <row r="1596" spans="1:752" ht="11.25" customHeight="1" x14ac:dyDescent="0.3">
      <c r="A1596" s="65">
        <v>1</v>
      </c>
      <c r="B1596" s="12" t="s">
        <v>41</v>
      </c>
      <c r="C1596" s="12" t="s">
        <v>147</v>
      </c>
      <c r="D1596" s="12" t="s">
        <v>41</v>
      </c>
      <c r="E1596" s="31">
        <v>45486</v>
      </c>
      <c r="F1596" s="31">
        <v>45486</v>
      </c>
      <c r="G1596" s="17" t="s">
        <v>13972</v>
      </c>
      <c r="H1596" s="3" t="s">
        <v>145</v>
      </c>
      <c r="I1596" s="12">
        <v>3</v>
      </c>
      <c r="J1596" s="12" t="s">
        <v>43</v>
      </c>
      <c r="K1596" s="12"/>
      <c r="L1596" s="19" t="s">
        <v>3353</v>
      </c>
      <c r="M1596" s="19" t="s">
        <v>3354</v>
      </c>
      <c r="N1596" s="12" t="s">
        <v>289</v>
      </c>
      <c r="O1596" s="12" t="s">
        <v>3355</v>
      </c>
      <c r="P1596" s="31">
        <v>45486</v>
      </c>
      <c r="Q1596" s="32">
        <v>79125060</v>
      </c>
      <c r="R1596" s="32"/>
      <c r="S1596" s="32">
        <v>70034427.5</v>
      </c>
      <c r="T1596" s="12" t="s">
        <v>56</v>
      </c>
      <c r="U1596" s="12">
        <v>3880</v>
      </c>
      <c r="V1596" s="31">
        <v>45534</v>
      </c>
      <c r="W1596" s="31">
        <v>45603</v>
      </c>
      <c r="X1596" s="32">
        <v>70034427.5</v>
      </c>
      <c r="Y1596" s="32"/>
      <c r="Z1596" s="32">
        <v>70034427.5</v>
      </c>
      <c r="AA1596" s="12" t="s">
        <v>47</v>
      </c>
      <c r="AB1596" s="12"/>
      <c r="AC1596" s="12"/>
      <c r="AD1596" s="12">
        <v>410</v>
      </c>
      <c r="AE1596" s="12"/>
      <c r="AF1596" s="12"/>
      <c r="AG1596" s="12" t="s">
        <v>3356</v>
      </c>
      <c r="AH1596" s="32"/>
      <c r="AI1596" s="12" t="s">
        <v>57</v>
      </c>
      <c r="AJ1596" s="19"/>
      <c r="AK1596" s="19" t="s">
        <v>3353</v>
      </c>
      <c r="AL1596" s="12"/>
      <c r="AM1596" s="12"/>
      <c r="AN1596" s="66"/>
      <c r="AO1596" s="66"/>
      <c r="AP1596" s="66"/>
      <c r="AQ1596" s="66"/>
      <c r="AR1596" s="66"/>
      <c r="AS1596" s="66"/>
      <c r="AT1596" s="66"/>
      <c r="AU1596" s="66"/>
      <c r="AV1596" s="66"/>
      <c r="AW1596" s="66"/>
      <c r="AX1596" s="66"/>
      <c r="AY1596" s="66"/>
      <c r="AZ1596" s="66"/>
      <c r="BA1596" s="66"/>
      <c r="BB1596" s="66"/>
      <c r="BC1596" s="66"/>
      <c r="BD1596" s="66"/>
      <c r="BE1596" s="66"/>
      <c r="BF1596" s="66"/>
      <c r="BG1596" s="66"/>
      <c r="BH1596" s="66"/>
      <c r="BI1596" s="66"/>
      <c r="BJ1596" s="66"/>
      <c r="BK1596" s="66"/>
      <c r="BL1596" s="66"/>
      <c r="BM1596" s="66"/>
      <c r="BN1596" s="66"/>
      <c r="BO1596" s="66"/>
      <c r="BP1596" s="66"/>
      <c r="BQ1596" s="66"/>
      <c r="BR1596" s="66"/>
      <c r="BS1596" s="66"/>
      <c r="BT1596" s="66"/>
      <c r="BU1596" s="66"/>
      <c r="BV1596" s="66"/>
      <c r="BW1596" s="66"/>
      <c r="BX1596" s="66"/>
      <c r="BY1596" s="66"/>
      <c r="BZ1596" s="66"/>
      <c r="CA1596" s="66"/>
      <c r="CB1596" s="66"/>
      <c r="CC1596" s="66"/>
      <c r="CD1596" s="66"/>
      <c r="CE1596" s="66"/>
      <c r="CF1596" s="66"/>
      <c r="CG1596" s="66"/>
      <c r="CH1596" s="66"/>
      <c r="CI1596" s="66"/>
      <c r="CJ1596" s="66"/>
      <c r="CK1596" s="66"/>
      <c r="CL1596" s="66"/>
      <c r="CM1596" s="66"/>
      <c r="CN1596" s="66"/>
      <c r="CO1596" s="66"/>
      <c r="CP1596" s="66"/>
      <c r="CQ1596" s="66"/>
      <c r="CR1596" s="66"/>
      <c r="CS1596" s="66"/>
      <c r="CT1596" s="66"/>
      <c r="CU1596" s="66"/>
      <c r="CV1596" s="66"/>
      <c r="CW1596" s="66"/>
      <c r="CX1596" s="66"/>
      <c r="CY1596" s="66"/>
      <c r="CZ1596" s="66"/>
      <c r="DA1596" s="66"/>
      <c r="DB1596" s="66"/>
      <c r="DC1596" s="66"/>
      <c r="DD1596" s="66"/>
      <c r="DE1596" s="66"/>
      <c r="DF1596" s="66"/>
      <c r="DG1596" s="66"/>
      <c r="DH1596" s="66"/>
      <c r="DI1596" s="66"/>
      <c r="DJ1596" s="66"/>
      <c r="DK1596" s="66"/>
      <c r="DL1596" s="66"/>
      <c r="DM1596" s="66"/>
      <c r="DN1596" s="66"/>
      <c r="DO1596" s="66"/>
      <c r="DP1596" s="66"/>
      <c r="DQ1596" s="66"/>
      <c r="DR1596" s="66"/>
      <c r="DS1596" s="66"/>
      <c r="DT1596" s="66"/>
      <c r="DU1596" s="66"/>
      <c r="DV1596" s="66"/>
      <c r="DW1596" s="66"/>
      <c r="DX1596" s="66"/>
      <c r="DY1596" s="66"/>
      <c r="DZ1596" s="66"/>
      <c r="EA1596" s="66"/>
      <c r="EB1596" s="66"/>
      <c r="EC1596" s="66"/>
      <c r="ED1596" s="66"/>
      <c r="EE1596" s="66"/>
      <c r="EF1596" s="66"/>
      <c r="EG1596" s="66"/>
      <c r="EH1596" s="66"/>
      <c r="EI1596" s="66"/>
      <c r="EJ1596" s="66"/>
      <c r="EK1596" s="66"/>
      <c r="EL1596" s="66"/>
      <c r="EM1596" s="66"/>
      <c r="EN1596" s="66"/>
      <c r="EO1596" s="66"/>
      <c r="EP1596" s="66"/>
      <c r="EQ1596" s="66"/>
      <c r="ER1596" s="66"/>
      <c r="ES1596" s="66"/>
      <c r="ET1596" s="66"/>
      <c r="EU1596" s="66"/>
      <c r="EV1596" s="66"/>
      <c r="EW1596" s="66"/>
      <c r="EX1596" s="66"/>
      <c r="EY1596" s="66"/>
      <c r="EZ1596" s="66"/>
      <c r="FA1596" s="66"/>
      <c r="FB1596" s="66"/>
      <c r="FC1596" s="66"/>
      <c r="FD1596" s="66"/>
      <c r="FE1596" s="66"/>
      <c r="FF1596" s="66"/>
      <c r="FG1596" s="66"/>
      <c r="FH1596" s="66"/>
      <c r="FI1596" s="66"/>
      <c r="FJ1596" s="66"/>
      <c r="FK1596" s="66"/>
      <c r="FL1596" s="66"/>
      <c r="FM1596" s="66"/>
      <c r="FN1596" s="66"/>
      <c r="FO1596" s="66"/>
      <c r="FP1596" s="66"/>
      <c r="FQ1596" s="66"/>
      <c r="FR1596" s="66"/>
      <c r="FS1596" s="66"/>
      <c r="FT1596" s="66"/>
      <c r="FU1596" s="66"/>
      <c r="FV1596" s="66"/>
      <c r="FW1596" s="66"/>
      <c r="FX1596" s="66"/>
      <c r="FY1596" s="66"/>
      <c r="FZ1596" s="66"/>
      <c r="GA1596" s="66"/>
      <c r="GB1596" s="66"/>
      <c r="GC1596" s="66"/>
      <c r="GD1596" s="66"/>
      <c r="GE1596" s="66"/>
      <c r="GF1596" s="66"/>
      <c r="GG1596" s="66"/>
      <c r="GH1596" s="66"/>
      <c r="GI1596" s="66"/>
      <c r="GJ1596" s="66"/>
      <c r="GK1596" s="66"/>
      <c r="GL1596" s="66"/>
      <c r="GM1596" s="66"/>
      <c r="GN1596" s="66"/>
      <c r="GO1596" s="66"/>
      <c r="GP1596" s="66"/>
      <c r="GQ1596" s="66"/>
      <c r="GR1596" s="66"/>
      <c r="GS1596" s="66"/>
      <c r="GT1596" s="66"/>
      <c r="GU1596" s="66"/>
      <c r="GV1596" s="66"/>
      <c r="GW1596" s="66"/>
      <c r="GX1596" s="66"/>
      <c r="GY1596" s="66"/>
      <c r="GZ1596" s="66"/>
      <c r="HA1596" s="66"/>
      <c r="HB1596" s="66"/>
      <c r="HC1596" s="66"/>
      <c r="HD1596" s="66"/>
      <c r="HE1596" s="66"/>
      <c r="HF1596" s="66"/>
      <c r="HG1596" s="66"/>
      <c r="HH1596" s="66"/>
      <c r="HI1596" s="66"/>
      <c r="HJ1596" s="66"/>
      <c r="HK1596" s="66"/>
      <c r="HL1596" s="66"/>
      <c r="HM1596" s="66"/>
      <c r="HN1596" s="66"/>
      <c r="HO1596" s="66"/>
      <c r="HP1596" s="66"/>
      <c r="HQ1596" s="66"/>
      <c r="HR1596" s="66"/>
      <c r="HS1596" s="66"/>
      <c r="HT1596" s="66"/>
      <c r="HU1596" s="66"/>
      <c r="HV1596" s="66"/>
      <c r="HW1596" s="66"/>
      <c r="HX1596" s="66"/>
      <c r="HY1596" s="66"/>
      <c r="HZ1596" s="66"/>
      <c r="IA1596" s="66"/>
      <c r="IB1596" s="66"/>
      <c r="IC1596" s="66"/>
      <c r="ID1596" s="66"/>
      <c r="IE1596" s="66"/>
      <c r="IF1596" s="66"/>
      <c r="IG1596" s="66"/>
      <c r="IH1596" s="66"/>
      <c r="II1596" s="66"/>
      <c r="IJ1596" s="66"/>
      <c r="IK1596" s="66"/>
      <c r="IL1596" s="66"/>
      <c r="IM1596" s="66"/>
      <c r="IN1596" s="66"/>
      <c r="IO1596" s="66"/>
      <c r="IP1596" s="66"/>
      <c r="IQ1596" s="66"/>
      <c r="IR1596" s="66"/>
      <c r="IS1596" s="66"/>
      <c r="IT1596" s="66"/>
      <c r="IU1596" s="66"/>
      <c r="IV1596" s="66"/>
      <c r="IW1596" s="66"/>
      <c r="IX1596" s="66"/>
      <c r="IY1596" s="66"/>
      <c r="IZ1596" s="66"/>
      <c r="JA1596" s="66"/>
      <c r="JB1596" s="66"/>
      <c r="JC1596" s="66"/>
      <c r="JD1596" s="66"/>
      <c r="JE1596" s="66"/>
      <c r="JF1596" s="66"/>
      <c r="JG1596" s="66"/>
      <c r="JH1596" s="66"/>
      <c r="JI1596" s="66"/>
      <c r="JJ1596" s="66"/>
      <c r="JK1596" s="66"/>
      <c r="JL1596" s="66"/>
      <c r="JM1596" s="66"/>
      <c r="JN1596" s="66"/>
      <c r="JO1596" s="66"/>
      <c r="JP1596" s="66"/>
      <c r="JQ1596" s="66"/>
      <c r="JR1596" s="66"/>
      <c r="JS1596" s="66"/>
      <c r="JT1596" s="66"/>
      <c r="JU1596" s="66"/>
      <c r="JV1596" s="66"/>
      <c r="JW1596" s="66"/>
      <c r="JX1596" s="66"/>
      <c r="JY1596" s="66"/>
      <c r="JZ1596" s="66"/>
      <c r="KA1596" s="66"/>
      <c r="KB1596" s="66"/>
      <c r="KC1596" s="66"/>
      <c r="KD1596" s="66"/>
      <c r="KE1596" s="66"/>
      <c r="KF1596" s="66"/>
      <c r="KG1596" s="66"/>
      <c r="KH1596" s="66"/>
      <c r="KI1596" s="66"/>
      <c r="KJ1596" s="66"/>
      <c r="KK1596" s="66"/>
      <c r="KL1596" s="66"/>
      <c r="KM1596" s="66"/>
      <c r="KN1596" s="66"/>
      <c r="KO1596" s="66"/>
      <c r="KP1596" s="66"/>
      <c r="KQ1596" s="66"/>
      <c r="KR1596" s="66"/>
      <c r="KS1596" s="66"/>
      <c r="KT1596" s="66"/>
      <c r="KU1596" s="66"/>
      <c r="KV1596" s="66"/>
      <c r="KW1596" s="66"/>
      <c r="KX1596" s="66"/>
      <c r="KY1596" s="66"/>
      <c r="KZ1596" s="66"/>
      <c r="LA1596" s="66"/>
      <c r="LB1596" s="66"/>
      <c r="LC1596" s="66"/>
      <c r="LD1596" s="66"/>
      <c r="LE1596" s="66"/>
      <c r="LF1596" s="66"/>
      <c r="LG1596" s="66"/>
      <c r="LH1596" s="66"/>
      <c r="LI1596" s="66"/>
      <c r="LJ1596" s="66"/>
      <c r="LK1596" s="66"/>
      <c r="LL1596" s="66"/>
      <c r="LM1596" s="66"/>
      <c r="LN1596" s="66"/>
      <c r="LO1596" s="66"/>
      <c r="LP1596" s="66"/>
      <c r="LQ1596" s="66"/>
      <c r="LR1596" s="66"/>
      <c r="LS1596" s="66"/>
      <c r="LT1596" s="66"/>
      <c r="LU1596" s="66"/>
      <c r="LV1596" s="66"/>
      <c r="LW1596" s="66"/>
      <c r="LX1596" s="66"/>
      <c r="LY1596" s="66"/>
      <c r="LZ1596" s="66"/>
      <c r="MA1596" s="66"/>
      <c r="MB1596" s="66"/>
      <c r="MC1596" s="66"/>
      <c r="MD1596" s="66"/>
      <c r="ME1596" s="66"/>
      <c r="MF1596" s="66"/>
      <c r="MG1596" s="66"/>
      <c r="MH1596" s="66"/>
      <c r="MI1596" s="66"/>
      <c r="MJ1596" s="66"/>
      <c r="MK1596" s="66"/>
      <c r="ML1596" s="66"/>
      <c r="MM1596" s="66"/>
      <c r="MN1596" s="66"/>
      <c r="MO1596" s="66"/>
      <c r="MP1596" s="66"/>
      <c r="MQ1596" s="66"/>
      <c r="MR1596" s="66"/>
      <c r="MS1596" s="66"/>
      <c r="MT1596" s="66"/>
      <c r="MU1596" s="66"/>
      <c r="MV1596" s="66"/>
      <c r="MW1596" s="66"/>
      <c r="MX1596" s="66"/>
      <c r="MY1596" s="66"/>
      <c r="MZ1596" s="66"/>
      <c r="NA1596" s="66"/>
      <c r="NB1596" s="66"/>
      <c r="NC1596" s="66"/>
      <c r="ND1596" s="66"/>
      <c r="NE1596" s="66"/>
      <c r="NF1596" s="66"/>
      <c r="NG1596" s="66"/>
      <c r="NH1596" s="66"/>
      <c r="NI1596" s="66"/>
      <c r="NJ1596" s="66"/>
      <c r="NK1596" s="66"/>
      <c r="NL1596" s="66"/>
      <c r="NM1596" s="66"/>
      <c r="NN1596" s="66"/>
      <c r="NO1596" s="66"/>
      <c r="NP1596" s="66"/>
      <c r="NQ1596" s="66"/>
      <c r="NR1596" s="66"/>
      <c r="NS1596" s="66"/>
      <c r="NT1596" s="66"/>
      <c r="NU1596" s="66"/>
      <c r="NV1596" s="66"/>
      <c r="NW1596" s="66"/>
      <c r="NX1596" s="66"/>
      <c r="NY1596" s="66"/>
      <c r="NZ1596" s="66"/>
      <c r="OA1596" s="66"/>
      <c r="OB1596" s="66"/>
      <c r="OC1596" s="66"/>
      <c r="OD1596" s="66"/>
      <c r="OE1596" s="66"/>
      <c r="OF1596" s="66"/>
      <c r="OG1596" s="66"/>
      <c r="OH1596" s="66"/>
      <c r="OI1596" s="66"/>
      <c r="OJ1596" s="66"/>
      <c r="OK1596" s="66"/>
      <c r="OL1596" s="66"/>
      <c r="OM1596" s="66"/>
      <c r="ON1596" s="66"/>
      <c r="OO1596" s="66"/>
      <c r="OP1596" s="66"/>
      <c r="OQ1596" s="66"/>
      <c r="OR1596" s="66"/>
      <c r="OS1596" s="66"/>
      <c r="OT1596" s="66"/>
      <c r="OU1596" s="66"/>
      <c r="OV1596" s="66"/>
      <c r="OW1596" s="66"/>
      <c r="OX1596" s="66"/>
      <c r="OY1596" s="66"/>
      <c r="OZ1596" s="66"/>
      <c r="PA1596" s="66"/>
      <c r="PB1596" s="66"/>
      <c r="PC1596" s="66"/>
      <c r="PD1596" s="66"/>
      <c r="PE1596" s="66"/>
      <c r="PF1596" s="66"/>
      <c r="PG1596" s="66"/>
      <c r="PH1596" s="66"/>
      <c r="PI1596" s="66"/>
      <c r="PJ1596" s="66"/>
      <c r="PK1596" s="66"/>
      <c r="PL1596" s="66"/>
      <c r="PM1596" s="66"/>
      <c r="PN1596" s="66"/>
      <c r="PO1596" s="66"/>
      <c r="PP1596" s="66"/>
      <c r="PQ1596" s="66"/>
      <c r="PR1596" s="66"/>
      <c r="PS1596" s="66"/>
      <c r="PT1596" s="66"/>
      <c r="PU1596" s="66"/>
      <c r="PV1596" s="66"/>
      <c r="PW1596" s="66"/>
      <c r="PX1596" s="66"/>
      <c r="PY1596" s="66"/>
      <c r="PZ1596" s="66"/>
      <c r="QA1596" s="66"/>
      <c r="QB1596" s="66"/>
      <c r="QC1596" s="66"/>
      <c r="QD1596" s="66"/>
      <c r="QE1596" s="66"/>
      <c r="QF1596" s="66"/>
      <c r="QG1596" s="66"/>
      <c r="QH1596" s="66"/>
      <c r="QI1596" s="66"/>
      <c r="QJ1596" s="66"/>
      <c r="QK1596" s="66"/>
      <c r="QL1596" s="66"/>
      <c r="QM1596" s="66"/>
      <c r="QN1596" s="66"/>
      <c r="QO1596" s="66"/>
      <c r="QP1596" s="66"/>
      <c r="QQ1596" s="66"/>
      <c r="QR1596" s="66"/>
      <c r="QS1596" s="66"/>
      <c r="QT1596" s="66"/>
      <c r="QU1596" s="66"/>
      <c r="QV1596" s="66"/>
      <c r="QW1596" s="66"/>
      <c r="QX1596" s="66"/>
      <c r="QY1596" s="66"/>
      <c r="QZ1596" s="66"/>
      <c r="RA1596" s="66"/>
      <c r="RB1596" s="66"/>
      <c r="RC1596" s="66"/>
      <c r="RD1596" s="66"/>
      <c r="RE1596" s="66"/>
      <c r="RF1596" s="66"/>
      <c r="RG1596" s="66"/>
      <c r="RH1596" s="66"/>
      <c r="RI1596" s="66"/>
      <c r="RJ1596" s="66"/>
      <c r="RK1596" s="66"/>
      <c r="RL1596" s="66"/>
      <c r="RM1596" s="66"/>
      <c r="RN1596" s="66"/>
      <c r="RO1596" s="66"/>
      <c r="RP1596" s="66"/>
      <c r="RQ1596" s="66"/>
      <c r="RR1596" s="66"/>
      <c r="RS1596" s="66"/>
      <c r="RT1596" s="66"/>
      <c r="RU1596" s="66"/>
      <c r="RV1596" s="66"/>
      <c r="RW1596" s="66"/>
      <c r="RX1596" s="66"/>
      <c r="RY1596" s="66"/>
      <c r="RZ1596" s="66"/>
      <c r="SA1596" s="66"/>
      <c r="SB1596" s="66"/>
      <c r="SC1596" s="66"/>
      <c r="SD1596" s="66"/>
      <c r="SE1596" s="66"/>
      <c r="SF1596" s="66"/>
      <c r="SG1596" s="66"/>
      <c r="SH1596" s="66"/>
      <c r="SI1596" s="66"/>
      <c r="SJ1596" s="66"/>
      <c r="SK1596" s="66"/>
      <c r="SL1596" s="66"/>
      <c r="SM1596" s="66"/>
      <c r="SN1596" s="66"/>
      <c r="SO1596" s="66"/>
      <c r="SP1596" s="66"/>
      <c r="SQ1596" s="66"/>
      <c r="SR1596" s="66"/>
      <c r="SS1596" s="66"/>
      <c r="ST1596" s="66"/>
      <c r="SU1596" s="66"/>
      <c r="SV1596" s="66"/>
      <c r="SW1596" s="66"/>
      <c r="SX1596" s="66"/>
      <c r="SY1596" s="66"/>
      <c r="SZ1596" s="66"/>
      <c r="TA1596" s="66"/>
      <c r="TB1596" s="66"/>
      <c r="TC1596" s="66"/>
      <c r="TD1596" s="66"/>
      <c r="TE1596" s="66"/>
      <c r="TF1596" s="66"/>
      <c r="TG1596" s="66"/>
      <c r="TH1596" s="66"/>
      <c r="TI1596" s="66"/>
      <c r="TJ1596" s="66"/>
      <c r="TK1596" s="66"/>
      <c r="TL1596" s="66"/>
      <c r="TM1596" s="66"/>
      <c r="TN1596" s="66"/>
      <c r="TO1596" s="66"/>
      <c r="TP1596" s="66"/>
      <c r="TQ1596" s="66"/>
      <c r="TR1596" s="66"/>
      <c r="TS1596" s="66"/>
      <c r="TT1596" s="66"/>
      <c r="TU1596" s="66"/>
      <c r="TV1596" s="66"/>
      <c r="TW1596" s="66"/>
      <c r="TX1596" s="66"/>
      <c r="TY1596" s="66"/>
      <c r="TZ1596" s="66"/>
      <c r="UA1596" s="66"/>
      <c r="UB1596" s="66"/>
      <c r="UC1596" s="66"/>
      <c r="UD1596" s="66"/>
      <c r="UE1596" s="66"/>
      <c r="UF1596" s="66"/>
      <c r="UG1596" s="66"/>
      <c r="UH1596" s="66"/>
      <c r="UI1596" s="66"/>
      <c r="UJ1596" s="66"/>
      <c r="UK1596" s="66"/>
      <c r="UL1596" s="66"/>
      <c r="UM1596" s="66"/>
      <c r="UN1596" s="66"/>
      <c r="UO1596" s="66"/>
      <c r="UP1596" s="66"/>
      <c r="UQ1596" s="66"/>
      <c r="UR1596" s="66"/>
      <c r="US1596" s="66"/>
      <c r="UT1596" s="66"/>
      <c r="UU1596" s="66"/>
      <c r="UV1596" s="66"/>
      <c r="UW1596" s="66"/>
      <c r="UX1596" s="66"/>
      <c r="UY1596" s="66"/>
      <c r="UZ1596" s="66"/>
      <c r="VA1596" s="66"/>
      <c r="VB1596" s="66"/>
      <c r="VC1596" s="66"/>
      <c r="VD1596" s="66"/>
      <c r="VE1596" s="66"/>
      <c r="VF1596" s="66"/>
      <c r="VG1596" s="66"/>
      <c r="VH1596" s="66"/>
      <c r="VI1596" s="66"/>
      <c r="VJ1596" s="66"/>
      <c r="VK1596" s="66"/>
      <c r="VL1596" s="66"/>
      <c r="VM1596" s="66"/>
      <c r="VN1596" s="66"/>
      <c r="VO1596" s="66"/>
      <c r="VP1596" s="66"/>
      <c r="VQ1596" s="66"/>
      <c r="VR1596" s="66"/>
      <c r="VS1596" s="66"/>
      <c r="VT1596" s="66"/>
      <c r="VU1596" s="66"/>
      <c r="VV1596" s="66"/>
      <c r="VW1596" s="66"/>
      <c r="VX1596" s="66"/>
      <c r="VY1596" s="66"/>
      <c r="VZ1596" s="66"/>
      <c r="WA1596" s="66"/>
      <c r="WB1596" s="66"/>
      <c r="WC1596" s="66"/>
      <c r="WD1596" s="66"/>
      <c r="WE1596" s="66"/>
      <c r="WF1596" s="66"/>
      <c r="WG1596" s="66"/>
      <c r="WH1596" s="66"/>
      <c r="WI1596" s="66"/>
      <c r="WJ1596" s="66"/>
      <c r="WK1596" s="66"/>
      <c r="WL1596" s="66"/>
      <c r="WM1596" s="66"/>
      <c r="WN1596" s="66"/>
      <c r="WO1596" s="66"/>
      <c r="WP1596" s="66"/>
      <c r="WQ1596" s="66"/>
      <c r="WR1596" s="66"/>
      <c r="WS1596" s="66"/>
      <c r="WT1596" s="66"/>
      <c r="WU1596" s="66"/>
      <c r="WV1596" s="66"/>
      <c r="WW1596" s="66"/>
      <c r="WX1596" s="66"/>
      <c r="WY1596" s="66"/>
      <c r="WZ1596" s="66"/>
      <c r="XA1596" s="66"/>
      <c r="XB1596" s="66"/>
      <c r="XC1596" s="66"/>
      <c r="XD1596" s="66"/>
      <c r="XE1596" s="66"/>
      <c r="XF1596" s="66"/>
      <c r="XG1596" s="66"/>
      <c r="XH1596" s="66"/>
      <c r="XI1596" s="66"/>
      <c r="XJ1596" s="66"/>
      <c r="XK1596" s="66"/>
      <c r="XL1596" s="66"/>
      <c r="XM1596" s="66"/>
      <c r="XN1596" s="66"/>
      <c r="XO1596" s="66"/>
      <c r="XP1596" s="66"/>
      <c r="XQ1596" s="66"/>
      <c r="XR1596" s="66"/>
      <c r="XS1596" s="66"/>
      <c r="XT1596" s="66"/>
      <c r="XU1596" s="66"/>
      <c r="XV1596" s="66"/>
      <c r="XW1596" s="66"/>
      <c r="XX1596" s="66"/>
      <c r="XY1596" s="66"/>
      <c r="XZ1596" s="66"/>
      <c r="YA1596" s="66"/>
      <c r="YB1596" s="66"/>
      <c r="YC1596" s="66"/>
      <c r="YD1596" s="66"/>
      <c r="YE1596" s="66"/>
      <c r="YF1596" s="66"/>
      <c r="YG1596" s="66"/>
      <c r="YH1596" s="66"/>
      <c r="YI1596" s="66"/>
      <c r="YJ1596" s="66"/>
      <c r="YK1596" s="66"/>
      <c r="YL1596" s="66"/>
      <c r="YM1596" s="66"/>
      <c r="YN1596" s="66"/>
      <c r="YO1596" s="66"/>
      <c r="YP1596" s="66"/>
      <c r="YQ1596" s="66"/>
      <c r="YR1596" s="66"/>
      <c r="YS1596" s="66"/>
      <c r="YT1596" s="66"/>
      <c r="YU1596" s="66"/>
      <c r="YV1596" s="66"/>
      <c r="YW1596" s="66"/>
      <c r="YX1596" s="66"/>
      <c r="YY1596" s="66"/>
      <c r="YZ1596" s="66"/>
      <c r="ZA1596" s="66"/>
      <c r="ZB1596" s="66"/>
      <c r="ZC1596" s="66"/>
      <c r="ZD1596" s="66"/>
      <c r="ZE1596" s="66"/>
      <c r="ZF1596" s="66"/>
      <c r="ZG1596" s="66"/>
      <c r="ZH1596" s="66"/>
      <c r="ZI1596" s="66"/>
      <c r="ZJ1596" s="66"/>
      <c r="ZK1596" s="66"/>
      <c r="ZL1596" s="66"/>
      <c r="ZM1596" s="66"/>
      <c r="ZN1596" s="66"/>
      <c r="ZO1596" s="66"/>
      <c r="ZP1596" s="66"/>
      <c r="ZQ1596" s="66"/>
      <c r="ZR1596" s="66"/>
      <c r="ZS1596" s="66"/>
      <c r="ZT1596" s="66"/>
      <c r="ZU1596" s="66"/>
      <c r="ZV1596" s="66"/>
      <c r="ZW1596" s="66"/>
      <c r="ZX1596" s="66"/>
      <c r="ZY1596" s="66"/>
      <c r="ZZ1596" s="66"/>
      <c r="AAA1596" s="66"/>
      <c r="AAB1596" s="66"/>
      <c r="AAC1596" s="66"/>
      <c r="AAD1596" s="66"/>
      <c r="AAE1596" s="66"/>
      <c r="AAF1596" s="66"/>
      <c r="AAG1596" s="66"/>
      <c r="AAH1596" s="66"/>
      <c r="AAI1596" s="66"/>
      <c r="AAJ1596" s="66"/>
      <c r="AAK1596" s="66"/>
      <c r="AAL1596" s="66"/>
      <c r="AAM1596" s="66"/>
      <c r="AAN1596" s="66"/>
      <c r="AAO1596" s="66"/>
      <c r="AAP1596" s="66"/>
      <c r="AAQ1596" s="66"/>
      <c r="AAR1596" s="66"/>
      <c r="AAS1596" s="66"/>
      <c r="AAT1596" s="66"/>
      <c r="AAU1596" s="66"/>
      <c r="AAV1596" s="66"/>
      <c r="AAW1596" s="66"/>
      <c r="AAX1596" s="66"/>
      <c r="AAY1596" s="66"/>
      <c r="AAZ1596" s="66"/>
      <c r="ABA1596" s="66"/>
      <c r="ABB1596" s="66"/>
      <c r="ABC1596" s="66"/>
      <c r="ABD1596" s="66"/>
      <c r="ABE1596" s="66"/>
      <c r="ABF1596" s="66"/>
      <c r="ABG1596" s="66"/>
      <c r="ABH1596" s="66"/>
      <c r="ABI1596" s="66"/>
      <c r="ABJ1596" s="66"/>
      <c r="ABK1596" s="66"/>
      <c r="ABL1596" s="66"/>
      <c r="ABM1596" s="66"/>
      <c r="ABN1596" s="66"/>
      <c r="ABO1596" s="66"/>
      <c r="ABP1596" s="66"/>
      <c r="ABQ1596" s="66"/>
      <c r="ABR1596" s="66"/>
      <c r="ABS1596" s="66"/>
      <c r="ABT1596" s="66"/>
      <c r="ABU1596" s="66"/>
      <c r="ABV1596" s="66"/>
      <c r="ABW1596" s="66"/>
      <c r="ABX1596" s="66"/>
    </row>
    <row r="1597" spans="1:752" s="66" customFormat="1" ht="11.25" customHeight="1" x14ac:dyDescent="0.3">
      <c r="A1597" s="65">
        <v>1</v>
      </c>
      <c r="B1597" s="3" t="s">
        <v>41</v>
      </c>
      <c r="C1597" s="3" t="s">
        <v>41</v>
      </c>
      <c r="D1597" s="3" t="s">
        <v>41</v>
      </c>
      <c r="E1597" s="17">
        <v>45488</v>
      </c>
      <c r="F1597" s="17">
        <v>45488</v>
      </c>
      <c r="G1597" s="17" t="s">
        <v>13971</v>
      </c>
      <c r="H1597" s="99" t="s">
        <v>243</v>
      </c>
      <c r="I1597" s="3">
        <v>1.2</v>
      </c>
      <c r="J1597" s="3" t="s">
        <v>55</v>
      </c>
      <c r="K1597" s="3"/>
      <c r="L1597" s="11" t="s">
        <v>3754</v>
      </c>
      <c r="M1597" s="11" t="s">
        <v>3755</v>
      </c>
      <c r="N1597" s="3"/>
      <c r="O1597" s="3" t="s">
        <v>3756</v>
      </c>
      <c r="P1597" s="17">
        <v>45476</v>
      </c>
      <c r="Q1597" s="18"/>
      <c r="R1597" s="18">
        <v>587365.79</v>
      </c>
      <c r="S1597" s="18">
        <v>587365.79</v>
      </c>
      <c r="T1597" s="12" t="s">
        <v>234</v>
      </c>
      <c r="U1597" s="3">
        <v>4042</v>
      </c>
      <c r="V1597" s="17">
        <v>45565</v>
      </c>
      <c r="W1597" s="17">
        <v>45573</v>
      </c>
      <c r="X1597" s="18"/>
      <c r="Y1597" s="18">
        <v>587365.79</v>
      </c>
      <c r="Z1597" s="18">
        <v>587365.79</v>
      </c>
      <c r="AA1597" s="3" t="s">
        <v>47</v>
      </c>
      <c r="AB1597" s="3"/>
      <c r="AC1597" s="3"/>
      <c r="AD1597" s="3">
        <v>368</v>
      </c>
      <c r="AE1597" s="3"/>
      <c r="AF1597" s="3"/>
      <c r="AG1597" s="11" t="s">
        <v>3755</v>
      </c>
      <c r="AH1597" s="18"/>
      <c r="AI1597" s="3" t="s">
        <v>57</v>
      </c>
      <c r="AJ1597" s="11"/>
      <c r="AK1597" s="11" t="s">
        <v>3754</v>
      </c>
      <c r="AL1597" s="11"/>
      <c r="AM1597" s="3"/>
    </row>
    <row r="1598" spans="1:752" ht="11.25" customHeight="1" x14ac:dyDescent="0.3">
      <c r="A1598" s="65">
        <v>1</v>
      </c>
      <c r="B1598" s="12" t="s">
        <v>117</v>
      </c>
      <c r="C1598" s="12" t="s">
        <v>118</v>
      </c>
      <c r="D1598" s="12" t="s">
        <v>41</v>
      </c>
      <c r="E1598" s="31">
        <v>45490</v>
      </c>
      <c r="F1598" s="31">
        <v>45490</v>
      </c>
      <c r="G1598" s="17" t="s">
        <v>13972</v>
      </c>
      <c r="H1598" s="3" t="s">
        <v>91</v>
      </c>
      <c r="I1598" s="12">
        <v>3.14</v>
      </c>
      <c r="J1598" s="12" t="s">
        <v>43</v>
      </c>
      <c r="K1598" s="12"/>
      <c r="L1598" s="19" t="s">
        <v>2952</v>
      </c>
      <c r="M1598" s="19" t="s">
        <v>2953</v>
      </c>
      <c r="N1598" s="12" t="s">
        <v>2954</v>
      </c>
      <c r="O1598" s="12" t="s">
        <v>2955</v>
      </c>
      <c r="P1598" s="31">
        <v>45438</v>
      </c>
      <c r="Q1598" s="32">
        <v>16429659</v>
      </c>
      <c r="R1598" s="32"/>
      <c r="S1598" s="32">
        <v>12351624.65</v>
      </c>
      <c r="T1598" s="3" t="s">
        <v>56</v>
      </c>
      <c r="U1598" s="12">
        <v>3686</v>
      </c>
      <c r="V1598" s="31">
        <v>45509</v>
      </c>
      <c r="W1598" s="31">
        <v>45511</v>
      </c>
      <c r="X1598" s="32">
        <v>12351624.65</v>
      </c>
      <c r="Y1598" s="32"/>
      <c r="Z1598" s="32">
        <v>12351624.65</v>
      </c>
      <c r="AA1598" s="12" t="s">
        <v>47</v>
      </c>
      <c r="AB1598" s="12"/>
      <c r="AC1598" s="12"/>
      <c r="AD1598" s="12">
        <v>343</v>
      </c>
      <c r="AE1598" s="12"/>
      <c r="AF1598" s="12"/>
      <c r="AG1598" s="12" t="s">
        <v>2956</v>
      </c>
      <c r="AH1598" s="32"/>
      <c r="AI1598" s="12" t="s">
        <v>57</v>
      </c>
      <c r="AJ1598" s="19"/>
      <c r="AK1598" s="19" t="s">
        <v>2952</v>
      </c>
      <c r="AL1598" s="12"/>
      <c r="AM1598" s="12"/>
      <c r="AN1598" s="66"/>
      <c r="AO1598" s="66"/>
      <c r="AP1598" s="66"/>
      <c r="AQ1598" s="66"/>
      <c r="AR1598" s="66"/>
      <c r="AS1598" s="66"/>
      <c r="AT1598" s="66"/>
      <c r="AU1598" s="66"/>
      <c r="AV1598" s="66"/>
      <c r="AW1598" s="66"/>
      <c r="AX1598" s="66"/>
      <c r="AY1598" s="66"/>
      <c r="AZ1598" s="66"/>
      <c r="BA1598" s="66"/>
      <c r="BB1598" s="66"/>
      <c r="BC1598" s="66"/>
      <c r="BD1598" s="66"/>
      <c r="BE1598" s="66"/>
      <c r="BF1598" s="66"/>
      <c r="BG1598" s="66"/>
      <c r="BH1598" s="66"/>
      <c r="BI1598" s="66"/>
      <c r="BJ1598" s="66"/>
      <c r="BK1598" s="66"/>
      <c r="BL1598" s="66"/>
      <c r="BM1598" s="66"/>
      <c r="BN1598" s="66"/>
      <c r="BO1598" s="66"/>
      <c r="BP1598" s="66"/>
      <c r="BQ1598" s="66"/>
      <c r="BR1598" s="66"/>
      <c r="BS1598" s="66"/>
      <c r="BT1598" s="66"/>
      <c r="BU1598" s="66"/>
      <c r="BV1598" s="66"/>
      <c r="BW1598" s="66"/>
      <c r="BX1598" s="66"/>
      <c r="BY1598" s="66"/>
      <c r="BZ1598" s="66"/>
      <c r="CA1598" s="66"/>
      <c r="CB1598" s="66"/>
      <c r="CC1598" s="66"/>
      <c r="CD1598" s="66"/>
      <c r="CE1598" s="66"/>
      <c r="CF1598" s="66"/>
      <c r="CG1598" s="66"/>
      <c r="CH1598" s="66"/>
      <c r="CI1598" s="66"/>
      <c r="CJ1598" s="66"/>
      <c r="CK1598" s="66"/>
      <c r="CL1598" s="66"/>
      <c r="CM1598" s="66"/>
      <c r="CN1598" s="66"/>
      <c r="CO1598" s="66"/>
      <c r="CP1598" s="66"/>
      <c r="CQ1598" s="66"/>
      <c r="CR1598" s="66"/>
      <c r="CS1598" s="66"/>
      <c r="CT1598" s="66"/>
      <c r="CU1598" s="66"/>
      <c r="CV1598" s="66"/>
      <c r="CW1598" s="66"/>
      <c r="CX1598" s="66"/>
      <c r="CY1598" s="66"/>
      <c r="CZ1598" s="66"/>
      <c r="DA1598" s="66"/>
      <c r="DB1598" s="66"/>
      <c r="DC1598" s="66"/>
      <c r="DD1598" s="66"/>
      <c r="DE1598" s="66"/>
      <c r="DF1598" s="66"/>
      <c r="DG1598" s="66"/>
      <c r="DH1598" s="66"/>
      <c r="DI1598" s="66"/>
      <c r="DJ1598" s="66"/>
      <c r="DK1598" s="66"/>
      <c r="DL1598" s="66"/>
      <c r="DM1598" s="66"/>
      <c r="DN1598" s="66"/>
      <c r="DO1598" s="66"/>
      <c r="DP1598" s="66"/>
      <c r="DQ1598" s="66"/>
      <c r="DR1598" s="66"/>
      <c r="DS1598" s="66"/>
      <c r="DT1598" s="66"/>
      <c r="DU1598" s="66"/>
      <c r="DV1598" s="66"/>
      <c r="DW1598" s="66"/>
      <c r="DX1598" s="66"/>
      <c r="DY1598" s="66"/>
      <c r="DZ1598" s="66"/>
      <c r="EA1598" s="66"/>
      <c r="EB1598" s="66"/>
      <c r="EC1598" s="66"/>
      <c r="ED1598" s="66"/>
      <c r="EE1598" s="66"/>
      <c r="EF1598" s="66"/>
      <c r="EG1598" s="66"/>
      <c r="EH1598" s="66"/>
      <c r="EI1598" s="66"/>
      <c r="EJ1598" s="66"/>
      <c r="EK1598" s="66"/>
      <c r="EL1598" s="66"/>
      <c r="EM1598" s="66"/>
      <c r="EN1598" s="66"/>
      <c r="EO1598" s="66"/>
      <c r="EP1598" s="66"/>
      <c r="EQ1598" s="66"/>
      <c r="ER1598" s="66"/>
      <c r="ES1598" s="66"/>
      <c r="ET1598" s="66"/>
      <c r="EU1598" s="66"/>
      <c r="EV1598" s="66"/>
      <c r="EW1598" s="66"/>
      <c r="EX1598" s="66"/>
      <c r="EY1598" s="66"/>
      <c r="EZ1598" s="66"/>
      <c r="FA1598" s="66"/>
      <c r="FB1598" s="66"/>
      <c r="FC1598" s="66"/>
      <c r="FD1598" s="66"/>
      <c r="FE1598" s="66"/>
      <c r="FF1598" s="66"/>
      <c r="FG1598" s="66"/>
      <c r="FH1598" s="66"/>
      <c r="FI1598" s="66"/>
      <c r="FJ1598" s="66"/>
      <c r="FK1598" s="66"/>
      <c r="FL1598" s="66"/>
      <c r="FM1598" s="66"/>
      <c r="FN1598" s="66"/>
      <c r="FO1598" s="66"/>
      <c r="FP1598" s="66"/>
      <c r="FQ1598" s="66"/>
      <c r="FR1598" s="66"/>
      <c r="FS1598" s="66"/>
      <c r="FT1598" s="66"/>
      <c r="FU1598" s="66"/>
      <c r="FV1598" s="66"/>
      <c r="FW1598" s="66"/>
      <c r="FX1598" s="66"/>
      <c r="FY1598" s="66"/>
      <c r="FZ1598" s="66"/>
      <c r="GA1598" s="66"/>
      <c r="GB1598" s="66"/>
      <c r="GC1598" s="66"/>
      <c r="GD1598" s="66"/>
      <c r="GE1598" s="66"/>
      <c r="GF1598" s="66"/>
      <c r="GG1598" s="66"/>
      <c r="GH1598" s="66"/>
      <c r="GI1598" s="66"/>
      <c r="GJ1598" s="66"/>
      <c r="GK1598" s="66"/>
      <c r="GL1598" s="66"/>
      <c r="GM1598" s="66"/>
      <c r="GN1598" s="66"/>
      <c r="GO1598" s="66"/>
      <c r="GP1598" s="66"/>
      <c r="GQ1598" s="66"/>
      <c r="GR1598" s="66"/>
      <c r="GS1598" s="66"/>
      <c r="GT1598" s="66"/>
      <c r="GU1598" s="66"/>
      <c r="GV1598" s="66"/>
      <c r="GW1598" s="66"/>
      <c r="GX1598" s="66"/>
      <c r="GY1598" s="66"/>
      <c r="GZ1598" s="66"/>
      <c r="HA1598" s="66"/>
      <c r="HB1598" s="66"/>
      <c r="HC1598" s="66"/>
      <c r="HD1598" s="66"/>
      <c r="HE1598" s="66"/>
      <c r="HF1598" s="66"/>
      <c r="HG1598" s="66"/>
      <c r="HH1598" s="66"/>
      <c r="HI1598" s="66"/>
      <c r="HJ1598" s="66"/>
      <c r="HK1598" s="66"/>
      <c r="HL1598" s="66"/>
      <c r="HM1598" s="66"/>
      <c r="HN1598" s="66"/>
      <c r="HO1598" s="66"/>
      <c r="HP1598" s="66"/>
      <c r="HQ1598" s="66"/>
      <c r="HR1598" s="66"/>
      <c r="HS1598" s="66"/>
      <c r="HT1598" s="66"/>
      <c r="HU1598" s="66"/>
      <c r="HV1598" s="66"/>
      <c r="HW1598" s="66"/>
      <c r="HX1598" s="66"/>
      <c r="HY1598" s="66"/>
      <c r="HZ1598" s="66"/>
      <c r="IA1598" s="66"/>
      <c r="IB1598" s="66"/>
      <c r="IC1598" s="66"/>
      <c r="ID1598" s="66"/>
      <c r="IE1598" s="66"/>
      <c r="IF1598" s="66"/>
      <c r="IG1598" s="66"/>
      <c r="IH1598" s="66"/>
      <c r="II1598" s="66"/>
      <c r="IJ1598" s="66"/>
      <c r="IK1598" s="66"/>
      <c r="IL1598" s="66"/>
      <c r="IM1598" s="66"/>
      <c r="IN1598" s="66"/>
      <c r="IO1598" s="66"/>
      <c r="IP1598" s="66"/>
      <c r="IQ1598" s="66"/>
      <c r="IR1598" s="66"/>
      <c r="IS1598" s="66"/>
      <c r="IT1598" s="66"/>
      <c r="IU1598" s="66"/>
      <c r="IV1598" s="66"/>
      <c r="IW1598" s="66"/>
      <c r="IX1598" s="66"/>
      <c r="IY1598" s="66"/>
      <c r="IZ1598" s="66"/>
      <c r="JA1598" s="66"/>
      <c r="JB1598" s="66"/>
      <c r="JC1598" s="66"/>
      <c r="JD1598" s="66"/>
      <c r="JE1598" s="66"/>
      <c r="JF1598" s="66"/>
      <c r="JG1598" s="66"/>
      <c r="JH1598" s="66"/>
      <c r="JI1598" s="66"/>
      <c r="JJ1598" s="66"/>
      <c r="JK1598" s="66"/>
      <c r="JL1598" s="66"/>
      <c r="JM1598" s="66"/>
      <c r="JN1598" s="66"/>
      <c r="JO1598" s="66"/>
      <c r="JP1598" s="66"/>
      <c r="JQ1598" s="66"/>
      <c r="JR1598" s="66"/>
      <c r="JS1598" s="66"/>
      <c r="JT1598" s="66"/>
      <c r="JU1598" s="66"/>
      <c r="JV1598" s="66"/>
      <c r="JW1598" s="66"/>
      <c r="JX1598" s="66"/>
      <c r="JY1598" s="66"/>
      <c r="JZ1598" s="66"/>
      <c r="KA1598" s="66"/>
      <c r="KB1598" s="66"/>
      <c r="KC1598" s="66"/>
      <c r="KD1598" s="66"/>
      <c r="KE1598" s="66"/>
      <c r="KF1598" s="66"/>
      <c r="KG1598" s="66"/>
      <c r="KH1598" s="66"/>
      <c r="KI1598" s="66"/>
      <c r="KJ1598" s="66"/>
      <c r="KK1598" s="66"/>
      <c r="KL1598" s="66"/>
      <c r="KM1598" s="66"/>
      <c r="KN1598" s="66"/>
      <c r="KO1598" s="66"/>
      <c r="KP1598" s="66"/>
      <c r="KQ1598" s="66"/>
      <c r="KR1598" s="66"/>
      <c r="KS1598" s="66"/>
      <c r="KT1598" s="66"/>
      <c r="KU1598" s="66"/>
      <c r="KV1598" s="66"/>
      <c r="KW1598" s="66"/>
      <c r="KX1598" s="66"/>
      <c r="KY1598" s="66"/>
      <c r="KZ1598" s="66"/>
      <c r="LA1598" s="66"/>
      <c r="LB1598" s="66"/>
      <c r="LC1598" s="66"/>
      <c r="LD1598" s="66"/>
      <c r="LE1598" s="66"/>
      <c r="LF1598" s="66"/>
      <c r="LG1598" s="66"/>
      <c r="LH1598" s="66"/>
      <c r="LI1598" s="66"/>
      <c r="LJ1598" s="66"/>
      <c r="LK1598" s="66"/>
      <c r="LL1598" s="66"/>
      <c r="LM1598" s="66"/>
      <c r="LN1598" s="66"/>
      <c r="LO1598" s="66"/>
      <c r="LP1598" s="66"/>
      <c r="LQ1598" s="66"/>
      <c r="LR1598" s="66"/>
      <c r="LS1598" s="66"/>
      <c r="LT1598" s="66"/>
      <c r="LU1598" s="66"/>
      <c r="LV1598" s="66"/>
      <c r="LW1598" s="66"/>
      <c r="LX1598" s="66"/>
      <c r="LY1598" s="66"/>
      <c r="LZ1598" s="66"/>
      <c r="MA1598" s="66"/>
      <c r="MB1598" s="66"/>
      <c r="MC1598" s="66"/>
      <c r="MD1598" s="66"/>
      <c r="ME1598" s="66"/>
      <c r="MF1598" s="66"/>
      <c r="MG1598" s="66"/>
      <c r="MH1598" s="66"/>
      <c r="MI1598" s="66"/>
      <c r="MJ1598" s="66"/>
      <c r="MK1598" s="66"/>
      <c r="ML1598" s="66"/>
      <c r="MM1598" s="66"/>
      <c r="MN1598" s="66"/>
      <c r="MO1598" s="66"/>
      <c r="MP1598" s="66"/>
      <c r="MQ1598" s="66"/>
      <c r="MR1598" s="66"/>
      <c r="MS1598" s="66"/>
      <c r="MT1598" s="66"/>
      <c r="MU1598" s="66"/>
      <c r="MV1598" s="66"/>
      <c r="MW1598" s="66"/>
      <c r="MX1598" s="66"/>
      <c r="MY1598" s="66"/>
      <c r="MZ1598" s="66"/>
      <c r="NA1598" s="66"/>
      <c r="NB1598" s="66"/>
      <c r="NC1598" s="66"/>
      <c r="ND1598" s="66"/>
      <c r="NE1598" s="66"/>
      <c r="NF1598" s="66"/>
      <c r="NG1598" s="66"/>
      <c r="NH1598" s="66"/>
      <c r="NI1598" s="66"/>
      <c r="NJ1598" s="66"/>
      <c r="NK1598" s="66"/>
      <c r="NL1598" s="66"/>
      <c r="NM1598" s="66"/>
      <c r="NN1598" s="66"/>
      <c r="NO1598" s="66"/>
      <c r="NP1598" s="66"/>
      <c r="NQ1598" s="66"/>
      <c r="NR1598" s="66"/>
      <c r="NS1598" s="66"/>
      <c r="NT1598" s="66"/>
      <c r="NU1598" s="66"/>
      <c r="NV1598" s="66"/>
      <c r="NW1598" s="66"/>
      <c r="NX1598" s="66"/>
      <c r="NY1598" s="66"/>
      <c r="NZ1598" s="66"/>
      <c r="OA1598" s="66"/>
      <c r="OB1598" s="66"/>
      <c r="OC1598" s="66"/>
      <c r="OD1598" s="66"/>
      <c r="OE1598" s="66"/>
      <c r="OF1598" s="66"/>
      <c r="OG1598" s="66"/>
      <c r="OH1598" s="66"/>
      <c r="OI1598" s="66"/>
      <c r="OJ1598" s="66"/>
      <c r="OK1598" s="66"/>
      <c r="OL1598" s="66"/>
      <c r="OM1598" s="66"/>
      <c r="ON1598" s="66"/>
      <c r="OO1598" s="66"/>
      <c r="OP1598" s="66"/>
      <c r="OQ1598" s="66"/>
      <c r="OR1598" s="66"/>
      <c r="OS1598" s="66"/>
      <c r="OT1598" s="66"/>
      <c r="OU1598" s="66"/>
      <c r="OV1598" s="66"/>
      <c r="OW1598" s="66"/>
      <c r="OX1598" s="66"/>
      <c r="OY1598" s="66"/>
      <c r="OZ1598" s="66"/>
      <c r="PA1598" s="66"/>
      <c r="PB1598" s="66"/>
      <c r="PC1598" s="66"/>
      <c r="PD1598" s="66"/>
      <c r="PE1598" s="66"/>
      <c r="PF1598" s="66"/>
      <c r="PG1598" s="66"/>
      <c r="PH1598" s="66"/>
      <c r="PI1598" s="66"/>
      <c r="PJ1598" s="66"/>
      <c r="PK1598" s="66"/>
      <c r="PL1598" s="66"/>
      <c r="PM1598" s="66"/>
      <c r="PN1598" s="66"/>
      <c r="PO1598" s="66"/>
      <c r="PP1598" s="66"/>
      <c r="PQ1598" s="66"/>
      <c r="PR1598" s="66"/>
      <c r="PS1598" s="66"/>
      <c r="PT1598" s="66"/>
      <c r="PU1598" s="66"/>
      <c r="PV1598" s="66"/>
      <c r="PW1598" s="66"/>
      <c r="PX1598" s="66"/>
      <c r="PY1598" s="66"/>
      <c r="PZ1598" s="66"/>
      <c r="QA1598" s="66"/>
      <c r="QB1598" s="66"/>
      <c r="QC1598" s="66"/>
      <c r="QD1598" s="66"/>
      <c r="QE1598" s="66"/>
      <c r="QF1598" s="66"/>
      <c r="QG1598" s="66"/>
      <c r="QH1598" s="66"/>
      <c r="QI1598" s="66"/>
      <c r="QJ1598" s="66"/>
      <c r="QK1598" s="66"/>
      <c r="QL1598" s="66"/>
      <c r="QM1598" s="66"/>
      <c r="QN1598" s="66"/>
      <c r="QO1598" s="66"/>
      <c r="QP1598" s="66"/>
      <c r="QQ1598" s="66"/>
      <c r="QR1598" s="66"/>
      <c r="QS1598" s="66"/>
      <c r="QT1598" s="66"/>
      <c r="QU1598" s="66"/>
      <c r="QV1598" s="66"/>
      <c r="QW1598" s="66"/>
      <c r="QX1598" s="66"/>
      <c r="QY1598" s="66"/>
      <c r="QZ1598" s="66"/>
      <c r="RA1598" s="66"/>
      <c r="RB1598" s="66"/>
      <c r="RC1598" s="66"/>
      <c r="RD1598" s="66"/>
      <c r="RE1598" s="66"/>
      <c r="RF1598" s="66"/>
      <c r="RG1598" s="66"/>
      <c r="RH1598" s="66"/>
      <c r="RI1598" s="66"/>
      <c r="RJ1598" s="66"/>
      <c r="RK1598" s="66"/>
      <c r="RL1598" s="66"/>
      <c r="RM1598" s="66"/>
      <c r="RN1598" s="66"/>
      <c r="RO1598" s="66"/>
      <c r="RP1598" s="66"/>
      <c r="RQ1598" s="66"/>
      <c r="RR1598" s="66"/>
      <c r="RS1598" s="66"/>
      <c r="RT1598" s="66"/>
      <c r="RU1598" s="66"/>
      <c r="RV1598" s="66"/>
      <c r="RW1598" s="66"/>
      <c r="RX1598" s="66"/>
      <c r="RY1598" s="66"/>
      <c r="RZ1598" s="66"/>
      <c r="SA1598" s="66"/>
      <c r="SB1598" s="66"/>
      <c r="SC1598" s="66"/>
      <c r="SD1598" s="66"/>
      <c r="SE1598" s="66"/>
      <c r="SF1598" s="66"/>
      <c r="SG1598" s="66"/>
      <c r="SH1598" s="66"/>
      <c r="SI1598" s="66"/>
      <c r="SJ1598" s="66"/>
      <c r="SK1598" s="66"/>
      <c r="SL1598" s="66"/>
      <c r="SM1598" s="66"/>
      <c r="SN1598" s="66"/>
      <c r="SO1598" s="66"/>
      <c r="SP1598" s="66"/>
      <c r="SQ1598" s="66"/>
      <c r="SR1598" s="66"/>
      <c r="SS1598" s="66"/>
      <c r="ST1598" s="66"/>
      <c r="SU1598" s="66"/>
      <c r="SV1598" s="66"/>
      <c r="SW1598" s="66"/>
      <c r="SX1598" s="66"/>
      <c r="SY1598" s="66"/>
      <c r="SZ1598" s="66"/>
      <c r="TA1598" s="66"/>
      <c r="TB1598" s="66"/>
      <c r="TC1598" s="66"/>
      <c r="TD1598" s="66"/>
      <c r="TE1598" s="66"/>
      <c r="TF1598" s="66"/>
      <c r="TG1598" s="66"/>
      <c r="TH1598" s="66"/>
      <c r="TI1598" s="66"/>
      <c r="TJ1598" s="66"/>
      <c r="TK1598" s="66"/>
      <c r="TL1598" s="66"/>
      <c r="TM1598" s="66"/>
      <c r="TN1598" s="66"/>
      <c r="TO1598" s="66"/>
      <c r="TP1598" s="66"/>
      <c r="TQ1598" s="66"/>
      <c r="TR1598" s="66"/>
      <c r="TS1598" s="66"/>
      <c r="TT1598" s="66"/>
      <c r="TU1598" s="66"/>
      <c r="TV1598" s="66"/>
      <c r="TW1598" s="66"/>
      <c r="TX1598" s="66"/>
      <c r="TY1598" s="66"/>
      <c r="TZ1598" s="66"/>
      <c r="UA1598" s="66"/>
      <c r="UB1598" s="66"/>
      <c r="UC1598" s="66"/>
      <c r="UD1598" s="66"/>
      <c r="UE1598" s="66"/>
      <c r="UF1598" s="66"/>
      <c r="UG1598" s="66"/>
      <c r="UH1598" s="66"/>
      <c r="UI1598" s="66"/>
      <c r="UJ1598" s="66"/>
      <c r="UK1598" s="66"/>
      <c r="UL1598" s="66"/>
      <c r="UM1598" s="66"/>
      <c r="UN1598" s="66"/>
      <c r="UO1598" s="66"/>
      <c r="UP1598" s="66"/>
      <c r="UQ1598" s="66"/>
      <c r="UR1598" s="66"/>
      <c r="US1598" s="66"/>
      <c r="UT1598" s="66"/>
      <c r="UU1598" s="66"/>
      <c r="UV1598" s="66"/>
      <c r="UW1598" s="66"/>
      <c r="UX1598" s="66"/>
      <c r="UY1598" s="66"/>
      <c r="UZ1598" s="66"/>
      <c r="VA1598" s="66"/>
      <c r="VB1598" s="66"/>
      <c r="VC1598" s="66"/>
      <c r="VD1598" s="66"/>
      <c r="VE1598" s="66"/>
      <c r="VF1598" s="66"/>
      <c r="VG1598" s="66"/>
      <c r="VH1598" s="66"/>
      <c r="VI1598" s="66"/>
      <c r="VJ1598" s="66"/>
      <c r="VK1598" s="66"/>
      <c r="VL1598" s="66"/>
      <c r="VM1598" s="66"/>
      <c r="VN1598" s="66"/>
      <c r="VO1598" s="66"/>
      <c r="VP1598" s="66"/>
      <c r="VQ1598" s="66"/>
      <c r="VR1598" s="66"/>
      <c r="VS1598" s="66"/>
      <c r="VT1598" s="66"/>
      <c r="VU1598" s="66"/>
      <c r="VV1598" s="66"/>
      <c r="VW1598" s="66"/>
      <c r="VX1598" s="66"/>
      <c r="VY1598" s="66"/>
      <c r="VZ1598" s="66"/>
      <c r="WA1598" s="66"/>
      <c r="WB1598" s="66"/>
      <c r="WC1598" s="66"/>
      <c r="WD1598" s="66"/>
      <c r="WE1598" s="66"/>
      <c r="WF1598" s="66"/>
      <c r="WG1598" s="66"/>
      <c r="WH1598" s="66"/>
      <c r="WI1598" s="66"/>
      <c r="WJ1598" s="66"/>
      <c r="WK1598" s="66"/>
      <c r="WL1598" s="66"/>
      <c r="WM1598" s="66"/>
      <c r="WN1598" s="66"/>
      <c r="WO1598" s="66"/>
      <c r="WP1598" s="66"/>
      <c r="WQ1598" s="66"/>
      <c r="WR1598" s="66"/>
      <c r="WS1598" s="66"/>
      <c r="WT1598" s="66"/>
      <c r="WU1598" s="66"/>
      <c r="WV1598" s="66"/>
      <c r="WW1598" s="66"/>
      <c r="WX1598" s="66"/>
      <c r="WY1598" s="66"/>
      <c r="WZ1598" s="66"/>
      <c r="XA1598" s="66"/>
      <c r="XB1598" s="66"/>
      <c r="XC1598" s="66"/>
      <c r="XD1598" s="66"/>
      <c r="XE1598" s="66"/>
      <c r="XF1598" s="66"/>
      <c r="XG1598" s="66"/>
      <c r="XH1598" s="66"/>
      <c r="XI1598" s="66"/>
      <c r="XJ1598" s="66"/>
      <c r="XK1598" s="66"/>
      <c r="XL1598" s="66"/>
      <c r="XM1598" s="66"/>
      <c r="XN1598" s="66"/>
      <c r="XO1598" s="66"/>
      <c r="XP1598" s="66"/>
      <c r="XQ1598" s="66"/>
      <c r="XR1598" s="66"/>
      <c r="XS1598" s="66"/>
      <c r="XT1598" s="66"/>
      <c r="XU1598" s="66"/>
      <c r="XV1598" s="66"/>
      <c r="XW1598" s="66"/>
      <c r="XX1598" s="66"/>
      <c r="XY1598" s="66"/>
      <c r="XZ1598" s="66"/>
      <c r="YA1598" s="66"/>
      <c r="YB1598" s="66"/>
      <c r="YC1598" s="66"/>
      <c r="YD1598" s="66"/>
      <c r="YE1598" s="66"/>
      <c r="YF1598" s="66"/>
      <c r="YG1598" s="66"/>
      <c r="YH1598" s="66"/>
      <c r="YI1598" s="66"/>
      <c r="YJ1598" s="66"/>
      <c r="YK1598" s="66"/>
      <c r="YL1598" s="66"/>
      <c r="YM1598" s="66"/>
      <c r="YN1598" s="66"/>
      <c r="YO1598" s="66"/>
      <c r="YP1598" s="66"/>
      <c r="YQ1598" s="66"/>
      <c r="YR1598" s="66"/>
      <c r="YS1598" s="66"/>
      <c r="YT1598" s="66"/>
      <c r="YU1598" s="66"/>
      <c r="YV1598" s="66"/>
      <c r="YW1598" s="66"/>
      <c r="YX1598" s="66"/>
      <c r="YY1598" s="66"/>
      <c r="YZ1598" s="66"/>
      <c r="ZA1598" s="66"/>
      <c r="ZB1598" s="66"/>
      <c r="ZC1598" s="66"/>
      <c r="ZD1598" s="66"/>
      <c r="ZE1598" s="66"/>
      <c r="ZF1598" s="66"/>
      <c r="ZG1598" s="66"/>
      <c r="ZH1598" s="66"/>
      <c r="ZI1598" s="66"/>
      <c r="ZJ1598" s="66"/>
      <c r="ZK1598" s="66"/>
      <c r="ZL1598" s="66"/>
      <c r="ZM1598" s="66"/>
      <c r="ZN1598" s="66"/>
      <c r="ZO1598" s="66"/>
      <c r="ZP1598" s="66"/>
      <c r="ZQ1598" s="66"/>
      <c r="ZR1598" s="66"/>
      <c r="ZS1598" s="66"/>
      <c r="ZT1598" s="66"/>
      <c r="ZU1598" s="66"/>
      <c r="ZV1598" s="66"/>
      <c r="ZW1598" s="66"/>
      <c r="ZX1598" s="66"/>
      <c r="ZY1598" s="66"/>
      <c r="ZZ1598" s="66"/>
      <c r="AAA1598" s="66"/>
      <c r="AAB1598" s="66"/>
      <c r="AAC1598" s="66"/>
      <c r="AAD1598" s="66"/>
      <c r="AAE1598" s="66"/>
      <c r="AAF1598" s="66"/>
      <c r="AAG1598" s="66"/>
      <c r="AAH1598" s="66"/>
      <c r="AAI1598" s="66"/>
      <c r="AAJ1598" s="66"/>
      <c r="AAK1598" s="66"/>
      <c r="AAL1598" s="66"/>
      <c r="AAM1598" s="66"/>
      <c r="AAN1598" s="66"/>
      <c r="AAO1598" s="66"/>
      <c r="AAP1598" s="66"/>
      <c r="AAQ1598" s="66"/>
      <c r="AAR1598" s="66"/>
      <c r="AAS1598" s="66"/>
      <c r="AAT1598" s="66"/>
      <c r="AAU1598" s="66"/>
      <c r="AAV1598" s="66"/>
      <c r="AAW1598" s="66"/>
      <c r="AAX1598" s="66"/>
      <c r="AAY1598" s="66"/>
      <c r="AAZ1598" s="66"/>
      <c r="ABA1598" s="66"/>
      <c r="ABB1598" s="66"/>
      <c r="ABC1598" s="66"/>
      <c r="ABD1598" s="66"/>
      <c r="ABE1598" s="66"/>
      <c r="ABF1598" s="66"/>
      <c r="ABG1598" s="66"/>
      <c r="ABH1598" s="66"/>
      <c r="ABI1598" s="66"/>
      <c r="ABJ1598" s="66"/>
      <c r="ABK1598" s="66"/>
      <c r="ABL1598" s="66"/>
      <c r="ABM1598" s="66"/>
      <c r="ABN1598" s="66"/>
      <c r="ABO1598" s="66"/>
      <c r="ABP1598" s="66"/>
      <c r="ABQ1598" s="66"/>
      <c r="ABR1598" s="66"/>
      <c r="ABS1598" s="66"/>
      <c r="ABT1598" s="66"/>
      <c r="ABU1598" s="66"/>
      <c r="ABV1598" s="66"/>
      <c r="ABW1598" s="66"/>
      <c r="ABX1598" s="66"/>
    </row>
    <row r="1599" spans="1:752" ht="11.25" customHeight="1" x14ac:dyDescent="0.3">
      <c r="A1599" s="65">
        <v>1</v>
      </c>
      <c r="B1599" s="12" t="s">
        <v>41</v>
      </c>
      <c r="C1599" s="12" t="s">
        <v>98</v>
      </c>
      <c r="D1599" s="12" t="s">
        <v>41</v>
      </c>
      <c r="E1599" s="31">
        <v>45490</v>
      </c>
      <c r="F1599" s="31">
        <v>45490</v>
      </c>
      <c r="G1599" s="17" t="s">
        <v>13972</v>
      </c>
      <c r="H1599" s="3" t="s">
        <v>91</v>
      </c>
      <c r="I1599" s="12">
        <v>3.14</v>
      </c>
      <c r="J1599" s="12" t="s">
        <v>43</v>
      </c>
      <c r="K1599" s="12"/>
      <c r="L1599" s="19" t="s">
        <v>90</v>
      </c>
      <c r="M1599" s="19" t="s">
        <v>3074</v>
      </c>
      <c r="N1599" s="12" t="s">
        <v>3075</v>
      </c>
      <c r="O1599" s="12" t="s">
        <v>3076</v>
      </c>
      <c r="P1599" s="31">
        <v>45455</v>
      </c>
      <c r="Q1599" s="32">
        <v>17243950</v>
      </c>
      <c r="R1599" s="32"/>
      <c r="S1599" s="32">
        <v>11864365.970000001</v>
      </c>
      <c r="T1599" s="3" t="s">
        <v>56</v>
      </c>
      <c r="U1599" s="12">
        <v>3693</v>
      </c>
      <c r="V1599" s="31">
        <v>45509</v>
      </c>
      <c r="W1599" s="31">
        <v>45530</v>
      </c>
      <c r="X1599" s="32">
        <v>11864365.970000001</v>
      </c>
      <c r="Y1599" s="32"/>
      <c r="Z1599" s="32">
        <v>11864365.970000001</v>
      </c>
      <c r="AA1599" s="12" t="s">
        <v>47</v>
      </c>
      <c r="AB1599" s="12"/>
      <c r="AC1599" s="12"/>
      <c r="AD1599" s="12">
        <v>326</v>
      </c>
      <c r="AE1599" s="12"/>
      <c r="AF1599" s="12"/>
      <c r="AG1599" s="12" t="s">
        <v>3077</v>
      </c>
      <c r="AH1599" s="32"/>
      <c r="AI1599" s="12" t="s">
        <v>57</v>
      </c>
      <c r="AJ1599" s="19"/>
      <c r="AK1599" s="19" t="s">
        <v>90</v>
      </c>
      <c r="AL1599" s="12"/>
      <c r="AM1599" s="12"/>
      <c r="AN1599" s="66"/>
      <c r="AO1599" s="66"/>
      <c r="AP1599" s="66"/>
      <c r="AQ1599" s="66"/>
      <c r="AR1599" s="66"/>
      <c r="AS1599" s="66"/>
      <c r="AT1599" s="66"/>
      <c r="AU1599" s="66"/>
      <c r="AV1599" s="66"/>
      <c r="AW1599" s="66"/>
      <c r="AX1599" s="66"/>
      <c r="AY1599" s="66"/>
      <c r="AZ1599" s="66"/>
      <c r="BA1599" s="66"/>
      <c r="BB1599" s="66"/>
      <c r="BC1599" s="66"/>
      <c r="BD1599" s="66"/>
      <c r="BE1599" s="66"/>
      <c r="BF1599" s="66"/>
      <c r="BG1599" s="66"/>
      <c r="BH1599" s="66"/>
      <c r="BI1599" s="66"/>
      <c r="BJ1599" s="66"/>
      <c r="BK1599" s="66"/>
      <c r="BL1599" s="66"/>
      <c r="BM1599" s="66"/>
      <c r="BN1599" s="66"/>
      <c r="BO1599" s="66"/>
      <c r="BP1599" s="66"/>
      <c r="BQ1599" s="66"/>
      <c r="BR1599" s="66"/>
      <c r="BS1599" s="66"/>
      <c r="BT1599" s="66"/>
      <c r="BU1599" s="66"/>
      <c r="BV1599" s="66"/>
      <c r="BW1599" s="66"/>
      <c r="BX1599" s="66"/>
      <c r="BY1599" s="66"/>
      <c r="BZ1599" s="66"/>
      <c r="CA1599" s="66"/>
      <c r="CB1599" s="66"/>
      <c r="CC1599" s="66"/>
      <c r="CD1599" s="66"/>
      <c r="CE1599" s="66"/>
      <c r="CF1599" s="66"/>
      <c r="CG1599" s="66"/>
      <c r="CH1599" s="66"/>
      <c r="CI1599" s="66"/>
      <c r="CJ1599" s="66"/>
      <c r="CK1599" s="66"/>
      <c r="CL1599" s="66"/>
      <c r="CM1599" s="66"/>
      <c r="CN1599" s="66"/>
      <c r="CO1599" s="66"/>
      <c r="CP1599" s="66"/>
      <c r="CQ1599" s="66"/>
      <c r="CR1599" s="66"/>
      <c r="CS1599" s="66"/>
      <c r="CT1599" s="66"/>
      <c r="CU1599" s="66"/>
      <c r="CV1599" s="66"/>
      <c r="CW1599" s="66"/>
      <c r="CX1599" s="66"/>
      <c r="CY1599" s="66"/>
      <c r="CZ1599" s="66"/>
      <c r="DA1599" s="66"/>
      <c r="DB1599" s="66"/>
      <c r="DC1599" s="66"/>
      <c r="DD1599" s="66"/>
      <c r="DE1599" s="66"/>
      <c r="DF1599" s="66"/>
      <c r="DG1599" s="66"/>
      <c r="DH1599" s="66"/>
      <c r="DI1599" s="66"/>
      <c r="DJ1599" s="66"/>
      <c r="DK1599" s="66"/>
      <c r="DL1599" s="66"/>
      <c r="DM1599" s="66"/>
      <c r="DN1599" s="66"/>
      <c r="DO1599" s="66"/>
      <c r="DP1599" s="66"/>
      <c r="DQ1599" s="66"/>
      <c r="DR1599" s="66"/>
      <c r="DS1599" s="66"/>
      <c r="DT1599" s="66"/>
      <c r="DU1599" s="66"/>
      <c r="DV1599" s="66"/>
      <c r="DW1599" s="66"/>
      <c r="DX1599" s="66"/>
      <c r="DY1599" s="66"/>
      <c r="DZ1599" s="66"/>
      <c r="EA1599" s="66"/>
      <c r="EB1599" s="66"/>
      <c r="EC1599" s="66"/>
      <c r="ED1599" s="66"/>
      <c r="EE1599" s="66"/>
      <c r="EF1599" s="66"/>
      <c r="EG1599" s="66"/>
      <c r="EH1599" s="66"/>
      <c r="EI1599" s="66"/>
      <c r="EJ1599" s="66"/>
      <c r="EK1599" s="66"/>
      <c r="EL1599" s="66"/>
      <c r="EM1599" s="66"/>
      <c r="EN1599" s="66"/>
      <c r="EO1599" s="66"/>
      <c r="EP1599" s="66"/>
      <c r="EQ1599" s="66"/>
      <c r="ER1599" s="66"/>
      <c r="ES1599" s="66"/>
      <c r="ET1599" s="66"/>
      <c r="EU1599" s="66"/>
      <c r="EV1599" s="66"/>
      <c r="EW1599" s="66"/>
      <c r="EX1599" s="66"/>
      <c r="EY1599" s="66"/>
      <c r="EZ1599" s="66"/>
      <c r="FA1599" s="66"/>
      <c r="FB1599" s="66"/>
      <c r="FC1599" s="66"/>
      <c r="FD1599" s="66"/>
      <c r="FE1599" s="66"/>
      <c r="FF1599" s="66"/>
      <c r="FG1599" s="66"/>
      <c r="FH1599" s="66"/>
      <c r="FI1599" s="66"/>
      <c r="FJ1599" s="66"/>
      <c r="FK1599" s="66"/>
      <c r="FL1599" s="66"/>
      <c r="FM1599" s="66"/>
      <c r="FN1599" s="66"/>
      <c r="FO1599" s="66"/>
      <c r="FP1599" s="66"/>
      <c r="FQ1599" s="66"/>
      <c r="FR1599" s="66"/>
      <c r="FS1599" s="66"/>
      <c r="FT1599" s="66"/>
      <c r="FU1599" s="66"/>
      <c r="FV1599" s="66"/>
      <c r="FW1599" s="66"/>
      <c r="FX1599" s="66"/>
      <c r="FY1599" s="66"/>
      <c r="FZ1599" s="66"/>
      <c r="GA1599" s="66"/>
      <c r="GB1599" s="66"/>
      <c r="GC1599" s="66"/>
      <c r="GD1599" s="66"/>
      <c r="GE1599" s="66"/>
      <c r="GF1599" s="66"/>
      <c r="GG1599" s="66"/>
      <c r="GH1599" s="66"/>
      <c r="GI1599" s="66"/>
      <c r="GJ1599" s="66"/>
      <c r="GK1599" s="66"/>
      <c r="GL1599" s="66"/>
      <c r="GM1599" s="66"/>
      <c r="GN1599" s="66"/>
      <c r="GO1599" s="66"/>
      <c r="GP1599" s="66"/>
      <c r="GQ1599" s="66"/>
      <c r="GR1599" s="66"/>
      <c r="GS1599" s="66"/>
      <c r="GT1599" s="66"/>
      <c r="GU1599" s="66"/>
      <c r="GV1599" s="66"/>
      <c r="GW1599" s="66"/>
      <c r="GX1599" s="66"/>
      <c r="GY1599" s="66"/>
      <c r="GZ1599" s="66"/>
      <c r="HA1599" s="66"/>
      <c r="HB1599" s="66"/>
      <c r="HC1599" s="66"/>
      <c r="HD1599" s="66"/>
      <c r="HE1599" s="66"/>
      <c r="HF1599" s="66"/>
      <c r="HG1599" s="66"/>
      <c r="HH1599" s="66"/>
      <c r="HI1599" s="66"/>
      <c r="HJ1599" s="66"/>
      <c r="HK1599" s="66"/>
      <c r="HL1599" s="66"/>
      <c r="HM1599" s="66"/>
      <c r="HN1599" s="66"/>
      <c r="HO1599" s="66"/>
      <c r="HP1599" s="66"/>
      <c r="HQ1599" s="66"/>
      <c r="HR1599" s="66"/>
      <c r="HS1599" s="66"/>
      <c r="HT1599" s="66"/>
      <c r="HU1599" s="66"/>
      <c r="HV1599" s="66"/>
      <c r="HW1599" s="66"/>
      <c r="HX1599" s="66"/>
      <c r="HY1599" s="66"/>
      <c r="HZ1599" s="66"/>
      <c r="IA1599" s="66"/>
      <c r="IB1599" s="66"/>
      <c r="IC1599" s="66"/>
      <c r="ID1599" s="66"/>
      <c r="IE1599" s="66"/>
      <c r="IF1599" s="66"/>
      <c r="IG1599" s="66"/>
      <c r="IH1599" s="66"/>
      <c r="II1599" s="66"/>
      <c r="IJ1599" s="66"/>
      <c r="IK1599" s="66"/>
      <c r="IL1599" s="66"/>
      <c r="IM1599" s="66"/>
      <c r="IN1599" s="66"/>
      <c r="IO1599" s="66"/>
      <c r="IP1599" s="66"/>
      <c r="IQ1599" s="66"/>
      <c r="IR1599" s="66"/>
      <c r="IS1599" s="66"/>
      <c r="IT1599" s="66"/>
      <c r="IU1599" s="66"/>
      <c r="IV1599" s="66"/>
      <c r="IW1599" s="66"/>
      <c r="IX1599" s="66"/>
      <c r="IY1599" s="66"/>
      <c r="IZ1599" s="66"/>
      <c r="JA1599" s="66"/>
      <c r="JB1599" s="66"/>
      <c r="JC1599" s="66"/>
      <c r="JD1599" s="66"/>
      <c r="JE1599" s="66"/>
      <c r="JF1599" s="66"/>
      <c r="JG1599" s="66"/>
      <c r="JH1599" s="66"/>
      <c r="JI1599" s="66"/>
      <c r="JJ1599" s="66"/>
      <c r="JK1599" s="66"/>
      <c r="JL1599" s="66"/>
      <c r="JM1599" s="66"/>
      <c r="JN1599" s="66"/>
      <c r="JO1599" s="66"/>
      <c r="JP1599" s="66"/>
      <c r="JQ1599" s="66"/>
      <c r="JR1599" s="66"/>
      <c r="JS1599" s="66"/>
      <c r="JT1599" s="66"/>
      <c r="JU1599" s="66"/>
      <c r="JV1599" s="66"/>
      <c r="JW1599" s="66"/>
      <c r="JX1599" s="66"/>
      <c r="JY1599" s="66"/>
      <c r="JZ1599" s="66"/>
      <c r="KA1599" s="66"/>
      <c r="KB1599" s="66"/>
      <c r="KC1599" s="66"/>
      <c r="KD1599" s="66"/>
      <c r="KE1599" s="66"/>
      <c r="KF1599" s="66"/>
      <c r="KG1599" s="66"/>
      <c r="KH1599" s="66"/>
      <c r="KI1599" s="66"/>
      <c r="KJ1599" s="66"/>
      <c r="KK1599" s="66"/>
      <c r="KL1599" s="66"/>
      <c r="KM1599" s="66"/>
      <c r="KN1599" s="66"/>
      <c r="KO1599" s="66"/>
      <c r="KP1599" s="66"/>
      <c r="KQ1599" s="66"/>
      <c r="KR1599" s="66"/>
      <c r="KS1599" s="66"/>
      <c r="KT1599" s="66"/>
      <c r="KU1599" s="66"/>
      <c r="KV1599" s="66"/>
      <c r="KW1599" s="66"/>
      <c r="KX1599" s="66"/>
      <c r="KY1599" s="66"/>
      <c r="KZ1599" s="66"/>
      <c r="LA1599" s="66"/>
      <c r="LB1599" s="66"/>
      <c r="LC1599" s="66"/>
      <c r="LD1599" s="66"/>
      <c r="LE1599" s="66"/>
      <c r="LF1599" s="66"/>
      <c r="LG1599" s="66"/>
      <c r="LH1599" s="66"/>
      <c r="LI1599" s="66"/>
      <c r="LJ1599" s="66"/>
      <c r="LK1599" s="66"/>
      <c r="LL1599" s="66"/>
      <c r="LM1599" s="66"/>
      <c r="LN1599" s="66"/>
      <c r="LO1599" s="66"/>
      <c r="LP1599" s="66"/>
      <c r="LQ1599" s="66"/>
      <c r="LR1599" s="66"/>
      <c r="LS1599" s="66"/>
      <c r="LT1599" s="66"/>
      <c r="LU1599" s="66"/>
      <c r="LV1599" s="66"/>
      <c r="LW1599" s="66"/>
      <c r="LX1599" s="66"/>
      <c r="LY1599" s="66"/>
      <c r="LZ1599" s="66"/>
      <c r="MA1599" s="66"/>
      <c r="MB1599" s="66"/>
      <c r="MC1599" s="66"/>
      <c r="MD1599" s="66"/>
      <c r="ME1599" s="66"/>
      <c r="MF1599" s="66"/>
      <c r="MG1599" s="66"/>
      <c r="MH1599" s="66"/>
      <c r="MI1599" s="66"/>
      <c r="MJ1599" s="66"/>
      <c r="MK1599" s="66"/>
      <c r="ML1599" s="66"/>
      <c r="MM1599" s="66"/>
      <c r="MN1599" s="66"/>
      <c r="MO1599" s="66"/>
      <c r="MP1599" s="66"/>
      <c r="MQ1599" s="66"/>
      <c r="MR1599" s="66"/>
      <c r="MS1599" s="66"/>
      <c r="MT1599" s="66"/>
      <c r="MU1599" s="66"/>
      <c r="MV1599" s="66"/>
      <c r="MW1599" s="66"/>
      <c r="MX1599" s="66"/>
      <c r="MY1599" s="66"/>
      <c r="MZ1599" s="66"/>
      <c r="NA1599" s="66"/>
      <c r="NB1599" s="66"/>
      <c r="NC1599" s="66"/>
      <c r="ND1599" s="66"/>
      <c r="NE1599" s="66"/>
      <c r="NF1599" s="66"/>
      <c r="NG1599" s="66"/>
      <c r="NH1599" s="66"/>
      <c r="NI1599" s="66"/>
      <c r="NJ1599" s="66"/>
      <c r="NK1599" s="66"/>
      <c r="NL1599" s="66"/>
      <c r="NM1599" s="66"/>
      <c r="NN1599" s="66"/>
      <c r="NO1599" s="66"/>
      <c r="NP1599" s="66"/>
      <c r="NQ1599" s="66"/>
      <c r="NR1599" s="66"/>
      <c r="NS1599" s="66"/>
      <c r="NT1599" s="66"/>
      <c r="NU1599" s="66"/>
      <c r="NV1599" s="66"/>
      <c r="NW1599" s="66"/>
      <c r="NX1599" s="66"/>
      <c r="NY1599" s="66"/>
      <c r="NZ1599" s="66"/>
      <c r="OA1599" s="66"/>
      <c r="OB1599" s="66"/>
      <c r="OC1599" s="66"/>
      <c r="OD1599" s="66"/>
      <c r="OE1599" s="66"/>
      <c r="OF1599" s="66"/>
      <c r="OG1599" s="66"/>
      <c r="OH1599" s="66"/>
      <c r="OI1599" s="66"/>
      <c r="OJ1599" s="66"/>
      <c r="OK1599" s="66"/>
      <c r="OL1599" s="66"/>
      <c r="OM1599" s="66"/>
      <c r="ON1599" s="66"/>
      <c r="OO1599" s="66"/>
      <c r="OP1599" s="66"/>
      <c r="OQ1599" s="66"/>
      <c r="OR1599" s="66"/>
      <c r="OS1599" s="66"/>
      <c r="OT1599" s="66"/>
      <c r="OU1599" s="66"/>
      <c r="OV1599" s="66"/>
      <c r="OW1599" s="66"/>
      <c r="OX1599" s="66"/>
      <c r="OY1599" s="66"/>
      <c r="OZ1599" s="66"/>
      <c r="PA1599" s="66"/>
      <c r="PB1599" s="66"/>
      <c r="PC1599" s="66"/>
      <c r="PD1599" s="66"/>
      <c r="PE1599" s="66"/>
      <c r="PF1599" s="66"/>
      <c r="PG1599" s="66"/>
      <c r="PH1599" s="66"/>
      <c r="PI1599" s="66"/>
      <c r="PJ1599" s="66"/>
      <c r="PK1599" s="66"/>
      <c r="PL1599" s="66"/>
      <c r="PM1599" s="66"/>
      <c r="PN1599" s="66"/>
      <c r="PO1599" s="66"/>
      <c r="PP1599" s="66"/>
      <c r="PQ1599" s="66"/>
      <c r="PR1599" s="66"/>
      <c r="PS1599" s="66"/>
      <c r="PT1599" s="66"/>
      <c r="PU1599" s="66"/>
      <c r="PV1599" s="66"/>
      <c r="PW1599" s="66"/>
      <c r="PX1599" s="66"/>
      <c r="PY1599" s="66"/>
      <c r="PZ1599" s="66"/>
      <c r="QA1599" s="66"/>
      <c r="QB1599" s="66"/>
      <c r="QC1599" s="66"/>
      <c r="QD1599" s="66"/>
      <c r="QE1599" s="66"/>
      <c r="QF1599" s="66"/>
      <c r="QG1599" s="66"/>
      <c r="QH1599" s="66"/>
      <c r="QI1599" s="66"/>
      <c r="QJ1599" s="66"/>
      <c r="QK1599" s="66"/>
      <c r="QL1599" s="66"/>
      <c r="QM1599" s="66"/>
      <c r="QN1599" s="66"/>
      <c r="QO1599" s="66"/>
      <c r="QP1599" s="66"/>
      <c r="QQ1599" s="66"/>
      <c r="QR1599" s="66"/>
      <c r="QS1599" s="66"/>
      <c r="QT1599" s="66"/>
      <c r="QU1599" s="66"/>
      <c r="QV1599" s="66"/>
      <c r="QW1599" s="66"/>
      <c r="QX1599" s="66"/>
      <c r="QY1599" s="66"/>
      <c r="QZ1599" s="66"/>
      <c r="RA1599" s="66"/>
      <c r="RB1599" s="66"/>
      <c r="RC1599" s="66"/>
      <c r="RD1599" s="66"/>
      <c r="RE1599" s="66"/>
      <c r="RF1599" s="66"/>
      <c r="RG1599" s="66"/>
      <c r="RH1599" s="66"/>
      <c r="RI1599" s="66"/>
      <c r="RJ1599" s="66"/>
      <c r="RK1599" s="66"/>
      <c r="RL1599" s="66"/>
      <c r="RM1599" s="66"/>
      <c r="RN1599" s="66"/>
      <c r="RO1599" s="66"/>
      <c r="RP1599" s="66"/>
      <c r="RQ1599" s="66"/>
      <c r="RR1599" s="66"/>
      <c r="RS1599" s="66"/>
      <c r="RT1599" s="66"/>
      <c r="RU1599" s="66"/>
      <c r="RV1599" s="66"/>
      <c r="RW1599" s="66"/>
      <c r="RX1599" s="66"/>
      <c r="RY1599" s="66"/>
      <c r="RZ1599" s="66"/>
      <c r="SA1599" s="66"/>
      <c r="SB1599" s="66"/>
      <c r="SC1599" s="66"/>
      <c r="SD1599" s="66"/>
      <c r="SE1599" s="66"/>
      <c r="SF1599" s="66"/>
      <c r="SG1599" s="66"/>
      <c r="SH1599" s="66"/>
      <c r="SI1599" s="66"/>
      <c r="SJ1599" s="66"/>
      <c r="SK1599" s="66"/>
      <c r="SL1599" s="66"/>
      <c r="SM1599" s="66"/>
      <c r="SN1599" s="66"/>
      <c r="SO1599" s="66"/>
      <c r="SP1599" s="66"/>
      <c r="SQ1599" s="66"/>
      <c r="SR1599" s="66"/>
      <c r="SS1599" s="66"/>
      <c r="ST1599" s="66"/>
      <c r="SU1599" s="66"/>
      <c r="SV1599" s="66"/>
      <c r="SW1599" s="66"/>
      <c r="SX1599" s="66"/>
      <c r="SY1599" s="66"/>
      <c r="SZ1599" s="66"/>
      <c r="TA1599" s="66"/>
      <c r="TB1599" s="66"/>
      <c r="TC1599" s="66"/>
      <c r="TD1599" s="66"/>
      <c r="TE1599" s="66"/>
      <c r="TF1599" s="66"/>
      <c r="TG1599" s="66"/>
      <c r="TH1599" s="66"/>
      <c r="TI1599" s="66"/>
      <c r="TJ1599" s="66"/>
      <c r="TK1599" s="66"/>
      <c r="TL1599" s="66"/>
      <c r="TM1599" s="66"/>
      <c r="TN1599" s="66"/>
      <c r="TO1599" s="66"/>
      <c r="TP1599" s="66"/>
      <c r="TQ1599" s="66"/>
      <c r="TR1599" s="66"/>
      <c r="TS1599" s="66"/>
      <c r="TT1599" s="66"/>
      <c r="TU1599" s="66"/>
      <c r="TV1599" s="66"/>
      <c r="TW1599" s="66"/>
      <c r="TX1599" s="66"/>
      <c r="TY1599" s="66"/>
      <c r="TZ1599" s="66"/>
      <c r="UA1599" s="66"/>
      <c r="UB1599" s="66"/>
      <c r="UC1599" s="66"/>
      <c r="UD1599" s="66"/>
      <c r="UE1599" s="66"/>
      <c r="UF1599" s="66"/>
      <c r="UG1599" s="66"/>
      <c r="UH1599" s="66"/>
      <c r="UI1599" s="66"/>
      <c r="UJ1599" s="66"/>
      <c r="UK1599" s="66"/>
      <c r="UL1599" s="66"/>
      <c r="UM1599" s="66"/>
      <c r="UN1599" s="66"/>
      <c r="UO1599" s="66"/>
      <c r="UP1599" s="66"/>
      <c r="UQ1599" s="66"/>
      <c r="UR1599" s="66"/>
      <c r="US1599" s="66"/>
      <c r="UT1599" s="66"/>
      <c r="UU1599" s="66"/>
      <c r="UV1599" s="66"/>
      <c r="UW1599" s="66"/>
      <c r="UX1599" s="66"/>
      <c r="UY1599" s="66"/>
      <c r="UZ1599" s="66"/>
      <c r="VA1599" s="66"/>
      <c r="VB1599" s="66"/>
      <c r="VC1599" s="66"/>
      <c r="VD1599" s="66"/>
      <c r="VE1599" s="66"/>
      <c r="VF1599" s="66"/>
      <c r="VG1599" s="66"/>
      <c r="VH1599" s="66"/>
      <c r="VI1599" s="66"/>
      <c r="VJ1599" s="66"/>
      <c r="VK1599" s="66"/>
      <c r="VL1599" s="66"/>
      <c r="VM1599" s="66"/>
      <c r="VN1599" s="66"/>
      <c r="VO1599" s="66"/>
      <c r="VP1599" s="66"/>
      <c r="VQ1599" s="66"/>
      <c r="VR1599" s="66"/>
      <c r="VS1599" s="66"/>
      <c r="VT1599" s="66"/>
      <c r="VU1599" s="66"/>
      <c r="VV1599" s="66"/>
      <c r="VW1599" s="66"/>
      <c r="VX1599" s="66"/>
      <c r="VY1599" s="66"/>
      <c r="VZ1599" s="66"/>
      <c r="WA1599" s="66"/>
      <c r="WB1599" s="66"/>
      <c r="WC1599" s="66"/>
      <c r="WD1599" s="66"/>
      <c r="WE1599" s="66"/>
      <c r="WF1599" s="66"/>
      <c r="WG1599" s="66"/>
      <c r="WH1599" s="66"/>
      <c r="WI1599" s="66"/>
      <c r="WJ1599" s="66"/>
      <c r="WK1599" s="66"/>
      <c r="WL1599" s="66"/>
      <c r="WM1599" s="66"/>
      <c r="WN1599" s="66"/>
      <c r="WO1599" s="66"/>
      <c r="WP1599" s="66"/>
      <c r="WQ1599" s="66"/>
      <c r="WR1599" s="66"/>
      <c r="WS1599" s="66"/>
      <c r="WT1599" s="66"/>
      <c r="WU1599" s="66"/>
      <c r="WV1599" s="66"/>
      <c r="WW1599" s="66"/>
      <c r="WX1599" s="66"/>
      <c r="WY1599" s="66"/>
      <c r="WZ1599" s="66"/>
      <c r="XA1599" s="66"/>
      <c r="XB1599" s="66"/>
      <c r="XC1599" s="66"/>
      <c r="XD1599" s="66"/>
      <c r="XE1599" s="66"/>
      <c r="XF1599" s="66"/>
      <c r="XG1599" s="66"/>
      <c r="XH1599" s="66"/>
      <c r="XI1599" s="66"/>
      <c r="XJ1599" s="66"/>
      <c r="XK1599" s="66"/>
      <c r="XL1599" s="66"/>
      <c r="XM1599" s="66"/>
      <c r="XN1599" s="66"/>
      <c r="XO1599" s="66"/>
      <c r="XP1599" s="66"/>
      <c r="XQ1599" s="66"/>
      <c r="XR1599" s="66"/>
      <c r="XS1599" s="66"/>
      <c r="XT1599" s="66"/>
      <c r="XU1599" s="66"/>
      <c r="XV1599" s="66"/>
      <c r="XW1599" s="66"/>
      <c r="XX1599" s="66"/>
      <c r="XY1599" s="66"/>
      <c r="XZ1599" s="66"/>
      <c r="YA1599" s="66"/>
      <c r="YB1599" s="66"/>
      <c r="YC1599" s="66"/>
      <c r="YD1599" s="66"/>
      <c r="YE1599" s="66"/>
      <c r="YF1599" s="66"/>
      <c r="YG1599" s="66"/>
      <c r="YH1599" s="66"/>
      <c r="YI1599" s="66"/>
      <c r="YJ1599" s="66"/>
      <c r="YK1599" s="66"/>
      <c r="YL1599" s="66"/>
      <c r="YM1599" s="66"/>
      <c r="YN1599" s="66"/>
      <c r="YO1599" s="66"/>
      <c r="YP1599" s="66"/>
      <c r="YQ1599" s="66"/>
      <c r="YR1599" s="66"/>
      <c r="YS1599" s="66"/>
      <c r="YT1599" s="66"/>
      <c r="YU1599" s="66"/>
      <c r="YV1599" s="66"/>
      <c r="YW1599" s="66"/>
      <c r="YX1599" s="66"/>
      <c r="YY1599" s="66"/>
      <c r="YZ1599" s="66"/>
      <c r="ZA1599" s="66"/>
      <c r="ZB1599" s="66"/>
      <c r="ZC1599" s="66"/>
      <c r="ZD1599" s="66"/>
      <c r="ZE1599" s="66"/>
      <c r="ZF1599" s="66"/>
      <c r="ZG1599" s="66"/>
      <c r="ZH1599" s="66"/>
      <c r="ZI1599" s="66"/>
      <c r="ZJ1599" s="66"/>
      <c r="ZK1599" s="66"/>
      <c r="ZL1599" s="66"/>
      <c r="ZM1599" s="66"/>
      <c r="ZN1599" s="66"/>
      <c r="ZO1599" s="66"/>
      <c r="ZP1599" s="66"/>
      <c r="ZQ1599" s="66"/>
      <c r="ZR1599" s="66"/>
      <c r="ZS1599" s="66"/>
      <c r="ZT1599" s="66"/>
      <c r="ZU1599" s="66"/>
      <c r="ZV1599" s="66"/>
      <c r="ZW1599" s="66"/>
      <c r="ZX1599" s="66"/>
      <c r="ZY1599" s="66"/>
      <c r="ZZ1599" s="66"/>
      <c r="AAA1599" s="66"/>
      <c r="AAB1599" s="66"/>
      <c r="AAC1599" s="66"/>
      <c r="AAD1599" s="66"/>
      <c r="AAE1599" s="66"/>
      <c r="AAF1599" s="66"/>
      <c r="AAG1599" s="66"/>
      <c r="AAH1599" s="66"/>
      <c r="AAI1599" s="66"/>
      <c r="AAJ1599" s="66"/>
      <c r="AAK1599" s="66"/>
      <c r="AAL1599" s="66"/>
      <c r="AAM1599" s="66"/>
      <c r="AAN1599" s="66"/>
      <c r="AAO1599" s="66"/>
      <c r="AAP1599" s="66"/>
      <c r="AAQ1599" s="66"/>
      <c r="AAR1599" s="66"/>
      <c r="AAS1599" s="66"/>
      <c r="AAT1599" s="66"/>
      <c r="AAU1599" s="66"/>
      <c r="AAV1599" s="66"/>
      <c r="AAW1599" s="66"/>
      <c r="AAX1599" s="66"/>
      <c r="AAY1599" s="66"/>
      <c r="AAZ1599" s="66"/>
      <c r="ABA1599" s="66"/>
      <c r="ABB1599" s="66"/>
      <c r="ABC1599" s="66"/>
      <c r="ABD1599" s="66"/>
      <c r="ABE1599" s="66"/>
      <c r="ABF1599" s="66"/>
      <c r="ABG1599" s="66"/>
      <c r="ABH1599" s="66"/>
      <c r="ABI1599" s="66"/>
      <c r="ABJ1599" s="66"/>
      <c r="ABK1599" s="66"/>
      <c r="ABL1599" s="66"/>
      <c r="ABM1599" s="66"/>
      <c r="ABN1599" s="66"/>
      <c r="ABO1599" s="66"/>
      <c r="ABP1599" s="66"/>
      <c r="ABQ1599" s="66"/>
      <c r="ABR1599" s="66"/>
      <c r="ABS1599" s="66"/>
      <c r="ABT1599" s="66"/>
      <c r="ABU1599" s="66"/>
      <c r="ABV1599" s="66"/>
      <c r="ABW1599" s="66"/>
      <c r="ABX1599" s="66"/>
    </row>
    <row r="1600" spans="1:752" ht="11.25" customHeight="1" x14ac:dyDescent="0.3">
      <c r="A1600" s="65">
        <v>1</v>
      </c>
      <c r="B1600" s="12" t="s">
        <v>167</v>
      </c>
      <c r="C1600" s="12" t="s">
        <v>167</v>
      </c>
      <c r="D1600" s="12" t="s">
        <v>41</v>
      </c>
      <c r="E1600" s="31">
        <v>45491</v>
      </c>
      <c r="F1600" s="31">
        <v>45491</v>
      </c>
      <c r="G1600" s="17" t="s">
        <v>13972</v>
      </c>
      <c r="H1600" s="3" t="s">
        <v>65</v>
      </c>
      <c r="I1600" s="12">
        <v>3</v>
      </c>
      <c r="J1600" s="12" t="s">
        <v>43</v>
      </c>
      <c r="K1600" s="12"/>
      <c r="L1600" s="19" t="s">
        <v>60</v>
      </c>
      <c r="M1600" s="19" t="s">
        <v>3068</v>
      </c>
      <c r="N1600" s="12" t="s">
        <v>3069</v>
      </c>
      <c r="O1600" s="3" t="s">
        <v>3070</v>
      </c>
      <c r="P1600" s="31">
        <v>45446</v>
      </c>
      <c r="Q1600" s="32">
        <v>20346637</v>
      </c>
      <c r="R1600" s="32"/>
      <c r="S1600" s="32">
        <v>10420645.9</v>
      </c>
      <c r="T1600" s="12" t="s">
        <v>56</v>
      </c>
      <c r="U1600" s="12">
        <v>3769</v>
      </c>
      <c r="V1600" s="31">
        <v>45520</v>
      </c>
      <c r="W1600" s="31">
        <v>45534</v>
      </c>
      <c r="X1600" s="32">
        <v>10420645.9</v>
      </c>
      <c r="Y1600" s="32"/>
      <c r="Z1600" s="32">
        <v>10420645.9</v>
      </c>
      <c r="AA1600" s="12" t="s">
        <v>47</v>
      </c>
      <c r="AB1600" s="12"/>
      <c r="AC1600" s="12"/>
      <c r="AD1600" s="12">
        <v>358</v>
      </c>
      <c r="AE1600" s="12"/>
      <c r="AF1600" s="12"/>
      <c r="AG1600" s="3" t="s">
        <v>3071</v>
      </c>
      <c r="AH1600" s="32"/>
      <c r="AI1600" s="12" t="s">
        <v>57</v>
      </c>
      <c r="AJ1600" s="19"/>
      <c r="AK1600" s="19" t="s">
        <v>60</v>
      </c>
      <c r="AL1600" s="12"/>
      <c r="AM1600" s="12"/>
      <c r="AN1600" s="66"/>
      <c r="AO1600" s="66"/>
      <c r="AP1600" s="66"/>
      <c r="AQ1600" s="66"/>
      <c r="AR1600" s="66"/>
      <c r="AS1600" s="66"/>
      <c r="AT1600" s="66"/>
      <c r="AU1600" s="66"/>
      <c r="AV1600" s="66"/>
      <c r="AW1600" s="66"/>
      <c r="AX1600" s="66"/>
      <c r="AY1600" s="66"/>
      <c r="AZ1600" s="66"/>
      <c r="BA1600" s="66"/>
      <c r="BB1600" s="66"/>
      <c r="BC1600" s="66"/>
      <c r="BD1600" s="66"/>
      <c r="BE1600" s="66"/>
      <c r="BF1600" s="66"/>
      <c r="BG1600" s="66"/>
      <c r="BH1600" s="66"/>
      <c r="BI1600" s="66"/>
      <c r="BJ1600" s="66"/>
      <c r="BK1600" s="66"/>
      <c r="BL1600" s="66"/>
      <c r="BM1600" s="66"/>
      <c r="BN1600" s="66"/>
      <c r="BO1600" s="66"/>
      <c r="BP1600" s="66"/>
      <c r="BQ1600" s="66"/>
      <c r="BR1600" s="66"/>
      <c r="BS1600" s="66"/>
      <c r="BT1600" s="66"/>
      <c r="BU1600" s="66"/>
      <c r="BV1600" s="66"/>
      <c r="BW1600" s="66"/>
      <c r="BX1600" s="66"/>
      <c r="BY1600" s="66"/>
      <c r="BZ1600" s="66"/>
      <c r="CA1600" s="66"/>
      <c r="CB1600" s="66"/>
      <c r="CC1600" s="66"/>
      <c r="CD1600" s="66"/>
      <c r="CE1600" s="66"/>
      <c r="CF1600" s="66"/>
      <c r="CG1600" s="66"/>
      <c r="CH1600" s="66"/>
      <c r="CI1600" s="66"/>
      <c r="CJ1600" s="66"/>
      <c r="CK1600" s="66"/>
      <c r="CL1600" s="66"/>
      <c r="CM1600" s="66"/>
      <c r="CN1600" s="66"/>
      <c r="CO1600" s="66"/>
      <c r="CP1600" s="66"/>
      <c r="CQ1600" s="66"/>
      <c r="CR1600" s="66"/>
      <c r="CS1600" s="66"/>
      <c r="CT1600" s="66"/>
      <c r="CU1600" s="66"/>
      <c r="CV1600" s="66"/>
      <c r="CW1600" s="66"/>
      <c r="CX1600" s="66"/>
      <c r="CY1600" s="66"/>
      <c r="CZ1600" s="66"/>
      <c r="DA1600" s="66"/>
      <c r="DB1600" s="66"/>
      <c r="DC1600" s="66"/>
      <c r="DD1600" s="66"/>
      <c r="DE1600" s="66"/>
      <c r="DF1600" s="66"/>
      <c r="DG1600" s="66"/>
      <c r="DH1600" s="66"/>
      <c r="DI1600" s="66"/>
      <c r="DJ1600" s="66"/>
      <c r="DK1600" s="66"/>
      <c r="DL1600" s="66"/>
      <c r="DM1600" s="66"/>
      <c r="DN1600" s="66"/>
      <c r="DO1600" s="66"/>
      <c r="DP1600" s="66"/>
      <c r="DQ1600" s="66"/>
      <c r="DR1600" s="66"/>
      <c r="DS1600" s="66"/>
      <c r="DT1600" s="66"/>
      <c r="DU1600" s="66"/>
      <c r="DV1600" s="66"/>
      <c r="DW1600" s="66"/>
      <c r="DX1600" s="66"/>
      <c r="DY1600" s="66"/>
      <c r="DZ1600" s="66"/>
      <c r="EA1600" s="66"/>
      <c r="EB1600" s="66"/>
      <c r="EC1600" s="66"/>
      <c r="ED1600" s="66"/>
      <c r="EE1600" s="66"/>
      <c r="EF1600" s="66"/>
      <c r="EG1600" s="66"/>
      <c r="EH1600" s="66"/>
      <c r="EI1600" s="66"/>
      <c r="EJ1600" s="66"/>
      <c r="EK1600" s="66"/>
      <c r="EL1600" s="66"/>
      <c r="EM1600" s="66"/>
      <c r="EN1600" s="66"/>
      <c r="EO1600" s="66"/>
      <c r="EP1600" s="66"/>
      <c r="EQ1600" s="66"/>
      <c r="ER1600" s="66"/>
      <c r="ES1600" s="66"/>
      <c r="ET1600" s="66"/>
      <c r="EU1600" s="66"/>
      <c r="EV1600" s="66"/>
      <c r="EW1600" s="66"/>
      <c r="EX1600" s="66"/>
      <c r="EY1600" s="66"/>
      <c r="EZ1600" s="66"/>
      <c r="FA1600" s="66"/>
      <c r="FB1600" s="66"/>
      <c r="FC1600" s="66"/>
      <c r="FD1600" s="66"/>
      <c r="FE1600" s="66"/>
      <c r="FF1600" s="66"/>
      <c r="FG1600" s="66"/>
      <c r="FH1600" s="66"/>
      <c r="FI1600" s="66"/>
      <c r="FJ1600" s="66"/>
      <c r="FK1600" s="66"/>
      <c r="FL1600" s="66"/>
      <c r="FM1600" s="66"/>
      <c r="FN1600" s="66"/>
      <c r="FO1600" s="66"/>
      <c r="FP1600" s="66"/>
      <c r="FQ1600" s="66"/>
      <c r="FR1600" s="66"/>
      <c r="FS1600" s="66"/>
      <c r="FT1600" s="66"/>
      <c r="FU1600" s="66"/>
      <c r="FV1600" s="66"/>
      <c r="FW1600" s="66"/>
      <c r="FX1600" s="66"/>
      <c r="FY1600" s="66"/>
      <c r="FZ1600" s="66"/>
      <c r="GA1600" s="66"/>
      <c r="GB1600" s="66"/>
      <c r="GC1600" s="66"/>
      <c r="GD1600" s="66"/>
      <c r="GE1600" s="66"/>
      <c r="GF1600" s="66"/>
      <c r="GG1600" s="66"/>
      <c r="GH1600" s="66"/>
      <c r="GI1600" s="66"/>
      <c r="GJ1600" s="66"/>
      <c r="GK1600" s="66"/>
      <c r="GL1600" s="66"/>
      <c r="GM1600" s="66"/>
      <c r="GN1600" s="66"/>
      <c r="GO1600" s="66"/>
      <c r="GP1600" s="66"/>
      <c r="GQ1600" s="66"/>
      <c r="GR1600" s="66"/>
      <c r="GS1600" s="66"/>
      <c r="GT1600" s="66"/>
      <c r="GU1600" s="66"/>
      <c r="GV1600" s="66"/>
      <c r="GW1600" s="66"/>
      <c r="GX1600" s="66"/>
      <c r="GY1600" s="66"/>
      <c r="GZ1600" s="66"/>
      <c r="HA1600" s="66"/>
      <c r="HB1600" s="66"/>
      <c r="HC1600" s="66"/>
      <c r="HD1600" s="66"/>
      <c r="HE1600" s="66"/>
      <c r="HF1600" s="66"/>
      <c r="HG1600" s="66"/>
      <c r="HH1600" s="66"/>
      <c r="HI1600" s="66"/>
      <c r="HJ1600" s="66"/>
      <c r="HK1600" s="66"/>
      <c r="HL1600" s="66"/>
      <c r="HM1600" s="66"/>
      <c r="HN1600" s="66"/>
      <c r="HO1600" s="66"/>
      <c r="HP1600" s="66"/>
      <c r="HQ1600" s="66"/>
      <c r="HR1600" s="66"/>
      <c r="HS1600" s="66"/>
      <c r="HT1600" s="66"/>
      <c r="HU1600" s="66"/>
      <c r="HV1600" s="66"/>
      <c r="HW1600" s="66"/>
      <c r="HX1600" s="66"/>
      <c r="HY1600" s="66"/>
      <c r="HZ1600" s="66"/>
      <c r="IA1600" s="66"/>
      <c r="IB1600" s="66"/>
      <c r="IC1600" s="66"/>
      <c r="ID1600" s="66"/>
      <c r="IE1600" s="66"/>
      <c r="IF1600" s="66"/>
      <c r="IG1600" s="66"/>
      <c r="IH1600" s="66"/>
      <c r="II1600" s="66"/>
      <c r="IJ1600" s="66"/>
      <c r="IK1600" s="66"/>
      <c r="IL1600" s="66"/>
      <c r="IM1600" s="66"/>
      <c r="IN1600" s="66"/>
      <c r="IO1600" s="66"/>
      <c r="IP1600" s="66"/>
      <c r="IQ1600" s="66"/>
      <c r="IR1600" s="66"/>
      <c r="IS1600" s="66"/>
      <c r="IT1600" s="66"/>
      <c r="IU1600" s="66"/>
      <c r="IV1600" s="66"/>
      <c r="IW1600" s="66"/>
      <c r="IX1600" s="66"/>
      <c r="IY1600" s="66"/>
      <c r="IZ1600" s="66"/>
      <c r="JA1600" s="66"/>
      <c r="JB1600" s="66"/>
      <c r="JC1600" s="66"/>
      <c r="JD1600" s="66"/>
      <c r="JE1600" s="66"/>
      <c r="JF1600" s="66"/>
      <c r="JG1600" s="66"/>
      <c r="JH1600" s="66"/>
      <c r="JI1600" s="66"/>
      <c r="JJ1600" s="66"/>
      <c r="JK1600" s="66"/>
      <c r="JL1600" s="66"/>
      <c r="JM1600" s="66"/>
      <c r="JN1600" s="66"/>
      <c r="JO1600" s="66"/>
      <c r="JP1600" s="66"/>
      <c r="JQ1600" s="66"/>
      <c r="JR1600" s="66"/>
      <c r="JS1600" s="66"/>
      <c r="JT1600" s="66"/>
      <c r="JU1600" s="66"/>
      <c r="JV1600" s="66"/>
      <c r="JW1600" s="66"/>
      <c r="JX1600" s="66"/>
      <c r="JY1600" s="66"/>
      <c r="JZ1600" s="66"/>
      <c r="KA1600" s="66"/>
      <c r="KB1600" s="66"/>
      <c r="KC1600" s="66"/>
      <c r="KD1600" s="66"/>
      <c r="KE1600" s="66"/>
      <c r="KF1600" s="66"/>
      <c r="KG1600" s="66"/>
      <c r="KH1600" s="66"/>
      <c r="KI1600" s="66"/>
      <c r="KJ1600" s="66"/>
      <c r="KK1600" s="66"/>
      <c r="KL1600" s="66"/>
      <c r="KM1600" s="66"/>
      <c r="KN1600" s="66"/>
      <c r="KO1600" s="66"/>
      <c r="KP1600" s="66"/>
      <c r="KQ1600" s="66"/>
      <c r="KR1600" s="66"/>
      <c r="KS1600" s="66"/>
      <c r="KT1600" s="66"/>
      <c r="KU1600" s="66"/>
      <c r="KV1600" s="66"/>
      <c r="KW1600" s="66"/>
      <c r="KX1600" s="66"/>
      <c r="KY1600" s="66"/>
      <c r="KZ1600" s="66"/>
      <c r="LA1600" s="66"/>
      <c r="LB1600" s="66"/>
      <c r="LC1600" s="66"/>
      <c r="LD1600" s="66"/>
      <c r="LE1600" s="66"/>
      <c r="LF1600" s="66"/>
      <c r="LG1600" s="66"/>
      <c r="LH1600" s="66"/>
      <c r="LI1600" s="66"/>
      <c r="LJ1600" s="66"/>
      <c r="LK1600" s="66"/>
      <c r="LL1600" s="66"/>
      <c r="LM1600" s="66"/>
      <c r="LN1600" s="66"/>
      <c r="LO1600" s="66"/>
      <c r="LP1600" s="66"/>
      <c r="LQ1600" s="66"/>
      <c r="LR1600" s="66"/>
      <c r="LS1600" s="66"/>
      <c r="LT1600" s="66"/>
      <c r="LU1600" s="66"/>
      <c r="LV1600" s="66"/>
      <c r="LW1600" s="66"/>
      <c r="LX1600" s="66"/>
      <c r="LY1600" s="66"/>
      <c r="LZ1600" s="66"/>
      <c r="MA1600" s="66"/>
      <c r="MB1600" s="66"/>
      <c r="MC1600" s="66"/>
      <c r="MD1600" s="66"/>
      <c r="ME1600" s="66"/>
      <c r="MF1600" s="66"/>
      <c r="MG1600" s="66"/>
      <c r="MH1600" s="66"/>
      <c r="MI1600" s="66"/>
      <c r="MJ1600" s="66"/>
      <c r="MK1600" s="66"/>
      <c r="ML1600" s="66"/>
      <c r="MM1600" s="66"/>
      <c r="MN1600" s="66"/>
      <c r="MO1600" s="66"/>
      <c r="MP1600" s="66"/>
      <c r="MQ1600" s="66"/>
      <c r="MR1600" s="66"/>
      <c r="MS1600" s="66"/>
      <c r="MT1600" s="66"/>
      <c r="MU1600" s="66"/>
      <c r="MV1600" s="66"/>
      <c r="MW1600" s="66"/>
      <c r="MX1600" s="66"/>
      <c r="MY1600" s="66"/>
      <c r="MZ1600" s="66"/>
      <c r="NA1600" s="66"/>
      <c r="NB1600" s="66"/>
      <c r="NC1600" s="66"/>
      <c r="ND1600" s="66"/>
      <c r="NE1600" s="66"/>
      <c r="NF1600" s="66"/>
      <c r="NG1600" s="66"/>
      <c r="NH1600" s="66"/>
      <c r="NI1600" s="66"/>
      <c r="NJ1600" s="66"/>
      <c r="NK1600" s="66"/>
      <c r="NL1600" s="66"/>
      <c r="NM1600" s="66"/>
      <c r="NN1600" s="66"/>
      <c r="NO1600" s="66"/>
      <c r="NP1600" s="66"/>
      <c r="NQ1600" s="66"/>
      <c r="NR1600" s="66"/>
      <c r="NS1600" s="66"/>
      <c r="NT1600" s="66"/>
      <c r="NU1600" s="66"/>
      <c r="NV1600" s="66"/>
      <c r="NW1600" s="66"/>
      <c r="NX1600" s="66"/>
      <c r="NY1600" s="66"/>
      <c r="NZ1600" s="66"/>
      <c r="OA1600" s="66"/>
      <c r="OB1600" s="66"/>
      <c r="OC1600" s="66"/>
      <c r="OD1600" s="66"/>
      <c r="OE1600" s="66"/>
      <c r="OF1600" s="66"/>
      <c r="OG1600" s="66"/>
      <c r="OH1600" s="66"/>
      <c r="OI1600" s="66"/>
      <c r="OJ1600" s="66"/>
      <c r="OK1600" s="66"/>
      <c r="OL1600" s="66"/>
      <c r="OM1600" s="66"/>
      <c r="ON1600" s="66"/>
      <c r="OO1600" s="66"/>
      <c r="OP1600" s="66"/>
      <c r="OQ1600" s="66"/>
      <c r="OR1600" s="66"/>
      <c r="OS1600" s="66"/>
      <c r="OT1600" s="66"/>
      <c r="OU1600" s="66"/>
      <c r="OV1600" s="66"/>
      <c r="OW1600" s="66"/>
      <c r="OX1600" s="66"/>
      <c r="OY1600" s="66"/>
      <c r="OZ1600" s="66"/>
      <c r="PA1600" s="66"/>
      <c r="PB1600" s="66"/>
      <c r="PC1600" s="66"/>
      <c r="PD1600" s="66"/>
      <c r="PE1600" s="66"/>
      <c r="PF1600" s="66"/>
      <c r="PG1600" s="66"/>
      <c r="PH1600" s="66"/>
      <c r="PI1600" s="66"/>
      <c r="PJ1600" s="66"/>
      <c r="PK1600" s="66"/>
      <c r="PL1600" s="66"/>
      <c r="PM1600" s="66"/>
      <c r="PN1600" s="66"/>
      <c r="PO1600" s="66"/>
      <c r="PP1600" s="66"/>
      <c r="PQ1600" s="66"/>
      <c r="PR1600" s="66"/>
      <c r="PS1600" s="66"/>
      <c r="PT1600" s="66"/>
      <c r="PU1600" s="66"/>
      <c r="PV1600" s="66"/>
      <c r="PW1600" s="66"/>
      <c r="PX1600" s="66"/>
      <c r="PY1600" s="66"/>
      <c r="PZ1600" s="66"/>
      <c r="QA1600" s="66"/>
      <c r="QB1600" s="66"/>
      <c r="QC1600" s="66"/>
      <c r="QD1600" s="66"/>
      <c r="QE1600" s="66"/>
      <c r="QF1600" s="66"/>
      <c r="QG1600" s="66"/>
      <c r="QH1600" s="66"/>
      <c r="QI1600" s="66"/>
      <c r="QJ1600" s="66"/>
      <c r="QK1600" s="66"/>
      <c r="QL1600" s="66"/>
      <c r="QM1600" s="66"/>
      <c r="QN1600" s="66"/>
      <c r="QO1600" s="66"/>
      <c r="QP1600" s="66"/>
      <c r="QQ1600" s="66"/>
      <c r="QR1600" s="66"/>
      <c r="QS1600" s="66"/>
      <c r="QT1600" s="66"/>
      <c r="QU1600" s="66"/>
      <c r="QV1600" s="66"/>
      <c r="QW1600" s="66"/>
      <c r="QX1600" s="66"/>
      <c r="QY1600" s="66"/>
      <c r="QZ1600" s="66"/>
      <c r="RA1600" s="66"/>
      <c r="RB1600" s="66"/>
      <c r="RC1600" s="66"/>
      <c r="RD1600" s="66"/>
      <c r="RE1600" s="66"/>
      <c r="RF1600" s="66"/>
      <c r="RG1600" s="66"/>
      <c r="RH1600" s="66"/>
      <c r="RI1600" s="66"/>
      <c r="RJ1600" s="66"/>
      <c r="RK1600" s="66"/>
      <c r="RL1600" s="66"/>
      <c r="RM1600" s="66"/>
      <c r="RN1600" s="66"/>
      <c r="RO1600" s="66"/>
      <c r="RP1600" s="66"/>
      <c r="RQ1600" s="66"/>
      <c r="RR1600" s="66"/>
      <c r="RS1600" s="66"/>
      <c r="RT1600" s="66"/>
      <c r="RU1600" s="66"/>
      <c r="RV1600" s="66"/>
      <c r="RW1600" s="66"/>
      <c r="RX1600" s="66"/>
      <c r="RY1600" s="66"/>
      <c r="RZ1600" s="66"/>
      <c r="SA1600" s="66"/>
      <c r="SB1600" s="66"/>
      <c r="SC1600" s="66"/>
      <c r="SD1600" s="66"/>
      <c r="SE1600" s="66"/>
      <c r="SF1600" s="66"/>
      <c r="SG1600" s="66"/>
      <c r="SH1600" s="66"/>
      <c r="SI1600" s="66"/>
      <c r="SJ1600" s="66"/>
      <c r="SK1600" s="66"/>
      <c r="SL1600" s="66"/>
      <c r="SM1600" s="66"/>
      <c r="SN1600" s="66"/>
      <c r="SO1600" s="66"/>
      <c r="SP1600" s="66"/>
      <c r="SQ1600" s="66"/>
      <c r="SR1600" s="66"/>
      <c r="SS1600" s="66"/>
      <c r="ST1600" s="66"/>
      <c r="SU1600" s="66"/>
      <c r="SV1600" s="66"/>
      <c r="SW1600" s="66"/>
      <c r="SX1600" s="66"/>
      <c r="SY1600" s="66"/>
      <c r="SZ1600" s="66"/>
      <c r="TA1600" s="66"/>
      <c r="TB1600" s="66"/>
      <c r="TC1600" s="66"/>
      <c r="TD1600" s="66"/>
      <c r="TE1600" s="66"/>
      <c r="TF1600" s="66"/>
      <c r="TG1600" s="66"/>
      <c r="TH1600" s="66"/>
      <c r="TI1600" s="66"/>
      <c r="TJ1600" s="66"/>
      <c r="TK1600" s="66"/>
      <c r="TL1600" s="66"/>
      <c r="TM1600" s="66"/>
      <c r="TN1600" s="66"/>
      <c r="TO1600" s="66"/>
      <c r="TP1600" s="66"/>
      <c r="TQ1600" s="66"/>
      <c r="TR1600" s="66"/>
      <c r="TS1600" s="66"/>
      <c r="TT1600" s="66"/>
      <c r="TU1600" s="66"/>
      <c r="TV1600" s="66"/>
      <c r="TW1600" s="66"/>
      <c r="TX1600" s="66"/>
      <c r="TY1600" s="66"/>
      <c r="TZ1600" s="66"/>
      <c r="UA1600" s="66"/>
      <c r="UB1600" s="66"/>
      <c r="UC1600" s="66"/>
      <c r="UD1600" s="66"/>
      <c r="UE1600" s="66"/>
      <c r="UF1600" s="66"/>
      <c r="UG1600" s="66"/>
      <c r="UH1600" s="66"/>
      <c r="UI1600" s="66"/>
      <c r="UJ1600" s="66"/>
      <c r="UK1600" s="66"/>
      <c r="UL1600" s="66"/>
      <c r="UM1600" s="66"/>
      <c r="UN1600" s="66"/>
      <c r="UO1600" s="66"/>
      <c r="UP1600" s="66"/>
      <c r="UQ1600" s="66"/>
      <c r="UR1600" s="66"/>
      <c r="US1600" s="66"/>
      <c r="UT1600" s="66"/>
      <c r="UU1600" s="66"/>
      <c r="UV1600" s="66"/>
      <c r="UW1600" s="66"/>
      <c r="UX1600" s="66"/>
      <c r="UY1600" s="66"/>
      <c r="UZ1600" s="66"/>
      <c r="VA1600" s="66"/>
      <c r="VB1600" s="66"/>
      <c r="VC1600" s="66"/>
      <c r="VD1600" s="66"/>
      <c r="VE1600" s="66"/>
      <c r="VF1600" s="66"/>
      <c r="VG1600" s="66"/>
      <c r="VH1600" s="66"/>
      <c r="VI1600" s="66"/>
      <c r="VJ1600" s="66"/>
      <c r="VK1600" s="66"/>
      <c r="VL1600" s="66"/>
      <c r="VM1600" s="66"/>
      <c r="VN1600" s="66"/>
      <c r="VO1600" s="66"/>
      <c r="VP1600" s="66"/>
      <c r="VQ1600" s="66"/>
      <c r="VR1600" s="66"/>
      <c r="VS1600" s="66"/>
      <c r="VT1600" s="66"/>
      <c r="VU1600" s="66"/>
      <c r="VV1600" s="66"/>
      <c r="VW1600" s="66"/>
      <c r="VX1600" s="66"/>
      <c r="VY1600" s="66"/>
      <c r="VZ1600" s="66"/>
      <c r="WA1600" s="66"/>
      <c r="WB1600" s="66"/>
      <c r="WC1600" s="66"/>
      <c r="WD1600" s="66"/>
      <c r="WE1600" s="66"/>
      <c r="WF1600" s="66"/>
      <c r="WG1600" s="66"/>
      <c r="WH1600" s="66"/>
      <c r="WI1600" s="66"/>
      <c r="WJ1600" s="66"/>
      <c r="WK1600" s="66"/>
      <c r="WL1600" s="66"/>
      <c r="WM1600" s="66"/>
      <c r="WN1600" s="66"/>
      <c r="WO1600" s="66"/>
      <c r="WP1600" s="66"/>
      <c r="WQ1600" s="66"/>
      <c r="WR1600" s="66"/>
      <c r="WS1600" s="66"/>
      <c r="WT1600" s="66"/>
      <c r="WU1600" s="66"/>
      <c r="WV1600" s="66"/>
      <c r="WW1600" s="66"/>
      <c r="WX1600" s="66"/>
      <c r="WY1600" s="66"/>
      <c r="WZ1600" s="66"/>
      <c r="XA1600" s="66"/>
      <c r="XB1600" s="66"/>
      <c r="XC1600" s="66"/>
      <c r="XD1600" s="66"/>
      <c r="XE1600" s="66"/>
      <c r="XF1600" s="66"/>
      <c r="XG1600" s="66"/>
      <c r="XH1600" s="66"/>
      <c r="XI1600" s="66"/>
      <c r="XJ1600" s="66"/>
      <c r="XK1600" s="66"/>
      <c r="XL1600" s="66"/>
      <c r="XM1600" s="66"/>
      <c r="XN1600" s="66"/>
      <c r="XO1600" s="66"/>
      <c r="XP1600" s="66"/>
      <c r="XQ1600" s="66"/>
      <c r="XR1600" s="66"/>
      <c r="XS1600" s="66"/>
      <c r="XT1600" s="66"/>
      <c r="XU1600" s="66"/>
      <c r="XV1600" s="66"/>
      <c r="XW1600" s="66"/>
      <c r="XX1600" s="66"/>
      <c r="XY1600" s="66"/>
      <c r="XZ1600" s="66"/>
      <c r="YA1600" s="66"/>
      <c r="YB1600" s="66"/>
      <c r="YC1600" s="66"/>
      <c r="YD1600" s="66"/>
      <c r="YE1600" s="66"/>
      <c r="YF1600" s="66"/>
      <c r="YG1600" s="66"/>
      <c r="YH1600" s="66"/>
      <c r="YI1600" s="66"/>
      <c r="YJ1600" s="66"/>
      <c r="YK1600" s="66"/>
      <c r="YL1600" s="66"/>
      <c r="YM1600" s="66"/>
      <c r="YN1600" s="66"/>
      <c r="YO1600" s="66"/>
      <c r="YP1600" s="66"/>
      <c r="YQ1600" s="66"/>
      <c r="YR1600" s="66"/>
      <c r="YS1600" s="66"/>
      <c r="YT1600" s="66"/>
      <c r="YU1600" s="66"/>
      <c r="YV1600" s="66"/>
      <c r="YW1600" s="66"/>
      <c r="YX1600" s="66"/>
      <c r="YY1600" s="66"/>
      <c r="YZ1600" s="66"/>
      <c r="ZA1600" s="66"/>
      <c r="ZB1600" s="66"/>
      <c r="ZC1600" s="66"/>
      <c r="ZD1600" s="66"/>
      <c r="ZE1600" s="66"/>
      <c r="ZF1600" s="66"/>
      <c r="ZG1600" s="66"/>
      <c r="ZH1600" s="66"/>
      <c r="ZI1600" s="66"/>
      <c r="ZJ1600" s="66"/>
      <c r="ZK1600" s="66"/>
      <c r="ZL1600" s="66"/>
      <c r="ZM1600" s="66"/>
      <c r="ZN1600" s="66"/>
      <c r="ZO1600" s="66"/>
      <c r="ZP1600" s="66"/>
      <c r="ZQ1600" s="66"/>
      <c r="ZR1600" s="66"/>
      <c r="ZS1600" s="66"/>
      <c r="ZT1600" s="66"/>
      <c r="ZU1600" s="66"/>
      <c r="ZV1600" s="66"/>
      <c r="ZW1600" s="66"/>
      <c r="ZX1600" s="66"/>
      <c r="ZY1600" s="66"/>
      <c r="ZZ1600" s="66"/>
      <c r="AAA1600" s="66"/>
      <c r="AAB1600" s="66"/>
      <c r="AAC1600" s="66"/>
      <c r="AAD1600" s="66"/>
      <c r="AAE1600" s="66"/>
      <c r="AAF1600" s="66"/>
      <c r="AAG1600" s="66"/>
      <c r="AAH1600" s="66"/>
      <c r="AAI1600" s="66"/>
      <c r="AAJ1600" s="66"/>
      <c r="AAK1600" s="66"/>
      <c r="AAL1600" s="66"/>
      <c r="AAM1600" s="66"/>
      <c r="AAN1600" s="66"/>
      <c r="AAO1600" s="66"/>
      <c r="AAP1600" s="66"/>
      <c r="AAQ1600" s="66"/>
      <c r="AAR1600" s="66"/>
      <c r="AAS1600" s="66"/>
      <c r="AAT1600" s="66"/>
      <c r="AAU1600" s="66"/>
      <c r="AAV1600" s="66"/>
      <c r="AAW1600" s="66"/>
      <c r="AAX1600" s="66"/>
      <c r="AAY1600" s="66"/>
      <c r="AAZ1600" s="66"/>
      <c r="ABA1600" s="66"/>
      <c r="ABB1600" s="66"/>
      <c r="ABC1600" s="66"/>
      <c r="ABD1600" s="66"/>
      <c r="ABE1600" s="66"/>
      <c r="ABF1600" s="66"/>
      <c r="ABG1600" s="66"/>
      <c r="ABH1600" s="66"/>
      <c r="ABI1600" s="66"/>
      <c r="ABJ1600" s="66"/>
      <c r="ABK1600" s="66"/>
      <c r="ABL1600" s="66"/>
      <c r="ABM1600" s="66"/>
      <c r="ABN1600" s="66"/>
      <c r="ABO1600" s="66"/>
      <c r="ABP1600" s="66"/>
      <c r="ABQ1600" s="66"/>
      <c r="ABR1600" s="66"/>
      <c r="ABS1600" s="66"/>
      <c r="ABT1600" s="66"/>
      <c r="ABU1600" s="66"/>
      <c r="ABV1600" s="66"/>
      <c r="ABW1600" s="66"/>
      <c r="ABX1600" s="66"/>
    </row>
    <row r="1601" spans="1:752" ht="11.25" customHeight="1" x14ac:dyDescent="0.3">
      <c r="A1601" s="65">
        <v>1</v>
      </c>
      <c r="B1601" s="12" t="s">
        <v>112</v>
      </c>
      <c r="C1601" s="12" t="s">
        <v>112</v>
      </c>
      <c r="D1601" s="12" t="s">
        <v>41</v>
      </c>
      <c r="E1601" s="31">
        <v>45492</v>
      </c>
      <c r="F1601" s="31">
        <v>45492</v>
      </c>
      <c r="G1601" s="17" t="s">
        <v>13972</v>
      </c>
      <c r="H1601" s="3" t="s">
        <v>91</v>
      </c>
      <c r="I1601" s="12">
        <v>3.14</v>
      </c>
      <c r="J1601" s="12" t="s">
        <v>43</v>
      </c>
      <c r="K1601" s="12"/>
      <c r="L1601" s="19" t="s">
        <v>2919</v>
      </c>
      <c r="M1601" s="19" t="s">
        <v>3104</v>
      </c>
      <c r="N1601" s="12" t="s">
        <v>3105</v>
      </c>
      <c r="O1601" s="12" t="s">
        <v>3106</v>
      </c>
      <c r="P1601" s="31">
        <v>45481</v>
      </c>
      <c r="Q1601" s="32">
        <v>19088000</v>
      </c>
      <c r="R1601" s="32"/>
      <c r="S1601" s="32">
        <v>11452800</v>
      </c>
      <c r="T1601" s="3" t="s">
        <v>56</v>
      </c>
      <c r="U1601" s="12">
        <v>3782</v>
      </c>
      <c r="V1601" s="31">
        <v>45523</v>
      </c>
      <c r="W1601" s="31">
        <v>45532</v>
      </c>
      <c r="X1601" s="32">
        <v>11452800</v>
      </c>
      <c r="Y1601" s="32"/>
      <c r="Z1601" s="32">
        <v>11452800</v>
      </c>
      <c r="AA1601" s="12" t="s">
        <v>47</v>
      </c>
      <c r="AB1601" s="12"/>
      <c r="AC1601" s="12"/>
      <c r="AD1601" s="12">
        <v>370</v>
      </c>
      <c r="AE1601" s="12"/>
      <c r="AF1601" s="12"/>
      <c r="AG1601" s="12" t="s">
        <v>3107</v>
      </c>
      <c r="AH1601" s="32"/>
      <c r="AI1601" s="12" t="s">
        <v>57</v>
      </c>
      <c r="AJ1601" s="19"/>
      <c r="AK1601" s="19" t="s">
        <v>3108</v>
      </c>
      <c r="AL1601" s="12"/>
      <c r="AM1601" s="12"/>
      <c r="AN1601" s="66"/>
      <c r="AO1601" s="66"/>
      <c r="AP1601" s="66"/>
      <c r="AQ1601" s="66"/>
      <c r="AR1601" s="66"/>
      <c r="AS1601" s="66"/>
      <c r="AT1601" s="66"/>
      <c r="AU1601" s="66"/>
      <c r="AV1601" s="66"/>
      <c r="AW1601" s="66"/>
      <c r="AX1601" s="66"/>
      <c r="AY1601" s="66"/>
      <c r="AZ1601" s="66"/>
      <c r="BA1601" s="66"/>
      <c r="BB1601" s="66"/>
      <c r="BC1601" s="66"/>
      <c r="BD1601" s="66"/>
      <c r="BE1601" s="66"/>
      <c r="BF1601" s="66"/>
      <c r="BG1601" s="66"/>
      <c r="BH1601" s="66"/>
      <c r="BI1601" s="66"/>
      <c r="BJ1601" s="66"/>
      <c r="BK1601" s="66"/>
      <c r="BL1601" s="66"/>
      <c r="BM1601" s="66"/>
      <c r="BN1601" s="66"/>
      <c r="BO1601" s="66"/>
      <c r="BP1601" s="66"/>
      <c r="BQ1601" s="66"/>
      <c r="BR1601" s="66"/>
      <c r="BS1601" s="66"/>
      <c r="BT1601" s="66"/>
      <c r="BU1601" s="66"/>
      <c r="BV1601" s="66"/>
      <c r="BW1601" s="66"/>
      <c r="BX1601" s="66"/>
      <c r="BY1601" s="66"/>
      <c r="BZ1601" s="66"/>
      <c r="CA1601" s="66"/>
      <c r="CB1601" s="66"/>
      <c r="CC1601" s="66"/>
      <c r="CD1601" s="66"/>
      <c r="CE1601" s="66"/>
      <c r="CF1601" s="66"/>
      <c r="CG1601" s="66"/>
      <c r="CH1601" s="66"/>
      <c r="CI1601" s="66"/>
      <c r="CJ1601" s="66"/>
      <c r="CK1601" s="66"/>
      <c r="CL1601" s="66"/>
      <c r="CM1601" s="66"/>
      <c r="CN1601" s="66"/>
      <c r="CO1601" s="66"/>
      <c r="CP1601" s="66"/>
      <c r="CQ1601" s="66"/>
      <c r="CR1601" s="66"/>
      <c r="CS1601" s="66"/>
      <c r="CT1601" s="66"/>
      <c r="CU1601" s="66"/>
      <c r="CV1601" s="66"/>
      <c r="CW1601" s="66"/>
      <c r="CX1601" s="66"/>
      <c r="CY1601" s="66"/>
      <c r="CZ1601" s="66"/>
      <c r="DA1601" s="66"/>
      <c r="DB1601" s="66"/>
      <c r="DC1601" s="66"/>
      <c r="DD1601" s="66"/>
      <c r="DE1601" s="66"/>
      <c r="DF1601" s="66"/>
      <c r="DG1601" s="66"/>
      <c r="DH1601" s="66"/>
      <c r="DI1601" s="66"/>
      <c r="DJ1601" s="66"/>
      <c r="DK1601" s="66"/>
      <c r="DL1601" s="66"/>
      <c r="DM1601" s="66"/>
      <c r="DN1601" s="66"/>
      <c r="DO1601" s="66"/>
      <c r="DP1601" s="66"/>
      <c r="DQ1601" s="66"/>
      <c r="DR1601" s="66"/>
      <c r="DS1601" s="66"/>
      <c r="DT1601" s="66"/>
      <c r="DU1601" s="66"/>
      <c r="DV1601" s="66"/>
      <c r="DW1601" s="66"/>
      <c r="DX1601" s="66"/>
      <c r="DY1601" s="66"/>
      <c r="DZ1601" s="66"/>
      <c r="EA1601" s="66"/>
      <c r="EB1601" s="66"/>
      <c r="EC1601" s="66"/>
      <c r="ED1601" s="66"/>
      <c r="EE1601" s="66"/>
      <c r="EF1601" s="66"/>
      <c r="EG1601" s="66"/>
      <c r="EH1601" s="66"/>
      <c r="EI1601" s="66"/>
      <c r="EJ1601" s="66"/>
      <c r="EK1601" s="66"/>
      <c r="EL1601" s="66"/>
      <c r="EM1601" s="66"/>
      <c r="EN1601" s="66"/>
      <c r="EO1601" s="66"/>
      <c r="EP1601" s="66"/>
      <c r="EQ1601" s="66"/>
      <c r="ER1601" s="66"/>
      <c r="ES1601" s="66"/>
      <c r="ET1601" s="66"/>
      <c r="EU1601" s="66"/>
      <c r="EV1601" s="66"/>
      <c r="EW1601" s="66"/>
      <c r="EX1601" s="66"/>
      <c r="EY1601" s="66"/>
      <c r="EZ1601" s="66"/>
      <c r="FA1601" s="66"/>
      <c r="FB1601" s="66"/>
      <c r="FC1601" s="66"/>
      <c r="FD1601" s="66"/>
      <c r="FE1601" s="66"/>
      <c r="FF1601" s="66"/>
      <c r="FG1601" s="66"/>
      <c r="FH1601" s="66"/>
      <c r="FI1601" s="66"/>
      <c r="FJ1601" s="66"/>
      <c r="FK1601" s="66"/>
      <c r="FL1601" s="66"/>
      <c r="FM1601" s="66"/>
      <c r="FN1601" s="66"/>
      <c r="FO1601" s="66"/>
      <c r="FP1601" s="66"/>
      <c r="FQ1601" s="66"/>
      <c r="FR1601" s="66"/>
      <c r="FS1601" s="66"/>
      <c r="FT1601" s="66"/>
      <c r="FU1601" s="66"/>
      <c r="FV1601" s="66"/>
      <c r="FW1601" s="66"/>
      <c r="FX1601" s="66"/>
      <c r="FY1601" s="66"/>
      <c r="FZ1601" s="66"/>
      <c r="GA1601" s="66"/>
      <c r="GB1601" s="66"/>
      <c r="GC1601" s="66"/>
      <c r="GD1601" s="66"/>
      <c r="GE1601" s="66"/>
      <c r="GF1601" s="66"/>
      <c r="GG1601" s="66"/>
      <c r="GH1601" s="66"/>
      <c r="GI1601" s="66"/>
      <c r="GJ1601" s="66"/>
      <c r="GK1601" s="66"/>
      <c r="GL1601" s="66"/>
      <c r="GM1601" s="66"/>
      <c r="GN1601" s="66"/>
      <c r="GO1601" s="66"/>
      <c r="GP1601" s="66"/>
      <c r="GQ1601" s="66"/>
      <c r="GR1601" s="66"/>
      <c r="GS1601" s="66"/>
      <c r="GT1601" s="66"/>
      <c r="GU1601" s="66"/>
      <c r="GV1601" s="66"/>
      <c r="GW1601" s="66"/>
      <c r="GX1601" s="66"/>
      <c r="GY1601" s="66"/>
      <c r="GZ1601" s="66"/>
      <c r="HA1601" s="66"/>
      <c r="HB1601" s="66"/>
      <c r="HC1601" s="66"/>
      <c r="HD1601" s="66"/>
      <c r="HE1601" s="66"/>
      <c r="HF1601" s="66"/>
      <c r="HG1601" s="66"/>
      <c r="HH1601" s="66"/>
      <c r="HI1601" s="66"/>
      <c r="HJ1601" s="66"/>
      <c r="HK1601" s="66"/>
      <c r="HL1601" s="66"/>
      <c r="HM1601" s="66"/>
      <c r="HN1601" s="66"/>
      <c r="HO1601" s="66"/>
      <c r="HP1601" s="66"/>
      <c r="HQ1601" s="66"/>
      <c r="HR1601" s="66"/>
      <c r="HS1601" s="66"/>
      <c r="HT1601" s="66"/>
      <c r="HU1601" s="66"/>
      <c r="HV1601" s="66"/>
      <c r="HW1601" s="66"/>
      <c r="HX1601" s="66"/>
      <c r="HY1601" s="66"/>
      <c r="HZ1601" s="66"/>
      <c r="IA1601" s="66"/>
      <c r="IB1601" s="66"/>
      <c r="IC1601" s="66"/>
      <c r="ID1601" s="66"/>
      <c r="IE1601" s="66"/>
      <c r="IF1601" s="66"/>
      <c r="IG1601" s="66"/>
      <c r="IH1601" s="66"/>
      <c r="II1601" s="66"/>
      <c r="IJ1601" s="66"/>
      <c r="IK1601" s="66"/>
      <c r="IL1601" s="66"/>
      <c r="IM1601" s="66"/>
      <c r="IN1601" s="66"/>
      <c r="IO1601" s="66"/>
      <c r="IP1601" s="66"/>
      <c r="IQ1601" s="66"/>
      <c r="IR1601" s="66"/>
      <c r="IS1601" s="66"/>
      <c r="IT1601" s="66"/>
      <c r="IU1601" s="66"/>
      <c r="IV1601" s="66"/>
      <c r="IW1601" s="66"/>
      <c r="IX1601" s="66"/>
      <c r="IY1601" s="66"/>
      <c r="IZ1601" s="66"/>
      <c r="JA1601" s="66"/>
      <c r="JB1601" s="66"/>
      <c r="JC1601" s="66"/>
      <c r="JD1601" s="66"/>
      <c r="JE1601" s="66"/>
      <c r="JF1601" s="66"/>
      <c r="JG1601" s="66"/>
      <c r="JH1601" s="66"/>
      <c r="JI1601" s="66"/>
      <c r="JJ1601" s="66"/>
      <c r="JK1601" s="66"/>
      <c r="JL1601" s="66"/>
      <c r="JM1601" s="66"/>
      <c r="JN1601" s="66"/>
      <c r="JO1601" s="66"/>
      <c r="JP1601" s="66"/>
      <c r="JQ1601" s="66"/>
      <c r="JR1601" s="66"/>
      <c r="JS1601" s="66"/>
      <c r="JT1601" s="66"/>
      <c r="JU1601" s="66"/>
      <c r="JV1601" s="66"/>
      <c r="JW1601" s="66"/>
      <c r="JX1601" s="66"/>
      <c r="JY1601" s="66"/>
      <c r="JZ1601" s="66"/>
      <c r="KA1601" s="66"/>
      <c r="KB1601" s="66"/>
      <c r="KC1601" s="66"/>
      <c r="KD1601" s="66"/>
      <c r="KE1601" s="66"/>
      <c r="KF1601" s="66"/>
      <c r="KG1601" s="66"/>
      <c r="KH1601" s="66"/>
      <c r="KI1601" s="66"/>
      <c r="KJ1601" s="66"/>
      <c r="KK1601" s="66"/>
      <c r="KL1601" s="66"/>
      <c r="KM1601" s="66"/>
      <c r="KN1601" s="66"/>
      <c r="KO1601" s="66"/>
      <c r="KP1601" s="66"/>
      <c r="KQ1601" s="66"/>
      <c r="KR1601" s="66"/>
      <c r="KS1601" s="66"/>
      <c r="KT1601" s="66"/>
      <c r="KU1601" s="66"/>
      <c r="KV1601" s="66"/>
      <c r="KW1601" s="66"/>
      <c r="KX1601" s="66"/>
      <c r="KY1601" s="66"/>
      <c r="KZ1601" s="66"/>
      <c r="LA1601" s="66"/>
      <c r="LB1601" s="66"/>
      <c r="LC1601" s="66"/>
      <c r="LD1601" s="66"/>
      <c r="LE1601" s="66"/>
      <c r="LF1601" s="66"/>
      <c r="LG1601" s="66"/>
      <c r="LH1601" s="66"/>
      <c r="LI1601" s="66"/>
      <c r="LJ1601" s="66"/>
      <c r="LK1601" s="66"/>
      <c r="LL1601" s="66"/>
      <c r="LM1601" s="66"/>
      <c r="LN1601" s="66"/>
      <c r="LO1601" s="66"/>
      <c r="LP1601" s="66"/>
      <c r="LQ1601" s="66"/>
      <c r="LR1601" s="66"/>
      <c r="LS1601" s="66"/>
      <c r="LT1601" s="66"/>
      <c r="LU1601" s="66"/>
      <c r="LV1601" s="66"/>
      <c r="LW1601" s="66"/>
      <c r="LX1601" s="66"/>
      <c r="LY1601" s="66"/>
      <c r="LZ1601" s="66"/>
      <c r="MA1601" s="66"/>
      <c r="MB1601" s="66"/>
      <c r="MC1601" s="66"/>
      <c r="MD1601" s="66"/>
      <c r="ME1601" s="66"/>
      <c r="MF1601" s="66"/>
      <c r="MG1601" s="66"/>
      <c r="MH1601" s="66"/>
      <c r="MI1601" s="66"/>
      <c r="MJ1601" s="66"/>
      <c r="MK1601" s="66"/>
      <c r="ML1601" s="66"/>
      <c r="MM1601" s="66"/>
      <c r="MN1601" s="66"/>
      <c r="MO1601" s="66"/>
      <c r="MP1601" s="66"/>
      <c r="MQ1601" s="66"/>
      <c r="MR1601" s="66"/>
      <c r="MS1601" s="66"/>
      <c r="MT1601" s="66"/>
      <c r="MU1601" s="66"/>
      <c r="MV1601" s="66"/>
      <c r="MW1601" s="66"/>
      <c r="MX1601" s="66"/>
      <c r="MY1601" s="66"/>
      <c r="MZ1601" s="66"/>
      <c r="NA1601" s="66"/>
      <c r="NB1601" s="66"/>
      <c r="NC1601" s="66"/>
      <c r="ND1601" s="66"/>
      <c r="NE1601" s="66"/>
      <c r="NF1601" s="66"/>
      <c r="NG1601" s="66"/>
      <c r="NH1601" s="66"/>
      <c r="NI1601" s="66"/>
      <c r="NJ1601" s="66"/>
      <c r="NK1601" s="66"/>
      <c r="NL1601" s="66"/>
      <c r="NM1601" s="66"/>
      <c r="NN1601" s="66"/>
      <c r="NO1601" s="66"/>
      <c r="NP1601" s="66"/>
      <c r="NQ1601" s="66"/>
      <c r="NR1601" s="66"/>
      <c r="NS1601" s="66"/>
      <c r="NT1601" s="66"/>
      <c r="NU1601" s="66"/>
      <c r="NV1601" s="66"/>
      <c r="NW1601" s="66"/>
      <c r="NX1601" s="66"/>
      <c r="NY1601" s="66"/>
      <c r="NZ1601" s="66"/>
      <c r="OA1601" s="66"/>
      <c r="OB1601" s="66"/>
      <c r="OC1601" s="66"/>
      <c r="OD1601" s="66"/>
      <c r="OE1601" s="66"/>
      <c r="OF1601" s="66"/>
      <c r="OG1601" s="66"/>
      <c r="OH1601" s="66"/>
      <c r="OI1601" s="66"/>
      <c r="OJ1601" s="66"/>
      <c r="OK1601" s="66"/>
      <c r="OL1601" s="66"/>
      <c r="OM1601" s="66"/>
      <c r="ON1601" s="66"/>
      <c r="OO1601" s="66"/>
      <c r="OP1601" s="66"/>
      <c r="OQ1601" s="66"/>
      <c r="OR1601" s="66"/>
      <c r="OS1601" s="66"/>
      <c r="OT1601" s="66"/>
      <c r="OU1601" s="66"/>
      <c r="OV1601" s="66"/>
      <c r="OW1601" s="66"/>
      <c r="OX1601" s="66"/>
      <c r="OY1601" s="66"/>
      <c r="OZ1601" s="66"/>
      <c r="PA1601" s="66"/>
      <c r="PB1601" s="66"/>
      <c r="PC1601" s="66"/>
      <c r="PD1601" s="66"/>
      <c r="PE1601" s="66"/>
      <c r="PF1601" s="66"/>
      <c r="PG1601" s="66"/>
      <c r="PH1601" s="66"/>
      <c r="PI1601" s="66"/>
      <c r="PJ1601" s="66"/>
      <c r="PK1601" s="66"/>
      <c r="PL1601" s="66"/>
      <c r="PM1601" s="66"/>
      <c r="PN1601" s="66"/>
      <c r="PO1601" s="66"/>
      <c r="PP1601" s="66"/>
      <c r="PQ1601" s="66"/>
      <c r="PR1601" s="66"/>
      <c r="PS1601" s="66"/>
      <c r="PT1601" s="66"/>
      <c r="PU1601" s="66"/>
      <c r="PV1601" s="66"/>
      <c r="PW1601" s="66"/>
      <c r="PX1601" s="66"/>
      <c r="PY1601" s="66"/>
      <c r="PZ1601" s="66"/>
      <c r="QA1601" s="66"/>
      <c r="QB1601" s="66"/>
      <c r="QC1601" s="66"/>
      <c r="QD1601" s="66"/>
      <c r="QE1601" s="66"/>
      <c r="QF1601" s="66"/>
      <c r="QG1601" s="66"/>
      <c r="QH1601" s="66"/>
      <c r="QI1601" s="66"/>
      <c r="QJ1601" s="66"/>
      <c r="QK1601" s="66"/>
      <c r="QL1601" s="66"/>
      <c r="QM1601" s="66"/>
      <c r="QN1601" s="66"/>
      <c r="QO1601" s="66"/>
      <c r="QP1601" s="66"/>
      <c r="QQ1601" s="66"/>
      <c r="QR1601" s="66"/>
      <c r="QS1601" s="66"/>
      <c r="QT1601" s="66"/>
      <c r="QU1601" s="66"/>
      <c r="QV1601" s="66"/>
      <c r="QW1601" s="66"/>
      <c r="QX1601" s="66"/>
      <c r="QY1601" s="66"/>
      <c r="QZ1601" s="66"/>
      <c r="RA1601" s="66"/>
      <c r="RB1601" s="66"/>
      <c r="RC1601" s="66"/>
      <c r="RD1601" s="66"/>
      <c r="RE1601" s="66"/>
      <c r="RF1601" s="66"/>
      <c r="RG1601" s="66"/>
      <c r="RH1601" s="66"/>
      <c r="RI1601" s="66"/>
      <c r="RJ1601" s="66"/>
      <c r="RK1601" s="66"/>
      <c r="RL1601" s="66"/>
      <c r="RM1601" s="66"/>
      <c r="RN1601" s="66"/>
      <c r="RO1601" s="66"/>
      <c r="RP1601" s="66"/>
      <c r="RQ1601" s="66"/>
      <c r="RR1601" s="66"/>
      <c r="RS1601" s="66"/>
      <c r="RT1601" s="66"/>
      <c r="RU1601" s="66"/>
      <c r="RV1601" s="66"/>
      <c r="RW1601" s="66"/>
      <c r="RX1601" s="66"/>
      <c r="RY1601" s="66"/>
      <c r="RZ1601" s="66"/>
      <c r="SA1601" s="66"/>
      <c r="SB1601" s="66"/>
      <c r="SC1601" s="66"/>
      <c r="SD1601" s="66"/>
      <c r="SE1601" s="66"/>
      <c r="SF1601" s="66"/>
      <c r="SG1601" s="66"/>
      <c r="SH1601" s="66"/>
      <c r="SI1601" s="66"/>
      <c r="SJ1601" s="66"/>
      <c r="SK1601" s="66"/>
      <c r="SL1601" s="66"/>
      <c r="SM1601" s="66"/>
      <c r="SN1601" s="66"/>
      <c r="SO1601" s="66"/>
      <c r="SP1601" s="66"/>
      <c r="SQ1601" s="66"/>
      <c r="SR1601" s="66"/>
      <c r="SS1601" s="66"/>
      <c r="ST1601" s="66"/>
      <c r="SU1601" s="66"/>
      <c r="SV1601" s="66"/>
      <c r="SW1601" s="66"/>
      <c r="SX1601" s="66"/>
      <c r="SY1601" s="66"/>
      <c r="SZ1601" s="66"/>
      <c r="TA1601" s="66"/>
      <c r="TB1601" s="66"/>
      <c r="TC1601" s="66"/>
      <c r="TD1601" s="66"/>
      <c r="TE1601" s="66"/>
      <c r="TF1601" s="66"/>
      <c r="TG1601" s="66"/>
      <c r="TH1601" s="66"/>
      <c r="TI1601" s="66"/>
      <c r="TJ1601" s="66"/>
      <c r="TK1601" s="66"/>
      <c r="TL1601" s="66"/>
      <c r="TM1601" s="66"/>
      <c r="TN1601" s="66"/>
      <c r="TO1601" s="66"/>
      <c r="TP1601" s="66"/>
      <c r="TQ1601" s="66"/>
      <c r="TR1601" s="66"/>
      <c r="TS1601" s="66"/>
      <c r="TT1601" s="66"/>
      <c r="TU1601" s="66"/>
      <c r="TV1601" s="66"/>
      <c r="TW1601" s="66"/>
      <c r="TX1601" s="66"/>
      <c r="TY1601" s="66"/>
      <c r="TZ1601" s="66"/>
      <c r="UA1601" s="66"/>
      <c r="UB1601" s="66"/>
      <c r="UC1601" s="66"/>
      <c r="UD1601" s="66"/>
      <c r="UE1601" s="66"/>
      <c r="UF1601" s="66"/>
      <c r="UG1601" s="66"/>
      <c r="UH1601" s="66"/>
      <c r="UI1601" s="66"/>
      <c r="UJ1601" s="66"/>
      <c r="UK1601" s="66"/>
      <c r="UL1601" s="66"/>
      <c r="UM1601" s="66"/>
      <c r="UN1601" s="66"/>
      <c r="UO1601" s="66"/>
      <c r="UP1601" s="66"/>
      <c r="UQ1601" s="66"/>
      <c r="UR1601" s="66"/>
      <c r="US1601" s="66"/>
      <c r="UT1601" s="66"/>
      <c r="UU1601" s="66"/>
      <c r="UV1601" s="66"/>
      <c r="UW1601" s="66"/>
      <c r="UX1601" s="66"/>
      <c r="UY1601" s="66"/>
      <c r="UZ1601" s="66"/>
      <c r="VA1601" s="66"/>
      <c r="VB1601" s="66"/>
      <c r="VC1601" s="66"/>
      <c r="VD1601" s="66"/>
      <c r="VE1601" s="66"/>
      <c r="VF1601" s="66"/>
      <c r="VG1601" s="66"/>
      <c r="VH1601" s="66"/>
      <c r="VI1601" s="66"/>
      <c r="VJ1601" s="66"/>
      <c r="VK1601" s="66"/>
      <c r="VL1601" s="66"/>
      <c r="VM1601" s="66"/>
      <c r="VN1601" s="66"/>
      <c r="VO1601" s="66"/>
      <c r="VP1601" s="66"/>
      <c r="VQ1601" s="66"/>
      <c r="VR1601" s="66"/>
      <c r="VS1601" s="66"/>
      <c r="VT1601" s="66"/>
      <c r="VU1601" s="66"/>
      <c r="VV1601" s="66"/>
      <c r="VW1601" s="66"/>
      <c r="VX1601" s="66"/>
      <c r="VY1601" s="66"/>
      <c r="VZ1601" s="66"/>
      <c r="WA1601" s="66"/>
      <c r="WB1601" s="66"/>
      <c r="WC1601" s="66"/>
      <c r="WD1601" s="66"/>
      <c r="WE1601" s="66"/>
      <c r="WF1601" s="66"/>
      <c r="WG1601" s="66"/>
      <c r="WH1601" s="66"/>
      <c r="WI1601" s="66"/>
      <c r="WJ1601" s="66"/>
      <c r="WK1601" s="66"/>
      <c r="WL1601" s="66"/>
      <c r="WM1601" s="66"/>
      <c r="WN1601" s="66"/>
      <c r="WO1601" s="66"/>
      <c r="WP1601" s="66"/>
      <c r="WQ1601" s="66"/>
      <c r="WR1601" s="66"/>
      <c r="WS1601" s="66"/>
      <c r="WT1601" s="66"/>
      <c r="WU1601" s="66"/>
      <c r="WV1601" s="66"/>
      <c r="WW1601" s="66"/>
      <c r="WX1601" s="66"/>
      <c r="WY1601" s="66"/>
      <c r="WZ1601" s="66"/>
      <c r="XA1601" s="66"/>
      <c r="XB1601" s="66"/>
      <c r="XC1601" s="66"/>
      <c r="XD1601" s="66"/>
      <c r="XE1601" s="66"/>
      <c r="XF1601" s="66"/>
      <c r="XG1601" s="66"/>
      <c r="XH1601" s="66"/>
      <c r="XI1601" s="66"/>
      <c r="XJ1601" s="66"/>
      <c r="XK1601" s="66"/>
      <c r="XL1601" s="66"/>
      <c r="XM1601" s="66"/>
      <c r="XN1601" s="66"/>
      <c r="XO1601" s="66"/>
      <c r="XP1601" s="66"/>
      <c r="XQ1601" s="66"/>
      <c r="XR1601" s="66"/>
      <c r="XS1601" s="66"/>
      <c r="XT1601" s="66"/>
      <c r="XU1601" s="66"/>
      <c r="XV1601" s="66"/>
      <c r="XW1601" s="66"/>
      <c r="XX1601" s="66"/>
      <c r="XY1601" s="66"/>
      <c r="XZ1601" s="66"/>
      <c r="YA1601" s="66"/>
      <c r="YB1601" s="66"/>
      <c r="YC1601" s="66"/>
      <c r="YD1601" s="66"/>
      <c r="YE1601" s="66"/>
      <c r="YF1601" s="66"/>
      <c r="YG1601" s="66"/>
      <c r="YH1601" s="66"/>
      <c r="YI1601" s="66"/>
      <c r="YJ1601" s="66"/>
      <c r="YK1601" s="66"/>
      <c r="YL1601" s="66"/>
      <c r="YM1601" s="66"/>
      <c r="YN1601" s="66"/>
      <c r="YO1601" s="66"/>
      <c r="YP1601" s="66"/>
      <c r="YQ1601" s="66"/>
      <c r="YR1601" s="66"/>
      <c r="YS1601" s="66"/>
      <c r="YT1601" s="66"/>
      <c r="YU1601" s="66"/>
      <c r="YV1601" s="66"/>
      <c r="YW1601" s="66"/>
      <c r="YX1601" s="66"/>
      <c r="YY1601" s="66"/>
      <c r="YZ1601" s="66"/>
      <c r="ZA1601" s="66"/>
      <c r="ZB1601" s="66"/>
      <c r="ZC1601" s="66"/>
      <c r="ZD1601" s="66"/>
      <c r="ZE1601" s="66"/>
      <c r="ZF1601" s="66"/>
      <c r="ZG1601" s="66"/>
      <c r="ZH1601" s="66"/>
      <c r="ZI1601" s="66"/>
      <c r="ZJ1601" s="66"/>
      <c r="ZK1601" s="66"/>
      <c r="ZL1601" s="66"/>
      <c r="ZM1601" s="66"/>
      <c r="ZN1601" s="66"/>
      <c r="ZO1601" s="66"/>
      <c r="ZP1601" s="66"/>
      <c r="ZQ1601" s="66"/>
      <c r="ZR1601" s="66"/>
      <c r="ZS1601" s="66"/>
      <c r="ZT1601" s="66"/>
      <c r="ZU1601" s="66"/>
      <c r="ZV1601" s="66"/>
      <c r="ZW1601" s="66"/>
      <c r="ZX1601" s="66"/>
      <c r="ZY1601" s="66"/>
      <c r="ZZ1601" s="66"/>
      <c r="AAA1601" s="66"/>
      <c r="AAB1601" s="66"/>
      <c r="AAC1601" s="66"/>
      <c r="AAD1601" s="66"/>
      <c r="AAE1601" s="66"/>
      <c r="AAF1601" s="66"/>
      <c r="AAG1601" s="66"/>
      <c r="AAH1601" s="66"/>
      <c r="AAI1601" s="66"/>
      <c r="AAJ1601" s="66"/>
      <c r="AAK1601" s="66"/>
      <c r="AAL1601" s="66"/>
      <c r="AAM1601" s="66"/>
      <c r="AAN1601" s="66"/>
      <c r="AAO1601" s="66"/>
      <c r="AAP1601" s="66"/>
      <c r="AAQ1601" s="66"/>
      <c r="AAR1601" s="66"/>
      <c r="AAS1601" s="66"/>
      <c r="AAT1601" s="66"/>
      <c r="AAU1601" s="66"/>
      <c r="AAV1601" s="66"/>
      <c r="AAW1601" s="66"/>
      <c r="AAX1601" s="66"/>
      <c r="AAY1601" s="66"/>
      <c r="AAZ1601" s="66"/>
      <c r="ABA1601" s="66"/>
      <c r="ABB1601" s="66"/>
      <c r="ABC1601" s="66"/>
      <c r="ABD1601" s="66"/>
      <c r="ABE1601" s="66"/>
      <c r="ABF1601" s="66"/>
      <c r="ABG1601" s="66"/>
      <c r="ABH1601" s="66"/>
      <c r="ABI1601" s="66"/>
      <c r="ABJ1601" s="66"/>
      <c r="ABK1601" s="66"/>
      <c r="ABL1601" s="66"/>
      <c r="ABM1601" s="66"/>
      <c r="ABN1601" s="66"/>
      <c r="ABO1601" s="66"/>
      <c r="ABP1601" s="66"/>
      <c r="ABQ1601" s="66"/>
      <c r="ABR1601" s="66"/>
      <c r="ABS1601" s="66"/>
      <c r="ABT1601" s="66"/>
      <c r="ABU1601" s="66"/>
      <c r="ABV1601" s="66"/>
      <c r="ABW1601" s="66"/>
      <c r="ABX1601" s="66"/>
    </row>
    <row r="1602" spans="1:752" ht="11.25" customHeight="1" x14ac:dyDescent="0.3">
      <c r="A1602" s="65">
        <v>1</v>
      </c>
      <c r="B1602" s="68" t="s">
        <v>170</v>
      </c>
      <c r="C1602" s="68" t="s">
        <v>170</v>
      </c>
      <c r="D1602" s="3" t="s">
        <v>41</v>
      </c>
      <c r="E1602" s="31">
        <v>45496</v>
      </c>
      <c r="F1602" s="31">
        <v>45496</v>
      </c>
      <c r="G1602" s="17" t="s">
        <v>13970</v>
      </c>
      <c r="H1602" s="111" t="s">
        <v>171</v>
      </c>
      <c r="I1602" s="3">
        <v>13</v>
      </c>
      <c r="J1602" s="3" t="s">
        <v>43</v>
      </c>
      <c r="K1602" s="12"/>
      <c r="L1602" s="19" t="s">
        <v>2758</v>
      </c>
      <c r="M1602" s="11" t="s">
        <v>2759</v>
      </c>
      <c r="N1602" s="3" t="s">
        <v>2760</v>
      </c>
      <c r="O1602" s="3" t="s">
        <v>2761</v>
      </c>
      <c r="P1602" s="17">
        <v>45496</v>
      </c>
      <c r="Q1602" s="18">
        <v>65000000</v>
      </c>
      <c r="R1602" s="18"/>
      <c r="S1602" s="18">
        <v>65000000</v>
      </c>
      <c r="T1602" s="3" t="s">
        <v>172</v>
      </c>
      <c r="U1602" s="3"/>
      <c r="V1602" s="17"/>
      <c r="W1602" s="50">
        <v>45502</v>
      </c>
      <c r="X1602" s="51">
        <v>65000000</v>
      </c>
      <c r="Y1602" s="51"/>
      <c r="Z1602" s="51">
        <v>65000000</v>
      </c>
      <c r="AA1602" s="3" t="s">
        <v>47</v>
      </c>
      <c r="AB1602" s="3"/>
      <c r="AC1602" s="3"/>
      <c r="AD1602" s="3"/>
      <c r="AE1602" s="3"/>
      <c r="AF1602" s="3"/>
      <c r="AG1602" s="3" t="s">
        <v>172</v>
      </c>
      <c r="AH1602" s="18">
        <v>65000000</v>
      </c>
      <c r="AI1602" s="3" t="s">
        <v>2762</v>
      </c>
      <c r="AJ1602" s="11"/>
      <c r="AK1602" s="11" t="s">
        <v>2763</v>
      </c>
      <c r="AL1602" s="12"/>
      <c r="AM1602" s="3"/>
      <c r="AN1602" s="66"/>
      <c r="AO1602" s="66"/>
      <c r="AP1602" s="66"/>
      <c r="AQ1602" s="66"/>
      <c r="AR1602" s="66"/>
      <c r="AS1602" s="66"/>
      <c r="AT1602" s="66"/>
      <c r="AU1602" s="66"/>
      <c r="AV1602" s="66"/>
      <c r="AW1602" s="66"/>
      <c r="AX1602" s="66"/>
      <c r="AY1602" s="66"/>
      <c r="AZ1602" s="66"/>
      <c r="BA1602" s="66"/>
      <c r="BB1602" s="66"/>
      <c r="BC1602" s="66"/>
      <c r="BD1602" s="66"/>
      <c r="BE1602" s="66"/>
      <c r="BF1602" s="66"/>
      <c r="BG1602" s="66"/>
      <c r="BH1602" s="66"/>
      <c r="BI1602" s="66"/>
      <c r="BJ1602" s="66"/>
      <c r="BK1602" s="66"/>
      <c r="BL1602" s="66"/>
      <c r="BM1602" s="66"/>
      <c r="BN1602" s="66"/>
      <c r="BO1602" s="66"/>
      <c r="BP1602" s="66"/>
      <c r="BQ1602" s="66"/>
      <c r="BR1602" s="66"/>
      <c r="BS1602" s="66"/>
      <c r="BT1602" s="66"/>
      <c r="BU1602" s="66"/>
      <c r="BV1602" s="66"/>
      <c r="BW1602" s="66"/>
      <c r="BX1602" s="66"/>
      <c r="BY1602" s="66"/>
      <c r="BZ1602" s="66"/>
      <c r="CA1602" s="66"/>
      <c r="CB1602" s="66"/>
      <c r="CC1602" s="66"/>
      <c r="CD1602" s="66"/>
      <c r="CE1602" s="66"/>
      <c r="CF1602" s="66"/>
      <c r="CG1602" s="66"/>
      <c r="CH1602" s="66"/>
      <c r="CI1602" s="66"/>
      <c r="CJ1602" s="66"/>
      <c r="CK1602" s="66"/>
      <c r="CL1602" s="66"/>
      <c r="CM1602" s="66"/>
      <c r="CN1602" s="66"/>
      <c r="CO1602" s="66"/>
      <c r="CP1602" s="66"/>
      <c r="CQ1602" s="66"/>
      <c r="CR1602" s="66"/>
      <c r="CS1602" s="66"/>
      <c r="CT1602" s="66"/>
      <c r="CU1602" s="66"/>
      <c r="CV1602" s="66"/>
      <c r="CW1602" s="66"/>
      <c r="CX1602" s="66"/>
      <c r="CY1602" s="66"/>
      <c r="CZ1602" s="66"/>
      <c r="DA1602" s="66"/>
      <c r="DB1602" s="66"/>
      <c r="DC1602" s="66"/>
      <c r="DD1602" s="66"/>
      <c r="DE1602" s="66"/>
      <c r="DF1602" s="66"/>
      <c r="DG1602" s="66"/>
      <c r="DH1602" s="66"/>
      <c r="DI1602" s="66"/>
      <c r="DJ1602" s="66"/>
      <c r="DK1602" s="66"/>
      <c r="DL1602" s="66"/>
      <c r="DM1602" s="66"/>
      <c r="DN1602" s="66"/>
      <c r="DO1602" s="66"/>
      <c r="DP1602" s="66"/>
      <c r="DQ1602" s="66"/>
      <c r="DR1602" s="66"/>
      <c r="DS1602" s="66"/>
      <c r="DT1602" s="66"/>
      <c r="DU1602" s="66"/>
      <c r="DV1602" s="66"/>
      <c r="DW1602" s="66"/>
      <c r="DX1602" s="66"/>
      <c r="DY1602" s="66"/>
      <c r="DZ1602" s="66"/>
      <c r="EA1602" s="66"/>
      <c r="EB1602" s="66"/>
      <c r="EC1602" s="66"/>
      <c r="ED1602" s="66"/>
      <c r="EE1602" s="66"/>
      <c r="EF1602" s="66"/>
      <c r="EG1602" s="66"/>
      <c r="EH1602" s="66"/>
      <c r="EI1602" s="66"/>
      <c r="EJ1602" s="66"/>
      <c r="EK1602" s="66"/>
      <c r="EL1602" s="66"/>
      <c r="EM1602" s="66"/>
      <c r="EN1602" s="66"/>
      <c r="EO1602" s="66"/>
      <c r="EP1602" s="66"/>
      <c r="EQ1602" s="66"/>
      <c r="ER1602" s="66"/>
      <c r="ES1602" s="66"/>
      <c r="ET1602" s="66"/>
      <c r="EU1602" s="66"/>
      <c r="EV1602" s="66"/>
      <c r="EW1602" s="66"/>
      <c r="EX1602" s="66"/>
      <c r="EY1602" s="66"/>
      <c r="EZ1602" s="66"/>
      <c r="FA1602" s="66"/>
      <c r="FB1602" s="66"/>
      <c r="FC1602" s="66"/>
      <c r="FD1602" s="66"/>
      <c r="FE1602" s="66"/>
      <c r="FF1602" s="66"/>
      <c r="FG1602" s="66"/>
      <c r="FH1602" s="66"/>
      <c r="FI1602" s="66"/>
      <c r="FJ1602" s="66"/>
      <c r="FK1602" s="66"/>
      <c r="FL1602" s="66"/>
      <c r="FM1602" s="66"/>
      <c r="FN1602" s="66"/>
      <c r="FO1602" s="66"/>
      <c r="FP1602" s="66"/>
      <c r="FQ1602" s="66"/>
      <c r="FR1602" s="66"/>
      <c r="FS1602" s="66"/>
      <c r="FT1602" s="66"/>
      <c r="FU1602" s="66"/>
      <c r="FV1602" s="66"/>
      <c r="FW1602" s="66"/>
      <c r="FX1602" s="66"/>
      <c r="FY1602" s="66"/>
      <c r="FZ1602" s="66"/>
      <c r="GA1602" s="66"/>
      <c r="GB1602" s="66"/>
      <c r="GC1602" s="66"/>
      <c r="GD1602" s="66"/>
      <c r="GE1602" s="66"/>
      <c r="GF1602" s="66"/>
      <c r="GG1602" s="66"/>
      <c r="GH1602" s="66"/>
      <c r="GI1602" s="66"/>
      <c r="GJ1602" s="66"/>
      <c r="GK1602" s="66"/>
      <c r="GL1602" s="66"/>
      <c r="GM1602" s="66"/>
      <c r="GN1602" s="66"/>
      <c r="GO1602" s="66"/>
      <c r="GP1602" s="66"/>
      <c r="GQ1602" s="66"/>
      <c r="GR1602" s="66"/>
      <c r="GS1602" s="66"/>
      <c r="GT1602" s="66"/>
      <c r="GU1602" s="66"/>
      <c r="GV1602" s="66"/>
      <c r="GW1602" s="66"/>
      <c r="GX1602" s="66"/>
      <c r="GY1602" s="66"/>
      <c r="GZ1602" s="66"/>
      <c r="HA1602" s="66"/>
      <c r="HB1602" s="66"/>
      <c r="HC1602" s="66"/>
      <c r="HD1602" s="66"/>
      <c r="HE1602" s="66"/>
      <c r="HF1602" s="66"/>
      <c r="HG1602" s="66"/>
      <c r="HH1602" s="66"/>
      <c r="HI1602" s="66"/>
      <c r="HJ1602" s="66"/>
      <c r="HK1602" s="66"/>
      <c r="HL1602" s="66"/>
      <c r="HM1602" s="66"/>
      <c r="HN1602" s="66"/>
      <c r="HO1602" s="66"/>
      <c r="HP1602" s="66"/>
      <c r="HQ1602" s="66"/>
      <c r="HR1602" s="66"/>
      <c r="HS1602" s="66"/>
      <c r="HT1602" s="66"/>
      <c r="HU1602" s="66"/>
      <c r="HV1602" s="66"/>
      <c r="HW1602" s="66"/>
      <c r="HX1602" s="66"/>
      <c r="HY1602" s="66"/>
      <c r="HZ1602" s="66"/>
      <c r="IA1602" s="66"/>
      <c r="IB1602" s="66"/>
      <c r="IC1602" s="66"/>
      <c r="ID1602" s="66"/>
      <c r="IE1602" s="66"/>
      <c r="IF1602" s="66"/>
      <c r="IG1602" s="66"/>
      <c r="IH1602" s="66"/>
      <c r="II1602" s="66"/>
      <c r="IJ1602" s="66"/>
      <c r="IK1602" s="66"/>
      <c r="IL1602" s="66"/>
      <c r="IM1602" s="66"/>
      <c r="IN1602" s="66"/>
      <c r="IO1602" s="66"/>
      <c r="IP1602" s="66"/>
      <c r="IQ1602" s="66"/>
      <c r="IR1602" s="66"/>
      <c r="IS1602" s="66"/>
      <c r="IT1602" s="66"/>
      <c r="IU1602" s="66"/>
      <c r="IV1602" s="66"/>
      <c r="IW1602" s="66"/>
      <c r="IX1602" s="66"/>
      <c r="IY1602" s="66"/>
      <c r="IZ1602" s="66"/>
      <c r="JA1602" s="66"/>
      <c r="JB1602" s="66"/>
      <c r="JC1602" s="66"/>
      <c r="JD1602" s="66"/>
      <c r="JE1602" s="66"/>
      <c r="JF1602" s="66"/>
      <c r="JG1602" s="66"/>
      <c r="JH1602" s="66"/>
      <c r="JI1602" s="66"/>
      <c r="JJ1602" s="66"/>
      <c r="JK1602" s="66"/>
      <c r="JL1602" s="66"/>
      <c r="JM1602" s="66"/>
      <c r="JN1602" s="66"/>
      <c r="JO1602" s="66"/>
      <c r="JP1602" s="66"/>
      <c r="JQ1602" s="66"/>
      <c r="JR1602" s="66"/>
      <c r="JS1602" s="66"/>
      <c r="JT1602" s="66"/>
      <c r="JU1602" s="66"/>
      <c r="JV1602" s="66"/>
      <c r="JW1602" s="66"/>
      <c r="JX1602" s="66"/>
      <c r="JY1602" s="66"/>
      <c r="JZ1602" s="66"/>
      <c r="KA1602" s="66"/>
      <c r="KB1602" s="66"/>
      <c r="KC1602" s="66"/>
      <c r="KD1602" s="66"/>
      <c r="KE1602" s="66"/>
      <c r="KF1602" s="66"/>
      <c r="KG1602" s="66"/>
      <c r="KH1602" s="66"/>
      <c r="KI1602" s="66"/>
      <c r="KJ1602" s="66"/>
      <c r="KK1602" s="66"/>
      <c r="KL1602" s="66"/>
      <c r="KM1602" s="66"/>
      <c r="KN1602" s="66"/>
      <c r="KO1602" s="66"/>
      <c r="KP1602" s="66"/>
      <c r="KQ1602" s="66"/>
      <c r="KR1602" s="66"/>
      <c r="KS1602" s="66"/>
      <c r="KT1602" s="66"/>
      <c r="KU1602" s="66"/>
      <c r="KV1602" s="66"/>
      <c r="KW1602" s="66"/>
      <c r="KX1602" s="66"/>
      <c r="KY1602" s="66"/>
      <c r="KZ1602" s="66"/>
      <c r="LA1602" s="66"/>
      <c r="LB1602" s="66"/>
      <c r="LC1602" s="66"/>
      <c r="LD1602" s="66"/>
      <c r="LE1602" s="66"/>
      <c r="LF1602" s="66"/>
      <c r="LG1602" s="66"/>
      <c r="LH1602" s="66"/>
      <c r="LI1602" s="66"/>
      <c r="LJ1602" s="66"/>
      <c r="LK1602" s="66"/>
      <c r="LL1602" s="66"/>
      <c r="LM1602" s="66"/>
      <c r="LN1602" s="66"/>
      <c r="LO1602" s="66"/>
      <c r="LP1602" s="66"/>
      <c r="LQ1602" s="66"/>
      <c r="LR1602" s="66"/>
      <c r="LS1602" s="66"/>
      <c r="LT1602" s="66"/>
      <c r="LU1602" s="66"/>
      <c r="LV1602" s="66"/>
      <c r="LW1602" s="66"/>
      <c r="LX1602" s="66"/>
      <c r="LY1602" s="66"/>
      <c r="LZ1602" s="66"/>
      <c r="MA1602" s="66"/>
      <c r="MB1602" s="66"/>
      <c r="MC1602" s="66"/>
      <c r="MD1602" s="66"/>
      <c r="ME1602" s="66"/>
      <c r="MF1602" s="66"/>
      <c r="MG1602" s="66"/>
      <c r="MH1602" s="66"/>
      <c r="MI1602" s="66"/>
      <c r="MJ1602" s="66"/>
      <c r="MK1602" s="66"/>
      <c r="ML1602" s="66"/>
      <c r="MM1602" s="66"/>
      <c r="MN1602" s="66"/>
      <c r="MO1602" s="66"/>
      <c r="MP1602" s="66"/>
      <c r="MQ1602" s="66"/>
      <c r="MR1602" s="66"/>
      <c r="MS1602" s="66"/>
      <c r="MT1602" s="66"/>
      <c r="MU1602" s="66"/>
      <c r="MV1602" s="66"/>
      <c r="MW1602" s="66"/>
      <c r="MX1602" s="66"/>
      <c r="MY1602" s="66"/>
      <c r="MZ1602" s="66"/>
      <c r="NA1602" s="66"/>
      <c r="NB1602" s="66"/>
      <c r="NC1602" s="66"/>
      <c r="ND1602" s="66"/>
      <c r="NE1602" s="66"/>
      <c r="NF1602" s="66"/>
      <c r="NG1602" s="66"/>
      <c r="NH1602" s="66"/>
      <c r="NI1602" s="66"/>
      <c r="NJ1602" s="66"/>
      <c r="NK1602" s="66"/>
      <c r="NL1602" s="66"/>
      <c r="NM1602" s="66"/>
      <c r="NN1602" s="66"/>
      <c r="NO1602" s="66"/>
      <c r="NP1602" s="66"/>
      <c r="NQ1602" s="66"/>
      <c r="NR1602" s="66"/>
      <c r="NS1602" s="66"/>
      <c r="NT1602" s="66"/>
      <c r="NU1602" s="66"/>
      <c r="NV1602" s="66"/>
      <c r="NW1602" s="66"/>
      <c r="NX1602" s="66"/>
      <c r="NY1602" s="66"/>
      <c r="NZ1602" s="66"/>
      <c r="OA1602" s="66"/>
      <c r="OB1602" s="66"/>
      <c r="OC1602" s="66"/>
      <c r="OD1602" s="66"/>
      <c r="OE1602" s="66"/>
      <c r="OF1602" s="66"/>
      <c r="OG1602" s="66"/>
      <c r="OH1602" s="66"/>
      <c r="OI1602" s="66"/>
      <c r="OJ1602" s="66"/>
      <c r="OK1602" s="66"/>
      <c r="OL1602" s="66"/>
      <c r="OM1602" s="66"/>
      <c r="ON1602" s="66"/>
      <c r="OO1602" s="66"/>
      <c r="OP1602" s="66"/>
      <c r="OQ1602" s="66"/>
      <c r="OR1602" s="66"/>
      <c r="OS1602" s="66"/>
      <c r="OT1602" s="66"/>
      <c r="OU1602" s="66"/>
      <c r="OV1602" s="66"/>
      <c r="OW1602" s="66"/>
      <c r="OX1602" s="66"/>
      <c r="OY1602" s="66"/>
      <c r="OZ1602" s="66"/>
      <c r="PA1602" s="66"/>
      <c r="PB1602" s="66"/>
      <c r="PC1602" s="66"/>
      <c r="PD1602" s="66"/>
      <c r="PE1602" s="66"/>
      <c r="PF1602" s="66"/>
      <c r="PG1602" s="66"/>
      <c r="PH1602" s="66"/>
      <c r="PI1602" s="66"/>
      <c r="PJ1602" s="66"/>
      <c r="PK1602" s="66"/>
      <c r="PL1602" s="66"/>
      <c r="PM1602" s="66"/>
      <c r="PN1602" s="66"/>
      <c r="PO1602" s="66"/>
      <c r="PP1602" s="66"/>
      <c r="PQ1602" s="66"/>
      <c r="PR1602" s="66"/>
      <c r="PS1602" s="66"/>
      <c r="PT1602" s="66"/>
      <c r="PU1602" s="66"/>
      <c r="PV1602" s="66"/>
      <c r="PW1602" s="66"/>
      <c r="PX1602" s="66"/>
      <c r="PY1602" s="66"/>
      <c r="PZ1602" s="66"/>
      <c r="QA1602" s="66"/>
      <c r="QB1602" s="66"/>
      <c r="QC1602" s="66"/>
      <c r="QD1602" s="66"/>
      <c r="QE1602" s="66"/>
      <c r="QF1602" s="66"/>
      <c r="QG1602" s="66"/>
      <c r="QH1602" s="66"/>
      <c r="QI1602" s="66"/>
      <c r="QJ1602" s="66"/>
      <c r="QK1602" s="66"/>
      <c r="QL1602" s="66"/>
      <c r="QM1602" s="66"/>
      <c r="QN1602" s="66"/>
      <c r="QO1602" s="66"/>
      <c r="QP1602" s="66"/>
      <c r="QQ1602" s="66"/>
      <c r="QR1602" s="66"/>
      <c r="QS1602" s="66"/>
      <c r="QT1602" s="66"/>
      <c r="QU1602" s="66"/>
      <c r="QV1602" s="66"/>
      <c r="QW1602" s="66"/>
      <c r="QX1602" s="66"/>
      <c r="QY1602" s="66"/>
      <c r="QZ1602" s="66"/>
      <c r="RA1602" s="66"/>
      <c r="RB1602" s="66"/>
      <c r="RC1602" s="66"/>
      <c r="RD1602" s="66"/>
      <c r="RE1602" s="66"/>
      <c r="RF1602" s="66"/>
      <c r="RG1602" s="66"/>
      <c r="RH1602" s="66"/>
      <c r="RI1602" s="66"/>
      <c r="RJ1602" s="66"/>
      <c r="RK1602" s="66"/>
      <c r="RL1602" s="66"/>
      <c r="RM1602" s="66"/>
      <c r="RN1602" s="66"/>
      <c r="RO1602" s="66"/>
      <c r="RP1602" s="66"/>
      <c r="RQ1602" s="66"/>
      <c r="RR1602" s="66"/>
      <c r="RS1602" s="66"/>
      <c r="RT1602" s="66"/>
      <c r="RU1602" s="66"/>
      <c r="RV1602" s="66"/>
      <c r="RW1602" s="66"/>
      <c r="RX1602" s="66"/>
      <c r="RY1602" s="66"/>
      <c r="RZ1602" s="66"/>
      <c r="SA1602" s="66"/>
      <c r="SB1602" s="66"/>
      <c r="SC1602" s="66"/>
      <c r="SD1602" s="66"/>
      <c r="SE1602" s="66"/>
      <c r="SF1602" s="66"/>
      <c r="SG1602" s="66"/>
      <c r="SH1602" s="66"/>
      <c r="SI1602" s="66"/>
      <c r="SJ1602" s="66"/>
      <c r="SK1602" s="66"/>
      <c r="SL1602" s="66"/>
      <c r="SM1602" s="66"/>
      <c r="SN1602" s="66"/>
      <c r="SO1602" s="66"/>
      <c r="SP1602" s="66"/>
      <c r="SQ1602" s="66"/>
      <c r="SR1602" s="66"/>
      <c r="SS1602" s="66"/>
      <c r="ST1602" s="66"/>
      <c r="SU1602" s="66"/>
      <c r="SV1602" s="66"/>
      <c r="SW1602" s="66"/>
      <c r="SX1602" s="66"/>
      <c r="SY1602" s="66"/>
      <c r="SZ1602" s="66"/>
      <c r="TA1602" s="66"/>
      <c r="TB1602" s="66"/>
      <c r="TC1602" s="66"/>
      <c r="TD1602" s="66"/>
      <c r="TE1602" s="66"/>
      <c r="TF1602" s="66"/>
      <c r="TG1602" s="66"/>
      <c r="TH1602" s="66"/>
      <c r="TI1602" s="66"/>
      <c r="TJ1602" s="66"/>
      <c r="TK1602" s="66"/>
      <c r="TL1602" s="66"/>
      <c r="TM1602" s="66"/>
      <c r="TN1602" s="66"/>
      <c r="TO1602" s="66"/>
      <c r="TP1602" s="66"/>
      <c r="TQ1602" s="66"/>
      <c r="TR1602" s="66"/>
      <c r="TS1602" s="66"/>
      <c r="TT1602" s="66"/>
      <c r="TU1602" s="66"/>
      <c r="TV1602" s="66"/>
      <c r="TW1602" s="66"/>
      <c r="TX1602" s="66"/>
      <c r="TY1602" s="66"/>
      <c r="TZ1602" s="66"/>
      <c r="UA1602" s="66"/>
      <c r="UB1602" s="66"/>
      <c r="UC1602" s="66"/>
      <c r="UD1602" s="66"/>
      <c r="UE1602" s="66"/>
      <c r="UF1602" s="66"/>
      <c r="UG1602" s="66"/>
      <c r="UH1602" s="66"/>
      <c r="UI1602" s="66"/>
      <c r="UJ1602" s="66"/>
      <c r="UK1602" s="66"/>
      <c r="UL1602" s="66"/>
      <c r="UM1602" s="66"/>
      <c r="UN1602" s="66"/>
      <c r="UO1602" s="66"/>
      <c r="UP1602" s="66"/>
      <c r="UQ1602" s="66"/>
      <c r="UR1602" s="66"/>
      <c r="US1602" s="66"/>
      <c r="UT1602" s="66"/>
      <c r="UU1602" s="66"/>
      <c r="UV1602" s="66"/>
      <c r="UW1602" s="66"/>
      <c r="UX1602" s="66"/>
      <c r="UY1602" s="66"/>
      <c r="UZ1602" s="66"/>
      <c r="VA1602" s="66"/>
      <c r="VB1602" s="66"/>
      <c r="VC1602" s="66"/>
      <c r="VD1602" s="66"/>
      <c r="VE1602" s="66"/>
      <c r="VF1602" s="66"/>
      <c r="VG1602" s="66"/>
      <c r="VH1602" s="66"/>
      <c r="VI1602" s="66"/>
      <c r="VJ1602" s="66"/>
      <c r="VK1602" s="66"/>
      <c r="VL1602" s="66"/>
      <c r="VM1602" s="66"/>
      <c r="VN1602" s="66"/>
      <c r="VO1602" s="66"/>
      <c r="VP1602" s="66"/>
      <c r="VQ1602" s="66"/>
      <c r="VR1602" s="66"/>
      <c r="VS1602" s="66"/>
      <c r="VT1602" s="66"/>
      <c r="VU1602" s="66"/>
      <c r="VV1602" s="66"/>
      <c r="VW1602" s="66"/>
      <c r="VX1602" s="66"/>
      <c r="VY1602" s="66"/>
      <c r="VZ1602" s="66"/>
      <c r="WA1602" s="66"/>
      <c r="WB1602" s="66"/>
      <c r="WC1602" s="66"/>
      <c r="WD1602" s="66"/>
      <c r="WE1602" s="66"/>
      <c r="WF1602" s="66"/>
      <c r="WG1602" s="66"/>
      <c r="WH1602" s="66"/>
      <c r="WI1602" s="66"/>
      <c r="WJ1602" s="66"/>
      <c r="WK1602" s="66"/>
      <c r="WL1602" s="66"/>
      <c r="WM1602" s="66"/>
      <c r="WN1602" s="66"/>
      <c r="WO1602" s="66"/>
      <c r="WP1602" s="66"/>
      <c r="WQ1602" s="66"/>
      <c r="WR1602" s="66"/>
      <c r="WS1602" s="66"/>
      <c r="WT1602" s="66"/>
      <c r="WU1602" s="66"/>
      <c r="WV1602" s="66"/>
      <c r="WW1602" s="66"/>
      <c r="WX1602" s="66"/>
      <c r="WY1602" s="66"/>
      <c r="WZ1602" s="66"/>
      <c r="XA1602" s="66"/>
      <c r="XB1602" s="66"/>
      <c r="XC1602" s="66"/>
      <c r="XD1602" s="66"/>
      <c r="XE1602" s="66"/>
      <c r="XF1602" s="66"/>
      <c r="XG1602" s="66"/>
      <c r="XH1602" s="66"/>
      <c r="XI1602" s="66"/>
      <c r="XJ1602" s="66"/>
      <c r="XK1602" s="66"/>
      <c r="XL1602" s="66"/>
      <c r="XM1602" s="66"/>
      <c r="XN1602" s="66"/>
      <c r="XO1602" s="66"/>
      <c r="XP1602" s="66"/>
      <c r="XQ1602" s="66"/>
      <c r="XR1602" s="66"/>
      <c r="XS1602" s="66"/>
      <c r="XT1602" s="66"/>
      <c r="XU1602" s="66"/>
      <c r="XV1602" s="66"/>
      <c r="XW1602" s="66"/>
      <c r="XX1602" s="66"/>
      <c r="XY1602" s="66"/>
      <c r="XZ1602" s="66"/>
      <c r="YA1602" s="66"/>
      <c r="YB1602" s="66"/>
      <c r="YC1602" s="66"/>
      <c r="YD1602" s="66"/>
      <c r="YE1602" s="66"/>
      <c r="YF1602" s="66"/>
      <c r="YG1602" s="66"/>
      <c r="YH1602" s="66"/>
      <c r="YI1602" s="66"/>
      <c r="YJ1602" s="66"/>
      <c r="YK1602" s="66"/>
      <c r="YL1602" s="66"/>
      <c r="YM1602" s="66"/>
      <c r="YN1602" s="66"/>
      <c r="YO1602" s="66"/>
      <c r="YP1602" s="66"/>
      <c r="YQ1602" s="66"/>
      <c r="YR1602" s="66"/>
      <c r="YS1602" s="66"/>
      <c r="YT1602" s="66"/>
      <c r="YU1602" s="66"/>
      <c r="YV1602" s="66"/>
      <c r="YW1602" s="66"/>
      <c r="YX1602" s="66"/>
      <c r="YY1602" s="66"/>
      <c r="YZ1602" s="66"/>
      <c r="ZA1602" s="66"/>
      <c r="ZB1602" s="66"/>
      <c r="ZC1602" s="66"/>
      <c r="ZD1602" s="66"/>
      <c r="ZE1602" s="66"/>
      <c r="ZF1602" s="66"/>
      <c r="ZG1602" s="66"/>
      <c r="ZH1602" s="66"/>
      <c r="ZI1602" s="66"/>
      <c r="ZJ1602" s="66"/>
      <c r="ZK1602" s="66"/>
      <c r="ZL1602" s="66"/>
      <c r="ZM1602" s="66"/>
      <c r="ZN1602" s="66"/>
      <c r="ZO1602" s="66"/>
      <c r="ZP1602" s="66"/>
      <c r="ZQ1602" s="66"/>
      <c r="ZR1602" s="66"/>
      <c r="ZS1602" s="66"/>
      <c r="ZT1602" s="66"/>
      <c r="ZU1602" s="66"/>
      <c r="ZV1602" s="66"/>
      <c r="ZW1602" s="66"/>
      <c r="ZX1602" s="66"/>
      <c r="ZY1602" s="66"/>
      <c r="ZZ1602" s="66"/>
      <c r="AAA1602" s="66"/>
      <c r="AAB1602" s="66"/>
      <c r="AAC1602" s="66"/>
      <c r="AAD1602" s="66"/>
      <c r="AAE1602" s="66"/>
      <c r="AAF1602" s="66"/>
      <c r="AAG1602" s="66"/>
      <c r="AAH1602" s="66"/>
      <c r="AAI1602" s="66"/>
      <c r="AAJ1602" s="66"/>
      <c r="AAK1602" s="66"/>
      <c r="AAL1602" s="66"/>
      <c r="AAM1602" s="66"/>
      <c r="AAN1602" s="66"/>
      <c r="AAO1602" s="66"/>
      <c r="AAP1602" s="66"/>
      <c r="AAQ1602" s="66"/>
      <c r="AAR1602" s="66"/>
      <c r="AAS1602" s="66"/>
      <c r="AAT1602" s="66"/>
      <c r="AAU1602" s="66"/>
      <c r="AAV1602" s="66"/>
      <c r="AAW1602" s="66"/>
      <c r="AAX1602" s="66"/>
      <c r="AAY1602" s="66"/>
      <c r="AAZ1602" s="66"/>
      <c r="ABA1602" s="66"/>
      <c r="ABB1602" s="66"/>
      <c r="ABC1602" s="66"/>
      <c r="ABD1602" s="66"/>
      <c r="ABE1602" s="66"/>
      <c r="ABF1602" s="66"/>
      <c r="ABG1602" s="66"/>
      <c r="ABH1602" s="66"/>
      <c r="ABI1602" s="66"/>
      <c r="ABJ1602" s="66"/>
      <c r="ABK1602" s="66"/>
      <c r="ABL1602" s="66"/>
      <c r="ABM1602" s="66"/>
      <c r="ABN1602" s="66"/>
      <c r="ABO1602" s="66"/>
      <c r="ABP1602" s="66"/>
      <c r="ABQ1602" s="66"/>
      <c r="ABR1602" s="66"/>
      <c r="ABS1602" s="66"/>
      <c r="ABT1602" s="66"/>
      <c r="ABU1602" s="66"/>
      <c r="ABV1602" s="66"/>
      <c r="ABW1602" s="66"/>
      <c r="ABX1602" s="66"/>
    </row>
    <row r="1603" spans="1:752" ht="11.25" customHeight="1" x14ac:dyDescent="0.3">
      <c r="A1603" s="65">
        <v>1</v>
      </c>
      <c r="B1603" s="68" t="s">
        <v>170</v>
      </c>
      <c r="C1603" s="68" t="s">
        <v>170</v>
      </c>
      <c r="D1603" s="3" t="s">
        <v>41</v>
      </c>
      <c r="E1603" s="31">
        <v>45496</v>
      </c>
      <c r="F1603" s="31">
        <v>45496</v>
      </c>
      <c r="G1603" s="17" t="s">
        <v>13970</v>
      </c>
      <c r="H1603" s="111" t="s">
        <v>171</v>
      </c>
      <c r="I1603" s="3">
        <v>13</v>
      </c>
      <c r="J1603" s="3" t="s">
        <v>43</v>
      </c>
      <c r="K1603" s="12"/>
      <c r="L1603" s="19" t="s">
        <v>2764</v>
      </c>
      <c r="M1603" s="11" t="s">
        <v>2759</v>
      </c>
      <c r="N1603" s="3" t="s">
        <v>2765</v>
      </c>
      <c r="O1603" s="3" t="s">
        <v>2766</v>
      </c>
      <c r="P1603" s="17">
        <v>45496</v>
      </c>
      <c r="Q1603" s="18">
        <v>190050572.62</v>
      </c>
      <c r="R1603" s="18"/>
      <c r="S1603" s="18">
        <v>190050572.62</v>
      </c>
      <c r="T1603" s="3" t="s">
        <v>172</v>
      </c>
      <c r="U1603" s="3"/>
      <c r="V1603" s="17"/>
      <c r="W1603" s="50">
        <v>45502</v>
      </c>
      <c r="X1603" s="51">
        <v>190050572.62</v>
      </c>
      <c r="Y1603" s="51"/>
      <c r="Z1603" s="51">
        <v>190050572.62</v>
      </c>
      <c r="AA1603" s="3" t="s">
        <v>47</v>
      </c>
      <c r="AB1603" s="3"/>
      <c r="AC1603" s="3"/>
      <c r="AD1603" s="3"/>
      <c r="AE1603" s="3"/>
      <c r="AF1603" s="3"/>
      <c r="AG1603" s="3" t="s">
        <v>172</v>
      </c>
      <c r="AH1603" s="18">
        <v>190050572.62</v>
      </c>
      <c r="AI1603" s="3" t="s">
        <v>2762</v>
      </c>
      <c r="AJ1603" s="11"/>
      <c r="AK1603" s="11" t="s">
        <v>2763</v>
      </c>
      <c r="AL1603" s="12"/>
      <c r="AM1603" s="3"/>
      <c r="AN1603" s="66"/>
      <c r="AO1603" s="66"/>
      <c r="AP1603" s="66"/>
      <c r="AQ1603" s="66"/>
      <c r="AR1603" s="66"/>
      <c r="AS1603" s="66"/>
      <c r="AT1603" s="66"/>
      <c r="AU1603" s="66"/>
      <c r="AV1603" s="66"/>
      <c r="AW1603" s="66"/>
      <c r="AX1603" s="66"/>
      <c r="AY1603" s="66"/>
      <c r="AZ1603" s="66"/>
      <c r="BA1603" s="66"/>
      <c r="BB1603" s="66"/>
      <c r="BC1603" s="66"/>
      <c r="BD1603" s="66"/>
      <c r="BE1603" s="66"/>
      <c r="BF1603" s="66"/>
      <c r="BG1603" s="66"/>
      <c r="BH1603" s="66"/>
      <c r="BI1603" s="66"/>
      <c r="BJ1603" s="66"/>
      <c r="BK1603" s="66"/>
      <c r="BL1603" s="66"/>
      <c r="BM1603" s="66"/>
      <c r="BN1603" s="66"/>
      <c r="BO1603" s="66"/>
      <c r="BP1603" s="66"/>
      <c r="BQ1603" s="66"/>
      <c r="BR1603" s="66"/>
      <c r="BS1603" s="66"/>
      <c r="BT1603" s="66"/>
      <c r="BU1603" s="66"/>
      <c r="BV1603" s="66"/>
      <c r="BW1603" s="66"/>
      <c r="BX1603" s="66"/>
      <c r="BY1603" s="66"/>
      <c r="BZ1603" s="66"/>
      <c r="CA1603" s="66"/>
      <c r="CB1603" s="66"/>
      <c r="CC1603" s="66"/>
      <c r="CD1603" s="66"/>
      <c r="CE1603" s="66"/>
      <c r="CF1603" s="66"/>
      <c r="CG1603" s="66"/>
      <c r="CH1603" s="66"/>
      <c r="CI1603" s="66"/>
      <c r="CJ1603" s="66"/>
      <c r="CK1603" s="66"/>
      <c r="CL1603" s="66"/>
      <c r="CM1603" s="66"/>
      <c r="CN1603" s="66"/>
      <c r="CO1603" s="66"/>
      <c r="CP1603" s="66"/>
      <c r="CQ1603" s="66"/>
      <c r="CR1603" s="66"/>
      <c r="CS1603" s="66"/>
      <c r="CT1603" s="66"/>
      <c r="CU1603" s="66"/>
      <c r="CV1603" s="66"/>
      <c r="CW1603" s="66"/>
      <c r="CX1603" s="66"/>
      <c r="CY1603" s="66"/>
      <c r="CZ1603" s="66"/>
      <c r="DA1603" s="66"/>
      <c r="DB1603" s="66"/>
      <c r="DC1603" s="66"/>
      <c r="DD1603" s="66"/>
      <c r="DE1603" s="66"/>
      <c r="DF1603" s="66"/>
      <c r="DG1603" s="66"/>
      <c r="DH1603" s="66"/>
      <c r="DI1603" s="66"/>
      <c r="DJ1603" s="66"/>
      <c r="DK1603" s="66"/>
      <c r="DL1603" s="66"/>
      <c r="DM1603" s="66"/>
      <c r="DN1603" s="66"/>
      <c r="DO1603" s="66"/>
      <c r="DP1603" s="66"/>
      <c r="DQ1603" s="66"/>
      <c r="DR1603" s="66"/>
      <c r="DS1603" s="66"/>
      <c r="DT1603" s="66"/>
      <c r="DU1603" s="66"/>
      <c r="DV1603" s="66"/>
      <c r="DW1603" s="66"/>
      <c r="DX1603" s="66"/>
      <c r="DY1603" s="66"/>
      <c r="DZ1603" s="66"/>
      <c r="EA1603" s="66"/>
      <c r="EB1603" s="66"/>
      <c r="EC1603" s="66"/>
      <c r="ED1603" s="66"/>
      <c r="EE1603" s="66"/>
      <c r="EF1603" s="66"/>
      <c r="EG1603" s="66"/>
      <c r="EH1603" s="66"/>
      <c r="EI1603" s="66"/>
      <c r="EJ1603" s="66"/>
      <c r="EK1603" s="66"/>
      <c r="EL1603" s="66"/>
      <c r="EM1603" s="66"/>
      <c r="EN1603" s="66"/>
      <c r="EO1603" s="66"/>
      <c r="EP1603" s="66"/>
      <c r="EQ1603" s="66"/>
      <c r="ER1603" s="66"/>
      <c r="ES1603" s="66"/>
      <c r="ET1603" s="66"/>
      <c r="EU1603" s="66"/>
      <c r="EV1603" s="66"/>
      <c r="EW1603" s="66"/>
      <c r="EX1603" s="66"/>
      <c r="EY1603" s="66"/>
      <c r="EZ1603" s="66"/>
      <c r="FA1603" s="66"/>
      <c r="FB1603" s="66"/>
      <c r="FC1603" s="66"/>
      <c r="FD1603" s="66"/>
      <c r="FE1603" s="66"/>
      <c r="FF1603" s="66"/>
      <c r="FG1603" s="66"/>
      <c r="FH1603" s="66"/>
      <c r="FI1603" s="66"/>
      <c r="FJ1603" s="66"/>
      <c r="FK1603" s="66"/>
      <c r="FL1603" s="66"/>
      <c r="FM1603" s="66"/>
      <c r="FN1603" s="66"/>
      <c r="FO1603" s="66"/>
      <c r="FP1603" s="66"/>
      <c r="FQ1603" s="66"/>
      <c r="FR1603" s="66"/>
      <c r="FS1603" s="66"/>
      <c r="FT1603" s="66"/>
      <c r="FU1603" s="66"/>
      <c r="FV1603" s="66"/>
      <c r="FW1603" s="66"/>
      <c r="FX1603" s="66"/>
      <c r="FY1603" s="66"/>
      <c r="FZ1603" s="66"/>
      <c r="GA1603" s="66"/>
      <c r="GB1603" s="66"/>
      <c r="GC1603" s="66"/>
      <c r="GD1603" s="66"/>
      <c r="GE1603" s="66"/>
      <c r="GF1603" s="66"/>
      <c r="GG1603" s="66"/>
      <c r="GH1603" s="66"/>
      <c r="GI1603" s="66"/>
      <c r="GJ1603" s="66"/>
      <c r="GK1603" s="66"/>
      <c r="GL1603" s="66"/>
      <c r="GM1603" s="66"/>
      <c r="GN1603" s="66"/>
      <c r="GO1603" s="66"/>
      <c r="GP1603" s="66"/>
      <c r="GQ1603" s="66"/>
      <c r="GR1603" s="66"/>
      <c r="GS1603" s="66"/>
      <c r="GT1603" s="66"/>
      <c r="GU1603" s="66"/>
      <c r="GV1603" s="66"/>
      <c r="GW1603" s="66"/>
      <c r="GX1603" s="66"/>
      <c r="GY1603" s="66"/>
      <c r="GZ1603" s="66"/>
      <c r="HA1603" s="66"/>
      <c r="HB1603" s="66"/>
      <c r="HC1603" s="66"/>
      <c r="HD1603" s="66"/>
      <c r="HE1603" s="66"/>
      <c r="HF1603" s="66"/>
      <c r="HG1603" s="66"/>
      <c r="HH1603" s="66"/>
      <c r="HI1603" s="66"/>
      <c r="HJ1603" s="66"/>
      <c r="HK1603" s="66"/>
      <c r="HL1603" s="66"/>
      <c r="HM1603" s="66"/>
      <c r="HN1603" s="66"/>
      <c r="HO1603" s="66"/>
      <c r="HP1603" s="66"/>
      <c r="HQ1603" s="66"/>
      <c r="HR1603" s="66"/>
      <c r="HS1603" s="66"/>
      <c r="HT1603" s="66"/>
      <c r="HU1603" s="66"/>
      <c r="HV1603" s="66"/>
      <c r="HW1603" s="66"/>
      <c r="HX1603" s="66"/>
      <c r="HY1603" s="66"/>
      <c r="HZ1603" s="66"/>
      <c r="IA1603" s="66"/>
      <c r="IB1603" s="66"/>
      <c r="IC1603" s="66"/>
      <c r="ID1603" s="66"/>
      <c r="IE1603" s="66"/>
      <c r="IF1603" s="66"/>
      <c r="IG1603" s="66"/>
      <c r="IH1603" s="66"/>
      <c r="II1603" s="66"/>
      <c r="IJ1603" s="66"/>
      <c r="IK1603" s="66"/>
      <c r="IL1603" s="66"/>
      <c r="IM1603" s="66"/>
      <c r="IN1603" s="66"/>
      <c r="IO1603" s="66"/>
      <c r="IP1603" s="66"/>
      <c r="IQ1603" s="66"/>
      <c r="IR1603" s="66"/>
      <c r="IS1603" s="66"/>
      <c r="IT1603" s="66"/>
      <c r="IU1603" s="66"/>
      <c r="IV1603" s="66"/>
      <c r="IW1603" s="66"/>
      <c r="IX1603" s="66"/>
      <c r="IY1603" s="66"/>
      <c r="IZ1603" s="66"/>
      <c r="JA1603" s="66"/>
      <c r="JB1603" s="66"/>
      <c r="JC1603" s="66"/>
      <c r="JD1603" s="66"/>
      <c r="JE1603" s="66"/>
      <c r="JF1603" s="66"/>
      <c r="JG1603" s="66"/>
      <c r="JH1603" s="66"/>
      <c r="JI1603" s="66"/>
      <c r="JJ1603" s="66"/>
      <c r="JK1603" s="66"/>
      <c r="JL1603" s="66"/>
      <c r="JM1603" s="66"/>
      <c r="JN1603" s="66"/>
      <c r="JO1603" s="66"/>
      <c r="JP1603" s="66"/>
      <c r="JQ1603" s="66"/>
      <c r="JR1603" s="66"/>
      <c r="JS1603" s="66"/>
      <c r="JT1603" s="66"/>
      <c r="JU1603" s="66"/>
      <c r="JV1603" s="66"/>
      <c r="JW1603" s="66"/>
      <c r="JX1603" s="66"/>
      <c r="JY1603" s="66"/>
      <c r="JZ1603" s="66"/>
      <c r="KA1603" s="66"/>
      <c r="KB1603" s="66"/>
      <c r="KC1603" s="66"/>
      <c r="KD1603" s="66"/>
      <c r="KE1603" s="66"/>
      <c r="KF1603" s="66"/>
      <c r="KG1603" s="66"/>
      <c r="KH1603" s="66"/>
      <c r="KI1603" s="66"/>
      <c r="KJ1603" s="66"/>
      <c r="KK1603" s="66"/>
      <c r="KL1603" s="66"/>
      <c r="KM1603" s="66"/>
      <c r="KN1603" s="66"/>
      <c r="KO1603" s="66"/>
      <c r="KP1603" s="66"/>
      <c r="KQ1603" s="66"/>
      <c r="KR1603" s="66"/>
      <c r="KS1603" s="66"/>
      <c r="KT1603" s="66"/>
      <c r="KU1603" s="66"/>
      <c r="KV1603" s="66"/>
      <c r="KW1603" s="66"/>
      <c r="KX1603" s="66"/>
      <c r="KY1603" s="66"/>
      <c r="KZ1603" s="66"/>
      <c r="LA1603" s="66"/>
      <c r="LB1603" s="66"/>
      <c r="LC1603" s="66"/>
      <c r="LD1603" s="66"/>
      <c r="LE1603" s="66"/>
      <c r="LF1603" s="66"/>
      <c r="LG1603" s="66"/>
      <c r="LH1603" s="66"/>
      <c r="LI1603" s="66"/>
      <c r="LJ1603" s="66"/>
      <c r="LK1603" s="66"/>
      <c r="LL1603" s="66"/>
      <c r="LM1603" s="66"/>
      <c r="LN1603" s="66"/>
      <c r="LO1603" s="66"/>
      <c r="LP1603" s="66"/>
      <c r="LQ1603" s="66"/>
      <c r="LR1603" s="66"/>
      <c r="LS1603" s="66"/>
      <c r="LT1603" s="66"/>
      <c r="LU1603" s="66"/>
      <c r="LV1603" s="66"/>
      <c r="LW1603" s="66"/>
      <c r="LX1603" s="66"/>
      <c r="LY1603" s="66"/>
      <c r="LZ1603" s="66"/>
      <c r="MA1603" s="66"/>
      <c r="MB1603" s="66"/>
      <c r="MC1603" s="66"/>
      <c r="MD1603" s="66"/>
      <c r="ME1603" s="66"/>
      <c r="MF1603" s="66"/>
      <c r="MG1603" s="66"/>
      <c r="MH1603" s="66"/>
      <c r="MI1603" s="66"/>
      <c r="MJ1603" s="66"/>
      <c r="MK1603" s="66"/>
      <c r="ML1603" s="66"/>
      <c r="MM1603" s="66"/>
      <c r="MN1603" s="66"/>
      <c r="MO1603" s="66"/>
      <c r="MP1603" s="66"/>
      <c r="MQ1603" s="66"/>
      <c r="MR1603" s="66"/>
      <c r="MS1603" s="66"/>
      <c r="MT1603" s="66"/>
      <c r="MU1603" s="66"/>
      <c r="MV1603" s="66"/>
      <c r="MW1603" s="66"/>
      <c r="MX1603" s="66"/>
      <c r="MY1603" s="66"/>
      <c r="MZ1603" s="66"/>
      <c r="NA1603" s="66"/>
      <c r="NB1603" s="66"/>
      <c r="NC1603" s="66"/>
      <c r="ND1603" s="66"/>
      <c r="NE1603" s="66"/>
      <c r="NF1603" s="66"/>
      <c r="NG1603" s="66"/>
      <c r="NH1603" s="66"/>
      <c r="NI1603" s="66"/>
      <c r="NJ1603" s="66"/>
      <c r="NK1603" s="66"/>
      <c r="NL1603" s="66"/>
      <c r="NM1603" s="66"/>
      <c r="NN1603" s="66"/>
      <c r="NO1603" s="66"/>
      <c r="NP1603" s="66"/>
      <c r="NQ1603" s="66"/>
      <c r="NR1603" s="66"/>
      <c r="NS1603" s="66"/>
      <c r="NT1603" s="66"/>
      <c r="NU1603" s="66"/>
      <c r="NV1603" s="66"/>
      <c r="NW1603" s="66"/>
      <c r="NX1603" s="66"/>
      <c r="NY1603" s="66"/>
      <c r="NZ1603" s="66"/>
      <c r="OA1603" s="66"/>
      <c r="OB1603" s="66"/>
      <c r="OC1603" s="66"/>
      <c r="OD1603" s="66"/>
      <c r="OE1603" s="66"/>
      <c r="OF1603" s="66"/>
      <c r="OG1603" s="66"/>
      <c r="OH1603" s="66"/>
      <c r="OI1603" s="66"/>
      <c r="OJ1603" s="66"/>
      <c r="OK1603" s="66"/>
      <c r="OL1603" s="66"/>
      <c r="OM1603" s="66"/>
      <c r="ON1603" s="66"/>
      <c r="OO1603" s="66"/>
      <c r="OP1603" s="66"/>
      <c r="OQ1603" s="66"/>
      <c r="OR1603" s="66"/>
      <c r="OS1603" s="66"/>
      <c r="OT1603" s="66"/>
      <c r="OU1603" s="66"/>
      <c r="OV1603" s="66"/>
      <c r="OW1603" s="66"/>
      <c r="OX1603" s="66"/>
      <c r="OY1603" s="66"/>
      <c r="OZ1603" s="66"/>
      <c r="PA1603" s="66"/>
      <c r="PB1603" s="66"/>
      <c r="PC1603" s="66"/>
      <c r="PD1603" s="66"/>
      <c r="PE1603" s="66"/>
      <c r="PF1603" s="66"/>
      <c r="PG1603" s="66"/>
      <c r="PH1603" s="66"/>
      <c r="PI1603" s="66"/>
      <c r="PJ1603" s="66"/>
      <c r="PK1603" s="66"/>
      <c r="PL1603" s="66"/>
      <c r="PM1603" s="66"/>
      <c r="PN1603" s="66"/>
      <c r="PO1603" s="66"/>
      <c r="PP1603" s="66"/>
      <c r="PQ1603" s="66"/>
      <c r="PR1603" s="66"/>
      <c r="PS1603" s="66"/>
      <c r="PT1603" s="66"/>
      <c r="PU1603" s="66"/>
      <c r="PV1603" s="66"/>
      <c r="PW1603" s="66"/>
      <c r="PX1603" s="66"/>
      <c r="PY1603" s="66"/>
      <c r="PZ1603" s="66"/>
      <c r="QA1603" s="66"/>
      <c r="QB1603" s="66"/>
      <c r="QC1603" s="66"/>
      <c r="QD1603" s="66"/>
      <c r="QE1603" s="66"/>
      <c r="QF1603" s="66"/>
      <c r="QG1603" s="66"/>
      <c r="QH1603" s="66"/>
      <c r="QI1603" s="66"/>
      <c r="QJ1603" s="66"/>
      <c r="QK1603" s="66"/>
      <c r="QL1603" s="66"/>
      <c r="QM1603" s="66"/>
      <c r="QN1603" s="66"/>
      <c r="QO1603" s="66"/>
      <c r="QP1603" s="66"/>
      <c r="QQ1603" s="66"/>
      <c r="QR1603" s="66"/>
      <c r="QS1603" s="66"/>
      <c r="QT1603" s="66"/>
      <c r="QU1603" s="66"/>
      <c r="QV1603" s="66"/>
      <c r="QW1603" s="66"/>
      <c r="QX1603" s="66"/>
      <c r="QY1603" s="66"/>
      <c r="QZ1603" s="66"/>
      <c r="RA1603" s="66"/>
      <c r="RB1603" s="66"/>
      <c r="RC1603" s="66"/>
      <c r="RD1603" s="66"/>
      <c r="RE1603" s="66"/>
      <c r="RF1603" s="66"/>
      <c r="RG1603" s="66"/>
      <c r="RH1603" s="66"/>
      <c r="RI1603" s="66"/>
      <c r="RJ1603" s="66"/>
      <c r="RK1603" s="66"/>
      <c r="RL1603" s="66"/>
      <c r="RM1603" s="66"/>
      <c r="RN1603" s="66"/>
      <c r="RO1603" s="66"/>
      <c r="RP1603" s="66"/>
      <c r="RQ1603" s="66"/>
      <c r="RR1603" s="66"/>
      <c r="RS1603" s="66"/>
      <c r="RT1603" s="66"/>
      <c r="RU1603" s="66"/>
      <c r="RV1603" s="66"/>
      <c r="RW1603" s="66"/>
      <c r="RX1603" s="66"/>
      <c r="RY1603" s="66"/>
      <c r="RZ1603" s="66"/>
      <c r="SA1603" s="66"/>
      <c r="SB1603" s="66"/>
      <c r="SC1603" s="66"/>
      <c r="SD1603" s="66"/>
      <c r="SE1603" s="66"/>
      <c r="SF1603" s="66"/>
      <c r="SG1603" s="66"/>
      <c r="SH1603" s="66"/>
      <c r="SI1603" s="66"/>
      <c r="SJ1603" s="66"/>
      <c r="SK1603" s="66"/>
      <c r="SL1603" s="66"/>
      <c r="SM1603" s="66"/>
      <c r="SN1603" s="66"/>
      <c r="SO1603" s="66"/>
      <c r="SP1603" s="66"/>
      <c r="SQ1603" s="66"/>
      <c r="SR1603" s="66"/>
      <c r="SS1603" s="66"/>
      <c r="ST1603" s="66"/>
      <c r="SU1603" s="66"/>
      <c r="SV1603" s="66"/>
      <c r="SW1603" s="66"/>
      <c r="SX1603" s="66"/>
      <c r="SY1603" s="66"/>
      <c r="SZ1603" s="66"/>
      <c r="TA1603" s="66"/>
      <c r="TB1603" s="66"/>
      <c r="TC1603" s="66"/>
      <c r="TD1603" s="66"/>
      <c r="TE1603" s="66"/>
      <c r="TF1603" s="66"/>
      <c r="TG1603" s="66"/>
      <c r="TH1603" s="66"/>
      <c r="TI1603" s="66"/>
      <c r="TJ1603" s="66"/>
      <c r="TK1603" s="66"/>
      <c r="TL1603" s="66"/>
      <c r="TM1603" s="66"/>
      <c r="TN1603" s="66"/>
      <c r="TO1603" s="66"/>
      <c r="TP1603" s="66"/>
      <c r="TQ1603" s="66"/>
      <c r="TR1603" s="66"/>
      <c r="TS1603" s="66"/>
      <c r="TT1603" s="66"/>
      <c r="TU1603" s="66"/>
      <c r="TV1603" s="66"/>
      <c r="TW1603" s="66"/>
      <c r="TX1603" s="66"/>
      <c r="TY1603" s="66"/>
      <c r="TZ1603" s="66"/>
      <c r="UA1603" s="66"/>
      <c r="UB1603" s="66"/>
      <c r="UC1603" s="66"/>
      <c r="UD1603" s="66"/>
      <c r="UE1603" s="66"/>
      <c r="UF1603" s="66"/>
      <c r="UG1603" s="66"/>
      <c r="UH1603" s="66"/>
      <c r="UI1603" s="66"/>
      <c r="UJ1603" s="66"/>
      <c r="UK1603" s="66"/>
      <c r="UL1603" s="66"/>
      <c r="UM1603" s="66"/>
      <c r="UN1603" s="66"/>
      <c r="UO1603" s="66"/>
      <c r="UP1603" s="66"/>
      <c r="UQ1603" s="66"/>
      <c r="UR1603" s="66"/>
      <c r="US1603" s="66"/>
      <c r="UT1603" s="66"/>
      <c r="UU1603" s="66"/>
      <c r="UV1603" s="66"/>
      <c r="UW1603" s="66"/>
      <c r="UX1603" s="66"/>
      <c r="UY1603" s="66"/>
      <c r="UZ1603" s="66"/>
      <c r="VA1603" s="66"/>
      <c r="VB1603" s="66"/>
      <c r="VC1603" s="66"/>
      <c r="VD1603" s="66"/>
      <c r="VE1603" s="66"/>
      <c r="VF1603" s="66"/>
      <c r="VG1603" s="66"/>
      <c r="VH1603" s="66"/>
      <c r="VI1603" s="66"/>
      <c r="VJ1603" s="66"/>
      <c r="VK1603" s="66"/>
      <c r="VL1603" s="66"/>
      <c r="VM1603" s="66"/>
      <c r="VN1603" s="66"/>
      <c r="VO1603" s="66"/>
      <c r="VP1603" s="66"/>
      <c r="VQ1603" s="66"/>
      <c r="VR1603" s="66"/>
      <c r="VS1603" s="66"/>
      <c r="VT1603" s="66"/>
      <c r="VU1603" s="66"/>
      <c r="VV1603" s="66"/>
      <c r="VW1603" s="66"/>
      <c r="VX1603" s="66"/>
      <c r="VY1603" s="66"/>
      <c r="VZ1603" s="66"/>
      <c r="WA1603" s="66"/>
      <c r="WB1603" s="66"/>
      <c r="WC1603" s="66"/>
      <c r="WD1603" s="66"/>
      <c r="WE1603" s="66"/>
      <c r="WF1603" s="66"/>
      <c r="WG1603" s="66"/>
      <c r="WH1603" s="66"/>
      <c r="WI1603" s="66"/>
      <c r="WJ1603" s="66"/>
      <c r="WK1603" s="66"/>
      <c r="WL1603" s="66"/>
      <c r="WM1603" s="66"/>
      <c r="WN1603" s="66"/>
      <c r="WO1603" s="66"/>
      <c r="WP1603" s="66"/>
      <c r="WQ1603" s="66"/>
      <c r="WR1603" s="66"/>
      <c r="WS1603" s="66"/>
      <c r="WT1603" s="66"/>
      <c r="WU1603" s="66"/>
      <c r="WV1603" s="66"/>
      <c r="WW1603" s="66"/>
      <c r="WX1603" s="66"/>
      <c r="WY1603" s="66"/>
      <c r="WZ1603" s="66"/>
      <c r="XA1603" s="66"/>
      <c r="XB1603" s="66"/>
      <c r="XC1603" s="66"/>
      <c r="XD1603" s="66"/>
      <c r="XE1603" s="66"/>
      <c r="XF1603" s="66"/>
      <c r="XG1603" s="66"/>
      <c r="XH1603" s="66"/>
      <c r="XI1603" s="66"/>
      <c r="XJ1603" s="66"/>
      <c r="XK1603" s="66"/>
      <c r="XL1603" s="66"/>
      <c r="XM1603" s="66"/>
      <c r="XN1603" s="66"/>
      <c r="XO1603" s="66"/>
      <c r="XP1603" s="66"/>
      <c r="XQ1603" s="66"/>
      <c r="XR1603" s="66"/>
      <c r="XS1603" s="66"/>
      <c r="XT1603" s="66"/>
      <c r="XU1603" s="66"/>
      <c r="XV1603" s="66"/>
      <c r="XW1603" s="66"/>
      <c r="XX1603" s="66"/>
      <c r="XY1603" s="66"/>
      <c r="XZ1603" s="66"/>
      <c r="YA1603" s="66"/>
      <c r="YB1603" s="66"/>
      <c r="YC1603" s="66"/>
      <c r="YD1603" s="66"/>
      <c r="YE1603" s="66"/>
      <c r="YF1603" s="66"/>
      <c r="YG1603" s="66"/>
      <c r="YH1603" s="66"/>
      <c r="YI1603" s="66"/>
      <c r="YJ1603" s="66"/>
      <c r="YK1603" s="66"/>
      <c r="YL1603" s="66"/>
      <c r="YM1603" s="66"/>
      <c r="YN1603" s="66"/>
      <c r="YO1603" s="66"/>
      <c r="YP1603" s="66"/>
      <c r="YQ1603" s="66"/>
      <c r="YR1603" s="66"/>
      <c r="YS1603" s="66"/>
      <c r="YT1603" s="66"/>
      <c r="YU1603" s="66"/>
      <c r="YV1603" s="66"/>
      <c r="YW1603" s="66"/>
      <c r="YX1603" s="66"/>
      <c r="YY1603" s="66"/>
      <c r="YZ1603" s="66"/>
      <c r="ZA1603" s="66"/>
      <c r="ZB1603" s="66"/>
      <c r="ZC1603" s="66"/>
      <c r="ZD1603" s="66"/>
      <c r="ZE1603" s="66"/>
      <c r="ZF1603" s="66"/>
      <c r="ZG1603" s="66"/>
      <c r="ZH1603" s="66"/>
      <c r="ZI1603" s="66"/>
      <c r="ZJ1603" s="66"/>
      <c r="ZK1603" s="66"/>
      <c r="ZL1603" s="66"/>
      <c r="ZM1603" s="66"/>
      <c r="ZN1603" s="66"/>
      <c r="ZO1603" s="66"/>
      <c r="ZP1603" s="66"/>
      <c r="ZQ1603" s="66"/>
      <c r="ZR1603" s="66"/>
      <c r="ZS1603" s="66"/>
      <c r="ZT1603" s="66"/>
      <c r="ZU1603" s="66"/>
      <c r="ZV1603" s="66"/>
      <c r="ZW1603" s="66"/>
      <c r="ZX1603" s="66"/>
      <c r="ZY1603" s="66"/>
      <c r="ZZ1603" s="66"/>
      <c r="AAA1603" s="66"/>
      <c r="AAB1603" s="66"/>
      <c r="AAC1603" s="66"/>
      <c r="AAD1603" s="66"/>
      <c r="AAE1603" s="66"/>
      <c r="AAF1603" s="66"/>
      <c r="AAG1603" s="66"/>
      <c r="AAH1603" s="66"/>
      <c r="AAI1603" s="66"/>
      <c r="AAJ1603" s="66"/>
      <c r="AAK1603" s="66"/>
      <c r="AAL1603" s="66"/>
      <c r="AAM1603" s="66"/>
      <c r="AAN1603" s="66"/>
      <c r="AAO1603" s="66"/>
      <c r="AAP1603" s="66"/>
      <c r="AAQ1603" s="66"/>
      <c r="AAR1603" s="66"/>
      <c r="AAS1603" s="66"/>
      <c r="AAT1603" s="66"/>
      <c r="AAU1603" s="66"/>
      <c r="AAV1603" s="66"/>
      <c r="AAW1603" s="66"/>
      <c r="AAX1603" s="66"/>
      <c r="AAY1603" s="66"/>
      <c r="AAZ1603" s="66"/>
      <c r="ABA1603" s="66"/>
      <c r="ABB1603" s="66"/>
      <c r="ABC1603" s="66"/>
      <c r="ABD1603" s="66"/>
      <c r="ABE1603" s="66"/>
      <c r="ABF1603" s="66"/>
      <c r="ABG1603" s="66"/>
      <c r="ABH1603" s="66"/>
      <c r="ABI1603" s="66"/>
      <c r="ABJ1603" s="66"/>
      <c r="ABK1603" s="66"/>
      <c r="ABL1603" s="66"/>
      <c r="ABM1603" s="66"/>
      <c r="ABN1603" s="66"/>
      <c r="ABO1603" s="66"/>
      <c r="ABP1603" s="66"/>
      <c r="ABQ1603" s="66"/>
      <c r="ABR1603" s="66"/>
      <c r="ABS1603" s="66"/>
      <c r="ABT1603" s="66"/>
      <c r="ABU1603" s="66"/>
      <c r="ABV1603" s="66"/>
      <c r="ABW1603" s="66"/>
      <c r="ABX1603" s="66"/>
    </row>
    <row r="1604" spans="1:752" ht="11.25" customHeight="1" x14ac:dyDescent="0.3">
      <c r="A1604" s="65">
        <v>1</v>
      </c>
      <c r="B1604" s="12" t="s">
        <v>41</v>
      </c>
      <c r="C1604" s="12" t="s">
        <v>98</v>
      </c>
      <c r="D1604" s="12" t="s">
        <v>41</v>
      </c>
      <c r="E1604" s="31">
        <v>45499</v>
      </c>
      <c r="F1604" s="31">
        <v>45499</v>
      </c>
      <c r="G1604" s="17" t="s">
        <v>13972</v>
      </c>
      <c r="H1604" s="3" t="s">
        <v>91</v>
      </c>
      <c r="I1604" s="12">
        <v>3.14</v>
      </c>
      <c r="J1604" s="12" t="s">
        <v>43</v>
      </c>
      <c r="K1604" s="12"/>
      <c r="L1604" s="19" t="s">
        <v>3136</v>
      </c>
      <c r="M1604" s="19" t="s">
        <v>3137</v>
      </c>
      <c r="N1604" s="12" t="s">
        <v>3138</v>
      </c>
      <c r="O1604" s="12" t="s">
        <v>3139</v>
      </c>
      <c r="P1604" s="31">
        <v>45397</v>
      </c>
      <c r="Q1604" s="32">
        <v>9741880</v>
      </c>
      <c r="R1604" s="32"/>
      <c r="S1604" s="32">
        <v>7703473.1500000004</v>
      </c>
      <c r="T1604" s="3" t="s">
        <v>56</v>
      </c>
      <c r="U1604" s="12">
        <v>3766</v>
      </c>
      <c r="V1604" s="31">
        <v>45520</v>
      </c>
      <c r="W1604" s="17">
        <v>45548</v>
      </c>
      <c r="X1604" s="32">
        <v>7703473.1500000004</v>
      </c>
      <c r="Y1604" s="32"/>
      <c r="Z1604" s="32">
        <v>7703473.1500000004</v>
      </c>
      <c r="AA1604" s="12" t="s">
        <v>47</v>
      </c>
      <c r="AB1604" s="12"/>
      <c r="AC1604" s="12"/>
      <c r="AD1604" s="12">
        <v>377</v>
      </c>
      <c r="AE1604" s="12"/>
      <c r="AF1604" s="12"/>
      <c r="AG1604" s="12" t="s">
        <v>3140</v>
      </c>
      <c r="AH1604" s="32"/>
      <c r="AI1604" s="12" t="s">
        <v>57</v>
      </c>
      <c r="AJ1604" s="19"/>
      <c r="AK1604" s="19" t="s">
        <v>3136</v>
      </c>
      <c r="AL1604" s="12"/>
      <c r="AM1604" s="12"/>
      <c r="AN1604" s="66"/>
      <c r="AO1604" s="66"/>
      <c r="AP1604" s="66"/>
      <c r="AQ1604" s="66"/>
      <c r="AR1604" s="66"/>
      <c r="AS1604" s="66"/>
      <c r="AT1604" s="66"/>
      <c r="AU1604" s="66"/>
      <c r="AV1604" s="66"/>
      <c r="AW1604" s="66"/>
      <c r="AX1604" s="66"/>
      <c r="AY1604" s="66"/>
      <c r="AZ1604" s="66"/>
      <c r="BA1604" s="66"/>
      <c r="BB1604" s="66"/>
      <c r="BC1604" s="66"/>
      <c r="BD1604" s="66"/>
      <c r="BE1604" s="66"/>
      <c r="BF1604" s="66"/>
      <c r="BG1604" s="66"/>
      <c r="BH1604" s="66"/>
      <c r="BI1604" s="66"/>
      <c r="BJ1604" s="66"/>
      <c r="BK1604" s="66"/>
      <c r="BL1604" s="66"/>
      <c r="BM1604" s="66"/>
      <c r="BN1604" s="66"/>
      <c r="BO1604" s="66"/>
      <c r="BP1604" s="66"/>
      <c r="BQ1604" s="66"/>
      <c r="BR1604" s="66"/>
      <c r="BS1604" s="66"/>
      <c r="BT1604" s="66"/>
      <c r="BU1604" s="66"/>
      <c r="BV1604" s="66"/>
      <c r="BW1604" s="66"/>
      <c r="BX1604" s="66"/>
      <c r="BY1604" s="66"/>
      <c r="BZ1604" s="66"/>
      <c r="CA1604" s="66"/>
      <c r="CB1604" s="66"/>
      <c r="CC1604" s="66"/>
      <c r="CD1604" s="66"/>
      <c r="CE1604" s="66"/>
      <c r="CF1604" s="66"/>
      <c r="CG1604" s="66"/>
      <c r="CH1604" s="66"/>
      <c r="CI1604" s="66"/>
      <c r="CJ1604" s="66"/>
      <c r="CK1604" s="66"/>
      <c r="CL1604" s="66"/>
      <c r="CM1604" s="66"/>
      <c r="CN1604" s="66"/>
      <c r="CO1604" s="66"/>
      <c r="CP1604" s="66"/>
      <c r="CQ1604" s="66"/>
      <c r="CR1604" s="66"/>
      <c r="CS1604" s="66"/>
      <c r="CT1604" s="66"/>
      <c r="CU1604" s="66"/>
      <c r="CV1604" s="66"/>
      <c r="CW1604" s="66"/>
      <c r="CX1604" s="66"/>
      <c r="CY1604" s="66"/>
      <c r="CZ1604" s="66"/>
      <c r="DA1604" s="66"/>
      <c r="DB1604" s="66"/>
      <c r="DC1604" s="66"/>
      <c r="DD1604" s="66"/>
      <c r="DE1604" s="66"/>
      <c r="DF1604" s="66"/>
      <c r="DG1604" s="66"/>
      <c r="DH1604" s="66"/>
      <c r="DI1604" s="66"/>
      <c r="DJ1604" s="66"/>
      <c r="DK1604" s="66"/>
      <c r="DL1604" s="66"/>
      <c r="DM1604" s="66"/>
      <c r="DN1604" s="66"/>
      <c r="DO1604" s="66"/>
      <c r="DP1604" s="66"/>
      <c r="DQ1604" s="66"/>
      <c r="DR1604" s="66"/>
      <c r="DS1604" s="66"/>
      <c r="DT1604" s="66"/>
      <c r="DU1604" s="66"/>
      <c r="DV1604" s="66"/>
      <c r="DW1604" s="66"/>
      <c r="DX1604" s="66"/>
      <c r="DY1604" s="66"/>
      <c r="DZ1604" s="66"/>
      <c r="EA1604" s="66"/>
      <c r="EB1604" s="66"/>
      <c r="EC1604" s="66"/>
      <c r="ED1604" s="66"/>
      <c r="EE1604" s="66"/>
      <c r="EF1604" s="66"/>
      <c r="EG1604" s="66"/>
      <c r="EH1604" s="66"/>
      <c r="EI1604" s="66"/>
      <c r="EJ1604" s="66"/>
      <c r="EK1604" s="66"/>
      <c r="EL1604" s="66"/>
      <c r="EM1604" s="66"/>
      <c r="EN1604" s="66"/>
      <c r="EO1604" s="66"/>
      <c r="EP1604" s="66"/>
      <c r="EQ1604" s="66"/>
      <c r="ER1604" s="66"/>
      <c r="ES1604" s="66"/>
      <c r="ET1604" s="66"/>
      <c r="EU1604" s="66"/>
      <c r="EV1604" s="66"/>
      <c r="EW1604" s="66"/>
      <c r="EX1604" s="66"/>
      <c r="EY1604" s="66"/>
      <c r="EZ1604" s="66"/>
      <c r="FA1604" s="66"/>
      <c r="FB1604" s="66"/>
      <c r="FC1604" s="66"/>
      <c r="FD1604" s="66"/>
      <c r="FE1604" s="66"/>
      <c r="FF1604" s="66"/>
      <c r="FG1604" s="66"/>
      <c r="FH1604" s="66"/>
      <c r="FI1604" s="66"/>
      <c r="FJ1604" s="66"/>
      <c r="FK1604" s="66"/>
      <c r="FL1604" s="66"/>
      <c r="FM1604" s="66"/>
      <c r="FN1604" s="66"/>
      <c r="FO1604" s="66"/>
      <c r="FP1604" s="66"/>
      <c r="FQ1604" s="66"/>
      <c r="FR1604" s="66"/>
      <c r="FS1604" s="66"/>
      <c r="FT1604" s="66"/>
      <c r="FU1604" s="66"/>
      <c r="FV1604" s="66"/>
      <c r="FW1604" s="66"/>
      <c r="FX1604" s="66"/>
      <c r="FY1604" s="66"/>
      <c r="FZ1604" s="66"/>
      <c r="GA1604" s="66"/>
      <c r="GB1604" s="66"/>
      <c r="GC1604" s="66"/>
      <c r="GD1604" s="66"/>
      <c r="GE1604" s="66"/>
      <c r="GF1604" s="66"/>
      <c r="GG1604" s="66"/>
      <c r="GH1604" s="66"/>
      <c r="GI1604" s="66"/>
      <c r="GJ1604" s="66"/>
      <c r="GK1604" s="66"/>
      <c r="GL1604" s="66"/>
      <c r="GM1604" s="66"/>
      <c r="GN1604" s="66"/>
      <c r="GO1604" s="66"/>
      <c r="GP1604" s="66"/>
      <c r="GQ1604" s="66"/>
      <c r="GR1604" s="66"/>
      <c r="GS1604" s="66"/>
      <c r="GT1604" s="66"/>
      <c r="GU1604" s="66"/>
      <c r="GV1604" s="66"/>
      <c r="GW1604" s="66"/>
      <c r="GX1604" s="66"/>
      <c r="GY1604" s="66"/>
      <c r="GZ1604" s="66"/>
      <c r="HA1604" s="66"/>
      <c r="HB1604" s="66"/>
      <c r="HC1604" s="66"/>
      <c r="HD1604" s="66"/>
      <c r="HE1604" s="66"/>
      <c r="HF1604" s="66"/>
      <c r="HG1604" s="66"/>
      <c r="HH1604" s="66"/>
      <c r="HI1604" s="66"/>
      <c r="HJ1604" s="66"/>
      <c r="HK1604" s="66"/>
      <c r="HL1604" s="66"/>
      <c r="HM1604" s="66"/>
      <c r="HN1604" s="66"/>
      <c r="HO1604" s="66"/>
      <c r="HP1604" s="66"/>
      <c r="HQ1604" s="66"/>
      <c r="HR1604" s="66"/>
      <c r="HS1604" s="66"/>
      <c r="HT1604" s="66"/>
      <c r="HU1604" s="66"/>
      <c r="HV1604" s="66"/>
      <c r="HW1604" s="66"/>
      <c r="HX1604" s="66"/>
      <c r="HY1604" s="66"/>
      <c r="HZ1604" s="66"/>
      <c r="IA1604" s="66"/>
      <c r="IB1604" s="66"/>
      <c r="IC1604" s="66"/>
      <c r="ID1604" s="66"/>
      <c r="IE1604" s="66"/>
      <c r="IF1604" s="66"/>
      <c r="IG1604" s="66"/>
      <c r="IH1604" s="66"/>
      <c r="II1604" s="66"/>
      <c r="IJ1604" s="66"/>
      <c r="IK1604" s="66"/>
      <c r="IL1604" s="66"/>
      <c r="IM1604" s="66"/>
      <c r="IN1604" s="66"/>
      <c r="IO1604" s="66"/>
      <c r="IP1604" s="66"/>
      <c r="IQ1604" s="66"/>
      <c r="IR1604" s="66"/>
      <c r="IS1604" s="66"/>
      <c r="IT1604" s="66"/>
      <c r="IU1604" s="66"/>
      <c r="IV1604" s="66"/>
      <c r="IW1604" s="66"/>
      <c r="IX1604" s="66"/>
      <c r="IY1604" s="66"/>
      <c r="IZ1604" s="66"/>
      <c r="JA1604" s="66"/>
      <c r="JB1604" s="66"/>
      <c r="JC1604" s="66"/>
      <c r="JD1604" s="66"/>
      <c r="JE1604" s="66"/>
      <c r="JF1604" s="66"/>
      <c r="JG1604" s="66"/>
      <c r="JH1604" s="66"/>
      <c r="JI1604" s="66"/>
      <c r="JJ1604" s="66"/>
      <c r="JK1604" s="66"/>
      <c r="JL1604" s="66"/>
      <c r="JM1604" s="66"/>
      <c r="JN1604" s="66"/>
      <c r="JO1604" s="66"/>
      <c r="JP1604" s="66"/>
      <c r="JQ1604" s="66"/>
      <c r="JR1604" s="66"/>
      <c r="JS1604" s="66"/>
      <c r="JT1604" s="66"/>
      <c r="JU1604" s="66"/>
      <c r="JV1604" s="66"/>
      <c r="JW1604" s="66"/>
      <c r="JX1604" s="66"/>
      <c r="JY1604" s="66"/>
      <c r="JZ1604" s="66"/>
      <c r="KA1604" s="66"/>
      <c r="KB1604" s="66"/>
      <c r="KC1604" s="66"/>
      <c r="KD1604" s="66"/>
      <c r="KE1604" s="66"/>
      <c r="KF1604" s="66"/>
      <c r="KG1604" s="66"/>
      <c r="KH1604" s="66"/>
      <c r="KI1604" s="66"/>
      <c r="KJ1604" s="66"/>
      <c r="KK1604" s="66"/>
      <c r="KL1604" s="66"/>
      <c r="KM1604" s="66"/>
      <c r="KN1604" s="66"/>
      <c r="KO1604" s="66"/>
      <c r="KP1604" s="66"/>
      <c r="KQ1604" s="66"/>
      <c r="KR1604" s="66"/>
      <c r="KS1604" s="66"/>
      <c r="KT1604" s="66"/>
      <c r="KU1604" s="66"/>
      <c r="KV1604" s="66"/>
      <c r="KW1604" s="66"/>
      <c r="KX1604" s="66"/>
      <c r="KY1604" s="66"/>
      <c r="KZ1604" s="66"/>
      <c r="LA1604" s="66"/>
      <c r="LB1604" s="66"/>
      <c r="LC1604" s="66"/>
      <c r="LD1604" s="66"/>
      <c r="LE1604" s="66"/>
      <c r="LF1604" s="66"/>
      <c r="LG1604" s="66"/>
      <c r="LH1604" s="66"/>
      <c r="LI1604" s="66"/>
      <c r="LJ1604" s="66"/>
      <c r="LK1604" s="66"/>
      <c r="LL1604" s="66"/>
      <c r="LM1604" s="66"/>
      <c r="LN1604" s="66"/>
      <c r="LO1604" s="66"/>
      <c r="LP1604" s="66"/>
      <c r="LQ1604" s="66"/>
      <c r="LR1604" s="66"/>
      <c r="LS1604" s="66"/>
      <c r="LT1604" s="66"/>
      <c r="LU1604" s="66"/>
      <c r="LV1604" s="66"/>
      <c r="LW1604" s="66"/>
      <c r="LX1604" s="66"/>
      <c r="LY1604" s="66"/>
      <c r="LZ1604" s="66"/>
      <c r="MA1604" s="66"/>
      <c r="MB1604" s="66"/>
      <c r="MC1604" s="66"/>
      <c r="MD1604" s="66"/>
      <c r="ME1604" s="66"/>
      <c r="MF1604" s="66"/>
      <c r="MG1604" s="66"/>
      <c r="MH1604" s="66"/>
      <c r="MI1604" s="66"/>
      <c r="MJ1604" s="66"/>
      <c r="MK1604" s="66"/>
      <c r="ML1604" s="66"/>
      <c r="MM1604" s="66"/>
      <c r="MN1604" s="66"/>
      <c r="MO1604" s="66"/>
      <c r="MP1604" s="66"/>
      <c r="MQ1604" s="66"/>
      <c r="MR1604" s="66"/>
      <c r="MS1604" s="66"/>
      <c r="MT1604" s="66"/>
      <c r="MU1604" s="66"/>
      <c r="MV1604" s="66"/>
      <c r="MW1604" s="66"/>
      <c r="MX1604" s="66"/>
      <c r="MY1604" s="66"/>
      <c r="MZ1604" s="66"/>
      <c r="NA1604" s="66"/>
      <c r="NB1604" s="66"/>
      <c r="NC1604" s="66"/>
      <c r="ND1604" s="66"/>
      <c r="NE1604" s="66"/>
      <c r="NF1604" s="66"/>
      <c r="NG1604" s="66"/>
      <c r="NH1604" s="66"/>
      <c r="NI1604" s="66"/>
      <c r="NJ1604" s="66"/>
      <c r="NK1604" s="66"/>
      <c r="NL1604" s="66"/>
      <c r="NM1604" s="66"/>
      <c r="NN1604" s="66"/>
      <c r="NO1604" s="66"/>
      <c r="NP1604" s="66"/>
      <c r="NQ1604" s="66"/>
      <c r="NR1604" s="66"/>
      <c r="NS1604" s="66"/>
      <c r="NT1604" s="66"/>
      <c r="NU1604" s="66"/>
      <c r="NV1604" s="66"/>
      <c r="NW1604" s="66"/>
      <c r="NX1604" s="66"/>
      <c r="NY1604" s="66"/>
      <c r="NZ1604" s="66"/>
      <c r="OA1604" s="66"/>
      <c r="OB1604" s="66"/>
      <c r="OC1604" s="66"/>
      <c r="OD1604" s="66"/>
      <c r="OE1604" s="66"/>
      <c r="OF1604" s="66"/>
      <c r="OG1604" s="66"/>
      <c r="OH1604" s="66"/>
      <c r="OI1604" s="66"/>
      <c r="OJ1604" s="66"/>
      <c r="OK1604" s="66"/>
      <c r="OL1604" s="66"/>
      <c r="OM1604" s="66"/>
      <c r="ON1604" s="66"/>
      <c r="OO1604" s="66"/>
      <c r="OP1604" s="66"/>
      <c r="OQ1604" s="66"/>
      <c r="OR1604" s="66"/>
      <c r="OS1604" s="66"/>
      <c r="OT1604" s="66"/>
      <c r="OU1604" s="66"/>
      <c r="OV1604" s="66"/>
      <c r="OW1604" s="66"/>
      <c r="OX1604" s="66"/>
      <c r="OY1604" s="66"/>
      <c r="OZ1604" s="66"/>
      <c r="PA1604" s="66"/>
      <c r="PB1604" s="66"/>
      <c r="PC1604" s="66"/>
      <c r="PD1604" s="66"/>
      <c r="PE1604" s="66"/>
      <c r="PF1604" s="66"/>
      <c r="PG1604" s="66"/>
      <c r="PH1604" s="66"/>
      <c r="PI1604" s="66"/>
      <c r="PJ1604" s="66"/>
      <c r="PK1604" s="66"/>
      <c r="PL1604" s="66"/>
      <c r="PM1604" s="66"/>
      <c r="PN1604" s="66"/>
      <c r="PO1604" s="66"/>
      <c r="PP1604" s="66"/>
      <c r="PQ1604" s="66"/>
      <c r="PR1604" s="66"/>
      <c r="PS1604" s="66"/>
      <c r="PT1604" s="66"/>
      <c r="PU1604" s="66"/>
      <c r="PV1604" s="66"/>
      <c r="PW1604" s="66"/>
      <c r="PX1604" s="66"/>
      <c r="PY1604" s="66"/>
      <c r="PZ1604" s="66"/>
      <c r="QA1604" s="66"/>
      <c r="QB1604" s="66"/>
      <c r="QC1604" s="66"/>
      <c r="QD1604" s="66"/>
      <c r="QE1604" s="66"/>
      <c r="QF1604" s="66"/>
      <c r="QG1604" s="66"/>
      <c r="QH1604" s="66"/>
      <c r="QI1604" s="66"/>
      <c r="QJ1604" s="66"/>
      <c r="QK1604" s="66"/>
      <c r="QL1604" s="66"/>
      <c r="QM1604" s="66"/>
      <c r="QN1604" s="66"/>
      <c r="QO1604" s="66"/>
      <c r="QP1604" s="66"/>
      <c r="QQ1604" s="66"/>
      <c r="QR1604" s="66"/>
      <c r="QS1604" s="66"/>
      <c r="QT1604" s="66"/>
      <c r="QU1604" s="66"/>
      <c r="QV1604" s="66"/>
      <c r="QW1604" s="66"/>
      <c r="QX1604" s="66"/>
      <c r="QY1604" s="66"/>
      <c r="QZ1604" s="66"/>
      <c r="RA1604" s="66"/>
      <c r="RB1604" s="66"/>
      <c r="RC1604" s="66"/>
      <c r="RD1604" s="66"/>
      <c r="RE1604" s="66"/>
      <c r="RF1604" s="66"/>
      <c r="RG1604" s="66"/>
      <c r="RH1604" s="66"/>
      <c r="RI1604" s="66"/>
      <c r="RJ1604" s="66"/>
      <c r="RK1604" s="66"/>
      <c r="RL1604" s="66"/>
      <c r="RM1604" s="66"/>
      <c r="RN1604" s="66"/>
      <c r="RO1604" s="66"/>
      <c r="RP1604" s="66"/>
      <c r="RQ1604" s="66"/>
      <c r="RR1604" s="66"/>
      <c r="RS1604" s="66"/>
      <c r="RT1604" s="66"/>
      <c r="RU1604" s="66"/>
      <c r="RV1604" s="66"/>
      <c r="RW1604" s="66"/>
      <c r="RX1604" s="66"/>
      <c r="RY1604" s="66"/>
      <c r="RZ1604" s="66"/>
      <c r="SA1604" s="66"/>
      <c r="SB1604" s="66"/>
      <c r="SC1604" s="66"/>
      <c r="SD1604" s="66"/>
      <c r="SE1604" s="66"/>
      <c r="SF1604" s="66"/>
      <c r="SG1604" s="66"/>
      <c r="SH1604" s="66"/>
      <c r="SI1604" s="66"/>
      <c r="SJ1604" s="66"/>
      <c r="SK1604" s="66"/>
      <c r="SL1604" s="66"/>
      <c r="SM1604" s="66"/>
      <c r="SN1604" s="66"/>
      <c r="SO1604" s="66"/>
      <c r="SP1604" s="66"/>
      <c r="SQ1604" s="66"/>
      <c r="SR1604" s="66"/>
      <c r="SS1604" s="66"/>
      <c r="ST1604" s="66"/>
      <c r="SU1604" s="66"/>
      <c r="SV1604" s="66"/>
      <c r="SW1604" s="66"/>
      <c r="SX1604" s="66"/>
      <c r="SY1604" s="66"/>
      <c r="SZ1604" s="66"/>
      <c r="TA1604" s="66"/>
      <c r="TB1604" s="66"/>
      <c r="TC1604" s="66"/>
      <c r="TD1604" s="66"/>
      <c r="TE1604" s="66"/>
      <c r="TF1604" s="66"/>
      <c r="TG1604" s="66"/>
      <c r="TH1604" s="66"/>
      <c r="TI1604" s="66"/>
      <c r="TJ1604" s="66"/>
      <c r="TK1604" s="66"/>
      <c r="TL1604" s="66"/>
      <c r="TM1604" s="66"/>
      <c r="TN1604" s="66"/>
      <c r="TO1604" s="66"/>
      <c r="TP1604" s="66"/>
      <c r="TQ1604" s="66"/>
      <c r="TR1604" s="66"/>
      <c r="TS1604" s="66"/>
      <c r="TT1604" s="66"/>
      <c r="TU1604" s="66"/>
      <c r="TV1604" s="66"/>
      <c r="TW1604" s="66"/>
      <c r="TX1604" s="66"/>
      <c r="TY1604" s="66"/>
      <c r="TZ1604" s="66"/>
      <c r="UA1604" s="66"/>
      <c r="UB1604" s="66"/>
      <c r="UC1604" s="66"/>
      <c r="UD1604" s="66"/>
      <c r="UE1604" s="66"/>
      <c r="UF1604" s="66"/>
      <c r="UG1604" s="66"/>
      <c r="UH1604" s="66"/>
      <c r="UI1604" s="66"/>
      <c r="UJ1604" s="66"/>
      <c r="UK1604" s="66"/>
      <c r="UL1604" s="66"/>
      <c r="UM1604" s="66"/>
      <c r="UN1604" s="66"/>
      <c r="UO1604" s="66"/>
      <c r="UP1604" s="66"/>
      <c r="UQ1604" s="66"/>
      <c r="UR1604" s="66"/>
      <c r="US1604" s="66"/>
      <c r="UT1604" s="66"/>
      <c r="UU1604" s="66"/>
      <c r="UV1604" s="66"/>
      <c r="UW1604" s="66"/>
      <c r="UX1604" s="66"/>
      <c r="UY1604" s="66"/>
      <c r="UZ1604" s="66"/>
      <c r="VA1604" s="66"/>
      <c r="VB1604" s="66"/>
      <c r="VC1604" s="66"/>
      <c r="VD1604" s="66"/>
      <c r="VE1604" s="66"/>
      <c r="VF1604" s="66"/>
      <c r="VG1604" s="66"/>
      <c r="VH1604" s="66"/>
      <c r="VI1604" s="66"/>
      <c r="VJ1604" s="66"/>
      <c r="VK1604" s="66"/>
      <c r="VL1604" s="66"/>
      <c r="VM1604" s="66"/>
      <c r="VN1604" s="66"/>
      <c r="VO1604" s="66"/>
      <c r="VP1604" s="66"/>
      <c r="VQ1604" s="66"/>
      <c r="VR1604" s="66"/>
      <c r="VS1604" s="66"/>
      <c r="VT1604" s="66"/>
      <c r="VU1604" s="66"/>
      <c r="VV1604" s="66"/>
      <c r="VW1604" s="66"/>
      <c r="VX1604" s="66"/>
      <c r="VY1604" s="66"/>
      <c r="VZ1604" s="66"/>
      <c r="WA1604" s="66"/>
      <c r="WB1604" s="66"/>
      <c r="WC1604" s="66"/>
      <c r="WD1604" s="66"/>
      <c r="WE1604" s="66"/>
      <c r="WF1604" s="66"/>
      <c r="WG1604" s="66"/>
      <c r="WH1604" s="66"/>
      <c r="WI1604" s="66"/>
      <c r="WJ1604" s="66"/>
      <c r="WK1604" s="66"/>
      <c r="WL1604" s="66"/>
      <c r="WM1604" s="66"/>
      <c r="WN1604" s="66"/>
      <c r="WO1604" s="66"/>
      <c r="WP1604" s="66"/>
      <c r="WQ1604" s="66"/>
      <c r="WR1604" s="66"/>
      <c r="WS1604" s="66"/>
      <c r="WT1604" s="66"/>
      <c r="WU1604" s="66"/>
      <c r="WV1604" s="66"/>
      <c r="WW1604" s="66"/>
      <c r="WX1604" s="66"/>
      <c r="WY1604" s="66"/>
      <c r="WZ1604" s="66"/>
      <c r="XA1604" s="66"/>
      <c r="XB1604" s="66"/>
      <c r="XC1604" s="66"/>
      <c r="XD1604" s="66"/>
      <c r="XE1604" s="66"/>
      <c r="XF1604" s="66"/>
      <c r="XG1604" s="66"/>
      <c r="XH1604" s="66"/>
      <c r="XI1604" s="66"/>
      <c r="XJ1604" s="66"/>
      <c r="XK1604" s="66"/>
      <c r="XL1604" s="66"/>
      <c r="XM1604" s="66"/>
      <c r="XN1604" s="66"/>
      <c r="XO1604" s="66"/>
      <c r="XP1604" s="66"/>
      <c r="XQ1604" s="66"/>
      <c r="XR1604" s="66"/>
      <c r="XS1604" s="66"/>
      <c r="XT1604" s="66"/>
      <c r="XU1604" s="66"/>
      <c r="XV1604" s="66"/>
      <c r="XW1604" s="66"/>
      <c r="XX1604" s="66"/>
      <c r="XY1604" s="66"/>
      <c r="XZ1604" s="66"/>
      <c r="YA1604" s="66"/>
      <c r="YB1604" s="66"/>
      <c r="YC1604" s="66"/>
      <c r="YD1604" s="66"/>
      <c r="YE1604" s="66"/>
      <c r="YF1604" s="66"/>
      <c r="YG1604" s="66"/>
      <c r="YH1604" s="66"/>
      <c r="YI1604" s="66"/>
      <c r="YJ1604" s="66"/>
      <c r="YK1604" s="66"/>
      <c r="YL1604" s="66"/>
      <c r="YM1604" s="66"/>
      <c r="YN1604" s="66"/>
      <c r="YO1604" s="66"/>
      <c r="YP1604" s="66"/>
      <c r="YQ1604" s="66"/>
      <c r="YR1604" s="66"/>
      <c r="YS1604" s="66"/>
      <c r="YT1604" s="66"/>
      <c r="YU1604" s="66"/>
      <c r="YV1604" s="66"/>
      <c r="YW1604" s="66"/>
      <c r="YX1604" s="66"/>
      <c r="YY1604" s="66"/>
      <c r="YZ1604" s="66"/>
      <c r="ZA1604" s="66"/>
      <c r="ZB1604" s="66"/>
      <c r="ZC1604" s="66"/>
      <c r="ZD1604" s="66"/>
      <c r="ZE1604" s="66"/>
      <c r="ZF1604" s="66"/>
      <c r="ZG1604" s="66"/>
      <c r="ZH1604" s="66"/>
      <c r="ZI1604" s="66"/>
      <c r="ZJ1604" s="66"/>
      <c r="ZK1604" s="66"/>
      <c r="ZL1604" s="66"/>
      <c r="ZM1604" s="66"/>
      <c r="ZN1604" s="66"/>
      <c r="ZO1604" s="66"/>
      <c r="ZP1604" s="66"/>
      <c r="ZQ1604" s="66"/>
      <c r="ZR1604" s="66"/>
      <c r="ZS1604" s="66"/>
      <c r="ZT1604" s="66"/>
      <c r="ZU1604" s="66"/>
      <c r="ZV1604" s="66"/>
      <c r="ZW1604" s="66"/>
      <c r="ZX1604" s="66"/>
      <c r="ZY1604" s="66"/>
      <c r="ZZ1604" s="66"/>
      <c r="AAA1604" s="66"/>
      <c r="AAB1604" s="66"/>
      <c r="AAC1604" s="66"/>
      <c r="AAD1604" s="66"/>
      <c r="AAE1604" s="66"/>
      <c r="AAF1604" s="66"/>
      <c r="AAG1604" s="66"/>
      <c r="AAH1604" s="66"/>
      <c r="AAI1604" s="66"/>
      <c r="AAJ1604" s="66"/>
      <c r="AAK1604" s="66"/>
      <c r="AAL1604" s="66"/>
      <c r="AAM1604" s="66"/>
      <c r="AAN1604" s="66"/>
      <c r="AAO1604" s="66"/>
      <c r="AAP1604" s="66"/>
      <c r="AAQ1604" s="66"/>
      <c r="AAR1604" s="66"/>
      <c r="AAS1604" s="66"/>
      <c r="AAT1604" s="66"/>
      <c r="AAU1604" s="66"/>
      <c r="AAV1604" s="66"/>
      <c r="AAW1604" s="66"/>
      <c r="AAX1604" s="66"/>
      <c r="AAY1604" s="66"/>
      <c r="AAZ1604" s="66"/>
      <c r="ABA1604" s="66"/>
      <c r="ABB1604" s="66"/>
      <c r="ABC1604" s="66"/>
      <c r="ABD1604" s="66"/>
      <c r="ABE1604" s="66"/>
      <c r="ABF1604" s="66"/>
      <c r="ABG1604" s="66"/>
      <c r="ABH1604" s="66"/>
      <c r="ABI1604" s="66"/>
      <c r="ABJ1604" s="66"/>
      <c r="ABK1604" s="66"/>
      <c r="ABL1604" s="66"/>
      <c r="ABM1604" s="66"/>
      <c r="ABN1604" s="66"/>
      <c r="ABO1604" s="66"/>
      <c r="ABP1604" s="66"/>
      <c r="ABQ1604" s="66"/>
      <c r="ABR1604" s="66"/>
      <c r="ABS1604" s="66"/>
      <c r="ABT1604" s="66"/>
      <c r="ABU1604" s="66"/>
      <c r="ABV1604" s="66"/>
      <c r="ABW1604" s="66"/>
      <c r="ABX1604" s="66"/>
    </row>
    <row r="1605" spans="1:752" ht="11.25" customHeight="1" x14ac:dyDescent="0.3">
      <c r="A1605" s="65">
        <v>1</v>
      </c>
      <c r="B1605" s="3" t="s">
        <v>41</v>
      </c>
      <c r="C1605" s="3" t="s">
        <v>140</v>
      </c>
      <c r="D1605" s="12" t="s">
        <v>41</v>
      </c>
      <c r="E1605" s="31">
        <v>45499</v>
      </c>
      <c r="F1605" s="31">
        <v>45499</v>
      </c>
      <c r="G1605" s="17" t="s">
        <v>13972</v>
      </c>
      <c r="H1605" s="3" t="s">
        <v>65</v>
      </c>
      <c r="I1605" s="12">
        <v>3</v>
      </c>
      <c r="J1605" s="12" t="s">
        <v>43</v>
      </c>
      <c r="K1605" s="12"/>
      <c r="L1605" s="19" t="s">
        <v>60</v>
      </c>
      <c r="M1605" s="19" t="s">
        <v>3100</v>
      </c>
      <c r="N1605" s="12" t="s">
        <v>3101</v>
      </c>
      <c r="O1605" s="3" t="s">
        <v>3102</v>
      </c>
      <c r="P1605" s="31">
        <v>45322</v>
      </c>
      <c r="Q1605" s="32">
        <v>84538040</v>
      </c>
      <c r="R1605" s="32"/>
      <c r="S1605" s="32">
        <v>59176628</v>
      </c>
      <c r="T1605" s="12" t="s">
        <v>56</v>
      </c>
      <c r="U1605" s="12">
        <v>3783</v>
      </c>
      <c r="V1605" s="31">
        <v>45523</v>
      </c>
      <c r="W1605" s="31">
        <v>45565</v>
      </c>
      <c r="X1605" s="32">
        <v>59176628</v>
      </c>
      <c r="Y1605" s="32"/>
      <c r="Z1605" s="32">
        <v>59176628</v>
      </c>
      <c r="AA1605" s="12" t="s">
        <v>47</v>
      </c>
      <c r="AB1605" s="12"/>
      <c r="AC1605" s="12"/>
      <c r="AD1605" s="12">
        <v>359</v>
      </c>
      <c r="AE1605" s="12"/>
      <c r="AF1605" s="12"/>
      <c r="AG1605" s="3" t="s">
        <v>3103</v>
      </c>
      <c r="AH1605" s="32"/>
      <c r="AI1605" s="12" t="s">
        <v>57</v>
      </c>
      <c r="AJ1605" s="19"/>
      <c r="AK1605" s="19" t="s">
        <v>60</v>
      </c>
      <c r="AL1605" s="12"/>
      <c r="AM1605" s="12"/>
      <c r="AN1605" s="66"/>
      <c r="AO1605" s="66"/>
      <c r="AP1605" s="66"/>
      <c r="AQ1605" s="66"/>
      <c r="AR1605" s="66"/>
      <c r="AS1605" s="66"/>
      <c r="AT1605" s="66"/>
      <c r="AU1605" s="66"/>
      <c r="AV1605" s="66"/>
      <c r="AW1605" s="66"/>
      <c r="AX1605" s="66"/>
      <c r="AY1605" s="66"/>
      <c r="AZ1605" s="66"/>
      <c r="BA1605" s="66"/>
      <c r="BB1605" s="66"/>
      <c r="BC1605" s="66"/>
      <c r="BD1605" s="66"/>
      <c r="BE1605" s="66"/>
      <c r="BF1605" s="66"/>
      <c r="BG1605" s="66"/>
      <c r="BH1605" s="66"/>
      <c r="BI1605" s="66"/>
      <c r="BJ1605" s="66"/>
      <c r="BK1605" s="66"/>
      <c r="BL1605" s="66"/>
      <c r="BM1605" s="66"/>
      <c r="BN1605" s="66"/>
      <c r="BO1605" s="66"/>
      <c r="BP1605" s="66"/>
      <c r="BQ1605" s="66"/>
      <c r="BR1605" s="66"/>
      <c r="BS1605" s="66"/>
      <c r="BT1605" s="66"/>
      <c r="BU1605" s="66"/>
      <c r="BV1605" s="66"/>
      <c r="BW1605" s="66"/>
      <c r="BX1605" s="66"/>
      <c r="BY1605" s="66"/>
      <c r="BZ1605" s="66"/>
      <c r="CA1605" s="66"/>
      <c r="CB1605" s="66"/>
      <c r="CC1605" s="66"/>
      <c r="CD1605" s="66"/>
      <c r="CE1605" s="66"/>
      <c r="CF1605" s="66"/>
      <c r="CG1605" s="66"/>
      <c r="CH1605" s="66"/>
      <c r="CI1605" s="66"/>
      <c r="CJ1605" s="66"/>
      <c r="CK1605" s="66"/>
      <c r="CL1605" s="66"/>
      <c r="CM1605" s="66"/>
      <c r="CN1605" s="66"/>
      <c r="CO1605" s="66"/>
      <c r="CP1605" s="66"/>
      <c r="CQ1605" s="66"/>
      <c r="CR1605" s="66"/>
      <c r="CS1605" s="66"/>
      <c r="CT1605" s="66"/>
      <c r="CU1605" s="66"/>
      <c r="CV1605" s="66"/>
      <c r="CW1605" s="66"/>
      <c r="CX1605" s="66"/>
      <c r="CY1605" s="66"/>
      <c r="CZ1605" s="66"/>
      <c r="DA1605" s="66"/>
      <c r="DB1605" s="66"/>
      <c r="DC1605" s="66"/>
      <c r="DD1605" s="66"/>
      <c r="DE1605" s="66"/>
      <c r="DF1605" s="66"/>
      <c r="DG1605" s="66"/>
      <c r="DH1605" s="66"/>
      <c r="DI1605" s="66"/>
      <c r="DJ1605" s="66"/>
      <c r="DK1605" s="66"/>
      <c r="DL1605" s="66"/>
      <c r="DM1605" s="66"/>
      <c r="DN1605" s="66"/>
      <c r="DO1605" s="66"/>
      <c r="DP1605" s="66"/>
      <c r="DQ1605" s="66"/>
      <c r="DR1605" s="66"/>
      <c r="DS1605" s="66"/>
      <c r="DT1605" s="66"/>
      <c r="DU1605" s="66"/>
      <c r="DV1605" s="66"/>
      <c r="DW1605" s="66"/>
      <c r="DX1605" s="66"/>
      <c r="DY1605" s="66"/>
      <c r="DZ1605" s="66"/>
      <c r="EA1605" s="66"/>
      <c r="EB1605" s="66"/>
      <c r="EC1605" s="66"/>
      <c r="ED1605" s="66"/>
      <c r="EE1605" s="66"/>
      <c r="EF1605" s="66"/>
      <c r="EG1605" s="66"/>
      <c r="EH1605" s="66"/>
      <c r="EI1605" s="66"/>
      <c r="EJ1605" s="66"/>
      <c r="EK1605" s="66"/>
      <c r="EL1605" s="66"/>
      <c r="EM1605" s="66"/>
      <c r="EN1605" s="66"/>
      <c r="EO1605" s="66"/>
      <c r="EP1605" s="66"/>
      <c r="EQ1605" s="66"/>
      <c r="ER1605" s="66"/>
      <c r="ES1605" s="66"/>
      <c r="ET1605" s="66"/>
      <c r="EU1605" s="66"/>
      <c r="EV1605" s="66"/>
      <c r="EW1605" s="66"/>
      <c r="EX1605" s="66"/>
      <c r="EY1605" s="66"/>
      <c r="EZ1605" s="66"/>
      <c r="FA1605" s="66"/>
      <c r="FB1605" s="66"/>
      <c r="FC1605" s="66"/>
      <c r="FD1605" s="66"/>
      <c r="FE1605" s="66"/>
      <c r="FF1605" s="66"/>
      <c r="FG1605" s="66"/>
      <c r="FH1605" s="66"/>
      <c r="FI1605" s="66"/>
      <c r="FJ1605" s="66"/>
      <c r="FK1605" s="66"/>
      <c r="FL1605" s="66"/>
      <c r="FM1605" s="66"/>
      <c r="FN1605" s="66"/>
      <c r="FO1605" s="66"/>
      <c r="FP1605" s="66"/>
      <c r="FQ1605" s="66"/>
      <c r="FR1605" s="66"/>
      <c r="FS1605" s="66"/>
      <c r="FT1605" s="66"/>
      <c r="FU1605" s="66"/>
      <c r="FV1605" s="66"/>
      <c r="FW1605" s="66"/>
      <c r="FX1605" s="66"/>
      <c r="FY1605" s="66"/>
      <c r="FZ1605" s="66"/>
      <c r="GA1605" s="66"/>
      <c r="GB1605" s="66"/>
      <c r="GC1605" s="66"/>
      <c r="GD1605" s="66"/>
      <c r="GE1605" s="66"/>
      <c r="GF1605" s="66"/>
      <c r="GG1605" s="66"/>
      <c r="GH1605" s="66"/>
      <c r="GI1605" s="66"/>
      <c r="GJ1605" s="66"/>
      <c r="GK1605" s="66"/>
      <c r="GL1605" s="66"/>
      <c r="GM1605" s="66"/>
      <c r="GN1605" s="66"/>
      <c r="GO1605" s="66"/>
      <c r="GP1605" s="66"/>
      <c r="GQ1605" s="66"/>
      <c r="GR1605" s="66"/>
      <c r="GS1605" s="66"/>
      <c r="GT1605" s="66"/>
      <c r="GU1605" s="66"/>
      <c r="GV1605" s="66"/>
      <c r="GW1605" s="66"/>
      <c r="GX1605" s="66"/>
      <c r="GY1605" s="66"/>
      <c r="GZ1605" s="66"/>
      <c r="HA1605" s="66"/>
      <c r="HB1605" s="66"/>
      <c r="HC1605" s="66"/>
      <c r="HD1605" s="66"/>
      <c r="HE1605" s="66"/>
      <c r="HF1605" s="66"/>
      <c r="HG1605" s="66"/>
      <c r="HH1605" s="66"/>
      <c r="HI1605" s="66"/>
      <c r="HJ1605" s="66"/>
      <c r="HK1605" s="66"/>
      <c r="HL1605" s="66"/>
      <c r="HM1605" s="66"/>
      <c r="HN1605" s="66"/>
      <c r="HO1605" s="66"/>
      <c r="HP1605" s="66"/>
      <c r="HQ1605" s="66"/>
      <c r="HR1605" s="66"/>
      <c r="HS1605" s="66"/>
      <c r="HT1605" s="66"/>
      <c r="HU1605" s="66"/>
      <c r="HV1605" s="66"/>
      <c r="HW1605" s="66"/>
      <c r="HX1605" s="66"/>
      <c r="HY1605" s="66"/>
      <c r="HZ1605" s="66"/>
      <c r="IA1605" s="66"/>
      <c r="IB1605" s="66"/>
      <c r="IC1605" s="66"/>
      <c r="ID1605" s="66"/>
      <c r="IE1605" s="66"/>
      <c r="IF1605" s="66"/>
      <c r="IG1605" s="66"/>
      <c r="IH1605" s="66"/>
      <c r="II1605" s="66"/>
      <c r="IJ1605" s="66"/>
      <c r="IK1605" s="66"/>
      <c r="IL1605" s="66"/>
      <c r="IM1605" s="66"/>
      <c r="IN1605" s="66"/>
      <c r="IO1605" s="66"/>
      <c r="IP1605" s="66"/>
      <c r="IQ1605" s="66"/>
      <c r="IR1605" s="66"/>
      <c r="IS1605" s="66"/>
      <c r="IT1605" s="66"/>
      <c r="IU1605" s="66"/>
      <c r="IV1605" s="66"/>
      <c r="IW1605" s="66"/>
      <c r="IX1605" s="66"/>
      <c r="IY1605" s="66"/>
      <c r="IZ1605" s="66"/>
      <c r="JA1605" s="66"/>
      <c r="JB1605" s="66"/>
      <c r="JC1605" s="66"/>
      <c r="JD1605" s="66"/>
      <c r="JE1605" s="66"/>
      <c r="JF1605" s="66"/>
      <c r="JG1605" s="66"/>
      <c r="JH1605" s="66"/>
      <c r="JI1605" s="66"/>
      <c r="JJ1605" s="66"/>
      <c r="JK1605" s="66"/>
      <c r="JL1605" s="66"/>
      <c r="JM1605" s="66"/>
      <c r="JN1605" s="66"/>
      <c r="JO1605" s="66"/>
      <c r="JP1605" s="66"/>
      <c r="JQ1605" s="66"/>
      <c r="JR1605" s="66"/>
      <c r="JS1605" s="66"/>
      <c r="JT1605" s="66"/>
      <c r="JU1605" s="66"/>
      <c r="JV1605" s="66"/>
      <c r="JW1605" s="66"/>
      <c r="JX1605" s="66"/>
      <c r="JY1605" s="66"/>
      <c r="JZ1605" s="66"/>
      <c r="KA1605" s="66"/>
      <c r="KB1605" s="66"/>
      <c r="KC1605" s="66"/>
      <c r="KD1605" s="66"/>
      <c r="KE1605" s="66"/>
      <c r="KF1605" s="66"/>
      <c r="KG1605" s="66"/>
      <c r="KH1605" s="66"/>
      <c r="KI1605" s="66"/>
      <c r="KJ1605" s="66"/>
      <c r="KK1605" s="66"/>
      <c r="KL1605" s="66"/>
      <c r="KM1605" s="66"/>
      <c r="KN1605" s="66"/>
      <c r="KO1605" s="66"/>
      <c r="KP1605" s="66"/>
      <c r="KQ1605" s="66"/>
      <c r="KR1605" s="66"/>
      <c r="KS1605" s="66"/>
      <c r="KT1605" s="66"/>
      <c r="KU1605" s="66"/>
      <c r="KV1605" s="66"/>
      <c r="KW1605" s="66"/>
      <c r="KX1605" s="66"/>
      <c r="KY1605" s="66"/>
      <c r="KZ1605" s="66"/>
      <c r="LA1605" s="66"/>
      <c r="LB1605" s="66"/>
      <c r="LC1605" s="66"/>
      <c r="LD1605" s="66"/>
      <c r="LE1605" s="66"/>
      <c r="LF1605" s="66"/>
      <c r="LG1605" s="66"/>
      <c r="LH1605" s="66"/>
      <c r="LI1605" s="66"/>
      <c r="LJ1605" s="66"/>
      <c r="LK1605" s="66"/>
      <c r="LL1605" s="66"/>
      <c r="LM1605" s="66"/>
      <c r="LN1605" s="66"/>
      <c r="LO1605" s="66"/>
      <c r="LP1605" s="66"/>
      <c r="LQ1605" s="66"/>
      <c r="LR1605" s="66"/>
      <c r="LS1605" s="66"/>
      <c r="LT1605" s="66"/>
      <c r="LU1605" s="66"/>
      <c r="LV1605" s="66"/>
      <c r="LW1605" s="66"/>
      <c r="LX1605" s="66"/>
      <c r="LY1605" s="66"/>
      <c r="LZ1605" s="66"/>
      <c r="MA1605" s="66"/>
      <c r="MB1605" s="66"/>
      <c r="MC1605" s="66"/>
      <c r="MD1605" s="66"/>
      <c r="ME1605" s="66"/>
      <c r="MF1605" s="66"/>
      <c r="MG1605" s="66"/>
      <c r="MH1605" s="66"/>
      <c r="MI1605" s="66"/>
      <c r="MJ1605" s="66"/>
      <c r="MK1605" s="66"/>
      <c r="ML1605" s="66"/>
      <c r="MM1605" s="66"/>
      <c r="MN1605" s="66"/>
      <c r="MO1605" s="66"/>
      <c r="MP1605" s="66"/>
      <c r="MQ1605" s="66"/>
      <c r="MR1605" s="66"/>
      <c r="MS1605" s="66"/>
      <c r="MT1605" s="66"/>
      <c r="MU1605" s="66"/>
      <c r="MV1605" s="66"/>
      <c r="MW1605" s="66"/>
      <c r="MX1605" s="66"/>
      <c r="MY1605" s="66"/>
      <c r="MZ1605" s="66"/>
      <c r="NA1605" s="66"/>
      <c r="NB1605" s="66"/>
      <c r="NC1605" s="66"/>
      <c r="ND1605" s="66"/>
      <c r="NE1605" s="66"/>
      <c r="NF1605" s="66"/>
      <c r="NG1605" s="66"/>
      <c r="NH1605" s="66"/>
      <c r="NI1605" s="66"/>
      <c r="NJ1605" s="66"/>
      <c r="NK1605" s="66"/>
      <c r="NL1605" s="66"/>
      <c r="NM1605" s="66"/>
      <c r="NN1605" s="66"/>
      <c r="NO1605" s="66"/>
      <c r="NP1605" s="66"/>
      <c r="NQ1605" s="66"/>
      <c r="NR1605" s="66"/>
      <c r="NS1605" s="66"/>
      <c r="NT1605" s="66"/>
      <c r="NU1605" s="66"/>
      <c r="NV1605" s="66"/>
      <c r="NW1605" s="66"/>
      <c r="NX1605" s="66"/>
      <c r="NY1605" s="66"/>
      <c r="NZ1605" s="66"/>
      <c r="OA1605" s="66"/>
      <c r="OB1605" s="66"/>
      <c r="OC1605" s="66"/>
      <c r="OD1605" s="66"/>
      <c r="OE1605" s="66"/>
      <c r="OF1605" s="66"/>
      <c r="OG1605" s="66"/>
      <c r="OH1605" s="66"/>
      <c r="OI1605" s="66"/>
      <c r="OJ1605" s="66"/>
      <c r="OK1605" s="66"/>
      <c r="OL1605" s="66"/>
      <c r="OM1605" s="66"/>
      <c r="ON1605" s="66"/>
      <c r="OO1605" s="66"/>
      <c r="OP1605" s="66"/>
      <c r="OQ1605" s="66"/>
      <c r="OR1605" s="66"/>
      <c r="OS1605" s="66"/>
      <c r="OT1605" s="66"/>
      <c r="OU1605" s="66"/>
      <c r="OV1605" s="66"/>
      <c r="OW1605" s="66"/>
      <c r="OX1605" s="66"/>
      <c r="OY1605" s="66"/>
      <c r="OZ1605" s="66"/>
      <c r="PA1605" s="66"/>
      <c r="PB1605" s="66"/>
      <c r="PC1605" s="66"/>
      <c r="PD1605" s="66"/>
      <c r="PE1605" s="66"/>
      <c r="PF1605" s="66"/>
      <c r="PG1605" s="66"/>
      <c r="PH1605" s="66"/>
      <c r="PI1605" s="66"/>
      <c r="PJ1605" s="66"/>
      <c r="PK1605" s="66"/>
      <c r="PL1605" s="66"/>
      <c r="PM1605" s="66"/>
      <c r="PN1605" s="66"/>
      <c r="PO1605" s="66"/>
      <c r="PP1605" s="66"/>
      <c r="PQ1605" s="66"/>
      <c r="PR1605" s="66"/>
      <c r="PS1605" s="66"/>
      <c r="PT1605" s="66"/>
      <c r="PU1605" s="66"/>
      <c r="PV1605" s="66"/>
      <c r="PW1605" s="66"/>
      <c r="PX1605" s="66"/>
      <c r="PY1605" s="66"/>
      <c r="PZ1605" s="66"/>
      <c r="QA1605" s="66"/>
      <c r="QB1605" s="66"/>
      <c r="QC1605" s="66"/>
      <c r="QD1605" s="66"/>
      <c r="QE1605" s="66"/>
      <c r="QF1605" s="66"/>
      <c r="QG1605" s="66"/>
      <c r="QH1605" s="66"/>
      <c r="QI1605" s="66"/>
      <c r="QJ1605" s="66"/>
      <c r="QK1605" s="66"/>
      <c r="QL1605" s="66"/>
      <c r="QM1605" s="66"/>
      <c r="QN1605" s="66"/>
      <c r="QO1605" s="66"/>
      <c r="QP1605" s="66"/>
      <c r="QQ1605" s="66"/>
      <c r="QR1605" s="66"/>
      <c r="QS1605" s="66"/>
      <c r="QT1605" s="66"/>
      <c r="QU1605" s="66"/>
      <c r="QV1605" s="66"/>
      <c r="QW1605" s="66"/>
      <c r="QX1605" s="66"/>
      <c r="QY1605" s="66"/>
      <c r="QZ1605" s="66"/>
      <c r="RA1605" s="66"/>
      <c r="RB1605" s="66"/>
      <c r="RC1605" s="66"/>
      <c r="RD1605" s="66"/>
      <c r="RE1605" s="66"/>
      <c r="RF1605" s="66"/>
      <c r="RG1605" s="66"/>
      <c r="RH1605" s="66"/>
      <c r="RI1605" s="66"/>
      <c r="RJ1605" s="66"/>
      <c r="RK1605" s="66"/>
      <c r="RL1605" s="66"/>
      <c r="RM1605" s="66"/>
      <c r="RN1605" s="66"/>
      <c r="RO1605" s="66"/>
      <c r="RP1605" s="66"/>
      <c r="RQ1605" s="66"/>
      <c r="RR1605" s="66"/>
      <c r="RS1605" s="66"/>
      <c r="RT1605" s="66"/>
      <c r="RU1605" s="66"/>
      <c r="RV1605" s="66"/>
      <c r="RW1605" s="66"/>
      <c r="RX1605" s="66"/>
      <c r="RY1605" s="66"/>
      <c r="RZ1605" s="66"/>
      <c r="SA1605" s="66"/>
      <c r="SB1605" s="66"/>
      <c r="SC1605" s="66"/>
      <c r="SD1605" s="66"/>
      <c r="SE1605" s="66"/>
      <c r="SF1605" s="66"/>
      <c r="SG1605" s="66"/>
      <c r="SH1605" s="66"/>
      <c r="SI1605" s="66"/>
      <c r="SJ1605" s="66"/>
      <c r="SK1605" s="66"/>
      <c r="SL1605" s="66"/>
      <c r="SM1605" s="66"/>
      <c r="SN1605" s="66"/>
      <c r="SO1605" s="66"/>
      <c r="SP1605" s="66"/>
      <c r="SQ1605" s="66"/>
      <c r="SR1605" s="66"/>
      <c r="SS1605" s="66"/>
      <c r="ST1605" s="66"/>
      <c r="SU1605" s="66"/>
      <c r="SV1605" s="66"/>
      <c r="SW1605" s="66"/>
      <c r="SX1605" s="66"/>
      <c r="SY1605" s="66"/>
      <c r="SZ1605" s="66"/>
      <c r="TA1605" s="66"/>
      <c r="TB1605" s="66"/>
      <c r="TC1605" s="66"/>
      <c r="TD1605" s="66"/>
      <c r="TE1605" s="66"/>
      <c r="TF1605" s="66"/>
      <c r="TG1605" s="66"/>
      <c r="TH1605" s="66"/>
      <c r="TI1605" s="66"/>
      <c r="TJ1605" s="66"/>
      <c r="TK1605" s="66"/>
      <c r="TL1605" s="66"/>
      <c r="TM1605" s="66"/>
      <c r="TN1605" s="66"/>
      <c r="TO1605" s="66"/>
      <c r="TP1605" s="66"/>
      <c r="TQ1605" s="66"/>
      <c r="TR1605" s="66"/>
      <c r="TS1605" s="66"/>
      <c r="TT1605" s="66"/>
      <c r="TU1605" s="66"/>
      <c r="TV1605" s="66"/>
      <c r="TW1605" s="66"/>
      <c r="TX1605" s="66"/>
      <c r="TY1605" s="66"/>
      <c r="TZ1605" s="66"/>
      <c r="UA1605" s="66"/>
      <c r="UB1605" s="66"/>
      <c r="UC1605" s="66"/>
      <c r="UD1605" s="66"/>
      <c r="UE1605" s="66"/>
      <c r="UF1605" s="66"/>
      <c r="UG1605" s="66"/>
      <c r="UH1605" s="66"/>
      <c r="UI1605" s="66"/>
      <c r="UJ1605" s="66"/>
      <c r="UK1605" s="66"/>
      <c r="UL1605" s="66"/>
      <c r="UM1605" s="66"/>
      <c r="UN1605" s="66"/>
      <c r="UO1605" s="66"/>
      <c r="UP1605" s="66"/>
      <c r="UQ1605" s="66"/>
      <c r="UR1605" s="66"/>
      <c r="US1605" s="66"/>
      <c r="UT1605" s="66"/>
      <c r="UU1605" s="66"/>
      <c r="UV1605" s="66"/>
      <c r="UW1605" s="66"/>
      <c r="UX1605" s="66"/>
      <c r="UY1605" s="66"/>
      <c r="UZ1605" s="66"/>
      <c r="VA1605" s="66"/>
      <c r="VB1605" s="66"/>
      <c r="VC1605" s="66"/>
      <c r="VD1605" s="66"/>
      <c r="VE1605" s="66"/>
      <c r="VF1605" s="66"/>
      <c r="VG1605" s="66"/>
      <c r="VH1605" s="66"/>
      <c r="VI1605" s="66"/>
      <c r="VJ1605" s="66"/>
      <c r="VK1605" s="66"/>
      <c r="VL1605" s="66"/>
      <c r="VM1605" s="66"/>
      <c r="VN1605" s="66"/>
      <c r="VO1605" s="66"/>
      <c r="VP1605" s="66"/>
      <c r="VQ1605" s="66"/>
      <c r="VR1605" s="66"/>
      <c r="VS1605" s="66"/>
      <c r="VT1605" s="66"/>
      <c r="VU1605" s="66"/>
      <c r="VV1605" s="66"/>
      <c r="VW1605" s="66"/>
      <c r="VX1605" s="66"/>
      <c r="VY1605" s="66"/>
      <c r="VZ1605" s="66"/>
      <c r="WA1605" s="66"/>
      <c r="WB1605" s="66"/>
      <c r="WC1605" s="66"/>
      <c r="WD1605" s="66"/>
      <c r="WE1605" s="66"/>
      <c r="WF1605" s="66"/>
      <c r="WG1605" s="66"/>
      <c r="WH1605" s="66"/>
      <c r="WI1605" s="66"/>
      <c r="WJ1605" s="66"/>
      <c r="WK1605" s="66"/>
      <c r="WL1605" s="66"/>
      <c r="WM1605" s="66"/>
      <c r="WN1605" s="66"/>
      <c r="WO1605" s="66"/>
      <c r="WP1605" s="66"/>
      <c r="WQ1605" s="66"/>
      <c r="WR1605" s="66"/>
      <c r="WS1605" s="66"/>
      <c r="WT1605" s="66"/>
      <c r="WU1605" s="66"/>
      <c r="WV1605" s="66"/>
      <c r="WW1605" s="66"/>
      <c r="WX1605" s="66"/>
      <c r="WY1605" s="66"/>
      <c r="WZ1605" s="66"/>
      <c r="XA1605" s="66"/>
      <c r="XB1605" s="66"/>
      <c r="XC1605" s="66"/>
      <c r="XD1605" s="66"/>
      <c r="XE1605" s="66"/>
      <c r="XF1605" s="66"/>
      <c r="XG1605" s="66"/>
      <c r="XH1605" s="66"/>
      <c r="XI1605" s="66"/>
      <c r="XJ1605" s="66"/>
      <c r="XK1605" s="66"/>
      <c r="XL1605" s="66"/>
      <c r="XM1605" s="66"/>
      <c r="XN1605" s="66"/>
      <c r="XO1605" s="66"/>
      <c r="XP1605" s="66"/>
      <c r="XQ1605" s="66"/>
      <c r="XR1605" s="66"/>
      <c r="XS1605" s="66"/>
      <c r="XT1605" s="66"/>
      <c r="XU1605" s="66"/>
      <c r="XV1605" s="66"/>
      <c r="XW1605" s="66"/>
      <c r="XX1605" s="66"/>
      <c r="XY1605" s="66"/>
      <c r="XZ1605" s="66"/>
      <c r="YA1605" s="66"/>
      <c r="YB1605" s="66"/>
      <c r="YC1605" s="66"/>
      <c r="YD1605" s="66"/>
      <c r="YE1605" s="66"/>
      <c r="YF1605" s="66"/>
      <c r="YG1605" s="66"/>
      <c r="YH1605" s="66"/>
      <c r="YI1605" s="66"/>
      <c r="YJ1605" s="66"/>
      <c r="YK1605" s="66"/>
      <c r="YL1605" s="66"/>
      <c r="YM1605" s="66"/>
      <c r="YN1605" s="66"/>
      <c r="YO1605" s="66"/>
      <c r="YP1605" s="66"/>
      <c r="YQ1605" s="66"/>
      <c r="YR1605" s="66"/>
      <c r="YS1605" s="66"/>
      <c r="YT1605" s="66"/>
      <c r="YU1605" s="66"/>
      <c r="YV1605" s="66"/>
      <c r="YW1605" s="66"/>
      <c r="YX1605" s="66"/>
      <c r="YY1605" s="66"/>
      <c r="YZ1605" s="66"/>
      <c r="ZA1605" s="66"/>
      <c r="ZB1605" s="66"/>
      <c r="ZC1605" s="66"/>
      <c r="ZD1605" s="66"/>
      <c r="ZE1605" s="66"/>
      <c r="ZF1605" s="66"/>
      <c r="ZG1605" s="66"/>
      <c r="ZH1605" s="66"/>
      <c r="ZI1605" s="66"/>
      <c r="ZJ1605" s="66"/>
      <c r="ZK1605" s="66"/>
      <c r="ZL1605" s="66"/>
      <c r="ZM1605" s="66"/>
      <c r="ZN1605" s="66"/>
      <c r="ZO1605" s="66"/>
      <c r="ZP1605" s="66"/>
      <c r="ZQ1605" s="66"/>
      <c r="ZR1605" s="66"/>
      <c r="ZS1605" s="66"/>
      <c r="ZT1605" s="66"/>
      <c r="ZU1605" s="66"/>
      <c r="ZV1605" s="66"/>
      <c r="ZW1605" s="66"/>
      <c r="ZX1605" s="66"/>
      <c r="ZY1605" s="66"/>
      <c r="ZZ1605" s="66"/>
      <c r="AAA1605" s="66"/>
      <c r="AAB1605" s="66"/>
      <c r="AAC1605" s="66"/>
      <c r="AAD1605" s="66"/>
      <c r="AAE1605" s="66"/>
      <c r="AAF1605" s="66"/>
      <c r="AAG1605" s="66"/>
      <c r="AAH1605" s="66"/>
      <c r="AAI1605" s="66"/>
      <c r="AAJ1605" s="66"/>
      <c r="AAK1605" s="66"/>
      <c r="AAL1605" s="66"/>
      <c r="AAM1605" s="66"/>
      <c r="AAN1605" s="66"/>
      <c r="AAO1605" s="66"/>
      <c r="AAP1605" s="66"/>
      <c r="AAQ1605" s="66"/>
      <c r="AAR1605" s="66"/>
      <c r="AAS1605" s="66"/>
      <c r="AAT1605" s="66"/>
      <c r="AAU1605" s="66"/>
      <c r="AAV1605" s="66"/>
      <c r="AAW1605" s="66"/>
      <c r="AAX1605" s="66"/>
      <c r="AAY1605" s="66"/>
      <c r="AAZ1605" s="66"/>
      <c r="ABA1605" s="66"/>
      <c r="ABB1605" s="66"/>
      <c r="ABC1605" s="66"/>
      <c r="ABD1605" s="66"/>
      <c r="ABE1605" s="66"/>
      <c r="ABF1605" s="66"/>
      <c r="ABG1605" s="66"/>
      <c r="ABH1605" s="66"/>
      <c r="ABI1605" s="66"/>
      <c r="ABJ1605" s="66"/>
      <c r="ABK1605" s="66"/>
      <c r="ABL1605" s="66"/>
      <c r="ABM1605" s="66"/>
      <c r="ABN1605" s="66"/>
      <c r="ABO1605" s="66"/>
      <c r="ABP1605" s="66"/>
      <c r="ABQ1605" s="66"/>
      <c r="ABR1605" s="66"/>
      <c r="ABS1605" s="66"/>
      <c r="ABT1605" s="66"/>
      <c r="ABU1605" s="66"/>
      <c r="ABV1605" s="66"/>
      <c r="ABW1605" s="66"/>
      <c r="ABX1605" s="66"/>
    </row>
    <row r="1606" spans="1:752" ht="11.25" customHeight="1" x14ac:dyDescent="0.3">
      <c r="A1606" s="65">
        <v>1</v>
      </c>
      <c r="B1606" s="12" t="s">
        <v>76</v>
      </c>
      <c r="C1606" s="12" t="s">
        <v>76</v>
      </c>
      <c r="D1606" s="12" t="s">
        <v>41</v>
      </c>
      <c r="E1606" s="31">
        <v>45499</v>
      </c>
      <c r="F1606" s="31">
        <v>45499</v>
      </c>
      <c r="G1606" s="17" t="s">
        <v>13972</v>
      </c>
      <c r="H1606" s="3" t="s">
        <v>91</v>
      </c>
      <c r="I1606" s="12">
        <v>3.14</v>
      </c>
      <c r="J1606" s="12" t="s">
        <v>43</v>
      </c>
      <c r="K1606" s="12"/>
      <c r="L1606" s="19" t="s">
        <v>90</v>
      </c>
      <c r="M1606" s="19" t="s">
        <v>3383</v>
      </c>
      <c r="N1606" s="12" t="s">
        <v>3384</v>
      </c>
      <c r="O1606" s="12" t="s">
        <v>3385</v>
      </c>
      <c r="P1606" s="31">
        <v>45462</v>
      </c>
      <c r="Q1606" s="32">
        <v>4053008</v>
      </c>
      <c r="R1606" s="32"/>
      <c r="S1606" s="32">
        <v>2500000</v>
      </c>
      <c r="T1606" s="3" t="s">
        <v>56</v>
      </c>
      <c r="U1606" s="12">
        <v>3761</v>
      </c>
      <c r="V1606" s="31">
        <v>45520</v>
      </c>
      <c r="W1606" s="31">
        <v>45573</v>
      </c>
      <c r="X1606" s="32">
        <v>2000000</v>
      </c>
      <c r="Y1606" s="32"/>
      <c r="Z1606" s="32">
        <v>2000000</v>
      </c>
      <c r="AA1606" s="12" t="s">
        <v>47</v>
      </c>
      <c r="AB1606" s="12"/>
      <c r="AC1606" s="12"/>
      <c r="AD1606" s="12">
        <v>380</v>
      </c>
      <c r="AE1606" s="12"/>
      <c r="AF1606" s="12"/>
      <c r="AG1606" s="12" t="s">
        <v>3386</v>
      </c>
      <c r="AH1606" s="32"/>
      <c r="AI1606" s="12" t="s">
        <v>57</v>
      </c>
      <c r="AJ1606" s="19"/>
      <c r="AK1606" s="19" t="s">
        <v>90</v>
      </c>
      <c r="AL1606" s="12"/>
      <c r="AM1606" s="12"/>
      <c r="AN1606" s="66"/>
      <c r="AO1606" s="66"/>
      <c r="AP1606" s="66"/>
      <c r="AQ1606" s="66"/>
      <c r="AR1606" s="66"/>
      <c r="AS1606" s="66"/>
      <c r="AT1606" s="66"/>
      <c r="AU1606" s="66"/>
      <c r="AV1606" s="66"/>
      <c r="AW1606" s="66"/>
      <c r="AX1606" s="66"/>
      <c r="AY1606" s="66"/>
      <c r="AZ1606" s="66"/>
      <c r="BA1606" s="66"/>
      <c r="BB1606" s="66"/>
      <c r="BC1606" s="66"/>
      <c r="BD1606" s="66"/>
      <c r="BE1606" s="66"/>
      <c r="BF1606" s="66"/>
      <c r="BG1606" s="66"/>
      <c r="BH1606" s="66"/>
      <c r="BI1606" s="66"/>
      <c r="BJ1606" s="66"/>
      <c r="BK1606" s="66"/>
      <c r="BL1606" s="66"/>
      <c r="BM1606" s="66"/>
      <c r="BN1606" s="66"/>
      <c r="BO1606" s="66"/>
      <c r="BP1606" s="66"/>
      <c r="BQ1606" s="66"/>
      <c r="BR1606" s="66"/>
      <c r="BS1606" s="66"/>
      <c r="BT1606" s="66"/>
      <c r="BU1606" s="66"/>
      <c r="BV1606" s="66"/>
      <c r="BW1606" s="66"/>
      <c r="BX1606" s="66"/>
      <c r="BY1606" s="66"/>
      <c r="BZ1606" s="66"/>
      <c r="CA1606" s="66"/>
      <c r="CB1606" s="66"/>
      <c r="CC1606" s="66"/>
      <c r="CD1606" s="66"/>
      <c r="CE1606" s="66"/>
      <c r="CF1606" s="66"/>
      <c r="CG1606" s="66"/>
      <c r="CH1606" s="66"/>
      <c r="CI1606" s="66"/>
      <c r="CJ1606" s="66"/>
      <c r="CK1606" s="66"/>
      <c r="CL1606" s="66"/>
      <c r="CM1606" s="66"/>
      <c r="CN1606" s="66"/>
      <c r="CO1606" s="66"/>
      <c r="CP1606" s="66"/>
      <c r="CQ1606" s="66"/>
      <c r="CR1606" s="66"/>
      <c r="CS1606" s="66"/>
      <c r="CT1606" s="66"/>
      <c r="CU1606" s="66"/>
      <c r="CV1606" s="66"/>
      <c r="CW1606" s="66"/>
      <c r="CX1606" s="66"/>
      <c r="CY1606" s="66"/>
      <c r="CZ1606" s="66"/>
      <c r="DA1606" s="66"/>
      <c r="DB1606" s="66"/>
      <c r="DC1606" s="66"/>
      <c r="DD1606" s="66"/>
      <c r="DE1606" s="66"/>
      <c r="DF1606" s="66"/>
      <c r="DG1606" s="66"/>
      <c r="DH1606" s="66"/>
      <c r="DI1606" s="66"/>
      <c r="DJ1606" s="66"/>
      <c r="DK1606" s="66"/>
      <c r="DL1606" s="66"/>
      <c r="DM1606" s="66"/>
      <c r="DN1606" s="66"/>
      <c r="DO1606" s="66"/>
      <c r="DP1606" s="66"/>
      <c r="DQ1606" s="66"/>
      <c r="DR1606" s="66"/>
      <c r="DS1606" s="66"/>
      <c r="DT1606" s="66"/>
      <c r="DU1606" s="66"/>
      <c r="DV1606" s="66"/>
      <c r="DW1606" s="66"/>
      <c r="DX1606" s="66"/>
      <c r="DY1606" s="66"/>
      <c r="DZ1606" s="66"/>
      <c r="EA1606" s="66"/>
      <c r="EB1606" s="66"/>
      <c r="EC1606" s="66"/>
      <c r="ED1606" s="66"/>
      <c r="EE1606" s="66"/>
      <c r="EF1606" s="66"/>
      <c r="EG1606" s="66"/>
      <c r="EH1606" s="66"/>
      <c r="EI1606" s="66"/>
      <c r="EJ1606" s="66"/>
      <c r="EK1606" s="66"/>
      <c r="EL1606" s="66"/>
      <c r="EM1606" s="66"/>
      <c r="EN1606" s="66"/>
      <c r="EO1606" s="66"/>
      <c r="EP1606" s="66"/>
      <c r="EQ1606" s="66"/>
      <c r="ER1606" s="66"/>
      <c r="ES1606" s="66"/>
      <c r="ET1606" s="66"/>
      <c r="EU1606" s="66"/>
      <c r="EV1606" s="66"/>
      <c r="EW1606" s="66"/>
      <c r="EX1606" s="66"/>
      <c r="EY1606" s="66"/>
      <c r="EZ1606" s="66"/>
      <c r="FA1606" s="66"/>
      <c r="FB1606" s="66"/>
      <c r="FC1606" s="66"/>
      <c r="FD1606" s="66"/>
      <c r="FE1606" s="66"/>
      <c r="FF1606" s="66"/>
      <c r="FG1606" s="66"/>
      <c r="FH1606" s="66"/>
      <c r="FI1606" s="66"/>
      <c r="FJ1606" s="66"/>
      <c r="FK1606" s="66"/>
      <c r="FL1606" s="66"/>
      <c r="FM1606" s="66"/>
      <c r="FN1606" s="66"/>
      <c r="FO1606" s="66"/>
      <c r="FP1606" s="66"/>
      <c r="FQ1606" s="66"/>
      <c r="FR1606" s="66"/>
      <c r="FS1606" s="66"/>
      <c r="FT1606" s="66"/>
      <c r="FU1606" s="66"/>
      <c r="FV1606" s="66"/>
      <c r="FW1606" s="66"/>
      <c r="FX1606" s="66"/>
      <c r="FY1606" s="66"/>
      <c r="FZ1606" s="66"/>
      <c r="GA1606" s="66"/>
      <c r="GB1606" s="66"/>
      <c r="GC1606" s="66"/>
      <c r="GD1606" s="66"/>
      <c r="GE1606" s="66"/>
      <c r="GF1606" s="66"/>
      <c r="GG1606" s="66"/>
      <c r="GH1606" s="66"/>
      <c r="GI1606" s="66"/>
      <c r="GJ1606" s="66"/>
      <c r="GK1606" s="66"/>
      <c r="GL1606" s="66"/>
      <c r="GM1606" s="66"/>
      <c r="GN1606" s="66"/>
      <c r="GO1606" s="66"/>
      <c r="GP1606" s="66"/>
      <c r="GQ1606" s="66"/>
      <c r="GR1606" s="66"/>
      <c r="GS1606" s="66"/>
      <c r="GT1606" s="66"/>
      <c r="GU1606" s="66"/>
      <c r="GV1606" s="66"/>
      <c r="GW1606" s="66"/>
      <c r="GX1606" s="66"/>
      <c r="GY1606" s="66"/>
      <c r="GZ1606" s="66"/>
      <c r="HA1606" s="66"/>
      <c r="HB1606" s="66"/>
      <c r="HC1606" s="66"/>
      <c r="HD1606" s="66"/>
      <c r="HE1606" s="66"/>
      <c r="HF1606" s="66"/>
      <c r="HG1606" s="66"/>
      <c r="HH1606" s="66"/>
      <c r="HI1606" s="66"/>
      <c r="HJ1606" s="66"/>
      <c r="HK1606" s="66"/>
      <c r="HL1606" s="66"/>
      <c r="HM1606" s="66"/>
      <c r="HN1606" s="66"/>
      <c r="HO1606" s="66"/>
      <c r="HP1606" s="66"/>
      <c r="HQ1606" s="66"/>
      <c r="HR1606" s="66"/>
      <c r="HS1606" s="66"/>
      <c r="HT1606" s="66"/>
      <c r="HU1606" s="66"/>
      <c r="HV1606" s="66"/>
      <c r="HW1606" s="66"/>
      <c r="HX1606" s="66"/>
      <c r="HY1606" s="66"/>
      <c r="HZ1606" s="66"/>
      <c r="IA1606" s="66"/>
      <c r="IB1606" s="66"/>
      <c r="IC1606" s="66"/>
      <c r="ID1606" s="66"/>
      <c r="IE1606" s="66"/>
      <c r="IF1606" s="66"/>
      <c r="IG1606" s="66"/>
      <c r="IH1606" s="66"/>
      <c r="II1606" s="66"/>
      <c r="IJ1606" s="66"/>
      <c r="IK1606" s="66"/>
      <c r="IL1606" s="66"/>
      <c r="IM1606" s="66"/>
      <c r="IN1606" s="66"/>
      <c r="IO1606" s="66"/>
      <c r="IP1606" s="66"/>
      <c r="IQ1606" s="66"/>
      <c r="IR1606" s="66"/>
      <c r="IS1606" s="66"/>
      <c r="IT1606" s="66"/>
      <c r="IU1606" s="66"/>
      <c r="IV1606" s="66"/>
      <c r="IW1606" s="66"/>
      <c r="IX1606" s="66"/>
      <c r="IY1606" s="66"/>
      <c r="IZ1606" s="66"/>
      <c r="JA1606" s="66"/>
      <c r="JB1606" s="66"/>
      <c r="JC1606" s="66"/>
      <c r="JD1606" s="66"/>
      <c r="JE1606" s="66"/>
      <c r="JF1606" s="66"/>
      <c r="JG1606" s="66"/>
      <c r="JH1606" s="66"/>
      <c r="JI1606" s="66"/>
      <c r="JJ1606" s="66"/>
      <c r="JK1606" s="66"/>
      <c r="JL1606" s="66"/>
      <c r="JM1606" s="66"/>
      <c r="JN1606" s="66"/>
      <c r="JO1606" s="66"/>
      <c r="JP1606" s="66"/>
      <c r="JQ1606" s="66"/>
      <c r="JR1606" s="66"/>
      <c r="JS1606" s="66"/>
      <c r="JT1606" s="66"/>
      <c r="JU1606" s="66"/>
      <c r="JV1606" s="66"/>
      <c r="JW1606" s="66"/>
      <c r="JX1606" s="66"/>
      <c r="JY1606" s="66"/>
      <c r="JZ1606" s="66"/>
      <c r="KA1606" s="66"/>
      <c r="KB1606" s="66"/>
      <c r="KC1606" s="66"/>
      <c r="KD1606" s="66"/>
      <c r="KE1606" s="66"/>
      <c r="KF1606" s="66"/>
      <c r="KG1606" s="66"/>
      <c r="KH1606" s="66"/>
      <c r="KI1606" s="66"/>
      <c r="KJ1606" s="66"/>
      <c r="KK1606" s="66"/>
      <c r="KL1606" s="66"/>
      <c r="KM1606" s="66"/>
      <c r="KN1606" s="66"/>
      <c r="KO1606" s="66"/>
      <c r="KP1606" s="66"/>
      <c r="KQ1606" s="66"/>
      <c r="KR1606" s="66"/>
      <c r="KS1606" s="66"/>
      <c r="KT1606" s="66"/>
      <c r="KU1606" s="66"/>
      <c r="KV1606" s="66"/>
      <c r="KW1606" s="66"/>
      <c r="KX1606" s="66"/>
      <c r="KY1606" s="66"/>
      <c r="KZ1606" s="66"/>
      <c r="LA1606" s="66"/>
      <c r="LB1606" s="66"/>
      <c r="LC1606" s="66"/>
      <c r="LD1606" s="66"/>
      <c r="LE1606" s="66"/>
      <c r="LF1606" s="66"/>
      <c r="LG1606" s="66"/>
      <c r="LH1606" s="66"/>
      <c r="LI1606" s="66"/>
      <c r="LJ1606" s="66"/>
      <c r="LK1606" s="66"/>
      <c r="LL1606" s="66"/>
      <c r="LM1606" s="66"/>
      <c r="LN1606" s="66"/>
      <c r="LO1606" s="66"/>
      <c r="LP1606" s="66"/>
      <c r="LQ1606" s="66"/>
      <c r="LR1606" s="66"/>
      <c r="LS1606" s="66"/>
      <c r="LT1606" s="66"/>
      <c r="LU1606" s="66"/>
      <c r="LV1606" s="66"/>
      <c r="LW1606" s="66"/>
      <c r="LX1606" s="66"/>
      <c r="LY1606" s="66"/>
      <c r="LZ1606" s="66"/>
      <c r="MA1606" s="66"/>
      <c r="MB1606" s="66"/>
      <c r="MC1606" s="66"/>
      <c r="MD1606" s="66"/>
      <c r="ME1606" s="66"/>
      <c r="MF1606" s="66"/>
      <c r="MG1606" s="66"/>
      <c r="MH1606" s="66"/>
      <c r="MI1606" s="66"/>
      <c r="MJ1606" s="66"/>
      <c r="MK1606" s="66"/>
      <c r="ML1606" s="66"/>
      <c r="MM1606" s="66"/>
      <c r="MN1606" s="66"/>
      <c r="MO1606" s="66"/>
      <c r="MP1606" s="66"/>
      <c r="MQ1606" s="66"/>
      <c r="MR1606" s="66"/>
      <c r="MS1606" s="66"/>
      <c r="MT1606" s="66"/>
      <c r="MU1606" s="66"/>
      <c r="MV1606" s="66"/>
      <c r="MW1606" s="66"/>
      <c r="MX1606" s="66"/>
      <c r="MY1606" s="66"/>
      <c r="MZ1606" s="66"/>
      <c r="NA1606" s="66"/>
      <c r="NB1606" s="66"/>
      <c r="NC1606" s="66"/>
      <c r="ND1606" s="66"/>
      <c r="NE1606" s="66"/>
      <c r="NF1606" s="66"/>
      <c r="NG1606" s="66"/>
      <c r="NH1606" s="66"/>
      <c r="NI1606" s="66"/>
      <c r="NJ1606" s="66"/>
      <c r="NK1606" s="66"/>
      <c r="NL1606" s="66"/>
      <c r="NM1606" s="66"/>
      <c r="NN1606" s="66"/>
      <c r="NO1606" s="66"/>
      <c r="NP1606" s="66"/>
      <c r="NQ1606" s="66"/>
      <c r="NR1606" s="66"/>
      <c r="NS1606" s="66"/>
      <c r="NT1606" s="66"/>
      <c r="NU1606" s="66"/>
      <c r="NV1606" s="66"/>
      <c r="NW1606" s="66"/>
      <c r="NX1606" s="66"/>
      <c r="NY1606" s="66"/>
      <c r="NZ1606" s="66"/>
      <c r="OA1606" s="66"/>
      <c r="OB1606" s="66"/>
      <c r="OC1606" s="66"/>
      <c r="OD1606" s="66"/>
      <c r="OE1606" s="66"/>
      <c r="OF1606" s="66"/>
      <c r="OG1606" s="66"/>
      <c r="OH1606" s="66"/>
      <c r="OI1606" s="66"/>
      <c r="OJ1606" s="66"/>
      <c r="OK1606" s="66"/>
      <c r="OL1606" s="66"/>
      <c r="OM1606" s="66"/>
      <c r="ON1606" s="66"/>
      <c r="OO1606" s="66"/>
      <c r="OP1606" s="66"/>
      <c r="OQ1606" s="66"/>
      <c r="OR1606" s="66"/>
      <c r="OS1606" s="66"/>
      <c r="OT1606" s="66"/>
      <c r="OU1606" s="66"/>
      <c r="OV1606" s="66"/>
      <c r="OW1606" s="66"/>
      <c r="OX1606" s="66"/>
      <c r="OY1606" s="66"/>
      <c r="OZ1606" s="66"/>
      <c r="PA1606" s="66"/>
      <c r="PB1606" s="66"/>
      <c r="PC1606" s="66"/>
      <c r="PD1606" s="66"/>
      <c r="PE1606" s="66"/>
      <c r="PF1606" s="66"/>
      <c r="PG1606" s="66"/>
      <c r="PH1606" s="66"/>
      <c r="PI1606" s="66"/>
      <c r="PJ1606" s="66"/>
      <c r="PK1606" s="66"/>
      <c r="PL1606" s="66"/>
      <c r="PM1606" s="66"/>
      <c r="PN1606" s="66"/>
      <c r="PO1606" s="66"/>
      <c r="PP1606" s="66"/>
      <c r="PQ1606" s="66"/>
      <c r="PR1606" s="66"/>
      <c r="PS1606" s="66"/>
      <c r="PT1606" s="66"/>
      <c r="PU1606" s="66"/>
      <c r="PV1606" s="66"/>
      <c r="PW1606" s="66"/>
      <c r="PX1606" s="66"/>
      <c r="PY1606" s="66"/>
      <c r="PZ1606" s="66"/>
      <c r="QA1606" s="66"/>
      <c r="QB1606" s="66"/>
      <c r="QC1606" s="66"/>
      <c r="QD1606" s="66"/>
      <c r="QE1606" s="66"/>
      <c r="QF1606" s="66"/>
      <c r="QG1606" s="66"/>
      <c r="QH1606" s="66"/>
      <c r="QI1606" s="66"/>
      <c r="QJ1606" s="66"/>
      <c r="QK1606" s="66"/>
      <c r="QL1606" s="66"/>
      <c r="QM1606" s="66"/>
      <c r="QN1606" s="66"/>
      <c r="QO1606" s="66"/>
      <c r="QP1606" s="66"/>
      <c r="QQ1606" s="66"/>
      <c r="QR1606" s="66"/>
      <c r="QS1606" s="66"/>
      <c r="QT1606" s="66"/>
      <c r="QU1606" s="66"/>
      <c r="QV1606" s="66"/>
      <c r="QW1606" s="66"/>
      <c r="QX1606" s="66"/>
      <c r="QY1606" s="66"/>
      <c r="QZ1606" s="66"/>
      <c r="RA1606" s="66"/>
      <c r="RB1606" s="66"/>
      <c r="RC1606" s="66"/>
      <c r="RD1606" s="66"/>
      <c r="RE1606" s="66"/>
      <c r="RF1606" s="66"/>
      <c r="RG1606" s="66"/>
      <c r="RH1606" s="66"/>
      <c r="RI1606" s="66"/>
      <c r="RJ1606" s="66"/>
      <c r="RK1606" s="66"/>
      <c r="RL1606" s="66"/>
      <c r="RM1606" s="66"/>
      <c r="RN1606" s="66"/>
      <c r="RO1606" s="66"/>
      <c r="RP1606" s="66"/>
      <c r="RQ1606" s="66"/>
      <c r="RR1606" s="66"/>
      <c r="RS1606" s="66"/>
      <c r="RT1606" s="66"/>
      <c r="RU1606" s="66"/>
      <c r="RV1606" s="66"/>
      <c r="RW1606" s="66"/>
      <c r="RX1606" s="66"/>
      <c r="RY1606" s="66"/>
      <c r="RZ1606" s="66"/>
      <c r="SA1606" s="66"/>
      <c r="SB1606" s="66"/>
      <c r="SC1606" s="66"/>
      <c r="SD1606" s="66"/>
      <c r="SE1606" s="66"/>
      <c r="SF1606" s="66"/>
      <c r="SG1606" s="66"/>
      <c r="SH1606" s="66"/>
      <c r="SI1606" s="66"/>
      <c r="SJ1606" s="66"/>
      <c r="SK1606" s="66"/>
      <c r="SL1606" s="66"/>
      <c r="SM1606" s="66"/>
      <c r="SN1606" s="66"/>
      <c r="SO1606" s="66"/>
      <c r="SP1606" s="66"/>
      <c r="SQ1606" s="66"/>
      <c r="SR1606" s="66"/>
      <c r="SS1606" s="66"/>
      <c r="ST1606" s="66"/>
      <c r="SU1606" s="66"/>
      <c r="SV1606" s="66"/>
      <c r="SW1606" s="66"/>
      <c r="SX1606" s="66"/>
      <c r="SY1606" s="66"/>
      <c r="SZ1606" s="66"/>
      <c r="TA1606" s="66"/>
      <c r="TB1606" s="66"/>
      <c r="TC1606" s="66"/>
      <c r="TD1606" s="66"/>
      <c r="TE1606" s="66"/>
      <c r="TF1606" s="66"/>
      <c r="TG1606" s="66"/>
      <c r="TH1606" s="66"/>
      <c r="TI1606" s="66"/>
      <c r="TJ1606" s="66"/>
      <c r="TK1606" s="66"/>
      <c r="TL1606" s="66"/>
      <c r="TM1606" s="66"/>
      <c r="TN1606" s="66"/>
      <c r="TO1606" s="66"/>
      <c r="TP1606" s="66"/>
      <c r="TQ1606" s="66"/>
      <c r="TR1606" s="66"/>
      <c r="TS1606" s="66"/>
      <c r="TT1606" s="66"/>
      <c r="TU1606" s="66"/>
      <c r="TV1606" s="66"/>
      <c r="TW1606" s="66"/>
      <c r="TX1606" s="66"/>
      <c r="TY1606" s="66"/>
      <c r="TZ1606" s="66"/>
      <c r="UA1606" s="66"/>
      <c r="UB1606" s="66"/>
      <c r="UC1606" s="66"/>
      <c r="UD1606" s="66"/>
      <c r="UE1606" s="66"/>
      <c r="UF1606" s="66"/>
      <c r="UG1606" s="66"/>
      <c r="UH1606" s="66"/>
      <c r="UI1606" s="66"/>
      <c r="UJ1606" s="66"/>
      <c r="UK1606" s="66"/>
      <c r="UL1606" s="66"/>
      <c r="UM1606" s="66"/>
      <c r="UN1606" s="66"/>
      <c r="UO1606" s="66"/>
      <c r="UP1606" s="66"/>
      <c r="UQ1606" s="66"/>
      <c r="UR1606" s="66"/>
      <c r="US1606" s="66"/>
      <c r="UT1606" s="66"/>
      <c r="UU1606" s="66"/>
      <c r="UV1606" s="66"/>
      <c r="UW1606" s="66"/>
      <c r="UX1606" s="66"/>
      <c r="UY1606" s="66"/>
      <c r="UZ1606" s="66"/>
      <c r="VA1606" s="66"/>
      <c r="VB1606" s="66"/>
      <c r="VC1606" s="66"/>
      <c r="VD1606" s="66"/>
      <c r="VE1606" s="66"/>
      <c r="VF1606" s="66"/>
      <c r="VG1606" s="66"/>
      <c r="VH1606" s="66"/>
      <c r="VI1606" s="66"/>
      <c r="VJ1606" s="66"/>
      <c r="VK1606" s="66"/>
      <c r="VL1606" s="66"/>
      <c r="VM1606" s="66"/>
      <c r="VN1606" s="66"/>
      <c r="VO1606" s="66"/>
      <c r="VP1606" s="66"/>
      <c r="VQ1606" s="66"/>
      <c r="VR1606" s="66"/>
      <c r="VS1606" s="66"/>
      <c r="VT1606" s="66"/>
      <c r="VU1606" s="66"/>
      <c r="VV1606" s="66"/>
      <c r="VW1606" s="66"/>
      <c r="VX1606" s="66"/>
      <c r="VY1606" s="66"/>
      <c r="VZ1606" s="66"/>
      <c r="WA1606" s="66"/>
      <c r="WB1606" s="66"/>
      <c r="WC1606" s="66"/>
      <c r="WD1606" s="66"/>
      <c r="WE1606" s="66"/>
      <c r="WF1606" s="66"/>
      <c r="WG1606" s="66"/>
      <c r="WH1606" s="66"/>
      <c r="WI1606" s="66"/>
      <c r="WJ1606" s="66"/>
      <c r="WK1606" s="66"/>
      <c r="WL1606" s="66"/>
      <c r="WM1606" s="66"/>
      <c r="WN1606" s="66"/>
      <c r="WO1606" s="66"/>
      <c r="WP1606" s="66"/>
      <c r="WQ1606" s="66"/>
      <c r="WR1606" s="66"/>
      <c r="WS1606" s="66"/>
      <c r="WT1606" s="66"/>
      <c r="WU1606" s="66"/>
      <c r="WV1606" s="66"/>
      <c r="WW1606" s="66"/>
      <c r="WX1606" s="66"/>
      <c r="WY1606" s="66"/>
      <c r="WZ1606" s="66"/>
      <c r="XA1606" s="66"/>
      <c r="XB1606" s="66"/>
      <c r="XC1606" s="66"/>
      <c r="XD1606" s="66"/>
      <c r="XE1606" s="66"/>
      <c r="XF1606" s="66"/>
      <c r="XG1606" s="66"/>
      <c r="XH1606" s="66"/>
      <c r="XI1606" s="66"/>
      <c r="XJ1606" s="66"/>
      <c r="XK1606" s="66"/>
      <c r="XL1606" s="66"/>
      <c r="XM1606" s="66"/>
      <c r="XN1606" s="66"/>
      <c r="XO1606" s="66"/>
      <c r="XP1606" s="66"/>
      <c r="XQ1606" s="66"/>
      <c r="XR1606" s="66"/>
      <c r="XS1606" s="66"/>
      <c r="XT1606" s="66"/>
      <c r="XU1606" s="66"/>
      <c r="XV1606" s="66"/>
      <c r="XW1606" s="66"/>
      <c r="XX1606" s="66"/>
      <c r="XY1606" s="66"/>
      <c r="XZ1606" s="66"/>
      <c r="YA1606" s="66"/>
      <c r="YB1606" s="66"/>
      <c r="YC1606" s="66"/>
      <c r="YD1606" s="66"/>
      <c r="YE1606" s="66"/>
      <c r="YF1606" s="66"/>
      <c r="YG1606" s="66"/>
      <c r="YH1606" s="66"/>
      <c r="YI1606" s="66"/>
      <c r="YJ1606" s="66"/>
      <c r="YK1606" s="66"/>
      <c r="YL1606" s="66"/>
      <c r="YM1606" s="66"/>
      <c r="YN1606" s="66"/>
      <c r="YO1606" s="66"/>
      <c r="YP1606" s="66"/>
      <c r="YQ1606" s="66"/>
      <c r="YR1606" s="66"/>
      <c r="YS1606" s="66"/>
      <c r="YT1606" s="66"/>
      <c r="YU1606" s="66"/>
      <c r="YV1606" s="66"/>
      <c r="YW1606" s="66"/>
      <c r="YX1606" s="66"/>
      <c r="YY1606" s="66"/>
      <c r="YZ1606" s="66"/>
      <c r="ZA1606" s="66"/>
      <c r="ZB1606" s="66"/>
      <c r="ZC1606" s="66"/>
      <c r="ZD1606" s="66"/>
      <c r="ZE1606" s="66"/>
      <c r="ZF1606" s="66"/>
      <c r="ZG1606" s="66"/>
      <c r="ZH1606" s="66"/>
      <c r="ZI1606" s="66"/>
      <c r="ZJ1606" s="66"/>
      <c r="ZK1606" s="66"/>
      <c r="ZL1606" s="66"/>
      <c r="ZM1606" s="66"/>
      <c r="ZN1606" s="66"/>
      <c r="ZO1606" s="66"/>
      <c r="ZP1606" s="66"/>
      <c r="ZQ1606" s="66"/>
      <c r="ZR1606" s="66"/>
      <c r="ZS1606" s="66"/>
      <c r="ZT1606" s="66"/>
      <c r="ZU1606" s="66"/>
      <c r="ZV1606" s="66"/>
      <c r="ZW1606" s="66"/>
      <c r="ZX1606" s="66"/>
      <c r="ZY1606" s="66"/>
      <c r="ZZ1606" s="66"/>
      <c r="AAA1606" s="66"/>
      <c r="AAB1606" s="66"/>
      <c r="AAC1606" s="66"/>
      <c r="AAD1606" s="66"/>
      <c r="AAE1606" s="66"/>
      <c r="AAF1606" s="66"/>
      <c r="AAG1606" s="66"/>
      <c r="AAH1606" s="66"/>
      <c r="AAI1606" s="66"/>
      <c r="AAJ1606" s="66"/>
      <c r="AAK1606" s="66"/>
      <c r="AAL1606" s="66"/>
      <c r="AAM1606" s="66"/>
      <c r="AAN1606" s="66"/>
      <c r="AAO1606" s="66"/>
      <c r="AAP1606" s="66"/>
      <c r="AAQ1606" s="66"/>
      <c r="AAR1606" s="66"/>
      <c r="AAS1606" s="66"/>
      <c r="AAT1606" s="66"/>
      <c r="AAU1606" s="66"/>
      <c r="AAV1606" s="66"/>
      <c r="AAW1606" s="66"/>
      <c r="AAX1606" s="66"/>
      <c r="AAY1606" s="66"/>
      <c r="AAZ1606" s="66"/>
      <c r="ABA1606" s="66"/>
      <c r="ABB1606" s="66"/>
      <c r="ABC1606" s="66"/>
      <c r="ABD1606" s="66"/>
      <c r="ABE1606" s="66"/>
      <c r="ABF1606" s="66"/>
      <c r="ABG1606" s="66"/>
      <c r="ABH1606" s="66"/>
      <c r="ABI1606" s="66"/>
      <c r="ABJ1606" s="66"/>
      <c r="ABK1606" s="66"/>
      <c r="ABL1606" s="66"/>
      <c r="ABM1606" s="66"/>
      <c r="ABN1606" s="66"/>
      <c r="ABO1606" s="66"/>
      <c r="ABP1606" s="66"/>
      <c r="ABQ1606" s="66"/>
      <c r="ABR1606" s="66"/>
      <c r="ABS1606" s="66"/>
      <c r="ABT1606" s="66"/>
      <c r="ABU1606" s="66"/>
      <c r="ABV1606" s="66"/>
      <c r="ABW1606" s="66"/>
      <c r="ABX1606" s="66"/>
    </row>
    <row r="1607" spans="1:752" ht="11.25" customHeight="1" x14ac:dyDescent="0.3">
      <c r="A1607" s="65">
        <v>1</v>
      </c>
      <c r="B1607" s="12" t="s">
        <v>41</v>
      </c>
      <c r="C1607" s="12" t="s">
        <v>98</v>
      </c>
      <c r="D1607" s="12" t="s">
        <v>41</v>
      </c>
      <c r="E1607" s="31">
        <v>45499</v>
      </c>
      <c r="F1607" s="31">
        <v>45499</v>
      </c>
      <c r="G1607" s="17" t="s">
        <v>13972</v>
      </c>
      <c r="H1607" s="3" t="s">
        <v>145</v>
      </c>
      <c r="I1607" s="12">
        <v>3</v>
      </c>
      <c r="J1607" s="12" t="s">
        <v>43</v>
      </c>
      <c r="K1607" s="12"/>
      <c r="L1607" s="19" t="s">
        <v>3379</v>
      </c>
      <c r="M1607" s="19" t="s">
        <v>3380</v>
      </c>
      <c r="N1607" s="12" t="s">
        <v>289</v>
      </c>
      <c r="O1607" s="12" t="s">
        <v>3381</v>
      </c>
      <c r="P1607" s="31">
        <v>45489</v>
      </c>
      <c r="Q1607" s="32">
        <v>18818403</v>
      </c>
      <c r="R1607" s="32"/>
      <c r="S1607" s="32">
        <v>13130945.92</v>
      </c>
      <c r="T1607" s="12" t="s">
        <v>56</v>
      </c>
      <c r="U1607" s="12">
        <v>3905</v>
      </c>
      <c r="V1607" s="31">
        <v>45541</v>
      </c>
      <c r="W1607" s="31">
        <v>45572</v>
      </c>
      <c r="X1607" s="32">
        <v>13130945.92</v>
      </c>
      <c r="Y1607" s="32"/>
      <c r="Z1607" s="32">
        <v>13130945.92</v>
      </c>
      <c r="AA1607" s="12" t="s">
        <v>47</v>
      </c>
      <c r="AB1607" s="12"/>
      <c r="AC1607" s="12"/>
      <c r="AD1607" s="12">
        <v>393</v>
      </c>
      <c r="AE1607" s="12"/>
      <c r="AF1607" s="12"/>
      <c r="AG1607" s="12" t="s">
        <v>3382</v>
      </c>
      <c r="AH1607" s="32"/>
      <c r="AI1607" s="12" t="s">
        <v>57</v>
      </c>
      <c r="AJ1607" s="19"/>
      <c r="AK1607" s="19" t="s">
        <v>3379</v>
      </c>
      <c r="AL1607" s="12"/>
      <c r="AM1607" s="12"/>
      <c r="AN1607" s="66"/>
      <c r="AO1607" s="66"/>
      <c r="AP1607" s="66"/>
      <c r="AQ1607" s="66"/>
      <c r="AR1607" s="66"/>
      <c r="AS1607" s="66"/>
      <c r="AT1607" s="66"/>
      <c r="AU1607" s="66"/>
      <c r="AV1607" s="66"/>
      <c r="AW1607" s="66"/>
      <c r="AX1607" s="66"/>
      <c r="AY1607" s="66"/>
      <c r="AZ1607" s="66"/>
      <c r="BA1607" s="66"/>
      <c r="BB1607" s="66"/>
      <c r="BC1607" s="66"/>
      <c r="BD1607" s="66"/>
      <c r="BE1607" s="66"/>
      <c r="BF1607" s="66"/>
      <c r="BG1607" s="66"/>
      <c r="BH1607" s="66"/>
      <c r="BI1607" s="66"/>
      <c r="BJ1607" s="66"/>
      <c r="BK1607" s="66"/>
      <c r="BL1607" s="66"/>
      <c r="BM1607" s="66"/>
      <c r="BN1607" s="66"/>
      <c r="BO1607" s="66"/>
      <c r="BP1607" s="66"/>
      <c r="BQ1607" s="66"/>
      <c r="BR1607" s="66"/>
      <c r="BS1607" s="66"/>
      <c r="BT1607" s="66"/>
      <c r="BU1607" s="66"/>
      <c r="BV1607" s="66"/>
      <c r="BW1607" s="66"/>
      <c r="BX1607" s="66"/>
      <c r="BY1607" s="66"/>
      <c r="BZ1607" s="66"/>
      <c r="CA1607" s="66"/>
      <c r="CB1607" s="66"/>
      <c r="CC1607" s="66"/>
      <c r="CD1607" s="66"/>
      <c r="CE1607" s="66"/>
      <c r="CF1607" s="66"/>
      <c r="CG1607" s="66"/>
      <c r="CH1607" s="66"/>
      <c r="CI1607" s="66"/>
      <c r="CJ1607" s="66"/>
      <c r="CK1607" s="66"/>
      <c r="CL1607" s="66"/>
      <c r="CM1607" s="66"/>
      <c r="CN1607" s="66"/>
      <c r="CO1607" s="66"/>
      <c r="CP1607" s="66"/>
      <c r="CQ1607" s="66"/>
      <c r="CR1607" s="66"/>
      <c r="CS1607" s="66"/>
      <c r="CT1607" s="66"/>
      <c r="CU1607" s="66"/>
      <c r="CV1607" s="66"/>
      <c r="CW1607" s="66"/>
      <c r="CX1607" s="66"/>
      <c r="CY1607" s="66"/>
      <c r="CZ1607" s="66"/>
      <c r="DA1607" s="66"/>
      <c r="DB1607" s="66"/>
      <c r="DC1607" s="66"/>
      <c r="DD1607" s="66"/>
      <c r="DE1607" s="66"/>
      <c r="DF1607" s="66"/>
      <c r="DG1607" s="66"/>
      <c r="DH1607" s="66"/>
      <c r="DI1607" s="66"/>
      <c r="DJ1607" s="66"/>
      <c r="DK1607" s="66"/>
      <c r="DL1607" s="66"/>
      <c r="DM1607" s="66"/>
      <c r="DN1607" s="66"/>
      <c r="DO1607" s="66"/>
      <c r="DP1607" s="66"/>
      <c r="DQ1607" s="66"/>
      <c r="DR1607" s="66"/>
      <c r="DS1607" s="66"/>
      <c r="DT1607" s="66"/>
      <c r="DU1607" s="66"/>
      <c r="DV1607" s="66"/>
      <c r="DW1607" s="66"/>
      <c r="DX1607" s="66"/>
      <c r="DY1607" s="66"/>
      <c r="DZ1607" s="66"/>
      <c r="EA1607" s="66"/>
      <c r="EB1607" s="66"/>
      <c r="EC1607" s="66"/>
      <c r="ED1607" s="66"/>
      <c r="EE1607" s="66"/>
      <c r="EF1607" s="66"/>
      <c r="EG1607" s="66"/>
      <c r="EH1607" s="66"/>
      <c r="EI1607" s="66"/>
      <c r="EJ1607" s="66"/>
      <c r="EK1607" s="66"/>
      <c r="EL1607" s="66"/>
      <c r="EM1607" s="66"/>
      <c r="EN1607" s="66"/>
      <c r="EO1607" s="66"/>
      <c r="EP1607" s="66"/>
      <c r="EQ1607" s="66"/>
      <c r="ER1607" s="66"/>
      <c r="ES1607" s="66"/>
      <c r="ET1607" s="66"/>
      <c r="EU1607" s="66"/>
      <c r="EV1607" s="66"/>
      <c r="EW1607" s="66"/>
      <c r="EX1607" s="66"/>
      <c r="EY1607" s="66"/>
      <c r="EZ1607" s="66"/>
      <c r="FA1607" s="66"/>
      <c r="FB1607" s="66"/>
      <c r="FC1607" s="66"/>
      <c r="FD1607" s="66"/>
      <c r="FE1607" s="66"/>
      <c r="FF1607" s="66"/>
      <c r="FG1607" s="66"/>
      <c r="FH1607" s="66"/>
      <c r="FI1607" s="66"/>
      <c r="FJ1607" s="66"/>
      <c r="FK1607" s="66"/>
      <c r="FL1607" s="66"/>
      <c r="FM1607" s="66"/>
      <c r="FN1607" s="66"/>
      <c r="FO1607" s="66"/>
      <c r="FP1607" s="66"/>
      <c r="FQ1607" s="66"/>
      <c r="FR1607" s="66"/>
      <c r="FS1607" s="66"/>
      <c r="FT1607" s="66"/>
      <c r="FU1607" s="66"/>
      <c r="FV1607" s="66"/>
      <c r="FW1607" s="66"/>
      <c r="FX1607" s="66"/>
      <c r="FY1607" s="66"/>
      <c r="FZ1607" s="66"/>
      <c r="GA1607" s="66"/>
      <c r="GB1607" s="66"/>
      <c r="GC1607" s="66"/>
      <c r="GD1607" s="66"/>
      <c r="GE1607" s="66"/>
      <c r="GF1607" s="66"/>
      <c r="GG1607" s="66"/>
      <c r="GH1607" s="66"/>
      <c r="GI1607" s="66"/>
      <c r="GJ1607" s="66"/>
      <c r="GK1607" s="66"/>
      <c r="GL1607" s="66"/>
      <c r="GM1607" s="66"/>
      <c r="GN1607" s="66"/>
      <c r="GO1607" s="66"/>
      <c r="GP1607" s="66"/>
      <c r="GQ1607" s="66"/>
      <c r="GR1607" s="66"/>
      <c r="GS1607" s="66"/>
      <c r="GT1607" s="66"/>
      <c r="GU1607" s="66"/>
      <c r="GV1607" s="66"/>
      <c r="GW1607" s="66"/>
      <c r="GX1607" s="66"/>
      <c r="GY1607" s="66"/>
      <c r="GZ1607" s="66"/>
      <c r="HA1607" s="66"/>
      <c r="HB1607" s="66"/>
      <c r="HC1607" s="66"/>
      <c r="HD1607" s="66"/>
      <c r="HE1607" s="66"/>
      <c r="HF1607" s="66"/>
      <c r="HG1607" s="66"/>
      <c r="HH1607" s="66"/>
      <c r="HI1607" s="66"/>
      <c r="HJ1607" s="66"/>
      <c r="HK1607" s="66"/>
      <c r="HL1607" s="66"/>
      <c r="HM1607" s="66"/>
      <c r="HN1607" s="66"/>
      <c r="HO1607" s="66"/>
      <c r="HP1607" s="66"/>
      <c r="HQ1607" s="66"/>
      <c r="HR1607" s="66"/>
      <c r="HS1607" s="66"/>
      <c r="HT1607" s="66"/>
      <c r="HU1607" s="66"/>
      <c r="HV1607" s="66"/>
      <c r="HW1607" s="66"/>
      <c r="HX1607" s="66"/>
      <c r="HY1607" s="66"/>
      <c r="HZ1607" s="66"/>
      <c r="IA1607" s="66"/>
      <c r="IB1607" s="66"/>
      <c r="IC1607" s="66"/>
      <c r="ID1607" s="66"/>
      <c r="IE1607" s="66"/>
      <c r="IF1607" s="66"/>
      <c r="IG1607" s="66"/>
      <c r="IH1607" s="66"/>
      <c r="II1607" s="66"/>
      <c r="IJ1607" s="66"/>
      <c r="IK1607" s="66"/>
      <c r="IL1607" s="66"/>
      <c r="IM1607" s="66"/>
      <c r="IN1607" s="66"/>
      <c r="IO1607" s="66"/>
      <c r="IP1607" s="66"/>
      <c r="IQ1607" s="66"/>
      <c r="IR1607" s="66"/>
      <c r="IS1607" s="66"/>
      <c r="IT1607" s="66"/>
      <c r="IU1607" s="66"/>
      <c r="IV1607" s="66"/>
      <c r="IW1607" s="66"/>
      <c r="IX1607" s="66"/>
      <c r="IY1607" s="66"/>
      <c r="IZ1607" s="66"/>
      <c r="JA1607" s="66"/>
      <c r="JB1607" s="66"/>
      <c r="JC1607" s="66"/>
      <c r="JD1607" s="66"/>
      <c r="JE1607" s="66"/>
      <c r="JF1607" s="66"/>
      <c r="JG1607" s="66"/>
      <c r="JH1607" s="66"/>
      <c r="JI1607" s="66"/>
      <c r="JJ1607" s="66"/>
      <c r="JK1607" s="66"/>
      <c r="JL1607" s="66"/>
      <c r="JM1607" s="66"/>
      <c r="JN1607" s="66"/>
      <c r="JO1607" s="66"/>
      <c r="JP1607" s="66"/>
      <c r="JQ1607" s="66"/>
      <c r="JR1607" s="66"/>
      <c r="JS1607" s="66"/>
      <c r="JT1607" s="66"/>
      <c r="JU1607" s="66"/>
      <c r="JV1607" s="66"/>
      <c r="JW1607" s="66"/>
      <c r="JX1607" s="66"/>
      <c r="JY1607" s="66"/>
      <c r="JZ1607" s="66"/>
      <c r="KA1607" s="66"/>
      <c r="KB1607" s="66"/>
      <c r="KC1607" s="66"/>
      <c r="KD1607" s="66"/>
      <c r="KE1607" s="66"/>
      <c r="KF1607" s="66"/>
      <c r="KG1607" s="66"/>
      <c r="KH1607" s="66"/>
      <c r="KI1607" s="66"/>
      <c r="KJ1607" s="66"/>
      <c r="KK1607" s="66"/>
      <c r="KL1607" s="66"/>
      <c r="KM1607" s="66"/>
      <c r="KN1607" s="66"/>
      <c r="KO1607" s="66"/>
      <c r="KP1607" s="66"/>
      <c r="KQ1607" s="66"/>
      <c r="KR1607" s="66"/>
      <c r="KS1607" s="66"/>
      <c r="KT1607" s="66"/>
      <c r="KU1607" s="66"/>
      <c r="KV1607" s="66"/>
      <c r="KW1607" s="66"/>
      <c r="KX1607" s="66"/>
      <c r="KY1607" s="66"/>
      <c r="KZ1607" s="66"/>
      <c r="LA1607" s="66"/>
      <c r="LB1607" s="66"/>
      <c r="LC1607" s="66"/>
      <c r="LD1607" s="66"/>
      <c r="LE1607" s="66"/>
      <c r="LF1607" s="66"/>
      <c r="LG1607" s="66"/>
      <c r="LH1607" s="66"/>
      <c r="LI1607" s="66"/>
      <c r="LJ1607" s="66"/>
      <c r="LK1607" s="66"/>
      <c r="LL1607" s="66"/>
      <c r="LM1607" s="66"/>
      <c r="LN1607" s="66"/>
      <c r="LO1607" s="66"/>
      <c r="LP1607" s="66"/>
      <c r="LQ1607" s="66"/>
      <c r="LR1607" s="66"/>
      <c r="LS1607" s="66"/>
      <c r="LT1607" s="66"/>
      <c r="LU1607" s="66"/>
      <c r="LV1607" s="66"/>
      <c r="LW1607" s="66"/>
      <c r="LX1607" s="66"/>
      <c r="LY1607" s="66"/>
      <c r="LZ1607" s="66"/>
      <c r="MA1607" s="66"/>
      <c r="MB1607" s="66"/>
      <c r="MC1607" s="66"/>
      <c r="MD1607" s="66"/>
      <c r="ME1607" s="66"/>
      <c r="MF1607" s="66"/>
      <c r="MG1607" s="66"/>
      <c r="MH1607" s="66"/>
      <c r="MI1607" s="66"/>
      <c r="MJ1607" s="66"/>
      <c r="MK1607" s="66"/>
      <c r="ML1607" s="66"/>
      <c r="MM1607" s="66"/>
      <c r="MN1607" s="66"/>
      <c r="MO1607" s="66"/>
      <c r="MP1607" s="66"/>
      <c r="MQ1607" s="66"/>
      <c r="MR1607" s="66"/>
      <c r="MS1607" s="66"/>
      <c r="MT1607" s="66"/>
      <c r="MU1607" s="66"/>
      <c r="MV1607" s="66"/>
      <c r="MW1607" s="66"/>
      <c r="MX1607" s="66"/>
      <c r="MY1607" s="66"/>
      <c r="MZ1607" s="66"/>
      <c r="NA1607" s="66"/>
      <c r="NB1607" s="66"/>
      <c r="NC1607" s="66"/>
      <c r="ND1607" s="66"/>
      <c r="NE1607" s="66"/>
      <c r="NF1607" s="66"/>
      <c r="NG1607" s="66"/>
      <c r="NH1607" s="66"/>
      <c r="NI1607" s="66"/>
      <c r="NJ1607" s="66"/>
      <c r="NK1607" s="66"/>
      <c r="NL1607" s="66"/>
      <c r="NM1607" s="66"/>
      <c r="NN1607" s="66"/>
      <c r="NO1607" s="66"/>
      <c r="NP1607" s="66"/>
      <c r="NQ1607" s="66"/>
      <c r="NR1607" s="66"/>
      <c r="NS1607" s="66"/>
      <c r="NT1607" s="66"/>
      <c r="NU1607" s="66"/>
      <c r="NV1607" s="66"/>
      <c r="NW1607" s="66"/>
      <c r="NX1607" s="66"/>
      <c r="NY1607" s="66"/>
      <c r="NZ1607" s="66"/>
      <c r="OA1607" s="66"/>
      <c r="OB1607" s="66"/>
      <c r="OC1607" s="66"/>
      <c r="OD1607" s="66"/>
      <c r="OE1607" s="66"/>
      <c r="OF1607" s="66"/>
      <c r="OG1607" s="66"/>
      <c r="OH1607" s="66"/>
      <c r="OI1607" s="66"/>
      <c r="OJ1607" s="66"/>
      <c r="OK1607" s="66"/>
      <c r="OL1607" s="66"/>
      <c r="OM1607" s="66"/>
      <c r="ON1607" s="66"/>
      <c r="OO1607" s="66"/>
      <c r="OP1607" s="66"/>
      <c r="OQ1607" s="66"/>
      <c r="OR1607" s="66"/>
      <c r="OS1607" s="66"/>
      <c r="OT1607" s="66"/>
      <c r="OU1607" s="66"/>
      <c r="OV1607" s="66"/>
      <c r="OW1607" s="66"/>
      <c r="OX1607" s="66"/>
      <c r="OY1607" s="66"/>
      <c r="OZ1607" s="66"/>
      <c r="PA1607" s="66"/>
      <c r="PB1607" s="66"/>
      <c r="PC1607" s="66"/>
      <c r="PD1607" s="66"/>
      <c r="PE1607" s="66"/>
      <c r="PF1607" s="66"/>
      <c r="PG1607" s="66"/>
      <c r="PH1607" s="66"/>
      <c r="PI1607" s="66"/>
      <c r="PJ1607" s="66"/>
      <c r="PK1607" s="66"/>
      <c r="PL1607" s="66"/>
      <c r="PM1607" s="66"/>
      <c r="PN1607" s="66"/>
      <c r="PO1607" s="66"/>
      <c r="PP1607" s="66"/>
      <c r="PQ1607" s="66"/>
      <c r="PR1607" s="66"/>
      <c r="PS1607" s="66"/>
      <c r="PT1607" s="66"/>
      <c r="PU1607" s="66"/>
      <c r="PV1607" s="66"/>
      <c r="PW1607" s="66"/>
      <c r="PX1607" s="66"/>
      <c r="PY1607" s="66"/>
      <c r="PZ1607" s="66"/>
      <c r="QA1607" s="66"/>
      <c r="QB1607" s="66"/>
      <c r="QC1607" s="66"/>
      <c r="QD1607" s="66"/>
      <c r="QE1607" s="66"/>
      <c r="QF1607" s="66"/>
      <c r="QG1607" s="66"/>
      <c r="QH1607" s="66"/>
      <c r="QI1607" s="66"/>
      <c r="QJ1607" s="66"/>
      <c r="QK1607" s="66"/>
      <c r="QL1607" s="66"/>
      <c r="QM1607" s="66"/>
      <c r="QN1607" s="66"/>
      <c r="QO1607" s="66"/>
      <c r="QP1607" s="66"/>
      <c r="QQ1607" s="66"/>
      <c r="QR1607" s="66"/>
      <c r="QS1607" s="66"/>
      <c r="QT1607" s="66"/>
      <c r="QU1607" s="66"/>
      <c r="QV1607" s="66"/>
      <c r="QW1607" s="66"/>
      <c r="QX1607" s="66"/>
      <c r="QY1607" s="66"/>
      <c r="QZ1607" s="66"/>
      <c r="RA1607" s="66"/>
      <c r="RB1607" s="66"/>
      <c r="RC1607" s="66"/>
      <c r="RD1607" s="66"/>
      <c r="RE1607" s="66"/>
      <c r="RF1607" s="66"/>
      <c r="RG1607" s="66"/>
      <c r="RH1607" s="66"/>
      <c r="RI1607" s="66"/>
      <c r="RJ1607" s="66"/>
      <c r="RK1607" s="66"/>
      <c r="RL1607" s="66"/>
      <c r="RM1607" s="66"/>
      <c r="RN1607" s="66"/>
      <c r="RO1607" s="66"/>
      <c r="RP1607" s="66"/>
      <c r="RQ1607" s="66"/>
      <c r="RR1607" s="66"/>
      <c r="RS1607" s="66"/>
      <c r="RT1607" s="66"/>
      <c r="RU1607" s="66"/>
      <c r="RV1607" s="66"/>
      <c r="RW1607" s="66"/>
      <c r="RX1607" s="66"/>
      <c r="RY1607" s="66"/>
      <c r="RZ1607" s="66"/>
      <c r="SA1607" s="66"/>
      <c r="SB1607" s="66"/>
      <c r="SC1607" s="66"/>
      <c r="SD1607" s="66"/>
      <c r="SE1607" s="66"/>
      <c r="SF1607" s="66"/>
      <c r="SG1607" s="66"/>
      <c r="SH1607" s="66"/>
      <c r="SI1607" s="66"/>
      <c r="SJ1607" s="66"/>
      <c r="SK1607" s="66"/>
      <c r="SL1607" s="66"/>
      <c r="SM1607" s="66"/>
      <c r="SN1607" s="66"/>
      <c r="SO1607" s="66"/>
      <c r="SP1607" s="66"/>
      <c r="SQ1607" s="66"/>
      <c r="SR1607" s="66"/>
      <c r="SS1607" s="66"/>
      <c r="ST1607" s="66"/>
      <c r="SU1607" s="66"/>
      <c r="SV1607" s="66"/>
      <c r="SW1607" s="66"/>
      <c r="SX1607" s="66"/>
      <c r="SY1607" s="66"/>
      <c r="SZ1607" s="66"/>
      <c r="TA1607" s="66"/>
      <c r="TB1607" s="66"/>
      <c r="TC1607" s="66"/>
      <c r="TD1607" s="66"/>
      <c r="TE1607" s="66"/>
      <c r="TF1607" s="66"/>
      <c r="TG1607" s="66"/>
      <c r="TH1607" s="66"/>
      <c r="TI1607" s="66"/>
      <c r="TJ1607" s="66"/>
      <c r="TK1607" s="66"/>
      <c r="TL1607" s="66"/>
      <c r="TM1607" s="66"/>
      <c r="TN1607" s="66"/>
      <c r="TO1607" s="66"/>
      <c r="TP1607" s="66"/>
      <c r="TQ1607" s="66"/>
      <c r="TR1607" s="66"/>
      <c r="TS1607" s="66"/>
      <c r="TT1607" s="66"/>
      <c r="TU1607" s="66"/>
      <c r="TV1607" s="66"/>
      <c r="TW1607" s="66"/>
      <c r="TX1607" s="66"/>
      <c r="TY1607" s="66"/>
      <c r="TZ1607" s="66"/>
      <c r="UA1607" s="66"/>
      <c r="UB1607" s="66"/>
      <c r="UC1607" s="66"/>
      <c r="UD1607" s="66"/>
      <c r="UE1607" s="66"/>
      <c r="UF1607" s="66"/>
      <c r="UG1607" s="66"/>
      <c r="UH1607" s="66"/>
      <c r="UI1607" s="66"/>
      <c r="UJ1607" s="66"/>
      <c r="UK1607" s="66"/>
      <c r="UL1607" s="66"/>
      <c r="UM1607" s="66"/>
      <c r="UN1607" s="66"/>
      <c r="UO1607" s="66"/>
      <c r="UP1607" s="66"/>
      <c r="UQ1607" s="66"/>
      <c r="UR1607" s="66"/>
      <c r="US1607" s="66"/>
      <c r="UT1607" s="66"/>
      <c r="UU1607" s="66"/>
      <c r="UV1607" s="66"/>
      <c r="UW1607" s="66"/>
      <c r="UX1607" s="66"/>
      <c r="UY1607" s="66"/>
      <c r="UZ1607" s="66"/>
      <c r="VA1607" s="66"/>
      <c r="VB1607" s="66"/>
      <c r="VC1607" s="66"/>
      <c r="VD1607" s="66"/>
      <c r="VE1607" s="66"/>
      <c r="VF1607" s="66"/>
      <c r="VG1607" s="66"/>
      <c r="VH1607" s="66"/>
      <c r="VI1607" s="66"/>
      <c r="VJ1607" s="66"/>
      <c r="VK1607" s="66"/>
      <c r="VL1607" s="66"/>
      <c r="VM1607" s="66"/>
      <c r="VN1607" s="66"/>
      <c r="VO1607" s="66"/>
      <c r="VP1607" s="66"/>
      <c r="VQ1607" s="66"/>
      <c r="VR1607" s="66"/>
      <c r="VS1607" s="66"/>
      <c r="VT1607" s="66"/>
      <c r="VU1607" s="66"/>
      <c r="VV1607" s="66"/>
      <c r="VW1607" s="66"/>
      <c r="VX1607" s="66"/>
      <c r="VY1607" s="66"/>
      <c r="VZ1607" s="66"/>
      <c r="WA1607" s="66"/>
      <c r="WB1607" s="66"/>
      <c r="WC1607" s="66"/>
      <c r="WD1607" s="66"/>
      <c r="WE1607" s="66"/>
      <c r="WF1607" s="66"/>
      <c r="WG1607" s="66"/>
      <c r="WH1607" s="66"/>
      <c r="WI1607" s="66"/>
      <c r="WJ1607" s="66"/>
      <c r="WK1607" s="66"/>
      <c r="WL1607" s="66"/>
      <c r="WM1607" s="66"/>
      <c r="WN1607" s="66"/>
      <c r="WO1607" s="66"/>
      <c r="WP1607" s="66"/>
      <c r="WQ1607" s="66"/>
      <c r="WR1607" s="66"/>
      <c r="WS1607" s="66"/>
      <c r="WT1607" s="66"/>
      <c r="WU1607" s="66"/>
      <c r="WV1607" s="66"/>
      <c r="WW1607" s="66"/>
      <c r="WX1607" s="66"/>
      <c r="WY1607" s="66"/>
      <c r="WZ1607" s="66"/>
      <c r="XA1607" s="66"/>
      <c r="XB1607" s="66"/>
      <c r="XC1607" s="66"/>
      <c r="XD1607" s="66"/>
      <c r="XE1607" s="66"/>
      <c r="XF1607" s="66"/>
      <c r="XG1607" s="66"/>
      <c r="XH1607" s="66"/>
      <c r="XI1607" s="66"/>
      <c r="XJ1607" s="66"/>
      <c r="XK1607" s="66"/>
      <c r="XL1607" s="66"/>
      <c r="XM1607" s="66"/>
      <c r="XN1607" s="66"/>
      <c r="XO1607" s="66"/>
      <c r="XP1607" s="66"/>
      <c r="XQ1607" s="66"/>
      <c r="XR1607" s="66"/>
      <c r="XS1607" s="66"/>
      <c r="XT1607" s="66"/>
      <c r="XU1607" s="66"/>
      <c r="XV1607" s="66"/>
      <c r="XW1607" s="66"/>
      <c r="XX1607" s="66"/>
      <c r="XY1607" s="66"/>
      <c r="XZ1607" s="66"/>
      <c r="YA1607" s="66"/>
      <c r="YB1607" s="66"/>
      <c r="YC1607" s="66"/>
      <c r="YD1607" s="66"/>
      <c r="YE1607" s="66"/>
      <c r="YF1607" s="66"/>
      <c r="YG1607" s="66"/>
      <c r="YH1607" s="66"/>
      <c r="YI1607" s="66"/>
      <c r="YJ1607" s="66"/>
      <c r="YK1607" s="66"/>
      <c r="YL1607" s="66"/>
      <c r="YM1607" s="66"/>
      <c r="YN1607" s="66"/>
      <c r="YO1607" s="66"/>
      <c r="YP1607" s="66"/>
      <c r="YQ1607" s="66"/>
      <c r="YR1607" s="66"/>
      <c r="YS1607" s="66"/>
      <c r="YT1607" s="66"/>
      <c r="YU1607" s="66"/>
      <c r="YV1607" s="66"/>
      <c r="YW1607" s="66"/>
      <c r="YX1607" s="66"/>
      <c r="YY1607" s="66"/>
      <c r="YZ1607" s="66"/>
      <c r="ZA1607" s="66"/>
      <c r="ZB1607" s="66"/>
      <c r="ZC1607" s="66"/>
      <c r="ZD1607" s="66"/>
      <c r="ZE1607" s="66"/>
      <c r="ZF1607" s="66"/>
      <c r="ZG1607" s="66"/>
      <c r="ZH1607" s="66"/>
      <c r="ZI1607" s="66"/>
      <c r="ZJ1607" s="66"/>
      <c r="ZK1607" s="66"/>
      <c r="ZL1607" s="66"/>
      <c r="ZM1607" s="66"/>
      <c r="ZN1607" s="66"/>
      <c r="ZO1607" s="66"/>
      <c r="ZP1607" s="66"/>
      <c r="ZQ1607" s="66"/>
      <c r="ZR1607" s="66"/>
      <c r="ZS1607" s="66"/>
      <c r="ZT1607" s="66"/>
      <c r="ZU1607" s="66"/>
      <c r="ZV1607" s="66"/>
      <c r="ZW1607" s="66"/>
      <c r="ZX1607" s="66"/>
      <c r="ZY1607" s="66"/>
      <c r="ZZ1607" s="66"/>
      <c r="AAA1607" s="66"/>
      <c r="AAB1607" s="66"/>
      <c r="AAC1607" s="66"/>
      <c r="AAD1607" s="66"/>
      <c r="AAE1607" s="66"/>
      <c r="AAF1607" s="66"/>
      <c r="AAG1607" s="66"/>
      <c r="AAH1607" s="66"/>
      <c r="AAI1607" s="66"/>
      <c r="AAJ1607" s="66"/>
      <c r="AAK1607" s="66"/>
      <c r="AAL1607" s="66"/>
      <c r="AAM1607" s="66"/>
      <c r="AAN1607" s="66"/>
      <c r="AAO1607" s="66"/>
      <c r="AAP1607" s="66"/>
      <c r="AAQ1607" s="66"/>
      <c r="AAR1607" s="66"/>
      <c r="AAS1607" s="66"/>
      <c r="AAT1607" s="66"/>
      <c r="AAU1607" s="66"/>
      <c r="AAV1607" s="66"/>
      <c r="AAW1607" s="66"/>
      <c r="AAX1607" s="66"/>
      <c r="AAY1607" s="66"/>
      <c r="AAZ1607" s="66"/>
      <c r="ABA1607" s="66"/>
      <c r="ABB1607" s="66"/>
      <c r="ABC1607" s="66"/>
      <c r="ABD1607" s="66"/>
      <c r="ABE1607" s="66"/>
      <c r="ABF1607" s="66"/>
      <c r="ABG1607" s="66"/>
      <c r="ABH1607" s="66"/>
      <c r="ABI1607" s="66"/>
      <c r="ABJ1607" s="66"/>
      <c r="ABK1607" s="66"/>
      <c r="ABL1607" s="66"/>
      <c r="ABM1607" s="66"/>
      <c r="ABN1607" s="66"/>
      <c r="ABO1607" s="66"/>
      <c r="ABP1607" s="66"/>
      <c r="ABQ1607" s="66"/>
      <c r="ABR1607" s="66"/>
      <c r="ABS1607" s="66"/>
      <c r="ABT1607" s="66"/>
      <c r="ABU1607" s="66"/>
      <c r="ABV1607" s="66"/>
      <c r="ABW1607" s="66"/>
      <c r="ABX1607" s="66"/>
    </row>
    <row r="1608" spans="1:752" ht="11.25" customHeight="1" x14ac:dyDescent="0.3">
      <c r="A1608" s="65">
        <v>1</v>
      </c>
      <c r="B1608" s="3" t="s">
        <v>117</v>
      </c>
      <c r="C1608" s="3" t="s">
        <v>118</v>
      </c>
      <c r="D1608" s="12" t="s">
        <v>41</v>
      </c>
      <c r="E1608" s="31">
        <v>45499</v>
      </c>
      <c r="F1608" s="31">
        <v>45499</v>
      </c>
      <c r="G1608" s="17" t="s">
        <v>13972</v>
      </c>
      <c r="H1608" s="3" t="s">
        <v>65</v>
      </c>
      <c r="I1608" s="12">
        <v>3</v>
      </c>
      <c r="J1608" s="12" t="s">
        <v>43</v>
      </c>
      <c r="K1608" s="12"/>
      <c r="L1608" s="19" t="s">
        <v>60</v>
      </c>
      <c r="M1608" s="19" t="s">
        <v>3412</v>
      </c>
      <c r="N1608" s="12" t="s">
        <v>3413</v>
      </c>
      <c r="O1608" s="12" t="s">
        <v>3414</v>
      </c>
      <c r="P1608" s="31">
        <v>45422</v>
      </c>
      <c r="Q1608" s="32">
        <v>6486600</v>
      </c>
      <c r="R1608" s="32"/>
      <c r="S1608" s="32">
        <v>5176306.8</v>
      </c>
      <c r="T1608" s="12" t="s">
        <v>56</v>
      </c>
      <c r="U1608" s="12">
        <v>3907</v>
      </c>
      <c r="V1608" s="31">
        <v>45541</v>
      </c>
      <c r="W1608" s="31">
        <v>45576</v>
      </c>
      <c r="X1608" s="32">
        <v>5176306.8</v>
      </c>
      <c r="Y1608" s="32"/>
      <c r="Z1608" s="32">
        <v>5176306.8</v>
      </c>
      <c r="AA1608" s="12" t="s">
        <v>47</v>
      </c>
      <c r="AB1608" s="12"/>
      <c r="AC1608" s="12"/>
      <c r="AD1608" s="12">
        <v>394</v>
      </c>
      <c r="AE1608" s="12"/>
      <c r="AF1608" s="12"/>
      <c r="AG1608" s="3" t="s">
        <v>3415</v>
      </c>
      <c r="AH1608" s="32"/>
      <c r="AI1608" s="12" t="s">
        <v>57</v>
      </c>
      <c r="AJ1608" s="19"/>
      <c r="AK1608" s="19" t="s">
        <v>60</v>
      </c>
      <c r="AL1608" s="12"/>
      <c r="AM1608" s="12"/>
      <c r="AN1608" s="66"/>
      <c r="AO1608" s="66"/>
      <c r="AP1608" s="66"/>
      <c r="AQ1608" s="66"/>
      <c r="AR1608" s="66"/>
      <c r="AS1608" s="66"/>
      <c r="AT1608" s="66"/>
      <c r="AU1608" s="66"/>
      <c r="AV1608" s="66"/>
      <c r="AW1608" s="66"/>
      <c r="AX1608" s="66"/>
      <c r="AY1608" s="66"/>
      <c r="AZ1608" s="66"/>
      <c r="BA1608" s="66"/>
      <c r="BB1608" s="66"/>
      <c r="BC1608" s="66"/>
      <c r="BD1608" s="66"/>
      <c r="BE1608" s="66"/>
      <c r="BF1608" s="66"/>
      <c r="BG1608" s="66"/>
      <c r="BH1608" s="66"/>
      <c r="BI1608" s="66"/>
      <c r="BJ1608" s="66"/>
      <c r="BK1608" s="66"/>
      <c r="BL1608" s="66"/>
      <c r="BM1608" s="66"/>
      <c r="BN1608" s="66"/>
      <c r="BO1608" s="66"/>
      <c r="BP1608" s="66"/>
      <c r="BQ1608" s="66"/>
      <c r="BR1608" s="66"/>
      <c r="BS1608" s="66"/>
      <c r="BT1608" s="66"/>
      <c r="BU1608" s="66"/>
      <c r="BV1608" s="66"/>
      <c r="BW1608" s="66"/>
      <c r="BX1608" s="66"/>
      <c r="BY1608" s="66"/>
      <c r="BZ1608" s="66"/>
      <c r="CA1608" s="66"/>
      <c r="CB1608" s="66"/>
      <c r="CC1608" s="66"/>
      <c r="CD1608" s="66"/>
      <c r="CE1608" s="66"/>
      <c r="CF1608" s="66"/>
      <c r="CG1608" s="66"/>
      <c r="CH1608" s="66"/>
      <c r="CI1608" s="66"/>
      <c r="CJ1608" s="66"/>
      <c r="CK1608" s="66"/>
      <c r="CL1608" s="66"/>
      <c r="CM1608" s="66"/>
      <c r="CN1608" s="66"/>
      <c r="CO1608" s="66"/>
      <c r="CP1608" s="66"/>
      <c r="CQ1608" s="66"/>
      <c r="CR1608" s="66"/>
      <c r="CS1608" s="66"/>
      <c r="CT1608" s="66"/>
      <c r="CU1608" s="66"/>
      <c r="CV1608" s="66"/>
      <c r="CW1608" s="66"/>
      <c r="CX1608" s="66"/>
      <c r="CY1608" s="66"/>
      <c r="CZ1608" s="66"/>
      <c r="DA1608" s="66"/>
      <c r="DB1608" s="66"/>
      <c r="DC1608" s="66"/>
      <c r="DD1608" s="66"/>
      <c r="DE1608" s="66"/>
      <c r="DF1608" s="66"/>
      <c r="DG1608" s="66"/>
      <c r="DH1608" s="66"/>
      <c r="DI1608" s="66"/>
      <c r="DJ1608" s="66"/>
      <c r="DK1608" s="66"/>
      <c r="DL1608" s="66"/>
      <c r="DM1608" s="66"/>
      <c r="DN1608" s="66"/>
      <c r="DO1608" s="66"/>
      <c r="DP1608" s="66"/>
      <c r="DQ1608" s="66"/>
      <c r="DR1608" s="66"/>
      <c r="DS1608" s="66"/>
      <c r="DT1608" s="66"/>
      <c r="DU1608" s="66"/>
      <c r="DV1608" s="66"/>
      <c r="DW1608" s="66"/>
      <c r="DX1608" s="66"/>
      <c r="DY1608" s="66"/>
      <c r="DZ1608" s="66"/>
      <c r="EA1608" s="66"/>
      <c r="EB1608" s="66"/>
      <c r="EC1608" s="66"/>
      <c r="ED1608" s="66"/>
      <c r="EE1608" s="66"/>
      <c r="EF1608" s="66"/>
      <c r="EG1608" s="66"/>
      <c r="EH1608" s="66"/>
      <c r="EI1608" s="66"/>
      <c r="EJ1608" s="66"/>
      <c r="EK1608" s="66"/>
      <c r="EL1608" s="66"/>
      <c r="EM1608" s="66"/>
      <c r="EN1608" s="66"/>
      <c r="EO1608" s="66"/>
      <c r="EP1608" s="66"/>
      <c r="EQ1608" s="66"/>
      <c r="ER1608" s="66"/>
      <c r="ES1608" s="66"/>
      <c r="ET1608" s="66"/>
      <c r="EU1608" s="66"/>
      <c r="EV1608" s="66"/>
      <c r="EW1608" s="66"/>
      <c r="EX1608" s="66"/>
      <c r="EY1608" s="66"/>
      <c r="EZ1608" s="66"/>
      <c r="FA1608" s="66"/>
      <c r="FB1608" s="66"/>
      <c r="FC1608" s="66"/>
      <c r="FD1608" s="66"/>
      <c r="FE1608" s="66"/>
      <c r="FF1608" s="66"/>
      <c r="FG1608" s="66"/>
      <c r="FH1608" s="66"/>
      <c r="FI1608" s="66"/>
      <c r="FJ1608" s="66"/>
      <c r="FK1608" s="66"/>
      <c r="FL1608" s="66"/>
      <c r="FM1608" s="66"/>
      <c r="FN1608" s="66"/>
      <c r="FO1608" s="66"/>
      <c r="FP1608" s="66"/>
      <c r="FQ1608" s="66"/>
      <c r="FR1608" s="66"/>
      <c r="FS1608" s="66"/>
      <c r="FT1608" s="66"/>
      <c r="FU1608" s="66"/>
      <c r="FV1608" s="66"/>
      <c r="FW1608" s="66"/>
      <c r="FX1608" s="66"/>
      <c r="FY1608" s="66"/>
      <c r="FZ1608" s="66"/>
      <c r="GA1608" s="66"/>
      <c r="GB1608" s="66"/>
      <c r="GC1608" s="66"/>
      <c r="GD1608" s="66"/>
      <c r="GE1608" s="66"/>
      <c r="GF1608" s="66"/>
      <c r="GG1608" s="66"/>
      <c r="GH1608" s="66"/>
      <c r="GI1608" s="66"/>
      <c r="GJ1608" s="66"/>
      <c r="GK1608" s="66"/>
      <c r="GL1608" s="66"/>
      <c r="GM1608" s="66"/>
      <c r="GN1608" s="66"/>
      <c r="GO1608" s="66"/>
      <c r="GP1608" s="66"/>
      <c r="GQ1608" s="66"/>
      <c r="GR1608" s="66"/>
      <c r="GS1608" s="66"/>
      <c r="GT1608" s="66"/>
      <c r="GU1608" s="66"/>
      <c r="GV1608" s="66"/>
      <c r="GW1608" s="66"/>
      <c r="GX1608" s="66"/>
      <c r="GY1608" s="66"/>
      <c r="GZ1608" s="66"/>
      <c r="HA1608" s="66"/>
      <c r="HB1608" s="66"/>
      <c r="HC1608" s="66"/>
      <c r="HD1608" s="66"/>
      <c r="HE1608" s="66"/>
      <c r="HF1608" s="66"/>
      <c r="HG1608" s="66"/>
      <c r="HH1608" s="66"/>
      <c r="HI1608" s="66"/>
      <c r="HJ1608" s="66"/>
      <c r="HK1608" s="66"/>
      <c r="HL1608" s="66"/>
      <c r="HM1608" s="66"/>
      <c r="HN1608" s="66"/>
      <c r="HO1608" s="66"/>
      <c r="HP1608" s="66"/>
      <c r="HQ1608" s="66"/>
      <c r="HR1608" s="66"/>
      <c r="HS1608" s="66"/>
      <c r="HT1608" s="66"/>
      <c r="HU1608" s="66"/>
      <c r="HV1608" s="66"/>
      <c r="HW1608" s="66"/>
      <c r="HX1608" s="66"/>
      <c r="HY1608" s="66"/>
      <c r="HZ1608" s="66"/>
      <c r="IA1608" s="66"/>
      <c r="IB1608" s="66"/>
      <c r="IC1608" s="66"/>
      <c r="ID1608" s="66"/>
      <c r="IE1608" s="66"/>
      <c r="IF1608" s="66"/>
      <c r="IG1608" s="66"/>
      <c r="IH1608" s="66"/>
      <c r="II1608" s="66"/>
      <c r="IJ1608" s="66"/>
      <c r="IK1608" s="66"/>
      <c r="IL1608" s="66"/>
      <c r="IM1608" s="66"/>
      <c r="IN1608" s="66"/>
      <c r="IO1608" s="66"/>
      <c r="IP1608" s="66"/>
      <c r="IQ1608" s="66"/>
      <c r="IR1608" s="66"/>
      <c r="IS1608" s="66"/>
      <c r="IT1608" s="66"/>
      <c r="IU1608" s="66"/>
      <c r="IV1608" s="66"/>
      <c r="IW1608" s="66"/>
      <c r="IX1608" s="66"/>
      <c r="IY1608" s="66"/>
      <c r="IZ1608" s="66"/>
      <c r="JA1608" s="66"/>
      <c r="JB1608" s="66"/>
      <c r="JC1608" s="66"/>
      <c r="JD1608" s="66"/>
      <c r="JE1608" s="66"/>
      <c r="JF1608" s="66"/>
      <c r="JG1608" s="66"/>
      <c r="JH1608" s="66"/>
      <c r="JI1608" s="66"/>
      <c r="JJ1608" s="66"/>
      <c r="JK1608" s="66"/>
      <c r="JL1608" s="66"/>
      <c r="JM1608" s="66"/>
      <c r="JN1608" s="66"/>
      <c r="JO1608" s="66"/>
      <c r="JP1608" s="66"/>
      <c r="JQ1608" s="66"/>
      <c r="JR1608" s="66"/>
      <c r="JS1608" s="66"/>
      <c r="JT1608" s="66"/>
      <c r="JU1608" s="66"/>
      <c r="JV1608" s="66"/>
      <c r="JW1608" s="66"/>
      <c r="JX1608" s="66"/>
      <c r="JY1608" s="66"/>
      <c r="JZ1608" s="66"/>
      <c r="KA1608" s="66"/>
      <c r="KB1608" s="66"/>
      <c r="KC1608" s="66"/>
      <c r="KD1608" s="66"/>
      <c r="KE1608" s="66"/>
      <c r="KF1608" s="66"/>
      <c r="KG1608" s="66"/>
      <c r="KH1608" s="66"/>
      <c r="KI1608" s="66"/>
      <c r="KJ1608" s="66"/>
      <c r="KK1608" s="66"/>
      <c r="KL1608" s="66"/>
      <c r="KM1608" s="66"/>
      <c r="KN1608" s="66"/>
      <c r="KO1608" s="66"/>
      <c r="KP1608" s="66"/>
      <c r="KQ1608" s="66"/>
      <c r="KR1608" s="66"/>
      <c r="KS1608" s="66"/>
      <c r="KT1608" s="66"/>
      <c r="KU1608" s="66"/>
      <c r="KV1608" s="66"/>
      <c r="KW1608" s="66"/>
      <c r="KX1608" s="66"/>
      <c r="KY1608" s="66"/>
      <c r="KZ1608" s="66"/>
      <c r="LA1608" s="66"/>
      <c r="LB1608" s="66"/>
      <c r="LC1608" s="66"/>
      <c r="LD1608" s="66"/>
      <c r="LE1608" s="66"/>
      <c r="LF1608" s="66"/>
      <c r="LG1608" s="66"/>
      <c r="LH1608" s="66"/>
      <c r="LI1608" s="66"/>
      <c r="LJ1608" s="66"/>
      <c r="LK1608" s="66"/>
      <c r="LL1608" s="66"/>
      <c r="LM1608" s="66"/>
      <c r="LN1608" s="66"/>
      <c r="LO1608" s="66"/>
      <c r="LP1608" s="66"/>
      <c r="LQ1608" s="66"/>
      <c r="LR1608" s="66"/>
      <c r="LS1608" s="66"/>
      <c r="LT1608" s="66"/>
      <c r="LU1608" s="66"/>
      <c r="LV1608" s="66"/>
      <c r="LW1608" s="66"/>
      <c r="LX1608" s="66"/>
      <c r="LY1608" s="66"/>
      <c r="LZ1608" s="66"/>
      <c r="MA1608" s="66"/>
      <c r="MB1608" s="66"/>
      <c r="MC1608" s="66"/>
      <c r="MD1608" s="66"/>
      <c r="ME1608" s="66"/>
      <c r="MF1608" s="66"/>
      <c r="MG1608" s="66"/>
      <c r="MH1608" s="66"/>
      <c r="MI1608" s="66"/>
      <c r="MJ1608" s="66"/>
      <c r="MK1608" s="66"/>
      <c r="ML1608" s="66"/>
      <c r="MM1608" s="66"/>
      <c r="MN1608" s="66"/>
      <c r="MO1608" s="66"/>
      <c r="MP1608" s="66"/>
      <c r="MQ1608" s="66"/>
      <c r="MR1608" s="66"/>
      <c r="MS1608" s="66"/>
      <c r="MT1608" s="66"/>
      <c r="MU1608" s="66"/>
      <c r="MV1608" s="66"/>
      <c r="MW1608" s="66"/>
      <c r="MX1608" s="66"/>
      <c r="MY1608" s="66"/>
      <c r="MZ1608" s="66"/>
      <c r="NA1608" s="66"/>
      <c r="NB1608" s="66"/>
      <c r="NC1608" s="66"/>
      <c r="ND1608" s="66"/>
      <c r="NE1608" s="66"/>
      <c r="NF1608" s="66"/>
      <c r="NG1608" s="66"/>
      <c r="NH1608" s="66"/>
      <c r="NI1608" s="66"/>
      <c r="NJ1608" s="66"/>
      <c r="NK1608" s="66"/>
      <c r="NL1608" s="66"/>
      <c r="NM1608" s="66"/>
      <c r="NN1608" s="66"/>
      <c r="NO1608" s="66"/>
      <c r="NP1608" s="66"/>
      <c r="NQ1608" s="66"/>
      <c r="NR1608" s="66"/>
      <c r="NS1608" s="66"/>
      <c r="NT1608" s="66"/>
      <c r="NU1608" s="66"/>
      <c r="NV1608" s="66"/>
      <c r="NW1608" s="66"/>
      <c r="NX1608" s="66"/>
      <c r="NY1608" s="66"/>
      <c r="NZ1608" s="66"/>
      <c r="OA1608" s="66"/>
      <c r="OB1608" s="66"/>
      <c r="OC1608" s="66"/>
      <c r="OD1608" s="66"/>
      <c r="OE1608" s="66"/>
      <c r="OF1608" s="66"/>
      <c r="OG1608" s="66"/>
      <c r="OH1608" s="66"/>
      <c r="OI1608" s="66"/>
      <c r="OJ1608" s="66"/>
      <c r="OK1608" s="66"/>
      <c r="OL1608" s="66"/>
      <c r="OM1608" s="66"/>
      <c r="ON1608" s="66"/>
      <c r="OO1608" s="66"/>
      <c r="OP1608" s="66"/>
      <c r="OQ1608" s="66"/>
      <c r="OR1608" s="66"/>
      <c r="OS1608" s="66"/>
      <c r="OT1608" s="66"/>
      <c r="OU1608" s="66"/>
      <c r="OV1608" s="66"/>
      <c r="OW1608" s="66"/>
      <c r="OX1608" s="66"/>
      <c r="OY1608" s="66"/>
      <c r="OZ1608" s="66"/>
      <c r="PA1608" s="66"/>
      <c r="PB1608" s="66"/>
      <c r="PC1608" s="66"/>
      <c r="PD1608" s="66"/>
      <c r="PE1608" s="66"/>
      <c r="PF1608" s="66"/>
      <c r="PG1608" s="66"/>
      <c r="PH1608" s="66"/>
      <c r="PI1608" s="66"/>
      <c r="PJ1608" s="66"/>
      <c r="PK1608" s="66"/>
      <c r="PL1608" s="66"/>
      <c r="PM1608" s="66"/>
      <c r="PN1608" s="66"/>
      <c r="PO1608" s="66"/>
      <c r="PP1608" s="66"/>
      <c r="PQ1608" s="66"/>
      <c r="PR1608" s="66"/>
      <c r="PS1608" s="66"/>
      <c r="PT1608" s="66"/>
      <c r="PU1608" s="66"/>
      <c r="PV1608" s="66"/>
      <c r="PW1608" s="66"/>
      <c r="PX1608" s="66"/>
      <c r="PY1608" s="66"/>
      <c r="PZ1608" s="66"/>
      <c r="QA1608" s="66"/>
      <c r="QB1608" s="66"/>
      <c r="QC1608" s="66"/>
      <c r="QD1608" s="66"/>
      <c r="QE1608" s="66"/>
      <c r="QF1608" s="66"/>
      <c r="QG1608" s="66"/>
      <c r="QH1608" s="66"/>
      <c r="QI1608" s="66"/>
      <c r="QJ1608" s="66"/>
      <c r="QK1608" s="66"/>
      <c r="QL1608" s="66"/>
      <c r="QM1608" s="66"/>
      <c r="QN1608" s="66"/>
      <c r="QO1608" s="66"/>
      <c r="QP1608" s="66"/>
      <c r="QQ1608" s="66"/>
      <c r="QR1608" s="66"/>
      <c r="QS1608" s="66"/>
      <c r="QT1608" s="66"/>
      <c r="QU1608" s="66"/>
      <c r="QV1608" s="66"/>
      <c r="QW1608" s="66"/>
      <c r="QX1608" s="66"/>
      <c r="QY1608" s="66"/>
      <c r="QZ1608" s="66"/>
      <c r="RA1608" s="66"/>
      <c r="RB1608" s="66"/>
      <c r="RC1608" s="66"/>
      <c r="RD1608" s="66"/>
      <c r="RE1608" s="66"/>
      <c r="RF1608" s="66"/>
      <c r="RG1608" s="66"/>
      <c r="RH1608" s="66"/>
      <c r="RI1608" s="66"/>
      <c r="RJ1608" s="66"/>
      <c r="RK1608" s="66"/>
      <c r="RL1608" s="66"/>
      <c r="RM1608" s="66"/>
      <c r="RN1608" s="66"/>
      <c r="RO1608" s="66"/>
      <c r="RP1608" s="66"/>
      <c r="RQ1608" s="66"/>
      <c r="RR1608" s="66"/>
      <c r="RS1608" s="66"/>
      <c r="RT1608" s="66"/>
      <c r="RU1608" s="66"/>
      <c r="RV1608" s="66"/>
      <c r="RW1608" s="66"/>
      <c r="RX1608" s="66"/>
      <c r="RY1608" s="66"/>
      <c r="RZ1608" s="66"/>
      <c r="SA1608" s="66"/>
      <c r="SB1608" s="66"/>
      <c r="SC1608" s="66"/>
      <c r="SD1608" s="66"/>
      <c r="SE1608" s="66"/>
      <c r="SF1608" s="66"/>
      <c r="SG1608" s="66"/>
      <c r="SH1608" s="66"/>
      <c r="SI1608" s="66"/>
      <c r="SJ1608" s="66"/>
      <c r="SK1608" s="66"/>
      <c r="SL1608" s="66"/>
      <c r="SM1608" s="66"/>
      <c r="SN1608" s="66"/>
      <c r="SO1608" s="66"/>
      <c r="SP1608" s="66"/>
      <c r="SQ1608" s="66"/>
      <c r="SR1608" s="66"/>
      <c r="SS1608" s="66"/>
      <c r="ST1608" s="66"/>
      <c r="SU1608" s="66"/>
      <c r="SV1608" s="66"/>
      <c r="SW1608" s="66"/>
      <c r="SX1608" s="66"/>
      <c r="SY1608" s="66"/>
      <c r="SZ1608" s="66"/>
      <c r="TA1608" s="66"/>
      <c r="TB1608" s="66"/>
      <c r="TC1608" s="66"/>
      <c r="TD1608" s="66"/>
      <c r="TE1608" s="66"/>
      <c r="TF1608" s="66"/>
      <c r="TG1608" s="66"/>
      <c r="TH1608" s="66"/>
      <c r="TI1608" s="66"/>
      <c r="TJ1608" s="66"/>
      <c r="TK1608" s="66"/>
      <c r="TL1608" s="66"/>
      <c r="TM1608" s="66"/>
      <c r="TN1608" s="66"/>
      <c r="TO1608" s="66"/>
      <c r="TP1608" s="66"/>
      <c r="TQ1608" s="66"/>
      <c r="TR1608" s="66"/>
      <c r="TS1608" s="66"/>
      <c r="TT1608" s="66"/>
      <c r="TU1608" s="66"/>
      <c r="TV1608" s="66"/>
      <c r="TW1608" s="66"/>
      <c r="TX1608" s="66"/>
      <c r="TY1608" s="66"/>
      <c r="TZ1608" s="66"/>
      <c r="UA1608" s="66"/>
      <c r="UB1608" s="66"/>
      <c r="UC1608" s="66"/>
      <c r="UD1608" s="66"/>
      <c r="UE1608" s="66"/>
      <c r="UF1608" s="66"/>
      <c r="UG1608" s="66"/>
      <c r="UH1608" s="66"/>
      <c r="UI1608" s="66"/>
      <c r="UJ1608" s="66"/>
      <c r="UK1608" s="66"/>
      <c r="UL1608" s="66"/>
      <c r="UM1608" s="66"/>
      <c r="UN1608" s="66"/>
      <c r="UO1608" s="66"/>
      <c r="UP1608" s="66"/>
      <c r="UQ1608" s="66"/>
      <c r="UR1608" s="66"/>
      <c r="US1608" s="66"/>
      <c r="UT1608" s="66"/>
      <c r="UU1608" s="66"/>
      <c r="UV1608" s="66"/>
      <c r="UW1608" s="66"/>
      <c r="UX1608" s="66"/>
      <c r="UY1608" s="66"/>
      <c r="UZ1608" s="66"/>
      <c r="VA1608" s="66"/>
      <c r="VB1608" s="66"/>
      <c r="VC1608" s="66"/>
      <c r="VD1608" s="66"/>
      <c r="VE1608" s="66"/>
      <c r="VF1608" s="66"/>
      <c r="VG1608" s="66"/>
      <c r="VH1608" s="66"/>
      <c r="VI1608" s="66"/>
      <c r="VJ1608" s="66"/>
      <c r="VK1608" s="66"/>
      <c r="VL1608" s="66"/>
      <c r="VM1608" s="66"/>
      <c r="VN1608" s="66"/>
      <c r="VO1608" s="66"/>
      <c r="VP1608" s="66"/>
      <c r="VQ1608" s="66"/>
      <c r="VR1608" s="66"/>
      <c r="VS1608" s="66"/>
      <c r="VT1608" s="66"/>
      <c r="VU1608" s="66"/>
      <c r="VV1608" s="66"/>
      <c r="VW1608" s="66"/>
      <c r="VX1608" s="66"/>
      <c r="VY1608" s="66"/>
      <c r="VZ1608" s="66"/>
      <c r="WA1608" s="66"/>
      <c r="WB1608" s="66"/>
      <c r="WC1608" s="66"/>
      <c r="WD1608" s="66"/>
      <c r="WE1608" s="66"/>
      <c r="WF1608" s="66"/>
      <c r="WG1608" s="66"/>
      <c r="WH1608" s="66"/>
      <c r="WI1608" s="66"/>
      <c r="WJ1608" s="66"/>
      <c r="WK1608" s="66"/>
      <c r="WL1608" s="66"/>
      <c r="WM1608" s="66"/>
      <c r="WN1608" s="66"/>
      <c r="WO1608" s="66"/>
      <c r="WP1608" s="66"/>
      <c r="WQ1608" s="66"/>
      <c r="WR1608" s="66"/>
      <c r="WS1608" s="66"/>
      <c r="WT1608" s="66"/>
      <c r="WU1608" s="66"/>
      <c r="WV1608" s="66"/>
      <c r="WW1608" s="66"/>
      <c r="WX1608" s="66"/>
      <c r="WY1608" s="66"/>
      <c r="WZ1608" s="66"/>
      <c r="XA1608" s="66"/>
      <c r="XB1608" s="66"/>
      <c r="XC1608" s="66"/>
      <c r="XD1608" s="66"/>
      <c r="XE1608" s="66"/>
      <c r="XF1608" s="66"/>
      <c r="XG1608" s="66"/>
      <c r="XH1608" s="66"/>
      <c r="XI1608" s="66"/>
      <c r="XJ1608" s="66"/>
      <c r="XK1608" s="66"/>
      <c r="XL1608" s="66"/>
      <c r="XM1608" s="66"/>
      <c r="XN1608" s="66"/>
      <c r="XO1608" s="66"/>
      <c r="XP1608" s="66"/>
      <c r="XQ1608" s="66"/>
      <c r="XR1608" s="66"/>
      <c r="XS1608" s="66"/>
      <c r="XT1608" s="66"/>
      <c r="XU1608" s="66"/>
      <c r="XV1608" s="66"/>
      <c r="XW1608" s="66"/>
      <c r="XX1608" s="66"/>
      <c r="XY1608" s="66"/>
      <c r="XZ1608" s="66"/>
      <c r="YA1608" s="66"/>
      <c r="YB1608" s="66"/>
      <c r="YC1608" s="66"/>
      <c r="YD1608" s="66"/>
      <c r="YE1608" s="66"/>
      <c r="YF1608" s="66"/>
      <c r="YG1608" s="66"/>
      <c r="YH1608" s="66"/>
      <c r="YI1608" s="66"/>
      <c r="YJ1608" s="66"/>
      <c r="YK1608" s="66"/>
      <c r="YL1608" s="66"/>
      <c r="YM1608" s="66"/>
      <c r="YN1608" s="66"/>
      <c r="YO1608" s="66"/>
      <c r="YP1608" s="66"/>
      <c r="YQ1608" s="66"/>
      <c r="YR1608" s="66"/>
      <c r="YS1608" s="66"/>
      <c r="YT1608" s="66"/>
      <c r="YU1608" s="66"/>
      <c r="YV1608" s="66"/>
      <c r="YW1608" s="66"/>
      <c r="YX1608" s="66"/>
      <c r="YY1608" s="66"/>
      <c r="YZ1608" s="66"/>
      <c r="ZA1608" s="66"/>
      <c r="ZB1608" s="66"/>
      <c r="ZC1608" s="66"/>
      <c r="ZD1608" s="66"/>
      <c r="ZE1608" s="66"/>
      <c r="ZF1608" s="66"/>
      <c r="ZG1608" s="66"/>
      <c r="ZH1608" s="66"/>
      <c r="ZI1608" s="66"/>
      <c r="ZJ1608" s="66"/>
      <c r="ZK1608" s="66"/>
      <c r="ZL1608" s="66"/>
      <c r="ZM1608" s="66"/>
      <c r="ZN1608" s="66"/>
      <c r="ZO1608" s="66"/>
      <c r="ZP1608" s="66"/>
      <c r="ZQ1608" s="66"/>
      <c r="ZR1608" s="66"/>
      <c r="ZS1608" s="66"/>
      <c r="ZT1608" s="66"/>
      <c r="ZU1608" s="66"/>
      <c r="ZV1608" s="66"/>
      <c r="ZW1608" s="66"/>
      <c r="ZX1608" s="66"/>
      <c r="ZY1608" s="66"/>
      <c r="ZZ1608" s="66"/>
      <c r="AAA1608" s="66"/>
      <c r="AAB1608" s="66"/>
      <c r="AAC1608" s="66"/>
      <c r="AAD1608" s="66"/>
      <c r="AAE1608" s="66"/>
      <c r="AAF1608" s="66"/>
      <c r="AAG1608" s="66"/>
      <c r="AAH1608" s="66"/>
      <c r="AAI1608" s="66"/>
      <c r="AAJ1608" s="66"/>
      <c r="AAK1608" s="66"/>
      <c r="AAL1608" s="66"/>
      <c r="AAM1608" s="66"/>
      <c r="AAN1608" s="66"/>
      <c r="AAO1608" s="66"/>
      <c r="AAP1608" s="66"/>
      <c r="AAQ1608" s="66"/>
      <c r="AAR1608" s="66"/>
      <c r="AAS1608" s="66"/>
      <c r="AAT1608" s="66"/>
      <c r="AAU1608" s="66"/>
      <c r="AAV1608" s="66"/>
      <c r="AAW1608" s="66"/>
      <c r="AAX1608" s="66"/>
      <c r="AAY1608" s="66"/>
      <c r="AAZ1608" s="66"/>
      <c r="ABA1608" s="66"/>
      <c r="ABB1608" s="66"/>
      <c r="ABC1608" s="66"/>
      <c r="ABD1608" s="66"/>
      <c r="ABE1608" s="66"/>
      <c r="ABF1608" s="66"/>
      <c r="ABG1608" s="66"/>
      <c r="ABH1608" s="66"/>
      <c r="ABI1608" s="66"/>
      <c r="ABJ1608" s="66"/>
      <c r="ABK1608" s="66"/>
      <c r="ABL1608" s="66"/>
      <c r="ABM1608" s="66"/>
      <c r="ABN1608" s="66"/>
      <c r="ABO1608" s="66"/>
      <c r="ABP1608" s="66"/>
      <c r="ABQ1608" s="66"/>
      <c r="ABR1608" s="66"/>
      <c r="ABS1608" s="66"/>
      <c r="ABT1608" s="66"/>
      <c r="ABU1608" s="66"/>
      <c r="ABV1608" s="66"/>
      <c r="ABW1608" s="66"/>
      <c r="ABX1608" s="66"/>
    </row>
    <row r="1609" spans="1:752" ht="11.25" customHeight="1" x14ac:dyDescent="0.3">
      <c r="A1609" s="65">
        <v>1</v>
      </c>
      <c r="B1609" s="12" t="s">
        <v>58</v>
      </c>
      <c r="C1609" s="12" t="s">
        <v>59</v>
      </c>
      <c r="D1609" s="12" t="s">
        <v>41</v>
      </c>
      <c r="E1609" s="31">
        <v>45470</v>
      </c>
      <c r="F1609" s="31">
        <v>45470</v>
      </c>
      <c r="G1609" s="17" t="s">
        <v>13972</v>
      </c>
      <c r="H1609" s="3" t="s">
        <v>65</v>
      </c>
      <c r="I1609" s="12">
        <v>3</v>
      </c>
      <c r="J1609" s="12" t="s">
        <v>43</v>
      </c>
      <c r="K1609" s="12"/>
      <c r="L1609" s="19" t="s">
        <v>60</v>
      </c>
      <c r="M1609" s="19" t="s">
        <v>3029</v>
      </c>
      <c r="N1609" s="12" t="s">
        <v>3031</v>
      </c>
      <c r="O1609" s="3" t="s">
        <v>3032</v>
      </c>
      <c r="P1609" s="31">
        <v>45419</v>
      </c>
      <c r="Q1609" s="32">
        <v>16337360</v>
      </c>
      <c r="R1609" s="32"/>
      <c r="S1609" s="32">
        <v>11836151.99</v>
      </c>
      <c r="T1609" s="12" t="s">
        <v>56</v>
      </c>
      <c r="U1609" s="12">
        <v>3705</v>
      </c>
      <c r="V1609" s="31">
        <v>45510</v>
      </c>
      <c r="W1609" s="31">
        <v>45523</v>
      </c>
      <c r="X1609" s="32">
        <v>11836151.99</v>
      </c>
      <c r="Y1609" s="32"/>
      <c r="Z1609" s="32">
        <v>11836151.99</v>
      </c>
      <c r="AA1609" s="12" t="s">
        <v>47</v>
      </c>
      <c r="AB1609" s="12"/>
      <c r="AC1609" s="12"/>
      <c r="AD1609" s="12">
        <v>324</v>
      </c>
      <c r="AE1609" s="12"/>
      <c r="AF1609" s="12"/>
      <c r="AG1609" s="12" t="s">
        <v>3033</v>
      </c>
      <c r="AH1609" s="32"/>
      <c r="AI1609" s="12" t="s">
        <v>57</v>
      </c>
      <c r="AJ1609" s="19"/>
      <c r="AK1609" s="19" t="s">
        <v>60</v>
      </c>
      <c r="AL1609" s="12"/>
      <c r="AM1609" s="12"/>
      <c r="AN1609" s="66"/>
      <c r="AO1609" s="66"/>
      <c r="AP1609" s="66"/>
      <c r="AQ1609" s="66"/>
      <c r="AR1609" s="66"/>
      <c r="AS1609" s="66"/>
      <c r="AT1609" s="66"/>
      <c r="AU1609" s="66"/>
      <c r="AV1609" s="66"/>
      <c r="AW1609" s="66"/>
      <c r="AX1609" s="66"/>
      <c r="AY1609" s="66"/>
      <c r="AZ1609" s="66"/>
      <c r="BA1609" s="66"/>
      <c r="BB1609" s="66"/>
      <c r="BC1609" s="66"/>
      <c r="BD1609" s="66"/>
      <c r="BE1609" s="66"/>
      <c r="BF1609" s="66"/>
      <c r="BG1609" s="66"/>
      <c r="BH1609" s="66"/>
      <c r="BI1609" s="66"/>
      <c r="BJ1609" s="66"/>
      <c r="BK1609" s="66"/>
      <c r="BL1609" s="66"/>
      <c r="BM1609" s="66"/>
      <c r="BN1609" s="66"/>
      <c r="BO1609" s="66"/>
      <c r="BP1609" s="66"/>
      <c r="BQ1609" s="66"/>
      <c r="BR1609" s="66"/>
      <c r="BS1609" s="66"/>
      <c r="BT1609" s="66"/>
      <c r="BU1609" s="66"/>
      <c r="BV1609" s="66"/>
      <c r="BW1609" s="66"/>
      <c r="BX1609" s="66"/>
      <c r="BY1609" s="66"/>
      <c r="BZ1609" s="66"/>
      <c r="CA1609" s="66"/>
      <c r="CB1609" s="66"/>
      <c r="CC1609" s="66"/>
      <c r="CD1609" s="66"/>
      <c r="CE1609" s="66"/>
      <c r="CF1609" s="66"/>
      <c r="CG1609" s="66"/>
      <c r="CH1609" s="66"/>
      <c r="CI1609" s="66"/>
      <c r="CJ1609" s="66"/>
      <c r="CK1609" s="66"/>
      <c r="CL1609" s="66"/>
      <c r="CM1609" s="66"/>
      <c r="CN1609" s="66"/>
      <c r="CO1609" s="66"/>
      <c r="CP1609" s="66"/>
      <c r="CQ1609" s="66"/>
      <c r="CR1609" s="66"/>
      <c r="CS1609" s="66"/>
      <c r="CT1609" s="66"/>
      <c r="CU1609" s="66"/>
      <c r="CV1609" s="66"/>
      <c r="CW1609" s="66"/>
      <c r="CX1609" s="66"/>
      <c r="CY1609" s="66"/>
      <c r="CZ1609" s="66"/>
      <c r="DA1609" s="66"/>
      <c r="DB1609" s="66"/>
      <c r="DC1609" s="66"/>
      <c r="DD1609" s="66"/>
      <c r="DE1609" s="66"/>
      <c r="DF1609" s="66"/>
      <c r="DG1609" s="66"/>
      <c r="DH1609" s="66"/>
      <c r="DI1609" s="66"/>
      <c r="DJ1609" s="66"/>
      <c r="DK1609" s="66"/>
      <c r="DL1609" s="66"/>
      <c r="DM1609" s="66"/>
      <c r="DN1609" s="66"/>
      <c r="DO1609" s="66"/>
      <c r="DP1609" s="66"/>
      <c r="DQ1609" s="66"/>
      <c r="DR1609" s="66"/>
      <c r="DS1609" s="66"/>
      <c r="DT1609" s="66"/>
      <c r="DU1609" s="66"/>
      <c r="DV1609" s="66"/>
      <c r="DW1609" s="66"/>
      <c r="DX1609" s="66"/>
      <c r="DY1609" s="66"/>
      <c r="DZ1609" s="66"/>
      <c r="EA1609" s="66"/>
      <c r="EB1609" s="66"/>
      <c r="EC1609" s="66"/>
      <c r="ED1609" s="66"/>
      <c r="EE1609" s="66"/>
      <c r="EF1609" s="66"/>
      <c r="EG1609" s="66"/>
      <c r="EH1609" s="66"/>
      <c r="EI1609" s="66"/>
      <c r="EJ1609" s="66"/>
      <c r="EK1609" s="66"/>
      <c r="EL1609" s="66"/>
      <c r="EM1609" s="66"/>
      <c r="EN1609" s="66"/>
      <c r="EO1609" s="66"/>
      <c r="EP1609" s="66"/>
      <c r="EQ1609" s="66"/>
      <c r="ER1609" s="66"/>
      <c r="ES1609" s="66"/>
      <c r="ET1609" s="66"/>
      <c r="EU1609" s="66"/>
      <c r="EV1609" s="66"/>
      <c r="EW1609" s="66"/>
      <c r="EX1609" s="66"/>
      <c r="EY1609" s="66"/>
      <c r="EZ1609" s="66"/>
      <c r="FA1609" s="66"/>
      <c r="FB1609" s="66"/>
      <c r="FC1609" s="66"/>
      <c r="FD1609" s="66"/>
      <c r="FE1609" s="66"/>
      <c r="FF1609" s="66"/>
      <c r="FG1609" s="66"/>
      <c r="FH1609" s="66"/>
      <c r="FI1609" s="66"/>
      <c r="FJ1609" s="66"/>
      <c r="FK1609" s="66"/>
      <c r="FL1609" s="66"/>
      <c r="FM1609" s="66"/>
      <c r="FN1609" s="66"/>
      <c r="FO1609" s="66"/>
      <c r="FP1609" s="66"/>
      <c r="FQ1609" s="66"/>
      <c r="FR1609" s="66"/>
      <c r="FS1609" s="66"/>
      <c r="FT1609" s="66"/>
      <c r="FU1609" s="66"/>
      <c r="FV1609" s="66"/>
      <c r="FW1609" s="66"/>
      <c r="FX1609" s="66"/>
      <c r="FY1609" s="66"/>
      <c r="FZ1609" s="66"/>
      <c r="GA1609" s="66"/>
      <c r="GB1609" s="66"/>
      <c r="GC1609" s="66"/>
      <c r="GD1609" s="66"/>
      <c r="GE1609" s="66"/>
      <c r="GF1609" s="66"/>
      <c r="GG1609" s="66"/>
      <c r="GH1609" s="66"/>
      <c r="GI1609" s="66"/>
      <c r="GJ1609" s="66"/>
      <c r="GK1609" s="66"/>
      <c r="GL1609" s="66"/>
      <c r="GM1609" s="66"/>
      <c r="GN1609" s="66"/>
      <c r="GO1609" s="66"/>
      <c r="GP1609" s="66"/>
      <c r="GQ1609" s="66"/>
      <c r="GR1609" s="66"/>
      <c r="GS1609" s="66"/>
      <c r="GT1609" s="66"/>
      <c r="GU1609" s="66"/>
      <c r="GV1609" s="66"/>
      <c r="GW1609" s="66"/>
      <c r="GX1609" s="66"/>
      <c r="GY1609" s="66"/>
      <c r="GZ1609" s="66"/>
      <c r="HA1609" s="66"/>
      <c r="HB1609" s="66"/>
      <c r="HC1609" s="66"/>
      <c r="HD1609" s="66"/>
      <c r="HE1609" s="66"/>
      <c r="HF1609" s="66"/>
      <c r="HG1609" s="66"/>
      <c r="HH1609" s="66"/>
      <c r="HI1609" s="66"/>
      <c r="HJ1609" s="66"/>
      <c r="HK1609" s="66"/>
      <c r="HL1609" s="66"/>
      <c r="HM1609" s="66"/>
      <c r="HN1609" s="66"/>
      <c r="HO1609" s="66"/>
      <c r="HP1609" s="66"/>
      <c r="HQ1609" s="66"/>
      <c r="HR1609" s="66"/>
      <c r="HS1609" s="66"/>
      <c r="HT1609" s="66"/>
      <c r="HU1609" s="66"/>
      <c r="HV1609" s="66"/>
      <c r="HW1609" s="66"/>
      <c r="HX1609" s="66"/>
      <c r="HY1609" s="66"/>
      <c r="HZ1609" s="66"/>
      <c r="IA1609" s="66"/>
      <c r="IB1609" s="66"/>
      <c r="IC1609" s="66"/>
      <c r="ID1609" s="66"/>
      <c r="IE1609" s="66"/>
      <c r="IF1609" s="66"/>
      <c r="IG1609" s="66"/>
      <c r="IH1609" s="66"/>
      <c r="II1609" s="66"/>
      <c r="IJ1609" s="66"/>
      <c r="IK1609" s="66"/>
      <c r="IL1609" s="66"/>
      <c r="IM1609" s="66"/>
      <c r="IN1609" s="66"/>
      <c r="IO1609" s="66"/>
      <c r="IP1609" s="66"/>
      <c r="IQ1609" s="66"/>
      <c r="IR1609" s="66"/>
      <c r="IS1609" s="66"/>
      <c r="IT1609" s="66"/>
      <c r="IU1609" s="66"/>
      <c r="IV1609" s="66"/>
      <c r="IW1609" s="66"/>
      <c r="IX1609" s="66"/>
      <c r="IY1609" s="66"/>
      <c r="IZ1609" s="66"/>
      <c r="JA1609" s="66"/>
      <c r="JB1609" s="66"/>
      <c r="JC1609" s="66"/>
      <c r="JD1609" s="66"/>
      <c r="JE1609" s="66"/>
      <c r="JF1609" s="66"/>
      <c r="JG1609" s="66"/>
      <c r="JH1609" s="66"/>
      <c r="JI1609" s="66"/>
      <c r="JJ1609" s="66"/>
      <c r="JK1609" s="66"/>
      <c r="JL1609" s="66"/>
      <c r="JM1609" s="66"/>
      <c r="JN1609" s="66"/>
      <c r="JO1609" s="66"/>
      <c r="JP1609" s="66"/>
      <c r="JQ1609" s="66"/>
      <c r="JR1609" s="66"/>
      <c r="JS1609" s="66"/>
      <c r="JT1609" s="66"/>
      <c r="JU1609" s="66"/>
      <c r="JV1609" s="66"/>
      <c r="JW1609" s="66"/>
      <c r="JX1609" s="66"/>
      <c r="JY1609" s="66"/>
      <c r="JZ1609" s="66"/>
      <c r="KA1609" s="66"/>
      <c r="KB1609" s="66"/>
      <c r="KC1609" s="66"/>
      <c r="KD1609" s="66"/>
      <c r="KE1609" s="66"/>
      <c r="KF1609" s="66"/>
      <c r="KG1609" s="66"/>
      <c r="KH1609" s="66"/>
      <c r="KI1609" s="66"/>
      <c r="KJ1609" s="66"/>
      <c r="KK1609" s="66"/>
      <c r="KL1609" s="66"/>
      <c r="KM1609" s="66"/>
      <c r="KN1609" s="66"/>
      <c r="KO1609" s="66"/>
      <c r="KP1609" s="66"/>
      <c r="KQ1609" s="66"/>
      <c r="KR1609" s="66"/>
      <c r="KS1609" s="66"/>
      <c r="KT1609" s="66"/>
      <c r="KU1609" s="66"/>
      <c r="KV1609" s="66"/>
      <c r="KW1609" s="66"/>
      <c r="KX1609" s="66"/>
      <c r="KY1609" s="66"/>
      <c r="KZ1609" s="66"/>
      <c r="LA1609" s="66"/>
      <c r="LB1609" s="66"/>
      <c r="LC1609" s="66"/>
      <c r="LD1609" s="66"/>
      <c r="LE1609" s="66"/>
      <c r="LF1609" s="66"/>
      <c r="LG1609" s="66"/>
      <c r="LH1609" s="66"/>
      <c r="LI1609" s="66"/>
      <c r="LJ1609" s="66"/>
      <c r="LK1609" s="66"/>
      <c r="LL1609" s="66"/>
      <c r="LM1609" s="66"/>
      <c r="LN1609" s="66"/>
      <c r="LO1609" s="66"/>
      <c r="LP1609" s="66"/>
      <c r="LQ1609" s="66"/>
      <c r="LR1609" s="66"/>
      <c r="LS1609" s="66"/>
      <c r="LT1609" s="66"/>
      <c r="LU1609" s="66"/>
      <c r="LV1609" s="66"/>
      <c r="LW1609" s="66"/>
      <c r="LX1609" s="66"/>
      <c r="LY1609" s="66"/>
      <c r="LZ1609" s="66"/>
      <c r="MA1609" s="66"/>
      <c r="MB1609" s="66"/>
      <c r="MC1609" s="66"/>
      <c r="MD1609" s="66"/>
      <c r="ME1609" s="66"/>
      <c r="MF1609" s="66"/>
      <c r="MG1609" s="66"/>
      <c r="MH1609" s="66"/>
      <c r="MI1609" s="66"/>
      <c r="MJ1609" s="66"/>
      <c r="MK1609" s="66"/>
      <c r="ML1609" s="66"/>
      <c r="MM1609" s="66"/>
      <c r="MN1609" s="66"/>
      <c r="MO1609" s="66"/>
      <c r="MP1609" s="66"/>
      <c r="MQ1609" s="66"/>
      <c r="MR1609" s="66"/>
      <c r="MS1609" s="66"/>
      <c r="MT1609" s="66"/>
      <c r="MU1609" s="66"/>
      <c r="MV1609" s="66"/>
      <c r="MW1609" s="66"/>
      <c r="MX1609" s="66"/>
      <c r="MY1609" s="66"/>
      <c r="MZ1609" s="66"/>
      <c r="NA1609" s="66"/>
      <c r="NB1609" s="66"/>
      <c r="NC1609" s="66"/>
      <c r="ND1609" s="66"/>
      <c r="NE1609" s="66"/>
      <c r="NF1609" s="66"/>
      <c r="NG1609" s="66"/>
      <c r="NH1609" s="66"/>
      <c r="NI1609" s="66"/>
      <c r="NJ1609" s="66"/>
      <c r="NK1609" s="66"/>
      <c r="NL1609" s="66"/>
      <c r="NM1609" s="66"/>
      <c r="NN1609" s="66"/>
      <c r="NO1609" s="66"/>
      <c r="NP1609" s="66"/>
      <c r="NQ1609" s="66"/>
      <c r="NR1609" s="66"/>
      <c r="NS1609" s="66"/>
      <c r="NT1609" s="66"/>
      <c r="NU1609" s="66"/>
      <c r="NV1609" s="66"/>
      <c r="NW1609" s="66"/>
      <c r="NX1609" s="66"/>
      <c r="NY1609" s="66"/>
      <c r="NZ1609" s="66"/>
      <c r="OA1609" s="66"/>
      <c r="OB1609" s="66"/>
      <c r="OC1609" s="66"/>
      <c r="OD1609" s="66"/>
      <c r="OE1609" s="66"/>
      <c r="OF1609" s="66"/>
      <c r="OG1609" s="66"/>
      <c r="OH1609" s="66"/>
      <c r="OI1609" s="66"/>
      <c r="OJ1609" s="66"/>
      <c r="OK1609" s="66"/>
      <c r="OL1609" s="66"/>
      <c r="OM1609" s="66"/>
      <c r="ON1609" s="66"/>
      <c r="OO1609" s="66"/>
      <c r="OP1609" s="66"/>
      <c r="OQ1609" s="66"/>
      <c r="OR1609" s="66"/>
      <c r="OS1609" s="66"/>
      <c r="OT1609" s="66"/>
      <c r="OU1609" s="66"/>
      <c r="OV1609" s="66"/>
      <c r="OW1609" s="66"/>
      <c r="OX1609" s="66"/>
      <c r="OY1609" s="66"/>
      <c r="OZ1609" s="66"/>
      <c r="PA1609" s="66"/>
      <c r="PB1609" s="66"/>
      <c r="PC1609" s="66"/>
      <c r="PD1609" s="66"/>
      <c r="PE1609" s="66"/>
      <c r="PF1609" s="66"/>
      <c r="PG1609" s="66"/>
      <c r="PH1609" s="66"/>
      <c r="PI1609" s="66"/>
      <c r="PJ1609" s="66"/>
      <c r="PK1609" s="66"/>
      <c r="PL1609" s="66"/>
      <c r="PM1609" s="66"/>
      <c r="PN1609" s="66"/>
      <c r="PO1609" s="66"/>
      <c r="PP1609" s="66"/>
      <c r="PQ1609" s="66"/>
      <c r="PR1609" s="66"/>
      <c r="PS1609" s="66"/>
      <c r="PT1609" s="66"/>
      <c r="PU1609" s="66"/>
      <c r="PV1609" s="66"/>
      <c r="PW1609" s="66"/>
      <c r="PX1609" s="66"/>
      <c r="PY1609" s="66"/>
      <c r="PZ1609" s="66"/>
      <c r="QA1609" s="66"/>
      <c r="QB1609" s="66"/>
      <c r="QC1609" s="66"/>
      <c r="QD1609" s="66"/>
      <c r="QE1609" s="66"/>
      <c r="QF1609" s="66"/>
      <c r="QG1609" s="66"/>
      <c r="QH1609" s="66"/>
      <c r="QI1609" s="66"/>
      <c r="QJ1609" s="66"/>
      <c r="QK1609" s="66"/>
      <c r="QL1609" s="66"/>
      <c r="QM1609" s="66"/>
      <c r="QN1609" s="66"/>
      <c r="QO1609" s="66"/>
      <c r="QP1609" s="66"/>
      <c r="QQ1609" s="66"/>
      <c r="QR1609" s="66"/>
      <c r="QS1609" s="66"/>
      <c r="QT1609" s="66"/>
      <c r="QU1609" s="66"/>
      <c r="QV1609" s="66"/>
      <c r="QW1609" s="66"/>
      <c r="QX1609" s="66"/>
      <c r="QY1609" s="66"/>
      <c r="QZ1609" s="66"/>
      <c r="RA1609" s="66"/>
      <c r="RB1609" s="66"/>
      <c r="RC1609" s="66"/>
      <c r="RD1609" s="66"/>
      <c r="RE1609" s="66"/>
      <c r="RF1609" s="66"/>
      <c r="RG1609" s="66"/>
      <c r="RH1609" s="66"/>
      <c r="RI1609" s="66"/>
      <c r="RJ1609" s="66"/>
      <c r="RK1609" s="66"/>
      <c r="RL1609" s="66"/>
      <c r="RM1609" s="66"/>
      <c r="RN1609" s="66"/>
      <c r="RO1609" s="66"/>
      <c r="RP1609" s="66"/>
      <c r="RQ1609" s="66"/>
      <c r="RR1609" s="66"/>
      <c r="RS1609" s="66"/>
      <c r="RT1609" s="66"/>
      <c r="RU1609" s="66"/>
      <c r="RV1609" s="66"/>
      <c r="RW1609" s="66"/>
      <c r="RX1609" s="66"/>
      <c r="RY1609" s="66"/>
      <c r="RZ1609" s="66"/>
      <c r="SA1609" s="66"/>
      <c r="SB1609" s="66"/>
      <c r="SC1609" s="66"/>
      <c r="SD1609" s="66"/>
      <c r="SE1609" s="66"/>
      <c r="SF1609" s="66"/>
      <c r="SG1609" s="66"/>
      <c r="SH1609" s="66"/>
      <c r="SI1609" s="66"/>
      <c r="SJ1609" s="66"/>
      <c r="SK1609" s="66"/>
      <c r="SL1609" s="66"/>
      <c r="SM1609" s="66"/>
      <c r="SN1609" s="66"/>
      <c r="SO1609" s="66"/>
      <c r="SP1609" s="66"/>
      <c r="SQ1609" s="66"/>
      <c r="SR1609" s="66"/>
      <c r="SS1609" s="66"/>
      <c r="ST1609" s="66"/>
      <c r="SU1609" s="66"/>
      <c r="SV1609" s="66"/>
      <c r="SW1609" s="66"/>
      <c r="SX1609" s="66"/>
      <c r="SY1609" s="66"/>
      <c r="SZ1609" s="66"/>
      <c r="TA1609" s="66"/>
      <c r="TB1609" s="66"/>
      <c r="TC1609" s="66"/>
      <c r="TD1609" s="66"/>
      <c r="TE1609" s="66"/>
      <c r="TF1609" s="66"/>
      <c r="TG1609" s="66"/>
      <c r="TH1609" s="66"/>
      <c r="TI1609" s="66"/>
      <c r="TJ1609" s="66"/>
      <c r="TK1609" s="66"/>
      <c r="TL1609" s="66"/>
      <c r="TM1609" s="66"/>
      <c r="TN1609" s="66"/>
      <c r="TO1609" s="66"/>
      <c r="TP1609" s="66"/>
      <c r="TQ1609" s="66"/>
      <c r="TR1609" s="66"/>
      <c r="TS1609" s="66"/>
      <c r="TT1609" s="66"/>
      <c r="TU1609" s="66"/>
      <c r="TV1609" s="66"/>
      <c r="TW1609" s="66"/>
      <c r="TX1609" s="66"/>
      <c r="TY1609" s="66"/>
      <c r="TZ1609" s="66"/>
      <c r="UA1609" s="66"/>
      <c r="UB1609" s="66"/>
      <c r="UC1609" s="66"/>
      <c r="UD1609" s="66"/>
      <c r="UE1609" s="66"/>
      <c r="UF1609" s="66"/>
      <c r="UG1609" s="66"/>
      <c r="UH1609" s="66"/>
      <c r="UI1609" s="66"/>
      <c r="UJ1609" s="66"/>
      <c r="UK1609" s="66"/>
      <c r="UL1609" s="66"/>
      <c r="UM1609" s="66"/>
      <c r="UN1609" s="66"/>
      <c r="UO1609" s="66"/>
      <c r="UP1609" s="66"/>
      <c r="UQ1609" s="66"/>
      <c r="UR1609" s="66"/>
      <c r="US1609" s="66"/>
      <c r="UT1609" s="66"/>
      <c r="UU1609" s="66"/>
      <c r="UV1609" s="66"/>
      <c r="UW1609" s="66"/>
      <c r="UX1609" s="66"/>
      <c r="UY1609" s="66"/>
      <c r="UZ1609" s="66"/>
      <c r="VA1609" s="66"/>
      <c r="VB1609" s="66"/>
      <c r="VC1609" s="66"/>
      <c r="VD1609" s="66"/>
      <c r="VE1609" s="66"/>
      <c r="VF1609" s="66"/>
      <c r="VG1609" s="66"/>
      <c r="VH1609" s="66"/>
      <c r="VI1609" s="66"/>
      <c r="VJ1609" s="66"/>
      <c r="VK1609" s="66"/>
      <c r="VL1609" s="66"/>
      <c r="VM1609" s="66"/>
      <c r="VN1609" s="66"/>
      <c r="VO1609" s="66"/>
      <c r="VP1609" s="66"/>
      <c r="VQ1609" s="66"/>
      <c r="VR1609" s="66"/>
      <c r="VS1609" s="66"/>
      <c r="VT1609" s="66"/>
      <c r="VU1609" s="66"/>
      <c r="VV1609" s="66"/>
      <c r="VW1609" s="66"/>
      <c r="VX1609" s="66"/>
      <c r="VY1609" s="66"/>
      <c r="VZ1609" s="66"/>
      <c r="WA1609" s="66"/>
      <c r="WB1609" s="66"/>
      <c r="WC1609" s="66"/>
      <c r="WD1609" s="66"/>
      <c r="WE1609" s="66"/>
      <c r="WF1609" s="66"/>
      <c r="WG1609" s="66"/>
      <c r="WH1609" s="66"/>
      <c r="WI1609" s="66"/>
      <c r="WJ1609" s="66"/>
      <c r="WK1609" s="66"/>
      <c r="WL1609" s="66"/>
      <c r="WM1609" s="66"/>
      <c r="WN1609" s="66"/>
      <c r="WO1609" s="66"/>
      <c r="WP1609" s="66"/>
      <c r="WQ1609" s="66"/>
      <c r="WR1609" s="66"/>
      <c r="WS1609" s="66"/>
      <c r="WT1609" s="66"/>
      <c r="WU1609" s="66"/>
      <c r="WV1609" s="66"/>
      <c r="WW1609" s="66"/>
      <c r="WX1609" s="66"/>
      <c r="WY1609" s="66"/>
      <c r="WZ1609" s="66"/>
      <c r="XA1609" s="66"/>
      <c r="XB1609" s="66"/>
      <c r="XC1609" s="66"/>
      <c r="XD1609" s="66"/>
      <c r="XE1609" s="66"/>
      <c r="XF1609" s="66"/>
      <c r="XG1609" s="66"/>
      <c r="XH1609" s="66"/>
      <c r="XI1609" s="66"/>
      <c r="XJ1609" s="66"/>
      <c r="XK1609" s="66"/>
      <c r="XL1609" s="66"/>
      <c r="XM1609" s="66"/>
      <c r="XN1609" s="66"/>
      <c r="XO1609" s="66"/>
      <c r="XP1609" s="66"/>
      <c r="XQ1609" s="66"/>
      <c r="XR1609" s="66"/>
      <c r="XS1609" s="66"/>
      <c r="XT1609" s="66"/>
      <c r="XU1609" s="66"/>
      <c r="XV1609" s="66"/>
      <c r="XW1609" s="66"/>
      <c r="XX1609" s="66"/>
      <c r="XY1609" s="66"/>
      <c r="XZ1609" s="66"/>
      <c r="YA1609" s="66"/>
      <c r="YB1609" s="66"/>
      <c r="YC1609" s="66"/>
      <c r="YD1609" s="66"/>
      <c r="YE1609" s="66"/>
      <c r="YF1609" s="66"/>
      <c r="YG1609" s="66"/>
      <c r="YH1609" s="66"/>
      <c r="YI1609" s="66"/>
      <c r="YJ1609" s="66"/>
      <c r="YK1609" s="66"/>
      <c r="YL1609" s="66"/>
      <c r="YM1609" s="66"/>
      <c r="YN1609" s="66"/>
      <c r="YO1609" s="66"/>
      <c r="YP1609" s="66"/>
      <c r="YQ1609" s="66"/>
      <c r="YR1609" s="66"/>
      <c r="YS1609" s="66"/>
      <c r="YT1609" s="66"/>
      <c r="YU1609" s="66"/>
      <c r="YV1609" s="66"/>
      <c r="YW1609" s="66"/>
      <c r="YX1609" s="66"/>
      <c r="YY1609" s="66"/>
      <c r="YZ1609" s="66"/>
      <c r="ZA1609" s="66"/>
      <c r="ZB1609" s="66"/>
      <c r="ZC1609" s="66"/>
      <c r="ZD1609" s="66"/>
      <c r="ZE1609" s="66"/>
      <c r="ZF1609" s="66"/>
      <c r="ZG1609" s="66"/>
      <c r="ZH1609" s="66"/>
      <c r="ZI1609" s="66"/>
      <c r="ZJ1609" s="66"/>
      <c r="ZK1609" s="66"/>
      <c r="ZL1609" s="66"/>
      <c r="ZM1609" s="66"/>
      <c r="ZN1609" s="66"/>
      <c r="ZO1609" s="66"/>
      <c r="ZP1609" s="66"/>
      <c r="ZQ1609" s="66"/>
      <c r="ZR1609" s="66"/>
      <c r="ZS1609" s="66"/>
      <c r="ZT1609" s="66"/>
      <c r="ZU1609" s="66"/>
      <c r="ZV1609" s="66"/>
      <c r="ZW1609" s="66"/>
      <c r="ZX1609" s="66"/>
      <c r="ZY1609" s="66"/>
      <c r="ZZ1609" s="66"/>
      <c r="AAA1609" s="66"/>
      <c r="AAB1609" s="66"/>
      <c r="AAC1609" s="66"/>
      <c r="AAD1609" s="66"/>
      <c r="AAE1609" s="66"/>
      <c r="AAF1609" s="66"/>
      <c r="AAG1609" s="66"/>
      <c r="AAH1609" s="66"/>
      <c r="AAI1609" s="66"/>
      <c r="AAJ1609" s="66"/>
      <c r="AAK1609" s="66"/>
      <c r="AAL1609" s="66"/>
      <c r="AAM1609" s="66"/>
      <c r="AAN1609" s="66"/>
      <c r="AAO1609" s="66"/>
      <c r="AAP1609" s="66"/>
      <c r="AAQ1609" s="66"/>
      <c r="AAR1609" s="66"/>
      <c r="AAS1609" s="66"/>
      <c r="AAT1609" s="66"/>
      <c r="AAU1609" s="66"/>
      <c r="AAV1609" s="66"/>
      <c r="AAW1609" s="66"/>
      <c r="AAX1609" s="66"/>
      <c r="AAY1609" s="66"/>
      <c r="AAZ1609" s="66"/>
      <c r="ABA1609" s="66"/>
      <c r="ABB1609" s="66"/>
      <c r="ABC1609" s="66"/>
      <c r="ABD1609" s="66"/>
      <c r="ABE1609" s="66"/>
      <c r="ABF1609" s="66"/>
      <c r="ABG1609" s="66"/>
      <c r="ABH1609" s="66"/>
      <c r="ABI1609" s="66"/>
      <c r="ABJ1609" s="66"/>
      <c r="ABK1609" s="66"/>
      <c r="ABL1609" s="66"/>
      <c r="ABM1609" s="66"/>
      <c r="ABN1609" s="66"/>
      <c r="ABO1609" s="66"/>
      <c r="ABP1609" s="66"/>
      <c r="ABQ1609" s="66"/>
      <c r="ABR1609" s="66"/>
      <c r="ABS1609" s="66"/>
      <c r="ABT1609" s="66"/>
      <c r="ABU1609" s="66"/>
      <c r="ABV1609" s="66"/>
      <c r="ABW1609" s="66"/>
      <c r="ABX1609" s="66"/>
    </row>
    <row r="1610" spans="1:752" ht="11.25" customHeight="1" x14ac:dyDescent="0.3">
      <c r="A1610" s="65">
        <v>1</v>
      </c>
      <c r="B1610" s="46" t="s">
        <v>40</v>
      </c>
      <c r="C1610" s="46" t="s">
        <v>40</v>
      </c>
      <c r="D1610" s="3" t="s">
        <v>41</v>
      </c>
      <c r="E1610" s="17">
        <v>45502</v>
      </c>
      <c r="F1610" s="17">
        <v>45502</v>
      </c>
      <c r="G1610" s="17" t="s">
        <v>13971</v>
      </c>
      <c r="H1610" s="99" t="s">
        <v>129</v>
      </c>
      <c r="I1610" s="21">
        <v>2</v>
      </c>
      <c r="J1610" s="21" t="s">
        <v>43</v>
      </c>
      <c r="K1610" s="26"/>
      <c r="L1610" s="24" t="s">
        <v>2449</v>
      </c>
      <c r="M1610" s="11" t="s">
        <v>130</v>
      </c>
      <c r="N1610" s="21" t="s">
        <v>2475</v>
      </c>
      <c r="O1610" s="21"/>
      <c r="P1610" s="17">
        <v>45484</v>
      </c>
      <c r="Q1610" s="27"/>
      <c r="R1610" s="27">
        <v>26955000</v>
      </c>
      <c r="S1610" s="27">
        <v>26955000</v>
      </c>
      <c r="T1610" s="11" t="s">
        <v>132</v>
      </c>
      <c r="U1610" s="3" t="s">
        <v>3118</v>
      </c>
      <c r="V1610" s="17">
        <v>45510</v>
      </c>
      <c r="W1610" s="17">
        <v>45525</v>
      </c>
      <c r="X1610" s="18"/>
      <c r="Y1610" s="27">
        <v>26955000</v>
      </c>
      <c r="Z1610" s="27">
        <v>26955000</v>
      </c>
      <c r="AA1610" s="28" t="s">
        <v>47</v>
      </c>
      <c r="AB1610" s="3"/>
      <c r="AC1610" s="21"/>
      <c r="AD1610" s="21"/>
      <c r="AE1610" s="21"/>
      <c r="AF1610" s="21"/>
      <c r="AG1610" s="29"/>
      <c r="AH1610" s="20"/>
      <c r="AI1610" s="13" t="s">
        <v>133</v>
      </c>
      <c r="AJ1610" s="29" t="s">
        <v>3120</v>
      </c>
      <c r="AK1610" s="3" t="s">
        <v>130</v>
      </c>
      <c r="AL1610" s="3"/>
      <c r="AM1610" s="3"/>
      <c r="AN1610" s="66"/>
      <c r="AO1610" s="66"/>
      <c r="AP1610" s="66"/>
      <c r="AQ1610" s="66"/>
      <c r="AR1610" s="66"/>
      <c r="AS1610" s="66"/>
      <c r="AT1610" s="66"/>
      <c r="AU1610" s="66"/>
      <c r="AV1610" s="66"/>
      <c r="AW1610" s="66"/>
      <c r="AX1610" s="66"/>
      <c r="AY1610" s="66"/>
      <c r="AZ1610" s="66"/>
      <c r="BA1610" s="66"/>
      <c r="BB1610" s="66"/>
      <c r="BC1610" s="66"/>
      <c r="BD1610" s="66"/>
      <c r="BE1610" s="66"/>
      <c r="BF1610" s="66"/>
      <c r="BG1610" s="66"/>
      <c r="BH1610" s="66"/>
      <c r="BI1610" s="66"/>
      <c r="BJ1610" s="66"/>
      <c r="BK1610" s="66"/>
      <c r="BL1610" s="66"/>
      <c r="BM1610" s="66"/>
      <c r="BN1610" s="66"/>
      <c r="BO1610" s="66"/>
      <c r="BP1610" s="66"/>
      <c r="BQ1610" s="66"/>
      <c r="BR1610" s="66"/>
      <c r="BS1610" s="66"/>
      <c r="BT1610" s="66"/>
      <c r="BU1610" s="66"/>
      <c r="BV1610" s="66"/>
      <c r="BW1610" s="66"/>
      <c r="BX1610" s="66"/>
      <c r="BY1610" s="66"/>
      <c r="BZ1610" s="66"/>
      <c r="CA1610" s="66"/>
      <c r="CB1610" s="66"/>
      <c r="CC1610" s="66"/>
      <c r="CD1610" s="66"/>
      <c r="CE1610" s="66"/>
      <c r="CF1610" s="66"/>
      <c r="CG1610" s="66"/>
      <c r="CH1610" s="66"/>
      <c r="CI1610" s="66"/>
      <c r="CJ1610" s="66"/>
      <c r="CK1610" s="66"/>
      <c r="CL1610" s="66"/>
      <c r="CM1610" s="66"/>
      <c r="CN1610" s="66"/>
      <c r="CO1610" s="66"/>
      <c r="CP1610" s="66"/>
      <c r="CQ1610" s="66"/>
      <c r="CR1610" s="66"/>
      <c r="CS1610" s="66"/>
      <c r="CT1610" s="66"/>
      <c r="CU1610" s="66"/>
      <c r="CV1610" s="66"/>
      <c r="CW1610" s="66"/>
      <c r="CX1610" s="66"/>
      <c r="CY1610" s="66"/>
      <c r="CZ1610" s="66"/>
      <c r="DA1610" s="66"/>
      <c r="DB1610" s="66"/>
      <c r="DC1610" s="66"/>
      <c r="DD1610" s="66"/>
      <c r="DE1610" s="66"/>
      <c r="DF1610" s="66"/>
      <c r="DG1610" s="66"/>
      <c r="DH1610" s="66"/>
      <c r="DI1610" s="66"/>
      <c r="DJ1610" s="66"/>
      <c r="DK1610" s="66"/>
      <c r="DL1610" s="66"/>
      <c r="DM1610" s="66"/>
      <c r="DN1610" s="66"/>
      <c r="DO1610" s="66"/>
      <c r="DP1610" s="66"/>
      <c r="DQ1610" s="66"/>
      <c r="DR1610" s="66"/>
      <c r="DS1610" s="66"/>
      <c r="DT1610" s="66"/>
      <c r="DU1610" s="66"/>
      <c r="DV1610" s="66"/>
      <c r="DW1610" s="66"/>
      <c r="DX1610" s="66"/>
      <c r="DY1610" s="66"/>
      <c r="DZ1610" s="66"/>
      <c r="EA1610" s="66"/>
      <c r="EB1610" s="66"/>
      <c r="EC1610" s="66"/>
      <c r="ED1610" s="66"/>
      <c r="EE1610" s="66"/>
      <c r="EF1610" s="66"/>
      <c r="EG1610" s="66"/>
      <c r="EH1610" s="66"/>
      <c r="EI1610" s="66"/>
      <c r="EJ1610" s="66"/>
      <c r="EK1610" s="66"/>
      <c r="EL1610" s="66"/>
      <c r="EM1610" s="66"/>
      <c r="EN1610" s="66"/>
      <c r="EO1610" s="66"/>
      <c r="EP1610" s="66"/>
      <c r="EQ1610" s="66"/>
      <c r="ER1610" s="66"/>
      <c r="ES1610" s="66"/>
      <c r="ET1610" s="66"/>
      <c r="EU1610" s="66"/>
      <c r="EV1610" s="66"/>
      <c r="EW1610" s="66"/>
      <c r="EX1610" s="66"/>
      <c r="EY1610" s="66"/>
      <c r="EZ1610" s="66"/>
      <c r="FA1610" s="66"/>
      <c r="FB1610" s="66"/>
      <c r="FC1610" s="66"/>
      <c r="FD1610" s="66"/>
      <c r="FE1610" s="66"/>
      <c r="FF1610" s="66"/>
      <c r="FG1610" s="66"/>
      <c r="FH1610" s="66"/>
      <c r="FI1610" s="66"/>
      <c r="FJ1610" s="66"/>
      <c r="FK1610" s="66"/>
      <c r="FL1610" s="66"/>
      <c r="FM1610" s="66"/>
      <c r="FN1610" s="66"/>
      <c r="FO1610" s="66"/>
      <c r="FP1610" s="66"/>
      <c r="FQ1610" s="66"/>
      <c r="FR1610" s="66"/>
      <c r="FS1610" s="66"/>
      <c r="FT1610" s="66"/>
      <c r="FU1610" s="66"/>
      <c r="FV1610" s="66"/>
      <c r="FW1610" s="66"/>
      <c r="FX1610" s="66"/>
      <c r="FY1610" s="66"/>
      <c r="FZ1610" s="66"/>
      <c r="GA1610" s="66"/>
      <c r="GB1610" s="66"/>
      <c r="GC1610" s="66"/>
      <c r="GD1610" s="66"/>
      <c r="GE1610" s="66"/>
      <c r="GF1610" s="66"/>
      <c r="GG1610" s="66"/>
      <c r="GH1610" s="66"/>
      <c r="GI1610" s="66"/>
      <c r="GJ1610" s="66"/>
      <c r="GK1610" s="66"/>
      <c r="GL1610" s="66"/>
      <c r="GM1610" s="66"/>
      <c r="GN1610" s="66"/>
      <c r="GO1610" s="66"/>
      <c r="GP1610" s="66"/>
      <c r="GQ1610" s="66"/>
      <c r="GR1610" s="66"/>
      <c r="GS1610" s="66"/>
      <c r="GT1610" s="66"/>
      <c r="GU1610" s="66"/>
      <c r="GV1610" s="66"/>
      <c r="GW1610" s="66"/>
      <c r="GX1610" s="66"/>
      <c r="GY1610" s="66"/>
      <c r="GZ1610" s="66"/>
      <c r="HA1610" s="66"/>
      <c r="HB1610" s="66"/>
      <c r="HC1610" s="66"/>
      <c r="HD1610" s="66"/>
      <c r="HE1610" s="66"/>
      <c r="HF1610" s="66"/>
      <c r="HG1610" s="66"/>
      <c r="HH1610" s="66"/>
      <c r="HI1610" s="66"/>
      <c r="HJ1610" s="66"/>
      <c r="HK1610" s="66"/>
      <c r="HL1610" s="66"/>
      <c r="HM1610" s="66"/>
      <c r="HN1610" s="66"/>
      <c r="HO1610" s="66"/>
      <c r="HP1610" s="66"/>
      <c r="HQ1610" s="66"/>
      <c r="HR1610" s="66"/>
      <c r="HS1610" s="66"/>
      <c r="HT1610" s="66"/>
      <c r="HU1610" s="66"/>
      <c r="HV1610" s="66"/>
      <c r="HW1610" s="66"/>
      <c r="HX1610" s="66"/>
      <c r="HY1610" s="66"/>
      <c r="HZ1610" s="66"/>
      <c r="IA1610" s="66"/>
      <c r="IB1610" s="66"/>
      <c r="IC1610" s="66"/>
      <c r="ID1610" s="66"/>
      <c r="IE1610" s="66"/>
      <c r="IF1610" s="66"/>
      <c r="IG1610" s="66"/>
      <c r="IH1610" s="66"/>
      <c r="II1610" s="66"/>
      <c r="IJ1610" s="66"/>
      <c r="IK1610" s="66"/>
      <c r="IL1610" s="66"/>
      <c r="IM1610" s="66"/>
      <c r="IN1610" s="66"/>
      <c r="IO1610" s="66"/>
      <c r="IP1610" s="66"/>
      <c r="IQ1610" s="66"/>
      <c r="IR1610" s="66"/>
      <c r="IS1610" s="66"/>
      <c r="IT1610" s="66"/>
      <c r="IU1610" s="66"/>
      <c r="IV1610" s="66"/>
      <c r="IW1610" s="66"/>
      <c r="IX1610" s="66"/>
      <c r="IY1610" s="66"/>
      <c r="IZ1610" s="66"/>
      <c r="JA1610" s="66"/>
      <c r="JB1610" s="66"/>
      <c r="JC1610" s="66"/>
      <c r="JD1610" s="66"/>
      <c r="JE1610" s="66"/>
      <c r="JF1610" s="66"/>
      <c r="JG1610" s="66"/>
      <c r="JH1610" s="66"/>
      <c r="JI1610" s="66"/>
      <c r="JJ1610" s="66"/>
      <c r="JK1610" s="66"/>
      <c r="JL1610" s="66"/>
      <c r="JM1610" s="66"/>
      <c r="JN1610" s="66"/>
      <c r="JO1610" s="66"/>
      <c r="JP1610" s="66"/>
      <c r="JQ1610" s="66"/>
      <c r="JR1610" s="66"/>
      <c r="JS1610" s="66"/>
      <c r="JT1610" s="66"/>
      <c r="JU1610" s="66"/>
      <c r="JV1610" s="66"/>
      <c r="JW1610" s="66"/>
      <c r="JX1610" s="66"/>
      <c r="JY1610" s="66"/>
      <c r="JZ1610" s="66"/>
      <c r="KA1610" s="66"/>
      <c r="KB1610" s="66"/>
      <c r="KC1610" s="66"/>
      <c r="KD1610" s="66"/>
      <c r="KE1610" s="66"/>
      <c r="KF1610" s="66"/>
      <c r="KG1610" s="66"/>
      <c r="KH1610" s="66"/>
      <c r="KI1610" s="66"/>
      <c r="KJ1610" s="66"/>
      <c r="KK1610" s="66"/>
      <c r="KL1610" s="66"/>
      <c r="KM1610" s="66"/>
      <c r="KN1610" s="66"/>
      <c r="KO1610" s="66"/>
      <c r="KP1610" s="66"/>
      <c r="KQ1610" s="66"/>
      <c r="KR1610" s="66"/>
      <c r="KS1610" s="66"/>
      <c r="KT1610" s="66"/>
      <c r="KU1610" s="66"/>
      <c r="KV1610" s="66"/>
      <c r="KW1610" s="66"/>
      <c r="KX1610" s="66"/>
      <c r="KY1610" s="66"/>
      <c r="KZ1610" s="66"/>
      <c r="LA1610" s="66"/>
      <c r="LB1610" s="66"/>
      <c r="LC1610" s="66"/>
      <c r="LD1610" s="66"/>
      <c r="LE1610" s="66"/>
      <c r="LF1610" s="66"/>
      <c r="LG1610" s="66"/>
      <c r="LH1610" s="66"/>
      <c r="LI1610" s="66"/>
      <c r="LJ1610" s="66"/>
      <c r="LK1610" s="66"/>
      <c r="LL1610" s="66"/>
      <c r="LM1610" s="66"/>
      <c r="LN1610" s="66"/>
      <c r="LO1610" s="66"/>
      <c r="LP1610" s="66"/>
      <c r="LQ1610" s="66"/>
      <c r="LR1610" s="66"/>
      <c r="LS1610" s="66"/>
      <c r="LT1610" s="66"/>
      <c r="LU1610" s="66"/>
      <c r="LV1610" s="66"/>
      <c r="LW1610" s="66"/>
      <c r="LX1610" s="66"/>
      <c r="LY1610" s="66"/>
      <c r="LZ1610" s="66"/>
      <c r="MA1610" s="66"/>
      <c r="MB1610" s="66"/>
      <c r="MC1610" s="66"/>
      <c r="MD1610" s="66"/>
      <c r="ME1610" s="66"/>
      <c r="MF1610" s="66"/>
      <c r="MG1610" s="66"/>
      <c r="MH1610" s="66"/>
      <c r="MI1610" s="66"/>
      <c r="MJ1610" s="66"/>
      <c r="MK1610" s="66"/>
      <c r="ML1610" s="66"/>
      <c r="MM1610" s="66"/>
      <c r="MN1610" s="66"/>
      <c r="MO1610" s="66"/>
      <c r="MP1610" s="66"/>
      <c r="MQ1610" s="66"/>
      <c r="MR1610" s="66"/>
      <c r="MS1610" s="66"/>
      <c r="MT1610" s="66"/>
      <c r="MU1610" s="66"/>
      <c r="MV1610" s="66"/>
      <c r="MW1610" s="66"/>
      <c r="MX1610" s="66"/>
      <c r="MY1610" s="66"/>
      <c r="MZ1610" s="66"/>
      <c r="NA1610" s="66"/>
      <c r="NB1610" s="66"/>
      <c r="NC1610" s="66"/>
      <c r="ND1610" s="66"/>
      <c r="NE1610" s="66"/>
      <c r="NF1610" s="66"/>
      <c r="NG1610" s="66"/>
      <c r="NH1610" s="66"/>
      <c r="NI1610" s="66"/>
      <c r="NJ1610" s="66"/>
      <c r="NK1610" s="66"/>
      <c r="NL1610" s="66"/>
      <c r="NM1610" s="66"/>
      <c r="NN1610" s="66"/>
      <c r="NO1610" s="66"/>
      <c r="NP1610" s="66"/>
      <c r="NQ1610" s="66"/>
      <c r="NR1610" s="66"/>
      <c r="NS1610" s="66"/>
      <c r="NT1610" s="66"/>
      <c r="NU1610" s="66"/>
      <c r="NV1610" s="66"/>
      <c r="NW1610" s="66"/>
      <c r="NX1610" s="66"/>
      <c r="NY1610" s="66"/>
      <c r="NZ1610" s="66"/>
      <c r="OA1610" s="66"/>
      <c r="OB1610" s="66"/>
      <c r="OC1610" s="66"/>
      <c r="OD1610" s="66"/>
      <c r="OE1610" s="66"/>
      <c r="OF1610" s="66"/>
      <c r="OG1610" s="66"/>
      <c r="OH1610" s="66"/>
      <c r="OI1610" s="66"/>
      <c r="OJ1610" s="66"/>
      <c r="OK1610" s="66"/>
      <c r="OL1610" s="66"/>
      <c r="OM1610" s="66"/>
      <c r="ON1610" s="66"/>
      <c r="OO1610" s="66"/>
      <c r="OP1610" s="66"/>
      <c r="OQ1610" s="66"/>
      <c r="OR1610" s="66"/>
      <c r="OS1610" s="66"/>
      <c r="OT1610" s="66"/>
      <c r="OU1610" s="66"/>
      <c r="OV1610" s="66"/>
      <c r="OW1610" s="66"/>
      <c r="OX1610" s="66"/>
      <c r="OY1610" s="66"/>
      <c r="OZ1610" s="66"/>
      <c r="PA1610" s="66"/>
      <c r="PB1610" s="66"/>
      <c r="PC1610" s="66"/>
      <c r="PD1610" s="66"/>
      <c r="PE1610" s="66"/>
      <c r="PF1610" s="66"/>
      <c r="PG1610" s="66"/>
      <c r="PH1610" s="66"/>
      <c r="PI1610" s="66"/>
      <c r="PJ1610" s="66"/>
      <c r="PK1610" s="66"/>
      <c r="PL1610" s="66"/>
      <c r="PM1610" s="66"/>
      <c r="PN1610" s="66"/>
      <c r="PO1610" s="66"/>
      <c r="PP1610" s="66"/>
      <c r="PQ1610" s="66"/>
      <c r="PR1610" s="66"/>
      <c r="PS1610" s="66"/>
      <c r="PT1610" s="66"/>
      <c r="PU1610" s="66"/>
      <c r="PV1610" s="66"/>
      <c r="PW1610" s="66"/>
      <c r="PX1610" s="66"/>
      <c r="PY1610" s="66"/>
      <c r="PZ1610" s="66"/>
      <c r="QA1610" s="66"/>
      <c r="QB1610" s="66"/>
      <c r="QC1610" s="66"/>
      <c r="QD1610" s="66"/>
      <c r="QE1610" s="66"/>
      <c r="QF1610" s="66"/>
      <c r="QG1610" s="66"/>
      <c r="QH1610" s="66"/>
      <c r="QI1610" s="66"/>
      <c r="QJ1610" s="66"/>
      <c r="QK1610" s="66"/>
      <c r="QL1610" s="66"/>
      <c r="QM1610" s="66"/>
      <c r="QN1610" s="66"/>
      <c r="QO1610" s="66"/>
      <c r="QP1610" s="66"/>
      <c r="QQ1610" s="66"/>
      <c r="QR1610" s="66"/>
      <c r="QS1610" s="66"/>
      <c r="QT1610" s="66"/>
      <c r="QU1610" s="66"/>
      <c r="QV1610" s="66"/>
      <c r="QW1610" s="66"/>
      <c r="QX1610" s="66"/>
      <c r="QY1610" s="66"/>
      <c r="QZ1610" s="66"/>
      <c r="RA1610" s="66"/>
      <c r="RB1610" s="66"/>
      <c r="RC1610" s="66"/>
      <c r="RD1610" s="66"/>
      <c r="RE1610" s="66"/>
      <c r="RF1610" s="66"/>
      <c r="RG1610" s="66"/>
      <c r="RH1610" s="66"/>
      <c r="RI1610" s="66"/>
      <c r="RJ1610" s="66"/>
      <c r="RK1610" s="66"/>
      <c r="RL1610" s="66"/>
      <c r="RM1610" s="66"/>
      <c r="RN1610" s="66"/>
      <c r="RO1610" s="66"/>
      <c r="RP1610" s="66"/>
      <c r="RQ1610" s="66"/>
      <c r="RR1610" s="66"/>
      <c r="RS1610" s="66"/>
      <c r="RT1610" s="66"/>
      <c r="RU1610" s="66"/>
      <c r="RV1610" s="66"/>
      <c r="RW1610" s="66"/>
      <c r="RX1610" s="66"/>
      <c r="RY1610" s="66"/>
      <c r="RZ1610" s="66"/>
      <c r="SA1610" s="66"/>
      <c r="SB1610" s="66"/>
      <c r="SC1610" s="66"/>
      <c r="SD1610" s="66"/>
      <c r="SE1610" s="66"/>
      <c r="SF1610" s="66"/>
      <c r="SG1610" s="66"/>
      <c r="SH1610" s="66"/>
      <c r="SI1610" s="66"/>
      <c r="SJ1610" s="66"/>
      <c r="SK1610" s="66"/>
      <c r="SL1610" s="66"/>
      <c r="SM1610" s="66"/>
      <c r="SN1610" s="66"/>
      <c r="SO1610" s="66"/>
      <c r="SP1610" s="66"/>
      <c r="SQ1610" s="66"/>
      <c r="SR1610" s="66"/>
      <c r="SS1610" s="66"/>
      <c r="ST1610" s="66"/>
      <c r="SU1610" s="66"/>
      <c r="SV1610" s="66"/>
      <c r="SW1610" s="66"/>
      <c r="SX1610" s="66"/>
      <c r="SY1610" s="66"/>
      <c r="SZ1610" s="66"/>
      <c r="TA1610" s="66"/>
      <c r="TB1610" s="66"/>
      <c r="TC1610" s="66"/>
      <c r="TD1610" s="66"/>
      <c r="TE1610" s="66"/>
      <c r="TF1610" s="66"/>
      <c r="TG1610" s="66"/>
      <c r="TH1610" s="66"/>
      <c r="TI1610" s="66"/>
      <c r="TJ1610" s="66"/>
      <c r="TK1610" s="66"/>
      <c r="TL1610" s="66"/>
      <c r="TM1610" s="66"/>
      <c r="TN1610" s="66"/>
      <c r="TO1610" s="66"/>
      <c r="TP1610" s="66"/>
      <c r="TQ1610" s="66"/>
      <c r="TR1610" s="66"/>
      <c r="TS1610" s="66"/>
      <c r="TT1610" s="66"/>
      <c r="TU1610" s="66"/>
      <c r="TV1610" s="66"/>
      <c r="TW1610" s="66"/>
      <c r="TX1610" s="66"/>
      <c r="TY1610" s="66"/>
      <c r="TZ1610" s="66"/>
      <c r="UA1610" s="66"/>
      <c r="UB1610" s="66"/>
      <c r="UC1610" s="66"/>
      <c r="UD1610" s="66"/>
      <c r="UE1610" s="66"/>
      <c r="UF1610" s="66"/>
      <c r="UG1610" s="66"/>
      <c r="UH1610" s="66"/>
      <c r="UI1610" s="66"/>
      <c r="UJ1610" s="66"/>
      <c r="UK1610" s="66"/>
      <c r="UL1610" s="66"/>
      <c r="UM1610" s="66"/>
      <c r="UN1610" s="66"/>
      <c r="UO1610" s="66"/>
      <c r="UP1610" s="66"/>
      <c r="UQ1610" s="66"/>
      <c r="UR1610" s="66"/>
      <c r="US1610" s="66"/>
      <c r="UT1610" s="66"/>
      <c r="UU1610" s="66"/>
      <c r="UV1610" s="66"/>
      <c r="UW1610" s="66"/>
      <c r="UX1610" s="66"/>
      <c r="UY1610" s="66"/>
      <c r="UZ1610" s="66"/>
      <c r="VA1610" s="66"/>
      <c r="VB1610" s="66"/>
      <c r="VC1610" s="66"/>
      <c r="VD1610" s="66"/>
      <c r="VE1610" s="66"/>
      <c r="VF1610" s="66"/>
      <c r="VG1610" s="66"/>
      <c r="VH1610" s="66"/>
      <c r="VI1610" s="66"/>
      <c r="VJ1610" s="66"/>
      <c r="VK1610" s="66"/>
      <c r="VL1610" s="66"/>
      <c r="VM1610" s="66"/>
      <c r="VN1610" s="66"/>
      <c r="VO1610" s="66"/>
      <c r="VP1610" s="66"/>
      <c r="VQ1610" s="66"/>
      <c r="VR1610" s="66"/>
      <c r="VS1610" s="66"/>
      <c r="VT1610" s="66"/>
      <c r="VU1610" s="66"/>
      <c r="VV1610" s="66"/>
      <c r="VW1610" s="66"/>
      <c r="VX1610" s="66"/>
      <c r="VY1610" s="66"/>
      <c r="VZ1610" s="66"/>
      <c r="WA1610" s="66"/>
      <c r="WB1610" s="66"/>
      <c r="WC1610" s="66"/>
      <c r="WD1610" s="66"/>
      <c r="WE1610" s="66"/>
      <c r="WF1610" s="66"/>
      <c r="WG1610" s="66"/>
      <c r="WH1610" s="66"/>
      <c r="WI1610" s="66"/>
      <c r="WJ1610" s="66"/>
      <c r="WK1610" s="66"/>
      <c r="WL1610" s="66"/>
      <c r="WM1610" s="66"/>
      <c r="WN1610" s="66"/>
      <c r="WO1610" s="66"/>
      <c r="WP1610" s="66"/>
      <c r="WQ1610" s="66"/>
      <c r="WR1610" s="66"/>
      <c r="WS1610" s="66"/>
      <c r="WT1610" s="66"/>
      <c r="WU1610" s="66"/>
      <c r="WV1610" s="66"/>
      <c r="WW1610" s="66"/>
      <c r="WX1610" s="66"/>
      <c r="WY1610" s="66"/>
      <c r="WZ1610" s="66"/>
      <c r="XA1610" s="66"/>
      <c r="XB1610" s="66"/>
      <c r="XC1610" s="66"/>
      <c r="XD1610" s="66"/>
      <c r="XE1610" s="66"/>
      <c r="XF1610" s="66"/>
      <c r="XG1610" s="66"/>
      <c r="XH1610" s="66"/>
      <c r="XI1610" s="66"/>
      <c r="XJ1610" s="66"/>
      <c r="XK1610" s="66"/>
      <c r="XL1610" s="66"/>
      <c r="XM1610" s="66"/>
      <c r="XN1610" s="66"/>
      <c r="XO1610" s="66"/>
      <c r="XP1610" s="66"/>
      <c r="XQ1610" s="66"/>
      <c r="XR1610" s="66"/>
      <c r="XS1610" s="66"/>
      <c r="XT1610" s="66"/>
      <c r="XU1610" s="66"/>
      <c r="XV1610" s="66"/>
      <c r="XW1610" s="66"/>
      <c r="XX1610" s="66"/>
      <c r="XY1610" s="66"/>
      <c r="XZ1610" s="66"/>
      <c r="YA1610" s="66"/>
      <c r="YB1610" s="66"/>
      <c r="YC1610" s="66"/>
      <c r="YD1610" s="66"/>
      <c r="YE1610" s="66"/>
      <c r="YF1610" s="66"/>
      <c r="YG1610" s="66"/>
      <c r="YH1610" s="66"/>
      <c r="YI1610" s="66"/>
      <c r="YJ1610" s="66"/>
      <c r="YK1610" s="66"/>
      <c r="YL1610" s="66"/>
      <c r="YM1610" s="66"/>
      <c r="YN1610" s="66"/>
      <c r="YO1610" s="66"/>
      <c r="YP1610" s="66"/>
      <c r="YQ1610" s="66"/>
      <c r="YR1610" s="66"/>
      <c r="YS1610" s="66"/>
      <c r="YT1610" s="66"/>
      <c r="YU1610" s="66"/>
      <c r="YV1610" s="66"/>
      <c r="YW1610" s="66"/>
      <c r="YX1610" s="66"/>
      <c r="YY1610" s="66"/>
      <c r="YZ1610" s="66"/>
      <c r="ZA1610" s="66"/>
      <c r="ZB1610" s="66"/>
      <c r="ZC1610" s="66"/>
      <c r="ZD1610" s="66"/>
      <c r="ZE1610" s="66"/>
      <c r="ZF1610" s="66"/>
      <c r="ZG1610" s="66"/>
      <c r="ZH1610" s="66"/>
      <c r="ZI1610" s="66"/>
      <c r="ZJ1610" s="66"/>
      <c r="ZK1610" s="66"/>
      <c r="ZL1610" s="66"/>
      <c r="ZM1610" s="66"/>
      <c r="ZN1610" s="66"/>
      <c r="ZO1610" s="66"/>
      <c r="ZP1610" s="66"/>
      <c r="ZQ1610" s="66"/>
      <c r="ZR1610" s="66"/>
      <c r="ZS1610" s="66"/>
      <c r="ZT1610" s="66"/>
      <c r="ZU1610" s="66"/>
      <c r="ZV1610" s="66"/>
      <c r="ZW1610" s="66"/>
      <c r="ZX1610" s="66"/>
      <c r="ZY1610" s="66"/>
      <c r="ZZ1610" s="66"/>
      <c r="AAA1610" s="66"/>
      <c r="AAB1610" s="66"/>
      <c r="AAC1610" s="66"/>
      <c r="AAD1610" s="66"/>
      <c r="AAE1610" s="66"/>
      <c r="AAF1610" s="66"/>
      <c r="AAG1610" s="66"/>
      <c r="AAH1610" s="66"/>
      <c r="AAI1610" s="66"/>
      <c r="AAJ1610" s="66"/>
      <c r="AAK1610" s="66"/>
      <c r="AAL1610" s="66"/>
      <c r="AAM1610" s="66"/>
      <c r="AAN1610" s="66"/>
      <c r="AAO1610" s="66"/>
      <c r="AAP1610" s="66"/>
      <c r="AAQ1610" s="66"/>
      <c r="AAR1610" s="66"/>
      <c r="AAS1610" s="66"/>
      <c r="AAT1610" s="66"/>
      <c r="AAU1610" s="66"/>
      <c r="AAV1610" s="66"/>
      <c r="AAW1610" s="66"/>
      <c r="AAX1610" s="66"/>
      <c r="AAY1610" s="66"/>
      <c r="AAZ1610" s="66"/>
      <c r="ABA1610" s="66"/>
      <c r="ABB1610" s="66"/>
      <c r="ABC1610" s="66"/>
      <c r="ABD1610" s="66"/>
      <c r="ABE1610" s="66"/>
      <c r="ABF1610" s="66"/>
      <c r="ABG1610" s="66"/>
      <c r="ABH1610" s="66"/>
      <c r="ABI1610" s="66"/>
      <c r="ABJ1610" s="66"/>
      <c r="ABK1610" s="66"/>
      <c r="ABL1610" s="66"/>
      <c r="ABM1610" s="66"/>
      <c r="ABN1610" s="66"/>
      <c r="ABO1610" s="66"/>
      <c r="ABP1610" s="66"/>
      <c r="ABQ1610" s="66"/>
      <c r="ABR1610" s="66"/>
      <c r="ABS1610" s="66"/>
      <c r="ABT1610" s="66"/>
      <c r="ABU1610" s="66"/>
      <c r="ABV1610" s="66"/>
      <c r="ABW1610" s="66"/>
      <c r="ABX1610" s="66"/>
    </row>
    <row r="1611" spans="1:752" s="66" customFormat="1" ht="11.25" customHeight="1" x14ac:dyDescent="0.3">
      <c r="A1611" s="65">
        <v>1</v>
      </c>
      <c r="B1611" s="46" t="s">
        <v>40</v>
      </c>
      <c r="C1611" s="46" t="s">
        <v>40</v>
      </c>
      <c r="D1611" s="3" t="s">
        <v>41</v>
      </c>
      <c r="E1611" s="17">
        <v>45502</v>
      </c>
      <c r="F1611" s="17">
        <v>45502</v>
      </c>
      <c r="G1611" s="17" t="s">
        <v>13971</v>
      </c>
      <c r="H1611" s="99" t="s">
        <v>129</v>
      </c>
      <c r="I1611" s="21">
        <v>2</v>
      </c>
      <c r="J1611" s="3" t="s">
        <v>43</v>
      </c>
      <c r="K1611" s="3"/>
      <c r="L1611" s="11" t="s">
        <v>139</v>
      </c>
      <c r="M1611" s="11" t="s">
        <v>130</v>
      </c>
      <c r="N1611" s="3" t="s">
        <v>3117</v>
      </c>
      <c r="O1611" s="3"/>
      <c r="P1611" s="17">
        <v>45484</v>
      </c>
      <c r="Q1611" s="18"/>
      <c r="R1611" s="18">
        <v>37875000</v>
      </c>
      <c r="S1611" s="18">
        <v>37875000</v>
      </c>
      <c r="T1611" s="3" t="s">
        <v>132</v>
      </c>
      <c r="U1611" s="3" t="s">
        <v>3119</v>
      </c>
      <c r="V1611" s="17">
        <v>45510</v>
      </c>
      <c r="W1611" s="17">
        <v>45525</v>
      </c>
      <c r="X1611" s="18"/>
      <c r="Y1611" s="18">
        <v>37875000</v>
      </c>
      <c r="Z1611" s="18">
        <v>37875000</v>
      </c>
      <c r="AA1611" s="3" t="s">
        <v>47</v>
      </c>
      <c r="AB1611" s="3"/>
      <c r="AC1611" s="3"/>
      <c r="AD1611" s="3"/>
      <c r="AE1611" s="3"/>
      <c r="AF1611" s="3"/>
      <c r="AG1611" s="11"/>
      <c r="AH1611" s="18"/>
      <c r="AI1611" s="13" t="s">
        <v>133</v>
      </c>
      <c r="AJ1611" s="29" t="s">
        <v>3120</v>
      </c>
      <c r="AK1611" s="3" t="s">
        <v>130</v>
      </c>
      <c r="AL1611" s="3"/>
      <c r="AM1611" s="3"/>
    </row>
    <row r="1612" spans="1:752" s="66" customFormat="1" ht="11.25" customHeight="1" x14ac:dyDescent="0.3">
      <c r="A1612" s="65">
        <v>1</v>
      </c>
      <c r="B1612" s="12" t="s">
        <v>41</v>
      </c>
      <c r="C1612" s="12" t="s">
        <v>98</v>
      </c>
      <c r="D1612" s="12" t="s">
        <v>41</v>
      </c>
      <c r="E1612" s="31">
        <v>45503</v>
      </c>
      <c r="F1612" s="31">
        <v>45503</v>
      </c>
      <c r="G1612" s="17" t="s">
        <v>13972</v>
      </c>
      <c r="H1612" s="3" t="s">
        <v>91</v>
      </c>
      <c r="I1612" s="12">
        <v>3.14</v>
      </c>
      <c r="J1612" s="12" t="s">
        <v>43</v>
      </c>
      <c r="K1612" s="12"/>
      <c r="L1612" s="19" t="s">
        <v>90</v>
      </c>
      <c r="M1612" s="19" t="s">
        <v>3459</v>
      </c>
      <c r="N1612" s="12" t="s">
        <v>3460</v>
      </c>
      <c r="O1612" s="12" t="s">
        <v>3461</v>
      </c>
      <c r="P1612" s="31">
        <v>45369</v>
      </c>
      <c r="Q1612" s="32">
        <v>75426611</v>
      </c>
      <c r="R1612" s="32"/>
      <c r="S1612" s="32">
        <v>49027297.149999999</v>
      </c>
      <c r="T1612" s="3" t="s">
        <v>56</v>
      </c>
      <c r="U1612" s="12">
        <v>3879</v>
      </c>
      <c r="V1612" s="31">
        <v>45534</v>
      </c>
      <c r="W1612" s="31">
        <v>45589</v>
      </c>
      <c r="X1612" s="32">
        <v>49027297.149999999</v>
      </c>
      <c r="Y1612" s="32"/>
      <c r="Z1612" s="32">
        <v>49027297.149999999</v>
      </c>
      <c r="AA1612" s="12" t="s">
        <v>47</v>
      </c>
      <c r="AB1612" s="12"/>
      <c r="AC1612" s="12"/>
      <c r="AD1612" s="12">
        <v>400</v>
      </c>
      <c r="AE1612" s="12"/>
      <c r="AF1612" s="12"/>
      <c r="AG1612" s="12" t="s">
        <v>3462</v>
      </c>
      <c r="AH1612" s="32"/>
      <c r="AI1612" s="12" t="s">
        <v>57</v>
      </c>
      <c r="AJ1612" s="19"/>
      <c r="AK1612" s="19" t="s">
        <v>90</v>
      </c>
      <c r="AL1612" s="12"/>
      <c r="AM1612" s="12"/>
    </row>
    <row r="1613" spans="1:752" s="66" customFormat="1" ht="11.25" customHeight="1" x14ac:dyDescent="0.3">
      <c r="A1613" s="65">
        <v>1</v>
      </c>
      <c r="B1613" s="68" t="s">
        <v>41</v>
      </c>
      <c r="C1613" s="68" t="s">
        <v>41</v>
      </c>
      <c r="D1613" s="3" t="s">
        <v>41</v>
      </c>
      <c r="E1613" s="17">
        <v>45504</v>
      </c>
      <c r="F1613" s="17">
        <v>45504</v>
      </c>
      <c r="G1613" s="17" t="s">
        <v>13973</v>
      </c>
      <c r="H1613" s="109" t="s">
        <v>204</v>
      </c>
      <c r="I1613" s="3">
        <v>14</v>
      </c>
      <c r="J1613" s="3" t="s">
        <v>43</v>
      </c>
      <c r="K1613" s="3"/>
      <c r="L1613" s="11" t="s">
        <v>2052</v>
      </c>
      <c r="M1613" s="11" t="s">
        <v>2053</v>
      </c>
      <c r="N1613" s="3"/>
      <c r="O1613" s="3" t="s">
        <v>2054</v>
      </c>
      <c r="P1613" s="17">
        <v>45474</v>
      </c>
      <c r="Q1613" s="18">
        <v>251313768.74000001</v>
      </c>
      <c r="R1613" s="18"/>
      <c r="S1613" s="18">
        <v>251313768.74000001</v>
      </c>
      <c r="T1613" s="3" t="s">
        <v>208</v>
      </c>
      <c r="U1613" s="3">
        <v>3674</v>
      </c>
      <c r="V1613" s="17">
        <v>45504</v>
      </c>
      <c r="W1613" s="17">
        <v>45504</v>
      </c>
      <c r="X1613" s="18">
        <v>251313768.74000001</v>
      </c>
      <c r="Y1613" s="18"/>
      <c r="Z1613" s="18">
        <v>251313768.74000001</v>
      </c>
      <c r="AA1613" s="3" t="s">
        <v>47</v>
      </c>
      <c r="AB1613" s="3"/>
      <c r="AC1613" s="3"/>
      <c r="AD1613" s="3"/>
      <c r="AE1613" s="3"/>
      <c r="AF1613" s="3"/>
      <c r="AG1613" s="3" t="s">
        <v>127</v>
      </c>
      <c r="AH1613" s="18">
        <v>251313768.74000001</v>
      </c>
      <c r="AI1613" s="3" t="s">
        <v>48</v>
      </c>
      <c r="AJ1613" s="11"/>
      <c r="AK1613" s="11"/>
      <c r="AL1613" s="3"/>
      <c r="AM1613" s="3"/>
    </row>
    <row r="1614" spans="1:752" s="66" customFormat="1" ht="11.25" customHeight="1" x14ac:dyDescent="0.3">
      <c r="A1614" s="65">
        <v>1</v>
      </c>
      <c r="B1614" s="12" t="s">
        <v>41</v>
      </c>
      <c r="C1614" s="12" t="s">
        <v>98</v>
      </c>
      <c r="D1614" s="12" t="s">
        <v>41</v>
      </c>
      <c r="E1614" s="31">
        <v>45506</v>
      </c>
      <c r="F1614" s="31">
        <v>45506</v>
      </c>
      <c r="G1614" s="17" t="s">
        <v>13972</v>
      </c>
      <c r="H1614" s="3" t="s">
        <v>91</v>
      </c>
      <c r="I1614" s="12">
        <v>3.14</v>
      </c>
      <c r="J1614" s="12" t="s">
        <v>43</v>
      </c>
      <c r="K1614" s="12"/>
      <c r="L1614" s="19" t="s">
        <v>90</v>
      </c>
      <c r="M1614" s="19" t="s">
        <v>3345</v>
      </c>
      <c r="N1614" s="12" t="s">
        <v>3346</v>
      </c>
      <c r="O1614" s="12" t="s">
        <v>3347</v>
      </c>
      <c r="P1614" s="31">
        <v>45430</v>
      </c>
      <c r="Q1614" s="32">
        <v>22999681</v>
      </c>
      <c r="R1614" s="32"/>
      <c r="S1614" s="32">
        <v>16799776.699999999</v>
      </c>
      <c r="T1614" s="3" t="s">
        <v>56</v>
      </c>
      <c r="U1614" s="12">
        <v>3881</v>
      </c>
      <c r="V1614" s="31">
        <v>45503</v>
      </c>
      <c r="W1614" s="31">
        <v>45548</v>
      </c>
      <c r="X1614" s="32">
        <v>16799776.699999999</v>
      </c>
      <c r="Y1614" s="32"/>
      <c r="Z1614" s="32">
        <v>16799776.699999999</v>
      </c>
      <c r="AA1614" s="12" t="s">
        <v>47</v>
      </c>
      <c r="AB1614" s="12"/>
      <c r="AC1614" s="12"/>
      <c r="AD1614" s="12">
        <v>406</v>
      </c>
      <c r="AE1614" s="12"/>
      <c r="AF1614" s="12"/>
      <c r="AG1614" s="12" t="s">
        <v>3348</v>
      </c>
      <c r="AH1614" s="32"/>
      <c r="AI1614" s="12" t="s">
        <v>57</v>
      </c>
      <c r="AJ1614" s="19"/>
      <c r="AK1614" s="19" t="s">
        <v>90</v>
      </c>
      <c r="AL1614" s="12"/>
      <c r="AM1614" s="12"/>
    </row>
    <row r="1615" spans="1:752" s="66" customFormat="1" ht="11.25" customHeight="1" x14ac:dyDescent="0.3">
      <c r="A1615" s="65">
        <v>1</v>
      </c>
      <c r="B1615" s="12" t="s">
        <v>40</v>
      </c>
      <c r="C1615" s="12" t="s">
        <v>40</v>
      </c>
      <c r="D1615" s="12" t="s">
        <v>41</v>
      </c>
      <c r="E1615" s="31">
        <v>45509</v>
      </c>
      <c r="F1615" s="31">
        <v>45509</v>
      </c>
      <c r="G1615" s="17" t="s">
        <v>13972</v>
      </c>
      <c r="H1615" s="3" t="s">
        <v>80</v>
      </c>
      <c r="I1615" s="12">
        <v>3</v>
      </c>
      <c r="J1615" s="12" t="s">
        <v>43</v>
      </c>
      <c r="K1615" s="12"/>
      <c r="L1615" s="3" t="s">
        <v>136</v>
      </c>
      <c r="M1615" s="3" t="s">
        <v>136</v>
      </c>
      <c r="N1615" s="12" t="s">
        <v>1931</v>
      </c>
      <c r="O1615" s="12" t="s">
        <v>1932</v>
      </c>
      <c r="P1615" s="31">
        <v>45471</v>
      </c>
      <c r="Q1615" s="32">
        <v>4885000</v>
      </c>
      <c r="R1615" s="32"/>
      <c r="S1615" s="32">
        <v>4885000</v>
      </c>
      <c r="T1615" s="3" t="s">
        <v>357</v>
      </c>
      <c r="U1615" s="12">
        <v>3865</v>
      </c>
      <c r="V1615" s="31">
        <v>45534</v>
      </c>
      <c r="W1615" s="17">
        <v>45540</v>
      </c>
      <c r="X1615" s="32">
        <v>4885000</v>
      </c>
      <c r="Y1615" s="32"/>
      <c r="Z1615" s="32">
        <v>4885000</v>
      </c>
      <c r="AA1615" s="12" t="s">
        <v>47</v>
      </c>
      <c r="AB1615" s="12"/>
      <c r="AC1615" s="12"/>
      <c r="AD1615" s="12">
        <v>425</v>
      </c>
      <c r="AE1615" s="12"/>
      <c r="AF1615" s="12"/>
      <c r="AG1615" s="12" t="s">
        <v>3295</v>
      </c>
      <c r="AH1615" s="32"/>
      <c r="AI1615" s="12" t="s">
        <v>57</v>
      </c>
      <c r="AJ1615" s="19"/>
      <c r="AK1615" s="19" t="s">
        <v>3015</v>
      </c>
      <c r="AL1615" s="12"/>
      <c r="AM1615" s="12"/>
    </row>
    <row r="1616" spans="1:752" s="66" customFormat="1" ht="11.25" customHeight="1" x14ac:dyDescent="0.3">
      <c r="A1616" s="65">
        <v>1</v>
      </c>
      <c r="B1616" s="12" t="s">
        <v>40</v>
      </c>
      <c r="C1616" s="12" t="s">
        <v>40</v>
      </c>
      <c r="D1616" s="12" t="s">
        <v>41</v>
      </c>
      <c r="E1616" s="31">
        <v>45509</v>
      </c>
      <c r="F1616" s="31">
        <v>45509</v>
      </c>
      <c r="G1616" s="17" t="s">
        <v>13972</v>
      </c>
      <c r="H1616" s="3" t="s">
        <v>78</v>
      </c>
      <c r="I1616" s="12">
        <v>3</v>
      </c>
      <c r="J1616" s="12" t="s">
        <v>43</v>
      </c>
      <c r="K1616" s="12"/>
      <c r="L1616" s="19" t="s">
        <v>2048</v>
      </c>
      <c r="M1616" s="19" t="s">
        <v>2048</v>
      </c>
      <c r="N1616" s="12" t="s">
        <v>3499</v>
      </c>
      <c r="O1616" s="12" t="s">
        <v>3500</v>
      </c>
      <c r="P1616" s="31">
        <v>45507</v>
      </c>
      <c r="Q1616" s="32">
        <v>8655000</v>
      </c>
      <c r="R1616" s="32"/>
      <c r="S1616" s="32">
        <v>8655000</v>
      </c>
      <c r="T1616" s="12" t="s">
        <v>56</v>
      </c>
      <c r="U1616" s="12">
        <v>3967</v>
      </c>
      <c r="V1616" s="31">
        <v>45554</v>
      </c>
      <c r="W1616" s="31">
        <v>45555</v>
      </c>
      <c r="X1616" s="32">
        <v>8655000</v>
      </c>
      <c r="Y1616" s="32"/>
      <c r="Z1616" s="32">
        <v>8655000</v>
      </c>
      <c r="AA1616" s="12" t="s">
        <v>47</v>
      </c>
      <c r="AB1616" s="12"/>
      <c r="AC1616" s="12"/>
      <c r="AD1616" s="12">
        <v>459</v>
      </c>
      <c r="AE1616" s="12"/>
      <c r="AF1616" s="12"/>
      <c r="AG1616" s="12" t="s">
        <v>2051</v>
      </c>
      <c r="AH1616" s="32"/>
      <c r="AI1616" s="12" t="s">
        <v>57</v>
      </c>
      <c r="AJ1616" s="19"/>
      <c r="AK1616" s="19" t="s">
        <v>3015</v>
      </c>
      <c r="AL1616" s="12"/>
      <c r="AM1616" s="12"/>
    </row>
    <row r="1617" spans="1:752" s="66" customFormat="1" ht="11.25" customHeight="1" x14ac:dyDescent="0.3">
      <c r="A1617" s="65">
        <v>1</v>
      </c>
      <c r="B1617" s="3" t="s">
        <v>41</v>
      </c>
      <c r="C1617" s="3" t="s">
        <v>147</v>
      </c>
      <c r="D1617" s="12" t="s">
        <v>41</v>
      </c>
      <c r="E1617" s="31">
        <v>45509</v>
      </c>
      <c r="F1617" s="31">
        <v>45509</v>
      </c>
      <c r="G1617" s="17" t="s">
        <v>13972</v>
      </c>
      <c r="H1617" s="3" t="s">
        <v>65</v>
      </c>
      <c r="I1617" s="12">
        <v>3</v>
      </c>
      <c r="J1617" s="12" t="s">
        <v>43</v>
      </c>
      <c r="K1617" s="12"/>
      <c r="L1617" s="19" t="s">
        <v>60</v>
      </c>
      <c r="M1617" s="19" t="s">
        <v>3566</v>
      </c>
      <c r="N1617" s="12" t="s">
        <v>3567</v>
      </c>
      <c r="O1617" s="12" t="s">
        <v>3568</v>
      </c>
      <c r="P1617" s="31">
        <v>45460</v>
      </c>
      <c r="Q1617" s="32">
        <v>103396000</v>
      </c>
      <c r="R1617" s="32"/>
      <c r="S1617" s="32">
        <v>82000000</v>
      </c>
      <c r="T1617" s="12" t="s">
        <v>56</v>
      </c>
      <c r="U1617" s="12">
        <v>3986</v>
      </c>
      <c r="V1617" s="31">
        <v>45559</v>
      </c>
      <c r="W1617" s="31">
        <v>45586</v>
      </c>
      <c r="X1617" s="32">
        <v>57400000</v>
      </c>
      <c r="Y1617" s="32"/>
      <c r="Z1617" s="32">
        <v>57400000</v>
      </c>
      <c r="AA1617" s="12" t="s">
        <v>47</v>
      </c>
      <c r="AB1617" s="12"/>
      <c r="AC1617" s="12"/>
      <c r="AD1617" s="12">
        <v>453</v>
      </c>
      <c r="AE1617" s="12"/>
      <c r="AF1617" s="12"/>
      <c r="AG1617" s="12" t="s">
        <v>3569</v>
      </c>
      <c r="AH1617" s="32"/>
      <c r="AI1617" s="12" t="s">
        <v>57</v>
      </c>
      <c r="AJ1617" s="19"/>
      <c r="AK1617" s="19" t="s">
        <v>60</v>
      </c>
      <c r="AL1617" s="12"/>
      <c r="AM1617" s="5"/>
    </row>
    <row r="1618" spans="1:752" s="66" customFormat="1" ht="11.25" customHeight="1" x14ac:dyDescent="0.3">
      <c r="A1618" s="65">
        <v>1</v>
      </c>
      <c r="B1618" s="3" t="s">
        <v>41</v>
      </c>
      <c r="C1618" s="3" t="s">
        <v>147</v>
      </c>
      <c r="D1618" s="12" t="s">
        <v>41</v>
      </c>
      <c r="E1618" s="31">
        <v>45510</v>
      </c>
      <c r="F1618" s="31">
        <v>45510</v>
      </c>
      <c r="G1618" s="17" t="s">
        <v>13972</v>
      </c>
      <c r="H1618" s="3" t="s">
        <v>65</v>
      </c>
      <c r="I1618" s="12">
        <v>3</v>
      </c>
      <c r="J1618" s="12" t="s">
        <v>43</v>
      </c>
      <c r="K1618" s="12"/>
      <c r="L1618" s="19" t="s">
        <v>60</v>
      </c>
      <c r="M1618" s="19" t="s">
        <v>3535</v>
      </c>
      <c r="N1618" s="12" t="s">
        <v>3536</v>
      </c>
      <c r="O1618" s="12" t="s">
        <v>3537</v>
      </c>
      <c r="P1618" s="31">
        <v>45509</v>
      </c>
      <c r="Q1618" s="32">
        <v>10721200</v>
      </c>
      <c r="R1618" s="32"/>
      <c r="S1618" s="32">
        <v>7504840</v>
      </c>
      <c r="T1618" s="12" t="s">
        <v>56</v>
      </c>
      <c r="U1618" s="12">
        <v>3965</v>
      </c>
      <c r="V1618" s="31">
        <v>45552</v>
      </c>
      <c r="W1618" s="31">
        <v>45568</v>
      </c>
      <c r="X1618" s="32">
        <v>7504840</v>
      </c>
      <c r="Y1618" s="32"/>
      <c r="Z1618" s="32">
        <v>7504840</v>
      </c>
      <c r="AA1618" s="12" t="s">
        <v>47</v>
      </c>
      <c r="AB1618" s="12"/>
      <c r="AC1618" s="12"/>
      <c r="AD1618" s="12">
        <v>457</v>
      </c>
      <c r="AE1618" s="12"/>
      <c r="AF1618" s="12"/>
      <c r="AG1618" s="12" t="s">
        <v>3538</v>
      </c>
      <c r="AH1618" s="32"/>
      <c r="AI1618" s="12" t="s">
        <v>57</v>
      </c>
      <c r="AJ1618" s="19"/>
      <c r="AK1618" s="19" t="s">
        <v>60</v>
      </c>
      <c r="AL1618" s="12"/>
      <c r="AM1618" s="5"/>
    </row>
    <row r="1619" spans="1:752" s="66" customFormat="1" ht="11.25" customHeight="1" x14ac:dyDescent="0.3">
      <c r="A1619" s="65">
        <v>1</v>
      </c>
      <c r="B1619" s="12" t="s">
        <v>40</v>
      </c>
      <c r="C1619" s="12" t="s">
        <v>40</v>
      </c>
      <c r="D1619" s="12" t="s">
        <v>41</v>
      </c>
      <c r="E1619" s="31">
        <v>45511</v>
      </c>
      <c r="F1619" s="31">
        <v>45511</v>
      </c>
      <c r="G1619" s="17" t="s">
        <v>13972</v>
      </c>
      <c r="H1619" s="3" t="s">
        <v>80</v>
      </c>
      <c r="I1619" s="12">
        <v>3</v>
      </c>
      <c r="J1619" s="12" t="s">
        <v>43</v>
      </c>
      <c r="K1619" s="12"/>
      <c r="L1619" s="19" t="s">
        <v>475</v>
      </c>
      <c r="M1619" s="19" t="s">
        <v>475</v>
      </c>
      <c r="N1619" s="12" t="s">
        <v>2695</v>
      </c>
      <c r="O1619" s="12" t="s">
        <v>2696</v>
      </c>
      <c r="P1619" s="31">
        <v>45390</v>
      </c>
      <c r="Q1619" s="32">
        <v>2205000</v>
      </c>
      <c r="R1619" s="32"/>
      <c r="S1619" s="32">
        <v>2205000</v>
      </c>
      <c r="T1619" s="12" t="s">
        <v>180</v>
      </c>
      <c r="U1619" s="12">
        <v>3730</v>
      </c>
      <c r="V1619" s="31">
        <v>45513</v>
      </c>
      <c r="W1619" s="31">
        <v>45518</v>
      </c>
      <c r="X1619" s="32">
        <v>2205000</v>
      </c>
      <c r="Y1619" s="32"/>
      <c r="Z1619" s="32">
        <v>2205000</v>
      </c>
      <c r="AA1619" s="12" t="s">
        <v>47</v>
      </c>
      <c r="AB1619" s="12"/>
      <c r="AC1619" s="12"/>
      <c r="AD1619" s="12">
        <v>356</v>
      </c>
      <c r="AE1619" s="12"/>
      <c r="AF1619" s="12"/>
      <c r="AG1619" s="12" t="s">
        <v>3179</v>
      </c>
      <c r="AH1619" s="32"/>
      <c r="AI1619" s="12" t="s">
        <v>57</v>
      </c>
      <c r="AJ1619" s="19"/>
      <c r="AK1619" s="19" t="s">
        <v>3015</v>
      </c>
      <c r="AL1619" s="12"/>
      <c r="AM1619" s="5"/>
    </row>
    <row r="1620" spans="1:752" s="66" customFormat="1" x14ac:dyDescent="0.3">
      <c r="A1620" s="65">
        <v>1</v>
      </c>
      <c r="B1620" s="12" t="s">
        <v>41</v>
      </c>
      <c r="C1620" s="12" t="s">
        <v>98</v>
      </c>
      <c r="D1620" s="3" t="s">
        <v>41</v>
      </c>
      <c r="E1620" s="17">
        <v>45511</v>
      </c>
      <c r="F1620" s="17">
        <v>45511</v>
      </c>
      <c r="G1620" s="17" t="s">
        <v>13971</v>
      </c>
      <c r="H1620" s="99" t="s">
        <v>121</v>
      </c>
      <c r="I1620" s="3">
        <v>1</v>
      </c>
      <c r="J1620" s="3" t="s">
        <v>55</v>
      </c>
      <c r="K1620" s="3"/>
      <c r="L1620" s="11" t="s">
        <v>3039</v>
      </c>
      <c r="M1620" s="11" t="s">
        <v>3039</v>
      </c>
      <c r="N1620" s="3" t="s">
        <v>3040</v>
      </c>
      <c r="O1620" s="3" t="s">
        <v>3041</v>
      </c>
      <c r="P1620" s="17">
        <v>45444</v>
      </c>
      <c r="Q1620" s="18"/>
      <c r="R1620" s="18">
        <v>3750000</v>
      </c>
      <c r="S1620" s="18">
        <v>3750000</v>
      </c>
      <c r="T1620" s="12" t="s">
        <v>111</v>
      </c>
      <c r="U1620" s="3">
        <v>3784</v>
      </c>
      <c r="V1620" s="17">
        <v>45523</v>
      </c>
      <c r="W1620" s="17">
        <v>45527</v>
      </c>
      <c r="X1620" s="18"/>
      <c r="Y1620" s="18">
        <v>3750000</v>
      </c>
      <c r="Z1620" s="18">
        <v>3750000</v>
      </c>
      <c r="AA1620" s="3" t="s">
        <v>47</v>
      </c>
      <c r="AB1620" s="3"/>
      <c r="AC1620" s="3"/>
      <c r="AD1620" s="3">
        <v>364</v>
      </c>
      <c r="AE1620" s="3"/>
      <c r="AF1620" s="3"/>
      <c r="AG1620" s="11" t="s">
        <v>3039</v>
      </c>
      <c r="AH1620" s="18"/>
      <c r="AI1620" s="3" t="s">
        <v>57</v>
      </c>
      <c r="AJ1620" s="11"/>
      <c r="AK1620" s="11"/>
      <c r="AL1620" s="3"/>
      <c r="AM1620" s="4"/>
    </row>
    <row r="1621" spans="1:752" x14ac:dyDescent="0.3">
      <c r="A1621" s="65">
        <v>1</v>
      </c>
      <c r="B1621" s="3" t="s">
        <v>40</v>
      </c>
      <c r="C1621" s="3" t="s">
        <v>113</v>
      </c>
      <c r="D1621" s="3" t="s">
        <v>41</v>
      </c>
      <c r="E1621" s="17">
        <v>45511</v>
      </c>
      <c r="F1621" s="17">
        <v>45511</v>
      </c>
      <c r="G1621" s="17" t="s">
        <v>13972</v>
      </c>
      <c r="H1621" s="3" t="s">
        <v>68</v>
      </c>
      <c r="I1621" s="3">
        <v>3</v>
      </c>
      <c r="J1621" s="3" t="s">
        <v>43</v>
      </c>
      <c r="K1621" s="3"/>
      <c r="L1621" s="11" t="s">
        <v>367</v>
      </c>
      <c r="M1621" s="11" t="s">
        <v>367</v>
      </c>
      <c r="N1621" s="3" t="s">
        <v>3324</v>
      </c>
      <c r="O1621" s="3" t="s">
        <v>3325</v>
      </c>
      <c r="P1621" s="17">
        <v>45510</v>
      </c>
      <c r="Q1621" s="18">
        <v>1175000</v>
      </c>
      <c r="R1621" s="18"/>
      <c r="S1621" s="18">
        <v>1175000</v>
      </c>
      <c r="T1621" s="3" t="s">
        <v>357</v>
      </c>
      <c r="U1621" s="3">
        <v>3873</v>
      </c>
      <c r="V1621" s="17">
        <v>45534</v>
      </c>
      <c r="W1621" s="17">
        <v>45548</v>
      </c>
      <c r="X1621" s="18">
        <v>1175000</v>
      </c>
      <c r="Y1621" s="18"/>
      <c r="Z1621" s="18">
        <v>1175000</v>
      </c>
      <c r="AA1621" s="3" t="s">
        <v>47</v>
      </c>
      <c r="AB1621" s="3"/>
      <c r="AC1621" s="3"/>
      <c r="AD1621" s="3">
        <v>434</v>
      </c>
      <c r="AE1621" s="3"/>
      <c r="AF1621" s="3"/>
      <c r="AG1621" s="3" t="s">
        <v>3326</v>
      </c>
      <c r="AH1621" s="18"/>
      <c r="AI1621" s="3" t="s">
        <v>57</v>
      </c>
      <c r="AJ1621" s="11"/>
      <c r="AK1621" s="19" t="s">
        <v>3015</v>
      </c>
      <c r="AL1621" s="3"/>
      <c r="AN1621" s="66"/>
      <c r="AO1621" s="66"/>
      <c r="AP1621" s="66"/>
      <c r="AQ1621" s="66"/>
      <c r="AR1621" s="66"/>
      <c r="AS1621" s="66"/>
      <c r="AT1621" s="66"/>
      <c r="AU1621" s="66"/>
      <c r="AV1621" s="66"/>
      <c r="AW1621" s="66"/>
      <c r="AX1621" s="66"/>
      <c r="AY1621" s="66"/>
      <c r="AZ1621" s="66"/>
      <c r="BA1621" s="66"/>
      <c r="BB1621" s="66"/>
      <c r="BC1621" s="66"/>
      <c r="BD1621" s="66"/>
      <c r="BE1621" s="66"/>
      <c r="BF1621" s="66"/>
      <c r="BG1621" s="66"/>
      <c r="BH1621" s="66"/>
      <c r="BI1621" s="66"/>
      <c r="BJ1621" s="66"/>
      <c r="BK1621" s="66"/>
      <c r="BL1621" s="66"/>
      <c r="BM1621" s="66"/>
      <c r="BN1621" s="66"/>
      <c r="BO1621" s="66"/>
      <c r="BP1621" s="66"/>
      <c r="BQ1621" s="66"/>
      <c r="BR1621" s="66"/>
      <c r="BS1621" s="66"/>
      <c r="BT1621" s="66"/>
      <c r="BU1621" s="66"/>
      <c r="BV1621" s="66"/>
      <c r="BW1621" s="66"/>
      <c r="BX1621" s="66"/>
      <c r="BY1621" s="66"/>
      <c r="BZ1621" s="66"/>
      <c r="CA1621" s="66"/>
      <c r="CB1621" s="66"/>
      <c r="CC1621" s="66"/>
      <c r="CD1621" s="66"/>
      <c r="CE1621" s="66"/>
      <c r="CF1621" s="66"/>
      <c r="CG1621" s="66"/>
      <c r="CH1621" s="66"/>
      <c r="CI1621" s="66"/>
      <c r="CJ1621" s="66"/>
      <c r="CK1621" s="66"/>
      <c r="CL1621" s="66"/>
      <c r="CM1621" s="66"/>
      <c r="CN1621" s="66"/>
      <c r="CO1621" s="66"/>
      <c r="CP1621" s="66"/>
      <c r="CQ1621" s="66"/>
      <c r="CR1621" s="66"/>
      <c r="CS1621" s="66"/>
      <c r="CT1621" s="66"/>
      <c r="CU1621" s="66"/>
      <c r="CV1621" s="66"/>
      <c r="CW1621" s="66"/>
      <c r="CX1621" s="66"/>
      <c r="CY1621" s="66"/>
      <c r="CZ1621" s="66"/>
      <c r="DA1621" s="66"/>
      <c r="DB1621" s="66"/>
      <c r="DC1621" s="66"/>
      <c r="DD1621" s="66"/>
      <c r="DE1621" s="66"/>
      <c r="DF1621" s="66"/>
      <c r="DG1621" s="66"/>
      <c r="DH1621" s="66"/>
      <c r="DI1621" s="66"/>
      <c r="DJ1621" s="66"/>
      <c r="DK1621" s="66"/>
      <c r="DL1621" s="66"/>
      <c r="DM1621" s="66"/>
      <c r="DN1621" s="66"/>
      <c r="DO1621" s="66"/>
      <c r="DP1621" s="66"/>
      <c r="DQ1621" s="66"/>
      <c r="DR1621" s="66"/>
      <c r="DS1621" s="66"/>
      <c r="DT1621" s="66"/>
      <c r="DU1621" s="66"/>
      <c r="DV1621" s="66"/>
      <c r="DW1621" s="66"/>
      <c r="DX1621" s="66"/>
      <c r="DY1621" s="66"/>
      <c r="DZ1621" s="66"/>
      <c r="EA1621" s="66"/>
      <c r="EB1621" s="66"/>
      <c r="EC1621" s="66"/>
      <c r="ED1621" s="66"/>
      <c r="EE1621" s="66"/>
      <c r="EF1621" s="66"/>
      <c r="EG1621" s="66"/>
      <c r="EH1621" s="66"/>
      <c r="EI1621" s="66"/>
      <c r="EJ1621" s="66"/>
      <c r="EK1621" s="66"/>
      <c r="EL1621" s="66"/>
      <c r="EM1621" s="66"/>
      <c r="EN1621" s="66"/>
      <c r="EO1621" s="66"/>
      <c r="EP1621" s="66"/>
      <c r="EQ1621" s="66"/>
      <c r="ER1621" s="66"/>
      <c r="ES1621" s="66"/>
      <c r="ET1621" s="66"/>
      <c r="EU1621" s="66"/>
      <c r="EV1621" s="66"/>
      <c r="EW1621" s="66"/>
      <c r="EX1621" s="66"/>
      <c r="EY1621" s="66"/>
      <c r="EZ1621" s="66"/>
      <c r="FA1621" s="66"/>
      <c r="FB1621" s="66"/>
      <c r="FC1621" s="66"/>
      <c r="FD1621" s="66"/>
      <c r="FE1621" s="66"/>
      <c r="FF1621" s="66"/>
      <c r="FG1621" s="66"/>
      <c r="FH1621" s="66"/>
      <c r="FI1621" s="66"/>
      <c r="FJ1621" s="66"/>
      <c r="FK1621" s="66"/>
      <c r="FL1621" s="66"/>
      <c r="FM1621" s="66"/>
      <c r="FN1621" s="66"/>
      <c r="FO1621" s="66"/>
      <c r="FP1621" s="66"/>
      <c r="FQ1621" s="66"/>
      <c r="FR1621" s="66"/>
      <c r="FS1621" s="66"/>
      <c r="FT1621" s="66"/>
      <c r="FU1621" s="66"/>
      <c r="FV1621" s="66"/>
      <c r="FW1621" s="66"/>
      <c r="FX1621" s="66"/>
      <c r="FY1621" s="66"/>
      <c r="FZ1621" s="66"/>
      <c r="GA1621" s="66"/>
      <c r="GB1621" s="66"/>
      <c r="GC1621" s="66"/>
      <c r="GD1621" s="66"/>
      <c r="GE1621" s="66"/>
      <c r="GF1621" s="66"/>
      <c r="GG1621" s="66"/>
      <c r="GH1621" s="66"/>
      <c r="GI1621" s="66"/>
      <c r="GJ1621" s="66"/>
      <c r="GK1621" s="66"/>
      <c r="GL1621" s="66"/>
      <c r="GM1621" s="66"/>
      <c r="GN1621" s="66"/>
      <c r="GO1621" s="66"/>
      <c r="GP1621" s="66"/>
      <c r="GQ1621" s="66"/>
      <c r="GR1621" s="66"/>
      <c r="GS1621" s="66"/>
      <c r="GT1621" s="66"/>
      <c r="GU1621" s="66"/>
      <c r="GV1621" s="66"/>
      <c r="GW1621" s="66"/>
      <c r="GX1621" s="66"/>
      <c r="GY1621" s="66"/>
      <c r="GZ1621" s="66"/>
      <c r="HA1621" s="66"/>
      <c r="HB1621" s="66"/>
      <c r="HC1621" s="66"/>
      <c r="HD1621" s="66"/>
      <c r="HE1621" s="66"/>
      <c r="HF1621" s="66"/>
      <c r="HG1621" s="66"/>
      <c r="HH1621" s="66"/>
      <c r="HI1621" s="66"/>
      <c r="HJ1621" s="66"/>
      <c r="HK1621" s="66"/>
      <c r="HL1621" s="66"/>
      <c r="HM1621" s="66"/>
      <c r="HN1621" s="66"/>
      <c r="HO1621" s="66"/>
      <c r="HP1621" s="66"/>
      <c r="HQ1621" s="66"/>
      <c r="HR1621" s="66"/>
      <c r="HS1621" s="66"/>
      <c r="HT1621" s="66"/>
      <c r="HU1621" s="66"/>
      <c r="HV1621" s="66"/>
      <c r="HW1621" s="66"/>
      <c r="HX1621" s="66"/>
      <c r="HY1621" s="66"/>
      <c r="HZ1621" s="66"/>
      <c r="IA1621" s="66"/>
      <c r="IB1621" s="66"/>
      <c r="IC1621" s="66"/>
      <c r="ID1621" s="66"/>
      <c r="IE1621" s="66"/>
      <c r="IF1621" s="66"/>
      <c r="IG1621" s="66"/>
      <c r="IH1621" s="66"/>
      <c r="II1621" s="66"/>
      <c r="IJ1621" s="66"/>
      <c r="IK1621" s="66"/>
      <c r="IL1621" s="66"/>
      <c r="IM1621" s="66"/>
      <c r="IN1621" s="66"/>
      <c r="IO1621" s="66"/>
      <c r="IP1621" s="66"/>
      <c r="IQ1621" s="66"/>
      <c r="IR1621" s="66"/>
      <c r="IS1621" s="66"/>
      <c r="IT1621" s="66"/>
      <c r="IU1621" s="66"/>
      <c r="IV1621" s="66"/>
      <c r="IW1621" s="66"/>
      <c r="IX1621" s="66"/>
      <c r="IY1621" s="66"/>
      <c r="IZ1621" s="66"/>
      <c r="JA1621" s="66"/>
      <c r="JB1621" s="66"/>
      <c r="JC1621" s="66"/>
      <c r="JD1621" s="66"/>
      <c r="JE1621" s="66"/>
      <c r="JF1621" s="66"/>
      <c r="JG1621" s="66"/>
      <c r="JH1621" s="66"/>
      <c r="JI1621" s="66"/>
      <c r="JJ1621" s="66"/>
      <c r="JK1621" s="66"/>
      <c r="JL1621" s="66"/>
      <c r="JM1621" s="66"/>
      <c r="JN1621" s="66"/>
      <c r="JO1621" s="66"/>
      <c r="JP1621" s="66"/>
      <c r="JQ1621" s="66"/>
      <c r="JR1621" s="66"/>
      <c r="JS1621" s="66"/>
      <c r="JT1621" s="66"/>
      <c r="JU1621" s="66"/>
      <c r="JV1621" s="66"/>
      <c r="JW1621" s="66"/>
      <c r="JX1621" s="66"/>
      <c r="JY1621" s="66"/>
      <c r="JZ1621" s="66"/>
      <c r="KA1621" s="66"/>
      <c r="KB1621" s="66"/>
      <c r="KC1621" s="66"/>
      <c r="KD1621" s="66"/>
      <c r="KE1621" s="66"/>
      <c r="KF1621" s="66"/>
      <c r="KG1621" s="66"/>
      <c r="KH1621" s="66"/>
      <c r="KI1621" s="66"/>
      <c r="KJ1621" s="66"/>
      <c r="KK1621" s="66"/>
      <c r="KL1621" s="66"/>
      <c r="KM1621" s="66"/>
      <c r="KN1621" s="66"/>
      <c r="KO1621" s="66"/>
      <c r="KP1621" s="66"/>
      <c r="KQ1621" s="66"/>
      <c r="KR1621" s="66"/>
      <c r="KS1621" s="66"/>
      <c r="KT1621" s="66"/>
      <c r="KU1621" s="66"/>
      <c r="KV1621" s="66"/>
      <c r="KW1621" s="66"/>
      <c r="KX1621" s="66"/>
      <c r="KY1621" s="66"/>
      <c r="KZ1621" s="66"/>
      <c r="LA1621" s="66"/>
      <c r="LB1621" s="66"/>
      <c r="LC1621" s="66"/>
      <c r="LD1621" s="66"/>
      <c r="LE1621" s="66"/>
      <c r="LF1621" s="66"/>
      <c r="LG1621" s="66"/>
      <c r="LH1621" s="66"/>
      <c r="LI1621" s="66"/>
      <c r="LJ1621" s="66"/>
      <c r="LK1621" s="66"/>
      <c r="LL1621" s="66"/>
      <c r="LM1621" s="66"/>
      <c r="LN1621" s="66"/>
      <c r="LO1621" s="66"/>
      <c r="LP1621" s="66"/>
      <c r="LQ1621" s="66"/>
      <c r="LR1621" s="66"/>
      <c r="LS1621" s="66"/>
      <c r="LT1621" s="66"/>
      <c r="LU1621" s="66"/>
      <c r="LV1621" s="66"/>
      <c r="LW1621" s="66"/>
      <c r="LX1621" s="66"/>
      <c r="LY1621" s="66"/>
      <c r="LZ1621" s="66"/>
      <c r="MA1621" s="66"/>
      <c r="MB1621" s="66"/>
      <c r="MC1621" s="66"/>
      <c r="MD1621" s="66"/>
      <c r="ME1621" s="66"/>
      <c r="MF1621" s="66"/>
      <c r="MG1621" s="66"/>
      <c r="MH1621" s="66"/>
      <c r="MI1621" s="66"/>
      <c r="MJ1621" s="66"/>
      <c r="MK1621" s="66"/>
      <c r="ML1621" s="66"/>
      <c r="MM1621" s="66"/>
      <c r="MN1621" s="66"/>
      <c r="MO1621" s="66"/>
      <c r="MP1621" s="66"/>
      <c r="MQ1621" s="66"/>
      <c r="MR1621" s="66"/>
      <c r="MS1621" s="66"/>
      <c r="MT1621" s="66"/>
      <c r="MU1621" s="66"/>
      <c r="MV1621" s="66"/>
      <c r="MW1621" s="66"/>
      <c r="MX1621" s="66"/>
      <c r="MY1621" s="66"/>
      <c r="MZ1621" s="66"/>
      <c r="NA1621" s="66"/>
      <c r="NB1621" s="66"/>
      <c r="NC1621" s="66"/>
      <c r="ND1621" s="66"/>
      <c r="NE1621" s="66"/>
      <c r="NF1621" s="66"/>
      <c r="NG1621" s="66"/>
      <c r="NH1621" s="66"/>
      <c r="NI1621" s="66"/>
      <c r="NJ1621" s="66"/>
      <c r="NK1621" s="66"/>
      <c r="NL1621" s="66"/>
      <c r="NM1621" s="66"/>
      <c r="NN1621" s="66"/>
      <c r="NO1621" s="66"/>
      <c r="NP1621" s="66"/>
      <c r="NQ1621" s="66"/>
      <c r="NR1621" s="66"/>
      <c r="NS1621" s="66"/>
      <c r="NT1621" s="66"/>
      <c r="NU1621" s="66"/>
      <c r="NV1621" s="66"/>
      <c r="NW1621" s="66"/>
      <c r="NX1621" s="66"/>
      <c r="NY1621" s="66"/>
      <c r="NZ1621" s="66"/>
      <c r="OA1621" s="66"/>
      <c r="OB1621" s="66"/>
      <c r="OC1621" s="66"/>
      <c r="OD1621" s="66"/>
      <c r="OE1621" s="66"/>
      <c r="OF1621" s="66"/>
      <c r="OG1621" s="66"/>
      <c r="OH1621" s="66"/>
      <c r="OI1621" s="66"/>
      <c r="OJ1621" s="66"/>
      <c r="OK1621" s="66"/>
      <c r="OL1621" s="66"/>
      <c r="OM1621" s="66"/>
      <c r="ON1621" s="66"/>
      <c r="OO1621" s="66"/>
      <c r="OP1621" s="66"/>
      <c r="OQ1621" s="66"/>
      <c r="OR1621" s="66"/>
      <c r="OS1621" s="66"/>
      <c r="OT1621" s="66"/>
      <c r="OU1621" s="66"/>
      <c r="OV1621" s="66"/>
      <c r="OW1621" s="66"/>
      <c r="OX1621" s="66"/>
      <c r="OY1621" s="66"/>
      <c r="OZ1621" s="66"/>
      <c r="PA1621" s="66"/>
      <c r="PB1621" s="66"/>
      <c r="PC1621" s="66"/>
      <c r="PD1621" s="66"/>
      <c r="PE1621" s="66"/>
      <c r="PF1621" s="66"/>
      <c r="PG1621" s="66"/>
      <c r="PH1621" s="66"/>
      <c r="PI1621" s="66"/>
      <c r="PJ1621" s="66"/>
      <c r="PK1621" s="66"/>
      <c r="PL1621" s="66"/>
      <c r="PM1621" s="66"/>
      <c r="PN1621" s="66"/>
      <c r="PO1621" s="66"/>
      <c r="PP1621" s="66"/>
      <c r="PQ1621" s="66"/>
      <c r="PR1621" s="66"/>
      <c r="PS1621" s="66"/>
      <c r="PT1621" s="66"/>
      <c r="PU1621" s="66"/>
      <c r="PV1621" s="66"/>
      <c r="PW1621" s="66"/>
      <c r="PX1621" s="66"/>
      <c r="PY1621" s="66"/>
      <c r="PZ1621" s="66"/>
      <c r="QA1621" s="66"/>
      <c r="QB1621" s="66"/>
      <c r="QC1621" s="66"/>
      <c r="QD1621" s="66"/>
      <c r="QE1621" s="66"/>
      <c r="QF1621" s="66"/>
      <c r="QG1621" s="66"/>
      <c r="QH1621" s="66"/>
      <c r="QI1621" s="66"/>
      <c r="QJ1621" s="66"/>
      <c r="QK1621" s="66"/>
      <c r="QL1621" s="66"/>
      <c r="QM1621" s="66"/>
      <c r="QN1621" s="66"/>
      <c r="QO1621" s="66"/>
      <c r="QP1621" s="66"/>
      <c r="QQ1621" s="66"/>
      <c r="QR1621" s="66"/>
      <c r="QS1621" s="66"/>
      <c r="QT1621" s="66"/>
      <c r="QU1621" s="66"/>
      <c r="QV1621" s="66"/>
      <c r="QW1621" s="66"/>
      <c r="QX1621" s="66"/>
      <c r="QY1621" s="66"/>
      <c r="QZ1621" s="66"/>
      <c r="RA1621" s="66"/>
      <c r="RB1621" s="66"/>
      <c r="RC1621" s="66"/>
      <c r="RD1621" s="66"/>
      <c r="RE1621" s="66"/>
      <c r="RF1621" s="66"/>
      <c r="RG1621" s="66"/>
      <c r="RH1621" s="66"/>
      <c r="RI1621" s="66"/>
      <c r="RJ1621" s="66"/>
      <c r="RK1621" s="66"/>
      <c r="RL1621" s="66"/>
      <c r="RM1621" s="66"/>
      <c r="RN1621" s="66"/>
      <c r="RO1621" s="66"/>
      <c r="RP1621" s="66"/>
      <c r="RQ1621" s="66"/>
      <c r="RR1621" s="66"/>
      <c r="RS1621" s="66"/>
      <c r="RT1621" s="66"/>
      <c r="RU1621" s="66"/>
      <c r="RV1621" s="66"/>
      <c r="RW1621" s="66"/>
      <c r="RX1621" s="66"/>
      <c r="RY1621" s="66"/>
      <c r="RZ1621" s="66"/>
      <c r="SA1621" s="66"/>
      <c r="SB1621" s="66"/>
      <c r="SC1621" s="66"/>
      <c r="SD1621" s="66"/>
      <c r="SE1621" s="66"/>
      <c r="SF1621" s="66"/>
      <c r="SG1621" s="66"/>
      <c r="SH1621" s="66"/>
      <c r="SI1621" s="66"/>
      <c r="SJ1621" s="66"/>
      <c r="SK1621" s="66"/>
      <c r="SL1621" s="66"/>
      <c r="SM1621" s="66"/>
      <c r="SN1621" s="66"/>
      <c r="SO1621" s="66"/>
      <c r="SP1621" s="66"/>
      <c r="SQ1621" s="66"/>
      <c r="SR1621" s="66"/>
      <c r="SS1621" s="66"/>
      <c r="ST1621" s="66"/>
      <c r="SU1621" s="66"/>
      <c r="SV1621" s="66"/>
      <c r="SW1621" s="66"/>
      <c r="SX1621" s="66"/>
      <c r="SY1621" s="66"/>
      <c r="SZ1621" s="66"/>
      <c r="TA1621" s="66"/>
      <c r="TB1621" s="66"/>
      <c r="TC1621" s="66"/>
      <c r="TD1621" s="66"/>
      <c r="TE1621" s="66"/>
      <c r="TF1621" s="66"/>
      <c r="TG1621" s="66"/>
      <c r="TH1621" s="66"/>
      <c r="TI1621" s="66"/>
      <c r="TJ1621" s="66"/>
      <c r="TK1621" s="66"/>
      <c r="TL1621" s="66"/>
      <c r="TM1621" s="66"/>
      <c r="TN1621" s="66"/>
      <c r="TO1621" s="66"/>
      <c r="TP1621" s="66"/>
      <c r="TQ1621" s="66"/>
      <c r="TR1621" s="66"/>
      <c r="TS1621" s="66"/>
      <c r="TT1621" s="66"/>
      <c r="TU1621" s="66"/>
      <c r="TV1621" s="66"/>
      <c r="TW1621" s="66"/>
      <c r="TX1621" s="66"/>
      <c r="TY1621" s="66"/>
      <c r="TZ1621" s="66"/>
      <c r="UA1621" s="66"/>
      <c r="UB1621" s="66"/>
      <c r="UC1621" s="66"/>
      <c r="UD1621" s="66"/>
      <c r="UE1621" s="66"/>
      <c r="UF1621" s="66"/>
      <c r="UG1621" s="66"/>
      <c r="UH1621" s="66"/>
      <c r="UI1621" s="66"/>
      <c r="UJ1621" s="66"/>
      <c r="UK1621" s="66"/>
      <c r="UL1621" s="66"/>
      <c r="UM1621" s="66"/>
      <c r="UN1621" s="66"/>
      <c r="UO1621" s="66"/>
      <c r="UP1621" s="66"/>
      <c r="UQ1621" s="66"/>
      <c r="UR1621" s="66"/>
      <c r="US1621" s="66"/>
      <c r="UT1621" s="66"/>
      <c r="UU1621" s="66"/>
      <c r="UV1621" s="66"/>
      <c r="UW1621" s="66"/>
      <c r="UX1621" s="66"/>
      <c r="UY1621" s="66"/>
      <c r="UZ1621" s="66"/>
      <c r="VA1621" s="66"/>
      <c r="VB1621" s="66"/>
      <c r="VC1621" s="66"/>
      <c r="VD1621" s="66"/>
      <c r="VE1621" s="66"/>
      <c r="VF1621" s="66"/>
      <c r="VG1621" s="66"/>
      <c r="VH1621" s="66"/>
      <c r="VI1621" s="66"/>
      <c r="VJ1621" s="66"/>
      <c r="VK1621" s="66"/>
      <c r="VL1621" s="66"/>
      <c r="VM1621" s="66"/>
      <c r="VN1621" s="66"/>
      <c r="VO1621" s="66"/>
      <c r="VP1621" s="66"/>
      <c r="VQ1621" s="66"/>
      <c r="VR1621" s="66"/>
      <c r="VS1621" s="66"/>
      <c r="VT1621" s="66"/>
      <c r="VU1621" s="66"/>
      <c r="VV1621" s="66"/>
      <c r="VW1621" s="66"/>
      <c r="VX1621" s="66"/>
      <c r="VY1621" s="66"/>
      <c r="VZ1621" s="66"/>
      <c r="WA1621" s="66"/>
      <c r="WB1621" s="66"/>
      <c r="WC1621" s="66"/>
      <c r="WD1621" s="66"/>
      <c r="WE1621" s="66"/>
      <c r="WF1621" s="66"/>
      <c r="WG1621" s="66"/>
      <c r="WH1621" s="66"/>
      <c r="WI1621" s="66"/>
      <c r="WJ1621" s="66"/>
      <c r="WK1621" s="66"/>
      <c r="WL1621" s="66"/>
      <c r="WM1621" s="66"/>
      <c r="WN1621" s="66"/>
      <c r="WO1621" s="66"/>
      <c r="WP1621" s="66"/>
      <c r="WQ1621" s="66"/>
      <c r="WR1621" s="66"/>
      <c r="WS1621" s="66"/>
      <c r="WT1621" s="66"/>
      <c r="WU1621" s="66"/>
      <c r="WV1621" s="66"/>
      <c r="WW1621" s="66"/>
      <c r="WX1621" s="66"/>
      <c r="WY1621" s="66"/>
      <c r="WZ1621" s="66"/>
      <c r="XA1621" s="66"/>
      <c r="XB1621" s="66"/>
      <c r="XC1621" s="66"/>
      <c r="XD1621" s="66"/>
      <c r="XE1621" s="66"/>
      <c r="XF1621" s="66"/>
      <c r="XG1621" s="66"/>
      <c r="XH1621" s="66"/>
      <c r="XI1621" s="66"/>
      <c r="XJ1621" s="66"/>
      <c r="XK1621" s="66"/>
      <c r="XL1621" s="66"/>
      <c r="XM1621" s="66"/>
      <c r="XN1621" s="66"/>
      <c r="XO1621" s="66"/>
      <c r="XP1621" s="66"/>
      <c r="XQ1621" s="66"/>
      <c r="XR1621" s="66"/>
      <c r="XS1621" s="66"/>
      <c r="XT1621" s="66"/>
      <c r="XU1621" s="66"/>
      <c r="XV1621" s="66"/>
      <c r="XW1621" s="66"/>
      <c r="XX1621" s="66"/>
      <c r="XY1621" s="66"/>
      <c r="XZ1621" s="66"/>
      <c r="YA1621" s="66"/>
      <c r="YB1621" s="66"/>
      <c r="YC1621" s="66"/>
      <c r="YD1621" s="66"/>
      <c r="YE1621" s="66"/>
      <c r="YF1621" s="66"/>
      <c r="YG1621" s="66"/>
      <c r="YH1621" s="66"/>
      <c r="YI1621" s="66"/>
      <c r="YJ1621" s="66"/>
      <c r="YK1621" s="66"/>
      <c r="YL1621" s="66"/>
      <c r="YM1621" s="66"/>
      <c r="YN1621" s="66"/>
      <c r="YO1621" s="66"/>
      <c r="YP1621" s="66"/>
      <c r="YQ1621" s="66"/>
      <c r="YR1621" s="66"/>
      <c r="YS1621" s="66"/>
      <c r="YT1621" s="66"/>
      <c r="YU1621" s="66"/>
      <c r="YV1621" s="66"/>
      <c r="YW1621" s="66"/>
      <c r="YX1621" s="66"/>
      <c r="YY1621" s="66"/>
      <c r="YZ1621" s="66"/>
      <c r="ZA1621" s="66"/>
      <c r="ZB1621" s="66"/>
      <c r="ZC1621" s="66"/>
      <c r="ZD1621" s="66"/>
      <c r="ZE1621" s="66"/>
      <c r="ZF1621" s="66"/>
      <c r="ZG1621" s="66"/>
      <c r="ZH1621" s="66"/>
      <c r="ZI1621" s="66"/>
      <c r="ZJ1621" s="66"/>
      <c r="ZK1621" s="66"/>
      <c r="ZL1621" s="66"/>
      <c r="ZM1621" s="66"/>
      <c r="ZN1621" s="66"/>
      <c r="ZO1621" s="66"/>
      <c r="ZP1621" s="66"/>
      <c r="ZQ1621" s="66"/>
      <c r="ZR1621" s="66"/>
      <c r="ZS1621" s="66"/>
      <c r="ZT1621" s="66"/>
      <c r="ZU1621" s="66"/>
      <c r="ZV1621" s="66"/>
      <c r="ZW1621" s="66"/>
      <c r="ZX1621" s="66"/>
      <c r="ZY1621" s="66"/>
      <c r="ZZ1621" s="66"/>
      <c r="AAA1621" s="66"/>
      <c r="AAB1621" s="66"/>
      <c r="AAC1621" s="66"/>
      <c r="AAD1621" s="66"/>
      <c r="AAE1621" s="66"/>
      <c r="AAF1621" s="66"/>
      <c r="AAG1621" s="66"/>
      <c r="AAH1621" s="66"/>
      <c r="AAI1621" s="66"/>
      <c r="AAJ1621" s="66"/>
      <c r="AAK1621" s="66"/>
      <c r="AAL1621" s="66"/>
      <c r="AAM1621" s="66"/>
      <c r="AAN1621" s="66"/>
      <c r="AAO1621" s="66"/>
      <c r="AAP1621" s="66"/>
      <c r="AAQ1621" s="66"/>
      <c r="AAR1621" s="66"/>
      <c r="AAS1621" s="66"/>
      <c r="AAT1621" s="66"/>
      <c r="AAU1621" s="66"/>
      <c r="AAV1621" s="66"/>
      <c r="AAW1621" s="66"/>
      <c r="AAX1621" s="66"/>
      <c r="AAY1621" s="66"/>
      <c r="AAZ1621" s="66"/>
      <c r="ABA1621" s="66"/>
      <c r="ABB1621" s="66"/>
      <c r="ABC1621" s="66"/>
      <c r="ABD1621" s="66"/>
      <c r="ABE1621" s="66"/>
      <c r="ABF1621" s="66"/>
      <c r="ABG1621" s="66"/>
      <c r="ABH1621" s="66"/>
      <c r="ABI1621" s="66"/>
      <c r="ABJ1621" s="66"/>
      <c r="ABK1621" s="66"/>
      <c r="ABL1621" s="66"/>
      <c r="ABM1621" s="66"/>
      <c r="ABN1621" s="66"/>
      <c r="ABO1621" s="66"/>
      <c r="ABP1621" s="66"/>
      <c r="ABQ1621" s="66"/>
      <c r="ABR1621" s="66"/>
      <c r="ABS1621" s="66"/>
      <c r="ABT1621" s="66"/>
      <c r="ABU1621" s="66"/>
      <c r="ABV1621" s="66"/>
      <c r="ABW1621" s="66"/>
      <c r="ABX1621" s="66"/>
    </row>
    <row r="1622" spans="1:752" s="4" customFormat="1" x14ac:dyDescent="0.3">
      <c r="A1622" s="65">
        <v>1</v>
      </c>
      <c r="B1622" s="12" t="s">
        <v>41</v>
      </c>
      <c r="C1622" s="12" t="s">
        <v>98</v>
      </c>
      <c r="D1622" s="12" t="s">
        <v>41</v>
      </c>
      <c r="E1622" s="31">
        <v>45511</v>
      </c>
      <c r="F1622" s="31">
        <v>45511</v>
      </c>
      <c r="G1622" s="17" t="s">
        <v>13972</v>
      </c>
      <c r="H1622" s="3" t="s">
        <v>80</v>
      </c>
      <c r="I1622" s="12" t="s">
        <v>157</v>
      </c>
      <c r="J1622" s="12" t="s">
        <v>55</v>
      </c>
      <c r="K1622" s="12"/>
      <c r="L1622" s="3" t="s">
        <v>380</v>
      </c>
      <c r="M1622" s="3" t="s">
        <v>380</v>
      </c>
      <c r="N1622" s="12" t="s">
        <v>3328</v>
      </c>
      <c r="O1622" s="12" t="s">
        <v>3329</v>
      </c>
      <c r="P1622" s="31">
        <v>45510</v>
      </c>
      <c r="Q1622" s="32">
        <v>1175000</v>
      </c>
      <c r="R1622" s="32"/>
      <c r="S1622" s="32">
        <v>1175000</v>
      </c>
      <c r="T1622" s="3" t="s">
        <v>357</v>
      </c>
      <c r="U1622" s="12">
        <v>3874</v>
      </c>
      <c r="V1622" s="31">
        <v>45534</v>
      </c>
      <c r="W1622" s="17">
        <v>45548</v>
      </c>
      <c r="X1622" s="32">
        <v>1175000</v>
      </c>
      <c r="Y1622" s="32"/>
      <c r="Z1622" s="32">
        <v>1175000</v>
      </c>
      <c r="AA1622" s="12" t="s">
        <v>47</v>
      </c>
      <c r="AB1622" s="12"/>
      <c r="AC1622" s="12"/>
      <c r="AD1622" s="12">
        <v>435</v>
      </c>
      <c r="AE1622" s="12"/>
      <c r="AF1622" s="12"/>
      <c r="AG1622" s="12" t="s">
        <v>3330</v>
      </c>
      <c r="AH1622" s="32"/>
      <c r="AI1622" s="12" t="s">
        <v>57</v>
      </c>
      <c r="AJ1622" s="19"/>
      <c r="AK1622" s="19" t="s">
        <v>3015</v>
      </c>
      <c r="AL1622" s="12"/>
      <c r="AM1622" s="5"/>
      <c r="AN1622" s="66"/>
      <c r="AO1622" s="66"/>
      <c r="AP1622" s="66"/>
      <c r="AQ1622" s="66"/>
      <c r="AR1622" s="66"/>
      <c r="AS1622" s="66"/>
      <c r="AT1622" s="66"/>
      <c r="AU1622" s="66"/>
      <c r="AV1622" s="66"/>
      <c r="AW1622" s="66"/>
      <c r="AX1622" s="66"/>
      <c r="AY1622" s="66"/>
      <c r="AZ1622" s="66"/>
      <c r="BA1622" s="66"/>
      <c r="BB1622" s="66"/>
      <c r="BC1622" s="66"/>
      <c r="BD1622" s="66"/>
      <c r="BE1622" s="66"/>
      <c r="BF1622" s="66"/>
      <c r="BG1622" s="66"/>
      <c r="BH1622" s="66"/>
      <c r="BI1622" s="66"/>
      <c r="BJ1622" s="66"/>
      <c r="BK1622" s="66"/>
      <c r="BL1622" s="66"/>
      <c r="BM1622" s="66"/>
      <c r="BN1622" s="66"/>
      <c r="BO1622" s="66"/>
      <c r="BP1622" s="66"/>
      <c r="BQ1622" s="66"/>
      <c r="BR1622" s="66"/>
      <c r="BS1622" s="66"/>
      <c r="BT1622" s="66"/>
      <c r="BU1622" s="66"/>
      <c r="BV1622" s="66"/>
      <c r="BW1622" s="66"/>
      <c r="BX1622" s="66"/>
      <c r="BY1622" s="66"/>
      <c r="BZ1622" s="66"/>
      <c r="CA1622" s="66"/>
      <c r="CB1622" s="66"/>
      <c r="CC1622" s="66"/>
      <c r="CD1622" s="66"/>
      <c r="CE1622" s="66"/>
      <c r="CF1622" s="66"/>
      <c r="CG1622" s="66"/>
      <c r="CH1622" s="66"/>
      <c r="CI1622" s="66"/>
      <c r="CJ1622" s="66"/>
      <c r="CK1622" s="66"/>
      <c r="CL1622" s="66"/>
      <c r="CM1622" s="66"/>
      <c r="CN1622" s="66"/>
      <c r="CO1622" s="66"/>
      <c r="CP1622" s="66"/>
      <c r="CQ1622" s="66"/>
      <c r="CR1622" s="66"/>
      <c r="CS1622" s="66"/>
      <c r="CT1622" s="66"/>
      <c r="CU1622" s="66"/>
      <c r="CV1622" s="66"/>
      <c r="CW1622" s="66"/>
      <c r="CX1622" s="66"/>
      <c r="CY1622" s="66"/>
      <c r="CZ1622" s="66"/>
      <c r="DA1622" s="66"/>
      <c r="DB1622" s="66"/>
      <c r="DC1622" s="66"/>
      <c r="DD1622" s="66"/>
      <c r="DE1622" s="66"/>
      <c r="DF1622" s="66"/>
      <c r="DG1622" s="66"/>
      <c r="DH1622" s="66"/>
      <c r="DI1622" s="66"/>
      <c r="DJ1622" s="66"/>
      <c r="DK1622" s="66"/>
      <c r="DL1622" s="66"/>
      <c r="DM1622" s="66"/>
      <c r="DN1622" s="66"/>
      <c r="DO1622" s="66"/>
      <c r="DP1622" s="66"/>
      <c r="DQ1622" s="66"/>
      <c r="DR1622" s="66"/>
      <c r="DS1622" s="66"/>
      <c r="DT1622" s="66"/>
      <c r="DU1622" s="66"/>
      <c r="DV1622" s="66"/>
      <c r="DW1622" s="66"/>
      <c r="DX1622" s="66"/>
      <c r="DY1622" s="66"/>
      <c r="DZ1622" s="66"/>
      <c r="EA1622" s="66"/>
      <c r="EB1622" s="66"/>
      <c r="EC1622" s="66"/>
      <c r="ED1622" s="66"/>
      <c r="EE1622" s="66"/>
      <c r="EF1622" s="66"/>
      <c r="EG1622" s="66"/>
      <c r="EH1622" s="66"/>
      <c r="EI1622" s="66"/>
      <c r="EJ1622" s="66"/>
      <c r="EK1622" s="66"/>
      <c r="EL1622" s="66"/>
      <c r="EM1622" s="66"/>
      <c r="EN1622" s="66"/>
      <c r="EO1622" s="66"/>
      <c r="EP1622" s="66"/>
      <c r="EQ1622" s="66"/>
      <c r="ER1622" s="66"/>
      <c r="ES1622" s="66"/>
      <c r="ET1622" s="66"/>
      <c r="EU1622" s="66"/>
      <c r="EV1622" s="66"/>
      <c r="EW1622" s="66"/>
      <c r="EX1622" s="66"/>
      <c r="EY1622" s="66"/>
      <c r="EZ1622" s="66"/>
      <c r="FA1622" s="66"/>
      <c r="FB1622" s="66"/>
      <c r="FC1622" s="66"/>
      <c r="FD1622" s="66"/>
      <c r="FE1622" s="66"/>
      <c r="FF1622" s="66"/>
      <c r="FG1622" s="66"/>
      <c r="FH1622" s="66"/>
      <c r="FI1622" s="66"/>
      <c r="FJ1622" s="66"/>
      <c r="FK1622" s="66"/>
      <c r="FL1622" s="66"/>
      <c r="FM1622" s="66"/>
      <c r="FN1622" s="66"/>
      <c r="FO1622" s="66"/>
      <c r="FP1622" s="66"/>
      <c r="FQ1622" s="66"/>
      <c r="FR1622" s="66"/>
      <c r="FS1622" s="66"/>
      <c r="FT1622" s="66"/>
      <c r="FU1622" s="66"/>
      <c r="FV1622" s="66"/>
      <c r="FW1622" s="66"/>
      <c r="FX1622" s="66"/>
      <c r="FY1622" s="66"/>
      <c r="FZ1622" s="66"/>
      <c r="GA1622" s="66"/>
      <c r="GB1622" s="66"/>
      <c r="GC1622" s="66"/>
      <c r="GD1622" s="66"/>
      <c r="GE1622" s="66"/>
      <c r="GF1622" s="66"/>
      <c r="GG1622" s="66"/>
      <c r="GH1622" s="66"/>
      <c r="GI1622" s="66"/>
      <c r="GJ1622" s="66"/>
      <c r="GK1622" s="66"/>
      <c r="GL1622" s="66"/>
      <c r="GM1622" s="66"/>
      <c r="GN1622" s="66"/>
      <c r="GO1622" s="66"/>
      <c r="GP1622" s="66"/>
      <c r="GQ1622" s="66"/>
      <c r="GR1622" s="66"/>
      <c r="GS1622" s="66"/>
      <c r="GT1622" s="66"/>
      <c r="GU1622" s="66"/>
      <c r="GV1622" s="66"/>
      <c r="GW1622" s="66"/>
      <c r="GX1622" s="66"/>
      <c r="GY1622" s="66"/>
      <c r="GZ1622" s="66"/>
      <c r="HA1622" s="66"/>
      <c r="HB1622" s="66"/>
      <c r="HC1622" s="66"/>
      <c r="HD1622" s="66"/>
      <c r="HE1622" s="66"/>
      <c r="HF1622" s="66"/>
      <c r="HG1622" s="66"/>
      <c r="HH1622" s="66"/>
      <c r="HI1622" s="66"/>
      <c r="HJ1622" s="66"/>
      <c r="HK1622" s="66"/>
      <c r="HL1622" s="66"/>
      <c r="HM1622" s="66"/>
      <c r="HN1622" s="66"/>
      <c r="HO1622" s="66"/>
      <c r="HP1622" s="66"/>
      <c r="HQ1622" s="66"/>
      <c r="HR1622" s="66"/>
      <c r="HS1622" s="66"/>
      <c r="HT1622" s="66"/>
      <c r="HU1622" s="66"/>
      <c r="HV1622" s="66"/>
      <c r="HW1622" s="66"/>
      <c r="HX1622" s="66"/>
      <c r="HY1622" s="66"/>
      <c r="HZ1622" s="66"/>
      <c r="IA1622" s="66"/>
      <c r="IB1622" s="66"/>
      <c r="IC1622" s="66"/>
      <c r="ID1622" s="66"/>
      <c r="IE1622" s="66"/>
      <c r="IF1622" s="66"/>
      <c r="IG1622" s="66"/>
      <c r="IH1622" s="66"/>
      <c r="II1622" s="66"/>
      <c r="IJ1622" s="66"/>
      <c r="IK1622" s="66"/>
      <c r="IL1622" s="66"/>
      <c r="IM1622" s="66"/>
      <c r="IN1622" s="66"/>
      <c r="IO1622" s="66"/>
      <c r="IP1622" s="66"/>
      <c r="IQ1622" s="66"/>
      <c r="IR1622" s="66"/>
      <c r="IS1622" s="66"/>
      <c r="IT1622" s="66"/>
      <c r="IU1622" s="66"/>
      <c r="IV1622" s="66"/>
      <c r="IW1622" s="66"/>
      <c r="IX1622" s="66"/>
      <c r="IY1622" s="66"/>
      <c r="IZ1622" s="66"/>
      <c r="JA1622" s="66"/>
      <c r="JB1622" s="66"/>
      <c r="JC1622" s="66"/>
      <c r="JD1622" s="66"/>
      <c r="JE1622" s="66"/>
      <c r="JF1622" s="66"/>
      <c r="JG1622" s="66"/>
      <c r="JH1622" s="66"/>
      <c r="JI1622" s="66"/>
      <c r="JJ1622" s="66"/>
      <c r="JK1622" s="66"/>
      <c r="JL1622" s="66"/>
      <c r="JM1622" s="66"/>
      <c r="JN1622" s="66"/>
      <c r="JO1622" s="66"/>
      <c r="JP1622" s="66"/>
      <c r="JQ1622" s="66"/>
      <c r="JR1622" s="66"/>
      <c r="JS1622" s="66"/>
      <c r="JT1622" s="66"/>
      <c r="JU1622" s="66"/>
      <c r="JV1622" s="66"/>
      <c r="JW1622" s="66"/>
      <c r="JX1622" s="66"/>
      <c r="JY1622" s="66"/>
      <c r="JZ1622" s="66"/>
      <c r="KA1622" s="66"/>
      <c r="KB1622" s="66"/>
      <c r="KC1622" s="66"/>
      <c r="KD1622" s="66"/>
      <c r="KE1622" s="66"/>
      <c r="KF1622" s="66"/>
      <c r="KG1622" s="66"/>
      <c r="KH1622" s="66"/>
      <c r="KI1622" s="66"/>
      <c r="KJ1622" s="66"/>
      <c r="KK1622" s="66"/>
      <c r="KL1622" s="66"/>
      <c r="KM1622" s="66"/>
      <c r="KN1622" s="66"/>
      <c r="KO1622" s="66"/>
      <c r="KP1622" s="66"/>
      <c r="KQ1622" s="66"/>
      <c r="KR1622" s="66"/>
      <c r="KS1622" s="66"/>
      <c r="KT1622" s="66"/>
      <c r="KU1622" s="66"/>
      <c r="KV1622" s="66"/>
      <c r="KW1622" s="66"/>
      <c r="KX1622" s="66"/>
      <c r="KY1622" s="66"/>
      <c r="KZ1622" s="66"/>
      <c r="LA1622" s="66"/>
      <c r="LB1622" s="66"/>
      <c r="LC1622" s="66"/>
      <c r="LD1622" s="66"/>
      <c r="LE1622" s="66"/>
      <c r="LF1622" s="66"/>
      <c r="LG1622" s="66"/>
      <c r="LH1622" s="66"/>
      <c r="LI1622" s="66"/>
      <c r="LJ1622" s="66"/>
      <c r="LK1622" s="66"/>
      <c r="LL1622" s="66"/>
      <c r="LM1622" s="66"/>
      <c r="LN1622" s="66"/>
      <c r="LO1622" s="66"/>
      <c r="LP1622" s="66"/>
      <c r="LQ1622" s="66"/>
      <c r="LR1622" s="66"/>
      <c r="LS1622" s="66"/>
      <c r="LT1622" s="66"/>
      <c r="LU1622" s="66"/>
      <c r="LV1622" s="66"/>
      <c r="LW1622" s="66"/>
      <c r="LX1622" s="66"/>
      <c r="LY1622" s="66"/>
      <c r="LZ1622" s="66"/>
      <c r="MA1622" s="66"/>
      <c r="MB1622" s="66"/>
      <c r="MC1622" s="66"/>
      <c r="MD1622" s="66"/>
      <c r="ME1622" s="66"/>
      <c r="MF1622" s="66"/>
      <c r="MG1622" s="66"/>
      <c r="MH1622" s="66"/>
      <c r="MI1622" s="66"/>
      <c r="MJ1622" s="66"/>
      <c r="MK1622" s="66"/>
      <c r="ML1622" s="66"/>
      <c r="MM1622" s="66"/>
      <c r="MN1622" s="66"/>
      <c r="MO1622" s="66"/>
      <c r="MP1622" s="66"/>
      <c r="MQ1622" s="66"/>
      <c r="MR1622" s="66"/>
      <c r="MS1622" s="66"/>
      <c r="MT1622" s="66"/>
      <c r="MU1622" s="66"/>
      <c r="MV1622" s="66"/>
      <c r="MW1622" s="66"/>
      <c r="MX1622" s="66"/>
      <c r="MY1622" s="66"/>
      <c r="MZ1622" s="66"/>
      <c r="NA1622" s="66"/>
      <c r="NB1622" s="66"/>
      <c r="NC1622" s="66"/>
      <c r="ND1622" s="66"/>
      <c r="NE1622" s="66"/>
      <c r="NF1622" s="66"/>
      <c r="NG1622" s="66"/>
      <c r="NH1622" s="66"/>
      <c r="NI1622" s="66"/>
      <c r="NJ1622" s="66"/>
      <c r="NK1622" s="66"/>
      <c r="NL1622" s="66"/>
      <c r="NM1622" s="66"/>
      <c r="NN1622" s="66"/>
      <c r="NO1622" s="66"/>
      <c r="NP1622" s="66"/>
      <c r="NQ1622" s="66"/>
      <c r="NR1622" s="66"/>
      <c r="NS1622" s="66"/>
      <c r="NT1622" s="66"/>
      <c r="NU1622" s="66"/>
      <c r="NV1622" s="66"/>
      <c r="NW1622" s="66"/>
      <c r="NX1622" s="66"/>
      <c r="NY1622" s="66"/>
      <c r="NZ1622" s="66"/>
      <c r="OA1622" s="66"/>
      <c r="OB1622" s="66"/>
      <c r="OC1622" s="66"/>
      <c r="OD1622" s="66"/>
      <c r="OE1622" s="66"/>
      <c r="OF1622" s="66"/>
      <c r="OG1622" s="66"/>
      <c r="OH1622" s="66"/>
      <c r="OI1622" s="66"/>
      <c r="OJ1622" s="66"/>
      <c r="OK1622" s="66"/>
      <c r="OL1622" s="66"/>
      <c r="OM1622" s="66"/>
      <c r="ON1622" s="66"/>
      <c r="OO1622" s="66"/>
      <c r="OP1622" s="66"/>
      <c r="OQ1622" s="66"/>
      <c r="OR1622" s="66"/>
      <c r="OS1622" s="66"/>
      <c r="OT1622" s="66"/>
      <c r="OU1622" s="66"/>
      <c r="OV1622" s="66"/>
      <c r="OW1622" s="66"/>
      <c r="OX1622" s="66"/>
      <c r="OY1622" s="66"/>
      <c r="OZ1622" s="66"/>
      <c r="PA1622" s="66"/>
      <c r="PB1622" s="66"/>
      <c r="PC1622" s="66"/>
      <c r="PD1622" s="66"/>
      <c r="PE1622" s="66"/>
      <c r="PF1622" s="66"/>
      <c r="PG1622" s="66"/>
      <c r="PH1622" s="66"/>
      <c r="PI1622" s="66"/>
      <c r="PJ1622" s="66"/>
      <c r="PK1622" s="66"/>
      <c r="PL1622" s="66"/>
      <c r="PM1622" s="66"/>
      <c r="PN1622" s="66"/>
      <c r="PO1622" s="66"/>
      <c r="PP1622" s="66"/>
      <c r="PQ1622" s="66"/>
      <c r="PR1622" s="66"/>
      <c r="PS1622" s="66"/>
      <c r="PT1622" s="66"/>
      <c r="PU1622" s="66"/>
      <c r="PV1622" s="66"/>
      <c r="PW1622" s="66"/>
      <c r="PX1622" s="66"/>
      <c r="PY1622" s="66"/>
      <c r="PZ1622" s="66"/>
      <c r="QA1622" s="66"/>
      <c r="QB1622" s="66"/>
      <c r="QC1622" s="66"/>
      <c r="QD1622" s="66"/>
      <c r="QE1622" s="66"/>
      <c r="QF1622" s="66"/>
      <c r="QG1622" s="66"/>
      <c r="QH1622" s="66"/>
      <c r="QI1622" s="66"/>
      <c r="QJ1622" s="66"/>
      <c r="QK1622" s="66"/>
      <c r="QL1622" s="66"/>
      <c r="QM1622" s="66"/>
      <c r="QN1622" s="66"/>
      <c r="QO1622" s="66"/>
      <c r="QP1622" s="66"/>
      <c r="QQ1622" s="66"/>
      <c r="QR1622" s="66"/>
      <c r="QS1622" s="66"/>
      <c r="QT1622" s="66"/>
      <c r="QU1622" s="66"/>
      <c r="QV1622" s="66"/>
      <c r="QW1622" s="66"/>
      <c r="QX1622" s="66"/>
      <c r="QY1622" s="66"/>
      <c r="QZ1622" s="66"/>
      <c r="RA1622" s="66"/>
      <c r="RB1622" s="66"/>
      <c r="RC1622" s="66"/>
      <c r="RD1622" s="66"/>
      <c r="RE1622" s="66"/>
      <c r="RF1622" s="66"/>
      <c r="RG1622" s="66"/>
      <c r="RH1622" s="66"/>
      <c r="RI1622" s="66"/>
      <c r="RJ1622" s="66"/>
      <c r="RK1622" s="66"/>
      <c r="RL1622" s="66"/>
      <c r="RM1622" s="66"/>
      <c r="RN1622" s="66"/>
      <c r="RO1622" s="66"/>
      <c r="RP1622" s="66"/>
      <c r="RQ1622" s="66"/>
      <c r="RR1622" s="66"/>
      <c r="RS1622" s="66"/>
      <c r="RT1622" s="66"/>
      <c r="RU1622" s="66"/>
      <c r="RV1622" s="66"/>
      <c r="RW1622" s="66"/>
      <c r="RX1622" s="66"/>
      <c r="RY1622" s="66"/>
      <c r="RZ1622" s="66"/>
      <c r="SA1622" s="66"/>
      <c r="SB1622" s="66"/>
      <c r="SC1622" s="66"/>
      <c r="SD1622" s="66"/>
      <c r="SE1622" s="66"/>
      <c r="SF1622" s="66"/>
      <c r="SG1622" s="66"/>
      <c r="SH1622" s="66"/>
      <c r="SI1622" s="66"/>
      <c r="SJ1622" s="66"/>
      <c r="SK1622" s="66"/>
      <c r="SL1622" s="66"/>
      <c r="SM1622" s="66"/>
      <c r="SN1622" s="66"/>
      <c r="SO1622" s="66"/>
      <c r="SP1622" s="66"/>
      <c r="SQ1622" s="66"/>
      <c r="SR1622" s="66"/>
      <c r="SS1622" s="66"/>
      <c r="ST1622" s="66"/>
      <c r="SU1622" s="66"/>
      <c r="SV1622" s="66"/>
      <c r="SW1622" s="66"/>
      <c r="SX1622" s="66"/>
      <c r="SY1622" s="66"/>
      <c r="SZ1622" s="66"/>
      <c r="TA1622" s="66"/>
      <c r="TB1622" s="66"/>
      <c r="TC1622" s="66"/>
      <c r="TD1622" s="66"/>
      <c r="TE1622" s="66"/>
      <c r="TF1622" s="66"/>
      <c r="TG1622" s="66"/>
      <c r="TH1622" s="66"/>
      <c r="TI1622" s="66"/>
      <c r="TJ1622" s="66"/>
      <c r="TK1622" s="66"/>
      <c r="TL1622" s="66"/>
      <c r="TM1622" s="66"/>
      <c r="TN1622" s="66"/>
      <c r="TO1622" s="66"/>
      <c r="TP1622" s="66"/>
      <c r="TQ1622" s="66"/>
      <c r="TR1622" s="66"/>
      <c r="TS1622" s="66"/>
      <c r="TT1622" s="66"/>
      <c r="TU1622" s="66"/>
      <c r="TV1622" s="66"/>
      <c r="TW1622" s="66"/>
      <c r="TX1622" s="66"/>
      <c r="TY1622" s="66"/>
      <c r="TZ1622" s="66"/>
      <c r="UA1622" s="66"/>
      <c r="UB1622" s="66"/>
      <c r="UC1622" s="66"/>
      <c r="UD1622" s="66"/>
      <c r="UE1622" s="66"/>
      <c r="UF1622" s="66"/>
      <c r="UG1622" s="66"/>
      <c r="UH1622" s="66"/>
      <c r="UI1622" s="66"/>
      <c r="UJ1622" s="66"/>
      <c r="UK1622" s="66"/>
      <c r="UL1622" s="66"/>
      <c r="UM1622" s="66"/>
      <c r="UN1622" s="66"/>
      <c r="UO1622" s="66"/>
      <c r="UP1622" s="66"/>
      <c r="UQ1622" s="66"/>
      <c r="UR1622" s="66"/>
      <c r="US1622" s="66"/>
      <c r="UT1622" s="66"/>
      <c r="UU1622" s="66"/>
      <c r="UV1622" s="66"/>
      <c r="UW1622" s="66"/>
      <c r="UX1622" s="66"/>
      <c r="UY1622" s="66"/>
      <c r="UZ1622" s="66"/>
      <c r="VA1622" s="66"/>
      <c r="VB1622" s="66"/>
      <c r="VC1622" s="66"/>
      <c r="VD1622" s="66"/>
      <c r="VE1622" s="66"/>
      <c r="VF1622" s="66"/>
      <c r="VG1622" s="66"/>
      <c r="VH1622" s="66"/>
      <c r="VI1622" s="66"/>
      <c r="VJ1622" s="66"/>
      <c r="VK1622" s="66"/>
      <c r="VL1622" s="66"/>
      <c r="VM1622" s="66"/>
      <c r="VN1622" s="66"/>
      <c r="VO1622" s="66"/>
      <c r="VP1622" s="66"/>
      <c r="VQ1622" s="66"/>
      <c r="VR1622" s="66"/>
      <c r="VS1622" s="66"/>
      <c r="VT1622" s="66"/>
      <c r="VU1622" s="66"/>
      <c r="VV1622" s="66"/>
      <c r="VW1622" s="66"/>
      <c r="VX1622" s="66"/>
      <c r="VY1622" s="66"/>
      <c r="VZ1622" s="66"/>
      <c r="WA1622" s="66"/>
      <c r="WB1622" s="66"/>
      <c r="WC1622" s="66"/>
      <c r="WD1622" s="66"/>
      <c r="WE1622" s="66"/>
      <c r="WF1622" s="66"/>
      <c r="WG1622" s="66"/>
      <c r="WH1622" s="66"/>
      <c r="WI1622" s="66"/>
      <c r="WJ1622" s="66"/>
      <c r="WK1622" s="66"/>
      <c r="WL1622" s="66"/>
      <c r="WM1622" s="66"/>
      <c r="WN1622" s="66"/>
      <c r="WO1622" s="66"/>
      <c r="WP1622" s="66"/>
      <c r="WQ1622" s="66"/>
      <c r="WR1622" s="66"/>
      <c r="WS1622" s="66"/>
      <c r="WT1622" s="66"/>
      <c r="WU1622" s="66"/>
      <c r="WV1622" s="66"/>
      <c r="WW1622" s="66"/>
      <c r="WX1622" s="66"/>
      <c r="WY1622" s="66"/>
      <c r="WZ1622" s="66"/>
      <c r="XA1622" s="66"/>
      <c r="XB1622" s="66"/>
      <c r="XC1622" s="66"/>
      <c r="XD1622" s="66"/>
      <c r="XE1622" s="66"/>
      <c r="XF1622" s="66"/>
      <c r="XG1622" s="66"/>
      <c r="XH1622" s="66"/>
      <c r="XI1622" s="66"/>
      <c r="XJ1622" s="66"/>
      <c r="XK1622" s="66"/>
      <c r="XL1622" s="66"/>
      <c r="XM1622" s="66"/>
      <c r="XN1622" s="66"/>
      <c r="XO1622" s="66"/>
      <c r="XP1622" s="66"/>
      <c r="XQ1622" s="66"/>
      <c r="XR1622" s="66"/>
      <c r="XS1622" s="66"/>
      <c r="XT1622" s="66"/>
      <c r="XU1622" s="66"/>
      <c r="XV1622" s="66"/>
      <c r="XW1622" s="66"/>
      <c r="XX1622" s="66"/>
      <c r="XY1622" s="66"/>
      <c r="XZ1622" s="66"/>
      <c r="YA1622" s="66"/>
      <c r="YB1622" s="66"/>
      <c r="YC1622" s="66"/>
      <c r="YD1622" s="66"/>
      <c r="YE1622" s="66"/>
      <c r="YF1622" s="66"/>
      <c r="YG1622" s="66"/>
      <c r="YH1622" s="66"/>
      <c r="YI1622" s="66"/>
      <c r="YJ1622" s="66"/>
      <c r="YK1622" s="66"/>
      <c r="YL1622" s="66"/>
      <c r="YM1622" s="66"/>
      <c r="YN1622" s="66"/>
      <c r="YO1622" s="66"/>
      <c r="YP1622" s="66"/>
      <c r="YQ1622" s="66"/>
      <c r="YR1622" s="66"/>
      <c r="YS1622" s="66"/>
      <c r="YT1622" s="66"/>
      <c r="YU1622" s="66"/>
      <c r="YV1622" s="66"/>
      <c r="YW1622" s="66"/>
      <c r="YX1622" s="66"/>
      <c r="YY1622" s="66"/>
      <c r="YZ1622" s="66"/>
      <c r="ZA1622" s="66"/>
      <c r="ZB1622" s="66"/>
      <c r="ZC1622" s="66"/>
      <c r="ZD1622" s="66"/>
      <c r="ZE1622" s="66"/>
      <c r="ZF1622" s="66"/>
      <c r="ZG1622" s="66"/>
      <c r="ZH1622" s="66"/>
      <c r="ZI1622" s="66"/>
      <c r="ZJ1622" s="66"/>
      <c r="ZK1622" s="66"/>
      <c r="ZL1622" s="66"/>
      <c r="ZM1622" s="66"/>
      <c r="ZN1622" s="66"/>
      <c r="ZO1622" s="66"/>
      <c r="ZP1622" s="66"/>
      <c r="ZQ1622" s="66"/>
      <c r="ZR1622" s="66"/>
      <c r="ZS1622" s="66"/>
      <c r="ZT1622" s="66"/>
      <c r="ZU1622" s="66"/>
      <c r="ZV1622" s="66"/>
      <c r="ZW1622" s="66"/>
      <c r="ZX1622" s="66"/>
      <c r="ZY1622" s="66"/>
      <c r="ZZ1622" s="66"/>
      <c r="AAA1622" s="66"/>
      <c r="AAB1622" s="66"/>
      <c r="AAC1622" s="66"/>
      <c r="AAD1622" s="66"/>
      <c r="AAE1622" s="66"/>
      <c r="AAF1622" s="66"/>
      <c r="AAG1622" s="66"/>
      <c r="AAH1622" s="66"/>
      <c r="AAI1622" s="66"/>
      <c r="AAJ1622" s="66"/>
      <c r="AAK1622" s="66"/>
      <c r="AAL1622" s="66"/>
      <c r="AAM1622" s="66"/>
      <c r="AAN1622" s="66"/>
      <c r="AAO1622" s="66"/>
      <c r="AAP1622" s="66"/>
      <c r="AAQ1622" s="66"/>
      <c r="AAR1622" s="66"/>
      <c r="AAS1622" s="66"/>
      <c r="AAT1622" s="66"/>
      <c r="AAU1622" s="66"/>
      <c r="AAV1622" s="66"/>
      <c r="AAW1622" s="66"/>
      <c r="AAX1622" s="66"/>
      <c r="AAY1622" s="66"/>
      <c r="AAZ1622" s="66"/>
      <c r="ABA1622" s="66"/>
      <c r="ABB1622" s="66"/>
      <c r="ABC1622" s="66"/>
      <c r="ABD1622" s="66"/>
      <c r="ABE1622" s="66"/>
      <c r="ABF1622" s="66"/>
      <c r="ABG1622" s="66"/>
      <c r="ABH1622" s="66"/>
      <c r="ABI1622" s="66"/>
      <c r="ABJ1622" s="66"/>
      <c r="ABK1622" s="66"/>
      <c r="ABL1622" s="66"/>
      <c r="ABM1622" s="66"/>
      <c r="ABN1622" s="66"/>
      <c r="ABO1622" s="66"/>
      <c r="ABP1622" s="66"/>
      <c r="ABQ1622" s="66"/>
      <c r="ABR1622" s="66"/>
      <c r="ABS1622" s="66"/>
      <c r="ABT1622" s="66"/>
      <c r="ABU1622" s="66"/>
      <c r="ABV1622" s="66"/>
      <c r="ABW1622" s="66"/>
      <c r="ABX1622" s="66"/>
    </row>
    <row r="1623" spans="1:752" s="66" customFormat="1" x14ac:dyDescent="0.3">
      <c r="A1623" s="65">
        <v>1</v>
      </c>
      <c r="B1623" s="12" t="s">
        <v>54</v>
      </c>
      <c r="C1623" s="12" t="s">
        <v>54</v>
      </c>
      <c r="D1623" s="12" t="s">
        <v>41</v>
      </c>
      <c r="E1623" s="31">
        <v>45511</v>
      </c>
      <c r="F1623" s="31">
        <v>45511</v>
      </c>
      <c r="G1623" s="17" t="s">
        <v>13972</v>
      </c>
      <c r="H1623" s="3" t="s">
        <v>91</v>
      </c>
      <c r="I1623" s="12">
        <v>3.14</v>
      </c>
      <c r="J1623" s="12" t="s">
        <v>43</v>
      </c>
      <c r="K1623" s="12"/>
      <c r="L1623" s="19" t="s">
        <v>60</v>
      </c>
      <c r="M1623" s="19" t="s">
        <v>4390</v>
      </c>
      <c r="N1623" s="12" t="s">
        <v>4391</v>
      </c>
      <c r="O1623" s="3" t="s">
        <v>4392</v>
      </c>
      <c r="P1623" s="31">
        <v>45441</v>
      </c>
      <c r="Q1623" s="32">
        <v>18212000</v>
      </c>
      <c r="R1623" s="32"/>
      <c r="S1623" s="32">
        <v>13407607.359999999</v>
      </c>
      <c r="T1623" s="12" t="s">
        <v>56</v>
      </c>
      <c r="U1623" s="12">
        <v>4338</v>
      </c>
      <c r="V1623" s="17">
        <v>45649</v>
      </c>
      <c r="W1623" s="31">
        <v>45650</v>
      </c>
      <c r="X1623" s="32">
        <v>13407607.359999999</v>
      </c>
      <c r="Y1623" s="32"/>
      <c r="Z1623" s="32">
        <v>13407607.359999999</v>
      </c>
      <c r="AA1623" s="12" t="s">
        <v>47</v>
      </c>
      <c r="AB1623" s="12"/>
      <c r="AC1623" s="12"/>
      <c r="AD1623" s="12">
        <v>678</v>
      </c>
      <c r="AE1623" s="12"/>
      <c r="AF1623" s="12"/>
      <c r="AG1623" s="3" t="s">
        <v>4393</v>
      </c>
      <c r="AH1623" s="32"/>
      <c r="AI1623" s="12" t="s">
        <v>57</v>
      </c>
      <c r="AJ1623" s="19"/>
      <c r="AK1623" s="19" t="s">
        <v>60</v>
      </c>
      <c r="AL1623" s="12"/>
      <c r="AM1623" s="5"/>
    </row>
    <row r="1624" spans="1:752" s="66" customFormat="1" x14ac:dyDescent="0.3">
      <c r="A1624" s="65">
        <v>1</v>
      </c>
      <c r="B1624" s="12" t="s">
        <v>41</v>
      </c>
      <c r="C1624" s="12" t="s">
        <v>98</v>
      </c>
      <c r="D1624" s="3" t="s">
        <v>41</v>
      </c>
      <c r="E1624" s="17">
        <v>45512</v>
      </c>
      <c r="F1624" s="17">
        <v>45512</v>
      </c>
      <c r="G1624" s="17" t="s">
        <v>13971</v>
      </c>
      <c r="H1624" s="99" t="s">
        <v>3010</v>
      </c>
      <c r="I1624" s="3">
        <v>1</v>
      </c>
      <c r="J1624" s="3" t="s">
        <v>55</v>
      </c>
      <c r="K1624" s="3"/>
      <c r="L1624" s="11" t="s">
        <v>3276</v>
      </c>
      <c r="M1624" s="11" t="s">
        <v>3277</v>
      </c>
      <c r="N1624" s="3"/>
      <c r="O1624" s="3" t="s">
        <v>3278</v>
      </c>
      <c r="P1624" s="17">
        <v>45510</v>
      </c>
      <c r="Q1624" s="18"/>
      <c r="R1624" s="18">
        <v>300000</v>
      </c>
      <c r="S1624" s="18">
        <v>300000</v>
      </c>
      <c r="T1624" s="12" t="s">
        <v>111</v>
      </c>
      <c r="U1624" s="3">
        <v>3830</v>
      </c>
      <c r="V1624" s="17">
        <v>45527</v>
      </c>
      <c r="W1624" s="17">
        <v>45548</v>
      </c>
      <c r="X1624" s="18"/>
      <c r="Y1624" s="18">
        <v>300000</v>
      </c>
      <c r="Z1624" s="18">
        <v>300000</v>
      </c>
      <c r="AA1624" s="3" t="s">
        <v>47</v>
      </c>
      <c r="AB1624" s="3"/>
      <c r="AC1624" s="3"/>
      <c r="AD1624" s="3">
        <v>372</v>
      </c>
      <c r="AE1624" s="3"/>
      <c r="AF1624" s="3"/>
      <c r="AG1624" s="11" t="s">
        <v>3277</v>
      </c>
      <c r="AH1624" s="18"/>
      <c r="AI1624" s="3" t="s">
        <v>57</v>
      </c>
      <c r="AJ1624" s="11"/>
      <c r="AK1624" s="11"/>
      <c r="AL1624" s="3"/>
      <c r="AM1624" s="4"/>
    </row>
    <row r="1625" spans="1:752" s="4" customFormat="1" ht="11.25" customHeight="1" x14ac:dyDescent="0.3">
      <c r="A1625" s="65">
        <v>1</v>
      </c>
      <c r="B1625" s="3" t="s">
        <v>54</v>
      </c>
      <c r="C1625" s="3" t="s">
        <v>54</v>
      </c>
      <c r="D1625" s="12" t="s">
        <v>41</v>
      </c>
      <c r="E1625" s="31">
        <v>45513</v>
      </c>
      <c r="F1625" s="31">
        <v>45513</v>
      </c>
      <c r="G1625" s="17" t="s">
        <v>13972</v>
      </c>
      <c r="H1625" s="3" t="s">
        <v>65</v>
      </c>
      <c r="I1625" s="12">
        <v>3</v>
      </c>
      <c r="J1625" s="12" t="s">
        <v>43</v>
      </c>
      <c r="K1625" s="12"/>
      <c r="L1625" s="19" t="s">
        <v>60</v>
      </c>
      <c r="M1625" s="19" t="s">
        <v>3408</v>
      </c>
      <c r="N1625" s="12" t="s">
        <v>3409</v>
      </c>
      <c r="O1625" s="12" t="s">
        <v>3410</v>
      </c>
      <c r="P1625" s="31">
        <v>45487</v>
      </c>
      <c r="Q1625" s="32">
        <v>42396148</v>
      </c>
      <c r="R1625" s="32"/>
      <c r="S1625" s="32">
        <v>29677303.600000001</v>
      </c>
      <c r="T1625" s="12" t="s">
        <v>56</v>
      </c>
      <c r="U1625" s="12">
        <v>3895</v>
      </c>
      <c r="V1625" s="31">
        <v>45541</v>
      </c>
      <c r="W1625" s="31">
        <v>45575</v>
      </c>
      <c r="X1625" s="32">
        <v>29677303.600000001</v>
      </c>
      <c r="Y1625" s="32"/>
      <c r="Z1625" s="32">
        <v>29677303.600000001</v>
      </c>
      <c r="AA1625" s="12" t="s">
        <v>47</v>
      </c>
      <c r="AB1625" s="12"/>
      <c r="AC1625" s="12"/>
      <c r="AD1625" s="12">
        <v>414</v>
      </c>
      <c r="AE1625" s="12"/>
      <c r="AF1625" s="12"/>
      <c r="AG1625" s="3" t="s">
        <v>3411</v>
      </c>
      <c r="AH1625" s="32"/>
      <c r="AI1625" s="12" t="s">
        <v>57</v>
      </c>
      <c r="AJ1625" s="19"/>
      <c r="AK1625" s="19" t="s">
        <v>60</v>
      </c>
      <c r="AL1625" s="12"/>
      <c r="AM1625" s="5"/>
      <c r="AN1625" s="66"/>
      <c r="AO1625" s="66"/>
      <c r="AP1625" s="66"/>
      <c r="AQ1625" s="66"/>
      <c r="AR1625" s="66"/>
      <c r="AS1625" s="66"/>
      <c r="AT1625" s="66"/>
      <c r="AU1625" s="66"/>
      <c r="AV1625" s="66"/>
      <c r="AW1625" s="66"/>
      <c r="AX1625" s="66"/>
      <c r="AY1625" s="66"/>
      <c r="AZ1625" s="66"/>
      <c r="BA1625" s="66"/>
      <c r="BB1625" s="66"/>
      <c r="BC1625" s="66"/>
      <c r="BD1625" s="66"/>
      <c r="BE1625" s="66"/>
      <c r="BF1625" s="66"/>
      <c r="BG1625" s="66"/>
      <c r="BH1625" s="66"/>
      <c r="BI1625" s="66"/>
      <c r="BJ1625" s="66"/>
      <c r="BK1625" s="66"/>
      <c r="BL1625" s="66"/>
      <c r="BM1625" s="66"/>
      <c r="BN1625" s="66"/>
      <c r="BO1625" s="66"/>
      <c r="BP1625" s="66"/>
      <c r="BQ1625" s="66"/>
      <c r="BR1625" s="66"/>
      <c r="BS1625" s="66"/>
      <c r="BT1625" s="66"/>
      <c r="BU1625" s="66"/>
      <c r="BV1625" s="66"/>
      <c r="BW1625" s="66"/>
      <c r="BX1625" s="66"/>
      <c r="BY1625" s="66"/>
      <c r="BZ1625" s="66"/>
      <c r="CA1625" s="66"/>
      <c r="CB1625" s="66"/>
      <c r="CC1625" s="66"/>
      <c r="CD1625" s="66"/>
      <c r="CE1625" s="66"/>
      <c r="CF1625" s="66"/>
      <c r="CG1625" s="66"/>
      <c r="CH1625" s="66"/>
      <c r="CI1625" s="66"/>
      <c r="CJ1625" s="66"/>
      <c r="CK1625" s="66"/>
      <c r="CL1625" s="66"/>
      <c r="CM1625" s="66"/>
      <c r="CN1625" s="66"/>
      <c r="CO1625" s="66"/>
      <c r="CP1625" s="66"/>
      <c r="CQ1625" s="66"/>
      <c r="CR1625" s="66"/>
      <c r="CS1625" s="66"/>
      <c r="CT1625" s="66"/>
      <c r="CU1625" s="66"/>
      <c r="CV1625" s="66"/>
      <c r="CW1625" s="66"/>
      <c r="CX1625" s="66"/>
      <c r="CY1625" s="66"/>
      <c r="CZ1625" s="66"/>
      <c r="DA1625" s="66"/>
      <c r="DB1625" s="66"/>
      <c r="DC1625" s="66"/>
      <c r="DD1625" s="66"/>
      <c r="DE1625" s="66"/>
      <c r="DF1625" s="66"/>
      <c r="DG1625" s="66"/>
      <c r="DH1625" s="66"/>
      <c r="DI1625" s="66"/>
      <c r="DJ1625" s="66"/>
      <c r="DK1625" s="66"/>
      <c r="DL1625" s="66"/>
      <c r="DM1625" s="66"/>
      <c r="DN1625" s="66"/>
      <c r="DO1625" s="66"/>
      <c r="DP1625" s="66"/>
      <c r="DQ1625" s="66"/>
      <c r="DR1625" s="66"/>
      <c r="DS1625" s="66"/>
      <c r="DT1625" s="66"/>
      <c r="DU1625" s="66"/>
      <c r="DV1625" s="66"/>
      <c r="DW1625" s="66"/>
      <c r="DX1625" s="66"/>
      <c r="DY1625" s="66"/>
      <c r="DZ1625" s="66"/>
      <c r="EA1625" s="66"/>
      <c r="EB1625" s="66"/>
      <c r="EC1625" s="66"/>
      <c r="ED1625" s="66"/>
      <c r="EE1625" s="66"/>
      <c r="EF1625" s="66"/>
      <c r="EG1625" s="66"/>
      <c r="EH1625" s="66"/>
      <c r="EI1625" s="66"/>
      <c r="EJ1625" s="66"/>
      <c r="EK1625" s="66"/>
      <c r="EL1625" s="66"/>
      <c r="EM1625" s="66"/>
      <c r="EN1625" s="66"/>
      <c r="EO1625" s="66"/>
      <c r="EP1625" s="66"/>
      <c r="EQ1625" s="66"/>
      <c r="ER1625" s="66"/>
      <c r="ES1625" s="66"/>
      <c r="ET1625" s="66"/>
      <c r="EU1625" s="66"/>
      <c r="EV1625" s="66"/>
      <c r="EW1625" s="66"/>
      <c r="EX1625" s="66"/>
      <c r="EY1625" s="66"/>
      <c r="EZ1625" s="66"/>
      <c r="FA1625" s="66"/>
      <c r="FB1625" s="66"/>
      <c r="FC1625" s="66"/>
      <c r="FD1625" s="66"/>
      <c r="FE1625" s="66"/>
      <c r="FF1625" s="66"/>
      <c r="FG1625" s="66"/>
      <c r="FH1625" s="66"/>
      <c r="FI1625" s="66"/>
      <c r="FJ1625" s="66"/>
      <c r="FK1625" s="66"/>
      <c r="FL1625" s="66"/>
      <c r="FM1625" s="66"/>
      <c r="FN1625" s="66"/>
      <c r="FO1625" s="66"/>
      <c r="FP1625" s="66"/>
      <c r="FQ1625" s="66"/>
      <c r="FR1625" s="66"/>
      <c r="FS1625" s="66"/>
      <c r="FT1625" s="66"/>
      <c r="FU1625" s="66"/>
      <c r="FV1625" s="66"/>
      <c r="FW1625" s="66"/>
      <c r="FX1625" s="66"/>
      <c r="FY1625" s="66"/>
      <c r="FZ1625" s="66"/>
      <c r="GA1625" s="66"/>
      <c r="GB1625" s="66"/>
      <c r="GC1625" s="66"/>
      <c r="GD1625" s="66"/>
      <c r="GE1625" s="66"/>
      <c r="GF1625" s="66"/>
      <c r="GG1625" s="66"/>
      <c r="GH1625" s="66"/>
      <c r="GI1625" s="66"/>
      <c r="GJ1625" s="66"/>
      <c r="GK1625" s="66"/>
      <c r="GL1625" s="66"/>
      <c r="GM1625" s="66"/>
      <c r="GN1625" s="66"/>
      <c r="GO1625" s="66"/>
      <c r="GP1625" s="66"/>
      <c r="GQ1625" s="66"/>
      <c r="GR1625" s="66"/>
      <c r="GS1625" s="66"/>
      <c r="GT1625" s="66"/>
      <c r="GU1625" s="66"/>
      <c r="GV1625" s="66"/>
      <c r="GW1625" s="66"/>
      <c r="GX1625" s="66"/>
      <c r="GY1625" s="66"/>
      <c r="GZ1625" s="66"/>
      <c r="HA1625" s="66"/>
      <c r="HB1625" s="66"/>
      <c r="HC1625" s="66"/>
      <c r="HD1625" s="66"/>
      <c r="HE1625" s="66"/>
      <c r="HF1625" s="66"/>
      <c r="HG1625" s="66"/>
      <c r="HH1625" s="66"/>
      <c r="HI1625" s="66"/>
      <c r="HJ1625" s="66"/>
      <c r="HK1625" s="66"/>
      <c r="HL1625" s="66"/>
      <c r="HM1625" s="66"/>
      <c r="HN1625" s="66"/>
      <c r="HO1625" s="66"/>
      <c r="HP1625" s="66"/>
      <c r="HQ1625" s="66"/>
      <c r="HR1625" s="66"/>
      <c r="HS1625" s="66"/>
      <c r="HT1625" s="66"/>
      <c r="HU1625" s="66"/>
      <c r="HV1625" s="66"/>
      <c r="HW1625" s="66"/>
      <c r="HX1625" s="66"/>
      <c r="HY1625" s="66"/>
      <c r="HZ1625" s="66"/>
      <c r="IA1625" s="66"/>
      <c r="IB1625" s="66"/>
      <c r="IC1625" s="66"/>
      <c r="ID1625" s="66"/>
      <c r="IE1625" s="66"/>
      <c r="IF1625" s="66"/>
      <c r="IG1625" s="66"/>
      <c r="IH1625" s="66"/>
      <c r="II1625" s="66"/>
      <c r="IJ1625" s="66"/>
      <c r="IK1625" s="66"/>
      <c r="IL1625" s="66"/>
      <c r="IM1625" s="66"/>
      <c r="IN1625" s="66"/>
      <c r="IO1625" s="66"/>
      <c r="IP1625" s="66"/>
      <c r="IQ1625" s="66"/>
      <c r="IR1625" s="66"/>
      <c r="IS1625" s="66"/>
      <c r="IT1625" s="66"/>
      <c r="IU1625" s="66"/>
      <c r="IV1625" s="66"/>
      <c r="IW1625" s="66"/>
      <c r="IX1625" s="66"/>
      <c r="IY1625" s="66"/>
      <c r="IZ1625" s="66"/>
      <c r="JA1625" s="66"/>
      <c r="JB1625" s="66"/>
      <c r="JC1625" s="66"/>
      <c r="JD1625" s="66"/>
      <c r="JE1625" s="66"/>
      <c r="JF1625" s="66"/>
      <c r="JG1625" s="66"/>
      <c r="JH1625" s="66"/>
      <c r="JI1625" s="66"/>
      <c r="JJ1625" s="66"/>
      <c r="JK1625" s="66"/>
      <c r="JL1625" s="66"/>
      <c r="JM1625" s="66"/>
      <c r="JN1625" s="66"/>
      <c r="JO1625" s="66"/>
      <c r="JP1625" s="66"/>
      <c r="JQ1625" s="66"/>
      <c r="JR1625" s="66"/>
      <c r="JS1625" s="66"/>
      <c r="JT1625" s="66"/>
      <c r="JU1625" s="66"/>
      <c r="JV1625" s="66"/>
      <c r="JW1625" s="66"/>
      <c r="JX1625" s="66"/>
      <c r="JY1625" s="66"/>
      <c r="JZ1625" s="66"/>
      <c r="KA1625" s="66"/>
      <c r="KB1625" s="66"/>
      <c r="KC1625" s="66"/>
      <c r="KD1625" s="66"/>
      <c r="KE1625" s="66"/>
      <c r="KF1625" s="66"/>
      <c r="KG1625" s="66"/>
      <c r="KH1625" s="66"/>
      <c r="KI1625" s="66"/>
      <c r="KJ1625" s="66"/>
      <c r="KK1625" s="66"/>
      <c r="KL1625" s="66"/>
      <c r="KM1625" s="66"/>
      <c r="KN1625" s="66"/>
      <c r="KO1625" s="66"/>
      <c r="KP1625" s="66"/>
      <c r="KQ1625" s="66"/>
      <c r="KR1625" s="66"/>
      <c r="KS1625" s="66"/>
      <c r="KT1625" s="66"/>
      <c r="KU1625" s="66"/>
      <c r="KV1625" s="66"/>
      <c r="KW1625" s="66"/>
      <c r="KX1625" s="66"/>
      <c r="KY1625" s="66"/>
      <c r="KZ1625" s="66"/>
      <c r="LA1625" s="66"/>
      <c r="LB1625" s="66"/>
      <c r="LC1625" s="66"/>
      <c r="LD1625" s="66"/>
      <c r="LE1625" s="66"/>
      <c r="LF1625" s="66"/>
      <c r="LG1625" s="66"/>
      <c r="LH1625" s="66"/>
      <c r="LI1625" s="66"/>
      <c r="LJ1625" s="66"/>
      <c r="LK1625" s="66"/>
      <c r="LL1625" s="66"/>
      <c r="LM1625" s="66"/>
      <c r="LN1625" s="66"/>
      <c r="LO1625" s="66"/>
      <c r="LP1625" s="66"/>
      <c r="LQ1625" s="66"/>
      <c r="LR1625" s="66"/>
      <c r="LS1625" s="66"/>
      <c r="LT1625" s="66"/>
      <c r="LU1625" s="66"/>
      <c r="LV1625" s="66"/>
      <c r="LW1625" s="66"/>
      <c r="LX1625" s="66"/>
      <c r="LY1625" s="66"/>
      <c r="LZ1625" s="66"/>
      <c r="MA1625" s="66"/>
      <c r="MB1625" s="66"/>
      <c r="MC1625" s="66"/>
      <c r="MD1625" s="66"/>
      <c r="ME1625" s="66"/>
      <c r="MF1625" s="66"/>
      <c r="MG1625" s="66"/>
      <c r="MH1625" s="66"/>
      <c r="MI1625" s="66"/>
      <c r="MJ1625" s="66"/>
      <c r="MK1625" s="66"/>
      <c r="ML1625" s="66"/>
      <c r="MM1625" s="66"/>
      <c r="MN1625" s="66"/>
      <c r="MO1625" s="66"/>
      <c r="MP1625" s="66"/>
      <c r="MQ1625" s="66"/>
      <c r="MR1625" s="66"/>
      <c r="MS1625" s="66"/>
      <c r="MT1625" s="66"/>
      <c r="MU1625" s="66"/>
      <c r="MV1625" s="66"/>
      <c r="MW1625" s="66"/>
      <c r="MX1625" s="66"/>
      <c r="MY1625" s="66"/>
      <c r="MZ1625" s="66"/>
      <c r="NA1625" s="66"/>
      <c r="NB1625" s="66"/>
      <c r="NC1625" s="66"/>
      <c r="ND1625" s="66"/>
      <c r="NE1625" s="66"/>
      <c r="NF1625" s="66"/>
      <c r="NG1625" s="66"/>
      <c r="NH1625" s="66"/>
      <c r="NI1625" s="66"/>
      <c r="NJ1625" s="66"/>
      <c r="NK1625" s="66"/>
      <c r="NL1625" s="66"/>
      <c r="NM1625" s="66"/>
      <c r="NN1625" s="66"/>
      <c r="NO1625" s="66"/>
      <c r="NP1625" s="66"/>
      <c r="NQ1625" s="66"/>
      <c r="NR1625" s="66"/>
      <c r="NS1625" s="66"/>
      <c r="NT1625" s="66"/>
      <c r="NU1625" s="66"/>
      <c r="NV1625" s="66"/>
      <c r="NW1625" s="66"/>
      <c r="NX1625" s="66"/>
      <c r="NY1625" s="66"/>
      <c r="NZ1625" s="66"/>
      <c r="OA1625" s="66"/>
      <c r="OB1625" s="66"/>
      <c r="OC1625" s="66"/>
      <c r="OD1625" s="66"/>
      <c r="OE1625" s="66"/>
      <c r="OF1625" s="66"/>
      <c r="OG1625" s="66"/>
      <c r="OH1625" s="66"/>
      <c r="OI1625" s="66"/>
      <c r="OJ1625" s="66"/>
      <c r="OK1625" s="66"/>
      <c r="OL1625" s="66"/>
      <c r="OM1625" s="66"/>
      <c r="ON1625" s="66"/>
      <c r="OO1625" s="66"/>
      <c r="OP1625" s="66"/>
      <c r="OQ1625" s="66"/>
      <c r="OR1625" s="66"/>
      <c r="OS1625" s="66"/>
      <c r="OT1625" s="66"/>
      <c r="OU1625" s="66"/>
      <c r="OV1625" s="66"/>
      <c r="OW1625" s="66"/>
      <c r="OX1625" s="66"/>
      <c r="OY1625" s="66"/>
      <c r="OZ1625" s="66"/>
      <c r="PA1625" s="66"/>
      <c r="PB1625" s="66"/>
      <c r="PC1625" s="66"/>
      <c r="PD1625" s="66"/>
      <c r="PE1625" s="66"/>
      <c r="PF1625" s="66"/>
      <c r="PG1625" s="66"/>
      <c r="PH1625" s="66"/>
      <c r="PI1625" s="66"/>
      <c r="PJ1625" s="66"/>
      <c r="PK1625" s="66"/>
      <c r="PL1625" s="66"/>
      <c r="PM1625" s="66"/>
      <c r="PN1625" s="66"/>
      <c r="PO1625" s="66"/>
      <c r="PP1625" s="66"/>
      <c r="PQ1625" s="66"/>
      <c r="PR1625" s="66"/>
      <c r="PS1625" s="66"/>
      <c r="PT1625" s="66"/>
      <c r="PU1625" s="66"/>
      <c r="PV1625" s="66"/>
      <c r="PW1625" s="66"/>
      <c r="PX1625" s="66"/>
      <c r="PY1625" s="66"/>
      <c r="PZ1625" s="66"/>
      <c r="QA1625" s="66"/>
      <c r="QB1625" s="66"/>
      <c r="QC1625" s="66"/>
      <c r="QD1625" s="66"/>
      <c r="QE1625" s="66"/>
      <c r="QF1625" s="66"/>
      <c r="QG1625" s="66"/>
      <c r="QH1625" s="66"/>
      <c r="QI1625" s="66"/>
      <c r="QJ1625" s="66"/>
      <c r="QK1625" s="66"/>
      <c r="QL1625" s="66"/>
      <c r="QM1625" s="66"/>
      <c r="QN1625" s="66"/>
      <c r="QO1625" s="66"/>
      <c r="QP1625" s="66"/>
      <c r="QQ1625" s="66"/>
      <c r="QR1625" s="66"/>
      <c r="QS1625" s="66"/>
      <c r="QT1625" s="66"/>
      <c r="QU1625" s="66"/>
      <c r="QV1625" s="66"/>
      <c r="QW1625" s="66"/>
      <c r="QX1625" s="66"/>
      <c r="QY1625" s="66"/>
      <c r="QZ1625" s="66"/>
      <c r="RA1625" s="66"/>
      <c r="RB1625" s="66"/>
      <c r="RC1625" s="66"/>
      <c r="RD1625" s="66"/>
      <c r="RE1625" s="66"/>
      <c r="RF1625" s="66"/>
      <c r="RG1625" s="66"/>
      <c r="RH1625" s="66"/>
      <c r="RI1625" s="66"/>
      <c r="RJ1625" s="66"/>
      <c r="RK1625" s="66"/>
      <c r="RL1625" s="66"/>
      <c r="RM1625" s="66"/>
      <c r="RN1625" s="66"/>
      <c r="RO1625" s="66"/>
      <c r="RP1625" s="66"/>
      <c r="RQ1625" s="66"/>
      <c r="RR1625" s="66"/>
      <c r="RS1625" s="66"/>
      <c r="RT1625" s="66"/>
      <c r="RU1625" s="66"/>
      <c r="RV1625" s="66"/>
      <c r="RW1625" s="66"/>
      <c r="RX1625" s="66"/>
      <c r="RY1625" s="66"/>
      <c r="RZ1625" s="66"/>
      <c r="SA1625" s="66"/>
      <c r="SB1625" s="66"/>
      <c r="SC1625" s="66"/>
      <c r="SD1625" s="66"/>
      <c r="SE1625" s="66"/>
      <c r="SF1625" s="66"/>
      <c r="SG1625" s="66"/>
      <c r="SH1625" s="66"/>
      <c r="SI1625" s="66"/>
      <c r="SJ1625" s="66"/>
      <c r="SK1625" s="66"/>
      <c r="SL1625" s="66"/>
      <c r="SM1625" s="66"/>
      <c r="SN1625" s="66"/>
      <c r="SO1625" s="66"/>
      <c r="SP1625" s="66"/>
      <c r="SQ1625" s="66"/>
      <c r="SR1625" s="66"/>
      <c r="SS1625" s="66"/>
      <c r="ST1625" s="66"/>
      <c r="SU1625" s="66"/>
      <c r="SV1625" s="66"/>
      <c r="SW1625" s="66"/>
      <c r="SX1625" s="66"/>
      <c r="SY1625" s="66"/>
      <c r="SZ1625" s="66"/>
      <c r="TA1625" s="66"/>
      <c r="TB1625" s="66"/>
      <c r="TC1625" s="66"/>
      <c r="TD1625" s="66"/>
      <c r="TE1625" s="66"/>
      <c r="TF1625" s="66"/>
      <c r="TG1625" s="66"/>
      <c r="TH1625" s="66"/>
      <c r="TI1625" s="66"/>
      <c r="TJ1625" s="66"/>
      <c r="TK1625" s="66"/>
      <c r="TL1625" s="66"/>
      <c r="TM1625" s="66"/>
      <c r="TN1625" s="66"/>
      <c r="TO1625" s="66"/>
      <c r="TP1625" s="66"/>
      <c r="TQ1625" s="66"/>
      <c r="TR1625" s="66"/>
      <c r="TS1625" s="66"/>
      <c r="TT1625" s="66"/>
      <c r="TU1625" s="66"/>
      <c r="TV1625" s="66"/>
      <c r="TW1625" s="66"/>
      <c r="TX1625" s="66"/>
      <c r="TY1625" s="66"/>
      <c r="TZ1625" s="66"/>
      <c r="UA1625" s="66"/>
      <c r="UB1625" s="66"/>
      <c r="UC1625" s="66"/>
      <c r="UD1625" s="66"/>
      <c r="UE1625" s="66"/>
      <c r="UF1625" s="66"/>
      <c r="UG1625" s="66"/>
      <c r="UH1625" s="66"/>
      <c r="UI1625" s="66"/>
      <c r="UJ1625" s="66"/>
      <c r="UK1625" s="66"/>
      <c r="UL1625" s="66"/>
      <c r="UM1625" s="66"/>
      <c r="UN1625" s="66"/>
      <c r="UO1625" s="66"/>
      <c r="UP1625" s="66"/>
      <c r="UQ1625" s="66"/>
      <c r="UR1625" s="66"/>
      <c r="US1625" s="66"/>
      <c r="UT1625" s="66"/>
      <c r="UU1625" s="66"/>
      <c r="UV1625" s="66"/>
      <c r="UW1625" s="66"/>
      <c r="UX1625" s="66"/>
      <c r="UY1625" s="66"/>
      <c r="UZ1625" s="66"/>
      <c r="VA1625" s="66"/>
      <c r="VB1625" s="66"/>
      <c r="VC1625" s="66"/>
      <c r="VD1625" s="66"/>
      <c r="VE1625" s="66"/>
      <c r="VF1625" s="66"/>
      <c r="VG1625" s="66"/>
      <c r="VH1625" s="66"/>
      <c r="VI1625" s="66"/>
      <c r="VJ1625" s="66"/>
      <c r="VK1625" s="66"/>
      <c r="VL1625" s="66"/>
      <c r="VM1625" s="66"/>
      <c r="VN1625" s="66"/>
      <c r="VO1625" s="66"/>
      <c r="VP1625" s="66"/>
      <c r="VQ1625" s="66"/>
      <c r="VR1625" s="66"/>
      <c r="VS1625" s="66"/>
      <c r="VT1625" s="66"/>
      <c r="VU1625" s="66"/>
      <c r="VV1625" s="66"/>
      <c r="VW1625" s="66"/>
      <c r="VX1625" s="66"/>
      <c r="VY1625" s="66"/>
      <c r="VZ1625" s="66"/>
      <c r="WA1625" s="66"/>
      <c r="WB1625" s="66"/>
      <c r="WC1625" s="66"/>
      <c r="WD1625" s="66"/>
      <c r="WE1625" s="66"/>
      <c r="WF1625" s="66"/>
      <c r="WG1625" s="66"/>
      <c r="WH1625" s="66"/>
      <c r="WI1625" s="66"/>
      <c r="WJ1625" s="66"/>
      <c r="WK1625" s="66"/>
      <c r="WL1625" s="66"/>
      <c r="WM1625" s="66"/>
      <c r="WN1625" s="66"/>
      <c r="WO1625" s="66"/>
      <c r="WP1625" s="66"/>
      <c r="WQ1625" s="66"/>
      <c r="WR1625" s="66"/>
      <c r="WS1625" s="66"/>
      <c r="WT1625" s="66"/>
      <c r="WU1625" s="66"/>
      <c r="WV1625" s="66"/>
      <c r="WW1625" s="66"/>
      <c r="WX1625" s="66"/>
      <c r="WY1625" s="66"/>
      <c r="WZ1625" s="66"/>
      <c r="XA1625" s="66"/>
      <c r="XB1625" s="66"/>
      <c r="XC1625" s="66"/>
      <c r="XD1625" s="66"/>
      <c r="XE1625" s="66"/>
      <c r="XF1625" s="66"/>
      <c r="XG1625" s="66"/>
      <c r="XH1625" s="66"/>
      <c r="XI1625" s="66"/>
      <c r="XJ1625" s="66"/>
      <c r="XK1625" s="66"/>
      <c r="XL1625" s="66"/>
      <c r="XM1625" s="66"/>
      <c r="XN1625" s="66"/>
      <c r="XO1625" s="66"/>
      <c r="XP1625" s="66"/>
      <c r="XQ1625" s="66"/>
      <c r="XR1625" s="66"/>
      <c r="XS1625" s="66"/>
      <c r="XT1625" s="66"/>
      <c r="XU1625" s="66"/>
      <c r="XV1625" s="66"/>
      <c r="XW1625" s="66"/>
      <c r="XX1625" s="66"/>
      <c r="XY1625" s="66"/>
      <c r="XZ1625" s="66"/>
      <c r="YA1625" s="66"/>
      <c r="YB1625" s="66"/>
      <c r="YC1625" s="66"/>
      <c r="YD1625" s="66"/>
      <c r="YE1625" s="66"/>
      <c r="YF1625" s="66"/>
      <c r="YG1625" s="66"/>
      <c r="YH1625" s="66"/>
      <c r="YI1625" s="66"/>
      <c r="YJ1625" s="66"/>
      <c r="YK1625" s="66"/>
      <c r="YL1625" s="66"/>
      <c r="YM1625" s="66"/>
      <c r="YN1625" s="66"/>
      <c r="YO1625" s="66"/>
      <c r="YP1625" s="66"/>
      <c r="YQ1625" s="66"/>
      <c r="YR1625" s="66"/>
      <c r="YS1625" s="66"/>
      <c r="YT1625" s="66"/>
      <c r="YU1625" s="66"/>
      <c r="YV1625" s="66"/>
      <c r="YW1625" s="66"/>
      <c r="YX1625" s="66"/>
      <c r="YY1625" s="66"/>
      <c r="YZ1625" s="66"/>
      <c r="ZA1625" s="66"/>
      <c r="ZB1625" s="66"/>
      <c r="ZC1625" s="66"/>
      <c r="ZD1625" s="66"/>
      <c r="ZE1625" s="66"/>
      <c r="ZF1625" s="66"/>
      <c r="ZG1625" s="66"/>
      <c r="ZH1625" s="66"/>
      <c r="ZI1625" s="66"/>
      <c r="ZJ1625" s="66"/>
      <c r="ZK1625" s="66"/>
      <c r="ZL1625" s="66"/>
      <c r="ZM1625" s="66"/>
      <c r="ZN1625" s="66"/>
      <c r="ZO1625" s="66"/>
      <c r="ZP1625" s="66"/>
      <c r="ZQ1625" s="66"/>
      <c r="ZR1625" s="66"/>
      <c r="ZS1625" s="66"/>
      <c r="ZT1625" s="66"/>
      <c r="ZU1625" s="66"/>
      <c r="ZV1625" s="66"/>
      <c r="ZW1625" s="66"/>
      <c r="ZX1625" s="66"/>
      <c r="ZY1625" s="66"/>
      <c r="ZZ1625" s="66"/>
      <c r="AAA1625" s="66"/>
      <c r="AAB1625" s="66"/>
      <c r="AAC1625" s="66"/>
      <c r="AAD1625" s="66"/>
      <c r="AAE1625" s="66"/>
      <c r="AAF1625" s="66"/>
      <c r="AAG1625" s="66"/>
      <c r="AAH1625" s="66"/>
      <c r="AAI1625" s="66"/>
      <c r="AAJ1625" s="66"/>
      <c r="AAK1625" s="66"/>
      <c r="AAL1625" s="66"/>
      <c r="AAM1625" s="66"/>
      <c r="AAN1625" s="66"/>
      <c r="AAO1625" s="66"/>
      <c r="AAP1625" s="66"/>
      <c r="AAQ1625" s="66"/>
      <c r="AAR1625" s="66"/>
      <c r="AAS1625" s="66"/>
      <c r="AAT1625" s="66"/>
      <c r="AAU1625" s="66"/>
      <c r="AAV1625" s="66"/>
      <c r="AAW1625" s="66"/>
      <c r="AAX1625" s="66"/>
      <c r="AAY1625" s="66"/>
      <c r="AAZ1625" s="66"/>
      <c r="ABA1625" s="66"/>
      <c r="ABB1625" s="66"/>
      <c r="ABC1625" s="66"/>
      <c r="ABD1625" s="66"/>
      <c r="ABE1625" s="66"/>
      <c r="ABF1625" s="66"/>
      <c r="ABG1625" s="66"/>
      <c r="ABH1625" s="66"/>
      <c r="ABI1625" s="66"/>
      <c r="ABJ1625" s="66"/>
      <c r="ABK1625" s="66"/>
      <c r="ABL1625" s="66"/>
      <c r="ABM1625" s="66"/>
      <c r="ABN1625" s="66"/>
      <c r="ABO1625" s="66"/>
      <c r="ABP1625" s="66"/>
      <c r="ABQ1625" s="66"/>
      <c r="ABR1625" s="66"/>
      <c r="ABS1625" s="66"/>
      <c r="ABT1625" s="66"/>
      <c r="ABU1625" s="66"/>
      <c r="ABV1625" s="66"/>
      <c r="ABW1625" s="66"/>
      <c r="ABX1625" s="66"/>
    </row>
    <row r="1626" spans="1:752" s="4" customFormat="1" ht="11.25" customHeight="1" x14ac:dyDescent="0.3">
      <c r="A1626" s="65">
        <v>1</v>
      </c>
      <c r="B1626" s="12" t="s">
        <v>41</v>
      </c>
      <c r="C1626" s="12" t="s">
        <v>98</v>
      </c>
      <c r="D1626" s="12" t="s">
        <v>41</v>
      </c>
      <c r="E1626" s="31">
        <v>45513</v>
      </c>
      <c r="F1626" s="31">
        <v>45513</v>
      </c>
      <c r="G1626" s="17" t="s">
        <v>13972</v>
      </c>
      <c r="H1626" s="3" t="s">
        <v>91</v>
      </c>
      <c r="I1626" s="12">
        <v>3.14</v>
      </c>
      <c r="J1626" s="12" t="s">
        <v>43</v>
      </c>
      <c r="K1626" s="12"/>
      <c r="L1626" s="19" t="s">
        <v>90</v>
      </c>
      <c r="M1626" s="19" t="s">
        <v>4065</v>
      </c>
      <c r="N1626" s="12" t="s">
        <v>4066</v>
      </c>
      <c r="O1626" s="12" t="s">
        <v>4067</v>
      </c>
      <c r="P1626" s="31">
        <v>45503</v>
      </c>
      <c r="Q1626" s="32">
        <v>1017970</v>
      </c>
      <c r="R1626" s="32"/>
      <c r="S1626" s="32">
        <v>1062739</v>
      </c>
      <c r="T1626" s="3" t="s">
        <v>180</v>
      </c>
      <c r="U1626" s="12">
        <v>3896</v>
      </c>
      <c r="V1626" s="31">
        <v>45540</v>
      </c>
      <c r="W1626" s="31">
        <v>45640</v>
      </c>
      <c r="X1626" s="32">
        <v>1062739</v>
      </c>
      <c r="Y1626" s="32"/>
      <c r="Z1626" s="32">
        <v>1062739</v>
      </c>
      <c r="AA1626" s="12" t="s">
        <v>47</v>
      </c>
      <c r="AB1626" s="12"/>
      <c r="AC1626" s="12"/>
      <c r="AD1626" s="12">
        <v>419</v>
      </c>
      <c r="AE1626" s="12"/>
      <c r="AF1626" s="12"/>
      <c r="AG1626" s="12" t="s">
        <v>4068</v>
      </c>
      <c r="AH1626" s="32"/>
      <c r="AI1626" s="12" t="s">
        <v>57</v>
      </c>
      <c r="AJ1626" s="19"/>
      <c r="AK1626" s="19" t="s">
        <v>90</v>
      </c>
      <c r="AL1626" s="12"/>
      <c r="AM1626" s="5"/>
      <c r="AN1626" s="66"/>
      <c r="AO1626" s="66"/>
      <c r="AP1626" s="66"/>
      <c r="AQ1626" s="66"/>
      <c r="AR1626" s="66"/>
      <c r="AS1626" s="66"/>
      <c r="AT1626" s="66"/>
      <c r="AU1626" s="66"/>
      <c r="AV1626" s="66"/>
      <c r="AW1626" s="66"/>
      <c r="AX1626" s="66"/>
      <c r="AY1626" s="66"/>
      <c r="AZ1626" s="66"/>
      <c r="BA1626" s="66"/>
      <c r="BB1626" s="66"/>
      <c r="BC1626" s="66"/>
      <c r="BD1626" s="66"/>
      <c r="BE1626" s="66"/>
      <c r="BF1626" s="66"/>
      <c r="BG1626" s="66"/>
      <c r="BH1626" s="66"/>
      <c r="BI1626" s="66"/>
      <c r="BJ1626" s="66"/>
      <c r="BK1626" s="66"/>
      <c r="BL1626" s="66"/>
      <c r="BM1626" s="66"/>
      <c r="BN1626" s="66"/>
      <c r="BO1626" s="66"/>
      <c r="BP1626" s="66"/>
      <c r="BQ1626" s="66"/>
      <c r="BR1626" s="66"/>
      <c r="BS1626" s="66"/>
      <c r="BT1626" s="66"/>
      <c r="BU1626" s="66"/>
      <c r="BV1626" s="66"/>
      <c r="BW1626" s="66"/>
      <c r="BX1626" s="66"/>
      <c r="BY1626" s="66"/>
      <c r="BZ1626" s="66"/>
      <c r="CA1626" s="66"/>
      <c r="CB1626" s="66"/>
      <c r="CC1626" s="66"/>
      <c r="CD1626" s="66"/>
      <c r="CE1626" s="66"/>
      <c r="CF1626" s="66"/>
      <c r="CG1626" s="66"/>
      <c r="CH1626" s="66"/>
      <c r="CI1626" s="66"/>
      <c r="CJ1626" s="66"/>
      <c r="CK1626" s="66"/>
      <c r="CL1626" s="66"/>
      <c r="CM1626" s="66"/>
      <c r="CN1626" s="66"/>
      <c r="CO1626" s="66"/>
      <c r="CP1626" s="66"/>
      <c r="CQ1626" s="66"/>
      <c r="CR1626" s="66"/>
      <c r="CS1626" s="66"/>
      <c r="CT1626" s="66"/>
      <c r="CU1626" s="66"/>
      <c r="CV1626" s="66"/>
      <c r="CW1626" s="66"/>
      <c r="CX1626" s="66"/>
      <c r="CY1626" s="66"/>
      <c r="CZ1626" s="66"/>
      <c r="DA1626" s="66"/>
      <c r="DB1626" s="66"/>
      <c r="DC1626" s="66"/>
      <c r="DD1626" s="66"/>
      <c r="DE1626" s="66"/>
      <c r="DF1626" s="66"/>
      <c r="DG1626" s="66"/>
      <c r="DH1626" s="66"/>
      <c r="DI1626" s="66"/>
      <c r="DJ1626" s="66"/>
      <c r="DK1626" s="66"/>
      <c r="DL1626" s="66"/>
      <c r="DM1626" s="66"/>
      <c r="DN1626" s="66"/>
      <c r="DO1626" s="66"/>
      <c r="DP1626" s="66"/>
      <c r="DQ1626" s="66"/>
      <c r="DR1626" s="66"/>
      <c r="DS1626" s="66"/>
      <c r="DT1626" s="66"/>
      <c r="DU1626" s="66"/>
      <c r="DV1626" s="66"/>
      <c r="DW1626" s="66"/>
      <c r="DX1626" s="66"/>
      <c r="DY1626" s="66"/>
      <c r="DZ1626" s="66"/>
      <c r="EA1626" s="66"/>
      <c r="EB1626" s="66"/>
      <c r="EC1626" s="66"/>
      <c r="ED1626" s="66"/>
      <c r="EE1626" s="66"/>
      <c r="EF1626" s="66"/>
      <c r="EG1626" s="66"/>
      <c r="EH1626" s="66"/>
      <c r="EI1626" s="66"/>
      <c r="EJ1626" s="66"/>
      <c r="EK1626" s="66"/>
      <c r="EL1626" s="66"/>
      <c r="EM1626" s="66"/>
      <c r="EN1626" s="66"/>
      <c r="EO1626" s="66"/>
      <c r="EP1626" s="66"/>
      <c r="EQ1626" s="66"/>
      <c r="ER1626" s="66"/>
      <c r="ES1626" s="66"/>
      <c r="ET1626" s="66"/>
      <c r="EU1626" s="66"/>
      <c r="EV1626" s="66"/>
      <c r="EW1626" s="66"/>
      <c r="EX1626" s="66"/>
      <c r="EY1626" s="66"/>
      <c r="EZ1626" s="66"/>
      <c r="FA1626" s="66"/>
      <c r="FB1626" s="66"/>
      <c r="FC1626" s="66"/>
      <c r="FD1626" s="66"/>
      <c r="FE1626" s="66"/>
      <c r="FF1626" s="66"/>
      <c r="FG1626" s="66"/>
      <c r="FH1626" s="66"/>
      <c r="FI1626" s="66"/>
      <c r="FJ1626" s="66"/>
      <c r="FK1626" s="66"/>
      <c r="FL1626" s="66"/>
      <c r="FM1626" s="66"/>
      <c r="FN1626" s="66"/>
      <c r="FO1626" s="66"/>
      <c r="FP1626" s="66"/>
      <c r="FQ1626" s="66"/>
      <c r="FR1626" s="66"/>
      <c r="FS1626" s="66"/>
      <c r="FT1626" s="66"/>
      <c r="FU1626" s="66"/>
      <c r="FV1626" s="66"/>
      <c r="FW1626" s="66"/>
      <c r="FX1626" s="66"/>
      <c r="FY1626" s="66"/>
      <c r="FZ1626" s="66"/>
      <c r="GA1626" s="66"/>
      <c r="GB1626" s="66"/>
      <c r="GC1626" s="66"/>
      <c r="GD1626" s="66"/>
      <c r="GE1626" s="66"/>
      <c r="GF1626" s="66"/>
      <c r="GG1626" s="66"/>
      <c r="GH1626" s="66"/>
      <c r="GI1626" s="66"/>
      <c r="GJ1626" s="66"/>
      <c r="GK1626" s="66"/>
      <c r="GL1626" s="66"/>
      <c r="GM1626" s="66"/>
      <c r="GN1626" s="66"/>
      <c r="GO1626" s="66"/>
      <c r="GP1626" s="66"/>
      <c r="GQ1626" s="66"/>
      <c r="GR1626" s="66"/>
      <c r="GS1626" s="66"/>
      <c r="GT1626" s="66"/>
      <c r="GU1626" s="66"/>
      <c r="GV1626" s="66"/>
      <c r="GW1626" s="66"/>
      <c r="GX1626" s="66"/>
      <c r="GY1626" s="66"/>
      <c r="GZ1626" s="66"/>
      <c r="HA1626" s="66"/>
      <c r="HB1626" s="66"/>
      <c r="HC1626" s="66"/>
      <c r="HD1626" s="66"/>
      <c r="HE1626" s="66"/>
      <c r="HF1626" s="66"/>
      <c r="HG1626" s="66"/>
      <c r="HH1626" s="66"/>
      <c r="HI1626" s="66"/>
      <c r="HJ1626" s="66"/>
      <c r="HK1626" s="66"/>
      <c r="HL1626" s="66"/>
      <c r="HM1626" s="66"/>
      <c r="HN1626" s="66"/>
      <c r="HO1626" s="66"/>
      <c r="HP1626" s="66"/>
      <c r="HQ1626" s="66"/>
      <c r="HR1626" s="66"/>
      <c r="HS1626" s="66"/>
      <c r="HT1626" s="66"/>
      <c r="HU1626" s="66"/>
      <c r="HV1626" s="66"/>
      <c r="HW1626" s="66"/>
      <c r="HX1626" s="66"/>
      <c r="HY1626" s="66"/>
      <c r="HZ1626" s="66"/>
      <c r="IA1626" s="66"/>
      <c r="IB1626" s="66"/>
      <c r="IC1626" s="66"/>
      <c r="ID1626" s="66"/>
      <c r="IE1626" s="66"/>
      <c r="IF1626" s="66"/>
      <c r="IG1626" s="66"/>
      <c r="IH1626" s="66"/>
      <c r="II1626" s="66"/>
      <c r="IJ1626" s="66"/>
      <c r="IK1626" s="66"/>
      <c r="IL1626" s="66"/>
      <c r="IM1626" s="66"/>
      <c r="IN1626" s="66"/>
      <c r="IO1626" s="66"/>
      <c r="IP1626" s="66"/>
      <c r="IQ1626" s="66"/>
      <c r="IR1626" s="66"/>
      <c r="IS1626" s="66"/>
      <c r="IT1626" s="66"/>
      <c r="IU1626" s="66"/>
      <c r="IV1626" s="66"/>
      <c r="IW1626" s="66"/>
      <c r="IX1626" s="66"/>
      <c r="IY1626" s="66"/>
      <c r="IZ1626" s="66"/>
      <c r="JA1626" s="66"/>
      <c r="JB1626" s="66"/>
      <c r="JC1626" s="66"/>
      <c r="JD1626" s="66"/>
      <c r="JE1626" s="66"/>
      <c r="JF1626" s="66"/>
      <c r="JG1626" s="66"/>
      <c r="JH1626" s="66"/>
      <c r="JI1626" s="66"/>
      <c r="JJ1626" s="66"/>
      <c r="JK1626" s="66"/>
      <c r="JL1626" s="66"/>
      <c r="JM1626" s="66"/>
      <c r="JN1626" s="66"/>
      <c r="JO1626" s="66"/>
      <c r="JP1626" s="66"/>
      <c r="JQ1626" s="66"/>
      <c r="JR1626" s="66"/>
      <c r="JS1626" s="66"/>
      <c r="JT1626" s="66"/>
      <c r="JU1626" s="66"/>
      <c r="JV1626" s="66"/>
      <c r="JW1626" s="66"/>
      <c r="JX1626" s="66"/>
      <c r="JY1626" s="66"/>
      <c r="JZ1626" s="66"/>
      <c r="KA1626" s="66"/>
      <c r="KB1626" s="66"/>
      <c r="KC1626" s="66"/>
      <c r="KD1626" s="66"/>
      <c r="KE1626" s="66"/>
      <c r="KF1626" s="66"/>
      <c r="KG1626" s="66"/>
      <c r="KH1626" s="66"/>
      <c r="KI1626" s="66"/>
      <c r="KJ1626" s="66"/>
      <c r="KK1626" s="66"/>
      <c r="KL1626" s="66"/>
      <c r="KM1626" s="66"/>
      <c r="KN1626" s="66"/>
      <c r="KO1626" s="66"/>
      <c r="KP1626" s="66"/>
      <c r="KQ1626" s="66"/>
      <c r="KR1626" s="66"/>
      <c r="KS1626" s="66"/>
      <c r="KT1626" s="66"/>
      <c r="KU1626" s="66"/>
      <c r="KV1626" s="66"/>
      <c r="KW1626" s="66"/>
      <c r="KX1626" s="66"/>
      <c r="KY1626" s="66"/>
      <c r="KZ1626" s="66"/>
      <c r="LA1626" s="66"/>
      <c r="LB1626" s="66"/>
      <c r="LC1626" s="66"/>
      <c r="LD1626" s="66"/>
      <c r="LE1626" s="66"/>
      <c r="LF1626" s="66"/>
      <c r="LG1626" s="66"/>
      <c r="LH1626" s="66"/>
      <c r="LI1626" s="66"/>
      <c r="LJ1626" s="66"/>
      <c r="LK1626" s="66"/>
      <c r="LL1626" s="66"/>
      <c r="LM1626" s="66"/>
      <c r="LN1626" s="66"/>
      <c r="LO1626" s="66"/>
      <c r="LP1626" s="66"/>
      <c r="LQ1626" s="66"/>
      <c r="LR1626" s="66"/>
      <c r="LS1626" s="66"/>
      <c r="LT1626" s="66"/>
      <c r="LU1626" s="66"/>
      <c r="LV1626" s="66"/>
      <c r="LW1626" s="66"/>
      <c r="LX1626" s="66"/>
      <c r="LY1626" s="66"/>
      <c r="LZ1626" s="66"/>
      <c r="MA1626" s="66"/>
      <c r="MB1626" s="66"/>
      <c r="MC1626" s="66"/>
      <c r="MD1626" s="66"/>
      <c r="ME1626" s="66"/>
      <c r="MF1626" s="66"/>
      <c r="MG1626" s="66"/>
      <c r="MH1626" s="66"/>
      <c r="MI1626" s="66"/>
      <c r="MJ1626" s="66"/>
      <c r="MK1626" s="66"/>
      <c r="ML1626" s="66"/>
      <c r="MM1626" s="66"/>
      <c r="MN1626" s="66"/>
      <c r="MO1626" s="66"/>
      <c r="MP1626" s="66"/>
      <c r="MQ1626" s="66"/>
      <c r="MR1626" s="66"/>
      <c r="MS1626" s="66"/>
      <c r="MT1626" s="66"/>
      <c r="MU1626" s="66"/>
      <c r="MV1626" s="66"/>
      <c r="MW1626" s="66"/>
      <c r="MX1626" s="66"/>
      <c r="MY1626" s="66"/>
      <c r="MZ1626" s="66"/>
      <c r="NA1626" s="66"/>
      <c r="NB1626" s="66"/>
      <c r="NC1626" s="66"/>
      <c r="ND1626" s="66"/>
      <c r="NE1626" s="66"/>
      <c r="NF1626" s="66"/>
      <c r="NG1626" s="66"/>
      <c r="NH1626" s="66"/>
      <c r="NI1626" s="66"/>
      <c r="NJ1626" s="66"/>
      <c r="NK1626" s="66"/>
      <c r="NL1626" s="66"/>
      <c r="NM1626" s="66"/>
      <c r="NN1626" s="66"/>
      <c r="NO1626" s="66"/>
      <c r="NP1626" s="66"/>
      <c r="NQ1626" s="66"/>
      <c r="NR1626" s="66"/>
      <c r="NS1626" s="66"/>
      <c r="NT1626" s="66"/>
      <c r="NU1626" s="66"/>
      <c r="NV1626" s="66"/>
      <c r="NW1626" s="66"/>
      <c r="NX1626" s="66"/>
      <c r="NY1626" s="66"/>
      <c r="NZ1626" s="66"/>
      <c r="OA1626" s="66"/>
      <c r="OB1626" s="66"/>
      <c r="OC1626" s="66"/>
      <c r="OD1626" s="66"/>
      <c r="OE1626" s="66"/>
      <c r="OF1626" s="66"/>
      <c r="OG1626" s="66"/>
      <c r="OH1626" s="66"/>
      <c r="OI1626" s="66"/>
      <c r="OJ1626" s="66"/>
      <c r="OK1626" s="66"/>
      <c r="OL1626" s="66"/>
      <c r="OM1626" s="66"/>
      <c r="ON1626" s="66"/>
      <c r="OO1626" s="66"/>
      <c r="OP1626" s="66"/>
      <c r="OQ1626" s="66"/>
      <c r="OR1626" s="66"/>
      <c r="OS1626" s="66"/>
      <c r="OT1626" s="66"/>
      <c r="OU1626" s="66"/>
      <c r="OV1626" s="66"/>
      <c r="OW1626" s="66"/>
      <c r="OX1626" s="66"/>
      <c r="OY1626" s="66"/>
      <c r="OZ1626" s="66"/>
      <c r="PA1626" s="66"/>
      <c r="PB1626" s="66"/>
      <c r="PC1626" s="66"/>
      <c r="PD1626" s="66"/>
      <c r="PE1626" s="66"/>
      <c r="PF1626" s="66"/>
      <c r="PG1626" s="66"/>
      <c r="PH1626" s="66"/>
      <c r="PI1626" s="66"/>
      <c r="PJ1626" s="66"/>
      <c r="PK1626" s="66"/>
      <c r="PL1626" s="66"/>
      <c r="PM1626" s="66"/>
      <c r="PN1626" s="66"/>
      <c r="PO1626" s="66"/>
      <c r="PP1626" s="66"/>
      <c r="PQ1626" s="66"/>
      <c r="PR1626" s="66"/>
      <c r="PS1626" s="66"/>
      <c r="PT1626" s="66"/>
      <c r="PU1626" s="66"/>
      <c r="PV1626" s="66"/>
      <c r="PW1626" s="66"/>
      <c r="PX1626" s="66"/>
      <c r="PY1626" s="66"/>
      <c r="PZ1626" s="66"/>
      <c r="QA1626" s="66"/>
      <c r="QB1626" s="66"/>
      <c r="QC1626" s="66"/>
      <c r="QD1626" s="66"/>
      <c r="QE1626" s="66"/>
      <c r="QF1626" s="66"/>
      <c r="QG1626" s="66"/>
      <c r="QH1626" s="66"/>
      <c r="QI1626" s="66"/>
      <c r="QJ1626" s="66"/>
      <c r="QK1626" s="66"/>
      <c r="QL1626" s="66"/>
      <c r="QM1626" s="66"/>
      <c r="QN1626" s="66"/>
      <c r="QO1626" s="66"/>
      <c r="QP1626" s="66"/>
      <c r="QQ1626" s="66"/>
      <c r="QR1626" s="66"/>
      <c r="QS1626" s="66"/>
      <c r="QT1626" s="66"/>
      <c r="QU1626" s="66"/>
      <c r="QV1626" s="66"/>
      <c r="QW1626" s="66"/>
      <c r="QX1626" s="66"/>
      <c r="QY1626" s="66"/>
      <c r="QZ1626" s="66"/>
      <c r="RA1626" s="66"/>
      <c r="RB1626" s="66"/>
      <c r="RC1626" s="66"/>
      <c r="RD1626" s="66"/>
      <c r="RE1626" s="66"/>
      <c r="RF1626" s="66"/>
      <c r="RG1626" s="66"/>
      <c r="RH1626" s="66"/>
      <c r="RI1626" s="66"/>
      <c r="RJ1626" s="66"/>
      <c r="RK1626" s="66"/>
      <c r="RL1626" s="66"/>
      <c r="RM1626" s="66"/>
      <c r="RN1626" s="66"/>
      <c r="RO1626" s="66"/>
      <c r="RP1626" s="66"/>
      <c r="RQ1626" s="66"/>
      <c r="RR1626" s="66"/>
      <c r="RS1626" s="66"/>
      <c r="RT1626" s="66"/>
      <c r="RU1626" s="66"/>
      <c r="RV1626" s="66"/>
      <c r="RW1626" s="66"/>
      <c r="RX1626" s="66"/>
      <c r="RY1626" s="66"/>
      <c r="RZ1626" s="66"/>
      <c r="SA1626" s="66"/>
      <c r="SB1626" s="66"/>
      <c r="SC1626" s="66"/>
      <c r="SD1626" s="66"/>
      <c r="SE1626" s="66"/>
      <c r="SF1626" s="66"/>
      <c r="SG1626" s="66"/>
      <c r="SH1626" s="66"/>
      <c r="SI1626" s="66"/>
      <c r="SJ1626" s="66"/>
      <c r="SK1626" s="66"/>
      <c r="SL1626" s="66"/>
      <c r="SM1626" s="66"/>
      <c r="SN1626" s="66"/>
      <c r="SO1626" s="66"/>
      <c r="SP1626" s="66"/>
      <c r="SQ1626" s="66"/>
      <c r="SR1626" s="66"/>
      <c r="SS1626" s="66"/>
      <c r="ST1626" s="66"/>
      <c r="SU1626" s="66"/>
      <c r="SV1626" s="66"/>
      <c r="SW1626" s="66"/>
      <c r="SX1626" s="66"/>
      <c r="SY1626" s="66"/>
      <c r="SZ1626" s="66"/>
      <c r="TA1626" s="66"/>
      <c r="TB1626" s="66"/>
      <c r="TC1626" s="66"/>
      <c r="TD1626" s="66"/>
      <c r="TE1626" s="66"/>
      <c r="TF1626" s="66"/>
      <c r="TG1626" s="66"/>
      <c r="TH1626" s="66"/>
      <c r="TI1626" s="66"/>
      <c r="TJ1626" s="66"/>
      <c r="TK1626" s="66"/>
      <c r="TL1626" s="66"/>
      <c r="TM1626" s="66"/>
      <c r="TN1626" s="66"/>
      <c r="TO1626" s="66"/>
      <c r="TP1626" s="66"/>
      <c r="TQ1626" s="66"/>
      <c r="TR1626" s="66"/>
      <c r="TS1626" s="66"/>
      <c r="TT1626" s="66"/>
      <c r="TU1626" s="66"/>
      <c r="TV1626" s="66"/>
      <c r="TW1626" s="66"/>
      <c r="TX1626" s="66"/>
      <c r="TY1626" s="66"/>
      <c r="TZ1626" s="66"/>
      <c r="UA1626" s="66"/>
      <c r="UB1626" s="66"/>
      <c r="UC1626" s="66"/>
      <c r="UD1626" s="66"/>
      <c r="UE1626" s="66"/>
      <c r="UF1626" s="66"/>
      <c r="UG1626" s="66"/>
      <c r="UH1626" s="66"/>
      <c r="UI1626" s="66"/>
      <c r="UJ1626" s="66"/>
      <c r="UK1626" s="66"/>
      <c r="UL1626" s="66"/>
      <c r="UM1626" s="66"/>
      <c r="UN1626" s="66"/>
      <c r="UO1626" s="66"/>
      <c r="UP1626" s="66"/>
      <c r="UQ1626" s="66"/>
      <c r="UR1626" s="66"/>
      <c r="US1626" s="66"/>
      <c r="UT1626" s="66"/>
      <c r="UU1626" s="66"/>
      <c r="UV1626" s="66"/>
      <c r="UW1626" s="66"/>
      <c r="UX1626" s="66"/>
      <c r="UY1626" s="66"/>
      <c r="UZ1626" s="66"/>
      <c r="VA1626" s="66"/>
      <c r="VB1626" s="66"/>
      <c r="VC1626" s="66"/>
      <c r="VD1626" s="66"/>
      <c r="VE1626" s="66"/>
      <c r="VF1626" s="66"/>
      <c r="VG1626" s="66"/>
      <c r="VH1626" s="66"/>
      <c r="VI1626" s="66"/>
      <c r="VJ1626" s="66"/>
      <c r="VK1626" s="66"/>
      <c r="VL1626" s="66"/>
      <c r="VM1626" s="66"/>
      <c r="VN1626" s="66"/>
      <c r="VO1626" s="66"/>
      <c r="VP1626" s="66"/>
      <c r="VQ1626" s="66"/>
      <c r="VR1626" s="66"/>
      <c r="VS1626" s="66"/>
      <c r="VT1626" s="66"/>
      <c r="VU1626" s="66"/>
      <c r="VV1626" s="66"/>
      <c r="VW1626" s="66"/>
      <c r="VX1626" s="66"/>
      <c r="VY1626" s="66"/>
      <c r="VZ1626" s="66"/>
      <c r="WA1626" s="66"/>
      <c r="WB1626" s="66"/>
      <c r="WC1626" s="66"/>
      <c r="WD1626" s="66"/>
      <c r="WE1626" s="66"/>
      <c r="WF1626" s="66"/>
      <c r="WG1626" s="66"/>
      <c r="WH1626" s="66"/>
      <c r="WI1626" s="66"/>
      <c r="WJ1626" s="66"/>
      <c r="WK1626" s="66"/>
      <c r="WL1626" s="66"/>
      <c r="WM1626" s="66"/>
      <c r="WN1626" s="66"/>
      <c r="WO1626" s="66"/>
      <c r="WP1626" s="66"/>
      <c r="WQ1626" s="66"/>
      <c r="WR1626" s="66"/>
      <c r="WS1626" s="66"/>
      <c r="WT1626" s="66"/>
      <c r="WU1626" s="66"/>
      <c r="WV1626" s="66"/>
      <c r="WW1626" s="66"/>
      <c r="WX1626" s="66"/>
      <c r="WY1626" s="66"/>
      <c r="WZ1626" s="66"/>
      <c r="XA1626" s="66"/>
      <c r="XB1626" s="66"/>
      <c r="XC1626" s="66"/>
      <c r="XD1626" s="66"/>
      <c r="XE1626" s="66"/>
      <c r="XF1626" s="66"/>
      <c r="XG1626" s="66"/>
      <c r="XH1626" s="66"/>
      <c r="XI1626" s="66"/>
      <c r="XJ1626" s="66"/>
      <c r="XK1626" s="66"/>
      <c r="XL1626" s="66"/>
      <c r="XM1626" s="66"/>
      <c r="XN1626" s="66"/>
      <c r="XO1626" s="66"/>
      <c r="XP1626" s="66"/>
      <c r="XQ1626" s="66"/>
      <c r="XR1626" s="66"/>
      <c r="XS1626" s="66"/>
      <c r="XT1626" s="66"/>
      <c r="XU1626" s="66"/>
      <c r="XV1626" s="66"/>
      <c r="XW1626" s="66"/>
      <c r="XX1626" s="66"/>
      <c r="XY1626" s="66"/>
      <c r="XZ1626" s="66"/>
      <c r="YA1626" s="66"/>
      <c r="YB1626" s="66"/>
      <c r="YC1626" s="66"/>
      <c r="YD1626" s="66"/>
      <c r="YE1626" s="66"/>
      <c r="YF1626" s="66"/>
      <c r="YG1626" s="66"/>
      <c r="YH1626" s="66"/>
      <c r="YI1626" s="66"/>
      <c r="YJ1626" s="66"/>
      <c r="YK1626" s="66"/>
      <c r="YL1626" s="66"/>
      <c r="YM1626" s="66"/>
      <c r="YN1626" s="66"/>
      <c r="YO1626" s="66"/>
      <c r="YP1626" s="66"/>
      <c r="YQ1626" s="66"/>
      <c r="YR1626" s="66"/>
      <c r="YS1626" s="66"/>
      <c r="YT1626" s="66"/>
      <c r="YU1626" s="66"/>
      <c r="YV1626" s="66"/>
      <c r="YW1626" s="66"/>
      <c r="YX1626" s="66"/>
      <c r="YY1626" s="66"/>
      <c r="YZ1626" s="66"/>
      <c r="ZA1626" s="66"/>
      <c r="ZB1626" s="66"/>
      <c r="ZC1626" s="66"/>
      <c r="ZD1626" s="66"/>
      <c r="ZE1626" s="66"/>
      <c r="ZF1626" s="66"/>
      <c r="ZG1626" s="66"/>
      <c r="ZH1626" s="66"/>
      <c r="ZI1626" s="66"/>
      <c r="ZJ1626" s="66"/>
      <c r="ZK1626" s="66"/>
      <c r="ZL1626" s="66"/>
      <c r="ZM1626" s="66"/>
      <c r="ZN1626" s="66"/>
      <c r="ZO1626" s="66"/>
      <c r="ZP1626" s="66"/>
      <c r="ZQ1626" s="66"/>
      <c r="ZR1626" s="66"/>
      <c r="ZS1626" s="66"/>
      <c r="ZT1626" s="66"/>
      <c r="ZU1626" s="66"/>
      <c r="ZV1626" s="66"/>
      <c r="ZW1626" s="66"/>
      <c r="ZX1626" s="66"/>
      <c r="ZY1626" s="66"/>
      <c r="ZZ1626" s="66"/>
      <c r="AAA1626" s="66"/>
      <c r="AAB1626" s="66"/>
      <c r="AAC1626" s="66"/>
      <c r="AAD1626" s="66"/>
      <c r="AAE1626" s="66"/>
      <c r="AAF1626" s="66"/>
      <c r="AAG1626" s="66"/>
      <c r="AAH1626" s="66"/>
      <c r="AAI1626" s="66"/>
      <c r="AAJ1626" s="66"/>
      <c r="AAK1626" s="66"/>
      <c r="AAL1626" s="66"/>
      <c r="AAM1626" s="66"/>
      <c r="AAN1626" s="66"/>
      <c r="AAO1626" s="66"/>
      <c r="AAP1626" s="66"/>
      <c r="AAQ1626" s="66"/>
      <c r="AAR1626" s="66"/>
      <c r="AAS1626" s="66"/>
      <c r="AAT1626" s="66"/>
      <c r="AAU1626" s="66"/>
      <c r="AAV1626" s="66"/>
      <c r="AAW1626" s="66"/>
      <c r="AAX1626" s="66"/>
      <c r="AAY1626" s="66"/>
      <c r="AAZ1626" s="66"/>
      <c r="ABA1626" s="66"/>
      <c r="ABB1626" s="66"/>
      <c r="ABC1626" s="66"/>
      <c r="ABD1626" s="66"/>
      <c r="ABE1626" s="66"/>
      <c r="ABF1626" s="66"/>
      <c r="ABG1626" s="66"/>
      <c r="ABH1626" s="66"/>
      <c r="ABI1626" s="66"/>
      <c r="ABJ1626" s="66"/>
      <c r="ABK1626" s="66"/>
      <c r="ABL1626" s="66"/>
      <c r="ABM1626" s="66"/>
      <c r="ABN1626" s="66"/>
      <c r="ABO1626" s="66"/>
      <c r="ABP1626" s="66"/>
      <c r="ABQ1626" s="66"/>
      <c r="ABR1626" s="66"/>
      <c r="ABS1626" s="66"/>
      <c r="ABT1626" s="66"/>
      <c r="ABU1626" s="66"/>
      <c r="ABV1626" s="66"/>
      <c r="ABW1626" s="66"/>
      <c r="ABX1626" s="66"/>
    </row>
    <row r="1627" spans="1:752" s="4" customFormat="1" ht="11.25" customHeight="1" x14ac:dyDescent="0.3">
      <c r="A1627" s="65">
        <v>1</v>
      </c>
      <c r="B1627" s="12" t="s">
        <v>76</v>
      </c>
      <c r="C1627" s="12" t="s">
        <v>76</v>
      </c>
      <c r="D1627" s="12" t="s">
        <v>41</v>
      </c>
      <c r="E1627" s="31">
        <v>45516</v>
      </c>
      <c r="F1627" s="31">
        <v>45516</v>
      </c>
      <c r="G1627" s="17" t="s">
        <v>13972</v>
      </c>
      <c r="H1627" s="3" t="s">
        <v>91</v>
      </c>
      <c r="I1627" s="12">
        <v>3.14</v>
      </c>
      <c r="J1627" s="12" t="s">
        <v>43</v>
      </c>
      <c r="K1627" s="12"/>
      <c r="L1627" s="19" t="s">
        <v>90</v>
      </c>
      <c r="M1627" s="19" t="s">
        <v>3202</v>
      </c>
      <c r="N1627" s="12" t="s">
        <v>3203</v>
      </c>
      <c r="O1627" s="12" t="s">
        <v>3204</v>
      </c>
      <c r="P1627" s="31">
        <v>45464</v>
      </c>
      <c r="Q1627" s="32">
        <v>10118908</v>
      </c>
      <c r="R1627" s="32"/>
      <c r="S1627" s="32">
        <v>6906154.71</v>
      </c>
      <c r="T1627" s="3" t="s">
        <v>56</v>
      </c>
      <c r="U1627" s="12">
        <v>3765</v>
      </c>
      <c r="V1627" s="31">
        <v>45520</v>
      </c>
      <c r="W1627" s="31">
        <v>45548</v>
      </c>
      <c r="X1627" s="32">
        <v>6906154.71</v>
      </c>
      <c r="Y1627" s="32"/>
      <c r="Z1627" s="32">
        <v>6906154.71</v>
      </c>
      <c r="AA1627" s="12" t="s">
        <v>47</v>
      </c>
      <c r="AB1627" s="12"/>
      <c r="AC1627" s="12"/>
      <c r="AD1627" s="12">
        <v>378</v>
      </c>
      <c r="AE1627" s="12"/>
      <c r="AF1627" s="12"/>
      <c r="AG1627" s="12" t="s">
        <v>3205</v>
      </c>
      <c r="AH1627" s="32"/>
      <c r="AI1627" s="12" t="s">
        <v>57</v>
      </c>
      <c r="AJ1627" s="19"/>
      <c r="AK1627" s="19" t="s">
        <v>90</v>
      </c>
      <c r="AL1627" s="12"/>
      <c r="AM1627" s="12"/>
      <c r="AN1627" s="66"/>
      <c r="AO1627" s="66"/>
      <c r="AP1627" s="66"/>
      <c r="AQ1627" s="66"/>
      <c r="AR1627" s="66"/>
      <c r="AS1627" s="66"/>
      <c r="AT1627" s="66"/>
      <c r="AU1627" s="66"/>
      <c r="AV1627" s="66"/>
      <c r="AW1627" s="66"/>
      <c r="AX1627" s="66"/>
      <c r="AY1627" s="66"/>
      <c r="AZ1627" s="66"/>
      <c r="BA1627" s="66"/>
      <c r="BB1627" s="66"/>
      <c r="BC1627" s="66"/>
      <c r="BD1627" s="66"/>
      <c r="BE1627" s="66"/>
      <c r="BF1627" s="66"/>
      <c r="BG1627" s="66"/>
      <c r="BH1627" s="66"/>
      <c r="BI1627" s="66"/>
      <c r="BJ1627" s="66"/>
      <c r="BK1627" s="66"/>
      <c r="BL1627" s="66"/>
      <c r="BM1627" s="66"/>
      <c r="BN1627" s="66"/>
      <c r="BO1627" s="66"/>
      <c r="BP1627" s="66"/>
      <c r="BQ1627" s="66"/>
      <c r="BR1627" s="66"/>
      <c r="BS1627" s="66"/>
      <c r="BT1627" s="66"/>
      <c r="BU1627" s="66"/>
      <c r="BV1627" s="66"/>
      <c r="BW1627" s="66"/>
      <c r="BX1627" s="66"/>
      <c r="BY1627" s="66"/>
      <c r="BZ1627" s="66"/>
      <c r="CA1627" s="66"/>
      <c r="CB1627" s="66"/>
      <c r="CC1627" s="66"/>
      <c r="CD1627" s="66"/>
      <c r="CE1627" s="66"/>
      <c r="CF1627" s="66"/>
      <c r="CG1627" s="66"/>
      <c r="CH1627" s="66"/>
      <c r="CI1627" s="66"/>
      <c r="CJ1627" s="66"/>
      <c r="CK1627" s="66"/>
      <c r="CL1627" s="66"/>
      <c r="CM1627" s="66"/>
      <c r="CN1627" s="66"/>
      <c r="CO1627" s="66"/>
      <c r="CP1627" s="66"/>
      <c r="CQ1627" s="66"/>
      <c r="CR1627" s="66"/>
      <c r="CS1627" s="66"/>
      <c r="CT1627" s="66"/>
      <c r="CU1627" s="66"/>
      <c r="CV1627" s="66"/>
      <c r="CW1627" s="66"/>
      <c r="CX1627" s="66"/>
      <c r="CY1627" s="66"/>
      <c r="CZ1627" s="66"/>
      <c r="DA1627" s="66"/>
      <c r="DB1627" s="66"/>
      <c r="DC1627" s="66"/>
      <c r="DD1627" s="66"/>
      <c r="DE1627" s="66"/>
      <c r="DF1627" s="66"/>
      <c r="DG1627" s="66"/>
      <c r="DH1627" s="66"/>
      <c r="DI1627" s="66"/>
      <c r="DJ1627" s="66"/>
      <c r="DK1627" s="66"/>
      <c r="DL1627" s="66"/>
      <c r="DM1627" s="66"/>
      <c r="DN1627" s="66"/>
      <c r="DO1627" s="66"/>
      <c r="DP1627" s="66"/>
      <c r="DQ1627" s="66"/>
      <c r="DR1627" s="66"/>
      <c r="DS1627" s="66"/>
      <c r="DT1627" s="66"/>
      <c r="DU1627" s="66"/>
      <c r="DV1627" s="66"/>
      <c r="DW1627" s="66"/>
      <c r="DX1627" s="66"/>
      <c r="DY1627" s="66"/>
      <c r="DZ1627" s="66"/>
      <c r="EA1627" s="66"/>
      <c r="EB1627" s="66"/>
      <c r="EC1627" s="66"/>
      <c r="ED1627" s="66"/>
      <c r="EE1627" s="66"/>
      <c r="EF1627" s="66"/>
      <c r="EG1627" s="66"/>
      <c r="EH1627" s="66"/>
      <c r="EI1627" s="66"/>
      <c r="EJ1627" s="66"/>
      <c r="EK1627" s="66"/>
      <c r="EL1627" s="66"/>
      <c r="EM1627" s="66"/>
      <c r="EN1627" s="66"/>
      <c r="EO1627" s="66"/>
      <c r="EP1627" s="66"/>
      <c r="EQ1627" s="66"/>
      <c r="ER1627" s="66"/>
      <c r="ES1627" s="66"/>
      <c r="ET1627" s="66"/>
      <c r="EU1627" s="66"/>
      <c r="EV1627" s="66"/>
      <c r="EW1627" s="66"/>
      <c r="EX1627" s="66"/>
      <c r="EY1627" s="66"/>
      <c r="EZ1627" s="66"/>
      <c r="FA1627" s="66"/>
      <c r="FB1627" s="66"/>
      <c r="FC1627" s="66"/>
      <c r="FD1627" s="66"/>
      <c r="FE1627" s="66"/>
      <c r="FF1627" s="66"/>
      <c r="FG1627" s="66"/>
      <c r="FH1627" s="66"/>
      <c r="FI1627" s="66"/>
      <c r="FJ1627" s="66"/>
      <c r="FK1627" s="66"/>
      <c r="FL1627" s="66"/>
      <c r="FM1627" s="66"/>
      <c r="FN1627" s="66"/>
      <c r="FO1627" s="66"/>
      <c r="FP1627" s="66"/>
      <c r="FQ1627" s="66"/>
      <c r="FR1627" s="66"/>
      <c r="FS1627" s="66"/>
      <c r="FT1627" s="66"/>
      <c r="FU1627" s="66"/>
      <c r="FV1627" s="66"/>
      <c r="FW1627" s="66"/>
      <c r="FX1627" s="66"/>
      <c r="FY1627" s="66"/>
      <c r="FZ1627" s="66"/>
      <c r="GA1627" s="66"/>
      <c r="GB1627" s="66"/>
      <c r="GC1627" s="66"/>
      <c r="GD1627" s="66"/>
      <c r="GE1627" s="66"/>
      <c r="GF1627" s="66"/>
      <c r="GG1627" s="66"/>
      <c r="GH1627" s="66"/>
      <c r="GI1627" s="66"/>
      <c r="GJ1627" s="66"/>
      <c r="GK1627" s="66"/>
      <c r="GL1627" s="66"/>
      <c r="GM1627" s="66"/>
      <c r="GN1627" s="66"/>
      <c r="GO1627" s="66"/>
      <c r="GP1627" s="66"/>
      <c r="GQ1627" s="66"/>
      <c r="GR1627" s="66"/>
      <c r="GS1627" s="66"/>
      <c r="GT1627" s="66"/>
      <c r="GU1627" s="66"/>
      <c r="GV1627" s="66"/>
      <c r="GW1627" s="66"/>
      <c r="GX1627" s="66"/>
      <c r="GY1627" s="66"/>
      <c r="GZ1627" s="66"/>
      <c r="HA1627" s="66"/>
      <c r="HB1627" s="66"/>
      <c r="HC1627" s="66"/>
      <c r="HD1627" s="66"/>
      <c r="HE1627" s="66"/>
      <c r="HF1627" s="66"/>
      <c r="HG1627" s="66"/>
      <c r="HH1627" s="66"/>
      <c r="HI1627" s="66"/>
      <c r="HJ1627" s="66"/>
      <c r="HK1627" s="66"/>
      <c r="HL1627" s="66"/>
      <c r="HM1627" s="66"/>
      <c r="HN1627" s="66"/>
      <c r="HO1627" s="66"/>
      <c r="HP1627" s="66"/>
      <c r="HQ1627" s="66"/>
      <c r="HR1627" s="66"/>
      <c r="HS1627" s="66"/>
      <c r="HT1627" s="66"/>
      <c r="HU1627" s="66"/>
      <c r="HV1627" s="66"/>
      <c r="HW1627" s="66"/>
      <c r="HX1627" s="66"/>
      <c r="HY1627" s="66"/>
      <c r="HZ1627" s="66"/>
      <c r="IA1627" s="66"/>
      <c r="IB1627" s="66"/>
      <c r="IC1627" s="66"/>
      <c r="ID1627" s="66"/>
      <c r="IE1627" s="66"/>
      <c r="IF1627" s="66"/>
      <c r="IG1627" s="66"/>
      <c r="IH1627" s="66"/>
      <c r="II1627" s="66"/>
      <c r="IJ1627" s="66"/>
      <c r="IK1627" s="66"/>
      <c r="IL1627" s="66"/>
      <c r="IM1627" s="66"/>
      <c r="IN1627" s="66"/>
      <c r="IO1627" s="66"/>
      <c r="IP1627" s="66"/>
      <c r="IQ1627" s="66"/>
      <c r="IR1627" s="66"/>
      <c r="IS1627" s="66"/>
      <c r="IT1627" s="66"/>
      <c r="IU1627" s="66"/>
      <c r="IV1627" s="66"/>
      <c r="IW1627" s="66"/>
      <c r="IX1627" s="66"/>
      <c r="IY1627" s="66"/>
      <c r="IZ1627" s="66"/>
      <c r="JA1627" s="66"/>
      <c r="JB1627" s="66"/>
      <c r="JC1627" s="66"/>
      <c r="JD1627" s="66"/>
      <c r="JE1627" s="66"/>
      <c r="JF1627" s="66"/>
      <c r="JG1627" s="66"/>
      <c r="JH1627" s="66"/>
      <c r="JI1627" s="66"/>
      <c r="JJ1627" s="66"/>
      <c r="JK1627" s="66"/>
      <c r="JL1627" s="66"/>
      <c r="JM1627" s="66"/>
      <c r="JN1627" s="66"/>
      <c r="JO1627" s="66"/>
      <c r="JP1627" s="66"/>
      <c r="JQ1627" s="66"/>
      <c r="JR1627" s="66"/>
      <c r="JS1627" s="66"/>
      <c r="JT1627" s="66"/>
      <c r="JU1627" s="66"/>
      <c r="JV1627" s="66"/>
      <c r="JW1627" s="66"/>
      <c r="JX1627" s="66"/>
      <c r="JY1627" s="66"/>
      <c r="JZ1627" s="66"/>
      <c r="KA1627" s="66"/>
      <c r="KB1627" s="66"/>
      <c r="KC1627" s="66"/>
      <c r="KD1627" s="66"/>
      <c r="KE1627" s="66"/>
      <c r="KF1627" s="66"/>
      <c r="KG1627" s="66"/>
      <c r="KH1627" s="66"/>
      <c r="KI1627" s="66"/>
      <c r="KJ1627" s="66"/>
      <c r="KK1627" s="66"/>
      <c r="KL1627" s="66"/>
      <c r="KM1627" s="66"/>
      <c r="KN1627" s="66"/>
      <c r="KO1627" s="66"/>
      <c r="KP1627" s="66"/>
      <c r="KQ1627" s="66"/>
      <c r="KR1627" s="66"/>
      <c r="KS1627" s="66"/>
      <c r="KT1627" s="66"/>
      <c r="KU1627" s="66"/>
      <c r="KV1627" s="66"/>
      <c r="KW1627" s="66"/>
      <c r="KX1627" s="66"/>
      <c r="KY1627" s="66"/>
      <c r="KZ1627" s="66"/>
      <c r="LA1627" s="66"/>
      <c r="LB1627" s="66"/>
      <c r="LC1627" s="66"/>
      <c r="LD1627" s="66"/>
      <c r="LE1627" s="66"/>
      <c r="LF1627" s="66"/>
      <c r="LG1627" s="66"/>
      <c r="LH1627" s="66"/>
      <c r="LI1627" s="66"/>
      <c r="LJ1627" s="66"/>
      <c r="LK1627" s="66"/>
      <c r="LL1627" s="66"/>
      <c r="LM1627" s="66"/>
      <c r="LN1627" s="66"/>
      <c r="LO1627" s="66"/>
      <c r="LP1627" s="66"/>
      <c r="LQ1627" s="66"/>
      <c r="LR1627" s="66"/>
      <c r="LS1627" s="66"/>
      <c r="LT1627" s="66"/>
      <c r="LU1627" s="66"/>
      <c r="LV1627" s="66"/>
      <c r="LW1627" s="66"/>
      <c r="LX1627" s="66"/>
      <c r="LY1627" s="66"/>
      <c r="LZ1627" s="66"/>
      <c r="MA1627" s="66"/>
      <c r="MB1627" s="66"/>
      <c r="MC1627" s="66"/>
      <c r="MD1627" s="66"/>
      <c r="ME1627" s="66"/>
      <c r="MF1627" s="66"/>
      <c r="MG1627" s="66"/>
      <c r="MH1627" s="66"/>
      <c r="MI1627" s="66"/>
      <c r="MJ1627" s="66"/>
      <c r="MK1627" s="66"/>
      <c r="ML1627" s="66"/>
      <c r="MM1627" s="66"/>
      <c r="MN1627" s="66"/>
      <c r="MO1627" s="66"/>
      <c r="MP1627" s="66"/>
      <c r="MQ1627" s="66"/>
      <c r="MR1627" s="66"/>
      <c r="MS1627" s="66"/>
      <c r="MT1627" s="66"/>
      <c r="MU1627" s="66"/>
      <c r="MV1627" s="66"/>
      <c r="MW1627" s="66"/>
      <c r="MX1627" s="66"/>
      <c r="MY1627" s="66"/>
      <c r="MZ1627" s="66"/>
      <c r="NA1627" s="66"/>
      <c r="NB1627" s="66"/>
      <c r="NC1627" s="66"/>
      <c r="ND1627" s="66"/>
      <c r="NE1627" s="66"/>
      <c r="NF1627" s="66"/>
      <c r="NG1627" s="66"/>
      <c r="NH1627" s="66"/>
      <c r="NI1627" s="66"/>
      <c r="NJ1627" s="66"/>
      <c r="NK1627" s="66"/>
      <c r="NL1627" s="66"/>
      <c r="NM1627" s="66"/>
      <c r="NN1627" s="66"/>
      <c r="NO1627" s="66"/>
      <c r="NP1627" s="66"/>
      <c r="NQ1627" s="66"/>
      <c r="NR1627" s="66"/>
      <c r="NS1627" s="66"/>
      <c r="NT1627" s="66"/>
      <c r="NU1627" s="66"/>
      <c r="NV1627" s="66"/>
      <c r="NW1627" s="66"/>
      <c r="NX1627" s="66"/>
      <c r="NY1627" s="66"/>
      <c r="NZ1627" s="66"/>
      <c r="OA1627" s="66"/>
      <c r="OB1627" s="66"/>
      <c r="OC1627" s="66"/>
      <c r="OD1627" s="66"/>
      <c r="OE1627" s="66"/>
      <c r="OF1627" s="66"/>
      <c r="OG1627" s="66"/>
      <c r="OH1627" s="66"/>
      <c r="OI1627" s="66"/>
      <c r="OJ1627" s="66"/>
      <c r="OK1627" s="66"/>
      <c r="OL1627" s="66"/>
      <c r="OM1627" s="66"/>
      <c r="ON1627" s="66"/>
      <c r="OO1627" s="66"/>
      <c r="OP1627" s="66"/>
      <c r="OQ1627" s="66"/>
      <c r="OR1627" s="66"/>
      <c r="OS1627" s="66"/>
      <c r="OT1627" s="66"/>
      <c r="OU1627" s="66"/>
      <c r="OV1627" s="66"/>
      <c r="OW1627" s="66"/>
      <c r="OX1627" s="66"/>
      <c r="OY1627" s="66"/>
      <c r="OZ1627" s="66"/>
      <c r="PA1627" s="66"/>
      <c r="PB1627" s="66"/>
      <c r="PC1627" s="66"/>
      <c r="PD1627" s="66"/>
      <c r="PE1627" s="66"/>
      <c r="PF1627" s="66"/>
      <c r="PG1627" s="66"/>
      <c r="PH1627" s="66"/>
      <c r="PI1627" s="66"/>
      <c r="PJ1627" s="66"/>
      <c r="PK1627" s="66"/>
      <c r="PL1627" s="66"/>
      <c r="PM1627" s="66"/>
      <c r="PN1627" s="66"/>
      <c r="PO1627" s="66"/>
      <c r="PP1627" s="66"/>
      <c r="PQ1627" s="66"/>
      <c r="PR1627" s="66"/>
      <c r="PS1627" s="66"/>
      <c r="PT1627" s="66"/>
      <c r="PU1627" s="66"/>
      <c r="PV1627" s="66"/>
      <c r="PW1627" s="66"/>
      <c r="PX1627" s="66"/>
      <c r="PY1627" s="66"/>
      <c r="PZ1627" s="66"/>
      <c r="QA1627" s="66"/>
      <c r="QB1627" s="66"/>
      <c r="QC1627" s="66"/>
      <c r="QD1627" s="66"/>
      <c r="QE1627" s="66"/>
      <c r="QF1627" s="66"/>
      <c r="QG1627" s="66"/>
      <c r="QH1627" s="66"/>
      <c r="QI1627" s="66"/>
      <c r="QJ1627" s="66"/>
      <c r="QK1627" s="66"/>
      <c r="QL1627" s="66"/>
      <c r="QM1627" s="66"/>
      <c r="QN1627" s="66"/>
      <c r="QO1627" s="66"/>
      <c r="QP1627" s="66"/>
      <c r="QQ1627" s="66"/>
      <c r="QR1627" s="66"/>
      <c r="QS1627" s="66"/>
      <c r="QT1627" s="66"/>
      <c r="QU1627" s="66"/>
      <c r="QV1627" s="66"/>
      <c r="QW1627" s="66"/>
      <c r="QX1627" s="66"/>
      <c r="QY1627" s="66"/>
      <c r="QZ1627" s="66"/>
      <c r="RA1627" s="66"/>
      <c r="RB1627" s="66"/>
      <c r="RC1627" s="66"/>
      <c r="RD1627" s="66"/>
      <c r="RE1627" s="66"/>
      <c r="RF1627" s="66"/>
      <c r="RG1627" s="66"/>
      <c r="RH1627" s="66"/>
      <c r="RI1627" s="66"/>
      <c r="RJ1627" s="66"/>
      <c r="RK1627" s="66"/>
      <c r="RL1627" s="66"/>
      <c r="RM1627" s="66"/>
      <c r="RN1627" s="66"/>
      <c r="RO1627" s="66"/>
      <c r="RP1627" s="66"/>
      <c r="RQ1627" s="66"/>
      <c r="RR1627" s="66"/>
      <c r="RS1627" s="66"/>
      <c r="RT1627" s="66"/>
      <c r="RU1627" s="66"/>
      <c r="RV1627" s="66"/>
      <c r="RW1627" s="66"/>
      <c r="RX1627" s="66"/>
      <c r="RY1627" s="66"/>
      <c r="RZ1627" s="66"/>
      <c r="SA1627" s="66"/>
      <c r="SB1627" s="66"/>
      <c r="SC1627" s="66"/>
      <c r="SD1627" s="66"/>
      <c r="SE1627" s="66"/>
      <c r="SF1627" s="66"/>
      <c r="SG1627" s="66"/>
      <c r="SH1627" s="66"/>
      <c r="SI1627" s="66"/>
      <c r="SJ1627" s="66"/>
      <c r="SK1627" s="66"/>
      <c r="SL1627" s="66"/>
      <c r="SM1627" s="66"/>
      <c r="SN1627" s="66"/>
      <c r="SO1627" s="66"/>
      <c r="SP1627" s="66"/>
      <c r="SQ1627" s="66"/>
      <c r="SR1627" s="66"/>
      <c r="SS1627" s="66"/>
      <c r="ST1627" s="66"/>
      <c r="SU1627" s="66"/>
      <c r="SV1627" s="66"/>
      <c r="SW1627" s="66"/>
      <c r="SX1627" s="66"/>
      <c r="SY1627" s="66"/>
      <c r="SZ1627" s="66"/>
      <c r="TA1627" s="66"/>
      <c r="TB1627" s="66"/>
      <c r="TC1627" s="66"/>
      <c r="TD1627" s="66"/>
      <c r="TE1627" s="66"/>
      <c r="TF1627" s="66"/>
      <c r="TG1627" s="66"/>
      <c r="TH1627" s="66"/>
      <c r="TI1627" s="66"/>
      <c r="TJ1627" s="66"/>
      <c r="TK1627" s="66"/>
      <c r="TL1627" s="66"/>
      <c r="TM1627" s="66"/>
      <c r="TN1627" s="66"/>
      <c r="TO1627" s="66"/>
      <c r="TP1627" s="66"/>
      <c r="TQ1627" s="66"/>
      <c r="TR1627" s="66"/>
      <c r="TS1627" s="66"/>
      <c r="TT1627" s="66"/>
      <c r="TU1627" s="66"/>
      <c r="TV1627" s="66"/>
      <c r="TW1627" s="66"/>
      <c r="TX1627" s="66"/>
      <c r="TY1627" s="66"/>
      <c r="TZ1627" s="66"/>
      <c r="UA1627" s="66"/>
      <c r="UB1627" s="66"/>
      <c r="UC1627" s="66"/>
      <c r="UD1627" s="66"/>
      <c r="UE1627" s="66"/>
      <c r="UF1627" s="66"/>
      <c r="UG1627" s="66"/>
      <c r="UH1627" s="66"/>
      <c r="UI1627" s="66"/>
      <c r="UJ1627" s="66"/>
      <c r="UK1627" s="66"/>
      <c r="UL1627" s="66"/>
      <c r="UM1627" s="66"/>
      <c r="UN1627" s="66"/>
      <c r="UO1627" s="66"/>
      <c r="UP1627" s="66"/>
      <c r="UQ1627" s="66"/>
      <c r="UR1627" s="66"/>
      <c r="US1627" s="66"/>
      <c r="UT1627" s="66"/>
      <c r="UU1627" s="66"/>
      <c r="UV1627" s="66"/>
      <c r="UW1627" s="66"/>
      <c r="UX1627" s="66"/>
      <c r="UY1627" s="66"/>
      <c r="UZ1627" s="66"/>
      <c r="VA1627" s="66"/>
      <c r="VB1627" s="66"/>
      <c r="VC1627" s="66"/>
      <c r="VD1627" s="66"/>
      <c r="VE1627" s="66"/>
      <c r="VF1627" s="66"/>
      <c r="VG1627" s="66"/>
      <c r="VH1627" s="66"/>
      <c r="VI1627" s="66"/>
      <c r="VJ1627" s="66"/>
      <c r="VK1627" s="66"/>
      <c r="VL1627" s="66"/>
      <c r="VM1627" s="66"/>
      <c r="VN1627" s="66"/>
      <c r="VO1627" s="66"/>
      <c r="VP1627" s="66"/>
      <c r="VQ1627" s="66"/>
      <c r="VR1627" s="66"/>
      <c r="VS1627" s="66"/>
      <c r="VT1627" s="66"/>
      <c r="VU1627" s="66"/>
      <c r="VV1627" s="66"/>
      <c r="VW1627" s="66"/>
      <c r="VX1627" s="66"/>
      <c r="VY1627" s="66"/>
      <c r="VZ1627" s="66"/>
      <c r="WA1627" s="66"/>
      <c r="WB1627" s="66"/>
      <c r="WC1627" s="66"/>
      <c r="WD1627" s="66"/>
      <c r="WE1627" s="66"/>
      <c r="WF1627" s="66"/>
      <c r="WG1627" s="66"/>
      <c r="WH1627" s="66"/>
      <c r="WI1627" s="66"/>
      <c r="WJ1627" s="66"/>
      <c r="WK1627" s="66"/>
      <c r="WL1627" s="66"/>
      <c r="WM1627" s="66"/>
      <c r="WN1627" s="66"/>
      <c r="WO1627" s="66"/>
      <c r="WP1627" s="66"/>
      <c r="WQ1627" s="66"/>
      <c r="WR1627" s="66"/>
      <c r="WS1627" s="66"/>
      <c r="WT1627" s="66"/>
      <c r="WU1627" s="66"/>
      <c r="WV1627" s="66"/>
      <c r="WW1627" s="66"/>
      <c r="WX1627" s="66"/>
      <c r="WY1627" s="66"/>
      <c r="WZ1627" s="66"/>
      <c r="XA1627" s="66"/>
      <c r="XB1627" s="66"/>
      <c r="XC1627" s="66"/>
      <c r="XD1627" s="66"/>
      <c r="XE1627" s="66"/>
      <c r="XF1627" s="66"/>
      <c r="XG1627" s="66"/>
      <c r="XH1627" s="66"/>
      <c r="XI1627" s="66"/>
      <c r="XJ1627" s="66"/>
      <c r="XK1627" s="66"/>
      <c r="XL1627" s="66"/>
      <c r="XM1627" s="66"/>
      <c r="XN1627" s="66"/>
      <c r="XO1627" s="66"/>
      <c r="XP1627" s="66"/>
      <c r="XQ1627" s="66"/>
      <c r="XR1627" s="66"/>
      <c r="XS1627" s="66"/>
      <c r="XT1627" s="66"/>
      <c r="XU1627" s="66"/>
      <c r="XV1627" s="66"/>
      <c r="XW1627" s="66"/>
      <c r="XX1627" s="66"/>
      <c r="XY1627" s="66"/>
      <c r="XZ1627" s="66"/>
      <c r="YA1627" s="66"/>
      <c r="YB1627" s="66"/>
      <c r="YC1627" s="66"/>
      <c r="YD1627" s="66"/>
      <c r="YE1627" s="66"/>
      <c r="YF1627" s="66"/>
      <c r="YG1627" s="66"/>
      <c r="YH1627" s="66"/>
      <c r="YI1627" s="66"/>
      <c r="YJ1627" s="66"/>
      <c r="YK1627" s="66"/>
      <c r="YL1627" s="66"/>
      <c r="YM1627" s="66"/>
      <c r="YN1627" s="66"/>
      <c r="YO1627" s="66"/>
      <c r="YP1627" s="66"/>
      <c r="YQ1627" s="66"/>
      <c r="YR1627" s="66"/>
      <c r="YS1627" s="66"/>
      <c r="YT1627" s="66"/>
      <c r="YU1627" s="66"/>
      <c r="YV1627" s="66"/>
      <c r="YW1627" s="66"/>
      <c r="YX1627" s="66"/>
      <c r="YY1627" s="66"/>
      <c r="YZ1627" s="66"/>
      <c r="ZA1627" s="66"/>
      <c r="ZB1627" s="66"/>
      <c r="ZC1627" s="66"/>
      <c r="ZD1627" s="66"/>
      <c r="ZE1627" s="66"/>
      <c r="ZF1627" s="66"/>
      <c r="ZG1627" s="66"/>
      <c r="ZH1627" s="66"/>
      <c r="ZI1627" s="66"/>
      <c r="ZJ1627" s="66"/>
      <c r="ZK1627" s="66"/>
      <c r="ZL1627" s="66"/>
      <c r="ZM1627" s="66"/>
      <c r="ZN1627" s="66"/>
      <c r="ZO1627" s="66"/>
      <c r="ZP1627" s="66"/>
      <c r="ZQ1627" s="66"/>
      <c r="ZR1627" s="66"/>
      <c r="ZS1627" s="66"/>
      <c r="ZT1627" s="66"/>
      <c r="ZU1627" s="66"/>
      <c r="ZV1627" s="66"/>
      <c r="ZW1627" s="66"/>
      <c r="ZX1627" s="66"/>
      <c r="ZY1627" s="66"/>
      <c r="ZZ1627" s="66"/>
      <c r="AAA1627" s="66"/>
      <c r="AAB1627" s="66"/>
      <c r="AAC1627" s="66"/>
      <c r="AAD1627" s="66"/>
      <c r="AAE1627" s="66"/>
      <c r="AAF1627" s="66"/>
      <c r="AAG1627" s="66"/>
      <c r="AAH1627" s="66"/>
      <c r="AAI1627" s="66"/>
      <c r="AAJ1627" s="66"/>
      <c r="AAK1627" s="66"/>
      <c r="AAL1627" s="66"/>
      <c r="AAM1627" s="66"/>
      <c r="AAN1627" s="66"/>
      <c r="AAO1627" s="66"/>
      <c r="AAP1627" s="66"/>
      <c r="AAQ1627" s="66"/>
      <c r="AAR1627" s="66"/>
      <c r="AAS1627" s="66"/>
      <c r="AAT1627" s="66"/>
      <c r="AAU1627" s="66"/>
      <c r="AAV1627" s="66"/>
      <c r="AAW1627" s="66"/>
      <c r="AAX1627" s="66"/>
      <c r="AAY1627" s="66"/>
      <c r="AAZ1627" s="66"/>
      <c r="ABA1627" s="66"/>
      <c r="ABB1627" s="66"/>
      <c r="ABC1627" s="66"/>
      <c r="ABD1627" s="66"/>
      <c r="ABE1627" s="66"/>
      <c r="ABF1627" s="66"/>
      <c r="ABG1627" s="66"/>
      <c r="ABH1627" s="66"/>
      <c r="ABI1627" s="66"/>
      <c r="ABJ1627" s="66"/>
      <c r="ABK1627" s="66"/>
      <c r="ABL1627" s="66"/>
      <c r="ABM1627" s="66"/>
      <c r="ABN1627" s="66"/>
      <c r="ABO1627" s="66"/>
      <c r="ABP1627" s="66"/>
      <c r="ABQ1627" s="66"/>
      <c r="ABR1627" s="66"/>
      <c r="ABS1627" s="66"/>
      <c r="ABT1627" s="66"/>
      <c r="ABU1627" s="66"/>
      <c r="ABV1627" s="66"/>
      <c r="ABW1627" s="66"/>
      <c r="ABX1627" s="66"/>
    </row>
    <row r="1628" spans="1:752" s="66" customFormat="1" x14ac:dyDescent="0.3">
      <c r="A1628" s="65">
        <v>1</v>
      </c>
      <c r="B1628" s="3" t="s">
        <v>40</v>
      </c>
      <c r="C1628" s="3" t="s">
        <v>113</v>
      </c>
      <c r="D1628" s="12" t="s">
        <v>41</v>
      </c>
      <c r="E1628" s="31">
        <v>45516</v>
      </c>
      <c r="F1628" s="31">
        <v>45516</v>
      </c>
      <c r="G1628" s="17" t="s">
        <v>13972</v>
      </c>
      <c r="H1628" s="3" t="s">
        <v>80</v>
      </c>
      <c r="I1628" s="12">
        <v>3</v>
      </c>
      <c r="J1628" s="12" t="s">
        <v>55</v>
      </c>
      <c r="K1628" s="12"/>
      <c r="L1628" s="3" t="s">
        <v>247</v>
      </c>
      <c r="M1628" s="3" t="s">
        <v>247</v>
      </c>
      <c r="N1628" s="12" t="s">
        <v>3426</v>
      </c>
      <c r="O1628" s="12" t="s">
        <v>3427</v>
      </c>
      <c r="P1628" s="31">
        <v>45467</v>
      </c>
      <c r="Q1628" s="32">
        <v>2100000</v>
      </c>
      <c r="R1628" s="32"/>
      <c r="S1628" s="32">
        <v>2100000</v>
      </c>
      <c r="T1628" s="3" t="s">
        <v>357</v>
      </c>
      <c r="U1628" s="12">
        <v>3872</v>
      </c>
      <c r="V1628" s="17">
        <v>45534</v>
      </c>
      <c r="W1628" s="17">
        <v>45562</v>
      </c>
      <c r="X1628" s="32">
        <v>2100000</v>
      </c>
      <c r="Y1628" s="32"/>
      <c r="Z1628" s="32">
        <v>2100000</v>
      </c>
      <c r="AA1628" s="12" t="s">
        <v>47</v>
      </c>
      <c r="AB1628" s="12"/>
      <c r="AC1628" s="12"/>
      <c r="AD1628" s="12">
        <v>433</v>
      </c>
      <c r="AE1628" s="12"/>
      <c r="AF1628" s="12"/>
      <c r="AG1628" s="12" t="s">
        <v>3428</v>
      </c>
      <c r="AH1628" s="32"/>
      <c r="AI1628" s="12" t="s">
        <v>57</v>
      </c>
      <c r="AJ1628" s="19"/>
      <c r="AK1628" s="19" t="s">
        <v>3015</v>
      </c>
      <c r="AL1628" s="12"/>
      <c r="AM1628" s="5"/>
    </row>
    <row r="1629" spans="1:752" s="66" customFormat="1" ht="11.25" customHeight="1" x14ac:dyDescent="0.3">
      <c r="A1629" s="65">
        <v>1</v>
      </c>
      <c r="B1629" s="68" t="s">
        <v>41</v>
      </c>
      <c r="C1629" s="68" t="s">
        <v>98</v>
      </c>
      <c r="D1629" s="3" t="s">
        <v>41</v>
      </c>
      <c r="E1629" s="31">
        <v>45516</v>
      </c>
      <c r="F1629" s="31">
        <v>45516</v>
      </c>
      <c r="G1629" s="17" t="s">
        <v>13970</v>
      </c>
      <c r="H1629" s="111" t="s">
        <v>171</v>
      </c>
      <c r="I1629" s="3">
        <v>13</v>
      </c>
      <c r="J1629" s="3" t="s">
        <v>43</v>
      </c>
      <c r="K1629" s="12"/>
      <c r="L1629" s="19" t="s">
        <v>3748</v>
      </c>
      <c r="M1629" s="11" t="s">
        <v>177</v>
      </c>
      <c r="N1629" s="3" t="s">
        <v>3750</v>
      </c>
      <c r="O1629" s="3" t="s">
        <v>3751</v>
      </c>
      <c r="P1629" s="17">
        <v>45513</v>
      </c>
      <c r="Q1629" s="18">
        <v>86511309.609999999</v>
      </c>
      <c r="R1629" s="18"/>
      <c r="S1629" s="18">
        <v>86511309.609999999</v>
      </c>
      <c r="T1629" s="3" t="s">
        <v>172</v>
      </c>
      <c r="U1629" s="3"/>
      <c r="V1629" s="17"/>
      <c r="W1629" s="50">
        <v>45516</v>
      </c>
      <c r="X1629" s="51">
        <v>86511309.609999999</v>
      </c>
      <c r="Y1629" s="51"/>
      <c r="Z1629" s="51">
        <v>86511309.609999999</v>
      </c>
      <c r="AA1629" s="3" t="s">
        <v>47</v>
      </c>
      <c r="AB1629" s="3"/>
      <c r="AC1629" s="3"/>
      <c r="AD1629" s="3"/>
      <c r="AE1629" s="3"/>
      <c r="AF1629" s="3"/>
      <c r="AG1629" s="3" t="s">
        <v>172</v>
      </c>
      <c r="AH1629" s="18">
        <v>86511309.609999999</v>
      </c>
      <c r="AI1629" s="3" t="s">
        <v>2762</v>
      </c>
      <c r="AJ1629" s="11"/>
      <c r="AK1629" s="11" t="s">
        <v>173</v>
      </c>
      <c r="AL1629" s="12"/>
      <c r="AM1629" s="4"/>
    </row>
    <row r="1630" spans="1:752" s="66" customFormat="1" ht="11.25" customHeight="1" x14ac:dyDescent="0.3">
      <c r="A1630" s="65">
        <v>1</v>
      </c>
      <c r="B1630" s="68" t="s">
        <v>41</v>
      </c>
      <c r="C1630" s="68" t="s">
        <v>98</v>
      </c>
      <c r="D1630" s="3" t="s">
        <v>41</v>
      </c>
      <c r="E1630" s="31">
        <v>45516</v>
      </c>
      <c r="F1630" s="31">
        <v>45516</v>
      </c>
      <c r="G1630" s="17" t="s">
        <v>13970</v>
      </c>
      <c r="H1630" s="111" t="s">
        <v>171</v>
      </c>
      <c r="I1630" s="3">
        <v>13</v>
      </c>
      <c r="J1630" s="3" t="s">
        <v>43</v>
      </c>
      <c r="K1630" s="12"/>
      <c r="L1630" s="19" t="s">
        <v>3752</v>
      </c>
      <c r="M1630" s="11" t="s">
        <v>177</v>
      </c>
      <c r="N1630" s="3" t="s">
        <v>3749</v>
      </c>
      <c r="O1630" s="3" t="s">
        <v>3753</v>
      </c>
      <c r="P1630" s="17">
        <v>45513</v>
      </c>
      <c r="Q1630" s="18">
        <v>86610045.459999993</v>
      </c>
      <c r="R1630" s="18"/>
      <c r="S1630" s="18">
        <v>86610045.459999993</v>
      </c>
      <c r="T1630" s="3" t="s">
        <v>172</v>
      </c>
      <c r="U1630" s="3"/>
      <c r="V1630" s="17"/>
      <c r="W1630" s="50">
        <v>45516</v>
      </c>
      <c r="X1630" s="51">
        <v>86610045.459999993</v>
      </c>
      <c r="Y1630" s="51"/>
      <c r="Z1630" s="51">
        <v>86610045.459999993</v>
      </c>
      <c r="AA1630" s="3" t="s">
        <v>47</v>
      </c>
      <c r="AB1630" s="3"/>
      <c r="AC1630" s="3"/>
      <c r="AD1630" s="3"/>
      <c r="AE1630" s="3"/>
      <c r="AF1630" s="3"/>
      <c r="AG1630" s="3" t="s">
        <v>172</v>
      </c>
      <c r="AH1630" s="18">
        <v>86610045.459999993</v>
      </c>
      <c r="AI1630" s="3" t="s">
        <v>2762</v>
      </c>
      <c r="AJ1630" s="11"/>
      <c r="AK1630" s="11" t="s">
        <v>173</v>
      </c>
      <c r="AL1630" s="12"/>
      <c r="AM1630" s="4"/>
    </row>
    <row r="1631" spans="1:752" s="66" customFormat="1" x14ac:dyDescent="0.3">
      <c r="A1631" s="65">
        <v>1</v>
      </c>
      <c r="B1631" s="3" t="s">
        <v>41</v>
      </c>
      <c r="C1631" s="3" t="s">
        <v>98</v>
      </c>
      <c r="D1631" s="12" t="s">
        <v>41</v>
      </c>
      <c r="E1631" s="31">
        <v>45516</v>
      </c>
      <c r="F1631" s="31">
        <v>45516</v>
      </c>
      <c r="G1631" s="17" t="s">
        <v>13972</v>
      </c>
      <c r="H1631" s="3" t="s">
        <v>65</v>
      </c>
      <c r="I1631" s="12">
        <v>3</v>
      </c>
      <c r="J1631" s="12" t="s">
        <v>43</v>
      </c>
      <c r="K1631" s="12"/>
      <c r="L1631" s="19" t="s">
        <v>60</v>
      </c>
      <c r="M1631" s="19" t="s">
        <v>3416</v>
      </c>
      <c r="N1631" s="12" t="s">
        <v>3417</v>
      </c>
      <c r="O1631" s="12" t="s">
        <v>3418</v>
      </c>
      <c r="P1631" s="31">
        <v>45482</v>
      </c>
      <c r="Q1631" s="32">
        <v>17517060</v>
      </c>
      <c r="R1631" s="32"/>
      <c r="S1631" s="32">
        <v>12711941.949999999</v>
      </c>
      <c r="T1631" s="12" t="s">
        <v>56</v>
      </c>
      <c r="U1631" s="12">
        <v>3890</v>
      </c>
      <c r="V1631" s="31">
        <v>45540</v>
      </c>
      <c r="W1631" s="31">
        <v>45576</v>
      </c>
      <c r="X1631" s="32">
        <v>12711941.949999999</v>
      </c>
      <c r="Y1631" s="32"/>
      <c r="Z1631" s="32">
        <v>12711941.949999999</v>
      </c>
      <c r="AA1631" s="12" t="s">
        <v>47</v>
      </c>
      <c r="AB1631" s="12"/>
      <c r="AC1631" s="12"/>
      <c r="AD1631" s="12">
        <v>420</v>
      </c>
      <c r="AE1631" s="12"/>
      <c r="AF1631" s="12"/>
      <c r="AG1631" s="3" t="s">
        <v>3419</v>
      </c>
      <c r="AH1631" s="32"/>
      <c r="AI1631" s="12" t="s">
        <v>57</v>
      </c>
      <c r="AJ1631" s="19"/>
      <c r="AK1631" s="19" t="s">
        <v>60</v>
      </c>
      <c r="AL1631" s="12"/>
      <c r="AM1631" s="5"/>
    </row>
    <row r="1632" spans="1:752" x14ac:dyDescent="0.3">
      <c r="A1632" s="65">
        <v>1</v>
      </c>
      <c r="B1632" s="12" t="s">
        <v>41</v>
      </c>
      <c r="C1632" s="12" t="s">
        <v>98</v>
      </c>
      <c r="D1632" s="12" t="s">
        <v>41</v>
      </c>
      <c r="E1632" s="31">
        <v>45516</v>
      </c>
      <c r="F1632" s="31">
        <v>45516</v>
      </c>
      <c r="G1632" s="17" t="s">
        <v>13972</v>
      </c>
      <c r="H1632" s="3" t="s">
        <v>78</v>
      </c>
      <c r="I1632" s="12">
        <v>3</v>
      </c>
      <c r="J1632" s="12" t="s">
        <v>55</v>
      </c>
      <c r="K1632" s="12"/>
      <c r="L1632" s="19" t="s">
        <v>2147</v>
      </c>
      <c r="M1632" s="19" t="s">
        <v>2147</v>
      </c>
      <c r="N1632" s="12" t="s">
        <v>3873</v>
      </c>
      <c r="O1632" s="12" t="s">
        <v>3874</v>
      </c>
      <c r="P1632" s="31">
        <v>45515</v>
      </c>
      <c r="Q1632" s="32">
        <v>2990000</v>
      </c>
      <c r="R1632" s="32"/>
      <c r="S1632" s="32">
        <v>2990000</v>
      </c>
      <c r="T1632" s="12" t="s">
        <v>357</v>
      </c>
      <c r="U1632" s="12">
        <v>4094</v>
      </c>
      <c r="V1632" s="31">
        <v>45586</v>
      </c>
      <c r="W1632" s="31">
        <v>45587</v>
      </c>
      <c r="X1632" s="32">
        <v>2990000</v>
      </c>
      <c r="Y1632" s="32"/>
      <c r="Z1632" s="32">
        <v>2990000</v>
      </c>
      <c r="AA1632" s="12" t="s">
        <v>47</v>
      </c>
      <c r="AB1632" s="12"/>
      <c r="AC1632" s="12"/>
      <c r="AD1632" s="12">
        <v>533</v>
      </c>
      <c r="AE1632" s="12"/>
      <c r="AF1632" s="12"/>
      <c r="AG1632" s="12" t="s">
        <v>387</v>
      </c>
      <c r="AH1632" s="32"/>
      <c r="AI1632" s="12" t="s">
        <v>57</v>
      </c>
      <c r="AJ1632" s="19"/>
      <c r="AK1632" s="19" t="s">
        <v>3015</v>
      </c>
      <c r="AL1632" s="12"/>
      <c r="AM1632" s="5"/>
      <c r="AN1632" s="66"/>
      <c r="AO1632" s="66"/>
      <c r="AP1632" s="66"/>
      <c r="AQ1632" s="66"/>
      <c r="AR1632" s="66"/>
      <c r="AS1632" s="66"/>
      <c r="AT1632" s="66"/>
      <c r="AU1632" s="66"/>
      <c r="AV1632" s="66"/>
      <c r="AW1632" s="66"/>
      <c r="AX1632" s="66"/>
      <c r="AY1632" s="66"/>
      <c r="AZ1632" s="66"/>
      <c r="BA1632" s="66"/>
      <c r="BB1632" s="66"/>
      <c r="BC1632" s="66"/>
      <c r="BD1632" s="66"/>
      <c r="BE1632" s="66"/>
      <c r="BF1632" s="66"/>
      <c r="BG1632" s="66"/>
      <c r="BH1632" s="66"/>
      <c r="BI1632" s="66"/>
      <c r="BJ1632" s="66"/>
      <c r="BK1632" s="66"/>
      <c r="BL1632" s="66"/>
      <c r="BM1632" s="66"/>
      <c r="BN1632" s="66"/>
      <c r="BO1632" s="66"/>
      <c r="BP1632" s="66"/>
      <c r="BQ1632" s="66"/>
      <c r="BR1632" s="66"/>
      <c r="BS1632" s="66"/>
      <c r="BT1632" s="66"/>
      <c r="BU1632" s="66"/>
      <c r="BV1632" s="66"/>
      <c r="BW1632" s="66"/>
      <c r="BX1632" s="66"/>
      <c r="BY1632" s="66"/>
      <c r="BZ1632" s="66"/>
      <c r="CA1632" s="66"/>
      <c r="CB1632" s="66"/>
      <c r="CC1632" s="66"/>
      <c r="CD1632" s="66"/>
      <c r="CE1632" s="66"/>
      <c r="CF1632" s="66"/>
      <c r="CG1632" s="66"/>
      <c r="CH1632" s="66"/>
      <c r="CI1632" s="66"/>
      <c r="CJ1632" s="66"/>
      <c r="CK1632" s="66"/>
      <c r="CL1632" s="66"/>
      <c r="CM1632" s="66"/>
      <c r="CN1632" s="66"/>
      <c r="CO1632" s="66"/>
      <c r="CP1632" s="66"/>
      <c r="CQ1632" s="66"/>
      <c r="CR1632" s="66"/>
      <c r="CS1632" s="66"/>
      <c r="CT1632" s="66"/>
      <c r="CU1632" s="66"/>
      <c r="CV1632" s="66"/>
      <c r="CW1632" s="66"/>
      <c r="CX1632" s="66"/>
      <c r="CY1632" s="66"/>
      <c r="CZ1632" s="66"/>
      <c r="DA1632" s="66"/>
      <c r="DB1632" s="66"/>
      <c r="DC1632" s="66"/>
      <c r="DD1632" s="66"/>
      <c r="DE1632" s="66"/>
      <c r="DF1632" s="66"/>
      <c r="DG1632" s="66"/>
      <c r="DH1632" s="66"/>
      <c r="DI1632" s="66"/>
      <c r="DJ1632" s="66"/>
      <c r="DK1632" s="66"/>
      <c r="DL1632" s="66"/>
      <c r="DM1632" s="66"/>
      <c r="DN1632" s="66"/>
      <c r="DO1632" s="66"/>
      <c r="DP1632" s="66"/>
      <c r="DQ1632" s="66"/>
      <c r="DR1632" s="66"/>
      <c r="DS1632" s="66"/>
      <c r="DT1632" s="66"/>
      <c r="DU1632" s="66"/>
      <c r="DV1632" s="66"/>
      <c r="DW1632" s="66"/>
      <c r="DX1632" s="66"/>
      <c r="DY1632" s="66"/>
      <c r="DZ1632" s="66"/>
      <c r="EA1632" s="66"/>
      <c r="EB1632" s="66"/>
      <c r="EC1632" s="66"/>
      <c r="ED1632" s="66"/>
      <c r="EE1632" s="66"/>
      <c r="EF1632" s="66"/>
      <c r="EG1632" s="66"/>
      <c r="EH1632" s="66"/>
      <c r="EI1632" s="66"/>
      <c r="EJ1632" s="66"/>
      <c r="EK1632" s="66"/>
      <c r="EL1632" s="66"/>
      <c r="EM1632" s="66"/>
      <c r="EN1632" s="66"/>
      <c r="EO1632" s="66"/>
      <c r="EP1632" s="66"/>
      <c r="EQ1632" s="66"/>
      <c r="ER1632" s="66"/>
      <c r="ES1632" s="66"/>
      <c r="ET1632" s="66"/>
      <c r="EU1632" s="66"/>
      <c r="EV1632" s="66"/>
      <c r="EW1632" s="66"/>
      <c r="EX1632" s="66"/>
      <c r="EY1632" s="66"/>
      <c r="EZ1632" s="66"/>
      <c r="FA1632" s="66"/>
      <c r="FB1632" s="66"/>
      <c r="FC1632" s="66"/>
      <c r="FD1632" s="66"/>
      <c r="FE1632" s="66"/>
      <c r="FF1632" s="66"/>
      <c r="FG1632" s="66"/>
      <c r="FH1632" s="66"/>
      <c r="FI1632" s="66"/>
      <c r="FJ1632" s="66"/>
      <c r="FK1632" s="66"/>
      <c r="FL1632" s="66"/>
      <c r="FM1632" s="66"/>
      <c r="FN1632" s="66"/>
      <c r="FO1632" s="66"/>
      <c r="FP1632" s="66"/>
      <c r="FQ1632" s="66"/>
      <c r="FR1632" s="66"/>
      <c r="FS1632" s="66"/>
      <c r="FT1632" s="66"/>
      <c r="FU1632" s="66"/>
      <c r="FV1632" s="66"/>
      <c r="FW1632" s="66"/>
      <c r="FX1632" s="66"/>
      <c r="FY1632" s="66"/>
      <c r="FZ1632" s="66"/>
      <c r="GA1632" s="66"/>
      <c r="GB1632" s="66"/>
      <c r="GC1632" s="66"/>
      <c r="GD1632" s="66"/>
      <c r="GE1632" s="66"/>
      <c r="GF1632" s="66"/>
      <c r="GG1632" s="66"/>
      <c r="GH1632" s="66"/>
      <c r="GI1632" s="66"/>
      <c r="GJ1632" s="66"/>
      <c r="GK1632" s="66"/>
      <c r="GL1632" s="66"/>
      <c r="GM1632" s="66"/>
      <c r="GN1632" s="66"/>
      <c r="GO1632" s="66"/>
      <c r="GP1632" s="66"/>
      <c r="GQ1632" s="66"/>
      <c r="GR1632" s="66"/>
      <c r="GS1632" s="66"/>
      <c r="GT1632" s="66"/>
      <c r="GU1632" s="66"/>
      <c r="GV1632" s="66"/>
      <c r="GW1632" s="66"/>
      <c r="GX1632" s="66"/>
      <c r="GY1632" s="66"/>
      <c r="GZ1632" s="66"/>
      <c r="HA1632" s="66"/>
      <c r="HB1632" s="66"/>
      <c r="HC1632" s="66"/>
      <c r="HD1632" s="66"/>
      <c r="HE1632" s="66"/>
      <c r="HF1632" s="66"/>
      <c r="HG1632" s="66"/>
      <c r="HH1632" s="66"/>
      <c r="HI1632" s="66"/>
      <c r="HJ1632" s="66"/>
      <c r="HK1632" s="66"/>
      <c r="HL1632" s="66"/>
      <c r="HM1632" s="66"/>
      <c r="HN1632" s="66"/>
      <c r="HO1632" s="66"/>
      <c r="HP1632" s="66"/>
      <c r="HQ1632" s="66"/>
      <c r="HR1632" s="66"/>
      <c r="HS1632" s="66"/>
      <c r="HT1632" s="66"/>
      <c r="HU1632" s="66"/>
      <c r="HV1632" s="66"/>
      <c r="HW1632" s="66"/>
      <c r="HX1632" s="66"/>
      <c r="HY1632" s="66"/>
      <c r="HZ1632" s="66"/>
      <c r="IA1632" s="66"/>
      <c r="IB1632" s="66"/>
      <c r="IC1632" s="66"/>
      <c r="ID1632" s="66"/>
      <c r="IE1632" s="66"/>
      <c r="IF1632" s="66"/>
      <c r="IG1632" s="66"/>
      <c r="IH1632" s="66"/>
      <c r="II1632" s="66"/>
      <c r="IJ1632" s="66"/>
      <c r="IK1632" s="66"/>
      <c r="IL1632" s="66"/>
      <c r="IM1632" s="66"/>
      <c r="IN1632" s="66"/>
      <c r="IO1632" s="66"/>
      <c r="IP1632" s="66"/>
      <c r="IQ1632" s="66"/>
      <c r="IR1632" s="66"/>
      <c r="IS1632" s="66"/>
      <c r="IT1632" s="66"/>
      <c r="IU1632" s="66"/>
      <c r="IV1632" s="66"/>
      <c r="IW1632" s="66"/>
      <c r="IX1632" s="66"/>
      <c r="IY1632" s="66"/>
      <c r="IZ1632" s="66"/>
      <c r="JA1632" s="66"/>
      <c r="JB1632" s="66"/>
      <c r="JC1632" s="66"/>
      <c r="JD1632" s="66"/>
      <c r="JE1632" s="66"/>
      <c r="JF1632" s="66"/>
      <c r="JG1632" s="66"/>
      <c r="JH1632" s="66"/>
      <c r="JI1632" s="66"/>
      <c r="JJ1632" s="66"/>
      <c r="JK1632" s="66"/>
      <c r="JL1632" s="66"/>
      <c r="JM1632" s="66"/>
      <c r="JN1632" s="66"/>
      <c r="JO1632" s="66"/>
      <c r="JP1632" s="66"/>
      <c r="JQ1632" s="66"/>
      <c r="JR1632" s="66"/>
      <c r="JS1632" s="66"/>
      <c r="JT1632" s="66"/>
      <c r="JU1632" s="66"/>
      <c r="JV1632" s="66"/>
      <c r="JW1632" s="66"/>
      <c r="JX1632" s="66"/>
      <c r="JY1632" s="66"/>
      <c r="JZ1632" s="66"/>
      <c r="KA1632" s="66"/>
      <c r="KB1632" s="66"/>
      <c r="KC1632" s="66"/>
      <c r="KD1632" s="66"/>
      <c r="KE1632" s="66"/>
      <c r="KF1632" s="66"/>
      <c r="KG1632" s="66"/>
      <c r="KH1632" s="66"/>
      <c r="KI1632" s="66"/>
      <c r="KJ1632" s="66"/>
      <c r="KK1632" s="66"/>
      <c r="KL1632" s="66"/>
      <c r="KM1632" s="66"/>
      <c r="KN1632" s="66"/>
      <c r="KO1632" s="66"/>
      <c r="KP1632" s="66"/>
      <c r="KQ1632" s="66"/>
      <c r="KR1632" s="66"/>
      <c r="KS1632" s="66"/>
      <c r="KT1632" s="66"/>
      <c r="KU1632" s="66"/>
      <c r="KV1632" s="66"/>
      <c r="KW1632" s="66"/>
      <c r="KX1632" s="66"/>
      <c r="KY1632" s="66"/>
      <c r="KZ1632" s="66"/>
      <c r="LA1632" s="66"/>
      <c r="LB1632" s="66"/>
      <c r="LC1632" s="66"/>
      <c r="LD1632" s="66"/>
      <c r="LE1632" s="66"/>
      <c r="LF1632" s="66"/>
      <c r="LG1632" s="66"/>
      <c r="LH1632" s="66"/>
      <c r="LI1632" s="66"/>
      <c r="LJ1632" s="66"/>
      <c r="LK1632" s="66"/>
      <c r="LL1632" s="66"/>
      <c r="LM1632" s="66"/>
      <c r="LN1632" s="66"/>
      <c r="LO1632" s="66"/>
      <c r="LP1632" s="66"/>
      <c r="LQ1632" s="66"/>
      <c r="LR1632" s="66"/>
      <c r="LS1632" s="66"/>
      <c r="LT1632" s="66"/>
      <c r="LU1632" s="66"/>
      <c r="LV1632" s="66"/>
      <c r="LW1632" s="66"/>
      <c r="LX1632" s="66"/>
      <c r="LY1632" s="66"/>
      <c r="LZ1632" s="66"/>
      <c r="MA1632" s="66"/>
      <c r="MB1632" s="66"/>
      <c r="MC1632" s="66"/>
      <c r="MD1632" s="66"/>
      <c r="ME1632" s="66"/>
      <c r="MF1632" s="66"/>
      <c r="MG1632" s="66"/>
      <c r="MH1632" s="66"/>
      <c r="MI1632" s="66"/>
      <c r="MJ1632" s="66"/>
      <c r="MK1632" s="66"/>
      <c r="ML1632" s="66"/>
      <c r="MM1632" s="66"/>
      <c r="MN1632" s="66"/>
      <c r="MO1632" s="66"/>
      <c r="MP1632" s="66"/>
      <c r="MQ1632" s="66"/>
      <c r="MR1632" s="66"/>
      <c r="MS1632" s="66"/>
      <c r="MT1632" s="66"/>
      <c r="MU1632" s="66"/>
      <c r="MV1632" s="66"/>
      <c r="MW1632" s="66"/>
      <c r="MX1632" s="66"/>
      <c r="MY1632" s="66"/>
      <c r="MZ1632" s="66"/>
      <c r="NA1632" s="66"/>
      <c r="NB1632" s="66"/>
      <c r="NC1632" s="66"/>
      <c r="ND1632" s="66"/>
      <c r="NE1632" s="66"/>
      <c r="NF1632" s="66"/>
      <c r="NG1632" s="66"/>
      <c r="NH1632" s="66"/>
      <c r="NI1632" s="66"/>
      <c r="NJ1632" s="66"/>
      <c r="NK1632" s="66"/>
      <c r="NL1632" s="66"/>
      <c r="NM1632" s="66"/>
      <c r="NN1632" s="66"/>
      <c r="NO1632" s="66"/>
      <c r="NP1632" s="66"/>
      <c r="NQ1632" s="66"/>
      <c r="NR1632" s="66"/>
      <c r="NS1632" s="66"/>
      <c r="NT1632" s="66"/>
      <c r="NU1632" s="66"/>
      <c r="NV1632" s="66"/>
      <c r="NW1632" s="66"/>
      <c r="NX1632" s="66"/>
      <c r="NY1632" s="66"/>
      <c r="NZ1632" s="66"/>
      <c r="OA1632" s="66"/>
      <c r="OB1632" s="66"/>
      <c r="OC1632" s="66"/>
      <c r="OD1632" s="66"/>
      <c r="OE1632" s="66"/>
      <c r="OF1632" s="66"/>
      <c r="OG1632" s="66"/>
      <c r="OH1632" s="66"/>
      <c r="OI1632" s="66"/>
      <c r="OJ1632" s="66"/>
      <c r="OK1632" s="66"/>
      <c r="OL1632" s="66"/>
      <c r="OM1632" s="66"/>
      <c r="ON1632" s="66"/>
      <c r="OO1632" s="66"/>
      <c r="OP1632" s="66"/>
      <c r="OQ1632" s="66"/>
      <c r="OR1632" s="66"/>
      <c r="OS1632" s="66"/>
      <c r="OT1632" s="66"/>
      <c r="OU1632" s="66"/>
      <c r="OV1632" s="66"/>
      <c r="OW1632" s="66"/>
      <c r="OX1632" s="66"/>
      <c r="OY1632" s="66"/>
      <c r="OZ1632" s="66"/>
      <c r="PA1632" s="66"/>
      <c r="PB1632" s="66"/>
      <c r="PC1632" s="66"/>
      <c r="PD1632" s="66"/>
      <c r="PE1632" s="66"/>
      <c r="PF1632" s="66"/>
      <c r="PG1632" s="66"/>
      <c r="PH1632" s="66"/>
      <c r="PI1632" s="66"/>
      <c r="PJ1632" s="66"/>
      <c r="PK1632" s="66"/>
      <c r="PL1632" s="66"/>
      <c r="PM1632" s="66"/>
      <c r="PN1632" s="66"/>
      <c r="PO1632" s="66"/>
      <c r="PP1632" s="66"/>
      <c r="PQ1632" s="66"/>
      <c r="PR1632" s="66"/>
      <c r="PS1632" s="66"/>
      <c r="PT1632" s="66"/>
      <c r="PU1632" s="66"/>
      <c r="PV1632" s="66"/>
      <c r="PW1632" s="66"/>
      <c r="PX1632" s="66"/>
      <c r="PY1632" s="66"/>
      <c r="PZ1632" s="66"/>
      <c r="QA1632" s="66"/>
      <c r="QB1632" s="66"/>
      <c r="QC1632" s="66"/>
      <c r="QD1632" s="66"/>
      <c r="QE1632" s="66"/>
      <c r="QF1632" s="66"/>
      <c r="QG1632" s="66"/>
      <c r="QH1632" s="66"/>
      <c r="QI1632" s="66"/>
      <c r="QJ1632" s="66"/>
      <c r="QK1632" s="66"/>
      <c r="QL1632" s="66"/>
      <c r="QM1632" s="66"/>
      <c r="QN1632" s="66"/>
      <c r="QO1632" s="66"/>
      <c r="QP1632" s="66"/>
      <c r="QQ1632" s="66"/>
      <c r="QR1632" s="66"/>
      <c r="QS1632" s="66"/>
      <c r="QT1632" s="66"/>
      <c r="QU1632" s="66"/>
      <c r="QV1632" s="66"/>
      <c r="QW1632" s="66"/>
      <c r="QX1632" s="66"/>
      <c r="QY1632" s="66"/>
      <c r="QZ1632" s="66"/>
      <c r="RA1632" s="66"/>
      <c r="RB1632" s="66"/>
      <c r="RC1632" s="66"/>
      <c r="RD1632" s="66"/>
      <c r="RE1632" s="66"/>
      <c r="RF1632" s="66"/>
      <c r="RG1632" s="66"/>
      <c r="RH1632" s="66"/>
      <c r="RI1632" s="66"/>
      <c r="RJ1632" s="66"/>
      <c r="RK1632" s="66"/>
      <c r="RL1632" s="66"/>
      <c r="RM1632" s="66"/>
      <c r="RN1632" s="66"/>
      <c r="RO1632" s="66"/>
      <c r="RP1632" s="66"/>
      <c r="RQ1632" s="66"/>
      <c r="RR1632" s="66"/>
      <c r="RS1632" s="66"/>
      <c r="RT1632" s="66"/>
      <c r="RU1632" s="66"/>
      <c r="RV1632" s="66"/>
      <c r="RW1632" s="66"/>
      <c r="RX1632" s="66"/>
      <c r="RY1632" s="66"/>
      <c r="RZ1632" s="66"/>
      <c r="SA1632" s="66"/>
      <c r="SB1632" s="66"/>
      <c r="SC1632" s="66"/>
      <c r="SD1632" s="66"/>
      <c r="SE1632" s="66"/>
      <c r="SF1632" s="66"/>
      <c r="SG1632" s="66"/>
      <c r="SH1632" s="66"/>
      <c r="SI1632" s="66"/>
      <c r="SJ1632" s="66"/>
      <c r="SK1632" s="66"/>
      <c r="SL1632" s="66"/>
      <c r="SM1632" s="66"/>
      <c r="SN1632" s="66"/>
      <c r="SO1632" s="66"/>
      <c r="SP1632" s="66"/>
      <c r="SQ1632" s="66"/>
      <c r="SR1632" s="66"/>
      <c r="SS1632" s="66"/>
      <c r="ST1632" s="66"/>
      <c r="SU1632" s="66"/>
      <c r="SV1632" s="66"/>
      <c r="SW1632" s="66"/>
      <c r="SX1632" s="66"/>
      <c r="SY1632" s="66"/>
      <c r="SZ1632" s="66"/>
      <c r="TA1632" s="66"/>
      <c r="TB1632" s="66"/>
      <c r="TC1632" s="66"/>
      <c r="TD1632" s="66"/>
      <c r="TE1632" s="66"/>
      <c r="TF1632" s="66"/>
      <c r="TG1632" s="66"/>
      <c r="TH1632" s="66"/>
      <c r="TI1632" s="66"/>
      <c r="TJ1632" s="66"/>
      <c r="TK1632" s="66"/>
      <c r="TL1632" s="66"/>
      <c r="TM1632" s="66"/>
      <c r="TN1632" s="66"/>
      <c r="TO1632" s="66"/>
      <c r="TP1632" s="66"/>
      <c r="TQ1632" s="66"/>
      <c r="TR1632" s="66"/>
      <c r="TS1632" s="66"/>
      <c r="TT1632" s="66"/>
      <c r="TU1632" s="66"/>
      <c r="TV1632" s="66"/>
      <c r="TW1632" s="66"/>
      <c r="TX1632" s="66"/>
      <c r="TY1632" s="66"/>
      <c r="TZ1632" s="66"/>
      <c r="UA1632" s="66"/>
      <c r="UB1632" s="66"/>
      <c r="UC1632" s="66"/>
      <c r="UD1632" s="66"/>
      <c r="UE1632" s="66"/>
      <c r="UF1632" s="66"/>
      <c r="UG1632" s="66"/>
      <c r="UH1632" s="66"/>
      <c r="UI1632" s="66"/>
      <c r="UJ1632" s="66"/>
      <c r="UK1632" s="66"/>
      <c r="UL1632" s="66"/>
      <c r="UM1632" s="66"/>
      <c r="UN1632" s="66"/>
      <c r="UO1632" s="66"/>
      <c r="UP1632" s="66"/>
      <c r="UQ1632" s="66"/>
      <c r="UR1632" s="66"/>
      <c r="US1632" s="66"/>
      <c r="UT1632" s="66"/>
      <c r="UU1632" s="66"/>
      <c r="UV1632" s="66"/>
      <c r="UW1632" s="66"/>
      <c r="UX1632" s="66"/>
      <c r="UY1632" s="66"/>
      <c r="UZ1632" s="66"/>
      <c r="VA1632" s="66"/>
      <c r="VB1632" s="66"/>
      <c r="VC1632" s="66"/>
      <c r="VD1632" s="66"/>
      <c r="VE1632" s="66"/>
      <c r="VF1632" s="66"/>
      <c r="VG1632" s="66"/>
      <c r="VH1632" s="66"/>
      <c r="VI1632" s="66"/>
      <c r="VJ1632" s="66"/>
      <c r="VK1632" s="66"/>
      <c r="VL1632" s="66"/>
      <c r="VM1632" s="66"/>
      <c r="VN1632" s="66"/>
      <c r="VO1632" s="66"/>
      <c r="VP1632" s="66"/>
      <c r="VQ1632" s="66"/>
      <c r="VR1632" s="66"/>
      <c r="VS1632" s="66"/>
      <c r="VT1632" s="66"/>
      <c r="VU1632" s="66"/>
      <c r="VV1632" s="66"/>
      <c r="VW1632" s="66"/>
      <c r="VX1632" s="66"/>
      <c r="VY1632" s="66"/>
      <c r="VZ1632" s="66"/>
      <c r="WA1632" s="66"/>
      <c r="WB1632" s="66"/>
      <c r="WC1632" s="66"/>
      <c r="WD1632" s="66"/>
      <c r="WE1632" s="66"/>
      <c r="WF1632" s="66"/>
      <c r="WG1632" s="66"/>
      <c r="WH1632" s="66"/>
      <c r="WI1632" s="66"/>
      <c r="WJ1632" s="66"/>
      <c r="WK1632" s="66"/>
      <c r="WL1632" s="66"/>
      <c r="WM1632" s="66"/>
      <c r="WN1632" s="66"/>
      <c r="WO1632" s="66"/>
      <c r="WP1632" s="66"/>
      <c r="WQ1632" s="66"/>
      <c r="WR1632" s="66"/>
      <c r="WS1632" s="66"/>
      <c r="WT1632" s="66"/>
      <c r="WU1632" s="66"/>
      <c r="WV1632" s="66"/>
      <c r="WW1632" s="66"/>
      <c r="WX1632" s="66"/>
      <c r="WY1632" s="66"/>
      <c r="WZ1632" s="66"/>
      <c r="XA1632" s="66"/>
      <c r="XB1632" s="66"/>
      <c r="XC1632" s="66"/>
      <c r="XD1632" s="66"/>
      <c r="XE1632" s="66"/>
      <c r="XF1632" s="66"/>
      <c r="XG1632" s="66"/>
      <c r="XH1632" s="66"/>
      <c r="XI1632" s="66"/>
      <c r="XJ1632" s="66"/>
      <c r="XK1632" s="66"/>
      <c r="XL1632" s="66"/>
      <c r="XM1632" s="66"/>
      <c r="XN1632" s="66"/>
      <c r="XO1632" s="66"/>
      <c r="XP1632" s="66"/>
      <c r="XQ1632" s="66"/>
      <c r="XR1632" s="66"/>
      <c r="XS1632" s="66"/>
      <c r="XT1632" s="66"/>
      <c r="XU1632" s="66"/>
      <c r="XV1632" s="66"/>
      <c r="XW1632" s="66"/>
      <c r="XX1632" s="66"/>
      <c r="XY1632" s="66"/>
      <c r="XZ1632" s="66"/>
      <c r="YA1632" s="66"/>
      <c r="YB1632" s="66"/>
      <c r="YC1632" s="66"/>
      <c r="YD1632" s="66"/>
      <c r="YE1632" s="66"/>
      <c r="YF1632" s="66"/>
      <c r="YG1632" s="66"/>
      <c r="YH1632" s="66"/>
      <c r="YI1632" s="66"/>
      <c r="YJ1632" s="66"/>
      <c r="YK1632" s="66"/>
      <c r="YL1632" s="66"/>
      <c r="YM1632" s="66"/>
      <c r="YN1632" s="66"/>
      <c r="YO1632" s="66"/>
      <c r="YP1632" s="66"/>
      <c r="YQ1632" s="66"/>
      <c r="YR1632" s="66"/>
      <c r="YS1632" s="66"/>
      <c r="YT1632" s="66"/>
      <c r="YU1632" s="66"/>
      <c r="YV1632" s="66"/>
      <c r="YW1632" s="66"/>
      <c r="YX1632" s="66"/>
      <c r="YY1632" s="66"/>
      <c r="YZ1632" s="66"/>
      <c r="ZA1632" s="66"/>
      <c r="ZB1632" s="66"/>
      <c r="ZC1632" s="66"/>
      <c r="ZD1632" s="66"/>
      <c r="ZE1632" s="66"/>
      <c r="ZF1632" s="66"/>
      <c r="ZG1632" s="66"/>
      <c r="ZH1632" s="66"/>
      <c r="ZI1632" s="66"/>
      <c r="ZJ1632" s="66"/>
      <c r="ZK1632" s="66"/>
      <c r="ZL1632" s="66"/>
      <c r="ZM1632" s="66"/>
      <c r="ZN1632" s="66"/>
      <c r="ZO1632" s="66"/>
      <c r="ZP1632" s="66"/>
      <c r="ZQ1632" s="66"/>
      <c r="ZR1632" s="66"/>
      <c r="ZS1632" s="66"/>
      <c r="ZT1632" s="66"/>
      <c r="ZU1632" s="66"/>
      <c r="ZV1632" s="66"/>
      <c r="ZW1632" s="66"/>
      <c r="ZX1632" s="66"/>
      <c r="ZY1632" s="66"/>
      <c r="ZZ1632" s="66"/>
      <c r="AAA1632" s="66"/>
      <c r="AAB1632" s="66"/>
      <c r="AAC1632" s="66"/>
      <c r="AAD1632" s="66"/>
      <c r="AAE1632" s="66"/>
      <c r="AAF1632" s="66"/>
      <c r="AAG1632" s="66"/>
      <c r="AAH1632" s="66"/>
      <c r="AAI1632" s="66"/>
      <c r="AAJ1632" s="66"/>
      <c r="AAK1632" s="66"/>
      <c r="AAL1632" s="66"/>
      <c r="AAM1632" s="66"/>
      <c r="AAN1632" s="66"/>
      <c r="AAO1632" s="66"/>
      <c r="AAP1632" s="66"/>
      <c r="AAQ1632" s="66"/>
      <c r="AAR1632" s="66"/>
      <c r="AAS1632" s="66"/>
      <c r="AAT1632" s="66"/>
      <c r="AAU1632" s="66"/>
      <c r="AAV1632" s="66"/>
      <c r="AAW1632" s="66"/>
      <c r="AAX1632" s="66"/>
      <c r="AAY1632" s="66"/>
      <c r="AAZ1632" s="66"/>
      <c r="ABA1632" s="66"/>
      <c r="ABB1632" s="66"/>
      <c r="ABC1632" s="66"/>
      <c r="ABD1632" s="66"/>
      <c r="ABE1632" s="66"/>
      <c r="ABF1632" s="66"/>
      <c r="ABG1632" s="66"/>
      <c r="ABH1632" s="66"/>
      <c r="ABI1632" s="66"/>
      <c r="ABJ1632" s="66"/>
      <c r="ABK1632" s="66"/>
      <c r="ABL1632" s="66"/>
      <c r="ABM1632" s="66"/>
      <c r="ABN1632" s="66"/>
      <c r="ABO1632" s="66"/>
      <c r="ABP1632" s="66"/>
      <c r="ABQ1632" s="66"/>
      <c r="ABR1632" s="66"/>
      <c r="ABS1632" s="66"/>
      <c r="ABT1632" s="66"/>
      <c r="ABU1632" s="66"/>
      <c r="ABV1632" s="66"/>
      <c r="ABW1632" s="66"/>
      <c r="ABX1632" s="66"/>
    </row>
    <row r="1633" spans="1:752" s="66" customFormat="1" x14ac:dyDescent="0.3">
      <c r="A1633" s="65">
        <v>1</v>
      </c>
      <c r="B1633" s="3" t="s">
        <v>41</v>
      </c>
      <c r="C1633" s="3" t="s">
        <v>147</v>
      </c>
      <c r="D1633" s="12" t="s">
        <v>41</v>
      </c>
      <c r="E1633" s="31">
        <v>45520</v>
      </c>
      <c r="F1633" s="31">
        <v>45520</v>
      </c>
      <c r="G1633" s="17" t="s">
        <v>13972</v>
      </c>
      <c r="H1633" s="3" t="s">
        <v>65</v>
      </c>
      <c r="I1633" s="12">
        <v>3</v>
      </c>
      <c r="J1633" s="12" t="s">
        <v>43</v>
      </c>
      <c r="K1633" s="12"/>
      <c r="L1633" s="19" t="s">
        <v>60</v>
      </c>
      <c r="M1633" s="19" t="s">
        <v>3531</v>
      </c>
      <c r="N1633" s="12" t="s">
        <v>3532</v>
      </c>
      <c r="O1633" s="12" t="s">
        <v>3533</v>
      </c>
      <c r="P1633" s="31">
        <v>45482</v>
      </c>
      <c r="Q1633" s="32">
        <v>4879246</v>
      </c>
      <c r="R1633" s="32"/>
      <c r="S1633" s="32">
        <v>3237028.75</v>
      </c>
      <c r="T1633" s="12" t="s">
        <v>56</v>
      </c>
      <c r="U1633" s="12">
        <v>3972</v>
      </c>
      <c r="V1633" s="31">
        <v>45554</v>
      </c>
      <c r="W1633" s="31">
        <v>45568</v>
      </c>
      <c r="X1633" s="32">
        <v>3237028.75</v>
      </c>
      <c r="Y1633" s="32"/>
      <c r="Z1633" s="32">
        <v>3237028.75</v>
      </c>
      <c r="AA1633" s="12" t="s">
        <v>47</v>
      </c>
      <c r="AB1633" s="12"/>
      <c r="AC1633" s="12"/>
      <c r="AD1633" s="12">
        <v>463</v>
      </c>
      <c r="AE1633" s="12"/>
      <c r="AF1633" s="12"/>
      <c r="AG1633" s="12" t="s">
        <v>3534</v>
      </c>
      <c r="AH1633" s="32"/>
      <c r="AI1633" s="12" t="s">
        <v>57</v>
      </c>
      <c r="AJ1633" s="19"/>
      <c r="AK1633" s="19" t="s">
        <v>60</v>
      </c>
      <c r="AL1633" s="12"/>
      <c r="AM1633" s="5"/>
    </row>
    <row r="1634" spans="1:752" s="66" customFormat="1" x14ac:dyDescent="0.3">
      <c r="A1634" s="28">
        <v>1</v>
      </c>
      <c r="B1634" s="12" t="s">
        <v>41</v>
      </c>
      <c r="C1634" s="12" t="s">
        <v>98</v>
      </c>
      <c r="D1634" s="12" t="s">
        <v>41</v>
      </c>
      <c r="E1634" s="31">
        <v>45520</v>
      </c>
      <c r="F1634" s="31">
        <v>45520</v>
      </c>
      <c r="G1634" s="17" t="s">
        <v>13972</v>
      </c>
      <c r="H1634" s="3" t="s">
        <v>80</v>
      </c>
      <c r="I1634" s="12">
        <v>3</v>
      </c>
      <c r="J1634" s="12" t="s">
        <v>55</v>
      </c>
      <c r="K1634" s="12"/>
      <c r="L1634" s="3" t="s">
        <v>3393</v>
      </c>
      <c r="M1634" s="3" t="s">
        <v>3393</v>
      </c>
      <c r="N1634" s="12" t="s">
        <v>3394</v>
      </c>
      <c r="O1634" s="12" t="s">
        <v>3395</v>
      </c>
      <c r="P1634" s="31">
        <v>45515</v>
      </c>
      <c r="Q1634" s="32">
        <v>3050000</v>
      </c>
      <c r="R1634" s="32"/>
      <c r="S1634" s="32">
        <v>3050000</v>
      </c>
      <c r="T1634" s="3" t="s">
        <v>357</v>
      </c>
      <c r="U1634" s="12">
        <v>3929</v>
      </c>
      <c r="V1634" s="31">
        <v>45545</v>
      </c>
      <c r="W1634" s="31">
        <v>45548</v>
      </c>
      <c r="X1634" s="32">
        <v>3050000</v>
      </c>
      <c r="Y1634" s="32"/>
      <c r="Z1634" s="32">
        <v>3050000</v>
      </c>
      <c r="AA1634" s="12" t="s">
        <v>47</v>
      </c>
      <c r="AB1634" s="12"/>
      <c r="AC1634" s="12"/>
      <c r="AD1634" s="12">
        <v>445</v>
      </c>
      <c r="AE1634" s="12"/>
      <c r="AF1634" s="12"/>
      <c r="AG1634" s="12" t="s">
        <v>3396</v>
      </c>
      <c r="AH1634" s="32"/>
      <c r="AI1634" s="12" t="s">
        <v>57</v>
      </c>
      <c r="AJ1634" s="19"/>
      <c r="AK1634" s="19"/>
      <c r="AL1634" s="12"/>
      <c r="AM1634" s="12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4"/>
      <c r="DL1634" s="4"/>
      <c r="DM1634" s="4"/>
      <c r="DN1634" s="4"/>
      <c r="DO1634" s="4"/>
      <c r="DP1634" s="4"/>
      <c r="DQ1634" s="4"/>
      <c r="DR1634" s="4"/>
      <c r="DS1634" s="4"/>
      <c r="DT1634" s="4"/>
      <c r="DU1634" s="4"/>
      <c r="DV1634" s="4"/>
      <c r="DW1634" s="4"/>
      <c r="DX1634" s="4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4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4"/>
      <c r="FW1634" s="4"/>
      <c r="FX1634" s="4"/>
      <c r="FY1634" s="4"/>
      <c r="FZ1634" s="4"/>
      <c r="GA1634" s="4"/>
      <c r="GB1634" s="4"/>
      <c r="GC1634" s="4"/>
      <c r="GD1634" s="4"/>
      <c r="GE1634" s="4"/>
      <c r="GF1634" s="4"/>
      <c r="GG1634" s="4"/>
      <c r="GH1634" s="4"/>
      <c r="GI1634" s="4"/>
      <c r="GJ1634" s="4"/>
      <c r="GK1634" s="4"/>
      <c r="GL1634" s="4"/>
      <c r="GM1634" s="4"/>
      <c r="GN1634" s="4"/>
      <c r="GO1634" s="4"/>
      <c r="GP1634" s="4"/>
      <c r="GQ1634" s="4"/>
      <c r="GR1634" s="4"/>
      <c r="GS1634" s="4"/>
      <c r="GT1634" s="4"/>
      <c r="GU1634" s="4"/>
      <c r="GV1634" s="4"/>
      <c r="GW1634" s="4"/>
      <c r="GX1634" s="4"/>
      <c r="GY1634" s="4"/>
      <c r="GZ1634" s="4"/>
      <c r="HA1634" s="4"/>
      <c r="HB1634" s="4"/>
      <c r="HC1634" s="4"/>
      <c r="HD1634" s="4"/>
      <c r="HE1634" s="4"/>
      <c r="HF1634" s="4"/>
      <c r="HG1634" s="4"/>
      <c r="HH1634" s="4"/>
      <c r="HI1634" s="4"/>
      <c r="HJ1634" s="4"/>
      <c r="HK1634" s="4"/>
      <c r="HL1634" s="4"/>
      <c r="HM1634" s="4"/>
      <c r="HN1634" s="4"/>
      <c r="HO1634" s="4"/>
      <c r="HP1634" s="4"/>
      <c r="HQ1634" s="4"/>
      <c r="HR1634" s="4"/>
      <c r="HS1634" s="4"/>
      <c r="HT1634" s="4"/>
      <c r="HU1634" s="4"/>
      <c r="HV1634" s="4"/>
      <c r="HW1634" s="4"/>
      <c r="HX1634" s="4"/>
      <c r="HY1634" s="4"/>
      <c r="HZ1634" s="4"/>
      <c r="IA1634" s="4"/>
      <c r="IB1634" s="4"/>
      <c r="IC1634" s="4"/>
      <c r="ID1634" s="4"/>
      <c r="IE1634" s="4"/>
      <c r="IF1634" s="4"/>
      <c r="IG1634" s="4"/>
      <c r="IH1634" s="4"/>
      <c r="II1634" s="4"/>
      <c r="IJ1634" s="4"/>
      <c r="IK1634" s="4"/>
      <c r="IL1634" s="4"/>
      <c r="IM1634" s="4"/>
      <c r="IN1634" s="4"/>
      <c r="IO1634" s="4"/>
      <c r="IP1634" s="4"/>
      <c r="IQ1634" s="4"/>
      <c r="IR1634" s="4"/>
      <c r="IS1634" s="4"/>
      <c r="IT1634" s="4"/>
      <c r="IU1634" s="4"/>
      <c r="IV1634" s="4"/>
      <c r="IW1634" s="4"/>
      <c r="IX1634" s="4"/>
      <c r="IY1634" s="4"/>
      <c r="IZ1634" s="4"/>
      <c r="JA1634" s="4"/>
      <c r="JB1634" s="4"/>
      <c r="JC1634" s="4"/>
      <c r="JD1634" s="4"/>
      <c r="JE1634" s="4"/>
      <c r="JF1634" s="4"/>
      <c r="JG1634" s="4"/>
      <c r="JH1634" s="4"/>
      <c r="JI1634" s="4"/>
      <c r="JJ1634" s="4"/>
      <c r="JK1634" s="4"/>
      <c r="JL1634" s="4"/>
      <c r="JM1634" s="4"/>
      <c r="JN1634" s="4"/>
      <c r="JO1634" s="4"/>
      <c r="JP1634" s="4"/>
      <c r="JQ1634" s="4"/>
      <c r="JR1634" s="4"/>
      <c r="JS1634" s="4"/>
      <c r="JT1634" s="4"/>
      <c r="JU1634" s="4"/>
      <c r="JV1634" s="4"/>
      <c r="JW1634" s="4"/>
      <c r="JX1634" s="4"/>
      <c r="JY1634" s="4"/>
      <c r="JZ1634" s="4"/>
      <c r="KA1634" s="4"/>
      <c r="KB1634" s="4"/>
      <c r="KC1634" s="4"/>
      <c r="KD1634" s="4"/>
      <c r="KE1634" s="4"/>
      <c r="KF1634" s="4"/>
      <c r="KG1634" s="4"/>
      <c r="KH1634" s="4"/>
      <c r="KI1634" s="4"/>
      <c r="KJ1634" s="4"/>
      <c r="KK1634" s="4"/>
      <c r="KL1634" s="4"/>
      <c r="KM1634" s="4"/>
      <c r="KN1634" s="4"/>
      <c r="KO1634" s="4"/>
      <c r="KP1634" s="4"/>
      <c r="KQ1634" s="4"/>
      <c r="KR1634" s="4"/>
      <c r="KS1634" s="4"/>
      <c r="KT1634" s="4"/>
      <c r="KU1634" s="4"/>
      <c r="KV1634" s="4"/>
      <c r="KW1634" s="4"/>
      <c r="KX1634" s="4"/>
      <c r="KY1634" s="4"/>
      <c r="KZ1634" s="4"/>
      <c r="LA1634" s="4"/>
      <c r="LB1634" s="4"/>
      <c r="LC1634" s="4"/>
      <c r="LD1634" s="4"/>
      <c r="LE1634" s="4"/>
      <c r="LF1634" s="4"/>
      <c r="LG1634" s="4"/>
      <c r="LH1634" s="4"/>
      <c r="LI1634" s="4"/>
      <c r="LJ1634" s="4"/>
      <c r="LK1634" s="4"/>
      <c r="LL1634" s="4"/>
      <c r="LM1634" s="4"/>
      <c r="LN1634" s="4"/>
      <c r="LO1634" s="4"/>
      <c r="LP1634" s="4"/>
      <c r="LQ1634" s="4"/>
      <c r="LR1634" s="4"/>
      <c r="LS1634" s="4"/>
      <c r="LT1634" s="4"/>
      <c r="LU1634" s="4"/>
      <c r="LV1634" s="4"/>
      <c r="LW1634" s="4"/>
      <c r="LX1634" s="4"/>
      <c r="LY1634" s="4"/>
      <c r="LZ1634" s="4"/>
      <c r="MA1634" s="4"/>
      <c r="MB1634" s="4"/>
      <c r="MC1634" s="4"/>
      <c r="MD1634" s="4"/>
      <c r="ME1634" s="4"/>
      <c r="MF1634" s="4"/>
      <c r="MG1634" s="4"/>
      <c r="MH1634" s="4"/>
      <c r="MI1634" s="4"/>
      <c r="MJ1634" s="4"/>
      <c r="MK1634" s="4"/>
      <c r="ML1634" s="4"/>
      <c r="MM1634" s="4"/>
      <c r="MN1634" s="4"/>
      <c r="MO1634" s="4"/>
      <c r="MP1634" s="4"/>
      <c r="MQ1634" s="4"/>
      <c r="MR1634" s="4"/>
      <c r="MS1634" s="4"/>
      <c r="MT1634" s="4"/>
      <c r="MU1634" s="4"/>
      <c r="MV1634" s="4"/>
      <c r="MW1634" s="4"/>
      <c r="MX1634" s="4"/>
      <c r="MY1634" s="4"/>
      <c r="MZ1634" s="4"/>
      <c r="NA1634" s="4"/>
      <c r="NB1634" s="4"/>
      <c r="NC1634" s="4"/>
      <c r="ND1634" s="4"/>
      <c r="NE1634" s="4"/>
      <c r="NF1634" s="4"/>
      <c r="NG1634" s="4"/>
      <c r="NH1634" s="4"/>
      <c r="NI1634" s="4"/>
      <c r="NJ1634" s="4"/>
      <c r="NK1634" s="4"/>
      <c r="NL1634" s="4"/>
      <c r="NM1634" s="4"/>
      <c r="NN1634" s="4"/>
      <c r="NO1634" s="4"/>
      <c r="NP1634" s="4"/>
      <c r="NQ1634" s="4"/>
      <c r="NR1634" s="4"/>
      <c r="NS1634" s="4"/>
      <c r="NT1634" s="4"/>
      <c r="NU1634" s="4"/>
      <c r="NV1634" s="4"/>
      <c r="NW1634" s="4"/>
      <c r="NX1634" s="4"/>
      <c r="NY1634" s="4"/>
      <c r="NZ1634" s="4"/>
      <c r="OA1634" s="4"/>
      <c r="OB1634" s="4"/>
      <c r="OC1634" s="4"/>
      <c r="OD1634" s="4"/>
      <c r="OE1634" s="4"/>
      <c r="OF1634" s="4"/>
      <c r="OG1634" s="4"/>
      <c r="OH1634" s="4"/>
      <c r="OI1634" s="4"/>
      <c r="OJ1634" s="4"/>
      <c r="OK1634" s="4"/>
      <c r="OL1634" s="4"/>
      <c r="OM1634" s="4"/>
      <c r="ON1634" s="4"/>
      <c r="OO1634" s="4"/>
      <c r="OP1634" s="4"/>
      <c r="OQ1634" s="4"/>
      <c r="OR1634" s="4"/>
      <c r="OS1634" s="4"/>
      <c r="OT1634" s="4"/>
      <c r="OU1634" s="4"/>
      <c r="OV1634" s="4"/>
      <c r="OW1634" s="4"/>
      <c r="OX1634" s="4"/>
      <c r="OY1634" s="4"/>
      <c r="OZ1634" s="4"/>
      <c r="PA1634" s="4"/>
      <c r="PB1634" s="4"/>
      <c r="PC1634" s="4"/>
      <c r="PD1634" s="4"/>
      <c r="PE1634" s="4"/>
      <c r="PF1634" s="4"/>
      <c r="PG1634" s="4"/>
      <c r="PH1634" s="4"/>
      <c r="PI1634" s="4"/>
      <c r="PJ1634" s="4"/>
      <c r="PK1634" s="4"/>
      <c r="PL1634" s="4"/>
      <c r="PM1634" s="4"/>
      <c r="PN1634" s="4"/>
      <c r="PO1634" s="4"/>
      <c r="PP1634" s="4"/>
      <c r="PQ1634" s="4"/>
      <c r="PR1634" s="4"/>
      <c r="PS1634" s="4"/>
      <c r="PT1634" s="4"/>
      <c r="PU1634" s="4"/>
      <c r="PV1634" s="4"/>
      <c r="PW1634" s="4"/>
      <c r="PX1634" s="4"/>
      <c r="PY1634" s="4"/>
      <c r="PZ1634" s="4"/>
      <c r="QA1634" s="4"/>
      <c r="QB1634" s="4"/>
      <c r="QC1634" s="4"/>
      <c r="QD1634" s="4"/>
      <c r="QE1634" s="4"/>
      <c r="QF1634" s="4"/>
      <c r="QG1634" s="4"/>
      <c r="QH1634" s="4"/>
      <c r="QI1634" s="4"/>
      <c r="QJ1634" s="4"/>
      <c r="QK1634" s="4"/>
      <c r="QL1634" s="4"/>
      <c r="QM1634" s="4"/>
      <c r="QN1634" s="4"/>
      <c r="QO1634" s="4"/>
      <c r="QP1634" s="4"/>
      <c r="QQ1634" s="4"/>
      <c r="QR1634" s="4"/>
      <c r="QS1634" s="4"/>
      <c r="QT1634" s="4"/>
      <c r="QU1634" s="4"/>
      <c r="QV1634" s="4"/>
      <c r="QW1634" s="4"/>
      <c r="QX1634" s="4"/>
      <c r="QY1634" s="4"/>
      <c r="QZ1634" s="4"/>
      <c r="RA1634" s="4"/>
      <c r="RB1634" s="4"/>
      <c r="RC1634" s="4"/>
      <c r="RD1634" s="4"/>
      <c r="RE1634" s="4"/>
      <c r="RF1634" s="4"/>
      <c r="RG1634" s="4"/>
      <c r="RH1634" s="4"/>
      <c r="RI1634" s="4"/>
      <c r="RJ1634" s="4"/>
      <c r="RK1634" s="4"/>
      <c r="RL1634" s="4"/>
      <c r="RM1634" s="4"/>
      <c r="RN1634" s="4"/>
      <c r="RO1634" s="4"/>
      <c r="RP1634" s="4"/>
      <c r="RQ1634" s="4"/>
      <c r="RR1634" s="4"/>
      <c r="RS1634" s="4"/>
      <c r="RT1634" s="4"/>
      <c r="RU1634" s="4"/>
      <c r="RV1634" s="4"/>
      <c r="RW1634" s="4"/>
      <c r="RX1634" s="4"/>
      <c r="RY1634" s="4"/>
      <c r="RZ1634" s="4"/>
      <c r="SA1634" s="4"/>
      <c r="SB1634" s="4"/>
      <c r="SC1634" s="4"/>
      <c r="SD1634" s="4"/>
      <c r="SE1634" s="4"/>
      <c r="SF1634" s="4"/>
      <c r="SG1634" s="4"/>
      <c r="SH1634" s="4"/>
      <c r="SI1634" s="4"/>
      <c r="SJ1634" s="4"/>
      <c r="SK1634" s="4"/>
      <c r="SL1634" s="4"/>
      <c r="SM1634" s="4"/>
      <c r="SN1634" s="4"/>
      <c r="SO1634" s="4"/>
      <c r="SP1634" s="4"/>
      <c r="SQ1634" s="4"/>
      <c r="SR1634" s="4"/>
      <c r="SS1634" s="4"/>
      <c r="ST1634" s="4"/>
      <c r="SU1634" s="4"/>
      <c r="SV1634" s="4"/>
      <c r="SW1634" s="4"/>
      <c r="SX1634" s="4"/>
      <c r="SY1634" s="4"/>
      <c r="SZ1634" s="4"/>
      <c r="TA1634" s="4"/>
      <c r="TB1634" s="4"/>
      <c r="TC1634" s="4"/>
      <c r="TD1634" s="4"/>
      <c r="TE1634" s="4"/>
      <c r="TF1634" s="4"/>
      <c r="TG1634" s="4"/>
      <c r="TH1634" s="4"/>
      <c r="TI1634" s="4"/>
      <c r="TJ1634" s="4"/>
      <c r="TK1634" s="4"/>
      <c r="TL1634" s="4"/>
      <c r="TM1634" s="4"/>
      <c r="TN1634" s="4"/>
      <c r="TO1634" s="4"/>
      <c r="TP1634" s="4"/>
      <c r="TQ1634" s="4"/>
      <c r="TR1634" s="4"/>
      <c r="TS1634" s="4"/>
      <c r="TT1634" s="4"/>
      <c r="TU1634" s="4"/>
      <c r="TV1634" s="4"/>
      <c r="TW1634" s="4"/>
      <c r="TX1634" s="4"/>
      <c r="TY1634" s="4"/>
      <c r="TZ1634" s="4"/>
      <c r="UA1634" s="4"/>
      <c r="UB1634" s="4"/>
      <c r="UC1634" s="4"/>
      <c r="UD1634" s="4"/>
      <c r="UE1634" s="4"/>
      <c r="UF1634" s="4"/>
      <c r="UG1634" s="4"/>
      <c r="UH1634" s="4"/>
      <c r="UI1634" s="4"/>
      <c r="UJ1634" s="4"/>
      <c r="UK1634" s="4"/>
      <c r="UL1634" s="4"/>
      <c r="UM1634" s="4"/>
      <c r="UN1634" s="4"/>
      <c r="UO1634" s="4"/>
      <c r="UP1634" s="4"/>
      <c r="UQ1634" s="4"/>
      <c r="UR1634" s="4"/>
      <c r="US1634" s="4"/>
      <c r="UT1634" s="4"/>
      <c r="UU1634" s="4"/>
      <c r="UV1634" s="4"/>
      <c r="UW1634" s="4"/>
      <c r="UX1634" s="4"/>
      <c r="UY1634" s="4"/>
      <c r="UZ1634" s="4"/>
      <c r="VA1634" s="4"/>
      <c r="VB1634" s="4"/>
      <c r="VC1634" s="4"/>
      <c r="VD1634" s="4"/>
      <c r="VE1634" s="4"/>
      <c r="VF1634" s="4"/>
      <c r="VG1634" s="4"/>
      <c r="VH1634" s="4"/>
      <c r="VI1634" s="4"/>
      <c r="VJ1634" s="4"/>
      <c r="VK1634" s="4"/>
      <c r="VL1634" s="4"/>
      <c r="VM1634" s="4"/>
      <c r="VN1634" s="4"/>
      <c r="VO1634" s="4"/>
      <c r="VP1634" s="4"/>
      <c r="VQ1634" s="4"/>
      <c r="VR1634" s="4"/>
      <c r="VS1634" s="4"/>
      <c r="VT1634" s="4"/>
      <c r="VU1634" s="4"/>
      <c r="VV1634" s="4"/>
      <c r="VW1634" s="4"/>
      <c r="VX1634" s="4"/>
      <c r="VY1634" s="4"/>
      <c r="VZ1634" s="4"/>
      <c r="WA1634" s="4"/>
      <c r="WB1634" s="4"/>
      <c r="WC1634" s="4"/>
      <c r="WD1634" s="4"/>
      <c r="WE1634" s="4"/>
      <c r="WF1634" s="4"/>
      <c r="WG1634" s="4"/>
      <c r="WH1634" s="4"/>
      <c r="WI1634" s="4"/>
      <c r="WJ1634" s="4"/>
      <c r="WK1634" s="4"/>
      <c r="WL1634" s="4"/>
      <c r="WM1634" s="4"/>
      <c r="WN1634" s="4"/>
      <c r="WO1634" s="4"/>
      <c r="WP1634" s="4"/>
      <c r="WQ1634" s="4"/>
      <c r="WR1634" s="4"/>
      <c r="WS1634" s="4"/>
      <c r="WT1634" s="4"/>
      <c r="WU1634" s="4"/>
      <c r="WV1634" s="4"/>
      <c r="WW1634" s="4"/>
      <c r="WX1634" s="4"/>
      <c r="WY1634" s="4"/>
      <c r="WZ1634" s="4"/>
      <c r="XA1634" s="4"/>
      <c r="XB1634" s="4"/>
      <c r="XC1634" s="4"/>
      <c r="XD1634" s="4"/>
      <c r="XE1634" s="4"/>
      <c r="XF1634" s="4"/>
      <c r="XG1634" s="4"/>
      <c r="XH1634" s="4"/>
      <c r="XI1634" s="4"/>
      <c r="XJ1634" s="4"/>
      <c r="XK1634" s="4"/>
      <c r="XL1634" s="4"/>
      <c r="XM1634" s="4"/>
      <c r="XN1634" s="4"/>
      <c r="XO1634" s="4"/>
      <c r="XP1634" s="4"/>
      <c r="XQ1634" s="4"/>
      <c r="XR1634" s="4"/>
      <c r="XS1634" s="4"/>
      <c r="XT1634" s="4"/>
      <c r="XU1634" s="4"/>
      <c r="XV1634" s="4"/>
      <c r="XW1634" s="4"/>
      <c r="XX1634" s="4"/>
      <c r="XY1634" s="4"/>
      <c r="XZ1634" s="4"/>
      <c r="YA1634" s="4"/>
      <c r="YB1634" s="4"/>
      <c r="YC1634" s="4"/>
      <c r="YD1634" s="4"/>
      <c r="YE1634" s="4"/>
      <c r="YF1634" s="4"/>
      <c r="YG1634" s="4"/>
      <c r="YH1634" s="4"/>
      <c r="YI1634" s="4"/>
      <c r="YJ1634" s="4"/>
      <c r="YK1634" s="4"/>
      <c r="YL1634" s="4"/>
      <c r="YM1634" s="4"/>
      <c r="YN1634" s="4"/>
      <c r="YO1634" s="4"/>
      <c r="YP1634" s="4"/>
      <c r="YQ1634" s="4"/>
      <c r="YR1634" s="4"/>
      <c r="YS1634" s="4"/>
      <c r="YT1634" s="4"/>
      <c r="YU1634" s="4"/>
      <c r="YV1634" s="4"/>
      <c r="YW1634" s="4"/>
      <c r="YX1634" s="4"/>
      <c r="YY1634" s="4"/>
      <c r="YZ1634" s="4"/>
      <c r="ZA1634" s="4"/>
      <c r="ZB1634" s="4"/>
      <c r="ZC1634" s="4"/>
      <c r="ZD1634" s="4"/>
      <c r="ZE1634" s="4"/>
      <c r="ZF1634" s="4"/>
      <c r="ZG1634" s="4"/>
      <c r="ZH1634" s="4"/>
      <c r="ZI1634" s="4"/>
      <c r="ZJ1634" s="4"/>
      <c r="ZK1634" s="4"/>
      <c r="ZL1634" s="4"/>
      <c r="ZM1634" s="4"/>
      <c r="ZN1634" s="4"/>
      <c r="ZO1634" s="4"/>
      <c r="ZP1634" s="4"/>
      <c r="ZQ1634" s="4"/>
      <c r="ZR1634" s="4"/>
      <c r="ZS1634" s="4"/>
      <c r="ZT1634" s="4"/>
      <c r="ZU1634" s="4"/>
      <c r="ZV1634" s="4"/>
      <c r="ZW1634" s="4"/>
      <c r="ZX1634" s="4"/>
      <c r="ZY1634" s="4"/>
      <c r="ZZ1634" s="4"/>
      <c r="AAA1634" s="4"/>
      <c r="AAB1634" s="4"/>
      <c r="AAC1634" s="4"/>
      <c r="AAD1634" s="4"/>
      <c r="AAE1634" s="4"/>
      <c r="AAF1634" s="4"/>
      <c r="AAG1634" s="4"/>
      <c r="AAH1634" s="4"/>
      <c r="AAI1634" s="4"/>
      <c r="AAJ1634" s="4"/>
      <c r="AAK1634" s="4"/>
      <c r="AAL1634" s="4"/>
      <c r="AAM1634" s="4"/>
      <c r="AAN1634" s="4"/>
      <c r="AAO1634" s="4"/>
      <c r="AAP1634" s="4"/>
      <c r="AAQ1634" s="4"/>
      <c r="AAR1634" s="4"/>
      <c r="AAS1634" s="4"/>
      <c r="AAT1634" s="4"/>
      <c r="AAU1634" s="4"/>
      <c r="AAV1634" s="4"/>
      <c r="AAW1634" s="4"/>
      <c r="AAX1634" s="4"/>
      <c r="AAY1634" s="4"/>
      <c r="AAZ1634" s="4"/>
      <c r="ABA1634" s="4"/>
      <c r="ABB1634" s="4"/>
      <c r="ABC1634" s="4"/>
      <c r="ABD1634" s="4"/>
      <c r="ABE1634" s="4"/>
      <c r="ABF1634" s="4"/>
      <c r="ABG1634" s="4"/>
      <c r="ABH1634" s="4"/>
      <c r="ABI1634" s="4"/>
      <c r="ABJ1634" s="4"/>
      <c r="ABK1634" s="4"/>
      <c r="ABL1634" s="4"/>
      <c r="ABM1634" s="4"/>
      <c r="ABN1634" s="4"/>
      <c r="ABO1634" s="4"/>
      <c r="ABP1634" s="4"/>
      <c r="ABQ1634" s="4"/>
      <c r="ABR1634" s="4"/>
      <c r="ABS1634" s="4"/>
      <c r="ABT1634" s="4"/>
      <c r="ABU1634" s="4"/>
      <c r="ABV1634" s="4"/>
      <c r="ABW1634" s="4"/>
      <c r="ABX1634" s="4"/>
    </row>
    <row r="1635" spans="1:752" s="66" customFormat="1" x14ac:dyDescent="0.3">
      <c r="A1635" s="65">
        <v>1</v>
      </c>
      <c r="B1635" s="12" t="s">
        <v>41</v>
      </c>
      <c r="C1635" s="12" t="s">
        <v>147</v>
      </c>
      <c r="D1635" s="12" t="s">
        <v>41</v>
      </c>
      <c r="E1635" s="31">
        <v>45520</v>
      </c>
      <c r="F1635" s="31">
        <v>45520</v>
      </c>
      <c r="G1635" s="17" t="s">
        <v>13972</v>
      </c>
      <c r="H1635" s="3" t="s">
        <v>91</v>
      </c>
      <c r="I1635" s="12">
        <v>3</v>
      </c>
      <c r="J1635" s="12" t="s">
        <v>43</v>
      </c>
      <c r="K1635" s="12"/>
      <c r="L1635" s="19" t="s">
        <v>3527</v>
      </c>
      <c r="M1635" s="19" t="s">
        <v>3528</v>
      </c>
      <c r="N1635" s="12" t="s">
        <v>289</v>
      </c>
      <c r="O1635" s="12" t="s">
        <v>3529</v>
      </c>
      <c r="P1635" s="31">
        <v>45482</v>
      </c>
      <c r="Q1635" s="32">
        <v>29521624</v>
      </c>
      <c r="R1635" s="32"/>
      <c r="S1635" s="32">
        <v>16309479.869999999</v>
      </c>
      <c r="T1635" s="12" t="s">
        <v>56</v>
      </c>
      <c r="U1635" s="12">
        <v>3981</v>
      </c>
      <c r="V1635" s="31">
        <v>45558</v>
      </c>
      <c r="W1635" s="31">
        <v>45596</v>
      </c>
      <c r="X1635" s="32">
        <v>16309479.869999999</v>
      </c>
      <c r="Y1635" s="32"/>
      <c r="Z1635" s="32">
        <v>16309479.869999999</v>
      </c>
      <c r="AA1635" s="12" t="s">
        <v>47</v>
      </c>
      <c r="AB1635" s="12"/>
      <c r="AC1635" s="12"/>
      <c r="AD1635" s="12">
        <v>456</v>
      </c>
      <c r="AE1635" s="12"/>
      <c r="AF1635" s="12"/>
      <c r="AG1635" s="12" t="s">
        <v>3530</v>
      </c>
      <c r="AH1635" s="32"/>
      <c r="AI1635" s="12" t="s">
        <v>57</v>
      </c>
      <c r="AJ1635" s="19"/>
      <c r="AK1635" s="19" t="s">
        <v>3527</v>
      </c>
      <c r="AL1635" s="12"/>
      <c r="AM1635" s="12"/>
    </row>
    <row r="1636" spans="1:752" s="66" customFormat="1" x14ac:dyDescent="0.3">
      <c r="A1636" s="65">
        <v>1</v>
      </c>
      <c r="B1636" s="12" t="s">
        <v>41</v>
      </c>
      <c r="C1636" s="12" t="s">
        <v>98</v>
      </c>
      <c r="D1636" s="12" t="s">
        <v>41</v>
      </c>
      <c r="E1636" s="31">
        <v>45523</v>
      </c>
      <c r="F1636" s="31">
        <v>45523</v>
      </c>
      <c r="G1636" s="17" t="s">
        <v>13972</v>
      </c>
      <c r="H1636" s="3" t="s">
        <v>91</v>
      </c>
      <c r="I1636" s="12">
        <v>3.14</v>
      </c>
      <c r="J1636" s="12" t="s">
        <v>43</v>
      </c>
      <c r="K1636" s="12"/>
      <c r="L1636" s="19" t="s">
        <v>90</v>
      </c>
      <c r="M1636" s="19" t="s">
        <v>3879</v>
      </c>
      <c r="N1636" s="12" t="s">
        <v>3880</v>
      </c>
      <c r="O1636" s="12" t="s">
        <v>3881</v>
      </c>
      <c r="P1636" s="31">
        <v>45554</v>
      </c>
      <c r="Q1636" s="32">
        <v>7180019.0800000001</v>
      </c>
      <c r="R1636" s="32"/>
      <c r="S1636" s="32">
        <v>7180019.0800000001</v>
      </c>
      <c r="T1636" s="3" t="s">
        <v>180</v>
      </c>
      <c r="U1636" s="12">
        <v>3941</v>
      </c>
      <c r="V1636" s="31">
        <v>45554</v>
      </c>
      <c r="W1636" s="31">
        <v>45590</v>
      </c>
      <c r="X1636" s="32">
        <v>7180019.0800000001</v>
      </c>
      <c r="Y1636" s="32"/>
      <c r="Z1636" s="32">
        <v>7180019.0800000001</v>
      </c>
      <c r="AA1636" s="12" t="s">
        <v>47</v>
      </c>
      <c r="AB1636" s="12"/>
      <c r="AC1636" s="12"/>
      <c r="AD1636" s="12">
        <v>464</v>
      </c>
      <c r="AE1636" s="12"/>
      <c r="AF1636" s="12"/>
      <c r="AG1636" s="12" t="s">
        <v>3882</v>
      </c>
      <c r="AH1636" s="32"/>
      <c r="AI1636" s="12" t="s">
        <v>57</v>
      </c>
      <c r="AJ1636" s="19"/>
      <c r="AK1636" s="19" t="s">
        <v>90</v>
      </c>
      <c r="AL1636" s="12"/>
      <c r="AM1636" s="12"/>
    </row>
    <row r="1637" spans="1:752" s="66" customFormat="1" x14ac:dyDescent="0.3">
      <c r="A1637" s="65">
        <v>1</v>
      </c>
      <c r="B1637" s="3" t="s">
        <v>58</v>
      </c>
      <c r="C1637" s="3" t="s">
        <v>59</v>
      </c>
      <c r="D1637" s="12" t="s">
        <v>41</v>
      </c>
      <c r="E1637" s="31">
        <v>45525</v>
      </c>
      <c r="F1637" s="31">
        <v>45525</v>
      </c>
      <c r="G1637" s="17" t="s">
        <v>13972</v>
      </c>
      <c r="H1637" s="3" t="s">
        <v>65</v>
      </c>
      <c r="I1637" s="12">
        <v>3</v>
      </c>
      <c r="J1637" s="12" t="s">
        <v>43</v>
      </c>
      <c r="K1637" s="12"/>
      <c r="L1637" s="19" t="s">
        <v>60</v>
      </c>
      <c r="M1637" s="19" t="s">
        <v>3478</v>
      </c>
      <c r="N1637" s="12" t="s">
        <v>3479</v>
      </c>
      <c r="O1637" s="12" t="s">
        <v>3480</v>
      </c>
      <c r="P1637" s="31">
        <v>45545</v>
      </c>
      <c r="Q1637" s="32">
        <v>5718400</v>
      </c>
      <c r="R1637" s="32"/>
      <c r="S1637" s="32">
        <v>4302880</v>
      </c>
      <c r="T1637" s="12" t="s">
        <v>56</v>
      </c>
      <c r="U1637" s="12">
        <v>3930</v>
      </c>
      <c r="V1637" s="31">
        <v>45545</v>
      </c>
      <c r="W1637" s="31">
        <v>45560</v>
      </c>
      <c r="X1637" s="32">
        <v>4302880</v>
      </c>
      <c r="Y1637" s="32"/>
      <c r="Z1637" s="32">
        <v>4302880</v>
      </c>
      <c r="AA1637" s="12" t="s">
        <v>47</v>
      </c>
      <c r="AB1637" s="12"/>
      <c r="AC1637" s="12"/>
      <c r="AD1637" s="12">
        <v>447</v>
      </c>
      <c r="AE1637" s="12"/>
      <c r="AF1637" s="12"/>
      <c r="AG1637" s="12" t="s">
        <v>3481</v>
      </c>
      <c r="AH1637" s="32"/>
      <c r="AI1637" s="12" t="s">
        <v>57</v>
      </c>
      <c r="AJ1637" s="19"/>
      <c r="AK1637" s="19" t="s">
        <v>60</v>
      </c>
      <c r="AL1637" s="12"/>
      <c r="AM1637" s="12"/>
    </row>
    <row r="1638" spans="1:752" s="66" customFormat="1" x14ac:dyDescent="0.3">
      <c r="A1638" s="65">
        <v>1</v>
      </c>
      <c r="B1638" s="12" t="s">
        <v>99</v>
      </c>
      <c r="C1638" s="12" t="s">
        <v>99</v>
      </c>
      <c r="D1638" s="12" t="s">
        <v>41</v>
      </c>
      <c r="E1638" s="31">
        <v>45526</v>
      </c>
      <c r="F1638" s="31">
        <v>45526</v>
      </c>
      <c r="G1638" s="17" t="s">
        <v>13972</v>
      </c>
      <c r="H1638" s="3" t="s">
        <v>65</v>
      </c>
      <c r="I1638" s="12">
        <v>3</v>
      </c>
      <c r="J1638" s="12" t="s">
        <v>43</v>
      </c>
      <c r="K1638" s="12"/>
      <c r="L1638" s="19" t="s">
        <v>60</v>
      </c>
      <c r="M1638" s="19" t="s">
        <v>3570</v>
      </c>
      <c r="N1638" s="12" t="s">
        <v>3571</v>
      </c>
      <c r="O1638" s="12" t="s">
        <v>3572</v>
      </c>
      <c r="P1638" s="31">
        <v>45509</v>
      </c>
      <c r="Q1638" s="32">
        <v>23018616.399999999</v>
      </c>
      <c r="R1638" s="32"/>
      <c r="S1638" s="32">
        <v>8631981.1500000004</v>
      </c>
      <c r="T1638" s="12" t="s">
        <v>56</v>
      </c>
      <c r="U1638" s="12">
        <v>3982</v>
      </c>
      <c r="V1638" s="31">
        <v>45558</v>
      </c>
      <c r="W1638" s="31">
        <v>45595</v>
      </c>
      <c r="X1638" s="32">
        <v>8631981.1500000004</v>
      </c>
      <c r="Y1638" s="32"/>
      <c r="Z1638" s="32">
        <v>8631981.1500000004</v>
      </c>
      <c r="AA1638" s="12" t="s">
        <v>47</v>
      </c>
      <c r="AB1638" s="12"/>
      <c r="AC1638" s="12"/>
      <c r="AD1638" s="12">
        <v>472</v>
      </c>
      <c r="AE1638" s="12"/>
      <c r="AF1638" s="12"/>
      <c r="AG1638" s="12" t="s">
        <v>3573</v>
      </c>
      <c r="AH1638" s="32"/>
      <c r="AI1638" s="12" t="s">
        <v>57</v>
      </c>
      <c r="AJ1638" s="19"/>
      <c r="AK1638" s="19" t="s">
        <v>60</v>
      </c>
      <c r="AL1638" s="12"/>
      <c r="AM1638" s="12"/>
    </row>
    <row r="1639" spans="1:752" s="66" customFormat="1" x14ac:dyDescent="0.3">
      <c r="A1639" s="65">
        <v>1</v>
      </c>
      <c r="B1639" s="68" t="s">
        <v>41</v>
      </c>
      <c r="C1639" s="68" t="s">
        <v>98</v>
      </c>
      <c r="D1639" s="12" t="s">
        <v>41</v>
      </c>
      <c r="E1639" s="31">
        <v>45527</v>
      </c>
      <c r="F1639" s="31">
        <v>45527</v>
      </c>
      <c r="G1639" s="17" t="s">
        <v>13972</v>
      </c>
      <c r="H1639" s="3" t="s">
        <v>65</v>
      </c>
      <c r="I1639" s="12">
        <v>3</v>
      </c>
      <c r="J1639" s="12" t="s">
        <v>43</v>
      </c>
      <c r="K1639" s="12"/>
      <c r="L1639" s="19" t="s">
        <v>60</v>
      </c>
      <c r="M1639" s="19" t="s">
        <v>3501</v>
      </c>
      <c r="N1639" s="12" t="s">
        <v>3502</v>
      </c>
      <c r="O1639" s="3" t="s">
        <v>3503</v>
      </c>
      <c r="P1639" s="31">
        <v>45429</v>
      </c>
      <c r="Q1639" s="32">
        <v>56599318</v>
      </c>
      <c r="R1639" s="32"/>
      <c r="S1639" s="32">
        <v>39619522.600000001</v>
      </c>
      <c r="T1639" s="12" t="s">
        <v>56</v>
      </c>
      <c r="U1639" s="12">
        <v>3952</v>
      </c>
      <c r="V1639" s="31">
        <v>45548</v>
      </c>
      <c r="W1639" s="31">
        <v>45554</v>
      </c>
      <c r="X1639" s="32">
        <v>39619522.600000001</v>
      </c>
      <c r="Y1639" s="32"/>
      <c r="Z1639" s="32">
        <v>39619522.600000001</v>
      </c>
      <c r="AA1639" s="12" t="s">
        <v>47</v>
      </c>
      <c r="AB1639" s="12"/>
      <c r="AC1639" s="12"/>
      <c r="AD1639" s="12">
        <v>454</v>
      </c>
      <c r="AE1639" s="12"/>
      <c r="AF1639" s="12"/>
      <c r="AG1639" s="12" t="s">
        <v>3504</v>
      </c>
      <c r="AH1639" s="32">
        <v>39619522.600000001</v>
      </c>
      <c r="AI1639" s="12" t="s">
        <v>57</v>
      </c>
      <c r="AJ1639" s="19"/>
      <c r="AK1639" s="19" t="s">
        <v>60</v>
      </c>
      <c r="AL1639" s="12"/>
      <c r="AM1639" s="12"/>
    </row>
    <row r="1640" spans="1:752" x14ac:dyDescent="0.3">
      <c r="A1640" s="65">
        <v>1</v>
      </c>
      <c r="B1640" s="12" t="s">
        <v>40</v>
      </c>
      <c r="C1640" s="12" t="s">
        <v>40</v>
      </c>
      <c r="D1640" s="12" t="s">
        <v>41</v>
      </c>
      <c r="E1640" s="31">
        <v>45530</v>
      </c>
      <c r="F1640" s="31">
        <v>45530</v>
      </c>
      <c r="G1640" s="17" t="s">
        <v>13972</v>
      </c>
      <c r="H1640" s="3" t="s">
        <v>78</v>
      </c>
      <c r="I1640" s="3">
        <v>3</v>
      </c>
      <c r="J1640" s="12" t="s">
        <v>55</v>
      </c>
      <c r="K1640" s="12"/>
      <c r="L1640" s="3" t="s">
        <v>4445</v>
      </c>
      <c r="M1640" s="3" t="s">
        <v>4445</v>
      </c>
      <c r="N1640" s="12" t="s">
        <v>4446</v>
      </c>
      <c r="O1640" s="3" t="s">
        <v>4447</v>
      </c>
      <c r="P1640" s="31">
        <v>45527</v>
      </c>
      <c r="Q1640" s="32">
        <v>799960</v>
      </c>
      <c r="R1640" s="32"/>
      <c r="S1640" s="32">
        <v>799960</v>
      </c>
      <c r="T1640" s="3" t="s">
        <v>357</v>
      </c>
      <c r="U1640" s="12">
        <v>4313</v>
      </c>
      <c r="V1640" s="17">
        <v>45625</v>
      </c>
      <c r="W1640" s="17">
        <v>45651</v>
      </c>
      <c r="X1640" s="32">
        <v>799960</v>
      </c>
      <c r="Y1640" s="32"/>
      <c r="Z1640" s="32">
        <v>799960</v>
      </c>
      <c r="AA1640" s="12" t="s">
        <v>47</v>
      </c>
      <c r="AB1640" s="12"/>
      <c r="AC1640" s="12"/>
      <c r="AD1640" s="12">
        <v>657</v>
      </c>
      <c r="AE1640" s="12"/>
      <c r="AF1640" s="12"/>
      <c r="AG1640" s="3" t="s">
        <v>4448</v>
      </c>
      <c r="AH1640" s="32"/>
      <c r="AI1640" s="12" t="s">
        <v>57</v>
      </c>
      <c r="AJ1640" s="19"/>
      <c r="AK1640" s="19" t="s">
        <v>4413</v>
      </c>
      <c r="AL1640" s="12"/>
      <c r="AM1640" s="12"/>
      <c r="AN1640" s="66"/>
      <c r="AO1640" s="66"/>
      <c r="AP1640" s="66"/>
      <c r="AQ1640" s="66"/>
      <c r="AR1640" s="66"/>
      <c r="AS1640" s="66"/>
      <c r="AT1640" s="66"/>
      <c r="AU1640" s="66"/>
      <c r="AV1640" s="66"/>
      <c r="AW1640" s="66"/>
      <c r="AX1640" s="66"/>
      <c r="AY1640" s="66"/>
      <c r="AZ1640" s="66"/>
      <c r="BA1640" s="66"/>
      <c r="BB1640" s="66"/>
      <c r="BC1640" s="66"/>
      <c r="BD1640" s="66"/>
      <c r="BE1640" s="66"/>
      <c r="BF1640" s="66"/>
      <c r="BG1640" s="66"/>
      <c r="BH1640" s="66"/>
      <c r="BI1640" s="66"/>
      <c r="BJ1640" s="66"/>
      <c r="BK1640" s="66"/>
      <c r="BL1640" s="66"/>
      <c r="BM1640" s="66"/>
      <c r="BN1640" s="66"/>
      <c r="BO1640" s="66"/>
      <c r="BP1640" s="66"/>
      <c r="BQ1640" s="66"/>
      <c r="BR1640" s="66"/>
      <c r="BS1640" s="66"/>
      <c r="BT1640" s="66"/>
      <c r="BU1640" s="66"/>
      <c r="BV1640" s="66"/>
      <c r="BW1640" s="66"/>
      <c r="BX1640" s="66"/>
      <c r="BY1640" s="66"/>
      <c r="BZ1640" s="66"/>
      <c r="CA1640" s="66"/>
      <c r="CB1640" s="66"/>
      <c r="CC1640" s="66"/>
      <c r="CD1640" s="66"/>
      <c r="CE1640" s="66"/>
      <c r="CF1640" s="66"/>
      <c r="CG1640" s="66"/>
      <c r="CH1640" s="66"/>
      <c r="CI1640" s="66"/>
      <c r="CJ1640" s="66"/>
      <c r="CK1640" s="66"/>
      <c r="CL1640" s="66"/>
      <c r="CM1640" s="66"/>
      <c r="CN1640" s="66"/>
      <c r="CO1640" s="66"/>
      <c r="CP1640" s="66"/>
      <c r="CQ1640" s="66"/>
      <c r="CR1640" s="66"/>
      <c r="CS1640" s="66"/>
      <c r="CT1640" s="66"/>
      <c r="CU1640" s="66"/>
      <c r="CV1640" s="66"/>
      <c r="CW1640" s="66"/>
      <c r="CX1640" s="66"/>
      <c r="CY1640" s="66"/>
      <c r="CZ1640" s="66"/>
      <c r="DA1640" s="66"/>
      <c r="DB1640" s="66"/>
      <c r="DC1640" s="66"/>
      <c r="DD1640" s="66"/>
      <c r="DE1640" s="66"/>
      <c r="DF1640" s="66"/>
      <c r="DG1640" s="66"/>
      <c r="DH1640" s="66"/>
      <c r="DI1640" s="66"/>
      <c r="DJ1640" s="66"/>
      <c r="DK1640" s="66"/>
      <c r="DL1640" s="66"/>
      <c r="DM1640" s="66"/>
      <c r="DN1640" s="66"/>
      <c r="DO1640" s="66"/>
      <c r="DP1640" s="66"/>
      <c r="DQ1640" s="66"/>
      <c r="DR1640" s="66"/>
      <c r="DS1640" s="66"/>
      <c r="DT1640" s="66"/>
      <c r="DU1640" s="66"/>
      <c r="DV1640" s="66"/>
      <c r="DW1640" s="66"/>
      <c r="DX1640" s="66"/>
      <c r="DY1640" s="66"/>
      <c r="DZ1640" s="66"/>
      <c r="EA1640" s="66"/>
      <c r="EB1640" s="66"/>
      <c r="EC1640" s="66"/>
      <c r="ED1640" s="66"/>
      <c r="EE1640" s="66"/>
      <c r="EF1640" s="66"/>
      <c r="EG1640" s="66"/>
      <c r="EH1640" s="66"/>
      <c r="EI1640" s="66"/>
      <c r="EJ1640" s="66"/>
      <c r="EK1640" s="66"/>
      <c r="EL1640" s="66"/>
      <c r="EM1640" s="66"/>
      <c r="EN1640" s="66"/>
      <c r="EO1640" s="66"/>
      <c r="EP1640" s="66"/>
      <c r="EQ1640" s="66"/>
      <c r="ER1640" s="66"/>
      <c r="ES1640" s="66"/>
      <c r="ET1640" s="66"/>
      <c r="EU1640" s="66"/>
      <c r="EV1640" s="66"/>
      <c r="EW1640" s="66"/>
      <c r="EX1640" s="66"/>
      <c r="EY1640" s="66"/>
      <c r="EZ1640" s="66"/>
      <c r="FA1640" s="66"/>
      <c r="FB1640" s="66"/>
      <c r="FC1640" s="66"/>
      <c r="FD1640" s="66"/>
      <c r="FE1640" s="66"/>
      <c r="FF1640" s="66"/>
      <c r="FG1640" s="66"/>
      <c r="FH1640" s="66"/>
      <c r="FI1640" s="66"/>
      <c r="FJ1640" s="66"/>
      <c r="FK1640" s="66"/>
      <c r="FL1640" s="66"/>
      <c r="FM1640" s="66"/>
      <c r="FN1640" s="66"/>
      <c r="FO1640" s="66"/>
      <c r="FP1640" s="66"/>
      <c r="FQ1640" s="66"/>
      <c r="FR1640" s="66"/>
      <c r="FS1640" s="66"/>
      <c r="FT1640" s="66"/>
      <c r="FU1640" s="66"/>
      <c r="FV1640" s="66"/>
      <c r="FW1640" s="66"/>
      <c r="FX1640" s="66"/>
      <c r="FY1640" s="66"/>
      <c r="FZ1640" s="66"/>
      <c r="GA1640" s="66"/>
      <c r="GB1640" s="66"/>
      <c r="GC1640" s="66"/>
      <c r="GD1640" s="66"/>
      <c r="GE1640" s="66"/>
      <c r="GF1640" s="66"/>
      <c r="GG1640" s="66"/>
      <c r="GH1640" s="66"/>
      <c r="GI1640" s="66"/>
      <c r="GJ1640" s="66"/>
      <c r="GK1640" s="66"/>
      <c r="GL1640" s="66"/>
      <c r="GM1640" s="66"/>
      <c r="GN1640" s="66"/>
      <c r="GO1640" s="66"/>
      <c r="GP1640" s="66"/>
      <c r="GQ1640" s="66"/>
      <c r="GR1640" s="66"/>
      <c r="GS1640" s="66"/>
      <c r="GT1640" s="66"/>
      <c r="GU1640" s="66"/>
      <c r="GV1640" s="66"/>
      <c r="GW1640" s="66"/>
      <c r="GX1640" s="66"/>
      <c r="GY1640" s="66"/>
      <c r="GZ1640" s="66"/>
      <c r="HA1640" s="66"/>
      <c r="HB1640" s="66"/>
      <c r="HC1640" s="66"/>
      <c r="HD1640" s="66"/>
      <c r="HE1640" s="66"/>
      <c r="HF1640" s="66"/>
      <c r="HG1640" s="66"/>
      <c r="HH1640" s="66"/>
      <c r="HI1640" s="66"/>
      <c r="HJ1640" s="66"/>
      <c r="HK1640" s="66"/>
      <c r="HL1640" s="66"/>
      <c r="HM1640" s="66"/>
      <c r="HN1640" s="66"/>
      <c r="HO1640" s="66"/>
      <c r="HP1640" s="66"/>
      <c r="HQ1640" s="66"/>
      <c r="HR1640" s="66"/>
      <c r="HS1640" s="66"/>
      <c r="HT1640" s="66"/>
      <c r="HU1640" s="66"/>
      <c r="HV1640" s="66"/>
      <c r="HW1640" s="66"/>
      <c r="HX1640" s="66"/>
      <c r="HY1640" s="66"/>
      <c r="HZ1640" s="66"/>
      <c r="IA1640" s="66"/>
      <c r="IB1640" s="66"/>
      <c r="IC1640" s="66"/>
      <c r="ID1640" s="66"/>
      <c r="IE1640" s="66"/>
      <c r="IF1640" s="66"/>
      <c r="IG1640" s="66"/>
      <c r="IH1640" s="66"/>
      <c r="II1640" s="66"/>
      <c r="IJ1640" s="66"/>
      <c r="IK1640" s="66"/>
      <c r="IL1640" s="66"/>
      <c r="IM1640" s="66"/>
      <c r="IN1640" s="66"/>
      <c r="IO1640" s="66"/>
      <c r="IP1640" s="66"/>
      <c r="IQ1640" s="66"/>
      <c r="IR1640" s="66"/>
      <c r="IS1640" s="66"/>
      <c r="IT1640" s="66"/>
      <c r="IU1640" s="66"/>
      <c r="IV1640" s="66"/>
      <c r="IW1640" s="66"/>
      <c r="IX1640" s="66"/>
      <c r="IY1640" s="66"/>
      <c r="IZ1640" s="66"/>
      <c r="JA1640" s="66"/>
      <c r="JB1640" s="66"/>
      <c r="JC1640" s="66"/>
      <c r="JD1640" s="66"/>
      <c r="JE1640" s="66"/>
      <c r="JF1640" s="66"/>
      <c r="JG1640" s="66"/>
      <c r="JH1640" s="66"/>
      <c r="JI1640" s="66"/>
      <c r="JJ1640" s="66"/>
      <c r="JK1640" s="66"/>
      <c r="JL1640" s="66"/>
      <c r="JM1640" s="66"/>
      <c r="JN1640" s="66"/>
      <c r="JO1640" s="66"/>
      <c r="JP1640" s="66"/>
      <c r="JQ1640" s="66"/>
      <c r="JR1640" s="66"/>
      <c r="JS1640" s="66"/>
      <c r="JT1640" s="66"/>
      <c r="JU1640" s="66"/>
      <c r="JV1640" s="66"/>
      <c r="JW1640" s="66"/>
      <c r="JX1640" s="66"/>
      <c r="JY1640" s="66"/>
      <c r="JZ1640" s="66"/>
      <c r="KA1640" s="66"/>
      <c r="KB1640" s="66"/>
      <c r="KC1640" s="66"/>
      <c r="KD1640" s="66"/>
      <c r="KE1640" s="66"/>
      <c r="KF1640" s="66"/>
      <c r="KG1640" s="66"/>
      <c r="KH1640" s="66"/>
      <c r="KI1640" s="66"/>
      <c r="KJ1640" s="66"/>
      <c r="KK1640" s="66"/>
      <c r="KL1640" s="66"/>
      <c r="KM1640" s="66"/>
      <c r="KN1640" s="66"/>
      <c r="KO1640" s="66"/>
      <c r="KP1640" s="66"/>
      <c r="KQ1640" s="66"/>
      <c r="KR1640" s="66"/>
      <c r="KS1640" s="66"/>
      <c r="KT1640" s="66"/>
      <c r="KU1640" s="66"/>
      <c r="KV1640" s="66"/>
      <c r="KW1640" s="66"/>
      <c r="KX1640" s="66"/>
      <c r="KY1640" s="66"/>
      <c r="KZ1640" s="66"/>
      <c r="LA1640" s="66"/>
      <c r="LB1640" s="66"/>
      <c r="LC1640" s="66"/>
      <c r="LD1640" s="66"/>
      <c r="LE1640" s="66"/>
      <c r="LF1640" s="66"/>
      <c r="LG1640" s="66"/>
      <c r="LH1640" s="66"/>
      <c r="LI1640" s="66"/>
      <c r="LJ1640" s="66"/>
      <c r="LK1640" s="66"/>
      <c r="LL1640" s="66"/>
      <c r="LM1640" s="66"/>
      <c r="LN1640" s="66"/>
      <c r="LO1640" s="66"/>
      <c r="LP1640" s="66"/>
      <c r="LQ1640" s="66"/>
      <c r="LR1640" s="66"/>
      <c r="LS1640" s="66"/>
      <c r="LT1640" s="66"/>
      <c r="LU1640" s="66"/>
      <c r="LV1640" s="66"/>
      <c r="LW1640" s="66"/>
      <c r="LX1640" s="66"/>
      <c r="LY1640" s="66"/>
      <c r="LZ1640" s="66"/>
      <c r="MA1640" s="66"/>
      <c r="MB1640" s="66"/>
      <c r="MC1640" s="66"/>
      <c r="MD1640" s="66"/>
      <c r="ME1640" s="66"/>
      <c r="MF1640" s="66"/>
      <c r="MG1640" s="66"/>
      <c r="MH1640" s="66"/>
      <c r="MI1640" s="66"/>
      <c r="MJ1640" s="66"/>
      <c r="MK1640" s="66"/>
      <c r="ML1640" s="66"/>
      <c r="MM1640" s="66"/>
      <c r="MN1640" s="66"/>
      <c r="MO1640" s="66"/>
      <c r="MP1640" s="66"/>
      <c r="MQ1640" s="66"/>
      <c r="MR1640" s="66"/>
      <c r="MS1640" s="66"/>
      <c r="MT1640" s="66"/>
      <c r="MU1640" s="66"/>
      <c r="MV1640" s="66"/>
      <c r="MW1640" s="66"/>
      <c r="MX1640" s="66"/>
      <c r="MY1640" s="66"/>
      <c r="MZ1640" s="66"/>
      <c r="NA1640" s="66"/>
      <c r="NB1640" s="66"/>
      <c r="NC1640" s="66"/>
      <c r="ND1640" s="66"/>
      <c r="NE1640" s="66"/>
      <c r="NF1640" s="66"/>
      <c r="NG1640" s="66"/>
      <c r="NH1640" s="66"/>
      <c r="NI1640" s="66"/>
      <c r="NJ1640" s="66"/>
      <c r="NK1640" s="66"/>
      <c r="NL1640" s="66"/>
      <c r="NM1640" s="66"/>
      <c r="NN1640" s="66"/>
      <c r="NO1640" s="66"/>
      <c r="NP1640" s="66"/>
      <c r="NQ1640" s="66"/>
      <c r="NR1640" s="66"/>
      <c r="NS1640" s="66"/>
      <c r="NT1640" s="66"/>
      <c r="NU1640" s="66"/>
      <c r="NV1640" s="66"/>
      <c r="NW1640" s="66"/>
      <c r="NX1640" s="66"/>
      <c r="NY1640" s="66"/>
      <c r="NZ1640" s="66"/>
      <c r="OA1640" s="66"/>
      <c r="OB1640" s="66"/>
      <c r="OC1640" s="66"/>
      <c r="OD1640" s="66"/>
      <c r="OE1640" s="66"/>
      <c r="OF1640" s="66"/>
      <c r="OG1640" s="66"/>
      <c r="OH1640" s="66"/>
      <c r="OI1640" s="66"/>
      <c r="OJ1640" s="66"/>
      <c r="OK1640" s="66"/>
      <c r="OL1640" s="66"/>
      <c r="OM1640" s="66"/>
      <c r="ON1640" s="66"/>
      <c r="OO1640" s="66"/>
      <c r="OP1640" s="66"/>
      <c r="OQ1640" s="66"/>
      <c r="OR1640" s="66"/>
      <c r="OS1640" s="66"/>
      <c r="OT1640" s="66"/>
      <c r="OU1640" s="66"/>
      <c r="OV1640" s="66"/>
      <c r="OW1640" s="66"/>
      <c r="OX1640" s="66"/>
      <c r="OY1640" s="66"/>
      <c r="OZ1640" s="66"/>
      <c r="PA1640" s="66"/>
      <c r="PB1640" s="66"/>
      <c r="PC1640" s="66"/>
      <c r="PD1640" s="66"/>
      <c r="PE1640" s="66"/>
      <c r="PF1640" s="66"/>
      <c r="PG1640" s="66"/>
      <c r="PH1640" s="66"/>
      <c r="PI1640" s="66"/>
      <c r="PJ1640" s="66"/>
      <c r="PK1640" s="66"/>
      <c r="PL1640" s="66"/>
      <c r="PM1640" s="66"/>
      <c r="PN1640" s="66"/>
      <c r="PO1640" s="66"/>
      <c r="PP1640" s="66"/>
      <c r="PQ1640" s="66"/>
      <c r="PR1640" s="66"/>
      <c r="PS1640" s="66"/>
      <c r="PT1640" s="66"/>
      <c r="PU1640" s="66"/>
      <c r="PV1640" s="66"/>
      <c r="PW1640" s="66"/>
      <c r="PX1640" s="66"/>
      <c r="PY1640" s="66"/>
      <c r="PZ1640" s="66"/>
      <c r="QA1640" s="66"/>
      <c r="QB1640" s="66"/>
      <c r="QC1640" s="66"/>
      <c r="QD1640" s="66"/>
      <c r="QE1640" s="66"/>
      <c r="QF1640" s="66"/>
      <c r="QG1640" s="66"/>
      <c r="QH1640" s="66"/>
      <c r="QI1640" s="66"/>
      <c r="QJ1640" s="66"/>
      <c r="QK1640" s="66"/>
      <c r="QL1640" s="66"/>
      <c r="QM1640" s="66"/>
      <c r="QN1640" s="66"/>
      <c r="QO1640" s="66"/>
      <c r="QP1640" s="66"/>
      <c r="QQ1640" s="66"/>
      <c r="QR1640" s="66"/>
      <c r="QS1640" s="66"/>
      <c r="QT1640" s="66"/>
      <c r="QU1640" s="66"/>
      <c r="QV1640" s="66"/>
      <c r="QW1640" s="66"/>
      <c r="QX1640" s="66"/>
      <c r="QY1640" s="66"/>
      <c r="QZ1640" s="66"/>
      <c r="RA1640" s="66"/>
      <c r="RB1640" s="66"/>
      <c r="RC1640" s="66"/>
      <c r="RD1640" s="66"/>
      <c r="RE1640" s="66"/>
      <c r="RF1640" s="66"/>
      <c r="RG1640" s="66"/>
      <c r="RH1640" s="66"/>
      <c r="RI1640" s="66"/>
      <c r="RJ1640" s="66"/>
      <c r="RK1640" s="66"/>
      <c r="RL1640" s="66"/>
      <c r="RM1640" s="66"/>
      <c r="RN1640" s="66"/>
      <c r="RO1640" s="66"/>
      <c r="RP1640" s="66"/>
      <c r="RQ1640" s="66"/>
      <c r="RR1640" s="66"/>
      <c r="RS1640" s="66"/>
      <c r="RT1640" s="66"/>
      <c r="RU1640" s="66"/>
      <c r="RV1640" s="66"/>
      <c r="RW1640" s="66"/>
      <c r="RX1640" s="66"/>
      <c r="RY1640" s="66"/>
      <c r="RZ1640" s="66"/>
      <c r="SA1640" s="66"/>
      <c r="SB1640" s="66"/>
      <c r="SC1640" s="66"/>
      <c r="SD1640" s="66"/>
      <c r="SE1640" s="66"/>
      <c r="SF1640" s="66"/>
      <c r="SG1640" s="66"/>
      <c r="SH1640" s="66"/>
      <c r="SI1640" s="66"/>
      <c r="SJ1640" s="66"/>
      <c r="SK1640" s="66"/>
      <c r="SL1640" s="66"/>
      <c r="SM1640" s="66"/>
      <c r="SN1640" s="66"/>
      <c r="SO1640" s="66"/>
      <c r="SP1640" s="66"/>
      <c r="SQ1640" s="66"/>
      <c r="SR1640" s="66"/>
      <c r="SS1640" s="66"/>
      <c r="ST1640" s="66"/>
      <c r="SU1640" s="66"/>
      <c r="SV1640" s="66"/>
      <c r="SW1640" s="66"/>
      <c r="SX1640" s="66"/>
      <c r="SY1640" s="66"/>
      <c r="SZ1640" s="66"/>
      <c r="TA1640" s="66"/>
      <c r="TB1640" s="66"/>
      <c r="TC1640" s="66"/>
      <c r="TD1640" s="66"/>
      <c r="TE1640" s="66"/>
      <c r="TF1640" s="66"/>
      <c r="TG1640" s="66"/>
      <c r="TH1640" s="66"/>
      <c r="TI1640" s="66"/>
      <c r="TJ1640" s="66"/>
      <c r="TK1640" s="66"/>
      <c r="TL1640" s="66"/>
      <c r="TM1640" s="66"/>
      <c r="TN1640" s="66"/>
      <c r="TO1640" s="66"/>
      <c r="TP1640" s="66"/>
      <c r="TQ1640" s="66"/>
      <c r="TR1640" s="66"/>
      <c r="TS1640" s="66"/>
      <c r="TT1640" s="66"/>
      <c r="TU1640" s="66"/>
      <c r="TV1640" s="66"/>
      <c r="TW1640" s="66"/>
      <c r="TX1640" s="66"/>
      <c r="TY1640" s="66"/>
      <c r="TZ1640" s="66"/>
      <c r="UA1640" s="66"/>
      <c r="UB1640" s="66"/>
      <c r="UC1640" s="66"/>
      <c r="UD1640" s="66"/>
      <c r="UE1640" s="66"/>
      <c r="UF1640" s="66"/>
      <c r="UG1640" s="66"/>
      <c r="UH1640" s="66"/>
      <c r="UI1640" s="66"/>
      <c r="UJ1640" s="66"/>
      <c r="UK1640" s="66"/>
      <c r="UL1640" s="66"/>
      <c r="UM1640" s="66"/>
      <c r="UN1640" s="66"/>
      <c r="UO1640" s="66"/>
      <c r="UP1640" s="66"/>
      <c r="UQ1640" s="66"/>
      <c r="UR1640" s="66"/>
      <c r="US1640" s="66"/>
      <c r="UT1640" s="66"/>
      <c r="UU1640" s="66"/>
      <c r="UV1640" s="66"/>
      <c r="UW1640" s="66"/>
      <c r="UX1640" s="66"/>
      <c r="UY1640" s="66"/>
      <c r="UZ1640" s="66"/>
      <c r="VA1640" s="66"/>
      <c r="VB1640" s="66"/>
      <c r="VC1640" s="66"/>
      <c r="VD1640" s="66"/>
      <c r="VE1640" s="66"/>
      <c r="VF1640" s="66"/>
      <c r="VG1640" s="66"/>
      <c r="VH1640" s="66"/>
      <c r="VI1640" s="66"/>
      <c r="VJ1640" s="66"/>
      <c r="VK1640" s="66"/>
      <c r="VL1640" s="66"/>
      <c r="VM1640" s="66"/>
      <c r="VN1640" s="66"/>
      <c r="VO1640" s="66"/>
      <c r="VP1640" s="66"/>
      <c r="VQ1640" s="66"/>
      <c r="VR1640" s="66"/>
      <c r="VS1640" s="66"/>
      <c r="VT1640" s="66"/>
      <c r="VU1640" s="66"/>
      <c r="VV1640" s="66"/>
      <c r="VW1640" s="66"/>
      <c r="VX1640" s="66"/>
      <c r="VY1640" s="66"/>
      <c r="VZ1640" s="66"/>
      <c r="WA1640" s="66"/>
      <c r="WB1640" s="66"/>
      <c r="WC1640" s="66"/>
      <c r="WD1640" s="66"/>
      <c r="WE1640" s="66"/>
      <c r="WF1640" s="66"/>
      <c r="WG1640" s="66"/>
      <c r="WH1640" s="66"/>
      <c r="WI1640" s="66"/>
      <c r="WJ1640" s="66"/>
      <c r="WK1640" s="66"/>
      <c r="WL1640" s="66"/>
      <c r="WM1640" s="66"/>
      <c r="WN1640" s="66"/>
      <c r="WO1640" s="66"/>
      <c r="WP1640" s="66"/>
      <c r="WQ1640" s="66"/>
      <c r="WR1640" s="66"/>
      <c r="WS1640" s="66"/>
      <c r="WT1640" s="66"/>
      <c r="WU1640" s="66"/>
      <c r="WV1640" s="66"/>
      <c r="WW1640" s="66"/>
      <c r="WX1640" s="66"/>
      <c r="WY1640" s="66"/>
      <c r="WZ1640" s="66"/>
      <c r="XA1640" s="66"/>
      <c r="XB1640" s="66"/>
      <c r="XC1640" s="66"/>
      <c r="XD1640" s="66"/>
      <c r="XE1640" s="66"/>
      <c r="XF1640" s="66"/>
      <c r="XG1640" s="66"/>
      <c r="XH1640" s="66"/>
      <c r="XI1640" s="66"/>
      <c r="XJ1640" s="66"/>
      <c r="XK1640" s="66"/>
      <c r="XL1640" s="66"/>
      <c r="XM1640" s="66"/>
      <c r="XN1640" s="66"/>
      <c r="XO1640" s="66"/>
      <c r="XP1640" s="66"/>
      <c r="XQ1640" s="66"/>
      <c r="XR1640" s="66"/>
      <c r="XS1640" s="66"/>
      <c r="XT1640" s="66"/>
      <c r="XU1640" s="66"/>
      <c r="XV1640" s="66"/>
      <c r="XW1640" s="66"/>
      <c r="XX1640" s="66"/>
      <c r="XY1640" s="66"/>
      <c r="XZ1640" s="66"/>
      <c r="YA1640" s="66"/>
      <c r="YB1640" s="66"/>
      <c r="YC1640" s="66"/>
      <c r="YD1640" s="66"/>
      <c r="YE1640" s="66"/>
      <c r="YF1640" s="66"/>
      <c r="YG1640" s="66"/>
      <c r="YH1640" s="66"/>
      <c r="YI1640" s="66"/>
      <c r="YJ1640" s="66"/>
      <c r="YK1640" s="66"/>
      <c r="YL1640" s="66"/>
      <c r="YM1640" s="66"/>
      <c r="YN1640" s="66"/>
      <c r="YO1640" s="66"/>
      <c r="YP1640" s="66"/>
      <c r="YQ1640" s="66"/>
      <c r="YR1640" s="66"/>
      <c r="YS1640" s="66"/>
      <c r="YT1640" s="66"/>
      <c r="YU1640" s="66"/>
      <c r="YV1640" s="66"/>
      <c r="YW1640" s="66"/>
      <c r="YX1640" s="66"/>
      <c r="YY1640" s="66"/>
      <c r="YZ1640" s="66"/>
      <c r="ZA1640" s="66"/>
      <c r="ZB1640" s="66"/>
      <c r="ZC1640" s="66"/>
      <c r="ZD1640" s="66"/>
      <c r="ZE1640" s="66"/>
      <c r="ZF1640" s="66"/>
      <c r="ZG1640" s="66"/>
      <c r="ZH1640" s="66"/>
      <c r="ZI1640" s="66"/>
      <c r="ZJ1640" s="66"/>
      <c r="ZK1640" s="66"/>
      <c r="ZL1640" s="66"/>
      <c r="ZM1640" s="66"/>
      <c r="ZN1640" s="66"/>
      <c r="ZO1640" s="66"/>
      <c r="ZP1640" s="66"/>
      <c r="ZQ1640" s="66"/>
      <c r="ZR1640" s="66"/>
      <c r="ZS1640" s="66"/>
      <c r="ZT1640" s="66"/>
      <c r="ZU1640" s="66"/>
      <c r="ZV1640" s="66"/>
      <c r="ZW1640" s="66"/>
      <c r="ZX1640" s="66"/>
      <c r="ZY1640" s="66"/>
      <c r="ZZ1640" s="66"/>
      <c r="AAA1640" s="66"/>
      <c r="AAB1640" s="66"/>
      <c r="AAC1640" s="66"/>
      <c r="AAD1640" s="66"/>
      <c r="AAE1640" s="66"/>
      <c r="AAF1640" s="66"/>
      <c r="AAG1640" s="66"/>
      <c r="AAH1640" s="66"/>
      <c r="AAI1640" s="66"/>
      <c r="AAJ1640" s="66"/>
      <c r="AAK1640" s="66"/>
      <c r="AAL1640" s="66"/>
      <c r="AAM1640" s="66"/>
      <c r="AAN1640" s="66"/>
      <c r="AAO1640" s="66"/>
      <c r="AAP1640" s="66"/>
      <c r="AAQ1640" s="66"/>
      <c r="AAR1640" s="66"/>
      <c r="AAS1640" s="66"/>
      <c r="AAT1640" s="66"/>
      <c r="AAU1640" s="66"/>
      <c r="AAV1640" s="66"/>
      <c r="AAW1640" s="66"/>
      <c r="AAX1640" s="66"/>
      <c r="AAY1640" s="66"/>
      <c r="AAZ1640" s="66"/>
      <c r="ABA1640" s="66"/>
      <c r="ABB1640" s="66"/>
      <c r="ABC1640" s="66"/>
      <c r="ABD1640" s="66"/>
      <c r="ABE1640" s="66"/>
      <c r="ABF1640" s="66"/>
      <c r="ABG1640" s="66"/>
      <c r="ABH1640" s="66"/>
      <c r="ABI1640" s="66"/>
      <c r="ABJ1640" s="66"/>
      <c r="ABK1640" s="66"/>
      <c r="ABL1640" s="66"/>
      <c r="ABM1640" s="66"/>
      <c r="ABN1640" s="66"/>
      <c r="ABO1640" s="66"/>
      <c r="ABP1640" s="66"/>
      <c r="ABQ1640" s="66"/>
      <c r="ABR1640" s="66"/>
      <c r="ABS1640" s="66"/>
      <c r="ABT1640" s="66"/>
      <c r="ABU1640" s="66"/>
      <c r="ABV1640" s="66"/>
      <c r="ABW1640" s="66"/>
      <c r="ABX1640" s="66"/>
    </row>
    <row r="1641" spans="1:752" s="66" customFormat="1" x14ac:dyDescent="0.3">
      <c r="A1641" s="65">
        <v>1</v>
      </c>
      <c r="B1641" s="12" t="s">
        <v>41</v>
      </c>
      <c r="C1641" s="12" t="s">
        <v>98</v>
      </c>
      <c r="D1641" s="12" t="s">
        <v>41</v>
      </c>
      <c r="E1641" s="31">
        <v>45531</v>
      </c>
      <c r="F1641" s="31">
        <v>45531</v>
      </c>
      <c r="G1641" s="17" t="s">
        <v>13972</v>
      </c>
      <c r="H1641" s="3" t="s">
        <v>91</v>
      </c>
      <c r="I1641" s="12">
        <v>3.14</v>
      </c>
      <c r="J1641" s="12" t="s">
        <v>43</v>
      </c>
      <c r="K1641" s="12"/>
      <c r="L1641" s="19" t="s">
        <v>90</v>
      </c>
      <c r="M1641" s="19" t="s">
        <v>3506</v>
      </c>
      <c r="N1641" s="12" t="s">
        <v>3507</v>
      </c>
      <c r="O1641" s="12" t="s">
        <v>3508</v>
      </c>
      <c r="P1641" s="31">
        <v>45529</v>
      </c>
      <c r="Q1641" s="32">
        <v>5938480</v>
      </c>
      <c r="R1641" s="32"/>
      <c r="S1641" s="32">
        <v>5937618.9500000002</v>
      </c>
      <c r="T1641" s="3" t="s">
        <v>180</v>
      </c>
      <c r="U1641" s="12">
        <v>3941</v>
      </c>
      <c r="V1641" s="31">
        <v>45516</v>
      </c>
      <c r="W1641" s="31">
        <v>45573</v>
      </c>
      <c r="X1641" s="32">
        <v>5937618.9500000002</v>
      </c>
      <c r="Y1641" s="32"/>
      <c r="Z1641" s="32">
        <v>5937618.9500000002</v>
      </c>
      <c r="AA1641" s="12" t="s">
        <v>47</v>
      </c>
      <c r="AB1641" s="12"/>
      <c r="AC1641" s="12"/>
      <c r="AD1641" s="12">
        <v>455</v>
      </c>
      <c r="AE1641" s="12"/>
      <c r="AF1641" s="12"/>
      <c r="AG1641" s="12" t="s">
        <v>3509</v>
      </c>
      <c r="AH1641" s="32"/>
      <c r="AI1641" s="12" t="s">
        <v>57</v>
      </c>
      <c r="AJ1641" s="19"/>
      <c r="AK1641" s="19" t="s">
        <v>90</v>
      </c>
      <c r="AL1641" s="12"/>
      <c r="AM1641" s="12"/>
    </row>
    <row r="1642" spans="1:752" s="66" customFormat="1" ht="12" customHeight="1" x14ac:dyDescent="0.3">
      <c r="A1642" s="65">
        <v>1</v>
      </c>
      <c r="B1642" s="12" t="s">
        <v>63</v>
      </c>
      <c r="C1642" s="12" t="s">
        <v>64</v>
      </c>
      <c r="D1642" s="12" t="s">
        <v>41</v>
      </c>
      <c r="E1642" s="31">
        <v>45531</v>
      </c>
      <c r="F1642" s="31">
        <v>45531</v>
      </c>
      <c r="G1642" s="17" t="s">
        <v>13972</v>
      </c>
      <c r="H1642" s="3" t="s">
        <v>91</v>
      </c>
      <c r="I1642" s="12">
        <v>3.14</v>
      </c>
      <c r="J1642" s="12" t="s">
        <v>43</v>
      </c>
      <c r="K1642" s="12"/>
      <c r="L1642" s="19" t="s">
        <v>90</v>
      </c>
      <c r="M1642" s="19" t="s">
        <v>3722</v>
      </c>
      <c r="N1642" s="12" t="s">
        <v>322</v>
      </c>
      <c r="O1642" s="12" t="s">
        <v>323</v>
      </c>
      <c r="P1642" s="31">
        <v>45408</v>
      </c>
      <c r="Q1642" s="32">
        <v>1846890</v>
      </c>
      <c r="R1642" s="32"/>
      <c r="S1642" s="32">
        <v>788995.14</v>
      </c>
      <c r="T1642" s="12" t="s">
        <v>56</v>
      </c>
      <c r="U1642" s="12">
        <v>3992</v>
      </c>
      <c r="V1642" s="31">
        <v>45560</v>
      </c>
      <c r="W1642" s="31">
        <v>45573</v>
      </c>
      <c r="X1642" s="32">
        <v>788995.14</v>
      </c>
      <c r="Y1642" s="32"/>
      <c r="Z1642" s="32">
        <v>788995.14</v>
      </c>
      <c r="AA1642" s="12" t="s">
        <v>47</v>
      </c>
      <c r="AB1642" s="12"/>
      <c r="AC1642" s="12"/>
      <c r="AD1642" s="12">
        <v>482</v>
      </c>
      <c r="AE1642" s="12"/>
      <c r="AF1642" s="12"/>
      <c r="AG1642" s="12" t="s">
        <v>3723</v>
      </c>
      <c r="AH1642" s="32"/>
      <c r="AI1642" s="12" t="s">
        <v>57</v>
      </c>
      <c r="AJ1642" s="19"/>
      <c r="AK1642" s="19" t="s">
        <v>90</v>
      </c>
      <c r="AL1642" s="12"/>
      <c r="AM1642" s="12"/>
    </row>
    <row r="1643" spans="1:752" s="4" customFormat="1" ht="11.25" customHeight="1" x14ac:dyDescent="0.3">
      <c r="A1643" s="65">
        <v>1</v>
      </c>
      <c r="B1643" s="3" t="s">
        <v>99</v>
      </c>
      <c r="C1643" s="3" t="s">
        <v>99</v>
      </c>
      <c r="D1643" s="12" t="s">
        <v>41</v>
      </c>
      <c r="E1643" s="31">
        <v>45531</v>
      </c>
      <c r="F1643" s="31">
        <v>45531</v>
      </c>
      <c r="G1643" s="17" t="s">
        <v>13972</v>
      </c>
      <c r="H1643" s="3" t="s">
        <v>65</v>
      </c>
      <c r="I1643" s="12">
        <v>3</v>
      </c>
      <c r="J1643" s="12" t="s">
        <v>43</v>
      </c>
      <c r="K1643" s="12"/>
      <c r="L1643" s="19" t="s">
        <v>60</v>
      </c>
      <c r="M1643" s="19" t="s">
        <v>3740</v>
      </c>
      <c r="N1643" s="12" t="s">
        <v>3741</v>
      </c>
      <c r="O1643" s="3" t="s">
        <v>3742</v>
      </c>
      <c r="P1643" s="31">
        <v>45524</v>
      </c>
      <c r="Q1643" s="32">
        <v>15515000</v>
      </c>
      <c r="R1643" s="32"/>
      <c r="S1643" s="32">
        <v>10860500</v>
      </c>
      <c r="T1643" s="12" t="s">
        <v>56</v>
      </c>
      <c r="U1643" s="12">
        <v>3993</v>
      </c>
      <c r="V1643" s="31">
        <v>45560</v>
      </c>
      <c r="W1643" s="31">
        <v>45607</v>
      </c>
      <c r="X1643" s="32">
        <v>10860500</v>
      </c>
      <c r="Y1643" s="32"/>
      <c r="Z1643" s="32">
        <v>10860500</v>
      </c>
      <c r="AA1643" s="12" t="s">
        <v>47</v>
      </c>
      <c r="AB1643" s="12"/>
      <c r="AC1643" s="12"/>
      <c r="AD1643" s="12">
        <v>483</v>
      </c>
      <c r="AE1643" s="12"/>
      <c r="AF1643" s="12"/>
      <c r="AG1643" s="3" t="s">
        <v>3743</v>
      </c>
      <c r="AH1643" s="32"/>
      <c r="AI1643" s="12" t="s">
        <v>57</v>
      </c>
      <c r="AJ1643" s="19"/>
      <c r="AK1643" s="19" t="s">
        <v>60</v>
      </c>
      <c r="AL1643" s="12"/>
      <c r="AM1643" s="12"/>
      <c r="AN1643" s="66"/>
      <c r="AO1643" s="66"/>
      <c r="AP1643" s="66"/>
      <c r="AQ1643" s="66"/>
      <c r="AR1643" s="66"/>
      <c r="AS1643" s="66"/>
      <c r="AT1643" s="66"/>
      <c r="AU1643" s="66"/>
      <c r="AV1643" s="66"/>
      <c r="AW1643" s="66"/>
      <c r="AX1643" s="66"/>
      <c r="AY1643" s="66"/>
      <c r="AZ1643" s="66"/>
      <c r="BA1643" s="66"/>
      <c r="BB1643" s="66"/>
      <c r="BC1643" s="66"/>
      <c r="BD1643" s="66"/>
      <c r="BE1643" s="66"/>
      <c r="BF1643" s="66"/>
      <c r="BG1643" s="66"/>
      <c r="BH1643" s="66"/>
      <c r="BI1643" s="66"/>
      <c r="BJ1643" s="66"/>
      <c r="BK1643" s="66"/>
      <c r="BL1643" s="66"/>
      <c r="BM1643" s="66"/>
      <c r="BN1643" s="66"/>
      <c r="BO1643" s="66"/>
      <c r="BP1643" s="66"/>
      <c r="BQ1643" s="66"/>
      <c r="BR1643" s="66"/>
      <c r="BS1643" s="66"/>
      <c r="BT1643" s="66"/>
      <c r="BU1643" s="66"/>
      <c r="BV1643" s="66"/>
      <c r="BW1643" s="66"/>
      <c r="BX1643" s="66"/>
      <c r="BY1643" s="66"/>
      <c r="BZ1643" s="66"/>
      <c r="CA1643" s="66"/>
      <c r="CB1643" s="66"/>
      <c r="CC1643" s="66"/>
      <c r="CD1643" s="66"/>
      <c r="CE1643" s="66"/>
      <c r="CF1643" s="66"/>
      <c r="CG1643" s="66"/>
      <c r="CH1643" s="66"/>
      <c r="CI1643" s="66"/>
      <c r="CJ1643" s="66"/>
      <c r="CK1643" s="66"/>
      <c r="CL1643" s="66"/>
      <c r="CM1643" s="66"/>
      <c r="CN1643" s="66"/>
      <c r="CO1643" s="66"/>
      <c r="CP1643" s="66"/>
      <c r="CQ1643" s="66"/>
      <c r="CR1643" s="66"/>
      <c r="CS1643" s="66"/>
      <c r="CT1643" s="66"/>
      <c r="CU1643" s="66"/>
      <c r="CV1643" s="66"/>
      <c r="CW1643" s="66"/>
      <c r="CX1643" s="66"/>
      <c r="CY1643" s="66"/>
      <c r="CZ1643" s="66"/>
      <c r="DA1643" s="66"/>
      <c r="DB1643" s="66"/>
      <c r="DC1643" s="66"/>
      <c r="DD1643" s="66"/>
      <c r="DE1643" s="66"/>
      <c r="DF1643" s="66"/>
      <c r="DG1643" s="66"/>
      <c r="DH1643" s="66"/>
      <c r="DI1643" s="66"/>
      <c r="DJ1643" s="66"/>
      <c r="DK1643" s="66"/>
      <c r="DL1643" s="66"/>
      <c r="DM1643" s="66"/>
      <c r="DN1643" s="66"/>
      <c r="DO1643" s="66"/>
      <c r="DP1643" s="66"/>
      <c r="DQ1643" s="66"/>
      <c r="DR1643" s="66"/>
      <c r="DS1643" s="66"/>
      <c r="DT1643" s="66"/>
      <c r="DU1643" s="66"/>
      <c r="DV1643" s="66"/>
      <c r="DW1643" s="66"/>
      <c r="DX1643" s="66"/>
      <c r="DY1643" s="66"/>
      <c r="DZ1643" s="66"/>
      <c r="EA1643" s="66"/>
      <c r="EB1643" s="66"/>
      <c r="EC1643" s="66"/>
      <c r="ED1643" s="66"/>
      <c r="EE1643" s="66"/>
      <c r="EF1643" s="66"/>
      <c r="EG1643" s="66"/>
      <c r="EH1643" s="66"/>
      <c r="EI1643" s="66"/>
      <c r="EJ1643" s="66"/>
      <c r="EK1643" s="66"/>
      <c r="EL1643" s="66"/>
      <c r="EM1643" s="66"/>
      <c r="EN1643" s="66"/>
      <c r="EO1643" s="66"/>
      <c r="EP1643" s="66"/>
      <c r="EQ1643" s="66"/>
      <c r="ER1643" s="66"/>
      <c r="ES1643" s="66"/>
      <c r="ET1643" s="66"/>
      <c r="EU1643" s="66"/>
      <c r="EV1643" s="66"/>
      <c r="EW1643" s="66"/>
      <c r="EX1643" s="66"/>
      <c r="EY1643" s="66"/>
      <c r="EZ1643" s="66"/>
      <c r="FA1643" s="66"/>
      <c r="FB1643" s="66"/>
      <c r="FC1643" s="66"/>
      <c r="FD1643" s="66"/>
      <c r="FE1643" s="66"/>
      <c r="FF1643" s="66"/>
      <c r="FG1643" s="66"/>
      <c r="FH1643" s="66"/>
      <c r="FI1643" s="66"/>
      <c r="FJ1643" s="66"/>
      <c r="FK1643" s="66"/>
      <c r="FL1643" s="66"/>
      <c r="FM1643" s="66"/>
      <c r="FN1643" s="66"/>
      <c r="FO1643" s="66"/>
      <c r="FP1643" s="66"/>
      <c r="FQ1643" s="66"/>
      <c r="FR1643" s="66"/>
      <c r="FS1643" s="66"/>
      <c r="FT1643" s="66"/>
      <c r="FU1643" s="66"/>
      <c r="FV1643" s="66"/>
      <c r="FW1643" s="66"/>
      <c r="FX1643" s="66"/>
      <c r="FY1643" s="66"/>
      <c r="FZ1643" s="66"/>
      <c r="GA1643" s="66"/>
      <c r="GB1643" s="66"/>
      <c r="GC1643" s="66"/>
      <c r="GD1643" s="66"/>
      <c r="GE1643" s="66"/>
      <c r="GF1643" s="66"/>
      <c r="GG1643" s="66"/>
      <c r="GH1643" s="66"/>
      <c r="GI1643" s="66"/>
      <c r="GJ1643" s="66"/>
      <c r="GK1643" s="66"/>
      <c r="GL1643" s="66"/>
      <c r="GM1643" s="66"/>
      <c r="GN1643" s="66"/>
      <c r="GO1643" s="66"/>
      <c r="GP1643" s="66"/>
      <c r="GQ1643" s="66"/>
      <c r="GR1643" s="66"/>
      <c r="GS1643" s="66"/>
      <c r="GT1643" s="66"/>
      <c r="GU1643" s="66"/>
      <c r="GV1643" s="66"/>
      <c r="GW1643" s="66"/>
      <c r="GX1643" s="66"/>
      <c r="GY1643" s="66"/>
      <c r="GZ1643" s="66"/>
      <c r="HA1643" s="66"/>
      <c r="HB1643" s="66"/>
      <c r="HC1643" s="66"/>
      <c r="HD1643" s="66"/>
      <c r="HE1643" s="66"/>
      <c r="HF1643" s="66"/>
      <c r="HG1643" s="66"/>
      <c r="HH1643" s="66"/>
      <c r="HI1643" s="66"/>
      <c r="HJ1643" s="66"/>
      <c r="HK1643" s="66"/>
      <c r="HL1643" s="66"/>
      <c r="HM1643" s="66"/>
      <c r="HN1643" s="66"/>
      <c r="HO1643" s="66"/>
      <c r="HP1643" s="66"/>
      <c r="HQ1643" s="66"/>
      <c r="HR1643" s="66"/>
      <c r="HS1643" s="66"/>
      <c r="HT1643" s="66"/>
      <c r="HU1643" s="66"/>
      <c r="HV1643" s="66"/>
      <c r="HW1643" s="66"/>
      <c r="HX1643" s="66"/>
      <c r="HY1643" s="66"/>
      <c r="HZ1643" s="66"/>
      <c r="IA1643" s="66"/>
      <c r="IB1643" s="66"/>
      <c r="IC1643" s="66"/>
      <c r="ID1643" s="66"/>
      <c r="IE1643" s="66"/>
      <c r="IF1643" s="66"/>
      <c r="IG1643" s="66"/>
      <c r="IH1643" s="66"/>
      <c r="II1643" s="66"/>
      <c r="IJ1643" s="66"/>
      <c r="IK1643" s="66"/>
      <c r="IL1643" s="66"/>
      <c r="IM1643" s="66"/>
      <c r="IN1643" s="66"/>
      <c r="IO1643" s="66"/>
      <c r="IP1643" s="66"/>
      <c r="IQ1643" s="66"/>
      <c r="IR1643" s="66"/>
      <c r="IS1643" s="66"/>
      <c r="IT1643" s="66"/>
      <c r="IU1643" s="66"/>
      <c r="IV1643" s="66"/>
      <c r="IW1643" s="66"/>
      <c r="IX1643" s="66"/>
      <c r="IY1643" s="66"/>
      <c r="IZ1643" s="66"/>
      <c r="JA1643" s="66"/>
      <c r="JB1643" s="66"/>
      <c r="JC1643" s="66"/>
      <c r="JD1643" s="66"/>
      <c r="JE1643" s="66"/>
      <c r="JF1643" s="66"/>
      <c r="JG1643" s="66"/>
      <c r="JH1643" s="66"/>
      <c r="JI1643" s="66"/>
      <c r="JJ1643" s="66"/>
      <c r="JK1643" s="66"/>
      <c r="JL1643" s="66"/>
      <c r="JM1643" s="66"/>
      <c r="JN1643" s="66"/>
      <c r="JO1643" s="66"/>
      <c r="JP1643" s="66"/>
      <c r="JQ1643" s="66"/>
      <c r="JR1643" s="66"/>
      <c r="JS1643" s="66"/>
      <c r="JT1643" s="66"/>
      <c r="JU1643" s="66"/>
      <c r="JV1643" s="66"/>
      <c r="JW1643" s="66"/>
      <c r="JX1643" s="66"/>
      <c r="JY1643" s="66"/>
      <c r="JZ1643" s="66"/>
      <c r="KA1643" s="66"/>
      <c r="KB1643" s="66"/>
      <c r="KC1643" s="66"/>
      <c r="KD1643" s="66"/>
      <c r="KE1643" s="66"/>
      <c r="KF1643" s="66"/>
      <c r="KG1643" s="66"/>
      <c r="KH1643" s="66"/>
      <c r="KI1643" s="66"/>
      <c r="KJ1643" s="66"/>
      <c r="KK1643" s="66"/>
      <c r="KL1643" s="66"/>
      <c r="KM1643" s="66"/>
      <c r="KN1643" s="66"/>
      <c r="KO1643" s="66"/>
      <c r="KP1643" s="66"/>
      <c r="KQ1643" s="66"/>
      <c r="KR1643" s="66"/>
      <c r="KS1643" s="66"/>
      <c r="KT1643" s="66"/>
      <c r="KU1643" s="66"/>
      <c r="KV1643" s="66"/>
      <c r="KW1643" s="66"/>
      <c r="KX1643" s="66"/>
      <c r="KY1643" s="66"/>
      <c r="KZ1643" s="66"/>
      <c r="LA1643" s="66"/>
      <c r="LB1643" s="66"/>
      <c r="LC1643" s="66"/>
      <c r="LD1643" s="66"/>
      <c r="LE1643" s="66"/>
      <c r="LF1643" s="66"/>
      <c r="LG1643" s="66"/>
      <c r="LH1643" s="66"/>
      <c r="LI1643" s="66"/>
      <c r="LJ1643" s="66"/>
      <c r="LK1643" s="66"/>
      <c r="LL1643" s="66"/>
      <c r="LM1643" s="66"/>
      <c r="LN1643" s="66"/>
      <c r="LO1643" s="66"/>
      <c r="LP1643" s="66"/>
      <c r="LQ1643" s="66"/>
      <c r="LR1643" s="66"/>
      <c r="LS1643" s="66"/>
      <c r="LT1643" s="66"/>
      <c r="LU1643" s="66"/>
      <c r="LV1643" s="66"/>
      <c r="LW1643" s="66"/>
      <c r="LX1643" s="66"/>
      <c r="LY1643" s="66"/>
      <c r="LZ1643" s="66"/>
      <c r="MA1643" s="66"/>
      <c r="MB1643" s="66"/>
      <c r="MC1643" s="66"/>
      <c r="MD1643" s="66"/>
      <c r="ME1643" s="66"/>
      <c r="MF1643" s="66"/>
      <c r="MG1643" s="66"/>
      <c r="MH1643" s="66"/>
      <c r="MI1643" s="66"/>
      <c r="MJ1643" s="66"/>
      <c r="MK1643" s="66"/>
      <c r="ML1643" s="66"/>
      <c r="MM1643" s="66"/>
      <c r="MN1643" s="66"/>
      <c r="MO1643" s="66"/>
      <c r="MP1643" s="66"/>
      <c r="MQ1643" s="66"/>
      <c r="MR1643" s="66"/>
      <c r="MS1643" s="66"/>
      <c r="MT1643" s="66"/>
      <c r="MU1643" s="66"/>
      <c r="MV1643" s="66"/>
      <c r="MW1643" s="66"/>
      <c r="MX1643" s="66"/>
      <c r="MY1643" s="66"/>
      <c r="MZ1643" s="66"/>
      <c r="NA1643" s="66"/>
      <c r="NB1643" s="66"/>
      <c r="NC1643" s="66"/>
      <c r="ND1643" s="66"/>
      <c r="NE1643" s="66"/>
      <c r="NF1643" s="66"/>
      <c r="NG1643" s="66"/>
      <c r="NH1643" s="66"/>
      <c r="NI1643" s="66"/>
      <c r="NJ1643" s="66"/>
      <c r="NK1643" s="66"/>
      <c r="NL1643" s="66"/>
      <c r="NM1643" s="66"/>
      <c r="NN1643" s="66"/>
      <c r="NO1643" s="66"/>
      <c r="NP1643" s="66"/>
      <c r="NQ1643" s="66"/>
      <c r="NR1643" s="66"/>
      <c r="NS1643" s="66"/>
      <c r="NT1643" s="66"/>
      <c r="NU1643" s="66"/>
      <c r="NV1643" s="66"/>
      <c r="NW1643" s="66"/>
      <c r="NX1643" s="66"/>
      <c r="NY1643" s="66"/>
      <c r="NZ1643" s="66"/>
      <c r="OA1643" s="66"/>
      <c r="OB1643" s="66"/>
      <c r="OC1643" s="66"/>
      <c r="OD1643" s="66"/>
      <c r="OE1643" s="66"/>
      <c r="OF1643" s="66"/>
      <c r="OG1643" s="66"/>
      <c r="OH1643" s="66"/>
      <c r="OI1643" s="66"/>
      <c r="OJ1643" s="66"/>
      <c r="OK1643" s="66"/>
      <c r="OL1643" s="66"/>
      <c r="OM1643" s="66"/>
      <c r="ON1643" s="66"/>
      <c r="OO1643" s="66"/>
      <c r="OP1643" s="66"/>
      <c r="OQ1643" s="66"/>
      <c r="OR1643" s="66"/>
      <c r="OS1643" s="66"/>
      <c r="OT1643" s="66"/>
      <c r="OU1643" s="66"/>
      <c r="OV1643" s="66"/>
      <c r="OW1643" s="66"/>
      <c r="OX1643" s="66"/>
      <c r="OY1643" s="66"/>
      <c r="OZ1643" s="66"/>
      <c r="PA1643" s="66"/>
      <c r="PB1643" s="66"/>
      <c r="PC1643" s="66"/>
      <c r="PD1643" s="66"/>
      <c r="PE1643" s="66"/>
      <c r="PF1643" s="66"/>
      <c r="PG1643" s="66"/>
      <c r="PH1643" s="66"/>
      <c r="PI1643" s="66"/>
      <c r="PJ1643" s="66"/>
      <c r="PK1643" s="66"/>
      <c r="PL1643" s="66"/>
      <c r="PM1643" s="66"/>
      <c r="PN1643" s="66"/>
      <c r="PO1643" s="66"/>
      <c r="PP1643" s="66"/>
      <c r="PQ1643" s="66"/>
      <c r="PR1643" s="66"/>
      <c r="PS1643" s="66"/>
      <c r="PT1643" s="66"/>
      <c r="PU1643" s="66"/>
      <c r="PV1643" s="66"/>
      <c r="PW1643" s="66"/>
      <c r="PX1643" s="66"/>
      <c r="PY1643" s="66"/>
      <c r="PZ1643" s="66"/>
      <c r="QA1643" s="66"/>
      <c r="QB1643" s="66"/>
      <c r="QC1643" s="66"/>
      <c r="QD1643" s="66"/>
      <c r="QE1643" s="66"/>
      <c r="QF1643" s="66"/>
      <c r="QG1643" s="66"/>
      <c r="QH1643" s="66"/>
      <c r="QI1643" s="66"/>
      <c r="QJ1643" s="66"/>
      <c r="QK1643" s="66"/>
      <c r="QL1643" s="66"/>
      <c r="QM1643" s="66"/>
      <c r="QN1643" s="66"/>
      <c r="QO1643" s="66"/>
      <c r="QP1643" s="66"/>
      <c r="QQ1643" s="66"/>
      <c r="QR1643" s="66"/>
      <c r="QS1643" s="66"/>
      <c r="QT1643" s="66"/>
      <c r="QU1643" s="66"/>
      <c r="QV1643" s="66"/>
      <c r="QW1643" s="66"/>
      <c r="QX1643" s="66"/>
      <c r="QY1643" s="66"/>
      <c r="QZ1643" s="66"/>
      <c r="RA1643" s="66"/>
      <c r="RB1643" s="66"/>
      <c r="RC1643" s="66"/>
      <c r="RD1643" s="66"/>
      <c r="RE1643" s="66"/>
      <c r="RF1643" s="66"/>
      <c r="RG1643" s="66"/>
      <c r="RH1643" s="66"/>
      <c r="RI1643" s="66"/>
      <c r="RJ1643" s="66"/>
      <c r="RK1643" s="66"/>
      <c r="RL1643" s="66"/>
      <c r="RM1643" s="66"/>
      <c r="RN1643" s="66"/>
      <c r="RO1643" s="66"/>
      <c r="RP1643" s="66"/>
      <c r="RQ1643" s="66"/>
      <c r="RR1643" s="66"/>
      <c r="RS1643" s="66"/>
      <c r="RT1643" s="66"/>
      <c r="RU1643" s="66"/>
      <c r="RV1643" s="66"/>
      <c r="RW1643" s="66"/>
      <c r="RX1643" s="66"/>
      <c r="RY1643" s="66"/>
      <c r="RZ1643" s="66"/>
      <c r="SA1643" s="66"/>
      <c r="SB1643" s="66"/>
      <c r="SC1643" s="66"/>
      <c r="SD1643" s="66"/>
      <c r="SE1643" s="66"/>
      <c r="SF1643" s="66"/>
      <c r="SG1643" s="66"/>
      <c r="SH1643" s="66"/>
      <c r="SI1643" s="66"/>
      <c r="SJ1643" s="66"/>
      <c r="SK1643" s="66"/>
      <c r="SL1643" s="66"/>
      <c r="SM1643" s="66"/>
      <c r="SN1643" s="66"/>
      <c r="SO1643" s="66"/>
      <c r="SP1643" s="66"/>
      <c r="SQ1643" s="66"/>
      <c r="SR1643" s="66"/>
      <c r="SS1643" s="66"/>
      <c r="ST1643" s="66"/>
      <c r="SU1643" s="66"/>
      <c r="SV1643" s="66"/>
      <c r="SW1643" s="66"/>
      <c r="SX1643" s="66"/>
      <c r="SY1643" s="66"/>
      <c r="SZ1643" s="66"/>
      <c r="TA1643" s="66"/>
      <c r="TB1643" s="66"/>
      <c r="TC1643" s="66"/>
      <c r="TD1643" s="66"/>
      <c r="TE1643" s="66"/>
      <c r="TF1643" s="66"/>
      <c r="TG1643" s="66"/>
      <c r="TH1643" s="66"/>
      <c r="TI1643" s="66"/>
      <c r="TJ1643" s="66"/>
      <c r="TK1643" s="66"/>
      <c r="TL1643" s="66"/>
      <c r="TM1643" s="66"/>
      <c r="TN1643" s="66"/>
      <c r="TO1643" s="66"/>
      <c r="TP1643" s="66"/>
      <c r="TQ1643" s="66"/>
      <c r="TR1643" s="66"/>
      <c r="TS1643" s="66"/>
      <c r="TT1643" s="66"/>
      <c r="TU1643" s="66"/>
      <c r="TV1643" s="66"/>
      <c r="TW1643" s="66"/>
      <c r="TX1643" s="66"/>
      <c r="TY1643" s="66"/>
      <c r="TZ1643" s="66"/>
      <c r="UA1643" s="66"/>
      <c r="UB1643" s="66"/>
      <c r="UC1643" s="66"/>
      <c r="UD1643" s="66"/>
      <c r="UE1643" s="66"/>
      <c r="UF1643" s="66"/>
      <c r="UG1643" s="66"/>
      <c r="UH1643" s="66"/>
      <c r="UI1643" s="66"/>
      <c r="UJ1643" s="66"/>
      <c r="UK1643" s="66"/>
      <c r="UL1643" s="66"/>
      <c r="UM1643" s="66"/>
      <c r="UN1643" s="66"/>
      <c r="UO1643" s="66"/>
      <c r="UP1643" s="66"/>
      <c r="UQ1643" s="66"/>
      <c r="UR1643" s="66"/>
      <c r="US1643" s="66"/>
      <c r="UT1643" s="66"/>
      <c r="UU1643" s="66"/>
      <c r="UV1643" s="66"/>
      <c r="UW1643" s="66"/>
      <c r="UX1643" s="66"/>
      <c r="UY1643" s="66"/>
      <c r="UZ1643" s="66"/>
      <c r="VA1643" s="66"/>
      <c r="VB1643" s="66"/>
      <c r="VC1643" s="66"/>
      <c r="VD1643" s="66"/>
      <c r="VE1643" s="66"/>
      <c r="VF1643" s="66"/>
      <c r="VG1643" s="66"/>
      <c r="VH1643" s="66"/>
      <c r="VI1643" s="66"/>
      <c r="VJ1643" s="66"/>
      <c r="VK1643" s="66"/>
      <c r="VL1643" s="66"/>
      <c r="VM1643" s="66"/>
      <c r="VN1643" s="66"/>
      <c r="VO1643" s="66"/>
      <c r="VP1643" s="66"/>
      <c r="VQ1643" s="66"/>
      <c r="VR1643" s="66"/>
      <c r="VS1643" s="66"/>
      <c r="VT1643" s="66"/>
      <c r="VU1643" s="66"/>
      <c r="VV1643" s="66"/>
      <c r="VW1643" s="66"/>
      <c r="VX1643" s="66"/>
      <c r="VY1643" s="66"/>
      <c r="VZ1643" s="66"/>
      <c r="WA1643" s="66"/>
      <c r="WB1643" s="66"/>
      <c r="WC1643" s="66"/>
      <c r="WD1643" s="66"/>
      <c r="WE1643" s="66"/>
      <c r="WF1643" s="66"/>
      <c r="WG1643" s="66"/>
      <c r="WH1643" s="66"/>
      <c r="WI1643" s="66"/>
      <c r="WJ1643" s="66"/>
      <c r="WK1643" s="66"/>
      <c r="WL1643" s="66"/>
      <c r="WM1643" s="66"/>
      <c r="WN1643" s="66"/>
      <c r="WO1643" s="66"/>
      <c r="WP1643" s="66"/>
      <c r="WQ1643" s="66"/>
      <c r="WR1643" s="66"/>
      <c r="WS1643" s="66"/>
      <c r="WT1643" s="66"/>
      <c r="WU1643" s="66"/>
      <c r="WV1643" s="66"/>
      <c r="WW1643" s="66"/>
      <c r="WX1643" s="66"/>
      <c r="WY1643" s="66"/>
      <c r="WZ1643" s="66"/>
      <c r="XA1643" s="66"/>
      <c r="XB1643" s="66"/>
      <c r="XC1643" s="66"/>
      <c r="XD1643" s="66"/>
      <c r="XE1643" s="66"/>
      <c r="XF1643" s="66"/>
      <c r="XG1643" s="66"/>
      <c r="XH1643" s="66"/>
      <c r="XI1643" s="66"/>
      <c r="XJ1643" s="66"/>
      <c r="XK1643" s="66"/>
      <c r="XL1643" s="66"/>
      <c r="XM1643" s="66"/>
      <c r="XN1643" s="66"/>
      <c r="XO1643" s="66"/>
      <c r="XP1643" s="66"/>
      <c r="XQ1643" s="66"/>
      <c r="XR1643" s="66"/>
      <c r="XS1643" s="66"/>
      <c r="XT1643" s="66"/>
      <c r="XU1643" s="66"/>
      <c r="XV1643" s="66"/>
      <c r="XW1643" s="66"/>
      <c r="XX1643" s="66"/>
      <c r="XY1643" s="66"/>
      <c r="XZ1643" s="66"/>
      <c r="YA1643" s="66"/>
      <c r="YB1643" s="66"/>
      <c r="YC1643" s="66"/>
      <c r="YD1643" s="66"/>
      <c r="YE1643" s="66"/>
      <c r="YF1643" s="66"/>
      <c r="YG1643" s="66"/>
      <c r="YH1643" s="66"/>
      <c r="YI1643" s="66"/>
      <c r="YJ1643" s="66"/>
      <c r="YK1643" s="66"/>
      <c r="YL1643" s="66"/>
      <c r="YM1643" s="66"/>
      <c r="YN1643" s="66"/>
      <c r="YO1643" s="66"/>
      <c r="YP1643" s="66"/>
      <c r="YQ1643" s="66"/>
      <c r="YR1643" s="66"/>
      <c r="YS1643" s="66"/>
      <c r="YT1643" s="66"/>
      <c r="YU1643" s="66"/>
      <c r="YV1643" s="66"/>
      <c r="YW1643" s="66"/>
      <c r="YX1643" s="66"/>
      <c r="YY1643" s="66"/>
      <c r="YZ1643" s="66"/>
      <c r="ZA1643" s="66"/>
      <c r="ZB1643" s="66"/>
      <c r="ZC1643" s="66"/>
      <c r="ZD1643" s="66"/>
      <c r="ZE1643" s="66"/>
      <c r="ZF1643" s="66"/>
      <c r="ZG1643" s="66"/>
      <c r="ZH1643" s="66"/>
      <c r="ZI1643" s="66"/>
      <c r="ZJ1643" s="66"/>
      <c r="ZK1643" s="66"/>
      <c r="ZL1643" s="66"/>
      <c r="ZM1643" s="66"/>
      <c r="ZN1643" s="66"/>
      <c r="ZO1643" s="66"/>
      <c r="ZP1643" s="66"/>
      <c r="ZQ1643" s="66"/>
      <c r="ZR1643" s="66"/>
      <c r="ZS1643" s="66"/>
      <c r="ZT1643" s="66"/>
      <c r="ZU1643" s="66"/>
      <c r="ZV1643" s="66"/>
      <c r="ZW1643" s="66"/>
      <c r="ZX1643" s="66"/>
      <c r="ZY1643" s="66"/>
      <c r="ZZ1643" s="66"/>
      <c r="AAA1643" s="66"/>
      <c r="AAB1643" s="66"/>
      <c r="AAC1643" s="66"/>
      <c r="AAD1643" s="66"/>
      <c r="AAE1643" s="66"/>
      <c r="AAF1643" s="66"/>
      <c r="AAG1643" s="66"/>
      <c r="AAH1643" s="66"/>
      <c r="AAI1643" s="66"/>
      <c r="AAJ1643" s="66"/>
      <c r="AAK1643" s="66"/>
      <c r="AAL1643" s="66"/>
      <c r="AAM1643" s="66"/>
      <c r="AAN1643" s="66"/>
      <c r="AAO1643" s="66"/>
      <c r="AAP1643" s="66"/>
      <c r="AAQ1643" s="66"/>
      <c r="AAR1643" s="66"/>
      <c r="AAS1643" s="66"/>
      <c r="AAT1643" s="66"/>
      <c r="AAU1643" s="66"/>
      <c r="AAV1643" s="66"/>
      <c r="AAW1643" s="66"/>
      <c r="AAX1643" s="66"/>
      <c r="AAY1643" s="66"/>
      <c r="AAZ1643" s="66"/>
      <c r="ABA1643" s="66"/>
      <c r="ABB1643" s="66"/>
      <c r="ABC1643" s="66"/>
      <c r="ABD1643" s="66"/>
      <c r="ABE1643" s="66"/>
      <c r="ABF1643" s="66"/>
      <c r="ABG1643" s="66"/>
      <c r="ABH1643" s="66"/>
      <c r="ABI1643" s="66"/>
      <c r="ABJ1643" s="66"/>
      <c r="ABK1643" s="66"/>
      <c r="ABL1643" s="66"/>
      <c r="ABM1643" s="66"/>
      <c r="ABN1643" s="66"/>
      <c r="ABO1643" s="66"/>
      <c r="ABP1643" s="66"/>
      <c r="ABQ1643" s="66"/>
      <c r="ABR1643" s="66"/>
      <c r="ABS1643" s="66"/>
      <c r="ABT1643" s="66"/>
      <c r="ABU1643" s="66"/>
      <c r="ABV1643" s="66"/>
      <c r="ABW1643" s="66"/>
      <c r="ABX1643" s="66"/>
    </row>
    <row r="1644" spans="1:752" s="4" customFormat="1" ht="12" customHeight="1" x14ac:dyDescent="0.3">
      <c r="A1644" s="65">
        <v>1</v>
      </c>
      <c r="B1644" s="3" t="s">
        <v>40</v>
      </c>
      <c r="C1644" s="3" t="s">
        <v>40</v>
      </c>
      <c r="D1644" s="3" t="s">
        <v>41</v>
      </c>
      <c r="E1644" s="17">
        <v>45532</v>
      </c>
      <c r="F1644" s="17">
        <v>45532</v>
      </c>
      <c r="G1644" s="17" t="s">
        <v>13971</v>
      </c>
      <c r="H1644" s="99" t="s">
        <v>129</v>
      </c>
      <c r="I1644" s="21">
        <v>2</v>
      </c>
      <c r="J1644" s="21" t="s">
        <v>43</v>
      </c>
      <c r="K1644" s="26"/>
      <c r="L1644" s="24" t="s">
        <v>2458</v>
      </c>
      <c r="M1644" s="11" t="s">
        <v>130</v>
      </c>
      <c r="N1644" s="21" t="s">
        <v>2459</v>
      </c>
      <c r="O1644" s="21"/>
      <c r="P1644" s="17">
        <v>45444</v>
      </c>
      <c r="Q1644" s="27"/>
      <c r="R1644" s="27">
        <v>2300000</v>
      </c>
      <c r="S1644" s="27">
        <v>2300000</v>
      </c>
      <c r="T1644" s="11" t="s">
        <v>132</v>
      </c>
      <c r="U1644" s="3" t="s">
        <v>3441</v>
      </c>
      <c r="V1644" s="17">
        <v>45555</v>
      </c>
      <c r="W1644" s="17">
        <v>45587</v>
      </c>
      <c r="X1644" s="18"/>
      <c r="Y1644" s="27">
        <v>2300000</v>
      </c>
      <c r="Z1644" s="27">
        <v>2300000</v>
      </c>
      <c r="AA1644" s="28" t="s">
        <v>47</v>
      </c>
      <c r="AB1644" s="3"/>
      <c r="AC1644" s="21"/>
      <c r="AD1644" s="21"/>
      <c r="AE1644" s="21"/>
      <c r="AF1644" s="21"/>
      <c r="AG1644" s="29"/>
      <c r="AH1644" s="20"/>
      <c r="AI1644" s="13" t="s">
        <v>133</v>
      </c>
      <c r="AJ1644" s="29" t="s">
        <v>3440</v>
      </c>
      <c r="AK1644" s="3" t="s">
        <v>130</v>
      </c>
      <c r="AL1644" s="3"/>
      <c r="AM1644" s="3"/>
      <c r="AN1644" s="66"/>
      <c r="AO1644" s="66"/>
      <c r="AP1644" s="66"/>
      <c r="AQ1644" s="66"/>
      <c r="AR1644" s="66"/>
      <c r="AS1644" s="66"/>
      <c r="AT1644" s="66"/>
      <c r="AU1644" s="66"/>
      <c r="AV1644" s="66"/>
      <c r="AW1644" s="66"/>
      <c r="AX1644" s="66"/>
      <c r="AY1644" s="66"/>
      <c r="AZ1644" s="66"/>
      <c r="BA1644" s="66"/>
      <c r="BB1644" s="66"/>
      <c r="BC1644" s="66"/>
      <c r="BD1644" s="66"/>
      <c r="BE1644" s="66"/>
      <c r="BF1644" s="66"/>
      <c r="BG1644" s="66"/>
      <c r="BH1644" s="66"/>
      <c r="BI1644" s="66"/>
      <c r="BJ1644" s="66"/>
      <c r="BK1644" s="66"/>
      <c r="BL1644" s="66"/>
      <c r="BM1644" s="66"/>
      <c r="BN1644" s="66"/>
      <c r="BO1644" s="66"/>
      <c r="BP1644" s="66"/>
      <c r="BQ1644" s="66"/>
      <c r="BR1644" s="66"/>
      <c r="BS1644" s="66"/>
      <c r="BT1644" s="66"/>
      <c r="BU1644" s="66"/>
      <c r="BV1644" s="66"/>
      <c r="BW1644" s="66"/>
      <c r="BX1644" s="66"/>
      <c r="BY1644" s="66"/>
      <c r="BZ1644" s="66"/>
      <c r="CA1644" s="66"/>
      <c r="CB1644" s="66"/>
      <c r="CC1644" s="66"/>
      <c r="CD1644" s="66"/>
      <c r="CE1644" s="66"/>
      <c r="CF1644" s="66"/>
      <c r="CG1644" s="66"/>
      <c r="CH1644" s="66"/>
      <c r="CI1644" s="66"/>
      <c r="CJ1644" s="66"/>
      <c r="CK1644" s="66"/>
      <c r="CL1644" s="66"/>
      <c r="CM1644" s="66"/>
      <c r="CN1644" s="66"/>
      <c r="CO1644" s="66"/>
      <c r="CP1644" s="66"/>
      <c r="CQ1644" s="66"/>
      <c r="CR1644" s="66"/>
      <c r="CS1644" s="66"/>
      <c r="CT1644" s="66"/>
      <c r="CU1644" s="66"/>
      <c r="CV1644" s="66"/>
      <c r="CW1644" s="66"/>
      <c r="CX1644" s="66"/>
      <c r="CY1644" s="66"/>
      <c r="CZ1644" s="66"/>
      <c r="DA1644" s="66"/>
      <c r="DB1644" s="66"/>
      <c r="DC1644" s="66"/>
      <c r="DD1644" s="66"/>
      <c r="DE1644" s="66"/>
      <c r="DF1644" s="66"/>
      <c r="DG1644" s="66"/>
      <c r="DH1644" s="66"/>
      <c r="DI1644" s="66"/>
      <c r="DJ1644" s="66"/>
      <c r="DK1644" s="66"/>
      <c r="DL1644" s="66"/>
      <c r="DM1644" s="66"/>
      <c r="DN1644" s="66"/>
      <c r="DO1644" s="66"/>
      <c r="DP1644" s="66"/>
      <c r="DQ1644" s="66"/>
      <c r="DR1644" s="66"/>
      <c r="DS1644" s="66"/>
      <c r="DT1644" s="66"/>
      <c r="DU1644" s="66"/>
      <c r="DV1644" s="66"/>
      <c r="DW1644" s="66"/>
      <c r="DX1644" s="66"/>
      <c r="DY1644" s="66"/>
      <c r="DZ1644" s="66"/>
      <c r="EA1644" s="66"/>
      <c r="EB1644" s="66"/>
      <c r="EC1644" s="66"/>
      <c r="ED1644" s="66"/>
      <c r="EE1644" s="66"/>
      <c r="EF1644" s="66"/>
      <c r="EG1644" s="66"/>
      <c r="EH1644" s="66"/>
      <c r="EI1644" s="66"/>
      <c r="EJ1644" s="66"/>
      <c r="EK1644" s="66"/>
      <c r="EL1644" s="66"/>
      <c r="EM1644" s="66"/>
      <c r="EN1644" s="66"/>
      <c r="EO1644" s="66"/>
      <c r="EP1644" s="66"/>
      <c r="EQ1644" s="66"/>
      <c r="ER1644" s="66"/>
      <c r="ES1644" s="66"/>
      <c r="ET1644" s="66"/>
      <c r="EU1644" s="66"/>
      <c r="EV1644" s="66"/>
      <c r="EW1644" s="66"/>
      <c r="EX1644" s="66"/>
      <c r="EY1644" s="66"/>
      <c r="EZ1644" s="66"/>
      <c r="FA1644" s="66"/>
      <c r="FB1644" s="66"/>
      <c r="FC1644" s="66"/>
      <c r="FD1644" s="66"/>
      <c r="FE1644" s="66"/>
      <c r="FF1644" s="66"/>
      <c r="FG1644" s="66"/>
      <c r="FH1644" s="66"/>
      <c r="FI1644" s="66"/>
      <c r="FJ1644" s="66"/>
      <c r="FK1644" s="66"/>
      <c r="FL1644" s="66"/>
      <c r="FM1644" s="66"/>
      <c r="FN1644" s="66"/>
      <c r="FO1644" s="66"/>
      <c r="FP1644" s="66"/>
      <c r="FQ1644" s="66"/>
      <c r="FR1644" s="66"/>
      <c r="FS1644" s="66"/>
      <c r="FT1644" s="66"/>
      <c r="FU1644" s="66"/>
      <c r="FV1644" s="66"/>
      <c r="FW1644" s="66"/>
      <c r="FX1644" s="66"/>
      <c r="FY1644" s="66"/>
      <c r="FZ1644" s="66"/>
      <c r="GA1644" s="66"/>
      <c r="GB1644" s="66"/>
      <c r="GC1644" s="66"/>
      <c r="GD1644" s="66"/>
      <c r="GE1644" s="66"/>
      <c r="GF1644" s="66"/>
      <c r="GG1644" s="66"/>
      <c r="GH1644" s="66"/>
      <c r="GI1644" s="66"/>
      <c r="GJ1644" s="66"/>
      <c r="GK1644" s="66"/>
      <c r="GL1644" s="66"/>
      <c r="GM1644" s="66"/>
      <c r="GN1644" s="66"/>
      <c r="GO1644" s="66"/>
      <c r="GP1644" s="66"/>
      <c r="GQ1644" s="66"/>
      <c r="GR1644" s="66"/>
      <c r="GS1644" s="66"/>
      <c r="GT1644" s="66"/>
      <c r="GU1644" s="66"/>
      <c r="GV1644" s="66"/>
      <c r="GW1644" s="66"/>
      <c r="GX1644" s="66"/>
      <c r="GY1644" s="66"/>
      <c r="GZ1644" s="66"/>
      <c r="HA1644" s="66"/>
      <c r="HB1644" s="66"/>
      <c r="HC1644" s="66"/>
      <c r="HD1644" s="66"/>
      <c r="HE1644" s="66"/>
      <c r="HF1644" s="66"/>
      <c r="HG1644" s="66"/>
      <c r="HH1644" s="66"/>
      <c r="HI1644" s="66"/>
      <c r="HJ1644" s="66"/>
      <c r="HK1644" s="66"/>
      <c r="HL1644" s="66"/>
      <c r="HM1644" s="66"/>
      <c r="HN1644" s="66"/>
      <c r="HO1644" s="66"/>
      <c r="HP1644" s="66"/>
      <c r="HQ1644" s="66"/>
      <c r="HR1644" s="66"/>
      <c r="HS1644" s="66"/>
      <c r="HT1644" s="66"/>
      <c r="HU1644" s="66"/>
      <c r="HV1644" s="66"/>
      <c r="HW1644" s="66"/>
      <c r="HX1644" s="66"/>
      <c r="HY1644" s="66"/>
      <c r="HZ1644" s="66"/>
      <c r="IA1644" s="66"/>
      <c r="IB1644" s="66"/>
      <c r="IC1644" s="66"/>
      <c r="ID1644" s="66"/>
      <c r="IE1644" s="66"/>
      <c r="IF1644" s="66"/>
      <c r="IG1644" s="66"/>
      <c r="IH1644" s="66"/>
      <c r="II1644" s="66"/>
      <c r="IJ1644" s="66"/>
      <c r="IK1644" s="66"/>
      <c r="IL1644" s="66"/>
      <c r="IM1644" s="66"/>
      <c r="IN1644" s="66"/>
      <c r="IO1644" s="66"/>
      <c r="IP1644" s="66"/>
      <c r="IQ1644" s="66"/>
      <c r="IR1644" s="66"/>
      <c r="IS1644" s="66"/>
      <c r="IT1644" s="66"/>
      <c r="IU1644" s="66"/>
      <c r="IV1644" s="66"/>
      <c r="IW1644" s="66"/>
      <c r="IX1644" s="66"/>
      <c r="IY1644" s="66"/>
      <c r="IZ1644" s="66"/>
      <c r="JA1644" s="66"/>
      <c r="JB1644" s="66"/>
      <c r="JC1644" s="66"/>
      <c r="JD1644" s="66"/>
      <c r="JE1644" s="66"/>
      <c r="JF1644" s="66"/>
      <c r="JG1644" s="66"/>
      <c r="JH1644" s="66"/>
      <c r="JI1644" s="66"/>
      <c r="JJ1644" s="66"/>
      <c r="JK1644" s="66"/>
      <c r="JL1644" s="66"/>
      <c r="JM1644" s="66"/>
      <c r="JN1644" s="66"/>
      <c r="JO1644" s="66"/>
      <c r="JP1644" s="66"/>
      <c r="JQ1644" s="66"/>
      <c r="JR1644" s="66"/>
      <c r="JS1644" s="66"/>
      <c r="JT1644" s="66"/>
      <c r="JU1644" s="66"/>
      <c r="JV1644" s="66"/>
      <c r="JW1644" s="66"/>
      <c r="JX1644" s="66"/>
      <c r="JY1644" s="66"/>
      <c r="JZ1644" s="66"/>
      <c r="KA1644" s="66"/>
      <c r="KB1644" s="66"/>
      <c r="KC1644" s="66"/>
      <c r="KD1644" s="66"/>
      <c r="KE1644" s="66"/>
      <c r="KF1644" s="66"/>
      <c r="KG1644" s="66"/>
      <c r="KH1644" s="66"/>
      <c r="KI1644" s="66"/>
      <c r="KJ1644" s="66"/>
      <c r="KK1644" s="66"/>
      <c r="KL1644" s="66"/>
      <c r="KM1644" s="66"/>
      <c r="KN1644" s="66"/>
      <c r="KO1644" s="66"/>
      <c r="KP1644" s="66"/>
      <c r="KQ1644" s="66"/>
      <c r="KR1644" s="66"/>
      <c r="KS1644" s="66"/>
      <c r="KT1644" s="66"/>
      <c r="KU1644" s="66"/>
      <c r="KV1644" s="66"/>
      <c r="KW1644" s="66"/>
      <c r="KX1644" s="66"/>
      <c r="KY1644" s="66"/>
      <c r="KZ1644" s="66"/>
      <c r="LA1644" s="66"/>
      <c r="LB1644" s="66"/>
      <c r="LC1644" s="66"/>
      <c r="LD1644" s="66"/>
      <c r="LE1644" s="66"/>
      <c r="LF1644" s="66"/>
      <c r="LG1644" s="66"/>
      <c r="LH1644" s="66"/>
      <c r="LI1644" s="66"/>
      <c r="LJ1644" s="66"/>
      <c r="LK1644" s="66"/>
      <c r="LL1644" s="66"/>
      <c r="LM1644" s="66"/>
      <c r="LN1644" s="66"/>
      <c r="LO1644" s="66"/>
      <c r="LP1644" s="66"/>
      <c r="LQ1644" s="66"/>
      <c r="LR1644" s="66"/>
      <c r="LS1644" s="66"/>
      <c r="LT1644" s="66"/>
      <c r="LU1644" s="66"/>
      <c r="LV1644" s="66"/>
      <c r="LW1644" s="66"/>
      <c r="LX1644" s="66"/>
      <c r="LY1644" s="66"/>
      <c r="LZ1644" s="66"/>
      <c r="MA1644" s="66"/>
      <c r="MB1644" s="66"/>
      <c r="MC1644" s="66"/>
      <c r="MD1644" s="66"/>
      <c r="ME1644" s="66"/>
      <c r="MF1644" s="66"/>
      <c r="MG1644" s="66"/>
      <c r="MH1644" s="66"/>
      <c r="MI1644" s="66"/>
      <c r="MJ1644" s="66"/>
      <c r="MK1644" s="66"/>
      <c r="ML1644" s="66"/>
      <c r="MM1644" s="66"/>
      <c r="MN1644" s="66"/>
      <c r="MO1644" s="66"/>
      <c r="MP1644" s="66"/>
      <c r="MQ1644" s="66"/>
      <c r="MR1644" s="66"/>
      <c r="MS1644" s="66"/>
      <c r="MT1644" s="66"/>
      <c r="MU1644" s="66"/>
      <c r="MV1644" s="66"/>
      <c r="MW1644" s="66"/>
      <c r="MX1644" s="66"/>
      <c r="MY1644" s="66"/>
      <c r="MZ1644" s="66"/>
      <c r="NA1644" s="66"/>
      <c r="NB1644" s="66"/>
      <c r="NC1644" s="66"/>
      <c r="ND1644" s="66"/>
      <c r="NE1644" s="66"/>
      <c r="NF1644" s="66"/>
      <c r="NG1644" s="66"/>
      <c r="NH1644" s="66"/>
      <c r="NI1644" s="66"/>
      <c r="NJ1644" s="66"/>
      <c r="NK1644" s="66"/>
      <c r="NL1644" s="66"/>
      <c r="NM1644" s="66"/>
      <c r="NN1644" s="66"/>
      <c r="NO1644" s="66"/>
      <c r="NP1644" s="66"/>
      <c r="NQ1644" s="66"/>
      <c r="NR1644" s="66"/>
      <c r="NS1644" s="66"/>
      <c r="NT1644" s="66"/>
      <c r="NU1644" s="66"/>
      <c r="NV1644" s="66"/>
      <c r="NW1644" s="66"/>
      <c r="NX1644" s="66"/>
      <c r="NY1644" s="66"/>
      <c r="NZ1644" s="66"/>
      <c r="OA1644" s="66"/>
      <c r="OB1644" s="66"/>
      <c r="OC1644" s="66"/>
      <c r="OD1644" s="66"/>
      <c r="OE1644" s="66"/>
      <c r="OF1644" s="66"/>
      <c r="OG1644" s="66"/>
      <c r="OH1644" s="66"/>
      <c r="OI1644" s="66"/>
      <c r="OJ1644" s="66"/>
      <c r="OK1644" s="66"/>
      <c r="OL1644" s="66"/>
      <c r="OM1644" s="66"/>
      <c r="ON1644" s="66"/>
      <c r="OO1644" s="66"/>
      <c r="OP1644" s="66"/>
      <c r="OQ1644" s="66"/>
      <c r="OR1644" s="66"/>
      <c r="OS1644" s="66"/>
      <c r="OT1644" s="66"/>
      <c r="OU1644" s="66"/>
      <c r="OV1644" s="66"/>
      <c r="OW1644" s="66"/>
      <c r="OX1644" s="66"/>
      <c r="OY1644" s="66"/>
      <c r="OZ1644" s="66"/>
      <c r="PA1644" s="66"/>
      <c r="PB1644" s="66"/>
      <c r="PC1644" s="66"/>
      <c r="PD1644" s="66"/>
      <c r="PE1644" s="66"/>
      <c r="PF1644" s="66"/>
      <c r="PG1644" s="66"/>
      <c r="PH1644" s="66"/>
      <c r="PI1644" s="66"/>
      <c r="PJ1644" s="66"/>
      <c r="PK1644" s="66"/>
      <c r="PL1644" s="66"/>
      <c r="PM1644" s="66"/>
      <c r="PN1644" s="66"/>
      <c r="PO1644" s="66"/>
      <c r="PP1644" s="66"/>
      <c r="PQ1644" s="66"/>
      <c r="PR1644" s="66"/>
      <c r="PS1644" s="66"/>
      <c r="PT1644" s="66"/>
      <c r="PU1644" s="66"/>
      <c r="PV1644" s="66"/>
      <c r="PW1644" s="66"/>
      <c r="PX1644" s="66"/>
      <c r="PY1644" s="66"/>
      <c r="PZ1644" s="66"/>
      <c r="QA1644" s="66"/>
      <c r="QB1644" s="66"/>
      <c r="QC1644" s="66"/>
      <c r="QD1644" s="66"/>
      <c r="QE1644" s="66"/>
      <c r="QF1644" s="66"/>
      <c r="QG1644" s="66"/>
      <c r="QH1644" s="66"/>
      <c r="QI1644" s="66"/>
      <c r="QJ1644" s="66"/>
      <c r="QK1644" s="66"/>
      <c r="QL1644" s="66"/>
      <c r="QM1644" s="66"/>
      <c r="QN1644" s="66"/>
      <c r="QO1644" s="66"/>
      <c r="QP1644" s="66"/>
      <c r="QQ1644" s="66"/>
      <c r="QR1644" s="66"/>
      <c r="QS1644" s="66"/>
      <c r="QT1644" s="66"/>
      <c r="QU1644" s="66"/>
      <c r="QV1644" s="66"/>
      <c r="QW1644" s="66"/>
      <c r="QX1644" s="66"/>
      <c r="QY1644" s="66"/>
      <c r="QZ1644" s="66"/>
      <c r="RA1644" s="66"/>
      <c r="RB1644" s="66"/>
      <c r="RC1644" s="66"/>
      <c r="RD1644" s="66"/>
      <c r="RE1644" s="66"/>
      <c r="RF1644" s="66"/>
      <c r="RG1644" s="66"/>
      <c r="RH1644" s="66"/>
      <c r="RI1644" s="66"/>
      <c r="RJ1644" s="66"/>
      <c r="RK1644" s="66"/>
      <c r="RL1644" s="66"/>
      <c r="RM1644" s="66"/>
      <c r="RN1644" s="66"/>
      <c r="RO1644" s="66"/>
      <c r="RP1644" s="66"/>
      <c r="RQ1644" s="66"/>
      <c r="RR1644" s="66"/>
      <c r="RS1644" s="66"/>
      <c r="RT1644" s="66"/>
      <c r="RU1644" s="66"/>
      <c r="RV1644" s="66"/>
      <c r="RW1644" s="66"/>
      <c r="RX1644" s="66"/>
      <c r="RY1644" s="66"/>
      <c r="RZ1644" s="66"/>
      <c r="SA1644" s="66"/>
      <c r="SB1644" s="66"/>
      <c r="SC1644" s="66"/>
      <c r="SD1644" s="66"/>
      <c r="SE1644" s="66"/>
      <c r="SF1644" s="66"/>
      <c r="SG1644" s="66"/>
      <c r="SH1644" s="66"/>
      <c r="SI1644" s="66"/>
      <c r="SJ1644" s="66"/>
      <c r="SK1644" s="66"/>
      <c r="SL1644" s="66"/>
      <c r="SM1644" s="66"/>
      <c r="SN1644" s="66"/>
      <c r="SO1644" s="66"/>
      <c r="SP1644" s="66"/>
      <c r="SQ1644" s="66"/>
      <c r="SR1644" s="66"/>
      <c r="SS1644" s="66"/>
      <c r="ST1644" s="66"/>
      <c r="SU1644" s="66"/>
      <c r="SV1644" s="66"/>
      <c r="SW1644" s="66"/>
      <c r="SX1644" s="66"/>
      <c r="SY1644" s="66"/>
      <c r="SZ1644" s="66"/>
      <c r="TA1644" s="66"/>
      <c r="TB1644" s="66"/>
      <c r="TC1644" s="66"/>
      <c r="TD1644" s="66"/>
      <c r="TE1644" s="66"/>
      <c r="TF1644" s="66"/>
      <c r="TG1644" s="66"/>
      <c r="TH1644" s="66"/>
      <c r="TI1644" s="66"/>
      <c r="TJ1644" s="66"/>
      <c r="TK1644" s="66"/>
      <c r="TL1644" s="66"/>
      <c r="TM1644" s="66"/>
      <c r="TN1644" s="66"/>
      <c r="TO1644" s="66"/>
      <c r="TP1644" s="66"/>
      <c r="TQ1644" s="66"/>
      <c r="TR1644" s="66"/>
      <c r="TS1644" s="66"/>
      <c r="TT1644" s="66"/>
      <c r="TU1644" s="66"/>
      <c r="TV1644" s="66"/>
      <c r="TW1644" s="66"/>
      <c r="TX1644" s="66"/>
      <c r="TY1644" s="66"/>
      <c r="TZ1644" s="66"/>
      <c r="UA1644" s="66"/>
      <c r="UB1644" s="66"/>
      <c r="UC1644" s="66"/>
      <c r="UD1644" s="66"/>
      <c r="UE1644" s="66"/>
      <c r="UF1644" s="66"/>
      <c r="UG1644" s="66"/>
      <c r="UH1644" s="66"/>
      <c r="UI1644" s="66"/>
      <c r="UJ1644" s="66"/>
      <c r="UK1644" s="66"/>
      <c r="UL1644" s="66"/>
      <c r="UM1644" s="66"/>
      <c r="UN1644" s="66"/>
      <c r="UO1644" s="66"/>
      <c r="UP1644" s="66"/>
      <c r="UQ1644" s="66"/>
      <c r="UR1644" s="66"/>
      <c r="US1644" s="66"/>
      <c r="UT1644" s="66"/>
      <c r="UU1644" s="66"/>
      <c r="UV1644" s="66"/>
      <c r="UW1644" s="66"/>
      <c r="UX1644" s="66"/>
      <c r="UY1644" s="66"/>
      <c r="UZ1644" s="66"/>
      <c r="VA1644" s="66"/>
      <c r="VB1644" s="66"/>
      <c r="VC1644" s="66"/>
      <c r="VD1644" s="66"/>
      <c r="VE1644" s="66"/>
      <c r="VF1644" s="66"/>
      <c r="VG1644" s="66"/>
      <c r="VH1644" s="66"/>
      <c r="VI1644" s="66"/>
      <c r="VJ1644" s="66"/>
      <c r="VK1644" s="66"/>
      <c r="VL1644" s="66"/>
      <c r="VM1644" s="66"/>
      <c r="VN1644" s="66"/>
      <c r="VO1644" s="66"/>
      <c r="VP1644" s="66"/>
      <c r="VQ1644" s="66"/>
      <c r="VR1644" s="66"/>
      <c r="VS1644" s="66"/>
      <c r="VT1644" s="66"/>
      <c r="VU1644" s="66"/>
      <c r="VV1644" s="66"/>
      <c r="VW1644" s="66"/>
      <c r="VX1644" s="66"/>
      <c r="VY1644" s="66"/>
      <c r="VZ1644" s="66"/>
      <c r="WA1644" s="66"/>
      <c r="WB1644" s="66"/>
      <c r="WC1644" s="66"/>
      <c r="WD1644" s="66"/>
      <c r="WE1644" s="66"/>
      <c r="WF1644" s="66"/>
      <c r="WG1644" s="66"/>
      <c r="WH1644" s="66"/>
      <c r="WI1644" s="66"/>
      <c r="WJ1644" s="66"/>
      <c r="WK1644" s="66"/>
      <c r="WL1644" s="66"/>
      <c r="WM1644" s="66"/>
      <c r="WN1644" s="66"/>
      <c r="WO1644" s="66"/>
      <c r="WP1644" s="66"/>
      <c r="WQ1644" s="66"/>
      <c r="WR1644" s="66"/>
      <c r="WS1644" s="66"/>
      <c r="WT1644" s="66"/>
      <c r="WU1644" s="66"/>
      <c r="WV1644" s="66"/>
      <c r="WW1644" s="66"/>
      <c r="WX1644" s="66"/>
      <c r="WY1644" s="66"/>
      <c r="WZ1644" s="66"/>
      <c r="XA1644" s="66"/>
      <c r="XB1644" s="66"/>
      <c r="XC1644" s="66"/>
      <c r="XD1644" s="66"/>
      <c r="XE1644" s="66"/>
      <c r="XF1644" s="66"/>
      <c r="XG1644" s="66"/>
      <c r="XH1644" s="66"/>
      <c r="XI1644" s="66"/>
      <c r="XJ1644" s="66"/>
      <c r="XK1644" s="66"/>
      <c r="XL1644" s="66"/>
      <c r="XM1644" s="66"/>
      <c r="XN1644" s="66"/>
      <c r="XO1644" s="66"/>
      <c r="XP1644" s="66"/>
      <c r="XQ1644" s="66"/>
      <c r="XR1644" s="66"/>
      <c r="XS1644" s="66"/>
      <c r="XT1644" s="66"/>
      <c r="XU1644" s="66"/>
      <c r="XV1644" s="66"/>
      <c r="XW1644" s="66"/>
      <c r="XX1644" s="66"/>
      <c r="XY1644" s="66"/>
      <c r="XZ1644" s="66"/>
      <c r="YA1644" s="66"/>
      <c r="YB1644" s="66"/>
      <c r="YC1644" s="66"/>
      <c r="YD1644" s="66"/>
      <c r="YE1644" s="66"/>
      <c r="YF1644" s="66"/>
      <c r="YG1644" s="66"/>
      <c r="YH1644" s="66"/>
      <c r="YI1644" s="66"/>
      <c r="YJ1644" s="66"/>
      <c r="YK1644" s="66"/>
      <c r="YL1644" s="66"/>
      <c r="YM1644" s="66"/>
      <c r="YN1644" s="66"/>
      <c r="YO1644" s="66"/>
      <c r="YP1644" s="66"/>
      <c r="YQ1644" s="66"/>
      <c r="YR1644" s="66"/>
      <c r="YS1644" s="66"/>
      <c r="YT1644" s="66"/>
      <c r="YU1644" s="66"/>
      <c r="YV1644" s="66"/>
      <c r="YW1644" s="66"/>
      <c r="YX1644" s="66"/>
      <c r="YY1644" s="66"/>
      <c r="YZ1644" s="66"/>
      <c r="ZA1644" s="66"/>
      <c r="ZB1644" s="66"/>
      <c r="ZC1644" s="66"/>
      <c r="ZD1644" s="66"/>
      <c r="ZE1644" s="66"/>
      <c r="ZF1644" s="66"/>
      <c r="ZG1644" s="66"/>
      <c r="ZH1644" s="66"/>
      <c r="ZI1644" s="66"/>
      <c r="ZJ1644" s="66"/>
      <c r="ZK1644" s="66"/>
      <c r="ZL1644" s="66"/>
      <c r="ZM1644" s="66"/>
      <c r="ZN1644" s="66"/>
      <c r="ZO1644" s="66"/>
      <c r="ZP1644" s="66"/>
      <c r="ZQ1644" s="66"/>
      <c r="ZR1644" s="66"/>
      <c r="ZS1644" s="66"/>
      <c r="ZT1644" s="66"/>
      <c r="ZU1644" s="66"/>
      <c r="ZV1644" s="66"/>
      <c r="ZW1644" s="66"/>
      <c r="ZX1644" s="66"/>
      <c r="ZY1644" s="66"/>
      <c r="ZZ1644" s="66"/>
      <c r="AAA1644" s="66"/>
      <c r="AAB1644" s="66"/>
      <c r="AAC1644" s="66"/>
      <c r="AAD1644" s="66"/>
      <c r="AAE1644" s="66"/>
      <c r="AAF1644" s="66"/>
      <c r="AAG1644" s="66"/>
      <c r="AAH1644" s="66"/>
      <c r="AAI1644" s="66"/>
      <c r="AAJ1644" s="66"/>
      <c r="AAK1644" s="66"/>
      <c r="AAL1644" s="66"/>
      <c r="AAM1644" s="66"/>
      <c r="AAN1644" s="66"/>
      <c r="AAO1644" s="66"/>
      <c r="AAP1644" s="66"/>
      <c r="AAQ1644" s="66"/>
      <c r="AAR1644" s="66"/>
      <c r="AAS1644" s="66"/>
      <c r="AAT1644" s="66"/>
      <c r="AAU1644" s="66"/>
      <c r="AAV1644" s="66"/>
      <c r="AAW1644" s="66"/>
      <c r="AAX1644" s="66"/>
      <c r="AAY1644" s="66"/>
      <c r="AAZ1644" s="66"/>
      <c r="ABA1644" s="66"/>
      <c r="ABB1644" s="66"/>
      <c r="ABC1644" s="66"/>
      <c r="ABD1644" s="66"/>
      <c r="ABE1644" s="66"/>
      <c r="ABF1644" s="66"/>
      <c r="ABG1644" s="66"/>
      <c r="ABH1644" s="66"/>
      <c r="ABI1644" s="66"/>
      <c r="ABJ1644" s="66"/>
      <c r="ABK1644" s="66"/>
      <c r="ABL1644" s="66"/>
      <c r="ABM1644" s="66"/>
      <c r="ABN1644" s="66"/>
      <c r="ABO1644" s="66"/>
      <c r="ABP1644" s="66"/>
      <c r="ABQ1644" s="66"/>
      <c r="ABR1644" s="66"/>
      <c r="ABS1644" s="66"/>
      <c r="ABT1644" s="66"/>
      <c r="ABU1644" s="66"/>
      <c r="ABV1644" s="66"/>
      <c r="ABW1644" s="66"/>
      <c r="ABX1644" s="66"/>
    </row>
    <row r="1645" spans="1:752" s="4" customFormat="1" x14ac:dyDescent="0.3">
      <c r="A1645" s="65">
        <v>1</v>
      </c>
      <c r="B1645" s="3" t="s">
        <v>40</v>
      </c>
      <c r="C1645" s="3" t="s">
        <v>113</v>
      </c>
      <c r="D1645" s="3" t="s">
        <v>41</v>
      </c>
      <c r="E1645" s="17">
        <v>45532</v>
      </c>
      <c r="F1645" s="17">
        <v>45532</v>
      </c>
      <c r="G1645" s="17" t="s">
        <v>13971</v>
      </c>
      <c r="H1645" s="99" t="s">
        <v>129</v>
      </c>
      <c r="I1645" s="3">
        <v>2</v>
      </c>
      <c r="J1645" s="3" t="s">
        <v>43</v>
      </c>
      <c r="K1645" s="3"/>
      <c r="L1645" s="11" t="s">
        <v>137</v>
      </c>
      <c r="M1645" s="11" t="s">
        <v>130</v>
      </c>
      <c r="N1645" s="3" t="s">
        <v>615</v>
      </c>
      <c r="O1645" s="3"/>
      <c r="P1645" s="17">
        <v>45444</v>
      </c>
      <c r="Q1645" s="18"/>
      <c r="R1645" s="18">
        <v>12946645</v>
      </c>
      <c r="S1645" s="18">
        <v>12946645</v>
      </c>
      <c r="T1645" s="3" t="s">
        <v>132</v>
      </c>
      <c r="U1645" s="3" t="s">
        <v>3442</v>
      </c>
      <c r="V1645" s="17">
        <v>45555</v>
      </c>
      <c r="W1645" s="17">
        <v>45587</v>
      </c>
      <c r="X1645" s="18"/>
      <c r="Y1645" s="18">
        <v>12946645</v>
      </c>
      <c r="Z1645" s="18">
        <v>12946645</v>
      </c>
      <c r="AA1645" s="3" t="s">
        <v>47</v>
      </c>
      <c r="AB1645" s="3"/>
      <c r="AC1645" s="3"/>
      <c r="AD1645" s="3"/>
      <c r="AE1645" s="3"/>
      <c r="AF1645" s="3"/>
      <c r="AG1645" s="11"/>
      <c r="AH1645" s="20"/>
      <c r="AI1645" s="13" t="s">
        <v>133</v>
      </c>
      <c r="AJ1645" s="29" t="s">
        <v>3440</v>
      </c>
      <c r="AK1645" s="3" t="s">
        <v>130</v>
      </c>
      <c r="AL1645" s="3"/>
      <c r="AM1645" s="3"/>
      <c r="AN1645" s="66"/>
      <c r="AO1645" s="66"/>
      <c r="AP1645" s="66"/>
      <c r="AQ1645" s="66"/>
      <c r="AR1645" s="66"/>
      <c r="AS1645" s="66"/>
      <c r="AT1645" s="66"/>
      <c r="AU1645" s="66"/>
      <c r="AV1645" s="66"/>
      <c r="AW1645" s="66"/>
      <c r="AX1645" s="66"/>
      <c r="AY1645" s="66"/>
      <c r="AZ1645" s="66"/>
      <c r="BA1645" s="66"/>
      <c r="BB1645" s="66"/>
      <c r="BC1645" s="66"/>
      <c r="BD1645" s="66"/>
      <c r="BE1645" s="66"/>
      <c r="BF1645" s="66"/>
      <c r="BG1645" s="66"/>
      <c r="BH1645" s="66"/>
      <c r="BI1645" s="66"/>
      <c r="BJ1645" s="66"/>
      <c r="BK1645" s="66"/>
      <c r="BL1645" s="66"/>
      <c r="BM1645" s="66"/>
      <c r="BN1645" s="66"/>
      <c r="BO1645" s="66"/>
      <c r="BP1645" s="66"/>
      <c r="BQ1645" s="66"/>
      <c r="BR1645" s="66"/>
      <c r="BS1645" s="66"/>
      <c r="BT1645" s="66"/>
      <c r="BU1645" s="66"/>
      <c r="BV1645" s="66"/>
      <c r="BW1645" s="66"/>
      <c r="BX1645" s="66"/>
      <c r="BY1645" s="66"/>
      <c r="BZ1645" s="66"/>
      <c r="CA1645" s="66"/>
      <c r="CB1645" s="66"/>
      <c r="CC1645" s="66"/>
      <c r="CD1645" s="66"/>
      <c r="CE1645" s="66"/>
      <c r="CF1645" s="66"/>
      <c r="CG1645" s="66"/>
      <c r="CH1645" s="66"/>
      <c r="CI1645" s="66"/>
      <c r="CJ1645" s="66"/>
      <c r="CK1645" s="66"/>
      <c r="CL1645" s="66"/>
      <c r="CM1645" s="66"/>
      <c r="CN1645" s="66"/>
      <c r="CO1645" s="66"/>
      <c r="CP1645" s="66"/>
      <c r="CQ1645" s="66"/>
      <c r="CR1645" s="66"/>
      <c r="CS1645" s="66"/>
      <c r="CT1645" s="66"/>
      <c r="CU1645" s="66"/>
      <c r="CV1645" s="66"/>
      <c r="CW1645" s="66"/>
      <c r="CX1645" s="66"/>
      <c r="CY1645" s="66"/>
      <c r="CZ1645" s="66"/>
      <c r="DA1645" s="66"/>
      <c r="DB1645" s="66"/>
      <c r="DC1645" s="66"/>
      <c r="DD1645" s="66"/>
      <c r="DE1645" s="66"/>
      <c r="DF1645" s="66"/>
      <c r="DG1645" s="66"/>
      <c r="DH1645" s="66"/>
      <c r="DI1645" s="66"/>
      <c r="DJ1645" s="66"/>
      <c r="DK1645" s="66"/>
      <c r="DL1645" s="66"/>
      <c r="DM1645" s="66"/>
      <c r="DN1645" s="66"/>
      <c r="DO1645" s="66"/>
      <c r="DP1645" s="66"/>
      <c r="DQ1645" s="66"/>
      <c r="DR1645" s="66"/>
      <c r="DS1645" s="66"/>
      <c r="DT1645" s="66"/>
      <c r="DU1645" s="66"/>
      <c r="DV1645" s="66"/>
      <c r="DW1645" s="66"/>
      <c r="DX1645" s="66"/>
      <c r="DY1645" s="66"/>
      <c r="DZ1645" s="66"/>
      <c r="EA1645" s="66"/>
      <c r="EB1645" s="66"/>
      <c r="EC1645" s="66"/>
      <c r="ED1645" s="66"/>
      <c r="EE1645" s="66"/>
      <c r="EF1645" s="66"/>
      <c r="EG1645" s="66"/>
      <c r="EH1645" s="66"/>
      <c r="EI1645" s="66"/>
      <c r="EJ1645" s="66"/>
      <c r="EK1645" s="66"/>
      <c r="EL1645" s="66"/>
      <c r="EM1645" s="66"/>
      <c r="EN1645" s="66"/>
      <c r="EO1645" s="66"/>
      <c r="EP1645" s="66"/>
      <c r="EQ1645" s="66"/>
      <c r="ER1645" s="66"/>
      <c r="ES1645" s="66"/>
      <c r="ET1645" s="66"/>
      <c r="EU1645" s="66"/>
      <c r="EV1645" s="66"/>
      <c r="EW1645" s="66"/>
      <c r="EX1645" s="66"/>
      <c r="EY1645" s="66"/>
      <c r="EZ1645" s="66"/>
      <c r="FA1645" s="66"/>
      <c r="FB1645" s="66"/>
      <c r="FC1645" s="66"/>
      <c r="FD1645" s="66"/>
      <c r="FE1645" s="66"/>
      <c r="FF1645" s="66"/>
      <c r="FG1645" s="66"/>
      <c r="FH1645" s="66"/>
      <c r="FI1645" s="66"/>
      <c r="FJ1645" s="66"/>
      <c r="FK1645" s="66"/>
      <c r="FL1645" s="66"/>
      <c r="FM1645" s="66"/>
      <c r="FN1645" s="66"/>
      <c r="FO1645" s="66"/>
      <c r="FP1645" s="66"/>
      <c r="FQ1645" s="66"/>
      <c r="FR1645" s="66"/>
      <c r="FS1645" s="66"/>
      <c r="FT1645" s="66"/>
      <c r="FU1645" s="66"/>
      <c r="FV1645" s="66"/>
      <c r="FW1645" s="66"/>
      <c r="FX1645" s="66"/>
      <c r="FY1645" s="66"/>
      <c r="FZ1645" s="66"/>
      <c r="GA1645" s="66"/>
      <c r="GB1645" s="66"/>
      <c r="GC1645" s="66"/>
      <c r="GD1645" s="66"/>
      <c r="GE1645" s="66"/>
      <c r="GF1645" s="66"/>
      <c r="GG1645" s="66"/>
      <c r="GH1645" s="66"/>
      <c r="GI1645" s="66"/>
      <c r="GJ1645" s="66"/>
      <c r="GK1645" s="66"/>
      <c r="GL1645" s="66"/>
      <c r="GM1645" s="66"/>
      <c r="GN1645" s="66"/>
      <c r="GO1645" s="66"/>
      <c r="GP1645" s="66"/>
      <c r="GQ1645" s="66"/>
      <c r="GR1645" s="66"/>
      <c r="GS1645" s="66"/>
      <c r="GT1645" s="66"/>
      <c r="GU1645" s="66"/>
      <c r="GV1645" s="66"/>
      <c r="GW1645" s="66"/>
      <c r="GX1645" s="66"/>
      <c r="GY1645" s="66"/>
      <c r="GZ1645" s="66"/>
      <c r="HA1645" s="66"/>
      <c r="HB1645" s="66"/>
      <c r="HC1645" s="66"/>
      <c r="HD1645" s="66"/>
      <c r="HE1645" s="66"/>
      <c r="HF1645" s="66"/>
      <c r="HG1645" s="66"/>
      <c r="HH1645" s="66"/>
      <c r="HI1645" s="66"/>
      <c r="HJ1645" s="66"/>
      <c r="HK1645" s="66"/>
      <c r="HL1645" s="66"/>
      <c r="HM1645" s="66"/>
      <c r="HN1645" s="66"/>
      <c r="HO1645" s="66"/>
      <c r="HP1645" s="66"/>
      <c r="HQ1645" s="66"/>
      <c r="HR1645" s="66"/>
      <c r="HS1645" s="66"/>
      <c r="HT1645" s="66"/>
      <c r="HU1645" s="66"/>
      <c r="HV1645" s="66"/>
      <c r="HW1645" s="66"/>
      <c r="HX1645" s="66"/>
      <c r="HY1645" s="66"/>
      <c r="HZ1645" s="66"/>
      <c r="IA1645" s="66"/>
      <c r="IB1645" s="66"/>
      <c r="IC1645" s="66"/>
      <c r="ID1645" s="66"/>
      <c r="IE1645" s="66"/>
      <c r="IF1645" s="66"/>
      <c r="IG1645" s="66"/>
      <c r="IH1645" s="66"/>
      <c r="II1645" s="66"/>
      <c r="IJ1645" s="66"/>
      <c r="IK1645" s="66"/>
      <c r="IL1645" s="66"/>
      <c r="IM1645" s="66"/>
      <c r="IN1645" s="66"/>
      <c r="IO1645" s="66"/>
      <c r="IP1645" s="66"/>
      <c r="IQ1645" s="66"/>
      <c r="IR1645" s="66"/>
      <c r="IS1645" s="66"/>
      <c r="IT1645" s="66"/>
      <c r="IU1645" s="66"/>
      <c r="IV1645" s="66"/>
      <c r="IW1645" s="66"/>
      <c r="IX1645" s="66"/>
      <c r="IY1645" s="66"/>
      <c r="IZ1645" s="66"/>
      <c r="JA1645" s="66"/>
      <c r="JB1645" s="66"/>
      <c r="JC1645" s="66"/>
      <c r="JD1645" s="66"/>
      <c r="JE1645" s="66"/>
      <c r="JF1645" s="66"/>
      <c r="JG1645" s="66"/>
      <c r="JH1645" s="66"/>
      <c r="JI1645" s="66"/>
      <c r="JJ1645" s="66"/>
      <c r="JK1645" s="66"/>
      <c r="JL1645" s="66"/>
      <c r="JM1645" s="66"/>
      <c r="JN1645" s="66"/>
      <c r="JO1645" s="66"/>
      <c r="JP1645" s="66"/>
      <c r="JQ1645" s="66"/>
      <c r="JR1645" s="66"/>
      <c r="JS1645" s="66"/>
      <c r="JT1645" s="66"/>
      <c r="JU1645" s="66"/>
      <c r="JV1645" s="66"/>
      <c r="JW1645" s="66"/>
      <c r="JX1645" s="66"/>
      <c r="JY1645" s="66"/>
      <c r="JZ1645" s="66"/>
      <c r="KA1645" s="66"/>
      <c r="KB1645" s="66"/>
      <c r="KC1645" s="66"/>
      <c r="KD1645" s="66"/>
      <c r="KE1645" s="66"/>
      <c r="KF1645" s="66"/>
      <c r="KG1645" s="66"/>
      <c r="KH1645" s="66"/>
      <c r="KI1645" s="66"/>
      <c r="KJ1645" s="66"/>
      <c r="KK1645" s="66"/>
      <c r="KL1645" s="66"/>
      <c r="KM1645" s="66"/>
      <c r="KN1645" s="66"/>
      <c r="KO1645" s="66"/>
      <c r="KP1645" s="66"/>
      <c r="KQ1645" s="66"/>
      <c r="KR1645" s="66"/>
      <c r="KS1645" s="66"/>
      <c r="KT1645" s="66"/>
      <c r="KU1645" s="66"/>
      <c r="KV1645" s="66"/>
      <c r="KW1645" s="66"/>
      <c r="KX1645" s="66"/>
      <c r="KY1645" s="66"/>
      <c r="KZ1645" s="66"/>
      <c r="LA1645" s="66"/>
      <c r="LB1645" s="66"/>
      <c r="LC1645" s="66"/>
      <c r="LD1645" s="66"/>
      <c r="LE1645" s="66"/>
      <c r="LF1645" s="66"/>
      <c r="LG1645" s="66"/>
      <c r="LH1645" s="66"/>
      <c r="LI1645" s="66"/>
      <c r="LJ1645" s="66"/>
      <c r="LK1645" s="66"/>
      <c r="LL1645" s="66"/>
      <c r="LM1645" s="66"/>
      <c r="LN1645" s="66"/>
      <c r="LO1645" s="66"/>
      <c r="LP1645" s="66"/>
      <c r="LQ1645" s="66"/>
      <c r="LR1645" s="66"/>
      <c r="LS1645" s="66"/>
      <c r="LT1645" s="66"/>
      <c r="LU1645" s="66"/>
      <c r="LV1645" s="66"/>
      <c r="LW1645" s="66"/>
      <c r="LX1645" s="66"/>
      <c r="LY1645" s="66"/>
      <c r="LZ1645" s="66"/>
      <c r="MA1645" s="66"/>
      <c r="MB1645" s="66"/>
      <c r="MC1645" s="66"/>
      <c r="MD1645" s="66"/>
      <c r="ME1645" s="66"/>
      <c r="MF1645" s="66"/>
      <c r="MG1645" s="66"/>
      <c r="MH1645" s="66"/>
      <c r="MI1645" s="66"/>
      <c r="MJ1645" s="66"/>
      <c r="MK1645" s="66"/>
      <c r="ML1645" s="66"/>
      <c r="MM1645" s="66"/>
      <c r="MN1645" s="66"/>
      <c r="MO1645" s="66"/>
      <c r="MP1645" s="66"/>
      <c r="MQ1645" s="66"/>
      <c r="MR1645" s="66"/>
      <c r="MS1645" s="66"/>
      <c r="MT1645" s="66"/>
      <c r="MU1645" s="66"/>
      <c r="MV1645" s="66"/>
      <c r="MW1645" s="66"/>
      <c r="MX1645" s="66"/>
      <c r="MY1645" s="66"/>
      <c r="MZ1645" s="66"/>
      <c r="NA1645" s="66"/>
      <c r="NB1645" s="66"/>
      <c r="NC1645" s="66"/>
      <c r="ND1645" s="66"/>
      <c r="NE1645" s="66"/>
      <c r="NF1645" s="66"/>
      <c r="NG1645" s="66"/>
      <c r="NH1645" s="66"/>
      <c r="NI1645" s="66"/>
      <c r="NJ1645" s="66"/>
      <c r="NK1645" s="66"/>
      <c r="NL1645" s="66"/>
      <c r="NM1645" s="66"/>
      <c r="NN1645" s="66"/>
      <c r="NO1645" s="66"/>
      <c r="NP1645" s="66"/>
      <c r="NQ1645" s="66"/>
      <c r="NR1645" s="66"/>
      <c r="NS1645" s="66"/>
      <c r="NT1645" s="66"/>
      <c r="NU1645" s="66"/>
      <c r="NV1645" s="66"/>
      <c r="NW1645" s="66"/>
      <c r="NX1645" s="66"/>
      <c r="NY1645" s="66"/>
      <c r="NZ1645" s="66"/>
      <c r="OA1645" s="66"/>
      <c r="OB1645" s="66"/>
      <c r="OC1645" s="66"/>
      <c r="OD1645" s="66"/>
      <c r="OE1645" s="66"/>
      <c r="OF1645" s="66"/>
      <c r="OG1645" s="66"/>
      <c r="OH1645" s="66"/>
      <c r="OI1645" s="66"/>
      <c r="OJ1645" s="66"/>
      <c r="OK1645" s="66"/>
      <c r="OL1645" s="66"/>
      <c r="OM1645" s="66"/>
      <c r="ON1645" s="66"/>
      <c r="OO1645" s="66"/>
      <c r="OP1645" s="66"/>
      <c r="OQ1645" s="66"/>
      <c r="OR1645" s="66"/>
      <c r="OS1645" s="66"/>
      <c r="OT1645" s="66"/>
      <c r="OU1645" s="66"/>
      <c r="OV1645" s="66"/>
      <c r="OW1645" s="66"/>
      <c r="OX1645" s="66"/>
      <c r="OY1645" s="66"/>
      <c r="OZ1645" s="66"/>
      <c r="PA1645" s="66"/>
      <c r="PB1645" s="66"/>
      <c r="PC1645" s="66"/>
      <c r="PD1645" s="66"/>
      <c r="PE1645" s="66"/>
      <c r="PF1645" s="66"/>
      <c r="PG1645" s="66"/>
      <c r="PH1645" s="66"/>
      <c r="PI1645" s="66"/>
      <c r="PJ1645" s="66"/>
      <c r="PK1645" s="66"/>
      <c r="PL1645" s="66"/>
      <c r="PM1645" s="66"/>
      <c r="PN1645" s="66"/>
      <c r="PO1645" s="66"/>
      <c r="PP1645" s="66"/>
      <c r="PQ1645" s="66"/>
      <c r="PR1645" s="66"/>
      <c r="PS1645" s="66"/>
      <c r="PT1645" s="66"/>
      <c r="PU1645" s="66"/>
      <c r="PV1645" s="66"/>
      <c r="PW1645" s="66"/>
      <c r="PX1645" s="66"/>
      <c r="PY1645" s="66"/>
      <c r="PZ1645" s="66"/>
      <c r="QA1645" s="66"/>
      <c r="QB1645" s="66"/>
      <c r="QC1645" s="66"/>
      <c r="QD1645" s="66"/>
      <c r="QE1645" s="66"/>
      <c r="QF1645" s="66"/>
      <c r="QG1645" s="66"/>
      <c r="QH1645" s="66"/>
      <c r="QI1645" s="66"/>
      <c r="QJ1645" s="66"/>
      <c r="QK1645" s="66"/>
      <c r="QL1645" s="66"/>
      <c r="QM1645" s="66"/>
      <c r="QN1645" s="66"/>
      <c r="QO1645" s="66"/>
      <c r="QP1645" s="66"/>
      <c r="QQ1645" s="66"/>
      <c r="QR1645" s="66"/>
      <c r="QS1645" s="66"/>
      <c r="QT1645" s="66"/>
      <c r="QU1645" s="66"/>
      <c r="QV1645" s="66"/>
      <c r="QW1645" s="66"/>
      <c r="QX1645" s="66"/>
      <c r="QY1645" s="66"/>
      <c r="QZ1645" s="66"/>
      <c r="RA1645" s="66"/>
      <c r="RB1645" s="66"/>
      <c r="RC1645" s="66"/>
      <c r="RD1645" s="66"/>
      <c r="RE1645" s="66"/>
      <c r="RF1645" s="66"/>
      <c r="RG1645" s="66"/>
      <c r="RH1645" s="66"/>
      <c r="RI1645" s="66"/>
      <c r="RJ1645" s="66"/>
      <c r="RK1645" s="66"/>
      <c r="RL1645" s="66"/>
      <c r="RM1645" s="66"/>
      <c r="RN1645" s="66"/>
      <c r="RO1645" s="66"/>
      <c r="RP1645" s="66"/>
      <c r="RQ1645" s="66"/>
      <c r="RR1645" s="66"/>
      <c r="RS1645" s="66"/>
      <c r="RT1645" s="66"/>
      <c r="RU1645" s="66"/>
      <c r="RV1645" s="66"/>
      <c r="RW1645" s="66"/>
      <c r="RX1645" s="66"/>
      <c r="RY1645" s="66"/>
      <c r="RZ1645" s="66"/>
      <c r="SA1645" s="66"/>
      <c r="SB1645" s="66"/>
      <c r="SC1645" s="66"/>
      <c r="SD1645" s="66"/>
      <c r="SE1645" s="66"/>
      <c r="SF1645" s="66"/>
      <c r="SG1645" s="66"/>
      <c r="SH1645" s="66"/>
      <c r="SI1645" s="66"/>
      <c r="SJ1645" s="66"/>
      <c r="SK1645" s="66"/>
      <c r="SL1645" s="66"/>
      <c r="SM1645" s="66"/>
      <c r="SN1645" s="66"/>
      <c r="SO1645" s="66"/>
      <c r="SP1645" s="66"/>
      <c r="SQ1645" s="66"/>
      <c r="SR1645" s="66"/>
      <c r="SS1645" s="66"/>
      <c r="ST1645" s="66"/>
      <c r="SU1645" s="66"/>
      <c r="SV1645" s="66"/>
      <c r="SW1645" s="66"/>
      <c r="SX1645" s="66"/>
      <c r="SY1645" s="66"/>
      <c r="SZ1645" s="66"/>
      <c r="TA1645" s="66"/>
      <c r="TB1645" s="66"/>
      <c r="TC1645" s="66"/>
      <c r="TD1645" s="66"/>
      <c r="TE1645" s="66"/>
      <c r="TF1645" s="66"/>
      <c r="TG1645" s="66"/>
      <c r="TH1645" s="66"/>
      <c r="TI1645" s="66"/>
      <c r="TJ1645" s="66"/>
      <c r="TK1645" s="66"/>
      <c r="TL1645" s="66"/>
      <c r="TM1645" s="66"/>
      <c r="TN1645" s="66"/>
      <c r="TO1645" s="66"/>
      <c r="TP1645" s="66"/>
      <c r="TQ1645" s="66"/>
      <c r="TR1645" s="66"/>
      <c r="TS1645" s="66"/>
      <c r="TT1645" s="66"/>
      <c r="TU1645" s="66"/>
      <c r="TV1645" s="66"/>
      <c r="TW1645" s="66"/>
      <c r="TX1645" s="66"/>
      <c r="TY1645" s="66"/>
      <c r="TZ1645" s="66"/>
      <c r="UA1645" s="66"/>
      <c r="UB1645" s="66"/>
      <c r="UC1645" s="66"/>
      <c r="UD1645" s="66"/>
      <c r="UE1645" s="66"/>
      <c r="UF1645" s="66"/>
      <c r="UG1645" s="66"/>
      <c r="UH1645" s="66"/>
      <c r="UI1645" s="66"/>
      <c r="UJ1645" s="66"/>
      <c r="UK1645" s="66"/>
      <c r="UL1645" s="66"/>
      <c r="UM1645" s="66"/>
      <c r="UN1645" s="66"/>
      <c r="UO1645" s="66"/>
      <c r="UP1645" s="66"/>
      <c r="UQ1645" s="66"/>
      <c r="UR1645" s="66"/>
      <c r="US1645" s="66"/>
      <c r="UT1645" s="66"/>
      <c r="UU1645" s="66"/>
      <c r="UV1645" s="66"/>
      <c r="UW1645" s="66"/>
      <c r="UX1645" s="66"/>
      <c r="UY1645" s="66"/>
      <c r="UZ1645" s="66"/>
      <c r="VA1645" s="66"/>
      <c r="VB1645" s="66"/>
      <c r="VC1645" s="66"/>
      <c r="VD1645" s="66"/>
      <c r="VE1645" s="66"/>
      <c r="VF1645" s="66"/>
      <c r="VG1645" s="66"/>
      <c r="VH1645" s="66"/>
      <c r="VI1645" s="66"/>
      <c r="VJ1645" s="66"/>
      <c r="VK1645" s="66"/>
      <c r="VL1645" s="66"/>
      <c r="VM1645" s="66"/>
      <c r="VN1645" s="66"/>
      <c r="VO1645" s="66"/>
      <c r="VP1645" s="66"/>
      <c r="VQ1645" s="66"/>
      <c r="VR1645" s="66"/>
      <c r="VS1645" s="66"/>
      <c r="VT1645" s="66"/>
      <c r="VU1645" s="66"/>
      <c r="VV1645" s="66"/>
      <c r="VW1645" s="66"/>
      <c r="VX1645" s="66"/>
      <c r="VY1645" s="66"/>
      <c r="VZ1645" s="66"/>
      <c r="WA1645" s="66"/>
      <c r="WB1645" s="66"/>
      <c r="WC1645" s="66"/>
      <c r="WD1645" s="66"/>
      <c r="WE1645" s="66"/>
      <c r="WF1645" s="66"/>
      <c r="WG1645" s="66"/>
      <c r="WH1645" s="66"/>
      <c r="WI1645" s="66"/>
      <c r="WJ1645" s="66"/>
      <c r="WK1645" s="66"/>
      <c r="WL1645" s="66"/>
      <c r="WM1645" s="66"/>
      <c r="WN1645" s="66"/>
      <c r="WO1645" s="66"/>
      <c r="WP1645" s="66"/>
      <c r="WQ1645" s="66"/>
      <c r="WR1645" s="66"/>
      <c r="WS1645" s="66"/>
      <c r="WT1645" s="66"/>
      <c r="WU1645" s="66"/>
      <c r="WV1645" s="66"/>
      <c r="WW1645" s="66"/>
      <c r="WX1645" s="66"/>
      <c r="WY1645" s="66"/>
      <c r="WZ1645" s="66"/>
      <c r="XA1645" s="66"/>
      <c r="XB1645" s="66"/>
      <c r="XC1645" s="66"/>
      <c r="XD1645" s="66"/>
      <c r="XE1645" s="66"/>
      <c r="XF1645" s="66"/>
      <c r="XG1645" s="66"/>
      <c r="XH1645" s="66"/>
      <c r="XI1645" s="66"/>
      <c r="XJ1645" s="66"/>
      <c r="XK1645" s="66"/>
      <c r="XL1645" s="66"/>
      <c r="XM1645" s="66"/>
      <c r="XN1645" s="66"/>
      <c r="XO1645" s="66"/>
      <c r="XP1645" s="66"/>
      <c r="XQ1645" s="66"/>
      <c r="XR1645" s="66"/>
      <c r="XS1645" s="66"/>
      <c r="XT1645" s="66"/>
      <c r="XU1645" s="66"/>
      <c r="XV1645" s="66"/>
      <c r="XW1645" s="66"/>
      <c r="XX1645" s="66"/>
      <c r="XY1645" s="66"/>
      <c r="XZ1645" s="66"/>
      <c r="YA1645" s="66"/>
      <c r="YB1645" s="66"/>
      <c r="YC1645" s="66"/>
      <c r="YD1645" s="66"/>
      <c r="YE1645" s="66"/>
      <c r="YF1645" s="66"/>
      <c r="YG1645" s="66"/>
      <c r="YH1645" s="66"/>
      <c r="YI1645" s="66"/>
      <c r="YJ1645" s="66"/>
      <c r="YK1645" s="66"/>
      <c r="YL1645" s="66"/>
      <c r="YM1645" s="66"/>
      <c r="YN1645" s="66"/>
      <c r="YO1645" s="66"/>
      <c r="YP1645" s="66"/>
      <c r="YQ1645" s="66"/>
      <c r="YR1645" s="66"/>
      <c r="YS1645" s="66"/>
      <c r="YT1645" s="66"/>
      <c r="YU1645" s="66"/>
      <c r="YV1645" s="66"/>
      <c r="YW1645" s="66"/>
      <c r="YX1645" s="66"/>
      <c r="YY1645" s="66"/>
      <c r="YZ1645" s="66"/>
      <c r="ZA1645" s="66"/>
      <c r="ZB1645" s="66"/>
      <c r="ZC1645" s="66"/>
      <c r="ZD1645" s="66"/>
      <c r="ZE1645" s="66"/>
      <c r="ZF1645" s="66"/>
      <c r="ZG1645" s="66"/>
      <c r="ZH1645" s="66"/>
      <c r="ZI1645" s="66"/>
      <c r="ZJ1645" s="66"/>
      <c r="ZK1645" s="66"/>
      <c r="ZL1645" s="66"/>
      <c r="ZM1645" s="66"/>
      <c r="ZN1645" s="66"/>
      <c r="ZO1645" s="66"/>
      <c r="ZP1645" s="66"/>
      <c r="ZQ1645" s="66"/>
      <c r="ZR1645" s="66"/>
      <c r="ZS1645" s="66"/>
      <c r="ZT1645" s="66"/>
      <c r="ZU1645" s="66"/>
      <c r="ZV1645" s="66"/>
      <c r="ZW1645" s="66"/>
      <c r="ZX1645" s="66"/>
      <c r="ZY1645" s="66"/>
      <c r="ZZ1645" s="66"/>
      <c r="AAA1645" s="66"/>
      <c r="AAB1645" s="66"/>
      <c r="AAC1645" s="66"/>
      <c r="AAD1645" s="66"/>
      <c r="AAE1645" s="66"/>
      <c r="AAF1645" s="66"/>
      <c r="AAG1645" s="66"/>
      <c r="AAH1645" s="66"/>
      <c r="AAI1645" s="66"/>
      <c r="AAJ1645" s="66"/>
      <c r="AAK1645" s="66"/>
      <c r="AAL1645" s="66"/>
      <c r="AAM1645" s="66"/>
      <c r="AAN1645" s="66"/>
      <c r="AAO1645" s="66"/>
      <c r="AAP1645" s="66"/>
      <c r="AAQ1645" s="66"/>
      <c r="AAR1645" s="66"/>
      <c r="AAS1645" s="66"/>
      <c r="AAT1645" s="66"/>
      <c r="AAU1645" s="66"/>
      <c r="AAV1645" s="66"/>
      <c r="AAW1645" s="66"/>
      <c r="AAX1645" s="66"/>
      <c r="AAY1645" s="66"/>
      <c r="AAZ1645" s="66"/>
      <c r="ABA1645" s="66"/>
      <c r="ABB1645" s="66"/>
      <c r="ABC1645" s="66"/>
      <c r="ABD1645" s="66"/>
      <c r="ABE1645" s="66"/>
      <c r="ABF1645" s="66"/>
      <c r="ABG1645" s="66"/>
      <c r="ABH1645" s="66"/>
      <c r="ABI1645" s="66"/>
      <c r="ABJ1645" s="66"/>
      <c r="ABK1645" s="66"/>
      <c r="ABL1645" s="66"/>
      <c r="ABM1645" s="66"/>
      <c r="ABN1645" s="66"/>
      <c r="ABO1645" s="66"/>
      <c r="ABP1645" s="66"/>
      <c r="ABQ1645" s="66"/>
      <c r="ABR1645" s="66"/>
      <c r="ABS1645" s="66"/>
      <c r="ABT1645" s="66"/>
      <c r="ABU1645" s="66"/>
      <c r="ABV1645" s="66"/>
      <c r="ABW1645" s="66"/>
      <c r="ABX1645" s="66"/>
    </row>
    <row r="1646" spans="1:752" s="66" customFormat="1" x14ac:dyDescent="0.3">
      <c r="A1646" s="65">
        <v>1</v>
      </c>
      <c r="B1646" s="3" t="s">
        <v>41</v>
      </c>
      <c r="C1646" s="3" t="s">
        <v>41</v>
      </c>
      <c r="D1646" s="3" t="s">
        <v>41</v>
      </c>
      <c r="E1646" s="17">
        <v>45532</v>
      </c>
      <c r="F1646" s="17">
        <v>45532</v>
      </c>
      <c r="G1646" s="17" t="s">
        <v>13971</v>
      </c>
      <c r="H1646" s="99" t="s">
        <v>129</v>
      </c>
      <c r="I1646" s="3">
        <v>2</v>
      </c>
      <c r="J1646" s="3" t="s">
        <v>43</v>
      </c>
      <c r="K1646" s="3"/>
      <c r="L1646" s="11" t="s">
        <v>865</v>
      </c>
      <c r="M1646" s="11" t="s">
        <v>130</v>
      </c>
      <c r="N1646" s="3" t="s">
        <v>866</v>
      </c>
      <c r="O1646" s="3"/>
      <c r="P1646" s="17">
        <v>45444</v>
      </c>
      <c r="Q1646" s="18"/>
      <c r="R1646" s="18">
        <v>150000</v>
      </c>
      <c r="S1646" s="18">
        <v>150000</v>
      </c>
      <c r="T1646" s="3" t="s">
        <v>132</v>
      </c>
      <c r="U1646" s="3" t="s">
        <v>3443</v>
      </c>
      <c r="V1646" s="17">
        <v>45555</v>
      </c>
      <c r="W1646" s="17">
        <v>45587</v>
      </c>
      <c r="X1646" s="18"/>
      <c r="Y1646" s="18">
        <v>150000</v>
      </c>
      <c r="Z1646" s="18">
        <v>150000</v>
      </c>
      <c r="AA1646" s="3" t="s">
        <v>47</v>
      </c>
      <c r="AB1646" s="3"/>
      <c r="AC1646" s="3"/>
      <c r="AD1646" s="3"/>
      <c r="AE1646" s="3"/>
      <c r="AF1646" s="3"/>
      <c r="AG1646" s="11"/>
      <c r="AH1646" s="20"/>
      <c r="AI1646" s="13" t="s">
        <v>133</v>
      </c>
      <c r="AJ1646" s="29" t="s">
        <v>3440</v>
      </c>
      <c r="AK1646" s="3" t="s">
        <v>130</v>
      </c>
      <c r="AL1646" s="3"/>
      <c r="AM1646" s="3"/>
    </row>
    <row r="1647" spans="1:752" s="66" customFormat="1" x14ac:dyDescent="0.3">
      <c r="A1647" s="65">
        <v>1</v>
      </c>
      <c r="B1647" s="12" t="s">
        <v>40</v>
      </c>
      <c r="C1647" s="12" t="s">
        <v>40</v>
      </c>
      <c r="D1647" s="3" t="s">
        <v>41</v>
      </c>
      <c r="E1647" s="17">
        <v>45532</v>
      </c>
      <c r="F1647" s="17">
        <v>45532</v>
      </c>
      <c r="G1647" s="17" t="s">
        <v>13971</v>
      </c>
      <c r="H1647" s="99" t="s">
        <v>129</v>
      </c>
      <c r="I1647" s="21">
        <v>2</v>
      </c>
      <c r="J1647" s="21" t="s">
        <v>43</v>
      </c>
      <c r="K1647" s="26"/>
      <c r="L1647" s="24" t="s">
        <v>2454</v>
      </c>
      <c r="M1647" s="11" t="s">
        <v>130</v>
      </c>
      <c r="N1647" s="21" t="s">
        <v>2455</v>
      </c>
      <c r="O1647" s="21"/>
      <c r="P1647" s="17">
        <v>45444</v>
      </c>
      <c r="Q1647" s="27"/>
      <c r="R1647" s="27">
        <v>7962296.9000000004</v>
      </c>
      <c r="S1647" s="27">
        <v>7962296.9000000004</v>
      </c>
      <c r="T1647" s="11" t="s">
        <v>132</v>
      </c>
      <c r="U1647" s="3" t="s">
        <v>3444</v>
      </c>
      <c r="V1647" s="17">
        <v>45555</v>
      </c>
      <c r="W1647" s="17">
        <v>45587</v>
      </c>
      <c r="X1647" s="18"/>
      <c r="Y1647" s="27">
        <v>7962296.9000000004</v>
      </c>
      <c r="Z1647" s="27">
        <v>7962296.9000000004</v>
      </c>
      <c r="AA1647" s="28" t="s">
        <v>47</v>
      </c>
      <c r="AB1647" s="3"/>
      <c r="AC1647" s="21"/>
      <c r="AD1647" s="21"/>
      <c r="AE1647" s="21"/>
      <c r="AF1647" s="21"/>
      <c r="AG1647" s="29"/>
      <c r="AH1647" s="20"/>
      <c r="AI1647" s="13" t="s">
        <v>133</v>
      </c>
      <c r="AJ1647" s="29" t="s">
        <v>3440</v>
      </c>
      <c r="AK1647" s="3" t="s">
        <v>130</v>
      </c>
      <c r="AL1647" s="3"/>
      <c r="AM1647" s="3"/>
    </row>
    <row r="1648" spans="1:752" x14ac:dyDescent="0.3">
      <c r="A1648" s="65">
        <v>1</v>
      </c>
      <c r="B1648" s="46" t="s">
        <v>40</v>
      </c>
      <c r="C1648" s="46" t="s">
        <v>40</v>
      </c>
      <c r="D1648" s="3" t="s">
        <v>41</v>
      </c>
      <c r="E1648" s="17">
        <v>45532</v>
      </c>
      <c r="F1648" s="17">
        <v>45532</v>
      </c>
      <c r="G1648" s="17" t="s">
        <v>13971</v>
      </c>
      <c r="H1648" s="99" t="s">
        <v>129</v>
      </c>
      <c r="I1648" s="21">
        <v>2</v>
      </c>
      <c r="J1648" s="21" t="s">
        <v>43</v>
      </c>
      <c r="K1648" s="26"/>
      <c r="L1648" s="24" t="s">
        <v>2449</v>
      </c>
      <c r="M1648" s="11" t="s">
        <v>130</v>
      </c>
      <c r="N1648" s="21" t="s">
        <v>2475</v>
      </c>
      <c r="O1648" s="21"/>
      <c r="P1648" s="17">
        <v>45444</v>
      </c>
      <c r="Q1648" s="27"/>
      <c r="R1648" s="27">
        <v>3244520</v>
      </c>
      <c r="S1648" s="27">
        <v>3244520</v>
      </c>
      <c r="T1648" s="11" t="s">
        <v>132</v>
      </c>
      <c r="U1648" s="3" t="s">
        <v>3445</v>
      </c>
      <c r="V1648" s="17">
        <v>45555</v>
      </c>
      <c r="W1648" s="17">
        <v>45587</v>
      </c>
      <c r="X1648" s="18"/>
      <c r="Y1648" s="27">
        <v>3244520</v>
      </c>
      <c r="Z1648" s="27">
        <v>3244520</v>
      </c>
      <c r="AA1648" s="28" t="s">
        <v>47</v>
      </c>
      <c r="AB1648" s="3"/>
      <c r="AC1648" s="21"/>
      <c r="AD1648" s="21"/>
      <c r="AE1648" s="21"/>
      <c r="AF1648" s="21"/>
      <c r="AG1648" s="29"/>
      <c r="AH1648" s="20"/>
      <c r="AI1648" s="13" t="s">
        <v>133</v>
      </c>
      <c r="AJ1648" s="29" t="s">
        <v>3440</v>
      </c>
      <c r="AK1648" s="3" t="s">
        <v>130</v>
      </c>
      <c r="AL1648" s="3"/>
      <c r="AM1648" s="3"/>
      <c r="AN1648" s="66"/>
      <c r="AO1648" s="66"/>
      <c r="AP1648" s="66"/>
      <c r="AQ1648" s="66"/>
      <c r="AR1648" s="66"/>
      <c r="AS1648" s="66"/>
      <c r="AT1648" s="66"/>
      <c r="AU1648" s="66"/>
      <c r="AV1648" s="66"/>
      <c r="AW1648" s="66"/>
      <c r="AX1648" s="66"/>
      <c r="AY1648" s="66"/>
      <c r="AZ1648" s="66"/>
      <c r="BA1648" s="66"/>
      <c r="BB1648" s="66"/>
      <c r="BC1648" s="66"/>
      <c r="BD1648" s="66"/>
      <c r="BE1648" s="66"/>
      <c r="BF1648" s="66"/>
      <c r="BG1648" s="66"/>
      <c r="BH1648" s="66"/>
      <c r="BI1648" s="66"/>
      <c r="BJ1648" s="66"/>
      <c r="BK1648" s="66"/>
      <c r="BL1648" s="66"/>
      <c r="BM1648" s="66"/>
      <c r="BN1648" s="66"/>
      <c r="BO1648" s="66"/>
      <c r="BP1648" s="66"/>
      <c r="BQ1648" s="66"/>
      <c r="BR1648" s="66"/>
      <c r="BS1648" s="66"/>
      <c r="BT1648" s="66"/>
      <c r="BU1648" s="66"/>
      <c r="BV1648" s="66"/>
      <c r="BW1648" s="66"/>
      <c r="BX1648" s="66"/>
      <c r="BY1648" s="66"/>
      <c r="BZ1648" s="66"/>
      <c r="CA1648" s="66"/>
      <c r="CB1648" s="66"/>
      <c r="CC1648" s="66"/>
      <c r="CD1648" s="66"/>
      <c r="CE1648" s="66"/>
      <c r="CF1648" s="66"/>
      <c r="CG1648" s="66"/>
      <c r="CH1648" s="66"/>
      <c r="CI1648" s="66"/>
      <c r="CJ1648" s="66"/>
      <c r="CK1648" s="66"/>
      <c r="CL1648" s="66"/>
      <c r="CM1648" s="66"/>
      <c r="CN1648" s="66"/>
      <c r="CO1648" s="66"/>
      <c r="CP1648" s="66"/>
      <c r="CQ1648" s="66"/>
      <c r="CR1648" s="66"/>
      <c r="CS1648" s="66"/>
      <c r="CT1648" s="66"/>
      <c r="CU1648" s="66"/>
      <c r="CV1648" s="66"/>
      <c r="CW1648" s="66"/>
      <c r="CX1648" s="66"/>
      <c r="CY1648" s="66"/>
      <c r="CZ1648" s="66"/>
      <c r="DA1648" s="66"/>
      <c r="DB1648" s="66"/>
      <c r="DC1648" s="66"/>
      <c r="DD1648" s="66"/>
      <c r="DE1648" s="66"/>
      <c r="DF1648" s="66"/>
      <c r="DG1648" s="66"/>
      <c r="DH1648" s="66"/>
      <c r="DI1648" s="66"/>
      <c r="DJ1648" s="66"/>
      <c r="DK1648" s="66"/>
      <c r="DL1648" s="66"/>
      <c r="DM1648" s="66"/>
      <c r="DN1648" s="66"/>
      <c r="DO1648" s="66"/>
      <c r="DP1648" s="66"/>
      <c r="DQ1648" s="66"/>
      <c r="DR1648" s="66"/>
      <c r="DS1648" s="66"/>
      <c r="DT1648" s="66"/>
      <c r="DU1648" s="66"/>
      <c r="DV1648" s="66"/>
      <c r="DW1648" s="66"/>
      <c r="DX1648" s="66"/>
      <c r="DY1648" s="66"/>
      <c r="DZ1648" s="66"/>
      <c r="EA1648" s="66"/>
      <c r="EB1648" s="66"/>
      <c r="EC1648" s="66"/>
      <c r="ED1648" s="66"/>
      <c r="EE1648" s="66"/>
      <c r="EF1648" s="66"/>
      <c r="EG1648" s="66"/>
      <c r="EH1648" s="66"/>
      <c r="EI1648" s="66"/>
      <c r="EJ1648" s="66"/>
      <c r="EK1648" s="66"/>
      <c r="EL1648" s="66"/>
      <c r="EM1648" s="66"/>
      <c r="EN1648" s="66"/>
      <c r="EO1648" s="66"/>
      <c r="EP1648" s="66"/>
      <c r="EQ1648" s="66"/>
      <c r="ER1648" s="66"/>
      <c r="ES1648" s="66"/>
      <c r="ET1648" s="66"/>
      <c r="EU1648" s="66"/>
      <c r="EV1648" s="66"/>
      <c r="EW1648" s="66"/>
      <c r="EX1648" s="66"/>
      <c r="EY1648" s="66"/>
      <c r="EZ1648" s="66"/>
      <c r="FA1648" s="66"/>
      <c r="FB1648" s="66"/>
      <c r="FC1648" s="66"/>
      <c r="FD1648" s="66"/>
      <c r="FE1648" s="66"/>
      <c r="FF1648" s="66"/>
      <c r="FG1648" s="66"/>
      <c r="FH1648" s="66"/>
      <c r="FI1648" s="66"/>
      <c r="FJ1648" s="66"/>
      <c r="FK1648" s="66"/>
      <c r="FL1648" s="66"/>
      <c r="FM1648" s="66"/>
      <c r="FN1648" s="66"/>
      <c r="FO1648" s="66"/>
      <c r="FP1648" s="66"/>
      <c r="FQ1648" s="66"/>
      <c r="FR1648" s="66"/>
      <c r="FS1648" s="66"/>
      <c r="FT1648" s="66"/>
      <c r="FU1648" s="66"/>
      <c r="FV1648" s="66"/>
      <c r="FW1648" s="66"/>
      <c r="FX1648" s="66"/>
      <c r="FY1648" s="66"/>
      <c r="FZ1648" s="66"/>
      <c r="GA1648" s="66"/>
      <c r="GB1648" s="66"/>
      <c r="GC1648" s="66"/>
      <c r="GD1648" s="66"/>
      <c r="GE1648" s="66"/>
      <c r="GF1648" s="66"/>
      <c r="GG1648" s="66"/>
      <c r="GH1648" s="66"/>
      <c r="GI1648" s="66"/>
      <c r="GJ1648" s="66"/>
      <c r="GK1648" s="66"/>
      <c r="GL1648" s="66"/>
      <c r="GM1648" s="66"/>
      <c r="GN1648" s="66"/>
      <c r="GO1648" s="66"/>
      <c r="GP1648" s="66"/>
      <c r="GQ1648" s="66"/>
      <c r="GR1648" s="66"/>
      <c r="GS1648" s="66"/>
      <c r="GT1648" s="66"/>
      <c r="GU1648" s="66"/>
      <c r="GV1648" s="66"/>
      <c r="GW1648" s="66"/>
      <c r="GX1648" s="66"/>
      <c r="GY1648" s="66"/>
      <c r="GZ1648" s="66"/>
      <c r="HA1648" s="66"/>
      <c r="HB1648" s="66"/>
      <c r="HC1648" s="66"/>
      <c r="HD1648" s="66"/>
      <c r="HE1648" s="66"/>
      <c r="HF1648" s="66"/>
      <c r="HG1648" s="66"/>
      <c r="HH1648" s="66"/>
      <c r="HI1648" s="66"/>
      <c r="HJ1648" s="66"/>
      <c r="HK1648" s="66"/>
      <c r="HL1648" s="66"/>
      <c r="HM1648" s="66"/>
      <c r="HN1648" s="66"/>
      <c r="HO1648" s="66"/>
      <c r="HP1648" s="66"/>
      <c r="HQ1648" s="66"/>
      <c r="HR1648" s="66"/>
      <c r="HS1648" s="66"/>
      <c r="HT1648" s="66"/>
      <c r="HU1648" s="66"/>
      <c r="HV1648" s="66"/>
      <c r="HW1648" s="66"/>
      <c r="HX1648" s="66"/>
      <c r="HY1648" s="66"/>
      <c r="HZ1648" s="66"/>
      <c r="IA1648" s="66"/>
      <c r="IB1648" s="66"/>
      <c r="IC1648" s="66"/>
      <c r="ID1648" s="66"/>
      <c r="IE1648" s="66"/>
      <c r="IF1648" s="66"/>
      <c r="IG1648" s="66"/>
      <c r="IH1648" s="66"/>
      <c r="II1648" s="66"/>
      <c r="IJ1648" s="66"/>
      <c r="IK1648" s="66"/>
      <c r="IL1648" s="66"/>
      <c r="IM1648" s="66"/>
      <c r="IN1648" s="66"/>
      <c r="IO1648" s="66"/>
      <c r="IP1648" s="66"/>
      <c r="IQ1648" s="66"/>
      <c r="IR1648" s="66"/>
      <c r="IS1648" s="66"/>
      <c r="IT1648" s="66"/>
      <c r="IU1648" s="66"/>
      <c r="IV1648" s="66"/>
      <c r="IW1648" s="66"/>
      <c r="IX1648" s="66"/>
      <c r="IY1648" s="66"/>
      <c r="IZ1648" s="66"/>
      <c r="JA1648" s="66"/>
      <c r="JB1648" s="66"/>
      <c r="JC1648" s="66"/>
      <c r="JD1648" s="66"/>
      <c r="JE1648" s="66"/>
      <c r="JF1648" s="66"/>
      <c r="JG1648" s="66"/>
      <c r="JH1648" s="66"/>
      <c r="JI1648" s="66"/>
      <c r="JJ1648" s="66"/>
      <c r="JK1648" s="66"/>
      <c r="JL1648" s="66"/>
      <c r="JM1648" s="66"/>
      <c r="JN1648" s="66"/>
      <c r="JO1648" s="66"/>
      <c r="JP1648" s="66"/>
      <c r="JQ1648" s="66"/>
      <c r="JR1648" s="66"/>
      <c r="JS1648" s="66"/>
      <c r="JT1648" s="66"/>
      <c r="JU1648" s="66"/>
      <c r="JV1648" s="66"/>
      <c r="JW1648" s="66"/>
      <c r="JX1648" s="66"/>
      <c r="JY1648" s="66"/>
      <c r="JZ1648" s="66"/>
      <c r="KA1648" s="66"/>
      <c r="KB1648" s="66"/>
      <c r="KC1648" s="66"/>
      <c r="KD1648" s="66"/>
      <c r="KE1648" s="66"/>
      <c r="KF1648" s="66"/>
      <c r="KG1648" s="66"/>
      <c r="KH1648" s="66"/>
      <c r="KI1648" s="66"/>
      <c r="KJ1648" s="66"/>
      <c r="KK1648" s="66"/>
      <c r="KL1648" s="66"/>
      <c r="KM1648" s="66"/>
      <c r="KN1648" s="66"/>
      <c r="KO1648" s="66"/>
      <c r="KP1648" s="66"/>
      <c r="KQ1648" s="66"/>
      <c r="KR1648" s="66"/>
      <c r="KS1648" s="66"/>
      <c r="KT1648" s="66"/>
      <c r="KU1648" s="66"/>
      <c r="KV1648" s="66"/>
      <c r="KW1648" s="66"/>
      <c r="KX1648" s="66"/>
      <c r="KY1648" s="66"/>
      <c r="KZ1648" s="66"/>
      <c r="LA1648" s="66"/>
      <c r="LB1648" s="66"/>
      <c r="LC1648" s="66"/>
      <c r="LD1648" s="66"/>
      <c r="LE1648" s="66"/>
      <c r="LF1648" s="66"/>
      <c r="LG1648" s="66"/>
      <c r="LH1648" s="66"/>
      <c r="LI1648" s="66"/>
      <c r="LJ1648" s="66"/>
      <c r="LK1648" s="66"/>
      <c r="LL1648" s="66"/>
      <c r="LM1648" s="66"/>
      <c r="LN1648" s="66"/>
      <c r="LO1648" s="66"/>
      <c r="LP1648" s="66"/>
      <c r="LQ1648" s="66"/>
      <c r="LR1648" s="66"/>
      <c r="LS1648" s="66"/>
      <c r="LT1648" s="66"/>
      <c r="LU1648" s="66"/>
      <c r="LV1648" s="66"/>
      <c r="LW1648" s="66"/>
      <c r="LX1648" s="66"/>
      <c r="LY1648" s="66"/>
      <c r="LZ1648" s="66"/>
      <c r="MA1648" s="66"/>
      <c r="MB1648" s="66"/>
      <c r="MC1648" s="66"/>
      <c r="MD1648" s="66"/>
      <c r="ME1648" s="66"/>
      <c r="MF1648" s="66"/>
      <c r="MG1648" s="66"/>
      <c r="MH1648" s="66"/>
      <c r="MI1648" s="66"/>
      <c r="MJ1648" s="66"/>
      <c r="MK1648" s="66"/>
      <c r="ML1648" s="66"/>
      <c r="MM1648" s="66"/>
      <c r="MN1648" s="66"/>
      <c r="MO1648" s="66"/>
      <c r="MP1648" s="66"/>
      <c r="MQ1648" s="66"/>
      <c r="MR1648" s="66"/>
      <c r="MS1648" s="66"/>
      <c r="MT1648" s="66"/>
      <c r="MU1648" s="66"/>
      <c r="MV1648" s="66"/>
      <c r="MW1648" s="66"/>
      <c r="MX1648" s="66"/>
      <c r="MY1648" s="66"/>
      <c r="MZ1648" s="66"/>
      <c r="NA1648" s="66"/>
      <c r="NB1648" s="66"/>
      <c r="NC1648" s="66"/>
      <c r="ND1648" s="66"/>
      <c r="NE1648" s="66"/>
      <c r="NF1648" s="66"/>
      <c r="NG1648" s="66"/>
      <c r="NH1648" s="66"/>
      <c r="NI1648" s="66"/>
      <c r="NJ1648" s="66"/>
      <c r="NK1648" s="66"/>
      <c r="NL1648" s="66"/>
      <c r="NM1648" s="66"/>
      <c r="NN1648" s="66"/>
      <c r="NO1648" s="66"/>
      <c r="NP1648" s="66"/>
      <c r="NQ1648" s="66"/>
      <c r="NR1648" s="66"/>
      <c r="NS1648" s="66"/>
      <c r="NT1648" s="66"/>
      <c r="NU1648" s="66"/>
      <c r="NV1648" s="66"/>
      <c r="NW1648" s="66"/>
      <c r="NX1648" s="66"/>
      <c r="NY1648" s="66"/>
      <c r="NZ1648" s="66"/>
      <c r="OA1648" s="66"/>
      <c r="OB1648" s="66"/>
      <c r="OC1648" s="66"/>
      <c r="OD1648" s="66"/>
      <c r="OE1648" s="66"/>
      <c r="OF1648" s="66"/>
      <c r="OG1648" s="66"/>
      <c r="OH1648" s="66"/>
      <c r="OI1648" s="66"/>
      <c r="OJ1648" s="66"/>
      <c r="OK1648" s="66"/>
      <c r="OL1648" s="66"/>
      <c r="OM1648" s="66"/>
      <c r="ON1648" s="66"/>
      <c r="OO1648" s="66"/>
      <c r="OP1648" s="66"/>
      <c r="OQ1648" s="66"/>
      <c r="OR1648" s="66"/>
      <c r="OS1648" s="66"/>
      <c r="OT1648" s="66"/>
      <c r="OU1648" s="66"/>
      <c r="OV1648" s="66"/>
      <c r="OW1648" s="66"/>
      <c r="OX1648" s="66"/>
      <c r="OY1648" s="66"/>
      <c r="OZ1648" s="66"/>
      <c r="PA1648" s="66"/>
      <c r="PB1648" s="66"/>
      <c r="PC1648" s="66"/>
      <c r="PD1648" s="66"/>
      <c r="PE1648" s="66"/>
      <c r="PF1648" s="66"/>
      <c r="PG1648" s="66"/>
      <c r="PH1648" s="66"/>
      <c r="PI1648" s="66"/>
      <c r="PJ1648" s="66"/>
      <c r="PK1648" s="66"/>
      <c r="PL1648" s="66"/>
      <c r="PM1648" s="66"/>
      <c r="PN1648" s="66"/>
      <c r="PO1648" s="66"/>
      <c r="PP1648" s="66"/>
      <c r="PQ1648" s="66"/>
      <c r="PR1648" s="66"/>
      <c r="PS1648" s="66"/>
      <c r="PT1648" s="66"/>
      <c r="PU1648" s="66"/>
      <c r="PV1648" s="66"/>
      <c r="PW1648" s="66"/>
      <c r="PX1648" s="66"/>
      <c r="PY1648" s="66"/>
      <c r="PZ1648" s="66"/>
      <c r="QA1648" s="66"/>
      <c r="QB1648" s="66"/>
      <c r="QC1648" s="66"/>
      <c r="QD1648" s="66"/>
      <c r="QE1648" s="66"/>
      <c r="QF1648" s="66"/>
      <c r="QG1648" s="66"/>
      <c r="QH1648" s="66"/>
      <c r="QI1648" s="66"/>
      <c r="QJ1648" s="66"/>
      <c r="QK1648" s="66"/>
      <c r="QL1648" s="66"/>
      <c r="QM1648" s="66"/>
      <c r="QN1648" s="66"/>
      <c r="QO1648" s="66"/>
      <c r="QP1648" s="66"/>
      <c r="QQ1648" s="66"/>
      <c r="QR1648" s="66"/>
      <c r="QS1648" s="66"/>
      <c r="QT1648" s="66"/>
      <c r="QU1648" s="66"/>
      <c r="QV1648" s="66"/>
      <c r="QW1648" s="66"/>
      <c r="QX1648" s="66"/>
      <c r="QY1648" s="66"/>
      <c r="QZ1648" s="66"/>
      <c r="RA1648" s="66"/>
      <c r="RB1648" s="66"/>
      <c r="RC1648" s="66"/>
      <c r="RD1648" s="66"/>
      <c r="RE1648" s="66"/>
      <c r="RF1648" s="66"/>
      <c r="RG1648" s="66"/>
      <c r="RH1648" s="66"/>
      <c r="RI1648" s="66"/>
      <c r="RJ1648" s="66"/>
      <c r="RK1648" s="66"/>
      <c r="RL1648" s="66"/>
      <c r="RM1648" s="66"/>
      <c r="RN1648" s="66"/>
      <c r="RO1648" s="66"/>
      <c r="RP1648" s="66"/>
      <c r="RQ1648" s="66"/>
      <c r="RR1648" s="66"/>
      <c r="RS1648" s="66"/>
      <c r="RT1648" s="66"/>
      <c r="RU1648" s="66"/>
      <c r="RV1648" s="66"/>
      <c r="RW1648" s="66"/>
      <c r="RX1648" s="66"/>
      <c r="RY1648" s="66"/>
      <c r="RZ1648" s="66"/>
      <c r="SA1648" s="66"/>
      <c r="SB1648" s="66"/>
      <c r="SC1648" s="66"/>
      <c r="SD1648" s="66"/>
      <c r="SE1648" s="66"/>
      <c r="SF1648" s="66"/>
      <c r="SG1648" s="66"/>
      <c r="SH1648" s="66"/>
      <c r="SI1648" s="66"/>
      <c r="SJ1648" s="66"/>
      <c r="SK1648" s="66"/>
      <c r="SL1648" s="66"/>
      <c r="SM1648" s="66"/>
      <c r="SN1648" s="66"/>
      <c r="SO1648" s="66"/>
      <c r="SP1648" s="66"/>
      <c r="SQ1648" s="66"/>
      <c r="SR1648" s="66"/>
      <c r="SS1648" s="66"/>
      <c r="ST1648" s="66"/>
      <c r="SU1648" s="66"/>
      <c r="SV1648" s="66"/>
      <c r="SW1648" s="66"/>
      <c r="SX1648" s="66"/>
      <c r="SY1648" s="66"/>
      <c r="SZ1648" s="66"/>
      <c r="TA1648" s="66"/>
      <c r="TB1648" s="66"/>
      <c r="TC1648" s="66"/>
      <c r="TD1648" s="66"/>
      <c r="TE1648" s="66"/>
      <c r="TF1648" s="66"/>
      <c r="TG1648" s="66"/>
      <c r="TH1648" s="66"/>
      <c r="TI1648" s="66"/>
      <c r="TJ1648" s="66"/>
      <c r="TK1648" s="66"/>
      <c r="TL1648" s="66"/>
      <c r="TM1648" s="66"/>
      <c r="TN1648" s="66"/>
      <c r="TO1648" s="66"/>
      <c r="TP1648" s="66"/>
      <c r="TQ1648" s="66"/>
      <c r="TR1648" s="66"/>
      <c r="TS1648" s="66"/>
      <c r="TT1648" s="66"/>
      <c r="TU1648" s="66"/>
      <c r="TV1648" s="66"/>
      <c r="TW1648" s="66"/>
      <c r="TX1648" s="66"/>
      <c r="TY1648" s="66"/>
      <c r="TZ1648" s="66"/>
      <c r="UA1648" s="66"/>
      <c r="UB1648" s="66"/>
      <c r="UC1648" s="66"/>
      <c r="UD1648" s="66"/>
      <c r="UE1648" s="66"/>
      <c r="UF1648" s="66"/>
      <c r="UG1648" s="66"/>
      <c r="UH1648" s="66"/>
      <c r="UI1648" s="66"/>
      <c r="UJ1648" s="66"/>
      <c r="UK1648" s="66"/>
      <c r="UL1648" s="66"/>
      <c r="UM1648" s="66"/>
      <c r="UN1648" s="66"/>
      <c r="UO1648" s="66"/>
      <c r="UP1648" s="66"/>
      <c r="UQ1648" s="66"/>
      <c r="UR1648" s="66"/>
      <c r="US1648" s="66"/>
      <c r="UT1648" s="66"/>
      <c r="UU1648" s="66"/>
      <c r="UV1648" s="66"/>
      <c r="UW1648" s="66"/>
      <c r="UX1648" s="66"/>
      <c r="UY1648" s="66"/>
      <c r="UZ1648" s="66"/>
      <c r="VA1648" s="66"/>
      <c r="VB1648" s="66"/>
      <c r="VC1648" s="66"/>
      <c r="VD1648" s="66"/>
      <c r="VE1648" s="66"/>
      <c r="VF1648" s="66"/>
      <c r="VG1648" s="66"/>
      <c r="VH1648" s="66"/>
      <c r="VI1648" s="66"/>
      <c r="VJ1648" s="66"/>
      <c r="VK1648" s="66"/>
      <c r="VL1648" s="66"/>
      <c r="VM1648" s="66"/>
      <c r="VN1648" s="66"/>
      <c r="VO1648" s="66"/>
      <c r="VP1648" s="66"/>
      <c r="VQ1648" s="66"/>
      <c r="VR1648" s="66"/>
      <c r="VS1648" s="66"/>
      <c r="VT1648" s="66"/>
      <c r="VU1648" s="66"/>
      <c r="VV1648" s="66"/>
      <c r="VW1648" s="66"/>
      <c r="VX1648" s="66"/>
      <c r="VY1648" s="66"/>
      <c r="VZ1648" s="66"/>
      <c r="WA1648" s="66"/>
      <c r="WB1648" s="66"/>
      <c r="WC1648" s="66"/>
      <c r="WD1648" s="66"/>
      <c r="WE1648" s="66"/>
      <c r="WF1648" s="66"/>
      <c r="WG1648" s="66"/>
      <c r="WH1648" s="66"/>
      <c r="WI1648" s="66"/>
      <c r="WJ1648" s="66"/>
      <c r="WK1648" s="66"/>
      <c r="WL1648" s="66"/>
      <c r="WM1648" s="66"/>
      <c r="WN1648" s="66"/>
      <c r="WO1648" s="66"/>
      <c r="WP1648" s="66"/>
      <c r="WQ1648" s="66"/>
      <c r="WR1648" s="66"/>
      <c r="WS1648" s="66"/>
      <c r="WT1648" s="66"/>
      <c r="WU1648" s="66"/>
      <c r="WV1648" s="66"/>
      <c r="WW1648" s="66"/>
      <c r="WX1648" s="66"/>
      <c r="WY1648" s="66"/>
      <c r="WZ1648" s="66"/>
      <c r="XA1648" s="66"/>
      <c r="XB1648" s="66"/>
      <c r="XC1648" s="66"/>
      <c r="XD1648" s="66"/>
      <c r="XE1648" s="66"/>
      <c r="XF1648" s="66"/>
      <c r="XG1648" s="66"/>
      <c r="XH1648" s="66"/>
      <c r="XI1648" s="66"/>
      <c r="XJ1648" s="66"/>
      <c r="XK1648" s="66"/>
      <c r="XL1648" s="66"/>
      <c r="XM1648" s="66"/>
      <c r="XN1648" s="66"/>
      <c r="XO1648" s="66"/>
      <c r="XP1648" s="66"/>
      <c r="XQ1648" s="66"/>
      <c r="XR1648" s="66"/>
      <c r="XS1648" s="66"/>
      <c r="XT1648" s="66"/>
      <c r="XU1648" s="66"/>
      <c r="XV1648" s="66"/>
      <c r="XW1648" s="66"/>
      <c r="XX1648" s="66"/>
      <c r="XY1648" s="66"/>
      <c r="XZ1648" s="66"/>
      <c r="YA1648" s="66"/>
      <c r="YB1648" s="66"/>
      <c r="YC1648" s="66"/>
      <c r="YD1648" s="66"/>
      <c r="YE1648" s="66"/>
      <c r="YF1648" s="66"/>
      <c r="YG1648" s="66"/>
      <c r="YH1648" s="66"/>
      <c r="YI1648" s="66"/>
      <c r="YJ1648" s="66"/>
      <c r="YK1648" s="66"/>
      <c r="YL1648" s="66"/>
      <c r="YM1648" s="66"/>
      <c r="YN1648" s="66"/>
      <c r="YO1648" s="66"/>
      <c r="YP1648" s="66"/>
      <c r="YQ1648" s="66"/>
      <c r="YR1648" s="66"/>
      <c r="YS1648" s="66"/>
      <c r="YT1648" s="66"/>
      <c r="YU1648" s="66"/>
      <c r="YV1648" s="66"/>
      <c r="YW1648" s="66"/>
      <c r="YX1648" s="66"/>
      <c r="YY1648" s="66"/>
      <c r="YZ1648" s="66"/>
      <c r="ZA1648" s="66"/>
      <c r="ZB1648" s="66"/>
      <c r="ZC1648" s="66"/>
      <c r="ZD1648" s="66"/>
      <c r="ZE1648" s="66"/>
      <c r="ZF1648" s="66"/>
      <c r="ZG1648" s="66"/>
      <c r="ZH1648" s="66"/>
      <c r="ZI1648" s="66"/>
      <c r="ZJ1648" s="66"/>
      <c r="ZK1648" s="66"/>
      <c r="ZL1648" s="66"/>
      <c r="ZM1648" s="66"/>
      <c r="ZN1648" s="66"/>
      <c r="ZO1648" s="66"/>
      <c r="ZP1648" s="66"/>
      <c r="ZQ1648" s="66"/>
      <c r="ZR1648" s="66"/>
      <c r="ZS1648" s="66"/>
      <c r="ZT1648" s="66"/>
      <c r="ZU1648" s="66"/>
      <c r="ZV1648" s="66"/>
      <c r="ZW1648" s="66"/>
      <c r="ZX1648" s="66"/>
      <c r="ZY1648" s="66"/>
      <c r="ZZ1648" s="66"/>
      <c r="AAA1648" s="66"/>
      <c r="AAB1648" s="66"/>
      <c r="AAC1648" s="66"/>
      <c r="AAD1648" s="66"/>
      <c r="AAE1648" s="66"/>
      <c r="AAF1648" s="66"/>
      <c r="AAG1648" s="66"/>
      <c r="AAH1648" s="66"/>
      <c r="AAI1648" s="66"/>
      <c r="AAJ1648" s="66"/>
      <c r="AAK1648" s="66"/>
      <c r="AAL1648" s="66"/>
      <c r="AAM1648" s="66"/>
      <c r="AAN1648" s="66"/>
      <c r="AAO1648" s="66"/>
      <c r="AAP1648" s="66"/>
      <c r="AAQ1648" s="66"/>
      <c r="AAR1648" s="66"/>
      <c r="AAS1648" s="66"/>
      <c r="AAT1648" s="66"/>
      <c r="AAU1648" s="66"/>
      <c r="AAV1648" s="66"/>
      <c r="AAW1648" s="66"/>
      <c r="AAX1648" s="66"/>
      <c r="AAY1648" s="66"/>
      <c r="AAZ1648" s="66"/>
      <c r="ABA1648" s="66"/>
      <c r="ABB1648" s="66"/>
      <c r="ABC1648" s="66"/>
      <c r="ABD1648" s="66"/>
      <c r="ABE1648" s="66"/>
      <c r="ABF1648" s="66"/>
      <c r="ABG1648" s="66"/>
      <c r="ABH1648" s="66"/>
      <c r="ABI1648" s="66"/>
      <c r="ABJ1648" s="66"/>
      <c r="ABK1648" s="66"/>
      <c r="ABL1648" s="66"/>
      <c r="ABM1648" s="66"/>
      <c r="ABN1648" s="66"/>
      <c r="ABO1648" s="66"/>
      <c r="ABP1648" s="66"/>
      <c r="ABQ1648" s="66"/>
      <c r="ABR1648" s="66"/>
      <c r="ABS1648" s="66"/>
      <c r="ABT1648" s="66"/>
      <c r="ABU1648" s="66"/>
      <c r="ABV1648" s="66"/>
      <c r="ABW1648" s="66"/>
      <c r="ABX1648" s="66"/>
    </row>
    <row r="1649" spans="1:752" s="66" customFormat="1" x14ac:dyDescent="0.3">
      <c r="A1649" s="65">
        <v>1</v>
      </c>
      <c r="B1649" s="3" t="s">
        <v>40</v>
      </c>
      <c r="C1649" s="3" t="s">
        <v>113</v>
      </c>
      <c r="D1649" s="3" t="s">
        <v>41</v>
      </c>
      <c r="E1649" s="17">
        <v>45532</v>
      </c>
      <c r="F1649" s="17">
        <v>45532</v>
      </c>
      <c r="G1649" s="17" t="s">
        <v>13971</v>
      </c>
      <c r="H1649" s="99" t="s">
        <v>129</v>
      </c>
      <c r="I1649" s="3">
        <v>2</v>
      </c>
      <c r="J1649" s="3" t="s">
        <v>43</v>
      </c>
      <c r="K1649" s="3"/>
      <c r="L1649" s="3" t="s">
        <v>136</v>
      </c>
      <c r="M1649" s="11" t="s">
        <v>130</v>
      </c>
      <c r="N1649" s="3" t="s">
        <v>628</v>
      </c>
      <c r="O1649" s="3"/>
      <c r="P1649" s="17">
        <v>45444</v>
      </c>
      <c r="Q1649" s="18"/>
      <c r="R1649" s="18">
        <v>9554300</v>
      </c>
      <c r="S1649" s="18">
        <v>9554300</v>
      </c>
      <c r="T1649" s="3" t="s">
        <v>132</v>
      </c>
      <c r="U1649" s="3" t="s">
        <v>3446</v>
      </c>
      <c r="V1649" s="17">
        <v>45555</v>
      </c>
      <c r="W1649" s="17">
        <v>45587</v>
      </c>
      <c r="X1649" s="18"/>
      <c r="Y1649" s="18">
        <v>9554300</v>
      </c>
      <c r="Z1649" s="18">
        <v>9554300</v>
      </c>
      <c r="AA1649" s="3" t="s">
        <v>47</v>
      </c>
      <c r="AB1649" s="3"/>
      <c r="AC1649" s="3"/>
      <c r="AD1649" s="3"/>
      <c r="AE1649" s="3"/>
      <c r="AF1649" s="3"/>
      <c r="AG1649" s="3"/>
      <c r="AH1649" s="20"/>
      <c r="AI1649" s="13" t="s">
        <v>133</v>
      </c>
      <c r="AJ1649" s="29" t="s">
        <v>3440</v>
      </c>
      <c r="AK1649" s="3" t="s">
        <v>130</v>
      </c>
      <c r="AL1649" s="3"/>
      <c r="AM1649" s="3"/>
    </row>
    <row r="1650" spans="1:752" s="66" customFormat="1" x14ac:dyDescent="0.3">
      <c r="A1650" s="65">
        <v>1</v>
      </c>
      <c r="B1650" s="3" t="s">
        <v>40</v>
      </c>
      <c r="C1650" s="3" t="s">
        <v>40</v>
      </c>
      <c r="D1650" s="3" t="s">
        <v>41</v>
      </c>
      <c r="E1650" s="17">
        <v>45532</v>
      </c>
      <c r="F1650" s="17">
        <v>45532</v>
      </c>
      <c r="G1650" s="17" t="s">
        <v>13971</v>
      </c>
      <c r="H1650" s="99" t="s">
        <v>129</v>
      </c>
      <c r="I1650" s="21">
        <v>2</v>
      </c>
      <c r="J1650" s="21" t="s">
        <v>43</v>
      </c>
      <c r="K1650" s="26"/>
      <c r="L1650" s="11" t="s">
        <v>69</v>
      </c>
      <c r="M1650" s="11" t="s">
        <v>130</v>
      </c>
      <c r="N1650" s="21" t="s">
        <v>3452</v>
      </c>
      <c r="O1650" s="21"/>
      <c r="P1650" s="17">
        <v>45444</v>
      </c>
      <c r="Q1650" s="27"/>
      <c r="R1650" s="27">
        <v>11194880</v>
      </c>
      <c r="S1650" s="27">
        <v>11194880</v>
      </c>
      <c r="T1650" s="11" t="s">
        <v>132</v>
      </c>
      <c r="U1650" s="3" t="s">
        <v>3447</v>
      </c>
      <c r="V1650" s="17">
        <v>45555</v>
      </c>
      <c r="W1650" s="17">
        <v>45587</v>
      </c>
      <c r="X1650" s="18"/>
      <c r="Y1650" s="27">
        <v>11194880</v>
      </c>
      <c r="Z1650" s="27">
        <v>11194880</v>
      </c>
      <c r="AA1650" s="28" t="s">
        <v>47</v>
      </c>
      <c r="AB1650" s="3"/>
      <c r="AC1650" s="21"/>
      <c r="AD1650" s="21"/>
      <c r="AE1650" s="21"/>
      <c r="AF1650" s="21"/>
      <c r="AG1650" s="29"/>
      <c r="AH1650" s="20"/>
      <c r="AI1650" s="13" t="s">
        <v>133</v>
      </c>
      <c r="AJ1650" s="29" t="s">
        <v>3440</v>
      </c>
      <c r="AK1650" s="3" t="s">
        <v>130</v>
      </c>
      <c r="AL1650" s="3"/>
      <c r="AM1650" s="3"/>
    </row>
    <row r="1651" spans="1:752" s="4" customFormat="1" x14ac:dyDescent="0.3">
      <c r="A1651" s="65">
        <v>1</v>
      </c>
      <c r="B1651" s="3" t="s">
        <v>40</v>
      </c>
      <c r="C1651" s="3" t="s">
        <v>113</v>
      </c>
      <c r="D1651" s="3" t="s">
        <v>41</v>
      </c>
      <c r="E1651" s="17">
        <v>45532</v>
      </c>
      <c r="F1651" s="17">
        <v>45532</v>
      </c>
      <c r="G1651" s="17" t="s">
        <v>13971</v>
      </c>
      <c r="H1651" s="99" t="s">
        <v>129</v>
      </c>
      <c r="I1651" s="21">
        <v>2</v>
      </c>
      <c r="J1651" s="21" t="s">
        <v>43</v>
      </c>
      <c r="K1651" s="26"/>
      <c r="L1651" s="24" t="s">
        <v>81</v>
      </c>
      <c r="M1651" s="11" t="s">
        <v>130</v>
      </c>
      <c r="N1651" s="21" t="s">
        <v>131</v>
      </c>
      <c r="O1651" s="21"/>
      <c r="P1651" s="17">
        <v>45444</v>
      </c>
      <c r="Q1651" s="27"/>
      <c r="R1651" s="27">
        <v>47336424.229999997</v>
      </c>
      <c r="S1651" s="27">
        <v>47336424.229999997</v>
      </c>
      <c r="T1651" s="11" t="s">
        <v>132</v>
      </c>
      <c r="U1651" s="3" t="s">
        <v>3448</v>
      </c>
      <c r="V1651" s="17">
        <v>45555</v>
      </c>
      <c r="W1651" s="17">
        <v>45587</v>
      </c>
      <c r="X1651" s="18"/>
      <c r="Y1651" s="27">
        <v>47336424.229999997</v>
      </c>
      <c r="Z1651" s="27">
        <v>47336424.229999997</v>
      </c>
      <c r="AA1651" s="28" t="s">
        <v>47</v>
      </c>
      <c r="AB1651" s="3"/>
      <c r="AC1651" s="21"/>
      <c r="AD1651" s="21"/>
      <c r="AE1651" s="21"/>
      <c r="AF1651" s="21"/>
      <c r="AG1651" s="29"/>
      <c r="AH1651" s="20"/>
      <c r="AI1651" s="13" t="s">
        <v>133</v>
      </c>
      <c r="AJ1651" s="29" t="s">
        <v>3440</v>
      </c>
      <c r="AK1651" s="3" t="s">
        <v>130</v>
      </c>
      <c r="AL1651" s="3"/>
      <c r="AM1651" s="3"/>
      <c r="AN1651" s="66"/>
      <c r="AO1651" s="66"/>
      <c r="AP1651" s="66"/>
      <c r="AQ1651" s="66"/>
      <c r="AR1651" s="66"/>
      <c r="AS1651" s="66"/>
      <c r="AT1651" s="66"/>
      <c r="AU1651" s="66"/>
      <c r="AV1651" s="66"/>
      <c r="AW1651" s="66"/>
      <c r="AX1651" s="66"/>
      <c r="AY1651" s="66"/>
      <c r="AZ1651" s="66"/>
      <c r="BA1651" s="66"/>
      <c r="BB1651" s="66"/>
      <c r="BC1651" s="66"/>
      <c r="BD1651" s="66"/>
      <c r="BE1651" s="66"/>
      <c r="BF1651" s="66"/>
      <c r="BG1651" s="66"/>
      <c r="BH1651" s="66"/>
      <c r="BI1651" s="66"/>
      <c r="BJ1651" s="66"/>
      <c r="BK1651" s="66"/>
      <c r="BL1651" s="66"/>
      <c r="BM1651" s="66"/>
      <c r="BN1651" s="66"/>
      <c r="BO1651" s="66"/>
      <c r="BP1651" s="66"/>
      <c r="BQ1651" s="66"/>
      <c r="BR1651" s="66"/>
      <c r="BS1651" s="66"/>
      <c r="BT1651" s="66"/>
      <c r="BU1651" s="66"/>
      <c r="BV1651" s="66"/>
      <c r="BW1651" s="66"/>
      <c r="BX1651" s="66"/>
      <c r="BY1651" s="66"/>
      <c r="BZ1651" s="66"/>
      <c r="CA1651" s="66"/>
      <c r="CB1651" s="66"/>
      <c r="CC1651" s="66"/>
      <c r="CD1651" s="66"/>
      <c r="CE1651" s="66"/>
      <c r="CF1651" s="66"/>
      <c r="CG1651" s="66"/>
      <c r="CH1651" s="66"/>
      <c r="CI1651" s="66"/>
      <c r="CJ1651" s="66"/>
      <c r="CK1651" s="66"/>
      <c r="CL1651" s="66"/>
      <c r="CM1651" s="66"/>
      <c r="CN1651" s="66"/>
      <c r="CO1651" s="66"/>
      <c r="CP1651" s="66"/>
      <c r="CQ1651" s="66"/>
      <c r="CR1651" s="66"/>
      <c r="CS1651" s="66"/>
      <c r="CT1651" s="66"/>
      <c r="CU1651" s="66"/>
      <c r="CV1651" s="66"/>
      <c r="CW1651" s="66"/>
      <c r="CX1651" s="66"/>
      <c r="CY1651" s="66"/>
      <c r="CZ1651" s="66"/>
      <c r="DA1651" s="66"/>
      <c r="DB1651" s="66"/>
      <c r="DC1651" s="66"/>
      <c r="DD1651" s="66"/>
      <c r="DE1651" s="66"/>
      <c r="DF1651" s="66"/>
      <c r="DG1651" s="66"/>
      <c r="DH1651" s="66"/>
      <c r="DI1651" s="66"/>
      <c r="DJ1651" s="66"/>
      <c r="DK1651" s="66"/>
      <c r="DL1651" s="66"/>
      <c r="DM1651" s="66"/>
      <c r="DN1651" s="66"/>
      <c r="DO1651" s="66"/>
      <c r="DP1651" s="66"/>
      <c r="DQ1651" s="66"/>
      <c r="DR1651" s="66"/>
      <c r="DS1651" s="66"/>
      <c r="DT1651" s="66"/>
      <c r="DU1651" s="66"/>
      <c r="DV1651" s="66"/>
      <c r="DW1651" s="66"/>
      <c r="DX1651" s="66"/>
      <c r="DY1651" s="66"/>
      <c r="DZ1651" s="66"/>
      <c r="EA1651" s="66"/>
      <c r="EB1651" s="66"/>
      <c r="EC1651" s="66"/>
      <c r="ED1651" s="66"/>
      <c r="EE1651" s="66"/>
      <c r="EF1651" s="66"/>
      <c r="EG1651" s="66"/>
      <c r="EH1651" s="66"/>
      <c r="EI1651" s="66"/>
      <c r="EJ1651" s="66"/>
      <c r="EK1651" s="66"/>
      <c r="EL1651" s="66"/>
      <c r="EM1651" s="66"/>
      <c r="EN1651" s="66"/>
      <c r="EO1651" s="66"/>
      <c r="EP1651" s="66"/>
      <c r="EQ1651" s="66"/>
      <c r="ER1651" s="66"/>
      <c r="ES1651" s="66"/>
      <c r="ET1651" s="66"/>
      <c r="EU1651" s="66"/>
      <c r="EV1651" s="66"/>
      <c r="EW1651" s="66"/>
      <c r="EX1651" s="66"/>
      <c r="EY1651" s="66"/>
      <c r="EZ1651" s="66"/>
      <c r="FA1651" s="66"/>
      <c r="FB1651" s="66"/>
      <c r="FC1651" s="66"/>
      <c r="FD1651" s="66"/>
      <c r="FE1651" s="66"/>
      <c r="FF1651" s="66"/>
      <c r="FG1651" s="66"/>
      <c r="FH1651" s="66"/>
      <c r="FI1651" s="66"/>
      <c r="FJ1651" s="66"/>
      <c r="FK1651" s="66"/>
      <c r="FL1651" s="66"/>
      <c r="FM1651" s="66"/>
      <c r="FN1651" s="66"/>
      <c r="FO1651" s="66"/>
      <c r="FP1651" s="66"/>
      <c r="FQ1651" s="66"/>
      <c r="FR1651" s="66"/>
      <c r="FS1651" s="66"/>
      <c r="FT1651" s="66"/>
      <c r="FU1651" s="66"/>
      <c r="FV1651" s="66"/>
      <c r="FW1651" s="66"/>
      <c r="FX1651" s="66"/>
      <c r="FY1651" s="66"/>
      <c r="FZ1651" s="66"/>
      <c r="GA1651" s="66"/>
      <c r="GB1651" s="66"/>
      <c r="GC1651" s="66"/>
      <c r="GD1651" s="66"/>
      <c r="GE1651" s="66"/>
      <c r="GF1651" s="66"/>
      <c r="GG1651" s="66"/>
      <c r="GH1651" s="66"/>
      <c r="GI1651" s="66"/>
      <c r="GJ1651" s="66"/>
      <c r="GK1651" s="66"/>
      <c r="GL1651" s="66"/>
      <c r="GM1651" s="66"/>
      <c r="GN1651" s="66"/>
      <c r="GO1651" s="66"/>
      <c r="GP1651" s="66"/>
      <c r="GQ1651" s="66"/>
      <c r="GR1651" s="66"/>
      <c r="GS1651" s="66"/>
      <c r="GT1651" s="66"/>
      <c r="GU1651" s="66"/>
      <c r="GV1651" s="66"/>
      <c r="GW1651" s="66"/>
      <c r="GX1651" s="66"/>
      <c r="GY1651" s="66"/>
      <c r="GZ1651" s="66"/>
      <c r="HA1651" s="66"/>
      <c r="HB1651" s="66"/>
      <c r="HC1651" s="66"/>
      <c r="HD1651" s="66"/>
      <c r="HE1651" s="66"/>
      <c r="HF1651" s="66"/>
      <c r="HG1651" s="66"/>
      <c r="HH1651" s="66"/>
      <c r="HI1651" s="66"/>
      <c r="HJ1651" s="66"/>
      <c r="HK1651" s="66"/>
      <c r="HL1651" s="66"/>
      <c r="HM1651" s="66"/>
      <c r="HN1651" s="66"/>
      <c r="HO1651" s="66"/>
      <c r="HP1651" s="66"/>
      <c r="HQ1651" s="66"/>
      <c r="HR1651" s="66"/>
      <c r="HS1651" s="66"/>
      <c r="HT1651" s="66"/>
      <c r="HU1651" s="66"/>
      <c r="HV1651" s="66"/>
      <c r="HW1651" s="66"/>
      <c r="HX1651" s="66"/>
      <c r="HY1651" s="66"/>
      <c r="HZ1651" s="66"/>
      <c r="IA1651" s="66"/>
      <c r="IB1651" s="66"/>
      <c r="IC1651" s="66"/>
      <c r="ID1651" s="66"/>
      <c r="IE1651" s="66"/>
      <c r="IF1651" s="66"/>
      <c r="IG1651" s="66"/>
      <c r="IH1651" s="66"/>
      <c r="II1651" s="66"/>
      <c r="IJ1651" s="66"/>
      <c r="IK1651" s="66"/>
      <c r="IL1651" s="66"/>
      <c r="IM1651" s="66"/>
      <c r="IN1651" s="66"/>
      <c r="IO1651" s="66"/>
      <c r="IP1651" s="66"/>
      <c r="IQ1651" s="66"/>
      <c r="IR1651" s="66"/>
      <c r="IS1651" s="66"/>
      <c r="IT1651" s="66"/>
      <c r="IU1651" s="66"/>
      <c r="IV1651" s="66"/>
      <c r="IW1651" s="66"/>
      <c r="IX1651" s="66"/>
      <c r="IY1651" s="66"/>
      <c r="IZ1651" s="66"/>
      <c r="JA1651" s="66"/>
      <c r="JB1651" s="66"/>
      <c r="JC1651" s="66"/>
      <c r="JD1651" s="66"/>
      <c r="JE1651" s="66"/>
      <c r="JF1651" s="66"/>
      <c r="JG1651" s="66"/>
      <c r="JH1651" s="66"/>
      <c r="JI1651" s="66"/>
      <c r="JJ1651" s="66"/>
      <c r="JK1651" s="66"/>
      <c r="JL1651" s="66"/>
      <c r="JM1651" s="66"/>
      <c r="JN1651" s="66"/>
      <c r="JO1651" s="66"/>
      <c r="JP1651" s="66"/>
      <c r="JQ1651" s="66"/>
      <c r="JR1651" s="66"/>
      <c r="JS1651" s="66"/>
      <c r="JT1651" s="66"/>
      <c r="JU1651" s="66"/>
      <c r="JV1651" s="66"/>
      <c r="JW1651" s="66"/>
      <c r="JX1651" s="66"/>
      <c r="JY1651" s="66"/>
      <c r="JZ1651" s="66"/>
      <c r="KA1651" s="66"/>
      <c r="KB1651" s="66"/>
      <c r="KC1651" s="66"/>
      <c r="KD1651" s="66"/>
      <c r="KE1651" s="66"/>
      <c r="KF1651" s="66"/>
      <c r="KG1651" s="66"/>
      <c r="KH1651" s="66"/>
      <c r="KI1651" s="66"/>
      <c r="KJ1651" s="66"/>
      <c r="KK1651" s="66"/>
      <c r="KL1651" s="66"/>
      <c r="KM1651" s="66"/>
      <c r="KN1651" s="66"/>
      <c r="KO1651" s="66"/>
      <c r="KP1651" s="66"/>
      <c r="KQ1651" s="66"/>
      <c r="KR1651" s="66"/>
      <c r="KS1651" s="66"/>
      <c r="KT1651" s="66"/>
      <c r="KU1651" s="66"/>
      <c r="KV1651" s="66"/>
      <c r="KW1651" s="66"/>
      <c r="KX1651" s="66"/>
      <c r="KY1651" s="66"/>
      <c r="KZ1651" s="66"/>
      <c r="LA1651" s="66"/>
      <c r="LB1651" s="66"/>
      <c r="LC1651" s="66"/>
      <c r="LD1651" s="66"/>
      <c r="LE1651" s="66"/>
      <c r="LF1651" s="66"/>
      <c r="LG1651" s="66"/>
      <c r="LH1651" s="66"/>
      <c r="LI1651" s="66"/>
      <c r="LJ1651" s="66"/>
      <c r="LK1651" s="66"/>
      <c r="LL1651" s="66"/>
      <c r="LM1651" s="66"/>
      <c r="LN1651" s="66"/>
      <c r="LO1651" s="66"/>
      <c r="LP1651" s="66"/>
      <c r="LQ1651" s="66"/>
      <c r="LR1651" s="66"/>
      <c r="LS1651" s="66"/>
      <c r="LT1651" s="66"/>
      <c r="LU1651" s="66"/>
      <c r="LV1651" s="66"/>
      <c r="LW1651" s="66"/>
      <c r="LX1651" s="66"/>
      <c r="LY1651" s="66"/>
      <c r="LZ1651" s="66"/>
      <c r="MA1651" s="66"/>
      <c r="MB1651" s="66"/>
      <c r="MC1651" s="66"/>
      <c r="MD1651" s="66"/>
      <c r="ME1651" s="66"/>
      <c r="MF1651" s="66"/>
      <c r="MG1651" s="66"/>
      <c r="MH1651" s="66"/>
      <c r="MI1651" s="66"/>
      <c r="MJ1651" s="66"/>
      <c r="MK1651" s="66"/>
      <c r="ML1651" s="66"/>
      <c r="MM1651" s="66"/>
      <c r="MN1651" s="66"/>
      <c r="MO1651" s="66"/>
      <c r="MP1651" s="66"/>
      <c r="MQ1651" s="66"/>
      <c r="MR1651" s="66"/>
      <c r="MS1651" s="66"/>
      <c r="MT1651" s="66"/>
      <c r="MU1651" s="66"/>
      <c r="MV1651" s="66"/>
      <c r="MW1651" s="66"/>
      <c r="MX1651" s="66"/>
      <c r="MY1651" s="66"/>
      <c r="MZ1651" s="66"/>
      <c r="NA1651" s="66"/>
      <c r="NB1651" s="66"/>
      <c r="NC1651" s="66"/>
      <c r="ND1651" s="66"/>
      <c r="NE1651" s="66"/>
      <c r="NF1651" s="66"/>
      <c r="NG1651" s="66"/>
      <c r="NH1651" s="66"/>
      <c r="NI1651" s="66"/>
      <c r="NJ1651" s="66"/>
      <c r="NK1651" s="66"/>
      <c r="NL1651" s="66"/>
      <c r="NM1651" s="66"/>
      <c r="NN1651" s="66"/>
      <c r="NO1651" s="66"/>
      <c r="NP1651" s="66"/>
      <c r="NQ1651" s="66"/>
      <c r="NR1651" s="66"/>
      <c r="NS1651" s="66"/>
      <c r="NT1651" s="66"/>
      <c r="NU1651" s="66"/>
      <c r="NV1651" s="66"/>
      <c r="NW1651" s="66"/>
      <c r="NX1651" s="66"/>
      <c r="NY1651" s="66"/>
      <c r="NZ1651" s="66"/>
      <c r="OA1651" s="66"/>
      <c r="OB1651" s="66"/>
      <c r="OC1651" s="66"/>
      <c r="OD1651" s="66"/>
      <c r="OE1651" s="66"/>
      <c r="OF1651" s="66"/>
      <c r="OG1651" s="66"/>
      <c r="OH1651" s="66"/>
      <c r="OI1651" s="66"/>
      <c r="OJ1651" s="66"/>
      <c r="OK1651" s="66"/>
      <c r="OL1651" s="66"/>
      <c r="OM1651" s="66"/>
      <c r="ON1651" s="66"/>
      <c r="OO1651" s="66"/>
      <c r="OP1651" s="66"/>
      <c r="OQ1651" s="66"/>
      <c r="OR1651" s="66"/>
      <c r="OS1651" s="66"/>
      <c r="OT1651" s="66"/>
      <c r="OU1651" s="66"/>
      <c r="OV1651" s="66"/>
      <c r="OW1651" s="66"/>
      <c r="OX1651" s="66"/>
      <c r="OY1651" s="66"/>
      <c r="OZ1651" s="66"/>
      <c r="PA1651" s="66"/>
      <c r="PB1651" s="66"/>
      <c r="PC1651" s="66"/>
      <c r="PD1651" s="66"/>
      <c r="PE1651" s="66"/>
      <c r="PF1651" s="66"/>
      <c r="PG1651" s="66"/>
      <c r="PH1651" s="66"/>
      <c r="PI1651" s="66"/>
      <c r="PJ1651" s="66"/>
      <c r="PK1651" s="66"/>
      <c r="PL1651" s="66"/>
      <c r="PM1651" s="66"/>
      <c r="PN1651" s="66"/>
      <c r="PO1651" s="66"/>
      <c r="PP1651" s="66"/>
      <c r="PQ1651" s="66"/>
      <c r="PR1651" s="66"/>
      <c r="PS1651" s="66"/>
      <c r="PT1651" s="66"/>
      <c r="PU1651" s="66"/>
      <c r="PV1651" s="66"/>
      <c r="PW1651" s="66"/>
      <c r="PX1651" s="66"/>
      <c r="PY1651" s="66"/>
      <c r="PZ1651" s="66"/>
      <c r="QA1651" s="66"/>
      <c r="QB1651" s="66"/>
      <c r="QC1651" s="66"/>
      <c r="QD1651" s="66"/>
      <c r="QE1651" s="66"/>
      <c r="QF1651" s="66"/>
      <c r="QG1651" s="66"/>
      <c r="QH1651" s="66"/>
      <c r="QI1651" s="66"/>
      <c r="QJ1651" s="66"/>
      <c r="QK1651" s="66"/>
      <c r="QL1651" s="66"/>
      <c r="QM1651" s="66"/>
      <c r="QN1651" s="66"/>
      <c r="QO1651" s="66"/>
      <c r="QP1651" s="66"/>
      <c r="QQ1651" s="66"/>
      <c r="QR1651" s="66"/>
      <c r="QS1651" s="66"/>
      <c r="QT1651" s="66"/>
      <c r="QU1651" s="66"/>
      <c r="QV1651" s="66"/>
      <c r="QW1651" s="66"/>
      <c r="QX1651" s="66"/>
      <c r="QY1651" s="66"/>
      <c r="QZ1651" s="66"/>
      <c r="RA1651" s="66"/>
      <c r="RB1651" s="66"/>
      <c r="RC1651" s="66"/>
      <c r="RD1651" s="66"/>
      <c r="RE1651" s="66"/>
      <c r="RF1651" s="66"/>
      <c r="RG1651" s="66"/>
      <c r="RH1651" s="66"/>
      <c r="RI1651" s="66"/>
      <c r="RJ1651" s="66"/>
      <c r="RK1651" s="66"/>
      <c r="RL1651" s="66"/>
      <c r="RM1651" s="66"/>
      <c r="RN1651" s="66"/>
      <c r="RO1651" s="66"/>
      <c r="RP1651" s="66"/>
      <c r="RQ1651" s="66"/>
      <c r="RR1651" s="66"/>
      <c r="RS1651" s="66"/>
      <c r="RT1651" s="66"/>
      <c r="RU1651" s="66"/>
      <c r="RV1651" s="66"/>
      <c r="RW1651" s="66"/>
      <c r="RX1651" s="66"/>
      <c r="RY1651" s="66"/>
      <c r="RZ1651" s="66"/>
      <c r="SA1651" s="66"/>
      <c r="SB1651" s="66"/>
      <c r="SC1651" s="66"/>
      <c r="SD1651" s="66"/>
      <c r="SE1651" s="66"/>
      <c r="SF1651" s="66"/>
      <c r="SG1651" s="66"/>
      <c r="SH1651" s="66"/>
      <c r="SI1651" s="66"/>
      <c r="SJ1651" s="66"/>
      <c r="SK1651" s="66"/>
      <c r="SL1651" s="66"/>
      <c r="SM1651" s="66"/>
      <c r="SN1651" s="66"/>
      <c r="SO1651" s="66"/>
      <c r="SP1651" s="66"/>
      <c r="SQ1651" s="66"/>
      <c r="SR1651" s="66"/>
      <c r="SS1651" s="66"/>
      <c r="ST1651" s="66"/>
      <c r="SU1651" s="66"/>
      <c r="SV1651" s="66"/>
      <c r="SW1651" s="66"/>
      <c r="SX1651" s="66"/>
      <c r="SY1651" s="66"/>
      <c r="SZ1651" s="66"/>
      <c r="TA1651" s="66"/>
      <c r="TB1651" s="66"/>
      <c r="TC1651" s="66"/>
      <c r="TD1651" s="66"/>
      <c r="TE1651" s="66"/>
      <c r="TF1651" s="66"/>
      <c r="TG1651" s="66"/>
      <c r="TH1651" s="66"/>
      <c r="TI1651" s="66"/>
      <c r="TJ1651" s="66"/>
      <c r="TK1651" s="66"/>
      <c r="TL1651" s="66"/>
      <c r="TM1651" s="66"/>
      <c r="TN1651" s="66"/>
      <c r="TO1651" s="66"/>
      <c r="TP1651" s="66"/>
      <c r="TQ1651" s="66"/>
      <c r="TR1651" s="66"/>
      <c r="TS1651" s="66"/>
      <c r="TT1651" s="66"/>
      <c r="TU1651" s="66"/>
      <c r="TV1651" s="66"/>
      <c r="TW1651" s="66"/>
      <c r="TX1651" s="66"/>
      <c r="TY1651" s="66"/>
      <c r="TZ1651" s="66"/>
      <c r="UA1651" s="66"/>
      <c r="UB1651" s="66"/>
      <c r="UC1651" s="66"/>
      <c r="UD1651" s="66"/>
      <c r="UE1651" s="66"/>
      <c r="UF1651" s="66"/>
      <c r="UG1651" s="66"/>
      <c r="UH1651" s="66"/>
      <c r="UI1651" s="66"/>
      <c r="UJ1651" s="66"/>
      <c r="UK1651" s="66"/>
      <c r="UL1651" s="66"/>
      <c r="UM1651" s="66"/>
      <c r="UN1651" s="66"/>
      <c r="UO1651" s="66"/>
      <c r="UP1651" s="66"/>
      <c r="UQ1651" s="66"/>
      <c r="UR1651" s="66"/>
      <c r="US1651" s="66"/>
      <c r="UT1651" s="66"/>
      <c r="UU1651" s="66"/>
      <c r="UV1651" s="66"/>
      <c r="UW1651" s="66"/>
      <c r="UX1651" s="66"/>
      <c r="UY1651" s="66"/>
      <c r="UZ1651" s="66"/>
      <c r="VA1651" s="66"/>
      <c r="VB1651" s="66"/>
      <c r="VC1651" s="66"/>
      <c r="VD1651" s="66"/>
      <c r="VE1651" s="66"/>
      <c r="VF1651" s="66"/>
      <c r="VG1651" s="66"/>
      <c r="VH1651" s="66"/>
      <c r="VI1651" s="66"/>
      <c r="VJ1651" s="66"/>
      <c r="VK1651" s="66"/>
      <c r="VL1651" s="66"/>
      <c r="VM1651" s="66"/>
      <c r="VN1651" s="66"/>
      <c r="VO1651" s="66"/>
      <c r="VP1651" s="66"/>
      <c r="VQ1651" s="66"/>
      <c r="VR1651" s="66"/>
      <c r="VS1651" s="66"/>
      <c r="VT1651" s="66"/>
      <c r="VU1651" s="66"/>
      <c r="VV1651" s="66"/>
      <c r="VW1651" s="66"/>
      <c r="VX1651" s="66"/>
      <c r="VY1651" s="66"/>
      <c r="VZ1651" s="66"/>
      <c r="WA1651" s="66"/>
      <c r="WB1651" s="66"/>
      <c r="WC1651" s="66"/>
      <c r="WD1651" s="66"/>
      <c r="WE1651" s="66"/>
      <c r="WF1651" s="66"/>
      <c r="WG1651" s="66"/>
      <c r="WH1651" s="66"/>
      <c r="WI1651" s="66"/>
      <c r="WJ1651" s="66"/>
      <c r="WK1651" s="66"/>
      <c r="WL1651" s="66"/>
      <c r="WM1651" s="66"/>
      <c r="WN1651" s="66"/>
      <c r="WO1651" s="66"/>
      <c r="WP1651" s="66"/>
      <c r="WQ1651" s="66"/>
      <c r="WR1651" s="66"/>
      <c r="WS1651" s="66"/>
      <c r="WT1651" s="66"/>
      <c r="WU1651" s="66"/>
      <c r="WV1651" s="66"/>
      <c r="WW1651" s="66"/>
      <c r="WX1651" s="66"/>
      <c r="WY1651" s="66"/>
      <c r="WZ1651" s="66"/>
      <c r="XA1651" s="66"/>
      <c r="XB1651" s="66"/>
      <c r="XC1651" s="66"/>
      <c r="XD1651" s="66"/>
      <c r="XE1651" s="66"/>
      <c r="XF1651" s="66"/>
      <c r="XG1651" s="66"/>
      <c r="XH1651" s="66"/>
      <c r="XI1651" s="66"/>
      <c r="XJ1651" s="66"/>
      <c r="XK1651" s="66"/>
      <c r="XL1651" s="66"/>
      <c r="XM1651" s="66"/>
      <c r="XN1651" s="66"/>
      <c r="XO1651" s="66"/>
      <c r="XP1651" s="66"/>
      <c r="XQ1651" s="66"/>
      <c r="XR1651" s="66"/>
      <c r="XS1651" s="66"/>
      <c r="XT1651" s="66"/>
      <c r="XU1651" s="66"/>
      <c r="XV1651" s="66"/>
      <c r="XW1651" s="66"/>
      <c r="XX1651" s="66"/>
      <c r="XY1651" s="66"/>
      <c r="XZ1651" s="66"/>
      <c r="YA1651" s="66"/>
      <c r="YB1651" s="66"/>
      <c r="YC1651" s="66"/>
      <c r="YD1651" s="66"/>
      <c r="YE1651" s="66"/>
      <c r="YF1651" s="66"/>
      <c r="YG1651" s="66"/>
      <c r="YH1651" s="66"/>
      <c r="YI1651" s="66"/>
      <c r="YJ1651" s="66"/>
      <c r="YK1651" s="66"/>
      <c r="YL1651" s="66"/>
      <c r="YM1651" s="66"/>
      <c r="YN1651" s="66"/>
      <c r="YO1651" s="66"/>
      <c r="YP1651" s="66"/>
      <c r="YQ1651" s="66"/>
      <c r="YR1651" s="66"/>
      <c r="YS1651" s="66"/>
      <c r="YT1651" s="66"/>
      <c r="YU1651" s="66"/>
      <c r="YV1651" s="66"/>
      <c r="YW1651" s="66"/>
      <c r="YX1651" s="66"/>
      <c r="YY1651" s="66"/>
      <c r="YZ1651" s="66"/>
      <c r="ZA1651" s="66"/>
      <c r="ZB1651" s="66"/>
      <c r="ZC1651" s="66"/>
      <c r="ZD1651" s="66"/>
      <c r="ZE1651" s="66"/>
      <c r="ZF1651" s="66"/>
      <c r="ZG1651" s="66"/>
      <c r="ZH1651" s="66"/>
      <c r="ZI1651" s="66"/>
      <c r="ZJ1651" s="66"/>
      <c r="ZK1651" s="66"/>
      <c r="ZL1651" s="66"/>
      <c r="ZM1651" s="66"/>
      <c r="ZN1651" s="66"/>
      <c r="ZO1651" s="66"/>
      <c r="ZP1651" s="66"/>
      <c r="ZQ1651" s="66"/>
      <c r="ZR1651" s="66"/>
      <c r="ZS1651" s="66"/>
      <c r="ZT1651" s="66"/>
      <c r="ZU1651" s="66"/>
      <c r="ZV1651" s="66"/>
      <c r="ZW1651" s="66"/>
      <c r="ZX1651" s="66"/>
      <c r="ZY1651" s="66"/>
      <c r="ZZ1651" s="66"/>
      <c r="AAA1651" s="66"/>
      <c r="AAB1651" s="66"/>
      <c r="AAC1651" s="66"/>
      <c r="AAD1651" s="66"/>
      <c r="AAE1651" s="66"/>
      <c r="AAF1651" s="66"/>
      <c r="AAG1651" s="66"/>
      <c r="AAH1651" s="66"/>
      <c r="AAI1651" s="66"/>
      <c r="AAJ1651" s="66"/>
      <c r="AAK1651" s="66"/>
      <c r="AAL1651" s="66"/>
      <c r="AAM1651" s="66"/>
      <c r="AAN1651" s="66"/>
      <c r="AAO1651" s="66"/>
      <c r="AAP1651" s="66"/>
      <c r="AAQ1651" s="66"/>
      <c r="AAR1651" s="66"/>
      <c r="AAS1651" s="66"/>
      <c r="AAT1651" s="66"/>
      <c r="AAU1651" s="66"/>
      <c r="AAV1651" s="66"/>
      <c r="AAW1651" s="66"/>
      <c r="AAX1651" s="66"/>
      <c r="AAY1651" s="66"/>
      <c r="AAZ1651" s="66"/>
      <c r="ABA1651" s="66"/>
      <c r="ABB1651" s="66"/>
      <c r="ABC1651" s="66"/>
      <c r="ABD1651" s="66"/>
      <c r="ABE1651" s="66"/>
      <c r="ABF1651" s="66"/>
      <c r="ABG1651" s="66"/>
      <c r="ABH1651" s="66"/>
      <c r="ABI1651" s="66"/>
      <c r="ABJ1651" s="66"/>
      <c r="ABK1651" s="66"/>
      <c r="ABL1651" s="66"/>
      <c r="ABM1651" s="66"/>
      <c r="ABN1651" s="66"/>
      <c r="ABO1651" s="66"/>
      <c r="ABP1651" s="66"/>
      <c r="ABQ1651" s="66"/>
      <c r="ABR1651" s="66"/>
      <c r="ABS1651" s="66"/>
      <c r="ABT1651" s="66"/>
      <c r="ABU1651" s="66"/>
      <c r="ABV1651" s="66"/>
      <c r="ABW1651" s="66"/>
      <c r="ABX1651" s="66"/>
    </row>
    <row r="1652" spans="1:752" s="4" customFormat="1" x14ac:dyDescent="0.3">
      <c r="A1652" s="65">
        <v>1</v>
      </c>
      <c r="B1652" s="3" t="s">
        <v>40</v>
      </c>
      <c r="C1652" s="3" t="s">
        <v>40</v>
      </c>
      <c r="D1652" s="3" t="s">
        <v>41</v>
      </c>
      <c r="E1652" s="17">
        <v>45532</v>
      </c>
      <c r="F1652" s="17">
        <v>45532</v>
      </c>
      <c r="G1652" s="17" t="s">
        <v>13971</v>
      </c>
      <c r="H1652" s="99" t="s">
        <v>129</v>
      </c>
      <c r="I1652" s="21">
        <v>2</v>
      </c>
      <c r="J1652" s="21" t="s">
        <v>43</v>
      </c>
      <c r="K1652" s="26"/>
      <c r="L1652" s="24" t="s">
        <v>2458</v>
      </c>
      <c r="M1652" s="11" t="s">
        <v>130</v>
      </c>
      <c r="N1652" s="21" t="s">
        <v>3453</v>
      </c>
      <c r="O1652" s="21"/>
      <c r="P1652" s="17">
        <v>45444</v>
      </c>
      <c r="Q1652" s="27"/>
      <c r="R1652" s="27">
        <v>715000</v>
      </c>
      <c r="S1652" s="27">
        <v>715000</v>
      </c>
      <c r="T1652" s="11" t="s">
        <v>132</v>
      </c>
      <c r="U1652" s="3" t="s">
        <v>3449</v>
      </c>
      <c r="V1652" s="17">
        <v>45555</v>
      </c>
      <c r="W1652" s="17">
        <v>45587</v>
      </c>
      <c r="X1652" s="18"/>
      <c r="Y1652" s="27">
        <v>715000</v>
      </c>
      <c r="Z1652" s="27">
        <v>715000</v>
      </c>
      <c r="AA1652" s="28" t="s">
        <v>47</v>
      </c>
      <c r="AB1652" s="3"/>
      <c r="AC1652" s="21"/>
      <c r="AD1652" s="21"/>
      <c r="AE1652" s="21"/>
      <c r="AF1652" s="21"/>
      <c r="AG1652" s="29"/>
      <c r="AH1652" s="20"/>
      <c r="AI1652" s="13" t="s">
        <v>133</v>
      </c>
      <c r="AJ1652" s="29" t="s">
        <v>3440</v>
      </c>
      <c r="AK1652" s="3" t="s">
        <v>130</v>
      </c>
      <c r="AL1652" s="3"/>
      <c r="AM1652" s="3"/>
      <c r="AN1652" s="66"/>
      <c r="AO1652" s="66"/>
      <c r="AP1652" s="66"/>
      <c r="AQ1652" s="66"/>
      <c r="AR1652" s="66"/>
      <c r="AS1652" s="66"/>
      <c r="AT1652" s="66"/>
      <c r="AU1652" s="66"/>
      <c r="AV1652" s="66"/>
      <c r="AW1652" s="66"/>
      <c r="AX1652" s="66"/>
      <c r="AY1652" s="66"/>
      <c r="AZ1652" s="66"/>
      <c r="BA1652" s="66"/>
      <c r="BB1652" s="66"/>
      <c r="BC1652" s="66"/>
      <c r="BD1652" s="66"/>
      <c r="BE1652" s="66"/>
      <c r="BF1652" s="66"/>
      <c r="BG1652" s="66"/>
      <c r="BH1652" s="66"/>
      <c r="BI1652" s="66"/>
      <c r="BJ1652" s="66"/>
      <c r="BK1652" s="66"/>
      <c r="BL1652" s="66"/>
      <c r="BM1652" s="66"/>
      <c r="BN1652" s="66"/>
      <c r="BO1652" s="66"/>
      <c r="BP1652" s="66"/>
      <c r="BQ1652" s="66"/>
      <c r="BR1652" s="66"/>
      <c r="BS1652" s="66"/>
      <c r="BT1652" s="66"/>
      <c r="BU1652" s="66"/>
      <c r="BV1652" s="66"/>
      <c r="BW1652" s="66"/>
      <c r="BX1652" s="66"/>
      <c r="BY1652" s="66"/>
      <c r="BZ1652" s="66"/>
      <c r="CA1652" s="66"/>
      <c r="CB1652" s="66"/>
      <c r="CC1652" s="66"/>
      <c r="CD1652" s="66"/>
      <c r="CE1652" s="66"/>
      <c r="CF1652" s="66"/>
      <c r="CG1652" s="66"/>
      <c r="CH1652" s="66"/>
      <c r="CI1652" s="66"/>
      <c r="CJ1652" s="66"/>
      <c r="CK1652" s="66"/>
      <c r="CL1652" s="66"/>
      <c r="CM1652" s="66"/>
      <c r="CN1652" s="66"/>
      <c r="CO1652" s="66"/>
      <c r="CP1652" s="66"/>
      <c r="CQ1652" s="66"/>
      <c r="CR1652" s="66"/>
      <c r="CS1652" s="66"/>
      <c r="CT1652" s="66"/>
      <c r="CU1652" s="66"/>
      <c r="CV1652" s="66"/>
      <c r="CW1652" s="66"/>
      <c r="CX1652" s="66"/>
      <c r="CY1652" s="66"/>
      <c r="CZ1652" s="66"/>
      <c r="DA1652" s="66"/>
      <c r="DB1652" s="66"/>
      <c r="DC1652" s="66"/>
      <c r="DD1652" s="66"/>
      <c r="DE1652" s="66"/>
      <c r="DF1652" s="66"/>
      <c r="DG1652" s="66"/>
      <c r="DH1652" s="66"/>
      <c r="DI1652" s="66"/>
      <c r="DJ1652" s="66"/>
      <c r="DK1652" s="66"/>
      <c r="DL1652" s="66"/>
      <c r="DM1652" s="66"/>
      <c r="DN1652" s="66"/>
      <c r="DO1652" s="66"/>
      <c r="DP1652" s="66"/>
      <c r="DQ1652" s="66"/>
      <c r="DR1652" s="66"/>
      <c r="DS1652" s="66"/>
      <c r="DT1652" s="66"/>
      <c r="DU1652" s="66"/>
      <c r="DV1652" s="66"/>
      <c r="DW1652" s="66"/>
      <c r="DX1652" s="66"/>
      <c r="DY1652" s="66"/>
      <c r="DZ1652" s="66"/>
      <c r="EA1652" s="66"/>
      <c r="EB1652" s="66"/>
      <c r="EC1652" s="66"/>
      <c r="ED1652" s="66"/>
      <c r="EE1652" s="66"/>
      <c r="EF1652" s="66"/>
      <c r="EG1652" s="66"/>
      <c r="EH1652" s="66"/>
      <c r="EI1652" s="66"/>
      <c r="EJ1652" s="66"/>
      <c r="EK1652" s="66"/>
      <c r="EL1652" s="66"/>
      <c r="EM1652" s="66"/>
      <c r="EN1652" s="66"/>
      <c r="EO1652" s="66"/>
      <c r="EP1652" s="66"/>
      <c r="EQ1652" s="66"/>
      <c r="ER1652" s="66"/>
      <c r="ES1652" s="66"/>
      <c r="ET1652" s="66"/>
      <c r="EU1652" s="66"/>
      <c r="EV1652" s="66"/>
      <c r="EW1652" s="66"/>
      <c r="EX1652" s="66"/>
      <c r="EY1652" s="66"/>
      <c r="EZ1652" s="66"/>
      <c r="FA1652" s="66"/>
      <c r="FB1652" s="66"/>
      <c r="FC1652" s="66"/>
      <c r="FD1652" s="66"/>
      <c r="FE1652" s="66"/>
      <c r="FF1652" s="66"/>
      <c r="FG1652" s="66"/>
      <c r="FH1652" s="66"/>
      <c r="FI1652" s="66"/>
      <c r="FJ1652" s="66"/>
      <c r="FK1652" s="66"/>
      <c r="FL1652" s="66"/>
      <c r="FM1652" s="66"/>
      <c r="FN1652" s="66"/>
      <c r="FO1652" s="66"/>
      <c r="FP1652" s="66"/>
      <c r="FQ1652" s="66"/>
      <c r="FR1652" s="66"/>
      <c r="FS1652" s="66"/>
      <c r="FT1652" s="66"/>
      <c r="FU1652" s="66"/>
      <c r="FV1652" s="66"/>
      <c r="FW1652" s="66"/>
      <c r="FX1652" s="66"/>
      <c r="FY1652" s="66"/>
      <c r="FZ1652" s="66"/>
      <c r="GA1652" s="66"/>
      <c r="GB1652" s="66"/>
      <c r="GC1652" s="66"/>
      <c r="GD1652" s="66"/>
      <c r="GE1652" s="66"/>
      <c r="GF1652" s="66"/>
      <c r="GG1652" s="66"/>
      <c r="GH1652" s="66"/>
      <c r="GI1652" s="66"/>
      <c r="GJ1652" s="66"/>
      <c r="GK1652" s="66"/>
      <c r="GL1652" s="66"/>
      <c r="GM1652" s="66"/>
      <c r="GN1652" s="66"/>
      <c r="GO1652" s="66"/>
      <c r="GP1652" s="66"/>
      <c r="GQ1652" s="66"/>
      <c r="GR1652" s="66"/>
      <c r="GS1652" s="66"/>
      <c r="GT1652" s="66"/>
      <c r="GU1652" s="66"/>
      <c r="GV1652" s="66"/>
      <c r="GW1652" s="66"/>
      <c r="GX1652" s="66"/>
      <c r="GY1652" s="66"/>
      <c r="GZ1652" s="66"/>
      <c r="HA1652" s="66"/>
      <c r="HB1652" s="66"/>
      <c r="HC1652" s="66"/>
      <c r="HD1652" s="66"/>
      <c r="HE1652" s="66"/>
      <c r="HF1652" s="66"/>
      <c r="HG1652" s="66"/>
      <c r="HH1652" s="66"/>
      <c r="HI1652" s="66"/>
      <c r="HJ1652" s="66"/>
      <c r="HK1652" s="66"/>
      <c r="HL1652" s="66"/>
      <c r="HM1652" s="66"/>
      <c r="HN1652" s="66"/>
      <c r="HO1652" s="66"/>
      <c r="HP1652" s="66"/>
      <c r="HQ1652" s="66"/>
      <c r="HR1652" s="66"/>
      <c r="HS1652" s="66"/>
      <c r="HT1652" s="66"/>
      <c r="HU1652" s="66"/>
      <c r="HV1652" s="66"/>
      <c r="HW1652" s="66"/>
      <c r="HX1652" s="66"/>
      <c r="HY1652" s="66"/>
      <c r="HZ1652" s="66"/>
      <c r="IA1652" s="66"/>
      <c r="IB1652" s="66"/>
      <c r="IC1652" s="66"/>
      <c r="ID1652" s="66"/>
      <c r="IE1652" s="66"/>
      <c r="IF1652" s="66"/>
      <c r="IG1652" s="66"/>
      <c r="IH1652" s="66"/>
      <c r="II1652" s="66"/>
      <c r="IJ1652" s="66"/>
      <c r="IK1652" s="66"/>
      <c r="IL1652" s="66"/>
      <c r="IM1652" s="66"/>
      <c r="IN1652" s="66"/>
      <c r="IO1652" s="66"/>
      <c r="IP1652" s="66"/>
      <c r="IQ1652" s="66"/>
      <c r="IR1652" s="66"/>
      <c r="IS1652" s="66"/>
      <c r="IT1652" s="66"/>
      <c r="IU1652" s="66"/>
      <c r="IV1652" s="66"/>
      <c r="IW1652" s="66"/>
      <c r="IX1652" s="66"/>
      <c r="IY1652" s="66"/>
      <c r="IZ1652" s="66"/>
      <c r="JA1652" s="66"/>
      <c r="JB1652" s="66"/>
      <c r="JC1652" s="66"/>
      <c r="JD1652" s="66"/>
      <c r="JE1652" s="66"/>
      <c r="JF1652" s="66"/>
      <c r="JG1652" s="66"/>
      <c r="JH1652" s="66"/>
      <c r="JI1652" s="66"/>
      <c r="JJ1652" s="66"/>
      <c r="JK1652" s="66"/>
      <c r="JL1652" s="66"/>
      <c r="JM1652" s="66"/>
      <c r="JN1652" s="66"/>
      <c r="JO1652" s="66"/>
      <c r="JP1652" s="66"/>
      <c r="JQ1652" s="66"/>
      <c r="JR1652" s="66"/>
      <c r="JS1652" s="66"/>
      <c r="JT1652" s="66"/>
      <c r="JU1652" s="66"/>
      <c r="JV1652" s="66"/>
      <c r="JW1652" s="66"/>
      <c r="JX1652" s="66"/>
      <c r="JY1652" s="66"/>
      <c r="JZ1652" s="66"/>
      <c r="KA1652" s="66"/>
      <c r="KB1652" s="66"/>
      <c r="KC1652" s="66"/>
      <c r="KD1652" s="66"/>
      <c r="KE1652" s="66"/>
      <c r="KF1652" s="66"/>
      <c r="KG1652" s="66"/>
      <c r="KH1652" s="66"/>
      <c r="KI1652" s="66"/>
      <c r="KJ1652" s="66"/>
      <c r="KK1652" s="66"/>
      <c r="KL1652" s="66"/>
      <c r="KM1652" s="66"/>
      <c r="KN1652" s="66"/>
      <c r="KO1652" s="66"/>
      <c r="KP1652" s="66"/>
      <c r="KQ1652" s="66"/>
      <c r="KR1652" s="66"/>
      <c r="KS1652" s="66"/>
      <c r="KT1652" s="66"/>
      <c r="KU1652" s="66"/>
      <c r="KV1652" s="66"/>
      <c r="KW1652" s="66"/>
      <c r="KX1652" s="66"/>
      <c r="KY1652" s="66"/>
      <c r="KZ1652" s="66"/>
      <c r="LA1652" s="66"/>
      <c r="LB1652" s="66"/>
      <c r="LC1652" s="66"/>
      <c r="LD1652" s="66"/>
      <c r="LE1652" s="66"/>
      <c r="LF1652" s="66"/>
      <c r="LG1652" s="66"/>
      <c r="LH1652" s="66"/>
      <c r="LI1652" s="66"/>
      <c r="LJ1652" s="66"/>
      <c r="LK1652" s="66"/>
      <c r="LL1652" s="66"/>
      <c r="LM1652" s="66"/>
      <c r="LN1652" s="66"/>
      <c r="LO1652" s="66"/>
      <c r="LP1652" s="66"/>
      <c r="LQ1652" s="66"/>
      <c r="LR1652" s="66"/>
      <c r="LS1652" s="66"/>
      <c r="LT1652" s="66"/>
      <c r="LU1652" s="66"/>
      <c r="LV1652" s="66"/>
      <c r="LW1652" s="66"/>
      <c r="LX1652" s="66"/>
      <c r="LY1652" s="66"/>
      <c r="LZ1652" s="66"/>
      <c r="MA1652" s="66"/>
      <c r="MB1652" s="66"/>
      <c r="MC1652" s="66"/>
      <c r="MD1652" s="66"/>
      <c r="ME1652" s="66"/>
      <c r="MF1652" s="66"/>
      <c r="MG1652" s="66"/>
      <c r="MH1652" s="66"/>
      <c r="MI1652" s="66"/>
      <c r="MJ1652" s="66"/>
      <c r="MK1652" s="66"/>
      <c r="ML1652" s="66"/>
      <c r="MM1652" s="66"/>
      <c r="MN1652" s="66"/>
      <c r="MO1652" s="66"/>
      <c r="MP1652" s="66"/>
      <c r="MQ1652" s="66"/>
      <c r="MR1652" s="66"/>
      <c r="MS1652" s="66"/>
      <c r="MT1652" s="66"/>
      <c r="MU1652" s="66"/>
      <c r="MV1652" s="66"/>
      <c r="MW1652" s="66"/>
      <c r="MX1652" s="66"/>
      <c r="MY1652" s="66"/>
      <c r="MZ1652" s="66"/>
      <c r="NA1652" s="66"/>
      <c r="NB1652" s="66"/>
      <c r="NC1652" s="66"/>
      <c r="ND1652" s="66"/>
      <c r="NE1652" s="66"/>
      <c r="NF1652" s="66"/>
      <c r="NG1652" s="66"/>
      <c r="NH1652" s="66"/>
      <c r="NI1652" s="66"/>
      <c r="NJ1652" s="66"/>
      <c r="NK1652" s="66"/>
      <c r="NL1652" s="66"/>
      <c r="NM1652" s="66"/>
      <c r="NN1652" s="66"/>
      <c r="NO1652" s="66"/>
      <c r="NP1652" s="66"/>
      <c r="NQ1652" s="66"/>
      <c r="NR1652" s="66"/>
      <c r="NS1652" s="66"/>
      <c r="NT1652" s="66"/>
      <c r="NU1652" s="66"/>
      <c r="NV1652" s="66"/>
      <c r="NW1652" s="66"/>
      <c r="NX1652" s="66"/>
      <c r="NY1652" s="66"/>
      <c r="NZ1652" s="66"/>
      <c r="OA1652" s="66"/>
      <c r="OB1652" s="66"/>
      <c r="OC1652" s="66"/>
      <c r="OD1652" s="66"/>
      <c r="OE1652" s="66"/>
      <c r="OF1652" s="66"/>
      <c r="OG1652" s="66"/>
      <c r="OH1652" s="66"/>
      <c r="OI1652" s="66"/>
      <c r="OJ1652" s="66"/>
      <c r="OK1652" s="66"/>
      <c r="OL1652" s="66"/>
      <c r="OM1652" s="66"/>
      <c r="ON1652" s="66"/>
      <c r="OO1652" s="66"/>
      <c r="OP1652" s="66"/>
      <c r="OQ1652" s="66"/>
      <c r="OR1652" s="66"/>
      <c r="OS1652" s="66"/>
      <c r="OT1652" s="66"/>
      <c r="OU1652" s="66"/>
      <c r="OV1652" s="66"/>
      <c r="OW1652" s="66"/>
      <c r="OX1652" s="66"/>
      <c r="OY1652" s="66"/>
      <c r="OZ1652" s="66"/>
      <c r="PA1652" s="66"/>
      <c r="PB1652" s="66"/>
      <c r="PC1652" s="66"/>
      <c r="PD1652" s="66"/>
      <c r="PE1652" s="66"/>
      <c r="PF1652" s="66"/>
      <c r="PG1652" s="66"/>
      <c r="PH1652" s="66"/>
      <c r="PI1652" s="66"/>
      <c r="PJ1652" s="66"/>
      <c r="PK1652" s="66"/>
      <c r="PL1652" s="66"/>
      <c r="PM1652" s="66"/>
      <c r="PN1652" s="66"/>
      <c r="PO1652" s="66"/>
      <c r="PP1652" s="66"/>
      <c r="PQ1652" s="66"/>
      <c r="PR1652" s="66"/>
      <c r="PS1652" s="66"/>
      <c r="PT1652" s="66"/>
      <c r="PU1652" s="66"/>
      <c r="PV1652" s="66"/>
      <c r="PW1652" s="66"/>
      <c r="PX1652" s="66"/>
      <c r="PY1652" s="66"/>
      <c r="PZ1652" s="66"/>
      <c r="QA1652" s="66"/>
      <c r="QB1652" s="66"/>
      <c r="QC1652" s="66"/>
      <c r="QD1652" s="66"/>
      <c r="QE1652" s="66"/>
      <c r="QF1652" s="66"/>
      <c r="QG1652" s="66"/>
      <c r="QH1652" s="66"/>
      <c r="QI1652" s="66"/>
      <c r="QJ1652" s="66"/>
      <c r="QK1652" s="66"/>
      <c r="QL1652" s="66"/>
      <c r="QM1652" s="66"/>
      <c r="QN1652" s="66"/>
      <c r="QO1652" s="66"/>
      <c r="QP1652" s="66"/>
      <c r="QQ1652" s="66"/>
      <c r="QR1652" s="66"/>
      <c r="QS1652" s="66"/>
      <c r="QT1652" s="66"/>
      <c r="QU1652" s="66"/>
      <c r="QV1652" s="66"/>
      <c r="QW1652" s="66"/>
      <c r="QX1652" s="66"/>
      <c r="QY1652" s="66"/>
      <c r="QZ1652" s="66"/>
      <c r="RA1652" s="66"/>
      <c r="RB1652" s="66"/>
      <c r="RC1652" s="66"/>
      <c r="RD1652" s="66"/>
      <c r="RE1652" s="66"/>
      <c r="RF1652" s="66"/>
      <c r="RG1652" s="66"/>
      <c r="RH1652" s="66"/>
      <c r="RI1652" s="66"/>
      <c r="RJ1652" s="66"/>
      <c r="RK1652" s="66"/>
      <c r="RL1652" s="66"/>
      <c r="RM1652" s="66"/>
      <c r="RN1652" s="66"/>
      <c r="RO1652" s="66"/>
      <c r="RP1652" s="66"/>
      <c r="RQ1652" s="66"/>
      <c r="RR1652" s="66"/>
      <c r="RS1652" s="66"/>
      <c r="RT1652" s="66"/>
      <c r="RU1652" s="66"/>
      <c r="RV1652" s="66"/>
      <c r="RW1652" s="66"/>
      <c r="RX1652" s="66"/>
      <c r="RY1652" s="66"/>
      <c r="RZ1652" s="66"/>
      <c r="SA1652" s="66"/>
      <c r="SB1652" s="66"/>
      <c r="SC1652" s="66"/>
      <c r="SD1652" s="66"/>
      <c r="SE1652" s="66"/>
      <c r="SF1652" s="66"/>
      <c r="SG1652" s="66"/>
      <c r="SH1652" s="66"/>
      <c r="SI1652" s="66"/>
      <c r="SJ1652" s="66"/>
      <c r="SK1652" s="66"/>
      <c r="SL1652" s="66"/>
      <c r="SM1652" s="66"/>
      <c r="SN1652" s="66"/>
      <c r="SO1652" s="66"/>
      <c r="SP1652" s="66"/>
      <c r="SQ1652" s="66"/>
      <c r="SR1652" s="66"/>
      <c r="SS1652" s="66"/>
      <c r="ST1652" s="66"/>
      <c r="SU1652" s="66"/>
      <c r="SV1652" s="66"/>
      <c r="SW1652" s="66"/>
      <c r="SX1652" s="66"/>
      <c r="SY1652" s="66"/>
      <c r="SZ1652" s="66"/>
      <c r="TA1652" s="66"/>
      <c r="TB1652" s="66"/>
      <c r="TC1652" s="66"/>
      <c r="TD1652" s="66"/>
      <c r="TE1652" s="66"/>
      <c r="TF1652" s="66"/>
      <c r="TG1652" s="66"/>
      <c r="TH1652" s="66"/>
      <c r="TI1652" s="66"/>
      <c r="TJ1652" s="66"/>
      <c r="TK1652" s="66"/>
      <c r="TL1652" s="66"/>
      <c r="TM1652" s="66"/>
      <c r="TN1652" s="66"/>
      <c r="TO1652" s="66"/>
      <c r="TP1652" s="66"/>
      <c r="TQ1652" s="66"/>
      <c r="TR1652" s="66"/>
      <c r="TS1652" s="66"/>
      <c r="TT1652" s="66"/>
      <c r="TU1652" s="66"/>
      <c r="TV1652" s="66"/>
      <c r="TW1652" s="66"/>
      <c r="TX1652" s="66"/>
      <c r="TY1652" s="66"/>
      <c r="TZ1652" s="66"/>
      <c r="UA1652" s="66"/>
      <c r="UB1652" s="66"/>
      <c r="UC1652" s="66"/>
      <c r="UD1652" s="66"/>
      <c r="UE1652" s="66"/>
      <c r="UF1652" s="66"/>
      <c r="UG1652" s="66"/>
      <c r="UH1652" s="66"/>
      <c r="UI1652" s="66"/>
      <c r="UJ1652" s="66"/>
      <c r="UK1652" s="66"/>
      <c r="UL1652" s="66"/>
      <c r="UM1652" s="66"/>
      <c r="UN1652" s="66"/>
      <c r="UO1652" s="66"/>
      <c r="UP1652" s="66"/>
      <c r="UQ1652" s="66"/>
      <c r="UR1652" s="66"/>
      <c r="US1652" s="66"/>
      <c r="UT1652" s="66"/>
      <c r="UU1652" s="66"/>
      <c r="UV1652" s="66"/>
      <c r="UW1652" s="66"/>
      <c r="UX1652" s="66"/>
      <c r="UY1652" s="66"/>
      <c r="UZ1652" s="66"/>
      <c r="VA1652" s="66"/>
      <c r="VB1652" s="66"/>
      <c r="VC1652" s="66"/>
      <c r="VD1652" s="66"/>
      <c r="VE1652" s="66"/>
      <c r="VF1652" s="66"/>
      <c r="VG1652" s="66"/>
      <c r="VH1652" s="66"/>
      <c r="VI1652" s="66"/>
      <c r="VJ1652" s="66"/>
      <c r="VK1652" s="66"/>
      <c r="VL1652" s="66"/>
      <c r="VM1652" s="66"/>
      <c r="VN1652" s="66"/>
      <c r="VO1652" s="66"/>
      <c r="VP1652" s="66"/>
      <c r="VQ1652" s="66"/>
      <c r="VR1652" s="66"/>
      <c r="VS1652" s="66"/>
      <c r="VT1652" s="66"/>
      <c r="VU1652" s="66"/>
      <c r="VV1652" s="66"/>
      <c r="VW1652" s="66"/>
      <c r="VX1652" s="66"/>
      <c r="VY1652" s="66"/>
      <c r="VZ1652" s="66"/>
      <c r="WA1652" s="66"/>
      <c r="WB1652" s="66"/>
      <c r="WC1652" s="66"/>
      <c r="WD1652" s="66"/>
      <c r="WE1652" s="66"/>
      <c r="WF1652" s="66"/>
      <c r="WG1652" s="66"/>
      <c r="WH1652" s="66"/>
      <c r="WI1652" s="66"/>
      <c r="WJ1652" s="66"/>
      <c r="WK1652" s="66"/>
      <c r="WL1652" s="66"/>
      <c r="WM1652" s="66"/>
      <c r="WN1652" s="66"/>
      <c r="WO1652" s="66"/>
      <c r="WP1652" s="66"/>
      <c r="WQ1652" s="66"/>
      <c r="WR1652" s="66"/>
      <c r="WS1652" s="66"/>
      <c r="WT1652" s="66"/>
      <c r="WU1652" s="66"/>
      <c r="WV1652" s="66"/>
      <c r="WW1652" s="66"/>
      <c r="WX1652" s="66"/>
      <c r="WY1652" s="66"/>
      <c r="WZ1652" s="66"/>
      <c r="XA1652" s="66"/>
      <c r="XB1652" s="66"/>
      <c r="XC1652" s="66"/>
      <c r="XD1652" s="66"/>
      <c r="XE1652" s="66"/>
      <c r="XF1652" s="66"/>
      <c r="XG1652" s="66"/>
      <c r="XH1652" s="66"/>
      <c r="XI1652" s="66"/>
      <c r="XJ1652" s="66"/>
      <c r="XK1652" s="66"/>
      <c r="XL1652" s="66"/>
      <c r="XM1652" s="66"/>
      <c r="XN1652" s="66"/>
      <c r="XO1652" s="66"/>
      <c r="XP1652" s="66"/>
      <c r="XQ1652" s="66"/>
      <c r="XR1652" s="66"/>
      <c r="XS1652" s="66"/>
      <c r="XT1652" s="66"/>
      <c r="XU1652" s="66"/>
      <c r="XV1652" s="66"/>
      <c r="XW1652" s="66"/>
      <c r="XX1652" s="66"/>
      <c r="XY1652" s="66"/>
      <c r="XZ1652" s="66"/>
      <c r="YA1652" s="66"/>
      <c r="YB1652" s="66"/>
      <c r="YC1652" s="66"/>
      <c r="YD1652" s="66"/>
      <c r="YE1652" s="66"/>
      <c r="YF1652" s="66"/>
      <c r="YG1652" s="66"/>
      <c r="YH1652" s="66"/>
      <c r="YI1652" s="66"/>
      <c r="YJ1652" s="66"/>
      <c r="YK1652" s="66"/>
      <c r="YL1652" s="66"/>
      <c r="YM1652" s="66"/>
      <c r="YN1652" s="66"/>
      <c r="YO1652" s="66"/>
      <c r="YP1652" s="66"/>
      <c r="YQ1652" s="66"/>
      <c r="YR1652" s="66"/>
      <c r="YS1652" s="66"/>
      <c r="YT1652" s="66"/>
      <c r="YU1652" s="66"/>
      <c r="YV1652" s="66"/>
      <c r="YW1652" s="66"/>
      <c r="YX1652" s="66"/>
      <c r="YY1652" s="66"/>
      <c r="YZ1652" s="66"/>
      <c r="ZA1652" s="66"/>
      <c r="ZB1652" s="66"/>
      <c r="ZC1652" s="66"/>
      <c r="ZD1652" s="66"/>
      <c r="ZE1652" s="66"/>
      <c r="ZF1652" s="66"/>
      <c r="ZG1652" s="66"/>
      <c r="ZH1652" s="66"/>
      <c r="ZI1652" s="66"/>
      <c r="ZJ1652" s="66"/>
      <c r="ZK1652" s="66"/>
      <c r="ZL1652" s="66"/>
      <c r="ZM1652" s="66"/>
      <c r="ZN1652" s="66"/>
      <c r="ZO1652" s="66"/>
      <c r="ZP1652" s="66"/>
      <c r="ZQ1652" s="66"/>
      <c r="ZR1652" s="66"/>
      <c r="ZS1652" s="66"/>
      <c r="ZT1652" s="66"/>
      <c r="ZU1652" s="66"/>
      <c r="ZV1652" s="66"/>
      <c r="ZW1652" s="66"/>
      <c r="ZX1652" s="66"/>
      <c r="ZY1652" s="66"/>
      <c r="ZZ1652" s="66"/>
      <c r="AAA1652" s="66"/>
      <c r="AAB1652" s="66"/>
      <c r="AAC1652" s="66"/>
      <c r="AAD1652" s="66"/>
      <c r="AAE1652" s="66"/>
      <c r="AAF1652" s="66"/>
      <c r="AAG1652" s="66"/>
      <c r="AAH1652" s="66"/>
      <c r="AAI1652" s="66"/>
      <c r="AAJ1652" s="66"/>
      <c r="AAK1652" s="66"/>
      <c r="AAL1652" s="66"/>
      <c r="AAM1652" s="66"/>
      <c r="AAN1652" s="66"/>
      <c r="AAO1652" s="66"/>
      <c r="AAP1652" s="66"/>
      <c r="AAQ1652" s="66"/>
      <c r="AAR1652" s="66"/>
      <c r="AAS1652" s="66"/>
      <c r="AAT1652" s="66"/>
      <c r="AAU1652" s="66"/>
      <c r="AAV1652" s="66"/>
      <c r="AAW1652" s="66"/>
      <c r="AAX1652" s="66"/>
      <c r="AAY1652" s="66"/>
      <c r="AAZ1652" s="66"/>
      <c r="ABA1652" s="66"/>
      <c r="ABB1652" s="66"/>
      <c r="ABC1652" s="66"/>
      <c r="ABD1652" s="66"/>
      <c r="ABE1652" s="66"/>
      <c r="ABF1652" s="66"/>
      <c r="ABG1652" s="66"/>
      <c r="ABH1652" s="66"/>
      <c r="ABI1652" s="66"/>
      <c r="ABJ1652" s="66"/>
      <c r="ABK1652" s="66"/>
      <c r="ABL1652" s="66"/>
      <c r="ABM1652" s="66"/>
      <c r="ABN1652" s="66"/>
      <c r="ABO1652" s="66"/>
      <c r="ABP1652" s="66"/>
      <c r="ABQ1652" s="66"/>
      <c r="ABR1652" s="66"/>
      <c r="ABS1652" s="66"/>
      <c r="ABT1652" s="66"/>
      <c r="ABU1652" s="66"/>
      <c r="ABV1652" s="66"/>
      <c r="ABW1652" s="66"/>
      <c r="ABX1652" s="66"/>
    </row>
    <row r="1653" spans="1:752" s="66" customFormat="1" ht="11.25" customHeight="1" x14ac:dyDescent="0.3">
      <c r="A1653" s="65">
        <v>1</v>
      </c>
      <c r="B1653" s="3" t="s">
        <v>40</v>
      </c>
      <c r="C1653" s="3" t="s">
        <v>40</v>
      </c>
      <c r="D1653" s="3" t="s">
        <v>41</v>
      </c>
      <c r="E1653" s="17">
        <v>45532</v>
      </c>
      <c r="F1653" s="17">
        <v>45532</v>
      </c>
      <c r="G1653" s="17" t="s">
        <v>13971</v>
      </c>
      <c r="H1653" s="99" t="s">
        <v>129</v>
      </c>
      <c r="I1653" s="21">
        <v>2</v>
      </c>
      <c r="J1653" s="21" t="s">
        <v>43</v>
      </c>
      <c r="K1653" s="26"/>
      <c r="L1653" s="24" t="s">
        <v>2458</v>
      </c>
      <c r="M1653" s="11" t="s">
        <v>130</v>
      </c>
      <c r="N1653" s="21" t="s">
        <v>3377</v>
      </c>
      <c r="O1653" s="21"/>
      <c r="P1653" s="17">
        <v>45444</v>
      </c>
      <c r="Q1653" s="27"/>
      <c r="R1653" s="27">
        <v>1500000</v>
      </c>
      <c r="S1653" s="27">
        <v>1500000</v>
      </c>
      <c r="T1653" s="11" t="s">
        <v>132</v>
      </c>
      <c r="U1653" s="3" t="s">
        <v>3450</v>
      </c>
      <c r="V1653" s="17">
        <v>45555</v>
      </c>
      <c r="W1653" s="17">
        <v>45587</v>
      </c>
      <c r="X1653" s="18"/>
      <c r="Y1653" s="27">
        <v>1500000</v>
      </c>
      <c r="Z1653" s="27">
        <v>1500000</v>
      </c>
      <c r="AA1653" s="28" t="s">
        <v>47</v>
      </c>
      <c r="AB1653" s="3"/>
      <c r="AC1653" s="21"/>
      <c r="AD1653" s="21"/>
      <c r="AE1653" s="21"/>
      <c r="AF1653" s="21"/>
      <c r="AG1653" s="29"/>
      <c r="AH1653" s="20"/>
      <c r="AI1653" s="13" t="s">
        <v>133</v>
      </c>
      <c r="AJ1653" s="29" t="s">
        <v>3440</v>
      </c>
      <c r="AK1653" s="3" t="s">
        <v>130</v>
      </c>
      <c r="AL1653" s="3"/>
      <c r="AM1653" s="3"/>
    </row>
    <row r="1654" spans="1:752" s="66" customFormat="1" x14ac:dyDescent="0.3">
      <c r="A1654" s="65">
        <v>1</v>
      </c>
      <c r="B1654" s="3" t="s">
        <v>40</v>
      </c>
      <c r="C1654" s="3" t="s">
        <v>40</v>
      </c>
      <c r="D1654" s="3" t="s">
        <v>41</v>
      </c>
      <c r="E1654" s="17">
        <v>45532</v>
      </c>
      <c r="F1654" s="17">
        <v>45532</v>
      </c>
      <c r="G1654" s="17" t="s">
        <v>13971</v>
      </c>
      <c r="H1654" s="99" t="s">
        <v>129</v>
      </c>
      <c r="I1654" s="21">
        <v>2</v>
      </c>
      <c r="J1654" s="21" t="s">
        <v>43</v>
      </c>
      <c r="K1654" s="26"/>
      <c r="L1654" s="24" t="s">
        <v>2458</v>
      </c>
      <c r="M1654" s="11" t="s">
        <v>130</v>
      </c>
      <c r="N1654" s="21" t="s">
        <v>2804</v>
      </c>
      <c r="O1654" s="21"/>
      <c r="P1654" s="17">
        <v>45444</v>
      </c>
      <c r="Q1654" s="27"/>
      <c r="R1654" s="27">
        <v>1490000</v>
      </c>
      <c r="S1654" s="27">
        <v>1490000</v>
      </c>
      <c r="T1654" s="11" t="s">
        <v>132</v>
      </c>
      <c r="U1654" s="3" t="s">
        <v>3451</v>
      </c>
      <c r="V1654" s="17">
        <v>45555</v>
      </c>
      <c r="W1654" s="17">
        <v>45587</v>
      </c>
      <c r="X1654" s="18"/>
      <c r="Y1654" s="27">
        <v>1490000</v>
      </c>
      <c r="Z1654" s="27">
        <v>1490000</v>
      </c>
      <c r="AA1654" s="28" t="s">
        <v>47</v>
      </c>
      <c r="AB1654" s="3"/>
      <c r="AC1654" s="21"/>
      <c r="AD1654" s="21"/>
      <c r="AE1654" s="21"/>
      <c r="AF1654" s="21"/>
      <c r="AG1654" s="29"/>
      <c r="AH1654" s="20"/>
      <c r="AI1654" s="13" t="s">
        <v>133</v>
      </c>
      <c r="AJ1654" s="29" t="s">
        <v>3440</v>
      </c>
      <c r="AK1654" s="3" t="s">
        <v>130</v>
      </c>
      <c r="AL1654" s="3"/>
      <c r="AM1654" s="3"/>
    </row>
    <row r="1655" spans="1:752" s="66" customFormat="1" x14ac:dyDescent="0.3">
      <c r="A1655" s="65">
        <v>1</v>
      </c>
      <c r="B1655" s="68" t="s">
        <v>41</v>
      </c>
      <c r="C1655" s="68" t="s">
        <v>41</v>
      </c>
      <c r="D1655" s="3" t="s">
        <v>41</v>
      </c>
      <c r="E1655" s="17">
        <v>45533</v>
      </c>
      <c r="F1655" s="17">
        <v>45533</v>
      </c>
      <c r="G1655" s="17" t="s">
        <v>13973</v>
      </c>
      <c r="H1655" s="109" t="s">
        <v>204</v>
      </c>
      <c r="I1655" s="3">
        <v>14</v>
      </c>
      <c r="J1655" s="3" t="s">
        <v>43</v>
      </c>
      <c r="K1655" s="3"/>
      <c r="L1655" s="11" t="s">
        <v>2052</v>
      </c>
      <c r="M1655" s="11" t="s">
        <v>2053</v>
      </c>
      <c r="N1655" s="3"/>
      <c r="O1655" s="3" t="s">
        <v>2054</v>
      </c>
      <c r="P1655" s="17">
        <v>45505</v>
      </c>
      <c r="Q1655" s="18">
        <v>266946451.72</v>
      </c>
      <c r="R1655" s="18"/>
      <c r="S1655" s="18">
        <v>266946451.72</v>
      </c>
      <c r="T1655" s="3" t="s">
        <v>208</v>
      </c>
      <c r="U1655" s="3">
        <v>3848</v>
      </c>
      <c r="V1655" s="17">
        <v>45533</v>
      </c>
      <c r="W1655" s="17">
        <v>45533</v>
      </c>
      <c r="X1655" s="18">
        <v>266946451.72</v>
      </c>
      <c r="Y1655" s="18"/>
      <c r="Z1655" s="18">
        <v>266946451.72</v>
      </c>
      <c r="AA1655" s="3" t="s">
        <v>47</v>
      </c>
      <c r="AB1655" s="3"/>
      <c r="AC1655" s="3"/>
      <c r="AD1655" s="3"/>
      <c r="AE1655" s="3"/>
      <c r="AF1655" s="3"/>
      <c r="AG1655" s="3" t="s">
        <v>127</v>
      </c>
      <c r="AH1655" s="18">
        <v>266946451.72</v>
      </c>
      <c r="AI1655" s="3" t="s">
        <v>48</v>
      </c>
      <c r="AJ1655" s="11"/>
      <c r="AK1655" s="11"/>
      <c r="AL1655" s="3"/>
      <c r="AM1655" s="3"/>
    </row>
    <row r="1656" spans="1:752" s="66" customFormat="1" x14ac:dyDescent="0.3">
      <c r="A1656" s="65">
        <v>1</v>
      </c>
      <c r="B1656" s="12" t="s">
        <v>40</v>
      </c>
      <c r="C1656" s="12" t="s">
        <v>3011</v>
      </c>
      <c r="D1656" s="12" t="s">
        <v>41</v>
      </c>
      <c r="E1656" s="31">
        <v>45534</v>
      </c>
      <c r="F1656" s="31">
        <v>45534</v>
      </c>
      <c r="G1656" s="17" t="s">
        <v>13972</v>
      </c>
      <c r="H1656" s="3" t="s">
        <v>78</v>
      </c>
      <c r="I1656" s="12" t="s">
        <v>157</v>
      </c>
      <c r="J1656" s="12" t="s">
        <v>55</v>
      </c>
      <c r="K1656" s="12"/>
      <c r="L1656" s="3" t="s">
        <v>3944</v>
      </c>
      <c r="M1656" s="3" t="s">
        <v>3944</v>
      </c>
      <c r="N1656" s="12" t="s">
        <v>3945</v>
      </c>
      <c r="O1656" s="3" t="s">
        <v>3946</v>
      </c>
      <c r="P1656" s="31">
        <v>45533</v>
      </c>
      <c r="Q1656" s="32">
        <v>7906000</v>
      </c>
      <c r="R1656" s="32"/>
      <c r="S1656" s="32">
        <v>7906000</v>
      </c>
      <c r="T1656" s="3" t="s">
        <v>56</v>
      </c>
      <c r="U1656" s="12">
        <v>4068</v>
      </c>
      <c r="V1656" s="17">
        <v>45579</v>
      </c>
      <c r="W1656" s="31">
        <v>45588</v>
      </c>
      <c r="X1656" s="32">
        <v>7906000</v>
      </c>
      <c r="Y1656" s="32"/>
      <c r="Z1656" s="32">
        <v>7906000</v>
      </c>
      <c r="AA1656" s="12" t="s">
        <v>47</v>
      </c>
      <c r="AB1656" s="12"/>
      <c r="AC1656" s="12"/>
      <c r="AD1656" s="12">
        <v>520</v>
      </c>
      <c r="AE1656" s="12"/>
      <c r="AF1656" s="12"/>
      <c r="AG1656" s="3" t="s">
        <v>3947</v>
      </c>
      <c r="AH1656" s="32"/>
      <c r="AI1656" s="12" t="s">
        <v>57</v>
      </c>
      <c r="AJ1656" s="19"/>
      <c r="AK1656" s="19"/>
      <c r="AL1656" s="12"/>
      <c r="AM1656" s="12"/>
    </row>
    <row r="1657" spans="1:752" s="66" customFormat="1" x14ac:dyDescent="0.3">
      <c r="A1657" s="65">
        <v>1</v>
      </c>
      <c r="B1657" s="3" t="s">
        <v>41</v>
      </c>
      <c r="C1657" s="3" t="s">
        <v>147</v>
      </c>
      <c r="D1657" s="12" t="s">
        <v>41</v>
      </c>
      <c r="E1657" s="31">
        <v>45534</v>
      </c>
      <c r="F1657" s="31">
        <v>45534</v>
      </c>
      <c r="G1657" s="17" t="s">
        <v>13972</v>
      </c>
      <c r="H1657" s="3" t="s">
        <v>65</v>
      </c>
      <c r="I1657" s="12">
        <v>3</v>
      </c>
      <c r="J1657" s="12" t="s">
        <v>43</v>
      </c>
      <c r="K1657" s="12"/>
      <c r="L1657" s="19" t="s">
        <v>60</v>
      </c>
      <c r="M1657" s="19" t="s">
        <v>3737</v>
      </c>
      <c r="N1657" s="12" t="s">
        <v>3738</v>
      </c>
      <c r="O1657" s="12" t="s">
        <v>3731</v>
      </c>
      <c r="P1657" s="31">
        <v>45492</v>
      </c>
      <c r="Q1657" s="32">
        <v>14080000</v>
      </c>
      <c r="R1657" s="32"/>
      <c r="S1657" s="32">
        <v>9856000</v>
      </c>
      <c r="T1657" s="12" t="s">
        <v>56</v>
      </c>
      <c r="U1657" s="12">
        <v>3996</v>
      </c>
      <c r="V1657" s="31">
        <v>45561</v>
      </c>
      <c r="W1657" s="31">
        <v>45607</v>
      </c>
      <c r="X1657" s="32">
        <v>9856000</v>
      </c>
      <c r="Y1657" s="32"/>
      <c r="Z1657" s="32">
        <v>9856000</v>
      </c>
      <c r="AA1657" s="12" t="s">
        <v>47</v>
      </c>
      <c r="AB1657" s="12"/>
      <c r="AC1657" s="12"/>
      <c r="AD1657" s="12">
        <v>487</v>
      </c>
      <c r="AE1657" s="12"/>
      <c r="AF1657" s="12"/>
      <c r="AG1657" s="12" t="s">
        <v>3739</v>
      </c>
      <c r="AH1657" s="32"/>
      <c r="AI1657" s="12" t="s">
        <v>57</v>
      </c>
      <c r="AJ1657" s="19"/>
      <c r="AK1657" s="19" t="s">
        <v>60</v>
      </c>
      <c r="AL1657" s="12"/>
      <c r="AM1657" s="12"/>
    </row>
    <row r="1658" spans="1:752" x14ac:dyDescent="0.3">
      <c r="A1658" s="65">
        <v>1</v>
      </c>
      <c r="B1658" s="3" t="s">
        <v>41</v>
      </c>
      <c r="C1658" s="3" t="s">
        <v>41</v>
      </c>
      <c r="D1658" s="3" t="s">
        <v>41</v>
      </c>
      <c r="E1658" s="17">
        <v>45539</v>
      </c>
      <c r="F1658" s="17">
        <v>45539</v>
      </c>
      <c r="G1658" s="17" t="s">
        <v>13971</v>
      </c>
      <c r="H1658" s="99" t="s">
        <v>243</v>
      </c>
      <c r="I1658" s="3">
        <v>1.2</v>
      </c>
      <c r="J1658" s="3" t="s">
        <v>55</v>
      </c>
      <c r="K1658" s="3"/>
      <c r="L1658" s="11" t="s">
        <v>3817</v>
      </c>
      <c r="M1658" s="11" t="s">
        <v>3816</v>
      </c>
      <c r="N1658" s="3"/>
      <c r="O1658" s="3" t="s">
        <v>3818</v>
      </c>
      <c r="P1658" s="17">
        <v>45534</v>
      </c>
      <c r="Q1658" s="18"/>
      <c r="R1658" s="18">
        <v>677596.6</v>
      </c>
      <c r="S1658" s="18">
        <v>677596.6</v>
      </c>
      <c r="T1658" s="12" t="s">
        <v>234</v>
      </c>
      <c r="U1658" s="3">
        <v>4028</v>
      </c>
      <c r="V1658" s="17">
        <v>45562</v>
      </c>
      <c r="W1658" s="17">
        <v>45579</v>
      </c>
      <c r="X1658" s="18"/>
      <c r="Y1658" s="18">
        <v>677596.6</v>
      </c>
      <c r="Z1658" s="18">
        <v>677596.6</v>
      </c>
      <c r="AA1658" s="3" t="s">
        <v>47</v>
      </c>
      <c r="AB1658" s="3"/>
      <c r="AC1658" s="3"/>
      <c r="AD1658" s="3">
        <v>492</v>
      </c>
      <c r="AE1658" s="3"/>
      <c r="AF1658" s="3"/>
      <c r="AG1658" s="11" t="s">
        <v>3816</v>
      </c>
      <c r="AH1658" s="18"/>
      <c r="AI1658" s="3" t="s">
        <v>57</v>
      </c>
      <c r="AJ1658" s="11"/>
      <c r="AK1658" s="11" t="s">
        <v>3816</v>
      </c>
      <c r="AL1658" s="11"/>
      <c r="AM1658" s="3"/>
      <c r="AN1658" s="66"/>
      <c r="AO1658" s="66"/>
      <c r="AP1658" s="66"/>
      <c r="AQ1658" s="66"/>
      <c r="AR1658" s="66"/>
      <c r="AS1658" s="66"/>
      <c r="AT1658" s="66"/>
      <c r="AU1658" s="66"/>
      <c r="AV1658" s="66"/>
      <c r="AW1658" s="66"/>
      <c r="AX1658" s="66"/>
      <c r="AY1658" s="66"/>
      <c r="AZ1658" s="66"/>
      <c r="BA1658" s="66"/>
      <c r="BB1658" s="66"/>
      <c r="BC1658" s="66"/>
      <c r="BD1658" s="66"/>
      <c r="BE1658" s="66"/>
      <c r="BF1658" s="66"/>
      <c r="BG1658" s="66"/>
      <c r="BH1658" s="66"/>
      <c r="BI1658" s="66"/>
      <c r="BJ1658" s="66"/>
      <c r="BK1658" s="66"/>
      <c r="BL1658" s="66"/>
      <c r="BM1658" s="66"/>
      <c r="BN1658" s="66"/>
      <c r="BO1658" s="66"/>
      <c r="BP1658" s="66"/>
      <c r="BQ1658" s="66"/>
      <c r="BR1658" s="66"/>
      <c r="BS1658" s="66"/>
      <c r="BT1658" s="66"/>
      <c r="BU1658" s="66"/>
      <c r="BV1658" s="66"/>
      <c r="BW1658" s="66"/>
      <c r="BX1658" s="66"/>
      <c r="BY1658" s="66"/>
      <c r="BZ1658" s="66"/>
      <c r="CA1658" s="66"/>
      <c r="CB1658" s="66"/>
      <c r="CC1658" s="66"/>
      <c r="CD1658" s="66"/>
      <c r="CE1658" s="66"/>
      <c r="CF1658" s="66"/>
      <c r="CG1658" s="66"/>
      <c r="CH1658" s="66"/>
      <c r="CI1658" s="66"/>
      <c r="CJ1658" s="66"/>
      <c r="CK1658" s="66"/>
      <c r="CL1658" s="66"/>
      <c r="CM1658" s="66"/>
      <c r="CN1658" s="66"/>
      <c r="CO1658" s="66"/>
      <c r="CP1658" s="66"/>
      <c r="CQ1658" s="66"/>
      <c r="CR1658" s="66"/>
      <c r="CS1658" s="66"/>
      <c r="CT1658" s="66"/>
      <c r="CU1658" s="66"/>
      <c r="CV1658" s="66"/>
      <c r="CW1658" s="66"/>
      <c r="CX1658" s="66"/>
      <c r="CY1658" s="66"/>
      <c r="CZ1658" s="66"/>
      <c r="DA1658" s="66"/>
      <c r="DB1658" s="66"/>
      <c r="DC1658" s="66"/>
      <c r="DD1658" s="66"/>
      <c r="DE1658" s="66"/>
      <c r="DF1658" s="66"/>
      <c r="DG1658" s="66"/>
      <c r="DH1658" s="66"/>
      <c r="DI1658" s="66"/>
      <c r="DJ1658" s="66"/>
      <c r="DK1658" s="66"/>
      <c r="DL1658" s="66"/>
      <c r="DM1658" s="66"/>
      <c r="DN1658" s="66"/>
      <c r="DO1658" s="66"/>
      <c r="DP1658" s="66"/>
      <c r="DQ1658" s="66"/>
      <c r="DR1658" s="66"/>
      <c r="DS1658" s="66"/>
      <c r="DT1658" s="66"/>
      <c r="DU1658" s="66"/>
      <c r="DV1658" s="66"/>
      <c r="DW1658" s="66"/>
      <c r="DX1658" s="66"/>
      <c r="DY1658" s="66"/>
      <c r="DZ1658" s="66"/>
      <c r="EA1658" s="66"/>
      <c r="EB1658" s="66"/>
      <c r="EC1658" s="66"/>
      <c r="ED1658" s="66"/>
      <c r="EE1658" s="66"/>
      <c r="EF1658" s="66"/>
      <c r="EG1658" s="66"/>
      <c r="EH1658" s="66"/>
      <c r="EI1658" s="66"/>
      <c r="EJ1658" s="66"/>
      <c r="EK1658" s="66"/>
      <c r="EL1658" s="66"/>
      <c r="EM1658" s="66"/>
      <c r="EN1658" s="66"/>
      <c r="EO1658" s="66"/>
      <c r="EP1658" s="66"/>
      <c r="EQ1658" s="66"/>
      <c r="ER1658" s="66"/>
      <c r="ES1658" s="66"/>
      <c r="ET1658" s="66"/>
      <c r="EU1658" s="66"/>
      <c r="EV1658" s="66"/>
      <c r="EW1658" s="66"/>
      <c r="EX1658" s="66"/>
      <c r="EY1658" s="66"/>
      <c r="EZ1658" s="66"/>
      <c r="FA1658" s="66"/>
      <c r="FB1658" s="66"/>
      <c r="FC1658" s="66"/>
      <c r="FD1658" s="66"/>
      <c r="FE1658" s="66"/>
      <c r="FF1658" s="66"/>
      <c r="FG1658" s="66"/>
      <c r="FH1658" s="66"/>
      <c r="FI1658" s="66"/>
      <c r="FJ1658" s="66"/>
      <c r="FK1658" s="66"/>
      <c r="FL1658" s="66"/>
      <c r="FM1658" s="66"/>
      <c r="FN1658" s="66"/>
      <c r="FO1658" s="66"/>
      <c r="FP1658" s="66"/>
      <c r="FQ1658" s="66"/>
      <c r="FR1658" s="66"/>
      <c r="FS1658" s="66"/>
      <c r="FT1658" s="66"/>
      <c r="FU1658" s="66"/>
      <c r="FV1658" s="66"/>
      <c r="FW1658" s="66"/>
      <c r="FX1658" s="66"/>
      <c r="FY1658" s="66"/>
      <c r="FZ1658" s="66"/>
      <c r="GA1658" s="66"/>
      <c r="GB1658" s="66"/>
      <c r="GC1658" s="66"/>
      <c r="GD1658" s="66"/>
      <c r="GE1658" s="66"/>
      <c r="GF1658" s="66"/>
      <c r="GG1658" s="66"/>
      <c r="GH1658" s="66"/>
      <c r="GI1658" s="66"/>
      <c r="GJ1658" s="66"/>
      <c r="GK1658" s="66"/>
      <c r="GL1658" s="66"/>
      <c r="GM1658" s="66"/>
      <c r="GN1658" s="66"/>
      <c r="GO1658" s="66"/>
      <c r="GP1658" s="66"/>
      <c r="GQ1658" s="66"/>
      <c r="GR1658" s="66"/>
      <c r="GS1658" s="66"/>
      <c r="GT1658" s="66"/>
      <c r="GU1658" s="66"/>
      <c r="GV1658" s="66"/>
      <c r="GW1658" s="66"/>
      <c r="GX1658" s="66"/>
      <c r="GY1658" s="66"/>
      <c r="GZ1658" s="66"/>
      <c r="HA1658" s="66"/>
      <c r="HB1658" s="66"/>
      <c r="HC1658" s="66"/>
      <c r="HD1658" s="66"/>
      <c r="HE1658" s="66"/>
      <c r="HF1658" s="66"/>
      <c r="HG1658" s="66"/>
      <c r="HH1658" s="66"/>
      <c r="HI1658" s="66"/>
      <c r="HJ1658" s="66"/>
      <c r="HK1658" s="66"/>
      <c r="HL1658" s="66"/>
      <c r="HM1658" s="66"/>
      <c r="HN1658" s="66"/>
      <c r="HO1658" s="66"/>
      <c r="HP1658" s="66"/>
      <c r="HQ1658" s="66"/>
      <c r="HR1658" s="66"/>
      <c r="HS1658" s="66"/>
      <c r="HT1658" s="66"/>
      <c r="HU1658" s="66"/>
      <c r="HV1658" s="66"/>
      <c r="HW1658" s="66"/>
      <c r="HX1658" s="66"/>
      <c r="HY1658" s="66"/>
      <c r="HZ1658" s="66"/>
      <c r="IA1658" s="66"/>
      <c r="IB1658" s="66"/>
      <c r="IC1658" s="66"/>
      <c r="ID1658" s="66"/>
      <c r="IE1658" s="66"/>
      <c r="IF1658" s="66"/>
      <c r="IG1658" s="66"/>
      <c r="IH1658" s="66"/>
      <c r="II1658" s="66"/>
      <c r="IJ1658" s="66"/>
      <c r="IK1658" s="66"/>
      <c r="IL1658" s="66"/>
      <c r="IM1658" s="66"/>
      <c r="IN1658" s="66"/>
      <c r="IO1658" s="66"/>
      <c r="IP1658" s="66"/>
      <c r="IQ1658" s="66"/>
      <c r="IR1658" s="66"/>
      <c r="IS1658" s="66"/>
      <c r="IT1658" s="66"/>
      <c r="IU1658" s="66"/>
      <c r="IV1658" s="66"/>
      <c r="IW1658" s="66"/>
      <c r="IX1658" s="66"/>
      <c r="IY1658" s="66"/>
      <c r="IZ1658" s="66"/>
      <c r="JA1658" s="66"/>
      <c r="JB1658" s="66"/>
      <c r="JC1658" s="66"/>
      <c r="JD1658" s="66"/>
      <c r="JE1658" s="66"/>
      <c r="JF1658" s="66"/>
      <c r="JG1658" s="66"/>
      <c r="JH1658" s="66"/>
      <c r="JI1658" s="66"/>
      <c r="JJ1658" s="66"/>
      <c r="JK1658" s="66"/>
      <c r="JL1658" s="66"/>
      <c r="JM1658" s="66"/>
      <c r="JN1658" s="66"/>
      <c r="JO1658" s="66"/>
      <c r="JP1658" s="66"/>
      <c r="JQ1658" s="66"/>
      <c r="JR1658" s="66"/>
      <c r="JS1658" s="66"/>
      <c r="JT1658" s="66"/>
      <c r="JU1658" s="66"/>
      <c r="JV1658" s="66"/>
      <c r="JW1658" s="66"/>
      <c r="JX1658" s="66"/>
      <c r="JY1658" s="66"/>
      <c r="JZ1658" s="66"/>
      <c r="KA1658" s="66"/>
      <c r="KB1658" s="66"/>
      <c r="KC1658" s="66"/>
      <c r="KD1658" s="66"/>
      <c r="KE1658" s="66"/>
      <c r="KF1658" s="66"/>
      <c r="KG1658" s="66"/>
      <c r="KH1658" s="66"/>
      <c r="KI1658" s="66"/>
      <c r="KJ1658" s="66"/>
      <c r="KK1658" s="66"/>
      <c r="KL1658" s="66"/>
      <c r="KM1658" s="66"/>
      <c r="KN1658" s="66"/>
      <c r="KO1658" s="66"/>
      <c r="KP1658" s="66"/>
      <c r="KQ1658" s="66"/>
      <c r="KR1658" s="66"/>
      <c r="KS1658" s="66"/>
      <c r="KT1658" s="66"/>
      <c r="KU1658" s="66"/>
      <c r="KV1658" s="66"/>
      <c r="KW1658" s="66"/>
      <c r="KX1658" s="66"/>
      <c r="KY1658" s="66"/>
      <c r="KZ1658" s="66"/>
      <c r="LA1658" s="66"/>
      <c r="LB1658" s="66"/>
      <c r="LC1658" s="66"/>
      <c r="LD1658" s="66"/>
      <c r="LE1658" s="66"/>
      <c r="LF1658" s="66"/>
      <c r="LG1658" s="66"/>
      <c r="LH1658" s="66"/>
      <c r="LI1658" s="66"/>
      <c r="LJ1658" s="66"/>
      <c r="LK1658" s="66"/>
      <c r="LL1658" s="66"/>
      <c r="LM1658" s="66"/>
      <c r="LN1658" s="66"/>
      <c r="LO1658" s="66"/>
      <c r="LP1658" s="66"/>
      <c r="LQ1658" s="66"/>
      <c r="LR1658" s="66"/>
      <c r="LS1658" s="66"/>
      <c r="LT1658" s="66"/>
      <c r="LU1658" s="66"/>
      <c r="LV1658" s="66"/>
      <c r="LW1658" s="66"/>
      <c r="LX1658" s="66"/>
      <c r="LY1658" s="66"/>
      <c r="LZ1658" s="66"/>
      <c r="MA1658" s="66"/>
      <c r="MB1658" s="66"/>
      <c r="MC1658" s="66"/>
      <c r="MD1658" s="66"/>
      <c r="ME1658" s="66"/>
      <c r="MF1658" s="66"/>
      <c r="MG1658" s="66"/>
      <c r="MH1658" s="66"/>
      <c r="MI1658" s="66"/>
      <c r="MJ1658" s="66"/>
      <c r="MK1658" s="66"/>
      <c r="ML1658" s="66"/>
      <c r="MM1658" s="66"/>
      <c r="MN1658" s="66"/>
      <c r="MO1658" s="66"/>
      <c r="MP1658" s="66"/>
      <c r="MQ1658" s="66"/>
      <c r="MR1658" s="66"/>
      <c r="MS1658" s="66"/>
      <c r="MT1658" s="66"/>
      <c r="MU1658" s="66"/>
      <c r="MV1658" s="66"/>
      <c r="MW1658" s="66"/>
      <c r="MX1658" s="66"/>
      <c r="MY1658" s="66"/>
      <c r="MZ1658" s="66"/>
      <c r="NA1658" s="66"/>
      <c r="NB1658" s="66"/>
      <c r="NC1658" s="66"/>
      <c r="ND1658" s="66"/>
      <c r="NE1658" s="66"/>
      <c r="NF1658" s="66"/>
      <c r="NG1658" s="66"/>
      <c r="NH1658" s="66"/>
      <c r="NI1658" s="66"/>
      <c r="NJ1658" s="66"/>
      <c r="NK1658" s="66"/>
      <c r="NL1658" s="66"/>
      <c r="NM1658" s="66"/>
      <c r="NN1658" s="66"/>
      <c r="NO1658" s="66"/>
      <c r="NP1658" s="66"/>
      <c r="NQ1658" s="66"/>
      <c r="NR1658" s="66"/>
      <c r="NS1658" s="66"/>
      <c r="NT1658" s="66"/>
      <c r="NU1658" s="66"/>
      <c r="NV1658" s="66"/>
      <c r="NW1658" s="66"/>
      <c r="NX1658" s="66"/>
      <c r="NY1658" s="66"/>
      <c r="NZ1658" s="66"/>
      <c r="OA1658" s="66"/>
      <c r="OB1658" s="66"/>
      <c r="OC1658" s="66"/>
      <c r="OD1658" s="66"/>
      <c r="OE1658" s="66"/>
      <c r="OF1658" s="66"/>
      <c r="OG1658" s="66"/>
      <c r="OH1658" s="66"/>
      <c r="OI1658" s="66"/>
      <c r="OJ1658" s="66"/>
      <c r="OK1658" s="66"/>
      <c r="OL1658" s="66"/>
      <c r="OM1658" s="66"/>
      <c r="ON1658" s="66"/>
      <c r="OO1658" s="66"/>
      <c r="OP1658" s="66"/>
      <c r="OQ1658" s="66"/>
      <c r="OR1658" s="66"/>
      <c r="OS1658" s="66"/>
      <c r="OT1658" s="66"/>
      <c r="OU1658" s="66"/>
      <c r="OV1658" s="66"/>
      <c r="OW1658" s="66"/>
      <c r="OX1658" s="66"/>
      <c r="OY1658" s="66"/>
      <c r="OZ1658" s="66"/>
      <c r="PA1658" s="66"/>
      <c r="PB1658" s="66"/>
      <c r="PC1658" s="66"/>
      <c r="PD1658" s="66"/>
      <c r="PE1658" s="66"/>
      <c r="PF1658" s="66"/>
      <c r="PG1658" s="66"/>
      <c r="PH1658" s="66"/>
      <c r="PI1658" s="66"/>
      <c r="PJ1658" s="66"/>
      <c r="PK1658" s="66"/>
      <c r="PL1658" s="66"/>
      <c r="PM1658" s="66"/>
      <c r="PN1658" s="66"/>
      <c r="PO1658" s="66"/>
      <c r="PP1658" s="66"/>
      <c r="PQ1658" s="66"/>
      <c r="PR1658" s="66"/>
      <c r="PS1658" s="66"/>
      <c r="PT1658" s="66"/>
      <c r="PU1658" s="66"/>
      <c r="PV1658" s="66"/>
      <c r="PW1658" s="66"/>
      <c r="PX1658" s="66"/>
      <c r="PY1658" s="66"/>
      <c r="PZ1658" s="66"/>
      <c r="QA1658" s="66"/>
      <c r="QB1658" s="66"/>
      <c r="QC1658" s="66"/>
      <c r="QD1658" s="66"/>
      <c r="QE1658" s="66"/>
      <c r="QF1658" s="66"/>
      <c r="QG1658" s="66"/>
      <c r="QH1658" s="66"/>
      <c r="QI1658" s="66"/>
      <c r="QJ1658" s="66"/>
      <c r="QK1658" s="66"/>
      <c r="QL1658" s="66"/>
      <c r="QM1658" s="66"/>
      <c r="QN1658" s="66"/>
      <c r="QO1658" s="66"/>
      <c r="QP1658" s="66"/>
      <c r="QQ1658" s="66"/>
      <c r="QR1658" s="66"/>
      <c r="QS1658" s="66"/>
      <c r="QT1658" s="66"/>
      <c r="QU1658" s="66"/>
      <c r="QV1658" s="66"/>
      <c r="QW1658" s="66"/>
      <c r="QX1658" s="66"/>
      <c r="QY1658" s="66"/>
      <c r="QZ1658" s="66"/>
      <c r="RA1658" s="66"/>
      <c r="RB1658" s="66"/>
      <c r="RC1658" s="66"/>
      <c r="RD1658" s="66"/>
      <c r="RE1658" s="66"/>
      <c r="RF1658" s="66"/>
      <c r="RG1658" s="66"/>
      <c r="RH1658" s="66"/>
      <c r="RI1658" s="66"/>
      <c r="RJ1658" s="66"/>
      <c r="RK1658" s="66"/>
      <c r="RL1658" s="66"/>
      <c r="RM1658" s="66"/>
      <c r="RN1658" s="66"/>
      <c r="RO1658" s="66"/>
      <c r="RP1658" s="66"/>
      <c r="RQ1658" s="66"/>
      <c r="RR1658" s="66"/>
      <c r="RS1658" s="66"/>
      <c r="RT1658" s="66"/>
      <c r="RU1658" s="66"/>
      <c r="RV1658" s="66"/>
      <c r="RW1658" s="66"/>
      <c r="RX1658" s="66"/>
      <c r="RY1658" s="66"/>
      <c r="RZ1658" s="66"/>
      <c r="SA1658" s="66"/>
      <c r="SB1658" s="66"/>
      <c r="SC1658" s="66"/>
      <c r="SD1658" s="66"/>
      <c r="SE1658" s="66"/>
      <c r="SF1658" s="66"/>
      <c r="SG1658" s="66"/>
      <c r="SH1658" s="66"/>
      <c r="SI1658" s="66"/>
      <c r="SJ1658" s="66"/>
      <c r="SK1658" s="66"/>
      <c r="SL1658" s="66"/>
      <c r="SM1658" s="66"/>
      <c r="SN1658" s="66"/>
      <c r="SO1658" s="66"/>
      <c r="SP1658" s="66"/>
      <c r="SQ1658" s="66"/>
      <c r="SR1658" s="66"/>
      <c r="SS1658" s="66"/>
      <c r="ST1658" s="66"/>
      <c r="SU1658" s="66"/>
      <c r="SV1658" s="66"/>
      <c r="SW1658" s="66"/>
      <c r="SX1658" s="66"/>
      <c r="SY1658" s="66"/>
      <c r="SZ1658" s="66"/>
      <c r="TA1658" s="66"/>
      <c r="TB1658" s="66"/>
      <c r="TC1658" s="66"/>
      <c r="TD1658" s="66"/>
      <c r="TE1658" s="66"/>
      <c r="TF1658" s="66"/>
      <c r="TG1658" s="66"/>
      <c r="TH1658" s="66"/>
      <c r="TI1658" s="66"/>
      <c r="TJ1658" s="66"/>
      <c r="TK1658" s="66"/>
      <c r="TL1658" s="66"/>
      <c r="TM1658" s="66"/>
      <c r="TN1658" s="66"/>
      <c r="TO1658" s="66"/>
      <c r="TP1658" s="66"/>
      <c r="TQ1658" s="66"/>
      <c r="TR1658" s="66"/>
      <c r="TS1658" s="66"/>
      <c r="TT1658" s="66"/>
      <c r="TU1658" s="66"/>
      <c r="TV1658" s="66"/>
      <c r="TW1658" s="66"/>
      <c r="TX1658" s="66"/>
      <c r="TY1658" s="66"/>
      <c r="TZ1658" s="66"/>
      <c r="UA1658" s="66"/>
      <c r="UB1658" s="66"/>
      <c r="UC1658" s="66"/>
      <c r="UD1658" s="66"/>
      <c r="UE1658" s="66"/>
      <c r="UF1658" s="66"/>
      <c r="UG1658" s="66"/>
      <c r="UH1658" s="66"/>
      <c r="UI1658" s="66"/>
      <c r="UJ1658" s="66"/>
      <c r="UK1658" s="66"/>
      <c r="UL1658" s="66"/>
      <c r="UM1658" s="66"/>
      <c r="UN1658" s="66"/>
      <c r="UO1658" s="66"/>
      <c r="UP1658" s="66"/>
      <c r="UQ1658" s="66"/>
      <c r="UR1658" s="66"/>
      <c r="US1658" s="66"/>
      <c r="UT1658" s="66"/>
      <c r="UU1658" s="66"/>
      <c r="UV1658" s="66"/>
      <c r="UW1658" s="66"/>
      <c r="UX1658" s="66"/>
      <c r="UY1658" s="66"/>
      <c r="UZ1658" s="66"/>
      <c r="VA1658" s="66"/>
      <c r="VB1658" s="66"/>
      <c r="VC1658" s="66"/>
      <c r="VD1658" s="66"/>
      <c r="VE1658" s="66"/>
      <c r="VF1658" s="66"/>
      <c r="VG1658" s="66"/>
      <c r="VH1658" s="66"/>
      <c r="VI1658" s="66"/>
      <c r="VJ1658" s="66"/>
      <c r="VK1658" s="66"/>
      <c r="VL1658" s="66"/>
      <c r="VM1658" s="66"/>
      <c r="VN1658" s="66"/>
      <c r="VO1658" s="66"/>
      <c r="VP1658" s="66"/>
      <c r="VQ1658" s="66"/>
      <c r="VR1658" s="66"/>
      <c r="VS1658" s="66"/>
      <c r="VT1658" s="66"/>
      <c r="VU1658" s="66"/>
      <c r="VV1658" s="66"/>
      <c r="VW1658" s="66"/>
      <c r="VX1658" s="66"/>
      <c r="VY1658" s="66"/>
      <c r="VZ1658" s="66"/>
      <c r="WA1658" s="66"/>
      <c r="WB1658" s="66"/>
      <c r="WC1658" s="66"/>
      <c r="WD1658" s="66"/>
      <c r="WE1658" s="66"/>
      <c r="WF1658" s="66"/>
      <c r="WG1658" s="66"/>
      <c r="WH1658" s="66"/>
      <c r="WI1658" s="66"/>
      <c r="WJ1658" s="66"/>
      <c r="WK1658" s="66"/>
      <c r="WL1658" s="66"/>
      <c r="WM1658" s="66"/>
      <c r="WN1658" s="66"/>
      <c r="WO1658" s="66"/>
      <c r="WP1658" s="66"/>
      <c r="WQ1658" s="66"/>
      <c r="WR1658" s="66"/>
      <c r="WS1658" s="66"/>
      <c r="WT1658" s="66"/>
      <c r="WU1658" s="66"/>
      <c r="WV1658" s="66"/>
      <c r="WW1658" s="66"/>
      <c r="WX1658" s="66"/>
      <c r="WY1658" s="66"/>
      <c r="WZ1658" s="66"/>
      <c r="XA1658" s="66"/>
      <c r="XB1658" s="66"/>
      <c r="XC1658" s="66"/>
      <c r="XD1658" s="66"/>
      <c r="XE1658" s="66"/>
      <c r="XF1658" s="66"/>
      <c r="XG1658" s="66"/>
      <c r="XH1658" s="66"/>
      <c r="XI1658" s="66"/>
      <c r="XJ1658" s="66"/>
      <c r="XK1658" s="66"/>
      <c r="XL1658" s="66"/>
      <c r="XM1658" s="66"/>
      <c r="XN1658" s="66"/>
      <c r="XO1658" s="66"/>
      <c r="XP1658" s="66"/>
      <c r="XQ1658" s="66"/>
      <c r="XR1658" s="66"/>
      <c r="XS1658" s="66"/>
      <c r="XT1658" s="66"/>
      <c r="XU1658" s="66"/>
      <c r="XV1658" s="66"/>
      <c r="XW1658" s="66"/>
      <c r="XX1658" s="66"/>
      <c r="XY1658" s="66"/>
      <c r="XZ1658" s="66"/>
      <c r="YA1658" s="66"/>
      <c r="YB1658" s="66"/>
      <c r="YC1658" s="66"/>
      <c r="YD1658" s="66"/>
      <c r="YE1658" s="66"/>
      <c r="YF1658" s="66"/>
      <c r="YG1658" s="66"/>
      <c r="YH1658" s="66"/>
      <c r="YI1658" s="66"/>
      <c r="YJ1658" s="66"/>
      <c r="YK1658" s="66"/>
      <c r="YL1658" s="66"/>
      <c r="YM1658" s="66"/>
      <c r="YN1658" s="66"/>
      <c r="YO1658" s="66"/>
      <c r="YP1658" s="66"/>
      <c r="YQ1658" s="66"/>
      <c r="YR1658" s="66"/>
      <c r="YS1658" s="66"/>
      <c r="YT1658" s="66"/>
      <c r="YU1658" s="66"/>
      <c r="YV1658" s="66"/>
      <c r="YW1658" s="66"/>
      <c r="YX1658" s="66"/>
      <c r="YY1658" s="66"/>
      <c r="YZ1658" s="66"/>
      <c r="ZA1658" s="66"/>
      <c r="ZB1658" s="66"/>
      <c r="ZC1658" s="66"/>
      <c r="ZD1658" s="66"/>
      <c r="ZE1658" s="66"/>
      <c r="ZF1658" s="66"/>
      <c r="ZG1658" s="66"/>
      <c r="ZH1658" s="66"/>
      <c r="ZI1658" s="66"/>
      <c r="ZJ1658" s="66"/>
      <c r="ZK1658" s="66"/>
      <c r="ZL1658" s="66"/>
      <c r="ZM1658" s="66"/>
      <c r="ZN1658" s="66"/>
      <c r="ZO1658" s="66"/>
      <c r="ZP1658" s="66"/>
      <c r="ZQ1658" s="66"/>
      <c r="ZR1658" s="66"/>
      <c r="ZS1658" s="66"/>
      <c r="ZT1658" s="66"/>
      <c r="ZU1658" s="66"/>
      <c r="ZV1658" s="66"/>
      <c r="ZW1658" s="66"/>
      <c r="ZX1658" s="66"/>
      <c r="ZY1658" s="66"/>
      <c r="ZZ1658" s="66"/>
      <c r="AAA1658" s="66"/>
      <c r="AAB1658" s="66"/>
      <c r="AAC1658" s="66"/>
      <c r="AAD1658" s="66"/>
      <c r="AAE1658" s="66"/>
      <c r="AAF1658" s="66"/>
      <c r="AAG1658" s="66"/>
      <c r="AAH1658" s="66"/>
      <c r="AAI1658" s="66"/>
      <c r="AAJ1658" s="66"/>
      <c r="AAK1658" s="66"/>
      <c r="AAL1658" s="66"/>
      <c r="AAM1658" s="66"/>
      <c r="AAN1658" s="66"/>
      <c r="AAO1658" s="66"/>
      <c r="AAP1658" s="66"/>
      <c r="AAQ1658" s="66"/>
      <c r="AAR1658" s="66"/>
      <c r="AAS1658" s="66"/>
      <c r="AAT1658" s="66"/>
      <c r="AAU1658" s="66"/>
      <c r="AAV1658" s="66"/>
      <c r="AAW1658" s="66"/>
      <c r="AAX1658" s="66"/>
      <c r="AAY1658" s="66"/>
      <c r="AAZ1658" s="66"/>
      <c r="ABA1658" s="66"/>
      <c r="ABB1658" s="66"/>
      <c r="ABC1658" s="66"/>
      <c r="ABD1658" s="66"/>
      <c r="ABE1658" s="66"/>
      <c r="ABF1658" s="66"/>
      <c r="ABG1658" s="66"/>
      <c r="ABH1658" s="66"/>
      <c r="ABI1658" s="66"/>
      <c r="ABJ1658" s="66"/>
      <c r="ABK1658" s="66"/>
      <c r="ABL1658" s="66"/>
      <c r="ABM1658" s="66"/>
      <c r="ABN1658" s="66"/>
      <c r="ABO1658" s="66"/>
      <c r="ABP1658" s="66"/>
      <c r="ABQ1658" s="66"/>
      <c r="ABR1658" s="66"/>
      <c r="ABS1658" s="66"/>
      <c r="ABT1658" s="66"/>
      <c r="ABU1658" s="66"/>
      <c r="ABV1658" s="66"/>
      <c r="ABW1658" s="66"/>
      <c r="ABX1658" s="66"/>
    </row>
    <row r="1659" spans="1:752" s="66" customFormat="1" x14ac:dyDescent="0.3">
      <c r="A1659" s="65">
        <v>1</v>
      </c>
      <c r="B1659" s="12" t="s">
        <v>40</v>
      </c>
      <c r="C1659" s="12" t="s">
        <v>40</v>
      </c>
      <c r="D1659" s="12" t="s">
        <v>41</v>
      </c>
      <c r="E1659" s="31">
        <v>45540</v>
      </c>
      <c r="F1659" s="31">
        <v>45540</v>
      </c>
      <c r="G1659" s="17" t="s">
        <v>13972</v>
      </c>
      <c r="H1659" s="3" t="s">
        <v>68</v>
      </c>
      <c r="I1659" s="12">
        <v>3</v>
      </c>
      <c r="J1659" s="12" t="s">
        <v>43</v>
      </c>
      <c r="K1659" s="12"/>
      <c r="L1659" s="24" t="s">
        <v>81</v>
      </c>
      <c r="M1659" s="24" t="s">
        <v>81</v>
      </c>
      <c r="N1659" s="12" t="s">
        <v>3497</v>
      </c>
      <c r="O1659" s="12" t="s">
        <v>2041</v>
      </c>
      <c r="P1659" s="31">
        <v>45510</v>
      </c>
      <c r="Q1659" s="32">
        <v>18975000</v>
      </c>
      <c r="R1659" s="32"/>
      <c r="S1659" s="32">
        <v>18975000</v>
      </c>
      <c r="T1659" s="12" t="s">
        <v>56</v>
      </c>
      <c r="U1659" s="12">
        <v>3966</v>
      </c>
      <c r="V1659" s="31">
        <v>45552</v>
      </c>
      <c r="W1659" s="31">
        <v>45555</v>
      </c>
      <c r="X1659" s="32">
        <v>18975000</v>
      </c>
      <c r="Y1659" s="32"/>
      <c r="Z1659" s="32">
        <v>18975000</v>
      </c>
      <c r="AA1659" s="12" t="s">
        <v>47</v>
      </c>
      <c r="AB1659" s="12"/>
      <c r="AC1659" s="12"/>
      <c r="AD1659" s="12">
        <v>458</v>
      </c>
      <c r="AE1659" s="12"/>
      <c r="AF1659" s="12"/>
      <c r="AG1659" s="12" t="s">
        <v>3498</v>
      </c>
      <c r="AH1659" s="32"/>
      <c r="AI1659" s="12" t="s">
        <v>57</v>
      </c>
      <c r="AJ1659" s="19"/>
      <c r="AK1659" s="19" t="s">
        <v>3015</v>
      </c>
      <c r="AL1659" s="12"/>
      <c r="AM1659" s="12"/>
    </row>
    <row r="1660" spans="1:752" s="66" customFormat="1" x14ac:dyDescent="0.3">
      <c r="A1660" s="65">
        <v>1</v>
      </c>
      <c r="B1660" s="3" t="s">
        <v>41</v>
      </c>
      <c r="C1660" s="3" t="s">
        <v>147</v>
      </c>
      <c r="D1660" s="12" t="s">
        <v>41</v>
      </c>
      <c r="E1660" s="31">
        <v>45540</v>
      </c>
      <c r="F1660" s="31">
        <v>45540</v>
      </c>
      <c r="G1660" s="17" t="s">
        <v>13972</v>
      </c>
      <c r="H1660" s="3" t="s">
        <v>65</v>
      </c>
      <c r="I1660" s="12">
        <v>3</v>
      </c>
      <c r="J1660" s="12" t="s">
        <v>43</v>
      </c>
      <c r="K1660" s="12"/>
      <c r="L1660" s="19" t="s">
        <v>60</v>
      </c>
      <c r="M1660" s="19" t="s">
        <v>3729</v>
      </c>
      <c r="N1660" s="12" t="s">
        <v>3730</v>
      </c>
      <c r="O1660" s="12" t="s">
        <v>3731</v>
      </c>
      <c r="P1660" s="31">
        <v>45484</v>
      </c>
      <c r="Q1660" s="32">
        <v>10624746</v>
      </c>
      <c r="R1660" s="32"/>
      <c r="S1660" s="32">
        <v>6374847.5999999996</v>
      </c>
      <c r="T1660" s="12" t="s">
        <v>56</v>
      </c>
      <c r="U1660" s="12">
        <v>3997</v>
      </c>
      <c r="V1660" s="31">
        <v>45561</v>
      </c>
      <c r="W1660" s="31">
        <v>45588</v>
      </c>
      <c r="X1660" s="32">
        <v>6374847.5999999996</v>
      </c>
      <c r="Y1660" s="32"/>
      <c r="Z1660" s="32">
        <v>6374847.5999999996</v>
      </c>
      <c r="AA1660" s="12" t="s">
        <v>47</v>
      </c>
      <c r="AB1660" s="12"/>
      <c r="AC1660" s="12"/>
      <c r="AD1660" s="12">
        <v>488</v>
      </c>
      <c r="AE1660" s="12"/>
      <c r="AF1660" s="12"/>
      <c r="AG1660" s="12" t="s">
        <v>3732</v>
      </c>
      <c r="AH1660" s="32"/>
      <c r="AI1660" s="12" t="s">
        <v>57</v>
      </c>
      <c r="AJ1660" s="19"/>
      <c r="AK1660" s="19" t="s">
        <v>60</v>
      </c>
      <c r="AL1660" s="12"/>
      <c r="AM1660" s="12"/>
    </row>
    <row r="1661" spans="1:752" s="66" customFormat="1" x14ac:dyDescent="0.3">
      <c r="A1661" s="65">
        <v>1</v>
      </c>
      <c r="B1661" s="3" t="s">
        <v>41</v>
      </c>
      <c r="C1661" s="3" t="s">
        <v>98</v>
      </c>
      <c r="D1661" s="12" t="s">
        <v>41</v>
      </c>
      <c r="E1661" s="31">
        <v>45540</v>
      </c>
      <c r="F1661" s="31">
        <v>45540</v>
      </c>
      <c r="G1661" s="17" t="s">
        <v>13972</v>
      </c>
      <c r="H1661" s="3" t="s">
        <v>65</v>
      </c>
      <c r="I1661" s="12">
        <v>3</v>
      </c>
      <c r="J1661" s="12" t="s">
        <v>43</v>
      </c>
      <c r="K1661" s="12"/>
      <c r="L1661" s="19" t="s">
        <v>60</v>
      </c>
      <c r="M1661" s="19" t="s">
        <v>3733</v>
      </c>
      <c r="N1661" s="12" t="s">
        <v>3734</v>
      </c>
      <c r="O1661" s="3" t="s">
        <v>3735</v>
      </c>
      <c r="P1661" s="31">
        <v>45486</v>
      </c>
      <c r="Q1661" s="32">
        <v>18729480</v>
      </c>
      <c r="R1661" s="32"/>
      <c r="S1661" s="32">
        <v>13110635.99</v>
      </c>
      <c r="T1661" s="12" t="s">
        <v>56</v>
      </c>
      <c r="U1661" s="12">
        <v>3994</v>
      </c>
      <c r="V1661" s="31">
        <v>45561</v>
      </c>
      <c r="W1661" s="31">
        <v>45588</v>
      </c>
      <c r="X1661" s="32">
        <v>13110635.99</v>
      </c>
      <c r="Y1661" s="32"/>
      <c r="Z1661" s="32">
        <v>13110635.99</v>
      </c>
      <c r="AA1661" s="12" t="s">
        <v>47</v>
      </c>
      <c r="AB1661" s="12"/>
      <c r="AC1661" s="12"/>
      <c r="AD1661" s="12">
        <v>486</v>
      </c>
      <c r="AE1661" s="12"/>
      <c r="AF1661" s="12"/>
      <c r="AG1661" s="12" t="s">
        <v>3736</v>
      </c>
      <c r="AH1661" s="32"/>
      <c r="AI1661" s="12" t="s">
        <v>57</v>
      </c>
      <c r="AJ1661" s="19"/>
      <c r="AK1661" s="19" t="s">
        <v>60</v>
      </c>
      <c r="AL1661" s="12"/>
      <c r="AM1661" s="12"/>
    </row>
    <row r="1662" spans="1:752" s="66" customFormat="1" ht="11.25" customHeight="1" x14ac:dyDescent="0.3">
      <c r="A1662" s="65">
        <v>1</v>
      </c>
      <c r="B1662" s="12" t="s">
        <v>82</v>
      </c>
      <c r="C1662" s="12" t="s">
        <v>82</v>
      </c>
      <c r="D1662" s="12" t="s">
        <v>41</v>
      </c>
      <c r="E1662" s="31">
        <v>45544</v>
      </c>
      <c r="F1662" s="31">
        <v>45544</v>
      </c>
      <c r="G1662" s="17" t="s">
        <v>13972</v>
      </c>
      <c r="H1662" s="3" t="s">
        <v>65</v>
      </c>
      <c r="I1662" s="12">
        <v>3</v>
      </c>
      <c r="J1662" s="12" t="s">
        <v>43</v>
      </c>
      <c r="K1662" s="12"/>
      <c r="L1662" s="19" t="s">
        <v>60</v>
      </c>
      <c r="M1662" s="19" t="s">
        <v>4271</v>
      </c>
      <c r="N1662" s="12" t="s">
        <v>4272</v>
      </c>
      <c r="O1662" s="3" t="s">
        <v>4273</v>
      </c>
      <c r="P1662" s="31">
        <v>45539</v>
      </c>
      <c r="Q1662" s="32">
        <v>12820732</v>
      </c>
      <c r="R1662" s="32"/>
      <c r="S1662" s="32">
        <v>8974512.4000000004</v>
      </c>
      <c r="T1662" s="12" t="s">
        <v>56</v>
      </c>
      <c r="U1662" s="12">
        <v>4228</v>
      </c>
      <c r="V1662" s="31">
        <v>45623</v>
      </c>
      <c r="W1662" s="31">
        <v>45642</v>
      </c>
      <c r="X1662" s="32">
        <v>8974512.4000000004</v>
      </c>
      <c r="Y1662" s="32"/>
      <c r="Z1662" s="32">
        <v>8974512.4000000004</v>
      </c>
      <c r="AA1662" s="12" t="s">
        <v>47</v>
      </c>
      <c r="AB1662" s="12"/>
      <c r="AC1662" s="12"/>
      <c r="AD1662" s="12">
        <v>610</v>
      </c>
      <c r="AE1662" s="12"/>
      <c r="AF1662" s="12"/>
      <c r="AG1662" s="3" t="s">
        <v>4274</v>
      </c>
      <c r="AH1662" s="32"/>
      <c r="AI1662" s="12" t="s">
        <v>57</v>
      </c>
      <c r="AJ1662" s="19"/>
      <c r="AK1662" s="19" t="s">
        <v>60</v>
      </c>
      <c r="AL1662" s="12"/>
      <c r="AM1662" s="12"/>
    </row>
    <row r="1663" spans="1:752" s="66" customFormat="1" ht="11.25" customHeight="1" x14ac:dyDescent="0.3">
      <c r="A1663" s="65">
        <v>1</v>
      </c>
      <c r="B1663" s="3" t="s">
        <v>41</v>
      </c>
      <c r="C1663" s="3" t="s">
        <v>147</v>
      </c>
      <c r="D1663" s="12" t="s">
        <v>41</v>
      </c>
      <c r="E1663" s="31">
        <v>45545</v>
      </c>
      <c r="F1663" s="31">
        <v>45545</v>
      </c>
      <c r="G1663" s="17" t="s">
        <v>13972</v>
      </c>
      <c r="H1663" s="3" t="s">
        <v>65</v>
      </c>
      <c r="I1663" s="12">
        <v>3</v>
      </c>
      <c r="J1663" s="12" t="s">
        <v>43</v>
      </c>
      <c r="K1663" s="12"/>
      <c r="L1663" s="19" t="s">
        <v>60</v>
      </c>
      <c r="M1663" s="19" t="s">
        <v>3793</v>
      </c>
      <c r="N1663" s="12" t="s">
        <v>3794</v>
      </c>
      <c r="O1663" s="12" t="s">
        <v>3795</v>
      </c>
      <c r="P1663" s="31">
        <v>45531</v>
      </c>
      <c r="Q1663" s="32">
        <v>36939650</v>
      </c>
      <c r="R1663" s="32"/>
      <c r="S1663" s="32">
        <v>26357755</v>
      </c>
      <c r="T1663" s="12" t="s">
        <v>56</v>
      </c>
      <c r="U1663" s="12">
        <v>4044</v>
      </c>
      <c r="V1663" s="31">
        <v>45568</v>
      </c>
      <c r="W1663" s="31">
        <v>45588</v>
      </c>
      <c r="X1663" s="32">
        <v>26357755</v>
      </c>
      <c r="Y1663" s="32"/>
      <c r="Z1663" s="32">
        <v>26357755</v>
      </c>
      <c r="AA1663" s="12" t="s">
        <v>47</v>
      </c>
      <c r="AB1663" s="12"/>
      <c r="AC1663" s="12"/>
      <c r="AD1663" s="12"/>
      <c r="AE1663" s="12"/>
      <c r="AF1663" s="12"/>
      <c r="AG1663" s="12" t="s">
        <v>3796</v>
      </c>
      <c r="AH1663" s="32"/>
      <c r="AI1663" s="12" t="s">
        <v>57</v>
      </c>
      <c r="AJ1663" s="19"/>
      <c r="AK1663" s="19" t="s">
        <v>60</v>
      </c>
      <c r="AL1663" s="12"/>
      <c r="AM1663" s="12"/>
    </row>
    <row r="1664" spans="1:752" s="66" customFormat="1" x14ac:dyDescent="0.3">
      <c r="A1664" s="65">
        <v>1</v>
      </c>
      <c r="B1664" s="12" t="s">
        <v>40</v>
      </c>
      <c r="C1664" s="12" t="s">
        <v>40</v>
      </c>
      <c r="D1664" s="12" t="s">
        <v>41</v>
      </c>
      <c r="E1664" s="31">
        <v>45545</v>
      </c>
      <c r="F1664" s="31">
        <v>45545</v>
      </c>
      <c r="G1664" s="17" t="s">
        <v>13972</v>
      </c>
      <c r="H1664" s="3" t="s">
        <v>80</v>
      </c>
      <c r="I1664" s="12">
        <v>3</v>
      </c>
      <c r="J1664" s="12" t="s">
        <v>55</v>
      </c>
      <c r="K1664" s="12"/>
      <c r="L1664" s="3" t="s">
        <v>3401</v>
      </c>
      <c r="M1664" s="3" t="s">
        <v>3401</v>
      </c>
      <c r="N1664" s="12" t="s">
        <v>1012</v>
      </c>
      <c r="O1664" s="12" t="s">
        <v>3402</v>
      </c>
      <c r="P1664" s="31">
        <v>45536</v>
      </c>
      <c r="Q1664" s="32">
        <v>3200000</v>
      </c>
      <c r="R1664" s="32"/>
      <c r="S1664" s="32">
        <v>3200000</v>
      </c>
      <c r="T1664" s="3" t="s">
        <v>357</v>
      </c>
      <c r="U1664" s="12">
        <v>3932</v>
      </c>
      <c r="V1664" s="31">
        <v>45545</v>
      </c>
      <c r="W1664" s="31">
        <v>45551</v>
      </c>
      <c r="X1664" s="32">
        <v>3200000</v>
      </c>
      <c r="Y1664" s="32"/>
      <c r="Z1664" s="32">
        <v>3200000</v>
      </c>
      <c r="AA1664" s="12" t="s">
        <v>47</v>
      </c>
      <c r="AB1664" s="12"/>
      <c r="AC1664" s="12"/>
      <c r="AD1664" s="12">
        <v>446</v>
      </c>
      <c r="AE1664" s="12"/>
      <c r="AF1664" s="12"/>
      <c r="AG1664" s="3" t="s">
        <v>3403</v>
      </c>
      <c r="AH1664" s="32"/>
      <c r="AI1664" s="12" t="s">
        <v>57</v>
      </c>
      <c r="AJ1664" s="19"/>
      <c r="AK1664" s="19"/>
      <c r="AL1664" s="12"/>
      <c r="AM1664" s="12"/>
    </row>
    <row r="1665" spans="1:752" s="66" customFormat="1" ht="11.25" customHeight="1" x14ac:dyDescent="0.3">
      <c r="A1665" s="65">
        <v>1</v>
      </c>
      <c r="B1665" s="3" t="s">
        <v>41</v>
      </c>
      <c r="C1665" s="3" t="s">
        <v>41</v>
      </c>
      <c r="D1665" s="12" t="s">
        <v>41</v>
      </c>
      <c r="E1665" s="31">
        <v>45545</v>
      </c>
      <c r="F1665" s="31">
        <v>45545</v>
      </c>
      <c r="G1665" s="17" t="s">
        <v>13972</v>
      </c>
      <c r="H1665" s="3" t="s">
        <v>78</v>
      </c>
      <c r="I1665" s="12" t="s">
        <v>157</v>
      </c>
      <c r="J1665" s="12" t="s">
        <v>55</v>
      </c>
      <c r="K1665" s="12"/>
      <c r="L1665" s="3" t="s">
        <v>3517</v>
      </c>
      <c r="M1665" s="3" t="s">
        <v>3517</v>
      </c>
      <c r="N1665" s="12" t="s">
        <v>597</v>
      </c>
      <c r="O1665" s="3" t="s">
        <v>598</v>
      </c>
      <c r="P1665" s="31">
        <v>45530</v>
      </c>
      <c r="Q1665" s="32">
        <v>3900000</v>
      </c>
      <c r="R1665" s="32"/>
      <c r="S1665" s="32">
        <v>3900000</v>
      </c>
      <c r="T1665" s="3" t="s">
        <v>56</v>
      </c>
      <c r="U1665" s="12">
        <v>3978</v>
      </c>
      <c r="V1665" s="17">
        <v>45555</v>
      </c>
      <c r="W1665" s="31">
        <v>45567</v>
      </c>
      <c r="X1665" s="32">
        <v>3900000</v>
      </c>
      <c r="Y1665" s="32"/>
      <c r="Z1665" s="32">
        <v>3900000</v>
      </c>
      <c r="AA1665" s="12" t="s">
        <v>47</v>
      </c>
      <c r="AB1665" s="12"/>
      <c r="AC1665" s="12"/>
      <c r="AD1665" s="12">
        <v>471</v>
      </c>
      <c r="AE1665" s="12"/>
      <c r="AF1665" s="12"/>
      <c r="AG1665" s="12" t="s">
        <v>3518</v>
      </c>
      <c r="AH1665" s="32"/>
      <c r="AI1665" s="12" t="s">
        <v>57</v>
      </c>
      <c r="AJ1665" s="19"/>
      <c r="AK1665" s="19"/>
      <c r="AL1665" s="12"/>
      <c r="AM1665" s="12"/>
    </row>
    <row r="1666" spans="1:752" s="66" customFormat="1" ht="11.25" customHeight="1" x14ac:dyDescent="0.3">
      <c r="A1666" s="65">
        <v>1</v>
      </c>
      <c r="B1666" s="3" t="s">
        <v>40</v>
      </c>
      <c r="C1666" s="3" t="s">
        <v>40</v>
      </c>
      <c r="D1666" s="3" t="s">
        <v>41</v>
      </c>
      <c r="E1666" s="17">
        <v>45545</v>
      </c>
      <c r="F1666" s="17">
        <v>45545</v>
      </c>
      <c r="G1666" s="17" t="s">
        <v>13972</v>
      </c>
      <c r="H1666" s="3" t="s">
        <v>80</v>
      </c>
      <c r="I1666" s="3">
        <v>3</v>
      </c>
      <c r="J1666" s="3" t="s">
        <v>43</v>
      </c>
      <c r="K1666" s="3"/>
      <c r="L1666" s="11" t="s">
        <v>275</v>
      </c>
      <c r="M1666" s="11" t="s">
        <v>275</v>
      </c>
      <c r="N1666" s="3" t="s">
        <v>3556</v>
      </c>
      <c r="O1666" s="3" t="s">
        <v>3557</v>
      </c>
      <c r="P1666" s="17">
        <v>45544</v>
      </c>
      <c r="Q1666" s="18">
        <v>8680000</v>
      </c>
      <c r="R1666" s="18"/>
      <c r="S1666" s="18">
        <v>8680000</v>
      </c>
      <c r="T1666" s="3" t="s">
        <v>357</v>
      </c>
      <c r="U1666" s="3">
        <v>3987</v>
      </c>
      <c r="V1666" s="17">
        <v>45559</v>
      </c>
      <c r="W1666" s="31">
        <v>45581</v>
      </c>
      <c r="X1666" s="18">
        <v>8680000</v>
      </c>
      <c r="Y1666" s="18"/>
      <c r="Z1666" s="18">
        <v>8680000</v>
      </c>
      <c r="AA1666" s="3" t="s">
        <v>47</v>
      </c>
      <c r="AB1666" s="3"/>
      <c r="AC1666" s="3"/>
      <c r="AD1666" s="3">
        <v>480</v>
      </c>
      <c r="AE1666" s="3"/>
      <c r="AF1666" s="3"/>
      <c r="AG1666" s="3" t="s">
        <v>3558</v>
      </c>
      <c r="AH1666" s="18"/>
      <c r="AI1666" s="3" t="s">
        <v>57</v>
      </c>
      <c r="AJ1666" s="11"/>
      <c r="AK1666" s="11" t="s">
        <v>275</v>
      </c>
      <c r="AL1666" s="3"/>
      <c r="AM1666" s="3"/>
    </row>
    <row r="1667" spans="1:752" s="66" customFormat="1" ht="11.25" customHeight="1" x14ac:dyDescent="0.2">
      <c r="A1667" s="47">
        <v>1</v>
      </c>
      <c r="B1667" s="12" t="s">
        <v>40</v>
      </c>
      <c r="C1667" s="12" t="s">
        <v>126</v>
      </c>
      <c r="D1667" s="12" t="s">
        <v>41</v>
      </c>
      <c r="E1667" s="31">
        <v>45546</v>
      </c>
      <c r="F1667" s="31">
        <v>45546</v>
      </c>
      <c r="G1667" s="17" t="s">
        <v>13969</v>
      </c>
      <c r="H1667" s="97" t="s">
        <v>110</v>
      </c>
      <c r="I1667" s="12">
        <v>13</v>
      </c>
      <c r="J1667" s="12" t="s">
        <v>43</v>
      </c>
      <c r="K1667" s="12"/>
      <c r="L1667" s="37" t="s">
        <v>523</v>
      </c>
      <c r="M1667" s="37" t="s">
        <v>4312</v>
      </c>
      <c r="N1667" s="37" t="s">
        <v>4313</v>
      </c>
      <c r="O1667" s="37" t="s">
        <v>525</v>
      </c>
      <c r="P1667" s="31">
        <v>45500</v>
      </c>
      <c r="Q1667" s="32"/>
      <c r="R1667" s="32">
        <v>641014596.35000002</v>
      </c>
      <c r="S1667" s="32">
        <v>641014596.35000002</v>
      </c>
      <c r="T1667" s="12" t="s">
        <v>111</v>
      </c>
      <c r="U1667" s="12">
        <v>4045</v>
      </c>
      <c r="V1667" s="31">
        <v>45573</v>
      </c>
      <c r="W1667" s="31">
        <v>45638</v>
      </c>
      <c r="X1667" s="32"/>
      <c r="Y1667" s="32">
        <v>641014596.35000002</v>
      </c>
      <c r="Z1667" s="51">
        <v>641014596.36000001</v>
      </c>
      <c r="AA1667" s="12"/>
      <c r="AB1667" s="12"/>
      <c r="AC1667" s="12"/>
      <c r="AD1667" s="12"/>
      <c r="AE1667" s="12"/>
      <c r="AF1667" s="12"/>
      <c r="AG1667" s="37" t="s">
        <v>4312</v>
      </c>
      <c r="AH1667" s="32"/>
      <c r="AI1667" s="12" t="s">
        <v>48</v>
      </c>
      <c r="AJ1667" s="11" t="s">
        <v>3458</v>
      </c>
      <c r="AK1667" s="37" t="s">
        <v>4314</v>
      </c>
      <c r="AL1667" s="12"/>
      <c r="AM1667" s="12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/>
      <c r="GK1667" s="5"/>
      <c r="GL1667" s="5"/>
      <c r="GM1667" s="5"/>
      <c r="GN1667" s="5"/>
      <c r="GO1667" s="5"/>
      <c r="GP1667" s="5"/>
      <c r="GQ1667" s="5"/>
      <c r="GR1667" s="5"/>
      <c r="GS1667" s="5"/>
      <c r="GT1667" s="5"/>
      <c r="GU1667" s="5"/>
      <c r="GV1667" s="5"/>
      <c r="GW1667" s="5"/>
      <c r="GX1667" s="5"/>
      <c r="GY1667" s="5"/>
      <c r="GZ1667" s="5"/>
      <c r="HA1667" s="5"/>
      <c r="HB1667" s="5"/>
      <c r="HC1667" s="5"/>
      <c r="HD1667" s="5"/>
      <c r="HE1667" s="5"/>
      <c r="HF1667" s="5"/>
      <c r="HG1667" s="5"/>
      <c r="HH1667" s="5"/>
      <c r="HI1667" s="5"/>
      <c r="HJ1667" s="5"/>
      <c r="HK1667" s="5"/>
      <c r="HL1667" s="5"/>
      <c r="HM1667" s="5"/>
      <c r="HN1667" s="5"/>
      <c r="HO1667" s="5"/>
      <c r="HP1667" s="5"/>
      <c r="HQ1667" s="5"/>
      <c r="HR1667" s="5"/>
      <c r="HS1667" s="5"/>
      <c r="HT1667" s="5"/>
      <c r="HU1667" s="5"/>
      <c r="HV1667" s="5"/>
      <c r="HW1667" s="5"/>
      <c r="HX1667" s="5"/>
      <c r="HY1667" s="5"/>
      <c r="HZ1667" s="5"/>
      <c r="IA1667" s="5"/>
      <c r="IB1667" s="5"/>
      <c r="IC1667" s="5"/>
      <c r="ID1667" s="5"/>
      <c r="IE1667" s="5"/>
      <c r="IF1667" s="5"/>
      <c r="IG1667" s="5"/>
      <c r="IH1667" s="5"/>
      <c r="II1667" s="5"/>
      <c r="IJ1667" s="5"/>
      <c r="IK1667" s="5"/>
      <c r="IL1667" s="5"/>
      <c r="IM1667" s="5"/>
      <c r="IN1667" s="5"/>
      <c r="IO1667" s="5"/>
      <c r="IP1667" s="5"/>
      <c r="IQ1667" s="5"/>
      <c r="IR1667" s="5"/>
      <c r="IS1667" s="5"/>
      <c r="IT1667" s="5"/>
      <c r="IU1667" s="5"/>
      <c r="IV1667" s="5"/>
      <c r="IW1667" s="5"/>
      <c r="IX1667" s="5"/>
      <c r="IY1667" s="5"/>
      <c r="IZ1667" s="5"/>
      <c r="JA1667" s="5"/>
      <c r="JB1667" s="5"/>
      <c r="JC1667" s="5"/>
      <c r="JD1667" s="5"/>
      <c r="JE1667" s="5"/>
      <c r="JF1667" s="5"/>
      <c r="JG1667" s="5"/>
      <c r="JH1667" s="5"/>
      <c r="JI1667" s="5"/>
      <c r="JJ1667" s="5"/>
      <c r="JK1667" s="5"/>
      <c r="JL1667" s="5"/>
      <c r="JM1667" s="5"/>
      <c r="JN1667" s="5"/>
      <c r="JO1667" s="5"/>
      <c r="JP1667" s="5"/>
      <c r="JQ1667" s="5"/>
      <c r="JR1667" s="5"/>
      <c r="JS1667" s="5"/>
      <c r="JT1667" s="5"/>
      <c r="JU1667" s="5"/>
      <c r="JV1667" s="5"/>
      <c r="JW1667" s="5"/>
      <c r="JX1667" s="5"/>
      <c r="JY1667" s="5"/>
      <c r="JZ1667" s="5"/>
      <c r="KA1667" s="5"/>
      <c r="KB1667" s="5"/>
      <c r="KC1667" s="5"/>
      <c r="KD1667" s="5"/>
      <c r="KE1667" s="5"/>
      <c r="KF1667" s="5"/>
      <c r="KG1667" s="5"/>
      <c r="KH1667" s="5"/>
      <c r="KI1667" s="5"/>
      <c r="KJ1667" s="5"/>
      <c r="KK1667" s="5"/>
      <c r="KL1667" s="5"/>
      <c r="KM1667" s="5"/>
      <c r="KN1667" s="5"/>
      <c r="KO1667" s="5"/>
      <c r="KP1667" s="5"/>
      <c r="KQ1667" s="5"/>
      <c r="KR1667" s="5"/>
      <c r="KS1667" s="5"/>
      <c r="KT1667" s="5"/>
      <c r="KU1667" s="5"/>
      <c r="KV1667" s="5"/>
      <c r="KW1667" s="5"/>
      <c r="KX1667" s="5"/>
      <c r="KY1667" s="5"/>
      <c r="KZ1667" s="5"/>
      <c r="LA1667" s="5"/>
      <c r="LB1667" s="5"/>
      <c r="LC1667" s="5"/>
      <c r="LD1667" s="5"/>
      <c r="LE1667" s="5"/>
      <c r="LF1667" s="5"/>
      <c r="LG1667" s="5"/>
      <c r="LH1667" s="5"/>
      <c r="LI1667" s="5"/>
      <c r="LJ1667" s="5"/>
      <c r="LK1667" s="5"/>
      <c r="LL1667" s="5"/>
      <c r="LM1667" s="5"/>
      <c r="LN1667" s="5"/>
      <c r="LO1667" s="5"/>
      <c r="LP1667" s="5"/>
      <c r="LQ1667" s="5"/>
      <c r="LR1667" s="5"/>
      <c r="LS1667" s="5"/>
      <c r="LT1667" s="5"/>
      <c r="LU1667" s="5"/>
      <c r="LV1667" s="5"/>
      <c r="LW1667" s="5"/>
      <c r="LX1667" s="5"/>
      <c r="LY1667" s="5"/>
      <c r="LZ1667" s="5"/>
      <c r="MA1667" s="5"/>
      <c r="MB1667" s="5"/>
      <c r="MC1667" s="5"/>
      <c r="MD1667" s="5"/>
      <c r="ME1667" s="5"/>
      <c r="MF1667" s="5"/>
      <c r="MG1667" s="5"/>
      <c r="MH1667" s="5"/>
      <c r="MI1667" s="5"/>
      <c r="MJ1667" s="5"/>
      <c r="MK1667" s="5"/>
      <c r="ML1667" s="5"/>
      <c r="MM1667" s="5"/>
      <c r="MN1667" s="5"/>
      <c r="MO1667" s="5"/>
      <c r="MP1667" s="5"/>
      <c r="MQ1667" s="5"/>
      <c r="MR1667" s="5"/>
      <c r="MS1667" s="5"/>
      <c r="MT1667" s="5"/>
      <c r="MU1667" s="5"/>
      <c r="MV1667" s="5"/>
      <c r="MW1667" s="5"/>
      <c r="MX1667" s="5"/>
      <c r="MY1667" s="5"/>
      <c r="MZ1667" s="5"/>
      <c r="NA1667" s="5"/>
      <c r="NB1667" s="5"/>
      <c r="NC1667" s="5"/>
      <c r="ND1667" s="5"/>
      <c r="NE1667" s="5"/>
      <c r="NF1667" s="5"/>
      <c r="NG1667" s="5"/>
      <c r="NH1667" s="5"/>
      <c r="NI1667" s="5"/>
      <c r="NJ1667" s="5"/>
      <c r="NK1667" s="5"/>
      <c r="NL1667" s="5"/>
      <c r="NM1667" s="5"/>
      <c r="NN1667" s="5"/>
      <c r="NO1667" s="5"/>
      <c r="NP1667" s="5"/>
      <c r="NQ1667" s="5"/>
      <c r="NR1667" s="5"/>
      <c r="NS1667" s="5"/>
      <c r="NT1667" s="5"/>
      <c r="NU1667" s="5"/>
      <c r="NV1667" s="5"/>
      <c r="NW1667" s="5"/>
      <c r="NX1667" s="5"/>
      <c r="NY1667" s="5"/>
      <c r="NZ1667" s="5"/>
      <c r="OA1667" s="5"/>
      <c r="OB1667" s="5"/>
      <c r="OC1667" s="5"/>
      <c r="OD1667" s="5"/>
      <c r="OE1667" s="5"/>
      <c r="OF1667" s="5"/>
      <c r="OG1667" s="5"/>
      <c r="OH1667" s="5"/>
      <c r="OI1667" s="5"/>
      <c r="OJ1667" s="5"/>
      <c r="OK1667" s="5"/>
      <c r="OL1667" s="5"/>
      <c r="OM1667" s="5"/>
      <c r="ON1667" s="5"/>
      <c r="OO1667" s="5"/>
      <c r="OP1667" s="5"/>
      <c r="OQ1667" s="5"/>
      <c r="OR1667" s="5"/>
      <c r="OS1667" s="5"/>
      <c r="OT1667" s="5"/>
      <c r="OU1667" s="5"/>
      <c r="OV1667" s="5"/>
      <c r="OW1667" s="5"/>
      <c r="OX1667" s="5"/>
      <c r="OY1667" s="5"/>
      <c r="OZ1667" s="5"/>
      <c r="PA1667" s="5"/>
      <c r="PB1667" s="5"/>
      <c r="PC1667" s="5"/>
      <c r="PD1667" s="5"/>
      <c r="PE1667" s="5"/>
      <c r="PF1667" s="5"/>
      <c r="PG1667" s="5"/>
      <c r="PH1667" s="5"/>
      <c r="PI1667" s="5"/>
      <c r="PJ1667" s="5"/>
      <c r="PK1667" s="5"/>
      <c r="PL1667" s="5"/>
      <c r="PM1667" s="5"/>
      <c r="PN1667" s="5"/>
      <c r="PO1667" s="5"/>
      <c r="PP1667" s="5"/>
      <c r="PQ1667" s="5"/>
      <c r="PR1667" s="5"/>
      <c r="PS1667" s="5"/>
      <c r="PT1667" s="5"/>
      <c r="PU1667" s="5"/>
      <c r="PV1667" s="5"/>
      <c r="PW1667" s="5"/>
      <c r="PX1667" s="5"/>
      <c r="PY1667" s="5"/>
      <c r="PZ1667" s="5"/>
      <c r="QA1667" s="5"/>
      <c r="QB1667" s="5"/>
      <c r="QC1667" s="5"/>
      <c r="QD1667" s="5"/>
      <c r="QE1667" s="5"/>
      <c r="QF1667" s="5"/>
      <c r="QG1667" s="5"/>
      <c r="QH1667" s="5"/>
      <c r="QI1667" s="5"/>
      <c r="QJ1667" s="5"/>
      <c r="QK1667" s="5"/>
      <c r="QL1667" s="5"/>
      <c r="QM1667" s="5"/>
      <c r="QN1667" s="5"/>
      <c r="QO1667" s="5"/>
      <c r="QP1667" s="5"/>
      <c r="QQ1667" s="5"/>
      <c r="QR1667" s="5"/>
      <c r="QS1667" s="5"/>
      <c r="QT1667" s="5"/>
      <c r="QU1667" s="5"/>
      <c r="QV1667" s="5"/>
      <c r="QW1667" s="5"/>
      <c r="QX1667" s="5"/>
      <c r="QY1667" s="5"/>
      <c r="QZ1667" s="5"/>
      <c r="RA1667" s="5"/>
      <c r="RB1667" s="5"/>
      <c r="RC1667" s="5"/>
      <c r="RD1667" s="5"/>
      <c r="RE1667" s="5"/>
      <c r="RF1667" s="5"/>
      <c r="RG1667" s="5"/>
      <c r="RH1667" s="5"/>
      <c r="RI1667" s="5"/>
      <c r="RJ1667" s="5"/>
      <c r="RK1667" s="5"/>
      <c r="RL1667" s="5"/>
      <c r="RM1667" s="5"/>
      <c r="RN1667" s="5"/>
      <c r="RO1667" s="5"/>
      <c r="RP1667" s="5"/>
      <c r="RQ1667" s="5"/>
      <c r="RR1667" s="5"/>
      <c r="RS1667" s="5"/>
      <c r="RT1667" s="5"/>
      <c r="RU1667" s="5"/>
      <c r="RV1667" s="5"/>
      <c r="RW1667" s="5"/>
      <c r="RX1667" s="5"/>
      <c r="RY1667" s="5"/>
      <c r="RZ1667" s="5"/>
      <c r="SA1667" s="5"/>
      <c r="SB1667" s="5"/>
      <c r="SC1667" s="5"/>
      <c r="SD1667" s="5"/>
      <c r="SE1667" s="5"/>
      <c r="SF1667" s="5"/>
      <c r="SG1667" s="5"/>
      <c r="SH1667" s="5"/>
      <c r="SI1667" s="5"/>
      <c r="SJ1667" s="5"/>
      <c r="SK1667" s="5"/>
      <c r="SL1667" s="5"/>
      <c r="SM1667" s="5"/>
      <c r="SN1667" s="5"/>
      <c r="SO1667" s="5"/>
      <c r="SP1667" s="5"/>
      <c r="SQ1667" s="5"/>
      <c r="SR1667" s="5"/>
      <c r="SS1667" s="5"/>
      <c r="ST1667" s="5"/>
      <c r="SU1667" s="5"/>
      <c r="SV1667" s="5"/>
      <c r="SW1667" s="5"/>
      <c r="SX1667" s="5"/>
      <c r="SY1667" s="5"/>
      <c r="SZ1667" s="5"/>
      <c r="TA1667" s="5"/>
      <c r="TB1667" s="5"/>
      <c r="TC1667" s="5"/>
      <c r="TD1667" s="5"/>
      <c r="TE1667" s="5"/>
      <c r="TF1667" s="5"/>
      <c r="TG1667" s="5"/>
      <c r="TH1667" s="5"/>
      <c r="TI1667" s="5"/>
      <c r="TJ1667" s="5"/>
      <c r="TK1667" s="5"/>
      <c r="TL1667" s="5"/>
      <c r="TM1667" s="5"/>
      <c r="TN1667" s="5"/>
      <c r="TO1667" s="5"/>
      <c r="TP1667" s="5"/>
      <c r="TQ1667" s="5"/>
      <c r="TR1667" s="5"/>
      <c r="TS1667" s="5"/>
      <c r="TT1667" s="5"/>
      <c r="TU1667" s="5"/>
      <c r="TV1667" s="5"/>
      <c r="TW1667" s="5"/>
      <c r="TX1667" s="5"/>
      <c r="TY1667" s="5"/>
      <c r="TZ1667" s="5"/>
      <c r="UA1667" s="5"/>
      <c r="UB1667" s="5"/>
      <c r="UC1667" s="5"/>
      <c r="UD1667" s="5"/>
      <c r="UE1667" s="5"/>
      <c r="UF1667" s="5"/>
      <c r="UG1667" s="5"/>
      <c r="UH1667" s="5"/>
      <c r="UI1667" s="5"/>
      <c r="UJ1667" s="5"/>
      <c r="UK1667" s="5"/>
      <c r="UL1667" s="5"/>
      <c r="UM1667" s="5"/>
      <c r="UN1667" s="5"/>
      <c r="UO1667" s="5"/>
      <c r="UP1667" s="5"/>
      <c r="UQ1667" s="5"/>
      <c r="UR1667" s="5"/>
      <c r="US1667" s="5"/>
      <c r="UT1667" s="5"/>
      <c r="UU1667" s="5"/>
      <c r="UV1667" s="5"/>
      <c r="UW1667" s="5"/>
      <c r="UX1667" s="5"/>
      <c r="UY1667" s="5"/>
      <c r="UZ1667" s="5"/>
      <c r="VA1667" s="5"/>
      <c r="VB1667" s="5"/>
      <c r="VC1667" s="5"/>
      <c r="VD1667" s="5"/>
      <c r="VE1667" s="5"/>
      <c r="VF1667" s="5"/>
      <c r="VG1667" s="5"/>
      <c r="VH1667" s="5"/>
      <c r="VI1667" s="5"/>
      <c r="VJ1667" s="5"/>
      <c r="VK1667" s="5"/>
      <c r="VL1667" s="5"/>
      <c r="VM1667" s="5"/>
      <c r="VN1667" s="5"/>
      <c r="VO1667" s="5"/>
      <c r="VP1667" s="5"/>
      <c r="VQ1667" s="5"/>
      <c r="VR1667" s="5"/>
      <c r="VS1667" s="5"/>
      <c r="VT1667" s="5"/>
      <c r="VU1667" s="5"/>
      <c r="VV1667" s="5"/>
      <c r="VW1667" s="5"/>
      <c r="VX1667" s="5"/>
      <c r="VY1667" s="5"/>
      <c r="VZ1667" s="5"/>
      <c r="WA1667" s="5"/>
      <c r="WB1667" s="5"/>
      <c r="WC1667" s="5"/>
      <c r="WD1667" s="5"/>
      <c r="WE1667" s="5"/>
      <c r="WF1667" s="5"/>
      <c r="WG1667" s="5"/>
      <c r="WH1667" s="5"/>
      <c r="WI1667" s="5"/>
      <c r="WJ1667" s="5"/>
      <c r="WK1667" s="5"/>
      <c r="WL1667" s="5"/>
      <c r="WM1667" s="5"/>
      <c r="WN1667" s="5"/>
      <c r="WO1667" s="5"/>
      <c r="WP1667" s="5"/>
      <c r="WQ1667" s="5"/>
      <c r="WR1667" s="5"/>
      <c r="WS1667" s="5"/>
      <c r="WT1667" s="5"/>
      <c r="WU1667" s="5"/>
      <c r="WV1667" s="5"/>
      <c r="WW1667" s="5"/>
      <c r="WX1667" s="5"/>
      <c r="WY1667" s="5"/>
      <c r="WZ1667" s="5"/>
      <c r="XA1667" s="5"/>
      <c r="XB1667" s="5"/>
      <c r="XC1667" s="5"/>
      <c r="XD1667" s="5"/>
      <c r="XE1667" s="5"/>
      <c r="XF1667" s="5"/>
      <c r="XG1667" s="5"/>
      <c r="XH1667" s="5"/>
      <c r="XI1667" s="5"/>
      <c r="XJ1667" s="5"/>
      <c r="XK1667" s="5"/>
      <c r="XL1667" s="5"/>
      <c r="XM1667" s="5"/>
      <c r="XN1667" s="5"/>
      <c r="XO1667" s="5"/>
      <c r="XP1667" s="5"/>
      <c r="XQ1667" s="5"/>
      <c r="XR1667" s="5"/>
      <c r="XS1667" s="5"/>
      <c r="XT1667" s="5"/>
      <c r="XU1667" s="5"/>
      <c r="XV1667" s="5"/>
      <c r="XW1667" s="5"/>
      <c r="XX1667" s="5"/>
      <c r="XY1667" s="5"/>
      <c r="XZ1667" s="5"/>
      <c r="YA1667" s="5"/>
      <c r="YB1667" s="5"/>
      <c r="YC1667" s="5"/>
      <c r="YD1667" s="5"/>
      <c r="YE1667" s="5"/>
      <c r="YF1667" s="5"/>
      <c r="YG1667" s="5"/>
      <c r="YH1667" s="5"/>
      <c r="YI1667" s="5"/>
      <c r="YJ1667" s="5"/>
      <c r="YK1667" s="5"/>
      <c r="YL1667" s="5"/>
      <c r="YM1667" s="5"/>
      <c r="YN1667" s="5"/>
      <c r="YO1667" s="5"/>
      <c r="YP1667" s="5"/>
      <c r="YQ1667" s="5"/>
      <c r="YR1667" s="5"/>
      <c r="YS1667" s="5"/>
      <c r="YT1667" s="5"/>
      <c r="YU1667" s="5"/>
      <c r="YV1667" s="5"/>
      <c r="YW1667" s="5"/>
      <c r="YX1667" s="5"/>
      <c r="YY1667" s="5"/>
      <c r="YZ1667" s="5"/>
      <c r="ZA1667" s="5"/>
      <c r="ZB1667" s="5"/>
      <c r="ZC1667" s="5"/>
      <c r="ZD1667" s="5"/>
      <c r="ZE1667" s="5"/>
      <c r="ZF1667" s="5"/>
      <c r="ZG1667" s="5"/>
      <c r="ZH1667" s="5"/>
      <c r="ZI1667" s="5"/>
      <c r="ZJ1667" s="5"/>
      <c r="ZK1667" s="5"/>
      <c r="ZL1667" s="5"/>
      <c r="ZM1667" s="5"/>
      <c r="ZN1667" s="5"/>
      <c r="ZO1667" s="5"/>
      <c r="ZP1667" s="5"/>
      <c r="ZQ1667" s="5"/>
      <c r="ZR1667" s="5"/>
      <c r="ZS1667" s="5"/>
      <c r="ZT1667" s="5"/>
      <c r="ZU1667" s="5"/>
      <c r="ZV1667" s="5"/>
      <c r="ZW1667" s="5"/>
      <c r="ZX1667" s="5"/>
      <c r="ZY1667" s="5"/>
      <c r="ZZ1667" s="5"/>
      <c r="AAA1667" s="5"/>
      <c r="AAB1667" s="5"/>
      <c r="AAC1667" s="5"/>
      <c r="AAD1667" s="5"/>
      <c r="AAE1667" s="5"/>
      <c r="AAF1667" s="5"/>
      <c r="AAG1667" s="5"/>
      <c r="AAH1667" s="5"/>
      <c r="AAI1667" s="5"/>
      <c r="AAJ1667" s="5"/>
      <c r="AAK1667" s="5"/>
      <c r="AAL1667" s="5"/>
      <c r="AAM1667" s="5"/>
      <c r="AAN1667" s="5"/>
      <c r="AAO1667" s="5"/>
      <c r="AAP1667" s="5"/>
      <c r="AAQ1667" s="5"/>
      <c r="AAR1667" s="5"/>
      <c r="AAS1667" s="5"/>
      <c r="AAT1667" s="5"/>
      <c r="AAU1667" s="5"/>
      <c r="AAV1667" s="5"/>
      <c r="AAW1667" s="5"/>
      <c r="AAX1667" s="5"/>
      <c r="AAY1667" s="5"/>
      <c r="AAZ1667" s="5"/>
      <c r="ABA1667" s="5"/>
      <c r="ABB1667" s="5"/>
      <c r="ABC1667" s="5"/>
      <c r="ABD1667" s="5"/>
      <c r="ABE1667" s="5"/>
      <c r="ABF1667" s="5"/>
      <c r="ABG1667" s="5"/>
      <c r="ABH1667" s="5"/>
      <c r="ABI1667" s="5"/>
      <c r="ABJ1667" s="5"/>
      <c r="ABK1667" s="5"/>
      <c r="ABL1667" s="5"/>
      <c r="ABM1667" s="5"/>
      <c r="ABN1667" s="5"/>
      <c r="ABO1667" s="5"/>
      <c r="ABP1667" s="5"/>
      <c r="ABQ1667" s="5"/>
      <c r="ABR1667" s="5"/>
      <c r="ABS1667" s="5"/>
      <c r="ABT1667" s="5"/>
      <c r="ABU1667" s="5"/>
      <c r="ABV1667" s="5"/>
      <c r="ABW1667" s="5"/>
      <c r="ABX1667" s="5"/>
    </row>
    <row r="1668" spans="1:752" s="66" customFormat="1" ht="11.25" customHeight="1" x14ac:dyDescent="0.3">
      <c r="A1668" s="65">
        <v>1</v>
      </c>
      <c r="B1668" s="12" t="s">
        <v>40</v>
      </c>
      <c r="C1668" s="12" t="s">
        <v>40</v>
      </c>
      <c r="D1668" s="12" t="s">
        <v>41</v>
      </c>
      <c r="E1668" s="31">
        <v>45547</v>
      </c>
      <c r="F1668" s="31">
        <v>45547</v>
      </c>
      <c r="G1668" s="17" t="s">
        <v>13972</v>
      </c>
      <c r="H1668" s="3" t="s">
        <v>80</v>
      </c>
      <c r="I1668" s="12">
        <v>3</v>
      </c>
      <c r="J1668" s="12" t="s">
        <v>43</v>
      </c>
      <c r="K1668" s="12"/>
      <c r="L1668" s="19" t="s">
        <v>475</v>
      </c>
      <c r="M1668" s="19" t="s">
        <v>475</v>
      </c>
      <c r="N1668" s="12" t="s">
        <v>2695</v>
      </c>
      <c r="O1668" s="12" t="s">
        <v>2696</v>
      </c>
      <c r="P1668" s="31">
        <v>45435</v>
      </c>
      <c r="Q1668" s="32">
        <v>4980000</v>
      </c>
      <c r="R1668" s="32"/>
      <c r="S1668" s="32">
        <v>4980000</v>
      </c>
      <c r="T1668" s="12" t="s">
        <v>56</v>
      </c>
      <c r="U1668" s="12">
        <v>4083</v>
      </c>
      <c r="V1668" s="31">
        <v>45583</v>
      </c>
      <c r="W1668" s="31">
        <v>45587</v>
      </c>
      <c r="X1668" s="32">
        <v>4980000</v>
      </c>
      <c r="Y1668" s="32"/>
      <c r="Z1668" s="32">
        <v>4980000</v>
      </c>
      <c r="AA1668" s="12" t="s">
        <v>47</v>
      </c>
      <c r="AB1668" s="12"/>
      <c r="AC1668" s="12"/>
      <c r="AD1668" s="12"/>
      <c r="AE1668" s="12"/>
      <c r="AF1668" s="12"/>
      <c r="AG1668" s="12" t="s">
        <v>3872</v>
      </c>
      <c r="AH1668" s="32"/>
      <c r="AI1668" s="12" t="s">
        <v>57</v>
      </c>
      <c r="AJ1668" s="19"/>
      <c r="AK1668" s="19" t="s">
        <v>3015</v>
      </c>
      <c r="AL1668" s="12"/>
      <c r="AM1668" s="12"/>
    </row>
    <row r="1669" spans="1:752" s="66" customFormat="1" ht="11.25" customHeight="1" x14ac:dyDescent="0.3">
      <c r="A1669" s="65">
        <v>1</v>
      </c>
      <c r="B1669" s="12" t="s">
        <v>41</v>
      </c>
      <c r="C1669" s="12" t="s">
        <v>147</v>
      </c>
      <c r="D1669" s="12" t="s">
        <v>41</v>
      </c>
      <c r="E1669" s="31">
        <v>45548</v>
      </c>
      <c r="F1669" s="31">
        <v>45548</v>
      </c>
      <c r="G1669" s="17" t="s">
        <v>13972</v>
      </c>
      <c r="H1669" s="3" t="s">
        <v>65</v>
      </c>
      <c r="I1669" s="12">
        <v>3</v>
      </c>
      <c r="J1669" s="12" t="s">
        <v>43</v>
      </c>
      <c r="K1669" s="12"/>
      <c r="L1669" s="19" t="s">
        <v>60</v>
      </c>
      <c r="M1669" s="19" t="s">
        <v>4082</v>
      </c>
      <c r="N1669" s="12" t="s">
        <v>4083</v>
      </c>
      <c r="O1669" s="3" t="s">
        <v>4084</v>
      </c>
      <c r="P1669" s="31">
        <v>45536</v>
      </c>
      <c r="Q1669" s="32">
        <v>46197768</v>
      </c>
      <c r="R1669" s="32"/>
      <c r="S1669" s="32">
        <v>36197000</v>
      </c>
      <c r="T1669" s="12" t="s">
        <v>56</v>
      </c>
      <c r="U1669" s="12">
        <v>4077</v>
      </c>
      <c r="V1669" s="31">
        <v>45582</v>
      </c>
      <c r="W1669" s="31">
        <v>45614</v>
      </c>
      <c r="X1669" s="32">
        <v>25337900</v>
      </c>
      <c r="Y1669" s="32"/>
      <c r="Z1669" s="32">
        <v>25337900</v>
      </c>
      <c r="AA1669" s="12" t="s">
        <v>47</v>
      </c>
      <c r="AB1669" s="12"/>
      <c r="AC1669" s="12"/>
      <c r="AD1669" s="12">
        <v>523</v>
      </c>
      <c r="AE1669" s="12"/>
      <c r="AF1669" s="12"/>
      <c r="AG1669" s="3" t="s">
        <v>4085</v>
      </c>
      <c r="AH1669" s="32"/>
      <c r="AI1669" s="12" t="s">
        <v>57</v>
      </c>
      <c r="AJ1669" s="19"/>
      <c r="AK1669" s="19" t="s">
        <v>60</v>
      </c>
      <c r="AL1669" s="12"/>
      <c r="AM1669" s="12"/>
    </row>
    <row r="1670" spans="1:752" s="66" customFormat="1" ht="11.25" customHeight="1" x14ac:dyDescent="0.3">
      <c r="A1670" s="65">
        <v>1</v>
      </c>
      <c r="B1670" s="3" t="s">
        <v>40</v>
      </c>
      <c r="C1670" s="3" t="s">
        <v>40</v>
      </c>
      <c r="D1670" s="12" t="s">
        <v>41</v>
      </c>
      <c r="E1670" s="31">
        <v>45552</v>
      </c>
      <c r="F1670" s="31">
        <v>45552</v>
      </c>
      <c r="G1670" s="17" t="s">
        <v>13972</v>
      </c>
      <c r="H1670" s="3" t="s">
        <v>65</v>
      </c>
      <c r="I1670" s="12">
        <v>3</v>
      </c>
      <c r="J1670" s="12" t="s">
        <v>43</v>
      </c>
      <c r="K1670" s="12"/>
      <c r="L1670" s="19" t="s">
        <v>60</v>
      </c>
      <c r="M1670" s="19" t="s">
        <v>3862</v>
      </c>
      <c r="N1670" s="12" t="s">
        <v>3863</v>
      </c>
      <c r="O1670" s="12" t="s">
        <v>3864</v>
      </c>
      <c r="P1670" s="31">
        <v>45541</v>
      </c>
      <c r="Q1670" s="32">
        <v>7001640</v>
      </c>
      <c r="R1670" s="32"/>
      <c r="S1670" s="32">
        <v>5301148</v>
      </c>
      <c r="T1670" s="12" t="s">
        <v>56</v>
      </c>
      <c r="U1670" s="12">
        <v>4056</v>
      </c>
      <c r="V1670" s="31">
        <v>45572</v>
      </c>
      <c r="W1670" s="31">
        <v>45583</v>
      </c>
      <c r="X1670" s="32">
        <v>5301148</v>
      </c>
      <c r="Y1670" s="32"/>
      <c r="Z1670" s="32">
        <v>5301148</v>
      </c>
      <c r="AA1670" s="12" t="s">
        <v>47</v>
      </c>
      <c r="AB1670" s="12"/>
      <c r="AC1670" s="12"/>
      <c r="AD1670" s="12">
        <v>501</v>
      </c>
      <c r="AE1670" s="12"/>
      <c r="AF1670" s="12"/>
      <c r="AG1670" s="12" t="s">
        <v>3865</v>
      </c>
      <c r="AH1670" s="32"/>
      <c r="AI1670" s="12" t="s">
        <v>57</v>
      </c>
      <c r="AJ1670" s="19"/>
      <c r="AK1670" s="19" t="s">
        <v>60</v>
      </c>
      <c r="AL1670" s="12"/>
      <c r="AM1670" s="12"/>
    </row>
    <row r="1671" spans="1:752" s="66" customFormat="1" ht="11.25" customHeight="1" x14ac:dyDescent="0.3">
      <c r="A1671" s="65">
        <v>1</v>
      </c>
      <c r="B1671" s="3" t="s">
        <v>63</v>
      </c>
      <c r="C1671" s="3" t="s">
        <v>153</v>
      </c>
      <c r="D1671" s="12" t="s">
        <v>41</v>
      </c>
      <c r="E1671" s="31">
        <v>45552</v>
      </c>
      <c r="F1671" s="31">
        <v>45552</v>
      </c>
      <c r="G1671" s="17" t="s">
        <v>13972</v>
      </c>
      <c r="H1671" s="3" t="s">
        <v>65</v>
      </c>
      <c r="I1671" s="12">
        <v>3</v>
      </c>
      <c r="J1671" s="12" t="s">
        <v>43</v>
      </c>
      <c r="K1671" s="12"/>
      <c r="L1671" s="19" t="s">
        <v>60</v>
      </c>
      <c r="M1671" s="19" t="s">
        <v>3883</v>
      </c>
      <c r="N1671" s="12" t="s">
        <v>3884</v>
      </c>
      <c r="O1671" s="12" t="s">
        <v>3885</v>
      </c>
      <c r="P1671" s="31">
        <v>45546</v>
      </c>
      <c r="Q1671" s="32">
        <v>2603558</v>
      </c>
      <c r="R1671" s="32"/>
      <c r="S1671" s="32">
        <v>1972490.6</v>
      </c>
      <c r="T1671" s="12" t="s">
        <v>56</v>
      </c>
      <c r="U1671" s="12">
        <v>4073</v>
      </c>
      <c r="V1671" s="31">
        <v>45581</v>
      </c>
      <c r="W1671" s="31">
        <v>45587</v>
      </c>
      <c r="X1671" s="32">
        <v>1972490.6</v>
      </c>
      <c r="Y1671" s="32"/>
      <c r="Z1671" s="32">
        <v>1972490.6</v>
      </c>
      <c r="AA1671" s="12" t="s">
        <v>47</v>
      </c>
      <c r="AB1671" s="12"/>
      <c r="AC1671" s="12"/>
      <c r="AD1671" s="12">
        <v>522</v>
      </c>
      <c r="AE1671" s="12"/>
      <c r="AF1671" s="12"/>
      <c r="AG1671" s="12" t="s">
        <v>3886</v>
      </c>
      <c r="AH1671" s="32"/>
      <c r="AI1671" s="12" t="s">
        <v>57</v>
      </c>
      <c r="AJ1671" s="19"/>
      <c r="AK1671" s="19" t="s">
        <v>60</v>
      </c>
      <c r="AL1671" s="12"/>
      <c r="AM1671" s="12"/>
    </row>
    <row r="1672" spans="1:752" s="66" customFormat="1" ht="11.25" customHeight="1" x14ac:dyDescent="0.3">
      <c r="A1672" s="65">
        <v>1</v>
      </c>
      <c r="B1672" s="12" t="s">
        <v>40</v>
      </c>
      <c r="C1672" s="12" t="s">
        <v>40</v>
      </c>
      <c r="D1672" s="12" t="s">
        <v>41</v>
      </c>
      <c r="E1672" s="31">
        <v>45552</v>
      </c>
      <c r="F1672" s="31">
        <v>45552</v>
      </c>
      <c r="G1672" s="17" t="s">
        <v>13972</v>
      </c>
      <c r="H1672" s="3" t="s">
        <v>78</v>
      </c>
      <c r="I1672" s="12" t="s">
        <v>157</v>
      </c>
      <c r="J1672" s="12" t="s">
        <v>55</v>
      </c>
      <c r="K1672" s="12"/>
      <c r="L1672" s="3" t="s">
        <v>340</v>
      </c>
      <c r="M1672" s="3" t="s">
        <v>3519</v>
      </c>
      <c r="N1672" s="12" t="s">
        <v>3520</v>
      </c>
      <c r="O1672" s="3" t="s">
        <v>3521</v>
      </c>
      <c r="P1672" s="31">
        <v>45545</v>
      </c>
      <c r="Q1672" s="32">
        <v>6872960</v>
      </c>
      <c r="R1672" s="32"/>
      <c r="S1672" s="32">
        <v>6872960</v>
      </c>
      <c r="T1672" s="3" t="s">
        <v>56</v>
      </c>
      <c r="U1672" s="12">
        <v>3984</v>
      </c>
      <c r="V1672" s="17">
        <v>45558</v>
      </c>
      <c r="W1672" s="31">
        <v>45567</v>
      </c>
      <c r="X1672" s="32">
        <v>6872960</v>
      </c>
      <c r="Y1672" s="32"/>
      <c r="Z1672" s="32">
        <v>6872960</v>
      </c>
      <c r="AA1672" s="12" t="s">
        <v>47</v>
      </c>
      <c r="AB1672" s="12"/>
      <c r="AC1672" s="12"/>
      <c r="AD1672" s="12">
        <v>477</v>
      </c>
      <c r="AE1672" s="12"/>
      <c r="AF1672" s="12"/>
      <c r="AG1672" s="12" t="s">
        <v>3522</v>
      </c>
      <c r="AH1672" s="32"/>
      <c r="AI1672" s="12" t="s">
        <v>57</v>
      </c>
      <c r="AJ1672" s="19"/>
      <c r="AK1672" s="19"/>
      <c r="AL1672" s="12"/>
      <c r="AM1672" s="12"/>
    </row>
    <row r="1673" spans="1:752" s="66" customFormat="1" ht="11.25" customHeight="1" x14ac:dyDescent="0.3">
      <c r="A1673" s="16">
        <v>1</v>
      </c>
      <c r="B1673" s="68" t="s">
        <v>41</v>
      </c>
      <c r="C1673" s="68" t="s">
        <v>147</v>
      </c>
      <c r="D1673" s="12" t="s">
        <v>41</v>
      </c>
      <c r="E1673" s="31">
        <v>45552</v>
      </c>
      <c r="F1673" s="31">
        <v>45552</v>
      </c>
      <c r="G1673" s="17" t="s">
        <v>13972</v>
      </c>
      <c r="H1673" s="3" t="s">
        <v>65</v>
      </c>
      <c r="I1673" s="12">
        <v>3</v>
      </c>
      <c r="J1673" s="12" t="s">
        <v>43</v>
      </c>
      <c r="K1673" s="12"/>
      <c r="L1673" s="19" t="s">
        <v>60</v>
      </c>
      <c r="M1673" s="19" t="s">
        <v>3918</v>
      </c>
      <c r="N1673" s="12" t="s">
        <v>3919</v>
      </c>
      <c r="O1673" s="3" t="s">
        <v>3920</v>
      </c>
      <c r="P1673" s="31">
        <v>45480</v>
      </c>
      <c r="Q1673" s="32">
        <v>12597400</v>
      </c>
      <c r="R1673" s="32"/>
      <c r="S1673" s="32">
        <v>9525000</v>
      </c>
      <c r="T1673" s="12" t="s">
        <v>56</v>
      </c>
      <c r="U1673" s="12">
        <v>4097</v>
      </c>
      <c r="V1673" s="31">
        <v>45587</v>
      </c>
      <c r="W1673" s="31">
        <v>45614</v>
      </c>
      <c r="X1673" s="32">
        <v>8122400</v>
      </c>
      <c r="Y1673" s="32"/>
      <c r="Z1673" s="32">
        <v>8122400</v>
      </c>
      <c r="AA1673" s="12" t="s">
        <v>47</v>
      </c>
      <c r="AB1673" s="12"/>
      <c r="AC1673" s="12"/>
      <c r="AD1673" s="12">
        <v>497</v>
      </c>
      <c r="AE1673" s="12"/>
      <c r="AF1673" s="12"/>
      <c r="AG1673" s="3" t="s">
        <v>3921</v>
      </c>
      <c r="AH1673" s="32">
        <v>8122400</v>
      </c>
      <c r="AI1673" s="12" t="s">
        <v>57</v>
      </c>
      <c r="AJ1673" s="19"/>
      <c r="AK1673" s="19" t="s">
        <v>60</v>
      </c>
      <c r="AL1673" s="12"/>
      <c r="AM1673" s="12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/>
      <c r="HK1673" s="5"/>
      <c r="HL1673" s="5"/>
      <c r="HM1673" s="5"/>
      <c r="HN1673" s="5"/>
      <c r="HO1673" s="5"/>
      <c r="HP1673" s="5"/>
      <c r="HQ1673" s="5"/>
      <c r="HR1673" s="5"/>
      <c r="HS1673" s="5"/>
      <c r="HT1673" s="5"/>
      <c r="HU1673" s="5"/>
      <c r="HV1673" s="5"/>
      <c r="HW1673" s="5"/>
      <c r="HX1673" s="5"/>
      <c r="HY1673" s="5"/>
      <c r="HZ1673" s="5"/>
      <c r="IA1673" s="5"/>
      <c r="IB1673" s="5"/>
      <c r="IC1673" s="5"/>
      <c r="ID1673" s="5"/>
      <c r="IE1673" s="5"/>
      <c r="IF1673" s="5"/>
      <c r="IG1673" s="5"/>
      <c r="IH1673" s="5"/>
      <c r="II1673" s="5"/>
      <c r="IJ1673" s="5"/>
      <c r="IK1673" s="5"/>
      <c r="IL1673" s="5"/>
      <c r="IM1673" s="5"/>
      <c r="IN1673" s="5"/>
      <c r="IO1673" s="5"/>
      <c r="IP1673" s="5"/>
      <c r="IQ1673" s="5"/>
      <c r="IR1673" s="5"/>
      <c r="IS1673" s="5"/>
      <c r="IT1673" s="5"/>
      <c r="IU1673" s="5"/>
      <c r="IV1673" s="5"/>
      <c r="IW1673" s="5"/>
      <c r="IX1673" s="5"/>
      <c r="IY1673" s="5"/>
      <c r="IZ1673" s="5"/>
      <c r="JA1673" s="5"/>
      <c r="JB1673" s="5"/>
      <c r="JC1673" s="5"/>
      <c r="JD1673" s="5"/>
      <c r="JE1673" s="5"/>
      <c r="JF1673" s="5"/>
      <c r="JG1673" s="5"/>
      <c r="JH1673" s="5"/>
      <c r="JI1673" s="5"/>
      <c r="JJ1673" s="5"/>
      <c r="JK1673" s="5"/>
      <c r="JL1673" s="5"/>
      <c r="JM1673" s="5"/>
      <c r="JN1673" s="5"/>
      <c r="JO1673" s="5"/>
      <c r="JP1673" s="5"/>
      <c r="JQ1673" s="5"/>
      <c r="JR1673" s="5"/>
      <c r="JS1673" s="5"/>
      <c r="JT1673" s="5"/>
      <c r="JU1673" s="5"/>
      <c r="JV1673" s="5"/>
      <c r="JW1673" s="5"/>
      <c r="JX1673" s="5"/>
      <c r="JY1673" s="5"/>
      <c r="JZ1673" s="5"/>
      <c r="KA1673" s="5"/>
      <c r="KB1673" s="5"/>
      <c r="KC1673" s="5"/>
      <c r="KD1673" s="5"/>
      <c r="KE1673" s="5"/>
      <c r="KF1673" s="5"/>
      <c r="KG1673" s="5"/>
      <c r="KH1673" s="5"/>
      <c r="KI1673" s="5"/>
      <c r="KJ1673" s="5"/>
      <c r="KK1673" s="5"/>
      <c r="KL1673" s="5"/>
      <c r="KM1673" s="5"/>
      <c r="KN1673" s="5"/>
      <c r="KO1673" s="5"/>
      <c r="KP1673" s="5"/>
      <c r="KQ1673" s="5"/>
      <c r="KR1673" s="5"/>
      <c r="KS1673" s="5"/>
      <c r="KT1673" s="5"/>
      <c r="KU1673" s="5"/>
      <c r="KV1673" s="5"/>
      <c r="KW1673" s="5"/>
      <c r="KX1673" s="5"/>
      <c r="KY1673" s="5"/>
      <c r="KZ1673" s="5"/>
      <c r="LA1673" s="5"/>
      <c r="LB1673" s="5"/>
      <c r="LC1673" s="5"/>
      <c r="LD1673" s="5"/>
      <c r="LE1673" s="5"/>
      <c r="LF1673" s="5"/>
      <c r="LG1673" s="5"/>
      <c r="LH1673" s="5"/>
      <c r="LI1673" s="5"/>
      <c r="LJ1673" s="5"/>
      <c r="LK1673" s="5"/>
      <c r="LL1673" s="5"/>
      <c r="LM1673" s="5"/>
      <c r="LN1673" s="5"/>
      <c r="LO1673" s="5"/>
      <c r="LP1673" s="5"/>
      <c r="LQ1673" s="5"/>
      <c r="LR1673" s="5"/>
      <c r="LS1673" s="5"/>
      <c r="LT1673" s="5"/>
      <c r="LU1673" s="5"/>
      <c r="LV1673" s="5"/>
      <c r="LW1673" s="5"/>
      <c r="LX1673" s="5"/>
      <c r="LY1673" s="5"/>
      <c r="LZ1673" s="5"/>
      <c r="MA1673" s="5"/>
      <c r="MB1673" s="5"/>
      <c r="MC1673" s="5"/>
      <c r="MD1673" s="5"/>
      <c r="ME1673" s="5"/>
      <c r="MF1673" s="5"/>
      <c r="MG1673" s="5"/>
      <c r="MH1673" s="5"/>
      <c r="MI1673" s="5"/>
      <c r="MJ1673" s="5"/>
      <c r="MK1673" s="5"/>
      <c r="ML1673" s="5"/>
      <c r="MM1673" s="5"/>
      <c r="MN1673" s="5"/>
      <c r="MO1673" s="5"/>
      <c r="MP1673" s="5"/>
      <c r="MQ1673" s="5"/>
      <c r="MR1673" s="5"/>
      <c r="MS1673" s="5"/>
      <c r="MT1673" s="5"/>
      <c r="MU1673" s="5"/>
      <c r="MV1673" s="5"/>
      <c r="MW1673" s="5"/>
      <c r="MX1673" s="5"/>
      <c r="MY1673" s="5"/>
      <c r="MZ1673" s="5"/>
      <c r="NA1673" s="5"/>
      <c r="NB1673" s="5"/>
      <c r="NC1673" s="5"/>
      <c r="ND1673" s="5"/>
      <c r="NE1673" s="5"/>
      <c r="NF1673" s="5"/>
      <c r="NG1673" s="5"/>
      <c r="NH1673" s="5"/>
      <c r="NI1673" s="5"/>
      <c r="NJ1673" s="5"/>
      <c r="NK1673" s="5"/>
      <c r="NL1673" s="5"/>
      <c r="NM1673" s="5"/>
      <c r="NN1673" s="5"/>
      <c r="NO1673" s="5"/>
      <c r="NP1673" s="5"/>
      <c r="NQ1673" s="5"/>
      <c r="NR1673" s="5"/>
      <c r="NS1673" s="5"/>
      <c r="NT1673" s="5"/>
      <c r="NU1673" s="5"/>
      <c r="NV1673" s="5"/>
      <c r="NW1673" s="5"/>
      <c r="NX1673" s="5"/>
      <c r="NY1673" s="5"/>
      <c r="NZ1673" s="5"/>
      <c r="OA1673" s="5"/>
      <c r="OB1673" s="5"/>
      <c r="OC1673" s="5"/>
      <c r="OD1673" s="5"/>
      <c r="OE1673" s="5"/>
      <c r="OF1673" s="5"/>
      <c r="OG1673" s="5"/>
      <c r="OH1673" s="5"/>
      <c r="OI1673" s="5"/>
      <c r="OJ1673" s="5"/>
      <c r="OK1673" s="5"/>
      <c r="OL1673" s="5"/>
      <c r="OM1673" s="5"/>
      <c r="ON1673" s="5"/>
      <c r="OO1673" s="5"/>
      <c r="OP1673" s="5"/>
      <c r="OQ1673" s="5"/>
      <c r="OR1673" s="5"/>
      <c r="OS1673" s="5"/>
      <c r="OT1673" s="5"/>
      <c r="OU1673" s="5"/>
      <c r="OV1673" s="5"/>
      <c r="OW1673" s="5"/>
      <c r="OX1673" s="5"/>
      <c r="OY1673" s="5"/>
      <c r="OZ1673" s="5"/>
      <c r="PA1673" s="5"/>
      <c r="PB1673" s="5"/>
      <c r="PC1673" s="5"/>
      <c r="PD1673" s="5"/>
      <c r="PE1673" s="5"/>
      <c r="PF1673" s="5"/>
      <c r="PG1673" s="5"/>
      <c r="PH1673" s="5"/>
      <c r="PI1673" s="5"/>
      <c r="PJ1673" s="5"/>
      <c r="PK1673" s="5"/>
      <c r="PL1673" s="5"/>
      <c r="PM1673" s="5"/>
      <c r="PN1673" s="5"/>
      <c r="PO1673" s="5"/>
      <c r="PP1673" s="5"/>
      <c r="PQ1673" s="5"/>
      <c r="PR1673" s="5"/>
      <c r="PS1673" s="5"/>
      <c r="PT1673" s="5"/>
      <c r="PU1673" s="5"/>
      <c r="PV1673" s="5"/>
      <c r="PW1673" s="5"/>
      <c r="PX1673" s="5"/>
      <c r="PY1673" s="5"/>
      <c r="PZ1673" s="5"/>
      <c r="QA1673" s="5"/>
      <c r="QB1673" s="5"/>
      <c r="QC1673" s="5"/>
      <c r="QD1673" s="5"/>
      <c r="QE1673" s="5"/>
      <c r="QF1673" s="5"/>
      <c r="QG1673" s="5"/>
      <c r="QH1673" s="5"/>
      <c r="QI1673" s="5"/>
      <c r="QJ1673" s="5"/>
      <c r="QK1673" s="5"/>
      <c r="QL1673" s="5"/>
      <c r="QM1673" s="5"/>
      <c r="QN1673" s="5"/>
      <c r="QO1673" s="5"/>
      <c r="QP1673" s="5"/>
      <c r="QQ1673" s="5"/>
      <c r="QR1673" s="5"/>
      <c r="QS1673" s="5"/>
      <c r="QT1673" s="5"/>
      <c r="QU1673" s="5"/>
      <c r="QV1673" s="5"/>
      <c r="QW1673" s="5"/>
      <c r="QX1673" s="5"/>
      <c r="QY1673" s="5"/>
      <c r="QZ1673" s="5"/>
      <c r="RA1673" s="5"/>
      <c r="RB1673" s="5"/>
      <c r="RC1673" s="5"/>
      <c r="RD1673" s="5"/>
      <c r="RE1673" s="5"/>
      <c r="RF1673" s="5"/>
      <c r="RG1673" s="5"/>
      <c r="RH1673" s="5"/>
      <c r="RI1673" s="5"/>
      <c r="RJ1673" s="5"/>
      <c r="RK1673" s="5"/>
      <c r="RL1673" s="5"/>
      <c r="RM1673" s="5"/>
      <c r="RN1673" s="5"/>
      <c r="RO1673" s="5"/>
      <c r="RP1673" s="5"/>
      <c r="RQ1673" s="5"/>
      <c r="RR1673" s="5"/>
      <c r="RS1673" s="5"/>
      <c r="RT1673" s="5"/>
      <c r="RU1673" s="5"/>
      <c r="RV1673" s="5"/>
      <c r="RW1673" s="5"/>
      <c r="RX1673" s="5"/>
      <c r="RY1673" s="5"/>
      <c r="RZ1673" s="5"/>
      <c r="SA1673" s="5"/>
      <c r="SB1673" s="5"/>
      <c r="SC1673" s="5"/>
      <c r="SD1673" s="5"/>
      <c r="SE1673" s="5"/>
      <c r="SF1673" s="5"/>
      <c r="SG1673" s="5"/>
      <c r="SH1673" s="5"/>
      <c r="SI1673" s="5"/>
      <c r="SJ1673" s="5"/>
      <c r="SK1673" s="5"/>
      <c r="SL1673" s="5"/>
      <c r="SM1673" s="5"/>
      <c r="SN1673" s="5"/>
      <c r="SO1673" s="5"/>
      <c r="SP1673" s="5"/>
      <c r="SQ1673" s="5"/>
      <c r="SR1673" s="5"/>
      <c r="SS1673" s="5"/>
      <c r="ST1673" s="5"/>
      <c r="SU1673" s="5"/>
      <c r="SV1673" s="5"/>
      <c r="SW1673" s="5"/>
      <c r="SX1673" s="5"/>
      <c r="SY1673" s="5"/>
      <c r="SZ1673" s="5"/>
      <c r="TA1673" s="5"/>
      <c r="TB1673" s="5"/>
      <c r="TC1673" s="5"/>
      <c r="TD1673" s="5"/>
      <c r="TE1673" s="5"/>
      <c r="TF1673" s="5"/>
      <c r="TG1673" s="5"/>
      <c r="TH1673" s="5"/>
      <c r="TI1673" s="5"/>
      <c r="TJ1673" s="5"/>
      <c r="TK1673" s="5"/>
      <c r="TL1673" s="5"/>
      <c r="TM1673" s="5"/>
      <c r="TN1673" s="5"/>
      <c r="TO1673" s="5"/>
      <c r="TP1673" s="5"/>
      <c r="TQ1673" s="5"/>
      <c r="TR1673" s="5"/>
      <c r="TS1673" s="5"/>
      <c r="TT1673" s="5"/>
      <c r="TU1673" s="5"/>
      <c r="TV1673" s="5"/>
      <c r="TW1673" s="5"/>
      <c r="TX1673" s="5"/>
      <c r="TY1673" s="5"/>
      <c r="TZ1673" s="5"/>
      <c r="UA1673" s="5"/>
      <c r="UB1673" s="5"/>
      <c r="UC1673" s="5"/>
      <c r="UD1673" s="5"/>
      <c r="UE1673" s="5"/>
      <c r="UF1673" s="5"/>
      <c r="UG1673" s="5"/>
      <c r="UH1673" s="5"/>
      <c r="UI1673" s="5"/>
      <c r="UJ1673" s="5"/>
      <c r="UK1673" s="5"/>
      <c r="UL1673" s="5"/>
      <c r="UM1673" s="5"/>
      <c r="UN1673" s="5"/>
      <c r="UO1673" s="5"/>
      <c r="UP1673" s="5"/>
      <c r="UQ1673" s="5"/>
      <c r="UR1673" s="5"/>
      <c r="US1673" s="5"/>
      <c r="UT1673" s="5"/>
      <c r="UU1673" s="5"/>
      <c r="UV1673" s="5"/>
      <c r="UW1673" s="5"/>
      <c r="UX1673" s="5"/>
      <c r="UY1673" s="5"/>
      <c r="UZ1673" s="5"/>
      <c r="VA1673" s="5"/>
      <c r="VB1673" s="5"/>
      <c r="VC1673" s="5"/>
      <c r="VD1673" s="5"/>
      <c r="VE1673" s="5"/>
      <c r="VF1673" s="5"/>
      <c r="VG1673" s="5"/>
      <c r="VH1673" s="5"/>
      <c r="VI1673" s="5"/>
      <c r="VJ1673" s="5"/>
      <c r="VK1673" s="5"/>
      <c r="VL1673" s="5"/>
      <c r="VM1673" s="5"/>
      <c r="VN1673" s="5"/>
      <c r="VO1673" s="5"/>
      <c r="VP1673" s="5"/>
      <c r="VQ1673" s="5"/>
      <c r="VR1673" s="5"/>
      <c r="VS1673" s="5"/>
      <c r="VT1673" s="5"/>
      <c r="VU1673" s="5"/>
      <c r="VV1673" s="5"/>
      <c r="VW1673" s="5"/>
      <c r="VX1673" s="5"/>
      <c r="VY1673" s="5"/>
      <c r="VZ1673" s="5"/>
      <c r="WA1673" s="5"/>
      <c r="WB1673" s="5"/>
      <c r="WC1673" s="5"/>
      <c r="WD1673" s="5"/>
      <c r="WE1673" s="5"/>
      <c r="WF1673" s="5"/>
      <c r="WG1673" s="5"/>
      <c r="WH1673" s="5"/>
      <c r="WI1673" s="5"/>
      <c r="WJ1673" s="5"/>
      <c r="WK1673" s="5"/>
      <c r="WL1673" s="5"/>
      <c r="WM1673" s="5"/>
      <c r="WN1673" s="5"/>
      <c r="WO1673" s="5"/>
      <c r="WP1673" s="5"/>
      <c r="WQ1673" s="5"/>
      <c r="WR1673" s="5"/>
      <c r="WS1673" s="5"/>
      <c r="WT1673" s="5"/>
      <c r="WU1673" s="5"/>
      <c r="WV1673" s="5"/>
      <c r="WW1673" s="5"/>
      <c r="WX1673" s="5"/>
      <c r="WY1673" s="5"/>
      <c r="WZ1673" s="5"/>
      <c r="XA1673" s="5"/>
      <c r="XB1673" s="5"/>
      <c r="XC1673" s="5"/>
      <c r="XD1673" s="5"/>
      <c r="XE1673" s="5"/>
      <c r="XF1673" s="5"/>
      <c r="XG1673" s="5"/>
      <c r="XH1673" s="5"/>
      <c r="XI1673" s="5"/>
      <c r="XJ1673" s="5"/>
      <c r="XK1673" s="5"/>
      <c r="XL1673" s="5"/>
      <c r="XM1673" s="5"/>
      <c r="XN1673" s="5"/>
      <c r="XO1673" s="5"/>
      <c r="XP1673" s="5"/>
      <c r="XQ1673" s="5"/>
      <c r="XR1673" s="5"/>
      <c r="XS1673" s="5"/>
      <c r="XT1673" s="5"/>
      <c r="XU1673" s="5"/>
      <c r="XV1673" s="5"/>
      <c r="XW1673" s="5"/>
      <c r="XX1673" s="5"/>
      <c r="XY1673" s="5"/>
      <c r="XZ1673" s="5"/>
      <c r="YA1673" s="5"/>
      <c r="YB1673" s="5"/>
      <c r="YC1673" s="5"/>
      <c r="YD1673" s="5"/>
      <c r="YE1673" s="5"/>
      <c r="YF1673" s="5"/>
      <c r="YG1673" s="5"/>
      <c r="YH1673" s="5"/>
      <c r="YI1673" s="5"/>
      <c r="YJ1673" s="5"/>
      <c r="YK1673" s="5"/>
      <c r="YL1673" s="5"/>
      <c r="YM1673" s="5"/>
      <c r="YN1673" s="5"/>
      <c r="YO1673" s="5"/>
      <c r="YP1673" s="5"/>
      <c r="YQ1673" s="5"/>
      <c r="YR1673" s="5"/>
      <c r="YS1673" s="5"/>
      <c r="YT1673" s="5"/>
      <c r="YU1673" s="5"/>
      <c r="YV1673" s="5"/>
      <c r="YW1673" s="5"/>
      <c r="YX1673" s="5"/>
      <c r="YY1673" s="5"/>
      <c r="YZ1673" s="5"/>
      <c r="ZA1673" s="5"/>
      <c r="ZB1673" s="5"/>
      <c r="ZC1673" s="5"/>
      <c r="ZD1673" s="5"/>
      <c r="ZE1673" s="5"/>
      <c r="ZF1673" s="5"/>
      <c r="ZG1673" s="5"/>
      <c r="ZH1673" s="5"/>
      <c r="ZI1673" s="5"/>
      <c r="ZJ1673" s="5"/>
      <c r="ZK1673" s="5"/>
      <c r="ZL1673" s="5"/>
      <c r="ZM1673" s="5"/>
      <c r="ZN1673" s="5"/>
      <c r="ZO1673" s="5"/>
      <c r="ZP1673" s="5"/>
      <c r="ZQ1673" s="5"/>
      <c r="ZR1673" s="5"/>
      <c r="ZS1673" s="5"/>
      <c r="ZT1673" s="5"/>
      <c r="ZU1673" s="5"/>
      <c r="ZV1673" s="5"/>
      <c r="ZW1673" s="5"/>
      <c r="ZX1673" s="5"/>
      <c r="ZY1673" s="5"/>
      <c r="ZZ1673" s="5"/>
      <c r="AAA1673" s="5"/>
      <c r="AAB1673" s="5"/>
      <c r="AAC1673" s="5"/>
      <c r="AAD1673" s="5"/>
      <c r="AAE1673" s="5"/>
      <c r="AAF1673" s="5"/>
      <c r="AAG1673" s="5"/>
      <c r="AAH1673" s="5"/>
      <c r="AAI1673" s="5"/>
      <c r="AAJ1673" s="5"/>
      <c r="AAK1673" s="5"/>
      <c r="AAL1673" s="5"/>
      <c r="AAM1673" s="5"/>
      <c r="AAN1673" s="5"/>
      <c r="AAO1673" s="5"/>
      <c r="AAP1673" s="5"/>
      <c r="AAQ1673" s="5"/>
      <c r="AAR1673" s="5"/>
      <c r="AAS1673" s="5"/>
      <c r="AAT1673" s="5"/>
      <c r="AAU1673" s="5"/>
      <c r="AAV1673" s="5"/>
      <c r="AAW1673" s="5"/>
      <c r="AAX1673" s="5"/>
      <c r="AAY1673" s="5"/>
      <c r="AAZ1673" s="5"/>
      <c r="ABA1673" s="5"/>
      <c r="ABB1673" s="5"/>
      <c r="ABC1673" s="5"/>
      <c r="ABD1673" s="5"/>
      <c r="ABE1673" s="5"/>
      <c r="ABF1673" s="5"/>
      <c r="ABG1673" s="5"/>
      <c r="ABH1673" s="5"/>
      <c r="ABI1673" s="5"/>
      <c r="ABJ1673" s="5"/>
      <c r="ABK1673" s="5"/>
      <c r="ABL1673" s="5"/>
      <c r="ABM1673" s="5"/>
      <c r="ABN1673" s="5"/>
      <c r="ABO1673" s="5"/>
      <c r="ABP1673" s="5"/>
      <c r="ABQ1673" s="5"/>
      <c r="ABR1673" s="5"/>
      <c r="ABS1673" s="5"/>
      <c r="ABT1673" s="5"/>
      <c r="ABU1673" s="5"/>
      <c r="ABV1673" s="5"/>
      <c r="ABW1673" s="5"/>
      <c r="ABX1673" s="5"/>
    </row>
    <row r="1674" spans="1:752" s="66" customFormat="1" ht="11.25" customHeight="1" x14ac:dyDescent="0.3">
      <c r="A1674" s="65">
        <v>1</v>
      </c>
      <c r="B1674" s="3" t="s">
        <v>40</v>
      </c>
      <c r="C1674" s="3" t="s">
        <v>113</v>
      </c>
      <c r="D1674" s="12" t="s">
        <v>41</v>
      </c>
      <c r="E1674" s="31">
        <v>45553</v>
      </c>
      <c r="F1674" s="31">
        <v>45553</v>
      </c>
      <c r="G1674" s="17" t="s">
        <v>13972</v>
      </c>
      <c r="H1674" s="3" t="s">
        <v>80</v>
      </c>
      <c r="I1674" s="12">
        <v>3</v>
      </c>
      <c r="J1674" s="12" t="s">
        <v>55</v>
      </c>
      <c r="K1674" s="12"/>
      <c r="L1674" s="3" t="s">
        <v>3547</v>
      </c>
      <c r="M1674" s="3" t="s">
        <v>3547</v>
      </c>
      <c r="N1674" s="12" t="s">
        <v>3548</v>
      </c>
      <c r="O1674" s="12" t="s">
        <v>3549</v>
      </c>
      <c r="P1674" s="31">
        <v>45553</v>
      </c>
      <c r="Q1674" s="32">
        <v>2360000</v>
      </c>
      <c r="R1674" s="32"/>
      <c r="S1674" s="32">
        <v>2360000</v>
      </c>
      <c r="T1674" s="3" t="s">
        <v>357</v>
      </c>
      <c r="U1674" s="12">
        <v>3979</v>
      </c>
      <c r="V1674" s="17">
        <v>45558</v>
      </c>
      <c r="W1674" s="31">
        <v>45565</v>
      </c>
      <c r="X1674" s="32">
        <v>2360000</v>
      </c>
      <c r="Y1674" s="32"/>
      <c r="Z1674" s="32">
        <v>2360000</v>
      </c>
      <c r="AA1674" s="12" t="s">
        <v>47</v>
      </c>
      <c r="AB1674" s="12"/>
      <c r="AC1674" s="12"/>
      <c r="AD1674" s="12">
        <v>474</v>
      </c>
      <c r="AE1674" s="12"/>
      <c r="AF1674" s="12"/>
      <c r="AG1674" s="12" t="s">
        <v>3550</v>
      </c>
      <c r="AH1674" s="32"/>
      <c r="AI1674" s="12" t="s">
        <v>57</v>
      </c>
      <c r="AJ1674" s="19"/>
      <c r="AK1674" s="19"/>
      <c r="AL1674" s="12"/>
      <c r="AM1674" s="12"/>
    </row>
    <row r="1675" spans="1:752" s="66" customFormat="1" ht="11.25" customHeight="1" x14ac:dyDescent="0.3">
      <c r="A1675" s="65">
        <v>1</v>
      </c>
      <c r="B1675" s="3" t="s">
        <v>58</v>
      </c>
      <c r="C1675" s="3" t="s">
        <v>58</v>
      </c>
      <c r="D1675" s="12" t="s">
        <v>41</v>
      </c>
      <c r="E1675" s="31">
        <v>45554</v>
      </c>
      <c r="F1675" s="31">
        <v>45554</v>
      </c>
      <c r="G1675" s="17" t="s">
        <v>13972</v>
      </c>
      <c r="H1675" s="3" t="s">
        <v>80</v>
      </c>
      <c r="I1675" s="12">
        <v>3</v>
      </c>
      <c r="J1675" s="12" t="s">
        <v>55</v>
      </c>
      <c r="K1675" s="12"/>
      <c r="L1675" s="3" t="s">
        <v>3801</v>
      </c>
      <c r="M1675" s="3" t="s">
        <v>3801</v>
      </c>
      <c r="N1675" s="12" t="s">
        <v>2071</v>
      </c>
      <c r="O1675" s="12" t="s">
        <v>2072</v>
      </c>
      <c r="P1675" s="31">
        <v>45552</v>
      </c>
      <c r="Q1675" s="32">
        <v>6100000</v>
      </c>
      <c r="R1675" s="32"/>
      <c r="S1675" s="32">
        <v>5996358.2800000003</v>
      </c>
      <c r="T1675" s="3" t="s">
        <v>357</v>
      </c>
      <c r="U1675" s="12">
        <v>4063</v>
      </c>
      <c r="V1675" s="17">
        <v>45575</v>
      </c>
      <c r="W1675" s="31">
        <v>45581</v>
      </c>
      <c r="X1675" s="32">
        <v>5996358.2800000003</v>
      </c>
      <c r="Y1675" s="32"/>
      <c r="Z1675" s="32">
        <v>5996358.2800000003</v>
      </c>
      <c r="AA1675" s="12" t="s">
        <v>47</v>
      </c>
      <c r="AB1675" s="12"/>
      <c r="AC1675" s="12"/>
      <c r="AD1675" s="12"/>
      <c r="AE1675" s="12"/>
      <c r="AF1675" s="12"/>
      <c r="AG1675" s="12" t="s">
        <v>3802</v>
      </c>
      <c r="AH1675" s="32"/>
      <c r="AI1675" s="12" t="s">
        <v>57</v>
      </c>
      <c r="AJ1675" s="19"/>
      <c r="AK1675" s="19"/>
      <c r="AL1675" s="12"/>
      <c r="AM1675" s="12"/>
    </row>
    <row r="1676" spans="1:752" s="66" customFormat="1" ht="11.25" customHeight="1" x14ac:dyDescent="0.3">
      <c r="A1676" s="65">
        <v>1</v>
      </c>
      <c r="B1676" s="12" t="s">
        <v>41</v>
      </c>
      <c r="C1676" s="12" t="s">
        <v>98</v>
      </c>
      <c r="D1676" s="12" t="s">
        <v>41</v>
      </c>
      <c r="E1676" s="31">
        <v>45554</v>
      </c>
      <c r="F1676" s="31">
        <v>45554</v>
      </c>
      <c r="G1676" s="17" t="s">
        <v>13972</v>
      </c>
      <c r="H1676" s="3" t="s">
        <v>80</v>
      </c>
      <c r="I1676" s="12">
        <v>3</v>
      </c>
      <c r="J1676" s="12" t="s">
        <v>55</v>
      </c>
      <c r="K1676" s="12"/>
      <c r="L1676" s="19" t="s">
        <v>3902</v>
      </c>
      <c r="M1676" s="19" t="s">
        <v>3902</v>
      </c>
      <c r="N1676" s="12" t="s">
        <v>3903</v>
      </c>
      <c r="O1676" s="12" t="s">
        <v>3904</v>
      </c>
      <c r="P1676" s="31">
        <v>45554</v>
      </c>
      <c r="Q1676" s="32">
        <v>7240000</v>
      </c>
      <c r="R1676" s="32"/>
      <c r="S1676" s="32">
        <v>7240000</v>
      </c>
      <c r="T1676" s="12" t="s">
        <v>357</v>
      </c>
      <c r="U1676" s="12">
        <v>4081</v>
      </c>
      <c r="V1676" s="31">
        <v>45583</v>
      </c>
      <c r="W1676" s="31">
        <v>45587</v>
      </c>
      <c r="X1676" s="32">
        <v>7240000</v>
      </c>
      <c r="Y1676" s="32"/>
      <c r="Z1676" s="32">
        <v>7240000</v>
      </c>
      <c r="AA1676" s="12" t="s">
        <v>47</v>
      </c>
      <c r="AB1676" s="12"/>
      <c r="AC1676" s="12"/>
      <c r="AD1676" s="12">
        <v>527</v>
      </c>
      <c r="AE1676" s="12"/>
      <c r="AF1676" s="12"/>
      <c r="AG1676" s="12" t="s">
        <v>3905</v>
      </c>
      <c r="AH1676" s="32"/>
      <c r="AI1676" s="12" t="s">
        <v>57</v>
      </c>
      <c r="AJ1676" s="19"/>
      <c r="AK1676" s="19" t="s">
        <v>3015</v>
      </c>
      <c r="AL1676" s="12"/>
      <c r="AM1676" s="12"/>
    </row>
    <row r="1677" spans="1:752" s="66" customFormat="1" ht="11.25" customHeight="1" x14ac:dyDescent="0.3">
      <c r="A1677" s="65">
        <v>1</v>
      </c>
      <c r="B1677" s="12" t="s">
        <v>41</v>
      </c>
      <c r="C1677" s="12" t="s">
        <v>98</v>
      </c>
      <c r="D1677" s="12" t="s">
        <v>41</v>
      </c>
      <c r="E1677" s="31">
        <v>45554</v>
      </c>
      <c r="F1677" s="31">
        <v>45554</v>
      </c>
      <c r="G1677" s="17" t="s">
        <v>13972</v>
      </c>
      <c r="H1677" s="3" t="s">
        <v>91</v>
      </c>
      <c r="I1677" s="12">
        <v>3.14</v>
      </c>
      <c r="J1677" s="12" t="s">
        <v>43</v>
      </c>
      <c r="K1677" s="12"/>
      <c r="L1677" s="19" t="s">
        <v>90</v>
      </c>
      <c r="M1677" s="19" t="s">
        <v>3994</v>
      </c>
      <c r="N1677" s="12" t="s">
        <v>3992</v>
      </c>
      <c r="O1677" s="12" t="s">
        <v>3993</v>
      </c>
      <c r="P1677" s="31">
        <v>45553</v>
      </c>
      <c r="Q1677" s="32">
        <v>4500000</v>
      </c>
      <c r="R1677" s="32"/>
      <c r="S1677" s="32">
        <v>3375000</v>
      </c>
      <c r="T1677" s="3" t="s">
        <v>180</v>
      </c>
      <c r="U1677" s="12">
        <v>4154</v>
      </c>
      <c r="V1677" s="31">
        <v>45597</v>
      </c>
      <c r="W1677" s="31">
        <v>45631</v>
      </c>
      <c r="X1677" s="32">
        <v>3375000</v>
      </c>
      <c r="Y1677" s="32"/>
      <c r="Z1677" s="32">
        <v>3375000</v>
      </c>
      <c r="AA1677" s="12" t="s">
        <v>47</v>
      </c>
      <c r="AB1677" s="12"/>
      <c r="AC1677" s="12"/>
      <c r="AD1677" s="12">
        <v>553</v>
      </c>
      <c r="AE1677" s="12"/>
      <c r="AF1677" s="12"/>
      <c r="AG1677" s="12" t="s">
        <v>3995</v>
      </c>
      <c r="AH1677" s="32"/>
      <c r="AI1677" s="12" t="s">
        <v>57</v>
      </c>
      <c r="AJ1677" s="19"/>
      <c r="AK1677" s="19" t="s">
        <v>90</v>
      </c>
      <c r="AL1677" s="12"/>
      <c r="AM1677" s="12"/>
    </row>
    <row r="1678" spans="1:752" s="66" customFormat="1" ht="11.25" customHeight="1" x14ac:dyDescent="0.3">
      <c r="A1678" s="65">
        <v>1</v>
      </c>
      <c r="B1678" s="12" t="s">
        <v>76</v>
      </c>
      <c r="C1678" s="12" t="s">
        <v>76</v>
      </c>
      <c r="D1678" s="12" t="s">
        <v>41</v>
      </c>
      <c r="E1678" s="31">
        <v>45555</v>
      </c>
      <c r="F1678" s="31">
        <v>45555</v>
      </c>
      <c r="G1678" s="17" t="s">
        <v>13972</v>
      </c>
      <c r="H1678" s="3" t="s">
        <v>65</v>
      </c>
      <c r="I1678" s="12">
        <v>3</v>
      </c>
      <c r="J1678" s="12" t="s">
        <v>43</v>
      </c>
      <c r="K1678" s="12"/>
      <c r="L1678" s="19" t="s">
        <v>60</v>
      </c>
      <c r="M1678" s="19" t="s">
        <v>3982</v>
      </c>
      <c r="N1678" s="12" t="s">
        <v>3983</v>
      </c>
      <c r="O1678" s="3" t="s">
        <v>3984</v>
      </c>
      <c r="P1678" s="31">
        <v>45525</v>
      </c>
      <c r="Q1678" s="32">
        <v>10319884</v>
      </c>
      <c r="R1678" s="32"/>
      <c r="S1678" s="32">
        <v>7500000</v>
      </c>
      <c r="T1678" s="12" t="s">
        <v>56</v>
      </c>
      <c r="U1678" s="12">
        <v>4098</v>
      </c>
      <c r="V1678" s="31">
        <v>45587</v>
      </c>
      <c r="W1678" s="31">
        <v>45614</v>
      </c>
      <c r="X1678" s="32">
        <v>5250000</v>
      </c>
      <c r="Y1678" s="32"/>
      <c r="Z1678" s="32">
        <v>5250000</v>
      </c>
      <c r="AA1678" s="12" t="s">
        <v>47</v>
      </c>
      <c r="AB1678" s="12"/>
      <c r="AC1678" s="12"/>
      <c r="AD1678" s="12"/>
      <c r="AE1678" s="12"/>
      <c r="AF1678" s="12"/>
      <c r="AG1678" s="3" t="s">
        <v>3985</v>
      </c>
      <c r="AH1678" s="32"/>
      <c r="AI1678" s="12" t="s">
        <v>57</v>
      </c>
      <c r="AJ1678" s="19"/>
      <c r="AK1678" s="19" t="s">
        <v>60</v>
      </c>
      <c r="AL1678" s="12"/>
      <c r="AM1678" s="12"/>
    </row>
    <row r="1679" spans="1:752" s="66" customFormat="1" ht="11.25" customHeight="1" x14ac:dyDescent="0.3">
      <c r="A1679" s="65">
        <v>1</v>
      </c>
      <c r="B1679" s="12" t="s">
        <v>40</v>
      </c>
      <c r="C1679" s="12" t="s">
        <v>40</v>
      </c>
      <c r="D1679" s="12" t="s">
        <v>41</v>
      </c>
      <c r="E1679" s="31">
        <v>45560</v>
      </c>
      <c r="F1679" s="31">
        <v>45560</v>
      </c>
      <c r="G1679" s="17" t="s">
        <v>13972</v>
      </c>
      <c r="H1679" s="3" t="s">
        <v>78</v>
      </c>
      <c r="I1679" s="3">
        <v>3</v>
      </c>
      <c r="J1679" s="12" t="s">
        <v>55</v>
      </c>
      <c r="K1679" s="12"/>
      <c r="L1679" s="3" t="s">
        <v>4424</v>
      </c>
      <c r="M1679" s="3" t="s">
        <v>4424</v>
      </c>
      <c r="N1679" s="12" t="s">
        <v>4425</v>
      </c>
      <c r="O1679" s="3" t="s">
        <v>4426</v>
      </c>
      <c r="P1679" s="31">
        <v>45555</v>
      </c>
      <c r="Q1679" s="32">
        <v>2128000</v>
      </c>
      <c r="R1679" s="32"/>
      <c r="S1679" s="32">
        <v>2128000</v>
      </c>
      <c r="T1679" s="3" t="s">
        <v>357</v>
      </c>
      <c r="U1679" s="12">
        <v>4307</v>
      </c>
      <c r="V1679" s="17">
        <v>45625</v>
      </c>
      <c r="W1679" s="17">
        <v>45651</v>
      </c>
      <c r="X1679" s="32">
        <v>2128000</v>
      </c>
      <c r="Y1679" s="32"/>
      <c r="Z1679" s="32">
        <v>2128000</v>
      </c>
      <c r="AA1679" s="12" t="s">
        <v>47</v>
      </c>
      <c r="AB1679" s="12"/>
      <c r="AC1679" s="12"/>
      <c r="AD1679" s="12">
        <v>651</v>
      </c>
      <c r="AE1679" s="12"/>
      <c r="AF1679" s="12"/>
      <c r="AG1679" s="3" t="s">
        <v>4427</v>
      </c>
      <c r="AH1679" s="32"/>
      <c r="AI1679" s="12" t="s">
        <v>57</v>
      </c>
      <c r="AJ1679" s="19"/>
      <c r="AK1679" s="19" t="s">
        <v>4413</v>
      </c>
      <c r="AL1679" s="3"/>
      <c r="AM1679" s="3"/>
    </row>
    <row r="1680" spans="1:752" s="66" customFormat="1" ht="11.25" customHeight="1" x14ac:dyDescent="0.3">
      <c r="A1680" s="65">
        <v>1</v>
      </c>
      <c r="B1680" s="12" t="s">
        <v>40</v>
      </c>
      <c r="C1680" s="12" t="s">
        <v>4414</v>
      </c>
      <c r="D1680" s="12" t="s">
        <v>41</v>
      </c>
      <c r="E1680" s="31">
        <v>45562</v>
      </c>
      <c r="F1680" s="31">
        <v>45562</v>
      </c>
      <c r="G1680" s="17" t="s">
        <v>13972</v>
      </c>
      <c r="H1680" s="3" t="s">
        <v>78</v>
      </c>
      <c r="I1680" s="3">
        <v>3</v>
      </c>
      <c r="J1680" s="12" t="s">
        <v>55</v>
      </c>
      <c r="K1680" s="12"/>
      <c r="L1680" s="3" t="s">
        <v>4435</v>
      </c>
      <c r="M1680" s="3" t="s">
        <v>4435</v>
      </c>
      <c r="N1680" s="12" t="s">
        <v>4436</v>
      </c>
      <c r="O1680" s="3" t="s">
        <v>4437</v>
      </c>
      <c r="P1680" s="31">
        <v>45562</v>
      </c>
      <c r="Q1680" s="32">
        <v>875000</v>
      </c>
      <c r="R1680" s="32"/>
      <c r="S1680" s="32">
        <v>875000</v>
      </c>
      <c r="T1680" s="3" t="s">
        <v>357</v>
      </c>
      <c r="U1680" s="12">
        <v>4310</v>
      </c>
      <c r="V1680" s="17">
        <v>45625</v>
      </c>
      <c r="W1680" s="17">
        <v>45651</v>
      </c>
      <c r="X1680" s="32">
        <v>875000</v>
      </c>
      <c r="Y1680" s="32"/>
      <c r="Z1680" s="32">
        <v>875000</v>
      </c>
      <c r="AA1680" s="12" t="s">
        <v>47</v>
      </c>
      <c r="AB1680" s="12"/>
      <c r="AC1680" s="12"/>
      <c r="AD1680" s="12">
        <v>655</v>
      </c>
      <c r="AE1680" s="12"/>
      <c r="AF1680" s="12"/>
      <c r="AG1680" s="3" t="s">
        <v>4438</v>
      </c>
      <c r="AH1680" s="32"/>
      <c r="AI1680" s="12" t="s">
        <v>57</v>
      </c>
      <c r="AJ1680" s="19"/>
      <c r="AK1680" s="19" t="s">
        <v>4413</v>
      </c>
      <c r="AL1680" s="3"/>
      <c r="AM1680" s="3"/>
    </row>
    <row r="1681" spans="1:39" s="66" customFormat="1" x14ac:dyDescent="0.3">
      <c r="A1681" s="65">
        <v>1</v>
      </c>
      <c r="B1681" s="12" t="s">
        <v>40</v>
      </c>
      <c r="C1681" s="12" t="s">
        <v>40</v>
      </c>
      <c r="D1681" s="12" t="s">
        <v>41</v>
      </c>
      <c r="E1681" s="31">
        <v>45562</v>
      </c>
      <c r="F1681" s="31">
        <v>45562</v>
      </c>
      <c r="G1681" s="17" t="s">
        <v>13972</v>
      </c>
      <c r="H1681" s="3" t="s">
        <v>80</v>
      </c>
      <c r="I1681" s="12">
        <v>3</v>
      </c>
      <c r="J1681" s="12" t="s">
        <v>55</v>
      </c>
      <c r="K1681" s="12"/>
      <c r="L1681" s="3" t="s">
        <v>3829</v>
      </c>
      <c r="M1681" s="3" t="s">
        <v>3829</v>
      </c>
      <c r="N1681" s="12" t="s">
        <v>3830</v>
      </c>
      <c r="O1681" s="12" t="s">
        <v>3831</v>
      </c>
      <c r="P1681" s="31">
        <v>45561</v>
      </c>
      <c r="Q1681" s="32">
        <v>2304000</v>
      </c>
      <c r="R1681" s="32"/>
      <c r="S1681" s="32">
        <v>2304000</v>
      </c>
      <c r="T1681" s="3" t="s">
        <v>357</v>
      </c>
      <c r="U1681" s="12">
        <v>4054</v>
      </c>
      <c r="V1681" s="31">
        <v>45569</v>
      </c>
      <c r="W1681" s="31">
        <v>45576</v>
      </c>
      <c r="X1681" s="32">
        <v>2304000</v>
      </c>
      <c r="Y1681" s="32"/>
      <c r="Z1681" s="32">
        <v>2304000</v>
      </c>
      <c r="AA1681" s="12" t="s">
        <v>47</v>
      </c>
      <c r="AB1681" s="12"/>
      <c r="AC1681" s="12"/>
      <c r="AD1681" s="12">
        <v>500</v>
      </c>
      <c r="AE1681" s="12"/>
      <c r="AF1681" s="12"/>
      <c r="AG1681" s="12" t="s">
        <v>3832</v>
      </c>
      <c r="AH1681" s="32"/>
      <c r="AI1681" s="12" t="s">
        <v>57</v>
      </c>
      <c r="AJ1681" s="19"/>
      <c r="AK1681" s="19"/>
      <c r="AL1681" s="12"/>
      <c r="AM1681" s="12"/>
    </row>
    <row r="1682" spans="1:39" s="66" customFormat="1" x14ac:dyDescent="0.3">
      <c r="A1682" s="65">
        <v>1</v>
      </c>
      <c r="B1682" s="12" t="s">
        <v>40</v>
      </c>
      <c r="C1682" s="12" t="s">
        <v>40</v>
      </c>
      <c r="D1682" s="12" t="s">
        <v>41</v>
      </c>
      <c r="E1682" s="31">
        <v>45562</v>
      </c>
      <c r="F1682" s="31">
        <v>45562</v>
      </c>
      <c r="G1682" s="17" t="s">
        <v>13972</v>
      </c>
      <c r="H1682" s="3" t="s">
        <v>68</v>
      </c>
      <c r="I1682" s="12">
        <v>3</v>
      </c>
      <c r="J1682" s="12" t="s">
        <v>43</v>
      </c>
      <c r="K1682" s="12"/>
      <c r="L1682" s="24" t="s">
        <v>3833</v>
      </c>
      <c r="M1682" s="24" t="s">
        <v>3833</v>
      </c>
      <c r="N1682" s="12" t="s">
        <v>3834</v>
      </c>
      <c r="O1682" s="12" t="s">
        <v>3835</v>
      </c>
      <c r="P1682" s="31">
        <v>45573</v>
      </c>
      <c r="Q1682" s="32">
        <v>2000000</v>
      </c>
      <c r="R1682" s="32"/>
      <c r="S1682" s="32">
        <v>2000000</v>
      </c>
      <c r="T1682" s="12" t="s">
        <v>56</v>
      </c>
      <c r="U1682" s="12">
        <v>4061</v>
      </c>
      <c r="V1682" s="31">
        <v>45573</v>
      </c>
      <c r="W1682" s="31">
        <v>45576</v>
      </c>
      <c r="X1682" s="32">
        <v>2000000</v>
      </c>
      <c r="Y1682" s="32"/>
      <c r="Z1682" s="32">
        <v>2000000</v>
      </c>
      <c r="AA1682" s="12" t="s">
        <v>47</v>
      </c>
      <c r="AB1682" s="12"/>
      <c r="AC1682" s="12"/>
      <c r="AD1682" s="12">
        <v>508</v>
      </c>
      <c r="AE1682" s="12"/>
      <c r="AF1682" s="12"/>
      <c r="AG1682" s="12" t="s">
        <v>3836</v>
      </c>
      <c r="AH1682" s="32"/>
      <c r="AI1682" s="12" t="s">
        <v>57</v>
      </c>
      <c r="AJ1682" s="19"/>
      <c r="AK1682" s="19" t="s">
        <v>3015</v>
      </c>
      <c r="AL1682" s="12"/>
      <c r="AM1682" s="12"/>
    </row>
    <row r="1683" spans="1:39" s="66" customFormat="1" x14ac:dyDescent="0.3">
      <c r="A1683" s="65">
        <v>1</v>
      </c>
      <c r="B1683" s="12" t="s">
        <v>41</v>
      </c>
      <c r="C1683" s="12" t="s">
        <v>98</v>
      </c>
      <c r="D1683" s="12" t="s">
        <v>41</v>
      </c>
      <c r="E1683" s="31">
        <v>45562</v>
      </c>
      <c r="F1683" s="31">
        <v>45562</v>
      </c>
      <c r="G1683" s="17" t="s">
        <v>13972</v>
      </c>
      <c r="H1683" s="3" t="s">
        <v>145</v>
      </c>
      <c r="I1683" s="12">
        <v>3</v>
      </c>
      <c r="J1683" s="12" t="s">
        <v>43</v>
      </c>
      <c r="K1683" s="12"/>
      <c r="L1683" s="19" t="s">
        <v>90</v>
      </c>
      <c r="M1683" s="19" t="s">
        <v>3990</v>
      </c>
      <c r="N1683" s="12" t="s">
        <v>540</v>
      </c>
      <c r="O1683" s="12" t="s">
        <v>541</v>
      </c>
      <c r="P1683" s="31">
        <v>45459</v>
      </c>
      <c r="Q1683" s="32">
        <v>4742271</v>
      </c>
      <c r="R1683" s="32"/>
      <c r="S1683" s="32">
        <v>3998035.1</v>
      </c>
      <c r="T1683" s="12" t="s">
        <v>56</v>
      </c>
      <c r="U1683" s="12">
        <v>4099</v>
      </c>
      <c r="V1683" s="31">
        <v>45587</v>
      </c>
      <c r="W1683" s="31">
        <v>45631</v>
      </c>
      <c r="X1683" s="32">
        <v>3998035.1</v>
      </c>
      <c r="Y1683" s="32"/>
      <c r="Z1683" s="32">
        <v>3998035.1</v>
      </c>
      <c r="AA1683" s="12" t="s">
        <v>47</v>
      </c>
      <c r="AB1683" s="12"/>
      <c r="AC1683" s="12"/>
      <c r="AD1683" s="12"/>
      <c r="AE1683" s="12"/>
      <c r="AF1683" s="12"/>
      <c r="AG1683" s="12" t="s">
        <v>3991</v>
      </c>
      <c r="AH1683" s="32"/>
      <c r="AI1683" s="12" t="s">
        <v>57</v>
      </c>
      <c r="AJ1683" s="19"/>
      <c r="AK1683" s="19" t="s">
        <v>90</v>
      </c>
      <c r="AL1683" s="12"/>
      <c r="AM1683" s="12"/>
    </row>
    <row r="1684" spans="1:39" s="66" customFormat="1" x14ac:dyDescent="0.3">
      <c r="A1684" s="65">
        <v>1</v>
      </c>
      <c r="B1684" s="68" t="s">
        <v>41</v>
      </c>
      <c r="C1684" s="68" t="s">
        <v>41</v>
      </c>
      <c r="D1684" s="3" t="s">
        <v>41</v>
      </c>
      <c r="E1684" s="17">
        <v>45565</v>
      </c>
      <c r="F1684" s="17">
        <v>45565</v>
      </c>
      <c r="G1684" s="17" t="s">
        <v>13973</v>
      </c>
      <c r="H1684" s="109" t="s">
        <v>204</v>
      </c>
      <c r="I1684" s="3">
        <v>14</v>
      </c>
      <c r="J1684" s="3" t="s">
        <v>43</v>
      </c>
      <c r="K1684" s="3"/>
      <c r="L1684" s="11" t="s">
        <v>2052</v>
      </c>
      <c r="M1684" s="11" t="s">
        <v>2053</v>
      </c>
      <c r="N1684" s="3"/>
      <c r="O1684" s="3" t="s">
        <v>2054</v>
      </c>
      <c r="P1684" s="17">
        <v>45536</v>
      </c>
      <c r="Q1684" s="18">
        <v>262372003.81</v>
      </c>
      <c r="R1684" s="18"/>
      <c r="S1684" s="18">
        <v>262372003.81</v>
      </c>
      <c r="T1684" s="3" t="s">
        <v>208</v>
      </c>
      <c r="U1684" s="3">
        <v>4040</v>
      </c>
      <c r="V1684" s="17">
        <v>45565</v>
      </c>
      <c r="W1684" s="17">
        <v>45565</v>
      </c>
      <c r="X1684" s="18">
        <v>262372003.81</v>
      </c>
      <c r="Y1684" s="18"/>
      <c r="Z1684" s="18">
        <v>262372003.81</v>
      </c>
      <c r="AA1684" s="3" t="s">
        <v>47</v>
      </c>
      <c r="AB1684" s="3"/>
      <c r="AC1684" s="3"/>
      <c r="AD1684" s="3"/>
      <c r="AE1684" s="3"/>
      <c r="AF1684" s="3"/>
      <c r="AG1684" s="3" t="s">
        <v>127</v>
      </c>
      <c r="AH1684" s="18">
        <v>262372003.81</v>
      </c>
      <c r="AI1684" s="3" t="s">
        <v>48</v>
      </c>
      <c r="AJ1684" s="11"/>
      <c r="AK1684" s="11"/>
      <c r="AL1684" s="3"/>
      <c r="AM1684" s="3"/>
    </row>
    <row r="1685" spans="1:39" s="66" customFormat="1" ht="11.25" customHeight="1" x14ac:dyDescent="0.3">
      <c r="A1685" s="65">
        <v>1</v>
      </c>
      <c r="B1685" s="68" t="s">
        <v>40</v>
      </c>
      <c r="C1685" s="68" t="s">
        <v>40</v>
      </c>
      <c r="D1685" s="12" t="s">
        <v>41</v>
      </c>
      <c r="E1685" s="31">
        <v>45565</v>
      </c>
      <c r="F1685" s="31">
        <v>45565</v>
      </c>
      <c r="G1685" s="17" t="s">
        <v>13972</v>
      </c>
      <c r="H1685" s="3" t="s">
        <v>78</v>
      </c>
      <c r="I1685" s="3">
        <v>3</v>
      </c>
      <c r="J1685" s="12" t="s">
        <v>55</v>
      </c>
      <c r="K1685" s="12"/>
      <c r="L1685" s="3" t="s">
        <v>3806</v>
      </c>
      <c r="M1685" s="3" t="s">
        <v>3806</v>
      </c>
      <c r="N1685" s="12" t="s">
        <v>3807</v>
      </c>
      <c r="O1685" s="3" t="s">
        <v>3808</v>
      </c>
      <c r="P1685" s="31">
        <v>45555</v>
      </c>
      <c r="Q1685" s="32">
        <v>12864054</v>
      </c>
      <c r="R1685" s="32"/>
      <c r="S1685" s="32">
        <v>12864054</v>
      </c>
      <c r="T1685" s="3" t="s">
        <v>56</v>
      </c>
      <c r="U1685" s="12">
        <v>4059</v>
      </c>
      <c r="V1685" s="17">
        <v>45573</v>
      </c>
      <c r="W1685" s="31">
        <v>45576</v>
      </c>
      <c r="X1685" s="32">
        <v>12864054</v>
      </c>
      <c r="Y1685" s="32"/>
      <c r="Z1685" s="32">
        <v>12864054</v>
      </c>
      <c r="AA1685" s="12" t="s">
        <v>47</v>
      </c>
      <c r="AB1685" s="12"/>
      <c r="AC1685" s="12"/>
      <c r="AD1685" s="12">
        <v>504</v>
      </c>
      <c r="AE1685" s="12"/>
      <c r="AF1685" s="12"/>
      <c r="AG1685" s="12" t="s">
        <v>3809</v>
      </c>
      <c r="AH1685" s="32">
        <v>12864054</v>
      </c>
      <c r="AI1685" s="12" t="s">
        <v>57</v>
      </c>
      <c r="AJ1685" s="19"/>
      <c r="AK1685" s="19"/>
      <c r="AL1685" s="12"/>
      <c r="AM1685" s="12"/>
    </row>
    <row r="1686" spans="1:39" s="66" customFormat="1" x14ac:dyDescent="0.3">
      <c r="A1686" s="65">
        <v>1</v>
      </c>
      <c r="B1686" s="12" t="s">
        <v>170</v>
      </c>
      <c r="C1686" s="12" t="s">
        <v>170</v>
      </c>
      <c r="D1686" s="12" t="s">
        <v>41</v>
      </c>
      <c r="E1686" s="31">
        <v>45567</v>
      </c>
      <c r="F1686" s="31">
        <v>45567</v>
      </c>
      <c r="G1686" s="17" t="s">
        <v>13972</v>
      </c>
      <c r="H1686" s="3" t="s">
        <v>65</v>
      </c>
      <c r="I1686" s="12">
        <v>3</v>
      </c>
      <c r="J1686" s="12" t="s">
        <v>43</v>
      </c>
      <c r="K1686" s="12"/>
      <c r="L1686" s="19" t="s">
        <v>60</v>
      </c>
      <c r="M1686" s="19" t="s">
        <v>13843</v>
      </c>
      <c r="N1686" s="12" t="s">
        <v>13844</v>
      </c>
      <c r="O1686" s="3" t="s">
        <v>13845</v>
      </c>
      <c r="P1686" s="31">
        <v>45561</v>
      </c>
      <c r="Q1686" s="32">
        <v>9698138</v>
      </c>
      <c r="R1686" s="32"/>
      <c r="S1686" s="32">
        <v>7288696.5999999996</v>
      </c>
      <c r="T1686" s="12" t="s">
        <v>56</v>
      </c>
      <c r="U1686" s="12">
        <v>4114</v>
      </c>
      <c r="V1686" s="31">
        <v>45593</v>
      </c>
      <c r="W1686" s="31">
        <v>45614</v>
      </c>
      <c r="X1686" s="32">
        <v>7288696.5999999996</v>
      </c>
      <c r="Y1686" s="32"/>
      <c r="Z1686" s="32">
        <v>7288696.5999999996</v>
      </c>
      <c r="AA1686" s="12" t="s">
        <v>47</v>
      </c>
      <c r="AB1686" s="12"/>
      <c r="AC1686" s="12"/>
      <c r="AD1686" s="12"/>
      <c r="AE1686" s="12"/>
      <c r="AF1686" s="12"/>
      <c r="AG1686" s="3" t="s">
        <v>13846</v>
      </c>
      <c r="AH1686" s="32"/>
      <c r="AI1686" s="12" t="s">
        <v>57</v>
      </c>
      <c r="AJ1686" s="19"/>
      <c r="AK1686" s="19" t="s">
        <v>60</v>
      </c>
      <c r="AL1686" s="12"/>
      <c r="AM1686" s="12"/>
    </row>
    <row r="1687" spans="1:39" s="66" customFormat="1" x14ac:dyDescent="0.3">
      <c r="A1687" s="65">
        <v>1</v>
      </c>
      <c r="B1687" s="3" t="s">
        <v>40</v>
      </c>
      <c r="C1687" s="3" t="s">
        <v>2109</v>
      </c>
      <c r="D1687" s="3" t="s">
        <v>41</v>
      </c>
      <c r="E1687" s="17">
        <v>45567</v>
      </c>
      <c r="F1687" s="17">
        <v>45567</v>
      </c>
      <c r="G1687" s="17" t="s">
        <v>13971</v>
      </c>
      <c r="H1687" s="99" t="s">
        <v>2628</v>
      </c>
      <c r="I1687" s="3">
        <v>1.2</v>
      </c>
      <c r="J1687" s="3" t="s">
        <v>55</v>
      </c>
      <c r="K1687" s="3"/>
      <c r="L1687" s="11" t="s">
        <v>4325</v>
      </c>
      <c r="M1687" s="11" t="s">
        <v>2111</v>
      </c>
      <c r="N1687" s="3"/>
      <c r="O1687" s="3" t="s">
        <v>4326</v>
      </c>
      <c r="P1687" s="17">
        <v>45370</v>
      </c>
      <c r="Q1687" s="18"/>
      <c r="R1687" s="18">
        <v>5065125</v>
      </c>
      <c r="S1687" s="18">
        <v>5065125</v>
      </c>
      <c r="T1687" s="3" t="s">
        <v>4328</v>
      </c>
      <c r="U1687" s="3">
        <v>4043</v>
      </c>
      <c r="V1687" s="17">
        <v>45568</v>
      </c>
      <c r="W1687" s="17">
        <v>45573</v>
      </c>
      <c r="X1687" s="18">
        <v>5065125</v>
      </c>
      <c r="Y1687" s="18"/>
      <c r="Z1687" s="18">
        <v>5065125</v>
      </c>
      <c r="AA1687" s="3" t="s">
        <v>47</v>
      </c>
      <c r="AB1687" s="3"/>
      <c r="AC1687" s="3"/>
      <c r="AD1687" s="3"/>
      <c r="AE1687" s="3"/>
      <c r="AF1687" s="3"/>
      <c r="AG1687" s="11" t="s">
        <v>4325</v>
      </c>
      <c r="AH1687" s="18"/>
      <c r="AI1687" s="3" t="s">
        <v>48</v>
      </c>
      <c r="AJ1687" s="11"/>
      <c r="AK1687" s="11" t="s">
        <v>2111</v>
      </c>
      <c r="AL1687" s="3"/>
      <c r="AM1687" s="3"/>
    </row>
    <row r="1688" spans="1:39" s="66" customFormat="1" x14ac:dyDescent="0.3">
      <c r="A1688" s="65">
        <v>1</v>
      </c>
      <c r="B1688" s="12" t="s">
        <v>41</v>
      </c>
      <c r="C1688" s="12" t="s">
        <v>98</v>
      </c>
      <c r="D1688" s="12" t="s">
        <v>41</v>
      </c>
      <c r="E1688" s="31">
        <v>45567</v>
      </c>
      <c r="F1688" s="31">
        <v>45567</v>
      </c>
      <c r="G1688" s="17" t="s">
        <v>13972</v>
      </c>
      <c r="H1688" s="3" t="s">
        <v>65</v>
      </c>
      <c r="I1688" s="12">
        <v>3</v>
      </c>
      <c r="J1688" s="12" t="s">
        <v>43</v>
      </c>
      <c r="K1688" s="12"/>
      <c r="L1688" s="19" t="s">
        <v>60</v>
      </c>
      <c r="M1688" s="19" t="s">
        <v>4239</v>
      </c>
      <c r="N1688" s="12" t="s">
        <v>4240</v>
      </c>
      <c r="O1688" s="3" t="s">
        <v>4241</v>
      </c>
      <c r="P1688" s="31">
        <v>45447</v>
      </c>
      <c r="Q1688" s="32">
        <v>16103272</v>
      </c>
      <c r="R1688" s="32"/>
      <c r="S1688" s="32">
        <v>12768272</v>
      </c>
      <c r="T1688" s="12" t="s">
        <v>56</v>
      </c>
      <c r="U1688" s="12">
        <v>4185</v>
      </c>
      <c r="V1688" s="31">
        <v>45609</v>
      </c>
      <c r="W1688" s="31">
        <v>45624</v>
      </c>
      <c r="X1688" s="32">
        <v>8937790.4000000004</v>
      </c>
      <c r="Y1688" s="32"/>
      <c r="Z1688" s="32">
        <v>8937790.4000000004</v>
      </c>
      <c r="AA1688" s="12" t="s">
        <v>47</v>
      </c>
      <c r="AB1688" s="12"/>
      <c r="AC1688" s="12"/>
      <c r="AD1688" s="12">
        <v>563</v>
      </c>
      <c r="AE1688" s="12"/>
      <c r="AF1688" s="12"/>
      <c r="AG1688" s="3" t="s">
        <v>4242</v>
      </c>
      <c r="AH1688" s="32"/>
      <c r="AI1688" s="12" t="s">
        <v>57</v>
      </c>
      <c r="AJ1688" s="19"/>
      <c r="AK1688" s="19" t="s">
        <v>60</v>
      </c>
      <c r="AL1688" s="12"/>
      <c r="AM1688" s="12"/>
    </row>
    <row r="1689" spans="1:39" s="66" customFormat="1" ht="11.25" customHeight="1" x14ac:dyDescent="0.3">
      <c r="A1689" s="65">
        <v>1</v>
      </c>
      <c r="B1689" s="12" t="s">
        <v>58</v>
      </c>
      <c r="C1689" s="12" t="s">
        <v>58</v>
      </c>
      <c r="D1689" s="12" t="s">
        <v>41</v>
      </c>
      <c r="E1689" s="31">
        <v>45567</v>
      </c>
      <c r="F1689" s="31">
        <v>45567</v>
      </c>
      <c r="G1689" s="17" t="s">
        <v>13972</v>
      </c>
      <c r="H1689" s="3" t="s">
        <v>65</v>
      </c>
      <c r="I1689" s="12">
        <v>3</v>
      </c>
      <c r="J1689" s="12" t="s">
        <v>43</v>
      </c>
      <c r="K1689" s="12"/>
      <c r="L1689" s="19" t="s">
        <v>60</v>
      </c>
      <c r="M1689" s="19" t="s">
        <v>3986</v>
      </c>
      <c r="N1689" s="12" t="s">
        <v>3987</v>
      </c>
      <c r="O1689" s="3" t="s">
        <v>3988</v>
      </c>
      <c r="P1689" s="31">
        <v>45528</v>
      </c>
      <c r="Q1689" s="32">
        <v>34417845</v>
      </c>
      <c r="R1689" s="32"/>
      <c r="S1689" s="32">
        <v>24492491.5</v>
      </c>
      <c r="T1689" s="12" t="s">
        <v>56</v>
      </c>
      <c r="U1689" s="12">
        <v>4119</v>
      </c>
      <c r="V1689" s="31">
        <v>45594</v>
      </c>
      <c r="W1689" s="31">
        <v>45614</v>
      </c>
      <c r="X1689" s="32">
        <v>24492491.5</v>
      </c>
      <c r="Y1689" s="32"/>
      <c r="Z1689" s="32">
        <v>24492491.5</v>
      </c>
      <c r="AA1689" s="12" t="s">
        <v>47</v>
      </c>
      <c r="AB1689" s="12"/>
      <c r="AC1689" s="12"/>
      <c r="AD1689" s="12">
        <v>541</v>
      </c>
      <c r="AE1689" s="12"/>
      <c r="AF1689" s="12"/>
      <c r="AG1689" s="3" t="s">
        <v>3989</v>
      </c>
      <c r="AH1689" s="32"/>
      <c r="AI1689" s="12" t="s">
        <v>57</v>
      </c>
      <c r="AJ1689" s="19"/>
      <c r="AK1689" s="19" t="s">
        <v>60</v>
      </c>
      <c r="AL1689" s="12"/>
      <c r="AM1689" s="12"/>
    </row>
    <row r="1690" spans="1:39" s="66" customFormat="1" x14ac:dyDescent="0.3">
      <c r="A1690" s="65">
        <v>1</v>
      </c>
      <c r="B1690" s="12" t="s">
        <v>58</v>
      </c>
      <c r="C1690" s="12" t="s">
        <v>59</v>
      </c>
      <c r="D1690" s="3" t="s">
        <v>41</v>
      </c>
      <c r="E1690" s="17">
        <v>45569</v>
      </c>
      <c r="F1690" s="17">
        <v>45569</v>
      </c>
      <c r="G1690" s="17" t="s">
        <v>13972</v>
      </c>
      <c r="H1690" s="3" t="s">
        <v>65</v>
      </c>
      <c r="I1690" s="3">
        <v>3</v>
      </c>
      <c r="J1690" s="3" t="s">
        <v>43</v>
      </c>
      <c r="K1690" s="3"/>
      <c r="L1690" s="11" t="s">
        <v>115</v>
      </c>
      <c r="M1690" s="11" t="s">
        <v>4377</v>
      </c>
      <c r="N1690" s="3" t="s">
        <v>4378</v>
      </c>
      <c r="O1690" s="3" t="s">
        <v>4379</v>
      </c>
      <c r="P1690" s="17">
        <v>45534</v>
      </c>
      <c r="Q1690" s="18">
        <v>5900000</v>
      </c>
      <c r="R1690" s="18"/>
      <c r="S1690" s="18">
        <v>5900000</v>
      </c>
      <c r="T1690" s="3" t="s">
        <v>56</v>
      </c>
      <c r="U1690" s="3">
        <v>4141</v>
      </c>
      <c r="V1690" s="17">
        <v>45595</v>
      </c>
      <c r="W1690" s="17">
        <v>45649</v>
      </c>
      <c r="X1690" s="18">
        <v>5900000</v>
      </c>
      <c r="Y1690" s="18"/>
      <c r="Z1690" s="18">
        <v>5900000</v>
      </c>
      <c r="AA1690" s="3" t="s">
        <v>47</v>
      </c>
      <c r="AB1690" s="3"/>
      <c r="AC1690" s="3"/>
      <c r="AD1690" s="3">
        <v>537</v>
      </c>
      <c r="AE1690" s="3"/>
      <c r="AF1690" s="3"/>
      <c r="AG1690" s="3" t="s">
        <v>4380</v>
      </c>
      <c r="AH1690" s="18"/>
      <c r="AI1690" s="12" t="s">
        <v>57</v>
      </c>
      <c r="AJ1690" s="11"/>
      <c r="AK1690" s="11" t="s">
        <v>115</v>
      </c>
      <c r="AL1690" s="3"/>
      <c r="AM1690" s="3"/>
    </row>
    <row r="1691" spans="1:39" s="66" customFormat="1" x14ac:dyDescent="0.3">
      <c r="A1691" s="65">
        <v>1</v>
      </c>
      <c r="B1691" s="12" t="s">
        <v>76</v>
      </c>
      <c r="C1691" s="12" t="s">
        <v>76</v>
      </c>
      <c r="D1691" s="12" t="s">
        <v>41</v>
      </c>
      <c r="E1691" s="31">
        <v>45571</v>
      </c>
      <c r="F1691" s="31">
        <v>45571</v>
      </c>
      <c r="G1691" s="17" t="s">
        <v>13972</v>
      </c>
      <c r="H1691" s="3" t="s">
        <v>91</v>
      </c>
      <c r="I1691" s="12">
        <v>3.14</v>
      </c>
      <c r="J1691" s="12" t="s">
        <v>43</v>
      </c>
      <c r="K1691" s="12"/>
      <c r="L1691" s="19" t="s">
        <v>90</v>
      </c>
      <c r="M1691" s="19" t="s">
        <v>4122</v>
      </c>
      <c r="N1691" s="12" t="s">
        <v>4123</v>
      </c>
      <c r="O1691" s="12" t="s">
        <v>4124</v>
      </c>
      <c r="P1691" s="31">
        <v>45450</v>
      </c>
      <c r="Q1691" s="32">
        <v>13959780</v>
      </c>
      <c r="R1691" s="32"/>
      <c r="S1691" s="32">
        <v>9707734</v>
      </c>
      <c r="T1691" s="3" t="s">
        <v>56</v>
      </c>
      <c r="U1691" s="12">
        <v>4196</v>
      </c>
      <c r="V1691" s="31">
        <v>45614</v>
      </c>
      <c r="W1691" s="31">
        <v>45640</v>
      </c>
      <c r="X1691" s="32">
        <v>4726401.6100000003</v>
      </c>
      <c r="Y1691" s="32"/>
      <c r="Z1691" s="32">
        <v>4726401.6100000003</v>
      </c>
      <c r="AA1691" s="12" t="s">
        <v>47</v>
      </c>
      <c r="AB1691" s="12"/>
      <c r="AC1691" s="12"/>
      <c r="AD1691" s="12">
        <v>581</v>
      </c>
      <c r="AE1691" s="12"/>
      <c r="AF1691" s="12"/>
      <c r="AG1691" s="12" t="s">
        <v>4125</v>
      </c>
      <c r="AH1691" s="32"/>
      <c r="AI1691" s="12" t="s">
        <v>57</v>
      </c>
      <c r="AJ1691" s="19"/>
      <c r="AK1691" s="19" t="s">
        <v>90</v>
      </c>
      <c r="AL1691" s="12"/>
      <c r="AM1691" s="12"/>
    </row>
    <row r="1692" spans="1:39" s="66" customFormat="1" x14ac:dyDescent="0.2">
      <c r="A1692" s="65">
        <v>1</v>
      </c>
      <c r="B1692" s="3" t="s">
        <v>40</v>
      </c>
      <c r="C1692" s="3" t="s">
        <v>40</v>
      </c>
      <c r="D1692" s="3" t="s">
        <v>41</v>
      </c>
      <c r="E1692" s="17">
        <v>45572</v>
      </c>
      <c r="F1692" s="17">
        <v>45572</v>
      </c>
      <c r="G1692" s="17" t="s">
        <v>13970</v>
      </c>
      <c r="H1692" s="111" t="s">
        <v>184</v>
      </c>
      <c r="I1692" s="3">
        <v>13</v>
      </c>
      <c r="J1692" s="3" t="s">
        <v>43</v>
      </c>
      <c r="K1692" s="3"/>
      <c r="L1692" s="11" t="s">
        <v>266</v>
      </c>
      <c r="M1692" s="11" t="s">
        <v>266</v>
      </c>
      <c r="N1692" s="22" t="s">
        <v>366</v>
      </c>
      <c r="O1692" s="3" t="s">
        <v>3790</v>
      </c>
      <c r="P1692" s="17">
        <v>44401</v>
      </c>
      <c r="Q1692" s="18">
        <v>7527216</v>
      </c>
      <c r="R1692" s="18"/>
      <c r="S1692" s="18">
        <v>7527216</v>
      </c>
      <c r="T1692" s="3" t="s">
        <v>3791</v>
      </c>
      <c r="U1692" s="3">
        <v>4062</v>
      </c>
      <c r="V1692" s="17">
        <v>45574</v>
      </c>
      <c r="W1692" s="17">
        <v>45582</v>
      </c>
      <c r="X1692" s="18">
        <v>7527216</v>
      </c>
      <c r="Y1692" s="18"/>
      <c r="Z1692" s="18">
        <v>7527216</v>
      </c>
      <c r="AA1692" s="3" t="s">
        <v>47</v>
      </c>
      <c r="AB1692" s="3"/>
      <c r="AC1692" s="3"/>
      <c r="AD1692" s="3"/>
      <c r="AE1692" s="3"/>
      <c r="AF1692" s="3"/>
      <c r="AG1692" s="3" t="s">
        <v>3792</v>
      </c>
      <c r="AH1692" s="18"/>
      <c r="AI1692" s="12" t="s">
        <v>57</v>
      </c>
      <c r="AJ1692" s="11"/>
      <c r="AK1692" s="11" t="s">
        <v>266</v>
      </c>
      <c r="AL1692" s="3"/>
      <c r="AM1692" s="3"/>
    </row>
    <row r="1693" spans="1:39" s="66" customFormat="1" x14ac:dyDescent="0.3">
      <c r="A1693" s="65">
        <v>1</v>
      </c>
      <c r="B1693" s="12" t="s">
        <v>167</v>
      </c>
      <c r="C1693" s="12" t="s">
        <v>167</v>
      </c>
      <c r="D1693" s="12" t="s">
        <v>41</v>
      </c>
      <c r="E1693" s="31">
        <v>45572</v>
      </c>
      <c r="F1693" s="31">
        <v>45572</v>
      </c>
      <c r="G1693" s="17" t="s">
        <v>13972</v>
      </c>
      <c r="H1693" s="3" t="s">
        <v>91</v>
      </c>
      <c r="I1693" s="12">
        <v>3.14</v>
      </c>
      <c r="J1693" s="12" t="s">
        <v>43</v>
      </c>
      <c r="K1693" s="12"/>
      <c r="L1693" s="19" t="s">
        <v>90</v>
      </c>
      <c r="M1693" s="19" t="s">
        <v>3927</v>
      </c>
      <c r="N1693" s="12" t="s">
        <v>3928</v>
      </c>
      <c r="O1693" s="12" t="s">
        <v>3929</v>
      </c>
      <c r="P1693" s="31">
        <v>45593</v>
      </c>
      <c r="Q1693" s="32">
        <v>25094382</v>
      </c>
      <c r="R1693" s="32"/>
      <c r="S1693" s="32">
        <v>16311348.300000001</v>
      </c>
      <c r="T1693" s="3" t="s">
        <v>180</v>
      </c>
      <c r="U1693" s="12">
        <v>4105</v>
      </c>
      <c r="V1693" s="31">
        <v>45593</v>
      </c>
      <c r="W1693" s="31">
        <v>45640</v>
      </c>
      <c r="X1693" s="32">
        <v>16311348.300000001</v>
      </c>
      <c r="Y1693" s="32"/>
      <c r="Z1693" s="32">
        <v>16311348.300000001</v>
      </c>
      <c r="AA1693" s="12" t="s">
        <v>47</v>
      </c>
      <c r="AB1693" s="12"/>
      <c r="AC1693" s="12"/>
      <c r="AD1693" s="12">
        <v>544</v>
      </c>
      <c r="AE1693" s="12"/>
      <c r="AF1693" s="12"/>
      <c r="AG1693" s="12" t="s">
        <v>3930</v>
      </c>
      <c r="AH1693" s="32"/>
      <c r="AI1693" s="12" t="s">
        <v>57</v>
      </c>
      <c r="AJ1693" s="19"/>
      <c r="AK1693" s="19" t="s">
        <v>90</v>
      </c>
      <c r="AL1693" s="12"/>
      <c r="AM1693" s="12"/>
    </row>
    <row r="1694" spans="1:39" s="66" customFormat="1" x14ac:dyDescent="0.3">
      <c r="A1694" s="65">
        <v>1</v>
      </c>
      <c r="B1694" s="12" t="s">
        <v>41</v>
      </c>
      <c r="C1694" s="12" t="s">
        <v>98</v>
      </c>
      <c r="D1694" s="12" t="s">
        <v>41</v>
      </c>
      <c r="E1694" s="31">
        <v>45573</v>
      </c>
      <c r="F1694" s="31">
        <v>45573</v>
      </c>
      <c r="G1694" s="17" t="s">
        <v>13972</v>
      </c>
      <c r="H1694" s="3" t="s">
        <v>78</v>
      </c>
      <c r="I1694" s="3">
        <v>3</v>
      </c>
      <c r="J1694" s="12" t="s">
        <v>55</v>
      </c>
      <c r="K1694" s="12"/>
      <c r="L1694" s="3" t="s">
        <v>4443</v>
      </c>
      <c r="M1694" s="3" t="s">
        <v>4443</v>
      </c>
      <c r="N1694" s="12" t="s">
        <v>1021</v>
      </c>
      <c r="O1694" s="3" t="s">
        <v>1022</v>
      </c>
      <c r="P1694" s="31">
        <v>45569</v>
      </c>
      <c r="Q1694" s="32">
        <v>2128000</v>
      </c>
      <c r="R1694" s="32"/>
      <c r="S1694" s="32">
        <v>2128000</v>
      </c>
      <c r="T1694" s="3" t="s">
        <v>357</v>
      </c>
      <c r="U1694" s="12">
        <v>4312</v>
      </c>
      <c r="V1694" s="17">
        <v>45625</v>
      </c>
      <c r="W1694" s="17">
        <v>45651</v>
      </c>
      <c r="X1694" s="32">
        <v>2128000</v>
      </c>
      <c r="Y1694" s="32"/>
      <c r="Z1694" s="32">
        <v>2128000</v>
      </c>
      <c r="AA1694" s="12" t="s">
        <v>47</v>
      </c>
      <c r="AB1694" s="12"/>
      <c r="AC1694" s="12"/>
      <c r="AD1694" s="12">
        <v>656</v>
      </c>
      <c r="AE1694" s="12"/>
      <c r="AF1694" s="12"/>
      <c r="AG1694" s="3" t="s">
        <v>4444</v>
      </c>
      <c r="AH1694" s="32"/>
      <c r="AI1694" s="12" t="s">
        <v>57</v>
      </c>
      <c r="AJ1694" s="19"/>
      <c r="AK1694" s="19" t="s">
        <v>4413</v>
      </c>
      <c r="AL1694" s="3"/>
      <c r="AM1694" s="3"/>
    </row>
    <row r="1695" spans="1:39" s="66" customFormat="1" ht="11.25" customHeight="1" x14ac:dyDescent="0.3">
      <c r="A1695" s="65">
        <v>1</v>
      </c>
      <c r="B1695" s="12" t="s">
        <v>112</v>
      </c>
      <c r="C1695" s="12" t="s">
        <v>112</v>
      </c>
      <c r="D1695" s="12" t="s">
        <v>41</v>
      </c>
      <c r="E1695" s="31">
        <v>45573</v>
      </c>
      <c r="F1695" s="31">
        <v>45573</v>
      </c>
      <c r="G1695" s="17" t="s">
        <v>13972</v>
      </c>
      <c r="H1695" s="3" t="s">
        <v>65</v>
      </c>
      <c r="I1695" s="12">
        <v>3</v>
      </c>
      <c r="J1695" s="12" t="s">
        <v>43</v>
      </c>
      <c r="K1695" s="12"/>
      <c r="L1695" s="19" t="s">
        <v>60</v>
      </c>
      <c r="M1695" s="19" t="s">
        <v>4287</v>
      </c>
      <c r="N1695" s="12" t="s">
        <v>4293</v>
      </c>
      <c r="O1695" s="3" t="s">
        <v>4288</v>
      </c>
      <c r="P1695" s="31">
        <v>45543</v>
      </c>
      <c r="Q1695" s="32">
        <v>48748000</v>
      </c>
      <c r="R1695" s="32"/>
      <c r="S1695" s="32">
        <v>34123600</v>
      </c>
      <c r="T1695" s="12" t="s">
        <v>56</v>
      </c>
      <c r="U1695" s="12">
        <v>4266</v>
      </c>
      <c r="V1695" s="31">
        <v>45624</v>
      </c>
      <c r="W1695" s="31">
        <v>45653</v>
      </c>
      <c r="X1695" s="32">
        <v>34123600</v>
      </c>
      <c r="Y1695" s="32"/>
      <c r="Z1695" s="32">
        <v>34123600</v>
      </c>
      <c r="AA1695" s="12" t="s">
        <v>47</v>
      </c>
      <c r="AB1695" s="12"/>
      <c r="AC1695" s="12"/>
      <c r="AD1695" s="12">
        <v>595</v>
      </c>
      <c r="AE1695" s="12"/>
      <c r="AF1695" s="12"/>
      <c r="AG1695" s="3" t="s">
        <v>4289</v>
      </c>
      <c r="AH1695" s="32"/>
      <c r="AI1695" s="12" t="s">
        <v>57</v>
      </c>
      <c r="AJ1695" s="19"/>
      <c r="AK1695" s="19" t="s">
        <v>60</v>
      </c>
      <c r="AL1695" s="12"/>
      <c r="AM1695" s="12"/>
    </row>
    <row r="1696" spans="1:39" s="66" customFormat="1" x14ac:dyDescent="0.3">
      <c r="A1696" s="65">
        <v>1</v>
      </c>
      <c r="B1696" s="12" t="s">
        <v>41</v>
      </c>
      <c r="C1696" s="12" t="s">
        <v>147</v>
      </c>
      <c r="D1696" s="12" t="s">
        <v>41</v>
      </c>
      <c r="E1696" s="31">
        <v>45574</v>
      </c>
      <c r="F1696" s="31">
        <v>45574</v>
      </c>
      <c r="G1696" s="17" t="s">
        <v>13972</v>
      </c>
      <c r="H1696" s="3" t="s">
        <v>65</v>
      </c>
      <c r="I1696" s="12">
        <v>3</v>
      </c>
      <c r="J1696" s="12" t="s">
        <v>43</v>
      </c>
      <c r="K1696" s="12"/>
      <c r="L1696" s="19" t="s">
        <v>60</v>
      </c>
      <c r="M1696" s="19" t="s">
        <v>4231</v>
      </c>
      <c r="N1696" s="12" t="s">
        <v>4232</v>
      </c>
      <c r="O1696" s="3" t="s">
        <v>4233</v>
      </c>
      <c r="P1696" s="31">
        <v>45528</v>
      </c>
      <c r="Q1696" s="32">
        <v>5475526</v>
      </c>
      <c r="R1696" s="32"/>
      <c r="S1696" s="32">
        <v>2770138.13</v>
      </c>
      <c r="T1696" s="12" t="s">
        <v>56</v>
      </c>
      <c r="U1696" s="12">
        <v>4183</v>
      </c>
      <c r="V1696" s="31">
        <v>45609</v>
      </c>
      <c r="W1696" s="31">
        <v>45624</v>
      </c>
      <c r="X1696" s="32">
        <v>2770138.13</v>
      </c>
      <c r="Y1696" s="32"/>
      <c r="Z1696" s="32">
        <v>2770138.13</v>
      </c>
      <c r="AA1696" s="12" t="s">
        <v>47</v>
      </c>
      <c r="AB1696" s="12"/>
      <c r="AC1696" s="12"/>
      <c r="AD1696" s="12">
        <v>564</v>
      </c>
      <c r="AE1696" s="12"/>
      <c r="AF1696" s="12"/>
      <c r="AG1696" s="3" t="s">
        <v>4234</v>
      </c>
      <c r="AH1696" s="32"/>
      <c r="AI1696" s="12" t="s">
        <v>57</v>
      </c>
      <c r="AJ1696" s="19"/>
      <c r="AK1696" s="19" t="s">
        <v>60</v>
      </c>
      <c r="AL1696" s="12"/>
      <c r="AM1696" s="12"/>
    </row>
    <row r="1697" spans="1:752" s="66" customFormat="1" x14ac:dyDescent="0.3">
      <c r="A1697" s="65">
        <v>1</v>
      </c>
      <c r="B1697" s="68" t="s">
        <v>40</v>
      </c>
      <c r="C1697" s="68" t="s">
        <v>40</v>
      </c>
      <c r="D1697" s="12" t="s">
        <v>41</v>
      </c>
      <c r="E1697" s="31">
        <v>45574</v>
      </c>
      <c r="F1697" s="31">
        <v>45574</v>
      </c>
      <c r="G1697" s="17" t="s">
        <v>13972</v>
      </c>
      <c r="H1697" s="3" t="s">
        <v>78</v>
      </c>
      <c r="I1697" s="12">
        <v>3</v>
      </c>
      <c r="J1697" s="12" t="s">
        <v>55</v>
      </c>
      <c r="K1697" s="12"/>
      <c r="L1697" s="19" t="s">
        <v>4077</v>
      </c>
      <c r="M1697" s="19" t="s">
        <v>4078</v>
      </c>
      <c r="N1697" s="12" t="s">
        <v>4079</v>
      </c>
      <c r="O1697" s="12" t="s">
        <v>4080</v>
      </c>
      <c r="P1697" s="31">
        <v>45517</v>
      </c>
      <c r="Q1697" s="32">
        <v>27240000</v>
      </c>
      <c r="R1697" s="32"/>
      <c r="S1697" s="32">
        <v>27240000</v>
      </c>
      <c r="T1697" s="3" t="s">
        <v>56</v>
      </c>
      <c r="U1697" s="12">
        <v>4100</v>
      </c>
      <c r="V1697" s="31">
        <v>45589</v>
      </c>
      <c r="W1697" s="31">
        <v>45609</v>
      </c>
      <c r="X1697" s="32">
        <v>27240000</v>
      </c>
      <c r="Y1697" s="32"/>
      <c r="Z1697" s="32">
        <v>27240000</v>
      </c>
      <c r="AA1697" s="12" t="s">
        <v>47</v>
      </c>
      <c r="AB1697" s="12"/>
      <c r="AC1697" s="12"/>
      <c r="AD1697" s="12">
        <v>536</v>
      </c>
      <c r="AE1697" s="12"/>
      <c r="AF1697" s="12"/>
      <c r="AG1697" s="12" t="s">
        <v>4081</v>
      </c>
      <c r="AH1697" s="32">
        <v>27240000</v>
      </c>
      <c r="AI1697" s="12" t="s">
        <v>57</v>
      </c>
      <c r="AJ1697" s="19"/>
      <c r="AK1697" s="19" t="s">
        <v>3015</v>
      </c>
      <c r="AL1697" s="12"/>
      <c r="AM1697" s="12"/>
    </row>
    <row r="1698" spans="1:752" s="66" customFormat="1" x14ac:dyDescent="0.3">
      <c r="A1698" s="65">
        <v>1</v>
      </c>
      <c r="B1698" s="12" t="s">
        <v>40</v>
      </c>
      <c r="C1698" s="12" t="s">
        <v>40</v>
      </c>
      <c r="D1698" s="12" t="s">
        <v>41</v>
      </c>
      <c r="E1698" s="31">
        <v>45579</v>
      </c>
      <c r="F1698" s="31">
        <v>45579</v>
      </c>
      <c r="G1698" s="17" t="s">
        <v>13972</v>
      </c>
      <c r="H1698" s="3" t="s">
        <v>80</v>
      </c>
      <c r="I1698" s="12">
        <v>3</v>
      </c>
      <c r="J1698" s="12" t="s">
        <v>55</v>
      </c>
      <c r="K1698" s="12"/>
      <c r="L1698" s="19" t="s">
        <v>3906</v>
      </c>
      <c r="M1698" s="19" t="s">
        <v>3906</v>
      </c>
      <c r="N1698" s="12" t="s">
        <v>3907</v>
      </c>
      <c r="O1698" s="3" t="s">
        <v>3908</v>
      </c>
      <c r="P1698" s="31">
        <v>45579</v>
      </c>
      <c r="Q1698" s="32">
        <v>3400000</v>
      </c>
      <c r="R1698" s="32"/>
      <c r="S1698" s="32">
        <v>3400000</v>
      </c>
      <c r="T1698" s="12" t="s">
        <v>357</v>
      </c>
      <c r="U1698" s="12">
        <v>4078</v>
      </c>
      <c r="V1698" s="31">
        <v>45583</v>
      </c>
      <c r="W1698" s="31">
        <v>45587</v>
      </c>
      <c r="X1698" s="32">
        <v>3400000</v>
      </c>
      <c r="Y1698" s="32"/>
      <c r="Z1698" s="32">
        <v>3400000</v>
      </c>
      <c r="AA1698" s="12" t="s">
        <v>47</v>
      </c>
      <c r="AB1698" s="12"/>
      <c r="AC1698" s="12"/>
      <c r="AD1698" s="12">
        <v>524</v>
      </c>
      <c r="AE1698" s="12"/>
      <c r="AF1698" s="12"/>
      <c r="AG1698" s="12" t="s">
        <v>3909</v>
      </c>
      <c r="AH1698" s="32"/>
      <c r="AI1698" s="12" t="s">
        <v>57</v>
      </c>
      <c r="AJ1698" s="19"/>
      <c r="AK1698" s="19" t="s">
        <v>3015</v>
      </c>
      <c r="AL1698" s="12"/>
      <c r="AM1698" s="12"/>
    </row>
    <row r="1699" spans="1:752" s="66" customFormat="1" x14ac:dyDescent="0.3">
      <c r="A1699" s="65">
        <v>1</v>
      </c>
      <c r="B1699" s="12" t="s">
        <v>41</v>
      </c>
      <c r="C1699" s="12" t="s">
        <v>147</v>
      </c>
      <c r="D1699" s="12" t="s">
        <v>41</v>
      </c>
      <c r="E1699" s="31">
        <v>45580</v>
      </c>
      <c r="F1699" s="31">
        <v>45580</v>
      </c>
      <c r="G1699" s="17" t="s">
        <v>13972</v>
      </c>
      <c r="H1699" s="3" t="s">
        <v>65</v>
      </c>
      <c r="I1699" s="12">
        <v>3</v>
      </c>
      <c r="J1699" s="12" t="s">
        <v>43</v>
      </c>
      <c r="K1699" s="12"/>
      <c r="L1699" s="19" t="s">
        <v>60</v>
      </c>
      <c r="M1699" s="19" t="s">
        <v>4235</v>
      </c>
      <c r="N1699" s="12" t="s">
        <v>4236</v>
      </c>
      <c r="O1699" s="3" t="s">
        <v>4237</v>
      </c>
      <c r="P1699" s="31">
        <v>45487</v>
      </c>
      <c r="Q1699" s="32">
        <v>11206940</v>
      </c>
      <c r="R1699" s="32"/>
      <c r="S1699" s="32">
        <v>7844858</v>
      </c>
      <c r="T1699" s="12" t="s">
        <v>56</v>
      </c>
      <c r="U1699" s="12">
        <v>4178</v>
      </c>
      <c r="V1699" s="31">
        <v>45608</v>
      </c>
      <c r="W1699" s="31">
        <v>45624</v>
      </c>
      <c r="X1699" s="32">
        <v>7844858</v>
      </c>
      <c r="Y1699" s="32"/>
      <c r="Z1699" s="32">
        <v>7844858</v>
      </c>
      <c r="AA1699" s="12" t="s">
        <v>47</v>
      </c>
      <c r="AB1699" s="12"/>
      <c r="AC1699" s="12"/>
      <c r="AD1699" s="12">
        <v>569</v>
      </c>
      <c r="AE1699" s="12"/>
      <c r="AF1699" s="12"/>
      <c r="AG1699" s="3" t="s">
        <v>4238</v>
      </c>
      <c r="AH1699" s="32"/>
      <c r="AI1699" s="12" t="s">
        <v>57</v>
      </c>
      <c r="AJ1699" s="19"/>
      <c r="AK1699" s="19" t="s">
        <v>60</v>
      </c>
      <c r="AL1699" s="12"/>
      <c r="AM1699" s="12"/>
    </row>
    <row r="1700" spans="1:752" s="66" customFormat="1" ht="11.25" customHeight="1" x14ac:dyDescent="0.3">
      <c r="A1700" s="65">
        <v>1</v>
      </c>
      <c r="B1700" s="12" t="s">
        <v>40</v>
      </c>
      <c r="C1700" s="12" t="s">
        <v>40</v>
      </c>
      <c r="D1700" s="12" t="s">
        <v>41</v>
      </c>
      <c r="E1700" s="31">
        <v>45580</v>
      </c>
      <c r="F1700" s="31">
        <v>45580</v>
      </c>
      <c r="G1700" s="17" t="s">
        <v>13972</v>
      </c>
      <c r="H1700" s="3" t="s">
        <v>78</v>
      </c>
      <c r="I1700" s="3">
        <v>3</v>
      </c>
      <c r="J1700" s="12" t="s">
        <v>55</v>
      </c>
      <c r="K1700" s="12"/>
      <c r="L1700" s="3" t="s">
        <v>4468</v>
      </c>
      <c r="M1700" s="3" t="s">
        <v>4468</v>
      </c>
      <c r="N1700" s="12" t="s">
        <v>4469</v>
      </c>
      <c r="O1700" s="3" t="s">
        <v>4470</v>
      </c>
      <c r="P1700" s="31">
        <v>45579</v>
      </c>
      <c r="Q1700" s="32">
        <v>2505440</v>
      </c>
      <c r="R1700" s="32"/>
      <c r="S1700" s="32">
        <v>2505440</v>
      </c>
      <c r="T1700" s="3" t="s">
        <v>357</v>
      </c>
      <c r="U1700" s="12">
        <v>4322</v>
      </c>
      <c r="V1700" s="17">
        <v>45625</v>
      </c>
      <c r="W1700" s="17">
        <v>45651</v>
      </c>
      <c r="X1700" s="32">
        <v>2505440</v>
      </c>
      <c r="Y1700" s="32"/>
      <c r="Z1700" s="32">
        <v>2505440</v>
      </c>
      <c r="AA1700" s="12" t="s">
        <v>47</v>
      </c>
      <c r="AB1700" s="12"/>
      <c r="AC1700" s="12"/>
      <c r="AD1700" s="12">
        <v>665</v>
      </c>
      <c r="AE1700" s="12"/>
      <c r="AF1700" s="12"/>
      <c r="AG1700" s="3" t="s">
        <v>4471</v>
      </c>
      <c r="AH1700" s="32"/>
      <c r="AI1700" s="12" t="s">
        <v>57</v>
      </c>
      <c r="AJ1700" s="19"/>
      <c r="AK1700" s="19" t="s">
        <v>4413</v>
      </c>
      <c r="AL1700" s="12"/>
      <c r="AM1700" s="12"/>
    </row>
    <row r="1701" spans="1:752" s="66" customFormat="1" ht="11.25" customHeight="1" x14ac:dyDescent="0.3">
      <c r="A1701" s="65">
        <v>1</v>
      </c>
      <c r="B1701" s="12" t="s">
        <v>40</v>
      </c>
      <c r="C1701" s="12" t="s">
        <v>40</v>
      </c>
      <c r="D1701" s="12" t="s">
        <v>41</v>
      </c>
      <c r="E1701" s="31">
        <v>45583</v>
      </c>
      <c r="F1701" s="31">
        <v>45583</v>
      </c>
      <c r="G1701" s="17" t="s">
        <v>13972</v>
      </c>
      <c r="H1701" s="3" t="s">
        <v>80</v>
      </c>
      <c r="I1701" s="12">
        <v>3</v>
      </c>
      <c r="J1701" s="12" t="s">
        <v>55</v>
      </c>
      <c r="K1701" s="12"/>
      <c r="L1701" s="19" t="s">
        <v>3899</v>
      </c>
      <c r="M1701" s="19" t="s">
        <v>3899</v>
      </c>
      <c r="N1701" s="12" t="s">
        <v>676</v>
      </c>
      <c r="O1701" s="12" t="s">
        <v>3900</v>
      </c>
      <c r="P1701" s="31">
        <v>45516</v>
      </c>
      <c r="Q1701" s="32">
        <v>4275000</v>
      </c>
      <c r="R1701" s="32"/>
      <c r="S1701" s="32">
        <v>4275000</v>
      </c>
      <c r="T1701" s="12" t="s">
        <v>357</v>
      </c>
      <c r="U1701" s="12">
        <v>4082</v>
      </c>
      <c r="V1701" s="31">
        <v>45583</v>
      </c>
      <c r="W1701" s="31">
        <v>45587</v>
      </c>
      <c r="X1701" s="32">
        <v>4275000</v>
      </c>
      <c r="Y1701" s="32"/>
      <c r="Z1701" s="32">
        <v>4275000</v>
      </c>
      <c r="AA1701" s="12" t="s">
        <v>47</v>
      </c>
      <c r="AB1701" s="12"/>
      <c r="AC1701" s="12"/>
      <c r="AD1701" s="12">
        <v>527</v>
      </c>
      <c r="AE1701" s="12"/>
      <c r="AF1701" s="12"/>
      <c r="AG1701" s="12" t="s">
        <v>3901</v>
      </c>
      <c r="AH1701" s="32"/>
      <c r="AI1701" s="12" t="s">
        <v>57</v>
      </c>
      <c r="AJ1701" s="19"/>
      <c r="AK1701" s="19" t="s">
        <v>3015</v>
      </c>
      <c r="AL1701" s="12"/>
      <c r="AM1701" s="12"/>
    </row>
    <row r="1702" spans="1:752" s="66" customFormat="1" x14ac:dyDescent="0.3">
      <c r="A1702" s="65">
        <v>1</v>
      </c>
      <c r="B1702" s="12" t="s">
        <v>40</v>
      </c>
      <c r="C1702" s="12" t="s">
        <v>40</v>
      </c>
      <c r="D1702" s="12" t="s">
        <v>41</v>
      </c>
      <c r="E1702" s="31">
        <v>45586</v>
      </c>
      <c r="F1702" s="31">
        <v>45586</v>
      </c>
      <c r="G1702" s="17" t="s">
        <v>13972</v>
      </c>
      <c r="H1702" s="3" t="s">
        <v>78</v>
      </c>
      <c r="I1702" s="12">
        <v>3</v>
      </c>
      <c r="J1702" s="12" t="s">
        <v>43</v>
      </c>
      <c r="K1702" s="12"/>
      <c r="L1702" s="19" t="s">
        <v>2048</v>
      </c>
      <c r="M1702" s="19" t="s">
        <v>2048</v>
      </c>
      <c r="N1702" s="12" t="s">
        <v>3893</v>
      </c>
      <c r="O1702" s="12" t="s">
        <v>3894</v>
      </c>
      <c r="P1702" s="31">
        <v>45492</v>
      </c>
      <c r="Q1702" s="32">
        <v>2200000</v>
      </c>
      <c r="R1702" s="32"/>
      <c r="S1702" s="32">
        <v>2200000</v>
      </c>
      <c r="T1702" s="12" t="s">
        <v>357</v>
      </c>
      <c r="U1702" s="12">
        <v>4087</v>
      </c>
      <c r="V1702" s="31">
        <v>45586</v>
      </c>
      <c r="W1702" s="31">
        <v>45587</v>
      </c>
      <c r="X1702" s="32">
        <v>2200000</v>
      </c>
      <c r="Y1702" s="32"/>
      <c r="Z1702" s="32">
        <v>2200000</v>
      </c>
      <c r="AA1702" s="12" t="s">
        <v>47</v>
      </c>
      <c r="AB1702" s="12"/>
      <c r="AC1702" s="12"/>
      <c r="AD1702" s="12">
        <v>530</v>
      </c>
      <c r="AE1702" s="12"/>
      <c r="AF1702" s="12"/>
      <c r="AG1702" s="12" t="s">
        <v>3895</v>
      </c>
      <c r="AH1702" s="32"/>
      <c r="AI1702" s="12" t="s">
        <v>57</v>
      </c>
      <c r="AJ1702" s="19"/>
      <c r="AK1702" s="19" t="s">
        <v>3015</v>
      </c>
      <c r="AL1702" s="12"/>
      <c r="AM1702" s="12"/>
    </row>
    <row r="1703" spans="1:752" s="66" customFormat="1" ht="11.25" customHeight="1" x14ac:dyDescent="0.3">
      <c r="A1703" s="65">
        <v>1</v>
      </c>
      <c r="B1703" s="12" t="s">
        <v>82</v>
      </c>
      <c r="C1703" s="12" t="s">
        <v>82</v>
      </c>
      <c r="D1703" s="12" t="s">
        <v>41</v>
      </c>
      <c r="E1703" s="31">
        <v>45589</v>
      </c>
      <c r="F1703" s="31">
        <v>45589</v>
      </c>
      <c r="G1703" s="17" t="s">
        <v>13972</v>
      </c>
      <c r="H1703" s="3" t="s">
        <v>65</v>
      </c>
      <c r="I1703" s="12">
        <v>3</v>
      </c>
      <c r="J1703" s="12" t="s">
        <v>43</v>
      </c>
      <c r="K1703" s="12"/>
      <c r="L1703" s="19" t="s">
        <v>60</v>
      </c>
      <c r="M1703" s="19" t="s">
        <v>4334</v>
      </c>
      <c r="N1703" s="12" t="s">
        <v>4335</v>
      </c>
      <c r="O1703" s="3" t="s">
        <v>4336</v>
      </c>
      <c r="P1703" s="31">
        <v>45526</v>
      </c>
      <c r="Q1703" s="32">
        <v>16659503</v>
      </c>
      <c r="R1703" s="32"/>
      <c r="S1703" s="32">
        <v>14163503</v>
      </c>
      <c r="T1703" s="12" t="s">
        <v>56</v>
      </c>
      <c r="U1703" s="12">
        <v>4259</v>
      </c>
      <c r="V1703" s="31">
        <v>45624</v>
      </c>
      <c r="W1703" s="31">
        <v>45644</v>
      </c>
      <c r="X1703" s="32">
        <v>9914452.0999999996</v>
      </c>
      <c r="Y1703" s="32"/>
      <c r="Z1703" s="32">
        <v>9914452.0999999996</v>
      </c>
      <c r="AA1703" s="12" t="s">
        <v>47</v>
      </c>
      <c r="AB1703" s="12"/>
      <c r="AC1703" s="12"/>
      <c r="AD1703" s="12">
        <v>600</v>
      </c>
      <c r="AE1703" s="12"/>
      <c r="AF1703" s="12"/>
      <c r="AG1703" s="3" t="s">
        <v>4337</v>
      </c>
      <c r="AH1703" s="32"/>
      <c r="AI1703" s="12" t="s">
        <v>57</v>
      </c>
      <c r="AJ1703" s="19"/>
      <c r="AK1703" s="19" t="s">
        <v>60</v>
      </c>
      <c r="AL1703" s="12"/>
      <c r="AM1703" s="12"/>
    </row>
    <row r="1704" spans="1:752" s="66" customFormat="1" ht="11.25" customHeight="1" x14ac:dyDescent="0.3">
      <c r="A1704" s="65">
        <v>1</v>
      </c>
      <c r="B1704" s="12" t="s">
        <v>99</v>
      </c>
      <c r="C1704" s="12" t="s">
        <v>99</v>
      </c>
      <c r="D1704" s="3" t="s">
        <v>41</v>
      </c>
      <c r="E1704" s="17">
        <v>45589</v>
      </c>
      <c r="F1704" s="17">
        <v>45589</v>
      </c>
      <c r="G1704" s="17" t="s">
        <v>13971</v>
      </c>
      <c r="H1704" s="99" t="s">
        <v>121</v>
      </c>
      <c r="I1704" s="3">
        <v>1</v>
      </c>
      <c r="J1704" s="3" t="s">
        <v>55</v>
      </c>
      <c r="K1704" s="3"/>
      <c r="L1704" s="11" t="s">
        <v>3979</v>
      </c>
      <c r="M1704" s="11" t="s">
        <v>3979</v>
      </c>
      <c r="N1704" s="3"/>
      <c r="O1704" s="3" t="s">
        <v>3980</v>
      </c>
      <c r="P1704" s="17" t="s">
        <v>3981</v>
      </c>
      <c r="Q1704" s="18"/>
      <c r="R1704" s="18">
        <v>200000</v>
      </c>
      <c r="S1704" s="18">
        <v>200000</v>
      </c>
      <c r="T1704" s="12" t="s">
        <v>111</v>
      </c>
      <c r="U1704" s="3">
        <v>4142</v>
      </c>
      <c r="V1704" s="17">
        <v>45595</v>
      </c>
      <c r="W1704" s="17">
        <v>45603</v>
      </c>
      <c r="X1704" s="18"/>
      <c r="Y1704" s="18">
        <v>200000</v>
      </c>
      <c r="Z1704" s="18">
        <v>200000</v>
      </c>
      <c r="AA1704" s="3" t="s">
        <v>47</v>
      </c>
      <c r="AB1704" s="3"/>
      <c r="AC1704" s="3"/>
      <c r="AD1704" s="3"/>
      <c r="AE1704" s="3"/>
      <c r="AF1704" s="3"/>
      <c r="AG1704" s="11" t="s">
        <v>3979</v>
      </c>
      <c r="AH1704" s="18"/>
      <c r="AI1704" s="3" t="s">
        <v>57</v>
      </c>
      <c r="AJ1704" s="11"/>
      <c r="AK1704" s="11"/>
      <c r="AL1704" s="3"/>
      <c r="AM1704" s="3"/>
    </row>
    <row r="1705" spans="1:752" s="66" customFormat="1" ht="11.25" customHeight="1" x14ac:dyDescent="0.3">
      <c r="A1705" s="65">
        <v>1</v>
      </c>
      <c r="B1705" s="12" t="s">
        <v>40</v>
      </c>
      <c r="C1705" s="12" t="s">
        <v>113</v>
      </c>
      <c r="D1705" s="3" t="s">
        <v>41</v>
      </c>
      <c r="E1705" s="17">
        <v>45589</v>
      </c>
      <c r="F1705" s="17">
        <v>45589</v>
      </c>
      <c r="G1705" s="17" t="s">
        <v>13971</v>
      </c>
      <c r="H1705" s="99" t="s">
        <v>3010</v>
      </c>
      <c r="I1705" s="3">
        <v>1</v>
      </c>
      <c r="J1705" s="3" t="s">
        <v>55</v>
      </c>
      <c r="K1705" s="3"/>
      <c r="L1705" s="11" t="s">
        <v>4308</v>
      </c>
      <c r="M1705" s="11" t="s">
        <v>4309</v>
      </c>
      <c r="N1705" s="3" t="s">
        <v>4310</v>
      </c>
      <c r="O1705" s="3" t="s">
        <v>4311</v>
      </c>
      <c r="P1705" s="17">
        <v>45581</v>
      </c>
      <c r="Q1705" s="18"/>
      <c r="R1705" s="18">
        <v>550000</v>
      </c>
      <c r="S1705" s="18">
        <v>550000</v>
      </c>
      <c r="T1705" s="12" t="s">
        <v>111</v>
      </c>
      <c r="U1705" s="3">
        <v>4356</v>
      </c>
      <c r="V1705" s="17">
        <v>45638</v>
      </c>
      <c r="W1705" s="17">
        <v>45640</v>
      </c>
      <c r="X1705" s="18"/>
      <c r="Y1705" s="18">
        <v>550000</v>
      </c>
      <c r="Z1705" s="18">
        <v>550000</v>
      </c>
      <c r="AA1705" s="3" t="s">
        <v>47</v>
      </c>
      <c r="AB1705" s="3"/>
      <c r="AC1705" s="3"/>
      <c r="AD1705" s="3"/>
      <c r="AE1705" s="3"/>
      <c r="AF1705" s="3"/>
      <c r="AG1705" s="11" t="s">
        <v>4309</v>
      </c>
      <c r="AH1705" s="18"/>
      <c r="AI1705" s="3" t="s">
        <v>57</v>
      </c>
      <c r="AJ1705" s="11"/>
      <c r="AK1705" s="11"/>
      <c r="AL1705" s="3"/>
      <c r="AM1705" s="3"/>
    </row>
    <row r="1706" spans="1:752" s="66" customFormat="1" x14ac:dyDescent="0.3">
      <c r="A1706" s="28">
        <v>1</v>
      </c>
      <c r="B1706" s="12" t="s">
        <v>41</v>
      </c>
      <c r="C1706" s="3" t="s">
        <v>140</v>
      </c>
      <c r="D1706" s="12" t="s">
        <v>41</v>
      </c>
      <c r="E1706" s="31">
        <v>45589</v>
      </c>
      <c r="F1706" s="31">
        <v>45589</v>
      </c>
      <c r="G1706" s="17" t="s">
        <v>13972</v>
      </c>
      <c r="H1706" s="3" t="s">
        <v>65</v>
      </c>
      <c r="I1706" s="12">
        <v>3</v>
      </c>
      <c r="J1706" s="12" t="s">
        <v>43</v>
      </c>
      <c r="K1706" s="12"/>
      <c r="L1706" s="19" t="s">
        <v>60</v>
      </c>
      <c r="M1706" s="19" t="s">
        <v>4255</v>
      </c>
      <c r="N1706" s="12" t="s">
        <v>4256</v>
      </c>
      <c r="O1706" s="3" t="s">
        <v>4257</v>
      </c>
      <c r="P1706" s="31">
        <v>45561</v>
      </c>
      <c r="Q1706" s="32">
        <v>3747000</v>
      </c>
      <c r="R1706" s="32"/>
      <c r="S1706" s="32">
        <v>2622900</v>
      </c>
      <c r="T1706" s="12" t="s">
        <v>56</v>
      </c>
      <c r="U1706" s="12">
        <v>4200</v>
      </c>
      <c r="V1706" s="31">
        <v>45615</v>
      </c>
      <c r="W1706" s="31">
        <v>45652</v>
      </c>
      <c r="X1706" s="32">
        <v>2622900</v>
      </c>
      <c r="Y1706" s="32"/>
      <c r="Z1706" s="32">
        <v>2622900</v>
      </c>
      <c r="AA1706" s="12" t="s">
        <v>47</v>
      </c>
      <c r="AB1706" s="12"/>
      <c r="AC1706" s="12"/>
      <c r="AD1706" s="12">
        <v>583</v>
      </c>
      <c r="AE1706" s="12"/>
      <c r="AF1706" s="12"/>
      <c r="AG1706" s="3" t="s">
        <v>4258</v>
      </c>
      <c r="AH1706" s="32"/>
      <c r="AI1706" s="12" t="s">
        <v>57</v>
      </c>
      <c r="AJ1706" s="19"/>
      <c r="AK1706" s="19" t="s">
        <v>60</v>
      </c>
      <c r="AL1706" s="3"/>
      <c r="AM1706" s="3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/>
      <c r="CY1706" s="5"/>
      <c r="CZ1706" s="5"/>
      <c r="DA1706" s="5"/>
      <c r="DB1706" s="5"/>
      <c r="DC1706" s="5"/>
      <c r="DD1706" s="5"/>
      <c r="DE1706" s="5"/>
      <c r="DF1706" s="5"/>
      <c r="DG1706" s="5"/>
      <c r="DH1706" s="5"/>
      <c r="DI1706" s="5"/>
      <c r="DJ1706" s="5"/>
      <c r="DK1706" s="5"/>
      <c r="DL1706" s="5"/>
      <c r="DM1706" s="5"/>
      <c r="DN1706" s="5"/>
      <c r="DO1706" s="5"/>
      <c r="DP1706" s="5"/>
      <c r="DQ1706" s="5"/>
      <c r="DR1706" s="5"/>
      <c r="DS1706" s="5"/>
      <c r="DT1706" s="5"/>
      <c r="DU1706" s="5"/>
      <c r="DV1706" s="5"/>
      <c r="DW1706" s="5"/>
      <c r="DX1706" s="5"/>
      <c r="DY1706" s="5"/>
      <c r="DZ1706" s="5"/>
      <c r="EA1706" s="5"/>
      <c r="EB1706" s="5"/>
      <c r="EC1706" s="5"/>
      <c r="ED1706" s="5"/>
      <c r="EE1706" s="5"/>
      <c r="EF1706" s="5"/>
      <c r="EG1706" s="5"/>
      <c r="EH1706" s="5"/>
      <c r="EI1706" s="5"/>
      <c r="EJ1706" s="5"/>
      <c r="EK1706" s="5"/>
      <c r="EL1706" s="5"/>
      <c r="EM1706" s="5"/>
      <c r="EN1706" s="5"/>
      <c r="EO1706" s="5"/>
      <c r="EP1706" s="5"/>
      <c r="EQ1706" s="5"/>
      <c r="ER1706" s="5"/>
      <c r="ES1706" s="5"/>
      <c r="ET1706" s="5"/>
      <c r="EU1706" s="5"/>
      <c r="EV1706" s="5"/>
      <c r="EW1706" s="5"/>
      <c r="EX1706" s="5"/>
      <c r="EY1706" s="5"/>
      <c r="EZ1706" s="5"/>
      <c r="FA1706" s="5"/>
      <c r="FB1706" s="5"/>
      <c r="FC1706" s="5"/>
      <c r="FD1706" s="5"/>
      <c r="FE1706" s="5"/>
      <c r="FF1706" s="5"/>
      <c r="FG1706" s="5"/>
      <c r="FH1706" s="5"/>
      <c r="FI1706" s="5"/>
      <c r="FJ1706" s="5"/>
      <c r="FK1706" s="5"/>
      <c r="FL1706" s="5"/>
      <c r="FM1706" s="5"/>
      <c r="FN1706" s="5"/>
      <c r="FO1706" s="5"/>
      <c r="FP1706" s="5"/>
      <c r="FQ1706" s="5"/>
      <c r="FR1706" s="5"/>
      <c r="FS1706" s="5"/>
      <c r="FT1706" s="5"/>
      <c r="FU1706" s="5"/>
      <c r="FV1706" s="5"/>
      <c r="FW1706" s="5"/>
      <c r="FX1706" s="5"/>
      <c r="FY1706" s="5"/>
      <c r="FZ1706" s="5"/>
      <c r="GA1706" s="5"/>
      <c r="GB1706" s="5"/>
      <c r="GC1706" s="5"/>
      <c r="GD1706" s="5"/>
      <c r="GE1706" s="5"/>
      <c r="GF1706" s="5"/>
      <c r="GG1706" s="5"/>
      <c r="GH1706" s="5"/>
      <c r="GI1706" s="5"/>
      <c r="GJ1706" s="5"/>
      <c r="GK1706" s="5"/>
      <c r="GL1706" s="5"/>
      <c r="GM1706" s="5"/>
      <c r="GN1706" s="5"/>
      <c r="GO1706" s="5"/>
      <c r="GP1706" s="5"/>
      <c r="GQ1706" s="5"/>
      <c r="GR1706" s="5"/>
      <c r="GS1706" s="5"/>
      <c r="GT1706" s="5"/>
      <c r="GU1706" s="5"/>
      <c r="GV1706" s="5"/>
      <c r="GW1706" s="5"/>
      <c r="GX1706" s="5"/>
      <c r="GY1706" s="5"/>
      <c r="GZ1706" s="5"/>
      <c r="HA1706" s="5"/>
      <c r="HB1706" s="5"/>
      <c r="HC1706" s="5"/>
      <c r="HD1706" s="5"/>
      <c r="HE1706" s="5"/>
      <c r="HF1706" s="5"/>
      <c r="HG1706" s="5"/>
      <c r="HH1706" s="5"/>
      <c r="HI1706" s="5"/>
      <c r="HJ1706" s="5"/>
      <c r="HK1706" s="5"/>
      <c r="HL1706" s="5"/>
      <c r="HM1706" s="5"/>
      <c r="HN1706" s="5"/>
      <c r="HO1706" s="5"/>
      <c r="HP1706" s="5"/>
      <c r="HQ1706" s="5"/>
      <c r="HR1706" s="5"/>
      <c r="HS1706" s="5"/>
      <c r="HT1706" s="5"/>
      <c r="HU1706" s="5"/>
      <c r="HV1706" s="5"/>
      <c r="HW1706" s="5"/>
      <c r="HX1706" s="5"/>
      <c r="HY1706" s="5"/>
      <c r="HZ1706" s="5"/>
      <c r="IA1706" s="5"/>
      <c r="IB1706" s="5"/>
      <c r="IC1706" s="5"/>
      <c r="ID1706" s="5"/>
      <c r="IE1706" s="5"/>
      <c r="IF1706" s="5"/>
      <c r="IG1706" s="5"/>
      <c r="IH1706" s="5"/>
      <c r="II1706" s="5"/>
      <c r="IJ1706" s="5"/>
      <c r="IK1706" s="5"/>
      <c r="IL1706" s="5"/>
      <c r="IM1706" s="5"/>
      <c r="IN1706" s="5"/>
      <c r="IO1706" s="5"/>
      <c r="IP1706" s="5"/>
      <c r="IQ1706" s="5"/>
      <c r="IR1706" s="5"/>
      <c r="IS1706" s="5"/>
      <c r="IT1706" s="5"/>
      <c r="IU1706" s="5"/>
      <c r="IV1706" s="5"/>
      <c r="IW1706" s="5"/>
      <c r="IX1706" s="5"/>
      <c r="IY1706" s="5"/>
      <c r="IZ1706" s="5"/>
      <c r="JA1706" s="5"/>
      <c r="JB1706" s="5"/>
      <c r="JC1706" s="5"/>
      <c r="JD1706" s="5"/>
      <c r="JE1706" s="5"/>
      <c r="JF1706" s="5"/>
      <c r="JG1706" s="5"/>
      <c r="JH1706" s="5"/>
      <c r="JI1706" s="5"/>
      <c r="JJ1706" s="5"/>
      <c r="JK1706" s="5"/>
      <c r="JL1706" s="5"/>
      <c r="JM1706" s="5"/>
      <c r="JN1706" s="5"/>
      <c r="JO1706" s="5"/>
      <c r="JP1706" s="5"/>
      <c r="JQ1706" s="5"/>
      <c r="JR1706" s="5"/>
      <c r="JS1706" s="5"/>
      <c r="JT1706" s="5"/>
      <c r="JU1706" s="5"/>
      <c r="JV1706" s="5"/>
      <c r="JW1706" s="5"/>
      <c r="JX1706" s="5"/>
      <c r="JY1706" s="5"/>
      <c r="JZ1706" s="5"/>
      <c r="KA1706" s="5"/>
      <c r="KB1706" s="5"/>
      <c r="KC1706" s="5"/>
      <c r="KD1706" s="5"/>
      <c r="KE1706" s="5"/>
      <c r="KF1706" s="5"/>
      <c r="KG1706" s="5"/>
      <c r="KH1706" s="5"/>
      <c r="KI1706" s="5"/>
      <c r="KJ1706" s="5"/>
      <c r="KK1706" s="5"/>
      <c r="KL1706" s="5"/>
      <c r="KM1706" s="5"/>
      <c r="KN1706" s="5"/>
      <c r="KO1706" s="5"/>
      <c r="KP1706" s="5"/>
      <c r="KQ1706" s="5"/>
      <c r="KR1706" s="5"/>
      <c r="KS1706" s="5"/>
      <c r="KT1706" s="5"/>
      <c r="KU1706" s="5"/>
      <c r="KV1706" s="5"/>
      <c r="KW1706" s="5"/>
      <c r="KX1706" s="5"/>
      <c r="KY1706" s="5"/>
      <c r="KZ1706" s="5"/>
      <c r="LA1706" s="5"/>
      <c r="LB1706" s="5"/>
      <c r="LC1706" s="5"/>
      <c r="LD1706" s="5"/>
      <c r="LE1706" s="5"/>
      <c r="LF1706" s="5"/>
      <c r="LG1706" s="5"/>
      <c r="LH1706" s="5"/>
      <c r="LI1706" s="5"/>
      <c r="LJ1706" s="5"/>
      <c r="LK1706" s="5"/>
      <c r="LL1706" s="5"/>
      <c r="LM1706" s="5"/>
      <c r="LN1706" s="5"/>
      <c r="LO1706" s="5"/>
      <c r="LP1706" s="5"/>
      <c r="LQ1706" s="5"/>
      <c r="LR1706" s="5"/>
      <c r="LS1706" s="5"/>
      <c r="LT1706" s="5"/>
      <c r="LU1706" s="5"/>
      <c r="LV1706" s="5"/>
      <c r="LW1706" s="5"/>
      <c r="LX1706" s="5"/>
      <c r="LY1706" s="5"/>
      <c r="LZ1706" s="5"/>
      <c r="MA1706" s="5"/>
      <c r="MB1706" s="5"/>
      <c r="MC1706" s="5"/>
      <c r="MD1706" s="5"/>
      <c r="ME1706" s="5"/>
      <c r="MF1706" s="5"/>
      <c r="MG1706" s="5"/>
      <c r="MH1706" s="5"/>
      <c r="MI1706" s="5"/>
      <c r="MJ1706" s="5"/>
      <c r="MK1706" s="5"/>
      <c r="ML1706" s="5"/>
      <c r="MM1706" s="5"/>
      <c r="MN1706" s="5"/>
      <c r="MO1706" s="5"/>
      <c r="MP1706" s="5"/>
      <c r="MQ1706" s="5"/>
      <c r="MR1706" s="5"/>
      <c r="MS1706" s="5"/>
      <c r="MT1706" s="5"/>
      <c r="MU1706" s="5"/>
      <c r="MV1706" s="5"/>
      <c r="MW1706" s="5"/>
      <c r="MX1706" s="5"/>
      <c r="MY1706" s="5"/>
      <c r="MZ1706" s="5"/>
      <c r="NA1706" s="5"/>
      <c r="NB1706" s="5"/>
      <c r="NC1706" s="5"/>
      <c r="ND1706" s="5"/>
      <c r="NE1706" s="5"/>
      <c r="NF1706" s="5"/>
      <c r="NG1706" s="5"/>
      <c r="NH1706" s="5"/>
      <c r="NI1706" s="5"/>
      <c r="NJ1706" s="5"/>
      <c r="NK1706" s="5"/>
      <c r="NL1706" s="5"/>
      <c r="NM1706" s="5"/>
      <c r="NN1706" s="5"/>
      <c r="NO1706" s="5"/>
      <c r="NP1706" s="5"/>
      <c r="NQ1706" s="5"/>
      <c r="NR1706" s="5"/>
      <c r="NS1706" s="5"/>
      <c r="NT1706" s="5"/>
      <c r="NU1706" s="5"/>
      <c r="NV1706" s="5"/>
      <c r="NW1706" s="5"/>
      <c r="NX1706" s="5"/>
      <c r="NY1706" s="5"/>
      <c r="NZ1706" s="5"/>
      <c r="OA1706" s="5"/>
      <c r="OB1706" s="5"/>
      <c r="OC1706" s="5"/>
      <c r="OD1706" s="5"/>
      <c r="OE1706" s="5"/>
      <c r="OF1706" s="5"/>
      <c r="OG1706" s="5"/>
      <c r="OH1706" s="5"/>
      <c r="OI1706" s="5"/>
      <c r="OJ1706" s="5"/>
      <c r="OK1706" s="5"/>
      <c r="OL1706" s="5"/>
      <c r="OM1706" s="5"/>
      <c r="ON1706" s="5"/>
      <c r="OO1706" s="5"/>
      <c r="OP1706" s="5"/>
      <c r="OQ1706" s="5"/>
      <c r="OR1706" s="5"/>
      <c r="OS1706" s="5"/>
      <c r="OT1706" s="5"/>
      <c r="OU1706" s="5"/>
      <c r="OV1706" s="5"/>
      <c r="OW1706" s="5"/>
      <c r="OX1706" s="5"/>
      <c r="OY1706" s="5"/>
      <c r="OZ1706" s="5"/>
      <c r="PA1706" s="5"/>
      <c r="PB1706" s="5"/>
      <c r="PC1706" s="5"/>
      <c r="PD1706" s="5"/>
      <c r="PE1706" s="5"/>
      <c r="PF1706" s="5"/>
      <c r="PG1706" s="5"/>
      <c r="PH1706" s="5"/>
      <c r="PI1706" s="5"/>
      <c r="PJ1706" s="5"/>
      <c r="PK1706" s="5"/>
      <c r="PL1706" s="5"/>
      <c r="PM1706" s="5"/>
      <c r="PN1706" s="5"/>
      <c r="PO1706" s="5"/>
      <c r="PP1706" s="5"/>
      <c r="PQ1706" s="5"/>
      <c r="PR1706" s="5"/>
      <c r="PS1706" s="5"/>
      <c r="PT1706" s="5"/>
      <c r="PU1706" s="5"/>
      <c r="PV1706" s="5"/>
      <c r="PW1706" s="5"/>
      <c r="PX1706" s="5"/>
      <c r="PY1706" s="5"/>
      <c r="PZ1706" s="5"/>
      <c r="QA1706" s="5"/>
      <c r="QB1706" s="5"/>
      <c r="QC1706" s="5"/>
      <c r="QD1706" s="5"/>
      <c r="QE1706" s="5"/>
      <c r="QF1706" s="5"/>
      <c r="QG1706" s="5"/>
      <c r="QH1706" s="5"/>
      <c r="QI1706" s="5"/>
      <c r="QJ1706" s="5"/>
      <c r="QK1706" s="5"/>
      <c r="QL1706" s="5"/>
      <c r="QM1706" s="5"/>
      <c r="QN1706" s="5"/>
      <c r="QO1706" s="5"/>
      <c r="QP1706" s="5"/>
      <c r="QQ1706" s="5"/>
      <c r="QR1706" s="5"/>
      <c r="QS1706" s="5"/>
      <c r="QT1706" s="5"/>
      <c r="QU1706" s="5"/>
      <c r="QV1706" s="5"/>
      <c r="QW1706" s="5"/>
      <c r="QX1706" s="5"/>
      <c r="QY1706" s="5"/>
      <c r="QZ1706" s="5"/>
      <c r="RA1706" s="5"/>
      <c r="RB1706" s="5"/>
      <c r="RC1706" s="5"/>
      <c r="RD1706" s="5"/>
      <c r="RE1706" s="5"/>
      <c r="RF1706" s="5"/>
      <c r="RG1706" s="5"/>
      <c r="RH1706" s="5"/>
      <c r="RI1706" s="5"/>
      <c r="RJ1706" s="5"/>
      <c r="RK1706" s="5"/>
      <c r="RL1706" s="5"/>
      <c r="RM1706" s="5"/>
      <c r="RN1706" s="5"/>
      <c r="RO1706" s="5"/>
      <c r="RP1706" s="5"/>
      <c r="RQ1706" s="5"/>
      <c r="RR1706" s="5"/>
      <c r="RS1706" s="5"/>
      <c r="RT1706" s="5"/>
      <c r="RU1706" s="5"/>
      <c r="RV1706" s="5"/>
      <c r="RW1706" s="5"/>
      <c r="RX1706" s="5"/>
      <c r="RY1706" s="5"/>
      <c r="RZ1706" s="5"/>
      <c r="SA1706" s="5"/>
      <c r="SB1706" s="5"/>
      <c r="SC1706" s="5"/>
      <c r="SD1706" s="5"/>
      <c r="SE1706" s="5"/>
      <c r="SF1706" s="5"/>
      <c r="SG1706" s="5"/>
      <c r="SH1706" s="5"/>
      <c r="SI1706" s="5"/>
      <c r="SJ1706" s="5"/>
      <c r="SK1706" s="5"/>
      <c r="SL1706" s="5"/>
      <c r="SM1706" s="5"/>
      <c r="SN1706" s="5"/>
      <c r="SO1706" s="5"/>
      <c r="SP1706" s="5"/>
      <c r="SQ1706" s="5"/>
      <c r="SR1706" s="5"/>
      <c r="SS1706" s="5"/>
      <c r="ST1706" s="5"/>
      <c r="SU1706" s="5"/>
      <c r="SV1706" s="5"/>
      <c r="SW1706" s="5"/>
      <c r="SX1706" s="5"/>
      <c r="SY1706" s="5"/>
      <c r="SZ1706" s="5"/>
      <c r="TA1706" s="5"/>
      <c r="TB1706" s="5"/>
      <c r="TC1706" s="5"/>
      <c r="TD1706" s="5"/>
      <c r="TE1706" s="5"/>
      <c r="TF1706" s="5"/>
      <c r="TG1706" s="5"/>
      <c r="TH1706" s="5"/>
      <c r="TI1706" s="5"/>
      <c r="TJ1706" s="5"/>
      <c r="TK1706" s="5"/>
      <c r="TL1706" s="5"/>
      <c r="TM1706" s="5"/>
      <c r="TN1706" s="5"/>
      <c r="TO1706" s="5"/>
      <c r="TP1706" s="5"/>
      <c r="TQ1706" s="5"/>
      <c r="TR1706" s="5"/>
      <c r="TS1706" s="5"/>
      <c r="TT1706" s="5"/>
      <c r="TU1706" s="5"/>
      <c r="TV1706" s="5"/>
      <c r="TW1706" s="5"/>
      <c r="TX1706" s="5"/>
      <c r="TY1706" s="5"/>
      <c r="TZ1706" s="5"/>
      <c r="UA1706" s="5"/>
      <c r="UB1706" s="5"/>
      <c r="UC1706" s="5"/>
      <c r="UD1706" s="5"/>
      <c r="UE1706" s="5"/>
      <c r="UF1706" s="5"/>
      <c r="UG1706" s="5"/>
      <c r="UH1706" s="5"/>
      <c r="UI1706" s="5"/>
      <c r="UJ1706" s="5"/>
      <c r="UK1706" s="5"/>
      <c r="UL1706" s="5"/>
      <c r="UM1706" s="5"/>
      <c r="UN1706" s="5"/>
      <c r="UO1706" s="5"/>
      <c r="UP1706" s="5"/>
      <c r="UQ1706" s="5"/>
      <c r="UR1706" s="5"/>
      <c r="US1706" s="5"/>
      <c r="UT1706" s="5"/>
      <c r="UU1706" s="5"/>
      <c r="UV1706" s="5"/>
      <c r="UW1706" s="5"/>
      <c r="UX1706" s="5"/>
      <c r="UY1706" s="5"/>
      <c r="UZ1706" s="5"/>
      <c r="VA1706" s="5"/>
      <c r="VB1706" s="5"/>
      <c r="VC1706" s="5"/>
      <c r="VD1706" s="5"/>
      <c r="VE1706" s="5"/>
      <c r="VF1706" s="5"/>
      <c r="VG1706" s="5"/>
      <c r="VH1706" s="5"/>
      <c r="VI1706" s="5"/>
      <c r="VJ1706" s="5"/>
      <c r="VK1706" s="5"/>
      <c r="VL1706" s="5"/>
      <c r="VM1706" s="5"/>
      <c r="VN1706" s="5"/>
      <c r="VO1706" s="5"/>
      <c r="VP1706" s="5"/>
      <c r="VQ1706" s="5"/>
      <c r="VR1706" s="5"/>
      <c r="VS1706" s="5"/>
      <c r="VT1706" s="5"/>
      <c r="VU1706" s="5"/>
      <c r="VV1706" s="5"/>
      <c r="VW1706" s="5"/>
      <c r="VX1706" s="5"/>
      <c r="VY1706" s="5"/>
      <c r="VZ1706" s="5"/>
      <c r="WA1706" s="5"/>
      <c r="WB1706" s="5"/>
      <c r="WC1706" s="5"/>
      <c r="WD1706" s="5"/>
      <c r="WE1706" s="5"/>
      <c r="WF1706" s="5"/>
      <c r="WG1706" s="5"/>
      <c r="WH1706" s="5"/>
      <c r="WI1706" s="5"/>
      <c r="WJ1706" s="5"/>
      <c r="WK1706" s="5"/>
      <c r="WL1706" s="5"/>
      <c r="WM1706" s="5"/>
      <c r="WN1706" s="5"/>
      <c r="WO1706" s="5"/>
      <c r="WP1706" s="5"/>
      <c r="WQ1706" s="5"/>
      <c r="WR1706" s="5"/>
      <c r="WS1706" s="5"/>
      <c r="WT1706" s="5"/>
      <c r="WU1706" s="5"/>
      <c r="WV1706" s="5"/>
      <c r="WW1706" s="5"/>
      <c r="WX1706" s="5"/>
      <c r="WY1706" s="5"/>
      <c r="WZ1706" s="5"/>
      <c r="XA1706" s="5"/>
      <c r="XB1706" s="5"/>
      <c r="XC1706" s="5"/>
      <c r="XD1706" s="5"/>
      <c r="XE1706" s="5"/>
      <c r="XF1706" s="5"/>
      <c r="XG1706" s="5"/>
      <c r="XH1706" s="5"/>
      <c r="XI1706" s="5"/>
      <c r="XJ1706" s="5"/>
      <c r="XK1706" s="5"/>
      <c r="XL1706" s="5"/>
      <c r="XM1706" s="5"/>
      <c r="XN1706" s="5"/>
      <c r="XO1706" s="5"/>
      <c r="XP1706" s="5"/>
      <c r="XQ1706" s="5"/>
      <c r="XR1706" s="5"/>
      <c r="XS1706" s="5"/>
      <c r="XT1706" s="5"/>
      <c r="XU1706" s="5"/>
      <c r="XV1706" s="5"/>
      <c r="XW1706" s="5"/>
      <c r="XX1706" s="5"/>
      <c r="XY1706" s="5"/>
      <c r="XZ1706" s="5"/>
      <c r="YA1706" s="5"/>
      <c r="YB1706" s="5"/>
      <c r="YC1706" s="5"/>
      <c r="YD1706" s="5"/>
      <c r="YE1706" s="5"/>
      <c r="YF1706" s="5"/>
      <c r="YG1706" s="5"/>
      <c r="YH1706" s="5"/>
      <c r="YI1706" s="5"/>
      <c r="YJ1706" s="5"/>
      <c r="YK1706" s="5"/>
      <c r="YL1706" s="5"/>
      <c r="YM1706" s="5"/>
      <c r="YN1706" s="5"/>
      <c r="YO1706" s="5"/>
      <c r="YP1706" s="5"/>
      <c r="YQ1706" s="5"/>
      <c r="YR1706" s="5"/>
      <c r="YS1706" s="5"/>
      <c r="YT1706" s="5"/>
      <c r="YU1706" s="5"/>
      <c r="YV1706" s="5"/>
      <c r="YW1706" s="5"/>
      <c r="YX1706" s="5"/>
      <c r="YY1706" s="5"/>
      <c r="YZ1706" s="5"/>
      <c r="ZA1706" s="5"/>
      <c r="ZB1706" s="5"/>
      <c r="ZC1706" s="5"/>
      <c r="ZD1706" s="5"/>
      <c r="ZE1706" s="5"/>
      <c r="ZF1706" s="5"/>
      <c r="ZG1706" s="5"/>
      <c r="ZH1706" s="5"/>
      <c r="ZI1706" s="5"/>
      <c r="ZJ1706" s="5"/>
      <c r="ZK1706" s="5"/>
      <c r="ZL1706" s="5"/>
      <c r="ZM1706" s="5"/>
      <c r="ZN1706" s="5"/>
      <c r="ZO1706" s="5"/>
      <c r="ZP1706" s="5"/>
      <c r="ZQ1706" s="5"/>
      <c r="ZR1706" s="5"/>
      <c r="ZS1706" s="5"/>
      <c r="ZT1706" s="5"/>
      <c r="ZU1706" s="5"/>
      <c r="ZV1706" s="5"/>
      <c r="ZW1706" s="5"/>
      <c r="ZX1706" s="5"/>
      <c r="ZY1706" s="5"/>
      <c r="ZZ1706" s="5"/>
      <c r="AAA1706" s="5"/>
      <c r="AAB1706" s="5"/>
      <c r="AAC1706" s="5"/>
      <c r="AAD1706" s="5"/>
      <c r="AAE1706" s="5"/>
      <c r="AAF1706" s="5"/>
      <c r="AAG1706" s="5"/>
      <c r="AAH1706" s="5"/>
      <c r="AAI1706" s="5"/>
      <c r="AAJ1706" s="5"/>
      <c r="AAK1706" s="5"/>
      <c r="AAL1706" s="5"/>
      <c r="AAM1706" s="5"/>
      <c r="AAN1706" s="5"/>
      <c r="AAO1706" s="5"/>
      <c r="AAP1706" s="5"/>
      <c r="AAQ1706" s="5"/>
      <c r="AAR1706" s="5"/>
      <c r="AAS1706" s="5"/>
      <c r="AAT1706" s="5"/>
      <c r="AAU1706" s="5"/>
      <c r="AAV1706" s="5"/>
      <c r="AAW1706" s="5"/>
      <c r="AAX1706" s="5"/>
      <c r="AAY1706" s="5"/>
      <c r="AAZ1706" s="5"/>
      <c r="ABA1706" s="5"/>
      <c r="ABB1706" s="5"/>
      <c r="ABC1706" s="5"/>
      <c r="ABD1706" s="5"/>
      <c r="ABE1706" s="5"/>
      <c r="ABF1706" s="5"/>
      <c r="ABG1706" s="5"/>
      <c r="ABH1706" s="5"/>
      <c r="ABI1706" s="5"/>
      <c r="ABJ1706" s="5"/>
      <c r="ABK1706" s="5"/>
      <c r="ABL1706" s="5"/>
      <c r="ABM1706" s="5"/>
      <c r="ABN1706" s="5"/>
      <c r="ABO1706" s="5"/>
      <c r="ABP1706" s="5"/>
      <c r="ABQ1706" s="5"/>
      <c r="ABR1706" s="5"/>
      <c r="ABS1706" s="5"/>
      <c r="ABT1706" s="5"/>
      <c r="ABU1706" s="5"/>
      <c r="ABV1706" s="5"/>
      <c r="ABW1706" s="5"/>
      <c r="ABX1706" s="5"/>
    </row>
    <row r="1707" spans="1:752" s="66" customFormat="1" ht="11.25" customHeight="1" x14ac:dyDescent="0.3">
      <c r="A1707" s="28">
        <v>1</v>
      </c>
      <c r="B1707" s="68" t="s">
        <v>41</v>
      </c>
      <c r="C1707" s="68" t="s">
        <v>140</v>
      </c>
      <c r="D1707" s="12" t="s">
        <v>41</v>
      </c>
      <c r="E1707" s="31">
        <v>45589</v>
      </c>
      <c r="F1707" s="31">
        <v>45589</v>
      </c>
      <c r="G1707" s="17" t="s">
        <v>13972</v>
      </c>
      <c r="H1707" s="3" t="s">
        <v>65</v>
      </c>
      <c r="I1707" s="12">
        <v>3</v>
      </c>
      <c r="J1707" s="12" t="s">
        <v>43</v>
      </c>
      <c r="K1707" s="12"/>
      <c r="L1707" s="19" t="s">
        <v>60</v>
      </c>
      <c r="M1707" s="19" t="s">
        <v>4283</v>
      </c>
      <c r="N1707" s="12" t="s">
        <v>4284</v>
      </c>
      <c r="O1707" s="3" t="s">
        <v>4285</v>
      </c>
      <c r="P1707" s="31">
        <v>45548</v>
      </c>
      <c r="Q1707" s="32">
        <v>36563863</v>
      </c>
      <c r="R1707" s="32"/>
      <c r="S1707" s="32">
        <v>18281931.5</v>
      </c>
      <c r="T1707" s="12" t="s">
        <v>56</v>
      </c>
      <c r="U1707" s="12">
        <v>4206</v>
      </c>
      <c r="V1707" s="31">
        <v>45616</v>
      </c>
      <c r="W1707" s="31">
        <v>45646</v>
      </c>
      <c r="X1707" s="32">
        <v>18281931.5</v>
      </c>
      <c r="Y1707" s="32"/>
      <c r="Z1707" s="32">
        <v>18281931.5</v>
      </c>
      <c r="AA1707" s="12" t="s">
        <v>47</v>
      </c>
      <c r="AB1707" s="12"/>
      <c r="AC1707" s="12"/>
      <c r="AD1707" s="12">
        <v>588</v>
      </c>
      <c r="AE1707" s="12"/>
      <c r="AF1707" s="12"/>
      <c r="AG1707" s="3" t="s">
        <v>4286</v>
      </c>
      <c r="AH1707" s="32">
        <v>18281931.5</v>
      </c>
      <c r="AI1707" s="12" t="s">
        <v>57</v>
      </c>
      <c r="AJ1707" s="19"/>
      <c r="AK1707" s="19" t="s">
        <v>60</v>
      </c>
      <c r="AL1707" s="12"/>
      <c r="AM1707" s="12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/>
      <c r="HL1707" s="5"/>
      <c r="HM1707" s="5"/>
      <c r="HN1707" s="5"/>
      <c r="HO1707" s="5"/>
      <c r="HP1707" s="5"/>
      <c r="HQ1707" s="5"/>
      <c r="HR1707" s="5"/>
      <c r="HS1707" s="5"/>
      <c r="HT1707" s="5"/>
      <c r="HU1707" s="5"/>
      <c r="HV1707" s="5"/>
      <c r="HW1707" s="5"/>
      <c r="HX1707" s="5"/>
      <c r="HY1707" s="5"/>
      <c r="HZ1707" s="5"/>
      <c r="IA1707" s="5"/>
      <c r="IB1707" s="5"/>
      <c r="IC1707" s="5"/>
      <c r="ID1707" s="5"/>
      <c r="IE1707" s="5"/>
      <c r="IF1707" s="5"/>
      <c r="IG1707" s="5"/>
      <c r="IH1707" s="5"/>
      <c r="II1707" s="5"/>
      <c r="IJ1707" s="5"/>
      <c r="IK1707" s="5"/>
      <c r="IL1707" s="5"/>
      <c r="IM1707" s="5"/>
      <c r="IN1707" s="5"/>
      <c r="IO1707" s="5"/>
      <c r="IP1707" s="5"/>
      <c r="IQ1707" s="5"/>
      <c r="IR1707" s="5"/>
      <c r="IS1707" s="5"/>
      <c r="IT1707" s="5"/>
      <c r="IU1707" s="5"/>
      <c r="IV1707" s="5"/>
      <c r="IW1707" s="5"/>
      <c r="IX1707" s="5"/>
      <c r="IY1707" s="5"/>
      <c r="IZ1707" s="5"/>
      <c r="JA1707" s="5"/>
      <c r="JB1707" s="5"/>
      <c r="JC1707" s="5"/>
      <c r="JD1707" s="5"/>
      <c r="JE1707" s="5"/>
      <c r="JF1707" s="5"/>
      <c r="JG1707" s="5"/>
      <c r="JH1707" s="5"/>
      <c r="JI1707" s="5"/>
      <c r="JJ1707" s="5"/>
      <c r="JK1707" s="5"/>
      <c r="JL1707" s="5"/>
      <c r="JM1707" s="5"/>
      <c r="JN1707" s="5"/>
      <c r="JO1707" s="5"/>
      <c r="JP1707" s="5"/>
      <c r="JQ1707" s="5"/>
      <c r="JR1707" s="5"/>
      <c r="JS1707" s="5"/>
      <c r="JT1707" s="5"/>
      <c r="JU1707" s="5"/>
      <c r="JV1707" s="5"/>
      <c r="JW1707" s="5"/>
      <c r="JX1707" s="5"/>
      <c r="JY1707" s="5"/>
      <c r="JZ1707" s="5"/>
      <c r="KA1707" s="5"/>
      <c r="KB1707" s="5"/>
      <c r="KC1707" s="5"/>
      <c r="KD1707" s="5"/>
      <c r="KE1707" s="5"/>
      <c r="KF1707" s="5"/>
      <c r="KG1707" s="5"/>
      <c r="KH1707" s="5"/>
      <c r="KI1707" s="5"/>
      <c r="KJ1707" s="5"/>
      <c r="KK1707" s="5"/>
      <c r="KL1707" s="5"/>
      <c r="KM1707" s="5"/>
      <c r="KN1707" s="5"/>
      <c r="KO1707" s="5"/>
      <c r="KP1707" s="5"/>
      <c r="KQ1707" s="5"/>
      <c r="KR1707" s="5"/>
      <c r="KS1707" s="5"/>
      <c r="KT1707" s="5"/>
      <c r="KU1707" s="5"/>
      <c r="KV1707" s="5"/>
      <c r="KW1707" s="5"/>
      <c r="KX1707" s="5"/>
      <c r="KY1707" s="5"/>
      <c r="KZ1707" s="5"/>
      <c r="LA1707" s="5"/>
      <c r="LB1707" s="5"/>
      <c r="LC1707" s="5"/>
      <c r="LD1707" s="5"/>
      <c r="LE1707" s="5"/>
      <c r="LF1707" s="5"/>
      <c r="LG1707" s="5"/>
      <c r="LH1707" s="5"/>
      <c r="LI1707" s="5"/>
      <c r="LJ1707" s="5"/>
      <c r="LK1707" s="5"/>
      <c r="LL1707" s="5"/>
      <c r="LM1707" s="5"/>
      <c r="LN1707" s="5"/>
      <c r="LO1707" s="5"/>
      <c r="LP1707" s="5"/>
      <c r="LQ1707" s="5"/>
      <c r="LR1707" s="5"/>
      <c r="LS1707" s="5"/>
      <c r="LT1707" s="5"/>
      <c r="LU1707" s="5"/>
      <c r="LV1707" s="5"/>
      <c r="LW1707" s="5"/>
      <c r="LX1707" s="5"/>
      <c r="LY1707" s="5"/>
      <c r="LZ1707" s="5"/>
      <c r="MA1707" s="5"/>
      <c r="MB1707" s="5"/>
      <c r="MC1707" s="5"/>
      <c r="MD1707" s="5"/>
      <c r="ME1707" s="5"/>
      <c r="MF1707" s="5"/>
      <c r="MG1707" s="5"/>
      <c r="MH1707" s="5"/>
      <c r="MI1707" s="5"/>
      <c r="MJ1707" s="5"/>
      <c r="MK1707" s="5"/>
      <c r="ML1707" s="5"/>
      <c r="MM1707" s="5"/>
      <c r="MN1707" s="5"/>
      <c r="MO1707" s="5"/>
      <c r="MP1707" s="5"/>
      <c r="MQ1707" s="5"/>
      <c r="MR1707" s="5"/>
      <c r="MS1707" s="5"/>
      <c r="MT1707" s="5"/>
      <c r="MU1707" s="5"/>
      <c r="MV1707" s="5"/>
      <c r="MW1707" s="5"/>
      <c r="MX1707" s="5"/>
      <c r="MY1707" s="5"/>
      <c r="MZ1707" s="5"/>
      <c r="NA1707" s="5"/>
      <c r="NB1707" s="5"/>
      <c r="NC1707" s="5"/>
      <c r="ND1707" s="5"/>
      <c r="NE1707" s="5"/>
      <c r="NF1707" s="5"/>
      <c r="NG1707" s="5"/>
      <c r="NH1707" s="5"/>
      <c r="NI1707" s="5"/>
      <c r="NJ1707" s="5"/>
      <c r="NK1707" s="5"/>
      <c r="NL1707" s="5"/>
      <c r="NM1707" s="5"/>
      <c r="NN1707" s="5"/>
      <c r="NO1707" s="5"/>
      <c r="NP1707" s="5"/>
      <c r="NQ1707" s="5"/>
      <c r="NR1707" s="5"/>
      <c r="NS1707" s="5"/>
      <c r="NT1707" s="5"/>
      <c r="NU1707" s="5"/>
      <c r="NV1707" s="5"/>
      <c r="NW1707" s="5"/>
      <c r="NX1707" s="5"/>
      <c r="NY1707" s="5"/>
      <c r="NZ1707" s="5"/>
      <c r="OA1707" s="5"/>
      <c r="OB1707" s="5"/>
      <c r="OC1707" s="5"/>
      <c r="OD1707" s="5"/>
      <c r="OE1707" s="5"/>
      <c r="OF1707" s="5"/>
      <c r="OG1707" s="5"/>
      <c r="OH1707" s="5"/>
      <c r="OI1707" s="5"/>
      <c r="OJ1707" s="5"/>
      <c r="OK1707" s="5"/>
      <c r="OL1707" s="5"/>
      <c r="OM1707" s="5"/>
      <c r="ON1707" s="5"/>
      <c r="OO1707" s="5"/>
      <c r="OP1707" s="5"/>
      <c r="OQ1707" s="5"/>
      <c r="OR1707" s="5"/>
      <c r="OS1707" s="5"/>
      <c r="OT1707" s="5"/>
      <c r="OU1707" s="5"/>
      <c r="OV1707" s="5"/>
      <c r="OW1707" s="5"/>
      <c r="OX1707" s="5"/>
      <c r="OY1707" s="5"/>
      <c r="OZ1707" s="5"/>
      <c r="PA1707" s="5"/>
      <c r="PB1707" s="5"/>
      <c r="PC1707" s="5"/>
      <c r="PD1707" s="5"/>
      <c r="PE1707" s="5"/>
      <c r="PF1707" s="5"/>
      <c r="PG1707" s="5"/>
      <c r="PH1707" s="5"/>
      <c r="PI1707" s="5"/>
      <c r="PJ1707" s="5"/>
      <c r="PK1707" s="5"/>
      <c r="PL1707" s="5"/>
      <c r="PM1707" s="5"/>
      <c r="PN1707" s="5"/>
      <c r="PO1707" s="5"/>
      <c r="PP1707" s="5"/>
      <c r="PQ1707" s="5"/>
      <c r="PR1707" s="5"/>
      <c r="PS1707" s="5"/>
      <c r="PT1707" s="5"/>
      <c r="PU1707" s="5"/>
      <c r="PV1707" s="5"/>
      <c r="PW1707" s="5"/>
      <c r="PX1707" s="5"/>
      <c r="PY1707" s="5"/>
      <c r="PZ1707" s="5"/>
      <c r="QA1707" s="5"/>
      <c r="QB1707" s="5"/>
      <c r="QC1707" s="5"/>
      <c r="QD1707" s="5"/>
      <c r="QE1707" s="5"/>
      <c r="QF1707" s="5"/>
      <c r="QG1707" s="5"/>
      <c r="QH1707" s="5"/>
      <c r="QI1707" s="5"/>
      <c r="QJ1707" s="5"/>
      <c r="QK1707" s="5"/>
      <c r="QL1707" s="5"/>
      <c r="QM1707" s="5"/>
      <c r="QN1707" s="5"/>
      <c r="QO1707" s="5"/>
      <c r="QP1707" s="5"/>
      <c r="QQ1707" s="5"/>
      <c r="QR1707" s="5"/>
      <c r="QS1707" s="5"/>
      <c r="QT1707" s="5"/>
      <c r="QU1707" s="5"/>
      <c r="QV1707" s="5"/>
      <c r="QW1707" s="5"/>
      <c r="QX1707" s="5"/>
      <c r="QY1707" s="5"/>
      <c r="QZ1707" s="5"/>
      <c r="RA1707" s="5"/>
      <c r="RB1707" s="5"/>
      <c r="RC1707" s="5"/>
      <c r="RD1707" s="5"/>
      <c r="RE1707" s="5"/>
      <c r="RF1707" s="5"/>
      <c r="RG1707" s="5"/>
      <c r="RH1707" s="5"/>
      <c r="RI1707" s="5"/>
      <c r="RJ1707" s="5"/>
      <c r="RK1707" s="5"/>
      <c r="RL1707" s="5"/>
      <c r="RM1707" s="5"/>
      <c r="RN1707" s="5"/>
      <c r="RO1707" s="5"/>
      <c r="RP1707" s="5"/>
      <c r="RQ1707" s="5"/>
      <c r="RR1707" s="5"/>
      <c r="RS1707" s="5"/>
      <c r="RT1707" s="5"/>
      <c r="RU1707" s="5"/>
      <c r="RV1707" s="5"/>
      <c r="RW1707" s="5"/>
      <c r="RX1707" s="5"/>
      <c r="RY1707" s="5"/>
      <c r="RZ1707" s="5"/>
      <c r="SA1707" s="5"/>
      <c r="SB1707" s="5"/>
      <c r="SC1707" s="5"/>
      <c r="SD1707" s="5"/>
      <c r="SE1707" s="5"/>
      <c r="SF1707" s="5"/>
      <c r="SG1707" s="5"/>
      <c r="SH1707" s="5"/>
      <c r="SI1707" s="5"/>
      <c r="SJ1707" s="5"/>
      <c r="SK1707" s="5"/>
      <c r="SL1707" s="5"/>
      <c r="SM1707" s="5"/>
      <c r="SN1707" s="5"/>
      <c r="SO1707" s="5"/>
      <c r="SP1707" s="5"/>
      <c r="SQ1707" s="5"/>
      <c r="SR1707" s="5"/>
      <c r="SS1707" s="5"/>
      <c r="ST1707" s="5"/>
      <c r="SU1707" s="5"/>
      <c r="SV1707" s="5"/>
      <c r="SW1707" s="5"/>
      <c r="SX1707" s="5"/>
      <c r="SY1707" s="5"/>
      <c r="SZ1707" s="5"/>
      <c r="TA1707" s="5"/>
      <c r="TB1707" s="5"/>
      <c r="TC1707" s="5"/>
      <c r="TD1707" s="5"/>
      <c r="TE1707" s="5"/>
      <c r="TF1707" s="5"/>
      <c r="TG1707" s="5"/>
      <c r="TH1707" s="5"/>
      <c r="TI1707" s="5"/>
      <c r="TJ1707" s="5"/>
      <c r="TK1707" s="5"/>
      <c r="TL1707" s="5"/>
      <c r="TM1707" s="5"/>
      <c r="TN1707" s="5"/>
      <c r="TO1707" s="5"/>
      <c r="TP1707" s="5"/>
      <c r="TQ1707" s="5"/>
      <c r="TR1707" s="5"/>
      <c r="TS1707" s="5"/>
      <c r="TT1707" s="5"/>
      <c r="TU1707" s="5"/>
      <c r="TV1707" s="5"/>
      <c r="TW1707" s="5"/>
      <c r="TX1707" s="5"/>
      <c r="TY1707" s="5"/>
      <c r="TZ1707" s="5"/>
      <c r="UA1707" s="5"/>
      <c r="UB1707" s="5"/>
      <c r="UC1707" s="5"/>
      <c r="UD1707" s="5"/>
      <c r="UE1707" s="5"/>
      <c r="UF1707" s="5"/>
      <c r="UG1707" s="5"/>
      <c r="UH1707" s="5"/>
      <c r="UI1707" s="5"/>
      <c r="UJ1707" s="5"/>
      <c r="UK1707" s="5"/>
      <c r="UL1707" s="5"/>
      <c r="UM1707" s="5"/>
      <c r="UN1707" s="5"/>
      <c r="UO1707" s="5"/>
      <c r="UP1707" s="5"/>
      <c r="UQ1707" s="5"/>
      <c r="UR1707" s="5"/>
      <c r="US1707" s="5"/>
      <c r="UT1707" s="5"/>
      <c r="UU1707" s="5"/>
      <c r="UV1707" s="5"/>
      <c r="UW1707" s="5"/>
      <c r="UX1707" s="5"/>
      <c r="UY1707" s="5"/>
      <c r="UZ1707" s="5"/>
      <c r="VA1707" s="5"/>
      <c r="VB1707" s="5"/>
      <c r="VC1707" s="5"/>
      <c r="VD1707" s="5"/>
      <c r="VE1707" s="5"/>
      <c r="VF1707" s="5"/>
      <c r="VG1707" s="5"/>
      <c r="VH1707" s="5"/>
      <c r="VI1707" s="5"/>
      <c r="VJ1707" s="5"/>
      <c r="VK1707" s="5"/>
      <c r="VL1707" s="5"/>
      <c r="VM1707" s="5"/>
      <c r="VN1707" s="5"/>
      <c r="VO1707" s="5"/>
      <c r="VP1707" s="5"/>
      <c r="VQ1707" s="5"/>
      <c r="VR1707" s="5"/>
      <c r="VS1707" s="5"/>
      <c r="VT1707" s="5"/>
      <c r="VU1707" s="5"/>
      <c r="VV1707" s="5"/>
      <c r="VW1707" s="5"/>
      <c r="VX1707" s="5"/>
      <c r="VY1707" s="5"/>
      <c r="VZ1707" s="5"/>
      <c r="WA1707" s="5"/>
      <c r="WB1707" s="5"/>
      <c r="WC1707" s="5"/>
      <c r="WD1707" s="5"/>
      <c r="WE1707" s="5"/>
      <c r="WF1707" s="5"/>
      <c r="WG1707" s="5"/>
      <c r="WH1707" s="5"/>
      <c r="WI1707" s="5"/>
      <c r="WJ1707" s="5"/>
      <c r="WK1707" s="5"/>
      <c r="WL1707" s="5"/>
      <c r="WM1707" s="5"/>
      <c r="WN1707" s="5"/>
      <c r="WO1707" s="5"/>
      <c r="WP1707" s="5"/>
      <c r="WQ1707" s="5"/>
      <c r="WR1707" s="5"/>
      <c r="WS1707" s="5"/>
      <c r="WT1707" s="5"/>
      <c r="WU1707" s="5"/>
      <c r="WV1707" s="5"/>
      <c r="WW1707" s="5"/>
      <c r="WX1707" s="5"/>
      <c r="WY1707" s="5"/>
      <c r="WZ1707" s="5"/>
      <c r="XA1707" s="5"/>
      <c r="XB1707" s="5"/>
      <c r="XC1707" s="5"/>
      <c r="XD1707" s="5"/>
      <c r="XE1707" s="5"/>
      <c r="XF1707" s="5"/>
      <c r="XG1707" s="5"/>
      <c r="XH1707" s="5"/>
      <c r="XI1707" s="5"/>
      <c r="XJ1707" s="5"/>
      <c r="XK1707" s="5"/>
      <c r="XL1707" s="5"/>
      <c r="XM1707" s="5"/>
      <c r="XN1707" s="5"/>
      <c r="XO1707" s="5"/>
      <c r="XP1707" s="5"/>
      <c r="XQ1707" s="5"/>
      <c r="XR1707" s="5"/>
      <c r="XS1707" s="5"/>
      <c r="XT1707" s="5"/>
      <c r="XU1707" s="5"/>
      <c r="XV1707" s="5"/>
      <c r="XW1707" s="5"/>
      <c r="XX1707" s="5"/>
      <c r="XY1707" s="5"/>
      <c r="XZ1707" s="5"/>
      <c r="YA1707" s="5"/>
      <c r="YB1707" s="5"/>
      <c r="YC1707" s="5"/>
      <c r="YD1707" s="5"/>
      <c r="YE1707" s="5"/>
      <c r="YF1707" s="5"/>
      <c r="YG1707" s="5"/>
      <c r="YH1707" s="5"/>
      <c r="YI1707" s="5"/>
      <c r="YJ1707" s="5"/>
      <c r="YK1707" s="5"/>
      <c r="YL1707" s="5"/>
      <c r="YM1707" s="5"/>
      <c r="YN1707" s="5"/>
      <c r="YO1707" s="5"/>
      <c r="YP1707" s="5"/>
      <c r="YQ1707" s="5"/>
      <c r="YR1707" s="5"/>
      <c r="YS1707" s="5"/>
      <c r="YT1707" s="5"/>
      <c r="YU1707" s="5"/>
      <c r="YV1707" s="5"/>
      <c r="YW1707" s="5"/>
      <c r="YX1707" s="5"/>
      <c r="YY1707" s="5"/>
      <c r="YZ1707" s="5"/>
      <c r="ZA1707" s="5"/>
      <c r="ZB1707" s="5"/>
      <c r="ZC1707" s="5"/>
      <c r="ZD1707" s="5"/>
      <c r="ZE1707" s="5"/>
      <c r="ZF1707" s="5"/>
      <c r="ZG1707" s="5"/>
      <c r="ZH1707" s="5"/>
      <c r="ZI1707" s="5"/>
      <c r="ZJ1707" s="5"/>
      <c r="ZK1707" s="5"/>
      <c r="ZL1707" s="5"/>
      <c r="ZM1707" s="5"/>
      <c r="ZN1707" s="5"/>
      <c r="ZO1707" s="5"/>
      <c r="ZP1707" s="5"/>
      <c r="ZQ1707" s="5"/>
      <c r="ZR1707" s="5"/>
      <c r="ZS1707" s="5"/>
      <c r="ZT1707" s="5"/>
      <c r="ZU1707" s="5"/>
      <c r="ZV1707" s="5"/>
      <c r="ZW1707" s="5"/>
      <c r="ZX1707" s="5"/>
      <c r="ZY1707" s="5"/>
      <c r="ZZ1707" s="5"/>
      <c r="AAA1707" s="5"/>
      <c r="AAB1707" s="5"/>
      <c r="AAC1707" s="5"/>
      <c r="AAD1707" s="5"/>
      <c r="AAE1707" s="5"/>
      <c r="AAF1707" s="5"/>
      <c r="AAG1707" s="5"/>
      <c r="AAH1707" s="5"/>
      <c r="AAI1707" s="5"/>
      <c r="AAJ1707" s="5"/>
      <c r="AAK1707" s="5"/>
      <c r="AAL1707" s="5"/>
      <c r="AAM1707" s="5"/>
      <c r="AAN1707" s="5"/>
      <c r="AAO1707" s="5"/>
      <c r="AAP1707" s="5"/>
      <c r="AAQ1707" s="5"/>
      <c r="AAR1707" s="5"/>
      <c r="AAS1707" s="5"/>
      <c r="AAT1707" s="5"/>
      <c r="AAU1707" s="5"/>
      <c r="AAV1707" s="5"/>
      <c r="AAW1707" s="5"/>
      <c r="AAX1707" s="5"/>
      <c r="AAY1707" s="5"/>
      <c r="AAZ1707" s="5"/>
      <c r="ABA1707" s="5"/>
      <c r="ABB1707" s="5"/>
      <c r="ABC1707" s="5"/>
      <c r="ABD1707" s="5"/>
      <c r="ABE1707" s="5"/>
      <c r="ABF1707" s="5"/>
      <c r="ABG1707" s="5"/>
      <c r="ABH1707" s="5"/>
      <c r="ABI1707" s="5"/>
      <c r="ABJ1707" s="5"/>
      <c r="ABK1707" s="5"/>
      <c r="ABL1707" s="5"/>
      <c r="ABM1707" s="5"/>
      <c r="ABN1707" s="5"/>
      <c r="ABO1707" s="5"/>
      <c r="ABP1707" s="5"/>
      <c r="ABQ1707" s="5"/>
      <c r="ABR1707" s="5"/>
      <c r="ABS1707" s="5"/>
      <c r="ABT1707" s="5"/>
      <c r="ABU1707" s="5"/>
      <c r="ABV1707" s="5"/>
      <c r="ABW1707" s="5"/>
      <c r="ABX1707" s="5"/>
    </row>
    <row r="1708" spans="1:752" s="66" customFormat="1" ht="11.25" customHeight="1" x14ac:dyDescent="0.3">
      <c r="A1708" s="65">
        <v>1</v>
      </c>
      <c r="B1708" s="68" t="s">
        <v>41</v>
      </c>
      <c r="C1708" s="68" t="s">
        <v>41</v>
      </c>
      <c r="D1708" s="3" t="s">
        <v>41</v>
      </c>
      <c r="E1708" s="17">
        <v>45593</v>
      </c>
      <c r="F1708" s="17">
        <v>45593</v>
      </c>
      <c r="G1708" s="17" t="s">
        <v>13973</v>
      </c>
      <c r="H1708" s="109" t="s">
        <v>204</v>
      </c>
      <c r="I1708" s="3">
        <v>14</v>
      </c>
      <c r="J1708" s="3" t="s">
        <v>43</v>
      </c>
      <c r="K1708" s="3"/>
      <c r="L1708" s="11" t="s">
        <v>205</v>
      </c>
      <c r="M1708" s="11" t="s">
        <v>206</v>
      </c>
      <c r="N1708" s="3" t="s">
        <v>207</v>
      </c>
      <c r="O1708" s="3"/>
      <c r="P1708" s="17">
        <v>45413</v>
      </c>
      <c r="Q1708" s="18">
        <v>73991482.340000004</v>
      </c>
      <c r="R1708" s="18"/>
      <c r="S1708" s="18">
        <v>73991482.340000004</v>
      </c>
      <c r="T1708" s="3" t="s">
        <v>208</v>
      </c>
      <c r="U1708" s="3">
        <v>4187</v>
      </c>
      <c r="V1708" s="17">
        <v>45607</v>
      </c>
      <c r="W1708" s="17">
        <v>45624</v>
      </c>
      <c r="X1708" s="18">
        <v>73991482.340000004</v>
      </c>
      <c r="Y1708" s="18"/>
      <c r="Z1708" s="18">
        <v>73991482.340000004</v>
      </c>
      <c r="AA1708" s="3" t="s">
        <v>47</v>
      </c>
      <c r="AB1708" s="3"/>
      <c r="AC1708" s="3"/>
      <c r="AD1708" s="3"/>
      <c r="AE1708" s="3"/>
      <c r="AF1708" s="3"/>
      <c r="AG1708" s="3" t="s">
        <v>127</v>
      </c>
      <c r="AH1708" s="18">
        <v>73991482.340000004</v>
      </c>
      <c r="AI1708" s="3" t="s">
        <v>48</v>
      </c>
      <c r="AJ1708" s="11"/>
      <c r="AK1708" s="11"/>
      <c r="AL1708" s="3"/>
      <c r="AM1708" s="3"/>
    </row>
    <row r="1709" spans="1:752" s="66" customFormat="1" ht="11.25" customHeight="1" x14ac:dyDescent="0.3">
      <c r="A1709" s="65">
        <v>1</v>
      </c>
      <c r="B1709" s="68" t="s">
        <v>41</v>
      </c>
      <c r="C1709" s="68" t="s">
        <v>41</v>
      </c>
      <c r="D1709" s="3" t="s">
        <v>41</v>
      </c>
      <c r="E1709" s="17">
        <v>45593</v>
      </c>
      <c r="F1709" s="17">
        <v>45593</v>
      </c>
      <c r="G1709" s="17" t="s">
        <v>13973</v>
      </c>
      <c r="H1709" s="109" t="s">
        <v>204</v>
      </c>
      <c r="I1709" s="3">
        <v>14</v>
      </c>
      <c r="J1709" s="3" t="s">
        <v>43</v>
      </c>
      <c r="K1709" s="3"/>
      <c r="L1709" s="11" t="s">
        <v>205</v>
      </c>
      <c r="M1709" s="11" t="s">
        <v>206</v>
      </c>
      <c r="N1709" s="11" t="s">
        <v>4055</v>
      </c>
      <c r="O1709" s="3"/>
      <c r="P1709" s="17">
        <v>45413</v>
      </c>
      <c r="Q1709" s="18">
        <v>63592502.18</v>
      </c>
      <c r="R1709" s="18"/>
      <c r="S1709" s="18">
        <v>63592502.18</v>
      </c>
      <c r="T1709" s="3" t="s">
        <v>208</v>
      </c>
      <c r="U1709" s="3">
        <v>4188</v>
      </c>
      <c r="V1709" s="17">
        <v>45607</v>
      </c>
      <c r="W1709" s="17">
        <v>45624</v>
      </c>
      <c r="X1709" s="18">
        <v>63592502.18</v>
      </c>
      <c r="Y1709" s="18"/>
      <c r="Z1709" s="18">
        <v>63592502.18</v>
      </c>
      <c r="AA1709" s="3" t="s">
        <v>47</v>
      </c>
      <c r="AB1709" s="3"/>
      <c r="AC1709" s="3"/>
      <c r="AD1709" s="3"/>
      <c r="AE1709" s="3"/>
      <c r="AF1709" s="3"/>
      <c r="AG1709" s="3" t="s">
        <v>127</v>
      </c>
      <c r="AH1709" s="18">
        <v>63592502.18</v>
      </c>
      <c r="AI1709" s="3" t="s">
        <v>48</v>
      </c>
      <c r="AJ1709" s="11"/>
      <c r="AK1709" s="11"/>
      <c r="AL1709" s="3"/>
      <c r="AM1709" s="3"/>
    </row>
    <row r="1710" spans="1:752" s="66" customFormat="1" ht="11.25" customHeight="1" x14ac:dyDescent="0.2">
      <c r="A1710" s="65">
        <v>1</v>
      </c>
      <c r="B1710" s="12" t="s">
        <v>40</v>
      </c>
      <c r="C1710" s="12" t="s">
        <v>40</v>
      </c>
      <c r="D1710" s="12" t="s">
        <v>41</v>
      </c>
      <c r="E1710" s="31">
        <v>45594</v>
      </c>
      <c r="F1710" s="31">
        <v>45594</v>
      </c>
      <c r="G1710" s="17" t="s">
        <v>13972</v>
      </c>
      <c r="H1710" s="3" t="s">
        <v>78</v>
      </c>
      <c r="I1710" s="12" t="s">
        <v>157</v>
      </c>
      <c r="J1710" s="12" t="s">
        <v>55</v>
      </c>
      <c r="K1710" s="12"/>
      <c r="L1710" s="19" t="s">
        <v>4247</v>
      </c>
      <c r="M1710" s="19" t="s">
        <v>4247</v>
      </c>
      <c r="N1710" s="12" t="s">
        <v>4248</v>
      </c>
      <c r="O1710" s="37" t="s">
        <v>4249</v>
      </c>
      <c r="P1710" s="31">
        <v>45593</v>
      </c>
      <c r="Q1710" s="32">
        <v>2352000</v>
      </c>
      <c r="R1710" s="32"/>
      <c r="S1710" s="32">
        <v>2352000</v>
      </c>
      <c r="T1710" s="12" t="s">
        <v>357</v>
      </c>
      <c r="U1710" s="12">
        <v>4268</v>
      </c>
      <c r="V1710" s="31">
        <v>45624</v>
      </c>
      <c r="W1710" s="31">
        <v>45643</v>
      </c>
      <c r="X1710" s="32">
        <v>2352000</v>
      </c>
      <c r="Y1710" s="32"/>
      <c r="Z1710" s="32">
        <v>2352000</v>
      </c>
      <c r="AA1710" s="12" t="s">
        <v>47</v>
      </c>
      <c r="AB1710" s="12"/>
      <c r="AC1710" s="12"/>
      <c r="AD1710" s="12">
        <v>601</v>
      </c>
      <c r="AE1710" s="12"/>
      <c r="AF1710" s="12"/>
      <c r="AG1710" s="12" t="s">
        <v>4250</v>
      </c>
      <c r="AH1710" s="32"/>
      <c r="AI1710" s="12" t="s">
        <v>57</v>
      </c>
      <c r="AJ1710" s="19"/>
      <c r="AK1710" s="19"/>
      <c r="AL1710" s="12"/>
      <c r="AM1710" s="12"/>
    </row>
    <row r="1711" spans="1:752" s="66" customFormat="1" ht="11.25" customHeight="1" x14ac:dyDescent="0.3">
      <c r="A1711" s="65">
        <v>1</v>
      </c>
      <c r="B1711" s="12" t="s">
        <v>41</v>
      </c>
      <c r="C1711" s="12" t="s">
        <v>98</v>
      </c>
      <c r="D1711" s="12" t="s">
        <v>41</v>
      </c>
      <c r="E1711" s="31">
        <v>45594</v>
      </c>
      <c r="F1711" s="31">
        <v>45594</v>
      </c>
      <c r="G1711" s="17" t="s">
        <v>13972</v>
      </c>
      <c r="H1711" s="3" t="s">
        <v>78</v>
      </c>
      <c r="I1711" s="12">
        <v>3</v>
      </c>
      <c r="J1711" s="12" t="s">
        <v>55</v>
      </c>
      <c r="K1711" s="12"/>
      <c r="L1711" s="19" t="s">
        <v>2147</v>
      </c>
      <c r="M1711" s="19" t="s">
        <v>2147</v>
      </c>
      <c r="N1711" s="12" t="s">
        <v>3873</v>
      </c>
      <c r="O1711" s="12" t="s">
        <v>3874</v>
      </c>
      <c r="P1711" s="31">
        <v>45593</v>
      </c>
      <c r="Q1711" s="32">
        <v>2800000</v>
      </c>
      <c r="R1711" s="32"/>
      <c r="S1711" s="32">
        <v>2800000</v>
      </c>
      <c r="T1711" s="12" t="s">
        <v>357</v>
      </c>
      <c r="U1711" s="12">
        <v>4272</v>
      </c>
      <c r="V1711" s="31">
        <v>45625</v>
      </c>
      <c r="W1711" s="31">
        <v>45640</v>
      </c>
      <c r="X1711" s="32">
        <v>2800000</v>
      </c>
      <c r="Y1711" s="32"/>
      <c r="Z1711" s="32">
        <v>2800000</v>
      </c>
      <c r="AA1711" s="12" t="s">
        <v>47</v>
      </c>
      <c r="AB1711" s="12"/>
      <c r="AC1711" s="12"/>
      <c r="AD1711" s="12">
        <v>619</v>
      </c>
      <c r="AE1711" s="12"/>
      <c r="AF1711" s="12"/>
      <c r="AG1711" s="12" t="s">
        <v>387</v>
      </c>
      <c r="AH1711" s="32"/>
      <c r="AI1711" s="12" t="s">
        <v>57</v>
      </c>
      <c r="AJ1711" s="19"/>
      <c r="AK1711" s="19"/>
      <c r="AL1711" s="12"/>
      <c r="AM1711" s="12"/>
    </row>
    <row r="1712" spans="1:752" s="66" customFormat="1" ht="11.25" customHeight="1" x14ac:dyDescent="0.3">
      <c r="A1712" s="65">
        <v>1</v>
      </c>
      <c r="B1712" s="12" t="s">
        <v>41</v>
      </c>
      <c r="C1712" s="12" t="s">
        <v>98</v>
      </c>
      <c r="D1712" s="3" t="s">
        <v>41</v>
      </c>
      <c r="E1712" s="17">
        <v>45594</v>
      </c>
      <c r="F1712" s="17">
        <v>45594</v>
      </c>
      <c r="G1712" s="17" t="s">
        <v>13971</v>
      </c>
      <c r="H1712" s="99" t="s">
        <v>3010</v>
      </c>
      <c r="I1712" s="3">
        <v>1</v>
      </c>
      <c r="J1712" s="3" t="s">
        <v>55</v>
      </c>
      <c r="K1712" s="3"/>
      <c r="L1712" s="11" t="s">
        <v>3941</v>
      </c>
      <c r="M1712" s="11" t="s">
        <v>3942</v>
      </c>
      <c r="N1712" s="3"/>
      <c r="O1712" s="3" t="s">
        <v>3943</v>
      </c>
      <c r="P1712" s="17">
        <v>45592</v>
      </c>
      <c r="Q1712" s="18"/>
      <c r="R1712" s="18">
        <v>10000000</v>
      </c>
      <c r="S1712" s="18">
        <v>10000000</v>
      </c>
      <c r="T1712" s="12" t="s">
        <v>111</v>
      </c>
      <c r="U1712" s="3">
        <v>4116</v>
      </c>
      <c r="V1712" s="17">
        <v>45594</v>
      </c>
      <c r="W1712" s="17">
        <v>45595</v>
      </c>
      <c r="X1712" s="18"/>
      <c r="Y1712" s="18">
        <v>10000000</v>
      </c>
      <c r="Z1712" s="18">
        <v>10000000</v>
      </c>
      <c r="AA1712" s="3" t="s">
        <v>47</v>
      </c>
      <c r="AB1712" s="3"/>
      <c r="AC1712" s="3"/>
      <c r="AD1712" s="3">
        <v>549</v>
      </c>
      <c r="AE1712" s="3"/>
      <c r="AF1712" s="3"/>
      <c r="AG1712" s="11" t="s">
        <v>3942</v>
      </c>
      <c r="AH1712" s="18"/>
      <c r="AI1712" s="3" t="s">
        <v>57</v>
      </c>
      <c r="AJ1712" s="11"/>
      <c r="AK1712" s="11"/>
      <c r="AL1712" s="3"/>
      <c r="AM1712" s="3"/>
    </row>
    <row r="1713" spans="1:752" s="66" customFormat="1" ht="11.25" customHeight="1" x14ac:dyDescent="0.3">
      <c r="A1713" s="65">
        <v>1</v>
      </c>
      <c r="B1713" s="3" t="s">
        <v>40</v>
      </c>
      <c r="C1713" s="3" t="s">
        <v>40</v>
      </c>
      <c r="D1713" s="3" t="s">
        <v>41</v>
      </c>
      <c r="E1713" s="17">
        <v>45594</v>
      </c>
      <c r="F1713" s="17">
        <v>45594</v>
      </c>
      <c r="G1713" s="17" t="s">
        <v>13971</v>
      </c>
      <c r="H1713" s="99" t="s">
        <v>129</v>
      </c>
      <c r="I1713" s="21">
        <v>2</v>
      </c>
      <c r="J1713" s="3" t="s">
        <v>43</v>
      </c>
      <c r="K1713" s="3"/>
      <c r="L1713" s="24" t="s">
        <v>2458</v>
      </c>
      <c r="M1713" s="11" t="s">
        <v>3914</v>
      </c>
      <c r="N1713" s="3" t="s">
        <v>3915</v>
      </c>
      <c r="O1713" s="3" t="s">
        <v>3916</v>
      </c>
      <c r="P1713" s="17">
        <v>45581</v>
      </c>
      <c r="Q1713" s="18"/>
      <c r="R1713" s="18">
        <v>820000</v>
      </c>
      <c r="S1713" s="18">
        <v>820000</v>
      </c>
      <c r="T1713" s="3" t="s">
        <v>234</v>
      </c>
      <c r="U1713" s="3">
        <v>4124</v>
      </c>
      <c r="V1713" s="17">
        <v>45594</v>
      </c>
      <c r="W1713" s="17">
        <v>45595</v>
      </c>
      <c r="X1713" s="18"/>
      <c r="Y1713" s="18">
        <v>820000</v>
      </c>
      <c r="Z1713" s="18">
        <v>820000</v>
      </c>
      <c r="AA1713" s="3" t="s">
        <v>47</v>
      </c>
      <c r="AB1713" s="3"/>
      <c r="AC1713" s="3"/>
      <c r="AD1713" s="3"/>
      <c r="AE1713" s="3"/>
      <c r="AF1713" s="3"/>
      <c r="AG1713" s="11" t="s">
        <v>3914</v>
      </c>
      <c r="AH1713" s="18"/>
      <c r="AI1713" s="3" t="s">
        <v>57</v>
      </c>
      <c r="AJ1713" s="11" t="s">
        <v>3917</v>
      </c>
      <c r="AK1713" s="11"/>
      <c r="AL1713" s="3"/>
      <c r="AM1713" s="3"/>
    </row>
    <row r="1714" spans="1:752" s="66" customFormat="1" ht="11.25" customHeight="1" x14ac:dyDescent="0.3">
      <c r="A1714" s="65">
        <v>1</v>
      </c>
      <c r="B1714" s="68" t="s">
        <v>41</v>
      </c>
      <c r="C1714" s="68" t="s">
        <v>41</v>
      </c>
      <c r="D1714" s="3" t="s">
        <v>41</v>
      </c>
      <c r="E1714" s="17">
        <v>45596</v>
      </c>
      <c r="F1714" s="17">
        <v>45596</v>
      </c>
      <c r="G1714" s="17" t="s">
        <v>13973</v>
      </c>
      <c r="H1714" s="109" t="s">
        <v>204</v>
      </c>
      <c r="I1714" s="3">
        <v>14</v>
      </c>
      <c r="J1714" s="3" t="s">
        <v>43</v>
      </c>
      <c r="K1714" s="3"/>
      <c r="L1714" s="11" t="s">
        <v>2052</v>
      </c>
      <c r="M1714" s="11" t="s">
        <v>2053</v>
      </c>
      <c r="N1714" s="3"/>
      <c r="O1714" s="3" t="s">
        <v>2054</v>
      </c>
      <c r="P1714" s="17">
        <v>45566</v>
      </c>
      <c r="Q1714" s="18">
        <v>229987248.34999999</v>
      </c>
      <c r="R1714" s="18"/>
      <c r="S1714" s="18">
        <v>229987248.34999999</v>
      </c>
      <c r="T1714" s="3" t="s">
        <v>208</v>
      </c>
      <c r="U1714" s="3">
        <v>4152</v>
      </c>
      <c r="V1714" s="17">
        <v>45596</v>
      </c>
      <c r="W1714" s="17">
        <v>45596</v>
      </c>
      <c r="X1714" s="18">
        <v>229987248.34999999</v>
      </c>
      <c r="Y1714" s="18"/>
      <c r="Z1714" s="18">
        <v>229987248.34999999</v>
      </c>
      <c r="AA1714" s="3" t="s">
        <v>47</v>
      </c>
      <c r="AB1714" s="3"/>
      <c r="AC1714" s="3"/>
      <c r="AD1714" s="3"/>
      <c r="AE1714" s="3"/>
      <c r="AF1714" s="3"/>
      <c r="AG1714" s="3" t="s">
        <v>127</v>
      </c>
      <c r="AH1714" s="18">
        <v>229987248.34999999</v>
      </c>
      <c r="AI1714" s="3" t="s">
        <v>48</v>
      </c>
      <c r="AJ1714" s="11"/>
      <c r="AK1714" s="11"/>
      <c r="AL1714" s="3"/>
      <c r="AM1714" s="3"/>
    </row>
    <row r="1715" spans="1:752" s="66" customFormat="1" ht="11.25" customHeight="1" x14ac:dyDescent="0.3">
      <c r="A1715" s="65">
        <v>1</v>
      </c>
      <c r="B1715" s="3" t="s">
        <v>40</v>
      </c>
      <c r="C1715" s="3" t="s">
        <v>40</v>
      </c>
      <c r="D1715" s="3" t="s">
        <v>41</v>
      </c>
      <c r="E1715" s="17">
        <v>45596</v>
      </c>
      <c r="F1715" s="17">
        <v>45596</v>
      </c>
      <c r="G1715" s="17" t="s">
        <v>13972</v>
      </c>
      <c r="H1715" s="3" t="s">
        <v>80</v>
      </c>
      <c r="I1715" s="3">
        <v>3</v>
      </c>
      <c r="J1715" s="3" t="s">
        <v>43</v>
      </c>
      <c r="K1715" s="3"/>
      <c r="L1715" s="11" t="s">
        <v>275</v>
      </c>
      <c r="M1715" s="11" t="s">
        <v>275</v>
      </c>
      <c r="N1715" s="3" t="s">
        <v>4018</v>
      </c>
      <c r="O1715" s="3" t="s">
        <v>4019</v>
      </c>
      <c r="P1715" s="17">
        <v>45594</v>
      </c>
      <c r="Q1715" s="18">
        <v>6010000</v>
      </c>
      <c r="R1715" s="18"/>
      <c r="S1715" s="18">
        <v>6010000</v>
      </c>
      <c r="T1715" s="3" t="s">
        <v>180</v>
      </c>
      <c r="U1715" s="3">
        <v>4160</v>
      </c>
      <c r="V1715" s="17">
        <v>45601</v>
      </c>
      <c r="W1715" s="31">
        <v>45609</v>
      </c>
      <c r="X1715" s="18">
        <v>6010000</v>
      </c>
      <c r="Y1715" s="18"/>
      <c r="Z1715" s="18">
        <v>6010000</v>
      </c>
      <c r="AA1715" s="3" t="s">
        <v>47</v>
      </c>
      <c r="AB1715" s="3"/>
      <c r="AC1715" s="3"/>
      <c r="AD1715" s="3">
        <v>559</v>
      </c>
      <c r="AE1715" s="3"/>
      <c r="AF1715" s="3"/>
      <c r="AG1715" s="3" t="s">
        <v>4020</v>
      </c>
      <c r="AH1715" s="18"/>
      <c r="AI1715" s="3" t="s">
        <v>57</v>
      </c>
      <c r="AJ1715" s="11"/>
      <c r="AK1715" s="11" t="s">
        <v>275</v>
      </c>
      <c r="AL1715" s="3"/>
      <c r="AM1715" s="3"/>
    </row>
    <row r="1716" spans="1:752" s="66" customFormat="1" ht="11.25" customHeight="1" x14ac:dyDescent="0.3">
      <c r="A1716" s="65">
        <v>1</v>
      </c>
      <c r="B1716" s="12" t="s">
        <v>67</v>
      </c>
      <c r="C1716" s="12" t="s">
        <v>67</v>
      </c>
      <c r="D1716" s="12" t="s">
        <v>41</v>
      </c>
      <c r="E1716" s="31">
        <v>45597</v>
      </c>
      <c r="F1716" s="31">
        <v>45597</v>
      </c>
      <c r="G1716" s="17" t="s">
        <v>13972</v>
      </c>
      <c r="H1716" s="3" t="s">
        <v>65</v>
      </c>
      <c r="I1716" s="12">
        <v>3</v>
      </c>
      <c r="J1716" s="12" t="s">
        <v>43</v>
      </c>
      <c r="K1716" s="12"/>
      <c r="L1716" s="19" t="s">
        <v>60</v>
      </c>
      <c r="M1716" s="19" t="s">
        <v>4290</v>
      </c>
      <c r="N1716" s="12" t="s">
        <v>4291</v>
      </c>
      <c r="O1716" s="3" t="s">
        <v>4292</v>
      </c>
      <c r="P1716" s="31">
        <v>45575</v>
      </c>
      <c r="Q1716" s="32">
        <v>46464000</v>
      </c>
      <c r="R1716" s="32"/>
      <c r="S1716" s="32">
        <v>32524800</v>
      </c>
      <c r="T1716" s="12" t="s">
        <v>56</v>
      </c>
      <c r="U1716" s="12">
        <v>4251</v>
      </c>
      <c r="V1716" s="31">
        <v>45623</v>
      </c>
      <c r="W1716" s="31">
        <v>45646</v>
      </c>
      <c r="X1716" s="32">
        <v>32524800</v>
      </c>
      <c r="Y1716" s="32"/>
      <c r="Z1716" s="32">
        <v>32524800</v>
      </c>
      <c r="AA1716" s="12" t="s">
        <v>47</v>
      </c>
      <c r="AB1716" s="12"/>
      <c r="AC1716" s="12"/>
      <c r="AD1716" s="12">
        <v>616</v>
      </c>
      <c r="AE1716" s="12"/>
      <c r="AF1716" s="12"/>
      <c r="AG1716" s="3" t="s">
        <v>4294</v>
      </c>
      <c r="AH1716" s="32"/>
      <c r="AI1716" s="12" t="s">
        <v>57</v>
      </c>
      <c r="AJ1716" s="19"/>
      <c r="AK1716" s="19" t="s">
        <v>60</v>
      </c>
      <c r="AL1716" s="12"/>
      <c r="AM1716" s="12"/>
    </row>
    <row r="1717" spans="1:752" s="66" customFormat="1" ht="11.25" customHeight="1" x14ac:dyDescent="0.3">
      <c r="A1717" s="65">
        <v>1</v>
      </c>
      <c r="B1717" s="3" t="s">
        <v>40</v>
      </c>
      <c r="C1717" s="3" t="s">
        <v>113</v>
      </c>
      <c r="D1717" s="3" t="s">
        <v>41</v>
      </c>
      <c r="E1717" s="17">
        <v>45600</v>
      </c>
      <c r="F1717" s="17">
        <v>45600</v>
      </c>
      <c r="G1717" s="17" t="s">
        <v>13971</v>
      </c>
      <c r="H1717" s="99" t="s">
        <v>129</v>
      </c>
      <c r="I1717" s="3">
        <v>2</v>
      </c>
      <c r="J1717" s="3" t="s">
        <v>43</v>
      </c>
      <c r="K1717" s="3"/>
      <c r="L1717" s="11" t="s">
        <v>137</v>
      </c>
      <c r="M1717" s="11" t="s">
        <v>130</v>
      </c>
      <c r="N1717" s="3" t="s">
        <v>615</v>
      </c>
      <c r="O1717" s="3"/>
      <c r="P1717" s="17">
        <v>45505</v>
      </c>
      <c r="Q1717" s="18"/>
      <c r="R1717" s="18">
        <v>15883650</v>
      </c>
      <c r="S1717" s="18">
        <v>15883650</v>
      </c>
      <c r="T1717" s="3" t="s">
        <v>132</v>
      </c>
      <c r="U1717" s="3" t="s">
        <v>4026</v>
      </c>
      <c r="V1717" s="17">
        <v>45601</v>
      </c>
      <c r="W1717" s="17">
        <v>45639</v>
      </c>
      <c r="X1717" s="18"/>
      <c r="Y1717" s="18">
        <v>15883650</v>
      </c>
      <c r="Z1717" s="18">
        <v>15883650</v>
      </c>
      <c r="AA1717" s="3" t="s">
        <v>47</v>
      </c>
      <c r="AB1717" s="3"/>
      <c r="AC1717" s="3"/>
      <c r="AD1717" s="3"/>
      <c r="AE1717" s="3"/>
      <c r="AF1717" s="3"/>
      <c r="AG1717" s="11"/>
      <c r="AH1717" s="20"/>
      <c r="AI1717" s="13" t="s">
        <v>133</v>
      </c>
      <c r="AJ1717" s="29" t="s">
        <v>4035</v>
      </c>
      <c r="AK1717" s="3" t="s">
        <v>130</v>
      </c>
      <c r="AL1717" s="3"/>
      <c r="AM1717" s="3"/>
    </row>
    <row r="1718" spans="1:752" s="66" customFormat="1" ht="11.25" customHeight="1" x14ac:dyDescent="0.3">
      <c r="A1718" s="65">
        <v>1</v>
      </c>
      <c r="B1718" s="12" t="s">
        <v>40</v>
      </c>
      <c r="C1718" s="12" t="s">
        <v>40</v>
      </c>
      <c r="D1718" s="3" t="s">
        <v>41</v>
      </c>
      <c r="E1718" s="17">
        <v>45600</v>
      </c>
      <c r="F1718" s="17">
        <v>45600</v>
      </c>
      <c r="G1718" s="17" t="s">
        <v>13971</v>
      </c>
      <c r="H1718" s="99" t="s">
        <v>129</v>
      </c>
      <c r="I1718" s="21">
        <v>2</v>
      </c>
      <c r="J1718" s="21" t="s">
        <v>43</v>
      </c>
      <c r="K1718" s="26"/>
      <c r="L1718" s="24" t="s">
        <v>2454</v>
      </c>
      <c r="M1718" s="11" t="s">
        <v>130</v>
      </c>
      <c r="N1718" s="21" t="s">
        <v>2455</v>
      </c>
      <c r="O1718" s="21"/>
      <c r="P1718" s="17">
        <v>45505</v>
      </c>
      <c r="Q1718" s="27"/>
      <c r="R1718" s="27">
        <v>3925459.51</v>
      </c>
      <c r="S1718" s="27">
        <v>3925459.51</v>
      </c>
      <c r="T1718" s="11" t="s">
        <v>132</v>
      </c>
      <c r="U1718" s="3" t="s">
        <v>4027</v>
      </c>
      <c r="V1718" s="17">
        <v>45601</v>
      </c>
      <c r="W1718" s="17">
        <v>45639</v>
      </c>
      <c r="X1718" s="18"/>
      <c r="Y1718" s="27">
        <v>3925459.51</v>
      </c>
      <c r="Z1718" s="27">
        <v>3925459.51</v>
      </c>
      <c r="AA1718" s="28" t="s">
        <v>47</v>
      </c>
      <c r="AB1718" s="3"/>
      <c r="AC1718" s="21"/>
      <c r="AD1718" s="21"/>
      <c r="AE1718" s="21"/>
      <c r="AF1718" s="21"/>
      <c r="AG1718" s="29"/>
      <c r="AH1718" s="20"/>
      <c r="AI1718" s="13" t="s">
        <v>133</v>
      </c>
      <c r="AJ1718" s="29" t="s">
        <v>4035</v>
      </c>
      <c r="AK1718" s="3" t="s">
        <v>130</v>
      </c>
      <c r="AL1718" s="3"/>
      <c r="AM1718" s="3"/>
    </row>
    <row r="1719" spans="1:752" s="66" customFormat="1" ht="11.25" customHeight="1" x14ac:dyDescent="0.3">
      <c r="A1719" s="65">
        <v>1</v>
      </c>
      <c r="B1719" s="46" t="s">
        <v>40</v>
      </c>
      <c r="C1719" s="46" t="s">
        <v>40</v>
      </c>
      <c r="D1719" s="3" t="s">
        <v>41</v>
      </c>
      <c r="E1719" s="17">
        <v>45600</v>
      </c>
      <c r="F1719" s="17">
        <v>45600</v>
      </c>
      <c r="G1719" s="17" t="s">
        <v>13971</v>
      </c>
      <c r="H1719" s="99" t="s">
        <v>129</v>
      </c>
      <c r="I1719" s="21">
        <v>2</v>
      </c>
      <c r="J1719" s="21" t="s">
        <v>43</v>
      </c>
      <c r="K1719" s="26"/>
      <c r="L1719" s="24" t="s">
        <v>2449</v>
      </c>
      <c r="M1719" s="11" t="s">
        <v>130</v>
      </c>
      <c r="N1719" s="21" t="s">
        <v>2475</v>
      </c>
      <c r="O1719" s="21"/>
      <c r="P1719" s="17">
        <v>45505</v>
      </c>
      <c r="Q1719" s="27"/>
      <c r="R1719" s="27">
        <v>3607964.74</v>
      </c>
      <c r="S1719" s="27">
        <v>3607964.74</v>
      </c>
      <c r="T1719" s="11" t="s">
        <v>132</v>
      </c>
      <c r="U1719" s="3" t="s">
        <v>4028</v>
      </c>
      <c r="V1719" s="17">
        <v>45601</v>
      </c>
      <c r="W1719" s="17">
        <v>45639</v>
      </c>
      <c r="X1719" s="18"/>
      <c r="Y1719" s="27">
        <v>3607964.74</v>
      </c>
      <c r="Z1719" s="27">
        <v>3607964.74</v>
      </c>
      <c r="AA1719" s="28" t="s">
        <v>47</v>
      </c>
      <c r="AB1719" s="3"/>
      <c r="AC1719" s="21"/>
      <c r="AD1719" s="21"/>
      <c r="AE1719" s="21"/>
      <c r="AF1719" s="21"/>
      <c r="AG1719" s="29"/>
      <c r="AH1719" s="20"/>
      <c r="AI1719" s="13" t="s">
        <v>133</v>
      </c>
      <c r="AJ1719" s="29" t="s">
        <v>4035</v>
      </c>
      <c r="AK1719" s="3" t="s">
        <v>130</v>
      </c>
      <c r="AL1719" s="3"/>
      <c r="AM1719" s="3"/>
    </row>
    <row r="1720" spans="1:752" s="4" customFormat="1" ht="11.25" customHeight="1" x14ac:dyDescent="0.3">
      <c r="A1720" s="65">
        <v>1</v>
      </c>
      <c r="B1720" s="3" t="s">
        <v>40</v>
      </c>
      <c r="C1720" s="3" t="s">
        <v>113</v>
      </c>
      <c r="D1720" s="3" t="s">
        <v>41</v>
      </c>
      <c r="E1720" s="17">
        <v>45600</v>
      </c>
      <c r="F1720" s="17">
        <v>45600</v>
      </c>
      <c r="G1720" s="17" t="s">
        <v>13971</v>
      </c>
      <c r="H1720" s="99" t="s">
        <v>129</v>
      </c>
      <c r="I1720" s="3">
        <v>2</v>
      </c>
      <c r="J1720" s="3" t="s">
        <v>43</v>
      </c>
      <c r="K1720" s="3"/>
      <c r="L1720" s="3" t="s">
        <v>136</v>
      </c>
      <c r="M1720" s="11" t="s">
        <v>130</v>
      </c>
      <c r="N1720" s="3" t="s">
        <v>628</v>
      </c>
      <c r="O1720" s="3"/>
      <c r="P1720" s="17">
        <v>45505</v>
      </c>
      <c r="Q1720" s="18"/>
      <c r="R1720" s="18">
        <v>850000</v>
      </c>
      <c r="S1720" s="18">
        <v>850000</v>
      </c>
      <c r="T1720" s="3" t="s">
        <v>132</v>
      </c>
      <c r="U1720" s="3" t="s">
        <v>4029</v>
      </c>
      <c r="V1720" s="17">
        <v>45601</v>
      </c>
      <c r="W1720" s="17">
        <v>45639</v>
      </c>
      <c r="X1720" s="18"/>
      <c r="Y1720" s="18">
        <v>850000</v>
      </c>
      <c r="Z1720" s="18">
        <v>850000</v>
      </c>
      <c r="AA1720" s="3" t="s">
        <v>47</v>
      </c>
      <c r="AB1720" s="3"/>
      <c r="AC1720" s="3"/>
      <c r="AD1720" s="3"/>
      <c r="AE1720" s="3"/>
      <c r="AF1720" s="3"/>
      <c r="AG1720" s="3"/>
      <c r="AH1720" s="20"/>
      <c r="AI1720" s="13" t="s">
        <v>133</v>
      </c>
      <c r="AJ1720" s="29" t="s">
        <v>4035</v>
      </c>
      <c r="AK1720" s="3" t="s">
        <v>130</v>
      </c>
      <c r="AL1720" s="3"/>
      <c r="AM1720" s="3"/>
      <c r="AN1720" s="66"/>
      <c r="AO1720" s="66"/>
      <c r="AP1720" s="66"/>
      <c r="AQ1720" s="66"/>
      <c r="AR1720" s="66"/>
      <c r="AS1720" s="66"/>
      <c r="AT1720" s="66"/>
      <c r="AU1720" s="66"/>
      <c r="AV1720" s="66"/>
      <c r="AW1720" s="66"/>
      <c r="AX1720" s="66"/>
      <c r="AY1720" s="66"/>
      <c r="AZ1720" s="66"/>
      <c r="BA1720" s="66"/>
      <c r="BB1720" s="66"/>
      <c r="BC1720" s="66"/>
      <c r="BD1720" s="66"/>
      <c r="BE1720" s="66"/>
      <c r="BF1720" s="66"/>
      <c r="BG1720" s="66"/>
      <c r="BH1720" s="66"/>
      <c r="BI1720" s="66"/>
      <c r="BJ1720" s="66"/>
      <c r="BK1720" s="66"/>
      <c r="BL1720" s="66"/>
      <c r="BM1720" s="66"/>
      <c r="BN1720" s="66"/>
      <c r="BO1720" s="66"/>
      <c r="BP1720" s="66"/>
      <c r="BQ1720" s="66"/>
      <c r="BR1720" s="66"/>
      <c r="BS1720" s="66"/>
      <c r="BT1720" s="66"/>
      <c r="BU1720" s="66"/>
      <c r="BV1720" s="66"/>
      <c r="BW1720" s="66"/>
      <c r="BX1720" s="66"/>
      <c r="BY1720" s="66"/>
      <c r="BZ1720" s="66"/>
      <c r="CA1720" s="66"/>
      <c r="CB1720" s="66"/>
      <c r="CC1720" s="66"/>
      <c r="CD1720" s="66"/>
      <c r="CE1720" s="66"/>
      <c r="CF1720" s="66"/>
      <c r="CG1720" s="66"/>
      <c r="CH1720" s="66"/>
      <c r="CI1720" s="66"/>
      <c r="CJ1720" s="66"/>
      <c r="CK1720" s="66"/>
      <c r="CL1720" s="66"/>
      <c r="CM1720" s="66"/>
      <c r="CN1720" s="66"/>
      <c r="CO1720" s="66"/>
      <c r="CP1720" s="66"/>
      <c r="CQ1720" s="66"/>
      <c r="CR1720" s="66"/>
      <c r="CS1720" s="66"/>
      <c r="CT1720" s="66"/>
      <c r="CU1720" s="66"/>
      <c r="CV1720" s="66"/>
      <c r="CW1720" s="66"/>
      <c r="CX1720" s="66"/>
      <c r="CY1720" s="66"/>
      <c r="CZ1720" s="66"/>
      <c r="DA1720" s="66"/>
      <c r="DB1720" s="66"/>
      <c r="DC1720" s="66"/>
      <c r="DD1720" s="66"/>
      <c r="DE1720" s="66"/>
      <c r="DF1720" s="66"/>
      <c r="DG1720" s="66"/>
      <c r="DH1720" s="66"/>
      <c r="DI1720" s="66"/>
      <c r="DJ1720" s="66"/>
      <c r="DK1720" s="66"/>
      <c r="DL1720" s="66"/>
      <c r="DM1720" s="66"/>
      <c r="DN1720" s="66"/>
      <c r="DO1720" s="66"/>
      <c r="DP1720" s="66"/>
      <c r="DQ1720" s="66"/>
      <c r="DR1720" s="66"/>
      <c r="DS1720" s="66"/>
      <c r="DT1720" s="66"/>
      <c r="DU1720" s="66"/>
      <c r="DV1720" s="66"/>
      <c r="DW1720" s="66"/>
      <c r="DX1720" s="66"/>
      <c r="DY1720" s="66"/>
      <c r="DZ1720" s="66"/>
      <c r="EA1720" s="66"/>
      <c r="EB1720" s="66"/>
      <c r="EC1720" s="66"/>
      <c r="ED1720" s="66"/>
      <c r="EE1720" s="66"/>
      <c r="EF1720" s="66"/>
      <c r="EG1720" s="66"/>
      <c r="EH1720" s="66"/>
      <c r="EI1720" s="66"/>
      <c r="EJ1720" s="66"/>
      <c r="EK1720" s="66"/>
      <c r="EL1720" s="66"/>
      <c r="EM1720" s="66"/>
      <c r="EN1720" s="66"/>
      <c r="EO1720" s="66"/>
      <c r="EP1720" s="66"/>
      <c r="EQ1720" s="66"/>
      <c r="ER1720" s="66"/>
      <c r="ES1720" s="66"/>
      <c r="ET1720" s="66"/>
      <c r="EU1720" s="66"/>
      <c r="EV1720" s="66"/>
      <c r="EW1720" s="66"/>
      <c r="EX1720" s="66"/>
      <c r="EY1720" s="66"/>
      <c r="EZ1720" s="66"/>
      <c r="FA1720" s="66"/>
      <c r="FB1720" s="66"/>
      <c r="FC1720" s="66"/>
      <c r="FD1720" s="66"/>
      <c r="FE1720" s="66"/>
      <c r="FF1720" s="66"/>
      <c r="FG1720" s="66"/>
      <c r="FH1720" s="66"/>
      <c r="FI1720" s="66"/>
      <c r="FJ1720" s="66"/>
      <c r="FK1720" s="66"/>
      <c r="FL1720" s="66"/>
      <c r="FM1720" s="66"/>
      <c r="FN1720" s="66"/>
      <c r="FO1720" s="66"/>
      <c r="FP1720" s="66"/>
      <c r="FQ1720" s="66"/>
      <c r="FR1720" s="66"/>
      <c r="FS1720" s="66"/>
      <c r="FT1720" s="66"/>
      <c r="FU1720" s="66"/>
      <c r="FV1720" s="66"/>
      <c r="FW1720" s="66"/>
      <c r="FX1720" s="66"/>
      <c r="FY1720" s="66"/>
      <c r="FZ1720" s="66"/>
      <c r="GA1720" s="66"/>
      <c r="GB1720" s="66"/>
      <c r="GC1720" s="66"/>
      <c r="GD1720" s="66"/>
      <c r="GE1720" s="66"/>
      <c r="GF1720" s="66"/>
      <c r="GG1720" s="66"/>
      <c r="GH1720" s="66"/>
      <c r="GI1720" s="66"/>
      <c r="GJ1720" s="66"/>
      <c r="GK1720" s="66"/>
      <c r="GL1720" s="66"/>
      <c r="GM1720" s="66"/>
      <c r="GN1720" s="66"/>
      <c r="GO1720" s="66"/>
      <c r="GP1720" s="66"/>
      <c r="GQ1720" s="66"/>
      <c r="GR1720" s="66"/>
      <c r="GS1720" s="66"/>
      <c r="GT1720" s="66"/>
      <c r="GU1720" s="66"/>
      <c r="GV1720" s="66"/>
      <c r="GW1720" s="66"/>
      <c r="GX1720" s="66"/>
      <c r="GY1720" s="66"/>
      <c r="GZ1720" s="66"/>
      <c r="HA1720" s="66"/>
      <c r="HB1720" s="66"/>
      <c r="HC1720" s="66"/>
      <c r="HD1720" s="66"/>
      <c r="HE1720" s="66"/>
      <c r="HF1720" s="66"/>
      <c r="HG1720" s="66"/>
      <c r="HH1720" s="66"/>
      <c r="HI1720" s="66"/>
      <c r="HJ1720" s="66"/>
      <c r="HK1720" s="66"/>
      <c r="HL1720" s="66"/>
      <c r="HM1720" s="66"/>
      <c r="HN1720" s="66"/>
      <c r="HO1720" s="66"/>
      <c r="HP1720" s="66"/>
      <c r="HQ1720" s="66"/>
      <c r="HR1720" s="66"/>
      <c r="HS1720" s="66"/>
      <c r="HT1720" s="66"/>
      <c r="HU1720" s="66"/>
      <c r="HV1720" s="66"/>
      <c r="HW1720" s="66"/>
      <c r="HX1720" s="66"/>
      <c r="HY1720" s="66"/>
      <c r="HZ1720" s="66"/>
      <c r="IA1720" s="66"/>
      <c r="IB1720" s="66"/>
      <c r="IC1720" s="66"/>
      <c r="ID1720" s="66"/>
      <c r="IE1720" s="66"/>
      <c r="IF1720" s="66"/>
      <c r="IG1720" s="66"/>
      <c r="IH1720" s="66"/>
      <c r="II1720" s="66"/>
      <c r="IJ1720" s="66"/>
      <c r="IK1720" s="66"/>
      <c r="IL1720" s="66"/>
      <c r="IM1720" s="66"/>
      <c r="IN1720" s="66"/>
      <c r="IO1720" s="66"/>
      <c r="IP1720" s="66"/>
      <c r="IQ1720" s="66"/>
      <c r="IR1720" s="66"/>
      <c r="IS1720" s="66"/>
      <c r="IT1720" s="66"/>
      <c r="IU1720" s="66"/>
      <c r="IV1720" s="66"/>
      <c r="IW1720" s="66"/>
      <c r="IX1720" s="66"/>
      <c r="IY1720" s="66"/>
      <c r="IZ1720" s="66"/>
      <c r="JA1720" s="66"/>
      <c r="JB1720" s="66"/>
      <c r="JC1720" s="66"/>
      <c r="JD1720" s="66"/>
      <c r="JE1720" s="66"/>
      <c r="JF1720" s="66"/>
      <c r="JG1720" s="66"/>
      <c r="JH1720" s="66"/>
      <c r="JI1720" s="66"/>
      <c r="JJ1720" s="66"/>
      <c r="JK1720" s="66"/>
      <c r="JL1720" s="66"/>
      <c r="JM1720" s="66"/>
      <c r="JN1720" s="66"/>
      <c r="JO1720" s="66"/>
      <c r="JP1720" s="66"/>
      <c r="JQ1720" s="66"/>
      <c r="JR1720" s="66"/>
      <c r="JS1720" s="66"/>
      <c r="JT1720" s="66"/>
      <c r="JU1720" s="66"/>
      <c r="JV1720" s="66"/>
      <c r="JW1720" s="66"/>
      <c r="JX1720" s="66"/>
      <c r="JY1720" s="66"/>
      <c r="JZ1720" s="66"/>
      <c r="KA1720" s="66"/>
      <c r="KB1720" s="66"/>
      <c r="KC1720" s="66"/>
      <c r="KD1720" s="66"/>
      <c r="KE1720" s="66"/>
      <c r="KF1720" s="66"/>
      <c r="KG1720" s="66"/>
      <c r="KH1720" s="66"/>
      <c r="KI1720" s="66"/>
      <c r="KJ1720" s="66"/>
      <c r="KK1720" s="66"/>
      <c r="KL1720" s="66"/>
      <c r="KM1720" s="66"/>
      <c r="KN1720" s="66"/>
      <c r="KO1720" s="66"/>
      <c r="KP1720" s="66"/>
      <c r="KQ1720" s="66"/>
      <c r="KR1720" s="66"/>
      <c r="KS1720" s="66"/>
      <c r="KT1720" s="66"/>
      <c r="KU1720" s="66"/>
      <c r="KV1720" s="66"/>
      <c r="KW1720" s="66"/>
      <c r="KX1720" s="66"/>
      <c r="KY1720" s="66"/>
      <c r="KZ1720" s="66"/>
      <c r="LA1720" s="66"/>
      <c r="LB1720" s="66"/>
      <c r="LC1720" s="66"/>
      <c r="LD1720" s="66"/>
      <c r="LE1720" s="66"/>
      <c r="LF1720" s="66"/>
      <c r="LG1720" s="66"/>
      <c r="LH1720" s="66"/>
      <c r="LI1720" s="66"/>
      <c r="LJ1720" s="66"/>
      <c r="LK1720" s="66"/>
      <c r="LL1720" s="66"/>
      <c r="LM1720" s="66"/>
      <c r="LN1720" s="66"/>
      <c r="LO1720" s="66"/>
      <c r="LP1720" s="66"/>
      <c r="LQ1720" s="66"/>
      <c r="LR1720" s="66"/>
      <c r="LS1720" s="66"/>
      <c r="LT1720" s="66"/>
      <c r="LU1720" s="66"/>
      <c r="LV1720" s="66"/>
      <c r="LW1720" s="66"/>
      <c r="LX1720" s="66"/>
      <c r="LY1720" s="66"/>
      <c r="LZ1720" s="66"/>
      <c r="MA1720" s="66"/>
      <c r="MB1720" s="66"/>
      <c r="MC1720" s="66"/>
      <c r="MD1720" s="66"/>
      <c r="ME1720" s="66"/>
      <c r="MF1720" s="66"/>
      <c r="MG1720" s="66"/>
      <c r="MH1720" s="66"/>
      <c r="MI1720" s="66"/>
      <c r="MJ1720" s="66"/>
      <c r="MK1720" s="66"/>
      <c r="ML1720" s="66"/>
      <c r="MM1720" s="66"/>
      <c r="MN1720" s="66"/>
      <c r="MO1720" s="66"/>
      <c r="MP1720" s="66"/>
      <c r="MQ1720" s="66"/>
      <c r="MR1720" s="66"/>
      <c r="MS1720" s="66"/>
      <c r="MT1720" s="66"/>
      <c r="MU1720" s="66"/>
      <c r="MV1720" s="66"/>
      <c r="MW1720" s="66"/>
      <c r="MX1720" s="66"/>
      <c r="MY1720" s="66"/>
      <c r="MZ1720" s="66"/>
      <c r="NA1720" s="66"/>
      <c r="NB1720" s="66"/>
      <c r="NC1720" s="66"/>
      <c r="ND1720" s="66"/>
      <c r="NE1720" s="66"/>
      <c r="NF1720" s="66"/>
      <c r="NG1720" s="66"/>
      <c r="NH1720" s="66"/>
      <c r="NI1720" s="66"/>
      <c r="NJ1720" s="66"/>
      <c r="NK1720" s="66"/>
      <c r="NL1720" s="66"/>
      <c r="NM1720" s="66"/>
      <c r="NN1720" s="66"/>
      <c r="NO1720" s="66"/>
      <c r="NP1720" s="66"/>
      <c r="NQ1720" s="66"/>
      <c r="NR1720" s="66"/>
      <c r="NS1720" s="66"/>
      <c r="NT1720" s="66"/>
      <c r="NU1720" s="66"/>
      <c r="NV1720" s="66"/>
      <c r="NW1720" s="66"/>
      <c r="NX1720" s="66"/>
      <c r="NY1720" s="66"/>
      <c r="NZ1720" s="66"/>
      <c r="OA1720" s="66"/>
      <c r="OB1720" s="66"/>
      <c r="OC1720" s="66"/>
      <c r="OD1720" s="66"/>
      <c r="OE1720" s="66"/>
      <c r="OF1720" s="66"/>
      <c r="OG1720" s="66"/>
      <c r="OH1720" s="66"/>
      <c r="OI1720" s="66"/>
      <c r="OJ1720" s="66"/>
      <c r="OK1720" s="66"/>
      <c r="OL1720" s="66"/>
      <c r="OM1720" s="66"/>
      <c r="ON1720" s="66"/>
      <c r="OO1720" s="66"/>
      <c r="OP1720" s="66"/>
      <c r="OQ1720" s="66"/>
      <c r="OR1720" s="66"/>
      <c r="OS1720" s="66"/>
      <c r="OT1720" s="66"/>
      <c r="OU1720" s="66"/>
      <c r="OV1720" s="66"/>
      <c r="OW1720" s="66"/>
      <c r="OX1720" s="66"/>
      <c r="OY1720" s="66"/>
      <c r="OZ1720" s="66"/>
      <c r="PA1720" s="66"/>
      <c r="PB1720" s="66"/>
      <c r="PC1720" s="66"/>
      <c r="PD1720" s="66"/>
      <c r="PE1720" s="66"/>
      <c r="PF1720" s="66"/>
      <c r="PG1720" s="66"/>
      <c r="PH1720" s="66"/>
      <c r="PI1720" s="66"/>
      <c r="PJ1720" s="66"/>
      <c r="PK1720" s="66"/>
      <c r="PL1720" s="66"/>
      <c r="PM1720" s="66"/>
      <c r="PN1720" s="66"/>
      <c r="PO1720" s="66"/>
      <c r="PP1720" s="66"/>
      <c r="PQ1720" s="66"/>
      <c r="PR1720" s="66"/>
      <c r="PS1720" s="66"/>
      <c r="PT1720" s="66"/>
      <c r="PU1720" s="66"/>
      <c r="PV1720" s="66"/>
      <c r="PW1720" s="66"/>
      <c r="PX1720" s="66"/>
      <c r="PY1720" s="66"/>
      <c r="PZ1720" s="66"/>
      <c r="QA1720" s="66"/>
      <c r="QB1720" s="66"/>
      <c r="QC1720" s="66"/>
      <c r="QD1720" s="66"/>
      <c r="QE1720" s="66"/>
      <c r="QF1720" s="66"/>
      <c r="QG1720" s="66"/>
      <c r="QH1720" s="66"/>
      <c r="QI1720" s="66"/>
      <c r="QJ1720" s="66"/>
      <c r="QK1720" s="66"/>
      <c r="QL1720" s="66"/>
      <c r="QM1720" s="66"/>
      <c r="QN1720" s="66"/>
      <c r="QO1720" s="66"/>
      <c r="QP1720" s="66"/>
      <c r="QQ1720" s="66"/>
      <c r="QR1720" s="66"/>
      <c r="QS1720" s="66"/>
      <c r="QT1720" s="66"/>
      <c r="QU1720" s="66"/>
      <c r="QV1720" s="66"/>
      <c r="QW1720" s="66"/>
      <c r="QX1720" s="66"/>
      <c r="QY1720" s="66"/>
      <c r="QZ1720" s="66"/>
      <c r="RA1720" s="66"/>
      <c r="RB1720" s="66"/>
      <c r="RC1720" s="66"/>
      <c r="RD1720" s="66"/>
      <c r="RE1720" s="66"/>
      <c r="RF1720" s="66"/>
      <c r="RG1720" s="66"/>
      <c r="RH1720" s="66"/>
      <c r="RI1720" s="66"/>
      <c r="RJ1720" s="66"/>
      <c r="RK1720" s="66"/>
      <c r="RL1720" s="66"/>
      <c r="RM1720" s="66"/>
      <c r="RN1720" s="66"/>
      <c r="RO1720" s="66"/>
      <c r="RP1720" s="66"/>
      <c r="RQ1720" s="66"/>
      <c r="RR1720" s="66"/>
      <c r="RS1720" s="66"/>
      <c r="RT1720" s="66"/>
      <c r="RU1720" s="66"/>
      <c r="RV1720" s="66"/>
      <c r="RW1720" s="66"/>
      <c r="RX1720" s="66"/>
      <c r="RY1720" s="66"/>
      <c r="RZ1720" s="66"/>
      <c r="SA1720" s="66"/>
      <c r="SB1720" s="66"/>
      <c r="SC1720" s="66"/>
      <c r="SD1720" s="66"/>
      <c r="SE1720" s="66"/>
      <c r="SF1720" s="66"/>
      <c r="SG1720" s="66"/>
      <c r="SH1720" s="66"/>
      <c r="SI1720" s="66"/>
      <c r="SJ1720" s="66"/>
      <c r="SK1720" s="66"/>
      <c r="SL1720" s="66"/>
      <c r="SM1720" s="66"/>
      <c r="SN1720" s="66"/>
      <c r="SO1720" s="66"/>
      <c r="SP1720" s="66"/>
      <c r="SQ1720" s="66"/>
      <c r="SR1720" s="66"/>
      <c r="SS1720" s="66"/>
      <c r="ST1720" s="66"/>
      <c r="SU1720" s="66"/>
      <c r="SV1720" s="66"/>
      <c r="SW1720" s="66"/>
      <c r="SX1720" s="66"/>
      <c r="SY1720" s="66"/>
      <c r="SZ1720" s="66"/>
      <c r="TA1720" s="66"/>
      <c r="TB1720" s="66"/>
      <c r="TC1720" s="66"/>
      <c r="TD1720" s="66"/>
      <c r="TE1720" s="66"/>
      <c r="TF1720" s="66"/>
      <c r="TG1720" s="66"/>
      <c r="TH1720" s="66"/>
      <c r="TI1720" s="66"/>
      <c r="TJ1720" s="66"/>
      <c r="TK1720" s="66"/>
      <c r="TL1720" s="66"/>
      <c r="TM1720" s="66"/>
      <c r="TN1720" s="66"/>
      <c r="TO1720" s="66"/>
      <c r="TP1720" s="66"/>
      <c r="TQ1720" s="66"/>
      <c r="TR1720" s="66"/>
      <c r="TS1720" s="66"/>
      <c r="TT1720" s="66"/>
      <c r="TU1720" s="66"/>
      <c r="TV1720" s="66"/>
      <c r="TW1720" s="66"/>
      <c r="TX1720" s="66"/>
      <c r="TY1720" s="66"/>
      <c r="TZ1720" s="66"/>
      <c r="UA1720" s="66"/>
      <c r="UB1720" s="66"/>
      <c r="UC1720" s="66"/>
      <c r="UD1720" s="66"/>
      <c r="UE1720" s="66"/>
      <c r="UF1720" s="66"/>
      <c r="UG1720" s="66"/>
      <c r="UH1720" s="66"/>
      <c r="UI1720" s="66"/>
      <c r="UJ1720" s="66"/>
      <c r="UK1720" s="66"/>
      <c r="UL1720" s="66"/>
      <c r="UM1720" s="66"/>
      <c r="UN1720" s="66"/>
      <c r="UO1720" s="66"/>
      <c r="UP1720" s="66"/>
      <c r="UQ1720" s="66"/>
      <c r="UR1720" s="66"/>
      <c r="US1720" s="66"/>
      <c r="UT1720" s="66"/>
      <c r="UU1720" s="66"/>
      <c r="UV1720" s="66"/>
      <c r="UW1720" s="66"/>
      <c r="UX1720" s="66"/>
      <c r="UY1720" s="66"/>
      <c r="UZ1720" s="66"/>
      <c r="VA1720" s="66"/>
      <c r="VB1720" s="66"/>
      <c r="VC1720" s="66"/>
      <c r="VD1720" s="66"/>
      <c r="VE1720" s="66"/>
      <c r="VF1720" s="66"/>
      <c r="VG1720" s="66"/>
      <c r="VH1720" s="66"/>
      <c r="VI1720" s="66"/>
      <c r="VJ1720" s="66"/>
      <c r="VK1720" s="66"/>
      <c r="VL1720" s="66"/>
      <c r="VM1720" s="66"/>
      <c r="VN1720" s="66"/>
      <c r="VO1720" s="66"/>
      <c r="VP1720" s="66"/>
      <c r="VQ1720" s="66"/>
      <c r="VR1720" s="66"/>
      <c r="VS1720" s="66"/>
      <c r="VT1720" s="66"/>
      <c r="VU1720" s="66"/>
      <c r="VV1720" s="66"/>
      <c r="VW1720" s="66"/>
      <c r="VX1720" s="66"/>
      <c r="VY1720" s="66"/>
      <c r="VZ1720" s="66"/>
      <c r="WA1720" s="66"/>
      <c r="WB1720" s="66"/>
      <c r="WC1720" s="66"/>
      <c r="WD1720" s="66"/>
      <c r="WE1720" s="66"/>
      <c r="WF1720" s="66"/>
      <c r="WG1720" s="66"/>
      <c r="WH1720" s="66"/>
      <c r="WI1720" s="66"/>
      <c r="WJ1720" s="66"/>
      <c r="WK1720" s="66"/>
      <c r="WL1720" s="66"/>
      <c r="WM1720" s="66"/>
      <c r="WN1720" s="66"/>
      <c r="WO1720" s="66"/>
      <c r="WP1720" s="66"/>
      <c r="WQ1720" s="66"/>
      <c r="WR1720" s="66"/>
      <c r="WS1720" s="66"/>
      <c r="WT1720" s="66"/>
      <c r="WU1720" s="66"/>
      <c r="WV1720" s="66"/>
      <c r="WW1720" s="66"/>
      <c r="WX1720" s="66"/>
      <c r="WY1720" s="66"/>
      <c r="WZ1720" s="66"/>
      <c r="XA1720" s="66"/>
      <c r="XB1720" s="66"/>
      <c r="XC1720" s="66"/>
      <c r="XD1720" s="66"/>
      <c r="XE1720" s="66"/>
      <c r="XF1720" s="66"/>
      <c r="XG1720" s="66"/>
      <c r="XH1720" s="66"/>
      <c r="XI1720" s="66"/>
      <c r="XJ1720" s="66"/>
      <c r="XK1720" s="66"/>
      <c r="XL1720" s="66"/>
      <c r="XM1720" s="66"/>
      <c r="XN1720" s="66"/>
      <c r="XO1720" s="66"/>
      <c r="XP1720" s="66"/>
      <c r="XQ1720" s="66"/>
      <c r="XR1720" s="66"/>
      <c r="XS1720" s="66"/>
      <c r="XT1720" s="66"/>
      <c r="XU1720" s="66"/>
      <c r="XV1720" s="66"/>
      <c r="XW1720" s="66"/>
      <c r="XX1720" s="66"/>
      <c r="XY1720" s="66"/>
      <c r="XZ1720" s="66"/>
      <c r="YA1720" s="66"/>
      <c r="YB1720" s="66"/>
      <c r="YC1720" s="66"/>
      <c r="YD1720" s="66"/>
      <c r="YE1720" s="66"/>
      <c r="YF1720" s="66"/>
      <c r="YG1720" s="66"/>
      <c r="YH1720" s="66"/>
      <c r="YI1720" s="66"/>
      <c r="YJ1720" s="66"/>
      <c r="YK1720" s="66"/>
      <c r="YL1720" s="66"/>
      <c r="YM1720" s="66"/>
      <c r="YN1720" s="66"/>
      <c r="YO1720" s="66"/>
      <c r="YP1720" s="66"/>
      <c r="YQ1720" s="66"/>
      <c r="YR1720" s="66"/>
      <c r="YS1720" s="66"/>
      <c r="YT1720" s="66"/>
      <c r="YU1720" s="66"/>
      <c r="YV1720" s="66"/>
      <c r="YW1720" s="66"/>
      <c r="YX1720" s="66"/>
      <c r="YY1720" s="66"/>
      <c r="YZ1720" s="66"/>
      <c r="ZA1720" s="66"/>
      <c r="ZB1720" s="66"/>
      <c r="ZC1720" s="66"/>
      <c r="ZD1720" s="66"/>
      <c r="ZE1720" s="66"/>
      <c r="ZF1720" s="66"/>
      <c r="ZG1720" s="66"/>
      <c r="ZH1720" s="66"/>
      <c r="ZI1720" s="66"/>
      <c r="ZJ1720" s="66"/>
      <c r="ZK1720" s="66"/>
      <c r="ZL1720" s="66"/>
      <c r="ZM1720" s="66"/>
      <c r="ZN1720" s="66"/>
      <c r="ZO1720" s="66"/>
      <c r="ZP1720" s="66"/>
      <c r="ZQ1720" s="66"/>
      <c r="ZR1720" s="66"/>
      <c r="ZS1720" s="66"/>
      <c r="ZT1720" s="66"/>
      <c r="ZU1720" s="66"/>
      <c r="ZV1720" s="66"/>
      <c r="ZW1720" s="66"/>
      <c r="ZX1720" s="66"/>
      <c r="ZY1720" s="66"/>
      <c r="ZZ1720" s="66"/>
      <c r="AAA1720" s="66"/>
      <c r="AAB1720" s="66"/>
      <c r="AAC1720" s="66"/>
      <c r="AAD1720" s="66"/>
      <c r="AAE1720" s="66"/>
      <c r="AAF1720" s="66"/>
      <c r="AAG1720" s="66"/>
      <c r="AAH1720" s="66"/>
      <c r="AAI1720" s="66"/>
      <c r="AAJ1720" s="66"/>
      <c r="AAK1720" s="66"/>
      <c r="AAL1720" s="66"/>
      <c r="AAM1720" s="66"/>
      <c r="AAN1720" s="66"/>
      <c r="AAO1720" s="66"/>
      <c r="AAP1720" s="66"/>
      <c r="AAQ1720" s="66"/>
      <c r="AAR1720" s="66"/>
      <c r="AAS1720" s="66"/>
      <c r="AAT1720" s="66"/>
      <c r="AAU1720" s="66"/>
      <c r="AAV1720" s="66"/>
      <c r="AAW1720" s="66"/>
      <c r="AAX1720" s="66"/>
      <c r="AAY1720" s="66"/>
      <c r="AAZ1720" s="66"/>
      <c r="ABA1720" s="66"/>
      <c r="ABB1720" s="66"/>
      <c r="ABC1720" s="66"/>
      <c r="ABD1720" s="66"/>
      <c r="ABE1720" s="66"/>
      <c r="ABF1720" s="66"/>
      <c r="ABG1720" s="66"/>
      <c r="ABH1720" s="66"/>
      <c r="ABI1720" s="66"/>
      <c r="ABJ1720" s="66"/>
      <c r="ABK1720" s="66"/>
      <c r="ABL1720" s="66"/>
      <c r="ABM1720" s="66"/>
      <c r="ABN1720" s="66"/>
      <c r="ABO1720" s="66"/>
      <c r="ABP1720" s="66"/>
      <c r="ABQ1720" s="66"/>
      <c r="ABR1720" s="66"/>
      <c r="ABS1720" s="66"/>
      <c r="ABT1720" s="66"/>
      <c r="ABU1720" s="66"/>
      <c r="ABV1720" s="66"/>
      <c r="ABW1720" s="66"/>
      <c r="ABX1720" s="66"/>
    </row>
    <row r="1721" spans="1:752" s="4" customFormat="1" x14ac:dyDescent="0.3">
      <c r="A1721" s="65">
        <v>1</v>
      </c>
      <c r="B1721" s="3" t="s">
        <v>40</v>
      </c>
      <c r="C1721" s="3" t="s">
        <v>40</v>
      </c>
      <c r="D1721" s="3" t="s">
        <v>41</v>
      </c>
      <c r="E1721" s="17">
        <v>45600</v>
      </c>
      <c r="F1721" s="17">
        <v>45600</v>
      </c>
      <c r="G1721" s="17" t="s">
        <v>13971</v>
      </c>
      <c r="H1721" s="99" t="s">
        <v>129</v>
      </c>
      <c r="I1721" s="21">
        <v>2</v>
      </c>
      <c r="J1721" s="21" t="s">
        <v>43</v>
      </c>
      <c r="K1721" s="26"/>
      <c r="L1721" s="11" t="s">
        <v>69</v>
      </c>
      <c r="M1721" s="11" t="s">
        <v>130</v>
      </c>
      <c r="N1721" s="21" t="s">
        <v>3452</v>
      </c>
      <c r="O1721" s="21"/>
      <c r="P1721" s="17">
        <v>45505</v>
      </c>
      <c r="Q1721" s="27"/>
      <c r="R1721" s="27">
        <v>11517453.34</v>
      </c>
      <c r="S1721" s="27">
        <v>11517453.34</v>
      </c>
      <c r="T1721" s="11" t="s">
        <v>132</v>
      </c>
      <c r="U1721" s="3" t="s">
        <v>4030</v>
      </c>
      <c r="V1721" s="17">
        <v>45601</v>
      </c>
      <c r="W1721" s="17">
        <v>45639</v>
      </c>
      <c r="X1721" s="18"/>
      <c r="Y1721" s="27">
        <v>11517453.34</v>
      </c>
      <c r="Z1721" s="27">
        <v>11517453.34</v>
      </c>
      <c r="AA1721" s="28" t="s">
        <v>47</v>
      </c>
      <c r="AB1721" s="3"/>
      <c r="AC1721" s="21"/>
      <c r="AD1721" s="21"/>
      <c r="AE1721" s="21"/>
      <c r="AF1721" s="21"/>
      <c r="AG1721" s="29"/>
      <c r="AH1721" s="20"/>
      <c r="AI1721" s="13" t="s">
        <v>133</v>
      </c>
      <c r="AJ1721" s="29" t="s">
        <v>4035</v>
      </c>
      <c r="AK1721" s="3" t="s">
        <v>130</v>
      </c>
      <c r="AL1721" s="3"/>
      <c r="AM1721" s="3"/>
      <c r="AN1721" s="66"/>
      <c r="AO1721" s="66"/>
      <c r="AP1721" s="66"/>
      <c r="AQ1721" s="66"/>
      <c r="AR1721" s="66"/>
      <c r="AS1721" s="66"/>
      <c r="AT1721" s="66"/>
      <c r="AU1721" s="66"/>
      <c r="AV1721" s="66"/>
      <c r="AW1721" s="66"/>
      <c r="AX1721" s="66"/>
      <c r="AY1721" s="66"/>
      <c r="AZ1721" s="66"/>
      <c r="BA1721" s="66"/>
      <c r="BB1721" s="66"/>
      <c r="BC1721" s="66"/>
      <c r="BD1721" s="66"/>
      <c r="BE1721" s="66"/>
      <c r="BF1721" s="66"/>
      <c r="BG1721" s="66"/>
      <c r="BH1721" s="66"/>
      <c r="BI1721" s="66"/>
      <c r="BJ1721" s="66"/>
      <c r="BK1721" s="66"/>
      <c r="BL1721" s="66"/>
      <c r="BM1721" s="66"/>
      <c r="BN1721" s="66"/>
      <c r="BO1721" s="66"/>
      <c r="BP1721" s="66"/>
      <c r="BQ1721" s="66"/>
      <c r="BR1721" s="66"/>
      <c r="BS1721" s="66"/>
      <c r="BT1721" s="66"/>
      <c r="BU1721" s="66"/>
      <c r="BV1721" s="66"/>
      <c r="BW1721" s="66"/>
      <c r="BX1721" s="66"/>
      <c r="BY1721" s="66"/>
      <c r="BZ1721" s="66"/>
      <c r="CA1721" s="66"/>
      <c r="CB1721" s="66"/>
      <c r="CC1721" s="66"/>
      <c r="CD1721" s="66"/>
      <c r="CE1721" s="66"/>
      <c r="CF1721" s="66"/>
      <c r="CG1721" s="66"/>
      <c r="CH1721" s="66"/>
      <c r="CI1721" s="66"/>
      <c r="CJ1721" s="66"/>
      <c r="CK1721" s="66"/>
      <c r="CL1721" s="66"/>
      <c r="CM1721" s="66"/>
      <c r="CN1721" s="66"/>
      <c r="CO1721" s="66"/>
      <c r="CP1721" s="66"/>
      <c r="CQ1721" s="66"/>
      <c r="CR1721" s="66"/>
      <c r="CS1721" s="66"/>
      <c r="CT1721" s="66"/>
      <c r="CU1721" s="66"/>
      <c r="CV1721" s="66"/>
      <c r="CW1721" s="66"/>
      <c r="CX1721" s="66"/>
      <c r="CY1721" s="66"/>
      <c r="CZ1721" s="66"/>
      <c r="DA1721" s="66"/>
      <c r="DB1721" s="66"/>
      <c r="DC1721" s="66"/>
      <c r="DD1721" s="66"/>
      <c r="DE1721" s="66"/>
      <c r="DF1721" s="66"/>
      <c r="DG1721" s="66"/>
      <c r="DH1721" s="66"/>
      <c r="DI1721" s="66"/>
      <c r="DJ1721" s="66"/>
      <c r="DK1721" s="66"/>
      <c r="DL1721" s="66"/>
      <c r="DM1721" s="66"/>
      <c r="DN1721" s="66"/>
      <c r="DO1721" s="66"/>
      <c r="DP1721" s="66"/>
      <c r="DQ1721" s="66"/>
      <c r="DR1721" s="66"/>
      <c r="DS1721" s="66"/>
      <c r="DT1721" s="66"/>
      <c r="DU1721" s="66"/>
      <c r="DV1721" s="66"/>
      <c r="DW1721" s="66"/>
      <c r="DX1721" s="66"/>
      <c r="DY1721" s="66"/>
      <c r="DZ1721" s="66"/>
      <c r="EA1721" s="66"/>
      <c r="EB1721" s="66"/>
      <c r="EC1721" s="66"/>
      <c r="ED1721" s="66"/>
      <c r="EE1721" s="66"/>
      <c r="EF1721" s="66"/>
      <c r="EG1721" s="66"/>
      <c r="EH1721" s="66"/>
      <c r="EI1721" s="66"/>
      <c r="EJ1721" s="66"/>
      <c r="EK1721" s="66"/>
      <c r="EL1721" s="66"/>
      <c r="EM1721" s="66"/>
      <c r="EN1721" s="66"/>
      <c r="EO1721" s="66"/>
      <c r="EP1721" s="66"/>
      <c r="EQ1721" s="66"/>
      <c r="ER1721" s="66"/>
      <c r="ES1721" s="66"/>
      <c r="ET1721" s="66"/>
      <c r="EU1721" s="66"/>
      <c r="EV1721" s="66"/>
      <c r="EW1721" s="66"/>
      <c r="EX1721" s="66"/>
      <c r="EY1721" s="66"/>
      <c r="EZ1721" s="66"/>
      <c r="FA1721" s="66"/>
      <c r="FB1721" s="66"/>
      <c r="FC1721" s="66"/>
      <c r="FD1721" s="66"/>
      <c r="FE1721" s="66"/>
      <c r="FF1721" s="66"/>
      <c r="FG1721" s="66"/>
      <c r="FH1721" s="66"/>
      <c r="FI1721" s="66"/>
      <c r="FJ1721" s="66"/>
      <c r="FK1721" s="66"/>
      <c r="FL1721" s="66"/>
      <c r="FM1721" s="66"/>
      <c r="FN1721" s="66"/>
      <c r="FO1721" s="66"/>
      <c r="FP1721" s="66"/>
      <c r="FQ1721" s="66"/>
      <c r="FR1721" s="66"/>
      <c r="FS1721" s="66"/>
      <c r="FT1721" s="66"/>
      <c r="FU1721" s="66"/>
      <c r="FV1721" s="66"/>
      <c r="FW1721" s="66"/>
      <c r="FX1721" s="66"/>
      <c r="FY1721" s="66"/>
      <c r="FZ1721" s="66"/>
      <c r="GA1721" s="66"/>
      <c r="GB1721" s="66"/>
      <c r="GC1721" s="66"/>
      <c r="GD1721" s="66"/>
      <c r="GE1721" s="66"/>
      <c r="GF1721" s="66"/>
      <c r="GG1721" s="66"/>
      <c r="GH1721" s="66"/>
      <c r="GI1721" s="66"/>
      <c r="GJ1721" s="66"/>
      <c r="GK1721" s="66"/>
      <c r="GL1721" s="66"/>
      <c r="GM1721" s="66"/>
      <c r="GN1721" s="66"/>
      <c r="GO1721" s="66"/>
      <c r="GP1721" s="66"/>
      <c r="GQ1721" s="66"/>
      <c r="GR1721" s="66"/>
      <c r="GS1721" s="66"/>
      <c r="GT1721" s="66"/>
      <c r="GU1721" s="66"/>
      <c r="GV1721" s="66"/>
      <c r="GW1721" s="66"/>
      <c r="GX1721" s="66"/>
      <c r="GY1721" s="66"/>
      <c r="GZ1721" s="66"/>
      <c r="HA1721" s="66"/>
      <c r="HB1721" s="66"/>
      <c r="HC1721" s="66"/>
      <c r="HD1721" s="66"/>
      <c r="HE1721" s="66"/>
      <c r="HF1721" s="66"/>
      <c r="HG1721" s="66"/>
      <c r="HH1721" s="66"/>
      <c r="HI1721" s="66"/>
      <c r="HJ1721" s="66"/>
      <c r="HK1721" s="66"/>
      <c r="HL1721" s="66"/>
      <c r="HM1721" s="66"/>
      <c r="HN1721" s="66"/>
      <c r="HO1721" s="66"/>
      <c r="HP1721" s="66"/>
      <c r="HQ1721" s="66"/>
      <c r="HR1721" s="66"/>
      <c r="HS1721" s="66"/>
      <c r="HT1721" s="66"/>
      <c r="HU1721" s="66"/>
      <c r="HV1721" s="66"/>
      <c r="HW1721" s="66"/>
      <c r="HX1721" s="66"/>
      <c r="HY1721" s="66"/>
      <c r="HZ1721" s="66"/>
      <c r="IA1721" s="66"/>
      <c r="IB1721" s="66"/>
      <c r="IC1721" s="66"/>
      <c r="ID1721" s="66"/>
      <c r="IE1721" s="66"/>
      <c r="IF1721" s="66"/>
      <c r="IG1721" s="66"/>
      <c r="IH1721" s="66"/>
      <c r="II1721" s="66"/>
      <c r="IJ1721" s="66"/>
      <c r="IK1721" s="66"/>
      <c r="IL1721" s="66"/>
      <c r="IM1721" s="66"/>
      <c r="IN1721" s="66"/>
      <c r="IO1721" s="66"/>
      <c r="IP1721" s="66"/>
      <c r="IQ1721" s="66"/>
      <c r="IR1721" s="66"/>
      <c r="IS1721" s="66"/>
      <c r="IT1721" s="66"/>
      <c r="IU1721" s="66"/>
      <c r="IV1721" s="66"/>
      <c r="IW1721" s="66"/>
      <c r="IX1721" s="66"/>
      <c r="IY1721" s="66"/>
      <c r="IZ1721" s="66"/>
      <c r="JA1721" s="66"/>
      <c r="JB1721" s="66"/>
      <c r="JC1721" s="66"/>
      <c r="JD1721" s="66"/>
      <c r="JE1721" s="66"/>
      <c r="JF1721" s="66"/>
      <c r="JG1721" s="66"/>
      <c r="JH1721" s="66"/>
      <c r="JI1721" s="66"/>
      <c r="JJ1721" s="66"/>
      <c r="JK1721" s="66"/>
      <c r="JL1721" s="66"/>
      <c r="JM1721" s="66"/>
      <c r="JN1721" s="66"/>
      <c r="JO1721" s="66"/>
      <c r="JP1721" s="66"/>
      <c r="JQ1721" s="66"/>
      <c r="JR1721" s="66"/>
      <c r="JS1721" s="66"/>
      <c r="JT1721" s="66"/>
      <c r="JU1721" s="66"/>
      <c r="JV1721" s="66"/>
      <c r="JW1721" s="66"/>
      <c r="JX1721" s="66"/>
      <c r="JY1721" s="66"/>
      <c r="JZ1721" s="66"/>
      <c r="KA1721" s="66"/>
      <c r="KB1721" s="66"/>
      <c r="KC1721" s="66"/>
      <c r="KD1721" s="66"/>
      <c r="KE1721" s="66"/>
      <c r="KF1721" s="66"/>
      <c r="KG1721" s="66"/>
      <c r="KH1721" s="66"/>
      <c r="KI1721" s="66"/>
      <c r="KJ1721" s="66"/>
      <c r="KK1721" s="66"/>
      <c r="KL1721" s="66"/>
      <c r="KM1721" s="66"/>
      <c r="KN1721" s="66"/>
      <c r="KO1721" s="66"/>
      <c r="KP1721" s="66"/>
      <c r="KQ1721" s="66"/>
      <c r="KR1721" s="66"/>
      <c r="KS1721" s="66"/>
      <c r="KT1721" s="66"/>
      <c r="KU1721" s="66"/>
      <c r="KV1721" s="66"/>
      <c r="KW1721" s="66"/>
      <c r="KX1721" s="66"/>
      <c r="KY1721" s="66"/>
      <c r="KZ1721" s="66"/>
      <c r="LA1721" s="66"/>
      <c r="LB1721" s="66"/>
      <c r="LC1721" s="66"/>
      <c r="LD1721" s="66"/>
      <c r="LE1721" s="66"/>
      <c r="LF1721" s="66"/>
      <c r="LG1721" s="66"/>
      <c r="LH1721" s="66"/>
      <c r="LI1721" s="66"/>
      <c r="LJ1721" s="66"/>
      <c r="LK1721" s="66"/>
      <c r="LL1721" s="66"/>
      <c r="LM1721" s="66"/>
      <c r="LN1721" s="66"/>
      <c r="LO1721" s="66"/>
      <c r="LP1721" s="66"/>
      <c r="LQ1721" s="66"/>
      <c r="LR1721" s="66"/>
      <c r="LS1721" s="66"/>
      <c r="LT1721" s="66"/>
      <c r="LU1721" s="66"/>
      <c r="LV1721" s="66"/>
      <c r="LW1721" s="66"/>
      <c r="LX1721" s="66"/>
      <c r="LY1721" s="66"/>
      <c r="LZ1721" s="66"/>
      <c r="MA1721" s="66"/>
      <c r="MB1721" s="66"/>
      <c r="MC1721" s="66"/>
      <c r="MD1721" s="66"/>
      <c r="ME1721" s="66"/>
      <c r="MF1721" s="66"/>
      <c r="MG1721" s="66"/>
      <c r="MH1721" s="66"/>
      <c r="MI1721" s="66"/>
      <c r="MJ1721" s="66"/>
      <c r="MK1721" s="66"/>
      <c r="ML1721" s="66"/>
      <c r="MM1721" s="66"/>
      <c r="MN1721" s="66"/>
      <c r="MO1721" s="66"/>
      <c r="MP1721" s="66"/>
      <c r="MQ1721" s="66"/>
      <c r="MR1721" s="66"/>
      <c r="MS1721" s="66"/>
      <c r="MT1721" s="66"/>
      <c r="MU1721" s="66"/>
      <c r="MV1721" s="66"/>
      <c r="MW1721" s="66"/>
      <c r="MX1721" s="66"/>
      <c r="MY1721" s="66"/>
      <c r="MZ1721" s="66"/>
      <c r="NA1721" s="66"/>
      <c r="NB1721" s="66"/>
      <c r="NC1721" s="66"/>
      <c r="ND1721" s="66"/>
      <c r="NE1721" s="66"/>
      <c r="NF1721" s="66"/>
      <c r="NG1721" s="66"/>
      <c r="NH1721" s="66"/>
      <c r="NI1721" s="66"/>
      <c r="NJ1721" s="66"/>
      <c r="NK1721" s="66"/>
      <c r="NL1721" s="66"/>
      <c r="NM1721" s="66"/>
      <c r="NN1721" s="66"/>
      <c r="NO1721" s="66"/>
      <c r="NP1721" s="66"/>
      <c r="NQ1721" s="66"/>
      <c r="NR1721" s="66"/>
      <c r="NS1721" s="66"/>
      <c r="NT1721" s="66"/>
      <c r="NU1721" s="66"/>
      <c r="NV1721" s="66"/>
      <c r="NW1721" s="66"/>
      <c r="NX1721" s="66"/>
      <c r="NY1721" s="66"/>
      <c r="NZ1721" s="66"/>
      <c r="OA1721" s="66"/>
      <c r="OB1721" s="66"/>
      <c r="OC1721" s="66"/>
      <c r="OD1721" s="66"/>
      <c r="OE1721" s="66"/>
      <c r="OF1721" s="66"/>
      <c r="OG1721" s="66"/>
      <c r="OH1721" s="66"/>
      <c r="OI1721" s="66"/>
      <c r="OJ1721" s="66"/>
      <c r="OK1721" s="66"/>
      <c r="OL1721" s="66"/>
      <c r="OM1721" s="66"/>
      <c r="ON1721" s="66"/>
      <c r="OO1721" s="66"/>
      <c r="OP1721" s="66"/>
      <c r="OQ1721" s="66"/>
      <c r="OR1721" s="66"/>
      <c r="OS1721" s="66"/>
      <c r="OT1721" s="66"/>
      <c r="OU1721" s="66"/>
      <c r="OV1721" s="66"/>
      <c r="OW1721" s="66"/>
      <c r="OX1721" s="66"/>
      <c r="OY1721" s="66"/>
      <c r="OZ1721" s="66"/>
      <c r="PA1721" s="66"/>
      <c r="PB1721" s="66"/>
      <c r="PC1721" s="66"/>
      <c r="PD1721" s="66"/>
      <c r="PE1721" s="66"/>
      <c r="PF1721" s="66"/>
      <c r="PG1721" s="66"/>
      <c r="PH1721" s="66"/>
      <c r="PI1721" s="66"/>
      <c r="PJ1721" s="66"/>
      <c r="PK1721" s="66"/>
      <c r="PL1721" s="66"/>
      <c r="PM1721" s="66"/>
      <c r="PN1721" s="66"/>
      <c r="PO1721" s="66"/>
      <c r="PP1721" s="66"/>
      <c r="PQ1721" s="66"/>
      <c r="PR1721" s="66"/>
      <c r="PS1721" s="66"/>
      <c r="PT1721" s="66"/>
      <c r="PU1721" s="66"/>
      <c r="PV1721" s="66"/>
      <c r="PW1721" s="66"/>
      <c r="PX1721" s="66"/>
      <c r="PY1721" s="66"/>
      <c r="PZ1721" s="66"/>
      <c r="QA1721" s="66"/>
      <c r="QB1721" s="66"/>
      <c r="QC1721" s="66"/>
      <c r="QD1721" s="66"/>
      <c r="QE1721" s="66"/>
      <c r="QF1721" s="66"/>
      <c r="QG1721" s="66"/>
      <c r="QH1721" s="66"/>
      <c r="QI1721" s="66"/>
      <c r="QJ1721" s="66"/>
      <c r="QK1721" s="66"/>
      <c r="QL1721" s="66"/>
      <c r="QM1721" s="66"/>
      <c r="QN1721" s="66"/>
      <c r="QO1721" s="66"/>
      <c r="QP1721" s="66"/>
      <c r="QQ1721" s="66"/>
      <c r="QR1721" s="66"/>
      <c r="QS1721" s="66"/>
      <c r="QT1721" s="66"/>
      <c r="QU1721" s="66"/>
      <c r="QV1721" s="66"/>
      <c r="QW1721" s="66"/>
      <c r="QX1721" s="66"/>
      <c r="QY1721" s="66"/>
      <c r="QZ1721" s="66"/>
      <c r="RA1721" s="66"/>
      <c r="RB1721" s="66"/>
      <c r="RC1721" s="66"/>
      <c r="RD1721" s="66"/>
      <c r="RE1721" s="66"/>
      <c r="RF1721" s="66"/>
      <c r="RG1721" s="66"/>
      <c r="RH1721" s="66"/>
      <c r="RI1721" s="66"/>
      <c r="RJ1721" s="66"/>
      <c r="RK1721" s="66"/>
      <c r="RL1721" s="66"/>
      <c r="RM1721" s="66"/>
      <c r="RN1721" s="66"/>
      <c r="RO1721" s="66"/>
      <c r="RP1721" s="66"/>
      <c r="RQ1721" s="66"/>
      <c r="RR1721" s="66"/>
      <c r="RS1721" s="66"/>
      <c r="RT1721" s="66"/>
      <c r="RU1721" s="66"/>
      <c r="RV1721" s="66"/>
      <c r="RW1721" s="66"/>
      <c r="RX1721" s="66"/>
      <c r="RY1721" s="66"/>
      <c r="RZ1721" s="66"/>
      <c r="SA1721" s="66"/>
      <c r="SB1721" s="66"/>
      <c r="SC1721" s="66"/>
      <c r="SD1721" s="66"/>
      <c r="SE1721" s="66"/>
      <c r="SF1721" s="66"/>
      <c r="SG1721" s="66"/>
      <c r="SH1721" s="66"/>
      <c r="SI1721" s="66"/>
      <c r="SJ1721" s="66"/>
      <c r="SK1721" s="66"/>
      <c r="SL1721" s="66"/>
      <c r="SM1721" s="66"/>
      <c r="SN1721" s="66"/>
      <c r="SO1721" s="66"/>
      <c r="SP1721" s="66"/>
      <c r="SQ1721" s="66"/>
      <c r="SR1721" s="66"/>
      <c r="SS1721" s="66"/>
      <c r="ST1721" s="66"/>
      <c r="SU1721" s="66"/>
      <c r="SV1721" s="66"/>
      <c r="SW1721" s="66"/>
      <c r="SX1721" s="66"/>
      <c r="SY1721" s="66"/>
      <c r="SZ1721" s="66"/>
      <c r="TA1721" s="66"/>
      <c r="TB1721" s="66"/>
      <c r="TC1721" s="66"/>
      <c r="TD1721" s="66"/>
      <c r="TE1721" s="66"/>
      <c r="TF1721" s="66"/>
      <c r="TG1721" s="66"/>
      <c r="TH1721" s="66"/>
      <c r="TI1721" s="66"/>
      <c r="TJ1721" s="66"/>
      <c r="TK1721" s="66"/>
      <c r="TL1721" s="66"/>
      <c r="TM1721" s="66"/>
      <c r="TN1721" s="66"/>
      <c r="TO1721" s="66"/>
      <c r="TP1721" s="66"/>
      <c r="TQ1721" s="66"/>
      <c r="TR1721" s="66"/>
      <c r="TS1721" s="66"/>
      <c r="TT1721" s="66"/>
      <c r="TU1721" s="66"/>
      <c r="TV1721" s="66"/>
      <c r="TW1721" s="66"/>
      <c r="TX1721" s="66"/>
      <c r="TY1721" s="66"/>
      <c r="TZ1721" s="66"/>
      <c r="UA1721" s="66"/>
      <c r="UB1721" s="66"/>
      <c r="UC1721" s="66"/>
      <c r="UD1721" s="66"/>
      <c r="UE1721" s="66"/>
      <c r="UF1721" s="66"/>
      <c r="UG1721" s="66"/>
      <c r="UH1721" s="66"/>
      <c r="UI1721" s="66"/>
      <c r="UJ1721" s="66"/>
      <c r="UK1721" s="66"/>
      <c r="UL1721" s="66"/>
      <c r="UM1721" s="66"/>
      <c r="UN1721" s="66"/>
      <c r="UO1721" s="66"/>
      <c r="UP1721" s="66"/>
      <c r="UQ1721" s="66"/>
      <c r="UR1721" s="66"/>
      <c r="US1721" s="66"/>
      <c r="UT1721" s="66"/>
      <c r="UU1721" s="66"/>
      <c r="UV1721" s="66"/>
      <c r="UW1721" s="66"/>
      <c r="UX1721" s="66"/>
      <c r="UY1721" s="66"/>
      <c r="UZ1721" s="66"/>
      <c r="VA1721" s="66"/>
      <c r="VB1721" s="66"/>
      <c r="VC1721" s="66"/>
      <c r="VD1721" s="66"/>
      <c r="VE1721" s="66"/>
      <c r="VF1721" s="66"/>
      <c r="VG1721" s="66"/>
      <c r="VH1721" s="66"/>
      <c r="VI1721" s="66"/>
      <c r="VJ1721" s="66"/>
      <c r="VK1721" s="66"/>
      <c r="VL1721" s="66"/>
      <c r="VM1721" s="66"/>
      <c r="VN1721" s="66"/>
      <c r="VO1721" s="66"/>
      <c r="VP1721" s="66"/>
      <c r="VQ1721" s="66"/>
      <c r="VR1721" s="66"/>
      <c r="VS1721" s="66"/>
      <c r="VT1721" s="66"/>
      <c r="VU1721" s="66"/>
      <c r="VV1721" s="66"/>
      <c r="VW1721" s="66"/>
      <c r="VX1721" s="66"/>
      <c r="VY1721" s="66"/>
      <c r="VZ1721" s="66"/>
      <c r="WA1721" s="66"/>
      <c r="WB1721" s="66"/>
      <c r="WC1721" s="66"/>
      <c r="WD1721" s="66"/>
      <c r="WE1721" s="66"/>
      <c r="WF1721" s="66"/>
      <c r="WG1721" s="66"/>
      <c r="WH1721" s="66"/>
      <c r="WI1721" s="66"/>
      <c r="WJ1721" s="66"/>
      <c r="WK1721" s="66"/>
      <c r="WL1721" s="66"/>
      <c r="WM1721" s="66"/>
      <c r="WN1721" s="66"/>
      <c r="WO1721" s="66"/>
      <c r="WP1721" s="66"/>
      <c r="WQ1721" s="66"/>
      <c r="WR1721" s="66"/>
      <c r="WS1721" s="66"/>
      <c r="WT1721" s="66"/>
      <c r="WU1721" s="66"/>
      <c r="WV1721" s="66"/>
      <c r="WW1721" s="66"/>
      <c r="WX1721" s="66"/>
      <c r="WY1721" s="66"/>
      <c r="WZ1721" s="66"/>
      <c r="XA1721" s="66"/>
      <c r="XB1721" s="66"/>
      <c r="XC1721" s="66"/>
      <c r="XD1721" s="66"/>
      <c r="XE1721" s="66"/>
      <c r="XF1721" s="66"/>
      <c r="XG1721" s="66"/>
      <c r="XH1721" s="66"/>
      <c r="XI1721" s="66"/>
      <c r="XJ1721" s="66"/>
      <c r="XK1721" s="66"/>
      <c r="XL1721" s="66"/>
      <c r="XM1721" s="66"/>
      <c r="XN1721" s="66"/>
      <c r="XO1721" s="66"/>
      <c r="XP1721" s="66"/>
      <c r="XQ1721" s="66"/>
      <c r="XR1721" s="66"/>
      <c r="XS1721" s="66"/>
      <c r="XT1721" s="66"/>
      <c r="XU1721" s="66"/>
      <c r="XV1721" s="66"/>
      <c r="XW1721" s="66"/>
      <c r="XX1721" s="66"/>
      <c r="XY1721" s="66"/>
      <c r="XZ1721" s="66"/>
      <c r="YA1721" s="66"/>
      <c r="YB1721" s="66"/>
      <c r="YC1721" s="66"/>
      <c r="YD1721" s="66"/>
      <c r="YE1721" s="66"/>
      <c r="YF1721" s="66"/>
      <c r="YG1721" s="66"/>
      <c r="YH1721" s="66"/>
      <c r="YI1721" s="66"/>
      <c r="YJ1721" s="66"/>
      <c r="YK1721" s="66"/>
      <c r="YL1721" s="66"/>
      <c r="YM1721" s="66"/>
      <c r="YN1721" s="66"/>
      <c r="YO1721" s="66"/>
      <c r="YP1721" s="66"/>
      <c r="YQ1721" s="66"/>
      <c r="YR1721" s="66"/>
      <c r="YS1721" s="66"/>
      <c r="YT1721" s="66"/>
      <c r="YU1721" s="66"/>
      <c r="YV1721" s="66"/>
      <c r="YW1721" s="66"/>
      <c r="YX1721" s="66"/>
      <c r="YY1721" s="66"/>
      <c r="YZ1721" s="66"/>
      <c r="ZA1721" s="66"/>
      <c r="ZB1721" s="66"/>
      <c r="ZC1721" s="66"/>
      <c r="ZD1721" s="66"/>
      <c r="ZE1721" s="66"/>
      <c r="ZF1721" s="66"/>
      <c r="ZG1721" s="66"/>
      <c r="ZH1721" s="66"/>
      <c r="ZI1721" s="66"/>
      <c r="ZJ1721" s="66"/>
      <c r="ZK1721" s="66"/>
      <c r="ZL1721" s="66"/>
      <c r="ZM1721" s="66"/>
      <c r="ZN1721" s="66"/>
      <c r="ZO1721" s="66"/>
      <c r="ZP1721" s="66"/>
      <c r="ZQ1721" s="66"/>
      <c r="ZR1721" s="66"/>
      <c r="ZS1721" s="66"/>
      <c r="ZT1721" s="66"/>
      <c r="ZU1721" s="66"/>
      <c r="ZV1721" s="66"/>
      <c r="ZW1721" s="66"/>
      <c r="ZX1721" s="66"/>
      <c r="ZY1721" s="66"/>
      <c r="ZZ1721" s="66"/>
      <c r="AAA1721" s="66"/>
      <c r="AAB1721" s="66"/>
      <c r="AAC1721" s="66"/>
      <c r="AAD1721" s="66"/>
      <c r="AAE1721" s="66"/>
      <c r="AAF1721" s="66"/>
      <c r="AAG1721" s="66"/>
      <c r="AAH1721" s="66"/>
      <c r="AAI1721" s="66"/>
      <c r="AAJ1721" s="66"/>
      <c r="AAK1721" s="66"/>
      <c r="AAL1721" s="66"/>
      <c r="AAM1721" s="66"/>
      <c r="AAN1721" s="66"/>
      <c r="AAO1721" s="66"/>
      <c r="AAP1721" s="66"/>
      <c r="AAQ1721" s="66"/>
      <c r="AAR1721" s="66"/>
      <c r="AAS1721" s="66"/>
      <c r="AAT1721" s="66"/>
      <c r="AAU1721" s="66"/>
      <c r="AAV1721" s="66"/>
      <c r="AAW1721" s="66"/>
      <c r="AAX1721" s="66"/>
      <c r="AAY1721" s="66"/>
      <c r="AAZ1721" s="66"/>
      <c r="ABA1721" s="66"/>
      <c r="ABB1721" s="66"/>
      <c r="ABC1721" s="66"/>
      <c r="ABD1721" s="66"/>
      <c r="ABE1721" s="66"/>
      <c r="ABF1721" s="66"/>
      <c r="ABG1721" s="66"/>
      <c r="ABH1721" s="66"/>
      <c r="ABI1721" s="66"/>
      <c r="ABJ1721" s="66"/>
      <c r="ABK1721" s="66"/>
      <c r="ABL1721" s="66"/>
      <c r="ABM1721" s="66"/>
      <c r="ABN1721" s="66"/>
      <c r="ABO1721" s="66"/>
      <c r="ABP1721" s="66"/>
      <c r="ABQ1721" s="66"/>
      <c r="ABR1721" s="66"/>
      <c r="ABS1721" s="66"/>
      <c r="ABT1721" s="66"/>
      <c r="ABU1721" s="66"/>
      <c r="ABV1721" s="66"/>
      <c r="ABW1721" s="66"/>
      <c r="ABX1721" s="66"/>
    </row>
    <row r="1722" spans="1:752" s="4" customFormat="1" x14ac:dyDescent="0.3">
      <c r="A1722" s="65">
        <v>1</v>
      </c>
      <c r="B1722" s="3" t="s">
        <v>40</v>
      </c>
      <c r="C1722" s="3" t="s">
        <v>113</v>
      </c>
      <c r="D1722" s="3" t="s">
        <v>41</v>
      </c>
      <c r="E1722" s="17">
        <v>45600</v>
      </c>
      <c r="F1722" s="17">
        <v>45600</v>
      </c>
      <c r="G1722" s="17" t="s">
        <v>13971</v>
      </c>
      <c r="H1722" s="99" t="s">
        <v>129</v>
      </c>
      <c r="I1722" s="21">
        <v>2</v>
      </c>
      <c r="J1722" s="21" t="s">
        <v>43</v>
      </c>
      <c r="K1722" s="26"/>
      <c r="L1722" s="24" t="s">
        <v>81</v>
      </c>
      <c r="M1722" s="11" t="s">
        <v>130</v>
      </c>
      <c r="N1722" s="21" t="s">
        <v>131</v>
      </c>
      <c r="O1722" s="21"/>
      <c r="P1722" s="17">
        <v>45505</v>
      </c>
      <c r="Q1722" s="27"/>
      <c r="R1722" s="27">
        <v>30655336.789999999</v>
      </c>
      <c r="S1722" s="27">
        <v>30655336.789999999</v>
      </c>
      <c r="T1722" s="11" t="s">
        <v>132</v>
      </c>
      <c r="U1722" s="3" t="s">
        <v>4031</v>
      </c>
      <c r="V1722" s="17">
        <v>45601</v>
      </c>
      <c r="W1722" s="17">
        <v>45639</v>
      </c>
      <c r="X1722" s="18"/>
      <c r="Y1722" s="27">
        <v>30655336.789999999</v>
      </c>
      <c r="Z1722" s="27">
        <v>30655336.789999999</v>
      </c>
      <c r="AA1722" s="28" t="s">
        <v>47</v>
      </c>
      <c r="AB1722" s="3"/>
      <c r="AC1722" s="21"/>
      <c r="AD1722" s="21"/>
      <c r="AE1722" s="21"/>
      <c r="AF1722" s="21"/>
      <c r="AG1722" s="29"/>
      <c r="AH1722" s="20"/>
      <c r="AI1722" s="13" t="s">
        <v>133</v>
      </c>
      <c r="AJ1722" s="29" t="s">
        <v>4035</v>
      </c>
      <c r="AK1722" s="3" t="s">
        <v>130</v>
      </c>
      <c r="AL1722" s="3"/>
      <c r="AM1722" s="3"/>
      <c r="AN1722" s="66"/>
      <c r="AO1722" s="66"/>
      <c r="AP1722" s="66"/>
      <c r="AQ1722" s="66"/>
      <c r="AR1722" s="66"/>
      <c r="AS1722" s="66"/>
      <c r="AT1722" s="66"/>
      <c r="AU1722" s="66"/>
      <c r="AV1722" s="66"/>
      <c r="AW1722" s="66"/>
      <c r="AX1722" s="66"/>
      <c r="AY1722" s="66"/>
      <c r="AZ1722" s="66"/>
      <c r="BA1722" s="66"/>
      <c r="BB1722" s="66"/>
      <c r="BC1722" s="66"/>
      <c r="BD1722" s="66"/>
      <c r="BE1722" s="66"/>
      <c r="BF1722" s="66"/>
      <c r="BG1722" s="66"/>
      <c r="BH1722" s="66"/>
      <c r="BI1722" s="66"/>
      <c r="BJ1722" s="66"/>
      <c r="BK1722" s="66"/>
      <c r="BL1722" s="66"/>
      <c r="BM1722" s="66"/>
      <c r="BN1722" s="66"/>
      <c r="BO1722" s="66"/>
      <c r="BP1722" s="66"/>
      <c r="BQ1722" s="66"/>
      <c r="BR1722" s="66"/>
      <c r="BS1722" s="66"/>
      <c r="BT1722" s="66"/>
      <c r="BU1722" s="66"/>
      <c r="BV1722" s="66"/>
      <c r="BW1722" s="66"/>
      <c r="BX1722" s="66"/>
      <c r="BY1722" s="66"/>
      <c r="BZ1722" s="66"/>
      <c r="CA1722" s="66"/>
      <c r="CB1722" s="66"/>
      <c r="CC1722" s="66"/>
      <c r="CD1722" s="66"/>
      <c r="CE1722" s="66"/>
      <c r="CF1722" s="66"/>
      <c r="CG1722" s="66"/>
      <c r="CH1722" s="66"/>
      <c r="CI1722" s="66"/>
      <c r="CJ1722" s="66"/>
      <c r="CK1722" s="66"/>
      <c r="CL1722" s="66"/>
      <c r="CM1722" s="66"/>
      <c r="CN1722" s="66"/>
      <c r="CO1722" s="66"/>
      <c r="CP1722" s="66"/>
      <c r="CQ1722" s="66"/>
      <c r="CR1722" s="66"/>
      <c r="CS1722" s="66"/>
      <c r="CT1722" s="66"/>
      <c r="CU1722" s="66"/>
      <c r="CV1722" s="66"/>
      <c r="CW1722" s="66"/>
      <c r="CX1722" s="66"/>
      <c r="CY1722" s="66"/>
      <c r="CZ1722" s="66"/>
      <c r="DA1722" s="66"/>
      <c r="DB1722" s="66"/>
      <c r="DC1722" s="66"/>
      <c r="DD1722" s="66"/>
      <c r="DE1722" s="66"/>
      <c r="DF1722" s="66"/>
      <c r="DG1722" s="66"/>
      <c r="DH1722" s="66"/>
      <c r="DI1722" s="66"/>
      <c r="DJ1722" s="66"/>
      <c r="DK1722" s="66"/>
      <c r="DL1722" s="66"/>
      <c r="DM1722" s="66"/>
      <c r="DN1722" s="66"/>
      <c r="DO1722" s="66"/>
      <c r="DP1722" s="66"/>
      <c r="DQ1722" s="66"/>
      <c r="DR1722" s="66"/>
      <c r="DS1722" s="66"/>
      <c r="DT1722" s="66"/>
      <c r="DU1722" s="66"/>
      <c r="DV1722" s="66"/>
      <c r="DW1722" s="66"/>
      <c r="DX1722" s="66"/>
      <c r="DY1722" s="66"/>
      <c r="DZ1722" s="66"/>
      <c r="EA1722" s="66"/>
      <c r="EB1722" s="66"/>
      <c r="EC1722" s="66"/>
      <c r="ED1722" s="66"/>
      <c r="EE1722" s="66"/>
      <c r="EF1722" s="66"/>
      <c r="EG1722" s="66"/>
      <c r="EH1722" s="66"/>
      <c r="EI1722" s="66"/>
      <c r="EJ1722" s="66"/>
      <c r="EK1722" s="66"/>
      <c r="EL1722" s="66"/>
      <c r="EM1722" s="66"/>
      <c r="EN1722" s="66"/>
      <c r="EO1722" s="66"/>
      <c r="EP1722" s="66"/>
      <c r="EQ1722" s="66"/>
      <c r="ER1722" s="66"/>
      <c r="ES1722" s="66"/>
      <c r="ET1722" s="66"/>
      <c r="EU1722" s="66"/>
      <c r="EV1722" s="66"/>
      <c r="EW1722" s="66"/>
      <c r="EX1722" s="66"/>
      <c r="EY1722" s="66"/>
      <c r="EZ1722" s="66"/>
      <c r="FA1722" s="66"/>
      <c r="FB1722" s="66"/>
      <c r="FC1722" s="66"/>
      <c r="FD1722" s="66"/>
      <c r="FE1722" s="66"/>
      <c r="FF1722" s="66"/>
      <c r="FG1722" s="66"/>
      <c r="FH1722" s="66"/>
      <c r="FI1722" s="66"/>
      <c r="FJ1722" s="66"/>
      <c r="FK1722" s="66"/>
      <c r="FL1722" s="66"/>
      <c r="FM1722" s="66"/>
      <c r="FN1722" s="66"/>
      <c r="FO1722" s="66"/>
      <c r="FP1722" s="66"/>
      <c r="FQ1722" s="66"/>
      <c r="FR1722" s="66"/>
      <c r="FS1722" s="66"/>
      <c r="FT1722" s="66"/>
      <c r="FU1722" s="66"/>
      <c r="FV1722" s="66"/>
      <c r="FW1722" s="66"/>
      <c r="FX1722" s="66"/>
      <c r="FY1722" s="66"/>
      <c r="FZ1722" s="66"/>
      <c r="GA1722" s="66"/>
      <c r="GB1722" s="66"/>
      <c r="GC1722" s="66"/>
      <c r="GD1722" s="66"/>
      <c r="GE1722" s="66"/>
      <c r="GF1722" s="66"/>
      <c r="GG1722" s="66"/>
      <c r="GH1722" s="66"/>
      <c r="GI1722" s="66"/>
      <c r="GJ1722" s="66"/>
      <c r="GK1722" s="66"/>
      <c r="GL1722" s="66"/>
      <c r="GM1722" s="66"/>
      <c r="GN1722" s="66"/>
      <c r="GO1722" s="66"/>
      <c r="GP1722" s="66"/>
      <c r="GQ1722" s="66"/>
      <c r="GR1722" s="66"/>
      <c r="GS1722" s="66"/>
      <c r="GT1722" s="66"/>
      <c r="GU1722" s="66"/>
      <c r="GV1722" s="66"/>
      <c r="GW1722" s="66"/>
      <c r="GX1722" s="66"/>
      <c r="GY1722" s="66"/>
      <c r="GZ1722" s="66"/>
      <c r="HA1722" s="66"/>
      <c r="HB1722" s="66"/>
      <c r="HC1722" s="66"/>
      <c r="HD1722" s="66"/>
      <c r="HE1722" s="66"/>
      <c r="HF1722" s="66"/>
      <c r="HG1722" s="66"/>
      <c r="HH1722" s="66"/>
      <c r="HI1722" s="66"/>
      <c r="HJ1722" s="66"/>
      <c r="HK1722" s="66"/>
      <c r="HL1722" s="66"/>
      <c r="HM1722" s="66"/>
      <c r="HN1722" s="66"/>
      <c r="HO1722" s="66"/>
      <c r="HP1722" s="66"/>
      <c r="HQ1722" s="66"/>
      <c r="HR1722" s="66"/>
      <c r="HS1722" s="66"/>
      <c r="HT1722" s="66"/>
      <c r="HU1722" s="66"/>
      <c r="HV1722" s="66"/>
      <c r="HW1722" s="66"/>
      <c r="HX1722" s="66"/>
      <c r="HY1722" s="66"/>
      <c r="HZ1722" s="66"/>
      <c r="IA1722" s="66"/>
      <c r="IB1722" s="66"/>
      <c r="IC1722" s="66"/>
      <c r="ID1722" s="66"/>
      <c r="IE1722" s="66"/>
      <c r="IF1722" s="66"/>
      <c r="IG1722" s="66"/>
      <c r="IH1722" s="66"/>
      <c r="II1722" s="66"/>
      <c r="IJ1722" s="66"/>
      <c r="IK1722" s="66"/>
      <c r="IL1722" s="66"/>
      <c r="IM1722" s="66"/>
      <c r="IN1722" s="66"/>
      <c r="IO1722" s="66"/>
      <c r="IP1722" s="66"/>
      <c r="IQ1722" s="66"/>
      <c r="IR1722" s="66"/>
      <c r="IS1722" s="66"/>
      <c r="IT1722" s="66"/>
      <c r="IU1722" s="66"/>
      <c r="IV1722" s="66"/>
      <c r="IW1722" s="66"/>
      <c r="IX1722" s="66"/>
      <c r="IY1722" s="66"/>
      <c r="IZ1722" s="66"/>
      <c r="JA1722" s="66"/>
      <c r="JB1722" s="66"/>
      <c r="JC1722" s="66"/>
      <c r="JD1722" s="66"/>
      <c r="JE1722" s="66"/>
      <c r="JF1722" s="66"/>
      <c r="JG1722" s="66"/>
      <c r="JH1722" s="66"/>
      <c r="JI1722" s="66"/>
      <c r="JJ1722" s="66"/>
      <c r="JK1722" s="66"/>
      <c r="JL1722" s="66"/>
      <c r="JM1722" s="66"/>
      <c r="JN1722" s="66"/>
      <c r="JO1722" s="66"/>
      <c r="JP1722" s="66"/>
      <c r="JQ1722" s="66"/>
      <c r="JR1722" s="66"/>
      <c r="JS1722" s="66"/>
      <c r="JT1722" s="66"/>
      <c r="JU1722" s="66"/>
      <c r="JV1722" s="66"/>
      <c r="JW1722" s="66"/>
      <c r="JX1722" s="66"/>
      <c r="JY1722" s="66"/>
      <c r="JZ1722" s="66"/>
      <c r="KA1722" s="66"/>
      <c r="KB1722" s="66"/>
      <c r="KC1722" s="66"/>
      <c r="KD1722" s="66"/>
      <c r="KE1722" s="66"/>
      <c r="KF1722" s="66"/>
      <c r="KG1722" s="66"/>
      <c r="KH1722" s="66"/>
      <c r="KI1722" s="66"/>
      <c r="KJ1722" s="66"/>
      <c r="KK1722" s="66"/>
      <c r="KL1722" s="66"/>
      <c r="KM1722" s="66"/>
      <c r="KN1722" s="66"/>
      <c r="KO1722" s="66"/>
      <c r="KP1722" s="66"/>
      <c r="KQ1722" s="66"/>
      <c r="KR1722" s="66"/>
      <c r="KS1722" s="66"/>
      <c r="KT1722" s="66"/>
      <c r="KU1722" s="66"/>
      <c r="KV1722" s="66"/>
      <c r="KW1722" s="66"/>
      <c r="KX1722" s="66"/>
      <c r="KY1722" s="66"/>
      <c r="KZ1722" s="66"/>
      <c r="LA1722" s="66"/>
      <c r="LB1722" s="66"/>
      <c r="LC1722" s="66"/>
      <c r="LD1722" s="66"/>
      <c r="LE1722" s="66"/>
      <c r="LF1722" s="66"/>
      <c r="LG1722" s="66"/>
      <c r="LH1722" s="66"/>
      <c r="LI1722" s="66"/>
      <c r="LJ1722" s="66"/>
      <c r="LK1722" s="66"/>
      <c r="LL1722" s="66"/>
      <c r="LM1722" s="66"/>
      <c r="LN1722" s="66"/>
      <c r="LO1722" s="66"/>
      <c r="LP1722" s="66"/>
      <c r="LQ1722" s="66"/>
      <c r="LR1722" s="66"/>
      <c r="LS1722" s="66"/>
      <c r="LT1722" s="66"/>
      <c r="LU1722" s="66"/>
      <c r="LV1722" s="66"/>
      <c r="LW1722" s="66"/>
      <c r="LX1722" s="66"/>
      <c r="LY1722" s="66"/>
      <c r="LZ1722" s="66"/>
      <c r="MA1722" s="66"/>
      <c r="MB1722" s="66"/>
      <c r="MC1722" s="66"/>
      <c r="MD1722" s="66"/>
      <c r="ME1722" s="66"/>
      <c r="MF1722" s="66"/>
      <c r="MG1722" s="66"/>
      <c r="MH1722" s="66"/>
      <c r="MI1722" s="66"/>
      <c r="MJ1722" s="66"/>
      <c r="MK1722" s="66"/>
      <c r="ML1722" s="66"/>
      <c r="MM1722" s="66"/>
      <c r="MN1722" s="66"/>
      <c r="MO1722" s="66"/>
      <c r="MP1722" s="66"/>
      <c r="MQ1722" s="66"/>
      <c r="MR1722" s="66"/>
      <c r="MS1722" s="66"/>
      <c r="MT1722" s="66"/>
      <c r="MU1722" s="66"/>
      <c r="MV1722" s="66"/>
      <c r="MW1722" s="66"/>
      <c r="MX1722" s="66"/>
      <c r="MY1722" s="66"/>
      <c r="MZ1722" s="66"/>
      <c r="NA1722" s="66"/>
      <c r="NB1722" s="66"/>
      <c r="NC1722" s="66"/>
      <c r="ND1722" s="66"/>
      <c r="NE1722" s="66"/>
      <c r="NF1722" s="66"/>
      <c r="NG1722" s="66"/>
      <c r="NH1722" s="66"/>
      <c r="NI1722" s="66"/>
      <c r="NJ1722" s="66"/>
      <c r="NK1722" s="66"/>
      <c r="NL1722" s="66"/>
      <c r="NM1722" s="66"/>
      <c r="NN1722" s="66"/>
      <c r="NO1722" s="66"/>
      <c r="NP1722" s="66"/>
      <c r="NQ1722" s="66"/>
      <c r="NR1722" s="66"/>
      <c r="NS1722" s="66"/>
      <c r="NT1722" s="66"/>
      <c r="NU1722" s="66"/>
      <c r="NV1722" s="66"/>
      <c r="NW1722" s="66"/>
      <c r="NX1722" s="66"/>
      <c r="NY1722" s="66"/>
      <c r="NZ1722" s="66"/>
      <c r="OA1722" s="66"/>
      <c r="OB1722" s="66"/>
      <c r="OC1722" s="66"/>
      <c r="OD1722" s="66"/>
      <c r="OE1722" s="66"/>
      <c r="OF1722" s="66"/>
      <c r="OG1722" s="66"/>
      <c r="OH1722" s="66"/>
      <c r="OI1722" s="66"/>
      <c r="OJ1722" s="66"/>
      <c r="OK1722" s="66"/>
      <c r="OL1722" s="66"/>
      <c r="OM1722" s="66"/>
      <c r="ON1722" s="66"/>
      <c r="OO1722" s="66"/>
      <c r="OP1722" s="66"/>
      <c r="OQ1722" s="66"/>
      <c r="OR1722" s="66"/>
      <c r="OS1722" s="66"/>
      <c r="OT1722" s="66"/>
      <c r="OU1722" s="66"/>
      <c r="OV1722" s="66"/>
      <c r="OW1722" s="66"/>
      <c r="OX1722" s="66"/>
      <c r="OY1722" s="66"/>
      <c r="OZ1722" s="66"/>
      <c r="PA1722" s="66"/>
      <c r="PB1722" s="66"/>
      <c r="PC1722" s="66"/>
      <c r="PD1722" s="66"/>
      <c r="PE1722" s="66"/>
      <c r="PF1722" s="66"/>
      <c r="PG1722" s="66"/>
      <c r="PH1722" s="66"/>
      <c r="PI1722" s="66"/>
      <c r="PJ1722" s="66"/>
      <c r="PK1722" s="66"/>
      <c r="PL1722" s="66"/>
      <c r="PM1722" s="66"/>
      <c r="PN1722" s="66"/>
      <c r="PO1722" s="66"/>
      <c r="PP1722" s="66"/>
      <c r="PQ1722" s="66"/>
      <c r="PR1722" s="66"/>
      <c r="PS1722" s="66"/>
      <c r="PT1722" s="66"/>
      <c r="PU1722" s="66"/>
      <c r="PV1722" s="66"/>
      <c r="PW1722" s="66"/>
      <c r="PX1722" s="66"/>
      <c r="PY1722" s="66"/>
      <c r="PZ1722" s="66"/>
      <c r="QA1722" s="66"/>
      <c r="QB1722" s="66"/>
      <c r="QC1722" s="66"/>
      <c r="QD1722" s="66"/>
      <c r="QE1722" s="66"/>
      <c r="QF1722" s="66"/>
      <c r="QG1722" s="66"/>
      <c r="QH1722" s="66"/>
      <c r="QI1722" s="66"/>
      <c r="QJ1722" s="66"/>
      <c r="QK1722" s="66"/>
      <c r="QL1722" s="66"/>
      <c r="QM1722" s="66"/>
      <c r="QN1722" s="66"/>
      <c r="QO1722" s="66"/>
      <c r="QP1722" s="66"/>
      <c r="QQ1722" s="66"/>
      <c r="QR1722" s="66"/>
      <c r="QS1722" s="66"/>
      <c r="QT1722" s="66"/>
      <c r="QU1722" s="66"/>
      <c r="QV1722" s="66"/>
      <c r="QW1722" s="66"/>
      <c r="QX1722" s="66"/>
      <c r="QY1722" s="66"/>
      <c r="QZ1722" s="66"/>
      <c r="RA1722" s="66"/>
      <c r="RB1722" s="66"/>
      <c r="RC1722" s="66"/>
      <c r="RD1722" s="66"/>
      <c r="RE1722" s="66"/>
      <c r="RF1722" s="66"/>
      <c r="RG1722" s="66"/>
      <c r="RH1722" s="66"/>
      <c r="RI1722" s="66"/>
      <c r="RJ1722" s="66"/>
      <c r="RK1722" s="66"/>
      <c r="RL1722" s="66"/>
      <c r="RM1722" s="66"/>
      <c r="RN1722" s="66"/>
      <c r="RO1722" s="66"/>
      <c r="RP1722" s="66"/>
      <c r="RQ1722" s="66"/>
      <c r="RR1722" s="66"/>
      <c r="RS1722" s="66"/>
      <c r="RT1722" s="66"/>
      <c r="RU1722" s="66"/>
      <c r="RV1722" s="66"/>
      <c r="RW1722" s="66"/>
      <c r="RX1722" s="66"/>
      <c r="RY1722" s="66"/>
      <c r="RZ1722" s="66"/>
      <c r="SA1722" s="66"/>
      <c r="SB1722" s="66"/>
      <c r="SC1722" s="66"/>
      <c r="SD1722" s="66"/>
      <c r="SE1722" s="66"/>
      <c r="SF1722" s="66"/>
      <c r="SG1722" s="66"/>
      <c r="SH1722" s="66"/>
      <c r="SI1722" s="66"/>
      <c r="SJ1722" s="66"/>
      <c r="SK1722" s="66"/>
      <c r="SL1722" s="66"/>
      <c r="SM1722" s="66"/>
      <c r="SN1722" s="66"/>
      <c r="SO1722" s="66"/>
      <c r="SP1722" s="66"/>
      <c r="SQ1722" s="66"/>
      <c r="SR1722" s="66"/>
      <c r="SS1722" s="66"/>
      <c r="ST1722" s="66"/>
      <c r="SU1722" s="66"/>
      <c r="SV1722" s="66"/>
      <c r="SW1722" s="66"/>
      <c r="SX1722" s="66"/>
      <c r="SY1722" s="66"/>
      <c r="SZ1722" s="66"/>
      <c r="TA1722" s="66"/>
      <c r="TB1722" s="66"/>
      <c r="TC1722" s="66"/>
      <c r="TD1722" s="66"/>
      <c r="TE1722" s="66"/>
      <c r="TF1722" s="66"/>
      <c r="TG1722" s="66"/>
      <c r="TH1722" s="66"/>
      <c r="TI1722" s="66"/>
      <c r="TJ1722" s="66"/>
      <c r="TK1722" s="66"/>
      <c r="TL1722" s="66"/>
      <c r="TM1722" s="66"/>
      <c r="TN1722" s="66"/>
      <c r="TO1722" s="66"/>
      <c r="TP1722" s="66"/>
      <c r="TQ1722" s="66"/>
      <c r="TR1722" s="66"/>
      <c r="TS1722" s="66"/>
      <c r="TT1722" s="66"/>
      <c r="TU1722" s="66"/>
      <c r="TV1722" s="66"/>
      <c r="TW1722" s="66"/>
      <c r="TX1722" s="66"/>
      <c r="TY1722" s="66"/>
      <c r="TZ1722" s="66"/>
      <c r="UA1722" s="66"/>
      <c r="UB1722" s="66"/>
      <c r="UC1722" s="66"/>
      <c r="UD1722" s="66"/>
      <c r="UE1722" s="66"/>
      <c r="UF1722" s="66"/>
      <c r="UG1722" s="66"/>
      <c r="UH1722" s="66"/>
      <c r="UI1722" s="66"/>
      <c r="UJ1722" s="66"/>
      <c r="UK1722" s="66"/>
      <c r="UL1722" s="66"/>
      <c r="UM1722" s="66"/>
      <c r="UN1722" s="66"/>
      <c r="UO1722" s="66"/>
      <c r="UP1722" s="66"/>
      <c r="UQ1722" s="66"/>
      <c r="UR1722" s="66"/>
      <c r="US1722" s="66"/>
      <c r="UT1722" s="66"/>
      <c r="UU1722" s="66"/>
      <c r="UV1722" s="66"/>
      <c r="UW1722" s="66"/>
      <c r="UX1722" s="66"/>
      <c r="UY1722" s="66"/>
      <c r="UZ1722" s="66"/>
      <c r="VA1722" s="66"/>
      <c r="VB1722" s="66"/>
      <c r="VC1722" s="66"/>
      <c r="VD1722" s="66"/>
      <c r="VE1722" s="66"/>
      <c r="VF1722" s="66"/>
      <c r="VG1722" s="66"/>
      <c r="VH1722" s="66"/>
      <c r="VI1722" s="66"/>
      <c r="VJ1722" s="66"/>
      <c r="VK1722" s="66"/>
      <c r="VL1722" s="66"/>
      <c r="VM1722" s="66"/>
      <c r="VN1722" s="66"/>
      <c r="VO1722" s="66"/>
      <c r="VP1722" s="66"/>
      <c r="VQ1722" s="66"/>
      <c r="VR1722" s="66"/>
      <c r="VS1722" s="66"/>
      <c r="VT1722" s="66"/>
      <c r="VU1722" s="66"/>
      <c r="VV1722" s="66"/>
      <c r="VW1722" s="66"/>
      <c r="VX1722" s="66"/>
      <c r="VY1722" s="66"/>
      <c r="VZ1722" s="66"/>
      <c r="WA1722" s="66"/>
      <c r="WB1722" s="66"/>
      <c r="WC1722" s="66"/>
      <c r="WD1722" s="66"/>
      <c r="WE1722" s="66"/>
      <c r="WF1722" s="66"/>
      <c r="WG1722" s="66"/>
      <c r="WH1722" s="66"/>
      <c r="WI1722" s="66"/>
      <c r="WJ1722" s="66"/>
      <c r="WK1722" s="66"/>
      <c r="WL1722" s="66"/>
      <c r="WM1722" s="66"/>
      <c r="WN1722" s="66"/>
      <c r="WO1722" s="66"/>
      <c r="WP1722" s="66"/>
      <c r="WQ1722" s="66"/>
      <c r="WR1722" s="66"/>
      <c r="WS1722" s="66"/>
      <c r="WT1722" s="66"/>
      <c r="WU1722" s="66"/>
      <c r="WV1722" s="66"/>
      <c r="WW1722" s="66"/>
      <c r="WX1722" s="66"/>
      <c r="WY1722" s="66"/>
      <c r="WZ1722" s="66"/>
      <c r="XA1722" s="66"/>
      <c r="XB1722" s="66"/>
      <c r="XC1722" s="66"/>
      <c r="XD1722" s="66"/>
      <c r="XE1722" s="66"/>
      <c r="XF1722" s="66"/>
      <c r="XG1722" s="66"/>
      <c r="XH1722" s="66"/>
      <c r="XI1722" s="66"/>
      <c r="XJ1722" s="66"/>
      <c r="XK1722" s="66"/>
      <c r="XL1722" s="66"/>
      <c r="XM1722" s="66"/>
      <c r="XN1722" s="66"/>
      <c r="XO1722" s="66"/>
      <c r="XP1722" s="66"/>
      <c r="XQ1722" s="66"/>
      <c r="XR1722" s="66"/>
      <c r="XS1722" s="66"/>
      <c r="XT1722" s="66"/>
      <c r="XU1722" s="66"/>
      <c r="XV1722" s="66"/>
      <c r="XW1722" s="66"/>
      <c r="XX1722" s="66"/>
      <c r="XY1722" s="66"/>
      <c r="XZ1722" s="66"/>
      <c r="YA1722" s="66"/>
      <c r="YB1722" s="66"/>
      <c r="YC1722" s="66"/>
      <c r="YD1722" s="66"/>
      <c r="YE1722" s="66"/>
      <c r="YF1722" s="66"/>
      <c r="YG1722" s="66"/>
      <c r="YH1722" s="66"/>
      <c r="YI1722" s="66"/>
      <c r="YJ1722" s="66"/>
      <c r="YK1722" s="66"/>
      <c r="YL1722" s="66"/>
      <c r="YM1722" s="66"/>
      <c r="YN1722" s="66"/>
      <c r="YO1722" s="66"/>
      <c r="YP1722" s="66"/>
      <c r="YQ1722" s="66"/>
      <c r="YR1722" s="66"/>
      <c r="YS1722" s="66"/>
      <c r="YT1722" s="66"/>
      <c r="YU1722" s="66"/>
      <c r="YV1722" s="66"/>
      <c r="YW1722" s="66"/>
      <c r="YX1722" s="66"/>
      <c r="YY1722" s="66"/>
      <c r="YZ1722" s="66"/>
      <c r="ZA1722" s="66"/>
      <c r="ZB1722" s="66"/>
      <c r="ZC1722" s="66"/>
      <c r="ZD1722" s="66"/>
      <c r="ZE1722" s="66"/>
      <c r="ZF1722" s="66"/>
      <c r="ZG1722" s="66"/>
      <c r="ZH1722" s="66"/>
      <c r="ZI1722" s="66"/>
      <c r="ZJ1722" s="66"/>
      <c r="ZK1722" s="66"/>
      <c r="ZL1722" s="66"/>
      <c r="ZM1722" s="66"/>
      <c r="ZN1722" s="66"/>
      <c r="ZO1722" s="66"/>
      <c r="ZP1722" s="66"/>
      <c r="ZQ1722" s="66"/>
      <c r="ZR1722" s="66"/>
      <c r="ZS1722" s="66"/>
      <c r="ZT1722" s="66"/>
      <c r="ZU1722" s="66"/>
      <c r="ZV1722" s="66"/>
      <c r="ZW1722" s="66"/>
      <c r="ZX1722" s="66"/>
      <c r="ZY1722" s="66"/>
      <c r="ZZ1722" s="66"/>
      <c r="AAA1722" s="66"/>
      <c r="AAB1722" s="66"/>
      <c r="AAC1722" s="66"/>
      <c r="AAD1722" s="66"/>
      <c r="AAE1722" s="66"/>
      <c r="AAF1722" s="66"/>
      <c r="AAG1722" s="66"/>
      <c r="AAH1722" s="66"/>
      <c r="AAI1722" s="66"/>
      <c r="AAJ1722" s="66"/>
      <c r="AAK1722" s="66"/>
      <c r="AAL1722" s="66"/>
      <c r="AAM1722" s="66"/>
      <c r="AAN1722" s="66"/>
      <c r="AAO1722" s="66"/>
      <c r="AAP1722" s="66"/>
      <c r="AAQ1722" s="66"/>
      <c r="AAR1722" s="66"/>
      <c r="AAS1722" s="66"/>
      <c r="AAT1722" s="66"/>
      <c r="AAU1722" s="66"/>
      <c r="AAV1722" s="66"/>
      <c r="AAW1722" s="66"/>
      <c r="AAX1722" s="66"/>
      <c r="AAY1722" s="66"/>
      <c r="AAZ1722" s="66"/>
      <c r="ABA1722" s="66"/>
      <c r="ABB1722" s="66"/>
      <c r="ABC1722" s="66"/>
      <c r="ABD1722" s="66"/>
      <c r="ABE1722" s="66"/>
      <c r="ABF1722" s="66"/>
      <c r="ABG1722" s="66"/>
      <c r="ABH1722" s="66"/>
      <c r="ABI1722" s="66"/>
      <c r="ABJ1722" s="66"/>
      <c r="ABK1722" s="66"/>
      <c r="ABL1722" s="66"/>
      <c r="ABM1722" s="66"/>
      <c r="ABN1722" s="66"/>
      <c r="ABO1722" s="66"/>
      <c r="ABP1722" s="66"/>
      <c r="ABQ1722" s="66"/>
      <c r="ABR1722" s="66"/>
      <c r="ABS1722" s="66"/>
      <c r="ABT1722" s="66"/>
      <c r="ABU1722" s="66"/>
      <c r="ABV1722" s="66"/>
      <c r="ABW1722" s="66"/>
      <c r="ABX1722" s="66"/>
    </row>
    <row r="1723" spans="1:752" s="4" customFormat="1" x14ac:dyDescent="0.3">
      <c r="A1723" s="65">
        <v>1</v>
      </c>
      <c r="B1723" s="3" t="s">
        <v>40</v>
      </c>
      <c r="C1723" s="3" t="s">
        <v>40</v>
      </c>
      <c r="D1723" s="3" t="s">
        <v>41</v>
      </c>
      <c r="E1723" s="17">
        <v>45600</v>
      </c>
      <c r="F1723" s="17">
        <v>45600</v>
      </c>
      <c r="G1723" s="17" t="s">
        <v>13971</v>
      </c>
      <c r="H1723" s="99" t="s">
        <v>129</v>
      </c>
      <c r="I1723" s="3">
        <v>2</v>
      </c>
      <c r="J1723" s="3" t="s">
        <v>43</v>
      </c>
      <c r="K1723" s="3"/>
      <c r="L1723" s="19" t="s">
        <v>174</v>
      </c>
      <c r="M1723" s="11" t="s">
        <v>130</v>
      </c>
      <c r="N1723" s="3" t="s">
        <v>2461</v>
      </c>
      <c r="O1723" s="3"/>
      <c r="P1723" s="17">
        <v>45505</v>
      </c>
      <c r="Q1723" s="18"/>
      <c r="R1723" s="18">
        <v>2000000</v>
      </c>
      <c r="S1723" s="18">
        <v>2000000</v>
      </c>
      <c r="T1723" s="3" t="s">
        <v>132</v>
      </c>
      <c r="U1723" s="3" t="s">
        <v>4032</v>
      </c>
      <c r="V1723" s="17">
        <v>45601</v>
      </c>
      <c r="W1723" s="17">
        <v>45639</v>
      </c>
      <c r="X1723" s="18"/>
      <c r="Y1723" s="18">
        <v>2000000</v>
      </c>
      <c r="Z1723" s="18">
        <v>2000000</v>
      </c>
      <c r="AA1723" s="3" t="s">
        <v>47</v>
      </c>
      <c r="AB1723" s="3"/>
      <c r="AC1723" s="3"/>
      <c r="AD1723" s="3"/>
      <c r="AE1723" s="3"/>
      <c r="AF1723" s="3"/>
      <c r="AG1723" s="11"/>
      <c r="AH1723" s="20"/>
      <c r="AI1723" s="13" t="s">
        <v>133</v>
      </c>
      <c r="AJ1723" s="29" t="s">
        <v>4035</v>
      </c>
      <c r="AK1723" s="3" t="s">
        <v>130</v>
      </c>
      <c r="AL1723" s="3"/>
      <c r="AM1723" s="3"/>
      <c r="AN1723" s="66"/>
      <c r="AO1723" s="66"/>
      <c r="AP1723" s="66"/>
      <c r="AQ1723" s="66"/>
      <c r="AR1723" s="66"/>
      <c r="AS1723" s="66"/>
      <c r="AT1723" s="66"/>
      <c r="AU1723" s="66"/>
      <c r="AV1723" s="66"/>
      <c r="AW1723" s="66"/>
      <c r="AX1723" s="66"/>
      <c r="AY1723" s="66"/>
      <c r="AZ1723" s="66"/>
      <c r="BA1723" s="66"/>
      <c r="BB1723" s="66"/>
      <c r="BC1723" s="66"/>
      <c r="BD1723" s="66"/>
      <c r="BE1723" s="66"/>
      <c r="BF1723" s="66"/>
      <c r="BG1723" s="66"/>
      <c r="BH1723" s="66"/>
      <c r="BI1723" s="66"/>
      <c r="BJ1723" s="66"/>
      <c r="BK1723" s="66"/>
      <c r="BL1723" s="66"/>
      <c r="BM1723" s="66"/>
      <c r="BN1723" s="66"/>
      <c r="BO1723" s="66"/>
      <c r="BP1723" s="66"/>
      <c r="BQ1723" s="66"/>
      <c r="BR1723" s="66"/>
      <c r="BS1723" s="66"/>
      <c r="BT1723" s="66"/>
      <c r="BU1723" s="66"/>
      <c r="BV1723" s="66"/>
      <c r="BW1723" s="66"/>
      <c r="BX1723" s="66"/>
      <c r="BY1723" s="66"/>
      <c r="BZ1723" s="66"/>
      <c r="CA1723" s="66"/>
      <c r="CB1723" s="66"/>
      <c r="CC1723" s="66"/>
      <c r="CD1723" s="66"/>
      <c r="CE1723" s="66"/>
      <c r="CF1723" s="66"/>
      <c r="CG1723" s="66"/>
      <c r="CH1723" s="66"/>
      <c r="CI1723" s="66"/>
      <c r="CJ1723" s="66"/>
      <c r="CK1723" s="66"/>
      <c r="CL1723" s="66"/>
      <c r="CM1723" s="66"/>
      <c r="CN1723" s="66"/>
      <c r="CO1723" s="66"/>
      <c r="CP1723" s="66"/>
      <c r="CQ1723" s="66"/>
      <c r="CR1723" s="66"/>
      <c r="CS1723" s="66"/>
      <c r="CT1723" s="66"/>
      <c r="CU1723" s="66"/>
      <c r="CV1723" s="66"/>
      <c r="CW1723" s="66"/>
      <c r="CX1723" s="66"/>
      <c r="CY1723" s="66"/>
      <c r="CZ1723" s="66"/>
      <c r="DA1723" s="66"/>
      <c r="DB1723" s="66"/>
      <c r="DC1723" s="66"/>
      <c r="DD1723" s="66"/>
      <c r="DE1723" s="66"/>
      <c r="DF1723" s="66"/>
      <c r="DG1723" s="66"/>
      <c r="DH1723" s="66"/>
      <c r="DI1723" s="66"/>
      <c r="DJ1723" s="66"/>
      <c r="DK1723" s="66"/>
      <c r="DL1723" s="66"/>
      <c r="DM1723" s="66"/>
      <c r="DN1723" s="66"/>
      <c r="DO1723" s="66"/>
      <c r="DP1723" s="66"/>
      <c r="DQ1723" s="66"/>
      <c r="DR1723" s="66"/>
      <c r="DS1723" s="66"/>
      <c r="DT1723" s="66"/>
      <c r="DU1723" s="66"/>
      <c r="DV1723" s="66"/>
      <c r="DW1723" s="66"/>
      <c r="DX1723" s="66"/>
      <c r="DY1723" s="66"/>
      <c r="DZ1723" s="66"/>
      <c r="EA1723" s="66"/>
      <c r="EB1723" s="66"/>
      <c r="EC1723" s="66"/>
      <c r="ED1723" s="66"/>
      <c r="EE1723" s="66"/>
      <c r="EF1723" s="66"/>
      <c r="EG1723" s="66"/>
      <c r="EH1723" s="66"/>
      <c r="EI1723" s="66"/>
      <c r="EJ1723" s="66"/>
      <c r="EK1723" s="66"/>
      <c r="EL1723" s="66"/>
      <c r="EM1723" s="66"/>
      <c r="EN1723" s="66"/>
      <c r="EO1723" s="66"/>
      <c r="EP1723" s="66"/>
      <c r="EQ1723" s="66"/>
      <c r="ER1723" s="66"/>
      <c r="ES1723" s="66"/>
      <c r="ET1723" s="66"/>
      <c r="EU1723" s="66"/>
      <c r="EV1723" s="66"/>
      <c r="EW1723" s="66"/>
      <c r="EX1723" s="66"/>
      <c r="EY1723" s="66"/>
      <c r="EZ1723" s="66"/>
      <c r="FA1723" s="66"/>
      <c r="FB1723" s="66"/>
      <c r="FC1723" s="66"/>
      <c r="FD1723" s="66"/>
      <c r="FE1723" s="66"/>
      <c r="FF1723" s="66"/>
      <c r="FG1723" s="66"/>
      <c r="FH1723" s="66"/>
      <c r="FI1723" s="66"/>
      <c r="FJ1723" s="66"/>
      <c r="FK1723" s="66"/>
      <c r="FL1723" s="66"/>
      <c r="FM1723" s="66"/>
      <c r="FN1723" s="66"/>
      <c r="FO1723" s="66"/>
      <c r="FP1723" s="66"/>
      <c r="FQ1723" s="66"/>
      <c r="FR1723" s="66"/>
      <c r="FS1723" s="66"/>
      <c r="FT1723" s="66"/>
      <c r="FU1723" s="66"/>
      <c r="FV1723" s="66"/>
      <c r="FW1723" s="66"/>
      <c r="FX1723" s="66"/>
      <c r="FY1723" s="66"/>
      <c r="FZ1723" s="66"/>
      <c r="GA1723" s="66"/>
      <c r="GB1723" s="66"/>
      <c r="GC1723" s="66"/>
      <c r="GD1723" s="66"/>
      <c r="GE1723" s="66"/>
      <c r="GF1723" s="66"/>
      <c r="GG1723" s="66"/>
      <c r="GH1723" s="66"/>
      <c r="GI1723" s="66"/>
      <c r="GJ1723" s="66"/>
      <c r="GK1723" s="66"/>
      <c r="GL1723" s="66"/>
      <c r="GM1723" s="66"/>
      <c r="GN1723" s="66"/>
      <c r="GO1723" s="66"/>
      <c r="GP1723" s="66"/>
      <c r="GQ1723" s="66"/>
      <c r="GR1723" s="66"/>
      <c r="GS1723" s="66"/>
      <c r="GT1723" s="66"/>
      <c r="GU1723" s="66"/>
      <c r="GV1723" s="66"/>
      <c r="GW1723" s="66"/>
      <c r="GX1723" s="66"/>
      <c r="GY1723" s="66"/>
      <c r="GZ1723" s="66"/>
      <c r="HA1723" s="66"/>
      <c r="HB1723" s="66"/>
      <c r="HC1723" s="66"/>
      <c r="HD1723" s="66"/>
      <c r="HE1723" s="66"/>
      <c r="HF1723" s="66"/>
      <c r="HG1723" s="66"/>
      <c r="HH1723" s="66"/>
      <c r="HI1723" s="66"/>
      <c r="HJ1723" s="66"/>
      <c r="HK1723" s="66"/>
      <c r="HL1723" s="66"/>
      <c r="HM1723" s="66"/>
      <c r="HN1723" s="66"/>
      <c r="HO1723" s="66"/>
      <c r="HP1723" s="66"/>
      <c r="HQ1723" s="66"/>
      <c r="HR1723" s="66"/>
      <c r="HS1723" s="66"/>
      <c r="HT1723" s="66"/>
      <c r="HU1723" s="66"/>
      <c r="HV1723" s="66"/>
      <c r="HW1723" s="66"/>
      <c r="HX1723" s="66"/>
      <c r="HY1723" s="66"/>
      <c r="HZ1723" s="66"/>
      <c r="IA1723" s="66"/>
      <c r="IB1723" s="66"/>
      <c r="IC1723" s="66"/>
      <c r="ID1723" s="66"/>
      <c r="IE1723" s="66"/>
      <c r="IF1723" s="66"/>
      <c r="IG1723" s="66"/>
      <c r="IH1723" s="66"/>
      <c r="II1723" s="66"/>
      <c r="IJ1723" s="66"/>
      <c r="IK1723" s="66"/>
      <c r="IL1723" s="66"/>
      <c r="IM1723" s="66"/>
      <c r="IN1723" s="66"/>
      <c r="IO1723" s="66"/>
      <c r="IP1723" s="66"/>
      <c r="IQ1723" s="66"/>
      <c r="IR1723" s="66"/>
      <c r="IS1723" s="66"/>
      <c r="IT1723" s="66"/>
      <c r="IU1723" s="66"/>
      <c r="IV1723" s="66"/>
      <c r="IW1723" s="66"/>
      <c r="IX1723" s="66"/>
      <c r="IY1723" s="66"/>
      <c r="IZ1723" s="66"/>
      <c r="JA1723" s="66"/>
      <c r="JB1723" s="66"/>
      <c r="JC1723" s="66"/>
      <c r="JD1723" s="66"/>
      <c r="JE1723" s="66"/>
      <c r="JF1723" s="66"/>
      <c r="JG1723" s="66"/>
      <c r="JH1723" s="66"/>
      <c r="JI1723" s="66"/>
      <c r="JJ1723" s="66"/>
      <c r="JK1723" s="66"/>
      <c r="JL1723" s="66"/>
      <c r="JM1723" s="66"/>
      <c r="JN1723" s="66"/>
      <c r="JO1723" s="66"/>
      <c r="JP1723" s="66"/>
      <c r="JQ1723" s="66"/>
      <c r="JR1723" s="66"/>
      <c r="JS1723" s="66"/>
      <c r="JT1723" s="66"/>
      <c r="JU1723" s="66"/>
      <c r="JV1723" s="66"/>
      <c r="JW1723" s="66"/>
      <c r="JX1723" s="66"/>
      <c r="JY1723" s="66"/>
      <c r="JZ1723" s="66"/>
      <c r="KA1723" s="66"/>
      <c r="KB1723" s="66"/>
      <c r="KC1723" s="66"/>
      <c r="KD1723" s="66"/>
      <c r="KE1723" s="66"/>
      <c r="KF1723" s="66"/>
      <c r="KG1723" s="66"/>
      <c r="KH1723" s="66"/>
      <c r="KI1723" s="66"/>
      <c r="KJ1723" s="66"/>
      <c r="KK1723" s="66"/>
      <c r="KL1723" s="66"/>
      <c r="KM1723" s="66"/>
      <c r="KN1723" s="66"/>
      <c r="KO1723" s="66"/>
      <c r="KP1723" s="66"/>
      <c r="KQ1723" s="66"/>
      <c r="KR1723" s="66"/>
      <c r="KS1723" s="66"/>
      <c r="KT1723" s="66"/>
      <c r="KU1723" s="66"/>
      <c r="KV1723" s="66"/>
      <c r="KW1723" s="66"/>
      <c r="KX1723" s="66"/>
      <c r="KY1723" s="66"/>
      <c r="KZ1723" s="66"/>
      <c r="LA1723" s="66"/>
      <c r="LB1723" s="66"/>
      <c r="LC1723" s="66"/>
      <c r="LD1723" s="66"/>
      <c r="LE1723" s="66"/>
      <c r="LF1723" s="66"/>
      <c r="LG1723" s="66"/>
      <c r="LH1723" s="66"/>
      <c r="LI1723" s="66"/>
      <c r="LJ1723" s="66"/>
      <c r="LK1723" s="66"/>
      <c r="LL1723" s="66"/>
      <c r="LM1723" s="66"/>
      <c r="LN1723" s="66"/>
      <c r="LO1723" s="66"/>
      <c r="LP1723" s="66"/>
      <c r="LQ1723" s="66"/>
      <c r="LR1723" s="66"/>
      <c r="LS1723" s="66"/>
      <c r="LT1723" s="66"/>
      <c r="LU1723" s="66"/>
      <c r="LV1723" s="66"/>
      <c r="LW1723" s="66"/>
      <c r="LX1723" s="66"/>
      <c r="LY1723" s="66"/>
      <c r="LZ1723" s="66"/>
      <c r="MA1723" s="66"/>
      <c r="MB1723" s="66"/>
      <c r="MC1723" s="66"/>
      <c r="MD1723" s="66"/>
      <c r="ME1723" s="66"/>
      <c r="MF1723" s="66"/>
      <c r="MG1723" s="66"/>
      <c r="MH1723" s="66"/>
      <c r="MI1723" s="66"/>
      <c r="MJ1723" s="66"/>
      <c r="MK1723" s="66"/>
      <c r="ML1723" s="66"/>
      <c r="MM1723" s="66"/>
      <c r="MN1723" s="66"/>
      <c r="MO1723" s="66"/>
      <c r="MP1723" s="66"/>
      <c r="MQ1723" s="66"/>
      <c r="MR1723" s="66"/>
      <c r="MS1723" s="66"/>
      <c r="MT1723" s="66"/>
      <c r="MU1723" s="66"/>
      <c r="MV1723" s="66"/>
      <c r="MW1723" s="66"/>
      <c r="MX1723" s="66"/>
      <c r="MY1723" s="66"/>
      <c r="MZ1723" s="66"/>
      <c r="NA1723" s="66"/>
      <c r="NB1723" s="66"/>
      <c r="NC1723" s="66"/>
      <c r="ND1723" s="66"/>
      <c r="NE1723" s="66"/>
      <c r="NF1723" s="66"/>
      <c r="NG1723" s="66"/>
      <c r="NH1723" s="66"/>
      <c r="NI1723" s="66"/>
      <c r="NJ1723" s="66"/>
      <c r="NK1723" s="66"/>
      <c r="NL1723" s="66"/>
      <c r="NM1723" s="66"/>
      <c r="NN1723" s="66"/>
      <c r="NO1723" s="66"/>
      <c r="NP1723" s="66"/>
      <c r="NQ1723" s="66"/>
      <c r="NR1723" s="66"/>
      <c r="NS1723" s="66"/>
      <c r="NT1723" s="66"/>
      <c r="NU1723" s="66"/>
      <c r="NV1723" s="66"/>
      <c r="NW1723" s="66"/>
      <c r="NX1723" s="66"/>
      <c r="NY1723" s="66"/>
      <c r="NZ1723" s="66"/>
      <c r="OA1723" s="66"/>
      <c r="OB1723" s="66"/>
      <c r="OC1723" s="66"/>
      <c r="OD1723" s="66"/>
      <c r="OE1723" s="66"/>
      <c r="OF1723" s="66"/>
      <c r="OG1723" s="66"/>
      <c r="OH1723" s="66"/>
      <c r="OI1723" s="66"/>
      <c r="OJ1723" s="66"/>
      <c r="OK1723" s="66"/>
      <c r="OL1723" s="66"/>
      <c r="OM1723" s="66"/>
      <c r="ON1723" s="66"/>
      <c r="OO1723" s="66"/>
      <c r="OP1723" s="66"/>
      <c r="OQ1723" s="66"/>
      <c r="OR1723" s="66"/>
      <c r="OS1723" s="66"/>
      <c r="OT1723" s="66"/>
      <c r="OU1723" s="66"/>
      <c r="OV1723" s="66"/>
      <c r="OW1723" s="66"/>
      <c r="OX1723" s="66"/>
      <c r="OY1723" s="66"/>
      <c r="OZ1723" s="66"/>
      <c r="PA1723" s="66"/>
      <c r="PB1723" s="66"/>
      <c r="PC1723" s="66"/>
      <c r="PD1723" s="66"/>
      <c r="PE1723" s="66"/>
      <c r="PF1723" s="66"/>
      <c r="PG1723" s="66"/>
      <c r="PH1723" s="66"/>
      <c r="PI1723" s="66"/>
      <c r="PJ1723" s="66"/>
      <c r="PK1723" s="66"/>
      <c r="PL1723" s="66"/>
      <c r="PM1723" s="66"/>
      <c r="PN1723" s="66"/>
      <c r="PO1723" s="66"/>
      <c r="PP1723" s="66"/>
      <c r="PQ1723" s="66"/>
      <c r="PR1723" s="66"/>
      <c r="PS1723" s="66"/>
      <c r="PT1723" s="66"/>
      <c r="PU1723" s="66"/>
      <c r="PV1723" s="66"/>
      <c r="PW1723" s="66"/>
      <c r="PX1723" s="66"/>
      <c r="PY1723" s="66"/>
      <c r="PZ1723" s="66"/>
      <c r="QA1723" s="66"/>
      <c r="QB1723" s="66"/>
      <c r="QC1723" s="66"/>
      <c r="QD1723" s="66"/>
      <c r="QE1723" s="66"/>
      <c r="QF1723" s="66"/>
      <c r="QG1723" s="66"/>
      <c r="QH1723" s="66"/>
      <c r="QI1723" s="66"/>
      <c r="QJ1723" s="66"/>
      <c r="QK1723" s="66"/>
      <c r="QL1723" s="66"/>
      <c r="QM1723" s="66"/>
      <c r="QN1723" s="66"/>
      <c r="QO1723" s="66"/>
      <c r="QP1723" s="66"/>
      <c r="QQ1723" s="66"/>
      <c r="QR1723" s="66"/>
      <c r="QS1723" s="66"/>
      <c r="QT1723" s="66"/>
      <c r="QU1723" s="66"/>
      <c r="QV1723" s="66"/>
      <c r="QW1723" s="66"/>
      <c r="QX1723" s="66"/>
      <c r="QY1723" s="66"/>
      <c r="QZ1723" s="66"/>
      <c r="RA1723" s="66"/>
      <c r="RB1723" s="66"/>
      <c r="RC1723" s="66"/>
      <c r="RD1723" s="66"/>
      <c r="RE1723" s="66"/>
      <c r="RF1723" s="66"/>
      <c r="RG1723" s="66"/>
      <c r="RH1723" s="66"/>
      <c r="RI1723" s="66"/>
      <c r="RJ1723" s="66"/>
      <c r="RK1723" s="66"/>
      <c r="RL1723" s="66"/>
      <c r="RM1723" s="66"/>
      <c r="RN1723" s="66"/>
      <c r="RO1723" s="66"/>
      <c r="RP1723" s="66"/>
      <c r="RQ1723" s="66"/>
      <c r="RR1723" s="66"/>
      <c r="RS1723" s="66"/>
      <c r="RT1723" s="66"/>
      <c r="RU1723" s="66"/>
      <c r="RV1723" s="66"/>
      <c r="RW1723" s="66"/>
      <c r="RX1723" s="66"/>
      <c r="RY1723" s="66"/>
      <c r="RZ1723" s="66"/>
      <c r="SA1723" s="66"/>
      <c r="SB1723" s="66"/>
      <c r="SC1723" s="66"/>
      <c r="SD1723" s="66"/>
      <c r="SE1723" s="66"/>
      <c r="SF1723" s="66"/>
      <c r="SG1723" s="66"/>
      <c r="SH1723" s="66"/>
      <c r="SI1723" s="66"/>
      <c r="SJ1723" s="66"/>
      <c r="SK1723" s="66"/>
      <c r="SL1723" s="66"/>
      <c r="SM1723" s="66"/>
      <c r="SN1723" s="66"/>
      <c r="SO1723" s="66"/>
      <c r="SP1723" s="66"/>
      <c r="SQ1723" s="66"/>
      <c r="SR1723" s="66"/>
      <c r="SS1723" s="66"/>
      <c r="ST1723" s="66"/>
      <c r="SU1723" s="66"/>
      <c r="SV1723" s="66"/>
      <c r="SW1723" s="66"/>
      <c r="SX1723" s="66"/>
      <c r="SY1723" s="66"/>
      <c r="SZ1723" s="66"/>
      <c r="TA1723" s="66"/>
      <c r="TB1723" s="66"/>
      <c r="TC1723" s="66"/>
      <c r="TD1723" s="66"/>
      <c r="TE1723" s="66"/>
      <c r="TF1723" s="66"/>
      <c r="TG1723" s="66"/>
      <c r="TH1723" s="66"/>
      <c r="TI1723" s="66"/>
      <c r="TJ1723" s="66"/>
      <c r="TK1723" s="66"/>
      <c r="TL1723" s="66"/>
      <c r="TM1723" s="66"/>
      <c r="TN1723" s="66"/>
      <c r="TO1723" s="66"/>
      <c r="TP1723" s="66"/>
      <c r="TQ1723" s="66"/>
      <c r="TR1723" s="66"/>
      <c r="TS1723" s="66"/>
      <c r="TT1723" s="66"/>
      <c r="TU1723" s="66"/>
      <c r="TV1723" s="66"/>
      <c r="TW1723" s="66"/>
      <c r="TX1723" s="66"/>
      <c r="TY1723" s="66"/>
      <c r="TZ1723" s="66"/>
      <c r="UA1723" s="66"/>
      <c r="UB1723" s="66"/>
      <c r="UC1723" s="66"/>
      <c r="UD1723" s="66"/>
      <c r="UE1723" s="66"/>
      <c r="UF1723" s="66"/>
      <c r="UG1723" s="66"/>
      <c r="UH1723" s="66"/>
      <c r="UI1723" s="66"/>
      <c r="UJ1723" s="66"/>
      <c r="UK1723" s="66"/>
      <c r="UL1723" s="66"/>
      <c r="UM1723" s="66"/>
      <c r="UN1723" s="66"/>
      <c r="UO1723" s="66"/>
      <c r="UP1723" s="66"/>
      <c r="UQ1723" s="66"/>
      <c r="UR1723" s="66"/>
      <c r="US1723" s="66"/>
      <c r="UT1723" s="66"/>
      <c r="UU1723" s="66"/>
      <c r="UV1723" s="66"/>
      <c r="UW1723" s="66"/>
      <c r="UX1723" s="66"/>
      <c r="UY1723" s="66"/>
      <c r="UZ1723" s="66"/>
      <c r="VA1723" s="66"/>
      <c r="VB1723" s="66"/>
      <c r="VC1723" s="66"/>
      <c r="VD1723" s="66"/>
      <c r="VE1723" s="66"/>
      <c r="VF1723" s="66"/>
      <c r="VG1723" s="66"/>
      <c r="VH1723" s="66"/>
      <c r="VI1723" s="66"/>
      <c r="VJ1723" s="66"/>
      <c r="VK1723" s="66"/>
      <c r="VL1723" s="66"/>
      <c r="VM1723" s="66"/>
      <c r="VN1723" s="66"/>
      <c r="VO1723" s="66"/>
      <c r="VP1723" s="66"/>
      <c r="VQ1723" s="66"/>
      <c r="VR1723" s="66"/>
      <c r="VS1723" s="66"/>
      <c r="VT1723" s="66"/>
      <c r="VU1723" s="66"/>
      <c r="VV1723" s="66"/>
      <c r="VW1723" s="66"/>
      <c r="VX1723" s="66"/>
      <c r="VY1723" s="66"/>
      <c r="VZ1723" s="66"/>
      <c r="WA1723" s="66"/>
      <c r="WB1723" s="66"/>
      <c r="WC1723" s="66"/>
      <c r="WD1723" s="66"/>
      <c r="WE1723" s="66"/>
      <c r="WF1723" s="66"/>
      <c r="WG1723" s="66"/>
      <c r="WH1723" s="66"/>
      <c r="WI1723" s="66"/>
      <c r="WJ1723" s="66"/>
      <c r="WK1723" s="66"/>
      <c r="WL1723" s="66"/>
      <c r="WM1723" s="66"/>
      <c r="WN1723" s="66"/>
      <c r="WO1723" s="66"/>
      <c r="WP1723" s="66"/>
      <c r="WQ1723" s="66"/>
      <c r="WR1723" s="66"/>
      <c r="WS1723" s="66"/>
      <c r="WT1723" s="66"/>
      <c r="WU1723" s="66"/>
      <c r="WV1723" s="66"/>
      <c r="WW1723" s="66"/>
      <c r="WX1723" s="66"/>
      <c r="WY1723" s="66"/>
      <c r="WZ1723" s="66"/>
      <c r="XA1723" s="66"/>
      <c r="XB1723" s="66"/>
      <c r="XC1723" s="66"/>
      <c r="XD1723" s="66"/>
      <c r="XE1723" s="66"/>
      <c r="XF1723" s="66"/>
      <c r="XG1723" s="66"/>
      <c r="XH1723" s="66"/>
      <c r="XI1723" s="66"/>
      <c r="XJ1723" s="66"/>
      <c r="XK1723" s="66"/>
      <c r="XL1723" s="66"/>
      <c r="XM1723" s="66"/>
      <c r="XN1723" s="66"/>
      <c r="XO1723" s="66"/>
      <c r="XP1723" s="66"/>
      <c r="XQ1723" s="66"/>
      <c r="XR1723" s="66"/>
      <c r="XS1723" s="66"/>
      <c r="XT1723" s="66"/>
      <c r="XU1723" s="66"/>
      <c r="XV1723" s="66"/>
      <c r="XW1723" s="66"/>
      <c r="XX1723" s="66"/>
      <c r="XY1723" s="66"/>
      <c r="XZ1723" s="66"/>
      <c r="YA1723" s="66"/>
      <c r="YB1723" s="66"/>
      <c r="YC1723" s="66"/>
      <c r="YD1723" s="66"/>
      <c r="YE1723" s="66"/>
      <c r="YF1723" s="66"/>
      <c r="YG1723" s="66"/>
      <c r="YH1723" s="66"/>
      <c r="YI1723" s="66"/>
      <c r="YJ1723" s="66"/>
      <c r="YK1723" s="66"/>
      <c r="YL1723" s="66"/>
      <c r="YM1723" s="66"/>
      <c r="YN1723" s="66"/>
      <c r="YO1723" s="66"/>
      <c r="YP1723" s="66"/>
      <c r="YQ1723" s="66"/>
      <c r="YR1723" s="66"/>
      <c r="YS1723" s="66"/>
      <c r="YT1723" s="66"/>
      <c r="YU1723" s="66"/>
      <c r="YV1723" s="66"/>
      <c r="YW1723" s="66"/>
      <c r="YX1723" s="66"/>
      <c r="YY1723" s="66"/>
      <c r="YZ1723" s="66"/>
      <c r="ZA1723" s="66"/>
      <c r="ZB1723" s="66"/>
      <c r="ZC1723" s="66"/>
      <c r="ZD1723" s="66"/>
      <c r="ZE1723" s="66"/>
      <c r="ZF1723" s="66"/>
      <c r="ZG1723" s="66"/>
      <c r="ZH1723" s="66"/>
      <c r="ZI1723" s="66"/>
      <c r="ZJ1723" s="66"/>
      <c r="ZK1723" s="66"/>
      <c r="ZL1723" s="66"/>
      <c r="ZM1723" s="66"/>
      <c r="ZN1723" s="66"/>
      <c r="ZO1723" s="66"/>
      <c r="ZP1723" s="66"/>
      <c r="ZQ1723" s="66"/>
      <c r="ZR1723" s="66"/>
      <c r="ZS1723" s="66"/>
      <c r="ZT1723" s="66"/>
      <c r="ZU1723" s="66"/>
      <c r="ZV1723" s="66"/>
      <c r="ZW1723" s="66"/>
      <c r="ZX1723" s="66"/>
      <c r="ZY1723" s="66"/>
      <c r="ZZ1723" s="66"/>
      <c r="AAA1723" s="66"/>
      <c r="AAB1723" s="66"/>
      <c r="AAC1723" s="66"/>
      <c r="AAD1723" s="66"/>
      <c r="AAE1723" s="66"/>
      <c r="AAF1723" s="66"/>
      <c r="AAG1723" s="66"/>
      <c r="AAH1723" s="66"/>
      <c r="AAI1723" s="66"/>
      <c r="AAJ1723" s="66"/>
      <c r="AAK1723" s="66"/>
      <c r="AAL1723" s="66"/>
      <c r="AAM1723" s="66"/>
      <c r="AAN1723" s="66"/>
      <c r="AAO1723" s="66"/>
      <c r="AAP1723" s="66"/>
      <c r="AAQ1723" s="66"/>
      <c r="AAR1723" s="66"/>
      <c r="AAS1723" s="66"/>
      <c r="AAT1723" s="66"/>
      <c r="AAU1723" s="66"/>
      <c r="AAV1723" s="66"/>
      <c r="AAW1723" s="66"/>
      <c r="AAX1723" s="66"/>
      <c r="AAY1723" s="66"/>
      <c r="AAZ1723" s="66"/>
      <c r="ABA1723" s="66"/>
      <c r="ABB1723" s="66"/>
      <c r="ABC1723" s="66"/>
      <c r="ABD1723" s="66"/>
      <c r="ABE1723" s="66"/>
      <c r="ABF1723" s="66"/>
      <c r="ABG1723" s="66"/>
      <c r="ABH1723" s="66"/>
      <c r="ABI1723" s="66"/>
      <c r="ABJ1723" s="66"/>
      <c r="ABK1723" s="66"/>
      <c r="ABL1723" s="66"/>
      <c r="ABM1723" s="66"/>
      <c r="ABN1723" s="66"/>
      <c r="ABO1723" s="66"/>
      <c r="ABP1723" s="66"/>
      <c r="ABQ1723" s="66"/>
      <c r="ABR1723" s="66"/>
      <c r="ABS1723" s="66"/>
      <c r="ABT1723" s="66"/>
      <c r="ABU1723" s="66"/>
      <c r="ABV1723" s="66"/>
      <c r="ABW1723" s="66"/>
      <c r="ABX1723" s="66"/>
    </row>
    <row r="1724" spans="1:752" s="4" customFormat="1" x14ac:dyDescent="0.3">
      <c r="A1724" s="65">
        <v>1</v>
      </c>
      <c r="B1724" s="3" t="s">
        <v>40</v>
      </c>
      <c r="C1724" s="3" t="s">
        <v>113</v>
      </c>
      <c r="D1724" s="3" t="s">
        <v>41</v>
      </c>
      <c r="E1724" s="17">
        <v>45600</v>
      </c>
      <c r="F1724" s="17">
        <v>45600</v>
      </c>
      <c r="G1724" s="17" t="s">
        <v>13971</v>
      </c>
      <c r="H1724" s="99" t="s">
        <v>129</v>
      </c>
      <c r="I1724" s="3">
        <v>2</v>
      </c>
      <c r="J1724" s="3" t="s">
        <v>43</v>
      </c>
      <c r="K1724" s="3"/>
      <c r="L1724" s="3" t="s">
        <v>136</v>
      </c>
      <c r="M1724" s="11" t="s">
        <v>130</v>
      </c>
      <c r="N1724" s="3" t="s">
        <v>4025</v>
      </c>
      <c r="O1724" s="3"/>
      <c r="P1724" s="17">
        <v>45505</v>
      </c>
      <c r="Q1724" s="18"/>
      <c r="R1724" s="18">
        <v>2835480</v>
      </c>
      <c r="S1724" s="18">
        <v>2835480</v>
      </c>
      <c r="T1724" s="3" t="s">
        <v>132</v>
      </c>
      <c r="U1724" s="3" t="s">
        <v>4034</v>
      </c>
      <c r="V1724" s="17">
        <v>45601</v>
      </c>
      <c r="W1724" s="17">
        <v>45639</v>
      </c>
      <c r="X1724" s="18"/>
      <c r="Y1724" s="18">
        <v>2835480</v>
      </c>
      <c r="Z1724" s="18">
        <v>2835480</v>
      </c>
      <c r="AA1724" s="3" t="s">
        <v>47</v>
      </c>
      <c r="AB1724" s="3"/>
      <c r="AC1724" s="3"/>
      <c r="AD1724" s="3"/>
      <c r="AE1724" s="3"/>
      <c r="AF1724" s="3"/>
      <c r="AG1724" s="3"/>
      <c r="AH1724" s="20"/>
      <c r="AI1724" s="13" t="s">
        <v>133</v>
      </c>
      <c r="AJ1724" s="29" t="s">
        <v>4035</v>
      </c>
      <c r="AK1724" s="3" t="s">
        <v>130</v>
      </c>
      <c r="AL1724" s="3"/>
      <c r="AM1724" s="3"/>
      <c r="AN1724" s="66"/>
      <c r="AO1724" s="66"/>
      <c r="AP1724" s="66"/>
      <c r="AQ1724" s="66"/>
      <c r="AR1724" s="66"/>
      <c r="AS1724" s="66"/>
      <c r="AT1724" s="66"/>
      <c r="AU1724" s="66"/>
      <c r="AV1724" s="66"/>
      <c r="AW1724" s="66"/>
      <c r="AX1724" s="66"/>
      <c r="AY1724" s="66"/>
      <c r="AZ1724" s="66"/>
      <c r="BA1724" s="66"/>
      <c r="BB1724" s="66"/>
      <c r="BC1724" s="66"/>
      <c r="BD1724" s="66"/>
      <c r="BE1724" s="66"/>
      <c r="BF1724" s="66"/>
      <c r="BG1724" s="66"/>
      <c r="BH1724" s="66"/>
      <c r="BI1724" s="66"/>
      <c r="BJ1724" s="66"/>
      <c r="BK1724" s="66"/>
      <c r="BL1724" s="66"/>
      <c r="BM1724" s="66"/>
      <c r="BN1724" s="66"/>
      <c r="BO1724" s="66"/>
      <c r="BP1724" s="66"/>
      <c r="BQ1724" s="66"/>
      <c r="BR1724" s="66"/>
      <c r="BS1724" s="66"/>
      <c r="BT1724" s="66"/>
      <c r="BU1724" s="66"/>
      <c r="BV1724" s="66"/>
      <c r="BW1724" s="66"/>
      <c r="BX1724" s="66"/>
      <c r="BY1724" s="66"/>
      <c r="BZ1724" s="66"/>
      <c r="CA1724" s="66"/>
      <c r="CB1724" s="66"/>
      <c r="CC1724" s="66"/>
      <c r="CD1724" s="66"/>
      <c r="CE1724" s="66"/>
      <c r="CF1724" s="66"/>
      <c r="CG1724" s="66"/>
      <c r="CH1724" s="66"/>
      <c r="CI1724" s="66"/>
      <c r="CJ1724" s="66"/>
      <c r="CK1724" s="66"/>
      <c r="CL1724" s="66"/>
      <c r="CM1724" s="66"/>
      <c r="CN1724" s="66"/>
      <c r="CO1724" s="66"/>
      <c r="CP1724" s="66"/>
      <c r="CQ1724" s="66"/>
      <c r="CR1724" s="66"/>
      <c r="CS1724" s="66"/>
      <c r="CT1724" s="66"/>
      <c r="CU1724" s="66"/>
      <c r="CV1724" s="66"/>
      <c r="CW1724" s="66"/>
      <c r="CX1724" s="66"/>
      <c r="CY1724" s="66"/>
      <c r="CZ1724" s="66"/>
      <c r="DA1724" s="66"/>
      <c r="DB1724" s="66"/>
      <c r="DC1724" s="66"/>
      <c r="DD1724" s="66"/>
      <c r="DE1724" s="66"/>
      <c r="DF1724" s="66"/>
      <c r="DG1724" s="66"/>
      <c r="DH1724" s="66"/>
      <c r="DI1724" s="66"/>
      <c r="DJ1724" s="66"/>
      <c r="DK1724" s="66"/>
      <c r="DL1724" s="66"/>
      <c r="DM1724" s="66"/>
      <c r="DN1724" s="66"/>
      <c r="DO1724" s="66"/>
      <c r="DP1724" s="66"/>
      <c r="DQ1724" s="66"/>
      <c r="DR1724" s="66"/>
      <c r="DS1724" s="66"/>
      <c r="DT1724" s="66"/>
      <c r="DU1724" s="66"/>
      <c r="DV1724" s="66"/>
      <c r="DW1724" s="66"/>
      <c r="DX1724" s="66"/>
      <c r="DY1724" s="66"/>
      <c r="DZ1724" s="66"/>
      <c r="EA1724" s="66"/>
      <c r="EB1724" s="66"/>
      <c r="EC1724" s="66"/>
      <c r="ED1724" s="66"/>
      <c r="EE1724" s="66"/>
      <c r="EF1724" s="66"/>
      <c r="EG1724" s="66"/>
      <c r="EH1724" s="66"/>
      <c r="EI1724" s="66"/>
      <c r="EJ1724" s="66"/>
      <c r="EK1724" s="66"/>
      <c r="EL1724" s="66"/>
      <c r="EM1724" s="66"/>
      <c r="EN1724" s="66"/>
      <c r="EO1724" s="66"/>
      <c r="EP1724" s="66"/>
      <c r="EQ1724" s="66"/>
      <c r="ER1724" s="66"/>
      <c r="ES1724" s="66"/>
      <c r="ET1724" s="66"/>
      <c r="EU1724" s="66"/>
      <c r="EV1724" s="66"/>
      <c r="EW1724" s="66"/>
      <c r="EX1724" s="66"/>
      <c r="EY1724" s="66"/>
      <c r="EZ1724" s="66"/>
      <c r="FA1724" s="66"/>
      <c r="FB1724" s="66"/>
      <c r="FC1724" s="66"/>
      <c r="FD1724" s="66"/>
      <c r="FE1724" s="66"/>
      <c r="FF1724" s="66"/>
      <c r="FG1724" s="66"/>
      <c r="FH1724" s="66"/>
      <c r="FI1724" s="66"/>
      <c r="FJ1724" s="66"/>
      <c r="FK1724" s="66"/>
      <c r="FL1724" s="66"/>
      <c r="FM1724" s="66"/>
      <c r="FN1724" s="66"/>
      <c r="FO1724" s="66"/>
      <c r="FP1724" s="66"/>
      <c r="FQ1724" s="66"/>
      <c r="FR1724" s="66"/>
      <c r="FS1724" s="66"/>
      <c r="FT1724" s="66"/>
      <c r="FU1724" s="66"/>
      <c r="FV1724" s="66"/>
      <c r="FW1724" s="66"/>
      <c r="FX1724" s="66"/>
      <c r="FY1724" s="66"/>
      <c r="FZ1724" s="66"/>
      <c r="GA1724" s="66"/>
      <c r="GB1724" s="66"/>
      <c r="GC1724" s="66"/>
      <c r="GD1724" s="66"/>
      <c r="GE1724" s="66"/>
      <c r="GF1724" s="66"/>
      <c r="GG1724" s="66"/>
      <c r="GH1724" s="66"/>
      <c r="GI1724" s="66"/>
      <c r="GJ1724" s="66"/>
      <c r="GK1724" s="66"/>
      <c r="GL1724" s="66"/>
      <c r="GM1724" s="66"/>
      <c r="GN1724" s="66"/>
      <c r="GO1724" s="66"/>
      <c r="GP1724" s="66"/>
      <c r="GQ1724" s="66"/>
      <c r="GR1724" s="66"/>
      <c r="GS1724" s="66"/>
      <c r="GT1724" s="66"/>
      <c r="GU1724" s="66"/>
      <c r="GV1724" s="66"/>
      <c r="GW1724" s="66"/>
      <c r="GX1724" s="66"/>
      <c r="GY1724" s="66"/>
      <c r="GZ1724" s="66"/>
      <c r="HA1724" s="66"/>
      <c r="HB1724" s="66"/>
      <c r="HC1724" s="66"/>
      <c r="HD1724" s="66"/>
      <c r="HE1724" s="66"/>
      <c r="HF1724" s="66"/>
      <c r="HG1724" s="66"/>
      <c r="HH1724" s="66"/>
      <c r="HI1724" s="66"/>
      <c r="HJ1724" s="66"/>
      <c r="HK1724" s="66"/>
      <c r="HL1724" s="66"/>
      <c r="HM1724" s="66"/>
      <c r="HN1724" s="66"/>
      <c r="HO1724" s="66"/>
      <c r="HP1724" s="66"/>
      <c r="HQ1724" s="66"/>
      <c r="HR1724" s="66"/>
      <c r="HS1724" s="66"/>
      <c r="HT1724" s="66"/>
      <c r="HU1724" s="66"/>
      <c r="HV1724" s="66"/>
      <c r="HW1724" s="66"/>
      <c r="HX1724" s="66"/>
      <c r="HY1724" s="66"/>
      <c r="HZ1724" s="66"/>
      <c r="IA1724" s="66"/>
      <c r="IB1724" s="66"/>
      <c r="IC1724" s="66"/>
      <c r="ID1724" s="66"/>
      <c r="IE1724" s="66"/>
      <c r="IF1724" s="66"/>
      <c r="IG1724" s="66"/>
      <c r="IH1724" s="66"/>
      <c r="II1724" s="66"/>
      <c r="IJ1724" s="66"/>
      <c r="IK1724" s="66"/>
      <c r="IL1724" s="66"/>
      <c r="IM1724" s="66"/>
      <c r="IN1724" s="66"/>
      <c r="IO1724" s="66"/>
      <c r="IP1724" s="66"/>
      <c r="IQ1724" s="66"/>
      <c r="IR1724" s="66"/>
      <c r="IS1724" s="66"/>
      <c r="IT1724" s="66"/>
      <c r="IU1724" s="66"/>
      <c r="IV1724" s="66"/>
      <c r="IW1724" s="66"/>
      <c r="IX1724" s="66"/>
      <c r="IY1724" s="66"/>
      <c r="IZ1724" s="66"/>
      <c r="JA1724" s="66"/>
      <c r="JB1724" s="66"/>
      <c r="JC1724" s="66"/>
      <c r="JD1724" s="66"/>
      <c r="JE1724" s="66"/>
      <c r="JF1724" s="66"/>
      <c r="JG1724" s="66"/>
      <c r="JH1724" s="66"/>
      <c r="JI1724" s="66"/>
      <c r="JJ1724" s="66"/>
      <c r="JK1724" s="66"/>
      <c r="JL1724" s="66"/>
      <c r="JM1724" s="66"/>
      <c r="JN1724" s="66"/>
      <c r="JO1724" s="66"/>
      <c r="JP1724" s="66"/>
      <c r="JQ1724" s="66"/>
      <c r="JR1724" s="66"/>
      <c r="JS1724" s="66"/>
      <c r="JT1724" s="66"/>
      <c r="JU1724" s="66"/>
      <c r="JV1724" s="66"/>
      <c r="JW1724" s="66"/>
      <c r="JX1724" s="66"/>
      <c r="JY1724" s="66"/>
      <c r="JZ1724" s="66"/>
      <c r="KA1724" s="66"/>
      <c r="KB1724" s="66"/>
      <c r="KC1724" s="66"/>
      <c r="KD1724" s="66"/>
      <c r="KE1724" s="66"/>
      <c r="KF1724" s="66"/>
      <c r="KG1724" s="66"/>
      <c r="KH1724" s="66"/>
      <c r="KI1724" s="66"/>
      <c r="KJ1724" s="66"/>
      <c r="KK1724" s="66"/>
      <c r="KL1724" s="66"/>
      <c r="KM1724" s="66"/>
      <c r="KN1724" s="66"/>
      <c r="KO1724" s="66"/>
      <c r="KP1724" s="66"/>
      <c r="KQ1724" s="66"/>
      <c r="KR1724" s="66"/>
      <c r="KS1724" s="66"/>
      <c r="KT1724" s="66"/>
      <c r="KU1724" s="66"/>
      <c r="KV1724" s="66"/>
      <c r="KW1724" s="66"/>
      <c r="KX1724" s="66"/>
      <c r="KY1724" s="66"/>
      <c r="KZ1724" s="66"/>
      <c r="LA1724" s="66"/>
      <c r="LB1724" s="66"/>
      <c r="LC1724" s="66"/>
      <c r="LD1724" s="66"/>
      <c r="LE1724" s="66"/>
      <c r="LF1724" s="66"/>
      <c r="LG1724" s="66"/>
      <c r="LH1724" s="66"/>
      <c r="LI1724" s="66"/>
      <c r="LJ1724" s="66"/>
      <c r="LK1724" s="66"/>
      <c r="LL1724" s="66"/>
      <c r="LM1724" s="66"/>
      <c r="LN1724" s="66"/>
      <c r="LO1724" s="66"/>
      <c r="LP1724" s="66"/>
      <c r="LQ1724" s="66"/>
      <c r="LR1724" s="66"/>
      <c r="LS1724" s="66"/>
      <c r="LT1724" s="66"/>
      <c r="LU1724" s="66"/>
      <c r="LV1724" s="66"/>
      <c r="LW1724" s="66"/>
      <c r="LX1724" s="66"/>
      <c r="LY1724" s="66"/>
      <c r="LZ1724" s="66"/>
      <c r="MA1724" s="66"/>
      <c r="MB1724" s="66"/>
      <c r="MC1724" s="66"/>
      <c r="MD1724" s="66"/>
      <c r="ME1724" s="66"/>
      <c r="MF1724" s="66"/>
      <c r="MG1724" s="66"/>
      <c r="MH1724" s="66"/>
      <c r="MI1724" s="66"/>
      <c r="MJ1724" s="66"/>
      <c r="MK1724" s="66"/>
      <c r="ML1724" s="66"/>
      <c r="MM1724" s="66"/>
      <c r="MN1724" s="66"/>
      <c r="MO1724" s="66"/>
      <c r="MP1724" s="66"/>
      <c r="MQ1724" s="66"/>
      <c r="MR1724" s="66"/>
      <c r="MS1724" s="66"/>
      <c r="MT1724" s="66"/>
      <c r="MU1724" s="66"/>
      <c r="MV1724" s="66"/>
      <c r="MW1724" s="66"/>
      <c r="MX1724" s="66"/>
      <c r="MY1724" s="66"/>
      <c r="MZ1724" s="66"/>
      <c r="NA1724" s="66"/>
      <c r="NB1724" s="66"/>
      <c r="NC1724" s="66"/>
      <c r="ND1724" s="66"/>
      <c r="NE1724" s="66"/>
      <c r="NF1724" s="66"/>
      <c r="NG1724" s="66"/>
      <c r="NH1724" s="66"/>
      <c r="NI1724" s="66"/>
      <c r="NJ1724" s="66"/>
      <c r="NK1724" s="66"/>
      <c r="NL1724" s="66"/>
      <c r="NM1724" s="66"/>
      <c r="NN1724" s="66"/>
      <c r="NO1724" s="66"/>
      <c r="NP1724" s="66"/>
      <c r="NQ1724" s="66"/>
      <c r="NR1724" s="66"/>
      <c r="NS1724" s="66"/>
      <c r="NT1724" s="66"/>
      <c r="NU1724" s="66"/>
      <c r="NV1724" s="66"/>
      <c r="NW1724" s="66"/>
      <c r="NX1724" s="66"/>
      <c r="NY1724" s="66"/>
      <c r="NZ1724" s="66"/>
      <c r="OA1724" s="66"/>
      <c r="OB1724" s="66"/>
      <c r="OC1724" s="66"/>
      <c r="OD1724" s="66"/>
      <c r="OE1724" s="66"/>
      <c r="OF1724" s="66"/>
      <c r="OG1724" s="66"/>
      <c r="OH1724" s="66"/>
      <c r="OI1724" s="66"/>
      <c r="OJ1724" s="66"/>
      <c r="OK1724" s="66"/>
      <c r="OL1724" s="66"/>
      <c r="OM1724" s="66"/>
      <c r="ON1724" s="66"/>
      <c r="OO1724" s="66"/>
      <c r="OP1724" s="66"/>
      <c r="OQ1724" s="66"/>
      <c r="OR1724" s="66"/>
      <c r="OS1724" s="66"/>
      <c r="OT1724" s="66"/>
      <c r="OU1724" s="66"/>
      <c r="OV1724" s="66"/>
      <c r="OW1724" s="66"/>
      <c r="OX1724" s="66"/>
      <c r="OY1724" s="66"/>
      <c r="OZ1724" s="66"/>
      <c r="PA1724" s="66"/>
      <c r="PB1724" s="66"/>
      <c r="PC1724" s="66"/>
      <c r="PD1724" s="66"/>
      <c r="PE1724" s="66"/>
      <c r="PF1724" s="66"/>
      <c r="PG1724" s="66"/>
      <c r="PH1724" s="66"/>
      <c r="PI1724" s="66"/>
      <c r="PJ1724" s="66"/>
      <c r="PK1724" s="66"/>
      <c r="PL1724" s="66"/>
      <c r="PM1724" s="66"/>
      <c r="PN1724" s="66"/>
      <c r="PO1724" s="66"/>
      <c r="PP1724" s="66"/>
      <c r="PQ1724" s="66"/>
      <c r="PR1724" s="66"/>
      <c r="PS1724" s="66"/>
      <c r="PT1724" s="66"/>
      <c r="PU1724" s="66"/>
      <c r="PV1724" s="66"/>
      <c r="PW1724" s="66"/>
      <c r="PX1724" s="66"/>
      <c r="PY1724" s="66"/>
      <c r="PZ1724" s="66"/>
      <c r="QA1724" s="66"/>
      <c r="QB1724" s="66"/>
      <c r="QC1724" s="66"/>
      <c r="QD1724" s="66"/>
      <c r="QE1724" s="66"/>
      <c r="QF1724" s="66"/>
      <c r="QG1724" s="66"/>
      <c r="QH1724" s="66"/>
      <c r="QI1724" s="66"/>
      <c r="QJ1724" s="66"/>
      <c r="QK1724" s="66"/>
      <c r="QL1724" s="66"/>
      <c r="QM1724" s="66"/>
      <c r="QN1724" s="66"/>
      <c r="QO1724" s="66"/>
      <c r="QP1724" s="66"/>
      <c r="QQ1724" s="66"/>
      <c r="QR1724" s="66"/>
      <c r="QS1724" s="66"/>
      <c r="QT1724" s="66"/>
      <c r="QU1724" s="66"/>
      <c r="QV1724" s="66"/>
      <c r="QW1724" s="66"/>
      <c r="QX1724" s="66"/>
      <c r="QY1724" s="66"/>
      <c r="QZ1724" s="66"/>
      <c r="RA1724" s="66"/>
      <c r="RB1724" s="66"/>
      <c r="RC1724" s="66"/>
      <c r="RD1724" s="66"/>
      <c r="RE1724" s="66"/>
      <c r="RF1724" s="66"/>
      <c r="RG1724" s="66"/>
      <c r="RH1724" s="66"/>
      <c r="RI1724" s="66"/>
      <c r="RJ1724" s="66"/>
      <c r="RK1724" s="66"/>
      <c r="RL1724" s="66"/>
      <c r="RM1724" s="66"/>
      <c r="RN1724" s="66"/>
      <c r="RO1724" s="66"/>
      <c r="RP1724" s="66"/>
      <c r="RQ1724" s="66"/>
      <c r="RR1724" s="66"/>
      <c r="RS1724" s="66"/>
      <c r="RT1724" s="66"/>
      <c r="RU1724" s="66"/>
      <c r="RV1724" s="66"/>
      <c r="RW1724" s="66"/>
      <c r="RX1724" s="66"/>
      <c r="RY1724" s="66"/>
      <c r="RZ1724" s="66"/>
      <c r="SA1724" s="66"/>
      <c r="SB1724" s="66"/>
      <c r="SC1724" s="66"/>
      <c r="SD1724" s="66"/>
      <c r="SE1724" s="66"/>
      <c r="SF1724" s="66"/>
      <c r="SG1724" s="66"/>
      <c r="SH1724" s="66"/>
      <c r="SI1724" s="66"/>
      <c r="SJ1724" s="66"/>
      <c r="SK1724" s="66"/>
      <c r="SL1724" s="66"/>
      <c r="SM1724" s="66"/>
      <c r="SN1724" s="66"/>
      <c r="SO1724" s="66"/>
      <c r="SP1724" s="66"/>
      <c r="SQ1724" s="66"/>
      <c r="SR1724" s="66"/>
      <c r="SS1724" s="66"/>
      <c r="ST1724" s="66"/>
      <c r="SU1724" s="66"/>
      <c r="SV1724" s="66"/>
      <c r="SW1724" s="66"/>
      <c r="SX1724" s="66"/>
      <c r="SY1724" s="66"/>
      <c r="SZ1724" s="66"/>
      <c r="TA1724" s="66"/>
      <c r="TB1724" s="66"/>
      <c r="TC1724" s="66"/>
      <c r="TD1724" s="66"/>
      <c r="TE1724" s="66"/>
      <c r="TF1724" s="66"/>
      <c r="TG1724" s="66"/>
      <c r="TH1724" s="66"/>
      <c r="TI1724" s="66"/>
      <c r="TJ1724" s="66"/>
      <c r="TK1724" s="66"/>
      <c r="TL1724" s="66"/>
      <c r="TM1724" s="66"/>
      <c r="TN1724" s="66"/>
      <c r="TO1724" s="66"/>
      <c r="TP1724" s="66"/>
      <c r="TQ1724" s="66"/>
      <c r="TR1724" s="66"/>
      <c r="TS1724" s="66"/>
      <c r="TT1724" s="66"/>
      <c r="TU1724" s="66"/>
      <c r="TV1724" s="66"/>
      <c r="TW1724" s="66"/>
      <c r="TX1724" s="66"/>
      <c r="TY1724" s="66"/>
      <c r="TZ1724" s="66"/>
      <c r="UA1724" s="66"/>
      <c r="UB1724" s="66"/>
      <c r="UC1724" s="66"/>
      <c r="UD1724" s="66"/>
      <c r="UE1724" s="66"/>
      <c r="UF1724" s="66"/>
      <c r="UG1724" s="66"/>
      <c r="UH1724" s="66"/>
      <c r="UI1724" s="66"/>
      <c r="UJ1724" s="66"/>
      <c r="UK1724" s="66"/>
      <c r="UL1724" s="66"/>
      <c r="UM1724" s="66"/>
      <c r="UN1724" s="66"/>
      <c r="UO1724" s="66"/>
      <c r="UP1724" s="66"/>
      <c r="UQ1724" s="66"/>
      <c r="UR1724" s="66"/>
      <c r="US1724" s="66"/>
      <c r="UT1724" s="66"/>
      <c r="UU1724" s="66"/>
      <c r="UV1724" s="66"/>
      <c r="UW1724" s="66"/>
      <c r="UX1724" s="66"/>
      <c r="UY1724" s="66"/>
      <c r="UZ1724" s="66"/>
      <c r="VA1724" s="66"/>
      <c r="VB1724" s="66"/>
      <c r="VC1724" s="66"/>
      <c r="VD1724" s="66"/>
      <c r="VE1724" s="66"/>
      <c r="VF1724" s="66"/>
      <c r="VG1724" s="66"/>
      <c r="VH1724" s="66"/>
      <c r="VI1724" s="66"/>
      <c r="VJ1724" s="66"/>
      <c r="VK1724" s="66"/>
      <c r="VL1724" s="66"/>
      <c r="VM1724" s="66"/>
      <c r="VN1724" s="66"/>
      <c r="VO1724" s="66"/>
      <c r="VP1724" s="66"/>
      <c r="VQ1724" s="66"/>
      <c r="VR1724" s="66"/>
      <c r="VS1724" s="66"/>
      <c r="VT1724" s="66"/>
      <c r="VU1724" s="66"/>
      <c r="VV1724" s="66"/>
      <c r="VW1724" s="66"/>
      <c r="VX1724" s="66"/>
      <c r="VY1724" s="66"/>
      <c r="VZ1724" s="66"/>
      <c r="WA1724" s="66"/>
      <c r="WB1724" s="66"/>
      <c r="WC1724" s="66"/>
      <c r="WD1724" s="66"/>
      <c r="WE1724" s="66"/>
      <c r="WF1724" s="66"/>
      <c r="WG1724" s="66"/>
      <c r="WH1724" s="66"/>
      <c r="WI1724" s="66"/>
      <c r="WJ1724" s="66"/>
      <c r="WK1724" s="66"/>
      <c r="WL1724" s="66"/>
      <c r="WM1724" s="66"/>
      <c r="WN1724" s="66"/>
      <c r="WO1724" s="66"/>
      <c r="WP1724" s="66"/>
      <c r="WQ1724" s="66"/>
      <c r="WR1724" s="66"/>
      <c r="WS1724" s="66"/>
      <c r="WT1724" s="66"/>
      <c r="WU1724" s="66"/>
      <c r="WV1724" s="66"/>
      <c r="WW1724" s="66"/>
      <c r="WX1724" s="66"/>
      <c r="WY1724" s="66"/>
      <c r="WZ1724" s="66"/>
      <c r="XA1724" s="66"/>
      <c r="XB1724" s="66"/>
      <c r="XC1724" s="66"/>
      <c r="XD1724" s="66"/>
      <c r="XE1724" s="66"/>
      <c r="XF1724" s="66"/>
      <c r="XG1724" s="66"/>
      <c r="XH1724" s="66"/>
      <c r="XI1724" s="66"/>
      <c r="XJ1724" s="66"/>
      <c r="XK1724" s="66"/>
      <c r="XL1724" s="66"/>
      <c r="XM1724" s="66"/>
      <c r="XN1724" s="66"/>
      <c r="XO1724" s="66"/>
      <c r="XP1724" s="66"/>
      <c r="XQ1724" s="66"/>
      <c r="XR1724" s="66"/>
      <c r="XS1724" s="66"/>
      <c r="XT1724" s="66"/>
      <c r="XU1724" s="66"/>
      <c r="XV1724" s="66"/>
      <c r="XW1724" s="66"/>
      <c r="XX1724" s="66"/>
      <c r="XY1724" s="66"/>
      <c r="XZ1724" s="66"/>
      <c r="YA1724" s="66"/>
      <c r="YB1724" s="66"/>
      <c r="YC1724" s="66"/>
      <c r="YD1724" s="66"/>
      <c r="YE1724" s="66"/>
      <c r="YF1724" s="66"/>
      <c r="YG1724" s="66"/>
      <c r="YH1724" s="66"/>
      <c r="YI1724" s="66"/>
      <c r="YJ1724" s="66"/>
      <c r="YK1724" s="66"/>
      <c r="YL1724" s="66"/>
      <c r="YM1724" s="66"/>
      <c r="YN1724" s="66"/>
      <c r="YO1724" s="66"/>
      <c r="YP1724" s="66"/>
      <c r="YQ1724" s="66"/>
      <c r="YR1724" s="66"/>
      <c r="YS1724" s="66"/>
      <c r="YT1724" s="66"/>
      <c r="YU1724" s="66"/>
      <c r="YV1724" s="66"/>
      <c r="YW1724" s="66"/>
      <c r="YX1724" s="66"/>
      <c r="YY1724" s="66"/>
      <c r="YZ1724" s="66"/>
      <c r="ZA1724" s="66"/>
      <c r="ZB1724" s="66"/>
      <c r="ZC1724" s="66"/>
      <c r="ZD1724" s="66"/>
      <c r="ZE1724" s="66"/>
      <c r="ZF1724" s="66"/>
      <c r="ZG1724" s="66"/>
      <c r="ZH1724" s="66"/>
      <c r="ZI1724" s="66"/>
      <c r="ZJ1724" s="66"/>
      <c r="ZK1724" s="66"/>
      <c r="ZL1724" s="66"/>
      <c r="ZM1724" s="66"/>
      <c r="ZN1724" s="66"/>
      <c r="ZO1724" s="66"/>
      <c r="ZP1724" s="66"/>
      <c r="ZQ1724" s="66"/>
      <c r="ZR1724" s="66"/>
      <c r="ZS1724" s="66"/>
      <c r="ZT1724" s="66"/>
      <c r="ZU1724" s="66"/>
      <c r="ZV1724" s="66"/>
      <c r="ZW1724" s="66"/>
      <c r="ZX1724" s="66"/>
      <c r="ZY1724" s="66"/>
      <c r="ZZ1724" s="66"/>
      <c r="AAA1724" s="66"/>
      <c r="AAB1724" s="66"/>
      <c r="AAC1724" s="66"/>
      <c r="AAD1724" s="66"/>
      <c r="AAE1724" s="66"/>
      <c r="AAF1724" s="66"/>
      <c r="AAG1724" s="66"/>
      <c r="AAH1724" s="66"/>
      <c r="AAI1724" s="66"/>
      <c r="AAJ1724" s="66"/>
      <c r="AAK1724" s="66"/>
      <c r="AAL1724" s="66"/>
      <c r="AAM1724" s="66"/>
      <c r="AAN1724" s="66"/>
      <c r="AAO1724" s="66"/>
      <c r="AAP1724" s="66"/>
      <c r="AAQ1724" s="66"/>
      <c r="AAR1724" s="66"/>
      <c r="AAS1724" s="66"/>
      <c r="AAT1724" s="66"/>
      <c r="AAU1724" s="66"/>
      <c r="AAV1724" s="66"/>
      <c r="AAW1724" s="66"/>
      <c r="AAX1724" s="66"/>
      <c r="AAY1724" s="66"/>
      <c r="AAZ1724" s="66"/>
      <c r="ABA1724" s="66"/>
      <c r="ABB1724" s="66"/>
      <c r="ABC1724" s="66"/>
      <c r="ABD1724" s="66"/>
      <c r="ABE1724" s="66"/>
      <c r="ABF1724" s="66"/>
      <c r="ABG1724" s="66"/>
      <c r="ABH1724" s="66"/>
      <c r="ABI1724" s="66"/>
      <c r="ABJ1724" s="66"/>
      <c r="ABK1724" s="66"/>
      <c r="ABL1724" s="66"/>
      <c r="ABM1724" s="66"/>
      <c r="ABN1724" s="66"/>
      <c r="ABO1724" s="66"/>
      <c r="ABP1724" s="66"/>
      <c r="ABQ1724" s="66"/>
      <c r="ABR1724" s="66"/>
      <c r="ABS1724" s="66"/>
      <c r="ABT1724" s="66"/>
      <c r="ABU1724" s="66"/>
      <c r="ABV1724" s="66"/>
      <c r="ABW1724" s="66"/>
      <c r="ABX1724" s="66"/>
    </row>
    <row r="1725" spans="1:752" s="4" customFormat="1" ht="11.25" customHeight="1" x14ac:dyDescent="0.3">
      <c r="A1725" s="65">
        <v>1</v>
      </c>
      <c r="B1725" s="3" t="s">
        <v>40</v>
      </c>
      <c r="C1725" s="3" t="s">
        <v>113</v>
      </c>
      <c r="D1725" s="3" t="s">
        <v>41</v>
      </c>
      <c r="E1725" s="17">
        <v>45600</v>
      </c>
      <c r="F1725" s="17">
        <v>45600</v>
      </c>
      <c r="G1725" s="17" t="s">
        <v>13971</v>
      </c>
      <c r="H1725" s="99" t="s">
        <v>129</v>
      </c>
      <c r="I1725" s="3">
        <v>2</v>
      </c>
      <c r="J1725" s="3" t="s">
        <v>43</v>
      </c>
      <c r="K1725" s="3"/>
      <c r="L1725" s="3" t="s">
        <v>4023</v>
      </c>
      <c r="M1725" s="11" t="s">
        <v>130</v>
      </c>
      <c r="N1725" s="3" t="s">
        <v>4024</v>
      </c>
      <c r="O1725" s="3"/>
      <c r="P1725" s="17">
        <v>45505</v>
      </c>
      <c r="Q1725" s="18"/>
      <c r="R1725" s="18">
        <v>982000</v>
      </c>
      <c r="S1725" s="18">
        <v>982000</v>
      </c>
      <c r="T1725" s="3" t="s">
        <v>132</v>
      </c>
      <c r="U1725" s="3" t="s">
        <v>4033</v>
      </c>
      <c r="V1725" s="17">
        <v>45601</v>
      </c>
      <c r="W1725" s="17">
        <v>45639</v>
      </c>
      <c r="X1725" s="18"/>
      <c r="Y1725" s="18">
        <v>982000</v>
      </c>
      <c r="Z1725" s="18">
        <v>982000</v>
      </c>
      <c r="AA1725" s="3" t="s">
        <v>47</v>
      </c>
      <c r="AB1725" s="3"/>
      <c r="AC1725" s="3"/>
      <c r="AD1725" s="3"/>
      <c r="AE1725" s="3"/>
      <c r="AF1725" s="3"/>
      <c r="AG1725" s="3"/>
      <c r="AH1725" s="20"/>
      <c r="AI1725" s="13" t="s">
        <v>133</v>
      </c>
      <c r="AJ1725" s="29" t="s">
        <v>4035</v>
      </c>
      <c r="AK1725" s="3" t="s">
        <v>130</v>
      </c>
      <c r="AL1725" s="3"/>
      <c r="AM1725" s="3"/>
      <c r="AN1725" s="66"/>
      <c r="AO1725" s="66"/>
      <c r="AP1725" s="66"/>
      <c r="AQ1725" s="66"/>
      <c r="AR1725" s="66"/>
      <c r="AS1725" s="66"/>
      <c r="AT1725" s="66"/>
      <c r="AU1725" s="66"/>
      <c r="AV1725" s="66"/>
      <c r="AW1725" s="66"/>
      <c r="AX1725" s="66"/>
      <c r="AY1725" s="66"/>
      <c r="AZ1725" s="66"/>
      <c r="BA1725" s="66"/>
      <c r="BB1725" s="66"/>
      <c r="BC1725" s="66"/>
      <c r="BD1725" s="66"/>
      <c r="BE1725" s="66"/>
      <c r="BF1725" s="66"/>
      <c r="BG1725" s="66"/>
      <c r="BH1725" s="66"/>
      <c r="BI1725" s="66"/>
      <c r="BJ1725" s="66"/>
      <c r="BK1725" s="66"/>
      <c r="BL1725" s="66"/>
      <c r="BM1725" s="66"/>
      <c r="BN1725" s="66"/>
      <c r="BO1725" s="66"/>
      <c r="BP1725" s="66"/>
      <c r="BQ1725" s="66"/>
      <c r="BR1725" s="66"/>
      <c r="BS1725" s="66"/>
      <c r="BT1725" s="66"/>
      <c r="BU1725" s="66"/>
      <c r="BV1725" s="66"/>
      <c r="BW1725" s="66"/>
      <c r="BX1725" s="66"/>
      <c r="BY1725" s="66"/>
      <c r="BZ1725" s="66"/>
      <c r="CA1725" s="66"/>
      <c r="CB1725" s="66"/>
      <c r="CC1725" s="66"/>
      <c r="CD1725" s="66"/>
      <c r="CE1725" s="66"/>
      <c r="CF1725" s="66"/>
      <c r="CG1725" s="66"/>
      <c r="CH1725" s="66"/>
      <c r="CI1725" s="66"/>
      <c r="CJ1725" s="66"/>
      <c r="CK1725" s="66"/>
      <c r="CL1725" s="66"/>
      <c r="CM1725" s="66"/>
      <c r="CN1725" s="66"/>
      <c r="CO1725" s="66"/>
      <c r="CP1725" s="66"/>
      <c r="CQ1725" s="66"/>
      <c r="CR1725" s="66"/>
      <c r="CS1725" s="66"/>
      <c r="CT1725" s="66"/>
      <c r="CU1725" s="66"/>
      <c r="CV1725" s="66"/>
      <c r="CW1725" s="66"/>
      <c r="CX1725" s="66"/>
      <c r="CY1725" s="66"/>
      <c r="CZ1725" s="66"/>
      <c r="DA1725" s="66"/>
      <c r="DB1725" s="66"/>
      <c r="DC1725" s="66"/>
      <c r="DD1725" s="66"/>
      <c r="DE1725" s="66"/>
      <c r="DF1725" s="66"/>
      <c r="DG1725" s="66"/>
      <c r="DH1725" s="66"/>
      <c r="DI1725" s="66"/>
      <c r="DJ1725" s="66"/>
      <c r="DK1725" s="66"/>
      <c r="DL1725" s="66"/>
      <c r="DM1725" s="66"/>
      <c r="DN1725" s="66"/>
      <c r="DO1725" s="66"/>
      <c r="DP1725" s="66"/>
      <c r="DQ1725" s="66"/>
      <c r="DR1725" s="66"/>
      <c r="DS1725" s="66"/>
      <c r="DT1725" s="66"/>
      <c r="DU1725" s="66"/>
      <c r="DV1725" s="66"/>
      <c r="DW1725" s="66"/>
      <c r="DX1725" s="66"/>
      <c r="DY1725" s="66"/>
      <c r="DZ1725" s="66"/>
      <c r="EA1725" s="66"/>
      <c r="EB1725" s="66"/>
      <c r="EC1725" s="66"/>
      <c r="ED1725" s="66"/>
      <c r="EE1725" s="66"/>
      <c r="EF1725" s="66"/>
      <c r="EG1725" s="66"/>
      <c r="EH1725" s="66"/>
      <c r="EI1725" s="66"/>
      <c r="EJ1725" s="66"/>
      <c r="EK1725" s="66"/>
      <c r="EL1725" s="66"/>
      <c r="EM1725" s="66"/>
      <c r="EN1725" s="66"/>
      <c r="EO1725" s="66"/>
      <c r="EP1725" s="66"/>
      <c r="EQ1725" s="66"/>
      <c r="ER1725" s="66"/>
      <c r="ES1725" s="66"/>
      <c r="ET1725" s="66"/>
      <c r="EU1725" s="66"/>
      <c r="EV1725" s="66"/>
      <c r="EW1725" s="66"/>
      <c r="EX1725" s="66"/>
      <c r="EY1725" s="66"/>
      <c r="EZ1725" s="66"/>
      <c r="FA1725" s="66"/>
      <c r="FB1725" s="66"/>
      <c r="FC1725" s="66"/>
      <c r="FD1725" s="66"/>
      <c r="FE1725" s="66"/>
      <c r="FF1725" s="66"/>
      <c r="FG1725" s="66"/>
      <c r="FH1725" s="66"/>
      <c r="FI1725" s="66"/>
      <c r="FJ1725" s="66"/>
      <c r="FK1725" s="66"/>
      <c r="FL1725" s="66"/>
      <c r="FM1725" s="66"/>
      <c r="FN1725" s="66"/>
      <c r="FO1725" s="66"/>
      <c r="FP1725" s="66"/>
      <c r="FQ1725" s="66"/>
      <c r="FR1725" s="66"/>
      <c r="FS1725" s="66"/>
      <c r="FT1725" s="66"/>
      <c r="FU1725" s="66"/>
      <c r="FV1725" s="66"/>
      <c r="FW1725" s="66"/>
      <c r="FX1725" s="66"/>
      <c r="FY1725" s="66"/>
      <c r="FZ1725" s="66"/>
      <c r="GA1725" s="66"/>
      <c r="GB1725" s="66"/>
      <c r="GC1725" s="66"/>
      <c r="GD1725" s="66"/>
      <c r="GE1725" s="66"/>
      <c r="GF1725" s="66"/>
      <c r="GG1725" s="66"/>
      <c r="GH1725" s="66"/>
      <c r="GI1725" s="66"/>
      <c r="GJ1725" s="66"/>
      <c r="GK1725" s="66"/>
      <c r="GL1725" s="66"/>
      <c r="GM1725" s="66"/>
      <c r="GN1725" s="66"/>
      <c r="GO1725" s="66"/>
      <c r="GP1725" s="66"/>
      <c r="GQ1725" s="66"/>
      <c r="GR1725" s="66"/>
      <c r="GS1725" s="66"/>
      <c r="GT1725" s="66"/>
      <c r="GU1725" s="66"/>
      <c r="GV1725" s="66"/>
      <c r="GW1725" s="66"/>
      <c r="GX1725" s="66"/>
      <c r="GY1725" s="66"/>
      <c r="GZ1725" s="66"/>
      <c r="HA1725" s="66"/>
      <c r="HB1725" s="66"/>
      <c r="HC1725" s="66"/>
      <c r="HD1725" s="66"/>
      <c r="HE1725" s="66"/>
      <c r="HF1725" s="66"/>
      <c r="HG1725" s="66"/>
      <c r="HH1725" s="66"/>
      <c r="HI1725" s="66"/>
      <c r="HJ1725" s="66"/>
      <c r="HK1725" s="66"/>
      <c r="HL1725" s="66"/>
      <c r="HM1725" s="66"/>
      <c r="HN1725" s="66"/>
      <c r="HO1725" s="66"/>
      <c r="HP1725" s="66"/>
      <c r="HQ1725" s="66"/>
      <c r="HR1725" s="66"/>
      <c r="HS1725" s="66"/>
      <c r="HT1725" s="66"/>
      <c r="HU1725" s="66"/>
      <c r="HV1725" s="66"/>
      <c r="HW1725" s="66"/>
      <c r="HX1725" s="66"/>
      <c r="HY1725" s="66"/>
      <c r="HZ1725" s="66"/>
      <c r="IA1725" s="66"/>
      <c r="IB1725" s="66"/>
      <c r="IC1725" s="66"/>
      <c r="ID1725" s="66"/>
      <c r="IE1725" s="66"/>
      <c r="IF1725" s="66"/>
      <c r="IG1725" s="66"/>
      <c r="IH1725" s="66"/>
      <c r="II1725" s="66"/>
      <c r="IJ1725" s="66"/>
      <c r="IK1725" s="66"/>
      <c r="IL1725" s="66"/>
      <c r="IM1725" s="66"/>
      <c r="IN1725" s="66"/>
      <c r="IO1725" s="66"/>
      <c r="IP1725" s="66"/>
      <c r="IQ1725" s="66"/>
      <c r="IR1725" s="66"/>
      <c r="IS1725" s="66"/>
      <c r="IT1725" s="66"/>
      <c r="IU1725" s="66"/>
      <c r="IV1725" s="66"/>
      <c r="IW1725" s="66"/>
      <c r="IX1725" s="66"/>
      <c r="IY1725" s="66"/>
      <c r="IZ1725" s="66"/>
      <c r="JA1725" s="66"/>
      <c r="JB1725" s="66"/>
      <c r="JC1725" s="66"/>
      <c r="JD1725" s="66"/>
      <c r="JE1725" s="66"/>
      <c r="JF1725" s="66"/>
      <c r="JG1725" s="66"/>
      <c r="JH1725" s="66"/>
      <c r="JI1725" s="66"/>
      <c r="JJ1725" s="66"/>
      <c r="JK1725" s="66"/>
      <c r="JL1725" s="66"/>
      <c r="JM1725" s="66"/>
      <c r="JN1725" s="66"/>
      <c r="JO1725" s="66"/>
      <c r="JP1725" s="66"/>
      <c r="JQ1725" s="66"/>
      <c r="JR1725" s="66"/>
      <c r="JS1725" s="66"/>
      <c r="JT1725" s="66"/>
      <c r="JU1725" s="66"/>
      <c r="JV1725" s="66"/>
      <c r="JW1725" s="66"/>
      <c r="JX1725" s="66"/>
      <c r="JY1725" s="66"/>
      <c r="JZ1725" s="66"/>
      <c r="KA1725" s="66"/>
      <c r="KB1725" s="66"/>
      <c r="KC1725" s="66"/>
      <c r="KD1725" s="66"/>
      <c r="KE1725" s="66"/>
      <c r="KF1725" s="66"/>
      <c r="KG1725" s="66"/>
      <c r="KH1725" s="66"/>
      <c r="KI1725" s="66"/>
      <c r="KJ1725" s="66"/>
      <c r="KK1725" s="66"/>
      <c r="KL1725" s="66"/>
      <c r="KM1725" s="66"/>
      <c r="KN1725" s="66"/>
      <c r="KO1725" s="66"/>
      <c r="KP1725" s="66"/>
      <c r="KQ1725" s="66"/>
      <c r="KR1725" s="66"/>
      <c r="KS1725" s="66"/>
      <c r="KT1725" s="66"/>
      <c r="KU1725" s="66"/>
      <c r="KV1725" s="66"/>
      <c r="KW1725" s="66"/>
      <c r="KX1725" s="66"/>
      <c r="KY1725" s="66"/>
      <c r="KZ1725" s="66"/>
      <c r="LA1725" s="66"/>
      <c r="LB1725" s="66"/>
      <c r="LC1725" s="66"/>
      <c r="LD1725" s="66"/>
      <c r="LE1725" s="66"/>
      <c r="LF1725" s="66"/>
      <c r="LG1725" s="66"/>
      <c r="LH1725" s="66"/>
      <c r="LI1725" s="66"/>
      <c r="LJ1725" s="66"/>
      <c r="LK1725" s="66"/>
      <c r="LL1725" s="66"/>
      <c r="LM1725" s="66"/>
      <c r="LN1725" s="66"/>
      <c r="LO1725" s="66"/>
      <c r="LP1725" s="66"/>
      <c r="LQ1725" s="66"/>
      <c r="LR1725" s="66"/>
      <c r="LS1725" s="66"/>
      <c r="LT1725" s="66"/>
      <c r="LU1725" s="66"/>
      <c r="LV1725" s="66"/>
      <c r="LW1725" s="66"/>
      <c r="LX1725" s="66"/>
      <c r="LY1725" s="66"/>
      <c r="LZ1725" s="66"/>
      <c r="MA1725" s="66"/>
      <c r="MB1725" s="66"/>
      <c r="MC1725" s="66"/>
      <c r="MD1725" s="66"/>
      <c r="ME1725" s="66"/>
      <c r="MF1725" s="66"/>
      <c r="MG1725" s="66"/>
      <c r="MH1725" s="66"/>
      <c r="MI1725" s="66"/>
      <c r="MJ1725" s="66"/>
      <c r="MK1725" s="66"/>
      <c r="ML1725" s="66"/>
      <c r="MM1725" s="66"/>
      <c r="MN1725" s="66"/>
      <c r="MO1725" s="66"/>
      <c r="MP1725" s="66"/>
      <c r="MQ1725" s="66"/>
      <c r="MR1725" s="66"/>
      <c r="MS1725" s="66"/>
      <c r="MT1725" s="66"/>
      <c r="MU1725" s="66"/>
      <c r="MV1725" s="66"/>
      <c r="MW1725" s="66"/>
      <c r="MX1725" s="66"/>
      <c r="MY1725" s="66"/>
      <c r="MZ1725" s="66"/>
      <c r="NA1725" s="66"/>
      <c r="NB1725" s="66"/>
      <c r="NC1725" s="66"/>
      <c r="ND1725" s="66"/>
      <c r="NE1725" s="66"/>
      <c r="NF1725" s="66"/>
      <c r="NG1725" s="66"/>
      <c r="NH1725" s="66"/>
      <c r="NI1725" s="66"/>
      <c r="NJ1725" s="66"/>
      <c r="NK1725" s="66"/>
      <c r="NL1725" s="66"/>
      <c r="NM1725" s="66"/>
      <c r="NN1725" s="66"/>
      <c r="NO1725" s="66"/>
      <c r="NP1725" s="66"/>
      <c r="NQ1725" s="66"/>
      <c r="NR1725" s="66"/>
      <c r="NS1725" s="66"/>
      <c r="NT1725" s="66"/>
      <c r="NU1725" s="66"/>
      <c r="NV1725" s="66"/>
      <c r="NW1725" s="66"/>
      <c r="NX1725" s="66"/>
      <c r="NY1725" s="66"/>
      <c r="NZ1725" s="66"/>
      <c r="OA1725" s="66"/>
      <c r="OB1725" s="66"/>
      <c r="OC1725" s="66"/>
      <c r="OD1725" s="66"/>
      <c r="OE1725" s="66"/>
      <c r="OF1725" s="66"/>
      <c r="OG1725" s="66"/>
      <c r="OH1725" s="66"/>
      <c r="OI1725" s="66"/>
      <c r="OJ1725" s="66"/>
      <c r="OK1725" s="66"/>
      <c r="OL1725" s="66"/>
      <c r="OM1725" s="66"/>
      <c r="ON1725" s="66"/>
      <c r="OO1725" s="66"/>
      <c r="OP1725" s="66"/>
      <c r="OQ1725" s="66"/>
      <c r="OR1725" s="66"/>
      <c r="OS1725" s="66"/>
      <c r="OT1725" s="66"/>
      <c r="OU1725" s="66"/>
      <c r="OV1725" s="66"/>
      <c r="OW1725" s="66"/>
      <c r="OX1725" s="66"/>
      <c r="OY1725" s="66"/>
      <c r="OZ1725" s="66"/>
      <c r="PA1725" s="66"/>
      <c r="PB1725" s="66"/>
      <c r="PC1725" s="66"/>
      <c r="PD1725" s="66"/>
      <c r="PE1725" s="66"/>
      <c r="PF1725" s="66"/>
      <c r="PG1725" s="66"/>
      <c r="PH1725" s="66"/>
      <c r="PI1725" s="66"/>
      <c r="PJ1725" s="66"/>
      <c r="PK1725" s="66"/>
      <c r="PL1725" s="66"/>
      <c r="PM1725" s="66"/>
      <c r="PN1725" s="66"/>
      <c r="PO1725" s="66"/>
      <c r="PP1725" s="66"/>
      <c r="PQ1725" s="66"/>
      <c r="PR1725" s="66"/>
      <c r="PS1725" s="66"/>
      <c r="PT1725" s="66"/>
      <c r="PU1725" s="66"/>
      <c r="PV1725" s="66"/>
      <c r="PW1725" s="66"/>
      <c r="PX1725" s="66"/>
      <c r="PY1725" s="66"/>
      <c r="PZ1725" s="66"/>
      <c r="QA1725" s="66"/>
      <c r="QB1725" s="66"/>
      <c r="QC1725" s="66"/>
      <c r="QD1725" s="66"/>
      <c r="QE1725" s="66"/>
      <c r="QF1725" s="66"/>
      <c r="QG1725" s="66"/>
      <c r="QH1725" s="66"/>
      <c r="QI1725" s="66"/>
      <c r="QJ1725" s="66"/>
      <c r="QK1725" s="66"/>
      <c r="QL1725" s="66"/>
      <c r="QM1725" s="66"/>
      <c r="QN1725" s="66"/>
      <c r="QO1725" s="66"/>
      <c r="QP1725" s="66"/>
      <c r="QQ1725" s="66"/>
      <c r="QR1725" s="66"/>
      <c r="QS1725" s="66"/>
      <c r="QT1725" s="66"/>
      <c r="QU1725" s="66"/>
      <c r="QV1725" s="66"/>
      <c r="QW1725" s="66"/>
      <c r="QX1725" s="66"/>
      <c r="QY1725" s="66"/>
      <c r="QZ1725" s="66"/>
      <c r="RA1725" s="66"/>
      <c r="RB1725" s="66"/>
      <c r="RC1725" s="66"/>
      <c r="RD1725" s="66"/>
      <c r="RE1725" s="66"/>
      <c r="RF1725" s="66"/>
      <c r="RG1725" s="66"/>
      <c r="RH1725" s="66"/>
      <c r="RI1725" s="66"/>
      <c r="RJ1725" s="66"/>
      <c r="RK1725" s="66"/>
      <c r="RL1725" s="66"/>
      <c r="RM1725" s="66"/>
      <c r="RN1725" s="66"/>
      <c r="RO1725" s="66"/>
      <c r="RP1725" s="66"/>
      <c r="RQ1725" s="66"/>
      <c r="RR1725" s="66"/>
      <c r="RS1725" s="66"/>
      <c r="RT1725" s="66"/>
      <c r="RU1725" s="66"/>
      <c r="RV1725" s="66"/>
      <c r="RW1725" s="66"/>
      <c r="RX1725" s="66"/>
      <c r="RY1725" s="66"/>
      <c r="RZ1725" s="66"/>
      <c r="SA1725" s="66"/>
      <c r="SB1725" s="66"/>
      <c r="SC1725" s="66"/>
      <c r="SD1725" s="66"/>
      <c r="SE1725" s="66"/>
      <c r="SF1725" s="66"/>
      <c r="SG1725" s="66"/>
      <c r="SH1725" s="66"/>
      <c r="SI1725" s="66"/>
      <c r="SJ1725" s="66"/>
      <c r="SK1725" s="66"/>
      <c r="SL1725" s="66"/>
      <c r="SM1725" s="66"/>
      <c r="SN1725" s="66"/>
      <c r="SO1725" s="66"/>
      <c r="SP1725" s="66"/>
      <c r="SQ1725" s="66"/>
      <c r="SR1725" s="66"/>
      <c r="SS1725" s="66"/>
      <c r="ST1725" s="66"/>
      <c r="SU1725" s="66"/>
      <c r="SV1725" s="66"/>
      <c r="SW1725" s="66"/>
      <c r="SX1725" s="66"/>
      <c r="SY1725" s="66"/>
      <c r="SZ1725" s="66"/>
      <c r="TA1725" s="66"/>
      <c r="TB1725" s="66"/>
      <c r="TC1725" s="66"/>
      <c r="TD1725" s="66"/>
      <c r="TE1725" s="66"/>
      <c r="TF1725" s="66"/>
      <c r="TG1725" s="66"/>
      <c r="TH1725" s="66"/>
      <c r="TI1725" s="66"/>
      <c r="TJ1725" s="66"/>
      <c r="TK1725" s="66"/>
      <c r="TL1725" s="66"/>
      <c r="TM1725" s="66"/>
      <c r="TN1725" s="66"/>
      <c r="TO1725" s="66"/>
      <c r="TP1725" s="66"/>
      <c r="TQ1725" s="66"/>
      <c r="TR1725" s="66"/>
      <c r="TS1725" s="66"/>
      <c r="TT1725" s="66"/>
      <c r="TU1725" s="66"/>
      <c r="TV1725" s="66"/>
      <c r="TW1725" s="66"/>
      <c r="TX1725" s="66"/>
      <c r="TY1725" s="66"/>
      <c r="TZ1725" s="66"/>
      <c r="UA1725" s="66"/>
      <c r="UB1725" s="66"/>
      <c r="UC1725" s="66"/>
      <c r="UD1725" s="66"/>
      <c r="UE1725" s="66"/>
      <c r="UF1725" s="66"/>
      <c r="UG1725" s="66"/>
      <c r="UH1725" s="66"/>
      <c r="UI1725" s="66"/>
      <c r="UJ1725" s="66"/>
      <c r="UK1725" s="66"/>
      <c r="UL1725" s="66"/>
      <c r="UM1725" s="66"/>
      <c r="UN1725" s="66"/>
      <c r="UO1725" s="66"/>
      <c r="UP1725" s="66"/>
      <c r="UQ1725" s="66"/>
      <c r="UR1725" s="66"/>
      <c r="US1725" s="66"/>
      <c r="UT1725" s="66"/>
      <c r="UU1725" s="66"/>
      <c r="UV1725" s="66"/>
      <c r="UW1725" s="66"/>
      <c r="UX1725" s="66"/>
      <c r="UY1725" s="66"/>
      <c r="UZ1725" s="66"/>
      <c r="VA1725" s="66"/>
      <c r="VB1725" s="66"/>
      <c r="VC1725" s="66"/>
      <c r="VD1725" s="66"/>
      <c r="VE1725" s="66"/>
      <c r="VF1725" s="66"/>
      <c r="VG1725" s="66"/>
      <c r="VH1725" s="66"/>
      <c r="VI1725" s="66"/>
      <c r="VJ1725" s="66"/>
      <c r="VK1725" s="66"/>
      <c r="VL1725" s="66"/>
      <c r="VM1725" s="66"/>
      <c r="VN1725" s="66"/>
      <c r="VO1725" s="66"/>
      <c r="VP1725" s="66"/>
      <c r="VQ1725" s="66"/>
      <c r="VR1725" s="66"/>
      <c r="VS1725" s="66"/>
      <c r="VT1725" s="66"/>
      <c r="VU1725" s="66"/>
      <c r="VV1725" s="66"/>
      <c r="VW1725" s="66"/>
      <c r="VX1725" s="66"/>
      <c r="VY1725" s="66"/>
      <c r="VZ1725" s="66"/>
      <c r="WA1725" s="66"/>
      <c r="WB1725" s="66"/>
      <c r="WC1725" s="66"/>
      <c r="WD1725" s="66"/>
      <c r="WE1725" s="66"/>
      <c r="WF1725" s="66"/>
      <c r="WG1725" s="66"/>
      <c r="WH1725" s="66"/>
      <c r="WI1725" s="66"/>
      <c r="WJ1725" s="66"/>
      <c r="WK1725" s="66"/>
      <c r="WL1725" s="66"/>
      <c r="WM1725" s="66"/>
      <c r="WN1725" s="66"/>
      <c r="WO1725" s="66"/>
      <c r="WP1725" s="66"/>
      <c r="WQ1725" s="66"/>
      <c r="WR1725" s="66"/>
      <c r="WS1725" s="66"/>
      <c r="WT1725" s="66"/>
      <c r="WU1725" s="66"/>
      <c r="WV1725" s="66"/>
      <c r="WW1725" s="66"/>
      <c r="WX1725" s="66"/>
      <c r="WY1725" s="66"/>
      <c r="WZ1725" s="66"/>
      <c r="XA1725" s="66"/>
      <c r="XB1725" s="66"/>
      <c r="XC1725" s="66"/>
      <c r="XD1725" s="66"/>
      <c r="XE1725" s="66"/>
      <c r="XF1725" s="66"/>
      <c r="XG1725" s="66"/>
      <c r="XH1725" s="66"/>
      <c r="XI1725" s="66"/>
      <c r="XJ1725" s="66"/>
      <c r="XK1725" s="66"/>
      <c r="XL1725" s="66"/>
      <c r="XM1725" s="66"/>
      <c r="XN1725" s="66"/>
      <c r="XO1725" s="66"/>
      <c r="XP1725" s="66"/>
      <c r="XQ1725" s="66"/>
      <c r="XR1725" s="66"/>
      <c r="XS1725" s="66"/>
      <c r="XT1725" s="66"/>
      <c r="XU1725" s="66"/>
      <c r="XV1725" s="66"/>
      <c r="XW1725" s="66"/>
      <c r="XX1725" s="66"/>
      <c r="XY1725" s="66"/>
      <c r="XZ1725" s="66"/>
      <c r="YA1725" s="66"/>
      <c r="YB1725" s="66"/>
      <c r="YC1725" s="66"/>
      <c r="YD1725" s="66"/>
      <c r="YE1725" s="66"/>
      <c r="YF1725" s="66"/>
      <c r="YG1725" s="66"/>
      <c r="YH1725" s="66"/>
      <c r="YI1725" s="66"/>
      <c r="YJ1725" s="66"/>
      <c r="YK1725" s="66"/>
      <c r="YL1725" s="66"/>
      <c r="YM1725" s="66"/>
      <c r="YN1725" s="66"/>
      <c r="YO1725" s="66"/>
      <c r="YP1725" s="66"/>
      <c r="YQ1725" s="66"/>
      <c r="YR1725" s="66"/>
      <c r="YS1725" s="66"/>
      <c r="YT1725" s="66"/>
      <c r="YU1725" s="66"/>
      <c r="YV1725" s="66"/>
      <c r="YW1725" s="66"/>
      <c r="YX1725" s="66"/>
      <c r="YY1725" s="66"/>
      <c r="YZ1725" s="66"/>
      <c r="ZA1725" s="66"/>
      <c r="ZB1725" s="66"/>
      <c r="ZC1725" s="66"/>
      <c r="ZD1725" s="66"/>
      <c r="ZE1725" s="66"/>
      <c r="ZF1725" s="66"/>
      <c r="ZG1725" s="66"/>
      <c r="ZH1725" s="66"/>
      <c r="ZI1725" s="66"/>
      <c r="ZJ1725" s="66"/>
      <c r="ZK1725" s="66"/>
      <c r="ZL1725" s="66"/>
      <c r="ZM1725" s="66"/>
      <c r="ZN1725" s="66"/>
      <c r="ZO1725" s="66"/>
      <c r="ZP1725" s="66"/>
      <c r="ZQ1725" s="66"/>
      <c r="ZR1725" s="66"/>
      <c r="ZS1725" s="66"/>
      <c r="ZT1725" s="66"/>
      <c r="ZU1725" s="66"/>
      <c r="ZV1725" s="66"/>
      <c r="ZW1725" s="66"/>
      <c r="ZX1725" s="66"/>
      <c r="ZY1725" s="66"/>
      <c r="ZZ1725" s="66"/>
      <c r="AAA1725" s="66"/>
      <c r="AAB1725" s="66"/>
      <c r="AAC1725" s="66"/>
      <c r="AAD1725" s="66"/>
      <c r="AAE1725" s="66"/>
      <c r="AAF1725" s="66"/>
      <c r="AAG1725" s="66"/>
      <c r="AAH1725" s="66"/>
      <c r="AAI1725" s="66"/>
      <c r="AAJ1725" s="66"/>
      <c r="AAK1725" s="66"/>
      <c r="AAL1725" s="66"/>
      <c r="AAM1725" s="66"/>
      <c r="AAN1725" s="66"/>
      <c r="AAO1725" s="66"/>
      <c r="AAP1725" s="66"/>
      <c r="AAQ1725" s="66"/>
      <c r="AAR1725" s="66"/>
      <c r="AAS1725" s="66"/>
      <c r="AAT1725" s="66"/>
      <c r="AAU1725" s="66"/>
      <c r="AAV1725" s="66"/>
      <c r="AAW1725" s="66"/>
      <c r="AAX1725" s="66"/>
      <c r="AAY1725" s="66"/>
      <c r="AAZ1725" s="66"/>
      <c r="ABA1725" s="66"/>
      <c r="ABB1725" s="66"/>
      <c r="ABC1725" s="66"/>
      <c r="ABD1725" s="66"/>
      <c r="ABE1725" s="66"/>
      <c r="ABF1725" s="66"/>
      <c r="ABG1725" s="66"/>
      <c r="ABH1725" s="66"/>
      <c r="ABI1725" s="66"/>
      <c r="ABJ1725" s="66"/>
      <c r="ABK1725" s="66"/>
      <c r="ABL1725" s="66"/>
      <c r="ABM1725" s="66"/>
      <c r="ABN1725" s="66"/>
      <c r="ABO1725" s="66"/>
      <c r="ABP1725" s="66"/>
      <c r="ABQ1725" s="66"/>
      <c r="ABR1725" s="66"/>
      <c r="ABS1725" s="66"/>
      <c r="ABT1725" s="66"/>
      <c r="ABU1725" s="66"/>
      <c r="ABV1725" s="66"/>
      <c r="ABW1725" s="66"/>
      <c r="ABX1725" s="66"/>
    </row>
    <row r="1726" spans="1:752" s="66" customFormat="1" x14ac:dyDescent="0.3">
      <c r="A1726" s="65">
        <v>1</v>
      </c>
      <c r="B1726" s="12" t="s">
        <v>40</v>
      </c>
      <c r="C1726" s="12" t="s">
        <v>40</v>
      </c>
      <c r="D1726" s="12" t="s">
        <v>41</v>
      </c>
      <c r="E1726" s="31">
        <v>45600</v>
      </c>
      <c r="F1726" s="31">
        <v>45600</v>
      </c>
      <c r="G1726" s="17" t="s">
        <v>13972</v>
      </c>
      <c r="H1726" s="3" t="s">
        <v>78</v>
      </c>
      <c r="I1726" s="12" t="s">
        <v>157</v>
      </c>
      <c r="J1726" s="12" t="s">
        <v>55</v>
      </c>
      <c r="K1726" s="12"/>
      <c r="L1726" s="19" t="s">
        <v>4243</v>
      </c>
      <c r="M1726" s="19" t="s">
        <v>4243</v>
      </c>
      <c r="N1726" s="12" t="s">
        <v>4244</v>
      </c>
      <c r="O1726" s="12" t="s">
        <v>4245</v>
      </c>
      <c r="P1726" s="31">
        <v>45496</v>
      </c>
      <c r="Q1726" s="32">
        <v>4794700</v>
      </c>
      <c r="R1726" s="32"/>
      <c r="S1726" s="32">
        <v>4794700</v>
      </c>
      <c r="T1726" s="3" t="s">
        <v>56</v>
      </c>
      <c r="U1726" s="12">
        <v>4270</v>
      </c>
      <c r="V1726" s="31">
        <v>45624</v>
      </c>
      <c r="W1726" s="31">
        <v>45643</v>
      </c>
      <c r="X1726" s="32">
        <v>4794700</v>
      </c>
      <c r="Y1726" s="32"/>
      <c r="Z1726" s="32">
        <v>4794700</v>
      </c>
      <c r="AA1726" s="12" t="s">
        <v>47</v>
      </c>
      <c r="AB1726" s="12"/>
      <c r="AC1726" s="12"/>
      <c r="AD1726" s="12">
        <v>606</v>
      </c>
      <c r="AE1726" s="12"/>
      <c r="AF1726" s="12"/>
      <c r="AG1726" s="12" t="s">
        <v>4246</v>
      </c>
      <c r="AH1726" s="32"/>
      <c r="AI1726" s="12" t="s">
        <v>57</v>
      </c>
      <c r="AJ1726" s="19"/>
      <c r="AK1726" s="19"/>
      <c r="AL1726" s="12"/>
      <c r="AM1726" s="12"/>
    </row>
    <row r="1727" spans="1:752" x14ac:dyDescent="0.3">
      <c r="A1727" s="65">
        <v>1</v>
      </c>
      <c r="B1727" s="12" t="s">
        <v>170</v>
      </c>
      <c r="C1727" s="12" t="s">
        <v>170</v>
      </c>
      <c r="D1727" s="12" t="s">
        <v>41</v>
      </c>
      <c r="E1727" s="31">
        <v>45601</v>
      </c>
      <c r="F1727" s="31">
        <v>45601</v>
      </c>
      <c r="G1727" s="17" t="s">
        <v>13972</v>
      </c>
      <c r="H1727" s="3" t="s">
        <v>65</v>
      </c>
      <c r="I1727" s="12">
        <v>3</v>
      </c>
      <c r="J1727" s="12" t="s">
        <v>43</v>
      </c>
      <c r="K1727" s="12"/>
      <c r="L1727" s="19" t="s">
        <v>60</v>
      </c>
      <c r="M1727" s="19" t="s">
        <v>4259</v>
      </c>
      <c r="N1727" s="12" t="s">
        <v>4260</v>
      </c>
      <c r="O1727" s="3" t="s">
        <v>4261</v>
      </c>
      <c r="P1727" s="31">
        <v>45517</v>
      </c>
      <c r="Q1727" s="32">
        <v>8102851</v>
      </c>
      <c r="R1727" s="32"/>
      <c r="S1727" s="32">
        <v>4926051</v>
      </c>
      <c r="T1727" s="12" t="s">
        <v>56</v>
      </c>
      <c r="U1727" s="12">
        <v>4253</v>
      </c>
      <c r="V1727" s="31">
        <v>45623</v>
      </c>
      <c r="W1727" s="31">
        <v>45652</v>
      </c>
      <c r="X1727" s="32">
        <v>3448235.7</v>
      </c>
      <c r="Y1727" s="32"/>
      <c r="Z1727" s="32">
        <v>3448235.7</v>
      </c>
      <c r="AA1727" s="12" t="s">
        <v>47</v>
      </c>
      <c r="AB1727" s="12"/>
      <c r="AC1727" s="12"/>
      <c r="AD1727" s="12">
        <v>609</v>
      </c>
      <c r="AE1727" s="12"/>
      <c r="AF1727" s="12"/>
      <c r="AG1727" s="3" t="s">
        <v>4262</v>
      </c>
      <c r="AH1727" s="32"/>
      <c r="AI1727" s="12" t="s">
        <v>57</v>
      </c>
      <c r="AJ1727" s="19"/>
      <c r="AK1727" s="19" t="s">
        <v>60</v>
      </c>
      <c r="AL1727" s="12"/>
      <c r="AM1727" s="12"/>
      <c r="AN1727" s="66"/>
      <c r="AO1727" s="66"/>
      <c r="AP1727" s="66"/>
      <c r="AQ1727" s="66"/>
      <c r="AR1727" s="66"/>
      <c r="AS1727" s="66"/>
      <c r="AT1727" s="66"/>
      <c r="AU1727" s="66"/>
      <c r="AV1727" s="66"/>
      <c r="AW1727" s="66"/>
      <c r="AX1727" s="66"/>
      <c r="AY1727" s="66"/>
      <c r="AZ1727" s="66"/>
      <c r="BA1727" s="66"/>
      <c r="BB1727" s="66"/>
      <c r="BC1727" s="66"/>
      <c r="BD1727" s="66"/>
      <c r="BE1727" s="66"/>
      <c r="BF1727" s="66"/>
      <c r="BG1727" s="66"/>
      <c r="BH1727" s="66"/>
      <c r="BI1727" s="66"/>
      <c r="BJ1727" s="66"/>
      <c r="BK1727" s="66"/>
      <c r="BL1727" s="66"/>
      <c r="BM1727" s="66"/>
      <c r="BN1727" s="66"/>
      <c r="BO1727" s="66"/>
      <c r="BP1727" s="66"/>
      <c r="BQ1727" s="66"/>
      <c r="BR1727" s="66"/>
      <c r="BS1727" s="66"/>
      <c r="BT1727" s="66"/>
      <c r="BU1727" s="66"/>
      <c r="BV1727" s="66"/>
      <c r="BW1727" s="66"/>
      <c r="BX1727" s="66"/>
      <c r="BY1727" s="66"/>
      <c r="BZ1727" s="66"/>
      <c r="CA1727" s="66"/>
      <c r="CB1727" s="66"/>
      <c r="CC1727" s="66"/>
      <c r="CD1727" s="66"/>
      <c r="CE1727" s="66"/>
      <c r="CF1727" s="66"/>
      <c r="CG1727" s="66"/>
      <c r="CH1727" s="66"/>
      <c r="CI1727" s="66"/>
      <c r="CJ1727" s="66"/>
      <c r="CK1727" s="66"/>
      <c r="CL1727" s="66"/>
      <c r="CM1727" s="66"/>
      <c r="CN1727" s="66"/>
      <c r="CO1727" s="66"/>
      <c r="CP1727" s="66"/>
      <c r="CQ1727" s="66"/>
      <c r="CR1727" s="66"/>
      <c r="CS1727" s="66"/>
      <c r="CT1727" s="66"/>
      <c r="CU1727" s="66"/>
      <c r="CV1727" s="66"/>
      <c r="CW1727" s="66"/>
      <c r="CX1727" s="66"/>
      <c r="CY1727" s="66"/>
      <c r="CZ1727" s="66"/>
      <c r="DA1727" s="66"/>
      <c r="DB1727" s="66"/>
      <c r="DC1727" s="66"/>
      <c r="DD1727" s="66"/>
      <c r="DE1727" s="66"/>
      <c r="DF1727" s="66"/>
      <c r="DG1727" s="66"/>
      <c r="DH1727" s="66"/>
      <c r="DI1727" s="66"/>
      <c r="DJ1727" s="66"/>
      <c r="DK1727" s="66"/>
      <c r="DL1727" s="66"/>
      <c r="DM1727" s="66"/>
      <c r="DN1727" s="66"/>
      <c r="DO1727" s="66"/>
      <c r="DP1727" s="66"/>
      <c r="DQ1727" s="66"/>
      <c r="DR1727" s="66"/>
      <c r="DS1727" s="66"/>
      <c r="DT1727" s="66"/>
      <c r="DU1727" s="66"/>
      <c r="DV1727" s="66"/>
      <c r="DW1727" s="66"/>
      <c r="DX1727" s="66"/>
      <c r="DY1727" s="66"/>
      <c r="DZ1727" s="66"/>
      <c r="EA1727" s="66"/>
      <c r="EB1727" s="66"/>
      <c r="EC1727" s="66"/>
      <c r="ED1727" s="66"/>
      <c r="EE1727" s="66"/>
      <c r="EF1727" s="66"/>
      <c r="EG1727" s="66"/>
      <c r="EH1727" s="66"/>
      <c r="EI1727" s="66"/>
      <c r="EJ1727" s="66"/>
      <c r="EK1727" s="66"/>
      <c r="EL1727" s="66"/>
      <c r="EM1727" s="66"/>
      <c r="EN1727" s="66"/>
      <c r="EO1727" s="66"/>
      <c r="EP1727" s="66"/>
      <c r="EQ1727" s="66"/>
      <c r="ER1727" s="66"/>
      <c r="ES1727" s="66"/>
      <c r="ET1727" s="66"/>
      <c r="EU1727" s="66"/>
      <c r="EV1727" s="66"/>
      <c r="EW1727" s="66"/>
      <c r="EX1727" s="66"/>
      <c r="EY1727" s="66"/>
      <c r="EZ1727" s="66"/>
      <c r="FA1727" s="66"/>
      <c r="FB1727" s="66"/>
      <c r="FC1727" s="66"/>
      <c r="FD1727" s="66"/>
      <c r="FE1727" s="66"/>
      <c r="FF1727" s="66"/>
      <c r="FG1727" s="66"/>
      <c r="FH1727" s="66"/>
      <c r="FI1727" s="66"/>
      <c r="FJ1727" s="66"/>
      <c r="FK1727" s="66"/>
      <c r="FL1727" s="66"/>
      <c r="FM1727" s="66"/>
      <c r="FN1727" s="66"/>
      <c r="FO1727" s="66"/>
      <c r="FP1727" s="66"/>
      <c r="FQ1727" s="66"/>
      <c r="FR1727" s="66"/>
      <c r="FS1727" s="66"/>
      <c r="FT1727" s="66"/>
      <c r="FU1727" s="66"/>
      <c r="FV1727" s="66"/>
      <c r="FW1727" s="66"/>
      <c r="FX1727" s="66"/>
      <c r="FY1727" s="66"/>
      <c r="FZ1727" s="66"/>
      <c r="GA1727" s="66"/>
      <c r="GB1727" s="66"/>
      <c r="GC1727" s="66"/>
      <c r="GD1727" s="66"/>
      <c r="GE1727" s="66"/>
      <c r="GF1727" s="66"/>
      <c r="GG1727" s="66"/>
      <c r="GH1727" s="66"/>
      <c r="GI1727" s="66"/>
      <c r="GJ1727" s="66"/>
      <c r="GK1727" s="66"/>
      <c r="GL1727" s="66"/>
      <c r="GM1727" s="66"/>
      <c r="GN1727" s="66"/>
      <c r="GO1727" s="66"/>
      <c r="GP1727" s="66"/>
      <c r="GQ1727" s="66"/>
      <c r="GR1727" s="66"/>
      <c r="GS1727" s="66"/>
      <c r="GT1727" s="66"/>
      <c r="GU1727" s="66"/>
      <c r="GV1727" s="66"/>
      <c r="GW1727" s="66"/>
      <c r="GX1727" s="66"/>
      <c r="GY1727" s="66"/>
      <c r="GZ1727" s="66"/>
      <c r="HA1727" s="66"/>
      <c r="HB1727" s="66"/>
      <c r="HC1727" s="66"/>
      <c r="HD1727" s="66"/>
      <c r="HE1727" s="66"/>
      <c r="HF1727" s="66"/>
      <c r="HG1727" s="66"/>
      <c r="HH1727" s="66"/>
      <c r="HI1727" s="66"/>
      <c r="HJ1727" s="66"/>
      <c r="HK1727" s="66"/>
      <c r="HL1727" s="66"/>
      <c r="HM1727" s="66"/>
      <c r="HN1727" s="66"/>
      <c r="HO1727" s="66"/>
      <c r="HP1727" s="66"/>
      <c r="HQ1727" s="66"/>
      <c r="HR1727" s="66"/>
      <c r="HS1727" s="66"/>
      <c r="HT1727" s="66"/>
      <c r="HU1727" s="66"/>
      <c r="HV1727" s="66"/>
      <c r="HW1727" s="66"/>
      <c r="HX1727" s="66"/>
      <c r="HY1727" s="66"/>
      <c r="HZ1727" s="66"/>
      <c r="IA1727" s="66"/>
      <c r="IB1727" s="66"/>
      <c r="IC1727" s="66"/>
      <c r="ID1727" s="66"/>
      <c r="IE1727" s="66"/>
      <c r="IF1727" s="66"/>
      <c r="IG1727" s="66"/>
      <c r="IH1727" s="66"/>
      <c r="II1727" s="66"/>
      <c r="IJ1727" s="66"/>
      <c r="IK1727" s="66"/>
      <c r="IL1727" s="66"/>
      <c r="IM1727" s="66"/>
      <c r="IN1727" s="66"/>
      <c r="IO1727" s="66"/>
      <c r="IP1727" s="66"/>
      <c r="IQ1727" s="66"/>
      <c r="IR1727" s="66"/>
      <c r="IS1727" s="66"/>
      <c r="IT1727" s="66"/>
      <c r="IU1727" s="66"/>
      <c r="IV1727" s="66"/>
      <c r="IW1727" s="66"/>
      <c r="IX1727" s="66"/>
      <c r="IY1727" s="66"/>
      <c r="IZ1727" s="66"/>
      <c r="JA1727" s="66"/>
      <c r="JB1727" s="66"/>
      <c r="JC1727" s="66"/>
      <c r="JD1727" s="66"/>
      <c r="JE1727" s="66"/>
      <c r="JF1727" s="66"/>
      <c r="JG1727" s="66"/>
      <c r="JH1727" s="66"/>
      <c r="JI1727" s="66"/>
      <c r="JJ1727" s="66"/>
      <c r="JK1727" s="66"/>
      <c r="JL1727" s="66"/>
      <c r="JM1727" s="66"/>
      <c r="JN1727" s="66"/>
      <c r="JO1727" s="66"/>
      <c r="JP1727" s="66"/>
      <c r="JQ1727" s="66"/>
      <c r="JR1727" s="66"/>
      <c r="JS1727" s="66"/>
      <c r="JT1727" s="66"/>
      <c r="JU1727" s="66"/>
      <c r="JV1727" s="66"/>
      <c r="JW1727" s="66"/>
      <c r="JX1727" s="66"/>
      <c r="JY1727" s="66"/>
      <c r="JZ1727" s="66"/>
      <c r="KA1727" s="66"/>
      <c r="KB1727" s="66"/>
      <c r="KC1727" s="66"/>
      <c r="KD1727" s="66"/>
      <c r="KE1727" s="66"/>
      <c r="KF1727" s="66"/>
      <c r="KG1727" s="66"/>
      <c r="KH1727" s="66"/>
      <c r="KI1727" s="66"/>
      <c r="KJ1727" s="66"/>
      <c r="KK1727" s="66"/>
      <c r="KL1727" s="66"/>
      <c r="KM1727" s="66"/>
      <c r="KN1727" s="66"/>
      <c r="KO1727" s="66"/>
      <c r="KP1727" s="66"/>
      <c r="KQ1727" s="66"/>
      <c r="KR1727" s="66"/>
      <c r="KS1727" s="66"/>
      <c r="KT1727" s="66"/>
      <c r="KU1727" s="66"/>
      <c r="KV1727" s="66"/>
      <c r="KW1727" s="66"/>
      <c r="KX1727" s="66"/>
      <c r="KY1727" s="66"/>
      <c r="KZ1727" s="66"/>
      <c r="LA1727" s="66"/>
      <c r="LB1727" s="66"/>
      <c r="LC1727" s="66"/>
      <c r="LD1727" s="66"/>
      <c r="LE1727" s="66"/>
      <c r="LF1727" s="66"/>
      <c r="LG1727" s="66"/>
      <c r="LH1727" s="66"/>
      <c r="LI1727" s="66"/>
      <c r="LJ1727" s="66"/>
      <c r="LK1727" s="66"/>
      <c r="LL1727" s="66"/>
      <c r="LM1727" s="66"/>
      <c r="LN1727" s="66"/>
      <c r="LO1727" s="66"/>
      <c r="LP1727" s="66"/>
      <c r="LQ1727" s="66"/>
      <c r="LR1727" s="66"/>
      <c r="LS1727" s="66"/>
      <c r="LT1727" s="66"/>
      <c r="LU1727" s="66"/>
      <c r="LV1727" s="66"/>
      <c r="LW1727" s="66"/>
      <c r="LX1727" s="66"/>
      <c r="LY1727" s="66"/>
      <c r="LZ1727" s="66"/>
      <c r="MA1727" s="66"/>
      <c r="MB1727" s="66"/>
      <c r="MC1727" s="66"/>
      <c r="MD1727" s="66"/>
      <c r="ME1727" s="66"/>
      <c r="MF1727" s="66"/>
      <c r="MG1727" s="66"/>
      <c r="MH1727" s="66"/>
      <c r="MI1727" s="66"/>
      <c r="MJ1727" s="66"/>
      <c r="MK1727" s="66"/>
      <c r="ML1727" s="66"/>
      <c r="MM1727" s="66"/>
      <c r="MN1727" s="66"/>
      <c r="MO1727" s="66"/>
      <c r="MP1727" s="66"/>
      <c r="MQ1727" s="66"/>
      <c r="MR1727" s="66"/>
      <c r="MS1727" s="66"/>
      <c r="MT1727" s="66"/>
      <c r="MU1727" s="66"/>
      <c r="MV1727" s="66"/>
      <c r="MW1727" s="66"/>
      <c r="MX1727" s="66"/>
      <c r="MY1727" s="66"/>
      <c r="MZ1727" s="66"/>
      <c r="NA1727" s="66"/>
      <c r="NB1727" s="66"/>
      <c r="NC1727" s="66"/>
      <c r="ND1727" s="66"/>
      <c r="NE1727" s="66"/>
      <c r="NF1727" s="66"/>
      <c r="NG1727" s="66"/>
      <c r="NH1727" s="66"/>
      <c r="NI1727" s="66"/>
      <c r="NJ1727" s="66"/>
      <c r="NK1727" s="66"/>
      <c r="NL1727" s="66"/>
      <c r="NM1727" s="66"/>
      <c r="NN1727" s="66"/>
      <c r="NO1727" s="66"/>
      <c r="NP1727" s="66"/>
      <c r="NQ1727" s="66"/>
      <c r="NR1727" s="66"/>
      <c r="NS1727" s="66"/>
      <c r="NT1727" s="66"/>
      <c r="NU1727" s="66"/>
      <c r="NV1727" s="66"/>
      <c r="NW1727" s="66"/>
      <c r="NX1727" s="66"/>
      <c r="NY1727" s="66"/>
      <c r="NZ1727" s="66"/>
      <c r="OA1727" s="66"/>
      <c r="OB1727" s="66"/>
      <c r="OC1727" s="66"/>
      <c r="OD1727" s="66"/>
      <c r="OE1727" s="66"/>
      <c r="OF1727" s="66"/>
      <c r="OG1727" s="66"/>
      <c r="OH1727" s="66"/>
      <c r="OI1727" s="66"/>
      <c r="OJ1727" s="66"/>
      <c r="OK1727" s="66"/>
      <c r="OL1727" s="66"/>
      <c r="OM1727" s="66"/>
      <c r="ON1727" s="66"/>
      <c r="OO1727" s="66"/>
      <c r="OP1727" s="66"/>
      <c r="OQ1727" s="66"/>
      <c r="OR1727" s="66"/>
      <c r="OS1727" s="66"/>
      <c r="OT1727" s="66"/>
      <c r="OU1727" s="66"/>
      <c r="OV1727" s="66"/>
      <c r="OW1727" s="66"/>
      <c r="OX1727" s="66"/>
      <c r="OY1727" s="66"/>
      <c r="OZ1727" s="66"/>
      <c r="PA1727" s="66"/>
      <c r="PB1727" s="66"/>
      <c r="PC1727" s="66"/>
      <c r="PD1727" s="66"/>
      <c r="PE1727" s="66"/>
      <c r="PF1727" s="66"/>
      <c r="PG1727" s="66"/>
      <c r="PH1727" s="66"/>
      <c r="PI1727" s="66"/>
      <c r="PJ1727" s="66"/>
      <c r="PK1727" s="66"/>
      <c r="PL1727" s="66"/>
      <c r="PM1727" s="66"/>
      <c r="PN1727" s="66"/>
      <c r="PO1727" s="66"/>
      <c r="PP1727" s="66"/>
      <c r="PQ1727" s="66"/>
      <c r="PR1727" s="66"/>
      <c r="PS1727" s="66"/>
      <c r="PT1727" s="66"/>
      <c r="PU1727" s="66"/>
      <c r="PV1727" s="66"/>
      <c r="PW1727" s="66"/>
      <c r="PX1727" s="66"/>
      <c r="PY1727" s="66"/>
      <c r="PZ1727" s="66"/>
      <c r="QA1727" s="66"/>
      <c r="QB1727" s="66"/>
      <c r="QC1727" s="66"/>
      <c r="QD1727" s="66"/>
      <c r="QE1727" s="66"/>
      <c r="QF1727" s="66"/>
      <c r="QG1727" s="66"/>
      <c r="QH1727" s="66"/>
      <c r="QI1727" s="66"/>
      <c r="QJ1727" s="66"/>
      <c r="QK1727" s="66"/>
      <c r="QL1727" s="66"/>
      <c r="QM1727" s="66"/>
      <c r="QN1727" s="66"/>
      <c r="QO1727" s="66"/>
      <c r="QP1727" s="66"/>
      <c r="QQ1727" s="66"/>
      <c r="QR1727" s="66"/>
      <c r="QS1727" s="66"/>
      <c r="QT1727" s="66"/>
      <c r="QU1727" s="66"/>
      <c r="QV1727" s="66"/>
      <c r="QW1727" s="66"/>
      <c r="QX1727" s="66"/>
      <c r="QY1727" s="66"/>
      <c r="QZ1727" s="66"/>
      <c r="RA1727" s="66"/>
      <c r="RB1727" s="66"/>
      <c r="RC1727" s="66"/>
      <c r="RD1727" s="66"/>
      <c r="RE1727" s="66"/>
      <c r="RF1727" s="66"/>
      <c r="RG1727" s="66"/>
      <c r="RH1727" s="66"/>
      <c r="RI1727" s="66"/>
      <c r="RJ1727" s="66"/>
      <c r="RK1727" s="66"/>
      <c r="RL1727" s="66"/>
      <c r="RM1727" s="66"/>
      <c r="RN1727" s="66"/>
      <c r="RO1727" s="66"/>
      <c r="RP1727" s="66"/>
      <c r="RQ1727" s="66"/>
      <c r="RR1727" s="66"/>
      <c r="RS1727" s="66"/>
      <c r="RT1727" s="66"/>
      <c r="RU1727" s="66"/>
      <c r="RV1727" s="66"/>
      <c r="RW1727" s="66"/>
      <c r="RX1727" s="66"/>
      <c r="RY1727" s="66"/>
      <c r="RZ1727" s="66"/>
      <c r="SA1727" s="66"/>
      <c r="SB1727" s="66"/>
      <c r="SC1727" s="66"/>
      <c r="SD1727" s="66"/>
      <c r="SE1727" s="66"/>
      <c r="SF1727" s="66"/>
      <c r="SG1727" s="66"/>
      <c r="SH1727" s="66"/>
      <c r="SI1727" s="66"/>
      <c r="SJ1727" s="66"/>
      <c r="SK1727" s="66"/>
      <c r="SL1727" s="66"/>
      <c r="SM1727" s="66"/>
      <c r="SN1727" s="66"/>
      <c r="SO1727" s="66"/>
      <c r="SP1727" s="66"/>
      <c r="SQ1727" s="66"/>
      <c r="SR1727" s="66"/>
      <c r="SS1727" s="66"/>
      <c r="ST1727" s="66"/>
      <c r="SU1727" s="66"/>
      <c r="SV1727" s="66"/>
      <c r="SW1727" s="66"/>
      <c r="SX1727" s="66"/>
      <c r="SY1727" s="66"/>
      <c r="SZ1727" s="66"/>
      <c r="TA1727" s="66"/>
      <c r="TB1727" s="66"/>
      <c r="TC1727" s="66"/>
      <c r="TD1727" s="66"/>
      <c r="TE1727" s="66"/>
      <c r="TF1727" s="66"/>
      <c r="TG1727" s="66"/>
      <c r="TH1727" s="66"/>
      <c r="TI1727" s="66"/>
      <c r="TJ1727" s="66"/>
      <c r="TK1727" s="66"/>
      <c r="TL1727" s="66"/>
      <c r="TM1727" s="66"/>
      <c r="TN1727" s="66"/>
      <c r="TO1727" s="66"/>
      <c r="TP1727" s="66"/>
      <c r="TQ1727" s="66"/>
      <c r="TR1727" s="66"/>
      <c r="TS1727" s="66"/>
      <c r="TT1727" s="66"/>
      <c r="TU1727" s="66"/>
      <c r="TV1727" s="66"/>
      <c r="TW1727" s="66"/>
      <c r="TX1727" s="66"/>
      <c r="TY1727" s="66"/>
      <c r="TZ1727" s="66"/>
      <c r="UA1727" s="66"/>
      <c r="UB1727" s="66"/>
      <c r="UC1727" s="66"/>
      <c r="UD1727" s="66"/>
      <c r="UE1727" s="66"/>
      <c r="UF1727" s="66"/>
      <c r="UG1727" s="66"/>
      <c r="UH1727" s="66"/>
      <c r="UI1727" s="66"/>
      <c r="UJ1727" s="66"/>
      <c r="UK1727" s="66"/>
      <c r="UL1727" s="66"/>
      <c r="UM1727" s="66"/>
      <c r="UN1727" s="66"/>
      <c r="UO1727" s="66"/>
      <c r="UP1727" s="66"/>
      <c r="UQ1727" s="66"/>
      <c r="UR1727" s="66"/>
      <c r="US1727" s="66"/>
      <c r="UT1727" s="66"/>
      <c r="UU1727" s="66"/>
      <c r="UV1727" s="66"/>
      <c r="UW1727" s="66"/>
      <c r="UX1727" s="66"/>
      <c r="UY1727" s="66"/>
      <c r="UZ1727" s="66"/>
      <c r="VA1727" s="66"/>
      <c r="VB1727" s="66"/>
      <c r="VC1727" s="66"/>
      <c r="VD1727" s="66"/>
      <c r="VE1727" s="66"/>
      <c r="VF1727" s="66"/>
      <c r="VG1727" s="66"/>
      <c r="VH1727" s="66"/>
      <c r="VI1727" s="66"/>
      <c r="VJ1727" s="66"/>
      <c r="VK1727" s="66"/>
      <c r="VL1727" s="66"/>
      <c r="VM1727" s="66"/>
      <c r="VN1727" s="66"/>
      <c r="VO1727" s="66"/>
      <c r="VP1727" s="66"/>
      <c r="VQ1727" s="66"/>
      <c r="VR1727" s="66"/>
      <c r="VS1727" s="66"/>
      <c r="VT1727" s="66"/>
      <c r="VU1727" s="66"/>
      <c r="VV1727" s="66"/>
      <c r="VW1727" s="66"/>
      <c r="VX1727" s="66"/>
      <c r="VY1727" s="66"/>
      <c r="VZ1727" s="66"/>
      <c r="WA1727" s="66"/>
      <c r="WB1727" s="66"/>
      <c r="WC1727" s="66"/>
      <c r="WD1727" s="66"/>
      <c r="WE1727" s="66"/>
      <c r="WF1727" s="66"/>
      <c r="WG1727" s="66"/>
      <c r="WH1727" s="66"/>
      <c r="WI1727" s="66"/>
      <c r="WJ1727" s="66"/>
      <c r="WK1727" s="66"/>
      <c r="WL1727" s="66"/>
      <c r="WM1727" s="66"/>
      <c r="WN1727" s="66"/>
      <c r="WO1727" s="66"/>
      <c r="WP1727" s="66"/>
      <c r="WQ1727" s="66"/>
      <c r="WR1727" s="66"/>
      <c r="WS1727" s="66"/>
      <c r="WT1727" s="66"/>
      <c r="WU1727" s="66"/>
      <c r="WV1727" s="66"/>
      <c r="WW1727" s="66"/>
      <c r="WX1727" s="66"/>
      <c r="WY1727" s="66"/>
      <c r="WZ1727" s="66"/>
      <c r="XA1727" s="66"/>
      <c r="XB1727" s="66"/>
      <c r="XC1727" s="66"/>
      <c r="XD1727" s="66"/>
      <c r="XE1727" s="66"/>
      <c r="XF1727" s="66"/>
      <c r="XG1727" s="66"/>
      <c r="XH1727" s="66"/>
      <c r="XI1727" s="66"/>
      <c r="XJ1727" s="66"/>
      <c r="XK1727" s="66"/>
      <c r="XL1727" s="66"/>
      <c r="XM1727" s="66"/>
      <c r="XN1727" s="66"/>
      <c r="XO1727" s="66"/>
      <c r="XP1727" s="66"/>
      <c r="XQ1727" s="66"/>
      <c r="XR1727" s="66"/>
      <c r="XS1727" s="66"/>
      <c r="XT1727" s="66"/>
      <c r="XU1727" s="66"/>
      <c r="XV1727" s="66"/>
      <c r="XW1727" s="66"/>
      <c r="XX1727" s="66"/>
      <c r="XY1727" s="66"/>
      <c r="XZ1727" s="66"/>
      <c r="YA1727" s="66"/>
      <c r="YB1727" s="66"/>
      <c r="YC1727" s="66"/>
      <c r="YD1727" s="66"/>
      <c r="YE1727" s="66"/>
      <c r="YF1727" s="66"/>
      <c r="YG1727" s="66"/>
      <c r="YH1727" s="66"/>
      <c r="YI1727" s="66"/>
      <c r="YJ1727" s="66"/>
      <c r="YK1727" s="66"/>
      <c r="YL1727" s="66"/>
      <c r="YM1727" s="66"/>
      <c r="YN1727" s="66"/>
      <c r="YO1727" s="66"/>
      <c r="YP1727" s="66"/>
      <c r="YQ1727" s="66"/>
      <c r="YR1727" s="66"/>
      <c r="YS1727" s="66"/>
      <c r="YT1727" s="66"/>
      <c r="YU1727" s="66"/>
      <c r="YV1727" s="66"/>
      <c r="YW1727" s="66"/>
      <c r="YX1727" s="66"/>
      <c r="YY1727" s="66"/>
      <c r="YZ1727" s="66"/>
      <c r="ZA1727" s="66"/>
      <c r="ZB1727" s="66"/>
      <c r="ZC1727" s="66"/>
      <c r="ZD1727" s="66"/>
      <c r="ZE1727" s="66"/>
      <c r="ZF1727" s="66"/>
      <c r="ZG1727" s="66"/>
      <c r="ZH1727" s="66"/>
      <c r="ZI1727" s="66"/>
      <c r="ZJ1727" s="66"/>
      <c r="ZK1727" s="66"/>
      <c r="ZL1727" s="66"/>
      <c r="ZM1727" s="66"/>
      <c r="ZN1727" s="66"/>
      <c r="ZO1727" s="66"/>
      <c r="ZP1727" s="66"/>
      <c r="ZQ1727" s="66"/>
      <c r="ZR1727" s="66"/>
      <c r="ZS1727" s="66"/>
      <c r="ZT1727" s="66"/>
      <c r="ZU1727" s="66"/>
      <c r="ZV1727" s="66"/>
      <c r="ZW1727" s="66"/>
      <c r="ZX1727" s="66"/>
      <c r="ZY1727" s="66"/>
      <c r="ZZ1727" s="66"/>
      <c r="AAA1727" s="66"/>
      <c r="AAB1727" s="66"/>
      <c r="AAC1727" s="66"/>
      <c r="AAD1727" s="66"/>
      <c r="AAE1727" s="66"/>
      <c r="AAF1727" s="66"/>
      <c r="AAG1727" s="66"/>
      <c r="AAH1727" s="66"/>
      <c r="AAI1727" s="66"/>
      <c r="AAJ1727" s="66"/>
      <c r="AAK1727" s="66"/>
      <c r="AAL1727" s="66"/>
      <c r="AAM1727" s="66"/>
      <c r="AAN1727" s="66"/>
      <c r="AAO1727" s="66"/>
      <c r="AAP1727" s="66"/>
      <c r="AAQ1727" s="66"/>
      <c r="AAR1727" s="66"/>
      <c r="AAS1727" s="66"/>
      <c r="AAT1727" s="66"/>
      <c r="AAU1727" s="66"/>
      <c r="AAV1727" s="66"/>
      <c r="AAW1727" s="66"/>
      <c r="AAX1727" s="66"/>
      <c r="AAY1727" s="66"/>
      <c r="AAZ1727" s="66"/>
      <c r="ABA1727" s="66"/>
      <c r="ABB1727" s="66"/>
      <c r="ABC1727" s="66"/>
      <c r="ABD1727" s="66"/>
      <c r="ABE1727" s="66"/>
      <c r="ABF1727" s="66"/>
      <c r="ABG1727" s="66"/>
      <c r="ABH1727" s="66"/>
      <c r="ABI1727" s="66"/>
      <c r="ABJ1727" s="66"/>
      <c r="ABK1727" s="66"/>
      <c r="ABL1727" s="66"/>
      <c r="ABM1727" s="66"/>
      <c r="ABN1727" s="66"/>
      <c r="ABO1727" s="66"/>
      <c r="ABP1727" s="66"/>
      <c r="ABQ1727" s="66"/>
      <c r="ABR1727" s="66"/>
      <c r="ABS1727" s="66"/>
      <c r="ABT1727" s="66"/>
      <c r="ABU1727" s="66"/>
      <c r="ABV1727" s="66"/>
      <c r="ABW1727" s="66"/>
      <c r="ABX1727" s="66"/>
    </row>
    <row r="1728" spans="1:752" s="66" customFormat="1" x14ac:dyDescent="0.3">
      <c r="A1728" s="65">
        <v>1</v>
      </c>
      <c r="B1728" s="12" t="s">
        <v>40</v>
      </c>
      <c r="C1728" s="12" t="s">
        <v>4414</v>
      </c>
      <c r="D1728" s="12" t="s">
        <v>41</v>
      </c>
      <c r="E1728" s="31">
        <v>45601</v>
      </c>
      <c r="F1728" s="31">
        <v>45601</v>
      </c>
      <c r="G1728" s="17" t="s">
        <v>13972</v>
      </c>
      <c r="H1728" s="3" t="s">
        <v>78</v>
      </c>
      <c r="I1728" s="3">
        <v>3</v>
      </c>
      <c r="J1728" s="12" t="s">
        <v>43</v>
      </c>
      <c r="K1728" s="12"/>
      <c r="L1728" s="3" t="s">
        <v>4415</v>
      </c>
      <c r="M1728" s="3" t="s">
        <v>4415</v>
      </c>
      <c r="N1728" s="12" t="s">
        <v>4416</v>
      </c>
      <c r="O1728" s="3" t="s">
        <v>4417</v>
      </c>
      <c r="P1728" s="31">
        <v>45589</v>
      </c>
      <c r="Q1728" s="32">
        <v>2875000</v>
      </c>
      <c r="R1728" s="32"/>
      <c r="S1728" s="32">
        <v>2875000</v>
      </c>
      <c r="T1728" s="3" t="s">
        <v>357</v>
      </c>
      <c r="U1728" s="12">
        <v>4304</v>
      </c>
      <c r="V1728" s="17">
        <v>45625</v>
      </c>
      <c r="W1728" s="31">
        <v>45651</v>
      </c>
      <c r="X1728" s="32">
        <v>2875000</v>
      </c>
      <c r="Y1728" s="32"/>
      <c r="Z1728" s="32">
        <v>2875000</v>
      </c>
      <c r="AA1728" s="12" t="s">
        <v>47</v>
      </c>
      <c r="AB1728" s="12"/>
      <c r="AC1728" s="12"/>
      <c r="AD1728" s="12">
        <v>648</v>
      </c>
      <c r="AE1728" s="12"/>
      <c r="AF1728" s="12"/>
      <c r="AG1728" s="3" t="s">
        <v>4418</v>
      </c>
      <c r="AH1728" s="32"/>
      <c r="AI1728" s="12" t="s">
        <v>57</v>
      </c>
      <c r="AJ1728" s="19"/>
      <c r="AK1728" s="19" t="s">
        <v>4413</v>
      </c>
      <c r="AL1728" s="3"/>
      <c r="AM1728" s="3"/>
    </row>
    <row r="1729" spans="1:752" s="66" customFormat="1" x14ac:dyDescent="0.3">
      <c r="A1729" s="65">
        <v>1</v>
      </c>
      <c r="B1729" s="3" t="s">
        <v>40</v>
      </c>
      <c r="C1729" s="3" t="s">
        <v>113</v>
      </c>
      <c r="D1729" s="3" t="s">
        <v>41</v>
      </c>
      <c r="E1729" s="17">
        <v>45601</v>
      </c>
      <c r="F1729" s="17">
        <v>45601</v>
      </c>
      <c r="G1729" s="17" t="s">
        <v>13972</v>
      </c>
      <c r="H1729" s="3" t="s">
        <v>80</v>
      </c>
      <c r="I1729" s="3">
        <v>3</v>
      </c>
      <c r="J1729" s="3" t="s">
        <v>43</v>
      </c>
      <c r="K1729" s="3"/>
      <c r="L1729" s="11" t="s">
        <v>599</v>
      </c>
      <c r="M1729" s="11" t="s">
        <v>599</v>
      </c>
      <c r="N1729" s="3" t="s">
        <v>4449</v>
      </c>
      <c r="O1729" s="3" t="s">
        <v>4450</v>
      </c>
      <c r="P1729" s="17">
        <v>45595</v>
      </c>
      <c r="Q1729" s="18">
        <v>2124640</v>
      </c>
      <c r="R1729" s="18"/>
      <c r="S1729" s="18">
        <v>2124640</v>
      </c>
      <c r="T1729" s="3" t="s">
        <v>357</v>
      </c>
      <c r="U1729" s="3">
        <v>4314</v>
      </c>
      <c r="V1729" s="17">
        <v>45625</v>
      </c>
      <c r="W1729" s="17">
        <v>45651</v>
      </c>
      <c r="X1729" s="18">
        <v>2124640</v>
      </c>
      <c r="Y1729" s="18"/>
      <c r="Z1729" s="18">
        <v>2124640</v>
      </c>
      <c r="AA1729" s="3" t="s">
        <v>47</v>
      </c>
      <c r="AB1729" s="3"/>
      <c r="AC1729" s="3"/>
      <c r="AD1729" s="3">
        <v>658</v>
      </c>
      <c r="AE1729" s="3"/>
      <c r="AF1729" s="3"/>
      <c r="AG1729" s="3" t="s">
        <v>4451</v>
      </c>
      <c r="AH1729" s="18"/>
      <c r="AI1729" s="12" t="s">
        <v>57</v>
      </c>
      <c r="AJ1729" s="11"/>
      <c r="AK1729" s="19" t="s">
        <v>4413</v>
      </c>
      <c r="AL1729" s="3"/>
      <c r="AM1729" s="3"/>
    </row>
    <row r="1730" spans="1:752" s="66" customFormat="1" x14ac:dyDescent="0.3">
      <c r="A1730" s="65">
        <v>1</v>
      </c>
      <c r="B1730" s="12" t="s">
        <v>170</v>
      </c>
      <c r="C1730" s="12" t="s">
        <v>170</v>
      </c>
      <c r="D1730" s="12" t="s">
        <v>41</v>
      </c>
      <c r="E1730" s="31">
        <v>45601</v>
      </c>
      <c r="F1730" s="31">
        <v>45601</v>
      </c>
      <c r="G1730" s="17" t="s">
        <v>13972</v>
      </c>
      <c r="H1730" s="3" t="s">
        <v>65</v>
      </c>
      <c r="I1730" s="12">
        <v>3</v>
      </c>
      <c r="J1730" s="12" t="s">
        <v>43</v>
      </c>
      <c r="K1730" s="12"/>
      <c r="L1730" s="19" t="s">
        <v>60</v>
      </c>
      <c r="M1730" s="19" t="s">
        <v>4279</v>
      </c>
      <c r="N1730" s="12" t="s">
        <v>4280</v>
      </c>
      <c r="O1730" s="3" t="s">
        <v>4281</v>
      </c>
      <c r="P1730" s="31">
        <v>45549</v>
      </c>
      <c r="Q1730" s="32">
        <v>14668696</v>
      </c>
      <c r="R1730" s="32"/>
      <c r="S1730" s="32">
        <v>10268087.199999999</v>
      </c>
      <c r="T1730" s="12" t="s">
        <v>56</v>
      </c>
      <c r="U1730" s="12">
        <v>4229</v>
      </c>
      <c r="V1730" s="31">
        <v>45623</v>
      </c>
      <c r="W1730" s="31">
        <v>45642</v>
      </c>
      <c r="X1730" s="32">
        <v>10268087.199999999</v>
      </c>
      <c r="Y1730" s="32"/>
      <c r="Z1730" s="32">
        <v>10268087.199999999</v>
      </c>
      <c r="AA1730" s="12" t="s">
        <v>47</v>
      </c>
      <c r="AB1730" s="12"/>
      <c r="AC1730" s="12"/>
      <c r="AD1730" s="12">
        <v>611</v>
      </c>
      <c r="AE1730" s="12"/>
      <c r="AF1730" s="12"/>
      <c r="AG1730" s="3" t="s">
        <v>4282</v>
      </c>
      <c r="AH1730" s="32"/>
      <c r="AI1730" s="12" t="s">
        <v>57</v>
      </c>
      <c r="AJ1730" s="19"/>
      <c r="AK1730" s="19" t="s">
        <v>60</v>
      </c>
      <c r="AL1730" s="12"/>
      <c r="AM1730" s="12"/>
    </row>
    <row r="1731" spans="1:752" s="66" customFormat="1" ht="11.25" customHeight="1" x14ac:dyDescent="0.3">
      <c r="A1731" s="28">
        <v>1</v>
      </c>
      <c r="B1731" s="12" t="s">
        <v>99</v>
      </c>
      <c r="C1731" s="12" t="s">
        <v>99</v>
      </c>
      <c r="D1731" s="12" t="s">
        <v>41</v>
      </c>
      <c r="E1731" s="31">
        <v>45603</v>
      </c>
      <c r="F1731" s="31">
        <v>45603</v>
      </c>
      <c r="G1731" s="17" t="s">
        <v>13972</v>
      </c>
      <c r="H1731" s="3" t="s">
        <v>65</v>
      </c>
      <c r="I1731" s="12">
        <v>3</v>
      </c>
      <c r="J1731" s="12" t="s">
        <v>43</v>
      </c>
      <c r="K1731" s="12"/>
      <c r="L1731" s="19" t="s">
        <v>60</v>
      </c>
      <c r="M1731" s="19" t="s">
        <v>4267</v>
      </c>
      <c r="N1731" s="12" t="s">
        <v>4268</v>
      </c>
      <c r="O1731" s="3" t="s">
        <v>4269</v>
      </c>
      <c r="P1731" s="31">
        <v>45506</v>
      </c>
      <c r="Q1731" s="32">
        <v>10599133</v>
      </c>
      <c r="R1731" s="32"/>
      <c r="S1731" s="32">
        <v>7419393.0999999996</v>
      </c>
      <c r="T1731" s="12" t="s">
        <v>56</v>
      </c>
      <c r="U1731" s="12">
        <v>4249</v>
      </c>
      <c r="V1731" s="31">
        <v>45623</v>
      </c>
      <c r="W1731" s="31">
        <v>45642</v>
      </c>
      <c r="X1731" s="32">
        <v>7419393.0999999996</v>
      </c>
      <c r="Y1731" s="32"/>
      <c r="Z1731" s="32">
        <v>7419393.0999999996</v>
      </c>
      <c r="AA1731" s="12" t="s">
        <v>47</v>
      </c>
      <c r="AB1731" s="12"/>
      <c r="AC1731" s="12"/>
      <c r="AD1731" s="12">
        <v>618</v>
      </c>
      <c r="AE1731" s="12"/>
      <c r="AF1731" s="12"/>
      <c r="AG1731" s="3" t="s">
        <v>4270</v>
      </c>
      <c r="AH1731" s="32"/>
      <c r="AI1731" s="12" t="s">
        <v>57</v>
      </c>
      <c r="AJ1731" s="19"/>
      <c r="AK1731" s="19" t="s">
        <v>60</v>
      </c>
      <c r="AL1731" s="12"/>
      <c r="AM1731" s="12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/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/>
      <c r="HK1731" s="5"/>
      <c r="HL1731" s="5"/>
      <c r="HM1731" s="5"/>
      <c r="HN1731" s="5"/>
      <c r="HO1731" s="5"/>
      <c r="HP1731" s="5"/>
      <c r="HQ1731" s="5"/>
      <c r="HR1731" s="5"/>
      <c r="HS1731" s="5"/>
      <c r="HT1731" s="5"/>
      <c r="HU1731" s="5"/>
      <c r="HV1731" s="5"/>
      <c r="HW1731" s="5"/>
      <c r="HX1731" s="5"/>
      <c r="HY1731" s="5"/>
      <c r="HZ1731" s="5"/>
      <c r="IA1731" s="5"/>
      <c r="IB1731" s="5"/>
      <c r="IC1731" s="5"/>
      <c r="ID1731" s="5"/>
      <c r="IE1731" s="5"/>
      <c r="IF1731" s="5"/>
      <c r="IG1731" s="5"/>
      <c r="IH1731" s="5"/>
      <c r="II1731" s="5"/>
      <c r="IJ1731" s="5"/>
      <c r="IK1731" s="5"/>
      <c r="IL1731" s="5"/>
      <c r="IM1731" s="5"/>
      <c r="IN1731" s="5"/>
      <c r="IO1731" s="5"/>
      <c r="IP1731" s="5"/>
      <c r="IQ1731" s="5"/>
      <c r="IR1731" s="5"/>
      <c r="IS1731" s="5"/>
      <c r="IT1731" s="5"/>
      <c r="IU1731" s="5"/>
      <c r="IV1731" s="5"/>
      <c r="IW1731" s="5"/>
      <c r="IX1731" s="5"/>
      <c r="IY1731" s="5"/>
      <c r="IZ1731" s="5"/>
      <c r="JA1731" s="5"/>
      <c r="JB1731" s="5"/>
      <c r="JC1731" s="5"/>
      <c r="JD1731" s="5"/>
      <c r="JE1731" s="5"/>
      <c r="JF1731" s="5"/>
      <c r="JG1731" s="5"/>
      <c r="JH1731" s="5"/>
      <c r="JI1731" s="5"/>
      <c r="JJ1731" s="5"/>
      <c r="JK1731" s="5"/>
      <c r="JL1731" s="5"/>
      <c r="JM1731" s="5"/>
      <c r="JN1731" s="5"/>
      <c r="JO1731" s="5"/>
      <c r="JP1731" s="5"/>
      <c r="JQ1731" s="5"/>
      <c r="JR1731" s="5"/>
      <c r="JS1731" s="5"/>
      <c r="JT1731" s="5"/>
      <c r="JU1731" s="5"/>
      <c r="JV1731" s="5"/>
      <c r="JW1731" s="5"/>
      <c r="JX1731" s="5"/>
      <c r="JY1731" s="5"/>
      <c r="JZ1731" s="5"/>
      <c r="KA1731" s="5"/>
      <c r="KB1731" s="5"/>
      <c r="KC1731" s="5"/>
      <c r="KD1731" s="5"/>
      <c r="KE1731" s="5"/>
      <c r="KF1731" s="5"/>
      <c r="KG1731" s="5"/>
      <c r="KH1731" s="5"/>
      <c r="KI1731" s="5"/>
      <c r="KJ1731" s="5"/>
      <c r="KK1731" s="5"/>
      <c r="KL1731" s="5"/>
      <c r="KM1731" s="5"/>
      <c r="KN1731" s="5"/>
      <c r="KO1731" s="5"/>
      <c r="KP1731" s="5"/>
      <c r="KQ1731" s="5"/>
      <c r="KR1731" s="5"/>
      <c r="KS1731" s="5"/>
      <c r="KT1731" s="5"/>
      <c r="KU1731" s="5"/>
      <c r="KV1731" s="5"/>
      <c r="KW1731" s="5"/>
      <c r="KX1731" s="5"/>
      <c r="KY1731" s="5"/>
      <c r="KZ1731" s="5"/>
      <c r="LA1731" s="5"/>
      <c r="LB1731" s="5"/>
      <c r="LC1731" s="5"/>
      <c r="LD1731" s="5"/>
      <c r="LE1731" s="5"/>
      <c r="LF1731" s="5"/>
      <c r="LG1731" s="5"/>
      <c r="LH1731" s="5"/>
      <c r="LI1731" s="5"/>
      <c r="LJ1731" s="5"/>
      <c r="LK1731" s="5"/>
      <c r="LL1731" s="5"/>
      <c r="LM1731" s="5"/>
      <c r="LN1731" s="5"/>
      <c r="LO1731" s="5"/>
      <c r="LP1731" s="5"/>
      <c r="LQ1731" s="5"/>
      <c r="LR1731" s="5"/>
      <c r="LS1731" s="5"/>
      <c r="LT1731" s="5"/>
      <c r="LU1731" s="5"/>
      <c r="LV1731" s="5"/>
      <c r="LW1731" s="5"/>
      <c r="LX1731" s="5"/>
      <c r="LY1731" s="5"/>
      <c r="LZ1731" s="5"/>
      <c r="MA1731" s="5"/>
      <c r="MB1731" s="5"/>
      <c r="MC1731" s="5"/>
      <c r="MD1731" s="5"/>
      <c r="ME1731" s="5"/>
      <c r="MF1731" s="5"/>
      <c r="MG1731" s="5"/>
      <c r="MH1731" s="5"/>
      <c r="MI1731" s="5"/>
      <c r="MJ1731" s="5"/>
      <c r="MK1731" s="5"/>
      <c r="ML1731" s="5"/>
      <c r="MM1731" s="5"/>
      <c r="MN1731" s="5"/>
      <c r="MO1731" s="5"/>
      <c r="MP1731" s="5"/>
      <c r="MQ1731" s="5"/>
      <c r="MR1731" s="5"/>
      <c r="MS1731" s="5"/>
      <c r="MT1731" s="5"/>
      <c r="MU1731" s="5"/>
      <c r="MV1731" s="5"/>
      <c r="MW1731" s="5"/>
      <c r="MX1731" s="5"/>
      <c r="MY1731" s="5"/>
      <c r="MZ1731" s="5"/>
      <c r="NA1731" s="5"/>
      <c r="NB1731" s="5"/>
      <c r="NC1731" s="5"/>
      <c r="ND1731" s="5"/>
      <c r="NE1731" s="5"/>
      <c r="NF1731" s="5"/>
      <c r="NG1731" s="5"/>
      <c r="NH1731" s="5"/>
      <c r="NI1731" s="5"/>
      <c r="NJ1731" s="5"/>
      <c r="NK1731" s="5"/>
      <c r="NL1731" s="5"/>
      <c r="NM1731" s="5"/>
      <c r="NN1731" s="5"/>
      <c r="NO1731" s="5"/>
      <c r="NP1731" s="5"/>
      <c r="NQ1731" s="5"/>
      <c r="NR1731" s="5"/>
      <c r="NS1731" s="5"/>
      <c r="NT1731" s="5"/>
      <c r="NU1731" s="5"/>
      <c r="NV1731" s="5"/>
      <c r="NW1731" s="5"/>
      <c r="NX1731" s="5"/>
      <c r="NY1731" s="5"/>
      <c r="NZ1731" s="5"/>
      <c r="OA1731" s="5"/>
      <c r="OB1731" s="5"/>
      <c r="OC1731" s="5"/>
      <c r="OD1731" s="5"/>
      <c r="OE1731" s="5"/>
      <c r="OF1731" s="5"/>
      <c r="OG1731" s="5"/>
      <c r="OH1731" s="5"/>
      <c r="OI1731" s="5"/>
      <c r="OJ1731" s="5"/>
      <c r="OK1731" s="5"/>
      <c r="OL1731" s="5"/>
      <c r="OM1731" s="5"/>
      <c r="ON1731" s="5"/>
      <c r="OO1731" s="5"/>
      <c r="OP1731" s="5"/>
      <c r="OQ1731" s="5"/>
      <c r="OR1731" s="5"/>
      <c r="OS1731" s="5"/>
      <c r="OT1731" s="5"/>
      <c r="OU1731" s="5"/>
      <c r="OV1731" s="5"/>
      <c r="OW1731" s="5"/>
      <c r="OX1731" s="5"/>
      <c r="OY1731" s="5"/>
      <c r="OZ1731" s="5"/>
      <c r="PA1731" s="5"/>
      <c r="PB1731" s="5"/>
      <c r="PC1731" s="5"/>
      <c r="PD1731" s="5"/>
      <c r="PE1731" s="5"/>
      <c r="PF1731" s="5"/>
      <c r="PG1731" s="5"/>
      <c r="PH1731" s="5"/>
      <c r="PI1731" s="5"/>
      <c r="PJ1731" s="5"/>
      <c r="PK1731" s="5"/>
      <c r="PL1731" s="5"/>
      <c r="PM1731" s="5"/>
      <c r="PN1731" s="5"/>
      <c r="PO1731" s="5"/>
      <c r="PP1731" s="5"/>
      <c r="PQ1731" s="5"/>
      <c r="PR1731" s="5"/>
      <c r="PS1731" s="5"/>
      <c r="PT1731" s="5"/>
      <c r="PU1731" s="5"/>
      <c r="PV1731" s="5"/>
      <c r="PW1731" s="5"/>
      <c r="PX1731" s="5"/>
      <c r="PY1731" s="5"/>
      <c r="PZ1731" s="5"/>
      <c r="QA1731" s="5"/>
      <c r="QB1731" s="5"/>
      <c r="QC1731" s="5"/>
      <c r="QD1731" s="5"/>
      <c r="QE1731" s="5"/>
      <c r="QF1731" s="5"/>
      <c r="QG1731" s="5"/>
      <c r="QH1731" s="5"/>
      <c r="QI1731" s="5"/>
      <c r="QJ1731" s="5"/>
      <c r="QK1731" s="5"/>
      <c r="QL1731" s="5"/>
      <c r="QM1731" s="5"/>
      <c r="QN1731" s="5"/>
      <c r="QO1731" s="5"/>
      <c r="QP1731" s="5"/>
      <c r="QQ1731" s="5"/>
      <c r="QR1731" s="5"/>
      <c r="QS1731" s="5"/>
      <c r="QT1731" s="5"/>
      <c r="QU1731" s="5"/>
      <c r="QV1731" s="5"/>
      <c r="QW1731" s="5"/>
      <c r="QX1731" s="5"/>
      <c r="QY1731" s="5"/>
      <c r="QZ1731" s="5"/>
      <c r="RA1731" s="5"/>
      <c r="RB1731" s="5"/>
      <c r="RC1731" s="5"/>
      <c r="RD1731" s="5"/>
      <c r="RE1731" s="5"/>
      <c r="RF1731" s="5"/>
      <c r="RG1731" s="5"/>
      <c r="RH1731" s="5"/>
      <c r="RI1731" s="5"/>
      <c r="RJ1731" s="5"/>
      <c r="RK1731" s="5"/>
      <c r="RL1731" s="5"/>
      <c r="RM1731" s="5"/>
      <c r="RN1731" s="5"/>
      <c r="RO1731" s="5"/>
      <c r="RP1731" s="5"/>
      <c r="RQ1731" s="5"/>
      <c r="RR1731" s="5"/>
      <c r="RS1731" s="5"/>
      <c r="RT1731" s="5"/>
      <c r="RU1731" s="5"/>
      <c r="RV1731" s="5"/>
      <c r="RW1731" s="5"/>
      <c r="RX1731" s="5"/>
      <c r="RY1731" s="5"/>
      <c r="RZ1731" s="5"/>
      <c r="SA1731" s="5"/>
      <c r="SB1731" s="5"/>
      <c r="SC1731" s="5"/>
      <c r="SD1731" s="5"/>
      <c r="SE1731" s="5"/>
      <c r="SF1731" s="5"/>
      <c r="SG1731" s="5"/>
      <c r="SH1731" s="5"/>
      <c r="SI1731" s="5"/>
      <c r="SJ1731" s="5"/>
      <c r="SK1731" s="5"/>
      <c r="SL1731" s="5"/>
      <c r="SM1731" s="5"/>
      <c r="SN1731" s="5"/>
      <c r="SO1731" s="5"/>
      <c r="SP1731" s="5"/>
      <c r="SQ1731" s="5"/>
      <c r="SR1731" s="5"/>
      <c r="SS1731" s="5"/>
      <c r="ST1731" s="5"/>
      <c r="SU1731" s="5"/>
      <c r="SV1731" s="5"/>
      <c r="SW1731" s="5"/>
      <c r="SX1731" s="5"/>
      <c r="SY1731" s="5"/>
      <c r="SZ1731" s="5"/>
      <c r="TA1731" s="5"/>
      <c r="TB1731" s="5"/>
      <c r="TC1731" s="5"/>
      <c r="TD1731" s="5"/>
      <c r="TE1731" s="5"/>
      <c r="TF1731" s="5"/>
      <c r="TG1731" s="5"/>
      <c r="TH1731" s="5"/>
      <c r="TI1731" s="5"/>
      <c r="TJ1731" s="5"/>
      <c r="TK1731" s="5"/>
      <c r="TL1731" s="5"/>
      <c r="TM1731" s="5"/>
      <c r="TN1731" s="5"/>
      <c r="TO1731" s="5"/>
      <c r="TP1731" s="5"/>
      <c r="TQ1731" s="5"/>
      <c r="TR1731" s="5"/>
      <c r="TS1731" s="5"/>
      <c r="TT1731" s="5"/>
      <c r="TU1731" s="5"/>
      <c r="TV1731" s="5"/>
      <c r="TW1731" s="5"/>
      <c r="TX1731" s="5"/>
      <c r="TY1731" s="5"/>
      <c r="TZ1731" s="5"/>
      <c r="UA1731" s="5"/>
      <c r="UB1731" s="5"/>
      <c r="UC1731" s="5"/>
      <c r="UD1731" s="5"/>
      <c r="UE1731" s="5"/>
      <c r="UF1731" s="5"/>
      <c r="UG1731" s="5"/>
      <c r="UH1731" s="5"/>
      <c r="UI1731" s="5"/>
      <c r="UJ1731" s="5"/>
      <c r="UK1731" s="5"/>
      <c r="UL1731" s="5"/>
      <c r="UM1731" s="5"/>
      <c r="UN1731" s="5"/>
      <c r="UO1731" s="5"/>
      <c r="UP1731" s="5"/>
      <c r="UQ1731" s="5"/>
      <c r="UR1731" s="5"/>
      <c r="US1731" s="5"/>
      <c r="UT1731" s="5"/>
      <c r="UU1731" s="5"/>
      <c r="UV1731" s="5"/>
      <c r="UW1731" s="5"/>
      <c r="UX1731" s="5"/>
      <c r="UY1731" s="5"/>
      <c r="UZ1731" s="5"/>
      <c r="VA1731" s="5"/>
      <c r="VB1731" s="5"/>
      <c r="VC1731" s="5"/>
      <c r="VD1731" s="5"/>
      <c r="VE1731" s="5"/>
      <c r="VF1731" s="5"/>
      <c r="VG1731" s="5"/>
      <c r="VH1731" s="5"/>
      <c r="VI1731" s="5"/>
      <c r="VJ1731" s="5"/>
      <c r="VK1731" s="5"/>
      <c r="VL1731" s="5"/>
      <c r="VM1731" s="5"/>
      <c r="VN1731" s="5"/>
      <c r="VO1731" s="5"/>
      <c r="VP1731" s="5"/>
      <c r="VQ1731" s="5"/>
      <c r="VR1731" s="5"/>
      <c r="VS1731" s="5"/>
      <c r="VT1731" s="5"/>
      <c r="VU1731" s="5"/>
      <c r="VV1731" s="5"/>
      <c r="VW1731" s="5"/>
      <c r="VX1731" s="5"/>
      <c r="VY1731" s="5"/>
      <c r="VZ1731" s="5"/>
      <c r="WA1731" s="5"/>
      <c r="WB1731" s="5"/>
      <c r="WC1731" s="5"/>
      <c r="WD1731" s="5"/>
      <c r="WE1731" s="5"/>
      <c r="WF1731" s="5"/>
      <c r="WG1731" s="5"/>
      <c r="WH1731" s="5"/>
      <c r="WI1731" s="5"/>
      <c r="WJ1731" s="5"/>
      <c r="WK1731" s="5"/>
      <c r="WL1731" s="5"/>
      <c r="WM1731" s="5"/>
      <c r="WN1731" s="5"/>
      <c r="WO1731" s="5"/>
      <c r="WP1731" s="5"/>
      <c r="WQ1731" s="5"/>
      <c r="WR1731" s="5"/>
      <c r="WS1731" s="5"/>
      <c r="WT1731" s="5"/>
      <c r="WU1731" s="5"/>
      <c r="WV1731" s="5"/>
      <c r="WW1731" s="5"/>
      <c r="WX1731" s="5"/>
      <c r="WY1731" s="5"/>
      <c r="WZ1731" s="5"/>
      <c r="XA1731" s="5"/>
      <c r="XB1731" s="5"/>
      <c r="XC1731" s="5"/>
      <c r="XD1731" s="5"/>
      <c r="XE1731" s="5"/>
      <c r="XF1731" s="5"/>
      <c r="XG1731" s="5"/>
      <c r="XH1731" s="5"/>
      <c r="XI1731" s="5"/>
      <c r="XJ1731" s="5"/>
      <c r="XK1731" s="5"/>
      <c r="XL1731" s="5"/>
      <c r="XM1731" s="5"/>
      <c r="XN1731" s="5"/>
      <c r="XO1731" s="5"/>
      <c r="XP1731" s="5"/>
      <c r="XQ1731" s="5"/>
      <c r="XR1731" s="5"/>
      <c r="XS1731" s="5"/>
      <c r="XT1731" s="5"/>
      <c r="XU1731" s="5"/>
      <c r="XV1731" s="5"/>
      <c r="XW1731" s="5"/>
      <c r="XX1731" s="5"/>
      <c r="XY1731" s="5"/>
      <c r="XZ1731" s="5"/>
      <c r="YA1731" s="5"/>
      <c r="YB1731" s="5"/>
      <c r="YC1731" s="5"/>
      <c r="YD1731" s="5"/>
      <c r="YE1731" s="5"/>
      <c r="YF1731" s="5"/>
      <c r="YG1731" s="5"/>
      <c r="YH1731" s="5"/>
      <c r="YI1731" s="5"/>
      <c r="YJ1731" s="5"/>
      <c r="YK1731" s="5"/>
      <c r="YL1731" s="5"/>
      <c r="YM1731" s="5"/>
      <c r="YN1731" s="5"/>
      <c r="YO1731" s="5"/>
      <c r="YP1731" s="5"/>
      <c r="YQ1731" s="5"/>
      <c r="YR1731" s="5"/>
      <c r="YS1731" s="5"/>
      <c r="YT1731" s="5"/>
      <c r="YU1731" s="5"/>
      <c r="YV1731" s="5"/>
      <c r="YW1731" s="5"/>
      <c r="YX1731" s="5"/>
      <c r="YY1731" s="5"/>
      <c r="YZ1731" s="5"/>
      <c r="ZA1731" s="5"/>
      <c r="ZB1731" s="5"/>
      <c r="ZC1731" s="5"/>
      <c r="ZD1731" s="5"/>
      <c r="ZE1731" s="5"/>
      <c r="ZF1731" s="5"/>
      <c r="ZG1731" s="5"/>
      <c r="ZH1731" s="5"/>
      <c r="ZI1731" s="5"/>
      <c r="ZJ1731" s="5"/>
      <c r="ZK1731" s="5"/>
      <c r="ZL1731" s="5"/>
      <c r="ZM1731" s="5"/>
      <c r="ZN1731" s="5"/>
      <c r="ZO1731" s="5"/>
      <c r="ZP1731" s="5"/>
      <c r="ZQ1731" s="5"/>
      <c r="ZR1731" s="5"/>
      <c r="ZS1731" s="5"/>
      <c r="ZT1731" s="5"/>
      <c r="ZU1731" s="5"/>
      <c r="ZV1731" s="5"/>
      <c r="ZW1731" s="5"/>
      <c r="ZX1731" s="5"/>
      <c r="ZY1731" s="5"/>
      <c r="ZZ1731" s="5"/>
      <c r="AAA1731" s="5"/>
      <c r="AAB1731" s="5"/>
      <c r="AAC1731" s="5"/>
      <c r="AAD1731" s="5"/>
      <c r="AAE1731" s="5"/>
      <c r="AAF1731" s="5"/>
      <c r="AAG1731" s="5"/>
      <c r="AAH1731" s="5"/>
      <c r="AAI1731" s="5"/>
      <c r="AAJ1731" s="5"/>
      <c r="AAK1731" s="5"/>
      <c r="AAL1731" s="5"/>
      <c r="AAM1731" s="5"/>
      <c r="AAN1731" s="5"/>
      <c r="AAO1731" s="5"/>
      <c r="AAP1731" s="5"/>
      <c r="AAQ1731" s="5"/>
      <c r="AAR1731" s="5"/>
      <c r="AAS1731" s="5"/>
      <c r="AAT1731" s="5"/>
      <c r="AAU1731" s="5"/>
      <c r="AAV1731" s="5"/>
      <c r="AAW1731" s="5"/>
      <c r="AAX1731" s="5"/>
      <c r="AAY1731" s="5"/>
      <c r="AAZ1731" s="5"/>
      <c r="ABA1731" s="5"/>
      <c r="ABB1731" s="5"/>
      <c r="ABC1731" s="5"/>
      <c r="ABD1731" s="5"/>
      <c r="ABE1731" s="5"/>
      <c r="ABF1731" s="5"/>
      <c r="ABG1731" s="5"/>
      <c r="ABH1731" s="5"/>
      <c r="ABI1731" s="5"/>
      <c r="ABJ1731" s="5"/>
      <c r="ABK1731" s="5"/>
      <c r="ABL1731" s="5"/>
      <c r="ABM1731" s="5"/>
      <c r="ABN1731" s="5"/>
      <c r="ABO1731" s="5"/>
      <c r="ABP1731" s="5"/>
      <c r="ABQ1731" s="5"/>
      <c r="ABR1731" s="5"/>
      <c r="ABS1731" s="5"/>
      <c r="ABT1731" s="5"/>
      <c r="ABU1731" s="5"/>
      <c r="ABV1731" s="5"/>
      <c r="ABW1731" s="5"/>
      <c r="ABX1731" s="5"/>
    </row>
    <row r="1732" spans="1:752" s="66" customFormat="1" x14ac:dyDescent="0.3">
      <c r="A1732" s="65">
        <v>1</v>
      </c>
      <c r="B1732" s="12" t="s">
        <v>167</v>
      </c>
      <c r="C1732" s="12" t="s">
        <v>167</v>
      </c>
      <c r="D1732" s="12" t="s">
        <v>41</v>
      </c>
      <c r="E1732" s="31">
        <v>45604</v>
      </c>
      <c r="F1732" s="31">
        <v>45604</v>
      </c>
      <c r="G1732" s="17" t="s">
        <v>13972</v>
      </c>
      <c r="H1732" s="3" t="s">
        <v>65</v>
      </c>
      <c r="I1732" s="12">
        <v>3</v>
      </c>
      <c r="J1732" s="12" t="s">
        <v>43</v>
      </c>
      <c r="K1732" s="12"/>
      <c r="L1732" s="19" t="s">
        <v>60</v>
      </c>
      <c r="M1732" s="19" t="s">
        <v>4275</v>
      </c>
      <c r="N1732" s="12" t="s">
        <v>4276</v>
      </c>
      <c r="O1732" s="3" t="s">
        <v>4277</v>
      </c>
      <c r="P1732" s="31">
        <v>45508</v>
      </c>
      <c r="Q1732" s="32">
        <v>13040000</v>
      </c>
      <c r="R1732" s="32"/>
      <c r="S1732" s="32">
        <v>9128000</v>
      </c>
      <c r="T1732" s="12" t="s">
        <v>56</v>
      </c>
      <c r="U1732" s="12">
        <v>4248</v>
      </c>
      <c r="V1732" s="31">
        <v>45623</v>
      </c>
      <c r="W1732" s="31">
        <v>45642</v>
      </c>
      <c r="X1732" s="32">
        <v>9128000</v>
      </c>
      <c r="Y1732" s="32"/>
      <c r="Z1732" s="32">
        <v>9128000</v>
      </c>
      <c r="AA1732" s="12" t="s">
        <v>47</v>
      </c>
      <c r="AB1732" s="12"/>
      <c r="AC1732" s="12"/>
      <c r="AD1732" s="12">
        <v>614</v>
      </c>
      <c r="AE1732" s="12"/>
      <c r="AF1732" s="12"/>
      <c r="AG1732" s="3" t="s">
        <v>4278</v>
      </c>
      <c r="AH1732" s="32"/>
      <c r="AI1732" s="12" t="s">
        <v>57</v>
      </c>
      <c r="AJ1732" s="19"/>
      <c r="AK1732" s="19" t="s">
        <v>60</v>
      </c>
      <c r="AL1732" s="12"/>
      <c r="AM1732" s="12"/>
    </row>
    <row r="1733" spans="1:752" s="66" customFormat="1" ht="11.25" customHeight="1" x14ac:dyDescent="0.3">
      <c r="A1733" s="28">
        <v>1</v>
      </c>
      <c r="B1733" s="12" t="s">
        <v>41</v>
      </c>
      <c r="C1733" s="12" t="s">
        <v>98</v>
      </c>
      <c r="D1733" s="12" t="s">
        <v>41</v>
      </c>
      <c r="E1733" s="31">
        <v>45604</v>
      </c>
      <c r="F1733" s="31">
        <v>45604</v>
      </c>
      <c r="G1733" s="17" t="s">
        <v>13972</v>
      </c>
      <c r="H1733" s="3" t="s">
        <v>65</v>
      </c>
      <c r="I1733" s="12">
        <v>3</v>
      </c>
      <c r="J1733" s="12" t="s">
        <v>43</v>
      </c>
      <c r="K1733" s="12"/>
      <c r="L1733" s="19" t="s">
        <v>60</v>
      </c>
      <c r="M1733" s="19" t="s">
        <v>4263</v>
      </c>
      <c r="N1733" s="12" t="s">
        <v>4264</v>
      </c>
      <c r="O1733" s="3" t="s">
        <v>4265</v>
      </c>
      <c r="P1733" s="31">
        <v>45596</v>
      </c>
      <c r="Q1733" s="32">
        <v>4478239</v>
      </c>
      <c r="R1733" s="32"/>
      <c r="S1733" s="32">
        <v>3634767.3</v>
      </c>
      <c r="T1733" s="12" t="s">
        <v>56</v>
      </c>
      <c r="U1733" s="12">
        <v>4250</v>
      </c>
      <c r="V1733" s="31">
        <v>45623</v>
      </c>
      <c r="W1733" s="31">
        <v>45652</v>
      </c>
      <c r="X1733" s="32">
        <v>3634767.3</v>
      </c>
      <c r="Y1733" s="32"/>
      <c r="Z1733" s="32">
        <v>3634767.3</v>
      </c>
      <c r="AA1733" s="12" t="s">
        <v>47</v>
      </c>
      <c r="AB1733" s="12"/>
      <c r="AC1733" s="12"/>
      <c r="AD1733" s="12">
        <v>617</v>
      </c>
      <c r="AE1733" s="12"/>
      <c r="AF1733" s="12"/>
      <c r="AG1733" s="3" t="s">
        <v>4266</v>
      </c>
      <c r="AH1733" s="32"/>
      <c r="AI1733" s="12" t="s">
        <v>57</v>
      </c>
      <c r="AJ1733" s="19"/>
      <c r="AK1733" s="19" t="s">
        <v>60</v>
      </c>
      <c r="AL1733" s="3"/>
      <c r="AM1733" s="3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/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/>
      <c r="HK1733" s="5"/>
      <c r="HL1733" s="5"/>
      <c r="HM1733" s="5"/>
      <c r="HN1733" s="5"/>
      <c r="HO1733" s="5"/>
      <c r="HP1733" s="5"/>
      <c r="HQ1733" s="5"/>
      <c r="HR1733" s="5"/>
      <c r="HS1733" s="5"/>
      <c r="HT1733" s="5"/>
      <c r="HU1733" s="5"/>
      <c r="HV1733" s="5"/>
      <c r="HW1733" s="5"/>
      <c r="HX1733" s="5"/>
      <c r="HY1733" s="5"/>
      <c r="HZ1733" s="5"/>
      <c r="IA1733" s="5"/>
      <c r="IB1733" s="5"/>
      <c r="IC1733" s="5"/>
      <c r="ID1733" s="5"/>
      <c r="IE1733" s="5"/>
      <c r="IF1733" s="5"/>
      <c r="IG1733" s="5"/>
      <c r="IH1733" s="5"/>
      <c r="II1733" s="5"/>
      <c r="IJ1733" s="5"/>
      <c r="IK1733" s="5"/>
      <c r="IL1733" s="5"/>
      <c r="IM1733" s="5"/>
      <c r="IN1733" s="5"/>
      <c r="IO1733" s="5"/>
      <c r="IP1733" s="5"/>
      <c r="IQ1733" s="5"/>
      <c r="IR1733" s="5"/>
      <c r="IS1733" s="5"/>
      <c r="IT1733" s="5"/>
      <c r="IU1733" s="5"/>
      <c r="IV1733" s="5"/>
      <c r="IW1733" s="5"/>
      <c r="IX1733" s="5"/>
      <c r="IY1733" s="5"/>
      <c r="IZ1733" s="5"/>
      <c r="JA1733" s="5"/>
      <c r="JB1733" s="5"/>
      <c r="JC1733" s="5"/>
      <c r="JD1733" s="5"/>
      <c r="JE1733" s="5"/>
      <c r="JF1733" s="5"/>
      <c r="JG1733" s="5"/>
      <c r="JH1733" s="5"/>
      <c r="JI1733" s="5"/>
      <c r="JJ1733" s="5"/>
      <c r="JK1733" s="5"/>
      <c r="JL1733" s="5"/>
      <c r="JM1733" s="5"/>
      <c r="JN1733" s="5"/>
      <c r="JO1733" s="5"/>
      <c r="JP1733" s="5"/>
      <c r="JQ1733" s="5"/>
      <c r="JR1733" s="5"/>
      <c r="JS1733" s="5"/>
      <c r="JT1733" s="5"/>
      <c r="JU1733" s="5"/>
      <c r="JV1733" s="5"/>
      <c r="JW1733" s="5"/>
      <c r="JX1733" s="5"/>
      <c r="JY1733" s="5"/>
      <c r="JZ1733" s="5"/>
      <c r="KA1733" s="5"/>
      <c r="KB1733" s="5"/>
      <c r="KC1733" s="5"/>
      <c r="KD1733" s="5"/>
      <c r="KE1733" s="5"/>
      <c r="KF1733" s="5"/>
      <c r="KG1733" s="5"/>
      <c r="KH1733" s="5"/>
      <c r="KI1733" s="5"/>
      <c r="KJ1733" s="5"/>
      <c r="KK1733" s="5"/>
      <c r="KL1733" s="5"/>
      <c r="KM1733" s="5"/>
      <c r="KN1733" s="5"/>
      <c r="KO1733" s="5"/>
      <c r="KP1733" s="5"/>
      <c r="KQ1733" s="5"/>
      <c r="KR1733" s="5"/>
      <c r="KS1733" s="5"/>
      <c r="KT1733" s="5"/>
      <c r="KU1733" s="5"/>
      <c r="KV1733" s="5"/>
      <c r="KW1733" s="5"/>
      <c r="KX1733" s="5"/>
      <c r="KY1733" s="5"/>
      <c r="KZ1733" s="5"/>
      <c r="LA1733" s="5"/>
      <c r="LB1733" s="5"/>
      <c r="LC1733" s="5"/>
      <c r="LD1733" s="5"/>
      <c r="LE1733" s="5"/>
      <c r="LF1733" s="5"/>
      <c r="LG1733" s="5"/>
      <c r="LH1733" s="5"/>
      <c r="LI1733" s="5"/>
      <c r="LJ1733" s="5"/>
      <c r="LK1733" s="5"/>
      <c r="LL1733" s="5"/>
      <c r="LM1733" s="5"/>
      <c r="LN1733" s="5"/>
      <c r="LO1733" s="5"/>
      <c r="LP1733" s="5"/>
      <c r="LQ1733" s="5"/>
      <c r="LR1733" s="5"/>
      <c r="LS1733" s="5"/>
      <c r="LT1733" s="5"/>
      <c r="LU1733" s="5"/>
      <c r="LV1733" s="5"/>
      <c r="LW1733" s="5"/>
      <c r="LX1733" s="5"/>
      <c r="LY1733" s="5"/>
      <c r="LZ1733" s="5"/>
      <c r="MA1733" s="5"/>
      <c r="MB1733" s="5"/>
      <c r="MC1733" s="5"/>
      <c r="MD1733" s="5"/>
      <c r="ME1733" s="5"/>
      <c r="MF1733" s="5"/>
      <c r="MG1733" s="5"/>
      <c r="MH1733" s="5"/>
      <c r="MI1733" s="5"/>
      <c r="MJ1733" s="5"/>
      <c r="MK1733" s="5"/>
      <c r="ML1733" s="5"/>
      <c r="MM1733" s="5"/>
      <c r="MN1733" s="5"/>
      <c r="MO1733" s="5"/>
      <c r="MP1733" s="5"/>
      <c r="MQ1733" s="5"/>
      <c r="MR1733" s="5"/>
      <c r="MS1733" s="5"/>
      <c r="MT1733" s="5"/>
      <c r="MU1733" s="5"/>
      <c r="MV1733" s="5"/>
      <c r="MW1733" s="5"/>
      <c r="MX1733" s="5"/>
      <c r="MY1733" s="5"/>
      <c r="MZ1733" s="5"/>
      <c r="NA1733" s="5"/>
      <c r="NB1733" s="5"/>
      <c r="NC1733" s="5"/>
      <c r="ND1733" s="5"/>
      <c r="NE1733" s="5"/>
      <c r="NF1733" s="5"/>
      <c r="NG1733" s="5"/>
      <c r="NH1733" s="5"/>
      <c r="NI1733" s="5"/>
      <c r="NJ1733" s="5"/>
      <c r="NK1733" s="5"/>
      <c r="NL1733" s="5"/>
      <c r="NM1733" s="5"/>
      <c r="NN1733" s="5"/>
      <c r="NO1733" s="5"/>
      <c r="NP1733" s="5"/>
      <c r="NQ1733" s="5"/>
      <c r="NR1733" s="5"/>
      <c r="NS1733" s="5"/>
      <c r="NT1733" s="5"/>
      <c r="NU1733" s="5"/>
      <c r="NV1733" s="5"/>
      <c r="NW1733" s="5"/>
      <c r="NX1733" s="5"/>
      <c r="NY1733" s="5"/>
      <c r="NZ1733" s="5"/>
      <c r="OA1733" s="5"/>
      <c r="OB1733" s="5"/>
      <c r="OC1733" s="5"/>
      <c r="OD1733" s="5"/>
      <c r="OE1733" s="5"/>
      <c r="OF1733" s="5"/>
      <c r="OG1733" s="5"/>
      <c r="OH1733" s="5"/>
      <c r="OI1733" s="5"/>
      <c r="OJ1733" s="5"/>
      <c r="OK1733" s="5"/>
      <c r="OL1733" s="5"/>
      <c r="OM1733" s="5"/>
      <c r="ON1733" s="5"/>
      <c r="OO1733" s="5"/>
      <c r="OP1733" s="5"/>
      <c r="OQ1733" s="5"/>
      <c r="OR1733" s="5"/>
      <c r="OS1733" s="5"/>
      <c r="OT1733" s="5"/>
      <c r="OU1733" s="5"/>
      <c r="OV1733" s="5"/>
      <c r="OW1733" s="5"/>
      <c r="OX1733" s="5"/>
      <c r="OY1733" s="5"/>
      <c r="OZ1733" s="5"/>
      <c r="PA1733" s="5"/>
      <c r="PB1733" s="5"/>
      <c r="PC1733" s="5"/>
      <c r="PD1733" s="5"/>
      <c r="PE1733" s="5"/>
      <c r="PF1733" s="5"/>
      <c r="PG1733" s="5"/>
      <c r="PH1733" s="5"/>
      <c r="PI1733" s="5"/>
      <c r="PJ1733" s="5"/>
      <c r="PK1733" s="5"/>
      <c r="PL1733" s="5"/>
      <c r="PM1733" s="5"/>
      <c r="PN1733" s="5"/>
      <c r="PO1733" s="5"/>
      <c r="PP1733" s="5"/>
      <c r="PQ1733" s="5"/>
      <c r="PR1733" s="5"/>
      <c r="PS1733" s="5"/>
      <c r="PT1733" s="5"/>
      <c r="PU1733" s="5"/>
      <c r="PV1733" s="5"/>
      <c r="PW1733" s="5"/>
      <c r="PX1733" s="5"/>
      <c r="PY1733" s="5"/>
      <c r="PZ1733" s="5"/>
      <c r="QA1733" s="5"/>
      <c r="QB1733" s="5"/>
      <c r="QC1733" s="5"/>
      <c r="QD1733" s="5"/>
      <c r="QE1733" s="5"/>
      <c r="QF1733" s="5"/>
      <c r="QG1733" s="5"/>
      <c r="QH1733" s="5"/>
      <c r="QI1733" s="5"/>
      <c r="QJ1733" s="5"/>
      <c r="QK1733" s="5"/>
      <c r="QL1733" s="5"/>
      <c r="QM1733" s="5"/>
      <c r="QN1733" s="5"/>
      <c r="QO1733" s="5"/>
      <c r="QP1733" s="5"/>
      <c r="QQ1733" s="5"/>
      <c r="QR1733" s="5"/>
      <c r="QS1733" s="5"/>
      <c r="QT1733" s="5"/>
      <c r="QU1733" s="5"/>
      <c r="QV1733" s="5"/>
      <c r="QW1733" s="5"/>
      <c r="QX1733" s="5"/>
      <c r="QY1733" s="5"/>
      <c r="QZ1733" s="5"/>
      <c r="RA1733" s="5"/>
      <c r="RB1733" s="5"/>
      <c r="RC1733" s="5"/>
      <c r="RD1733" s="5"/>
      <c r="RE1733" s="5"/>
      <c r="RF1733" s="5"/>
      <c r="RG1733" s="5"/>
      <c r="RH1733" s="5"/>
      <c r="RI1733" s="5"/>
      <c r="RJ1733" s="5"/>
      <c r="RK1733" s="5"/>
      <c r="RL1733" s="5"/>
      <c r="RM1733" s="5"/>
      <c r="RN1733" s="5"/>
      <c r="RO1733" s="5"/>
      <c r="RP1733" s="5"/>
      <c r="RQ1733" s="5"/>
      <c r="RR1733" s="5"/>
      <c r="RS1733" s="5"/>
      <c r="RT1733" s="5"/>
      <c r="RU1733" s="5"/>
      <c r="RV1733" s="5"/>
      <c r="RW1733" s="5"/>
      <c r="RX1733" s="5"/>
      <c r="RY1733" s="5"/>
      <c r="RZ1733" s="5"/>
      <c r="SA1733" s="5"/>
      <c r="SB1733" s="5"/>
      <c r="SC1733" s="5"/>
      <c r="SD1733" s="5"/>
      <c r="SE1733" s="5"/>
      <c r="SF1733" s="5"/>
      <c r="SG1733" s="5"/>
      <c r="SH1733" s="5"/>
      <c r="SI1733" s="5"/>
      <c r="SJ1733" s="5"/>
      <c r="SK1733" s="5"/>
      <c r="SL1733" s="5"/>
      <c r="SM1733" s="5"/>
      <c r="SN1733" s="5"/>
      <c r="SO1733" s="5"/>
      <c r="SP1733" s="5"/>
      <c r="SQ1733" s="5"/>
      <c r="SR1733" s="5"/>
      <c r="SS1733" s="5"/>
      <c r="ST1733" s="5"/>
      <c r="SU1733" s="5"/>
      <c r="SV1733" s="5"/>
      <c r="SW1733" s="5"/>
      <c r="SX1733" s="5"/>
      <c r="SY1733" s="5"/>
      <c r="SZ1733" s="5"/>
      <c r="TA1733" s="5"/>
      <c r="TB1733" s="5"/>
      <c r="TC1733" s="5"/>
      <c r="TD1733" s="5"/>
      <c r="TE1733" s="5"/>
      <c r="TF1733" s="5"/>
      <c r="TG1733" s="5"/>
      <c r="TH1733" s="5"/>
      <c r="TI1733" s="5"/>
      <c r="TJ1733" s="5"/>
      <c r="TK1733" s="5"/>
      <c r="TL1733" s="5"/>
      <c r="TM1733" s="5"/>
      <c r="TN1733" s="5"/>
      <c r="TO1733" s="5"/>
      <c r="TP1733" s="5"/>
      <c r="TQ1733" s="5"/>
      <c r="TR1733" s="5"/>
      <c r="TS1733" s="5"/>
      <c r="TT1733" s="5"/>
      <c r="TU1733" s="5"/>
      <c r="TV1733" s="5"/>
      <c r="TW1733" s="5"/>
      <c r="TX1733" s="5"/>
      <c r="TY1733" s="5"/>
      <c r="TZ1733" s="5"/>
      <c r="UA1733" s="5"/>
      <c r="UB1733" s="5"/>
      <c r="UC1733" s="5"/>
      <c r="UD1733" s="5"/>
      <c r="UE1733" s="5"/>
      <c r="UF1733" s="5"/>
      <c r="UG1733" s="5"/>
      <c r="UH1733" s="5"/>
      <c r="UI1733" s="5"/>
      <c r="UJ1733" s="5"/>
      <c r="UK1733" s="5"/>
      <c r="UL1733" s="5"/>
      <c r="UM1733" s="5"/>
      <c r="UN1733" s="5"/>
      <c r="UO1733" s="5"/>
      <c r="UP1733" s="5"/>
      <c r="UQ1733" s="5"/>
      <c r="UR1733" s="5"/>
      <c r="US1733" s="5"/>
      <c r="UT1733" s="5"/>
      <c r="UU1733" s="5"/>
      <c r="UV1733" s="5"/>
      <c r="UW1733" s="5"/>
      <c r="UX1733" s="5"/>
      <c r="UY1733" s="5"/>
      <c r="UZ1733" s="5"/>
      <c r="VA1733" s="5"/>
      <c r="VB1733" s="5"/>
      <c r="VC1733" s="5"/>
      <c r="VD1733" s="5"/>
      <c r="VE1733" s="5"/>
      <c r="VF1733" s="5"/>
      <c r="VG1733" s="5"/>
      <c r="VH1733" s="5"/>
      <c r="VI1733" s="5"/>
      <c r="VJ1733" s="5"/>
      <c r="VK1733" s="5"/>
      <c r="VL1733" s="5"/>
      <c r="VM1733" s="5"/>
      <c r="VN1733" s="5"/>
      <c r="VO1733" s="5"/>
      <c r="VP1733" s="5"/>
      <c r="VQ1733" s="5"/>
      <c r="VR1733" s="5"/>
      <c r="VS1733" s="5"/>
      <c r="VT1733" s="5"/>
      <c r="VU1733" s="5"/>
      <c r="VV1733" s="5"/>
      <c r="VW1733" s="5"/>
      <c r="VX1733" s="5"/>
      <c r="VY1733" s="5"/>
      <c r="VZ1733" s="5"/>
      <c r="WA1733" s="5"/>
      <c r="WB1733" s="5"/>
      <c r="WC1733" s="5"/>
      <c r="WD1733" s="5"/>
      <c r="WE1733" s="5"/>
      <c r="WF1733" s="5"/>
      <c r="WG1733" s="5"/>
      <c r="WH1733" s="5"/>
      <c r="WI1733" s="5"/>
      <c r="WJ1733" s="5"/>
      <c r="WK1733" s="5"/>
      <c r="WL1733" s="5"/>
      <c r="WM1733" s="5"/>
      <c r="WN1733" s="5"/>
      <c r="WO1733" s="5"/>
      <c r="WP1733" s="5"/>
      <c r="WQ1733" s="5"/>
      <c r="WR1733" s="5"/>
      <c r="WS1733" s="5"/>
      <c r="WT1733" s="5"/>
      <c r="WU1733" s="5"/>
      <c r="WV1733" s="5"/>
      <c r="WW1733" s="5"/>
      <c r="WX1733" s="5"/>
      <c r="WY1733" s="5"/>
      <c r="WZ1733" s="5"/>
      <c r="XA1733" s="5"/>
      <c r="XB1733" s="5"/>
      <c r="XC1733" s="5"/>
      <c r="XD1733" s="5"/>
      <c r="XE1733" s="5"/>
      <c r="XF1733" s="5"/>
      <c r="XG1733" s="5"/>
      <c r="XH1733" s="5"/>
      <c r="XI1733" s="5"/>
      <c r="XJ1733" s="5"/>
      <c r="XK1733" s="5"/>
      <c r="XL1733" s="5"/>
      <c r="XM1733" s="5"/>
      <c r="XN1733" s="5"/>
      <c r="XO1733" s="5"/>
      <c r="XP1733" s="5"/>
      <c r="XQ1733" s="5"/>
      <c r="XR1733" s="5"/>
      <c r="XS1733" s="5"/>
      <c r="XT1733" s="5"/>
      <c r="XU1733" s="5"/>
      <c r="XV1733" s="5"/>
      <c r="XW1733" s="5"/>
      <c r="XX1733" s="5"/>
      <c r="XY1733" s="5"/>
      <c r="XZ1733" s="5"/>
      <c r="YA1733" s="5"/>
      <c r="YB1733" s="5"/>
      <c r="YC1733" s="5"/>
      <c r="YD1733" s="5"/>
      <c r="YE1733" s="5"/>
      <c r="YF1733" s="5"/>
      <c r="YG1733" s="5"/>
      <c r="YH1733" s="5"/>
      <c r="YI1733" s="5"/>
      <c r="YJ1733" s="5"/>
      <c r="YK1733" s="5"/>
      <c r="YL1733" s="5"/>
      <c r="YM1733" s="5"/>
      <c r="YN1733" s="5"/>
      <c r="YO1733" s="5"/>
      <c r="YP1733" s="5"/>
      <c r="YQ1733" s="5"/>
      <c r="YR1733" s="5"/>
      <c r="YS1733" s="5"/>
      <c r="YT1733" s="5"/>
      <c r="YU1733" s="5"/>
      <c r="YV1733" s="5"/>
      <c r="YW1733" s="5"/>
      <c r="YX1733" s="5"/>
      <c r="YY1733" s="5"/>
      <c r="YZ1733" s="5"/>
      <c r="ZA1733" s="5"/>
      <c r="ZB1733" s="5"/>
      <c r="ZC1733" s="5"/>
      <c r="ZD1733" s="5"/>
      <c r="ZE1733" s="5"/>
      <c r="ZF1733" s="5"/>
      <c r="ZG1733" s="5"/>
      <c r="ZH1733" s="5"/>
      <c r="ZI1733" s="5"/>
      <c r="ZJ1733" s="5"/>
      <c r="ZK1733" s="5"/>
      <c r="ZL1733" s="5"/>
      <c r="ZM1733" s="5"/>
      <c r="ZN1733" s="5"/>
      <c r="ZO1733" s="5"/>
      <c r="ZP1733" s="5"/>
      <c r="ZQ1733" s="5"/>
      <c r="ZR1733" s="5"/>
      <c r="ZS1733" s="5"/>
      <c r="ZT1733" s="5"/>
      <c r="ZU1733" s="5"/>
      <c r="ZV1733" s="5"/>
      <c r="ZW1733" s="5"/>
      <c r="ZX1733" s="5"/>
      <c r="ZY1733" s="5"/>
      <c r="ZZ1733" s="5"/>
      <c r="AAA1733" s="5"/>
      <c r="AAB1733" s="5"/>
      <c r="AAC1733" s="5"/>
      <c r="AAD1733" s="5"/>
      <c r="AAE1733" s="5"/>
      <c r="AAF1733" s="5"/>
      <c r="AAG1733" s="5"/>
      <c r="AAH1733" s="5"/>
      <c r="AAI1733" s="5"/>
      <c r="AAJ1733" s="5"/>
      <c r="AAK1733" s="5"/>
      <c r="AAL1733" s="5"/>
      <c r="AAM1733" s="5"/>
      <c r="AAN1733" s="5"/>
      <c r="AAO1733" s="5"/>
      <c r="AAP1733" s="5"/>
      <c r="AAQ1733" s="5"/>
      <c r="AAR1733" s="5"/>
      <c r="AAS1733" s="5"/>
      <c r="AAT1733" s="5"/>
      <c r="AAU1733" s="5"/>
      <c r="AAV1733" s="5"/>
      <c r="AAW1733" s="5"/>
      <c r="AAX1733" s="5"/>
      <c r="AAY1733" s="5"/>
      <c r="AAZ1733" s="5"/>
      <c r="ABA1733" s="5"/>
      <c r="ABB1733" s="5"/>
      <c r="ABC1733" s="5"/>
      <c r="ABD1733" s="5"/>
      <c r="ABE1733" s="5"/>
      <c r="ABF1733" s="5"/>
      <c r="ABG1733" s="5"/>
      <c r="ABH1733" s="5"/>
      <c r="ABI1733" s="5"/>
      <c r="ABJ1733" s="5"/>
      <c r="ABK1733" s="5"/>
      <c r="ABL1733" s="5"/>
      <c r="ABM1733" s="5"/>
      <c r="ABN1733" s="5"/>
      <c r="ABO1733" s="5"/>
      <c r="ABP1733" s="5"/>
      <c r="ABQ1733" s="5"/>
      <c r="ABR1733" s="5"/>
      <c r="ABS1733" s="5"/>
      <c r="ABT1733" s="5"/>
      <c r="ABU1733" s="5"/>
      <c r="ABV1733" s="5"/>
      <c r="ABW1733" s="5"/>
      <c r="ABX1733" s="5"/>
    </row>
    <row r="1734" spans="1:752" s="66" customFormat="1" ht="11.25" customHeight="1" x14ac:dyDescent="0.3">
      <c r="A1734" s="28">
        <v>1</v>
      </c>
      <c r="B1734" s="12" t="s">
        <v>40</v>
      </c>
      <c r="C1734" s="12" t="s">
        <v>40</v>
      </c>
      <c r="D1734" s="12" t="s">
        <v>41</v>
      </c>
      <c r="E1734" s="31">
        <v>45604</v>
      </c>
      <c r="F1734" s="31">
        <v>45604</v>
      </c>
      <c r="G1734" s="17" t="s">
        <v>13972</v>
      </c>
      <c r="H1734" s="3" t="s">
        <v>80</v>
      </c>
      <c r="I1734" s="12">
        <v>3</v>
      </c>
      <c r="J1734" s="12" t="s">
        <v>43</v>
      </c>
      <c r="K1734" s="12"/>
      <c r="L1734" s="3" t="s">
        <v>136</v>
      </c>
      <c r="M1734" s="3" t="s">
        <v>136</v>
      </c>
      <c r="N1734" s="12" t="s">
        <v>1931</v>
      </c>
      <c r="O1734" s="12" t="s">
        <v>1932</v>
      </c>
      <c r="P1734" s="31">
        <v>45616</v>
      </c>
      <c r="Q1734" s="32">
        <v>3824800</v>
      </c>
      <c r="R1734" s="32"/>
      <c r="S1734" s="32">
        <v>3824800</v>
      </c>
      <c r="T1734" s="3" t="s">
        <v>357</v>
      </c>
      <c r="U1734" s="12">
        <v>4349</v>
      </c>
      <c r="V1734" s="17">
        <v>45625</v>
      </c>
      <c r="W1734" s="17">
        <v>45651</v>
      </c>
      <c r="X1734" s="32">
        <v>3824800</v>
      </c>
      <c r="Y1734" s="32"/>
      <c r="Z1734" s="32">
        <v>3824800</v>
      </c>
      <c r="AA1734" s="12" t="s">
        <v>47</v>
      </c>
      <c r="AB1734" s="12"/>
      <c r="AC1734" s="12"/>
      <c r="AD1734" s="12">
        <v>652</v>
      </c>
      <c r="AE1734" s="12"/>
      <c r="AF1734" s="12"/>
      <c r="AG1734" s="12" t="s">
        <v>2718</v>
      </c>
      <c r="AH1734" s="32"/>
      <c r="AI1734" s="12" t="s">
        <v>57</v>
      </c>
      <c r="AJ1734" s="19"/>
      <c r="AK1734" s="19" t="s">
        <v>4413</v>
      </c>
      <c r="AL1734" s="3"/>
      <c r="AM1734" s="3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S1734" s="5"/>
      <c r="CT1734" s="5"/>
      <c r="CU1734" s="5"/>
      <c r="CV1734" s="5"/>
      <c r="CW1734" s="5"/>
      <c r="CX1734" s="5"/>
      <c r="CY1734" s="5"/>
      <c r="CZ1734" s="5"/>
      <c r="DA1734" s="5"/>
      <c r="DB1734" s="5"/>
      <c r="DC1734" s="5"/>
      <c r="DD1734" s="5"/>
      <c r="DE1734" s="5"/>
      <c r="DF1734" s="5"/>
      <c r="DG1734" s="5"/>
      <c r="DH1734" s="5"/>
      <c r="DI1734" s="5"/>
      <c r="DJ1734" s="5"/>
      <c r="DK1734" s="5"/>
      <c r="DL1734" s="5"/>
      <c r="DM1734" s="5"/>
      <c r="DN1734" s="5"/>
      <c r="DO1734" s="5"/>
      <c r="DP1734" s="5"/>
      <c r="DQ1734" s="5"/>
      <c r="DR1734" s="5"/>
      <c r="DS1734" s="5"/>
      <c r="DT1734" s="5"/>
      <c r="DU1734" s="5"/>
      <c r="DV1734" s="5"/>
      <c r="DW1734" s="5"/>
      <c r="DX1734" s="5"/>
      <c r="DY1734" s="5"/>
      <c r="DZ1734" s="5"/>
      <c r="EA1734" s="5"/>
      <c r="EB1734" s="5"/>
      <c r="EC1734" s="5"/>
      <c r="ED1734" s="5"/>
      <c r="EE1734" s="5"/>
      <c r="EF1734" s="5"/>
      <c r="EG1734" s="5"/>
      <c r="EH1734" s="5"/>
      <c r="EI1734" s="5"/>
      <c r="EJ1734" s="5"/>
      <c r="EK1734" s="5"/>
      <c r="EL1734" s="5"/>
      <c r="EM1734" s="5"/>
      <c r="EN1734" s="5"/>
      <c r="EO1734" s="5"/>
      <c r="EP1734" s="5"/>
      <c r="EQ1734" s="5"/>
      <c r="ER1734" s="5"/>
      <c r="ES1734" s="5"/>
      <c r="ET1734" s="5"/>
      <c r="EU1734" s="5"/>
      <c r="EV1734" s="5"/>
      <c r="EW1734" s="5"/>
      <c r="EX1734" s="5"/>
      <c r="EY1734" s="5"/>
      <c r="EZ1734" s="5"/>
      <c r="FA1734" s="5"/>
      <c r="FB1734" s="5"/>
      <c r="FC1734" s="5"/>
      <c r="FD1734" s="5"/>
      <c r="FE1734" s="5"/>
      <c r="FF1734" s="5"/>
      <c r="FG1734" s="5"/>
      <c r="FH1734" s="5"/>
      <c r="FI1734" s="5"/>
      <c r="FJ1734" s="5"/>
      <c r="FK1734" s="5"/>
      <c r="FL1734" s="5"/>
      <c r="FM1734" s="5"/>
      <c r="FN1734" s="5"/>
      <c r="FO1734" s="5"/>
      <c r="FP1734" s="5"/>
      <c r="FQ1734" s="5"/>
      <c r="FR1734" s="5"/>
      <c r="FS1734" s="5"/>
      <c r="FT1734" s="5"/>
      <c r="FU1734" s="5"/>
      <c r="FV1734" s="5"/>
      <c r="FW1734" s="5"/>
      <c r="FX1734" s="5"/>
      <c r="FY1734" s="5"/>
      <c r="FZ1734" s="5"/>
      <c r="GA1734" s="5"/>
      <c r="GB1734" s="5"/>
      <c r="GC1734" s="5"/>
      <c r="GD1734" s="5"/>
      <c r="GE1734" s="5"/>
      <c r="GF1734" s="5"/>
      <c r="GG1734" s="5"/>
      <c r="GH1734" s="5"/>
      <c r="GI1734" s="5"/>
      <c r="GJ1734" s="5"/>
      <c r="GK1734" s="5"/>
      <c r="GL1734" s="5"/>
      <c r="GM1734" s="5"/>
      <c r="GN1734" s="5"/>
      <c r="GO1734" s="5"/>
      <c r="GP1734" s="5"/>
      <c r="GQ1734" s="5"/>
      <c r="GR1734" s="5"/>
      <c r="GS1734" s="5"/>
      <c r="GT1734" s="5"/>
      <c r="GU1734" s="5"/>
      <c r="GV1734" s="5"/>
      <c r="GW1734" s="5"/>
      <c r="GX1734" s="5"/>
      <c r="GY1734" s="5"/>
      <c r="GZ1734" s="5"/>
      <c r="HA1734" s="5"/>
      <c r="HB1734" s="5"/>
      <c r="HC1734" s="5"/>
      <c r="HD1734" s="5"/>
      <c r="HE1734" s="5"/>
      <c r="HF1734" s="5"/>
      <c r="HG1734" s="5"/>
      <c r="HH1734" s="5"/>
      <c r="HI1734" s="5"/>
      <c r="HJ1734" s="5"/>
      <c r="HK1734" s="5"/>
      <c r="HL1734" s="5"/>
      <c r="HM1734" s="5"/>
      <c r="HN1734" s="5"/>
      <c r="HO1734" s="5"/>
      <c r="HP1734" s="5"/>
      <c r="HQ1734" s="5"/>
      <c r="HR1734" s="5"/>
      <c r="HS1734" s="5"/>
      <c r="HT1734" s="5"/>
      <c r="HU1734" s="5"/>
      <c r="HV1734" s="5"/>
      <c r="HW1734" s="5"/>
      <c r="HX1734" s="5"/>
      <c r="HY1734" s="5"/>
      <c r="HZ1734" s="5"/>
      <c r="IA1734" s="5"/>
      <c r="IB1734" s="5"/>
      <c r="IC1734" s="5"/>
      <c r="ID1734" s="5"/>
      <c r="IE1734" s="5"/>
      <c r="IF1734" s="5"/>
      <c r="IG1734" s="5"/>
      <c r="IH1734" s="5"/>
      <c r="II1734" s="5"/>
      <c r="IJ1734" s="5"/>
      <c r="IK1734" s="5"/>
      <c r="IL1734" s="5"/>
      <c r="IM1734" s="5"/>
      <c r="IN1734" s="5"/>
      <c r="IO1734" s="5"/>
      <c r="IP1734" s="5"/>
      <c r="IQ1734" s="5"/>
      <c r="IR1734" s="5"/>
      <c r="IS1734" s="5"/>
      <c r="IT1734" s="5"/>
      <c r="IU1734" s="5"/>
      <c r="IV1734" s="5"/>
      <c r="IW1734" s="5"/>
      <c r="IX1734" s="5"/>
      <c r="IY1734" s="5"/>
      <c r="IZ1734" s="5"/>
      <c r="JA1734" s="5"/>
      <c r="JB1734" s="5"/>
      <c r="JC1734" s="5"/>
      <c r="JD1734" s="5"/>
      <c r="JE1734" s="5"/>
      <c r="JF1734" s="5"/>
      <c r="JG1734" s="5"/>
      <c r="JH1734" s="5"/>
      <c r="JI1734" s="5"/>
      <c r="JJ1734" s="5"/>
      <c r="JK1734" s="5"/>
      <c r="JL1734" s="5"/>
      <c r="JM1734" s="5"/>
      <c r="JN1734" s="5"/>
      <c r="JO1734" s="5"/>
      <c r="JP1734" s="5"/>
      <c r="JQ1734" s="5"/>
      <c r="JR1734" s="5"/>
      <c r="JS1734" s="5"/>
      <c r="JT1734" s="5"/>
      <c r="JU1734" s="5"/>
      <c r="JV1734" s="5"/>
      <c r="JW1734" s="5"/>
      <c r="JX1734" s="5"/>
      <c r="JY1734" s="5"/>
      <c r="JZ1734" s="5"/>
      <c r="KA1734" s="5"/>
      <c r="KB1734" s="5"/>
      <c r="KC1734" s="5"/>
      <c r="KD1734" s="5"/>
      <c r="KE1734" s="5"/>
      <c r="KF1734" s="5"/>
      <c r="KG1734" s="5"/>
      <c r="KH1734" s="5"/>
      <c r="KI1734" s="5"/>
      <c r="KJ1734" s="5"/>
      <c r="KK1734" s="5"/>
      <c r="KL1734" s="5"/>
      <c r="KM1734" s="5"/>
      <c r="KN1734" s="5"/>
      <c r="KO1734" s="5"/>
      <c r="KP1734" s="5"/>
      <c r="KQ1734" s="5"/>
      <c r="KR1734" s="5"/>
      <c r="KS1734" s="5"/>
      <c r="KT1734" s="5"/>
      <c r="KU1734" s="5"/>
      <c r="KV1734" s="5"/>
      <c r="KW1734" s="5"/>
      <c r="KX1734" s="5"/>
      <c r="KY1734" s="5"/>
      <c r="KZ1734" s="5"/>
      <c r="LA1734" s="5"/>
      <c r="LB1734" s="5"/>
      <c r="LC1734" s="5"/>
      <c r="LD1734" s="5"/>
      <c r="LE1734" s="5"/>
      <c r="LF1734" s="5"/>
      <c r="LG1734" s="5"/>
      <c r="LH1734" s="5"/>
      <c r="LI1734" s="5"/>
      <c r="LJ1734" s="5"/>
      <c r="LK1734" s="5"/>
      <c r="LL1734" s="5"/>
      <c r="LM1734" s="5"/>
      <c r="LN1734" s="5"/>
      <c r="LO1734" s="5"/>
      <c r="LP1734" s="5"/>
      <c r="LQ1734" s="5"/>
      <c r="LR1734" s="5"/>
      <c r="LS1734" s="5"/>
      <c r="LT1734" s="5"/>
      <c r="LU1734" s="5"/>
      <c r="LV1734" s="5"/>
      <c r="LW1734" s="5"/>
      <c r="LX1734" s="5"/>
      <c r="LY1734" s="5"/>
      <c r="LZ1734" s="5"/>
      <c r="MA1734" s="5"/>
      <c r="MB1734" s="5"/>
      <c r="MC1734" s="5"/>
      <c r="MD1734" s="5"/>
      <c r="ME1734" s="5"/>
      <c r="MF1734" s="5"/>
      <c r="MG1734" s="5"/>
      <c r="MH1734" s="5"/>
      <c r="MI1734" s="5"/>
      <c r="MJ1734" s="5"/>
      <c r="MK1734" s="5"/>
      <c r="ML1734" s="5"/>
      <c r="MM1734" s="5"/>
      <c r="MN1734" s="5"/>
      <c r="MO1734" s="5"/>
      <c r="MP1734" s="5"/>
      <c r="MQ1734" s="5"/>
      <c r="MR1734" s="5"/>
      <c r="MS1734" s="5"/>
      <c r="MT1734" s="5"/>
      <c r="MU1734" s="5"/>
      <c r="MV1734" s="5"/>
      <c r="MW1734" s="5"/>
      <c r="MX1734" s="5"/>
      <c r="MY1734" s="5"/>
      <c r="MZ1734" s="5"/>
      <c r="NA1734" s="5"/>
      <c r="NB1734" s="5"/>
      <c r="NC1734" s="5"/>
      <c r="ND1734" s="5"/>
      <c r="NE1734" s="5"/>
      <c r="NF1734" s="5"/>
      <c r="NG1734" s="5"/>
      <c r="NH1734" s="5"/>
      <c r="NI1734" s="5"/>
      <c r="NJ1734" s="5"/>
      <c r="NK1734" s="5"/>
      <c r="NL1734" s="5"/>
      <c r="NM1734" s="5"/>
      <c r="NN1734" s="5"/>
      <c r="NO1734" s="5"/>
      <c r="NP1734" s="5"/>
      <c r="NQ1734" s="5"/>
      <c r="NR1734" s="5"/>
      <c r="NS1734" s="5"/>
      <c r="NT1734" s="5"/>
      <c r="NU1734" s="5"/>
      <c r="NV1734" s="5"/>
      <c r="NW1734" s="5"/>
      <c r="NX1734" s="5"/>
      <c r="NY1734" s="5"/>
      <c r="NZ1734" s="5"/>
      <c r="OA1734" s="5"/>
      <c r="OB1734" s="5"/>
      <c r="OC1734" s="5"/>
      <c r="OD1734" s="5"/>
      <c r="OE1734" s="5"/>
      <c r="OF1734" s="5"/>
      <c r="OG1734" s="5"/>
      <c r="OH1734" s="5"/>
      <c r="OI1734" s="5"/>
      <c r="OJ1734" s="5"/>
      <c r="OK1734" s="5"/>
      <c r="OL1734" s="5"/>
      <c r="OM1734" s="5"/>
      <c r="ON1734" s="5"/>
      <c r="OO1734" s="5"/>
      <c r="OP1734" s="5"/>
      <c r="OQ1734" s="5"/>
      <c r="OR1734" s="5"/>
      <c r="OS1734" s="5"/>
      <c r="OT1734" s="5"/>
      <c r="OU1734" s="5"/>
      <c r="OV1734" s="5"/>
      <c r="OW1734" s="5"/>
      <c r="OX1734" s="5"/>
      <c r="OY1734" s="5"/>
      <c r="OZ1734" s="5"/>
      <c r="PA1734" s="5"/>
      <c r="PB1734" s="5"/>
      <c r="PC1734" s="5"/>
      <c r="PD1734" s="5"/>
      <c r="PE1734" s="5"/>
      <c r="PF1734" s="5"/>
      <c r="PG1734" s="5"/>
      <c r="PH1734" s="5"/>
      <c r="PI1734" s="5"/>
      <c r="PJ1734" s="5"/>
      <c r="PK1734" s="5"/>
      <c r="PL1734" s="5"/>
      <c r="PM1734" s="5"/>
      <c r="PN1734" s="5"/>
      <c r="PO1734" s="5"/>
      <c r="PP1734" s="5"/>
      <c r="PQ1734" s="5"/>
      <c r="PR1734" s="5"/>
      <c r="PS1734" s="5"/>
      <c r="PT1734" s="5"/>
      <c r="PU1734" s="5"/>
      <c r="PV1734" s="5"/>
      <c r="PW1734" s="5"/>
      <c r="PX1734" s="5"/>
      <c r="PY1734" s="5"/>
      <c r="PZ1734" s="5"/>
      <c r="QA1734" s="5"/>
      <c r="QB1734" s="5"/>
      <c r="QC1734" s="5"/>
      <c r="QD1734" s="5"/>
      <c r="QE1734" s="5"/>
      <c r="QF1734" s="5"/>
      <c r="QG1734" s="5"/>
      <c r="QH1734" s="5"/>
      <c r="QI1734" s="5"/>
      <c r="QJ1734" s="5"/>
      <c r="QK1734" s="5"/>
      <c r="QL1734" s="5"/>
      <c r="QM1734" s="5"/>
      <c r="QN1734" s="5"/>
      <c r="QO1734" s="5"/>
      <c r="QP1734" s="5"/>
      <c r="QQ1734" s="5"/>
      <c r="QR1734" s="5"/>
      <c r="QS1734" s="5"/>
      <c r="QT1734" s="5"/>
      <c r="QU1734" s="5"/>
      <c r="QV1734" s="5"/>
      <c r="QW1734" s="5"/>
      <c r="QX1734" s="5"/>
      <c r="QY1734" s="5"/>
      <c r="QZ1734" s="5"/>
      <c r="RA1734" s="5"/>
      <c r="RB1734" s="5"/>
      <c r="RC1734" s="5"/>
      <c r="RD1734" s="5"/>
      <c r="RE1734" s="5"/>
      <c r="RF1734" s="5"/>
      <c r="RG1734" s="5"/>
      <c r="RH1734" s="5"/>
      <c r="RI1734" s="5"/>
      <c r="RJ1734" s="5"/>
      <c r="RK1734" s="5"/>
      <c r="RL1734" s="5"/>
      <c r="RM1734" s="5"/>
      <c r="RN1734" s="5"/>
      <c r="RO1734" s="5"/>
      <c r="RP1734" s="5"/>
      <c r="RQ1734" s="5"/>
      <c r="RR1734" s="5"/>
      <c r="RS1734" s="5"/>
      <c r="RT1734" s="5"/>
      <c r="RU1734" s="5"/>
      <c r="RV1734" s="5"/>
      <c r="RW1734" s="5"/>
      <c r="RX1734" s="5"/>
      <c r="RY1734" s="5"/>
      <c r="RZ1734" s="5"/>
      <c r="SA1734" s="5"/>
      <c r="SB1734" s="5"/>
      <c r="SC1734" s="5"/>
      <c r="SD1734" s="5"/>
      <c r="SE1734" s="5"/>
      <c r="SF1734" s="5"/>
      <c r="SG1734" s="5"/>
      <c r="SH1734" s="5"/>
      <c r="SI1734" s="5"/>
      <c r="SJ1734" s="5"/>
      <c r="SK1734" s="5"/>
      <c r="SL1734" s="5"/>
      <c r="SM1734" s="5"/>
      <c r="SN1734" s="5"/>
      <c r="SO1734" s="5"/>
      <c r="SP1734" s="5"/>
      <c r="SQ1734" s="5"/>
      <c r="SR1734" s="5"/>
      <c r="SS1734" s="5"/>
      <c r="ST1734" s="5"/>
      <c r="SU1734" s="5"/>
      <c r="SV1734" s="5"/>
      <c r="SW1734" s="5"/>
      <c r="SX1734" s="5"/>
      <c r="SY1734" s="5"/>
      <c r="SZ1734" s="5"/>
      <c r="TA1734" s="5"/>
      <c r="TB1734" s="5"/>
      <c r="TC1734" s="5"/>
      <c r="TD1734" s="5"/>
      <c r="TE1734" s="5"/>
      <c r="TF1734" s="5"/>
      <c r="TG1734" s="5"/>
      <c r="TH1734" s="5"/>
      <c r="TI1734" s="5"/>
      <c r="TJ1734" s="5"/>
      <c r="TK1734" s="5"/>
      <c r="TL1734" s="5"/>
      <c r="TM1734" s="5"/>
      <c r="TN1734" s="5"/>
      <c r="TO1734" s="5"/>
      <c r="TP1734" s="5"/>
      <c r="TQ1734" s="5"/>
      <c r="TR1734" s="5"/>
      <c r="TS1734" s="5"/>
      <c r="TT1734" s="5"/>
      <c r="TU1734" s="5"/>
      <c r="TV1734" s="5"/>
      <c r="TW1734" s="5"/>
      <c r="TX1734" s="5"/>
      <c r="TY1734" s="5"/>
      <c r="TZ1734" s="5"/>
      <c r="UA1734" s="5"/>
      <c r="UB1734" s="5"/>
      <c r="UC1734" s="5"/>
      <c r="UD1734" s="5"/>
      <c r="UE1734" s="5"/>
      <c r="UF1734" s="5"/>
      <c r="UG1734" s="5"/>
      <c r="UH1734" s="5"/>
      <c r="UI1734" s="5"/>
      <c r="UJ1734" s="5"/>
      <c r="UK1734" s="5"/>
      <c r="UL1734" s="5"/>
      <c r="UM1734" s="5"/>
      <c r="UN1734" s="5"/>
      <c r="UO1734" s="5"/>
      <c r="UP1734" s="5"/>
      <c r="UQ1734" s="5"/>
      <c r="UR1734" s="5"/>
      <c r="US1734" s="5"/>
      <c r="UT1734" s="5"/>
      <c r="UU1734" s="5"/>
      <c r="UV1734" s="5"/>
      <c r="UW1734" s="5"/>
      <c r="UX1734" s="5"/>
      <c r="UY1734" s="5"/>
      <c r="UZ1734" s="5"/>
      <c r="VA1734" s="5"/>
      <c r="VB1734" s="5"/>
      <c r="VC1734" s="5"/>
      <c r="VD1734" s="5"/>
      <c r="VE1734" s="5"/>
      <c r="VF1734" s="5"/>
      <c r="VG1734" s="5"/>
      <c r="VH1734" s="5"/>
      <c r="VI1734" s="5"/>
      <c r="VJ1734" s="5"/>
      <c r="VK1734" s="5"/>
      <c r="VL1734" s="5"/>
      <c r="VM1734" s="5"/>
      <c r="VN1734" s="5"/>
      <c r="VO1734" s="5"/>
      <c r="VP1734" s="5"/>
      <c r="VQ1734" s="5"/>
      <c r="VR1734" s="5"/>
      <c r="VS1734" s="5"/>
      <c r="VT1734" s="5"/>
      <c r="VU1734" s="5"/>
      <c r="VV1734" s="5"/>
      <c r="VW1734" s="5"/>
      <c r="VX1734" s="5"/>
      <c r="VY1734" s="5"/>
      <c r="VZ1734" s="5"/>
      <c r="WA1734" s="5"/>
      <c r="WB1734" s="5"/>
      <c r="WC1734" s="5"/>
      <c r="WD1734" s="5"/>
      <c r="WE1734" s="5"/>
      <c r="WF1734" s="5"/>
      <c r="WG1734" s="5"/>
      <c r="WH1734" s="5"/>
      <c r="WI1734" s="5"/>
      <c r="WJ1734" s="5"/>
      <c r="WK1734" s="5"/>
      <c r="WL1734" s="5"/>
      <c r="WM1734" s="5"/>
      <c r="WN1734" s="5"/>
      <c r="WO1734" s="5"/>
      <c r="WP1734" s="5"/>
      <c r="WQ1734" s="5"/>
      <c r="WR1734" s="5"/>
      <c r="WS1734" s="5"/>
      <c r="WT1734" s="5"/>
      <c r="WU1734" s="5"/>
      <c r="WV1734" s="5"/>
      <c r="WW1734" s="5"/>
      <c r="WX1734" s="5"/>
      <c r="WY1734" s="5"/>
      <c r="WZ1734" s="5"/>
      <c r="XA1734" s="5"/>
      <c r="XB1734" s="5"/>
      <c r="XC1734" s="5"/>
      <c r="XD1734" s="5"/>
      <c r="XE1734" s="5"/>
      <c r="XF1734" s="5"/>
      <c r="XG1734" s="5"/>
      <c r="XH1734" s="5"/>
      <c r="XI1734" s="5"/>
      <c r="XJ1734" s="5"/>
      <c r="XK1734" s="5"/>
      <c r="XL1734" s="5"/>
      <c r="XM1734" s="5"/>
      <c r="XN1734" s="5"/>
      <c r="XO1734" s="5"/>
      <c r="XP1734" s="5"/>
      <c r="XQ1734" s="5"/>
      <c r="XR1734" s="5"/>
      <c r="XS1734" s="5"/>
      <c r="XT1734" s="5"/>
      <c r="XU1734" s="5"/>
      <c r="XV1734" s="5"/>
      <c r="XW1734" s="5"/>
      <c r="XX1734" s="5"/>
      <c r="XY1734" s="5"/>
      <c r="XZ1734" s="5"/>
      <c r="YA1734" s="5"/>
      <c r="YB1734" s="5"/>
      <c r="YC1734" s="5"/>
      <c r="YD1734" s="5"/>
      <c r="YE1734" s="5"/>
      <c r="YF1734" s="5"/>
      <c r="YG1734" s="5"/>
      <c r="YH1734" s="5"/>
      <c r="YI1734" s="5"/>
      <c r="YJ1734" s="5"/>
      <c r="YK1734" s="5"/>
      <c r="YL1734" s="5"/>
      <c r="YM1734" s="5"/>
      <c r="YN1734" s="5"/>
      <c r="YO1734" s="5"/>
      <c r="YP1734" s="5"/>
      <c r="YQ1734" s="5"/>
      <c r="YR1734" s="5"/>
      <c r="YS1734" s="5"/>
      <c r="YT1734" s="5"/>
      <c r="YU1734" s="5"/>
      <c r="YV1734" s="5"/>
      <c r="YW1734" s="5"/>
      <c r="YX1734" s="5"/>
      <c r="YY1734" s="5"/>
      <c r="YZ1734" s="5"/>
      <c r="ZA1734" s="5"/>
      <c r="ZB1734" s="5"/>
      <c r="ZC1734" s="5"/>
      <c r="ZD1734" s="5"/>
      <c r="ZE1734" s="5"/>
      <c r="ZF1734" s="5"/>
      <c r="ZG1734" s="5"/>
      <c r="ZH1734" s="5"/>
      <c r="ZI1734" s="5"/>
      <c r="ZJ1734" s="5"/>
      <c r="ZK1734" s="5"/>
      <c r="ZL1734" s="5"/>
      <c r="ZM1734" s="5"/>
      <c r="ZN1734" s="5"/>
      <c r="ZO1734" s="5"/>
      <c r="ZP1734" s="5"/>
      <c r="ZQ1734" s="5"/>
      <c r="ZR1734" s="5"/>
      <c r="ZS1734" s="5"/>
      <c r="ZT1734" s="5"/>
      <c r="ZU1734" s="5"/>
      <c r="ZV1734" s="5"/>
      <c r="ZW1734" s="5"/>
      <c r="ZX1734" s="5"/>
      <c r="ZY1734" s="5"/>
      <c r="ZZ1734" s="5"/>
      <c r="AAA1734" s="5"/>
      <c r="AAB1734" s="5"/>
      <c r="AAC1734" s="5"/>
      <c r="AAD1734" s="5"/>
      <c r="AAE1734" s="5"/>
      <c r="AAF1734" s="5"/>
      <c r="AAG1734" s="5"/>
      <c r="AAH1734" s="5"/>
      <c r="AAI1734" s="5"/>
      <c r="AAJ1734" s="5"/>
      <c r="AAK1734" s="5"/>
      <c r="AAL1734" s="5"/>
      <c r="AAM1734" s="5"/>
      <c r="AAN1734" s="5"/>
      <c r="AAO1734" s="5"/>
      <c r="AAP1734" s="5"/>
      <c r="AAQ1734" s="5"/>
      <c r="AAR1734" s="5"/>
      <c r="AAS1734" s="5"/>
      <c r="AAT1734" s="5"/>
      <c r="AAU1734" s="5"/>
      <c r="AAV1734" s="5"/>
      <c r="AAW1734" s="5"/>
      <c r="AAX1734" s="5"/>
      <c r="AAY1734" s="5"/>
      <c r="AAZ1734" s="5"/>
      <c r="ABA1734" s="5"/>
      <c r="ABB1734" s="5"/>
      <c r="ABC1734" s="5"/>
      <c r="ABD1734" s="5"/>
      <c r="ABE1734" s="5"/>
      <c r="ABF1734" s="5"/>
      <c r="ABG1734" s="5"/>
      <c r="ABH1734" s="5"/>
      <c r="ABI1734" s="5"/>
      <c r="ABJ1734" s="5"/>
      <c r="ABK1734" s="5"/>
      <c r="ABL1734" s="5"/>
      <c r="ABM1734" s="5"/>
      <c r="ABN1734" s="5"/>
      <c r="ABO1734" s="5"/>
      <c r="ABP1734" s="5"/>
      <c r="ABQ1734" s="5"/>
      <c r="ABR1734" s="5"/>
      <c r="ABS1734" s="5"/>
      <c r="ABT1734" s="5"/>
      <c r="ABU1734" s="5"/>
      <c r="ABV1734" s="5"/>
      <c r="ABW1734" s="5"/>
      <c r="ABX1734" s="5"/>
    </row>
    <row r="1735" spans="1:752" s="66" customFormat="1" ht="11.25" customHeight="1" x14ac:dyDescent="0.3">
      <c r="A1735" s="28">
        <v>1</v>
      </c>
      <c r="B1735" s="12" t="s">
        <v>40</v>
      </c>
      <c r="C1735" s="12" t="s">
        <v>40</v>
      </c>
      <c r="D1735" s="12" t="s">
        <v>41</v>
      </c>
      <c r="E1735" s="31">
        <v>45608</v>
      </c>
      <c r="F1735" s="31">
        <v>45608</v>
      </c>
      <c r="G1735" s="17" t="s">
        <v>13972</v>
      </c>
      <c r="H1735" s="3" t="s">
        <v>80</v>
      </c>
      <c r="I1735" s="12">
        <v>3</v>
      </c>
      <c r="J1735" s="12" t="s">
        <v>43</v>
      </c>
      <c r="K1735" s="12"/>
      <c r="L1735" s="19" t="s">
        <v>475</v>
      </c>
      <c r="M1735" s="19" t="s">
        <v>475</v>
      </c>
      <c r="N1735" s="12" t="s">
        <v>2695</v>
      </c>
      <c r="O1735" s="12" t="s">
        <v>2696</v>
      </c>
      <c r="P1735" s="31">
        <v>45607</v>
      </c>
      <c r="Q1735" s="32">
        <v>1064000</v>
      </c>
      <c r="R1735" s="32"/>
      <c r="S1735" s="32">
        <v>1064000</v>
      </c>
      <c r="T1735" s="3" t="s">
        <v>357</v>
      </c>
      <c r="U1735" s="12">
        <v>4315</v>
      </c>
      <c r="V1735" s="17">
        <v>45625</v>
      </c>
      <c r="W1735" s="17">
        <v>45651</v>
      </c>
      <c r="X1735" s="32">
        <v>1064000</v>
      </c>
      <c r="Y1735" s="32"/>
      <c r="Z1735" s="32">
        <v>1064000</v>
      </c>
      <c r="AA1735" s="12" t="s">
        <v>47</v>
      </c>
      <c r="AB1735" s="12"/>
      <c r="AC1735" s="12"/>
      <c r="AD1735" s="12">
        <v>658</v>
      </c>
      <c r="AE1735" s="12"/>
      <c r="AF1735" s="12"/>
      <c r="AG1735" s="12" t="s">
        <v>4452</v>
      </c>
      <c r="AH1735" s="32"/>
      <c r="AI1735" s="12" t="s">
        <v>57</v>
      </c>
      <c r="AJ1735" s="19"/>
      <c r="AK1735" s="19" t="s">
        <v>4413</v>
      </c>
      <c r="AL1735" s="12"/>
      <c r="AM1735" s="12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/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/>
      <c r="HK1735" s="5"/>
      <c r="HL1735" s="5"/>
      <c r="HM1735" s="5"/>
      <c r="HN1735" s="5"/>
      <c r="HO1735" s="5"/>
      <c r="HP1735" s="5"/>
      <c r="HQ1735" s="5"/>
      <c r="HR1735" s="5"/>
      <c r="HS1735" s="5"/>
      <c r="HT1735" s="5"/>
      <c r="HU1735" s="5"/>
      <c r="HV1735" s="5"/>
      <c r="HW1735" s="5"/>
      <c r="HX1735" s="5"/>
      <c r="HY1735" s="5"/>
      <c r="HZ1735" s="5"/>
      <c r="IA1735" s="5"/>
      <c r="IB1735" s="5"/>
      <c r="IC1735" s="5"/>
      <c r="ID1735" s="5"/>
      <c r="IE1735" s="5"/>
      <c r="IF1735" s="5"/>
      <c r="IG1735" s="5"/>
      <c r="IH1735" s="5"/>
      <c r="II1735" s="5"/>
      <c r="IJ1735" s="5"/>
      <c r="IK1735" s="5"/>
      <c r="IL1735" s="5"/>
      <c r="IM1735" s="5"/>
      <c r="IN1735" s="5"/>
      <c r="IO1735" s="5"/>
      <c r="IP1735" s="5"/>
      <c r="IQ1735" s="5"/>
      <c r="IR1735" s="5"/>
      <c r="IS1735" s="5"/>
      <c r="IT1735" s="5"/>
      <c r="IU1735" s="5"/>
      <c r="IV1735" s="5"/>
      <c r="IW1735" s="5"/>
      <c r="IX1735" s="5"/>
      <c r="IY1735" s="5"/>
      <c r="IZ1735" s="5"/>
      <c r="JA1735" s="5"/>
      <c r="JB1735" s="5"/>
      <c r="JC1735" s="5"/>
      <c r="JD1735" s="5"/>
      <c r="JE1735" s="5"/>
      <c r="JF1735" s="5"/>
      <c r="JG1735" s="5"/>
      <c r="JH1735" s="5"/>
      <c r="JI1735" s="5"/>
      <c r="JJ1735" s="5"/>
      <c r="JK1735" s="5"/>
      <c r="JL1735" s="5"/>
      <c r="JM1735" s="5"/>
      <c r="JN1735" s="5"/>
      <c r="JO1735" s="5"/>
      <c r="JP1735" s="5"/>
      <c r="JQ1735" s="5"/>
      <c r="JR1735" s="5"/>
      <c r="JS1735" s="5"/>
      <c r="JT1735" s="5"/>
      <c r="JU1735" s="5"/>
      <c r="JV1735" s="5"/>
      <c r="JW1735" s="5"/>
      <c r="JX1735" s="5"/>
      <c r="JY1735" s="5"/>
      <c r="JZ1735" s="5"/>
      <c r="KA1735" s="5"/>
      <c r="KB1735" s="5"/>
      <c r="KC1735" s="5"/>
      <c r="KD1735" s="5"/>
      <c r="KE1735" s="5"/>
      <c r="KF1735" s="5"/>
      <c r="KG1735" s="5"/>
      <c r="KH1735" s="5"/>
      <c r="KI1735" s="5"/>
      <c r="KJ1735" s="5"/>
      <c r="KK1735" s="5"/>
      <c r="KL1735" s="5"/>
      <c r="KM1735" s="5"/>
      <c r="KN1735" s="5"/>
      <c r="KO1735" s="5"/>
      <c r="KP1735" s="5"/>
      <c r="KQ1735" s="5"/>
      <c r="KR1735" s="5"/>
      <c r="KS1735" s="5"/>
      <c r="KT1735" s="5"/>
      <c r="KU1735" s="5"/>
      <c r="KV1735" s="5"/>
      <c r="KW1735" s="5"/>
      <c r="KX1735" s="5"/>
      <c r="KY1735" s="5"/>
      <c r="KZ1735" s="5"/>
      <c r="LA1735" s="5"/>
      <c r="LB1735" s="5"/>
      <c r="LC1735" s="5"/>
      <c r="LD1735" s="5"/>
      <c r="LE1735" s="5"/>
      <c r="LF1735" s="5"/>
      <c r="LG1735" s="5"/>
      <c r="LH1735" s="5"/>
      <c r="LI1735" s="5"/>
      <c r="LJ1735" s="5"/>
      <c r="LK1735" s="5"/>
      <c r="LL1735" s="5"/>
      <c r="LM1735" s="5"/>
      <c r="LN1735" s="5"/>
      <c r="LO1735" s="5"/>
      <c r="LP1735" s="5"/>
      <c r="LQ1735" s="5"/>
      <c r="LR1735" s="5"/>
      <c r="LS1735" s="5"/>
      <c r="LT1735" s="5"/>
      <c r="LU1735" s="5"/>
      <c r="LV1735" s="5"/>
      <c r="LW1735" s="5"/>
      <c r="LX1735" s="5"/>
      <c r="LY1735" s="5"/>
      <c r="LZ1735" s="5"/>
      <c r="MA1735" s="5"/>
      <c r="MB1735" s="5"/>
      <c r="MC1735" s="5"/>
      <c r="MD1735" s="5"/>
      <c r="ME1735" s="5"/>
      <c r="MF1735" s="5"/>
      <c r="MG1735" s="5"/>
      <c r="MH1735" s="5"/>
      <c r="MI1735" s="5"/>
      <c r="MJ1735" s="5"/>
      <c r="MK1735" s="5"/>
      <c r="ML1735" s="5"/>
      <c r="MM1735" s="5"/>
      <c r="MN1735" s="5"/>
      <c r="MO1735" s="5"/>
      <c r="MP1735" s="5"/>
      <c r="MQ1735" s="5"/>
      <c r="MR1735" s="5"/>
      <c r="MS1735" s="5"/>
      <c r="MT1735" s="5"/>
      <c r="MU1735" s="5"/>
      <c r="MV1735" s="5"/>
      <c r="MW1735" s="5"/>
      <c r="MX1735" s="5"/>
      <c r="MY1735" s="5"/>
      <c r="MZ1735" s="5"/>
      <c r="NA1735" s="5"/>
      <c r="NB1735" s="5"/>
      <c r="NC1735" s="5"/>
      <c r="ND1735" s="5"/>
      <c r="NE1735" s="5"/>
      <c r="NF1735" s="5"/>
      <c r="NG1735" s="5"/>
      <c r="NH1735" s="5"/>
      <c r="NI1735" s="5"/>
      <c r="NJ1735" s="5"/>
      <c r="NK1735" s="5"/>
      <c r="NL1735" s="5"/>
      <c r="NM1735" s="5"/>
      <c r="NN1735" s="5"/>
      <c r="NO1735" s="5"/>
      <c r="NP1735" s="5"/>
      <c r="NQ1735" s="5"/>
      <c r="NR1735" s="5"/>
      <c r="NS1735" s="5"/>
      <c r="NT1735" s="5"/>
      <c r="NU1735" s="5"/>
      <c r="NV1735" s="5"/>
      <c r="NW1735" s="5"/>
      <c r="NX1735" s="5"/>
      <c r="NY1735" s="5"/>
      <c r="NZ1735" s="5"/>
      <c r="OA1735" s="5"/>
      <c r="OB1735" s="5"/>
      <c r="OC1735" s="5"/>
      <c r="OD1735" s="5"/>
      <c r="OE1735" s="5"/>
      <c r="OF1735" s="5"/>
      <c r="OG1735" s="5"/>
      <c r="OH1735" s="5"/>
      <c r="OI1735" s="5"/>
      <c r="OJ1735" s="5"/>
      <c r="OK1735" s="5"/>
      <c r="OL1735" s="5"/>
      <c r="OM1735" s="5"/>
      <c r="ON1735" s="5"/>
      <c r="OO1735" s="5"/>
      <c r="OP1735" s="5"/>
      <c r="OQ1735" s="5"/>
      <c r="OR1735" s="5"/>
      <c r="OS1735" s="5"/>
      <c r="OT1735" s="5"/>
      <c r="OU1735" s="5"/>
      <c r="OV1735" s="5"/>
      <c r="OW1735" s="5"/>
      <c r="OX1735" s="5"/>
      <c r="OY1735" s="5"/>
      <c r="OZ1735" s="5"/>
      <c r="PA1735" s="5"/>
      <c r="PB1735" s="5"/>
      <c r="PC1735" s="5"/>
      <c r="PD1735" s="5"/>
      <c r="PE1735" s="5"/>
      <c r="PF1735" s="5"/>
      <c r="PG1735" s="5"/>
      <c r="PH1735" s="5"/>
      <c r="PI1735" s="5"/>
      <c r="PJ1735" s="5"/>
      <c r="PK1735" s="5"/>
      <c r="PL1735" s="5"/>
      <c r="PM1735" s="5"/>
      <c r="PN1735" s="5"/>
      <c r="PO1735" s="5"/>
      <c r="PP1735" s="5"/>
      <c r="PQ1735" s="5"/>
      <c r="PR1735" s="5"/>
      <c r="PS1735" s="5"/>
      <c r="PT1735" s="5"/>
      <c r="PU1735" s="5"/>
      <c r="PV1735" s="5"/>
      <c r="PW1735" s="5"/>
      <c r="PX1735" s="5"/>
      <c r="PY1735" s="5"/>
      <c r="PZ1735" s="5"/>
      <c r="QA1735" s="5"/>
      <c r="QB1735" s="5"/>
      <c r="QC1735" s="5"/>
      <c r="QD1735" s="5"/>
      <c r="QE1735" s="5"/>
      <c r="QF1735" s="5"/>
      <c r="QG1735" s="5"/>
      <c r="QH1735" s="5"/>
      <c r="QI1735" s="5"/>
      <c r="QJ1735" s="5"/>
      <c r="QK1735" s="5"/>
      <c r="QL1735" s="5"/>
      <c r="QM1735" s="5"/>
      <c r="QN1735" s="5"/>
      <c r="QO1735" s="5"/>
      <c r="QP1735" s="5"/>
      <c r="QQ1735" s="5"/>
      <c r="QR1735" s="5"/>
      <c r="QS1735" s="5"/>
      <c r="QT1735" s="5"/>
      <c r="QU1735" s="5"/>
      <c r="QV1735" s="5"/>
      <c r="QW1735" s="5"/>
      <c r="QX1735" s="5"/>
      <c r="QY1735" s="5"/>
      <c r="QZ1735" s="5"/>
      <c r="RA1735" s="5"/>
      <c r="RB1735" s="5"/>
      <c r="RC1735" s="5"/>
      <c r="RD1735" s="5"/>
      <c r="RE1735" s="5"/>
      <c r="RF1735" s="5"/>
      <c r="RG1735" s="5"/>
      <c r="RH1735" s="5"/>
      <c r="RI1735" s="5"/>
      <c r="RJ1735" s="5"/>
      <c r="RK1735" s="5"/>
      <c r="RL1735" s="5"/>
      <c r="RM1735" s="5"/>
      <c r="RN1735" s="5"/>
      <c r="RO1735" s="5"/>
      <c r="RP1735" s="5"/>
      <c r="RQ1735" s="5"/>
      <c r="RR1735" s="5"/>
      <c r="RS1735" s="5"/>
      <c r="RT1735" s="5"/>
      <c r="RU1735" s="5"/>
      <c r="RV1735" s="5"/>
      <c r="RW1735" s="5"/>
      <c r="RX1735" s="5"/>
      <c r="RY1735" s="5"/>
      <c r="RZ1735" s="5"/>
      <c r="SA1735" s="5"/>
      <c r="SB1735" s="5"/>
      <c r="SC1735" s="5"/>
      <c r="SD1735" s="5"/>
      <c r="SE1735" s="5"/>
      <c r="SF1735" s="5"/>
      <c r="SG1735" s="5"/>
      <c r="SH1735" s="5"/>
      <c r="SI1735" s="5"/>
      <c r="SJ1735" s="5"/>
      <c r="SK1735" s="5"/>
      <c r="SL1735" s="5"/>
      <c r="SM1735" s="5"/>
      <c r="SN1735" s="5"/>
      <c r="SO1735" s="5"/>
      <c r="SP1735" s="5"/>
      <c r="SQ1735" s="5"/>
      <c r="SR1735" s="5"/>
      <c r="SS1735" s="5"/>
      <c r="ST1735" s="5"/>
      <c r="SU1735" s="5"/>
      <c r="SV1735" s="5"/>
      <c r="SW1735" s="5"/>
      <c r="SX1735" s="5"/>
      <c r="SY1735" s="5"/>
      <c r="SZ1735" s="5"/>
      <c r="TA1735" s="5"/>
      <c r="TB1735" s="5"/>
      <c r="TC1735" s="5"/>
      <c r="TD1735" s="5"/>
      <c r="TE1735" s="5"/>
      <c r="TF1735" s="5"/>
      <c r="TG1735" s="5"/>
      <c r="TH1735" s="5"/>
      <c r="TI1735" s="5"/>
      <c r="TJ1735" s="5"/>
      <c r="TK1735" s="5"/>
      <c r="TL1735" s="5"/>
      <c r="TM1735" s="5"/>
      <c r="TN1735" s="5"/>
      <c r="TO1735" s="5"/>
      <c r="TP1735" s="5"/>
      <c r="TQ1735" s="5"/>
      <c r="TR1735" s="5"/>
      <c r="TS1735" s="5"/>
      <c r="TT1735" s="5"/>
      <c r="TU1735" s="5"/>
      <c r="TV1735" s="5"/>
      <c r="TW1735" s="5"/>
      <c r="TX1735" s="5"/>
      <c r="TY1735" s="5"/>
      <c r="TZ1735" s="5"/>
      <c r="UA1735" s="5"/>
      <c r="UB1735" s="5"/>
      <c r="UC1735" s="5"/>
      <c r="UD1735" s="5"/>
      <c r="UE1735" s="5"/>
      <c r="UF1735" s="5"/>
      <c r="UG1735" s="5"/>
      <c r="UH1735" s="5"/>
      <c r="UI1735" s="5"/>
      <c r="UJ1735" s="5"/>
      <c r="UK1735" s="5"/>
      <c r="UL1735" s="5"/>
      <c r="UM1735" s="5"/>
      <c r="UN1735" s="5"/>
      <c r="UO1735" s="5"/>
      <c r="UP1735" s="5"/>
      <c r="UQ1735" s="5"/>
      <c r="UR1735" s="5"/>
      <c r="US1735" s="5"/>
      <c r="UT1735" s="5"/>
      <c r="UU1735" s="5"/>
      <c r="UV1735" s="5"/>
      <c r="UW1735" s="5"/>
      <c r="UX1735" s="5"/>
      <c r="UY1735" s="5"/>
      <c r="UZ1735" s="5"/>
      <c r="VA1735" s="5"/>
      <c r="VB1735" s="5"/>
      <c r="VC1735" s="5"/>
      <c r="VD1735" s="5"/>
      <c r="VE1735" s="5"/>
      <c r="VF1735" s="5"/>
      <c r="VG1735" s="5"/>
      <c r="VH1735" s="5"/>
      <c r="VI1735" s="5"/>
      <c r="VJ1735" s="5"/>
      <c r="VK1735" s="5"/>
      <c r="VL1735" s="5"/>
      <c r="VM1735" s="5"/>
      <c r="VN1735" s="5"/>
      <c r="VO1735" s="5"/>
      <c r="VP1735" s="5"/>
      <c r="VQ1735" s="5"/>
      <c r="VR1735" s="5"/>
      <c r="VS1735" s="5"/>
      <c r="VT1735" s="5"/>
      <c r="VU1735" s="5"/>
      <c r="VV1735" s="5"/>
      <c r="VW1735" s="5"/>
      <c r="VX1735" s="5"/>
      <c r="VY1735" s="5"/>
      <c r="VZ1735" s="5"/>
      <c r="WA1735" s="5"/>
      <c r="WB1735" s="5"/>
      <c r="WC1735" s="5"/>
      <c r="WD1735" s="5"/>
      <c r="WE1735" s="5"/>
      <c r="WF1735" s="5"/>
      <c r="WG1735" s="5"/>
      <c r="WH1735" s="5"/>
      <c r="WI1735" s="5"/>
      <c r="WJ1735" s="5"/>
      <c r="WK1735" s="5"/>
      <c r="WL1735" s="5"/>
      <c r="WM1735" s="5"/>
      <c r="WN1735" s="5"/>
      <c r="WO1735" s="5"/>
      <c r="WP1735" s="5"/>
      <c r="WQ1735" s="5"/>
      <c r="WR1735" s="5"/>
      <c r="WS1735" s="5"/>
      <c r="WT1735" s="5"/>
      <c r="WU1735" s="5"/>
      <c r="WV1735" s="5"/>
      <c r="WW1735" s="5"/>
      <c r="WX1735" s="5"/>
      <c r="WY1735" s="5"/>
      <c r="WZ1735" s="5"/>
      <c r="XA1735" s="5"/>
      <c r="XB1735" s="5"/>
      <c r="XC1735" s="5"/>
      <c r="XD1735" s="5"/>
      <c r="XE1735" s="5"/>
      <c r="XF1735" s="5"/>
      <c r="XG1735" s="5"/>
      <c r="XH1735" s="5"/>
      <c r="XI1735" s="5"/>
      <c r="XJ1735" s="5"/>
      <c r="XK1735" s="5"/>
      <c r="XL1735" s="5"/>
      <c r="XM1735" s="5"/>
      <c r="XN1735" s="5"/>
      <c r="XO1735" s="5"/>
      <c r="XP1735" s="5"/>
      <c r="XQ1735" s="5"/>
      <c r="XR1735" s="5"/>
      <c r="XS1735" s="5"/>
      <c r="XT1735" s="5"/>
      <c r="XU1735" s="5"/>
      <c r="XV1735" s="5"/>
      <c r="XW1735" s="5"/>
      <c r="XX1735" s="5"/>
      <c r="XY1735" s="5"/>
      <c r="XZ1735" s="5"/>
      <c r="YA1735" s="5"/>
      <c r="YB1735" s="5"/>
      <c r="YC1735" s="5"/>
      <c r="YD1735" s="5"/>
      <c r="YE1735" s="5"/>
      <c r="YF1735" s="5"/>
      <c r="YG1735" s="5"/>
      <c r="YH1735" s="5"/>
      <c r="YI1735" s="5"/>
      <c r="YJ1735" s="5"/>
      <c r="YK1735" s="5"/>
      <c r="YL1735" s="5"/>
      <c r="YM1735" s="5"/>
      <c r="YN1735" s="5"/>
      <c r="YO1735" s="5"/>
      <c r="YP1735" s="5"/>
      <c r="YQ1735" s="5"/>
      <c r="YR1735" s="5"/>
      <c r="YS1735" s="5"/>
      <c r="YT1735" s="5"/>
      <c r="YU1735" s="5"/>
      <c r="YV1735" s="5"/>
      <c r="YW1735" s="5"/>
      <c r="YX1735" s="5"/>
      <c r="YY1735" s="5"/>
      <c r="YZ1735" s="5"/>
      <c r="ZA1735" s="5"/>
      <c r="ZB1735" s="5"/>
      <c r="ZC1735" s="5"/>
      <c r="ZD1735" s="5"/>
      <c r="ZE1735" s="5"/>
      <c r="ZF1735" s="5"/>
      <c r="ZG1735" s="5"/>
      <c r="ZH1735" s="5"/>
      <c r="ZI1735" s="5"/>
      <c r="ZJ1735" s="5"/>
      <c r="ZK1735" s="5"/>
      <c r="ZL1735" s="5"/>
      <c r="ZM1735" s="5"/>
      <c r="ZN1735" s="5"/>
      <c r="ZO1735" s="5"/>
      <c r="ZP1735" s="5"/>
      <c r="ZQ1735" s="5"/>
      <c r="ZR1735" s="5"/>
      <c r="ZS1735" s="5"/>
      <c r="ZT1735" s="5"/>
      <c r="ZU1735" s="5"/>
      <c r="ZV1735" s="5"/>
      <c r="ZW1735" s="5"/>
      <c r="ZX1735" s="5"/>
      <c r="ZY1735" s="5"/>
      <c r="ZZ1735" s="5"/>
      <c r="AAA1735" s="5"/>
      <c r="AAB1735" s="5"/>
      <c r="AAC1735" s="5"/>
      <c r="AAD1735" s="5"/>
      <c r="AAE1735" s="5"/>
      <c r="AAF1735" s="5"/>
      <c r="AAG1735" s="5"/>
      <c r="AAH1735" s="5"/>
      <c r="AAI1735" s="5"/>
      <c r="AAJ1735" s="5"/>
      <c r="AAK1735" s="5"/>
      <c r="AAL1735" s="5"/>
      <c r="AAM1735" s="5"/>
      <c r="AAN1735" s="5"/>
      <c r="AAO1735" s="5"/>
      <c r="AAP1735" s="5"/>
      <c r="AAQ1735" s="5"/>
      <c r="AAR1735" s="5"/>
      <c r="AAS1735" s="5"/>
      <c r="AAT1735" s="5"/>
      <c r="AAU1735" s="5"/>
      <c r="AAV1735" s="5"/>
      <c r="AAW1735" s="5"/>
      <c r="AAX1735" s="5"/>
      <c r="AAY1735" s="5"/>
      <c r="AAZ1735" s="5"/>
      <c r="ABA1735" s="5"/>
      <c r="ABB1735" s="5"/>
      <c r="ABC1735" s="5"/>
      <c r="ABD1735" s="5"/>
      <c r="ABE1735" s="5"/>
      <c r="ABF1735" s="5"/>
      <c r="ABG1735" s="5"/>
      <c r="ABH1735" s="5"/>
      <c r="ABI1735" s="5"/>
      <c r="ABJ1735" s="5"/>
      <c r="ABK1735" s="5"/>
      <c r="ABL1735" s="5"/>
      <c r="ABM1735" s="5"/>
      <c r="ABN1735" s="5"/>
      <c r="ABO1735" s="5"/>
      <c r="ABP1735" s="5"/>
      <c r="ABQ1735" s="5"/>
      <c r="ABR1735" s="5"/>
      <c r="ABS1735" s="5"/>
      <c r="ABT1735" s="5"/>
      <c r="ABU1735" s="5"/>
      <c r="ABV1735" s="5"/>
      <c r="ABW1735" s="5"/>
      <c r="ABX1735" s="5"/>
    </row>
    <row r="1736" spans="1:752" s="66" customFormat="1" ht="11.25" customHeight="1" x14ac:dyDescent="0.3">
      <c r="A1736" s="28">
        <v>1</v>
      </c>
      <c r="B1736" s="86" t="s">
        <v>40</v>
      </c>
      <c r="C1736" s="86" t="s">
        <v>40</v>
      </c>
      <c r="D1736" s="86" t="s">
        <v>41</v>
      </c>
      <c r="E1736" s="87">
        <v>45609</v>
      </c>
      <c r="F1736" s="87">
        <v>45609</v>
      </c>
      <c r="G1736" s="17" t="s">
        <v>13972</v>
      </c>
      <c r="H1736" s="3" t="s">
        <v>91</v>
      </c>
      <c r="I1736" s="86">
        <v>3.14</v>
      </c>
      <c r="J1736" s="86" t="s">
        <v>43</v>
      </c>
      <c r="K1736" s="86"/>
      <c r="L1736" s="88" t="s">
        <v>84</v>
      </c>
      <c r="M1736" s="88" t="s">
        <v>4219</v>
      </c>
      <c r="N1736" s="86" t="s">
        <v>4220</v>
      </c>
      <c r="O1736" s="86" t="s">
        <v>4221</v>
      </c>
      <c r="P1736" s="87">
        <v>45568</v>
      </c>
      <c r="Q1736" s="89">
        <v>17121728</v>
      </c>
      <c r="R1736" s="89"/>
      <c r="S1736" s="89">
        <v>12685209.6</v>
      </c>
      <c r="T1736" s="86" t="s">
        <v>56</v>
      </c>
      <c r="U1736" s="86">
        <v>4278</v>
      </c>
      <c r="V1736" s="87">
        <v>45625</v>
      </c>
      <c r="W1736" s="87">
        <v>45640</v>
      </c>
      <c r="X1736" s="89">
        <v>12685209.6</v>
      </c>
      <c r="Y1736" s="89"/>
      <c r="Z1736" s="89">
        <v>12685209.6</v>
      </c>
      <c r="AA1736" s="86" t="s">
        <v>47</v>
      </c>
      <c r="AB1736" s="86"/>
      <c r="AC1736" s="86"/>
      <c r="AD1736" s="86">
        <v>624</v>
      </c>
      <c r="AE1736" s="86"/>
      <c r="AF1736" s="86"/>
      <c r="AG1736" s="86" t="s">
        <v>4222</v>
      </c>
      <c r="AH1736" s="89"/>
      <c r="AI1736" s="86" t="s">
        <v>57</v>
      </c>
      <c r="AJ1736" s="88"/>
      <c r="AK1736" s="88" t="s">
        <v>84</v>
      </c>
      <c r="AL1736" s="86"/>
      <c r="AM1736" s="86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/>
      <c r="CV1736" s="5"/>
      <c r="CW1736" s="5"/>
      <c r="CX1736" s="5"/>
      <c r="CY1736" s="5"/>
      <c r="CZ1736" s="5"/>
      <c r="DA1736" s="5"/>
      <c r="DB1736" s="5"/>
      <c r="DC1736" s="5"/>
      <c r="DD1736" s="5"/>
      <c r="DE1736" s="5"/>
      <c r="DF1736" s="5"/>
      <c r="DG1736" s="5"/>
      <c r="DH1736" s="5"/>
      <c r="DI1736" s="5"/>
      <c r="DJ1736" s="5"/>
      <c r="DK1736" s="5"/>
      <c r="DL1736" s="5"/>
      <c r="DM1736" s="5"/>
      <c r="DN1736" s="5"/>
      <c r="DO1736" s="5"/>
      <c r="DP1736" s="5"/>
      <c r="DQ1736" s="5"/>
      <c r="DR1736" s="5"/>
      <c r="DS1736" s="5"/>
      <c r="DT1736" s="5"/>
      <c r="DU1736" s="5"/>
      <c r="DV1736" s="5"/>
      <c r="DW1736" s="5"/>
      <c r="DX1736" s="5"/>
      <c r="DY1736" s="5"/>
      <c r="DZ1736" s="5"/>
      <c r="EA1736" s="5"/>
      <c r="EB1736" s="5"/>
      <c r="EC1736" s="5"/>
      <c r="ED1736" s="5"/>
      <c r="EE1736" s="5"/>
      <c r="EF1736" s="5"/>
      <c r="EG1736" s="5"/>
      <c r="EH1736" s="5"/>
      <c r="EI1736" s="5"/>
      <c r="EJ1736" s="5"/>
      <c r="EK1736" s="5"/>
      <c r="EL1736" s="5"/>
      <c r="EM1736" s="5"/>
      <c r="EN1736" s="5"/>
      <c r="EO1736" s="5"/>
      <c r="EP1736" s="5"/>
      <c r="EQ1736" s="5"/>
      <c r="ER1736" s="5"/>
      <c r="ES1736" s="5"/>
      <c r="ET1736" s="5"/>
      <c r="EU1736" s="5"/>
      <c r="EV1736" s="5"/>
      <c r="EW1736" s="5"/>
      <c r="EX1736" s="5"/>
      <c r="EY1736" s="5"/>
      <c r="EZ1736" s="5"/>
      <c r="FA1736" s="5"/>
      <c r="FB1736" s="5"/>
      <c r="FC1736" s="5"/>
      <c r="FD1736" s="5"/>
      <c r="FE1736" s="5"/>
      <c r="FF1736" s="5"/>
      <c r="FG1736" s="5"/>
      <c r="FH1736" s="5"/>
      <c r="FI1736" s="5"/>
      <c r="FJ1736" s="5"/>
      <c r="FK1736" s="5"/>
      <c r="FL1736" s="5"/>
      <c r="FM1736" s="5"/>
      <c r="FN1736" s="5"/>
      <c r="FO1736" s="5"/>
      <c r="FP1736" s="5"/>
      <c r="FQ1736" s="5"/>
      <c r="FR1736" s="5"/>
      <c r="FS1736" s="5"/>
      <c r="FT1736" s="5"/>
      <c r="FU1736" s="5"/>
      <c r="FV1736" s="5"/>
      <c r="FW1736" s="5"/>
      <c r="FX1736" s="5"/>
      <c r="FY1736" s="5"/>
      <c r="FZ1736" s="5"/>
      <c r="GA1736" s="5"/>
      <c r="GB1736" s="5"/>
      <c r="GC1736" s="5"/>
      <c r="GD1736" s="5"/>
      <c r="GE1736" s="5"/>
      <c r="GF1736" s="5"/>
      <c r="GG1736" s="5"/>
      <c r="GH1736" s="5"/>
      <c r="GI1736" s="5"/>
      <c r="GJ1736" s="5"/>
      <c r="GK1736" s="5"/>
      <c r="GL1736" s="5"/>
      <c r="GM1736" s="5"/>
      <c r="GN1736" s="5"/>
      <c r="GO1736" s="5"/>
      <c r="GP1736" s="5"/>
      <c r="GQ1736" s="5"/>
      <c r="GR1736" s="5"/>
      <c r="GS1736" s="5"/>
      <c r="GT1736" s="5"/>
      <c r="GU1736" s="5"/>
      <c r="GV1736" s="5"/>
      <c r="GW1736" s="5"/>
      <c r="GX1736" s="5"/>
      <c r="GY1736" s="5"/>
      <c r="GZ1736" s="5"/>
      <c r="HA1736" s="5"/>
      <c r="HB1736" s="5"/>
      <c r="HC1736" s="5"/>
      <c r="HD1736" s="5"/>
      <c r="HE1736" s="5"/>
      <c r="HF1736" s="5"/>
      <c r="HG1736" s="5"/>
      <c r="HH1736" s="5"/>
      <c r="HI1736" s="5"/>
      <c r="HJ1736" s="5"/>
      <c r="HK1736" s="5"/>
      <c r="HL1736" s="5"/>
      <c r="HM1736" s="5"/>
      <c r="HN1736" s="5"/>
      <c r="HO1736" s="5"/>
      <c r="HP1736" s="5"/>
      <c r="HQ1736" s="5"/>
      <c r="HR1736" s="5"/>
      <c r="HS1736" s="5"/>
      <c r="HT1736" s="5"/>
      <c r="HU1736" s="5"/>
      <c r="HV1736" s="5"/>
      <c r="HW1736" s="5"/>
      <c r="HX1736" s="5"/>
      <c r="HY1736" s="5"/>
      <c r="HZ1736" s="5"/>
      <c r="IA1736" s="5"/>
      <c r="IB1736" s="5"/>
      <c r="IC1736" s="5"/>
      <c r="ID1736" s="5"/>
      <c r="IE1736" s="5"/>
      <c r="IF1736" s="5"/>
      <c r="IG1736" s="5"/>
      <c r="IH1736" s="5"/>
      <c r="II1736" s="5"/>
      <c r="IJ1736" s="5"/>
      <c r="IK1736" s="5"/>
      <c r="IL1736" s="5"/>
      <c r="IM1736" s="5"/>
      <c r="IN1736" s="5"/>
      <c r="IO1736" s="5"/>
      <c r="IP1736" s="5"/>
      <c r="IQ1736" s="5"/>
      <c r="IR1736" s="5"/>
      <c r="IS1736" s="5"/>
      <c r="IT1736" s="5"/>
      <c r="IU1736" s="5"/>
      <c r="IV1736" s="5"/>
      <c r="IW1736" s="5"/>
      <c r="IX1736" s="5"/>
      <c r="IY1736" s="5"/>
      <c r="IZ1736" s="5"/>
      <c r="JA1736" s="5"/>
      <c r="JB1736" s="5"/>
      <c r="JC1736" s="5"/>
      <c r="JD1736" s="5"/>
      <c r="JE1736" s="5"/>
      <c r="JF1736" s="5"/>
      <c r="JG1736" s="5"/>
      <c r="JH1736" s="5"/>
      <c r="JI1736" s="5"/>
      <c r="JJ1736" s="5"/>
      <c r="JK1736" s="5"/>
      <c r="JL1736" s="5"/>
      <c r="JM1736" s="5"/>
      <c r="JN1736" s="5"/>
      <c r="JO1736" s="5"/>
      <c r="JP1736" s="5"/>
      <c r="JQ1736" s="5"/>
      <c r="JR1736" s="5"/>
      <c r="JS1736" s="5"/>
      <c r="JT1736" s="5"/>
      <c r="JU1736" s="5"/>
      <c r="JV1736" s="5"/>
      <c r="JW1736" s="5"/>
      <c r="JX1736" s="5"/>
      <c r="JY1736" s="5"/>
      <c r="JZ1736" s="5"/>
      <c r="KA1736" s="5"/>
      <c r="KB1736" s="5"/>
      <c r="KC1736" s="5"/>
      <c r="KD1736" s="5"/>
      <c r="KE1736" s="5"/>
      <c r="KF1736" s="5"/>
      <c r="KG1736" s="5"/>
      <c r="KH1736" s="5"/>
      <c r="KI1736" s="5"/>
      <c r="KJ1736" s="5"/>
      <c r="KK1736" s="5"/>
      <c r="KL1736" s="5"/>
      <c r="KM1736" s="5"/>
      <c r="KN1736" s="5"/>
      <c r="KO1736" s="5"/>
      <c r="KP1736" s="5"/>
      <c r="KQ1736" s="5"/>
      <c r="KR1736" s="5"/>
      <c r="KS1736" s="5"/>
      <c r="KT1736" s="5"/>
      <c r="KU1736" s="5"/>
      <c r="KV1736" s="5"/>
      <c r="KW1736" s="5"/>
      <c r="KX1736" s="5"/>
      <c r="KY1736" s="5"/>
      <c r="KZ1736" s="5"/>
      <c r="LA1736" s="5"/>
      <c r="LB1736" s="5"/>
      <c r="LC1736" s="5"/>
      <c r="LD1736" s="5"/>
      <c r="LE1736" s="5"/>
      <c r="LF1736" s="5"/>
      <c r="LG1736" s="5"/>
      <c r="LH1736" s="5"/>
      <c r="LI1736" s="5"/>
      <c r="LJ1736" s="5"/>
      <c r="LK1736" s="5"/>
      <c r="LL1736" s="5"/>
      <c r="LM1736" s="5"/>
      <c r="LN1736" s="5"/>
      <c r="LO1736" s="5"/>
      <c r="LP1736" s="5"/>
      <c r="LQ1736" s="5"/>
      <c r="LR1736" s="5"/>
      <c r="LS1736" s="5"/>
      <c r="LT1736" s="5"/>
      <c r="LU1736" s="5"/>
      <c r="LV1736" s="5"/>
      <c r="LW1736" s="5"/>
      <c r="LX1736" s="5"/>
      <c r="LY1736" s="5"/>
      <c r="LZ1736" s="5"/>
      <c r="MA1736" s="5"/>
      <c r="MB1736" s="5"/>
      <c r="MC1736" s="5"/>
      <c r="MD1736" s="5"/>
      <c r="ME1736" s="5"/>
      <c r="MF1736" s="5"/>
      <c r="MG1736" s="5"/>
      <c r="MH1736" s="5"/>
      <c r="MI1736" s="5"/>
      <c r="MJ1736" s="5"/>
      <c r="MK1736" s="5"/>
      <c r="ML1736" s="5"/>
      <c r="MM1736" s="5"/>
      <c r="MN1736" s="5"/>
      <c r="MO1736" s="5"/>
      <c r="MP1736" s="5"/>
      <c r="MQ1736" s="5"/>
      <c r="MR1736" s="5"/>
      <c r="MS1736" s="5"/>
      <c r="MT1736" s="5"/>
      <c r="MU1736" s="5"/>
      <c r="MV1736" s="5"/>
      <c r="MW1736" s="5"/>
      <c r="MX1736" s="5"/>
      <c r="MY1736" s="5"/>
      <c r="MZ1736" s="5"/>
      <c r="NA1736" s="5"/>
      <c r="NB1736" s="5"/>
      <c r="NC1736" s="5"/>
      <c r="ND1736" s="5"/>
      <c r="NE1736" s="5"/>
      <c r="NF1736" s="5"/>
      <c r="NG1736" s="5"/>
      <c r="NH1736" s="5"/>
      <c r="NI1736" s="5"/>
      <c r="NJ1736" s="5"/>
      <c r="NK1736" s="5"/>
      <c r="NL1736" s="5"/>
      <c r="NM1736" s="5"/>
      <c r="NN1736" s="5"/>
      <c r="NO1736" s="5"/>
      <c r="NP1736" s="5"/>
      <c r="NQ1736" s="5"/>
      <c r="NR1736" s="5"/>
      <c r="NS1736" s="5"/>
      <c r="NT1736" s="5"/>
      <c r="NU1736" s="5"/>
      <c r="NV1736" s="5"/>
      <c r="NW1736" s="5"/>
      <c r="NX1736" s="5"/>
      <c r="NY1736" s="5"/>
      <c r="NZ1736" s="5"/>
      <c r="OA1736" s="5"/>
      <c r="OB1736" s="5"/>
      <c r="OC1736" s="5"/>
      <c r="OD1736" s="5"/>
      <c r="OE1736" s="5"/>
      <c r="OF1736" s="5"/>
      <c r="OG1736" s="5"/>
      <c r="OH1736" s="5"/>
      <c r="OI1736" s="5"/>
      <c r="OJ1736" s="5"/>
      <c r="OK1736" s="5"/>
      <c r="OL1736" s="5"/>
      <c r="OM1736" s="5"/>
      <c r="ON1736" s="5"/>
      <c r="OO1736" s="5"/>
      <c r="OP1736" s="5"/>
      <c r="OQ1736" s="5"/>
      <c r="OR1736" s="5"/>
      <c r="OS1736" s="5"/>
      <c r="OT1736" s="5"/>
      <c r="OU1736" s="5"/>
      <c r="OV1736" s="5"/>
      <c r="OW1736" s="5"/>
      <c r="OX1736" s="5"/>
      <c r="OY1736" s="5"/>
      <c r="OZ1736" s="5"/>
      <c r="PA1736" s="5"/>
      <c r="PB1736" s="5"/>
      <c r="PC1736" s="5"/>
      <c r="PD1736" s="5"/>
      <c r="PE1736" s="5"/>
      <c r="PF1736" s="5"/>
      <c r="PG1736" s="5"/>
      <c r="PH1736" s="5"/>
      <c r="PI1736" s="5"/>
      <c r="PJ1736" s="5"/>
      <c r="PK1736" s="5"/>
      <c r="PL1736" s="5"/>
      <c r="PM1736" s="5"/>
      <c r="PN1736" s="5"/>
      <c r="PO1736" s="5"/>
      <c r="PP1736" s="5"/>
      <c r="PQ1736" s="5"/>
      <c r="PR1736" s="5"/>
      <c r="PS1736" s="5"/>
      <c r="PT1736" s="5"/>
      <c r="PU1736" s="5"/>
      <c r="PV1736" s="5"/>
      <c r="PW1736" s="5"/>
      <c r="PX1736" s="5"/>
      <c r="PY1736" s="5"/>
      <c r="PZ1736" s="5"/>
      <c r="QA1736" s="5"/>
      <c r="QB1736" s="5"/>
      <c r="QC1736" s="5"/>
      <c r="QD1736" s="5"/>
      <c r="QE1736" s="5"/>
      <c r="QF1736" s="5"/>
      <c r="QG1736" s="5"/>
      <c r="QH1736" s="5"/>
      <c r="QI1736" s="5"/>
      <c r="QJ1736" s="5"/>
      <c r="QK1736" s="5"/>
      <c r="QL1736" s="5"/>
      <c r="QM1736" s="5"/>
      <c r="QN1736" s="5"/>
      <c r="QO1736" s="5"/>
      <c r="QP1736" s="5"/>
      <c r="QQ1736" s="5"/>
      <c r="QR1736" s="5"/>
      <c r="QS1736" s="5"/>
      <c r="QT1736" s="5"/>
      <c r="QU1736" s="5"/>
      <c r="QV1736" s="5"/>
      <c r="QW1736" s="5"/>
      <c r="QX1736" s="5"/>
      <c r="QY1736" s="5"/>
      <c r="QZ1736" s="5"/>
      <c r="RA1736" s="5"/>
      <c r="RB1736" s="5"/>
      <c r="RC1736" s="5"/>
      <c r="RD1736" s="5"/>
      <c r="RE1736" s="5"/>
      <c r="RF1736" s="5"/>
      <c r="RG1736" s="5"/>
      <c r="RH1736" s="5"/>
      <c r="RI1736" s="5"/>
      <c r="RJ1736" s="5"/>
      <c r="RK1736" s="5"/>
      <c r="RL1736" s="5"/>
      <c r="RM1736" s="5"/>
      <c r="RN1736" s="5"/>
      <c r="RO1736" s="5"/>
      <c r="RP1736" s="5"/>
      <c r="RQ1736" s="5"/>
      <c r="RR1736" s="5"/>
      <c r="RS1736" s="5"/>
      <c r="RT1736" s="5"/>
      <c r="RU1736" s="5"/>
      <c r="RV1736" s="5"/>
      <c r="RW1736" s="5"/>
      <c r="RX1736" s="5"/>
      <c r="RY1736" s="5"/>
      <c r="RZ1736" s="5"/>
      <c r="SA1736" s="5"/>
      <c r="SB1736" s="5"/>
      <c r="SC1736" s="5"/>
      <c r="SD1736" s="5"/>
      <c r="SE1736" s="5"/>
      <c r="SF1736" s="5"/>
      <c r="SG1736" s="5"/>
      <c r="SH1736" s="5"/>
      <c r="SI1736" s="5"/>
      <c r="SJ1736" s="5"/>
      <c r="SK1736" s="5"/>
      <c r="SL1736" s="5"/>
      <c r="SM1736" s="5"/>
      <c r="SN1736" s="5"/>
      <c r="SO1736" s="5"/>
      <c r="SP1736" s="5"/>
      <c r="SQ1736" s="5"/>
      <c r="SR1736" s="5"/>
      <c r="SS1736" s="5"/>
      <c r="ST1736" s="5"/>
      <c r="SU1736" s="5"/>
      <c r="SV1736" s="5"/>
      <c r="SW1736" s="5"/>
      <c r="SX1736" s="5"/>
      <c r="SY1736" s="5"/>
      <c r="SZ1736" s="5"/>
      <c r="TA1736" s="5"/>
      <c r="TB1736" s="5"/>
      <c r="TC1736" s="5"/>
      <c r="TD1736" s="5"/>
      <c r="TE1736" s="5"/>
      <c r="TF1736" s="5"/>
      <c r="TG1736" s="5"/>
      <c r="TH1736" s="5"/>
      <c r="TI1736" s="5"/>
      <c r="TJ1736" s="5"/>
      <c r="TK1736" s="5"/>
      <c r="TL1736" s="5"/>
      <c r="TM1736" s="5"/>
      <c r="TN1736" s="5"/>
      <c r="TO1736" s="5"/>
      <c r="TP1736" s="5"/>
      <c r="TQ1736" s="5"/>
      <c r="TR1736" s="5"/>
      <c r="TS1736" s="5"/>
      <c r="TT1736" s="5"/>
      <c r="TU1736" s="5"/>
      <c r="TV1736" s="5"/>
      <c r="TW1736" s="5"/>
      <c r="TX1736" s="5"/>
      <c r="TY1736" s="5"/>
      <c r="TZ1736" s="5"/>
      <c r="UA1736" s="5"/>
      <c r="UB1736" s="5"/>
      <c r="UC1736" s="5"/>
      <c r="UD1736" s="5"/>
      <c r="UE1736" s="5"/>
      <c r="UF1736" s="5"/>
      <c r="UG1736" s="5"/>
      <c r="UH1736" s="5"/>
      <c r="UI1736" s="5"/>
      <c r="UJ1736" s="5"/>
      <c r="UK1736" s="5"/>
      <c r="UL1736" s="5"/>
      <c r="UM1736" s="5"/>
      <c r="UN1736" s="5"/>
      <c r="UO1736" s="5"/>
      <c r="UP1736" s="5"/>
      <c r="UQ1736" s="5"/>
      <c r="UR1736" s="5"/>
      <c r="US1736" s="5"/>
      <c r="UT1736" s="5"/>
      <c r="UU1736" s="5"/>
      <c r="UV1736" s="5"/>
      <c r="UW1736" s="5"/>
      <c r="UX1736" s="5"/>
      <c r="UY1736" s="5"/>
      <c r="UZ1736" s="5"/>
      <c r="VA1736" s="5"/>
      <c r="VB1736" s="5"/>
      <c r="VC1736" s="5"/>
      <c r="VD1736" s="5"/>
      <c r="VE1736" s="5"/>
      <c r="VF1736" s="5"/>
      <c r="VG1736" s="5"/>
      <c r="VH1736" s="5"/>
      <c r="VI1736" s="5"/>
      <c r="VJ1736" s="5"/>
      <c r="VK1736" s="5"/>
      <c r="VL1736" s="5"/>
      <c r="VM1736" s="5"/>
      <c r="VN1736" s="5"/>
      <c r="VO1736" s="5"/>
      <c r="VP1736" s="5"/>
      <c r="VQ1736" s="5"/>
      <c r="VR1736" s="5"/>
      <c r="VS1736" s="5"/>
      <c r="VT1736" s="5"/>
      <c r="VU1736" s="5"/>
      <c r="VV1736" s="5"/>
      <c r="VW1736" s="5"/>
      <c r="VX1736" s="5"/>
      <c r="VY1736" s="5"/>
      <c r="VZ1736" s="5"/>
      <c r="WA1736" s="5"/>
      <c r="WB1736" s="5"/>
      <c r="WC1736" s="5"/>
      <c r="WD1736" s="5"/>
      <c r="WE1736" s="5"/>
      <c r="WF1736" s="5"/>
      <c r="WG1736" s="5"/>
      <c r="WH1736" s="5"/>
      <c r="WI1736" s="5"/>
      <c r="WJ1736" s="5"/>
      <c r="WK1736" s="5"/>
      <c r="WL1736" s="5"/>
      <c r="WM1736" s="5"/>
      <c r="WN1736" s="5"/>
      <c r="WO1736" s="5"/>
      <c r="WP1736" s="5"/>
      <c r="WQ1736" s="5"/>
      <c r="WR1736" s="5"/>
      <c r="WS1736" s="5"/>
      <c r="WT1736" s="5"/>
      <c r="WU1736" s="5"/>
      <c r="WV1736" s="5"/>
      <c r="WW1736" s="5"/>
      <c r="WX1736" s="5"/>
      <c r="WY1736" s="5"/>
      <c r="WZ1736" s="5"/>
      <c r="XA1736" s="5"/>
      <c r="XB1736" s="5"/>
      <c r="XC1736" s="5"/>
      <c r="XD1736" s="5"/>
      <c r="XE1736" s="5"/>
      <c r="XF1736" s="5"/>
      <c r="XG1736" s="5"/>
      <c r="XH1736" s="5"/>
      <c r="XI1736" s="5"/>
      <c r="XJ1736" s="5"/>
      <c r="XK1736" s="5"/>
      <c r="XL1736" s="5"/>
      <c r="XM1736" s="5"/>
      <c r="XN1736" s="5"/>
      <c r="XO1736" s="5"/>
      <c r="XP1736" s="5"/>
      <c r="XQ1736" s="5"/>
      <c r="XR1736" s="5"/>
      <c r="XS1736" s="5"/>
      <c r="XT1736" s="5"/>
      <c r="XU1736" s="5"/>
      <c r="XV1736" s="5"/>
      <c r="XW1736" s="5"/>
      <c r="XX1736" s="5"/>
      <c r="XY1736" s="5"/>
      <c r="XZ1736" s="5"/>
      <c r="YA1736" s="5"/>
      <c r="YB1736" s="5"/>
      <c r="YC1736" s="5"/>
      <c r="YD1736" s="5"/>
      <c r="YE1736" s="5"/>
      <c r="YF1736" s="5"/>
      <c r="YG1736" s="5"/>
      <c r="YH1736" s="5"/>
      <c r="YI1736" s="5"/>
      <c r="YJ1736" s="5"/>
      <c r="YK1736" s="5"/>
      <c r="YL1736" s="5"/>
      <c r="YM1736" s="5"/>
      <c r="YN1736" s="5"/>
      <c r="YO1736" s="5"/>
      <c r="YP1736" s="5"/>
      <c r="YQ1736" s="5"/>
      <c r="YR1736" s="5"/>
      <c r="YS1736" s="5"/>
      <c r="YT1736" s="5"/>
      <c r="YU1736" s="5"/>
      <c r="YV1736" s="5"/>
      <c r="YW1736" s="5"/>
      <c r="YX1736" s="5"/>
      <c r="YY1736" s="5"/>
      <c r="YZ1736" s="5"/>
      <c r="ZA1736" s="5"/>
      <c r="ZB1736" s="5"/>
      <c r="ZC1736" s="5"/>
      <c r="ZD1736" s="5"/>
      <c r="ZE1736" s="5"/>
      <c r="ZF1736" s="5"/>
      <c r="ZG1736" s="5"/>
      <c r="ZH1736" s="5"/>
      <c r="ZI1736" s="5"/>
      <c r="ZJ1736" s="5"/>
      <c r="ZK1736" s="5"/>
      <c r="ZL1736" s="5"/>
      <c r="ZM1736" s="5"/>
      <c r="ZN1736" s="5"/>
      <c r="ZO1736" s="5"/>
      <c r="ZP1736" s="5"/>
      <c r="ZQ1736" s="5"/>
      <c r="ZR1736" s="5"/>
      <c r="ZS1736" s="5"/>
      <c r="ZT1736" s="5"/>
      <c r="ZU1736" s="5"/>
      <c r="ZV1736" s="5"/>
      <c r="ZW1736" s="5"/>
      <c r="ZX1736" s="5"/>
      <c r="ZY1736" s="5"/>
      <c r="ZZ1736" s="5"/>
      <c r="AAA1736" s="5"/>
      <c r="AAB1736" s="5"/>
      <c r="AAC1736" s="5"/>
      <c r="AAD1736" s="5"/>
      <c r="AAE1736" s="5"/>
      <c r="AAF1736" s="5"/>
      <c r="AAG1736" s="5"/>
      <c r="AAH1736" s="5"/>
      <c r="AAI1736" s="5"/>
      <c r="AAJ1736" s="5"/>
      <c r="AAK1736" s="5"/>
      <c r="AAL1736" s="5"/>
      <c r="AAM1736" s="5"/>
      <c r="AAN1736" s="5"/>
      <c r="AAO1736" s="5"/>
      <c r="AAP1736" s="5"/>
      <c r="AAQ1736" s="5"/>
      <c r="AAR1736" s="5"/>
      <c r="AAS1736" s="5"/>
      <c r="AAT1736" s="5"/>
      <c r="AAU1736" s="5"/>
      <c r="AAV1736" s="5"/>
      <c r="AAW1736" s="5"/>
      <c r="AAX1736" s="5"/>
      <c r="AAY1736" s="5"/>
      <c r="AAZ1736" s="5"/>
      <c r="ABA1736" s="5"/>
      <c r="ABB1736" s="5"/>
      <c r="ABC1736" s="5"/>
      <c r="ABD1736" s="5"/>
      <c r="ABE1736" s="5"/>
      <c r="ABF1736" s="5"/>
      <c r="ABG1736" s="5"/>
      <c r="ABH1736" s="5"/>
      <c r="ABI1736" s="5"/>
      <c r="ABJ1736" s="5"/>
      <c r="ABK1736" s="5"/>
      <c r="ABL1736" s="5"/>
      <c r="ABM1736" s="5"/>
      <c r="ABN1736" s="5"/>
      <c r="ABO1736" s="5"/>
      <c r="ABP1736" s="5"/>
      <c r="ABQ1736" s="5"/>
      <c r="ABR1736" s="5"/>
      <c r="ABS1736" s="5"/>
      <c r="ABT1736" s="5"/>
      <c r="ABU1736" s="5"/>
      <c r="ABV1736" s="5"/>
      <c r="ABW1736" s="5"/>
      <c r="ABX1736" s="5"/>
    </row>
    <row r="1737" spans="1:752" s="66" customFormat="1" x14ac:dyDescent="0.3">
      <c r="A1737" s="28">
        <v>1</v>
      </c>
      <c r="B1737" s="12" t="s">
        <v>40</v>
      </c>
      <c r="C1737" s="12" t="s">
        <v>40</v>
      </c>
      <c r="D1737" s="12" t="s">
        <v>41</v>
      </c>
      <c r="E1737" s="31">
        <v>45609</v>
      </c>
      <c r="F1737" s="31">
        <v>45609</v>
      </c>
      <c r="G1737" s="17" t="s">
        <v>13972</v>
      </c>
      <c r="H1737" s="3" t="s">
        <v>68</v>
      </c>
      <c r="I1737" s="12">
        <v>3</v>
      </c>
      <c r="J1737" s="12" t="s">
        <v>43</v>
      </c>
      <c r="K1737" s="12"/>
      <c r="L1737" s="24" t="s">
        <v>81</v>
      </c>
      <c r="M1737" s="24" t="s">
        <v>81</v>
      </c>
      <c r="N1737" s="12" t="s">
        <v>4462</v>
      </c>
      <c r="O1737" s="12" t="s">
        <v>2041</v>
      </c>
      <c r="P1737" s="31">
        <v>45608</v>
      </c>
      <c r="Q1737" s="32">
        <v>1064000</v>
      </c>
      <c r="R1737" s="32"/>
      <c r="S1737" s="32">
        <v>1064000</v>
      </c>
      <c r="T1737" s="3" t="s">
        <v>357</v>
      </c>
      <c r="U1737" s="12">
        <v>4320</v>
      </c>
      <c r="V1737" s="17">
        <v>45625</v>
      </c>
      <c r="W1737" s="17">
        <v>45651</v>
      </c>
      <c r="X1737" s="32">
        <v>1064000</v>
      </c>
      <c r="Y1737" s="32"/>
      <c r="Z1737" s="32">
        <v>1064000</v>
      </c>
      <c r="AA1737" s="12" t="s">
        <v>47</v>
      </c>
      <c r="AB1737" s="12"/>
      <c r="AC1737" s="12"/>
      <c r="AD1737" s="12">
        <v>663</v>
      </c>
      <c r="AE1737" s="12"/>
      <c r="AF1737" s="12"/>
      <c r="AG1737" s="12" t="s">
        <v>4463</v>
      </c>
      <c r="AH1737" s="32"/>
      <c r="AI1737" s="12" t="s">
        <v>57</v>
      </c>
      <c r="AJ1737" s="19"/>
      <c r="AK1737" s="19" t="s">
        <v>4413</v>
      </c>
      <c r="AL1737" s="3"/>
      <c r="AM1737" s="3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/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/>
      <c r="HK1737" s="5"/>
      <c r="HL1737" s="5"/>
      <c r="HM1737" s="5"/>
      <c r="HN1737" s="5"/>
      <c r="HO1737" s="5"/>
      <c r="HP1737" s="5"/>
      <c r="HQ1737" s="5"/>
      <c r="HR1737" s="5"/>
      <c r="HS1737" s="5"/>
      <c r="HT1737" s="5"/>
      <c r="HU1737" s="5"/>
      <c r="HV1737" s="5"/>
      <c r="HW1737" s="5"/>
      <c r="HX1737" s="5"/>
      <c r="HY1737" s="5"/>
      <c r="HZ1737" s="5"/>
      <c r="IA1737" s="5"/>
      <c r="IB1737" s="5"/>
      <c r="IC1737" s="5"/>
      <c r="ID1737" s="5"/>
      <c r="IE1737" s="5"/>
      <c r="IF1737" s="5"/>
      <c r="IG1737" s="5"/>
      <c r="IH1737" s="5"/>
      <c r="II1737" s="5"/>
      <c r="IJ1737" s="5"/>
      <c r="IK1737" s="5"/>
      <c r="IL1737" s="5"/>
      <c r="IM1737" s="5"/>
      <c r="IN1737" s="5"/>
      <c r="IO1737" s="5"/>
      <c r="IP1737" s="5"/>
      <c r="IQ1737" s="5"/>
      <c r="IR1737" s="5"/>
      <c r="IS1737" s="5"/>
      <c r="IT1737" s="5"/>
      <c r="IU1737" s="5"/>
      <c r="IV1737" s="5"/>
      <c r="IW1737" s="5"/>
      <c r="IX1737" s="5"/>
      <c r="IY1737" s="5"/>
      <c r="IZ1737" s="5"/>
      <c r="JA1737" s="5"/>
      <c r="JB1737" s="5"/>
      <c r="JC1737" s="5"/>
      <c r="JD1737" s="5"/>
      <c r="JE1737" s="5"/>
      <c r="JF1737" s="5"/>
      <c r="JG1737" s="5"/>
      <c r="JH1737" s="5"/>
      <c r="JI1737" s="5"/>
      <c r="JJ1737" s="5"/>
      <c r="JK1737" s="5"/>
      <c r="JL1737" s="5"/>
      <c r="JM1737" s="5"/>
      <c r="JN1737" s="5"/>
      <c r="JO1737" s="5"/>
      <c r="JP1737" s="5"/>
      <c r="JQ1737" s="5"/>
      <c r="JR1737" s="5"/>
      <c r="JS1737" s="5"/>
      <c r="JT1737" s="5"/>
      <c r="JU1737" s="5"/>
      <c r="JV1737" s="5"/>
      <c r="JW1737" s="5"/>
      <c r="JX1737" s="5"/>
      <c r="JY1737" s="5"/>
      <c r="JZ1737" s="5"/>
      <c r="KA1737" s="5"/>
      <c r="KB1737" s="5"/>
      <c r="KC1737" s="5"/>
      <c r="KD1737" s="5"/>
      <c r="KE1737" s="5"/>
      <c r="KF1737" s="5"/>
      <c r="KG1737" s="5"/>
      <c r="KH1737" s="5"/>
      <c r="KI1737" s="5"/>
      <c r="KJ1737" s="5"/>
      <c r="KK1737" s="5"/>
      <c r="KL1737" s="5"/>
      <c r="KM1737" s="5"/>
      <c r="KN1737" s="5"/>
      <c r="KO1737" s="5"/>
      <c r="KP1737" s="5"/>
      <c r="KQ1737" s="5"/>
      <c r="KR1737" s="5"/>
      <c r="KS1737" s="5"/>
      <c r="KT1737" s="5"/>
      <c r="KU1737" s="5"/>
      <c r="KV1737" s="5"/>
      <c r="KW1737" s="5"/>
      <c r="KX1737" s="5"/>
      <c r="KY1737" s="5"/>
      <c r="KZ1737" s="5"/>
      <c r="LA1737" s="5"/>
      <c r="LB1737" s="5"/>
      <c r="LC1737" s="5"/>
      <c r="LD1737" s="5"/>
      <c r="LE1737" s="5"/>
      <c r="LF1737" s="5"/>
      <c r="LG1737" s="5"/>
      <c r="LH1737" s="5"/>
      <c r="LI1737" s="5"/>
      <c r="LJ1737" s="5"/>
      <c r="LK1737" s="5"/>
      <c r="LL1737" s="5"/>
      <c r="LM1737" s="5"/>
      <c r="LN1737" s="5"/>
      <c r="LO1737" s="5"/>
      <c r="LP1737" s="5"/>
      <c r="LQ1737" s="5"/>
      <c r="LR1737" s="5"/>
      <c r="LS1737" s="5"/>
      <c r="LT1737" s="5"/>
      <c r="LU1737" s="5"/>
      <c r="LV1737" s="5"/>
      <c r="LW1737" s="5"/>
      <c r="LX1737" s="5"/>
      <c r="LY1737" s="5"/>
      <c r="LZ1737" s="5"/>
      <c r="MA1737" s="5"/>
      <c r="MB1737" s="5"/>
      <c r="MC1737" s="5"/>
      <c r="MD1737" s="5"/>
      <c r="ME1737" s="5"/>
      <c r="MF1737" s="5"/>
      <c r="MG1737" s="5"/>
      <c r="MH1737" s="5"/>
      <c r="MI1737" s="5"/>
      <c r="MJ1737" s="5"/>
      <c r="MK1737" s="5"/>
      <c r="ML1737" s="5"/>
      <c r="MM1737" s="5"/>
      <c r="MN1737" s="5"/>
      <c r="MO1737" s="5"/>
      <c r="MP1737" s="5"/>
      <c r="MQ1737" s="5"/>
      <c r="MR1737" s="5"/>
      <c r="MS1737" s="5"/>
      <c r="MT1737" s="5"/>
      <c r="MU1737" s="5"/>
      <c r="MV1737" s="5"/>
      <c r="MW1737" s="5"/>
      <c r="MX1737" s="5"/>
      <c r="MY1737" s="5"/>
      <c r="MZ1737" s="5"/>
      <c r="NA1737" s="5"/>
      <c r="NB1737" s="5"/>
      <c r="NC1737" s="5"/>
      <c r="ND1737" s="5"/>
      <c r="NE1737" s="5"/>
      <c r="NF1737" s="5"/>
      <c r="NG1737" s="5"/>
      <c r="NH1737" s="5"/>
      <c r="NI1737" s="5"/>
      <c r="NJ1737" s="5"/>
      <c r="NK1737" s="5"/>
      <c r="NL1737" s="5"/>
      <c r="NM1737" s="5"/>
      <c r="NN1737" s="5"/>
      <c r="NO1737" s="5"/>
      <c r="NP1737" s="5"/>
      <c r="NQ1737" s="5"/>
      <c r="NR1737" s="5"/>
      <c r="NS1737" s="5"/>
      <c r="NT1737" s="5"/>
      <c r="NU1737" s="5"/>
      <c r="NV1737" s="5"/>
      <c r="NW1737" s="5"/>
      <c r="NX1737" s="5"/>
      <c r="NY1737" s="5"/>
      <c r="NZ1737" s="5"/>
      <c r="OA1737" s="5"/>
      <c r="OB1737" s="5"/>
      <c r="OC1737" s="5"/>
      <c r="OD1737" s="5"/>
      <c r="OE1737" s="5"/>
      <c r="OF1737" s="5"/>
      <c r="OG1737" s="5"/>
      <c r="OH1737" s="5"/>
      <c r="OI1737" s="5"/>
      <c r="OJ1737" s="5"/>
      <c r="OK1737" s="5"/>
      <c r="OL1737" s="5"/>
      <c r="OM1737" s="5"/>
      <c r="ON1737" s="5"/>
      <c r="OO1737" s="5"/>
      <c r="OP1737" s="5"/>
      <c r="OQ1737" s="5"/>
      <c r="OR1737" s="5"/>
      <c r="OS1737" s="5"/>
      <c r="OT1737" s="5"/>
      <c r="OU1737" s="5"/>
      <c r="OV1737" s="5"/>
      <c r="OW1737" s="5"/>
      <c r="OX1737" s="5"/>
      <c r="OY1737" s="5"/>
      <c r="OZ1737" s="5"/>
      <c r="PA1737" s="5"/>
      <c r="PB1737" s="5"/>
      <c r="PC1737" s="5"/>
      <c r="PD1737" s="5"/>
      <c r="PE1737" s="5"/>
      <c r="PF1737" s="5"/>
      <c r="PG1737" s="5"/>
      <c r="PH1737" s="5"/>
      <c r="PI1737" s="5"/>
      <c r="PJ1737" s="5"/>
      <c r="PK1737" s="5"/>
      <c r="PL1737" s="5"/>
      <c r="PM1737" s="5"/>
      <c r="PN1737" s="5"/>
      <c r="PO1737" s="5"/>
      <c r="PP1737" s="5"/>
      <c r="PQ1737" s="5"/>
      <c r="PR1737" s="5"/>
      <c r="PS1737" s="5"/>
      <c r="PT1737" s="5"/>
      <c r="PU1737" s="5"/>
      <c r="PV1737" s="5"/>
      <c r="PW1737" s="5"/>
      <c r="PX1737" s="5"/>
      <c r="PY1737" s="5"/>
      <c r="PZ1737" s="5"/>
      <c r="QA1737" s="5"/>
      <c r="QB1737" s="5"/>
      <c r="QC1737" s="5"/>
      <c r="QD1737" s="5"/>
      <c r="QE1737" s="5"/>
      <c r="QF1737" s="5"/>
      <c r="QG1737" s="5"/>
      <c r="QH1737" s="5"/>
      <c r="QI1737" s="5"/>
      <c r="QJ1737" s="5"/>
      <c r="QK1737" s="5"/>
      <c r="QL1737" s="5"/>
      <c r="QM1737" s="5"/>
      <c r="QN1737" s="5"/>
      <c r="QO1737" s="5"/>
      <c r="QP1737" s="5"/>
      <c r="QQ1737" s="5"/>
      <c r="QR1737" s="5"/>
      <c r="QS1737" s="5"/>
      <c r="QT1737" s="5"/>
      <c r="QU1737" s="5"/>
      <c r="QV1737" s="5"/>
      <c r="QW1737" s="5"/>
      <c r="QX1737" s="5"/>
      <c r="QY1737" s="5"/>
      <c r="QZ1737" s="5"/>
      <c r="RA1737" s="5"/>
      <c r="RB1737" s="5"/>
      <c r="RC1737" s="5"/>
      <c r="RD1737" s="5"/>
      <c r="RE1737" s="5"/>
      <c r="RF1737" s="5"/>
      <c r="RG1737" s="5"/>
      <c r="RH1737" s="5"/>
      <c r="RI1737" s="5"/>
      <c r="RJ1737" s="5"/>
      <c r="RK1737" s="5"/>
      <c r="RL1737" s="5"/>
      <c r="RM1737" s="5"/>
      <c r="RN1737" s="5"/>
      <c r="RO1737" s="5"/>
      <c r="RP1737" s="5"/>
      <c r="RQ1737" s="5"/>
      <c r="RR1737" s="5"/>
      <c r="RS1737" s="5"/>
      <c r="RT1737" s="5"/>
      <c r="RU1737" s="5"/>
      <c r="RV1737" s="5"/>
      <c r="RW1737" s="5"/>
      <c r="RX1737" s="5"/>
      <c r="RY1737" s="5"/>
      <c r="RZ1737" s="5"/>
      <c r="SA1737" s="5"/>
      <c r="SB1737" s="5"/>
      <c r="SC1737" s="5"/>
      <c r="SD1737" s="5"/>
      <c r="SE1737" s="5"/>
      <c r="SF1737" s="5"/>
      <c r="SG1737" s="5"/>
      <c r="SH1737" s="5"/>
      <c r="SI1737" s="5"/>
      <c r="SJ1737" s="5"/>
      <c r="SK1737" s="5"/>
      <c r="SL1737" s="5"/>
      <c r="SM1737" s="5"/>
      <c r="SN1737" s="5"/>
      <c r="SO1737" s="5"/>
      <c r="SP1737" s="5"/>
      <c r="SQ1737" s="5"/>
      <c r="SR1737" s="5"/>
      <c r="SS1737" s="5"/>
      <c r="ST1737" s="5"/>
      <c r="SU1737" s="5"/>
      <c r="SV1737" s="5"/>
      <c r="SW1737" s="5"/>
      <c r="SX1737" s="5"/>
      <c r="SY1737" s="5"/>
      <c r="SZ1737" s="5"/>
      <c r="TA1737" s="5"/>
      <c r="TB1737" s="5"/>
      <c r="TC1737" s="5"/>
      <c r="TD1737" s="5"/>
      <c r="TE1737" s="5"/>
      <c r="TF1737" s="5"/>
      <c r="TG1737" s="5"/>
      <c r="TH1737" s="5"/>
      <c r="TI1737" s="5"/>
      <c r="TJ1737" s="5"/>
      <c r="TK1737" s="5"/>
      <c r="TL1737" s="5"/>
      <c r="TM1737" s="5"/>
      <c r="TN1737" s="5"/>
      <c r="TO1737" s="5"/>
      <c r="TP1737" s="5"/>
      <c r="TQ1737" s="5"/>
      <c r="TR1737" s="5"/>
      <c r="TS1737" s="5"/>
      <c r="TT1737" s="5"/>
      <c r="TU1737" s="5"/>
      <c r="TV1737" s="5"/>
      <c r="TW1737" s="5"/>
      <c r="TX1737" s="5"/>
      <c r="TY1737" s="5"/>
      <c r="TZ1737" s="5"/>
      <c r="UA1737" s="5"/>
      <c r="UB1737" s="5"/>
      <c r="UC1737" s="5"/>
      <c r="UD1737" s="5"/>
      <c r="UE1737" s="5"/>
      <c r="UF1737" s="5"/>
      <c r="UG1737" s="5"/>
      <c r="UH1737" s="5"/>
      <c r="UI1737" s="5"/>
      <c r="UJ1737" s="5"/>
      <c r="UK1737" s="5"/>
      <c r="UL1737" s="5"/>
      <c r="UM1737" s="5"/>
      <c r="UN1737" s="5"/>
      <c r="UO1737" s="5"/>
      <c r="UP1737" s="5"/>
      <c r="UQ1737" s="5"/>
      <c r="UR1737" s="5"/>
      <c r="US1737" s="5"/>
      <c r="UT1737" s="5"/>
      <c r="UU1737" s="5"/>
      <c r="UV1737" s="5"/>
      <c r="UW1737" s="5"/>
      <c r="UX1737" s="5"/>
      <c r="UY1737" s="5"/>
      <c r="UZ1737" s="5"/>
      <c r="VA1737" s="5"/>
      <c r="VB1737" s="5"/>
      <c r="VC1737" s="5"/>
      <c r="VD1737" s="5"/>
      <c r="VE1737" s="5"/>
      <c r="VF1737" s="5"/>
      <c r="VG1737" s="5"/>
      <c r="VH1737" s="5"/>
      <c r="VI1737" s="5"/>
      <c r="VJ1737" s="5"/>
      <c r="VK1737" s="5"/>
      <c r="VL1737" s="5"/>
      <c r="VM1737" s="5"/>
      <c r="VN1737" s="5"/>
      <c r="VO1737" s="5"/>
      <c r="VP1737" s="5"/>
      <c r="VQ1737" s="5"/>
      <c r="VR1737" s="5"/>
      <c r="VS1737" s="5"/>
      <c r="VT1737" s="5"/>
      <c r="VU1737" s="5"/>
      <c r="VV1737" s="5"/>
      <c r="VW1737" s="5"/>
      <c r="VX1737" s="5"/>
      <c r="VY1737" s="5"/>
      <c r="VZ1737" s="5"/>
      <c r="WA1737" s="5"/>
      <c r="WB1737" s="5"/>
      <c r="WC1737" s="5"/>
      <c r="WD1737" s="5"/>
      <c r="WE1737" s="5"/>
      <c r="WF1737" s="5"/>
      <c r="WG1737" s="5"/>
      <c r="WH1737" s="5"/>
      <c r="WI1737" s="5"/>
      <c r="WJ1737" s="5"/>
      <c r="WK1737" s="5"/>
      <c r="WL1737" s="5"/>
      <c r="WM1737" s="5"/>
      <c r="WN1737" s="5"/>
      <c r="WO1737" s="5"/>
      <c r="WP1737" s="5"/>
      <c r="WQ1737" s="5"/>
      <c r="WR1737" s="5"/>
      <c r="WS1737" s="5"/>
      <c r="WT1737" s="5"/>
      <c r="WU1737" s="5"/>
      <c r="WV1737" s="5"/>
      <c r="WW1737" s="5"/>
      <c r="WX1737" s="5"/>
      <c r="WY1737" s="5"/>
      <c r="WZ1737" s="5"/>
      <c r="XA1737" s="5"/>
      <c r="XB1737" s="5"/>
      <c r="XC1737" s="5"/>
      <c r="XD1737" s="5"/>
      <c r="XE1737" s="5"/>
      <c r="XF1737" s="5"/>
      <c r="XG1737" s="5"/>
      <c r="XH1737" s="5"/>
      <c r="XI1737" s="5"/>
      <c r="XJ1737" s="5"/>
      <c r="XK1737" s="5"/>
      <c r="XL1737" s="5"/>
      <c r="XM1737" s="5"/>
      <c r="XN1737" s="5"/>
      <c r="XO1737" s="5"/>
      <c r="XP1737" s="5"/>
      <c r="XQ1737" s="5"/>
      <c r="XR1737" s="5"/>
      <c r="XS1737" s="5"/>
      <c r="XT1737" s="5"/>
      <c r="XU1737" s="5"/>
      <c r="XV1737" s="5"/>
      <c r="XW1737" s="5"/>
      <c r="XX1737" s="5"/>
      <c r="XY1737" s="5"/>
      <c r="XZ1737" s="5"/>
      <c r="YA1737" s="5"/>
      <c r="YB1737" s="5"/>
      <c r="YC1737" s="5"/>
      <c r="YD1737" s="5"/>
      <c r="YE1737" s="5"/>
      <c r="YF1737" s="5"/>
      <c r="YG1737" s="5"/>
      <c r="YH1737" s="5"/>
      <c r="YI1737" s="5"/>
      <c r="YJ1737" s="5"/>
      <c r="YK1737" s="5"/>
      <c r="YL1737" s="5"/>
      <c r="YM1737" s="5"/>
      <c r="YN1737" s="5"/>
      <c r="YO1737" s="5"/>
      <c r="YP1737" s="5"/>
      <c r="YQ1737" s="5"/>
      <c r="YR1737" s="5"/>
      <c r="YS1737" s="5"/>
      <c r="YT1737" s="5"/>
      <c r="YU1737" s="5"/>
      <c r="YV1737" s="5"/>
      <c r="YW1737" s="5"/>
      <c r="YX1737" s="5"/>
      <c r="YY1737" s="5"/>
      <c r="YZ1737" s="5"/>
      <c r="ZA1737" s="5"/>
      <c r="ZB1737" s="5"/>
      <c r="ZC1737" s="5"/>
      <c r="ZD1737" s="5"/>
      <c r="ZE1737" s="5"/>
      <c r="ZF1737" s="5"/>
      <c r="ZG1737" s="5"/>
      <c r="ZH1737" s="5"/>
      <c r="ZI1737" s="5"/>
      <c r="ZJ1737" s="5"/>
      <c r="ZK1737" s="5"/>
      <c r="ZL1737" s="5"/>
      <c r="ZM1737" s="5"/>
      <c r="ZN1737" s="5"/>
      <c r="ZO1737" s="5"/>
      <c r="ZP1737" s="5"/>
      <c r="ZQ1737" s="5"/>
      <c r="ZR1737" s="5"/>
      <c r="ZS1737" s="5"/>
      <c r="ZT1737" s="5"/>
      <c r="ZU1737" s="5"/>
      <c r="ZV1737" s="5"/>
      <c r="ZW1737" s="5"/>
      <c r="ZX1737" s="5"/>
      <c r="ZY1737" s="5"/>
      <c r="ZZ1737" s="5"/>
      <c r="AAA1737" s="5"/>
      <c r="AAB1737" s="5"/>
      <c r="AAC1737" s="5"/>
      <c r="AAD1737" s="5"/>
      <c r="AAE1737" s="5"/>
      <c r="AAF1737" s="5"/>
      <c r="AAG1737" s="5"/>
      <c r="AAH1737" s="5"/>
      <c r="AAI1737" s="5"/>
      <c r="AAJ1737" s="5"/>
      <c r="AAK1737" s="5"/>
      <c r="AAL1737" s="5"/>
      <c r="AAM1737" s="5"/>
      <c r="AAN1737" s="5"/>
      <c r="AAO1737" s="5"/>
      <c r="AAP1737" s="5"/>
      <c r="AAQ1737" s="5"/>
      <c r="AAR1737" s="5"/>
      <c r="AAS1737" s="5"/>
      <c r="AAT1737" s="5"/>
      <c r="AAU1737" s="5"/>
      <c r="AAV1737" s="5"/>
      <c r="AAW1737" s="5"/>
      <c r="AAX1737" s="5"/>
      <c r="AAY1737" s="5"/>
      <c r="AAZ1737" s="5"/>
      <c r="ABA1737" s="5"/>
      <c r="ABB1737" s="5"/>
      <c r="ABC1737" s="5"/>
      <c r="ABD1737" s="5"/>
      <c r="ABE1737" s="5"/>
      <c r="ABF1737" s="5"/>
      <c r="ABG1737" s="5"/>
      <c r="ABH1737" s="5"/>
      <c r="ABI1737" s="5"/>
      <c r="ABJ1737" s="5"/>
      <c r="ABK1737" s="5"/>
      <c r="ABL1737" s="5"/>
      <c r="ABM1737" s="5"/>
      <c r="ABN1737" s="5"/>
      <c r="ABO1737" s="5"/>
      <c r="ABP1737" s="5"/>
      <c r="ABQ1737" s="5"/>
      <c r="ABR1737" s="5"/>
      <c r="ABS1737" s="5"/>
      <c r="ABT1737" s="5"/>
      <c r="ABU1737" s="5"/>
      <c r="ABV1737" s="5"/>
      <c r="ABW1737" s="5"/>
      <c r="ABX1737" s="5"/>
    </row>
    <row r="1738" spans="1:752" x14ac:dyDescent="0.3">
      <c r="A1738" s="28">
        <v>1</v>
      </c>
      <c r="B1738" s="12" t="s">
        <v>41</v>
      </c>
      <c r="C1738" s="12" t="s">
        <v>41</v>
      </c>
      <c r="D1738" s="12" t="s">
        <v>41</v>
      </c>
      <c r="E1738" s="31">
        <v>45610</v>
      </c>
      <c r="F1738" s="31">
        <v>45610</v>
      </c>
      <c r="G1738" s="17" t="s">
        <v>13973</v>
      </c>
      <c r="H1738" s="110" t="s">
        <v>4111</v>
      </c>
      <c r="I1738" s="12">
        <v>13</v>
      </c>
      <c r="J1738" s="12" t="s">
        <v>43</v>
      </c>
      <c r="K1738" s="12"/>
      <c r="L1738" s="19" t="s">
        <v>4112</v>
      </c>
      <c r="M1738" s="19" t="s">
        <v>4113</v>
      </c>
      <c r="N1738" s="19" t="s">
        <v>4114</v>
      </c>
      <c r="O1738" s="19" t="s">
        <v>4115</v>
      </c>
      <c r="P1738" s="31">
        <v>45579</v>
      </c>
      <c r="Q1738" s="32">
        <v>885799948.92999995</v>
      </c>
      <c r="R1738" s="32"/>
      <c r="S1738" s="32">
        <v>88579994.890000001</v>
      </c>
      <c r="T1738" s="12" t="s">
        <v>208</v>
      </c>
      <c r="U1738" s="12">
        <v>4223</v>
      </c>
      <c r="V1738" s="31">
        <v>45622</v>
      </c>
      <c r="W1738" s="17">
        <v>45649</v>
      </c>
      <c r="X1738" s="32">
        <v>88579994.890000001</v>
      </c>
      <c r="Y1738" s="32"/>
      <c r="Z1738" s="32">
        <v>88579994.890000001</v>
      </c>
      <c r="AA1738" s="12" t="s">
        <v>47</v>
      </c>
      <c r="AB1738" s="12"/>
      <c r="AC1738" s="12"/>
      <c r="AD1738" s="12"/>
      <c r="AE1738" s="12"/>
      <c r="AF1738" s="12"/>
      <c r="AG1738" s="12" t="s">
        <v>4116</v>
      </c>
      <c r="AH1738" s="32"/>
      <c r="AI1738" s="12" t="s">
        <v>48</v>
      </c>
      <c r="AJ1738" s="19"/>
      <c r="AK1738" s="19" t="s">
        <v>4117</v>
      </c>
      <c r="AL1738" s="3"/>
      <c r="AM1738" s="3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  <c r="DA1738" s="5"/>
      <c r="DB1738" s="5"/>
      <c r="DC1738" s="5"/>
      <c r="DD1738" s="5"/>
      <c r="DE1738" s="5"/>
      <c r="DF1738" s="5"/>
      <c r="DG1738" s="5"/>
      <c r="DH1738" s="5"/>
      <c r="DI1738" s="5"/>
      <c r="DJ1738" s="5"/>
      <c r="DK1738" s="5"/>
      <c r="DL1738" s="5"/>
      <c r="DM1738" s="5"/>
      <c r="DN1738" s="5"/>
      <c r="DO1738" s="5"/>
      <c r="DP1738" s="5"/>
      <c r="DQ1738" s="5"/>
      <c r="DR1738" s="5"/>
      <c r="DS1738" s="5"/>
      <c r="DT1738" s="5"/>
      <c r="DU1738" s="5"/>
      <c r="DV1738" s="5"/>
      <c r="DW1738" s="5"/>
      <c r="DX1738" s="5"/>
      <c r="DY1738" s="5"/>
      <c r="DZ1738" s="5"/>
      <c r="EA1738" s="5"/>
      <c r="EB1738" s="5"/>
      <c r="EC1738" s="5"/>
      <c r="ED1738" s="5"/>
      <c r="EE1738" s="5"/>
      <c r="EF1738" s="5"/>
      <c r="EG1738" s="5"/>
      <c r="EH1738" s="5"/>
      <c r="EI1738" s="5"/>
      <c r="EJ1738" s="5"/>
      <c r="EK1738" s="5"/>
      <c r="EL1738" s="5"/>
      <c r="EM1738" s="5"/>
      <c r="EN1738" s="5"/>
      <c r="EO1738" s="5"/>
      <c r="EP1738" s="5"/>
      <c r="EQ1738" s="5"/>
      <c r="ER1738" s="5"/>
      <c r="ES1738" s="5"/>
      <c r="ET1738" s="5"/>
      <c r="EU1738" s="5"/>
      <c r="EV1738" s="5"/>
      <c r="EW1738" s="5"/>
      <c r="EX1738" s="5"/>
      <c r="EY1738" s="5"/>
      <c r="EZ1738" s="5"/>
      <c r="FA1738" s="5"/>
      <c r="FB1738" s="5"/>
      <c r="FC1738" s="5"/>
      <c r="FD1738" s="5"/>
      <c r="FE1738" s="5"/>
      <c r="FF1738" s="5"/>
      <c r="FG1738" s="5"/>
      <c r="FH1738" s="5"/>
      <c r="FI1738" s="5"/>
      <c r="FJ1738" s="5"/>
      <c r="FK1738" s="5"/>
      <c r="FL1738" s="5"/>
      <c r="FM1738" s="5"/>
      <c r="FN1738" s="5"/>
      <c r="FO1738" s="5"/>
      <c r="FP1738" s="5"/>
      <c r="FQ1738" s="5"/>
      <c r="FR1738" s="5"/>
      <c r="FS1738" s="5"/>
      <c r="FT1738" s="5"/>
      <c r="FU1738" s="5"/>
      <c r="FV1738" s="5"/>
      <c r="FW1738" s="5"/>
      <c r="FX1738" s="5"/>
      <c r="FY1738" s="5"/>
      <c r="FZ1738" s="5"/>
      <c r="GA1738" s="5"/>
      <c r="GB1738" s="5"/>
      <c r="GC1738" s="5"/>
      <c r="GD1738" s="5"/>
      <c r="GE1738" s="5"/>
      <c r="GF1738" s="5"/>
      <c r="GG1738" s="5"/>
      <c r="GH1738" s="5"/>
      <c r="GI1738" s="5"/>
      <c r="GJ1738" s="5"/>
      <c r="GK1738" s="5"/>
      <c r="GL1738" s="5"/>
      <c r="GM1738" s="5"/>
      <c r="GN1738" s="5"/>
      <c r="GO1738" s="5"/>
      <c r="GP1738" s="5"/>
      <c r="GQ1738" s="5"/>
      <c r="GR1738" s="5"/>
      <c r="GS1738" s="5"/>
      <c r="GT1738" s="5"/>
      <c r="GU1738" s="5"/>
      <c r="GV1738" s="5"/>
      <c r="GW1738" s="5"/>
      <c r="GX1738" s="5"/>
      <c r="GY1738" s="5"/>
    </row>
    <row r="1739" spans="1:752" x14ac:dyDescent="0.3">
      <c r="A1739" s="65">
        <v>1</v>
      </c>
      <c r="B1739" s="12" t="s">
        <v>40</v>
      </c>
      <c r="C1739" s="12" t="s">
        <v>113</v>
      </c>
      <c r="D1739" s="12" t="s">
        <v>41</v>
      </c>
      <c r="E1739" s="31">
        <v>45617</v>
      </c>
      <c r="F1739" s="31">
        <v>45617</v>
      </c>
      <c r="G1739" s="17" t="s">
        <v>13972</v>
      </c>
      <c r="H1739" s="3" t="s">
        <v>257</v>
      </c>
      <c r="I1739" s="12">
        <v>7</v>
      </c>
      <c r="J1739" s="12" t="s">
        <v>43</v>
      </c>
      <c r="K1739" s="12"/>
      <c r="L1739" s="19" t="s">
        <v>258</v>
      </c>
      <c r="M1739" s="19" t="s">
        <v>258</v>
      </c>
      <c r="N1739" s="12" t="s">
        <v>4098</v>
      </c>
      <c r="O1739" s="12" t="s">
        <v>4099</v>
      </c>
      <c r="P1739" s="31">
        <v>44793</v>
      </c>
      <c r="Q1739" s="32">
        <v>1300000</v>
      </c>
      <c r="R1739" s="32"/>
      <c r="S1739" s="32">
        <v>1300000</v>
      </c>
      <c r="T1739" s="12" t="s">
        <v>259</v>
      </c>
      <c r="U1739" s="12">
        <v>4210</v>
      </c>
      <c r="V1739" s="31">
        <v>45617</v>
      </c>
      <c r="W1739" s="31">
        <v>45623</v>
      </c>
      <c r="X1739" s="32">
        <v>1300000</v>
      </c>
      <c r="Y1739" s="32"/>
      <c r="Z1739" s="32">
        <v>1300000</v>
      </c>
      <c r="AA1739" s="12" t="s">
        <v>47</v>
      </c>
      <c r="AB1739" s="12"/>
      <c r="AC1739" s="12"/>
      <c r="AD1739" s="12">
        <v>587</v>
      </c>
      <c r="AE1739" s="12"/>
      <c r="AF1739" s="12"/>
      <c r="AG1739" s="12" t="s">
        <v>4100</v>
      </c>
      <c r="AH1739" s="32"/>
      <c r="AI1739" s="12" t="s">
        <v>57</v>
      </c>
      <c r="AJ1739" s="19"/>
      <c r="AK1739" s="11" t="s">
        <v>3016</v>
      </c>
      <c r="AL1739" s="3"/>
      <c r="AM1739" s="3"/>
      <c r="AN1739" s="66"/>
      <c r="AO1739" s="66"/>
      <c r="AP1739" s="66"/>
      <c r="AQ1739" s="66"/>
      <c r="AR1739" s="66"/>
      <c r="AS1739" s="66"/>
      <c r="AT1739" s="66"/>
      <c r="AU1739" s="66"/>
      <c r="AV1739" s="66"/>
      <c r="AW1739" s="66"/>
      <c r="AX1739" s="66"/>
      <c r="AY1739" s="66"/>
      <c r="AZ1739" s="66"/>
      <c r="BA1739" s="66"/>
      <c r="BB1739" s="66"/>
      <c r="BC1739" s="66"/>
      <c r="BD1739" s="66"/>
      <c r="BE1739" s="66"/>
      <c r="BF1739" s="66"/>
      <c r="BG1739" s="66"/>
      <c r="BH1739" s="66"/>
      <c r="BI1739" s="66"/>
      <c r="BJ1739" s="66"/>
      <c r="BK1739" s="66"/>
      <c r="BL1739" s="66"/>
      <c r="BM1739" s="66"/>
      <c r="BN1739" s="66"/>
      <c r="BO1739" s="66"/>
      <c r="BP1739" s="66"/>
      <c r="BQ1739" s="66"/>
      <c r="BR1739" s="66"/>
      <c r="BS1739" s="66"/>
      <c r="BT1739" s="66"/>
      <c r="BU1739" s="66"/>
      <c r="BV1739" s="66"/>
      <c r="BW1739" s="66"/>
      <c r="BX1739" s="66"/>
      <c r="BY1739" s="66"/>
      <c r="BZ1739" s="66"/>
      <c r="CA1739" s="66"/>
      <c r="CB1739" s="66"/>
      <c r="CC1739" s="66"/>
      <c r="CD1739" s="66"/>
      <c r="CE1739" s="66"/>
      <c r="CF1739" s="66"/>
      <c r="CG1739" s="66"/>
      <c r="CH1739" s="66"/>
      <c r="CI1739" s="66"/>
      <c r="CJ1739" s="66"/>
      <c r="CK1739" s="66"/>
      <c r="CL1739" s="66"/>
      <c r="CM1739" s="66"/>
      <c r="CN1739" s="66"/>
      <c r="CO1739" s="66"/>
      <c r="CP1739" s="66"/>
      <c r="CQ1739" s="66"/>
      <c r="CR1739" s="66"/>
      <c r="CS1739" s="66"/>
      <c r="CT1739" s="66"/>
      <c r="CU1739" s="66"/>
      <c r="CV1739" s="66"/>
      <c r="CW1739" s="66"/>
      <c r="CX1739" s="66"/>
      <c r="CY1739" s="66"/>
      <c r="CZ1739" s="66"/>
      <c r="DA1739" s="66"/>
      <c r="DB1739" s="66"/>
      <c r="DC1739" s="66"/>
      <c r="DD1739" s="66"/>
      <c r="DE1739" s="66"/>
      <c r="DF1739" s="66"/>
      <c r="DG1739" s="66"/>
      <c r="DH1739" s="66"/>
      <c r="DI1739" s="66"/>
      <c r="DJ1739" s="66"/>
      <c r="DK1739" s="66"/>
      <c r="DL1739" s="66"/>
      <c r="DM1739" s="66"/>
      <c r="DN1739" s="66"/>
      <c r="DO1739" s="66"/>
      <c r="DP1739" s="66"/>
      <c r="DQ1739" s="66"/>
      <c r="DR1739" s="66"/>
      <c r="DS1739" s="66"/>
      <c r="DT1739" s="66"/>
      <c r="DU1739" s="66"/>
      <c r="DV1739" s="66"/>
      <c r="DW1739" s="66"/>
      <c r="DX1739" s="66"/>
      <c r="DY1739" s="66"/>
      <c r="DZ1739" s="66"/>
      <c r="EA1739" s="66"/>
      <c r="EB1739" s="66"/>
      <c r="EC1739" s="66"/>
      <c r="ED1739" s="66"/>
      <c r="EE1739" s="66"/>
      <c r="EF1739" s="66"/>
      <c r="EG1739" s="66"/>
      <c r="EH1739" s="66"/>
      <c r="EI1739" s="66"/>
      <c r="EJ1739" s="66"/>
      <c r="EK1739" s="66"/>
      <c r="EL1739" s="66"/>
      <c r="EM1739" s="66"/>
      <c r="EN1739" s="66"/>
      <c r="EO1739" s="66"/>
      <c r="EP1739" s="66"/>
      <c r="EQ1739" s="66"/>
      <c r="ER1739" s="66"/>
      <c r="ES1739" s="66"/>
      <c r="ET1739" s="66"/>
      <c r="EU1739" s="66"/>
      <c r="EV1739" s="66"/>
      <c r="EW1739" s="66"/>
      <c r="EX1739" s="66"/>
      <c r="EY1739" s="66"/>
      <c r="EZ1739" s="66"/>
      <c r="FA1739" s="66"/>
      <c r="FB1739" s="66"/>
      <c r="FC1739" s="66"/>
      <c r="FD1739" s="66"/>
      <c r="FE1739" s="66"/>
      <c r="FF1739" s="66"/>
      <c r="FG1739" s="66"/>
      <c r="FH1739" s="66"/>
      <c r="FI1739" s="66"/>
      <c r="FJ1739" s="66"/>
      <c r="FK1739" s="66"/>
      <c r="FL1739" s="66"/>
      <c r="FM1739" s="66"/>
      <c r="FN1739" s="66"/>
      <c r="FO1739" s="66"/>
      <c r="FP1739" s="66"/>
      <c r="FQ1739" s="66"/>
      <c r="FR1739" s="66"/>
      <c r="FS1739" s="66"/>
      <c r="FT1739" s="66"/>
      <c r="FU1739" s="66"/>
      <c r="FV1739" s="66"/>
      <c r="FW1739" s="66"/>
      <c r="FX1739" s="66"/>
      <c r="FY1739" s="66"/>
      <c r="FZ1739" s="66"/>
      <c r="GA1739" s="66"/>
      <c r="GB1739" s="66"/>
      <c r="GC1739" s="66"/>
      <c r="GD1739" s="66"/>
      <c r="GE1739" s="66"/>
      <c r="GF1739" s="66"/>
      <c r="GG1739" s="66"/>
      <c r="GH1739" s="66"/>
      <c r="GI1739" s="66"/>
      <c r="GJ1739" s="66"/>
      <c r="GK1739" s="66"/>
      <c r="GL1739" s="66"/>
      <c r="GM1739" s="66"/>
      <c r="GN1739" s="66"/>
      <c r="GO1739" s="66"/>
      <c r="GP1739" s="66"/>
      <c r="GQ1739" s="66"/>
      <c r="GR1739" s="66"/>
      <c r="GS1739" s="66"/>
      <c r="GT1739" s="66"/>
      <c r="GU1739" s="66"/>
      <c r="GV1739" s="66"/>
      <c r="GW1739" s="66"/>
      <c r="GX1739" s="66"/>
      <c r="GY1739" s="66"/>
      <c r="GZ1739" s="66"/>
      <c r="HA1739" s="66"/>
      <c r="HB1739" s="66"/>
      <c r="HC1739" s="66"/>
      <c r="HD1739" s="66"/>
      <c r="HE1739" s="66"/>
      <c r="HF1739" s="66"/>
      <c r="HG1739" s="66"/>
      <c r="HH1739" s="66"/>
      <c r="HI1739" s="66"/>
      <c r="HJ1739" s="66"/>
      <c r="HK1739" s="66"/>
      <c r="HL1739" s="66"/>
      <c r="HM1739" s="66"/>
      <c r="HN1739" s="66"/>
      <c r="HO1739" s="66"/>
      <c r="HP1739" s="66"/>
      <c r="HQ1739" s="66"/>
      <c r="HR1739" s="66"/>
      <c r="HS1739" s="66"/>
      <c r="HT1739" s="66"/>
      <c r="HU1739" s="66"/>
      <c r="HV1739" s="66"/>
      <c r="HW1739" s="66"/>
      <c r="HX1739" s="66"/>
      <c r="HY1739" s="66"/>
      <c r="HZ1739" s="66"/>
      <c r="IA1739" s="66"/>
      <c r="IB1739" s="66"/>
      <c r="IC1739" s="66"/>
      <c r="ID1739" s="66"/>
      <c r="IE1739" s="66"/>
      <c r="IF1739" s="66"/>
      <c r="IG1739" s="66"/>
      <c r="IH1739" s="66"/>
      <c r="II1739" s="66"/>
      <c r="IJ1739" s="66"/>
      <c r="IK1739" s="66"/>
      <c r="IL1739" s="66"/>
      <c r="IM1739" s="66"/>
      <c r="IN1739" s="66"/>
      <c r="IO1739" s="66"/>
      <c r="IP1739" s="66"/>
      <c r="IQ1739" s="66"/>
      <c r="IR1739" s="66"/>
      <c r="IS1739" s="66"/>
      <c r="IT1739" s="66"/>
      <c r="IU1739" s="66"/>
      <c r="IV1739" s="66"/>
      <c r="IW1739" s="66"/>
      <c r="IX1739" s="66"/>
      <c r="IY1739" s="66"/>
      <c r="IZ1739" s="66"/>
      <c r="JA1739" s="66"/>
      <c r="JB1739" s="66"/>
      <c r="JC1739" s="66"/>
      <c r="JD1739" s="66"/>
      <c r="JE1739" s="66"/>
      <c r="JF1739" s="66"/>
      <c r="JG1739" s="66"/>
      <c r="JH1739" s="66"/>
      <c r="JI1739" s="66"/>
      <c r="JJ1739" s="66"/>
      <c r="JK1739" s="66"/>
      <c r="JL1739" s="66"/>
      <c r="JM1739" s="66"/>
      <c r="JN1739" s="66"/>
      <c r="JO1739" s="66"/>
      <c r="JP1739" s="66"/>
      <c r="JQ1739" s="66"/>
      <c r="JR1739" s="66"/>
      <c r="JS1739" s="66"/>
      <c r="JT1739" s="66"/>
      <c r="JU1739" s="66"/>
      <c r="JV1739" s="66"/>
      <c r="JW1739" s="66"/>
      <c r="JX1739" s="66"/>
      <c r="JY1739" s="66"/>
      <c r="JZ1739" s="66"/>
      <c r="KA1739" s="66"/>
      <c r="KB1739" s="66"/>
      <c r="KC1739" s="66"/>
      <c r="KD1739" s="66"/>
      <c r="KE1739" s="66"/>
      <c r="KF1739" s="66"/>
      <c r="KG1739" s="66"/>
      <c r="KH1739" s="66"/>
      <c r="KI1739" s="66"/>
      <c r="KJ1739" s="66"/>
      <c r="KK1739" s="66"/>
      <c r="KL1739" s="66"/>
      <c r="KM1739" s="66"/>
      <c r="KN1739" s="66"/>
      <c r="KO1739" s="66"/>
      <c r="KP1739" s="66"/>
      <c r="KQ1739" s="66"/>
      <c r="KR1739" s="66"/>
      <c r="KS1739" s="66"/>
      <c r="KT1739" s="66"/>
      <c r="KU1739" s="66"/>
      <c r="KV1739" s="66"/>
      <c r="KW1739" s="66"/>
      <c r="KX1739" s="66"/>
      <c r="KY1739" s="66"/>
      <c r="KZ1739" s="66"/>
      <c r="LA1739" s="66"/>
      <c r="LB1739" s="66"/>
      <c r="LC1739" s="66"/>
      <c r="LD1739" s="66"/>
      <c r="LE1739" s="66"/>
      <c r="LF1739" s="66"/>
      <c r="LG1739" s="66"/>
      <c r="LH1739" s="66"/>
      <c r="LI1739" s="66"/>
      <c r="LJ1739" s="66"/>
      <c r="LK1739" s="66"/>
      <c r="LL1739" s="66"/>
      <c r="LM1739" s="66"/>
      <c r="LN1739" s="66"/>
      <c r="LO1739" s="66"/>
      <c r="LP1739" s="66"/>
      <c r="LQ1739" s="66"/>
      <c r="LR1739" s="66"/>
      <c r="LS1739" s="66"/>
      <c r="LT1739" s="66"/>
      <c r="LU1739" s="66"/>
      <c r="LV1739" s="66"/>
      <c r="LW1739" s="66"/>
      <c r="LX1739" s="66"/>
      <c r="LY1739" s="66"/>
      <c r="LZ1739" s="66"/>
      <c r="MA1739" s="66"/>
      <c r="MB1739" s="66"/>
      <c r="MC1739" s="66"/>
      <c r="MD1739" s="66"/>
      <c r="ME1739" s="66"/>
      <c r="MF1739" s="66"/>
      <c r="MG1739" s="66"/>
      <c r="MH1739" s="66"/>
      <c r="MI1739" s="66"/>
      <c r="MJ1739" s="66"/>
      <c r="MK1739" s="66"/>
      <c r="ML1739" s="66"/>
      <c r="MM1739" s="66"/>
      <c r="MN1739" s="66"/>
      <c r="MO1739" s="66"/>
      <c r="MP1739" s="66"/>
      <c r="MQ1739" s="66"/>
      <c r="MR1739" s="66"/>
      <c r="MS1739" s="66"/>
      <c r="MT1739" s="66"/>
      <c r="MU1739" s="66"/>
      <c r="MV1739" s="66"/>
      <c r="MW1739" s="66"/>
      <c r="MX1739" s="66"/>
      <c r="MY1739" s="66"/>
      <c r="MZ1739" s="66"/>
      <c r="NA1739" s="66"/>
      <c r="NB1739" s="66"/>
      <c r="NC1739" s="66"/>
      <c r="ND1739" s="66"/>
      <c r="NE1739" s="66"/>
      <c r="NF1739" s="66"/>
      <c r="NG1739" s="66"/>
      <c r="NH1739" s="66"/>
      <c r="NI1739" s="66"/>
      <c r="NJ1739" s="66"/>
      <c r="NK1739" s="66"/>
      <c r="NL1739" s="66"/>
      <c r="NM1739" s="66"/>
      <c r="NN1739" s="66"/>
      <c r="NO1739" s="66"/>
      <c r="NP1739" s="66"/>
      <c r="NQ1739" s="66"/>
      <c r="NR1739" s="66"/>
      <c r="NS1739" s="66"/>
      <c r="NT1739" s="66"/>
      <c r="NU1739" s="66"/>
      <c r="NV1739" s="66"/>
      <c r="NW1739" s="66"/>
      <c r="NX1739" s="66"/>
      <c r="NY1739" s="66"/>
      <c r="NZ1739" s="66"/>
      <c r="OA1739" s="66"/>
      <c r="OB1739" s="66"/>
      <c r="OC1739" s="66"/>
      <c r="OD1739" s="66"/>
      <c r="OE1739" s="66"/>
      <c r="OF1739" s="66"/>
      <c r="OG1739" s="66"/>
      <c r="OH1739" s="66"/>
      <c r="OI1739" s="66"/>
      <c r="OJ1739" s="66"/>
      <c r="OK1739" s="66"/>
      <c r="OL1739" s="66"/>
      <c r="OM1739" s="66"/>
      <c r="ON1739" s="66"/>
      <c r="OO1739" s="66"/>
      <c r="OP1739" s="66"/>
      <c r="OQ1739" s="66"/>
      <c r="OR1739" s="66"/>
      <c r="OS1739" s="66"/>
      <c r="OT1739" s="66"/>
      <c r="OU1739" s="66"/>
      <c r="OV1739" s="66"/>
      <c r="OW1739" s="66"/>
      <c r="OX1739" s="66"/>
      <c r="OY1739" s="66"/>
      <c r="OZ1739" s="66"/>
      <c r="PA1739" s="66"/>
      <c r="PB1739" s="66"/>
      <c r="PC1739" s="66"/>
      <c r="PD1739" s="66"/>
      <c r="PE1739" s="66"/>
      <c r="PF1739" s="66"/>
      <c r="PG1739" s="66"/>
      <c r="PH1739" s="66"/>
      <c r="PI1739" s="66"/>
      <c r="PJ1739" s="66"/>
      <c r="PK1739" s="66"/>
      <c r="PL1739" s="66"/>
      <c r="PM1739" s="66"/>
      <c r="PN1739" s="66"/>
      <c r="PO1739" s="66"/>
      <c r="PP1739" s="66"/>
      <c r="PQ1739" s="66"/>
      <c r="PR1739" s="66"/>
      <c r="PS1739" s="66"/>
      <c r="PT1739" s="66"/>
      <c r="PU1739" s="66"/>
      <c r="PV1739" s="66"/>
      <c r="PW1739" s="66"/>
      <c r="PX1739" s="66"/>
      <c r="PY1739" s="66"/>
      <c r="PZ1739" s="66"/>
      <c r="QA1739" s="66"/>
      <c r="QB1739" s="66"/>
      <c r="QC1739" s="66"/>
      <c r="QD1739" s="66"/>
      <c r="QE1739" s="66"/>
      <c r="QF1739" s="66"/>
      <c r="QG1739" s="66"/>
      <c r="QH1739" s="66"/>
      <c r="QI1739" s="66"/>
      <c r="QJ1739" s="66"/>
      <c r="QK1739" s="66"/>
      <c r="QL1739" s="66"/>
      <c r="QM1739" s="66"/>
      <c r="QN1739" s="66"/>
      <c r="QO1739" s="66"/>
      <c r="QP1739" s="66"/>
      <c r="QQ1739" s="66"/>
      <c r="QR1739" s="66"/>
      <c r="QS1739" s="66"/>
      <c r="QT1739" s="66"/>
      <c r="QU1739" s="66"/>
      <c r="QV1739" s="66"/>
      <c r="QW1739" s="66"/>
      <c r="QX1739" s="66"/>
      <c r="QY1739" s="66"/>
      <c r="QZ1739" s="66"/>
      <c r="RA1739" s="66"/>
      <c r="RB1739" s="66"/>
      <c r="RC1739" s="66"/>
      <c r="RD1739" s="66"/>
      <c r="RE1739" s="66"/>
      <c r="RF1739" s="66"/>
      <c r="RG1739" s="66"/>
      <c r="RH1739" s="66"/>
      <c r="RI1739" s="66"/>
      <c r="RJ1739" s="66"/>
      <c r="RK1739" s="66"/>
      <c r="RL1739" s="66"/>
      <c r="RM1739" s="66"/>
      <c r="RN1739" s="66"/>
      <c r="RO1739" s="66"/>
      <c r="RP1739" s="66"/>
      <c r="RQ1739" s="66"/>
      <c r="RR1739" s="66"/>
      <c r="RS1739" s="66"/>
      <c r="RT1739" s="66"/>
      <c r="RU1739" s="66"/>
      <c r="RV1739" s="66"/>
      <c r="RW1739" s="66"/>
      <c r="RX1739" s="66"/>
      <c r="RY1739" s="66"/>
      <c r="RZ1739" s="66"/>
      <c r="SA1739" s="66"/>
      <c r="SB1739" s="66"/>
      <c r="SC1739" s="66"/>
      <c r="SD1739" s="66"/>
      <c r="SE1739" s="66"/>
      <c r="SF1739" s="66"/>
      <c r="SG1739" s="66"/>
      <c r="SH1739" s="66"/>
      <c r="SI1739" s="66"/>
      <c r="SJ1739" s="66"/>
      <c r="SK1739" s="66"/>
      <c r="SL1739" s="66"/>
      <c r="SM1739" s="66"/>
      <c r="SN1739" s="66"/>
      <c r="SO1739" s="66"/>
      <c r="SP1739" s="66"/>
      <c r="SQ1739" s="66"/>
      <c r="SR1739" s="66"/>
      <c r="SS1739" s="66"/>
      <c r="ST1739" s="66"/>
      <c r="SU1739" s="66"/>
      <c r="SV1739" s="66"/>
      <c r="SW1739" s="66"/>
      <c r="SX1739" s="66"/>
      <c r="SY1739" s="66"/>
      <c r="SZ1739" s="66"/>
      <c r="TA1739" s="66"/>
      <c r="TB1739" s="66"/>
      <c r="TC1739" s="66"/>
      <c r="TD1739" s="66"/>
      <c r="TE1739" s="66"/>
      <c r="TF1739" s="66"/>
      <c r="TG1739" s="66"/>
      <c r="TH1739" s="66"/>
      <c r="TI1739" s="66"/>
      <c r="TJ1739" s="66"/>
      <c r="TK1739" s="66"/>
      <c r="TL1739" s="66"/>
      <c r="TM1739" s="66"/>
      <c r="TN1739" s="66"/>
      <c r="TO1739" s="66"/>
      <c r="TP1739" s="66"/>
      <c r="TQ1739" s="66"/>
      <c r="TR1739" s="66"/>
      <c r="TS1739" s="66"/>
      <c r="TT1739" s="66"/>
      <c r="TU1739" s="66"/>
      <c r="TV1739" s="66"/>
      <c r="TW1739" s="66"/>
      <c r="TX1739" s="66"/>
      <c r="TY1739" s="66"/>
      <c r="TZ1739" s="66"/>
      <c r="UA1739" s="66"/>
      <c r="UB1739" s="66"/>
      <c r="UC1739" s="66"/>
      <c r="UD1739" s="66"/>
      <c r="UE1739" s="66"/>
      <c r="UF1739" s="66"/>
      <c r="UG1739" s="66"/>
      <c r="UH1739" s="66"/>
      <c r="UI1739" s="66"/>
      <c r="UJ1739" s="66"/>
      <c r="UK1739" s="66"/>
      <c r="UL1739" s="66"/>
      <c r="UM1739" s="66"/>
      <c r="UN1739" s="66"/>
      <c r="UO1739" s="66"/>
      <c r="UP1739" s="66"/>
      <c r="UQ1739" s="66"/>
      <c r="UR1739" s="66"/>
      <c r="US1739" s="66"/>
      <c r="UT1739" s="66"/>
      <c r="UU1739" s="66"/>
      <c r="UV1739" s="66"/>
      <c r="UW1739" s="66"/>
      <c r="UX1739" s="66"/>
      <c r="UY1739" s="66"/>
      <c r="UZ1739" s="66"/>
      <c r="VA1739" s="66"/>
      <c r="VB1739" s="66"/>
      <c r="VC1739" s="66"/>
      <c r="VD1739" s="66"/>
      <c r="VE1739" s="66"/>
      <c r="VF1739" s="66"/>
      <c r="VG1739" s="66"/>
      <c r="VH1739" s="66"/>
      <c r="VI1739" s="66"/>
      <c r="VJ1739" s="66"/>
      <c r="VK1739" s="66"/>
      <c r="VL1739" s="66"/>
      <c r="VM1739" s="66"/>
      <c r="VN1739" s="66"/>
      <c r="VO1739" s="66"/>
      <c r="VP1739" s="66"/>
      <c r="VQ1739" s="66"/>
      <c r="VR1739" s="66"/>
      <c r="VS1739" s="66"/>
      <c r="VT1739" s="66"/>
      <c r="VU1739" s="66"/>
      <c r="VV1739" s="66"/>
      <c r="VW1739" s="66"/>
      <c r="VX1739" s="66"/>
      <c r="VY1739" s="66"/>
      <c r="VZ1739" s="66"/>
      <c r="WA1739" s="66"/>
      <c r="WB1739" s="66"/>
      <c r="WC1739" s="66"/>
      <c r="WD1739" s="66"/>
      <c r="WE1739" s="66"/>
      <c r="WF1739" s="66"/>
      <c r="WG1739" s="66"/>
      <c r="WH1739" s="66"/>
      <c r="WI1739" s="66"/>
      <c r="WJ1739" s="66"/>
      <c r="WK1739" s="66"/>
      <c r="WL1739" s="66"/>
      <c r="WM1739" s="66"/>
      <c r="WN1739" s="66"/>
      <c r="WO1739" s="66"/>
      <c r="WP1739" s="66"/>
      <c r="WQ1739" s="66"/>
      <c r="WR1739" s="66"/>
      <c r="WS1739" s="66"/>
      <c r="WT1739" s="66"/>
      <c r="WU1739" s="66"/>
      <c r="WV1739" s="66"/>
      <c r="WW1739" s="66"/>
      <c r="WX1739" s="66"/>
      <c r="WY1739" s="66"/>
      <c r="WZ1739" s="66"/>
      <c r="XA1739" s="66"/>
      <c r="XB1739" s="66"/>
      <c r="XC1739" s="66"/>
      <c r="XD1739" s="66"/>
      <c r="XE1739" s="66"/>
      <c r="XF1739" s="66"/>
      <c r="XG1739" s="66"/>
      <c r="XH1739" s="66"/>
      <c r="XI1739" s="66"/>
      <c r="XJ1739" s="66"/>
      <c r="XK1739" s="66"/>
      <c r="XL1739" s="66"/>
      <c r="XM1739" s="66"/>
      <c r="XN1739" s="66"/>
      <c r="XO1739" s="66"/>
      <c r="XP1739" s="66"/>
      <c r="XQ1739" s="66"/>
      <c r="XR1739" s="66"/>
      <c r="XS1739" s="66"/>
      <c r="XT1739" s="66"/>
      <c r="XU1739" s="66"/>
      <c r="XV1739" s="66"/>
      <c r="XW1739" s="66"/>
      <c r="XX1739" s="66"/>
      <c r="XY1739" s="66"/>
      <c r="XZ1739" s="66"/>
      <c r="YA1739" s="66"/>
      <c r="YB1739" s="66"/>
      <c r="YC1739" s="66"/>
      <c r="YD1739" s="66"/>
      <c r="YE1739" s="66"/>
      <c r="YF1739" s="66"/>
      <c r="YG1739" s="66"/>
      <c r="YH1739" s="66"/>
      <c r="YI1739" s="66"/>
      <c r="YJ1739" s="66"/>
      <c r="YK1739" s="66"/>
      <c r="YL1739" s="66"/>
      <c r="YM1739" s="66"/>
      <c r="YN1739" s="66"/>
      <c r="YO1739" s="66"/>
      <c r="YP1739" s="66"/>
      <c r="YQ1739" s="66"/>
      <c r="YR1739" s="66"/>
      <c r="YS1739" s="66"/>
      <c r="YT1739" s="66"/>
      <c r="YU1739" s="66"/>
      <c r="YV1739" s="66"/>
      <c r="YW1739" s="66"/>
      <c r="YX1739" s="66"/>
      <c r="YY1739" s="66"/>
      <c r="YZ1739" s="66"/>
      <c r="ZA1739" s="66"/>
      <c r="ZB1739" s="66"/>
      <c r="ZC1739" s="66"/>
      <c r="ZD1739" s="66"/>
      <c r="ZE1739" s="66"/>
      <c r="ZF1739" s="66"/>
      <c r="ZG1739" s="66"/>
      <c r="ZH1739" s="66"/>
      <c r="ZI1739" s="66"/>
      <c r="ZJ1739" s="66"/>
      <c r="ZK1739" s="66"/>
      <c r="ZL1739" s="66"/>
      <c r="ZM1739" s="66"/>
      <c r="ZN1739" s="66"/>
      <c r="ZO1739" s="66"/>
      <c r="ZP1739" s="66"/>
      <c r="ZQ1739" s="66"/>
      <c r="ZR1739" s="66"/>
      <c r="ZS1739" s="66"/>
      <c r="ZT1739" s="66"/>
      <c r="ZU1739" s="66"/>
      <c r="ZV1739" s="66"/>
      <c r="ZW1739" s="66"/>
      <c r="ZX1739" s="66"/>
      <c r="ZY1739" s="66"/>
      <c r="ZZ1739" s="66"/>
      <c r="AAA1739" s="66"/>
      <c r="AAB1739" s="66"/>
      <c r="AAC1739" s="66"/>
      <c r="AAD1739" s="66"/>
      <c r="AAE1739" s="66"/>
      <c r="AAF1739" s="66"/>
      <c r="AAG1739" s="66"/>
      <c r="AAH1739" s="66"/>
      <c r="AAI1739" s="66"/>
      <c r="AAJ1739" s="66"/>
      <c r="AAK1739" s="66"/>
      <c r="AAL1739" s="66"/>
      <c r="AAM1739" s="66"/>
      <c r="AAN1739" s="66"/>
      <c r="AAO1739" s="66"/>
      <c r="AAP1739" s="66"/>
      <c r="AAQ1739" s="66"/>
      <c r="AAR1739" s="66"/>
      <c r="AAS1739" s="66"/>
      <c r="AAT1739" s="66"/>
      <c r="AAU1739" s="66"/>
      <c r="AAV1739" s="66"/>
      <c r="AAW1739" s="66"/>
      <c r="AAX1739" s="66"/>
      <c r="AAY1739" s="66"/>
      <c r="AAZ1739" s="66"/>
      <c r="ABA1739" s="66"/>
      <c r="ABB1739" s="66"/>
      <c r="ABC1739" s="66"/>
      <c r="ABD1739" s="66"/>
      <c r="ABE1739" s="66"/>
      <c r="ABF1739" s="66"/>
      <c r="ABG1739" s="66"/>
      <c r="ABH1739" s="66"/>
      <c r="ABI1739" s="66"/>
      <c r="ABJ1739" s="66"/>
      <c r="ABK1739" s="66"/>
      <c r="ABL1739" s="66"/>
      <c r="ABM1739" s="66"/>
      <c r="ABN1739" s="66"/>
      <c r="ABO1739" s="66"/>
      <c r="ABP1739" s="66"/>
      <c r="ABQ1739" s="66"/>
      <c r="ABR1739" s="66"/>
      <c r="ABS1739" s="66"/>
      <c r="ABT1739" s="66"/>
      <c r="ABU1739" s="66"/>
      <c r="ABV1739" s="66"/>
      <c r="ABW1739" s="66"/>
      <c r="ABX1739" s="66"/>
    </row>
    <row r="1740" spans="1:752" s="4" customFormat="1" ht="11.25" customHeight="1" x14ac:dyDescent="0.3">
      <c r="A1740" s="65">
        <v>1</v>
      </c>
      <c r="B1740" s="3" t="s">
        <v>40</v>
      </c>
      <c r="C1740" s="3" t="s">
        <v>113</v>
      </c>
      <c r="D1740" s="3" t="s">
        <v>41</v>
      </c>
      <c r="E1740" s="17">
        <v>45617</v>
      </c>
      <c r="F1740" s="17">
        <v>45617</v>
      </c>
      <c r="G1740" s="17" t="s">
        <v>13971</v>
      </c>
      <c r="H1740" s="99" t="s">
        <v>129</v>
      </c>
      <c r="I1740" s="3">
        <v>2</v>
      </c>
      <c r="J1740" s="3" t="s">
        <v>43</v>
      </c>
      <c r="K1740" s="3"/>
      <c r="L1740" s="3" t="s">
        <v>136</v>
      </c>
      <c r="M1740" s="11" t="s">
        <v>130</v>
      </c>
      <c r="N1740" s="3" t="s">
        <v>4025</v>
      </c>
      <c r="O1740" s="3"/>
      <c r="P1740" s="17">
        <v>45566</v>
      </c>
      <c r="Q1740" s="18"/>
      <c r="R1740" s="18">
        <v>6210000</v>
      </c>
      <c r="S1740" s="18">
        <v>6210000</v>
      </c>
      <c r="T1740" s="3" t="s">
        <v>132</v>
      </c>
      <c r="U1740" s="3" t="s">
        <v>4119</v>
      </c>
      <c r="V1740" s="17">
        <v>45622</v>
      </c>
      <c r="W1740" s="17">
        <v>45623</v>
      </c>
      <c r="X1740" s="18"/>
      <c r="Y1740" s="18">
        <v>6210000</v>
      </c>
      <c r="Z1740" s="18">
        <v>6210000</v>
      </c>
      <c r="AA1740" s="3" t="s">
        <v>47</v>
      </c>
      <c r="AB1740" s="3"/>
      <c r="AC1740" s="3"/>
      <c r="AD1740" s="3"/>
      <c r="AE1740" s="3"/>
      <c r="AF1740" s="3"/>
      <c r="AG1740" s="3"/>
      <c r="AH1740" s="20"/>
      <c r="AI1740" s="13" t="s">
        <v>133</v>
      </c>
      <c r="AJ1740" s="29" t="s">
        <v>4121</v>
      </c>
      <c r="AK1740" s="3" t="s">
        <v>130</v>
      </c>
      <c r="AL1740" s="39"/>
      <c r="AM1740" s="39"/>
      <c r="AN1740" s="66"/>
      <c r="AO1740" s="66"/>
      <c r="AP1740" s="66"/>
      <c r="AQ1740" s="66"/>
      <c r="AR1740" s="66"/>
      <c r="AS1740" s="66"/>
      <c r="AT1740" s="66"/>
      <c r="AU1740" s="66"/>
      <c r="AV1740" s="66"/>
      <c r="AW1740" s="66"/>
      <c r="AX1740" s="66"/>
      <c r="AY1740" s="66"/>
      <c r="AZ1740" s="66"/>
      <c r="BA1740" s="66"/>
      <c r="BB1740" s="66"/>
      <c r="BC1740" s="66"/>
      <c r="BD1740" s="66"/>
      <c r="BE1740" s="66"/>
      <c r="BF1740" s="66"/>
      <c r="BG1740" s="66"/>
      <c r="BH1740" s="66"/>
      <c r="BI1740" s="66"/>
      <c r="BJ1740" s="66"/>
      <c r="BK1740" s="66"/>
      <c r="BL1740" s="66"/>
      <c r="BM1740" s="66"/>
      <c r="BN1740" s="66"/>
      <c r="BO1740" s="66"/>
      <c r="BP1740" s="66"/>
      <c r="BQ1740" s="66"/>
      <c r="BR1740" s="66"/>
      <c r="BS1740" s="66"/>
      <c r="BT1740" s="66"/>
      <c r="BU1740" s="66"/>
      <c r="BV1740" s="66"/>
      <c r="BW1740" s="66"/>
      <c r="BX1740" s="66"/>
      <c r="BY1740" s="66"/>
      <c r="BZ1740" s="66"/>
      <c r="CA1740" s="66"/>
      <c r="CB1740" s="66"/>
      <c r="CC1740" s="66"/>
      <c r="CD1740" s="66"/>
      <c r="CE1740" s="66"/>
      <c r="CF1740" s="66"/>
      <c r="CG1740" s="66"/>
      <c r="CH1740" s="66"/>
      <c r="CI1740" s="66"/>
      <c r="CJ1740" s="66"/>
      <c r="CK1740" s="66"/>
      <c r="CL1740" s="66"/>
      <c r="CM1740" s="66"/>
      <c r="CN1740" s="66"/>
      <c r="CO1740" s="66"/>
      <c r="CP1740" s="66"/>
      <c r="CQ1740" s="66"/>
      <c r="CR1740" s="66"/>
      <c r="CS1740" s="66"/>
      <c r="CT1740" s="66"/>
      <c r="CU1740" s="66"/>
      <c r="CV1740" s="66"/>
      <c r="CW1740" s="66"/>
      <c r="CX1740" s="66"/>
      <c r="CY1740" s="66"/>
      <c r="CZ1740" s="66"/>
      <c r="DA1740" s="66"/>
      <c r="DB1740" s="66"/>
      <c r="DC1740" s="66"/>
      <c r="DD1740" s="66"/>
      <c r="DE1740" s="66"/>
      <c r="DF1740" s="66"/>
      <c r="DG1740" s="66"/>
      <c r="DH1740" s="66"/>
      <c r="DI1740" s="66"/>
      <c r="DJ1740" s="66"/>
      <c r="DK1740" s="66"/>
      <c r="DL1740" s="66"/>
      <c r="DM1740" s="66"/>
      <c r="DN1740" s="66"/>
      <c r="DO1740" s="66"/>
      <c r="DP1740" s="66"/>
      <c r="DQ1740" s="66"/>
      <c r="DR1740" s="66"/>
      <c r="DS1740" s="66"/>
      <c r="DT1740" s="66"/>
      <c r="DU1740" s="66"/>
      <c r="DV1740" s="66"/>
      <c r="DW1740" s="66"/>
      <c r="DX1740" s="66"/>
      <c r="DY1740" s="66"/>
      <c r="DZ1740" s="66"/>
      <c r="EA1740" s="66"/>
      <c r="EB1740" s="66"/>
      <c r="EC1740" s="66"/>
      <c r="ED1740" s="66"/>
      <c r="EE1740" s="66"/>
      <c r="EF1740" s="66"/>
      <c r="EG1740" s="66"/>
      <c r="EH1740" s="66"/>
      <c r="EI1740" s="66"/>
      <c r="EJ1740" s="66"/>
      <c r="EK1740" s="66"/>
      <c r="EL1740" s="66"/>
      <c r="EM1740" s="66"/>
      <c r="EN1740" s="66"/>
      <c r="EO1740" s="66"/>
      <c r="EP1740" s="66"/>
      <c r="EQ1740" s="66"/>
      <c r="ER1740" s="66"/>
      <c r="ES1740" s="66"/>
      <c r="ET1740" s="66"/>
      <c r="EU1740" s="66"/>
      <c r="EV1740" s="66"/>
      <c r="EW1740" s="66"/>
      <c r="EX1740" s="66"/>
      <c r="EY1740" s="66"/>
      <c r="EZ1740" s="66"/>
      <c r="FA1740" s="66"/>
      <c r="FB1740" s="66"/>
      <c r="FC1740" s="66"/>
      <c r="FD1740" s="66"/>
      <c r="FE1740" s="66"/>
      <c r="FF1740" s="66"/>
      <c r="FG1740" s="66"/>
      <c r="FH1740" s="66"/>
      <c r="FI1740" s="66"/>
      <c r="FJ1740" s="66"/>
      <c r="FK1740" s="66"/>
      <c r="FL1740" s="66"/>
      <c r="FM1740" s="66"/>
      <c r="FN1740" s="66"/>
      <c r="FO1740" s="66"/>
      <c r="FP1740" s="66"/>
      <c r="FQ1740" s="66"/>
      <c r="FR1740" s="66"/>
      <c r="FS1740" s="66"/>
      <c r="FT1740" s="66"/>
      <c r="FU1740" s="66"/>
      <c r="FV1740" s="66"/>
      <c r="FW1740" s="66"/>
      <c r="FX1740" s="66"/>
      <c r="FY1740" s="66"/>
      <c r="FZ1740" s="66"/>
      <c r="GA1740" s="66"/>
      <c r="GB1740" s="66"/>
      <c r="GC1740" s="66"/>
      <c r="GD1740" s="66"/>
      <c r="GE1740" s="66"/>
      <c r="GF1740" s="66"/>
      <c r="GG1740" s="66"/>
      <c r="GH1740" s="66"/>
      <c r="GI1740" s="66"/>
      <c r="GJ1740" s="66"/>
      <c r="GK1740" s="66"/>
      <c r="GL1740" s="66"/>
      <c r="GM1740" s="66"/>
      <c r="GN1740" s="66"/>
      <c r="GO1740" s="66"/>
      <c r="GP1740" s="66"/>
      <c r="GQ1740" s="66"/>
      <c r="GR1740" s="66"/>
      <c r="GS1740" s="66"/>
      <c r="GT1740" s="66"/>
      <c r="GU1740" s="66"/>
      <c r="GV1740" s="66"/>
      <c r="GW1740" s="66"/>
      <c r="GX1740" s="66"/>
      <c r="GY1740" s="66"/>
      <c r="GZ1740" s="66"/>
      <c r="HA1740" s="66"/>
      <c r="HB1740" s="66"/>
      <c r="HC1740" s="66"/>
      <c r="HD1740" s="66"/>
      <c r="HE1740" s="66"/>
      <c r="HF1740" s="66"/>
      <c r="HG1740" s="66"/>
      <c r="HH1740" s="66"/>
      <c r="HI1740" s="66"/>
      <c r="HJ1740" s="66"/>
      <c r="HK1740" s="66"/>
      <c r="HL1740" s="66"/>
      <c r="HM1740" s="66"/>
      <c r="HN1740" s="66"/>
      <c r="HO1740" s="66"/>
      <c r="HP1740" s="66"/>
      <c r="HQ1740" s="66"/>
      <c r="HR1740" s="66"/>
      <c r="HS1740" s="66"/>
      <c r="HT1740" s="66"/>
      <c r="HU1740" s="66"/>
      <c r="HV1740" s="66"/>
      <c r="HW1740" s="66"/>
      <c r="HX1740" s="66"/>
      <c r="HY1740" s="66"/>
      <c r="HZ1740" s="66"/>
      <c r="IA1740" s="66"/>
      <c r="IB1740" s="66"/>
      <c r="IC1740" s="66"/>
      <c r="ID1740" s="66"/>
      <c r="IE1740" s="66"/>
      <c r="IF1740" s="66"/>
      <c r="IG1740" s="66"/>
      <c r="IH1740" s="66"/>
      <c r="II1740" s="66"/>
      <c r="IJ1740" s="66"/>
      <c r="IK1740" s="66"/>
      <c r="IL1740" s="66"/>
      <c r="IM1740" s="66"/>
      <c r="IN1740" s="66"/>
      <c r="IO1740" s="66"/>
      <c r="IP1740" s="66"/>
      <c r="IQ1740" s="66"/>
      <c r="IR1740" s="66"/>
      <c r="IS1740" s="66"/>
      <c r="IT1740" s="66"/>
      <c r="IU1740" s="66"/>
      <c r="IV1740" s="66"/>
      <c r="IW1740" s="66"/>
      <c r="IX1740" s="66"/>
      <c r="IY1740" s="66"/>
      <c r="IZ1740" s="66"/>
      <c r="JA1740" s="66"/>
      <c r="JB1740" s="66"/>
      <c r="JC1740" s="66"/>
      <c r="JD1740" s="66"/>
      <c r="JE1740" s="66"/>
      <c r="JF1740" s="66"/>
      <c r="JG1740" s="66"/>
      <c r="JH1740" s="66"/>
      <c r="JI1740" s="66"/>
      <c r="JJ1740" s="66"/>
      <c r="JK1740" s="66"/>
      <c r="JL1740" s="66"/>
      <c r="JM1740" s="66"/>
      <c r="JN1740" s="66"/>
      <c r="JO1740" s="66"/>
      <c r="JP1740" s="66"/>
      <c r="JQ1740" s="66"/>
      <c r="JR1740" s="66"/>
      <c r="JS1740" s="66"/>
      <c r="JT1740" s="66"/>
      <c r="JU1740" s="66"/>
      <c r="JV1740" s="66"/>
      <c r="JW1740" s="66"/>
      <c r="JX1740" s="66"/>
      <c r="JY1740" s="66"/>
      <c r="JZ1740" s="66"/>
      <c r="KA1740" s="66"/>
      <c r="KB1740" s="66"/>
      <c r="KC1740" s="66"/>
      <c r="KD1740" s="66"/>
      <c r="KE1740" s="66"/>
      <c r="KF1740" s="66"/>
      <c r="KG1740" s="66"/>
      <c r="KH1740" s="66"/>
      <c r="KI1740" s="66"/>
      <c r="KJ1740" s="66"/>
      <c r="KK1740" s="66"/>
      <c r="KL1740" s="66"/>
      <c r="KM1740" s="66"/>
      <c r="KN1740" s="66"/>
      <c r="KO1740" s="66"/>
      <c r="KP1740" s="66"/>
      <c r="KQ1740" s="66"/>
      <c r="KR1740" s="66"/>
      <c r="KS1740" s="66"/>
      <c r="KT1740" s="66"/>
      <c r="KU1740" s="66"/>
      <c r="KV1740" s="66"/>
      <c r="KW1740" s="66"/>
      <c r="KX1740" s="66"/>
      <c r="KY1740" s="66"/>
      <c r="KZ1740" s="66"/>
      <c r="LA1740" s="66"/>
      <c r="LB1740" s="66"/>
      <c r="LC1740" s="66"/>
      <c r="LD1740" s="66"/>
      <c r="LE1740" s="66"/>
      <c r="LF1740" s="66"/>
      <c r="LG1740" s="66"/>
      <c r="LH1740" s="66"/>
      <c r="LI1740" s="66"/>
      <c r="LJ1740" s="66"/>
      <c r="LK1740" s="66"/>
      <c r="LL1740" s="66"/>
      <c r="LM1740" s="66"/>
      <c r="LN1740" s="66"/>
      <c r="LO1740" s="66"/>
      <c r="LP1740" s="66"/>
      <c r="LQ1740" s="66"/>
      <c r="LR1740" s="66"/>
      <c r="LS1740" s="66"/>
      <c r="LT1740" s="66"/>
      <c r="LU1740" s="66"/>
      <c r="LV1740" s="66"/>
      <c r="LW1740" s="66"/>
      <c r="LX1740" s="66"/>
      <c r="LY1740" s="66"/>
      <c r="LZ1740" s="66"/>
      <c r="MA1740" s="66"/>
      <c r="MB1740" s="66"/>
      <c r="MC1740" s="66"/>
      <c r="MD1740" s="66"/>
      <c r="ME1740" s="66"/>
      <c r="MF1740" s="66"/>
      <c r="MG1740" s="66"/>
      <c r="MH1740" s="66"/>
      <c r="MI1740" s="66"/>
      <c r="MJ1740" s="66"/>
      <c r="MK1740" s="66"/>
      <c r="ML1740" s="66"/>
      <c r="MM1740" s="66"/>
      <c r="MN1740" s="66"/>
      <c r="MO1740" s="66"/>
      <c r="MP1740" s="66"/>
      <c r="MQ1740" s="66"/>
      <c r="MR1740" s="66"/>
      <c r="MS1740" s="66"/>
      <c r="MT1740" s="66"/>
      <c r="MU1740" s="66"/>
      <c r="MV1740" s="66"/>
      <c r="MW1740" s="66"/>
      <c r="MX1740" s="66"/>
      <c r="MY1740" s="66"/>
      <c r="MZ1740" s="66"/>
      <c r="NA1740" s="66"/>
      <c r="NB1740" s="66"/>
      <c r="NC1740" s="66"/>
      <c r="ND1740" s="66"/>
      <c r="NE1740" s="66"/>
      <c r="NF1740" s="66"/>
      <c r="NG1740" s="66"/>
      <c r="NH1740" s="66"/>
      <c r="NI1740" s="66"/>
      <c r="NJ1740" s="66"/>
      <c r="NK1740" s="66"/>
      <c r="NL1740" s="66"/>
      <c r="NM1740" s="66"/>
      <c r="NN1740" s="66"/>
      <c r="NO1740" s="66"/>
      <c r="NP1740" s="66"/>
      <c r="NQ1740" s="66"/>
      <c r="NR1740" s="66"/>
      <c r="NS1740" s="66"/>
      <c r="NT1740" s="66"/>
      <c r="NU1740" s="66"/>
      <c r="NV1740" s="66"/>
      <c r="NW1740" s="66"/>
      <c r="NX1740" s="66"/>
      <c r="NY1740" s="66"/>
      <c r="NZ1740" s="66"/>
      <c r="OA1740" s="66"/>
      <c r="OB1740" s="66"/>
      <c r="OC1740" s="66"/>
      <c r="OD1740" s="66"/>
      <c r="OE1740" s="66"/>
      <c r="OF1740" s="66"/>
      <c r="OG1740" s="66"/>
      <c r="OH1740" s="66"/>
      <c r="OI1740" s="66"/>
      <c r="OJ1740" s="66"/>
      <c r="OK1740" s="66"/>
      <c r="OL1740" s="66"/>
      <c r="OM1740" s="66"/>
      <c r="ON1740" s="66"/>
      <c r="OO1740" s="66"/>
      <c r="OP1740" s="66"/>
      <c r="OQ1740" s="66"/>
      <c r="OR1740" s="66"/>
      <c r="OS1740" s="66"/>
      <c r="OT1740" s="66"/>
      <c r="OU1740" s="66"/>
      <c r="OV1740" s="66"/>
      <c r="OW1740" s="66"/>
      <c r="OX1740" s="66"/>
      <c r="OY1740" s="66"/>
      <c r="OZ1740" s="66"/>
      <c r="PA1740" s="66"/>
      <c r="PB1740" s="66"/>
      <c r="PC1740" s="66"/>
      <c r="PD1740" s="66"/>
      <c r="PE1740" s="66"/>
      <c r="PF1740" s="66"/>
      <c r="PG1740" s="66"/>
      <c r="PH1740" s="66"/>
      <c r="PI1740" s="66"/>
      <c r="PJ1740" s="66"/>
      <c r="PK1740" s="66"/>
      <c r="PL1740" s="66"/>
      <c r="PM1740" s="66"/>
      <c r="PN1740" s="66"/>
      <c r="PO1740" s="66"/>
      <c r="PP1740" s="66"/>
      <c r="PQ1740" s="66"/>
      <c r="PR1740" s="66"/>
      <c r="PS1740" s="66"/>
      <c r="PT1740" s="66"/>
      <c r="PU1740" s="66"/>
      <c r="PV1740" s="66"/>
      <c r="PW1740" s="66"/>
      <c r="PX1740" s="66"/>
      <c r="PY1740" s="66"/>
      <c r="PZ1740" s="66"/>
      <c r="QA1740" s="66"/>
      <c r="QB1740" s="66"/>
      <c r="QC1740" s="66"/>
      <c r="QD1740" s="66"/>
      <c r="QE1740" s="66"/>
      <c r="QF1740" s="66"/>
      <c r="QG1740" s="66"/>
      <c r="QH1740" s="66"/>
      <c r="QI1740" s="66"/>
      <c r="QJ1740" s="66"/>
      <c r="QK1740" s="66"/>
      <c r="QL1740" s="66"/>
      <c r="QM1740" s="66"/>
      <c r="QN1740" s="66"/>
      <c r="QO1740" s="66"/>
      <c r="QP1740" s="66"/>
      <c r="QQ1740" s="66"/>
      <c r="QR1740" s="66"/>
      <c r="QS1740" s="66"/>
      <c r="QT1740" s="66"/>
      <c r="QU1740" s="66"/>
      <c r="QV1740" s="66"/>
      <c r="QW1740" s="66"/>
      <c r="QX1740" s="66"/>
      <c r="QY1740" s="66"/>
      <c r="QZ1740" s="66"/>
      <c r="RA1740" s="66"/>
      <c r="RB1740" s="66"/>
      <c r="RC1740" s="66"/>
      <c r="RD1740" s="66"/>
      <c r="RE1740" s="66"/>
      <c r="RF1740" s="66"/>
      <c r="RG1740" s="66"/>
      <c r="RH1740" s="66"/>
      <c r="RI1740" s="66"/>
      <c r="RJ1740" s="66"/>
      <c r="RK1740" s="66"/>
      <c r="RL1740" s="66"/>
      <c r="RM1740" s="66"/>
      <c r="RN1740" s="66"/>
      <c r="RO1740" s="66"/>
      <c r="RP1740" s="66"/>
      <c r="RQ1740" s="66"/>
      <c r="RR1740" s="66"/>
      <c r="RS1740" s="66"/>
      <c r="RT1740" s="66"/>
      <c r="RU1740" s="66"/>
      <c r="RV1740" s="66"/>
      <c r="RW1740" s="66"/>
      <c r="RX1740" s="66"/>
      <c r="RY1740" s="66"/>
      <c r="RZ1740" s="66"/>
      <c r="SA1740" s="66"/>
      <c r="SB1740" s="66"/>
      <c r="SC1740" s="66"/>
      <c r="SD1740" s="66"/>
      <c r="SE1740" s="66"/>
      <c r="SF1740" s="66"/>
      <c r="SG1740" s="66"/>
      <c r="SH1740" s="66"/>
      <c r="SI1740" s="66"/>
      <c r="SJ1740" s="66"/>
      <c r="SK1740" s="66"/>
      <c r="SL1740" s="66"/>
      <c r="SM1740" s="66"/>
      <c r="SN1740" s="66"/>
      <c r="SO1740" s="66"/>
      <c r="SP1740" s="66"/>
      <c r="SQ1740" s="66"/>
      <c r="SR1740" s="66"/>
      <c r="SS1740" s="66"/>
      <c r="ST1740" s="66"/>
      <c r="SU1740" s="66"/>
      <c r="SV1740" s="66"/>
      <c r="SW1740" s="66"/>
      <c r="SX1740" s="66"/>
      <c r="SY1740" s="66"/>
      <c r="SZ1740" s="66"/>
      <c r="TA1740" s="66"/>
      <c r="TB1740" s="66"/>
      <c r="TC1740" s="66"/>
      <c r="TD1740" s="66"/>
      <c r="TE1740" s="66"/>
      <c r="TF1740" s="66"/>
      <c r="TG1740" s="66"/>
      <c r="TH1740" s="66"/>
      <c r="TI1740" s="66"/>
      <c r="TJ1740" s="66"/>
      <c r="TK1740" s="66"/>
      <c r="TL1740" s="66"/>
      <c r="TM1740" s="66"/>
      <c r="TN1740" s="66"/>
      <c r="TO1740" s="66"/>
      <c r="TP1740" s="66"/>
      <c r="TQ1740" s="66"/>
      <c r="TR1740" s="66"/>
      <c r="TS1740" s="66"/>
      <c r="TT1740" s="66"/>
      <c r="TU1740" s="66"/>
      <c r="TV1740" s="66"/>
      <c r="TW1740" s="66"/>
      <c r="TX1740" s="66"/>
      <c r="TY1740" s="66"/>
      <c r="TZ1740" s="66"/>
      <c r="UA1740" s="66"/>
      <c r="UB1740" s="66"/>
      <c r="UC1740" s="66"/>
      <c r="UD1740" s="66"/>
      <c r="UE1740" s="66"/>
      <c r="UF1740" s="66"/>
      <c r="UG1740" s="66"/>
      <c r="UH1740" s="66"/>
      <c r="UI1740" s="66"/>
      <c r="UJ1740" s="66"/>
      <c r="UK1740" s="66"/>
      <c r="UL1740" s="66"/>
      <c r="UM1740" s="66"/>
      <c r="UN1740" s="66"/>
      <c r="UO1740" s="66"/>
      <c r="UP1740" s="66"/>
      <c r="UQ1740" s="66"/>
      <c r="UR1740" s="66"/>
      <c r="US1740" s="66"/>
      <c r="UT1740" s="66"/>
      <c r="UU1740" s="66"/>
      <c r="UV1740" s="66"/>
      <c r="UW1740" s="66"/>
      <c r="UX1740" s="66"/>
      <c r="UY1740" s="66"/>
      <c r="UZ1740" s="66"/>
      <c r="VA1740" s="66"/>
      <c r="VB1740" s="66"/>
      <c r="VC1740" s="66"/>
      <c r="VD1740" s="66"/>
      <c r="VE1740" s="66"/>
      <c r="VF1740" s="66"/>
      <c r="VG1740" s="66"/>
      <c r="VH1740" s="66"/>
      <c r="VI1740" s="66"/>
      <c r="VJ1740" s="66"/>
      <c r="VK1740" s="66"/>
      <c r="VL1740" s="66"/>
      <c r="VM1740" s="66"/>
      <c r="VN1740" s="66"/>
      <c r="VO1740" s="66"/>
      <c r="VP1740" s="66"/>
      <c r="VQ1740" s="66"/>
      <c r="VR1740" s="66"/>
      <c r="VS1740" s="66"/>
      <c r="VT1740" s="66"/>
      <c r="VU1740" s="66"/>
      <c r="VV1740" s="66"/>
      <c r="VW1740" s="66"/>
      <c r="VX1740" s="66"/>
      <c r="VY1740" s="66"/>
      <c r="VZ1740" s="66"/>
      <c r="WA1740" s="66"/>
      <c r="WB1740" s="66"/>
      <c r="WC1740" s="66"/>
      <c r="WD1740" s="66"/>
      <c r="WE1740" s="66"/>
      <c r="WF1740" s="66"/>
      <c r="WG1740" s="66"/>
      <c r="WH1740" s="66"/>
      <c r="WI1740" s="66"/>
      <c r="WJ1740" s="66"/>
      <c r="WK1740" s="66"/>
      <c r="WL1740" s="66"/>
      <c r="WM1740" s="66"/>
      <c r="WN1740" s="66"/>
      <c r="WO1740" s="66"/>
      <c r="WP1740" s="66"/>
      <c r="WQ1740" s="66"/>
      <c r="WR1740" s="66"/>
      <c r="WS1740" s="66"/>
      <c r="WT1740" s="66"/>
      <c r="WU1740" s="66"/>
      <c r="WV1740" s="66"/>
      <c r="WW1740" s="66"/>
      <c r="WX1740" s="66"/>
      <c r="WY1740" s="66"/>
      <c r="WZ1740" s="66"/>
      <c r="XA1740" s="66"/>
      <c r="XB1740" s="66"/>
      <c r="XC1740" s="66"/>
      <c r="XD1740" s="66"/>
      <c r="XE1740" s="66"/>
      <c r="XF1740" s="66"/>
      <c r="XG1740" s="66"/>
      <c r="XH1740" s="66"/>
      <c r="XI1740" s="66"/>
      <c r="XJ1740" s="66"/>
      <c r="XK1740" s="66"/>
      <c r="XL1740" s="66"/>
      <c r="XM1740" s="66"/>
      <c r="XN1740" s="66"/>
      <c r="XO1740" s="66"/>
      <c r="XP1740" s="66"/>
      <c r="XQ1740" s="66"/>
      <c r="XR1740" s="66"/>
      <c r="XS1740" s="66"/>
      <c r="XT1740" s="66"/>
      <c r="XU1740" s="66"/>
      <c r="XV1740" s="66"/>
      <c r="XW1740" s="66"/>
      <c r="XX1740" s="66"/>
      <c r="XY1740" s="66"/>
      <c r="XZ1740" s="66"/>
      <c r="YA1740" s="66"/>
      <c r="YB1740" s="66"/>
      <c r="YC1740" s="66"/>
      <c r="YD1740" s="66"/>
      <c r="YE1740" s="66"/>
      <c r="YF1740" s="66"/>
      <c r="YG1740" s="66"/>
      <c r="YH1740" s="66"/>
      <c r="YI1740" s="66"/>
      <c r="YJ1740" s="66"/>
      <c r="YK1740" s="66"/>
      <c r="YL1740" s="66"/>
      <c r="YM1740" s="66"/>
      <c r="YN1740" s="66"/>
      <c r="YO1740" s="66"/>
      <c r="YP1740" s="66"/>
      <c r="YQ1740" s="66"/>
      <c r="YR1740" s="66"/>
      <c r="YS1740" s="66"/>
      <c r="YT1740" s="66"/>
      <c r="YU1740" s="66"/>
      <c r="YV1740" s="66"/>
      <c r="YW1740" s="66"/>
      <c r="YX1740" s="66"/>
      <c r="YY1740" s="66"/>
      <c r="YZ1740" s="66"/>
      <c r="ZA1740" s="66"/>
      <c r="ZB1740" s="66"/>
      <c r="ZC1740" s="66"/>
      <c r="ZD1740" s="66"/>
      <c r="ZE1740" s="66"/>
      <c r="ZF1740" s="66"/>
      <c r="ZG1740" s="66"/>
      <c r="ZH1740" s="66"/>
      <c r="ZI1740" s="66"/>
      <c r="ZJ1740" s="66"/>
      <c r="ZK1740" s="66"/>
      <c r="ZL1740" s="66"/>
      <c r="ZM1740" s="66"/>
      <c r="ZN1740" s="66"/>
      <c r="ZO1740" s="66"/>
      <c r="ZP1740" s="66"/>
      <c r="ZQ1740" s="66"/>
      <c r="ZR1740" s="66"/>
      <c r="ZS1740" s="66"/>
      <c r="ZT1740" s="66"/>
      <c r="ZU1740" s="66"/>
      <c r="ZV1740" s="66"/>
      <c r="ZW1740" s="66"/>
      <c r="ZX1740" s="66"/>
      <c r="ZY1740" s="66"/>
      <c r="ZZ1740" s="66"/>
      <c r="AAA1740" s="66"/>
      <c r="AAB1740" s="66"/>
      <c r="AAC1740" s="66"/>
      <c r="AAD1740" s="66"/>
      <c r="AAE1740" s="66"/>
      <c r="AAF1740" s="66"/>
      <c r="AAG1740" s="66"/>
      <c r="AAH1740" s="66"/>
      <c r="AAI1740" s="66"/>
      <c r="AAJ1740" s="66"/>
      <c r="AAK1740" s="66"/>
      <c r="AAL1740" s="66"/>
      <c r="AAM1740" s="66"/>
      <c r="AAN1740" s="66"/>
      <c r="AAO1740" s="66"/>
      <c r="AAP1740" s="66"/>
      <c r="AAQ1740" s="66"/>
      <c r="AAR1740" s="66"/>
      <c r="AAS1740" s="66"/>
      <c r="AAT1740" s="66"/>
      <c r="AAU1740" s="66"/>
      <c r="AAV1740" s="66"/>
      <c r="AAW1740" s="66"/>
      <c r="AAX1740" s="66"/>
      <c r="AAY1740" s="66"/>
      <c r="AAZ1740" s="66"/>
      <c r="ABA1740" s="66"/>
      <c r="ABB1740" s="66"/>
      <c r="ABC1740" s="66"/>
      <c r="ABD1740" s="66"/>
      <c r="ABE1740" s="66"/>
      <c r="ABF1740" s="66"/>
      <c r="ABG1740" s="66"/>
      <c r="ABH1740" s="66"/>
      <c r="ABI1740" s="66"/>
      <c r="ABJ1740" s="66"/>
      <c r="ABK1740" s="66"/>
      <c r="ABL1740" s="66"/>
      <c r="ABM1740" s="66"/>
      <c r="ABN1740" s="66"/>
      <c r="ABO1740" s="66"/>
      <c r="ABP1740" s="66"/>
      <c r="ABQ1740" s="66"/>
      <c r="ABR1740" s="66"/>
      <c r="ABS1740" s="66"/>
      <c r="ABT1740" s="66"/>
      <c r="ABU1740" s="66"/>
      <c r="ABV1740" s="66"/>
      <c r="ABW1740" s="66"/>
      <c r="ABX1740" s="66"/>
    </row>
    <row r="1741" spans="1:752" s="4" customFormat="1" ht="11.25" customHeight="1" x14ac:dyDescent="0.3">
      <c r="A1741" s="65">
        <v>1</v>
      </c>
      <c r="B1741" s="3" t="s">
        <v>40</v>
      </c>
      <c r="C1741" s="3" t="s">
        <v>113</v>
      </c>
      <c r="D1741" s="3" t="s">
        <v>41</v>
      </c>
      <c r="E1741" s="17">
        <v>45617</v>
      </c>
      <c r="F1741" s="17">
        <v>45617</v>
      </c>
      <c r="G1741" s="17" t="s">
        <v>13971</v>
      </c>
      <c r="H1741" s="99" t="s">
        <v>129</v>
      </c>
      <c r="I1741" s="21">
        <v>2</v>
      </c>
      <c r="J1741" s="21" t="s">
        <v>43</v>
      </c>
      <c r="K1741" s="26"/>
      <c r="L1741" s="24" t="s">
        <v>81</v>
      </c>
      <c r="M1741" s="11" t="s">
        <v>130</v>
      </c>
      <c r="N1741" s="21" t="s">
        <v>131</v>
      </c>
      <c r="O1741" s="21"/>
      <c r="P1741" s="17">
        <v>45566</v>
      </c>
      <c r="Q1741" s="27"/>
      <c r="R1741" s="27">
        <v>62790000</v>
      </c>
      <c r="S1741" s="27">
        <v>62790000</v>
      </c>
      <c r="T1741" s="11" t="s">
        <v>132</v>
      </c>
      <c r="U1741" s="3" t="s">
        <v>4120</v>
      </c>
      <c r="V1741" s="17">
        <v>45622</v>
      </c>
      <c r="W1741" s="17">
        <v>45629</v>
      </c>
      <c r="X1741" s="18"/>
      <c r="Y1741" s="27">
        <v>62790000</v>
      </c>
      <c r="Z1741" s="27">
        <v>62790000</v>
      </c>
      <c r="AA1741" s="28" t="s">
        <v>47</v>
      </c>
      <c r="AB1741" s="3"/>
      <c r="AC1741" s="21"/>
      <c r="AD1741" s="21"/>
      <c r="AE1741" s="21"/>
      <c r="AF1741" s="21"/>
      <c r="AG1741" s="29"/>
      <c r="AH1741" s="20"/>
      <c r="AI1741" s="13" t="s">
        <v>133</v>
      </c>
      <c r="AJ1741" s="29" t="s">
        <v>4118</v>
      </c>
      <c r="AK1741" s="3" t="s">
        <v>130</v>
      </c>
      <c r="AL1741" s="12"/>
      <c r="AM1741" s="12"/>
      <c r="AN1741" s="66"/>
      <c r="AO1741" s="66"/>
      <c r="AP1741" s="66"/>
      <c r="AQ1741" s="66"/>
      <c r="AR1741" s="66"/>
      <c r="AS1741" s="66"/>
      <c r="AT1741" s="66"/>
      <c r="AU1741" s="66"/>
      <c r="AV1741" s="66"/>
      <c r="AW1741" s="66"/>
      <c r="AX1741" s="66"/>
      <c r="AY1741" s="66"/>
      <c r="AZ1741" s="66"/>
      <c r="BA1741" s="66"/>
      <c r="BB1741" s="66"/>
      <c r="BC1741" s="66"/>
      <c r="BD1741" s="66"/>
      <c r="BE1741" s="66"/>
      <c r="BF1741" s="66"/>
      <c r="BG1741" s="66"/>
      <c r="BH1741" s="66"/>
      <c r="BI1741" s="66"/>
      <c r="BJ1741" s="66"/>
      <c r="BK1741" s="66"/>
      <c r="BL1741" s="66"/>
      <c r="BM1741" s="66"/>
      <c r="BN1741" s="66"/>
      <c r="BO1741" s="66"/>
      <c r="BP1741" s="66"/>
      <c r="BQ1741" s="66"/>
      <c r="BR1741" s="66"/>
      <c r="BS1741" s="66"/>
      <c r="BT1741" s="66"/>
      <c r="BU1741" s="66"/>
      <c r="BV1741" s="66"/>
      <c r="BW1741" s="66"/>
      <c r="BX1741" s="66"/>
      <c r="BY1741" s="66"/>
      <c r="BZ1741" s="66"/>
      <c r="CA1741" s="66"/>
      <c r="CB1741" s="66"/>
      <c r="CC1741" s="66"/>
      <c r="CD1741" s="66"/>
      <c r="CE1741" s="66"/>
      <c r="CF1741" s="66"/>
      <c r="CG1741" s="66"/>
      <c r="CH1741" s="66"/>
      <c r="CI1741" s="66"/>
      <c r="CJ1741" s="66"/>
      <c r="CK1741" s="66"/>
      <c r="CL1741" s="66"/>
      <c r="CM1741" s="66"/>
      <c r="CN1741" s="66"/>
      <c r="CO1741" s="66"/>
      <c r="CP1741" s="66"/>
      <c r="CQ1741" s="66"/>
      <c r="CR1741" s="66"/>
      <c r="CS1741" s="66"/>
      <c r="CT1741" s="66"/>
      <c r="CU1741" s="66"/>
      <c r="CV1741" s="66"/>
      <c r="CW1741" s="66"/>
      <c r="CX1741" s="66"/>
      <c r="CY1741" s="66"/>
      <c r="CZ1741" s="66"/>
      <c r="DA1741" s="66"/>
      <c r="DB1741" s="66"/>
      <c r="DC1741" s="66"/>
      <c r="DD1741" s="66"/>
      <c r="DE1741" s="66"/>
      <c r="DF1741" s="66"/>
      <c r="DG1741" s="66"/>
      <c r="DH1741" s="66"/>
      <c r="DI1741" s="66"/>
      <c r="DJ1741" s="66"/>
      <c r="DK1741" s="66"/>
      <c r="DL1741" s="66"/>
      <c r="DM1741" s="66"/>
      <c r="DN1741" s="66"/>
      <c r="DO1741" s="66"/>
      <c r="DP1741" s="66"/>
      <c r="DQ1741" s="66"/>
      <c r="DR1741" s="66"/>
      <c r="DS1741" s="66"/>
      <c r="DT1741" s="66"/>
      <c r="DU1741" s="66"/>
      <c r="DV1741" s="66"/>
      <c r="DW1741" s="66"/>
      <c r="DX1741" s="66"/>
      <c r="DY1741" s="66"/>
      <c r="DZ1741" s="66"/>
      <c r="EA1741" s="66"/>
      <c r="EB1741" s="66"/>
      <c r="EC1741" s="66"/>
      <c r="ED1741" s="66"/>
      <c r="EE1741" s="66"/>
      <c r="EF1741" s="66"/>
      <c r="EG1741" s="66"/>
      <c r="EH1741" s="66"/>
      <c r="EI1741" s="66"/>
      <c r="EJ1741" s="66"/>
      <c r="EK1741" s="66"/>
      <c r="EL1741" s="66"/>
      <c r="EM1741" s="66"/>
      <c r="EN1741" s="66"/>
      <c r="EO1741" s="66"/>
      <c r="EP1741" s="66"/>
      <c r="EQ1741" s="66"/>
      <c r="ER1741" s="66"/>
      <c r="ES1741" s="66"/>
      <c r="ET1741" s="66"/>
      <c r="EU1741" s="66"/>
      <c r="EV1741" s="66"/>
      <c r="EW1741" s="66"/>
      <c r="EX1741" s="66"/>
      <c r="EY1741" s="66"/>
      <c r="EZ1741" s="66"/>
      <c r="FA1741" s="66"/>
      <c r="FB1741" s="66"/>
      <c r="FC1741" s="66"/>
      <c r="FD1741" s="66"/>
      <c r="FE1741" s="66"/>
      <c r="FF1741" s="66"/>
      <c r="FG1741" s="66"/>
      <c r="FH1741" s="66"/>
      <c r="FI1741" s="66"/>
      <c r="FJ1741" s="66"/>
      <c r="FK1741" s="66"/>
      <c r="FL1741" s="66"/>
      <c r="FM1741" s="66"/>
      <c r="FN1741" s="66"/>
      <c r="FO1741" s="66"/>
      <c r="FP1741" s="66"/>
      <c r="FQ1741" s="66"/>
      <c r="FR1741" s="66"/>
      <c r="FS1741" s="66"/>
      <c r="FT1741" s="66"/>
      <c r="FU1741" s="66"/>
      <c r="FV1741" s="66"/>
      <c r="FW1741" s="66"/>
      <c r="FX1741" s="66"/>
      <c r="FY1741" s="66"/>
      <c r="FZ1741" s="66"/>
      <c r="GA1741" s="66"/>
      <c r="GB1741" s="66"/>
      <c r="GC1741" s="66"/>
      <c r="GD1741" s="66"/>
      <c r="GE1741" s="66"/>
      <c r="GF1741" s="66"/>
      <c r="GG1741" s="66"/>
      <c r="GH1741" s="66"/>
      <c r="GI1741" s="66"/>
      <c r="GJ1741" s="66"/>
      <c r="GK1741" s="66"/>
      <c r="GL1741" s="66"/>
      <c r="GM1741" s="66"/>
      <c r="GN1741" s="66"/>
      <c r="GO1741" s="66"/>
      <c r="GP1741" s="66"/>
      <c r="GQ1741" s="66"/>
      <c r="GR1741" s="66"/>
      <c r="GS1741" s="66"/>
      <c r="GT1741" s="66"/>
      <c r="GU1741" s="66"/>
      <c r="GV1741" s="66"/>
      <c r="GW1741" s="66"/>
      <c r="GX1741" s="66"/>
      <c r="GY1741" s="66"/>
      <c r="GZ1741" s="66"/>
      <c r="HA1741" s="66"/>
      <c r="HB1741" s="66"/>
      <c r="HC1741" s="66"/>
      <c r="HD1741" s="66"/>
      <c r="HE1741" s="66"/>
      <c r="HF1741" s="66"/>
      <c r="HG1741" s="66"/>
      <c r="HH1741" s="66"/>
      <c r="HI1741" s="66"/>
      <c r="HJ1741" s="66"/>
      <c r="HK1741" s="66"/>
      <c r="HL1741" s="66"/>
      <c r="HM1741" s="66"/>
      <c r="HN1741" s="66"/>
      <c r="HO1741" s="66"/>
      <c r="HP1741" s="66"/>
      <c r="HQ1741" s="66"/>
      <c r="HR1741" s="66"/>
      <c r="HS1741" s="66"/>
      <c r="HT1741" s="66"/>
      <c r="HU1741" s="66"/>
      <c r="HV1741" s="66"/>
      <c r="HW1741" s="66"/>
      <c r="HX1741" s="66"/>
      <c r="HY1741" s="66"/>
      <c r="HZ1741" s="66"/>
      <c r="IA1741" s="66"/>
      <c r="IB1741" s="66"/>
      <c r="IC1741" s="66"/>
      <c r="ID1741" s="66"/>
      <c r="IE1741" s="66"/>
      <c r="IF1741" s="66"/>
      <c r="IG1741" s="66"/>
      <c r="IH1741" s="66"/>
      <c r="II1741" s="66"/>
      <c r="IJ1741" s="66"/>
      <c r="IK1741" s="66"/>
      <c r="IL1741" s="66"/>
      <c r="IM1741" s="66"/>
      <c r="IN1741" s="66"/>
      <c r="IO1741" s="66"/>
      <c r="IP1741" s="66"/>
      <c r="IQ1741" s="66"/>
      <c r="IR1741" s="66"/>
      <c r="IS1741" s="66"/>
      <c r="IT1741" s="66"/>
      <c r="IU1741" s="66"/>
      <c r="IV1741" s="66"/>
      <c r="IW1741" s="66"/>
      <c r="IX1741" s="66"/>
      <c r="IY1741" s="66"/>
      <c r="IZ1741" s="66"/>
      <c r="JA1741" s="66"/>
      <c r="JB1741" s="66"/>
      <c r="JC1741" s="66"/>
      <c r="JD1741" s="66"/>
      <c r="JE1741" s="66"/>
      <c r="JF1741" s="66"/>
      <c r="JG1741" s="66"/>
      <c r="JH1741" s="66"/>
      <c r="JI1741" s="66"/>
      <c r="JJ1741" s="66"/>
      <c r="JK1741" s="66"/>
      <c r="JL1741" s="66"/>
      <c r="JM1741" s="66"/>
      <c r="JN1741" s="66"/>
      <c r="JO1741" s="66"/>
      <c r="JP1741" s="66"/>
      <c r="JQ1741" s="66"/>
      <c r="JR1741" s="66"/>
      <c r="JS1741" s="66"/>
      <c r="JT1741" s="66"/>
      <c r="JU1741" s="66"/>
      <c r="JV1741" s="66"/>
      <c r="JW1741" s="66"/>
      <c r="JX1741" s="66"/>
      <c r="JY1741" s="66"/>
      <c r="JZ1741" s="66"/>
      <c r="KA1741" s="66"/>
      <c r="KB1741" s="66"/>
      <c r="KC1741" s="66"/>
      <c r="KD1741" s="66"/>
      <c r="KE1741" s="66"/>
      <c r="KF1741" s="66"/>
      <c r="KG1741" s="66"/>
      <c r="KH1741" s="66"/>
      <c r="KI1741" s="66"/>
      <c r="KJ1741" s="66"/>
      <c r="KK1741" s="66"/>
      <c r="KL1741" s="66"/>
      <c r="KM1741" s="66"/>
      <c r="KN1741" s="66"/>
      <c r="KO1741" s="66"/>
      <c r="KP1741" s="66"/>
      <c r="KQ1741" s="66"/>
      <c r="KR1741" s="66"/>
      <c r="KS1741" s="66"/>
      <c r="KT1741" s="66"/>
      <c r="KU1741" s="66"/>
      <c r="KV1741" s="66"/>
      <c r="KW1741" s="66"/>
      <c r="KX1741" s="66"/>
      <c r="KY1741" s="66"/>
      <c r="KZ1741" s="66"/>
      <c r="LA1741" s="66"/>
      <c r="LB1741" s="66"/>
      <c r="LC1741" s="66"/>
      <c r="LD1741" s="66"/>
      <c r="LE1741" s="66"/>
      <c r="LF1741" s="66"/>
      <c r="LG1741" s="66"/>
      <c r="LH1741" s="66"/>
      <c r="LI1741" s="66"/>
      <c r="LJ1741" s="66"/>
      <c r="LK1741" s="66"/>
      <c r="LL1741" s="66"/>
      <c r="LM1741" s="66"/>
      <c r="LN1741" s="66"/>
      <c r="LO1741" s="66"/>
      <c r="LP1741" s="66"/>
      <c r="LQ1741" s="66"/>
      <c r="LR1741" s="66"/>
      <c r="LS1741" s="66"/>
      <c r="LT1741" s="66"/>
      <c r="LU1741" s="66"/>
      <c r="LV1741" s="66"/>
      <c r="LW1741" s="66"/>
      <c r="LX1741" s="66"/>
      <c r="LY1741" s="66"/>
      <c r="LZ1741" s="66"/>
      <c r="MA1741" s="66"/>
      <c r="MB1741" s="66"/>
      <c r="MC1741" s="66"/>
      <c r="MD1741" s="66"/>
      <c r="ME1741" s="66"/>
      <c r="MF1741" s="66"/>
      <c r="MG1741" s="66"/>
      <c r="MH1741" s="66"/>
      <c r="MI1741" s="66"/>
      <c r="MJ1741" s="66"/>
      <c r="MK1741" s="66"/>
      <c r="ML1741" s="66"/>
      <c r="MM1741" s="66"/>
      <c r="MN1741" s="66"/>
      <c r="MO1741" s="66"/>
      <c r="MP1741" s="66"/>
      <c r="MQ1741" s="66"/>
      <c r="MR1741" s="66"/>
      <c r="MS1741" s="66"/>
      <c r="MT1741" s="66"/>
      <c r="MU1741" s="66"/>
      <c r="MV1741" s="66"/>
      <c r="MW1741" s="66"/>
      <c r="MX1741" s="66"/>
      <c r="MY1741" s="66"/>
      <c r="MZ1741" s="66"/>
      <c r="NA1741" s="66"/>
      <c r="NB1741" s="66"/>
      <c r="NC1741" s="66"/>
      <c r="ND1741" s="66"/>
      <c r="NE1741" s="66"/>
      <c r="NF1741" s="66"/>
      <c r="NG1741" s="66"/>
      <c r="NH1741" s="66"/>
      <c r="NI1741" s="66"/>
      <c r="NJ1741" s="66"/>
      <c r="NK1741" s="66"/>
      <c r="NL1741" s="66"/>
      <c r="NM1741" s="66"/>
      <c r="NN1741" s="66"/>
      <c r="NO1741" s="66"/>
      <c r="NP1741" s="66"/>
      <c r="NQ1741" s="66"/>
      <c r="NR1741" s="66"/>
      <c r="NS1741" s="66"/>
      <c r="NT1741" s="66"/>
      <c r="NU1741" s="66"/>
      <c r="NV1741" s="66"/>
      <c r="NW1741" s="66"/>
      <c r="NX1741" s="66"/>
      <c r="NY1741" s="66"/>
      <c r="NZ1741" s="66"/>
      <c r="OA1741" s="66"/>
      <c r="OB1741" s="66"/>
      <c r="OC1741" s="66"/>
      <c r="OD1741" s="66"/>
      <c r="OE1741" s="66"/>
      <c r="OF1741" s="66"/>
      <c r="OG1741" s="66"/>
      <c r="OH1741" s="66"/>
      <c r="OI1741" s="66"/>
      <c r="OJ1741" s="66"/>
      <c r="OK1741" s="66"/>
      <c r="OL1741" s="66"/>
      <c r="OM1741" s="66"/>
      <c r="ON1741" s="66"/>
      <c r="OO1741" s="66"/>
      <c r="OP1741" s="66"/>
      <c r="OQ1741" s="66"/>
      <c r="OR1741" s="66"/>
      <c r="OS1741" s="66"/>
      <c r="OT1741" s="66"/>
      <c r="OU1741" s="66"/>
      <c r="OV1741" s="66"/>
      <c r="OW1741" s="66"/>
      <c r="OX1741" s="66"/>
      <c r="OY1741" s="66"/>
      <c r="OZ1741" s="66"/>
      <c r="PA1741" s="66"/>
      <c r="PB1741" s="66"/>
      <c r="PC1741" s="66"/>
      <c r="PD1741" s="66"/>
      <c r="PE1741" s="66"/>
      <c r="PF1741" s="66"/>
      <c r="PG1741" s="66"/>
      <c r="PH1741" s="66"/>
      <c r="PI1741" s="66"/>
      <c r="PJ1741" s="66"/>
      <c r="PK1741" s="66"/>
      <c r="PL1741" s="66"/>
      <c r="PM1741" s="66"/>
      <c r="PN1741" s="66"/>
      <c r="PO1741" s="66"/>
      <c r="PP1741" s="66"/>
      <c r="PQ1741" s="66"/>
      <c r="PR1741" s="66"/>
      <c r="PS1741" s="66"/>
      <c r="PT1741" s="66"/>
      <c r="PU1741" s="66"/>
      <c r="PV1741" s="66"/>
      <c r="PW1741" s="66"/>
      <c r="PX1741" s="66"/>
      <c r="PY1741" s="66"/>
      <c r="PZ1741" s="66"/>
      <c r="QA1741" s="66"/>
      <c r="QB1741" s="66"/>
      <c r="QC1741" s="66"/>
      <c r="QD1741" s="66"/>
      <c r="QE1741" s="66"/>
      <c r="QF1741" s="66"/>
      <c r="QG1741" s="66"/>
      <c r="QH1741" s="66"/>
      <c r="QI1741" s="66"/>
      <c r="QJ1741" s="66"/>
      <c r="QK1741" s="66"/>
      <c r="QL1741" s="66"/>
      <c r="QM1741" s="66"/>
      <c r="QN1741" s="66"/>
      <c r="QO1741" s="66"/>
      <c r="QP1741" s="66"/>
      <c r="QQ1741" s="66"/>
      <c r="QR1741" s="66"/>
      <c r="QS1741" s="66"/>
      <c r="QT1741" s="66"/>
      <c r="QU1741" s="66"/>
      <c r="QV1741" s="66"/>
      <c r="QW1741" s="66"/>
      <c r="QX1741" s="66"/>
      <c r="QY1741" s="66"/>
      <c r="QZ1741" s="66"/>
      <c r="RA1741" s="66"/>
      <c r="RB1741" s="66"/>
      <c r="RC1741" s="66"/>
      <c r="RD1741" s="66"/>
      <c r="RE1741" s="66"/>
      <c r="RF1741" s="66"/>
      <c r="RG1741" s="66"/>
      <c r="RH1741" s="66"/>
      <c r="RI1741" s="66"/>
      <c r="RJ1741" s="66"/>
      <c r="RK1741" s="66"/>
      <c r="RL1741" s="66"/>
      <c r="RM1741" s="66"/>
      <c r="RN1741" s="66"/>
      <c r="RO1741" s="66"/>
      <c r="RP1741" s="66"/>
      <c r="RQ1741" s="66"/>
      <c r="RR1741" s="66"/>
      <c r="RS1741" s="66"/>
      <c r="RT1741" s="66"/>
      <c r="RU1741" s="66"/>
      <c r="RV1741" s="66"/>
      <c r="RW1741" s="66"/>
      <c r="RX1741" s="66"/>
      <c r="RY1741" s="66"/>
      <c r="RZ1741" s="66"/>
      <c r="SA1741" s="66"/>
      <c r="SB1741" s="66"/>
      <c r="SC1741" s="66"/>
      <c r="SD1741" s="66"/>
      <c r="SE1741" s="66"/>
      <c r="SF1741" s="66"/>
      <c r="SG1741" s="66"/>
      <c r="SH1741" s="66"/>
      <c r="SI1741" s="66"/>
      <c r="SJ1741" s="66"/>
      <c r="SK1741" s="66"/>
      <c r="SL1741" s="66"/>
      <c r="SM1741" s="66"/>
      <c r="SN1741" s="66"/>
      <c r="SO1741" s="66"/>
      <c r="SP1741" s="66"/>
      <c r="SQ1741" s="66"/>
      <c r="SR1741" s="66"/>
      <c r="SS1741" s="66"/>
      <c r="ST1741" s="66"/>
      <c r="SU1741" s="66"/>
      <c r="SV1741" s="66"/>
      <c r="SW1741" s="66"/>
      <c r="SX1741" s="66"/>
      <c r="SY1741" s="66"/>
      <c r="SZ1741" s="66"/>
      <c r="TA1741" s="66"/>
      <c r="TB1741" s="66"/>
      <c r="TC1741" s="66"/>
      <c r="TD1741" s="66"/>
      <c r="TE1741" s="66"/>
      <c r="TF1741" s="66"/>
      <c r="TG1741" s="66"/>
      <c r="TH1741" s="66"/>
      <c r="TI1741" s="66"/>
      <c r="TJ1741" s="66"/>
      <c r="TK1741" s="66"/>
      <c r="TL1741" s="66"/>
      <c r="TM1741" s="66"/>
      <c r="TN1741" s="66"/>
      <c r="TO1741" s="66"/>
      <c r="TP1741" s="66"/>
      <c r="TQ1741" s="66"/>
      <c r="TR1741" s="66"/>
      <c r="TS1741" s="66"/>
      <c r="TT1741" s="66"/>
      <c r="TU1741" s="66"/>
      <c r="TV1741" s="66"/>
      <c r="TW1741" s="66"/>
      <c r="TX1741" s="66"/>
      <c r="TY1741" s="66"/>
      <c r="TZ1741" s="66"/>
      <c r="UA1741" s="66"/>
      <c r="UB1741" s="66"/>
      <c r="UC1741" s="66"/>
      <c r="UD1741" s="66"/>
      <c r="UE1741" s="66"/>
      <c r="UF1741" s="66"/>
      <c r="UG1741" s="66"/>
      <c r="UH1741" s="66"/>
      <c r="UI1741" s="66"/>
      <c r="UJ1741" s="66"/>
      <c r="UK1741" s="66"/>
      <c r="UL1741" s="66"/>
      <c r="UM1741" s="66"/>
      <c r="UN1741" s="66"/>
      <c r="UO1741" s="66"/>
      <c r="UP1741" s="66"/>
      <c r="UQ1741" s="66"/>
      <c r="UR1741" s="66"/>
      <c r="US1741" s="66"/>
      <c r="UT1741" s="66"/>
      <c r="UU1741" s="66"/>
      <c r="UV1741" s="66"/>
      <c r="UW1741" s="66"/>
      <c r="UX1741" s="66"/>
      <c r="UY1741" s="66"/>
      <c r="UZ1741" s="66"/>
      <c r="VA1741" s="66"/>
      <c r="VB1741" s="66"/>
      <c r="VC1741" s="66"/>
      <c r="VD1741" s="66"/>
      <c r="VE1741" s="66"/>
      <c r="VF1741" s="66"/>
      <c r="VG1741" s="66"/>
      <c r="VH1741" s="66"/>
      <c r="VI1741" s="66"/>
      <c r="VJ1741" s="66"/>
      <c r="VK1741" s="66"/>
      <c r="VL1741" s="66"/>
      <c r="VM1741" s="66"/>
      <c r="VN1741" s="66"/>
      <c r="VO1741" s="66"/>
      <c r="VP1741" s="66"/>
      <c r="VQ1741" s="66"/>
      <c r="VR1741" s="66"/>
      <c r="VS1741" s="66"/>
      <c r="VT1741" s="66"/>
      <c r="VU1741" s="66"/>
      <c r="VV1741" s="66"/>
      <c r="VW1741" s="66"/>
      <c r="VX1741" s="66"/>
      <c r="VY1741" s="66"/>
      <c r="VZ1741" s="66"/>
      <c r="WA1741" s="66"/>
      <c r="WB1741" s="66"/>
      <c r="WC1741" s="66"/>
      <c r="WD1741" s="66"/>
      <c r="WE1741" s="66"/>
      <c r="WF1741" s="66"/>
      <c r="WG1741" s="66"/>
      <c r="WH1741" s="66"/>
      <c r="WI1741" s="66"/>
      <c r="WJ1741" s="66"/>
      <c r="WK1741" s="66"/>
      <c r="WL1741" s="66"/>
      <c r="WM1741" s="66"/>
      <c r="WN1741" s="66"/>
      <c r="WO1741" s="66"/>
      <c r="WP1741" s="66"/>
      <c r="WQ1741" s="66"/>
      <c r="WR1741" s="66"/>
      <c r="WS1741" s="66"/>
      <c r="WT1741" s="66"/>
      <c r="WU1741" s="66"/>
      <c r="WV1741" s="66"/>
      <c r="WW1741" s="66"/>
      <c r="WX1741" s="66"/>
      <c r="WY1741" s="66"/>
      <c r="WZ1741" s="66"/>
      <c r="XA1741" s="66"/>
      <c r="XB1741" s="66"/>
      <c r="XC1741" s="66"/>
      <c r="XD1741" s="66"/>
      <c r="XE1741" s="66"/>
      <c r="XF1741" s="66"/>
      <c r="XG1741" s="66"/>
      <c r="XH1741" s="66"/>
      <c r="XI1741" s="66"/>
      <c r="XJ1741" s="66"/>
      <c r="XK1741" s="66"/>
      <c r="XL1741" s="66"/>
      <c r="XM1741" s="66"/>
      <c r="XN1741" s="66"/>
      <c r="XO1741" s="66"/>
      <c r="XP1741" s="66"/>
      <c r="XQ1741" s="66"/>
      <c r="XR1741" s="66"/>
      <c r="XS1741" s="66"/>
      <c r="XT1741" s="66"/>
      <c r="XU1741" s="66"/>
      <c r="XV1741" s="66"/>
      <c r="XW1741" s="66"/>
      <c r="XX1741" s="66"/>
      <c r="XY1741" s="66"/>
      <c r="XZ1741" s="66"/>
      <c r="YA1741" s="66"/>
      <c r="YB1741" s="66"/>
      <c r="YC1741" s="66"/>
      <c r="YD1741" s="66"/>
      <c r="YE1741" s="66"/>
      <c r="YF1741" s="66"/>
      <c r="YG1741" s="66"/>
      <c r="YH1741" s="66"/>
      <c r="YI1741" s="66"/>
      <c r="YJ1741" s="66"/>
      <c r="YK1741" s="66"/>
      <c r="YL1741" s="66"/>
      <c r="YM1741" s="66"/>
      <c r="YN1741" s="66"/>
      <c r="YO1741" s="66"/>
      <c r="YP1741" s="66"/>
      <c r="YQ1741" s="66"/>
      <c r="YR1741" s="66"/>
      <c r="YS1741" s="66"/>
      <c r="YT1741" s="66"/>
      <c r="YU1741" s="66"/>
      <c r="YV1741" s="66"/>
      <c r="YW1741" s="66"/>
      <c r="YX1741" s="66"/>
      <c r="YY1741" s="66"/>
      <c r="YZ1741" s="66"/>
      <c r="ZA1741" s="66"/>
      <c r="ZB1741" s="66"/>
      <c r="ZC1741" s="66"/>
      <c r="ZD1741" s="66"/>
      <c r="ZE1741" s="66"/>
      <c r="ZF1741" s="66"/>
      <c r="ZG1741" s="66"/>
      <c r="ZH1741" s="66"/>
      <c r="ZI1741" s="66"/>
      <c r="ZJ1741" s="66"/>
      <c r="ZK1741" s="66"/>
      <c r="ZL1741" s="66"/>
      <c r="ZM1741" s="66"/>
      <c r="ZN1741" s="66"/>
      <c r="ZO1741" s="66"/>
      <c r="ZP1741" s="66"/>
      <c r="ZQ1741" s="66"/>
      <c r="ZR1741" s="66"/>
      <c r="ZS1741" s="66"/>
      <c r="ZT1741" s="66"/>
      <c r="ZU1741" s="66"/>
      <c r="ZV1741" s="66"/>
      <c r="ZW1741" s="66"/>
      <c r="ZX1741" s="66"/>
      <c r="ZY1741" s="66"/>
      <c r="ZZ1741" s="66"/>
      <c r="AAA1741" s="66"/>
      <c r="AAB1741" s="66"/>
      <c r="AAC1741" s="66"/>
      <c r="AAD1741" s="66"/>
      <c r="AAE1741" s="66"/>
      <c r="AAF1741" s="66"/>
      <c r="AAG1741" s="66"/>
      <c r="AAH1741" s="66"/>
      <c r="AAI1741" s="66"/>
      <c r="AAJ1741" s="66"/>
      <c r="AAK1741" s="66"/>
      <c r="AAL1741" s="66"/>
      <c r="AAM1741" s="66"/>
      <c r="AAN1741" s="66"/>
      <c r="AAO1741" s="66"/>
      <c r="AAP1741" s="66"/>
      <c r="AAQ1741" s="66"/>
      <c r="AAR1741" s="66"/>
      <c r="AAS1741" s="66"/>
      <c r="AAT1741" s="66"/>
      <c r="AAU1741" s="66"/>
      <c r="AAV1741" s="66"/>
      <c r="AAW1741" s="66"/>
      <c r="AAX1741" s="66"/>
      <c r="AAY1741" s="66"/>
      <c r="AAZ1741" s="66"/>
      <c r="ABA1741" s="66"/>
      <c r="ABB1741" s="66"/>
      <c r="ABC1741" s="66"/>
      <c r="ABD1741" s="66"/>
      <c r="ABE1741" s="66"/>
      <c r="ABF1741" s="66"/>
      <c r="ABG1741" s="66"/>
      <c r="ABH1741" s="66"/>
      <c r="ABI1741" s="66"/>
      <c r="ABJ1741" s="66"/>
      <c r="ABK1741" s="66"/>
      <c r="ABL1741" s="66"/>
      <c r="ABM1741" s="66"/>
      <c r="ABN1741" s="66"/>
      <c r="ABO1741" s="66"/>
      <c r="ABP1741" s="66"/>
      <c r="ABQ1741" s="66"/>
      <c r="ABR1741" s="66"/>
      <c r="ABS1741" s="66"/>
      <c r="ABT1741" s="66"/>
      <c r="ABU1741" s="66"/>
      <c r="ABV1741" s="66"/>
      <c r="ABW1741" s="66"/>
      <c r="ABX1741" s="66"/>
    </row>
    <row r="1742" spans="1:752" x14ac:dyDescent="0.3">
      <c r="A1742" s="65">
        <v>1</v>
      </c>
      <c r="B1742" s="68" t="s">
        <v>41</v>
      </c>
      <c r="C1742" s="68" t="s">
        <v>41</v>
      </c>
      <c r="D1742" s="3" t="s">
        <v>41</v>
      </c>
      <c r="E1742" s="17">
        <v>45623</v>
      </c>
      <c r="F1742" s="17">
        <v>45623</v>
      </c>
      <c r="G1742" s="17" t="s">
        <v>13973</v>
      </c>
      <c r="H1742" s="109" t="s">
        <v>204</v>
      </c>
      <c r="I1742" s="3">
        <v>14</v>
      </c>
      <c r="J1742" s="3" t="s">
        <v>43</v>
      </c>
      <c r="K1742" s="3"/>
      <c r="L1742" s="11" t="s">
        <v>2052</v>
      </c>
      <c r="M1742" s="11" t="s">
        <v>2053</v>
      </c>
      <c r="N1742" s="3"/>
      <c r="O1742" s="3" t="s">
        <v>2054</v>
      </c>
      <c r="P1742" s="17">
        <v>45597</v>
      </c>
      <c r="Q1742" s="18">
        <v>235954522.46000001</v>
      </c>
      <c r="R1742" s="18"/>
      <c r="S1742" s="18">
        <v>235954522.46000001</v>
      </c>
      <c r="T1742" s="3" t="s">
        <v>208</v>
      </c>
      <c r="U1742" s="3">
        <v>4239</v>
      </c>
      <c r="V1742" s="17">
        <v>45623</v>
      </c>
      <c r="W1742" s="17">
        <v>45623</v>
      </c>
      <c r="X1742" s="18">
        <v>235954522.46000001</v>
      </c>
      <c r="Y1742" s="18"/>
      <c r="Z1742" s="18">
        <v>235954522.46000001</v>
      </c>
      <c r="AA1742" s="3" t="s">
        <v>47</v>
      </c>
      <c r="AB1742" s="3"/>
      <c r="AC1742" s="3"/>
      <c r="AD1742" s="3"/>
      <c r="AE1742" s="3"/>
      <c r="AF1742" s="3"/>
      <c r="AG1742" s="3" t="s">
        <v>127</v>
      </c>
      <c r="AH1742" s="18">
        <v>235954522.46000001</v>
      </c>
      <c r="AI1742" s="3" t="s">
        <v>48</v>
      </c>
      <c r="AJ1742" s="11"/>
      <c r="AK1742" s="11"/>
      <c r="AL1742" s="12"/>
      <c r="AM1742" s="12"/>
      <c r="AN1742" s="66"/>
      <c r="AO1742" s="66"/>
      <c r="AP1742" s="66"/>
      <c r="AQ1742" s="66"/>
      <c r="AR1742" s="66"/>
      <c r="AS1742" s="66"/>
      <c r="AT1742" s="66"/>
      <c r="AU1742" s="66"/>
      <c r="AV1742" s="66"/>
      <c r="AW1742" s="66"/>
      <c r="AX1742" s="66"/>
      <c r="AY1742" s="66"/>
      <c r="AZ1742" s="66"/>
      <c r="BA1742" s="66"/>
      <c r="BB1742" s="66"/>
      <c r="BC1742" s="66"/>
      <c r="BD1742" s="66"/>
      <c r="BE1742" s="66"/>
      <c r="BF1742" s="66"/>
      <c r="BG1742" s="66"/>
      <c r="BH1742" s="66"/>
      <c r="BI1742" s="66"/>
      <c r="BJ1742" s="66"/>
      <c r="BK1742" s="66"/>
      <c r="BL1742" s="66"/>
      <c r="BM1742" s="66"/>
      <c r="BN1742" s="66"/>
      <c r="BO1742" s="66"/>
      <c r="BP1742" s="66"/>
      <c r="BQ1742" s="66"/>
      <c r="BR1742" s="66"/>
      <c r="BS1742" s="66"/>
      <c r="BT1742" s="66"/>
      <c r="BU1742" s="66"/>
      <c r="BV1742" s="66"/>
      <c r="BW1742" s="66"/>
      <c r="BX1742" s="66"/>
      <c r="BY1742" s="66"/>
      <c r="BZ1742" s="66"/>
      <c r="CA1742" s="66"/>
      <c r="CB1742" s="66"/>
      <c r="CC1742" s="66"/>
      <c r="CD1742" s="66"/>
      <c r="CE1742" s="66"/>
      <c r="CF1742" s="66"/>
      <c r="CG1742" s="66"/>
      <c r="CH1742" s="66"/>
      <c r="CI1742" s="66"/>
      <c r="CJ1742" s="66"/>
      <c r="CK1742" s="66"/>
      <c r="CL1742" s="66"/>
      <c r="CM1742" s="66"/>
      <c r="CN1742" s="66"/>
      <c r="CO1742" s="66"/>
      <c r="CP1742" s="66"/>
      <c r="CQ1742" s="66"/>
      <c r="CR1742" s="66"/>
      <c r="CS1742" s="66"/>
      <c r="CT1742" s="66"/>
      <c r="CU1742" s="66"/>
      <c r="CV1742" s="66"/>
      <c r="CW1742" s="66"/>
      <c r="CX1742" s="66"/>
      <c r="CY1742" s="66"/>
      <c r="CZ1742" s="66"/>
      <c r="DA1742" s="66"/>
      <c r="DB1742" s="66"/>
      <c r="DC1742" s="66"/>
      <c r="DD1742" s="66"/>
      <c r="DE1742" s="66"/>
      <c r="DF1742" s="66"/>
      <c r="DG1742" s="66"/>
      <c r="DH1742" s="66"/>
      <c r="DI1742" s="66"/>
      <c r="DJ1742" s="66"/>
      <c r="DK1742" s="66"/>
      <c r="DL1742" s="66"/>
      <c r="DM1742" s="66"/>
      <c r="DN1742" s="66"/>
      <c r="DO1742" s="66"/>
      <c r="DP1742" s="66"/>
      <c r="DQ1742" s="66"/>
      <c r="DR1742" s="66"/>
      <c r="DS1742" s="66"/>
      <c r="DT1742" s="66"/>
      <c r="DU1742" s="66"/>
      <c r="DV1742" s="66"/>
      <c r="DW1742" s="66"/>
      <c r="DX1742" s="66"/>
      <c r="DY1742" s="66"/>
      <c r="DZ1742" s="66"/>
      <c r="EA1742" s="66"/>
      <c r="EB1742" s="66"/>
      <c r="EC1742" s="66"/>
      <c r="ED1742" s="66"/>
      <c r="EE1742" s="66"/>
      <c r="EF1742" s="66"/>
      <c r="EG1742" s="66"/>
      <c r="EH1742" s="66"/>
      <c r="EI1742" s="66"/>
      <c r="EJ1742" s="66"/>
      <c r="EK1742" s="66"/>
      <c r="EL1742" s="66"/>
      <c r="EM1742" s="66"/>
      <c r="EN1742" s="66"/>
      <c r="EO1742" s="66"/>
      <c r="EP1742" s="66"/>
      <c r="EQ1742" s="66"/>
      <c r="ER1742" s="66"/>
      <c r="ES1742" s="66"/>
      <c r="ET1742" s="66"/>
      <c r="EU1742" s="66"/>
      <c r="EV1742" s="66"/>
      <c r="EW1742" s="66"/>
      <c r="EX1742" s="66"/>
      <c r="EY1742" s="66"/>
      <c r="EZ1742" s="66"/>
      <c r="FA1742" s="66"/>
      <c r="FB1742" s="66"/>
      <c r="FC1742" s="66"/>
      <c r="FD1742" s="66"/>
      <c r="FE1742" s="66"/>
      <c r="FF1742" s="66"/>
      <c r="FG1742" s="66"/>
      <c r="FH1742" s="66"/>
      <c r="FI1742" s="66"/>
      <c r="FJ1742" s="66"/>
      <c r="FK1742" s="66"/>
      <c r="FL1742" s="66"/>
      <c r="FM1742" s="66"/>
      <c r="FN1742" s="66"/>
      <c r="FO1742" s="66"/>
      <c r="FP1742" s="66"/>
      <c r="FQ1742" s="66"/>
      <c r="FR1742" s="66"/>
      <c r="FS1742" s="66"/>
      <c r="FT1742" s="66"/>
      <c r="FU1742" s="66"/>
      <c r="FV1742" s="66"/>
      <c r="FW1742" s="66"/>
      <c r="FX1742" s="66"/>
      <c r="FY1742" s="66"/>
      <c r="FZ1742" s="66"/>
      <c r="GA1742" s="66"/>
      <c r="GB1742" s="66"/>
      <c r="GC1742" s="66"/>
      <c r="GD1742" s="66"/>
      <c r="GE1742" s="66"/>
      <c r="GF1742" s="66"/>
      <c r="GG1742" s="66"/>
      <c r="GH1742" s="66"/>
      <c r="GI1742" s="66"/>
      <c r="GJ1742" s="66"/>
      <c r="GK1742" s="66"/>
      <c r="GL1742" s="66"/>
      <c r="GM1742" s="66"/>
      <c r="GN1742" s="66"/>
      <c r="GO1742" s="66"/>
      <c r="GP1742" s="66"/>
      <c r="GQ1742" s="66"/>
      <c r="GR1742" s="66"/>
      <c r="GS1742" s="66"/>
      <c r="GT1742" s="66"/>
      <c r="GU1742" s="66"/>
      <c r="GV1742" s="66"/>
      <c r="GW1742" s="66"/>
      <c r="GX1742" s="66"/>
      <c r="GY1742" s="66"/>
      <c r="GZ1742" s="66"/>
      <c r="HA1742" s="66"/>
      <c r="HB1742" s="66"/>
      <c r="HC1742" s="66"/>
      <c r="HD1742" s="66"/>
      <c r="HE1742" s="66"/>
      <c r="HF1742" s="66"/>
      <c r="HG1742" s="66"/>
      <c r="HH1742" s="66"/>
      <c r="HI1742" s="66"/>
      <c r="HJ1742" s="66"/>
      <c r="HK1742" s="66"/>
      <c r="HL1742" s="66"/>
      <c r="HM1742" s="66"/>
      <c r="HN1742" s="66"/>
      <c r="HO1742" s="66"/>
      <c r="HP1742" s="66"/>
      <c r="HQ1742" s="66"/>
      <c r="HR1742" s="66"/>
      <c r="HS1742" s="66"/>
      <c r="HT1742" s="66"/>
      <c r="HU1742" s="66"/>
      <c r="HV1742" s="66"/>
      <c r="HW1742" s="66"/>
      <c r="HX1742" s="66"/>
      <c r="HY1742" s="66"/>
      <c r="HZ1742" s="66"/>
      <c r="IA1742" s="66"/>
      <c r="IB1742" s="66"/>
      <c r="IC1742" s="66"/>
      <c r="ID1742" s="66"/>
      <c r="IE1742" s="66"/>
      <c r="IF1742" s="66"/>
      <c r="IG1742" s="66"/>
      <c r="IH1742" s="66"/>
      <c r="II1742" s="66"/>
      <c r="IJ1742" s="66"/>
      <c r="IK1742" s="66"/>
      <c r="IL1742" s="66"/>
      <c r="IM1742" s="66"/>
      <c r="IN1742" s="66"/>
      <c r="IO1742" s="66"/>
      <c r="IP1742" s="66"/>
      <c r="IQ1742" s="66"/>
      <c r="IR1742" s="66"/>
      <c r="IS1742" s="66"/>
      <c r="IT1742" s="66"/>
      <c r="IU1742" s="66"/>
      <c r="IV1742" s="66"/>
      <c r="IW1742" s="66"/>
      <c r="IX1742" s="66"/>
      <c r="IY1742" s="66"/>
      <c r="IZ1742" s="66"/>
      <c r="JA1742" s="66"/>
      <c r="JB1742" s="66"/>
      <c r="JC1742" s="66"/>
      <c r="JD1742" s="66"/>
      <c r="JE1742" s="66"/>
      <c r="JF1742" s="66"/>
      <c r="JG1742" s="66"/>
      <c r="JH1742" s="66"/>
      <c r="JI1742" s="66"/>
      <c r="JJ1742" s="66"/>
      <c r="JK1742" s="66"/>
      <c r="JL1742" s="66"/>
      <c r="JM1742" s="66"/>
      <c r="JN1742" s="66"/>
      <c r="JO1742" s="66"/>
      <c r="JP1742" s="66"/>
      <c r="JQ1742" s="66"/>
      <c r="JR1742" s="66"/>
      <c r="JS1742" s="66"/>
      <c r="JT1742" s="66"/>
      <c r="JU1742" s="66"/>
      <c r="JV1742" s="66"/>
      <c r="JW1742" s="66"/>
      <c r="JX1742" s="66"/>
      <c r="JY1742" s="66"/>
      <c r="JZ1742" s="66"/>
      <c r="KA1742" s="66"/>
      <c r="KB1742" s="66"/>
      <c r="KC1742" s="66"/>
      <c r="KD1742" s="66"/>
      <c r="KE1742" s="66"/>
      <c r="KF1742" s="66"/>
      <c r="KG1742" s="66"/>
      <c r="KH1742" s="66"/>
      <c r="KI1742" s="66"/>
      <c r="KJ1742" s="66"/>
      <c r="KK1742" s="66"/>
      <c r="KL1742" s="66"/>
      <c r="KM1742" s="66"/>
      <c r="KN1742" s="66"/>
      <c r="KO1742" s="66"/>
      <c r="KP1742" s="66"/>
      <c r="KQ1742" s="66"/>
      <c r="KR1742" s="66"/>
      <c r="KS1742" s="66"/>
      <c r="KT1742" s="66"/>
      <c r="KU1742" s="66"/>
      <c r="KV1742" s="66"/>
      <c r="KW1742" s="66"/>
      <c r="KX1742" s="66"/>
      <c r="KY1742" s="66"/>
      <c r="KZ1742" s="66"/>
      <c r="LA1742" s="66"/>
      <c r="LB1742" s="66"/>
      <c r="LC1742" s="66"/>
      <c r="LD1742" s="66"/>
      <c r="LE1742" s="66"/>
      <c r="LF1742" s="66"/>
      <c r="LG1742" s="66"/>
      <c r="LH1742" s="66"/>
      <c r="LI1742" s="66"/>
      <c r="LJ1742" s="66"/>
      <c r="LK1742" s="66"/>
      <c r="LL1742" s="66"/>
      <c r="LM1742" s="66"/>
      <c r="LN1742" s="66"/>
      <c r="LO1742" s="66"/>
      <c r="LP1742" s="66"/>
      <c r="LQ1742" s="66"/>
      <c r="LR1742" s="66"/>
      <c r="LS1742" s="66"/>
      <c r="LT1742" s="66"/>
      <c r="LU1742" s="66"/>
      <c r="LV1742" s="66"/>
      <c r="LW1742" s="66"/>
      <c r="LX1742" s="66"/>
      <c r="LY1742" s="66"/>
      <c r="LZ1742" s="66"/>
      <c r="MA1742" s="66"/>
      <c r="MB1742" s="66"/>
      <c r="MC1742" s="66"/>
      <c r="MD1742" s="66"/>
      <c r="ME1742" s="66"/>
      <c r="MF1742" s="66"/>
      <c r="MG1742" s="66"/>
      <c r="MH1742" s="66"/>
      <c r="MI1742" s="66"/>
      <c r="MJ1742" s="66"/>
      <c r="MK1742" s="66"/>
      <c r="ML1742" s="66"/>
      <c r="MM1742" s="66"/>
      <c r="MN1742" s="66"/>
      <c r="MO1742" s="66"/>
      <c r="MP1742" s="66"/>
      <c r="MQ1742" s="66"/>
      <c r="MR1742" s="66"/>
      <c r="MS1742" s="66"/>
      <c r="MT1742" s="66"/>
      <c r="MU1742" s="66"/>
      <c r="MV1742" s="66"/>
      <c r="MW1742" s="66"/>
      <c r="MX1742" s="66"/>
      <c r="MY1742" s="66"/>
      <c r="MZ1742" s="66"/>
      <c r="NA1742" s="66"/>
      <c r="NB1742" s="66"/>
      <c r="NC1742" s="66"/>
      <c r="ND1742" s="66"/>
      <c r="NE1742" s="66"/>
      <c r="NF1742" s="66"/>
      <c r="NG1742" s="66"/>
      <c r="NH1742" s="66"/>
      <c r="NI1742" s="66"/>
      <c r="NJ1742" s="66"/>
      <c r="NK1742" s="66"/>
      <c r="NL1742" s="66"/>
      <c r="NM1742" s="66"/>
      <c r="NN1742" s="66"/>
      <c r="NO1742" s="66"/>
      <c r="NP1742" s="66"/>
      <c r="NQ1742" s="66"/>
      <c r="NR1742" s="66"/>
      <c r="NS1742" s="66"/>
      <c r="NT1742" s="66"/>
      <c r="NU1742" s="66"/>
      <c r="NV1742" s="66"/>
      <c r="NW1742" s="66"/>
      <c r="NX1742" s="66"/>
      <c r="NY1742" s="66"/>
      <c r="NZ1742" s="66"/>
      <c r="OA1742" s="66"/>
      <c r="OB1742" s="66"/>
      <c r="OC1742" s="66"/>
      <c r="OD1742" s="66"/>
      <c r="OE1742" s="66"/>
      <c r="OF1742" s="66"/>
      <c r="OG1742" s="66"/>
      <c r="OH1742" s="66"/>
      <c r="OI1742" s="66"/>
      <c r="OJ1742" s="66"/>
      <c r="OK1742" s="66"/>
      <c r="OL1742" s="66"/>
      <c r="OM1742" s="66"/>
      <c r="ON1742" s="66"/>
      <c r="OO1742" s="66"/>
      <c r="OP1742" s="66"/>
      <c r="OQ1742" s="66"/>
      <c r="OR1742" s="66"/>
      <c r="OS1742" s="66"/>
      <c r="OT1742" s="66"/>
      <c r="OU1742" s="66"/>
      <c r="OV1742" s="66"/>
      <c r="OW1742" s="66"/>
      <c r="OX1742" s="66"/>
      <c r="OY1742" s="66"/>
      <c r="OZ1742" s="66"/>
      <c r="PA1742" s="66"/>
      <c r="PB1742" s="66"/>
      <c r="PC1742" s="66"/>
      <c r="PD1742" s="66"/>
      <c r="PE1742" s="66"/>
      <c r="PF1742" s="66"/>
      <c r="PG1742" s="66"/>
      <c r="PH1742" s="66"/>
      <c r="PI1742" s="66"/>
      <c r="PJ1742" s="66"/>
      <c r="PK1742" s="66"/>
      <c r="PL1742" s="66"/>
      <c r="PM1742" s="66"/>
      <c r="PN1742" s="66"/>
      <c r="PO1742" s="66"/>
      <c r="PP1742" s="66"/>
      <c r="PQ1742" s="66"/>
      <c r="PR1742" s="66"/>
      <c r="PS1742" s="66"/>
      <c r="PT1742" s="66"/>
      <c r="PU1742" s="66"/>
      <c r="PV1742" s="66"/>
      <c r="PW1742" s="66"/>
      <c r="PX1742" s="66"/>
      <c r="PY1742" s="66"/>
      <c r="PZ1742" s="66"/>
      <c r="QA1742" s="66"/>
      <c r="QB1742" s="66"/>
      <c r="QC1742" s="66"/>
      <c r="QD1742" s="66"/>
      <c r="QE1742" s="66"/>
      <c r="QF1742" s="66"/>
      <c r="QG1742" s="66"/>
      <c r="QH1742" s="66"/>
      <c r="QI1742" s="66"/>
      <c r="QJ1742" s="66"/>
      <c r="QK1742" s="66"/>
      <c r="QL1742" s="66"/>
      <c r="QM1742" s="66"/>
      <c r="QN1742" s="66"/>
      <c r="QO1742" s="66"/>
      <c r="QP1742" s="66"/>
      <c r="QQ1742" s="66"/>
      <c r="QR1742" s="66"/>
      <c r="QS1742" s="66"/>
      <c r="QT1742" s="66"/>
      <c r="QU1742" s="66"/>
      <c r="QV1742" s="66"/>
      <c r="QW1742" s="66"/>
      <c r="QX1742" s="66"/>
      <c r="QY1742" s="66"/>
      <c r="QZ1742" s="66"/>
      <c r="RA1742" s="66"/>
      <c r="RB1742" s="66"/>
      <c r="RC1742" s="66"/>
      <c r="RD1742" s="66"/>
      <c r="RE1742" s="66"/>
      <c r="RF1742" s="66"/>
      <c r="RG1742" s="66"/>
      <c r="RH1742" s="66"/>
      <c r="RI1742" s="66"/>
      <c r="RJ1742" s="66"/>
      <c r="RK1742" s="66"/>
      <c r="RL1742" s="66"/>
      <c r="RM1742" s="66"/>
      <c r="RN1742" s="66"/>
      <c r="RO1742" s="66"/>
      <c r="RP1742" s="66"/>
      <c r="RQ1742" s="66"/>
      <c r="RR1742" s="66"/>
      <c r="RS1742" s="66"/>
      <c r="RT1742" s="66"/>
      <c r="RU1742" s="66"/>
      <c r="RV1742" s="66"/>
      <c r="RW1742" s="66"/>
      <c r="RX1742" s="66"/>
      <c r="RY1742" s="66"/>
      <c r="RZ1742" s="66"/>
      <c r="SA1742" s="66"/>
      <c r="SB1742" s="66"/>
      <c r="SC1742" s="66"/>
      <c r="SD1742" s="66"/>
      <c r="SE1742" s="66"/>
      <c r="SF1742" s="66"/>
      <c r="SG1742" s="66"/>
      <c r="SH1742" s="66"/>
      <c r="SI1742" s="66"/>
      <c r="SJ1742" s="66"/>
      <c r="SK1742" s="66"/>
      <c r="SL1742" s="66"/>
      <c r="SM1742" s="66"/>
      <c r="SN1742" s="66"/>
      <c r="SO1742" s="66"/>
      <c r="SP1742" s="66"/>
      <c r="SQ1742" s="66"/>
      <c r="SR1742" s="66"/>
      <c r="SS1742" s="66"/>
      <c r="ST1742" s="66"/>
      <c r="SU1742" s="66"/>
      <c r="SV1742" s="66"/>
      <c r="SW1742" s="66"/>
      <c r="SX1742" s="66"/>
      <c r="SY1742" s="66"/>
      <c r="SZ1742" s="66"/>
      <c r="TA1742" s="66"/>
      <c r="TB1742" s="66"/>
      <c r="TC1742" s="66"/>
      <c r="TD1742" s="66"/>
      <c r="TE1742" s="66"/>
      <c r="TF1742" s="66"/>
      <c r="TG1742" s="66"/>
      <c r="TH1742" s="66"/>
      <c r="TI1742" s="66"/>
      <c r="TJ1742" s="66"/>
      <c r="TK1742" s="66"/>
      <c r="TL1742" s="66"/>
      <c r="TM1742" s="66"/>
      <c r="TN1742" s="66"/>
      <c r="TO1742" s="66"/>
      <c r="TP1742" s="66"/>
      <c r="TQ1742" s="66"/>
      <c r="TR1742" s="66"/>
      <c r="TS1742" s="66"/>
      <c r="TT1742" s="66"/>
      <c r="TU1742" s="66"/>
      <c r="TV1742" s="66"/>
      <c r="TW1742" s="66"/>
      <c r="TX1742" s="66"/>
      <c r="TY1742" s="66"/>
      <c r="TZ1742" s="66"/>
      <c r="UA1742" s="66"/>
      <c r="UB1742" s="66"/>
      <c r="UC1742" s="66"/>
      <c r="UD1742" s="66"/>
      <c r="UE1742" s="66"/>
      <c r="UF1742" s="66"/>
      <c r="UG1742" s="66"/>
      <c r="UH1742" s="66"/>
      <c r="UI1742" s="66"/>
      <c r="UJ1742" s="66"/>
      <c r="UK1742" s="66"/>
      <c r="UL1742" s="66"/>
      <c r="UM1742" s="66"/>
      <c r="UN1742" s="66"/>
      <c r="UO1742" s="66"/>
      <c r="UP1742" s="66"/>
      <c r="UQ1742" s="66"/>
      <c r="UR1742" s="66"/>
      <c r="US1742" s="66"/>
      <c r="UT1742" s="66"/>
      <c r="UU1742" s="66"/>
      <c r="UV1742" s="66"/>
      <c r="UW1742" s="66"/>
      <c r="UX1742" s="66"/>
      <c r="UY1742" s="66"/>
      <c r="UZ1742" s="66"/>
      <c r="VA1742" s="66"/>
      <c r="VB1742" s="66"/>
      <c r="VC1742" s="66"/>
      <c r="VD1742" s="66"/>
      <c r="VE1742" s="66"/>
      <c r="VF1742" s="66"/>
      <c r="VG1742" s="66"/>
      <c r="VH1742" s="66"/>
      <c r="VI1742" s="66"/>
      <c r="VJ1742" s="66"/>
      <c r="VK1742" s="66"/>
      <c r="VL1742" s="66"/>
      <c r="VM1742" s="66"/>
      <c r="VN1742" s="66"/>
      <c r="VO1742" s="66"/>
      <c r="VP1742" s="66"/>
      <c r="VQ1742" s="66"/>
      <c r="VR1742" s="66"/>
      <c r="VS1742" s="66"/>
      <c r="VT1742" s="66"/>
      <c r="VU1742" s="66"/>
      <c r="VV1742" s="66"/>
      <c r="VW1742" s="66"/>
      <c r="VX1742" s="66"/>
      <c r="VY1742" s="66"/>
      <c r="VZ1742" s="66"/>
      <c r="WA1742" s="66"/>
      <c r="WB1742" s="66"/>
      <c r="WC1742" s="66"/>
      <c r="WD1742" s="66"/>
      <c r="WE1742" s="66"/>
      <c r="WF1742" s="66"/>
      <c r="WG1742" s="66"/>
      <c r="WH1742" s="66"/>
      <c r="WI1742" s="66"/>
      <c r="WJ1742" s="66"/>
      <c r="WK1742" s="66"/>
      <c r="WL1742" s="66"/>
      <c r="WM1742" s="66"/>
      <c r="WN1742" s="66"/>
      <c r="WO1742" s="66"/>
      <c r="WP1742" s="66"/>
      <c r="WQ1742" s="66"/>
      <c r="WR1742" s="66"/>
      <c r="WS1742" s="66"/>
      <c r="WT1742" s="66"/>
      <c r="WU1742" s="66"/>
      <c r="WV1742" s="66"/>
      <c r="WW1742" s="66"/>
      <c r="WX1742" s="66"/>
      <c r="WY1742" s="66"/>
      <c r="WZ1742" s="66"/>
      <c r="XA1742" s="66"/>
      <c r="XB1742" s="66"/>
      <c r="XC1742" s="66"/>
      <c r="XD1742" s="66"/>
      <c r="XE1742" s="66"/>
      <c r="XF1742" s="66"/>
      <c r="XG1742" s="66"/>
      <c r="XH1742" s="66"/>
      <c r="XI1742" s="66"/>
      <c r="XJ1742" s="66"/>
      <c r="XK1742" s="66"/>
      <c r="XL1742" s="66"/>
      <c r="XM1742" s="66"/>
      <c r="XN1742" s="66"/>
      <c r="XO1742" s="66"/>
      <c r="XP1742" s="66"/>
      <c r="XQ1742" s="66"/>
      <c r="XR1742" s="66"/>
      <c r="XS1742" s="66"/>
      <c r="XT1742" s="66"/>
      <c r="XU1742" s="66"/>
      <c r="XV1742" s="66"/>
      <c r="XW1742" s="66"/>
      <c r="XX1742" s="66"/>
      <c r="XY1742" s="66"/>
      <c r="XZ1742" s="66"/>
      <c r="YA1742" s="66"/>
      <c r="YB1742" s="66"/>
      <c r="YC1742" s="66"/>
      <c r="YD1742" s="66"/>
      <c r="YE1742" s="66"/>
      <c r="YF1742" s="66"/>
      <c r="YG1742" s="66"/>
      <c r="YH1742" s="66"/>
      <c r="YI1742" s="66"/>
      <c r="YJ1742" s="66"/>
      <c r="YK1742" s="66"/>
      <c r="YL1742" s="66"/>
      <c r="YM1742" s="66"/>
      <c r="YN1742" s="66"/>
      <c r="YO1742" s="66"/>
      <c r="YP1742" s="66"/>
      <c r="YQ1742" s="66"/>
      <c r="YR1742" s="66"/>
      <c r="YS1742" s="66"/>
      <c r="YT1742" s="66"/>
      <c r="YU1742" s="66"/>
      <c r="YV1742" s="66"/>
      <c r="YW1742" s="66"/>
      <c r="YX1742" s="66"/>
      <c r="YY1742" s="66"/>
      <c r="YZ1742" s="66"/>
      <c r="ZA1742" s="66"/>
      <c r="ZB1742" s="66"/>
      <c r="ZC1742" s="66"/>
      <c r="ZD1742" s="66"/>
      <c r="ZE1742" s="66"/>
      <c r="ZF1742" s="66"/>
      <c r="ZG1742" s="66"/>
      <c r="ZH1742" s="66"/>
      <c r="ZI1742" s="66"/>
      <c r="ZJ1742" s="66"/>
      <c r="ZK1742" s="66"/>
      <c r="ZL1742" s="66"/>
      <c r="ZM1742" s="66"/>
      <c r="ZN1742" s="66"/>
      <c r="ZO1742" s="66"/>
      <c r="ZP1742" s="66"/>
      <c r="ZQ1742" s="66"/>
      <c r="ZR1742" s="66"/>
      <c r="ZS1742" s="66"/>
      <c r="ZT1742" s="66"/>
      <c r="ZU1742" s="66"/>
      <c r="ZV1742" s="66"/>
      <c r="ZW1742" s="66"/>
      <c r="ZX1742" s="66"/>
      <c r="ZY1742" s="66"/>
      <c r="ZZ1742" s="66"/>
      <c r="AAA1742" s="66"/>
      <c r="AAB1742" s="66"/>
      <c r="AAC1742" s="66"/>
      <c r="AAD1742" s="66"/>
      <c r="AAE1742" s="66"/>
      <c r="AAF1742" s="66"/>
      <c r="AAG1742" s="66"/>
      <c r="AAH1742" s="66"/>
      <c r="AAI1742" s="66"/>
      <c r="AAJ1742" s="66"/>
      <c r="AAK1742" s="66"/>
      <c r="AAL1742" s="66"/>
      <c r="AAM1742" s="66"/>
      <c r="AAN1742" s="66"/>
      <c r="AAO1742" s="66"/>
      <c r="AAP1742" s="66"/>
      <c r="AAQ1742" s="66"/>
      <c r="AAR1742" s="66"/>
      <c r="AAS1742" s="66"/>
      <c r="AAT1742" s="66"/>
      <c r="AAU1742" s="66"/>
      <c r="AAV1742" s="66"/>
      <c r="AAW1742" s="66"/>
      <c r="AAX1742" s="66"/>
      <c r="AAY1742" s="66"/>
      <c r="AAZ1742" s="66"/>
      <c r="ABA1742" s="66"/>
      <c r="ABB1742" s="66"/>
      <c r="ABC1742" s="66"/>
      <c r="ABD1742" s="66"/>
      <c r="ABE1742" s="66"/>
      <c r="ABF1742" s="66"/>
      <c r="ABG1742" s="66"/>
      <c r="ABH1742" s="66"/>
      <c r="ABI1742" s="66"/>
      <c r="ABJ1742" s="66"/>
      <c r="ABK1742" s="66"/>
      <c r="ABL1742" s="66"/>
      <c r="ABM1742" s="66"/>
      <c r="ABN1742" s="66"/>
      <c r="ABO1742" s="66"/>
      <c r="ABP1742" s="66"/>
      <c r="ABQ1742" s="66"/>
      <c r="ABR1742" s="66"/>
      <c r="ABS1742" s="66"/>
      <c r="ABT1742" s="66"/>
      <c r="ABU1742" s="66"/>
      <c r="ABV1742" s="66"/>
      <c r="ABW1742" s="66"/>
      <c r="ABX1742" s="66"/>
    </row>
    <row r="1743" spans="1:752" s="4" customFormat="1" ht="11.25" customHeight="1" x14ac:dyDescent="0.3">
      <c r="A1743" s="65">
        <v>1</v>
      </c>
      <c r="B1743" s="3" t="s">
        <v>40</v>
      </c>
      <c r="C1743" s="3" t="s">
        <v>2109</v>
      </c>
      <c r="D1743" s="3" t="s">
        <v>41</v>
      </c>
      <c r="E1743" s="17">
        <v>45624</v>
      </c>
      <c r="F1743" s="17">
        <v>45624</v>
      </c>
      <c r="G1743" s="17" t="s">
        <v>13971</v>
      </c>
      <c r="H1743" s="99" t="s">
        <v>2628</v>
      </c>
      <c r="I1743" s="3">
        <v>1.2</v>
      </c>
      <c r="J1743" s="3" t="s">
        <v>55</v>
      </c>
      <c r="K1743" s="3"/>
      <c r="L1743" s="11" t="s">
        <v>4323</v>
      </c>
      <c r="M1743" s="11" t="s">
        <v>2111</v>
      </c>
      <c r="N1743" s="3"/>
      <c r="O1743" s="3" t="s">
        <v>4324</v>
      </c>
      <c r="P1743" s="17">
        <v>45515</v>
      </c>
      <c r="Q1743" s="18"/>
      <c r="R1743" s="18">
        <v>1126793.6399999999</v>
      </c>
      <c r="S1743" s="18">
        <v>1126793.6399999999</v>
      </c>
      <c r="T1743" s="3" t="s">
        <v>4327</v>
      </c>
      <c r="U1743" s="3">
        <v>4368</v>
      </c>
      <c r="V1743" s="17">
        <v>45637</v>
      </c>
      <c r="W1743" s="17">
        <v>45643</v>
      </c>
      <c r="X1743" s="18">
        <v>1126793.6399999999</v>
      </c>
      <c r="Y1743" s="18"/>
      <c r="Z1743" s="18">
        <v>1126793.6399999999</v>
      </c>
      <c r="AA1743" s="3" t="s">
        <v>47</v>
      </c>
      <c r="AB1743" s="3"/>
      <c r="AC1743" s="3"/>
      <c r="AD1743" s="3"/>
      <c r="AE1743" s="3"/>
      <c r="AF1743" s="3"/>
      <c r="AG1743" s="11" t="s">
        <v>4323</v>
      </c>
      <c r="AH1743" s="18"/>
      <c r="AI1743" s="3" t="s">
        <v>48</v>
      </c>
      <c r="AJ1743" s="11"/>
      <c r="AK1743" s="11" t="s">
        <v>4323</v>
      </c>
      <c r="AL1743" s="3"/>
      <c r="AM1743" s="3"/>
      <c r="AN1743" s="66"/>
      <c r="AO1743" s="66"/>
      <c r="AP1743" s="66"/>
      <c r="AQ1743" s="66"/>
      <c r="AR1743" s="66"/>
      <c r="AS1743" s="66"/>
      <c r="AT1743" s="66"/>
      <c r="AU1743" s="66"/>
      <c r="AV1743" s="66"/>
      <c r="AW1743" s="66"/>
      <c r="AX1743" s="66"/>
      <c r="AY1743" s="66"/>
      <c r="AZ1743" s="66"/>
      <c r="BA1743" s="66"/>
      <c r="BB1743" s="66"/>
      <c r="BC1743" s="66"/>
      <c r="BD1743" s="66"/>
      <c r="BE1743" s="66"/>
      <c r="BF1743" s="66"/>
      <c r="BG1743" s="66"/>
      <c r="BH1743" s="66"/>
      <c r="BI1743" s="66"/>
      <c r="BJ1743" s="66"/>
      <c r="BK1743" s="66"/>
      <c r="BL1743" s="66"/>
      <c r="BM1743" s="66"/>
      <c r="BN1743" s="66"/>
      <c r="BO1743" s="66"/>
      <c r="BP1743" s="66"/>
      <c r="BQ1743" s="66"/>
      <c r="BR1743" s="66"/>
      <c r="BS1743" s="66"/>
      <c r="BT1743" s="66"/>
      <c r="BU1743" s="66"/>
      <c r="BV1743" s="66"/>
      <c r="BW1743" s="66"/>
      <c r="BX1743" s="66"/>
      <c r="BY1743" s="66"/>
      <c r="BZ1743" s="66"/>
      <c r="CA1743" s="66"/>
      <c r="CB1743" s="66"/>
      <c r="CC1743" s="66"/>
      <c r="CD1743" s="66"/>
      <c r="CE1743" s="66"/>
      <c r="CF1743" s="66"/>
      <c r="CG1743" s="66"/>
      <c r="CH1743" s="66"/>
      <c r="CI1743" s="66"/>
      <c r="CJ1743" s="66"/>
      <c r="CK1743" s="66"/>
      <c r="CL1743" s="66"/>
      <c r="CM1743" s="66"/>
      <c r="CN1743" s="66"/>
      <c r="CO1743" s="66"/>
      <c r="CP1743" s="66"/>
      <c r="CQ1743" s="66"/>
      <c r="CR1743" s="66"/>
      <c r="CS1743" s="66"/>
      <c r="CT1743" s="66"/>
      <c r="CU1743" s="66"/>
      <c r="CV1743" s="66"/>
      <c r="CW1743" s="66"/>
      <c r="CX1743" s="66"/>
      <c r="CY1743" s="66"/>
      <c r="CZ1743" s="66"/>
      <c r="DA1743" s="66"/>
      <c r="DB1743" s="66"/>
      <c r="DC1743" s="66"/>
      <c r="DD1743" s="66"/>
      <c r="DE1743" s="66"/>
      <c r="DF1743" s="66"/>
      <c r="DG1743" s="66"/>
      <c r="DH1743" s="66"/>
      <c r="DI1743" s="66"/>
      <c r="DJ1743" s="66"/>
      <c r="DK1743" s="66"/>
      <c r="DL1743" s="66"/>
      <c r="DM1743" s="66"/>
      <c r="DN1743" s="66"/>
      <c r="DO1743" s="66"/>
      <c r="DP1743" s="66"/>
      <c r="DQ1743" s="66"/>
      <c r="DR1743" s="66"/>
      <c r="DS1743" s="66"/>
      <c r="DT1743" s="66"/>
      <c r="DU1743" s="66"/>
      <c r="DV1743" s="66"/>
      <c r="DW1743" s="66"/>
      <c r="DX1743" s="66"/>
      <c r="DY1743" s="66"/>
      <c r="DZ1743" s="66"/>
      <c r="EA1743" s="66"/>
      <c r="EB1743" s="66"/>
      <c r="EC1743" s="66"/>
      <c r="ED1743" s="66"/>
      <c r="EE1743" s="66"/>
      <c r="EF1743" s="66"/>
      <c r="EG1743" s="66"/>
      <c r="EH1743" s="66"/>
      <c r="EI1743" s="66"/>
      <c r="EJ1743" s="66"/>
      <c r="EK1743" s="66"/>
      <c r="EL1743" s="66"/>
      <c r="EM1743" s="66"/>
      <c r="EN1743" s="66"/>
      <c r="EO1743" s="66"/>
      <c r="EP1743" s="66"/>
      <c r="EQ1743" s="66"/>
      <c r="ER1743" s="66"/>
      <c r="ES1743" s="66"/>
      <c r="ET1743" s="66"/>
      <c r="EU1743" s="66"/>
      <c r="EV1743" s="66"/>
      <c r="EW1743" s="66"/>
      <c r="EX1743" s="66"/>
      <c r="EY1743" s="66"/>
      <c r="EZ1743" s="66"/>
      <c r="FA1743" s="66"/>
      <c r="FB1743" s="66"/>
      <c r="FC1743" s="66"/>
      <c r="FD1743" s="66"/>
      <c r="FE1743" s="66"/>
      <c r="FF1743" s="66"/>
      <c r="FG1743" s="66"/>
      <c r="FH1743" s="66"/>
      <c r="FI1743" s="66"/>
      <c r="FJ1743" s="66"/>
      <c r="FK1743" s="66"/>
      <c r="FL1743" s="66"/>
      <c r="FM1743" s="66"/>
      <c r="FN1743" s="66"/>
      <c r="FO1743" s="66"/>
      <c r="FP1743" s="66"/>
      <c r="FQ1743" s="66"/>
      <c r="FR1743" s="66"/>
      <c r="FS1743" s="66"/>
      <c r="FT1743" s="66"/>
      <c r="FU1743" s="66"/>
      <c r="FV1743" s="66"/>
      <c r="FW1743" s="66"/>
      <c r="FX1743" s="66"/>
      <c r="FY1743" s="66"/>
      <c r="FZ1743" s="66"/>
      <c r="GA1743" s="66"/>
      <c r="GB1743" s="66"/>
      <c r="GC1743" s="66"/>
      <c r="GD1743" s="66"/>
      <c r="GE1743" s="66"/>
      <c r="GF1743" s="66"/>
      <c r="GG1743" s="66"/>
      <c r="GH1743" s="66"/>
      <c r="GI1743" s="66"/>
      <c r="GJ1743" s="66"/>
      <c r="GK1743" s="66"/>
      <c r="GL1743" s="66"/>
      <c r="GM1743" s="66"/>
      <c r="GN1743" s="66"/>
      <c r="GO1743" s="66"/>
      <c r="GP1743" s="66"/>
      <c r="GQ1743" s="66"/>
      <c r="GR1743" s="66"/>
      <c r="GS1743" s="66"/>
      <c r="GT1743" s="66"/>
      <c r="GU1743" s="66"/>
      <c r="GV1743" s="66"/>
      <c r="GW1743" s="66"/>
      <c r="GX1743" s="66"/>
      <c r="GY1743" s="66"/>
      <c r="GZ1743" s="66"/>
      <c r="HA1743" s="66"/>
      <c r="HB1743" s="66"/>
      <c r="HC1743" s="66"/>
      <c r="HD1743" s="66"/>
      <c r="HE1743" s="66"/>
      <c r="HF1743" s="66"/>
      <c r="HG1743" s="66"/>
      <c r="HH1743" s="66"/>
      <c r="HI1743" s="66"/>
      <c r="HJ1743" s="66"/>
      <c r="HK1743" s="66"/>
      <c r="HL1743" s="66"/>
      <c r="HM1743" s="66"/>
      <c r="HN1743" s="66"/>
      <c r="HO1743" s="66"/>
      <c r="HP1743" s="66"/>
      <c r="HQ1743" s="66"/>
      <c r="HR1743" s="66"/>
      <c r="HS1743" s="66"/>
      <c r="HT1743" s="66"/>
      <c r="HU1743" s="66"/>
      <c r="HV1743" s="66"/>
      <c r="HW1743" s="66"/>
      <c r="HX1743" s="66"/>
      <c r="HY1743" s="66"/>
      <c r="HZ1743" s="66"/>
      <c r="IA1743" s="66"/>
      <c r="IB1743" s="66"/>
      <c r="IC1743" s="66"/>
      <c r="ID1743" s="66"/>
      <c r="IE1743" s="66"/>
      <c r="IF1743" s="66"/>
      <c r="IG1743" s="66"/>
      <c r="IH1743" s="66"/>
      <c r="II1743" s="66"/>
      <c r="IJ1743" s="66"/>
      <c r="IK1743" s="66"/>
      <c r="IL1743" s="66"/>
      <c r="IM1743" s="66"/>
      <c r="IN1743" s="66"/>
      <c r="IO1743" s="66"/>
      <c r="IP1743" s="66"/>
      <c r="IQ1743" s="66"/>
      <c r="IR1743" s="66"/>
      <c r="IS1743" s="66"/>
      <c r="IT1743" s="66"/>
      <c r="IU1743" s="66"/>
      <c r="IV1743" s="66"/>
      <c r="IW1743" s="66"/>
      <c r="IX1743" s="66"/>
      <c r="IY1743" s="66"/>
      <c r="IZ1743" s="66"/>
      <c r="JA1743" s="66"/>
      <c r="JB1743" s="66"/>
      <c r="JC1743" s="66"/>
      <c r="JD1743" s="66"/>
      <c r="JE1743" s="66"/>
      <c r="JF1743" s="66"/>
      <c r="JG1743" s="66"/>
      <c r="JH1743" s="66"/>
      <c r="JI1743" s="66"/>
      <c r="JJ1743" s="66"/>
      <c r="JK1743" s="66"/>
      <c r="JL1743" s="66"/>
      <c r="JM1743" s="66"/>
      <c r="JN1743" s="66"/>
      <c r="JO1743" s="66"/>
      <c r="JP1743" s="66"/>
      <c r="JQ1743" s="66"/>
      <c r="JR1743" s="66"/>
      <c r="JS1743" s="66"/>
      <c r="JT1743" s="66"/>
      <c r="JU1743" s="66"/>
      <c r="JV1743" s="66"/>
      <c r="JW1743" s="66"/>
      <c r="JX1743" s="66"/>
      <c r="JY1743" s="66"/>
      <c r="JZ1743" s="66"/>
      <c r="KA1743" s="66"/>
      <c r="KB1743" s="66"/>
      <c r="KC1743" s="66"/>
      <c r="KD1743" s="66"/>
      <c r="KE1743" s="66"/>
      <c r="KF1743" s="66"/>
      <c r="KG1743" s="66"/>
      <c r="KH1743" s="66"/>
      <c r="KI1743" s="66"/>
      <c r="KJ1743" s="66"/>
      <c r="KK1743" s="66"/>
      <c r="KL1743" s="66"/>
      <c r="KM1743" s="66"/>
      <c r="KN1743" s="66"/>
      <c r="KO1743" s="66"/>
      <c r="KP1743" s="66"/>
      <c r="KQ1743" s="66"/>
      <c r="KR1743" s="66"/>
      <c r="KS1743" s="66"/>
      <c r="KT1743" s="66"/>
      <c r="KU1743" s="66"/>
      <c r="KV1743" s="66"/>
      <c r="KW1743" s="66"/>
      <c r="KX1743" s="66"/>
      <c r="KY1743" s="66"/>
      <c r="KZ1743" s="66"/>
      <c r="LA1743" s="66"/>
      <c r="LB1743" s="66"/>
      <c r="LC1743" s="66"/>
      <c r="LD1743" s="66"/>
      <c r="LE1743" s="66"/>
      <c r="LF1743" s="66"/>
      <c r="LG1743" s="66"/>
      <c r="LH1743" s="66"/>
      <c r="LI1743" s="66"/>
      <c r="LJ1743" s="66"/>
      <c r="LK1743" s="66"/>
      <c r="LL1743" s="66"/>
      <c r="LM1743" s="66"/>
      <c r="LN1743" s="66"/>
      <c r="LO1743" s="66"/>
      <c r="LP1743" s="66"/>
      <c r="LQ1743" s="66"/>
      <c r="LR1743" s="66"/>
      <c r="LS1743" s="66"/>
      <c r="LT1743" s="66"/>
      <c r="LU1743" s="66"/>
      <c r="LV1743" s="66"/>
      <c r="LW1743" s="66"/>
      <c r="LX1743" s="66"/>
      <c r="LY1743" s="66"/>
      <c r="LZ1743" s="66"/>
      <c r="MA1743" s="66"/>
      <c r="MB1743" s="66"/>
      <c r="MC1743" s="66"/>
      <c r="MD1743" s="66"/>
      <c r="ME1743" s="66"/>
      <c r="MF1743" s="66"/>
      <c r="MG1743" s="66"/>
      <c r="MH1743" s="66"/>
      <c r="MI1743" s="66"/>
      <c r="MJ1743" s="66"/>
      <c r="MK1743" s="66"/>
      <c r="ML1743" s="66"/>
      <c r="MM1743" s="66"/>
      <c r="MN1743" s="66"/>
      <c r="MO1743" s="66"/>
      <c r="MP1743" s="66"/>
      <c r="MQ1743" s="66"/>
      <c r="MR1743" s="66"/>
      <c r="MS1743" s="66"/>
      <c r="MT1743" s="66"/>
      <c r="MU1743" s="66"/>
      <c r="MV1743" s="66"/>
      <c r="MW1743" s="66"/>
      <c r="MX1743" s="66"/>
      <c r="MY1743" s="66"/>
      <c r="MZ1743" s="66"/>
      <c r="NA1743" s="66"/>
      <c r="NB1743" s="66"/>
      <c r="NC1743" s="66"/>
      <c r="ND1743" s="66"/>
      <c r="NE1743" s="66"/>
      <c r="NF1743" s="66"/>
      <c r="NG1743" s="66"/>
      <c r="NH1743" s="66"/>
      <c r="NI1743" s="66"/>
      <c r="NJ1743" s="66"/>
      <c r="NK1743" s="66"/>
      <c r="NL1743" s="66"/>
      <c r="NM1743" s="66"/>
      <c r="NN1743" s="66"/>
      <c r="NO1743" s="66"/>
      <c r="NP1743" s="66"/>
      <c r="NQ1743" s="66"/>
      <c r="NR1743" s="66"/>
      <c r="NS1743" s="66"/>
      <c r="NT1743" s="66"/>
      <c r="NU1743" s="66"/>
      <c r="NV1743" s="66"/>
      <c r="NW1743" s="66"/>
      <c r="NX1743" s="66"/>
      <c r="NY1743" s="66"/>
      <c r="NZ1743" s="66"/>
      <c r="OA1743" s="66"/>
      <c r="OB1743" s="66"/>
      <c r="OC1743" s="66"/>
      <c r="OD1743" s="66"/>
      <c r="OE1743" s="66"/>
      <c r="OF1743" s="66"/>
      <c r="OG1743" s="66"/>
      <c r="OH1743" s="66"/>
      <c r="OI1743" s="66"/>
      <c r="OJ1743" s="66"/>
      <c r="OK1743" s="66"/>
      <c r="OL1743" s="66"/>
      <c r="OM1743" s="66"/>
      <c r="ON1743" s="66"/>
      <c r="OO1743" s="66"/>
      <c r="OP1743" s="66"/>
      <c r="OQ1743" s="66"/>
      <c r="OR1743" s="66"/>
      <c r="OS1743" s="66"/>
      <c r="OT1743" s="66"/>
      <c r="OU1743" s="66"/>
      <c r="OV1743" s="66"/>
      <c r="OW1743" s="66"/>
      <c r="OX1743" s="66"/>
      <c r="OY1743" s="66"/>
      <c r="OZ1743" s="66"/>
      <c r="PA1743" s="66"/>
      <c r="PB1743" s="66"/>
      <c r="PC1743" s="66"/>
      <c r="PD1743" s="66"/>
      <c r="PE1743" s="66"/>
      <c r="PF1743" s="66"/>
      <c r="PG1743" s="66"/>
      <c r="PH1743" s="66"/>
      <c r="PI1743" s="66"/>
      <c r="PJ1743" s="66"/>
      <c r="PK1743" s="66"/>
      <c r="PL1743" s="66"/>
      <c r="PM1743" s="66"/>
      <c r="PN1743" s="66"/>
      <c r="PO1743" s="66"/>
      <c r="PP1743" s="66"/>
      <c r="PQ1743" s="66"/>
      <c r="PR1743" s="66"/>
      <c r="PS1743" s="66"/>
      <c r="PT1743" s="66"/>
      <c r="PU1743" s="66"/>
      <c r="PV1743" s="66"/>
      <c r="PW1743" s="66"/>
      <c r="PX1743" s="66"/>
      <c r="PY1743" s="66"/>
      <c r="PZ1743" s="66"/>
      <c r="QA1743" s="66"/>
      <c r="QB1743" s="66"/>
      <c r="QC1743" s="66"/>
      <c r="QD1743" s="66"/>
      <c r="QE1743" s="66"/>
      <c r="QF1743" s="66"/>
      <c r="QG1743" s="66"/>
      <c r="QH1743" s="66"/>
      <c r="QI1743" s="66"/>
      <c r="QJ1743" s="66"/>
      <c r="QK1743" s="66"/>
      <c r="QL1743" s="66"/>
      <c r="QM1743" s="66"/>
      <c r="QN1743" s="66"/>
      <c r="QO1743" s="66"/>
      <c r="QP1743" s="66"/>
      <c r="QQ1743" s="66"/>
      <c r="QR1743" s="66"/>
      <c r="QS1743" s="66"/>
      <c r="QT1743" s="66"/>
      <c r="QU1743" s="66"/>
      <c r="QV1743" s="66"/>
      <c r="QW1743" s="66"/>
      <c r="QX1743" s="66"/>
      <c r="QY1743" s="66"/>
      <c r="QZ1743" s="66"/>
      <c r="RA1743" s="66"/>
      <c r="RB1743" s="66"/>
      <c r="RC1743" s="66"/>
      <c r="RD1743" s="66"/>
      <c r="RE1743" s="66"/>
      <c r="RF1743" s="66"/>
      <c r="RG1743" s="66"/>
      <c r="RH1743" s="66"/>
      <c r="RI1743" s="66"/>
      <c r="RJ1743" s="66"/>
      <c r="RK1743" s="66"/>
      <c r="RL1743" s="66"/>
      <c r="RM1743" s="66"/>
      <c r="RN1743" s="66"/>
      <c r="RO1743" s="66"/>
      <c r="RP1743" s="66"/>
      <c r="RQ1743" s="66"/>
      <c r="RR1743" s="66"/>
      <c r="RS1743" s="66"/>
      <c r="RT1743" s="66"/>
      <c r="RU1743" s="66"/>
      <c r="RV1743" s="66"/>
      <c r="RW1743" s="66"/>
      <c r="RX1743" s="66"/>
      <c r="RY1743" s="66"/>
      <c r="RZ1743" s="66"/>
      <c r="SA1743" s="66"/>
      <c r="SB1743" s="66"/>
      <c r="SC1743" s="66"/>
      <c r="SD1743" s="66"/>
      <c r="SE1743" s="66"/>
      <c r="SF1743" s="66"/>
      <c r="SG1743" s="66"/>
      <c r="SH1743" s="66"/>
      <c r="SI1743" s="66"/>
      <c r="SJ1743" s="66"/>
      <c r="SK1743" s="66"/>
      <c r="SL1743" s="66"/>
      <c r="SM1743" s="66"/>
      <c r="SN1743" s="66"/>
      <c r="SO1743" s="66"/>
      <c r="SP1743" s="66"/>
      <c r="SQ1743" s="66"/>
      <c r="SR1743" s="66"/>
      <c r="SS1743" s="66"/>
      <c r="ST1743" s="66"/>
      <c r="SU1743" s="66"/>
      <c r="SV1743" s="66"/>
      <c r="SW1743" s="66"/>
      <c r="SX1743" s="66"/>
      <c r="SY1743" s="66"/>
      <c r="SZ1743" s="66"/>
      <c r="TA1743" s="66"/>
      <c r="TB1743" s="66"/>
      <c r="TC1743" s="66"/>
      <c r="TD1743" s="66"/>
      <c r="TE1743" s="66"/>
      <c r="TF1743" s="66"/>
      <c r="TG1743" s="66"/>
      <c r="TH1743" s="66"/>
      <c r="TI1743" s="66"/>
      <c r="TJ1743" s="66"/>
      <c r="TK1743" s="66"/>
      <c r="TL1743" s="66"/>
      <c r="TM1743" s="66"/>
      <c r="TN1743" s="66"/>
      <c r="TO1743" s="66"/>
      <c r="TP1743" s="66"/>
      <c r="TQ1743" s="66"/>
      <c r="TR1743" s="66"/>
      <c r="TS1743" s="66"/>
      <c r="TT1743" s="66"/>
      <c r="TU1743" s="66"/>
      <c r="TV1743" s="66"/>
      <c r="TW1743" s="66"/>
      <c r="TX1743" s="66"/>
      <c r="TY1743" s="66"/>
      <c r="TZ1743" s="66"/>
      <c r="UA1743" s="66"/>
      <c r="UB1743" s="66"/>
      <c r="UC1743" s="66"/>
      <c r="UD1743" s="66"/>
      <c r="UE1743" s="66"/>
      <c r="UF1743" s="66"/>
      <c r="UG1743" s="66"/>
      <c r="UH1743" s="66"/>
      <c r="UI1743" s="66"/>
      <c r="UJ1743" s="66"/>
      <c r="UK1743" s="66"/>
      <c r="UL1743" s="66"/>
      <c r="UM1743" s="66"/>
      <c r="UN1743" s="66"/>
      <c r="UO1743" s="66"/>
      <c r="UP1743" s="66"/>
      <c r="UQ1743" s="66"/>
      <c r="UR1743" s="66"/>
      <c r="US1743" s="66"/>
      <c r="UT1743" s="66"/>
      <c r="UU1743" s="66"/>
      <c r="UV1743" s="66"/>
      <c r="UW1743" s="66"/>
      <c r="UX1743" s="66"/>
      <c r="UY1743" s="66"/>
      <c r="UZ1743" s="66"/>
      <c r="VA1743" s="66"/>
      <c r="VB1743" s="66"/>
      <c r="VC1743" s="66"/>
      <c r="VD1743" s="66"/>
      <c r="VE1743" s="66"/>
      <c r="VF1743" s="66"/>
      <c r="VG1743" s="66"/>
      <c r="VH1743" s="66"/>
      <c r="VI1743" s="66"/>
      <c r="VJ1743" s="66"/>
      <c r="VK1743" s="66"/>
      <c r="VL1743" s="66"/>
      <c r="VM1743" s="66"/>
      <c r="VN1743" s="66"/>
      <c r="VO1743" s="66"/>
      <c r="VP1743" s="66"/>
      <c r="VQ1743" s="66"/>
      <c r="VR1743" s="66"/>
      <c r="VS1743" s="66"/>
      <c r="VT1743" s="66"/>
      <c r="VU1743" s="66"/>
      <c r="VV1743" s="66"/>
      <c r="VW1743" s="66"/>
      <c r="VX1743" s="66"/>
      <c r="VY1743" s="66"/>
      <c r="VZ1743" s="66"/>
      <c r="WA1743" s="66"/>
      <c r="WB1743" s="66"/>
      <c r="WC1743" s="66"/>
      <c r="WD1743" s="66"/>
      <c r="WE1743" s="66"/>
      <c r="WF1743" s="66"/>
      <c r="WG1743" s="66"/>
      <c r="WH1743" s="66"/>
      <c r="WI1743" s="66"/>
      <c r="WJ1743" s="66"/>
      <c r="WK1743" s="66"/>
      <c r="WL1743" s="66"/>
      <c r="WM1743" s="66"/>
      <c r="WN1743" s="66"/>
      <c r="WO1743" s="66"/>
      <c r="WP1743" s="66"/>
      <c r="WQ1743" s="66"/>
      <c r="WR1743" s="66"/>
      <c r="WS1743" s="66"/>
      <c r="WT1743" s="66"/>
      <c r="WU1743" s="66"/>
      <c r="WV1743" s="66"/>
      <c r="WW1743" s="66"/>
      <c r="WX1743" s="66"/>
      <c r="WY1743" s="66"/>
      <c r="WZ1743" s="66"/>
      <c r="XA1743" s="66"/>
      <c r="XB1743" s="66"/>
      <c r="XC1743" s="66"/>
      <c r="XD1743" s="66"/>
      <c r="XE1743" s="66"/>
      <c r="XF1743" s="66"/>
      <c r="XG1743" s="66"/>
      <c r="XH1743" s="66"/>
      <c r="XI1743" s="66"/>
      <c r="XJ1743" s="66"/>
      <c r="XK1743" s="66"/>
      <c r="XL1743" s="66"/>
      <c r="XM1743" s="66"/>
      <c r="XN1743" s="66"/>
      <c r="XO1743" s="66"/>
      <c r="XP1743" s="66"/>
      <c r="XQ1743" s="66"/>
      <c r="XR1743" s="66"/>
      <c r="XS1743" s="66"/>
      <c r="XT1743" s="66"/>
      <c r="XU1743" s="66"/>
      <c r="XV1743" s="66"/>
      <c r="XW1743" s="66"/>
      <c r="XX1743" s="66"/>
      <c r="XY1743" s="66"/>
      <c r="XZ1743" s="66"/>
      <c r="YA1743" s="66"/>
      <c r="YB1743" s="66"/>
      <c r="YC1743" s="66"/>
      <c r="YD1743" s="66"/>
      <c r="YE1743" s="66"/>
      <c r="YF1743" s="66"/>
      <c r="YG1743" s="66"/>
      <c r="YH1743" s="66"/>
      <c r="YI1743" s="66"/>
      <c r="YJ1743" s="66"/>
      <c r="YK1743" s="66"/>
      <c r="YL1743" s="66"/>
      <c r="YM1743" s="66"/>
      <c r="YN1743" s="66"/>
      <c r="YO1743" s="66"/>
      <c r="YP1743" s="66"/>
      <c r="YQ1743" s="66"/>
      <c r="YR1743" s="66"/>
      <c r="YS1743" s="66"/>
      <c r="YT1743" s="66"/>
      <c r="YU1743" s="66"/>
      <c r="YV1743" s="66"/>
      <c r="YW1743" s="66"/>
      <c r="YX1743" s="66"/>
      <c r="YY1743" s="66"/>
      <c r="YZ1743" s="66"/>
      <c r="ZA1743" s="66"/>
      <c r="ZB1743" s="66"/>
      <c r="ZC1743" s="66"/>
      <c r="ZD1743" s="66"/>
      <c r="ZE1743" s="66"/>
      <c r="ZF1743" s="66"/>
      <c r="ZG1743" s="66"/>
      <c r="ZH1743" s="66"/>
      <c r="ZI1743" s="66"/>
      <c r="ZJ1743" s="66"/>
      <c r="ZK1743" s="66"/>
      <c r="ZL1743" s="66"/>
      <c r="ZM1743" s="66"/>
      <c r="ZN1743" s="66"/>
      <c r="ZO1743" s="66"/>
      <c r="ZP1743" s="66"/>
      <c r="ZQ1743" s="66"/>
      <c r="ZR1743" s="66"/>
      <c r="ZS1743" s="66"/>
      <c r="ZT1743" s="66"/>
      <c r="ZU1743" s="66"/>
      <c r="ZV1743" s="66"/>
      <c r="ZW1743" s="66"/>
      <c r="ZX1743" s="66"/>
      <c r="ZY1743" s="66"/>
      <c r="ZZ1743" s="66"/>
      <c r="AAA1743" s="66"/>
      <c r="AAB1743" s="66"/>
      <c r="AAC1743" s="66"/>
      <c r="AAD1743" s="66"/>
      <c r="AAE1743" s="66"/>
      <c r="AAF1743" s="66"/>
      <c r="AAG1743" s="66"/>
      <c r="AAH1743" s="66"/>
      <c r="AAI1743" s="66"/>
      <c r="AAJ1743" s="66"/>
      <c r="AAK1743" s="66"/>
      <c r="AAL1743" s="66"/>
      <c r="AAM1743" s="66"/>
      <c r="AAN1743" s="66"/>
      <c r="AAO1743" s="66"/>
      <c r="AAP1743" s="66"/>
      <c r="AAQ1743" s="66"/>
      <c r="AAR1743" s="66"/>
      <c r="AAS1743" s="66"/>
      <c r="AAT1743" s="66"/>
      <c r="AAU1743" s="66"/>
      <c r="AAV1743" s="66"/>
      <c r="AAW1743" s="66"/>
      <c r="AAX1743" s="66"/>
      <c r="AAY1743" s="66"/>
      <c r="AAZ1743" s="66"/>
      <c r="ABA1743" s="66"/>
      <c r="ABB1743" s="66"/>
      <c r="ABC1743" s="66"/>
      <c r="ABD1743" s="66"/>
      <c r="ABE1743" s="66"/>
      <c r="ABF1743" s="66"/>
      <c r="ABG1743" s="66"/>
      <c r="ABH1743" s="66"/>
      <c r="ABI1743" s="66"/>
      <c r="ABJ1743" s="66"/>
      <c r="ABK1743" s="66"/>
      <c r="ABL1743" s="66"/>
      <c r="ABM1743" s="66"/>
      <c r="ABN1743" s="66"/>
      <c r="ABO1743" s="66"/>
      <c r="ABP1743" s="66"/>
      <c r="ABQ1743" s="66"/>
      <c r="ABR1743" s="66"/>
      <c r="ABS1743" s="66"/>
      <c r="ABT1743" s="66"/>
      <c r="ABU1743" s="66"/>
      <c r="ABV1743" s="66"/>
      <c r="ABW1743" s="66"/>
      <c r="ABX1743" s="66"/>
    </row>
    <row r="1744" spans="1:752" s="4" customFormat="1" x14ac:dyDescent="0.3">
      <c r="A1744" s="65">
        <v>1</v>
      </c>
      <c r="B1744" s="12" t="s">
        <v>41</v>
      </c>
      <c r="C1744" s="12" t="s">
        <v>4110</v>
      </c>
      <c r="D1744" s="12" t="s">
        <v>41</v>
      </c>
      <c r="E1744" s="31">
        <v>45624</v>
      </c>
      <c r="F1744" s="31">
        <v>45624</v>
      </c>
      <c r="G1744" s="17" t="s">
        <v>13972</v>
      </c>
      <c r="H1744" s="3" t="s">
        <v>65</v>
      </c>
      <c r="I1744" s="12">
        <v>3</v>
      </c>
      <c r="J1744" s="12" t="s">
        <v>43</v>
      </c>
      <c r="K1744" s="12"/>
      <c r="L1744" s="19" t="s">
        <v>60</v>
      </c>
      <c r="M1744" s="19" t="s">
        <v>4355</v>
      </c>
      <c r="N1744" s="12" t="s">
        <v>4356</v>
      </c>
      <c r="O1744" s="3" t="s">
        <v>4357</v>
      </c>
      <c r="P1744" s="31">
        <v>45492</v>
      </c>
      <c r="Q1744" s="32">
        <v>7640476</v>
      </c>
      <c r="R1744" s="32"/>
      <c r="S1744" s="32">
        <v>5501976</v>
      </c>
      <c r="T1744" s="12" t="s">
        <v>56</v>
      </c>
      <c r="U1744" s="12">
        <v>4297</v>
      </c>
      <c r="V1744" s="17">
        <v>45625</v>
      </c>
      <c r="W1744" s="31">
        <v>45646</v>
      </c>
      <c r="X1744" s="32">
        <v>3851383.2</v>
      </c>
      <c r="Y1744" s="32"/>
      <c r="Z1744" s="32">
        <v>3851383.2</v>
      </c>
      <c r="AA1744" s="12" t="s">
        <v>47</v>
      </c>
      <c r="AB1744" s="12"/>
      <c r="AC1744" s="12"/>
      <c r="AD1744" s="12">
        <v>642</v>
      </c>
      <c r="AE1744" s="12"/>
      <c r="AF1744" s="12"/>
      <c r="AG1744" s="3" t="s">
        <v>4358</v>
      </c>
      <c r="AH1744" s="32"/>
      <c r="AI1744" s="12" t="s">
        <v>57</v>
      </c>
      <c r="AJ1744" s="19"/>
      <c r="AK1744" s="19" t="s">
        <v>60</v>
      </c>
      <c r="AL1744" s="12"/>
      <c r="AM1744" s="12"/>
      <c r="AN1744" s="66"/>
      <c r="AO1744" s="66"/>
      <c r="AP1744" s="66"/>
      <c r="AQ1744" s="66"/>
      <c r="AR1744" s="66"/>
      <c r="AS1744" s="66"/>
      <c r="AT1744" s="66"/>
      <c r="AU1744" s="66"/>
      <c r="AV1744" s="66"/>
      <c r="AW1744" s="66"/>
      <c r="AX1744" s="66"/>
      <c r="AY1744" s="66"/>
      <c r="AZ1744" s="66"/>
      <c r="BA1744" s="66"/>
      <c r="BB1744" s="66"/>
      <c r="BC1744" s="66"/>
      <c r="BD1744" s="66"/>
      <c r="BE1744" s="66"/>
      <c r="BF1744" s="66"/>
      <c r="BG1744" s="66"/>
      <c r="BH1744" s="66"/>
      <c r="BI1744" s="66"/>
      <c r="BJ1744" s="66"/>
      <c r="BK1744" s="66"/>
      <c r="BL1744" s="66"/>
      <c r="BM1744" s="66"/>
      <c r="BN1744" s="66"/>
      <c r="BO1744" s="66"/>
      <c r="BP1744" s="66"/>
      <c r="BQ1744" s="66"/>
      <c r="BR1744" s="66"/>
      <c r="BS1744" s="66"/>
      <c r="BT1744" s="66"/>
      <c r="BU1744" s="66"/>
      <c r="BV1744" s="66"/>
      <c r="BW1744" s="66"/>
      <c r="BX1744" s="66"/>
      <c r="BY1744" s="66"/>
      <c r="BZ1744" s="66"/>
      <c r="CA1744" s="66"/>
      <c r="CB1744" s="66"/>
      <c r="CC1744" s="66"/>
      <c r="CD1744" s="66"/>
      <c r="CE1744" s="66"/>
      <c r="CF1744" s="66"/>
      <c r="CG1744" s="66"/>
      <c r="CH1744" s="66"/>
      <c r="CI1744" s="66"/>
      <c r="CJ1744" s="66"/>
      <c r="CK1744" s="66"/>
      <c r="CL1744" s="66"/>
      <c r="CM1744" s="66"/>
      <c r="CN1744" s="66"/>
      <c r="CO1744" s="66"/>
      <c r="CP1744" s="66"/>
      <c r="CQ1744" s="66"/>
      <c r="CR1744" s="66"/>
      <c r="CS1744" s="66"/>
      <c r="CT1744" s="66"/>
      <c r="CU1744" s="66"/>
      <c r="CV1744" s="66"/>
      <c r="CW1744" s="66"/>
      <c r="CX1744" s="66"/>
      <c r="CY1744" s="66"/>
      <c r="CZ1744" s="66"/>
      <c r="DA1744" s="66"/>
      <c r="DB1744" s="66"/>
      <c r="DC1744" s="66"/>
      <c r="DD1744" s="66"/>
      <c r="DE1744" s="66"/>
      <c r="DF1744" s="66"/>
      <c r="DG1744" s="66"/>
      <c r="DH1744" s="66"/>
      <c r="DI1744" s="66"/>
      <c r="DJ1744" s="66"/>
      <c r="DK1744" s="66"/>
      <c r="DL1744" s="66"/>
      <c r="DM1744" s="66"/>
      <c r="DN1744" s="66"/>
      <c r="DO1744" s="66"/>
      <c r="DP1744" s="66"/>
      <c r="DQ1744" s="66"/>
      <c r="DR1744" s="66"/>
      <c r="DS1744" s="66"/>
      <c r="DT1744" s="66"/>
      <c r="DU1744" s="66"/>
      <c r="DV1744" s="66"/>
      <c r="DW1744" s="66"/>
      <c r="DX1744" s="66"/>
      <c r="DY1744" s="66"/>
      <c r="DZ1744" s="66"/>
      <c r="EA1744" s="66"/>
      <c r="EB1744" s="66"/>
      <c r="EC1744" s="66"/>
      <c r="ED1744" s="66"/>
      <c r="EE1744" s="66"/>
      <c r="EF1744" s="66"/>
      <c r="EG1744" s="66"/>
      <c r="EH1744" s="66"/>
      <c r="EI1744" s="66"/>
      <c r="EJ1744" s="66"/>
      <c r="EK1744" s="66"/>
      <c r="EL1744" s="66"/>
      <c r="EM1744" s="66"/>
      <c r="EN1744" s="66"/>
      <c r="EO1744" s="66"/>
      <c r="EP1744" s="66"/>
      <c r="EQ1744" s="66"/>
      <c r="ER1744" s="66"/>
      <c r="ES1744" s="66"/>
      <c r="ET1744" s="66"/>
      <c r="EU1744" s="66"/>
      <c r="EV1744" s="66"/>
      <c r="EW1744" s="66"/>
      <c r="EX1744" s="66"/>
      <c r="EY1744" s="66"/>
      <c r="EZ1744" s="66"/>
      <c r="FA1744" s="66"/>
      <c r="FB1744" s="66"/>
      <c r="FC1744" s="66"/>
      <c r="FD1744" s="66"/>
      <c r="FE1744" s="66"/>
      <c r="FF1744" s="66"/>
      <c r="FG1744" s="66"/>
      <c r="FH1744" s="66"/>
      <c r="FI1744" s="66"/>
      <c r="FJ1744" s="66"/>
      <c r="FK1744" s="66"/>
      <c r="FL1744" s="66"/>
      <c r="FM1744" s="66"/>
      <c r="FN1744" s="66"/>
      <c r="FO1744" s="66"/>
      <c r="FP1744" s="66"/>
      <c r="FQ1744" s="66"/>
      <c r="FR1744" s="66"/>
      <c r="FS1744" s="66"/>
      <c r="FT1744" s="66"/>
      <c r="FU1744" s="66"/>
      <c r="FV1744" s="66"/>
      <c r="FW1744" s="66"/>
      <c r="FX1744" s="66"/>
      <c r="FY1744" s="66"/>
      <c r="FZ1744" s="66"/>
      <c r="GA1744" s="66"/>
      <c r="GB1744" s="66"/>
      <c r="GC1744" s="66"/>
      <c r="GD1744" s="66"/>
      <c r="GE1744" s="66"/>
      <c r="GF1744" s="66"/>
      <c r="GG1744" s="66"/>
      <c r="GH1744" s="66"/>
      <c r="GI1744" s="66"/>
      <c r="GJ1744" s="66"/>
      <c r="GK1744" s="66"/>
      <c r="GL1744" s="66"/>
      <c r="GM1744" s="66"/>
      <c r="GN1744" s="66"/>
      <c r="GO1744" s="66"/>
      <c r="GP1744" s="66"/>
      <c r="GQ1744" s="66"/>
      <c r="GR1744" s="66"/>
      <c r="GS1744" s="66"/>
      <c r="GT1744" s="66"/>
      <c r="GU1744" s="66"/>
      <c r="GV1744" s="66"/>
      <c r="GW1744" s="66"/>
      <c r="GX1744" s="66"/>
      <c r="GY1744" s="66"/>
      <c r="GZ1744" s="66"/>
      <c r="HA1744" s="66"/>
      <c r="HB1744" s="66"/>
      <c r="HC1744" s="66"/>
      <c r="HD1744" s="66"/>
      <c r="HE1744" s="66"/>
      <c r="HF1744" s="66"/>
      <c r="HG1744" s="66"/>
      <c r="HH1744" s="66"/>
      <c r="HI1744" s="66"/>
      <c r="HJ1744" s="66"/>
      <c r="HK1744" s="66"/>
      <c r="HL1744" s="66"/>
      <c r="HM1744" s="66"/>
      <c r="HN1744" s="66"/>
      <c r="HO1744" s="66"/>
      <c r="HP1744" s="66"/>
      <c r="HQ1744" s="66"/>
      <c r="HR1744" s="66"/>
      <c r="HS1744" s="66"/>
      <c r="HT1744" s="66"/>
      <c r="HU1744" s="66"/>
      <c r="HV1744" s="66"/>
      <c r="HW1744" s="66"/>
      <c r="HX1744" s="66"/>
      <c r="HY1744" s="66"/>
      <c r="HZ1744" s="66"/>
      <c r="IA1744" s="66"/>
      <c r="IB1744" s="66"/>
      <c r="IC1744" s="66"/>
      <c r="ID1744" s="66"/>
      <c r="IE1744" s="66"/>
      <c r="IF1744" s="66"/>
      <c r="IG1744" s="66"/>
      <c r="IH1744" s="66"/>
      <c r="II1744" s="66"/>
      <c r="IJ1744" s="66"/>
      <c r="IK1744" s="66"/>
      <c r="IL1744" s="66"/>
      <c r="IM1744" s="66"/>
      <c r="IN1744" s="66"/>
      <c r="IO1744" s="66"/>
      <c r="IP1744" s="66"/>
      <c r="IQ1744" s="66"/>
      <c r="IR1744" s="66"/>
      <c r="IS1744" s="66"/>
      <c r="IT1744" s="66"/>
      <c r="IU1744" s="66"/>
      <c r="IV1744" s="66"/>
      <c r="IW1744" s="66"/>
      <c r="IX1744" s="66"/>
      <c r="IY1744" s="66"/>
      <c r="IZ1744" s="66"/>
      <c r="JA1744" s="66"/>
      <c r="JB1744" s="66"/>
      <c r="JC1744" s="66"/>
      <c r="JD1744" s="66"/>
      <c r="JE1744" s="66"/>
      <c r="JF1744" s="66"/>
      <c r="JG1744" s="66"/>
      <c r="JH1744" s="66"/>
      <c r="JI1744" s="66"/>
      <c r="JJ1744" s="66"/>
      <c r="JK1744" s="66"/>
      <c r="JL1744" s="66"/>
      <c r="JM1744" s="66"/>
      <c r="JN1744" s="66"/>
      <c r="JO1744" s="66"/>
      <c r="JP1744" s="66"/>
      <c r="JQ1744" s="66"/>
      <c r="JR1744" s="66"/>
      <c r="JS1744" s="66"/>
      <c r="JT1744" s="66"/>
      <c r="JU1744" s="66"/>
      <c r="JV1744" s="66"/>
      <c r="JW1744" s="66"/>
      <c r="JX1744" s="66"/>
      <c r="JY1744" s="66"/>
      <c r="JZ1744" s="66"/>
      <c r="KA1744" s="66"/>
      <c r="KB1744" s="66"/>
      <c r="KC1744" s="66"/>
      <c r="KD1744" s="66"/>
      <c r="KE1744" s="66"/>
      <c r="KF1744" s="66"/>
      <c r="KG1744" s="66"/>
      <c r="KH1744" s="66"/>
      <c r="KI1744" s="66"/>
      <c r="KJ1744" s="66"/>
      <c r="KK1744" s="66"/>
      <c r="KL1744" s="66"/>
      <c r="KM1744" s="66"/>
      <c r="KN1744" s="66"/>
      <c r="KO1744" s="66"/>
      <c r="KP1744" s="66"/>
      <c r="KQ1744" s="66"/>
      <c r="KR1744" s="66"/>
      <c r="KS1744" s="66"/>
      <c r="KT1744" s="66"/>
      <c r="KU1744" s="66"/>
      <c r="KV1744" s="66"/>
      <c r="KW1744" s="66"/>
      <c r="KX1744" s="66"/>
      <c r="KY1744" s="66"/>
      <c r="KZ1744" s="66"/>
      <c r="LA1744" s="66"/>
      <c r="LB1744" s="66"/>
      <c r="LC1744" s="66"/>
      <c r="LD1744" s="66"/>
      <c r="LE1744" s="66"/>
      <c r="LF1744" s="66"/>
      <c r="LG1744" s="66"/>
      <c r="LH1744" s="66"/>
      <c r="LI1744" s="66"/>
      <c r="LJ1744" s="66"/>
      <c r="LK1744" s="66"/>
      <c r="LL1744" s="66"/>
      <c r="LM1744" s="66"/>
      <c r="LN1744" s="66"/>
      <c r="LO1744" s="66"/>
      <c r="LP1744" s="66"/>
      <c r="LQ1744" s="66"/>
      <c r="LR1744" s="66"/>
      <c r="LS1744" s="66"/>
      <c r="LT1744" s="66"/>
      <c r="LU1744" s="66"/>
      <c r="LV1744" s="66"/>
      <c r="LW1744" s="66"/>
      <c r="LX1744" s="66"/>
      <c r="LY1744" s="66"/>
      <c r="LZ1744" s="66"/>
      <c r="MA1744" s="66"/>
      <c r="MB1744" s="66"/>
      <c r="MC1744" s="66"/>
      <c r="MD1744" s="66"/>
      <c r="ME1744" s="66"/>
      <c r="MF1744" s="66"/>
      <c r="MG1744" s="66"/>
      <c r="MH1744" s="66"/>
      <c r="MI1744" s="66"/>
      <c r="MJ1744" s="66"/>
      <c r="MK1744" s="66"/>
      <c r="ML1744" s="66"/>
      <c r="MM1744" s="66"/>
      <c r="MN1744" s="66"/>
      <c r="MO1744" s="66"/>
      <c r="MP1744" s="66"/>
      <c r="MQ1744" s="66"/>
      <c r="MR1744" s="66"/>
      <c r="MS1744" s="66"/>
      <c r="MT1744" s="66"/>
      <c r="MU1744" s="66"/>
      <c r="MV1744" s="66"/>
      <c r="MW1744" s="66"/>
      <c r="MX1744" s="66"/>
      <c r="MY1744" s="66"/>
      <c r="MZ1744" s="66"/>
      <c r="NA1744" s="66"/>
      <c r="NB1744" s="66"/>
      <c r="NC1744" s="66"/>
      <c r="ND1744" s="66"/>
      <c r="NE1744" s="66"/>
      <c r="NF1744" s="66"/>
      <c r="NG1744" s="66"/>
      <c r="NH1744" s="66"/>
      <c r="NI1744" s="66"/>
      <c r="NJ1744" s="66"/>
      <c r="NK1744" s="66"/>
      <c r="NL1744" s="66"/>
      <c r="NM1744" s="66"/>
      <c r="NN1744" s="66"/>
      <c r="NO1744" s="66"/>
      <c r="NP1744" s="66"/>
      <c r="NQ1744" s="66"/>
      <c r="NR1744" s="66"/>
      <c r="NS1744" s="66"/>
      <c r="NT1744" s="66"/>
      <c r="NU1744" s="66"/>
      <c r="NV1744" s="66"/>
      <c r="NW1744" s="66"/>
      <c r="NX1744" s="66"/>
      <c r="NY1744" s="66"/>
      <c r="NZ1744" s="66"/>
      <c r="OA1744" s="66"/>
      <c r="OB1744" s="66"/>
      <c r="OC1744" s="66"/>
      <c r="OD1744" s="66"/>
      <c r="OE1744" s="66"/>
      <c r="OF1744" s="66"/>
      <c r="OG1744" s="66"/>
      <c r="OH1744" s="66"/>
      <c r="OI1744" s="66"/>
      <c r="OJ1744" s="66"/>
      <c r="OK1744" s="66"/>
      <c r="OL1744" s="66"/>
      <c r="OM1744" s="66"/>
      <c r="ON1744" s="66"/>
      <c r="OO1744" s="66"/>
      <c r="OP1744" s="66"/>
      <c r="OQ1744" s="66"/>
      <c r="OR1744" s="66"/>
      <c r="OS1744" s="66"/>
      <c r="OT1744" s="66"/>
      <c r="OU1744" s="66"/>
      <c r="OV1744" s="66"/>
      <c r="OW1744" s="66"/>
      <c r="OX1744" s="66"/>
      <c r="OY1744" s="66"/>
      <c r="OZ1744" s="66"/>
      <c r="PA1744" s="66"/>
      <c r="PB1744" s="66"/>
      <c r="PC1744" s="66"/>
      <c r="PD1744" s="66"/>
      <c r="PE1744" s="66"/>
      <c r="PF1744" s="66"/>
      <c r="PG1744" s="66"/>
      <c r="PH1744" s="66"/>
      <c r="PI1744" s="66"/>
      <c r="PJ1744" s="66"/>
      <c r="PK1744" s="66"/>
      <c r="PL1744" s="66"/>
      <c r="PM1744" s="66"/>
      <c r="PN1744" s="66"/>
      <c r="PO1744" s="66"/>
      <c r="PP1744" s="66"/>
      <c r="PQ1744" s="66"/>
      <c r="PR1744" s="66"/>
      <c r="PS1744" s="66"/>
      <c r="PT1744" s="66"/>
      <c r="PU1744" s="66"/>
      <c r="PV1744" s="66"/>
      <c r="PW1744" s="66"/>
      <c r="PX1744" s="66"/>
      <c r="PY1744" s="66"/>
      <c r="PZ1744" s="66"/>
      <c r="QA1744" s="66"/>
      <c r="QB1744" s="66"/>
      <c r="QC1744" s="66"/>
      <c r="QD1744" s="66"/>
      <c r="QE1744" s="66"/>
      <c r="QF1744" s="66"/>
      <c r="QG1744" s="66"/>
      <c r="QH1744" s="66"/>
      <c r="QI1744" s="66"/>
      <c r="QJ1744" s="66"/>
      <c r="QK1744" s="66"/>
      <c r="QL1744" s="66"/>
      <c r="QM1744" s="66"/>
      <c r="QN1744" s="66"/>
      <c r="QO1744" s="66"/>
      <c r="QP1744" s="66"/>
      <c r="QQ1744" s="66"/>
      <c r="QR1744" s="66"/>
      <c r="QS1744" s="66"/>
      <c r="QT1744" s="66"/>
      <c r="QU1744" s="66"/>
      <c r="QV1744" s="66"/>
      <c r="QW1744" s="66"/>
      <c r="QX1744" s="66"/>
      <c r="QY1744" s="66"/>
      <c r="QZ1744" s="66"/>
      <c r="RA1744" s="66"/>
      <c r="RB1744" s="66"/>
      <c r="RC1744" s="66"/>
      <c r="RD1744" s="66"/>
      <c r="RE1744" s="66"/>
      <c r="RF1744" s="66"/>
      <c r="RG1744" s="66"/>
      <c r="RH1744" s="66"/>
      <c r="RI1744" s="66"/>
      <c r="RJ1744" s="66"/>
      <c r="RK1744" s="66"/>
      <c r="RL1744" s="66"/>
      <c r="RM1744" s="66"/>
      <c r="RN1744" s="66"/>
      <c r="RO1744" s="66"/>
      <c r="RP1744" s="66"/>
      <c r="RQ1744" s="66"/>
      <c r="RR1744" s="66"/>
      <c r="RS1744" s="66"/>
      <c r="RT1744" s="66"/>
      <c r="RU1744" s="66"/>
      <c r="RV1744" s="66"/>
      <c r="RW1744" s="66"/>
      <c r="RX1744" s="66"/>
      <c r="RY1744" s="66"/>
      <c r="RZ1744" s="66"/>
      <c r="SA1744" s="66"/>
      <c r="SB1744" s="66"/>
      <c r="SC1744" s="66"/>
      <c r="SD1744" s="66"/>
      <c r="SE1744" s="66"/>
      <c r="SF1744" s="66"/>
      <c r="SG1744" s="66"/>
      <c r="SH1744" s="66"/>
      <c r="SI1744" s="66"/>
      <c r="SJ1744" s="66"/>
      <c r="SK1744" s="66"/>
      <c r="SL1744" s="66"/>
      <c r="SM1744" s="66"/>
      <c r="SN1744" s="66"/>
      <c r="SO1744" s="66"/>
      <c r="SP1744" s="66"/>
      <c r="SQ1744" s="66"/>
      <c r="SR1744" s="66"/>
      <c r="SS1744" s="66"/>
      <c r="ST1744" s="66"/>
      <c r="SU1744" s="66"/>
      <c r="SV1744" s="66"/>
      <c r="SW1744" s="66"/>
      <c r="SX1744" s="66"/>
      <c r="SY1744" s="66"/>
      <c r="SZ1744" s="66"/>
      <c r="TA1744" s="66"/>
      <c r="TB1744" s="66"/>
      <c r="TC1744" s="66"/>
      <c r="TD1744" s="66"/>
      <c r="TE1744" s="66"/>
      <c r="TF1744" s="66"/>
      <c r="TG1744" s="66"/>
      <c r="TH1744" s="66"/>
      <c r="TI1744" s="66"/>
      <c r="TJ1744" s="66"/>
      <c r="TK1744" s="66"/>
      <c r="TL1744" s="66"/>
      <c r="TM1744" s="66"/>
      <c r="TN1744" s="66"/>
      <c r="TO1744" s="66"/>
      <c r="TP1744" s="66"/>
      <c r="TQ1744" s="66"/>
      <c r="TR1744" s="66"/>
      <c r="TS1744" s="66"/>
      <c r="TT1744" s="66"/>
      <c r="TU1744" s="66"/>
      <c r="TV1744" s="66"/>
      <c r="TW1744" s="66"/>
      <c r="TX1744" s="66"/>
      <c r="TY1744" s="66"/>
      <c r="TZ1744" s="66"/>
      <c r="UA1744" s="66"/>
      <c r="UB1744" s="66"/>
      <c r="UC1744" s="66"/>
      <c r="UD1744" s="66"/>
      <c r="UE1744" s="66"/>
      <c r="UF1744" s="66"/>
      <c r="UG1744" s="66"/>
      <c r="UH1744" s="66"/>
      <c r="UI1744" s="66"/>
      <c r="UJ1744" s="66"/>
      <c r="UK1744" s="66"/>
      <c r="UL1744" s="66"/>
      <c r="UM1744" s="66"/>
      <c r="UN1744" s="66"/>
      <c r="UO1744" s="66"/>
      <c r="UP1744" s="66"/>
      <c r="UQ1744" s="66"/>
      <c r="UR1744" s="66"/>
      <c r="US1744" s="66"/>
      <c r="UT1744" s="66"/>
      <c r="UU1744" s="66"/>
      <c r="UV1744" s="66"/>
      <c r="UW1744" s="66"/>
      <c r="UX1744" s="66"/>
      <c r="UY1744" s="66"/>
      <c r="UZ1744" s="66"/>
      <c r="VA1744" s="66"/>
      <c r="VB1744" s="66"/>
      <c r="VC1744" s="66"/>
      <c r="VD1744" s="66"/>
      <c r="VE1744" s="66"/>
      <c r="VF1744" s="66"/>
      <c r="VG1744" s="66"/>
      <c r="VH1744" s="66"/>
      <c r="VI1744" s="66"/>
      <c r="VJ1744" s="66"/>
      <c r="VK1744" s="66"/>
      <c r="VL1744" s="66"/>
      <c r="VM1744" s="66"/>
      <c r="VN1744" s="66"/>
      <c r="VO1744" s="66"/>
      <c r="VP1744" s="66"/>
      <c r="VQ1744" s="66"/>
      <c r="VR1744" s="66"/>
      <c r="VS1744" s="66"/>
      <c r="VT1744" s="66"/>
      <c r="VU1744" s="66"/>
      <c r="VV1744" s="66"/>
      <c r="VW1744" s="66"/>
      <c r="VX1744" s="66"/>
      <c r="VY1744" s="66"/>
      <c r="VZ1744" s="66"/>
      <c r="WA1744" s="66"/>
      <c r="WB1744" s="66"/>
      <c r="WC1744" s="66"/>
      <c r="WD1744" s="66"/>
      <c r="WE1744" s="66"/>
      <c r="WF1744" s="66"/>
      <c r="WG1744" s="66"/>
      <c r="WH1744" s="66"/>
      <c r="WI1744" s="66"/>
      <c r="WJ1744" s="66"/>
      <c r="WK1744" s="66"/>
      <c r="WL1744" s="66"/>
      <c r="WM1744" s="66"/>
      <c r="WN1744" s="66"/>
      <c r="WO1744" s="66"/>
      <c r="WP1744" s="66"/>
      <c r="WQ1744" s="66"/>
      <c r="WR1744" s="66"/>
      <c r="WS1744" s="66"/>
      <c r="WT1744" s="66"/>
      <c r="WU1744" s="66"/>
      <c r="WV1744" s="66"/>
      <c r="WW1744" s="66"/>
      <c r="WX1744" s="66"/>
      <c r="WY1744" s="66"/>
      <c r="WZ1744" s="66"/>
      <c r="XA1744" s="66"/>
      <c r="XB1744" s="66"/>
      <c r="XC1744" s="66"/>
      <c r="XD1744" s="66"/>
      <c r="XE1744" s="66"/>
      <c r="XF1744" s="66"/>
      <c r="XG1744" s="66"/>
      <c r="XH1744" s="66"/>
      <c r="XI1744" s="66"/>
      <c r="XJ1744" s="66"/>
      <c r="XK1744" s="66"/>
      <c r="XL1744" s="66"/>
      <c r="XM1744" s="66"/>
      <c r="XN1744" s="66"/>
      <c r="XO1744" s="66"/>
      <c r="XP1744" s="66"/>
      <c r="XQ1744" s="66"/>
      <c r="XR1744" s="66"/>
      <c r="XS1744" s="66"/>
      <c r="XT1744" s="66"/>
      <c r="XU1744" s="66"/>
      <c r="XV1744" s="66"/>
      <c r="XW1744" s="66"/>
      <c r="XX1744" s="66"/>
      <c r="XY1744" s="66"/>
      <c r="XZ1744" s="66"/>
      <c r="YA1744" s="66"/>
      <c r="YB1744" s="66"/>
      <c r="YC1744" s="66"/>
      <c r="YD1744" s="66"/>
      <c r="YE1744" s="66"/>
      <c r="YF1744" s="66"/>
      <c r="YG1744" s="66"/>
      <c r="YH1744" s="66"/>
      <c r="YI1744" s="66"/>
      <c r="YJ1744" s="66"/>
      <c r="YK1744" s="66"/>
      <c r="YL1744" s="66"/>
      <c r="YM1744" s="66"/>
      <c r="YN1744" s="66"/>
      <c r="YO1744" s="66"/>
      <c r="YP1744" s="66"/>
      <c r="YQ1744" s="66"/>
      <c r="YR1744" s="66"/>
      <c r="YS1744" s="66"/>
      <c r="YT1744" s="66"/>
      <c r="YU1744" s="66"/>
      <c r="YV1744" s="66"/>
      <c r="YW1744" s="66"/>
      <c r="YX1744" s="66"/>
      <c r="YY1744" s="66"/>
      <c r="YZ1744" s="66"/>
      <c r="ZA1744" s="66"/>
      <c r="ZB1744" s="66"/>
      <c r="ZC1744" s="66"/>
      <c r="ZD1744" s="66"/>
      <c r="ZE1744" s="66"/>
      <c r="ZF1744" s="66"/>
      <c r="ZG1744" s="66"/>
      <c r="ZH1744" s="66"/>
      <c r="ZI1744" s="66"/>
      <c r="ZJ1744" s="66"/>
      <c r="ZK1744" s="66"/>
      <c r="ZL1744" s="66"/>
      <c r="ZM1744" s="66"/>
      <c r="ZN1744" s="66"/>
      <c r="ZO1744" s="66"/>
      <c r="ZP1744" s="66"/>
      <c r="ZQ1744" s="66"/>
      <c r="ZR1744" s="66"/>
      <c r="ZS1744" s="66"/>
      <c r="ZT1744" s="66"/>
      <c r="ZU1744" s="66"/>
      <c r="ZV1744" s="66"/>
      <c r="ZW1744" s="66"/>
      <c r="ZX1744" s="66"/>
      <c r="ZY1744" s="66"/>
      <c r="ZZ1744" s="66"/>
      <c r="AAA1744" s="66"/>
      <c r="AAB1744" s="66"/>
      <c r="AAC1744" s="66"/>
      <c r="AAD1744" s="66"/>
      <c r="AAE1744" s="66"/>
      <c r="AAF1744" s="66"/>
      <c r="AAG1744" s="66"/>
      <c r="AAH1744" s="66"/>
      <c r="AAI1744" s="66"/>
      <c r="AAJ1744" s="66"/>
      <c r="AAK1744" s="66"/>
      <c r="AAL1744" s="66"/>
      <c r="AAM1744" s="66"/>
      <c r="AAN1744" s="66"/>
      <c r="AAO1744" s="66"/>
      <c r="AAP1744" s="66"/>
      <c r="AAQ1744" s="66"/>
      <c r="AAR1744" s="66"/>
      <c r="AAS1744" s="66"/>
      <c r="AAT1744" s="66"/>
      <c r="AAU1744" s="66"/>
      <c r="AAV1744" s="66"/>
      <c r="AAW1744" s="66"/>
      <c r="AAX1744" s="66"/>
      <c r="AAY1744" s="66"/>
      <c r="AAZ1744" s="66"/>
      <c r="ABA1744" s="66"/>
      <c r="ABB1744" s="66"/>
      <c r="ABC1744" s="66"/>
      <c r="ABD1744" s="66"/>
      <c r="ABE1744" s="66"/>
      <c r="ABF1744" s="66"/>
      <c r="ABG1744" s="66"/>
      <c r="ABH1744" s="66"/>
      <c r="ABI1744" s="66"/>
      <c r="ABJ1744" s="66"/>
      <c r="ABK1744" s="66"/>
      <c r="ABL1744" s="66"/>
      <c r="ABM1744" s="66"/>
      <c r="ABN1744" s="66"/>
      <c r="ABO1744" s="66"/>
      <c r="ABP1744" s="66"/>
      <c r="ABQ1744" s="66"/>
      <c r="ABR1744" s="66"/>
      <c r="ABS1744" s="66"/>
      <c r="ABT1744" s="66"/>
      <c r="ABU1744" s="66"/>
      <c r="ABV1744" s="66"/>
      <c r="ABW1744" s="66"/>
      <c r="ABX1744" s="66"/>
    </row>
    <row r="1745" spans="1:752" x14ac:dyDescent="0.3">
      <c r="A1745" s="65">
        <v>1</v>
      </c>
      <c r="B1745" s="12" t="s">
        <v>99</v>
      </c>
      <c r="C1745" s="12" t="s">
        <v>99</v>
      </c>
      <c r="D1745" s="12" t="s">
        <v>41</v>
      </c>
      <c r="E1745" s="31">
        <v>45624</v>
      </c>
      <c r="F1745" s="31">
        <v>45624</v>
      </c>
      <c r="G1745" s="17" t="s">
        <v>13972</v>
      </c>
      <c r="H1745" s="3" t="s">
        <v>65</v>
      </c>
      <c r="I1745" s="12">
        <v>3</v>
      </c>
      <c r="J1745" s="12" t="s">
        <v>43</v>
      </c>
      <c r="K1745" s="12"/>
      <c r="L1745" s="19" t="s">
        <v>60</v>
      </c>
      <c r="M1745" s="19" t="s">
        <v>4359</v>
      </c>
      <c r="N1745" s="12" t="s">
        <v>4360</v>
      </c>
      <c r="O1745" s="3" t="s">
        <v>4361</v>
      </c>
      <c r="P1745" s="31">
        <v>45529</v>
      </c>
      <c r="Q1745" s="32">
        <v>10766215</v>
      </c>
      <c r="R1745" s="32"/>
      <c r="S1745" s="32">
        <v>7536350.5</v>
      </c>
      <c r="T1745" s="12" t="s">
        <v>56</v>
      </c>
      <c r="U1745" s="12">
        <v>4294</v>
      </c>
      <c r="V1745" s="17">
        <v>45625</v>
      </c>
      <c r="W1745" s="31">
        <v>45646</v>
      </c>
      <c r="X1745" s="32">
        <v>7536350.5</v>
      </c>
      <c r="Y1745" s="32"/>
      <c r="Z1745" s="32">
        <v>7536350.5</v>
      </c>
      <c r="AA1745" s="12" t="s">
        <v>47</v>
      </c>
      <c r="AB1745" s="12"/>
      <c r="AC1745" s="12"/>
      <c r="AD1745" s="12">
        <v>639</v>
      </c>
      <c r="AE1745" s="12"/>
      <c r="AF1745" s="12"/>
      <c r="AG1745" s="3" t="s">
        <v>4362</v>
      </c>
      <c r="AH1745" s="32"/>
      <c r="AI1745" s="12" t="s">
        <v>57</v>
      </c>
      <c r="AJ1745" s="19"/>
      <c r="AK1745" s="19" t="s">
        <v>60</v>
      </c>
      <c r="AL1745" s="12"/>
      <c r="AM1745" s="12"/>
      <c r="AN1745" s="66"/>
      <c r="AO1745" s="66"/>
      <c r="AP1745" s="66"/>
      <c r="AQ1745" s="66"/>
      <c r="AR1745" s="66"/>
      <c r="AS1745" s="66"/>
      <c r="AT1745" s="66"/>
      <c r="AU1745" s="66"/>
      <c r="AV1745" s="66"/>
      <c r="AW1745" s="66"/>
      <c r="AX1745" s="66"/>
      <c r="AY1745" s="66"/>
      <c r="AZ1745" s="66"/>
      <c r="BA1745" s="66"/>
      <c r="BB1745" s="66"/>
      <c r="BC1745" s="66"/>
      <c r="BD1745" s="66"/>
      <c r="BE1745" s="66"/>
      <c r="BF1745" s="66"/>
      <c r="BG1745" s="66"/>
      <c r="BH1745" s="66"/>
      <c r="BI1745" s="66"/>
      <c r="BJ1745" s="66"/>
      <c r="BK1745" s="66"/>
      <c r="BL1745" s="66"/>
      <c r="BM1745" s="66"/>
      <c r="BN1745" s="66"/>
      <c r="BO1745" s="66"/>
      <c r="BP1745" s="66"/>
      <c r="BQ1745" s="66"/>
      <c r="BR1745" s="66"/>
      <c r="BS1745" s="66"/>
      <c r="BT1745" s="66"/>
      <c r="BU1745" s="66"/>
      <c r="BV1745" s="66"/>
      <c r="BW1745" s="66"/>
      <c r="BX1745" s="66"/>
      <c r="BY1745" s="66"/>
      <c r="BZ1745" s="66"/>
      <c r="CA1745" s="66"/>
      <c r="CB1745" s="66"/>
      <c r="CC1745" s="66"/>
      <c r="CD1745" s="66"/>
      <c r="CE1745" s="66"/>
      <c r="CF1745" s="66"/>
      <c r="CG1745" s="66"/>
      <c r="CH1745" s="66"/>
      <c r="CI1745" s="66"/>
      <c r="CJ1745" s="66"/>
      <c r="CK1745" s="66"/>
      <c r="CL1745" s="66"/>
      <c r="CM1745" s="66"/>
      <c r="CN1745" s="66"/>
      <c r="CO1745" s="66"/>
      <c r="CP1745" s="66"/>
      <c r="CQ1745" s="66"/>
      <c r="CR1745" s="66"/>
      <c r="CS1745" s="66"/>
      <c r="CT1745" s="66"/>
      <c r="CU1745" s="66"/>
      <c r="CV1745" s="66"/>
      <c r="CW1745" s="66"/>
      <c r="CX1745" s="66"/>
      <c r="CY1745" s="66"/>
      <c r="CZ1745" s="66"/>
      <c r="DA1745" s="66"/>
      <c r="DB1745" s="66"/>
      <c r="DC1745" s="66"/>
      <c r="DD1745" s="66"/>
      <c r="DE1745" s="66"/>
      <c r="DF1745" s="66"/>
      <c r="DG1745" s="66"/>
      <c r="DH1745" s="66"/>
      <c r="DI1745" s="66"/>
      <c r="DJ1745" s="66"/>
      <c r="DK1745" s="66"/>
      <c r="DL1745" s="66"/>
      <c r="DM1745" s="66"/>
      <c r="DN1745" s="66"/>
      <c r="DO1745" s="66"/>
      <c r="DP1745" s="66"/>
      <c r="DQ1745" s="66"/>
      <c r="DR1745" s="66"/>
      <c r="DS1745" s="66"/>
      <c r="DT1745" s="66"/>
      <c r="DU1745" s="66"/>
      <c r="DV1745" s="66"/>
      <c r="DW1745" s="66"/>
      <c r="DX1745" s="66"/>
      <c r="DY1745" s="66"/>
      <c r="DZ1745" s="66"/>
      <c r="EA1745" s="66"/>
      <c r="EB1745" s="66"/>
      <c r="EC1745" s="66"/>
      <c r="ED1745" s="66"/>
      <c r="EE1745" s="66"/>
      <c r="EF1745" s="66"/>
      <c r="EG1745" s="66"/>
      <c r="EH1745" s="66"/>
      <c r="EI1745" s="66"/>
      <c r="EJ1745" s="66"/>
      <c r="EK1745" s="66"/>
      <c r="EL1745" s="66"/>
      <c r="EM1745" s="66"/>
      <c r="EN1745" s="66"/>
      <c r="EO1745" s="66"/>
      <c r="EP1745" s="66"/>
      <c r="EQ1745" s="66"/>
      <c r="ER1745" s="66"/>
      <c r="ES1745" s="66"/>
      <c r="ET1745" s="66"/>
      <c r="EU1745" s="66"/>
      <c r="EV1745" s="66"/>
      <c r="EW1745" s="66"/>
      <c r="EX1745" s="66"/>
      <c r="EY1745" s="66"/>
      <c r="EZ1745" s="66"/>
      <c r="FA1745" s="66"/>
      <c r="FB1745" s="66"/>
      <c r="FC1745" s="66"/>
      <c r="FD1745" s="66"/>
      <c r="FE1745" s="66"/>
      <c r="FF1745" s="66"/>
      <c r="FG1745" s="66"/>
      <c r="FH1745" s="66"/>
      <c r="FI1745" s="66"/>
      <c r="FJ1745" s="66"/>
      <c r="FK1745" s="66"/>
      <c r="FL1745" s="66"/>
      <c r="FM1745" s="66"/>
      <c r="FN1745" s="66"/>
      <c r="FO1745" s="66"/>
      <c r="FP1745" s="66"/>
      <c r="FQ1745" s="66"/>
      <c r="FR1745" s="66"/>
      <c r="FS1745" s="66"/>
      <c r="FT1745" s="66"/>
      <c r="FU1745" s="66"/>
      <c r="FV1745" s="66"/>
      <c r="FW1745" s="66"/>
      <c r="FX1745" s="66"/>
      <c r="FY1745" s="66"/>
      <c r="FZ1745" s="66"/>
      <c r="GA1745" s="66"/>
      <c r="GB1745" s="66"/>
      <c r="GC1745" s="66"/>
      <c r="GD1745" s="66"/>
      <c r="GE1745" s="66"/>
      <c r="GF1745" s="66"/>
      <c r="GG1745" s="66"/>
      <c r="GH1745" s="66"/>
      <c r="GI1745" s="66"/>
      <c r="GJ1745" s="66"/>
      <c r="GK1745" s="66"/>
      <c r="GL1745" s="66"/>
      <c r="GM1745" s="66"/>
      <c r="GN1745" s="66"/>
      <c r="GO1745" s="66"/>
      <c r="GP1745" s="66"/>
      <c r="GQ1745" s="66"/>
      <c r="GR1745" s="66"/>
      <c r="GS1745" s="66"/>
      <c r="GT1745" s="66"/>
      <c r="GU1745" s="66"/>
      <c r="GV1745" s="66"/>
      <c r="GW1745" s="66"/>
      <c r="GX1745" s="66"/>
      <c r="GY1745" s="66"/>
      <c r="GZ1745" s="66"/>
      <c r="HA1745" s="66"/>
      <c r="HB1745" s="66"/>
      <c r="HC1745" s="66"/>
      <c r="HD1745" s="66"/>
      <c r="HE1745" s="66"/>
      <c r="HF1745" s="66"/>
      <c r="HG1745" s="66"/>
      <c r="HH1745" s="66"/>
      <c r="HI1745" s="66"/>
      <c r="HJ1745" s="66"/>
      <c r="HK1745" s="66"/>
      <c r="HL1745" s="66"/>
      <c r="HM1745" s="66"/>
      <c r="HN1745" s="66"/>
      <c r="HO1745" s="66"/>
      <c r="HP1745" s="66"/>
      <c r="HQ1745" s="66"/>
      <c r="HR1745" s="66"/>
      <c r="HS1745" s="66"/>
      <c r="HT1745" s="66"/>
      <c r="HU1745" s="66"/>
      <c r="HV1745" s="66"/>
      <c r="HW1745" s="66"/>
      <c r="HX1745" s="66"/>
      <c r="HY1745" s="66"/>
      <c r="HZ1745" s="66"/>
      <c r="IA1745" s="66"/>
      <c r="IB1745" s="66"/>
      <c r="IC1745" s="66"/>
      <c r="ID1745" s="66"/>
      <c r="IE1745" s="66"/>
      <c r="IF1745" s="66"/>
      <c r="IG1745" s="66"/>
      <c r="IH1745" s="66"/>
      <c r="II1745" s="66"/>
      <c r="IJ1745" s="66"/>
      <c r="IK1745" s="66"/>
      <c r="IL1745" s="66"/>
      <c r="IM1745" s="66"/>
      <c r="IN1745" s="66"/>
      <c r="IO1745" s="66"/>
      <c r="IP1745" s="66"/>
      <c r="IQ1745" s="66"/>
      <c r="IR1745" s="66"/>
      <c r="IS1745" s="66"/>
      <c r="IT1745" s="66"/>
      <c r="IU1745" s="66"/>
      <c r="IV1745" s="66"/>
      <c r="IW1745" s="66"/>
      <c r="IX1745" s="66"/>
      <c r="IY1745" s="66"/>
      <c r="IZ1745" s="66"/>
      <c r="JA1745" s="66"/>
      <c r="JB1745" s="66"/>
      <c r="JC1745" s="66"/>
      <c r="JD1745" s="66"/>
      <c r="JE1745" s="66"/>
      <c r="JF1745" s="66"/>
      <c r="JG1745" s="66"/>
      <c r="JH1745" s="66"/>
      <c r="JI1745" s="66"/>
      <c r="JJ1745" s="66"/>
      <c r="JK1745" s="66"/>
      <c r="JL1745" s="66"/>
      <c r="JM1745" s="66"/>
      <c r="JN1745" s="66"/>
      <c r="JO1745" s="66"/>
      <c r="JP1745" s="66"/>
      <c r="JQ1745" s="66"/>
      <c r="JR1745" s="66"/>
      <c r="JS1745" s="66"/>
      <c r="JT1745" s="66"/>
      <c r="JU1745" s="66"/>
      <c r="JV1745" s="66"/>
      <c r="JW1745" s="66"/>
      <c r="JX1745" s="66"/>
      <c r="JY1745" s="66"/>
      <c r="JZ1745" s="66"/>
      <c r="KA1745" s="66"/>
      <c r="KB1745" s="66"/>
      <c r="KC1745" s="66"/>
      <c r="KD1745" s="66"/>
      <c r="KE1745" s="66"/>
      <c r="KF1745" s="66"/>
      <c r="KG1745" s="66"/>
      <c r="KH1745" s="66"/>
      <c r="KI1745" s="66"/>
      <c r="KJ1745" s="66"/>
      <c r="KK1745" s="66"/>
      <c r="KL1745" s="66"/>
      <c r="KM1745" s="66"/>
      <c r="KN1745" s="66"/>
      <c r="KO1745" s="66"/>
      <c r="KP1745" s="66"/>
      <c r="KQ1745" s="66"/>
      <c r="KR1745" s="66"/>
      <c r="KS1745" s="66"/>
      <c r="KT1745" s="66"/>
      <c r="KU1745" s="66"/>
      <c r="KV1745" s="66"/>
      <c r="KW1745" s="66"/>
      <c r="KX1745" s="66"/>
      <c r="KY1745" s="66"/>
      <c r="KZ1745" s="66"/>
      <c r="LA1745" s="66"/>
      <c r="LB1745" s="66"/>
      <c r="LC1745" s="66"/>
      <c r="LD1745" s="66"/>
      <c r="LE1745" s="66"/>
      <c r="LF1745" s="66"/>
      <c r="LG1745" s="66"/>
      <c r="LH1745" s="66"/>
      <c r="LI1745" s="66"/>
      <c r="LJ1745" s="66"/>
      <c r="LK1745" s="66"/>
      <c r="LL1745" s="66"/>
      <c r="LM1745" s="66"/>
      <c r="LN1745" s="66"/>
      <c r="LO1745" s="66"/>
      <c r="LP1745" s="66"/>
      <c r="LQ1745" s="66"/>
      <c r="LR1745" s="66"/>
      <c r="LS1745" s="66"/>
      <c r="LT1745" s="66"/>
      <c r="LU1745" s="66"/>
      <c r="LV1745" s="66"/>
      <c r="LW1745" s="66"/>
      <c r="LX1745" s="66"/>
      <c r="LY1745" s="66"/>
      <c r="LZ1745" s="66"/>
      <c r="MA1745" s="66"/>
      <c r="MB1745" s="66"/>
      <c r="MC1745" s="66"/>
      <c r="MD1745" s="66"/>
      <c r="ME1745" s="66"/>
      <c r="MF1745" s="66"/>
      <c r="MG1745" s="66"/>
      <c r="MH1745" s="66"/>
      <c r="MI1745" s="66"/>
      <c r="MJ1745" s="66"/>
      <c r="MK1745" s="66"/>
      <c r="ML1745" s="66"/>
      <c r="MM1745" s="66"/>
      <c r="MN1745" s="66"/>
      <c r="MO1745" s="66"/>
      <c r="MP1745" s="66"/>
      <c r="MQ1745" s="66"/>
      <c r="MR1745" s="66"/>
      <c r="MS1745" s="66"/>
      <c r="MT1745" s="66"/>
      <c r="MU1745" s="66"/>
      <c r="MV1745" s="66"/>
      <c r="MW1745" s="66"/>
      <c r="MX1745" s="66"/>
      <c r="MY1745" s="66"/>
      <c r="MZ1745" s="66"/>
      <c r="NA1745" s="66"/>
      <c r="NB1745" s="66"/>
      <c r="NC1745" s="66"/>
      <c r="ND1745" s="66"/>
      <c r="NE1745" s="66"/>
      <c r="NF1745" s="66"/>
      <c r="NG1745" s="66"/>
      <c r="NH1745" s="66"/>
      <c r="NI1745" s="66"/>
      <c r="NJ1745" s="66"/>
      <c r="NK1745" s="66"/>
      <c r="NL1745" s="66"/>
      <c r="NM1745" s="66"/>
      <c r="NN1745" s="66"/>
      <c r="NO1745" s="66"/>
      <c r="NP1745" s="66"/>
      <c r="NQ1745" s="66"/>
      <c r="NR1745" s="66"/>
      <c r="NS1745" s="66"/>
      <c r="NT1745" s="66"/>
      <c r="NU1745" s="66"/>
      <c r="NV1745" s="66"/>
      <c r="NW1745" s="66"/>
      <c r="NX1745" s="66"/>
      <c r="NY1745" s="66"/>
      <c r="NZ1745" s="66"/>
      <c r="OA1745" s="66"/>
      <c r="OB1745" s="66"/>
      <c r="OC1745" s="66"/>
      <c r="OD1745" s="66"/>
      <c r="OE1745" s="66"/>
      <c r="OF1745" s="66"/>
      <c r="OG1745" s="66"/>
      <c r="OH1745" s="66"/>
      <c r="OI1745" s="66"/>
      <c r="OJ1745" s="66"/>
      <c r="OK1745" s="66"/>
      <c r="OL1745" s="66"/>
      <c r="OM1745" s="66"/>
      <c r="ON1745" s="66"/>
      <c r="OO1745" s="66"/>
      <c r="OP1745" s="66"/>
      <c r="OQ1745" s="66"/>
      <c r="OR1745" s="66"/>
      <c r="OS1745" s="66"/>
      <c r="OT1745" s="66"/>
      <c r="OU1745" s="66"/>
      <c r="OV1745" s="66"/>
      <c r="OW1745" s="66"/>
      <c r="OX1745" s="66"/>
      <c r="OY1745" s="66"/>
      <c r="OZ1745" s="66"/>
      <c r="PA1745" s="66"/>
      <c r="PB1745" s="66"/>
      <c r="PC1745" s="66"/>
      <c r="PD1745" s="66"/>
      <c r="PE1745" s="66"/>
      <c r="PF1745" s="66"/>
      <c r="PG1745" s="66"/>
      <c r="PH1745" s="66"/>
      <c r="PI1745" s="66"/>
      <c r="PJ1745" s="66"/>
      <c r="PK1745" s="66"/>
      <c r="PL1745" s="66"/>
      <c r="PM1745" s="66"/>
      <c r="PN1745" s="66"/>
      <c r="PO1745" s="66"/>
      <c r="PP1745" s="66"/>
      <c r="PQ1745" s="66"/>
      <c r="PR1745" s="66"/>
      <c r="PS1745" s="66"/>
      <c r="PT1745" s="66"/>
      <c r="PU1745" s="66"/>
      <c r="PV1745" s="66"/>
      <c r="PW1745" s="66"/>
      <c r="PX1745" s="66"/>
      <c r="PY1745" s="66"/>
      <c r="PZ1745" s="66"/>
      <c r="QA1745" s="66"/>
      <c r="QB1745" s="66"/>
      <c r="QC1745" s="66"/>
      <c r="QD1745" s="66"/>
      <c r="QE1745" s="66"/>
      <c r="QF1745" s="66"/>
      <c r="QG1745" s="66"/>
      <c r="QH1745" s="66"/>
      <c r="QI1745" s="66"/>
      <c r="QJ1745" s="66"/>
      <c r="QK1745" s="66"/>
      <c r="QL1745" s="66"/>
      <c r="QM1745" s="66"/>
      <c r="QN1745" s="66"/>
      <c r="QO1745" s="66"/>
      <c r="QP1745" s="66"/>
      <c r="QQ1745" s="66"/>
      <c r="QR1745" s="66"/>
      <c r="QS1745" s="66"/>
      <c r="QT1745" s="66"/>
      <c r="QU1745" s="66"/>
      <c r="QV1745" s="66"/>
      <c r="QW1745" s="66"/>
      <c r="QX1745" s="66"/>
      <c r="QY1745" s="66"/>
      <c r="QZ1745" s="66"/>
      <c r="RA1745" s="66"/>
      <c r="RB1745" s="66"/>
      <c r="RC1745" s="66"/>
      <c r="RD1745" s="66"/>
      <c r="RE1745" s="66"/>
      <c r="RF1745" s="66"/>
      <c r="RG1745" s="66"/>
      <c r="RH1745" s="66"/>
      <c r="RI1745" s="66"/>
      <c r="RJ1745" s="66"/>
      <c r="RK1745" s="66"/>
      <c r="RL1745" s="66"/>
      <c r="RM1745" s="66"/>
      <c r="RN1745" s="66"/>
      <c r="RO1745" s="66"/>
      <c r="RP1745" s="66"/>
      <c r="RQ1745" s="66"/>
      <c r="RR1745" s="66"/>
      <c r="RS1745" s="66"/>
      <c r="RT1745" s="66"/>
      <c r="RU1745" s="66"/>
      <c r="RV1745" s="66"/>
      <c r="RW1745" s="66"/>
      <c r="RX1745" s="66"/>
      <c r="RY1745" s="66"/>
      <c r="RZ1745" s="66"/>
      <c r="SA1745" s="66"/>
      <c r="SB1745" s="66"/>
      <c r="SC1745" s="66"/>
      <c r="SD1745" s="66"/>
      <c r="SE1745" s="66"/>
      <c r="SF1745" s="66"/>
      <c r="SG1745" s="66"/>
      <c r="SH1745" s="66"/>
      <c r="SI1745" s="66"/>
      <c r="SJ1745" s="66"/>
      <c r="SK1745" s="66"/>
      <c r="SL1745" s="66"/>
      <c r="SM1745" s="66"/>
      <c r="SN1745" s="66"/>
      <c r="SO1745" s="66"/>
      <c r="SP1745" s="66"/>
      <c r="SQ1745" s="66"/>
      <c r="SR1745" s="66"/>
      <c r="SS1745" s="66"/>
      <c r="ST1745" s="66"/>
      <c r="SU1745" s="66"/>
      <c r="SV1745" s="66"/>
      <c r="SW1745" s="66"/>
      <c r="SX1745" s="66"/>
      <c r="SY1745" s="66"/>
      <c r="SZ1745" s="66"/>
      <c r="TA1745" s="66"/>
      <c r="TB1745" s="66"/>
      <c r="TC1745" s="66"/>
      <c r="TD1745" s="66"/>
      <c r="TE1745" s="66"/>
      <c r="TF1745" s="66"/>
      <c r="TG1745" s="66"/>
      <c r="TH1745" s="66"/>
      <c r="TI1745" s="66"/>
      <c r="TJ1745" s="66"/>
      <c r="TK1745" s="66"/>
      <c r="TL1745" s="66"/>
      <c r="TM1745" s="66"/>
      <c r="TN1745" s="66"/>
      <c r="TO1745" s="66"/>
      <c r="TP1745" s="66"/>
      <c r="TQ1745" s="66"/>
      <c r="TR1745" s="66"/>
      <c r="TS1745" s="66"/>
      <c r="TT1745" s="66"/>
      <c r="TU1745" s="66"/>
      <c r="TV1745" s="66"/>
      <c r="TW1745" s="66"/>
      <c r="TX1745" s="66"/>
      <c r="TY1745" s="66"/>
      <c r="TZ1745" s="66"/>
      <c r="UA1745" s="66"/>
      <c r="UB1745" s="66"/>
      <c r="UC1745" s="66"/>
      <c r="UD1745" s="66"/>
      <c r="UE1745" s="66"/>
      <c r="UF1745" s="66"/>
      <c r="UG1745" s="66"/>
      <c r="UH1745" s="66"/>
      <c r="UI1745" s="66"/>
      <c r="UJ1745" s="66"/>
      <c r="UK1745" s="66"/>
      <c r="UL1745" s="66"/>
      <c r="UM1745" s="66"/>
      <c r="UN1745" s="66"/>
      <c r="UO1745" s="66"/>
      <c r="UP1745" s="66"/>
      <c r="UQ1745" s="66"/>
      <c r="UR1745" s="66"/>
      <c r="US1745" s="66"/>
      <c r="UT1745" s="66"/>
      <c r="UU1745" s="66"/>
      <c r="UV1745" s="66"/>
      <c r="UW1745" s="66"/>
      <c r="UX1745" s="66"/>
      <c r="UY1745" s="66"/>
      <c r="UZ1745" s="66"/>
      <c r="VA1745" s="66"/>
      <c r="VB1745" s="66"/>
      <c r="VC1745" s="66"/>
      <c r="VD1745" s="66"/>
      <c r="VE1745" s="66"/>
      <c r="VF1745" s="66"/>
      <c r="VG1745" s="66"/>
      <c r="VH1745" s="66"/>
      <c r="VI1745" s="66"/>
      <c r="VJ1745" s="66"/>
      <c r="VK1745" s="66"/>
      <c r="VL1745" s="66"/>
      <c r="VM1745" s="66"/>
      <c r="VN1745" s="66"/>
      <c r="VO1745" s="66"/>
      <c r="VP1745" s="66"/>
      <c r="VQ1745" s="66"/>
      <c r="VR1745" s="66"/>
      <c r="VS1745" s="66"/>
      <c r="VT1745" s="66"/>
      <c r="VU1745" s="66"/>
      <c r="VV1745" s="66"/>
      <c r="VW1745" s="66"/>
      <c r="VX1745" s="66"/>
      <c r="VY1745" s="66"/>
      <c r="VZ1745" s="66"/>
      <c r="WA1745" s="66"/>
      <c r="WB1745" s="66"/>
      <c r="WC1745" s="66"/>
      <c r="WD1745" s="66"/>
      <c r="WE1745" s="66"/>
      <c r="WF1745" s="66"/>
      <c r="WG1745" s="66"/>
      <c r="WH1745" s="66"/>
      <c r="WI1745" s="66"/>
      <c r="WJ1745" s="66"/>
      <c r="WK1745" s="66"/>
      <c r="WL1745" s="66"/>
      <c r="WM1745" s="66"/>
      <c r="WN1745" s="66"/>
      <c r="WO1745" s="66"/>
      <c r="WP1745" s="66"/>
      <c r="WQ1745" s="66"/>
      <c r="WR1745" s="66"/>
      <c r="WS1745" s="66"/>
      <c r="WT1745" s="66"/>
      <c r="WU1745" s="66"/>
      <c r="WV1745" s="66"/>
      <c r="WW1745" s="66"/>
      <c r="WX1745" s="66"/>
      <c r="WY1745" s="66"/>
      <c r="WZ1745" s="66"/>
      <c r="XA1745" s="66"/>
      <c r="XB1745" s="66"/>
      <c r="XC1745" s="66"/>
      <c r="XD1745" s="66"/>
      <c r="XE1745" s="66"/>
      <c r="XF1745" s="66"/>
      <c r="XG1745" s="66"/>
      <c r="XH1745" s="66"/>
      <c r="XI1745" s="66"/>
      <c r="XJ1745" s="66"/>
      <c r="XK1745" s="66"/>
      <c r="XL1745" s="66"/>
      <c r="XM1745" s="66"/>
      <c r="XN1745" s="66"/>
      <c r="XO1745" s="66"/>
      <c r="XP1745" s="66"/>
      <c r="XQ1745" s="66"/>
      <c r="XR1745" s="66"/>
      <c r="XS1745" s="66"/>
      <c r="XT1745" s="66"/>
      <c r="XU1745" s="66"/>
      <c r="XV1745" s="66"/>
      <c r="XW1745" s="66"/>
      <c r="XX1745" s="66"/>
      <c r="XY1745" s="66"/>
      <c r="XZ1745" s="66"/>
      <c r="YA1745" s="66"/>
      <c r="YB1745" s="66"/>
      <c r="YC1745" s="66"/>
      <c r="YD1745" s="66"/>
      <c r="YE1745" s="66"/>
      <c r="YF1745" s="66"/>
      <c r="YG1745" s="66"/>
      <c r="YH1745" s="66"/>
      <c r="YI1745" s="66"/>
      <c r="YJ1745" s="66"/>
      <c r="YK1745" s="66"/>
      <c r="YL1745" s="66"/>
      <c r="YM1745" s="66"/>
      <c r="YN1745" s="66"/>
      <c r="YO1745" s="66"/>
      <c r="YP1745" s="66"/>
      <c r="YQ1745" s="66"/>
      <c r="YR1745" s="66"/>
      <c r="YS1745" s="66"/>
      <c r="YT1745" s="66"/>
      <c r="YU1745" s="66"/>
      <c r="YV1745" s="66"/>
      <c r="YW1745" s="66"/>
      <c r="YX1745" s="66"/>
      <c r="YY1745" s="66"/>
      <c r="YZ1745" s="66"/>
      <c r="ZA1745" s="66"/>
      <c r="ZB1745" s="66"/>
      <c r="ZC1745" s="66"/>
      <c r="ZD1745" s="66"/>
      <c r="ZE1745" s="66"/>
      <c r="ZF1745" s="66"/>
      <c r="ZG1745" s="66"/>
      <c r="ZH1745" s="66"/>
      <c r="ZI1745" s="66"/>
      <c r="ZJ1745" s="66"/>
      <c r="ZK1745" s="66"/>
      <c r="ZL1745" s="66"/>
      <c r="ZM1745" s="66"/>
      <c r="ZN1745" s="66"/>
      <c r="ZO1745" s="66"/>
      <c r="ZP1745" s="66"/>
      <c r="ZQ1745" s="66"/>
      <c r="ZR1745" s="66"/>
      <c r="ZS1745" s="66"/>
      <c r="ZT1745" s="66"/>
      <c r="ZU1745" s="66"/>
      <c r="ZV1745" s="66"/>
      <c r="ZW1745" s="66"/>
      <c r="ZX1745" s="66"/>
      <c r="ZY1745" s="66"/>
      <c r="ZZ1745" s="66"/>
      <c r="AAA1745" s="66"/>
      <c r="AAB1745" s="66"/>
      <c r="AAC1745" s="66"/>
      <c r="AAD1745" s="66"/>
      <c r="AAE1745" s="66"/>
      <c r="AAF1745" s="66"/>
      <c r="AAG1745" s="66"/>
      <c r="AAH1745" s="66"/>
      <c r="AAI1745" s="66"/>
      <c r="AAJ1745" s="66"/>
      <c r="AAK1745" s="66"/>
      <c r="AAL1745" s="66"/>
      <c r="AAM1745" s="66"/>
      <c r="AAN1745" s="66"/>
      <c r="AAO1745" s="66"/>
      <c r="AAP1745" s="66"/>
      <c r="AAQ1745" s="66"/>
      <c r="AAR1745" s="66"/>
      <c r="AAS1745" s="66"/>
      <c r="AAT1745" s="66"/>
      <c r="AAU1745" s="66"/>
      <c r="AAV1745" s="66"/>
      <c r="AAW1745" s="66"/>
      <c r="AAX1745" s="66"/>
      <c r="AAY1745" s="66"/>
      <c r="AAZ1745" s="66"/>
      <c r="ABA1745" s="66"/>
      <c r="ABB1745" s="66"/>
      <c r="ABC1745" s="66"/>
      <c r="ABD1745" s="66"/>
      <c r="ABE1745" s="66"/>
      <c r="ABF1745" s="66"/>
      <c r="ABG1745" s="66"/>
      <c r="ABH1745" s="66"/>
      <c r="ABI1745" s="66"/>
      <c r="ABJ1745" s="66"/>
      <c r="ABK1745" s="66"/>
      <c r="ABL1745" s="66"/>
      <c r="ABM1745" s="66"/>
      <c r="ABN1745" s="66"/>
      <c r="ABO1745" s="66"/>
      <c r="ABP1745" s="66"/>
      <c r="ABQ1745" s="66"/>
      <c r="ABR1745" s="66"/>
      <c r="ABS1745" s="66"/>
      <c r="ABT1745" s="66"/>
      <c r="ABU1745" s="66"/>
      <c r="ABV1745" s="66"/>
      <c r="ABW1745" s="66"/>
      <c r="ABX1745" s="66"/>
    </row>
    <row r="1746" spans="1:752" s="4" customFormat="1" x14ac:dyDescent="0.3">
      <c r="A1746" s="65">
        <v>1</v>
      </c>
      <c r="B1746" s="12" t="s">
        <v>58</v>
      </c>
      <c r="C1746" s="12" t="s">
        <v>59</v>
      </c>
      <c r="D1746" s="12" t="s">
        <v>41</v>
      </c>
      <c r="E1746" s="31">
        <v>45624</v>
      </c>
      <c r="F1746" s="31">
        <v>45624</v>
      </c>
      <c r="G1746" s="17" t="s">
        <v>13972</v>
      </c>
      <c r="H1746" s="3" t="s">
        <v>65</v>
      </c>
      <c r="I1746" s="12">
        <v>3</v>
      </c>
      <c r="J1746" s="12" t="s">
        <v>43</v>
      </c>
      <c r="K1746" s="12"/>
      <c r="L1746" s="19" t="s">
        <v>60</v>
      </c>
      <c r="M1746" s="19" t="s">
        <v>4363</v>
      </c>
      <c r="N1746" s="12" t="s">
        <v>4364</v>
      </c>
      <c r="O1746" s="3" t="s">
        <v>4365</v>
      </c>
      <c r="P1746" s="31">
        <v>45569</v>
      </c>
      <c r="Q1746" s="32">
        <v>27641520</v>
      </c>
      <c r="R1746" s="32"/>
      <c r="S1746" s="32">
        <v>19349064</v>
      </c>
      <c r="T1746" s="12" t="s">
        <v>56</v>
      </c>
      <c r="U1746" s="12">
        <v>4290</v>
      </c>
      <c r="V1746" s="17">
        <v>45625</v>
      </c>
      <c r="W1746" s="31">
        <v>45646</v>
      </c>
      <c r="X1746" s="32">
        <v>19349064</v>
      </c>
      <c r="Y1746" s="32"/>
      <c r="Z1746" s="32">
        <v>19349064</v>
      </c>
      <c r="AA1746" s="12" t="s">
        <v>47</v>
      </c>
      <c r="AB1746" s="12"/>
      <c r="AC1746" s="12"/>
      <c r="AD1746" s="12">
        <v>635</v>
      </c>
      <c r="AE1746" s="12"/>
      <c r="AF1746" s="12"/>
      <c r="AG1746" s="3" t="s">
        <v>4366</v>
      </c>
      <c r="AH1746" s="32"/>
      <c r="AI1746" s="12" t="s">
        <v>57</v>
      </c>
      <c r="AJ1746" s="19"/>
      <c r="AK1746" s="19" t="s">
        <v>60</v>
      </c>
      <c r="AL1746" s="12"/>
      <c r="AM1746" s="12"/>
      <c r="AN1746" s="66"/>
      <c r="AO1746" s="66"/>
      <c r="AP1746" s="66"/>
      <c r="AQ1746" s="66"/>
      <c r="AR1746" s="66"/>
      <c r="AS1746" s="66"/>
      <c r="AT1746" s="66"/>
      <c r="AU1746" s="66"/>
      <c r="AV1746" s="66"/>
      <c r="AW1746" s="66"/>
      <c r="AX1746" s="66"/>
      <c r="AY1746" s="66"/>
      <c r="AZ1746" s="66"/>
      <c r="BA1746" s="66"/>
      <c r="BB1746" s="66"/>
      <c r="BC1746" s="66"/>
      <c r="BD1746" s="66"/>
      <c r="BE1746" s="66"/>
      <c r="BF1746" s="66"/>
      <c r="BG1746" s="66"/>
      <c r="BH1746" s="66"/>
      <c r="BI1746" s="66"/>
      <c r="BJ1746" s="66"/>
      <c r="BK1746" s="66"/>
      <c r="BL1746" s="66"/>
      <c r="BM1746" s="66"/>
      <c r="BN1746" s="66"/>
      <c r="BO1746" s="66"/>
      <c r="BP1746" s="66"/>
      <c r="BQ1746" s="66"/>
      <c r="BR1746" s="66"/>
      <c r="BS1746" s="66"/>
      <c r="BT1746" s="66"/>
      <c r="BU1746" s="66"/>
      <c r="BV1746" s="66"/>
      <c r="BW1746" s="66"/>
      <c r="BX1746" s="66"/>
      <c r="BY1746" s="66"/>
      <c r="BZ1746" s="66"/>
      <c r="CA1746" s="66"/>
      <c r="CB1746" s="66"/>
      <c r="CC1746" s="66"/>
      <c r="CD1746" s="66"/>
      <c r="CE1746" s="66"/>
      <c r="CF1746" s="66"/>
      <c r="CG1746" s="66"/>
      <c r="CH1746" s="66"/>
      <c r="CI1746" s="66"/>
      <c r="CJ1746" s="66"/>
      <c r="CK1746" s="66"/>
      <c r="CL1746" s="66"/>
      <c r="CM1746" s="66"/>
      <c r="CN1746" s="66"/>
      <c r="CO1746" s="66"/>
      <c r="CP1746" s="66"/>
      <c r="CQ1746" s="66"/>
      <c r="CR1746" s="66"/>
      <c r="CS1746" s="66"/>
      <c r="CT1746" s="66"/>
      <c r="CU1746" s="66"/>
      <c r="CV1746" s="66"/>
      <c r="CW1746" s="66"/>
      <c r="CX1746" s="66"/>
      <c r="CY1746" s="66"/>
      <c r="CZ1746" s="66"/>
      <c r="DA1746" s="66"/>
      <c r="DB1746" s="66"/>
      <c r="DC1746" s="66"/>
      <c r="DD1746" s="66"/>
      <c r="DE1746" s="66"/>
      <c r="DF1746" s="66"/>
      <c r="DG1746" s="66"/>
      <c r="DH1746" s="66"/>
      <c r="DI1746" s="66"/>
      <c r="DJ1746" s="66"/>
      <c r="DK1746" s="66"/>
      <c r="DL1746" s="66"/>
      <c r="DM1746" s="66"/>
      <c r="DN1746" s="66"/>
      <c r="DO1746" s="66"/>
      <c r="DP1746" s="66"/>
      <c r="DQ1746" s="66"/>
      <c r="DR1746" s="66"/>
      <c r="DS1746" s="66"/>
      <c r="DT1746" s="66"/>
      <c r="DU1746" s="66"/>
      <c r="DV1746" s="66"/>
      <c r="DW1746" s="66"/>
      <c r="DX1746" s="66"/>
      <c r="DY1746" s="66"/>
      <c r="DZ1746" s="66"/>
      <c r="EA1746" s="66"/>
      <c r="EB1746" s="66"/>
      <c r="EC1746" s="66"/>
      <c r="ED1746" s="66"/>
      <c r="EE1746" s="66"/>
      <c r="EF1746" s="66"/>
      <c r="EG1746" s="66"/>
      <c r="EH1746" s="66"/>
      <c r="EI1746" s="66"/>
      <c r="EJ1746" s="66"/>
      <c r="EK1746" s="66"/>
      <c r="EL1746" s="66"/>
      <c r="EM1746" s="66"/>
      <c r="EN1746" s="66"/>
      <c r="EO1746" s="66"/>
      <c r="EP1746" s="66"/>
      <c r="EQ1746" s="66"/>
      <c r="ER1746" s="66"/>
      <c r="ES1746" s="66"/>
      <c r="ET1746" s="66"/>
      <c r="EU1746" s="66"/>
      <c r="EV1746" s="66"/>
      <c r="EW1746" s="66"/>
      <c r="EX1746" s="66"/>
      <c r="EY1746" s="66"/>
      <c r="EZ1746" s="66"/>
      <c r="FA1746" s="66"/>
      <c r="FB1746" s="66"/>
      <c r="FC1746" s="66"/>
      <c r="FD1746" s="66"/>
      <c r="FE1746" s="66"/>
      <c r="FF1746" s="66"/>
      <c r="FG1746" s="66"/>
      <c r="FH1746" s="66"/>
      <c r="FI1746" s="66"/>
      <c r="FJ1746" s="66"/>
      <c r="FK1746" s="66"/>
      <c r="FL1746" s="66"/>
      <c r="FM1746" s="66"/>
      <c r="FN1746" s="66"/>
      <c r="FO1746" s="66"/>
      <c r="FP1746" s="66"/>
      <c r="FQ1746" s="66"/>
      <c r="FR1746" s="66"/>
      <c r="FS1746" s="66"/>
      <c r="FT1746" s="66"/>
      <c r="FU1746" s="66"/>
      <c r="FV1746" s="66"/>
      <c r="FW1746" s="66"/>
      <c r="FX1746" s="66"/>
      <c r="FY1746" s="66"/>
      <c r="FZ1746" s="66"/>
      <c r="GA1746" s="66"/>
      <c r="GB1746" s="66"/>
      <c r="GC1746" s="66"/>
      <c r="GD1746" s="66"/>
      <c r="GE1746" s="66"/>
      <c r="GF1746" s="66"/>
      <c r="GG1746" s="66"/>
      <c r="GH1746" s="66"/>
      <c r="GI1746" s="66"/>
      <c r="GJ1746" s="66"/>
      <c r="GK1746" s="66"/>
      <c r="GL1746" s="66"/>
      <c r="GM1746" s="66"/>
      <c r="GN1746" s="66"/>
      <c r="GO1746" s="66"/>
      <c r="GP1746" s="66"/>
      <c r="GQ1746" s="66"/>
      <c r="GR1746" s="66"/>
      <c r="GS1746" s="66"/>
      <c r="GT1746" s="66"/>
      <c r="GU1746" s="66"/>
      <c r="GV1746" s="66"/>
      <c r="GW1746" s="66"/>
      <c r="GX1746" s="66"/>
      <c r="GY1746" s="66"/>
      <c r="GZ1746" s="66"/>
      <c r="HA1746" s="66"/>
      <c r="HB1746" s="66"/>
      <c r="HC1746" s="66"/>
      <c r="HD1746" s="66"/>
      <c r="HE1746" s="66"/>
      <c r="HF1746" s="66"/>
      <c r="HG1746" s="66"/>
      <c r="HH1746" s="66"/>
      <c r="HI1746" s="66"/>
      <c r="HJ1746" s="66"/>
      <c r="HK1746" s="66"/>
      <c r="HL1746" s="66"/>
      <c r="HM1746" s="66"/>
      <c r="HN1746" s="66"/>
      <c r="HO1746" s="66"/>
      <c r="HP1746" s="66"/>
      <c r="HQ1746" s="66"/>
      <c r="HR1746" s="66"/>
      <c r="HS1746" s="66"/>
      <c r="HT1746" s="66"/>
      <c r="HU1746" s="66"/>
      <c r="HV1746" s="66"/>
      <c r="HW1746" s="66"/>
      <c r="HX1746" s="66"/>
      <c r="HY1746" s="66"/>
      <c r="HZ1746" s="66"/>
      <c r="IA1746" s="66"/>
      <c r="IB1746" s="66"/>
      <c r="IC1746" s="66"/>
      <c r="ID1746" s="66"/>
      <c r="IE1746" s="66"/>
      <c r="IF1746" s="66"/>
      <c r="IG1746" s="66"/>
      <c r="IH1746" s="66"/>
      <c r="II1746" s="66"/>
      <c r="IJ1746" s="66"/>
      <c r="IK1746" s="66"/>
      <c r="IL1746" s="66"/>
      <c r="IM1746" s="66"/>
      <c r="IN1746" s="66"/>
      <c r="IO1746" s="66"/>
      <c r="IP1746" s="66"/>
      <c r="IQ1746" s="66"/>
      <c r="IR1746" s="66"/>
      <c r="IS1746" s="66"/>
      <c r="IT1746" s="66"/>
      <c r="IU1746" s="66"/>
      <c r="IV1746" s="66"/>
      <c r="IW1746" s="66"/>
      <c r="IX1746" s="66"/>
      <c r="IY1746" s="66"/>
      <c r="IZ1746" s="66"/>
      <c r="JA1746" s="66"/>
      <c r="JB1746" s="66"/>
      <c r="JC1746" s="66"/>
      <c r="JD1746" s="66"/>
      <c r="JE1746" s="66"/>
      <c r="JF1746" s="66"/>
      <c r="JG1746" s="66"/>
      <c r="JH1746" s="66"/>
      <c r="JI1746" s="66"/>
      <c r="JJ1746" s="66"/>
      <c r="JK1746" s="66"/>
      <c r="JL1746" s="66"/>
      <c r="JM1746" s="66"/>
      <c r="JN1746" s="66"/>
      <c r="JO1746" s="66"/>
      <c r="JP1746" s="66"/>
      <c r="JQ1746" s="66"/>
      <c r="JR1746" s="66"/>
      <c r="JS1746" s="66"/>
      <c r="JT1746" s="66"/>
      <c r="JU1746" s="66"/>
      <c r="JV1746" s="66"/>
      <c r="JW1746" s="66"/>
      <c r="JX1746" s="66"/>
      <c r="JY1746" s="66"/>
      <c r="JZ1746" s="66"/>
      <c r="KA1746" s="66"/>
      <c r="KB1746" s="66"/>
      <c r="KC1746" s="66"/>
      <c r="KD1746" s="66"/>
      <c r="KE1746" s="66"/>
      <c r="KF1746" s="66"/>
      <c r="KG1746" s="66"/>
      <c r="KH1746" s="66"/>
      <c r="KI1746" s="66"/>
      <c r="KJ1746" s="66"/>
      <c r="KK1746" s="66"/>
      <c r="KL1746" s="66"/>
      <c r="KM1746" s="66"/>
      <c r="KN1746" s="66"/>
      <c r="KO1746" s="66"/>
      <c r="KP1746" s="66"/>
      <c r="KQ1746" s="66"/>
      <c r="KR1746" s="66"/>
      <c r="KS1746" s="66"/>
      <c r="KT1746" s="66"/>
      <c r="KU1746" s="66"/>
      <c r="KV1746" s="66"/>
      <c r="KW1746" s="66"/>
      <c r="KX1746" s="66"/>
      <c r="KY1746" s="66"/>
      <c r="KZ1746" s="66"/>
      <c r="LA1746" s="66"/>
      <c r="LB1746" s="66"/>
      <c r="LC1746" s="66"/>
      <c r="LD1746" s="66"/>
      <c r="LE1746" s="66"/>
      <c r="LF1746" s="66"/>
      <c r="LG1746" s="66"/>
      <c r="LH1746" s="66"/>
      <c r="LI1746" s="66"/>
      <c r="LJ1746" s="66"/>
      <c r="LK1746" s="66"/>
      <c r="LL1746" s="66"/>
      <c r="LM1746" s="66"/>
      <c r="LN1746" s="66"/>
      <c r="LO1746" s="66"/>
      <c r="LP1746" s="66"/>
      <c r="LQ1746" s="66"/>
      <c r="LR1746" s="66"/>
      <c r="LS1746" s="66"/>
      <c r="LT1746" s="66"/>
      <c r="LU1746" s="66"/>
      <c r="LV1746" s="66"/>
      <c r="LW1746" s="66"/>
      <c r="LX1746" s="66"/>
      <c r="LY1746" s="66"/>
      <c r="LZ1746" s="66"/>
      <c r="MA1746" s="66"/>
      <c r="MB1746" s="66"/>
      <c r="MC1746" s="66"/>
      <c r="MD1746" s="66"/>
      <c r="ME1746" s="66"/>
      <c r="MF1746" s="66"/>
      <c r="MG1746" s="66"/>
      <c r="MH1746" s="66"/>
      <c r="MI1746" s="66"/>
      <c r="MJ1746" s="66"/>
      <c r="MK1746" s="66"/>
      <c r="ML1746" s="66"/>
      <c r="MM1746" s="66"/>
      <c r="MN1746" s="66"/>
      <c r="MO1746" s="66"/>
      <c r="MP1746" s="66"/>
      <c r="MQ1746" s="66"/>
      <c r="MR1746" s="66"/>
      <c r="MS1746" s="66"/>
      <c r="MT1746" s="66"/>
      <c r="MU1746" s="66"/>
      <c r="MV1746" s="66"/>
      <c r="MW1746" s="66"/>
      <c r="MX1746" s="66"/>
      <c r="MY1746" s="66"/>
      <c r="MZ1746" s="66"/>
      <c r="NA1746" s="66"/>
      <c r="NB1746" s="66"/>
      <c r="NC1746" s="66"/>
      <c r="ND1746" s="66"/>
      <c r="NE1746" s="66"/>
      <c r="NF1746" s="66"/>
      <c r="NG1746" s="66"/>
      <c r="NH1746" s="66"/>
      <c r="NI1746" s="66"/>
      <c r="NJ1746" s="66"/>
      <c r="NK1746" s="66"/>
      <c r="NL1746" s="66"/>
      <c r="NM1746" s="66"/>
      <c r="NN1746" s="66"/>
      <c r="NO1746" s="66"/>
      <c r="NP1746" s="66"/>
      <c r="NQ1746" s="66"/>
      <c r="NR1746" s="66"/>
      <c r="NS1746" s="66"/>
      <c r="NT1746" s="66"/>
      <c r="NU1746" s="66"/>
      <c r="NV1746" s="66"/>
      <c r="NW1746" s="66"/>
      <c r="NX1746" s="66"/>
      <c r="NY1746" s="66"/>
      <c r="NZ1746" s="66"/>
      <c r="OA1746" s="66"/>
      <c r="OB1746" s="66"/>
      <c r="OC1746" s="66"/>
      <c r="OD1746" s="66"/>
      <c r="OE1746" s="66"/>
      <c r="OF1746" s="66"/>
      <c r="OG1746" s="66"/>
      <c r="OH1746" s="66"/>
      <c r="OI1746" s="66"/>
      <c r="OJ1746" s="66"/>
      <c r="OK1746" s="66"/>
      <c r="OL1746" s="66"/>
      <c r="OM1746" s="66"/>
      <c r="ON1746" s="66"/>
      <c r="OO1746" s="66"/>
      <c r="OP1746" s="66"/>
      <c r="OQ1746" s="66"/>
      <c r="OR1746" s="66"/>
      <c r="OS1746" s="66"/>
      <c r="OT1746" s="66"/>
      <c r="OU1746" s="66"/>
      <c r="OV1746" s="66"/>
      <c r="OW1746" s="66"/>
      <c r="OX1746" s="66"/>
      <c r="OY1746" s="66"/>
      <c r="OZ1746" s="66"/>
      <c r="PA1746" s="66"/>
      <c r="PB1746" s="66"/>
      <c r="PC1746" s="66"/>
      <c r="PD1746" s="66"/>
      <c r="PE1746" s="66"/>
      <c r="PF1746" s="66"/>
      <c r="PG1746" s="66"/>
      <c r="PH1746" s="66"/>
      <c r="PI1746" s="66"/>
      <c r="PJ1746" s="66"/>
      <c r="PK1746" s="66"/>
      <c r="PL1746" s="66"/>
      <c r="PM1746" s="66"/>
      <c r="PN1746" s="66"/>
      <c r="PO1746" s="66"/>
      <c r="PP1746" s="66"/>
      <c r="PQ1746" s="66"/>
      <c r="PR1746" s="66"/>
      <c r="PS1746" s="66"/>
      <c r="PT1746" s="66"/>
      <c r="PU1746" s="66"/>
      <c r="PV1746" s="66"/>
      <c r="PW1746" s="66"/>
      <c r="PX1746" s="66"/>
      <c r="PY1746" s="66"/>
      <c r="PZ1746" s="66"/>
      <c r="QA1746" s="66"/>
      <c r="QB1746" s="66"/>
      <c r="QC1746" s="66"/>
      <c r="QD1746" s="66"/>
      <c r="QE1746" s="66"/>
      <c r="QF1746" s="66"/>
      <c r="QG1746" s="66"/>
      <c r="QH1746" s="66"/>
      <c r="QI1746" s="66"/>
      <c r="QJ1746" s="66"/>
      <c r="QK1746" s="66"/>
      <c r="QL1746" s="66"/>
      <c r="QM1746" s="66"/>
      <c r="QN1746" s="66"/>
      <c r="QO1746" s="66"/>
      <c r="QP1746" s="66"/>
      <c r="QQ1746" s="66"/>
      <c r="QR1746" s="66"/>
      <c r="QS1746" s="66"/>
      <c r="QT1746" s="66"/>
      <c r="QU1746" s="66"/>
      <c r="QV1746" s="66"/>
      <c r="QW1746" s="66"/>
      <c r="QX1746" s="66"/>
      <c r="QY1746" s="66"/>
      <c r="QZ1746" s="66"/>
      <c r="RA1746" s="66"/>
      <c r="RB1746" s="66"/>
      <c r="RC1746" s="66"/>
      <c r="RD1746" s="66"/>
      <c r="RE1746" s="66"/>
      <c r="RF1746" s="66"/>
      <c r="RG1746" s="66"/>
      <c r="RH1746" s="66"/>
      <c r="RI1746" s="66"/>
      <c r="RJ1746" s="66"/>
      <c r="RK1746" s="66"/>
      <c r="RL1746" s="66"/>
      <c r="RM1746" s="66"/>
      <c r="RN1746" s="66"/>
      <c r="RO1746" s="66"/>
      <c r="RP1746" s="66"/>
      <c r="RQ1746" s="66"/>
      <c r="RR1746" s="66"/>
      <c r="RS1746" s="66"/>
      <c r="RT1746" s="66"/>
      <c r="RU1746" s="66"/>
      <c r="RV1746" s="66"/>
      <c r="RW1746" s="66"/>
      <c r="RX1746" s="66"/>
      <c r="RY1746" s="66"/>
      <c r="RZ1746" s="66"/>
      <c r="SA1746" s="66"/>
      <c r="SB1746" s="66"/>
      <c r="SC1746" s="66"/>
      <c r="SD1746" s="66"/>
      <c r="SE1746" s="66"/>
      <c r="SF1746" s="66"/>
      <c r="SG1746" s="66"/>
      <c r="SH1746" s="66"/>
      <c r="SI1746" s="66"/>
      <c r="SJ1746" s="66"/>
      <c r="SK1746" s="66"/>
      <c r="SL1746" s="66"/>
      <c r="SM1746" s="66"/>
      <c r="SN1746" s="66"/>
      <c r="SO1746" s="66"/>
      <c r="SP1746" s="66"/>
      <c r="SQ1746" s="66"/>
      <c r="SR1746" s="66"/>
      <c r="SS1746" s="66"/>
      <c r="ST1746" s="66"/>
      <c r="SU1746" s="66"/>
      <c r="SV1746" s="66"/>
      <c r="SW1746" s="66"/>
      <c r="SX1746" s="66"/>
      <c r="SY1746" s="66"/>
      <c r="SZ1746" s="66"/>
      <c r="TA1746" s="66"/>
      <c r="TB1746" s="66"/>
      <c r="TC1746" s="66"/>
      <c r="TD1746" s="66"/>
      <c r="TE1746" s="66"/>
      <c r="TF1746" s="66"/>
      <c r="TG1746" s="66"/>
      <c r="TH1746" s="66"/>
      <c r="TI1746" s="66"/>
      <c r="TJ1746" s="66"/>
      <c r="TK1746" s="66"/>
      <c r="TL1746" s="66"/>
      <c r="TM1746" s="66"/>
      <c r="TN1746" s="66"/>
      <c r="TO1746" s="66"/>
      <c r="TP1746" s="66"/>
      <c r="TQ1746" s="66"/>
      <c r="TR1746" s="66"/>
      <c r="TS1746" s="66"/>
      <c r="TT1746" s="66"/>
      <c r="TU1746" s="66"/>
      <c r="TV1746" s="66"/>
      <c r="TW1746" s="66"/>
      <c r="TX1746" s="66"/>
      <c r="TY1746" s="66"/>
      <c r="TZ1746" s="66"/>
      <c r="UA1746" s="66"/>
      <c r="UB1746" s="66"/>
      <c r="UC1746" s="66"/>
      <c r="UD1746" s="66"/>
      <c r="UE1746" s="66"/>
      <c r="UF1746" s="66"/>
      <c r="UG1746" s="66"/>
      <c r="UH1746" s="66"/>
      <c r="UI1746" s="66"/>
      <c r="UJ1746" s="66"/>
      <c r="UK1746" s="66"/>
      <c r="UL1746" s="66"/>
      <c r="UM1746" s="66"/>
      <c r="UN1746" s="66"/>
      <c r="UO1746" s="66"/>
      <c r="UP1746" s="66"/>
      <c r="UQ1746" s="66"/>
      <c r="UR1746" s="66"/>
      <c r="US1746" s="66"/>
      <c r="UT1746" s="66"/>
      <c r="UU1746" s="66"/>
      <c r="UV1746" s="66"/>
      <c r="UW1746" s="66"/>
      <c r="UX1746" s="66"/>
      <c r="UY1746" s="66"/>
      <c r="UZ1746" s="66"/>
      <c r="VA1746" s="66"/>
      <c r="VB1746" s="66"/>
      <c r="VC1746" s="66"/>
      <c r="VD1746" s="66"/>
      <c r="VE1746" s="66"/>
      <c r="VF1746" s="66"/>
      <c r="VG1746" s="66"/>
      <c r="VH1746" s="66"/>
      <c r="VI1746" s="66"/>
      <c r="VJ1746" s="66"/>
      <c r="VK1746" s="66"/>
      <c r="VL1746" s="66"/>
      <c r="VM1746" s="66"/>
      <c r="VN1746" s="66"/>
      <c r="VO1746" s="66"/>
      <c r="VP1746" s="66"/>
      <c r="VQ1746" s="66"/>
      <c r="VR1746" s="66"/>
      <c r="VS1746" s="66"/>
      <c r="VT1746" s="66"/>
      <c r="VU1746" s="66"/>
      <c r="VV1746" s="66"/>
      <c r="VW1746" s="66"/>
      <c r="VX1746" s="66"/>
      <c r="VY1746" s="66"/>
      <c r="VZ1746" s="66"/>
      <c r="WA1746" s="66"/>
      <c r="WB1746" s="66"/>
      <c r="WC1746" s="66"/>
      <c r="WD1746" s="66"/>
      <c r="WE1746" s="66"/>
      <c r="WF1746" s="66"/>
      <c r="WG1746" s="66"/>
      <c r="WH1746" s="66"/>
      <c r="WI1746" s="66"/>
      <c r="WJ1746" s="66"/>
      <c r="WK1746" s="66"/>
      <c r="WL1746" s="66"/>
      <c r="WM1746" s="66"/>
      <c r="WN1746" s="66"/>
      <c r="WO1746" s="66"/>
      <c r="WP1746" s="66"/>
      <c r="WQ1746" s="66"/>
      <c r="WR1746" s="66"/>
      <c r="WS1746" s="66"/>
      <c r="WT1746" s="66"/>
      <c r="WU1746" s="66"/>
      <c r="WV1746" s="66"/>
      <c r="WW1746" s="66"/>
      <c r="WX1746" s="66"/>
      <c r="WY1746" s="66"/>
      <c r="WZ1746" s="66"/>
      <c r="XA1746" s="66"/>
      <c r="XB1746" s="66"/>
      <c r="XC1746" s="66"/>
      <c r="XD1746" s="66"/>
      <c r="XE1746" s="66"/>
      <c r="XF1746" s="66"/>
      <c r="XG1746" s="66"/>
      <c r="XH1746" s="66"/>
      <c r="XI1746" s="66"/>
      <c r="XJ1746" s="66"/>
      <c r="XK1746" s="66"/>
      <c r="XL1746" s="66"/>
      <c r="XM1746" s="66"/>
      <c r="XN1746" s="66"/>
      <c r="XO1746" s="66"/>
      <c r="XP1746" s="66"/>
      <c r="XQ1746" s="66"/>
      <c r="XR1746" s="66"/>
      <c r="XS1746" s="66"/>
      <c r="XT1746" s="66"/>
      <c r="XU1746" s="66"/>
      <c r="XV1746" s="66"/>
      <c r="XW1746" s="66"/>
      <c r="XX1746" s="66"/>
      <c r="XY1746" s="66"/>
      <c r="XZ1746" s="66"/>
      <c r="YA1746" s="66"/>
      <c r="YB1746" s="66"/>
      <c r="YC1746" s="66"/>
      <c r="YD1746" s="66"/>
      <c r="YE1746" s="66"/>
      <c r="YF1746" s="66"/>
      <c r="YG1746" s="66"/>
      <c r="YH1746" s="66"/>
      <c r="YI1746" s="66"/>
      <c r="YJ1746" s="66"/>
      <c r="YK1746" s="66"/>
      <c r="YL1746" s="66"/>
      <c r="YM1746" s="66"/>
      <c r="YN1746" s="66"/>
      <c r="YO1746" s="66"/>
      <c r="YP1746" s="66"/>
      <c r="YQ1746" s="66"/>
      <c r="YR1746" s="66"/>
      <c r="YS1746" s="66"/>
      <c r="YT1746" s="66"/>
      <c r="YU1746" s="66"/>
      <c r="YV1746" s="66"/>
      <c r="YW1746" s="66"/>
      <c r="YX1746" s="66"/>
      <c r="YY1746" s="66"/>
      <c r="YZ1746" s="66"/>
      <c r="ZA1746" s="66"/>
      <c r="ZB1746" s="66"/>
      <c r="ZC1746" s="66"/>
      <c r="ZD1746" s="66"/>
      <c r="ZE1746" s="66"/>
      <c r="ZF1746" s="66"/>
      <c r="ZG1746" s="66"/>
      <c r="ZH1746" s="66"/>
      <c r="ZI1746" s="66"/>
      <c r="ZJ1746" s="66"/>
      <c r="ZK1746" s="66"/>
      <c r="ZL1746" s="66"/>
      <c r="ZM1746" s="66"/>
      <c r="ZN1746" s="66"/>
      <c r="ZO1746" s="66"/>
      <c r="ZP1746" s="66"/>
      <c r="ZQ1746" s="66"/>
      <c r="ZR1746" s="66"/>
      <c r="ZS1746" s="66"/>
      <c r="ZT1746" s="66"/>
      <c r="ZU1746" s="66"/>
      <c r="ZV1746" s="66"/>
      <c r="ZW1746" s="66"/>
      <c r="ZX1746" s="66"/>
      <c r="ZY1746" s="66"/>
      <c r="ZZ1746" s="66"/>
      <c r="AAA1746" s="66"/>
      <c r="AAB1746" s="66"/>
      <c r="AAC1746" s="66"/>
      <c r="AAD1746" s="66"/>
      <c r="AAE1746" s="66"/>
      <c r="AAF1746" s="66"/>
      <c r="AAG1746" s="66"/>
      <c r="AAH1746" s="66"/>
      <c r="AAI1746" s="66"/>
      <c r="AAJ1746" s="66"/>
      <c r="AAK1746" s="66"/>
      <c r="AAL1746" s="66"/>
      <c r="AAM1746" s="66"/>
      <c r="AAN1746" s="66"/>
      <c r="AAO1746" s="66"/>
      <c r="AAP1746" s="66"/>
      <c r="AAQ1746" s="66"/>
      <c r="AAR1746" s="66"/>
      <c r="AAS1746" s="66"/>
      <c r="AAT1746" s="66"/>
      <c r="AAU1746" s="66"/>
      <c r="AAV1746" s="66"/>
      <c r="AAW1746" s="66"/>
      <c r="AAX1746" s="66"/>
      <c r="AAY1746" s="66"/>
      <c r="AAZ1746" s="66"/>
      <c r="ABA1746" s="66"/>
      <c r="ABB1746" s="66"/>
      <c r="ABC1746" s="66"/>
      <c r="ABD1746" s="66"/>
      <c r="ABE1746" s="66"/>
      <c r="ABF1746" s="66"/>
      <c r="ABG1746" s="66"/>
      <c r="ABH1746" s="66"/>
      <c r="ABI1746" s="66"/>
      <c r="ABJ1746" s="66"/>
      <c r="ABK1746" s="66"/>
      <c r="ABL1746" s="66"/>
      <c r="ABM1746" s="66"/>
      <c r="ABN1746" s="66"/>
      <c r="ABO1746" s="66"/>
      <c r="ABP1746" s="66"/>
      <c r="ABQ1746" s="66"/>
      <c r="ABR1746" s="66"/>
      <c r="ABS1746" s="66"/>
      <c r="ABT1746" s="66"/>
      <c r="ABU1746" s="66"/>
      <c r="ABV1746" s="66"/>
      <c r="ABW1746" s="66"/>
      <c r="ABX1746" s="66"/>
    </row>
    <row r="1747" spans="1:752" s="4" customFormat="1" x14ac:dyDescent="0.3">
      <c r="A1747" s="65">
        <v>1</v>
      </c>
      <c r="B1747" s="12" t="s">
        <v>41</v>
      </c>
      <c r="C1747" s="12" t="s">
        <v>4110</v>
      </c>
      <c r="D1747" s="12" t="s">
        <v>41</v>
      </c>
      <c r="E1747" s="31">
        <v>45624</v>
      </c>
      <c r="F1747" s="31">
        <v>45624</v>
      </c>
      <c r="G1747" s="17" t="s">
        <v>13972</v>
      </c>
      <c r="H1747" s="3" t="s">
        <v>65</v>
      </c>
      <c r="I1747" s="12">
        <v>3</v>
      </c>
      <c r="J1747" s="12" t="s">
        <v>43</v>
      </c>
      <c r="K1747" s="12"/>
      <c r="L1747" s="19" t="s">
        <v>60</v>
      </c>
      <c r="M1747" s="19" t="s">
        <v>4367</v>
      </c>
      <c r="N1747" s="12" t="s">
        <v>4368</v>
      </c>
      <c r="O1747" s="3" t="s">
        <v>4369</v>
      </c>
      <c r="P1747" s="31">
        <v>45612</v>
      </c>
      <c r="Q1747" s="32">
        <v>38542000</v>
      </c>
      <c r="R1747" s="32"/>
      <c r="S1747" s="32">
        <v>26979400</v>
      </c>
      <c r="T1747" s="12" t="s">
        <v>56</v>
      </c>
      <c r="U1747" s="12">
        <v>4293</v>
      </c>
      <c r="V1747" s="17">
        <v>45625</v>
      </c>
      <c r="W1747" s="31">
        <v>45646</v>
      </c>
      <c r="X1747" s="32">
        <v>26979400</v>
      </c>
      <c r="Y1747" s="32"/>
      <c r="Z1747" s="32">
        <v>26979400</v>
      </c>
      <c r="AA1747" s="12" t="s">
        <v>47</v>
      </c>
      <c r="AB1747" s="12"/>
      <c r="AC1747" s="12"/>
      <c r="AD1747" s="12">
        <v>638</v>
      </c>
      <c r="AE1747" s="12"/>
      <c r="AF1747" s="12"/>
      <c r="AG1747" s="3" t="s">
        <v>4370</v>
      </c>
      <c r="AH1747" s="32"/>
      <c r="AI1747" s="12" t="s">
        <v>57</v>
      </c>
      <c r="AJ1747" s="19"/>
      <c r="AK1747" s="19" t="s">
        <v>60</v>
      </c>
      <c r="AL1747" s="12"/>
      <c r="AM1747" s="12"/>
      <c r="AN1747" s="66"/>
      <c r="AO1747" s="66"/>
      <c r="AP1747" s="66"/>
      <c r="AQ1747" s="66"/>
      <c r="AR1747" s="66"/>
      <c r="AS1747" s="66"/>
      <c r="AT1747" s="66"/>
      <c r="AU1747" s="66"/>
      <c r="AV1747" s="66"/>
      <c r="AW1747" s="66"/>
      <c r="AX1747" s="66"/>
      <c r="AY1747" s="66"/>
      <c r="AZ1747" s="66"/>
      <c r="BA1747" s="66"/>
      <c r="BB1747" s="66"/>
      <c r="BC1747" s="66"/>
      <c r="BD1747" s="66"/>
      <c r="BE1747" s="66"/>
      <c r="BF1747" s="66"/>
      <c r="BG1747" s="66"/>
      <c r="BH1747" s="66"/>
      <c r="BI1747" s="66"/>
      <c r="BJ1747" s="66"/>
      <c r="BK1747" s="66"/>
      <c r="BL1747" s="66"/>
      <c r="BM1747" s="66"/>
      <c r="BN1747" s="66"/>
      <c r="BO1747" s="66"/>
      <c r="BP1747" s="66"/>
      <c r="BQ1747" s="66"/>
      <c r="BR1747" s="66"/>
      <c r="BS1747" s="66"/>
      <c r="BT1747" s="66"/>
      <c r="BU1747" s="66"/>
      <c r="BV1747" s="66"/>
      <c r="BW1747" s="66"/>
      <c r="BX1747" s="66"/>
      <c r="BY1747" s="66"/>
      <c r="BZ1747" s="66"/>
      <c r="CA1747" s="66"/>
      <c r="CB1747" s="66"/>
      <c r="CC1747" s="66"/>
      <c r="CD1747" s="66"/>
      <c r="CE1747" s="66"/>
      <c r="CF1747" s="66"/>
      <c r="CG1747" s="66"/>
      <c r="CH1747" s="66"/>
      <c r="CI1747" s="66"/>
      <c r="CJ1747" s="66"/>
      <c r="CK1747" s="66"/>
      <c r="CL1747" s="66"/>
      <c r="CM1747" s="66"/>
      <c r="CN1747" s="66"/>
      <c r="CO1747" s="66"/>
      <c r="CP1747" s="66"/>
      <c r="CQ1747" s="66"/>
      <c r="CR1747" s="66"/>
      <c r="CS1747" s="66"/>
      <c r="CT1747" s="66"/>
      <c r="CU1747" s="66"/>
      <c r="CV1747" s="66"/>
      <c r="CW1747" s="66"/>
      <c r="CX1747" s="66"/>
      <c r="CY1747" s="66"/>
      <c r="CZ1747" s="66"/>
      <c r="DA1747" s="66"/>
      <c r="DB1747" s="66"/>
      <c r="DC1747" s="66"/>
      <c r="DD1747" s="66"/>
      <c r="DE1747" s="66"/>
      <c r="DF1747" s="66"/>
      <c r="DG1747" s="66"/>
      <c r="DH1747" s="66"/>
      <c r="DI1747" s="66"/>
      <c r="DJ1747" s="66"/>
      <c r="DK1747" s="66"/>
      <c r="DL1747" s="66"/>
      <c r="DM1747" s="66"/>
      <c r="DN1747" s="66"/>
      <c r="DO1747" s="66"/>
      <c r="DP1747" s="66"/>
      <c r="DQ1747" s="66"/>
      <c r="DR1747" s="66"/>
      <c r="DS1747" s="66"/>
      <c r="DT1747" s="66"/>
      <c r="DU1747" s="66"/>
      <c r="DV1747" s="66"/>
      <c r="DW1747" s="66"/>
      <c r="DX1747" s="66"/>
      <c r="DY1747" s="66"/>
      <c r="DZ1747" s="66"/>
      <c r="EA1747" s="66"/>
      <c r="EB1747" s="66"/>
      <c r="EC1747" s="66"/>
      <c r="ED1747" s="66"/>
      <c r="EE1747" s="66"/>
      <c r="EF1747" s="66"/>
      <c r="EG1747" s="66"/>
      <c r="EH1747" s="66"/>
      <c r="EI1747" s="66"/>
      <c r="EJ1747" s="66"/>
      <c r="EK1747" s="66"/>
      <c r="EL1747" s="66"/>
      <c r="EM1747" s="66"/>
      <c r="EN1747" s="66"/>
      <c r="EO1747" s="66"/>
      <c r="EP1747" s="66"/>
      <c r="EQ1747" s="66"/>
      <c r="ER1747" s="66"/>
      <c r="ES1747" s="66"/>
      <c r="ET1747" s="66"/>
      <c r="EU1747" s="66"/>
      <c r="EV1747" s="66"/>
      <c r="EW1747" s="66"/>
      <c r="EX1747" s="66"/>
      <c r="EY1747" s="66"/>
      <c r="EZ1747" s="66"/>
      <c r="FA1747" s="66"/>
      <c r="FB1747" s="66"/>
      <c r="FC1747" s="66"/>
      <c r="FD1747" s="66"/>
      <c r="FE1747" s="66"/>
      <c r="FF1747" s="66"/>
      <c r="FG1747" s="66"/>
      <c r="FH1747" s="66"/>
      <c r="FI1747" s="66"/>
      <c r="FJ1747" s="66"/>
      <c r="FK1747" s="66"/>
      <c r="FL1747" s="66"/>
      <c r="FM1747" s="66"/>
      <c r="FN1747" s="66"/>
      <c r="FO1747" s="66"/>
      <c r="FP1747" s="66"/>
      <c r="FQ1747" s="66"/>
      <c r="FR1747" s="66"/>
      <c r="FS1747" s="66"/>
      <c r="FT1747" s="66"/>
      <c r="FU1747" s="66"/>
      <c r="FV1747" s="66"/>
      <c r="FW1747" s="66"/>
      <c r="FX1747" s="66"/>
      <c r="FY1747" s="66"/>
      <c r="FZ1747" s="66"/>
      <c r="GA1747" s="66"/>
      <c r="GB1747" s="66"/>
      <c r="GC1747" s="66"/>
      <c r="GD1747" s="66"/>
      <c r="GE1747" s="66"/>
      <c r="GF1747" s="66"/>
      <c r="GG1747" s="66"/>
      <c r="GH1747" s="66"/>
      <c r="GI1747" s="66"/>
      <c r="GJ1747" s="66"/>
      <c r="GK1747" s="66"/>
      <c r="GL1747" s="66"/>
      <c r="GM1747" s="66"/>
      <c r="GN1747" s="66"/>
      <c r="GO1747" s="66"/>
      <c r="GP1747" s="66"/>
      <c r="GQ1747" s="66"/>
      <c r="GR1747" s="66"/>
      <c r="GS1747" s="66"/>
      <c r="GT1747" s="66"/>
      <c r="GU1747" s="66"/>
      <c r="GV1747" s="66"/>
      <c r="GW1747" s="66"/>
      <c r="GX1747" s="66"/>
      <c r="GY1747" s="66"/>
      <c r="GZ1747" s="66"/>
      <c r="HA1747" s="66"/>
      <c r="HB1747" s="66"/>
      <c r="HC1747" s="66"/>
      <c r="HD1747" s="66"/>
      <c r="HE1747" s="66"/>
      <c r="HF1747" s="66"/>
      <c r="HG1747" s="66"/>
      <c r="HH1747" s="66"/>
      <c r="HI1747" s="66"/>
      <c r="HJ1747" s="66"/>
      <c r="HK1747" s="66"/>
      <c r="HL1747" s="66"/>
      <c r="HM1747" s="66"/>
      <c r="HN1747" s="66"/>
      <c r="HO1747" s="66"/>
      <c r="HP1747" s="66"/>
      <c r="HQ1747" s="66"/>
      <c r="HR1747" s="66"/>
      <c r="HS1747" s="66"/>
      <c r="HT1747" s="66"/>
      <c r="HU1747" s="66"/>
      <c r="HV1747" s="66"/>
      <c r="HW1747" s="66"/>
      <c r="HX1747" s="66"/>
      <c r="HY1747" s="66"/>
      <c r="HZ1747" s="66"/>
      <c r="IA1747" s="66"/>
      <c r="IB1747" s="66"/>
      <c r="IC1747" s="66"/>
      <c r="ID1747" s="66"/>
      <c r="IE1747" s="66"/>
      <c r="IF1747" s="66"/>
      <c r="IG1747" s="66"/>
      <c r="IH1747" s="66"/>
      <c r="II1747" s="66"/>
      <c r="IJ1747" s="66"/>
      <c r="IK1747" s="66"/>
      <c r="IL1747" s="66"/>
      <c r="IM1747" s="66"/>
      <c r="IN1747" s="66"/>
      <c r="IO1747" s="66"/>
      <c r="IP1747" s="66"/>
      <c r="IQ1747" s="66"/>
      <c r="IR1747" s="66"/>
      <c r="IS1747" s="66"/>
      <c r="IT1747" s="66"/>
      <c r="IU1747" s="66"/>
      <c r="IV1747" s="66"/>
      <c r="IW1747" s="66"/>
      <c r="IX1747" s="66"/>
      <c r="IY1747" s="66"/>
      <c r="IZ1747" s="66"/>
      <c r="JA1747" s="66"/>
      <c r="JB1747" s="66"/>
      <c r="JC1747" s="66"/>
      <c r="JD1747" s="66"/>
      <c r="JE1747" s="66"/>
      <c r="JF1747" s="66"/>
      <c r="JG1747" s="66"/>
      <c r="JH1747" s="66"/>
      <c r="JI1747" s="66"/>
      <c r="JJ1747" s="66"/>
      <c r="JK1747" s="66"/>
      <c r="JL1747" s="66"/>
      <c r="JM1747" s="66"/>
      <c r="JN1747" s="66"/>
      <c r="JO1747" s="66"/>
      <c r="JP1747" s="66"/>
      <c r="JQ1747" s="66"/>
      <c r="JR1747" s="66"/>
      <c r="JS1747" s="66"/>
      <c r="JT1747" s="66"/>
      <c r="JU1747" s="66"/>
      <c r="JV1747" s="66"/>
      <c r="JW1747" s="66"/>
      <c r="JX1747" s="66"/>
      <c r="JY1747" s="66"/>
      <c r="JZ1747" s="66"/>
      <c r="KA1747" s="66"/>
      <c r="KB1747" s="66"/>
      <c r="KC1747" s="66"/>
      <c r="KD1747" s="66"/>
      <c r="KE1747" s="66"/>
      <c r="KF1747" s="66"/>
      <c r="KG1747" s="66"/>
      <c r="KH1747" s="66"/>
      <c r="KI1747" s="66"/>
      <c r="KJ1747" s="66"/>
      <c r="KK1747" s="66"/>
      <c r="KL1747" s="66"/>
      <c r="KM1747" s="66"/>
      <c r="KN1747" s="66"/>
      <c r="KO1747" s="66"/>
      <c r="KP1747" s="66"/>
      <c r="KQ1747" s="66"/>
      <c r="KR1747" s="66"/>
      <c r="KS1747" s="66"/>
      <c r="KT1747" s="66"/>
      <c r="KU1747" s="66"/>
      <c r="KV1747" s="66"/>
      <c r="KW1747" s="66"/>
      <c r="KX1747" s="66"/>
      <c r="KY1747" s="66"/>
      <c r="KZ1747" s="66"/>
      <c r="LA1747" s="66"/>
      <c r="LB1747" s="66"/>
      <c r="LC1747" s="66"/>
      <c r="LD1747" s="66"/>
      <c r="LE1747" s="66"/>
      <c r="LF1747" s="66"/>
      <c r="LG1747" s="66"/>
      <c r="LH1747" s="66"/>
      <c r="LI1747" s="66"/>
      <c r="LJ1747" s="66"/>
      <c r="LK1747" s="66"/>
      <c r="LL1747" s="66"/>
      <c r="LM1747" s="66"/>
      <c r="LN1747" s="66"/>
      <c r="LO1747" s="66"/>
      <c r="LP1747" s="66"/>
      <c r="LQ1747" s="66"/>
      <c r="LR1747" s="66"/>
      <c r="LS1747" s="66"/>
      <c r="LT1747" s="66"/>
      <c r="LU1747" s="66"/>
      <c r="LV1747" s="66"/>
      <c r="LW1747" s="66"/>
      <c r="LX1747" s="66"/>
      <c r="LY1747" s="66"/>
      <c r="LZ1747" s="66"/>
      <c r="MA1747" s="66"/>
      <c r="MB1747" s="66"/>
      <c r="MC1747" s="66"/>
      <c r="MD1747" s="66"/>
      <c r="ME1747" s="66"/>
      <c r="MF1747" s="66"/>
      <c r="MG1747" s="66"/>
      <c r="MH1747" s="66"/>
      <c r="MI1747" s="66"/>
      <c r="MJ1747" s="66"/>
      <c r="MK1747" s="66"/>
      <c r="ML1747" s="66"/>
      <c r="MM1747" s="66"/>
      <c r="MN1747" s="66"/>
      <c r="MO1747" s="66"/>
      <c r="MP1747" s="66"/>
      <c r="MQ1747" s="66"/>
      <c r="MR1747" s="66"/>
      <c r="MS1747" s="66"/>
      <c r="MT1747" s="66"/>
      <c r="MU1747" s="66"/>
      <c r="MV1747" s="66"/>
      <c r="MW1747" s="66"/>
      <c r="MX1747" s="66"/>
      <c r="MY1747" s="66"/>
      <c r="MZ1747" s="66"/>
      <c r="NA1747" s="66"/>
      <c r="NB1747" s="66"/>
      <c r="NC1747" s="66"/>
      <c r="ND1747" s="66"/>
      <c r="NE1747" s="66"/>
      <c r="NF1747" s="66"/>
      <c r="NG1747" s="66"/>
      <c r="NH1747" s="66"/>
      <c r="NI1747" s="66"/>
      <c r="NJ1747" s="66"/>
      <c r="NK1747" s="66"/>
      <c r="NL1747" s="66"/>
      <c r="NM1747" s="66"/>
      <c r="NN1747" s="66"/>
      <c r="NO1747" s="66"/>
      <c r="NP1747" s="66"/>
      <c r="NQ1747" s="66"/>
      <c r="NR1747" s="66"/>
      <c r="NS1747" s="66"/>
      <c r="NT1747" s="66"/>
      <c r="NU1747" s="66"/>
      <c r="NV1747" s="66"/>
      <c r="NW1747" s="66"/>
      <c r="NX1747" s="66"/>
      <c r="NY1747" s="66"/>
      <c r="NZ1747" s="66"/>
      <c r="OA1747" s="66"/>
      <c r="OB1747" s="66"/>
      <c r="OC1747" s="66"/>
      <c r="OD1747" s="66"/>
      <c r="OE1747" s="66"/>
      <c r="OF1747" s="66"/>
      <c r="OG1747" s="66"/>
      <c r="OH1747" s="66"/>
      <c r="OI1747" s="66"/>
      <c r="OJ1747" s="66"/>
      <c r="OK1747" s="66"/>
      <c r="OL1747" s="66"/>
      <c r="OM1747" s="66"/>
      <c r="ON1747" s="66"/>
      <c r="OO1747" s="66"/>
      <c r="OP1747" s="66"/>
      <c r="OQ1747" s="66"/>
      <c r="OR1747" s="66"/>
      <c r="OS1747" s="66"/>
      <c r="OT1747" s="66"/>
      <c r="OU1747" s="66"/>
      <c r="OV1747" s="66"/>
      <c r="OW1747" s="66"/>
      <c r="OX1747" s="66"/>
      <c r="OY1747" s="66"/>
      <c r="OZ1747" s="66"/>
      <c r="PA1747" s="66"/>
      <c r="PB1747" s="66"/>
      <c r="PC1747" s="66"/>
      <c r="PD1747" s="66"/>
      <c r="PE1747" s="66"/>
      <c r="PF1747" s="66"/>
      <c r="PG1747" s="66"/>
      <c r="PH1747" s="66"/>
      <c r="PI1747" s="66"/>
      <c r="PJ1747" s="66"/>
      <c r="PK1747" s="66"/>
      <c r="PL1747" s="66"/>
      <c r="PM1747" s="66"/>
      <c r="PN1747" s="66"/>
      <c r="PO1747" s="66"/>
      <c r="PP1747" s="66"/>
      <c r="PQ1747" s="66"/>
      <c r="PR1747" s="66"/>
      <c r="PS1747" s="66"/>
      <c r="PT1747" s="66"/>
      <c r="PU1747" s="66"/>
      <c r="PV1747" s="66"/>
      <c r="PW1747" s="66"/>
      <c r="PX1747" s="66"/>
      <c r="PY1747" s="66"/>
      <c r="PZ1747" s="66"/>
      <c r="QA1747" s="66"/>
      <c r="QB1747" s="66"/>
      <c r="QC1747" s="66"/>
      <c r="QD1747" s="66"/>
      <c r="QE1747" s="66"/>
      <c r="QF1747" s="66"/>
      <c r="QG1747" s="66"/>
      <c r="QH1747" s="66"/>
      <c r="QI1747" s="66"/>
      <c r="QJ1747" s="66"/>
      <c r="QK1747" s="66"/>
      <c r="QL1747" s="66"/>
      <c r="QM1747" s="66"/>
      <c r="QN1747" s="66"/>
      <c r="QO1747" s="66"/>
      <c r="QP1747" s="66"/>
      <c r="QQ1747" s="66"/>
      <c r="QR1747" s="66"/>
      <c r="QS1747" s="66"/>
      <c r="QT1747" s="66"/>
      <c r="QU1747" s="66"/>
      <c r="QV1747" s="66"/>
      <c r="QW1747" s="66"/>
      <c r="QX1747" s="66"/>
      <c r="QY1747" s="66"/>
      <c r="QZ1747" s="66"/>
      <c r="RA1747" s="66"/>
      <c r="RB1747" s="66"/>
      <c r="RC1747" s="66"/>
      <c r="RD1747" s="66"/>
      <c r="RE1747" s="66"/>
      <c r="RF1747" s="66"/>
      <c r="RG1747" s="66"/>
      <c r="RH1747" s="66"/>
      <c r="RI1747" s="66"/>
      <c r="RJ1747" s="66"/>
      <c r="RK1747" s="66"/>
      <c r="RL1747" s="66"/>
      <c r="RM1747" s="66"/>
      <c r="RN1747" s="66"/>
      <c r="RO1747" s="66"/>
      <c r="RP1747" s="66"/>
      <c r="RQ1747" s="66"/>
      <c r="RR1747" s="66"/>
      <c r="RS1747" s="66"/>
      <c r="RT1747" s="66"/>
      <c r="RU1747" s="66"/>
      <c r="RV1747" s="66"/>
      <c r="RW1747" s="66"/>
      <c r="RX1747" s="66"/>
      <c r="RY1747" s="66"/>
      <c r="RZ1747" s="66"/>
      <c r="SA1747" s="66"/>
      <c r="SB1747" s="66"/>
      <c r="SC1747" s="66"/>
      <c r="SD1747" s="66"/>
      <c r="SE1747" s="66"/>
      <c r="SF1747" s="66"/>
      <c r="SG1747" s="66"/>
      <c r="SH1747" s="66"/>
      <c r="SI1747" s="66"/>
      <c r="SJ1747" s="66"/>
      <c r="SK1747" s="66"/>
      <c r="SL1747" s="66"/>
      <c r="SM1747" s="66"/>
      <c r="SN1747" s="66"/>
      <c r="SO1747" s="66"/>
      <c r="SP1747" s="66"/>
      <c r="SQ1747" s="66"/>
      <c r="SR1747" s="66"/>
      <c r="SS1747" s="66"/>
      <c r="ST1747" s="66"/>
      <c r="SU1747" s="66"/>
      <c r="SV1747" s="66"/>
      <c r="SW1747" s="66"/>
      <c r="SX1747" s="66"/>
      <c r="SY1747" s="66"/>
      <c r="SZ1747" s="66"/>
      <c r="TA1747" s="66"/>
      <c r="TB1747" s="66"/>
      <c r="TC1747" s="66"/>
      <c r="TD1747" s="66"/>
      <c r="TE1747" s="66"/>
      <c r="TF1747" s="66"/>
      <c r="TG1747" s="66"/>
      <c r="TH1747" s="66"/>
      <c r="TI1747" s="66"/>
      <c r="TJ1747" s="66"/>
      <c r="TK1747" s="66"/>
      <c r="TL1747" s="66"/>
      <c r="TM1747" s="66"/>
      <c r="TN1747" s="66"/>
      <c r="TO1747" s="66"/>
      <c r="TP1747" s="66"/>
      <c r="TQ1747" s="66"/>
      <c r="TR1747" s="66"/>
      <c r="TS1747" s="66"/>
      <c r="TT1747" s="66"/>
      <c r="TU1747" s="66"/>
      <c r="TV1747" s="66"/>
      <c r="TW1747" s="66"/>
      <c r="TX1747" s="66"/>
      <c r="TY1747" s="66"/>
      <c r="TZ1747" s="66"/>
      <c r="UA1747" s="66"/>
      <c r="UB1747" s="66"/>
      <c r="UC1747" s="66"/>
      <c r="UD1747" s="66"/>
      <c r="UE1747" s="66"/>
      <c r="UF1747" s="66"/>
      <c r="UG1747" s="66"/>
      <c r="UH1747" s="66"/>
      <c r="UI1747" s="66"/>
      <c r="UJ1747" s="66"/>
      <c r="UK1747" s="66"/>
      <c r="UL1747" s="66"/>
      <c r="UM1747" s="66"/>
      <c r="UN1747" s="66"/>
      <c r="UO1747" s="66"/>
      <c r="UP1747" s="66"/>
      <c r="UQ1747" s="66"/>
      <c r="UR1747" s="66"/>
      <c r="US1747" s="66"/>
      <c r="UT1747" s="66"/>
      <c r="UU1747" s="66"/>
      <c r="UV1747" s="66"/>
      <c r="UW1747" s="66"/>
      <c r="UX1747" s="66"/>
      <c r="UY1747" s="66"/>
      <c r="UZ1747" s="66"/>
      <c r="VA1747" s="66"/>
      <c r="VB1747" s="66"/>
      <c r="VC1747" s="66"/>
      <c r="VD1747" s="66"/>
      <c r="VE1747" s="66"/>
      <c r="VF1747" s="66"/>
      <c r="VG1747" s="66"/>
      <c r="VH1747" s="66"/>
      <c r="VI1747" s="66"/>
      <c r="VJ1747" s="66"/>
      <c r="VK1747" s="66"/>
      <c r="VL1747" s="66"/>
      <c r="VM1747" s="66"/>
      <c r="VN1747" s="66"/>
      <c r="VO1747" s="66"/>
      <c r="VP1747" s="66"/>
      <c r="VQ1747" s="66"/>
      <c r="VR1747" s="66"/>
      <c r="VS1747" s="66"/>
      <c r="VT1747" s="66"/>
      <c r="VU1747" s="66"/>
      <c r="VV1747" s="66"/>
      <c r="VW1747" s="66"/>
      <c r="VX1747" s="66"/>
      <c r="VY1747" s="66"/>
      <c r="VZ1747" s="66"/>
      <c r="WA1747" s="66"/>
      <c r="WB1747" s="66"/>
      <c r="WC1747" s="66"/>
      <c r="WD1747" s="66"/>
      <c r="WE1747" s="66"/>
      <c r="WF1747" s="66"/>
      <c r="WG1747" s="66"/>
      <c r="WH1747" s="66"/>
      <c r="WI1747" s="66"/>
      <c r="WJ1747" s="66"/>
      <c r="WK1747" s="66"/>
      <c r="WL1747" s="66"/>
      <c r="WM1747" s="66"/>
      <c r="WN1747" s="66"/>
      <c r="WO1747" s="66"/>
      <c r="WP1747" s="66"/>
      <c r="WQ1747" s="66"/>
      <c r="WR1747" s="66"/>
      <c r="WS1747" s="66"/>
      <c r="WT1747" s="66"/>
      <c r="WU1747" s="66"/>
      <c r="WV1747" s="66"/>
      <c r="WW1747" s="66"/>
      <c r="WX1747" s="66"/>
      <c r="WY1747" s="66"/>
      <c r="WZ1747" s="66"/>
      <c r="XA1747" s="66"/>
      <c r="XB1747" s="66"/>
      <c r="XC1747" s="66"/>
      <c r="XD1747" s="66"/>
      <c r="XE1747" s="66"/>
      <c r="XF1747" s="66"/>
      <c r="XG1747" s="66"/>
      <c r="XH1747" s="66"/>
      <c r="XI1747" s="66"/>
      <c r="XJ1747" s="66"/>
      <c r="XK1747" s="66"/>
      <c r="XL1747" s="66"/>
      <c r="XM1747" s="66"/>
      <c r="XN1747" s="66"/>
      <c r="XO1747" s="66"/>
      <c r="XP1747" s="66"/>
      <c r="XQ1747" s="66"/>
      <c r="XR1747" s="66"/>
      <c r="XS1747" s="66"/>
      <c r="XT1747" s="66"/>
      <c r="XU1747" s="66"/>
      <c r="XV1747" s="66"/>
      <c r="XW1747" s="66"/>
      <c r="XX1747" s="66"/>
      <c r="XY1747" s="66"/>
      <c r="XZ1747" s="66"/>
      <c r="YA1747" s="66"/>
      <c r="YB1747" s="66"/>
      <c r="YC1747" s="66"/>
      <c r="YD1747" s="66"/>
      <c r="YE1747" s="66"/>
      <c r="YF1747" s="66"/>
      <c r="YG1747" s="66"/>
      <c r="YH1747" s="66"/>
      <c r="YI1747" s="66"/>
      <c r="YJ1747" s="66"/>
      <c r="YK1747" s="66"/>
      <c r="YL1747" s="66"/>
      <c r="YM1747" s="66"/>
      <c r="YN1747" s="66"/>
      <c r="YO1747" s="66"/>
      <c r="YP1747" s="66"/>
      <c r="YQ1747" s="66"/>
      <c r="YR1747" s="66"/>
      <c r="YS1747" s="66"/>
      <c r="YT1747" s="66"/>
      <c r="YU1747" s="66"/>
      <c r="YV1747" s="66"/>
      <c r="YW1747" s="66"/>
      <c r="YX1747" s="66"/>
      <c r="YY1747" s="66"/>
      <c r="YZ1747" s="66"/>
      <c r="ZA1747" s="66"/>
      <c r="ZB1747" s="66"/>
      <c r="ZC1747" s="66"/>
      <c r="ZD1747" s="66"/>
      <c r="ZE1747" s="66"/>
      <c r="ZF1747" s="66"/>
      <c r="ZG1747" s="66"/>
      <c r="ZH1747" s="66"/>
      <c r="ZI1747" s="66"/>
      <c r="ZJ1747" s="66"/>
      <c r="ZK1747" s="66"/>
      <c r="ZL1747" s="66"/>
      <c r="ZM1747" s="66"/>
      <c r="ZN1747" s="66"/>
      <c r="ZO1747" s="66"/>
      <c r="ZP1747" s="66"/>
      <c r="ZQ1747" s="66"/>
      <c r="ZR1747" s="66"/>
      <c r="ZS1747" s="66"/>
      <c r="ZT1747" s="66"/>
      <c r="ZU1747" s="66"/>
      <c r="ZV1747" s="66"/>
      <c r="ZW1747" s="66"/>
      <c r="ZX1747" s="66"/>
      <c r="ZY1747" s="66"/>
      <c r="ZZ1747" s="66"/>
      <c r="AAA1747" s="66"/>
      <c r="AAB1747" s="66"/>
      <c r="AAC1747" s="66"/>
      <c r="AAD1747" s="66"/>
      <c r="AAE1747" s="66"/>
      <c r="AAF1747" s="66"/>
      <c r="AAG1747" s="66"/>
      <c r="AAH1747" s="66"/>
      <c r="AAI1747" s="66"/>
      <c r="AAJ1747" s="66"/>
      <c r="AAK1747" s="66"/>
      <c r="AAL1747" s="66"/>
      <c r="AAM1747" s="66"/>
      <c r="AAN1747" s="66"/>
      <c r="AAO1747" s="66"/>
      <c r="AAP1747" s="66"/>
      <c r="AAQ1747" s="66"/>
      <c r="AAR1747" s="66"/>
      <c r="AAS1747" s="66"/>
      <c r="AAT1747" s="66"/>
      <c r="AAU1747" s="66"/>
      <c r="AAV1747" s="66"/>
      <c r="AAW1747" s="66"/>
      <c r="AAX1747" s="66"/>
      <c r="AAY1747" s="66"/>
      <c r="AAZ1747" s="66"/>
      <c r="ABA1747" s="66"/>
      <c r="ABB1747" s="66"/>
      <c r="ABC1747" s="66"/>
      <c r="ABD1747" s="66"/>
      <c r="ABE1747" s="66"/>
      <c r="ABF1747" s="66"/>
      <c r="ABG1747" s="66"/>
      <c r="ABH1747" s="66"/>
      <c r="ABI1747" s="66"/>
      <c r="ABJ1747" s="66"/>
      <c r="ABK1747" s="66"/>
      <c r="ABL1747" s="66"/>
      <c r="ABM1747" s="66"/>
      <c r="ABN1747" s="66"/>
      <c r="ABO1747" s="66"/>
      <c r="ABP1747" s="66"/>
      <c r="ABQ1747" s="66"/>
      <c r="ABR1747" s="66"/>
      <c r="ABS1747" s="66"/>
      <c r="ABT1747" s="66"/>
      <c r="ABU1747" s="66"/>
      <c r="ABV1747" s="66"/>
      <c r="ABW1747" s="66"/>
      <c r="ABX1747" s="66"/>
    </row>
    <row r="1748" spans="1:752" x14ac:dyDescent="0.3">
      <c r="A1748" s="65">
        <v>1</v>
      </c>
      <c r="B1748" s="12" t="s">
        <v>41</v>
      </c>
      <c r="C1748" s="12" t="s">
        <v>4110</v>
      </c>
      <c r="D1748" s="12" t="s">
        <v>41</v>
      </c>
      <c r="E1748" s="31">
        <v>45624</v>
      </c>
      <c r="F1748" s="31">
        <v>45624</v>
      </c>
      <c r="G1748" s="17" t="s">
        <v>13972</v>
      </c>
      <c r="H1748" s="3" t="s">
        <v>65</v>
      </c>
      <c r="I1748" s="12">
        <v>3</v>
      </c>
      <c r="J1748" s="12" t="s">
        <v>43</v>
      </c>
      <c r="K1748" s="12"/>
      <c r="L1748" s="19" t="s">
        <v>60</v>
      </c>
      <c r="M1748" s="19" t="s">
        <v>4338</v>
      </c>
      <c r="N1748" s="12" t="s">
        <v>4339</v>
      </c>
      <c r="O1748" s="3" t="s">
        <v>4340</v>
      </c>
      <c r="P1748" s="31">
        <v>45606</v>
      </c>
      <c r="Q1748" s="32">
        <v>38103400</v>
      </c>
      <c r="R1748" s="32"/>
      <c r="S1748" s="32">
        <v>28000000</v>
      </c>
      <c r="T1748" s="12" t="s">
        <v>56</v>
      </c>
      <c r="U1748" s="12">
        <v>4287</v>
      </c>
      <c r="V1748" s="31">
        <v>45632</v>
      </c>
      <c r="W1748" s="31">
        <v>45644</v>
      </c>
      <c r="X1748" s="32">
        <v>19600000</v>
      </c>
      <c r="Y1748" s="32"/>
      <c r="Z1748" s="32">
        <v>19600000</v>
      </c>
      <c r="AA1748" s="12" t="s">
        <v>47</v>
      </c>
      <c r="AB1748" s="12"/>
      <c r="AC1748" s="12"/>
      <c r="AD1748" s="12">
        <v>632</v>
      </c>
      <c r="AE1748" s="12"/>
      <c r="AF1748" s="12"/>
      <c r="AG1748" s="3" t="s">
        <v>4341</v>
      </c>
      <c r="AH1748" s="32"/>
      <c r="AI1748" s="12" t="s">
        <v>57</v>
      </c>
      <c r="AJ1748" s="19"/>
      <c r="AK1748" s="19" t="s">
        <v>60</v>
      </c>
      <c r="AL1748" s="12"/>
      <c r="AM1748" s="12"/>
      <c r="AN1748" s="66"/>
      <c r="AO1748" s="66"/>
      <c r="AP1748" s="66"/>
      <c r="AQ1748" s="66"/>
      <c r="AR1748" s="66"/>
      <c r="AS1748" s="66"/>
      <c r="AT1748" s="66"/>
      <c r="AU1748" s="66"/>
      <c r="AV1748" s="66"/>
      <c r="AW1748" s="66"/>
      <c r="AX1748" s="66"/>
      <c r="AY1748" s="66"/>
      <c r="AZ1748" s="66"/>
      <c r="BA1748" s="66"/>
      <c r="BB1748" s="66"/>
      <c r="BC1748" s="66"/>
      <c r="BD1748" s="66"/>
      <c r="BE1748" s="66"/>
      <c r="BF1748" s="66"/>
      <c r="BG1748" s="66"/>
      <c r="BH1748" s="66"/>
      <c r="BI1748" s="66"/>
      <c r="BJ1748" s="66"/>
      <c r="BK1748" s="66"/>
      <c r="BL1748" s="66"/>
      <c r="BM1748" s="66"/>
      <c r="BN1748" s="66"/>
      <c r="BO1748" s="66"/>
      <c r="BP1748" s="66"/>
      <c r="BQ1748" s="66"/>
      <c r="BR1748" s="66"/>
      <c r="BS1748" s="66"/>
      <c r="BT1748" s="66"/>
      <c r="BU1748" s="66"/>
      <c r="BV1748" s="66"/>
      <c r="BW1748" s="66"/>
      <c r="BX1748" s="66"/>
      <c r="BY1748" s="66"/>
      <c r="BZ1748" s="66"/>
      <c r="CA1748" s="66"/>
      <c r="CB1748" s="66"/>
      <c r="CC1748" s="66"/>
      <c r="CD1748" s="66"/>
      <c r="CE1748" s="66"/>
      <c r="CF1748" s="66"/>
      <c r="CG1748" s="66"/>
      <c r="CH1748" s="66"/>
      <c r="CI1748" s="66"/>
      <c r="CJ1748" s="66"/>
      <c r="CK1748" s="66"/>
      <c r="CL1748" s="66"/>
      <c r="CM1748" s="66"/>
      <c r="CN1748" s="66"/>
      <c r="CO1748" s="66"/>
      <c r="CP1748" s="66"/>
      <c r="CQ1748" s="66"/>
      <c r="CR1748" s="66"/>
      <c r="CS1748" s="66"/>
      <c r="CT1748" s="66"/>
      <c r="CU1748" s="66"/>
      <c r="CV1748" s="66"/>
      <c r="CW1748" s="66"/>
      <c r="CX1748" s="66"/>
      <c r="CY1748" s="66"/>
      <c r="CZ1748" s="66"/>
      <c r="DA1748" s="66"/>
      <c r="DB1748" s="66"/>
      <c r="DC1748" s="66"/>
      <c r="DD1748" s="66"/>
      <c r="DE1748" s="66"/>
      <c r="DF1748" s="66"/>
      <c r="DG1748" s="66"/>
      <c r="DH1748" s="66"/>
      <c r="DI1748" s="66"/>
      <c r="DJ1748" s="66"/>
      <c r="DK1748" s="66"/>
      <c r="DL1748" s="66"/>
      <c r="DM1748" s="66"/>
      <c r="DN1748" s="66"/>
      <c r="DO1748" s="66"/>
      <c r="DP1748" s="66"/>
      <c r="DQ1748" s="66"/>
      <c r="DR1748" s="66"/>
      <c r="DS1748" s="66"/>
      <c r="DT1748" s="66"/>
      <c r="DU1748" s="66"/>
      <c r="DV1748" s="66"/>
      <c r="DW1748" s="66"/>
      <c r="DX1748" s="66"/>
      <c r="DY1748" s="66"/>
      <c r="DZ1748" s="66"/>
      <c r="EA1748" s="66"/>
      <c r="EB1748" s="66"/>
      <c r="EC1748" s="66"/>
      <c r="ED1748" s="66"/>
      <c r="EE1748" s="66"/>
      <c r="EF1748" s="66"/>
      <c r="EG1748" s="66"/>
      <c r="EH1748" s="66"/>
      <c r="EI1748" s="66"/>
      <c r="EJ1748" s="66"/>
      <c r="EK1748" s="66"/>
      <c r="EL1748" s="66"/>
      <c r="EM1748" s="66"/>
      <c r="EN1748" s="66"/>
      <c r="EO1748" s="66"/>
      <c r="EP1748" s="66"/>
      <c r="EQ1748" s="66"/>
      <c r="ER1748" s="66"/>
      <c r="ES1748" s="66"/>
      <c r="ET1748" s="66"/>
      <c r="EU1748" s="66"/>
      <c r="EV1748" s="66"/>
      <c r="EW1748" s="66"/>
      <c r="EX1748" s="66"/>
      <c r="EY1748" s="66"/>
      <c r="EZ1748" s="66"/>
      <c r="FA1748" s="66"/>
      <c r="FB1748" s="66"/>
      <c r="FC1748" s="66"/>
      <c r="FD1748" s="66"/>
      <c r="FE1748" s="66"/>
      <c r="FF1748" s="66"/>
      <c r="FG1748" s="66"/>
      <c r="FH1748" s="66"/>
      <c r="FI1748" s="66"/>
      <c r="FJ1748" s="66"/>
      <c r="FK1748" s="66"/>
      <c r="FL1748" s="66"/>
      <c r="FM1748" s="66"/>
      <c r="FN1748" s="66"/>
      <c r="FO1748" s="66"/>
      <c r="FP1748" s="66"/>
      <c r="FQ1748" s="66"/>
      <c r="FR1748" s="66"/>
      <c r="FS1748" s="66"/>
      <c r="FT1748" s="66"/>
      <c r="FU1748" s="66"/>
      <c r="FV1748" s="66"/>
      <c r="FW1748" s="66"/>
      <c r="FX1748" s="66"/>
      <c r="FY1748" s="66"/>
      <c r="FZ1748" s="66"/>
      <c r="GA1748" s="66"/>
      <c r="GB1748" s="66"/>
      <c r="GC1748" s="66"/>
      <c r="GD1748" s="66"/>
      <c r="GE1748" s="66"/>
      <c r="GF1748" s="66"/>
      <c r="GG1748" s="66"/>
      <c r="GH1748" s="66"/>
      <c r="GI1748" s="66"/>
      <c r="GJ1748" s="66"/>
      <c r="GK1748" s="66"/>
      <c r="GL1748" s="66"/>
      <c r="GM1748" s="66"/>
      <c r="GN1748" s="66"/>
      <c r="GO1748" s="66"/>
      <c r="GP1748" s="66"/>
      <c r="GQ1748" s="66"/>
      <c r="GR1748" s="66"/>
      <c r="GS1748" s="66"/>
      <c r="GT1748" s="66"/>
      <c r="GU1748" s="66"/>
      <c r="GV1748" s="66"/>
      <c r="GW1748" s="66"/>
      <c r="GX1748" s="66"/>
      <c r="GY1748" s="66"/>
      <c r="GZ1748" s="66"/>
      <c r="HA1748" s="66"/>
      <c r="HB1748" s="66"/>
      <c r="HC1748" s="66"/>
      <c r="HD1748" s="66"/>
      <c r="HE1748" s="66"/>
      <c r="HF1748" s="66"/>
      <c r="HG1748" s="66"/>
      <c r="HH1748" s="66"/>
      <c r="HI1748" s="66"/>
      <c r="HJ1748" s="66"/>
      <c r="HK1748" s="66"/>
      <c r="HL1748" s="66"/>
      <c r="HM1748" s="66"/>
      <c r="HN1748" s="66"/>
      <c r="HO1748" s="66"/>
      <c r="HP1748" s="66"/>
      <c r="HQ1748" s="66"/>
      <c r="HR1748" s="66"/>
      <c r="HS1748" s="66"/>
      <c r="HT1748" s="66"/>
      <c r="HU1748" s="66"/>
      <c r="HV1748" s="66"/>
      <c r="HW1748" s="66"/>
      <c r="HX1748" s="66"/>
      <c r="HY1748" s="66"/>
      <c r="HZ1748" s="66"/>
      <c r="IA1748" s="66"/>
      <c r="IB1748" s="66"/>
      <c r="IC1748" s="66"/>
      <c r="ID1748" s="66"/>
      <c r="IE1748" s="66"/>
      <c r="IF1748" s="66"/>
      <c r="IG1748" s="66"/>
      <c r="IH1748" s="66"/>
      <c r="II1748" s="66"/>
      <c r="IJ1748" s="66"/>
      <c r="IK1748" s="66"/>
      <c r="IL1748" s="66"/>
      <c r="IM1748" s="66"/>
      <c r="IN1748" s="66"/>
      <c r="IO1748" s="66"/>
      <c r="IP1748" s="66"/>
      <c r="IQ1748" s="66"/>
      <c r="IR1748" s="66"/>
      <c r="IS1748" s="66"/>
      <c r="IT1748" s="66"/>
      <c r="IU1748" s="66"/>
      <c r="IV1748" s="66"/>
      <c r="IW1748" s="66"/>
      <c r="IX1748" s="66"/>
      <c r="IY1748" s="66"/>
      <c r="IZ1748" s="66"/>
      <c r="JA1748" s="66"/>
      <c r="JB1748" s="66"/>
      <c r="JC1748" s="66"/>
      <c r="JD1748" s="66"/>
      <c r="JE1748" s="66"/>
      <c r="JF1748" s="66"/>
      <c r="JG1748" s="66"/>
      <c r="JH1748" s="66"/>
      <c r="JI1748" s="66"/>
      <c r="JJ1748" s="66"/>
      <c r="JK1748" s="66"/>
      <c r="JL1748" s="66"/>
      <c r="JM1748" s="66"/>
      <c r="JN1748" s="66"/>
      <c r="JO1748" s="66"/>
      <c r="JP1748" s="66"/>
      <c r="JQ1748" s="66"/>
      <c r="JR1748" s="66"/>
      <c r="JS1748" s="66"/>
      <c r="JT1748" s="66"/>
      <c r="JU1748" s="66"/>
      <c r="JV1748" s="66"/>
      <c r="JW1748" s="66"/>
      <c r="JX1748" s="66"/>
      <c r="JY1748" s="66"/>
      <c r="JZ1748" s="66"/>
      <c r="KA1748" s="66"/>
      <c r="KB1748" s="66"/>
      <c r="KC1748" s="66"/>
      <c r="KD1748" s="66"/>
      <c r="KE1748" s="66"/>
      <c r="KF1748" s="66"/>
      <c r="KG1748" s="66"/>
      <c r="KH1748" s="66"/>
      <c r="KI1748" s="66"/>
      <c r="KJ1748" s="66"/>
      <c r="KK1748" s="66"/>
      <c r="KL1748" s="66"/>
      <c r="KM1748" s="66"/>
      <c r="KN1748" s="66"/>
      <c r="KO1748" s="66"/>
      <c r="KP1748" s="66"/>
      <c r="KQ1748" s="66"/>
      <c r="KR1748" s="66"/>
      <c r="KS1748" s="66"/>
      <c r="KT1748" s="66"/>
      <c r="KU1748" s="66"/>
      <c r="KV1748" s="66"/>
      <c r="KW1748" s="66"/>
      <c r="KX1748" s="66"/>
      <c r="KY1748" s="66"/>
      <c r="KZ1748" s="66"/>
      <c r="LA1748" s="66"/>
      <c r="LB1748" s="66"/>
      <c r="LC1748" s="66"/>
      <c r="LD1748" s="66"/>
      <c r="LE1748" s="66"/>
      <c r="LF1748" s="66"/>
      <c r="LG1748" s="66"/>
      <c r="LH1748" s="66"/>
      <c r="LI1748" s="66"/>
      <c r="LJ1748" s="66"/>
      <c r="LK1748" s="66"/>
      <c r="LL1748" s="66"/>
      <c r="LM1748" s="66"/>
      <c r="LN1748" s="66"/>
      <c r="LO1748" s="66"/>
      <c r="LP1748" s="66"/>
      <c r="LQ1748" s="66"/>
      <c r="LR1748" s="66"/>
      <c r="LS1748" s="66"/>
      <c r="LT1748" s="66"/>
      <c r="LU1748" s="66"/>
      <c r="LV1748" s="66"/>
      <c r="LW1748" s="66"/>
      <c r="LX1748" s="66"/>
      <c r="LY1748" s="66"/>
      <c r="LZ1748" s="66"/>
      <c r="MA1748" s="66"/>
      <c r="MB1748" s="66"/>
      <c r="MC1748" s="66"/>
      <c r="MD1748" s="66"/>
      <c r="ME1748" s="66"/>
      <c r="MF1748" s="66"/>
      <c r="MG1748" s="66"/>
      <c r="MH1748" s="66"/>
      <c r="MI1748" s="66"/>
      <c r="MJ1748" s="66"/>
      <c r="MK1748" s="66"/>
      <c r="ML1748" s="66"/>
      <c r="MM1748" s="66"/>
      <c r="MN1748" s="66"/>
      <c r="MO1748" s="66"/>
      <c r="MP1748" s="66"/>
      <c r="MQ1748" s="66"/>
      <c r="MR1748" s="66"/>
      <c r="MS1748" s="66"/>
      <c r="MT1748" s="66"/>
      <c r="MU1748" s="66"/>
      <c r="MV1748" s="66"/>
      <c r="MW1748" s="66"/>
      <c r="MX1748" s="66"/>
      <c r="MY1748" s="66"/>
      <c r="MZ1748" s="66"/>
      <c r="NA1748" s="66"/>
      <c r="NB1748" s="66"/>
      <c r="NC1748" s="66"/>
      <c r="ND1748" s="66"/>
      <c r="NE1748" s="66"/>
      <c r="NF1748" s="66"/>
      <c r="NG1748" s="66"/>
      <c r="NH1748" s="66"/>
      <c r="NI1748" s="66"/>
      <c r="NJ1748" s="66"/>
      <c r="NK1748" s="66"/>
      <c r="NL1748" s="66"/>
      <c r="NM1748" s="66"/>
      <c r="NN1748" s="66"/>
      <c r="NO1748" s="66"/>
      <c r="NP1748" s="66"/>
      <c r="NQ1748" s="66"/>
      <c r="NR1748" s="66"/>
      <c r="NS1748" s="66"/>
      <c r="NT1748" s="66"/>
      <c r="NU1748" s="66"/>
      <c r="NV1748" s="66"/>
      <c r="NW1748" s="66"/>
      <c r="NX1748" s="66"/>
      <c r="NY1748" s="66"/>
      <c r="NZ1748" s="66"/>
      <c r="OA1748" s="66"/>
      <c r="OB1748" s="66"/>
      <c r="OC1748" s="66"/>
      <c r="OD1748" s="66"/>
      <c r="OE1748" s="66"/>
      <c r="OF1748" s="66"/>
      <c r="OG1748" s="66"/>
      <c r="OH1748" s="66"/>
      <c r="OI1748" s="66"/>
      <c r="OJ1748" s="66"/>
      <c r="OK1748" s="66"/>
      <c r="OL1748" s="66"/>
      <c r="OM1748" s="66"/>
      <c r="ON1748" s="66"/>
      <c r="OO1748" s="66"/>
      <c r="OP1748" s="66"/>
      <c r="OQ1748" s="66"/>
      <c r="OR1748" s="66"/>
      <c r="OS1748" s="66"/>
      <c r="OT1748" s="66"/>
      <c r="OU1748" s="66"/>
      <c r="OV1748" s="66"/>
      <c r="OW1748" s="66"/>
      <c r="OX1748" s="66"/>
      <c r="OY1748" s="66"/>
      <c r="OZ1748" s="66"/>
      <c r="PA1748" s="66"/>
      <c r="PB1748" s="66"/>
      <c r="PC1748" s="66"/>
      <c r="PD1748" s="66"/>
      <c r="PE1748" s="66"/>
      <c r="PF1748" s="66"/>
      <c r="PG1748" s="66"/>
      <c r="PH1748" s="66"/>
      <c r="PI1748" s="66"/>
      <c r="PJ1748" s="66"/>
      <c r="PK1748" s="66"/>
      <c r="PL1748" s="66"/>
      <c r="PM1748" s="66"/>
      <c r="PN1748" s="66"/>
      <c r="PO1748" s="66"/>
      <c r="PP1748" s="66"/>
      <c r="PQ1748" s="66"/>
      <c r="PR1748" s="66"/>
      <c r="PS1748" s="66"/>
      <c r="PT1748" s="66"/>
      <c r="PU1748" s="66"/>
      <c r="PV1748" s="66"/>
      <c r="PW1748" s="66"/>
      <c r="PX1748" s="66"/>
      <c r="PY1748" s="66"/>
      <c r="PZ1748" s="66"/>
      <c r="QA1748" s="66"/>
      <c r="QB1748" s="66"/>
      <c r="QC1748" s="66"/>
      <c r="QD1748" s="66"/>
      <c r="QE1748" s="66"/>
      <c r="QF1748" s="66"/>
      <c r="QG1748" s="66"/>
      <c r="QH1748" s="66"/>
      <c r="QI1748" s="66"/>
      <c r="QJ1748" s="66"/>
      <c r="QK1748" s="66"/>
      <c r="QL1748" s="66"/>
      <c r="QM1748" s="66"/>
      <c r="QN1748" s="66"/>
      <c r="QO1748" s="66"/>
      <c r="QP1748" s="66"/>
      <c r="QQ1748" s="66"/>
      <c r="QR1748" s="66"/>
      <c r="QS1748" s="66"/>
      <c r="QT1748" s="66"/>
      <c r="QU1748" s="66"/>
      <c r="QV1748" s="66"/>
      <c r="QW1748" s="66"/>
      <c r="QX1748" s="66"/>
      <c r="QY1748" s="66"/>
      <c r="QZ1748" s="66"/>
      <c r="RA1748" s="66"/>
      <c r="RB1748" s="66"/>
      <c r="RC1748" s="66"/>
      <c r="RD1748" s="66"/>
      <c r="RE1748" s="66"/>
      <c r="RF1748" s="66"/>
      <c r="RG1748" s="66"/>
      <c r="RH1748" s="66"/>
      <c r="RI1748" s="66"/>
      <c r="RJ1748" s="66"/>
      <c r="RK1748" s="66"/>
      <c r="RL1748" s="66"/>
      <c r="RM1748" s="66"/>
      <c r="RN1748" s="66"/>
      <c r="RO1748" s="66"/>
      <c r="RP1748" s="66"/>
      <c r="RQ1748" s="66"/>
      <c r="RR1748" s="66"/>
      <c r="RS1748" s="66"/>
      <c r="RT1748" s="66"/>
      <c r="RU1748" s="66"/>
      <c r="RV1748" s="66"/>
      <c r="RW1748" s="66"/>
      <c r="RX1748" s="66"/>
      <c r="RY1748" s="66"/>
      <c r="RZ1748" s="66"/>
      <c r="SA1748" s="66"/>
      <c r="SB1748" s="66"/>
      <c r="SC1748" s="66"/>
      <c r="SD1748" s="66"/>
      <c r="SE1748" s="66"/>
      <c r="SF1748" s="66"/>
      <c r="SG1748" s="66"/>
      <c r="SH1748" s="66"/>
      <c r="SI1748" s="66"/>
      <c r="SJ1748" s="66"/>
      <c r="SK1748" s="66"/>
      <c r="SL1748" s="66"/>
      <c r="SM1748" s="66"/>
      <c r="SN1748" s="66"/>
      <c r="SO1748" s="66"/>
      <c r="SP1748" s="66"/>
      <c r="SQ1748" s="66"/>
      <c r="SR1748" s="66"/>
      <c r="SS1748" s="66"/>
      <c r="ST1748" s="66"/>
      <c r="SU1748" s="66"/>
      <c r="SV1748" s="66"/>
      <c r="SW1748" s="66"/>
      <c r="SX1748" s="66"/>
      <c r="SY1748" s="66"/>
      <c r="SZ1748" s="66"/>
      <c r="TA1748" s="66"/>
      <c r="TB1748" s="66"/>
      <c r="TC1748" s="66"/>
      <c r="TD1748" s="66"/>
      <c r="TE1748" s="66"/>
      <c r="TF1748" s="66"/>
      <c r="TG1748" s="66"/>
      <c r="TH1748" s="66"/>
      <c r="TI1748" s="66"/>
      <c r="TJ1748" s="66"/>
      <c r="TK1748" s="66"/>
      <c r="TL1748" s="66"/>
      <c r="TM1748" s="66"/>
      <c r="TN1748" s="66"/>
      <c r="TO1748" s="66"/>
      <c r="TP1748" s="66"/>
      <c r="TQ1748" s="66"/>
      <c r="TR1748" s="66"/>
      <c r="TS1748" s="66"/>
      <c r="TT1748" s="66"/>
      <c r="TU1748" s="66"/>
      <c r="TV1748" s="66"/>
      <c r="TW1748" s="66"/>
      <c r="TX1748" s="66"/>
      <c r="TY1748" s="66"/>
      <c r="TZ1748" s="66"/>
      <c r="UA1748" s="66"/>
      <c r="UB1748" s="66"/>
      <c r="UC1748" s="66"/>
      <c r="UD1748" s="66"/>
      <c r="UE1748" s="66"/>
      <c r="UF1748" s="66"/>
      <c r="UG1748" s="66"/>
      <c r="UH1748" s="66"/>
      <c r="UI1748" s="66"/>
      <c r="UJ1748" s="66"/>
      <c r="UK1748" s="66"/>
      <c r="UL1748" s="66"/>
      <c r="UM1748" s="66"/>
      <c r="UN1748" s="66"/>
      <c r="UO1748" s="66"/>
      <c r="UP1748" s="66"/>
      <c r="UQ1748" s="66"/>
      <c r="UR1748" s="66"/>
      <c r="US1748" s="66"/>
      <c r="UT1748" s="66"/>
      <c r="UU1748" s="66"/>
      <c r="UV1748" s="66"/>
      <c r="UW1748" s="66"/>
      <c r="UX1748" s="66"/>
      <c r="UY1748" s="66"/>
      <c r="UZ1748" s="66"/>
      <c r="VA1748" s="66"/>
      <c r="VB1748" s="66"/>
      <c r="VC1748" s="66"/>
      <c r="VD1748" s="66"/>
      <c r="VE1748" s="66"/>
      <c r="VF1748" s="66"/>
      <c r="VG1748" s="66"/>
      <c r="VH1748" s="66"/>
      <c r="VI1748" s="66"/>
      <c r="VJ1748" s="66"/>
      <c r="VK1748" s="66"/>
      <c r="VL1748" s="66"/>
      <c r="VM1748" s="66"/>
      <c r="VN1748" s="66"/>
      <c r="VO1748" s="66"/>
      <c r="VP1748" s="66"/>
      <c r="VQ1748" s="66"/>
      <c r="VR1748" s="66"/>
      <c r="VS1748" s="66"/>
      <c r="VT1748" s="66"/>
      <c r="VU1748" s="66"/>
      <c r="VV1748" s="66"/>
      <c r="VW1748" s="66"/>
      <c r="VX1748" s="66"/>
      <c r="VY1748" s="66"/>
      <c r="VZ1748" s="66"/>
      <c r="WA1748" s="66"/>
      <c r="WB1748" s="66"/>
      <c r="WC1748" s="66"/>
      <c r="WD1748" s="66"/>
      <c r="WE1748" s="66"/>
      <c r="WF1748" s="66"/>
      <c r="WG1748" s="66"/>
      <c r="WH1748" s="66"/>
      <c r="WI1748" s="66"/>
      <c r="WJ1748" s="66"/>
      <c r="WK1748" s="66"/>
      <c r="WL1748" s="66"/>
      <c r="WM1748" s="66"/>
      <c r="WN1748" s="66"/>
      <c r="WO1748" s="66"/>
      <c r="WP1748" s="66"/>
      <c r="WQ1748" s="66"/>
      <c r="WR1748" s="66"/>
      <c r="WS1748" s="66"/>
      <c r="WT1748" s="66"/>
      <c r="WU1748" s="66"/>
      <c r="WV1748" s="66"/>
      <c r="WW1748" s="66"/>
      <c r="WX1748" s="66"/>
      <c r="WY1748" s="66"/>
      <c r="WZ1748" s="66"/>
      <c r="XA1748" s="66"/>
      <c r="XB1748" s="66"/>
      <c r="XC1748" s="66"/>
      <c r="XD1748" s="66"/>
      <c r="XE1748" s="66"/>
      <c r="XF1748" s="66"/>
      <c r="XG1748" s="66"/>
      <c r="XH1748" s="66"/>
      <c r="XI1748" s="66"/>
      <c r="XJ1748" s="66"/>
      <c r="XK1748" s="66"/>
      <c r="XL1748" s="66"/>
      <c r="XM1748" s="66"/>
      <c r="XN1748" s="66"/>
      <c r="XO1748" s="66"/>
      <c r="XP1748" s="66"/>
      <c r="XQ1748" s="66"/>
      <c r="XR1748" s="66"/>
      <c r="XS1748" s="66"/>
      <c r="XT1748" s="66"/>
      <c r="XU1748" s="66"/>
      <c r="XV1748" s="66"/>
      <c r="XW1748" s="66"/>
      <c r="XX1748" s="66"/>
      <c r="XY1748" s="66"/>
      <c r="XZ1748" s="66"/>
      <c r="YA1748" s="66"/>
      <c r="YB1748" s="66"/>
      <c r="YC1748" s="66"/>
      <c r="YD1748" s="66"/>
      <c r="YE1748" s="66"/>
      <c r="YF1748" s="66"/>
      <c r="YG1748" s="66"/>
      <c r="YH1748" s="66"/>
      <c r="YI1748" s="66"/>
      <c r="YJ1748" s="66"/>
      <c r="YK1748" s="66"/>
      <c r="YL1748" s="66"/>
      <c r="YM1748" s="66"/>
      <c r="YN1748" s="66"/>
      <c r="YO1748" s="66"/>
      <c r="YP1748" s="66"/>
      <c r="YQ1748" s="66"/>
      <c r="YR1748" s="66"/>
      <c r="YS1748" s="66"/>
      <c r="YT1748" s="66"/>
      <c r="YU1748" s="66"/>
      <c r="YV1748" s="66"/>
      <c r="YW1748" s="66"/>
      <c r="YX1748" s="66"/>
      <c r="YY1748" s="66"/>
      <c r="YZ1748" s="66"/>
      <c r="ZA1748" s="66"/>
      <c r="ZB1748" s="66"/>
      <c r="ZC1748" s="66"/>
      <c r="ZD1748" s="66"/>
      <c r="ZE1748" s="66"/>
      <c r="ZF1748" s="66"/>
      <c r="ZG1748" s="66"/>
      <c r="ZH1748" s="66"/>
      <c r="ZI1748" s="66"/>
      <c r="ZJ1748" s="66"/>
      <c r="ZK1748" s="66"/>
      <c r="ZL1748" s="66"/>
      <c r="ZM1748" s="66"/>
      <c r="ZN1748" s="66"/>
      <c r="ZO1748" s="66"/>
      <c r="ZP1748" s="66"/>
      <c r="ZQ1748" s="66"/>
      <c r="ZR1748" s="66"/>
      <c r="ZS1748" s="66"/>
      <c r="ZT1748" s="66"/>
      <c r="ZU1748" s="66"/>
      <c r="ZV1748" s="66"/>
      <c r="ZW1748" s="66"/>
      <c r="ZX1748" s="66"/>
      <c r="ZY1748" s="66"/>
      <c r="ZZ1748" s="66"/>
      <c r="AAA1748" s="66"/>
      <c r="AAB1748" s="66"/>
      <c r="AAC1748" s="66"/>
      <c r="AAD1748" s="66"/>
      <c r="AAE1748" s="66"/>
      <c r="AAF1748" s="66"/>
      <c r="AAG1748" s="66"/>
      <c r="AAH1748" s="66"/>
      <c r="AAI1748" s="66"/>
      <c r="AAJ1748" s="66"/>
      <c r="AAK1748" s="66"/>
      <c r="AAL1748" s="66"/>
      <c r="AAM1748" s="66"/>
      <c r="AAN1748" s="66"/>
      <c r="AAO1748" s="66"/>
      <c r="AAP1748" s="66"/>
      <c r="AAQ1748" s="66"/>
      <c r="AAR1748" s="66"/>
      <c r="AAS1748" s="66"/>
      <c r="AAT1748" s="66"/>
      <c r="AAU1748" s="66"/>
      <c r="AAV1748" s="66"/>
      <c r="AAW1748" s="66"/>
      <c r="AAX1748" s="66"/>
      <c r="AAY1748" s="66"/>
      <c r="AAZ1748" s="66"/>
      <c r="ABA1748" s="66"/>
      <c r="ABB1748" s="66"/>
      <c r="ABC1748" s="66"/>
      <c r="ABD1748" s="66"/>
      <c r="ABE1748" s="66"/>
      <c r="ABF1748" s="66"/>
      <c r="ABG1748" s="66"/>
      <c r="ABH1748" s="66"/>
      <c r="ABI1748" s="66"/>
      <c r="ABJ1748" s="66"/>
      <c r="ABK1748" s="66"/>
      <c r="ABL1748" s="66"/>
      <c r="ABM1748" s="66"/>
      <c r="ABN1748" s="66"/>
      <c r="ABO1748" s="66"/>
      <c r="ABP1748" s="66"/>
      <c r="ABQ1748" s="66"/>
      <c r="ABR1748" s="66"/>
      <c r="ABS1748" s="66"/>
      <c r="ABT1748" s="66"/>
      <c r="ABU1748" s="66"/>
      <c r="ABV1748" s="66"/>
      <c r="ABW1748" s="66"/>
      <c r="ABX1748" s="66"/>
    </row>
    <row r="1749" spans="1:752" s="4" customFormat="1" x14ac:dyDescent="0.3">
      <c r="A1749" s="65">
        <v>1</v>
      </c>
      <c r="B1749" s="12" t="s">
        <v>41</v>
      </c>
      <c r="C1749" s="12" t="s">
        <v>98</v>
      </c>
      <c r="D1749" s="3" t="s">
        <v>41</v>
      </c>
      <c r="E1749" s="17">
        <v>45624</v>
      </c>
      <c r="F1749" s="17">
        <v>45624</v>
      </c>
      <c r="G1749" s="17" t="s">
        <v>13971</v>
      </c>
      <c r="H1749" s="99" t="s">
        <v>3010</v>
      </c>
      <c r="I1749" s="3">
        <v>1</v>
      </c>
      <c r="J1749" s="3" t="s">
        <v>55</v>
      </c>
      <c r="K1749" s="3"/>
      <c r="L1749" s="11" t="s">
        <v>4394</v>
      </c>
      <c r="M1749" s="11" t="s">
        <v>4395</v>
      </c>
      <c r="N1749" s="3"/>
      <c r="O1749" s="3" t="s">
        <v>4396</v>
      </c>
      <c r="P1749" s="17">
        <v>45605</v>
      </c>
      <c r="Q1749" s="18"/>
      <c r="R1749" s="18">
        <v>300000</v>
      </c>
      <c r="S1749" s="18">
        <v>300000</v>
      </c>
      <c r="T1749" s="12" t="s">
        <v>111</v>
      </c>
      <c r="U1749" s="3">
        <v>4381</v>
      </c>
      <c r="V1749" s="17">
        <v>45643</v>
      </c>
      <c r="W1749" s="17">
        <v>45650</v>
      </c>
      <c r="X1749" s="18"/>
      <c r="Y1749" s="18">
        <v>300000</v>
      </c>
      <c r="Z1749" s="18">
        <v>300000</v>
      </c>
      <c r="AA1749" s="3" t="s">
        <v>47</v>
      </c>
      <c r="AB1749" s="3"/>
      <c r="AC1749" s="3"/>
      <c r="AD1749" s="3"/>
      <c r="AE1749" s="3"/>
      <c r="AF1749" s="3"/>
      <c r="AG1749" s="11" t="s">
        <v>4395</v>
      </c>
      <c r="AH1749" s="18"/>
      <c r="AI1749" s="3" t="s">
        <v>128</v>
      </c>
      <c r="AJ1749" s="11"/>
      <c r="AK1749" s="11"/>
      <c r="AL1749" s="3"/>
      <c r="AM1749" s="3"/>
      <c r="AN1749" s="66"/>
      <c r="AO1749" s="66"/>
      <c r="AP1749" s="66"/>
      <c r="AQ1749" s="66"/>
      <c r="AR1749" s="66"/>
      <c r="AS1749" s="66"/>
      <c r="AT1749" s="66"/>
      <c r="AU1749" s="66"/>
      <c r="AV1749" s="66"/>
      <c r="AW1749" s="66"/>
      <c r="AX1749" s="66"/>
      <c r="AY1749" s="66"/>
      <c r="AZ1749" s="66"/>
      <c r="BA1749" s="66"/>
      <c r="BB1749" s="66"/>
      <c r="BC1749" s="66"/>
      <c r="BD1749" s="66"/>
      <c r="BE1749" s="66"/>
      <c r="BF1749" s="66"/>
      <c r="BG1749" s="66"/>
      <c r="BH1749" s="66"/>
      <c r="BI1749" s="66"/>
      <c r="BJ1749" s="66"/>
      <c r="BK1749" s="66"/>
      <c r="BL1749" s="66"/>
      <c r="BM1749" s="66"/>
      <c r="BN1749" s="66"/>
      <c r="BO1749" s="66"/>
      <c r="BP1749" s="66"/>
      <c r="BQ1749" s="66"/>
      <c r="BR1749" s="66"/>
      <c r="BS1749" s="66"/>
      <c r="BT1749" s="66"/>
      <c r="BU1749" s="66"/>
      <c r="BV1749" s="66"/>
      <c r="BW1749" s="66"/>
      <c r="BX1749" s="66"/>
      <c r="BY1749" s="66"/>
      <c r="BZ1749" s="66"/>
      <c r="CA1749" s="66"/>
      <c r="CB1749" s="66"/>
      <c r="CC1749" s="66"/>
      <c r="CD1749" s="66"/>
      <c r="CE1749" s="66"/>
      <c r="CF1749" s="66"/>
      <c r="CG1749" s="66"/>
      <c r="CH1749" s="66"/>
      <c r="CI1749" s="66"/>
      <c r="CJ1749" s="66"/>
      <c r="CK1749" s="66"/>
      <c r="CL1749" s="66"/>
      <c r="CM1749" s="66"/>
      <c r="CN1749" s="66"/>
      <c r="CO1749" s="66"/>
      <c r="CP1749" s="66"/>
      <c r="CQ1749" s="66"/>
      <c r="CR1749" s="66"/>
      <c r="CS1749" s="66"/>
      <c r="CT1749" s="66"/>
      <c r="CU1749" s="66"/>
      <c r="CV1749" s="66"/>
      <c r="CW1749" s="66"/>
      <c r="CX1749" s="66"/>
      <c r="CY1749" s="66"/>
      <c r="CZ1749" s="66"/>
      <c r="DA1749" s="66"/>
      <c r="DB1749" s="66"/>
      <c r="DC1749" s="66"/>
      <c r="DD1749" s="66"/>
      <c r="DE1749" s="66"/>
      <c r="DF1749" s="66"/>
      <c r="DG1749" s="66"/>
      <c r="DH1749" s="66"/>
      <c r="DI1749" s="66"/>
      <c r="DJ1749" s="66"/>
      <c r="DK1749" s="66"/>
      <c r="DL1749" s="66"/>
      <c r="DM1749" s="66"/>
      <c r="DN1749" s="66"/>
      <c r="DO1749" s="66"/>
      <c r="DP1749" s="66"/>
      <c r="DQ1749" s="66"/>
      <c r="DR1749" s="66"/>
      <c r="DS1749" s="66"/>
      <c r="DT1749" s="66"/>
      <c r="DU1749" s="66"/>
      <c r="DV1749" s="66"/>
      <c r="DW1749" s="66"/>
      <c r="DX1749" s="66"/>
      <c r="DY1749" s="66"/>
      <c r="DZ1749" s="66"/>
      <c r="EA1749" s="66"/>
      <c r="EB1749" s="66"/>
      <c r="EC1749" s="66"/>
      <c r="ED1749" s="66"/>
      <c r="EE1749" s="66"/>
      <c r="EF1749" s="66"/>
      <c r="EG1749" s="66"/>
      <c r="EH1749" s="66"/>
      <c r="EI1749" s="66"/>
      <c r="EJ1749" s="66"/>
      <c r="EK1749" s="66"/>
      <c r="EL1749" s="66"/>
      <c r="EM1749" s="66"/>
      <c r="EN1749" s="66"/>
      <c r="EO1749" s="66"/>
      <c r="EP1749" s="66"/>
      <c r="EQ1749" s="66"/>
      <c r="ER1749" s="66"/>
      <c r="ES1749" s="66"/>
      <c r="ET1749" s="66"/>
      <c r="EU1749" s="66"/>
      <c r="EV1749" s="66"/>
      <c r="EW1749" s="66"/>
      <c r="EX1749" s="66"/>
      <c r="EY1749" s="66"/>
      <c r="EZ1749" s="66"/>
      <c r="FA1749" s="66"/>
      <c r="FB1749" s="66"/>
      <c r="FC1749" s="66"/>
      <c r="FD1749" s="66"/>
      <c r="FE1749" s="66"/>
      <c r="FF1749" s="66"/>
      <c r="FG1749" s="66"/>
      <c r="FH1749" s="66"/>
      <c r="FI1749" s="66"/>
      <c r="FJ1749" s="66"/>
      <c r="FK1749" s="66"/>
      <c r="FL1749" s="66"/>
      <c r="FM1749" s="66"/>
      <c r="FN1749" s="66"/>
      <c r="FO1749" s="66"/>
      <c r="FP1749" s="66"/>
      <c r="FQ1749" s="66"/>
      <c r="FR1749" s="66"/>
      <c r="FS1749" s="66"/>
      <c r="FT1749" s="66"/>
      <c r="FU1749" s="66"/>
      <c r="FV1749" s="66"/>
      <c r="FW1749" s="66"/>
      <c r="FX1749" s="66"/>
      <c r="FY1749" s="66"/>
      <c r="FZ1749" s="66"/>
      <c r="GA1749" s="66"/>
      <c r="GB1749" s="66"/>
      <c r="GC1749" s="66"/>
      <c r="GD1749" s="66"/>
      <c r="GE1749" s="66"/>
      <c r="GF1749" s="66"/>
      <c r="GG1749" s="66"/>
      <c r="GH1749" s="66"/>
      <c r="GI1749" s="66"/>
      <c r="GJ1749" s="66"/>
      <c r="GK1749" s="66"/>
      <c r="GL1749" s="66"/>
      <c r="GM1749" s="66"/>
      <c r="GN1749" s="66"/>
      <c r="GO1749" s="66"/>
      <c r="GP1749" s="66"/>
      <c r="GQ1749" s="66"/>
      <c r="GR1749" s="66"/>
      <c r="GS1749" s="66"/>
      <c r="GT1749" s="66"/>
      <c r="GU1749" s="66"/>
      <c r="GV1749" s="66"/>
      <c r="GW1749" s="66"/>
      <c r="GX1749" s="66"/>
      <c r="GY1749" s="66"/>
      <c r="GZ1749" s="66"/>
      <c r="HA1749" s="66"/>
      <c r="HB1749" s="66"/>
      <c r="HC1749" s="66"/>
      <c r="HD1749" s="66"/>
      <c r="HE1749" s="66"/>
      <c r="HF1749" s="66"/>
      <c r="HG1749" s="66"/>
      <c r="HH1749" s="66"/>
      <c r="HI1749" s="66"/>
      <c r="HJ1749" s="66"/>
      <c r="HK1749" s="66"/>
      <c r="HL1749" s="66"/>
      <c r="HM1749" s="66"/>
      <c r="HN1749" s="66"/>
      <c r="HO1749" s="66"/>
      <c r="HP1749" s="66"/>
      <c r="HQ1749" s="66"/>
      <c r="HR1749" s="66"/>
      <c r="HS1749" s="66"/>
      <c r="HT1749" s="66"/>
      <c r="HU1749" s="66"/>
      <c r="HV1749" s="66"/>
      <c r="HW1749" s="66"/>
      <c r="HX1749" s="66"/>
      <c r="HY1749" s="66"/>
      <c r="HZ1749" s="66"/>
      <c r="IA1749" s="66"/>
      <c r="IB1749" s="66"/>
      <c r="IC1749" s="66"/>
      <c r="ID1749" s="66"/>
      <c r="IE1749" s="66"/>
      <c r="IF1749" s="66"/>
      <c r="IG1749" s="66"/>
      <c r="IH1749" s="66"/>
      <c r="II1749" s="66"/>
      <c r="IJ1749" s="66"/>
      <c r="IK1749" s="66"/>
      <c r="IL1749" s="66"/>
      <c r="IM1749" s="66"/>
      <c r="IN1749" s="66"/>
      <c r="IO1749" s="66"/>
      <c r="IP1749" s="66"/>
      <c r="IQ1749" s="66"/>
      <c r="IR1749" s="66"/>
      <c r="IS1749" s="66"/>
      <c r="IT1749" s="66"/>
      <c r="IU1749" s="66"/>
      <c r="IV1749" s="66"/>
      <c r="IW1749" s="66"/>
      <c r="IX1749" s="66"/>
      <c r="IY1749" s="66"/>
      <c r="IZ1749" s="66"/>
      <c r="JA1749" s="66"/>
      <c r="JB1749" s="66"/>
      <c r="JC1749" s="66"/>
      <c r="JD1749" s="66"/>
      <c r="JE1749" s="66"/>
      <c r="JF1749" s="66"/>
      <c r="JG1749" s="66"/>
      <c r="JH1749" s="66"/>
      <c r="JI1749" s="66"/>
      <c r="JJ1749" s="66"/>
      <c r="JK1749" s="66"/>
      <c r="JL1749" s="66"/>
      <c r="JM1749" s="66"/>
      <c r="JN1749" s="66"/>
      <c r="JO1749" s="66"/>
      <c r="JP1749" s="66"/>
      <c r="JQ1749" s="66"/>
      <c r="JR1749" s="66"/>
      <c r="JS1749" s="66"/>
      <c r="JT1749" s="66"/>
      <c r="JU1749" s="66"/>
      <c r="JV1749" s="66"/>
      <c r="JW1749" s="66"/>
      <c r="JX1749" s="66"/>
      <c r="JY1749" s="66"/>
      <c r="JZ1749" s="66"/>
      <c r="KA1749" s="66"/>
      <c r="KB1749" s="66"/>
      <c r="KC1749" s="66"/>
      <c r="KD1749" s="66"/>
      <c r="KE1749" s="66"/>
      <c r="KF1749" s="66"/>
      <c r="KG1749" s="66"/>
      <c r="KH1749" s="66"/>
      <c r="KI1749" s="66"/>
      <c r="KJ1749" s="66"/>
      <c r="KK1749" s="66"/>
      <c r="KL1749" s="66"/>
      <c r="KM1749" s="66"/>
      <c r="KN1749" s="66"/>
      <c r="KO1749" s="66"/>
      <c r="KP1749" s="66"/>
      <c r="KQ1749" s="66"/>
      <c r="KR1749" s="66"/>
      <c r="KS1749" s="66"/>
      <c r="KT1749" s="66"/>
      <c r="KU1749" s="66"/>
      <c r="KV1749" s="66"/>
      <c r="KW1749" s="66"/>
      <c r="KX1749" s="66"/>
      <c r="KY1749" s="66"/>
      <c r="KZ1749" s="66"/>
      <c r="LA1749" s="66"/>
      <c r="LB1749" s="66"/>
      <c r="LC1749" s="66"/>
      <c r="LD1749" s="66"/>
      <c r="LE1749" s="66"/>
      <c r="LF1749" s="66"/>
      <c r="LG1749" s="66"/>
      <c r="LH1749" s="66"/>
      <c r="LI1749" s="66"/>
      <c r="LJ1749" s="66"/>
      <c r="LK1749" s="66"/>
      <c r="LL1749" s="66"/>
      <c r="LM1749" s="66"/>
      <c r="LN1749" s="66"/>
      <c r="LO1749" s="66"/>
      <c r="LP1749" s="66"/>
      <c r="LQ1749" s="66"/>
      <c r="LR1749" s="66"/>
      <c r="LS1749" s="66"/>
      <c r="LT1749" s="66"/>
      <c r="LU1749" s="66"/>
      <c r="LV1749" s="66"/>
      <c r="LW1749" s="66"/>
      <c r="LX1749" s="66"/>
      <c r="LY1749" s="66"/>
      <c r="LZ1749" s="66"/>
      <c r="MA1749" s="66"/>
      <c r="MB1749" s="66"/>
      <c r="MC1749" s="66"/>
      <c r="MD1749" s="66"/>
      <c r="ME1749" s="66"/>
      <c r="MF1749" s="66"/>
      <c r="MG1749" s="66"/>
      <c r="MH1749" s="66"/>
      <c r="MI1749" s="66"/>
      <c r="MJ1749" s="66"/>
      <c r="MK1749" s="66"/>
      <c r="ML1749" s="66"/>
      <c r="MM1749" s="66"/>
      <c r="MN1749" s="66"/>
      <c r="MO1749" s="66"/>
      <c r="MP1749" s="66"/>
      <c r="MQ1749" s="66"/>
      <c r="MR1749" s="66"/>
      <c r="MS1749" s="66"/>
      <c r="MT1749" s="66"/>
      <c r="MU1749" s="66"/>
      <c r="MV1749" s="66"/>
      <c r="MW1749" s="66"/>
      <c r="MX1749" s="66"/>
      <c r="MY1749" s="66"/>
      <c r="MZ1749" s="66"/>
      <c r="NA1749" s="66"/>
      <c r="NB1749" s="66"/>
      <c r="NC1749" s="66"/>
      <c r="ND1749" s="66"/>
      <c r="NE1749" s="66"/>
      <c r="NF1749" s="66"/>
      <c r="NG1749" s="66"/>
      <c r="NH1749" s="66"/>
      <c r="NI1749" s="66"/>
      <c r="NJ1749" s="66"/>
      <c r="NK1749" s="66"/>
      <c r="NL1749" s="66"/>
      <c r="NM1749" s="66"/>
      <c r="NN1749" s="66"/>
      <c r="NO1749" s="66"/>
      <c r="NP1749" s="66"/>
      <c r="NQ1749" s="66"/>
      <c r="NR1749" s="66"/>
      <c r="NS1749" s="66"/>
      <c r="NT1749" s="66"/>
      <c r="NU1749" s="66"/>
      <c r="NV1749" s="66"/>
      <c r="NW1749" s="66"/>
      <c r="NX1749" s="66"/>
      <c r="NY1749" s="66"/>
      <c r="NZ1749" s="66"/>
      <c r="OA1749" s="66"/>
      <c r="OB1749" s="66"/>
      <c r="OC1749" s="66"/>
      <c r="OD1749" s="66"/>
      <c r="OE1749" s="66"/>
      <c r="OF1749" s="66"/>
      <c r="OG1749" s="66"/>
      <c r="OH1749" s="66"/>
      <c r="OI1749" s="66"/>
      <c r="OJ1749" s="66"/>
      <c r="OK1749" s="66"/>
      <c r="OL1749" s="66"/>
      <c r="OM1749" s="66"/>
      <c r="ON1749" s="66"/>
      <c r="OO1749" s="66"/>
      <c r="OP1749" s="66"/>
      <c r="OQ1749" s="66"/>
      <c r="OR1749" s="66"/>
      <c r="OS1749" s="66"/>
      <c r="OT1749" s="66"/>
      <c r="OU1749" s="66"/>
      <c r="OV1749" s="66"/>
      <c r="OW1749" s="66"/>
      <c r="OX1749" s="66"/>
      <c r="OY1749" s="66"/>
      <c r="OZ1749" s="66"/>
      <c r="PA1749" s="66"/>
      <c r="PB1749" s="66"/>
      <c r="PC1749" s="66"/>
      <c r="PD1749" s="66"/>
      <c r="PE1749" s="66"/>
      <c r="PF1749" s="66"/>
      <c r="PG1749" s="66"/>
      <c r="PH1749" s="66"/>
      <c r="PI1749" s="66"/>
      <c r="PJ1749" s="66"/>
      <c r="PK1749" s="66"/>
      <c r="PL1749" s="66"/>
      <c r="PM1749" s="66"/>
      <c r="PN1749" s="66"/>
      <c r="PO1749" s="66"/>
      <c r="PP1749" s="66"/>
      <c r="PQ1749" s="66"/>
      <c r="PR1749" s="66"/>
      <c r="PS1749" s="66"/>
      <c r="PT1749" s="66"/>
      <c r="PU1749" s="66"/>
      <c r="PV1749" s="66"/>
      <c r="PW1749" s="66"/>
      <c r="PX1749" s="66"/>
      <c r="PY1749" s="66"/>
      <c r="PZ1749" s="66"/>
      <c r="QA1749" s="66"/>
      <c r="QB1749" s="66"/>
      <c r="QC1749" s="66"/>
      <c r="QD1749" s="66"/>
      <c r="QE1749" s="66"/>
      <c r="QF1749" s="66"/>
      <c r="QG1749" s="66"/>
      <c r="QH1749" s="66"/>
      <c r="QI1749" s="66"/>
      <c r="QJ1749" s="66"/>
      <c r="QK1749" s="66"/>
      <c r="QL1749" s="66"/>
      <c r="QM1749" s="66"/>
      <c r="QN1749" s="66"/>
      <c r="QO1749" s="66"/>
      <c r="QP1749" s="66"/>
      <c r="QQ1749" s="66"/>
      <c r="QR1749" s="66"/>
      <c r="QS1749" s="66"/>
      <c r="QT1749" s="66"/>
      <c r="QU1749" s="66"/>
      <c r="QV1749" s="66"/>
      <c r="QW1749" s="66"/>
      <c r="QX1749" s="66"/>
      <c r="QY1749" s="66"/>
      <c r="QZ1749" s="66"/>
      <c r="RA1749" s="66"/>
      <c r="RB1749" s="66"/>
      <c r="RC1749" s="66"/>
      <c r="RD1749" s="66"/>
      <c r="RE1749" s="66"/>
      <c r="RF1749" s="66"/>
      <c r="RG1749" s="66"/>
      <c r="RH1749" s="66"/>
      <c r="RI1749" s="66"/>
      <c r="RJ1749" s="66"/>
      <c r="RK1749" s="66"/>
      <c r="RL1749" s="66"/>
      <c r="RM1749" s="66"/>
      <c r="RN1749" s="66"/>
      <c r="RO1749" s="66"/>
      <c r="RP1749" s="66"/>
      <c r="RQ1749" s="66"/>
      <c r="RR1749" s="66"/>
      <c r="RS1749" s="66"/>
      <c r="RT1749" s="66"/>
      <c r="RU1749" s="66"/>
      <c r="RV1749" s="66"/>
      <c r="RW1749" s="66"/>
      <c r="RX1749" s="66"/>
      <c r="RY1749" s="66"/>
      <c r="RZ1749" s="66"/>
      <c r="SA1749" s="66"/>
      <c r="SB1749" s="66"/>
      <c r="SC1749" s="66"/>
      <c r="SD1749" s="66"/>
      <c r="SE1749" s="66"/>
      <c r="SF1749" s="66"/>
      <c r="SG1749" s="66"/>
      <c r="SH1749" s="66"/>
      <c r="SI1749" s="66"/>
      <c r="SJ1749" s="66"/>
      <c r="SK1749" s="66"/>
      <c r="SL1749" s="66"/>
      <c r="SM1749" s="66"/>
      <c r="SN1749" s="66"/>
      <c r="SO1749" s="66"/>
      <c r="SP1749" s="66"/>
      <c r="SQ1749" s="66"/>
      <c r="SR1749" s="66"/>
      <c r="SS1749" s="66"/>
      <c r="ST1749" s="66"/>
      <c r="SU1749" s="66"/>
      <c r="SV1749" s="66"/>
      <c r="SW1749" s="66"/>
      <c r="SX1749" s="66"/>
      <c r="SY1749" s="66"/>
      <c r="SZ1749" s="66"/>
      <c r="TA1749" s="66"/>
      <c r="TB1749" s="66"/>
      <c r="TC1749" s="66"/>
      <c r="TD1749" s="66"/>
      <c r="TE1749" s="66"/>
      <c r="TF1749" s="66"/>
      <c r="TG1749" s="66"/>
      <c r="TH1749" s="66"/>
      <c r="TI1749" s="66"/>
      <c r="TJ1749" s="66"/>
      <c r="TK1749" s="66"/>
      <c r="TL1749" s="66"/>
      <c r="TM1749" s="66"/>
      <c r="TN1749" s="66"/>
      <c r="TO1749" s="66"/>
      <c r="TP1749" s="66"/>
      <c r="TQ1749" s="66"/>
      <c r="TR1749" s="66"/>
      <c r="TS1749" s="66"/>
      <c r="TT1749" s="66"/>
      <c r="TU1749" s="66"/>
      <c r="TV1749" s="66"/>
      <c r="TW1749" s="66"/>
      <c r="TX1749" s="66"/>
      <c r="TY1749" s="66"/>
      <c r="TZ1749" s="66"/>
      <c r="UA1749" s="66"/>
      <c r="UB1749" s="66"/>
      <c r="UC1749" s="66"/>
      <c r="UD1749" s="66"/>
      <c r="UE1749" s="66"/>
      <c r="UF1749" s="66"/>
      <c r="UG1749" s="66"/>
      <c r="UH1749" s="66"/>
      <c r="UI1749" s="66"/>
      <c r="UJ1749" s="66"/>
      <c r="UK1749" s="66"/>
      <c r="UL1749" s="66"/>
      <c r="UM1749" s="66"/>
      <c r="UN1749" s="66"/>
      <c r="UO1749" s="66"/>
      <c r="UP1749" s="66"/>
      <c r="UQ1749" s="66"/>
      <c r="UR1749" s="66"/>
      <c r="US1749" s="66"/>
      <c r="UT1749" s="66"/>
      <c r="UU1749" s="66"/>
      <c r="UV1749" s="66"/>
      <c r="UW1749" s="66"/>
      <c r="UX1749" s="66"/>
      <c r="UY1749" s="66"/>
      <c r="UZ1749" s="66"/>
      <c r="VA1749" s="66"/>
      <c r="VB1749" s="66"/>
      <c r="VC1749" s="66"/>
      <c r="VD1749" s="66"/>
      <c r="VE1749" s="66"/>
      <c r="VF1749" s="66"/>
      <c r="VG1749" s="66"/>
      <c r="VH1749" s="66"/>
      <c r="VI1749" s="66"/>
      <c r="VJ1749" s="66"/>
      <c r="VK1749" s="66"/>
      <c r="VL1749" s="66"/>
      <c r="VM1749" s="66"/>
      <c r="VN1749" s="66"/>
      <c r="VO1749" s="66"/>
      <c r="VP1749" s="66"/>
      <c r="VQ1749" s="66"/>
      <c r="VR1749" s="66"/>
      <c r="VS1749" s="66"/>
      <c r="VT1749" s="66"/>
      <c r="VU1749" s="66"/>
      <c r="VV1749" s="66"/>
      <c r="VW1749" s="66"/>
      <c r="VX1749" s="66"/>
      <c r="VY1749" s="66"/>
      <c r="VZ1749" s="66"/>
      <c r="WA1749" s="66"/>
      <c r="WB1749" s="66"/>
      <c r="WC1749" s="66"/>
      <c r="WD1749" s="66"/>
      <c r="WE1749" s="66"/>
      <c r="WF1749" s="66"/>
      <c r="WG1749" s="66"/>
      <c r="WH1749" s="66"/>
      <c r="WI1749" s="66"/>
      <c r="WJ1749" s="66"/>
      <c r="WK1749" s="66"/>
      <c r="WL1749" s="66"/>
      <c r="WM1749" s="66"/>
      <c r="WN1749" s="66"/>
      <c r="WO1749" s="66"/>
      <c r="WP1749" s="66"/>
      <c r="WQ1749" s="66"/>
      <c r="WR1749" s="66"/>
      <c r="WS1749" s="66"/>
      <c r="WT1749" s="66"/>
      <c r="WU1749" s="66"/>
      <c r="WV1749" s="66"/>
      <c r="WW1749" s="66"/>
      <c r="WX1749" s="66"/>
      <c r="WY1749" s="66"/>
      <c r="WZ1749" s="66"/>
      <c r="XA1749" s="66"/>
      <c r="XB1749" s="66"/>
      <c r="XC1749" s="66"/>
      <c r="XD1749" s="66"/>
      <c r="XE1749" s="66"/>
      <c r="XF1749" s="66"/>
      <c r="XG1749" s="66"/>
      <c r="XH1749" s="66"/>
      <c r="XI1749" s="66"/>
      <c r="XJ1749" s="66"/>
      <c r="XK1749" s="66"/>
      <c r="XL1749" s="66"/>
      <c r="XM1749" s="66"/>
      <c r="XN1749" s="66"/>
      <c r="XO1749" s="66"/>
      <c r="XP1749" s="66"/>
      <c r="XQ1749" s="66"/>
      <c r="XR1749" s="66"/>
      <c r="XS1749" s="66"/>
      <c r="XT1749" s="66"/>
      <c r="XU1749" s="66"/>
      <c r="XV1749" s="66"/>
      <c r="XW1749" s="66"/>
      <c r="XX1749" s="66"/>
      <c r="XY1749" s="66"/>
      <c r="XZ1749" s="66"/>
      <c r="YA1749" s="66"/>
      <c r="YB1749" s="66"/>
      <c r="YC1749" s="66"/>
      <c r="YD1749" s="66"/>
      <c r="YE1749" s="66"/>
      <c r="YF1749" s="66"/>
      <c r="YG1749" s="66"/>
      <c r="YH1749" s="66"/>
      <c r="YI1749" s="66"/>
      <c r="YJ1749" s="66"/>
      <c r="YK1749" s="66"/>
      <c r="YL1749" s="66"/>
      <c r="YM1749" s="66"/>
      <c r="YN1749" s="66"/>
      <c r="YO1749" s="66"/>
      <c r="YP1749" s="66"/>
      <c r="YQ1749" s="66"/>
      <c r="YR1749" s="66"/>
      <c r="YS1749" s="66"/>
      <c r="YT1749" s="66"/>
      <c r="YU1749" s="66"/>
      <c r="YV1749" s="66"/>
      <c r="YW1749" s="66"/>
      <c r="YX1749" s="66"/>
      <c r="YY1749" s="66"/>
      <c r="YZ1749" s="66"/>
      <c r="ZA1749" s="66"/>
      <c r="ZB1749" s="66"/>
      <c r="ZC1749" s="66"/>
      <c r="ZD1749" s="66"/>
      <c r="ZE1749" s="66"/>
      <c r="ZF1749" s="66"/>
      <c r="ZG1749" s="66"/>
      <c r="ZH1749" s="66"/>
      <c r="ZI1749" s="66"/>
      <c r="ZJ1749" s="66"/>
      <c r="ZK1749" s="66"/>
      <c r="ZL1749" s="66"/>
      <c r="ZM1749" s="66"/>
      <c r="ZN1749" s="66"/>
      <c r="ZO1749" s="66"/>
      <c r="ZP1749" s="66"/>
      <c r="ZQ1749" s="66"/>
      <c r="ZR1749" s="66"/>
      <c r="ZS1749" s="66"/>
      <c r="ZT1749" s="66"/>
      <c r="ZU1749" s="66"/>
      <c r="ZV1749" s="66"/>
      <c r="ZW1749" s="66"/>
      <c r="ZX1749" s="66"/>
      <c r="ZY1749" s="66"/>
      <c r="ZZ1749" s="66"/>
      <c r="AAA1749" s="66"/>
      <c r="AAB1749" s="66"/>
      <c r="AAC1749" s="66"/>
      <c r="AAD1749" s="66"/>
      <c r="AAE1749" s="66"/>
      <c r="AAF1749" s="66"/>
      <c r="AAG1749" s="66"/>
      <c r="AAH1749" s="66"/>
      <c r="AAI1749" s="66"/>
      <c r="AAJ1749" s="66"/>
      <c r="AAK1749" s="66"/>
      <c r="AAL1749" s="66"/>
      <c r="AAM1749" s="66"/>
      <c r="AAN1749" s="66"/>
      <c r="AAO1749" s="66"/>
      <c r="AAP1749" s="66"/>
      <c r="AAQ1749" s="66"/>
      <c r="AAR1749" s="66"/>
      <c r="AAS1749" s="66"/>
      <c r="AAT1749" s="66"/>
      <c r="AAU1749" s="66"/>
      <c r="AAV1749" s="66"/>
      <c r="AAW1749" s="66"/>
      <c r="AAX1749" s="66"/>
      <c r="AAY1749" s="66"/>
      <c r="AAZ1749" s="66"/>
      <c r="ABA1749" s="66"/>
      <c r="ABB1749" s="66"/>
      <c r="ABC1749" s="66"/>
      <c r="ABD1749" s="66"/>
      <c r="ABE1749" s="66"/>
      <c r="ABF1749" s="66"/>
      <c r="ABG1749" s="66"/>
      <c r="ABH1749" s="66"/>
      <c r="ABI1749" s="66"/>
      <c r="ABJ1749" s="66"/>
      <c r="ABK1749" s="66"/>
      <c r="ABL1749" s="66"/>
      <c r="ABM1749" s="66"/>
      <c r="ABN1749" s="66"/>
      <c r="ABO1749" s="66"/>
      <c r="ABP1749" s="66"/>
      <c r="ABQ1749" s="66"/>
      <c r="ABR1749" s="66"/>
      <c r="ABS1749" s="66"/>
      <c r="ABT1749" s="66"/>
      <c r="ABU1749" s="66"/>
      <c r="ABV1749" s="66"/>
      <c r="ABW1749" s="66"/>
      <c r="ABX1749" s="66"/>
    </row>
    <row r="1750" spans="1:752" x14ac:dyDescent="0.3">
      <c r="A1750" s="65">
        <v>1</v>
      </c>
      <c r="B1750" s="68" t="s">
        <v>40</v>
      </c>
      <c r="C1750" s="68" t="s">
        <v>40</v>
      </c>
      <c r="D1750" s="12" t="s">
        <v>41</v>
      </c>
      <c r="E1750" s="31">
        <v>45624</v>
      </c>
      <c r="F1750" s="31">
        <v>45624</v>
      </c>
      <c r="G1750" s="17" t="s">
        <v>13972</v>
      </c>
      <c r="H1750" s="3" t="s">
        <v>78</v>
      </c>
      <c r="I1750" s="12">
        <v>3</v>
      </c>
      <c r="J1750" s="12" t="s">
        <v>55</v>
      </c>
      <c r="K1750" s="12"/>
      <c r="L1750" s="19" t="s">
        <v>4315</v>
      </c>
      <c r="M1750" s="19" t="s">
        <v>4315</v>
      </c>
      <c r="N1750" s="12" t="s">
        <v>4316</v>
      </c>
      <c r="O1750" s="12" t="s">
        <v>4317</v>
      </c>
      <c r="P1750" s="31">
        <v>45533</v>
      </c>
      <c r="Q1750" s="32">
        <v>17140861</v>
      </c>
      <c r="R1750" s="32"/>
      <c r="S1750" s="32">
        <v>3140861</v>
      </c>
      <c r="T1750" s="3" t="s">
        <v>56</v>
      </c>
      <c r="U1750" s="12">
        <v>4292</v>
      </c>
      <c r="V1750" s="31">
        <v>45636</v>
      </c>
      <c r="W1750" s="31">
        <v>45646</v>
      </c>
      <c r="X1750" s="32">
        <v>3140861</v>
      </c>
      <c r="Y1750" s="32"/>
      <c r="Z1750" s="32">
        <v>3140861</v>
      </c>
      <c r="AA1750" s="12" t="s">
        <v>47</v>
      </c>
      <c r="AB1750" s="12"/>
      <c r="AC1750" s="12"/>
      <c r="AD1750" s="12">
        <v>637</v>
      </c>
      <c r="AE1750" s="12"/>
      <c r="AF1750" s="12"/>
      <c r="AG1750" s="12" t="s">
        <v>4318</v>
      </c>
      <c r="AH1750" s="32">
        <v>3140861</v>
      </c>
      <c r="AI1750" s="12" t="s">
        <v>57</v>
      </c>
      <c r="AJ1750" s="19"/>
      <c r="AK1750" s="19"/>
      <c r="AL1750" s="12"/>
      <c r="AM1750" s="12"/>
      <c r="AN1750" s="66"/>
      <c r="AO1750" s="66"/>
      <c r="AP1750" s="66"/>
      <c r="AQ1750" s="66"/>
      <c r="AR1750" s="66"/>
      <c r="AS1750" s="66"/>
      <c r="AT1750" s="66"/>
      <c r="AU1750" s="66"/>
      <c r="AV1750" s="66"/>
      <c r="AW1750" s="66"/>
      <c r="AX1750" s="66"/>
      <c r="AY1750" s="66"/>
      <c r="AZ1750" s="66"/>
      <c r="BA1750" s="66"/>
      <c r="BB1750" s="66"/>
      <c r="BC1750" s="66"/>
      <c r="BD1750" s="66"/>
      <c r="BE1750" s="66"/>
      <c r="BF1750" s="66"/>
      <c r="BG1750" s="66"/>
      <c r="BH1750" s="66"/>
      <c r="BI1750" s="66"/>
      <c r="BJ1750" s="66"/>
      <c r="BK1750" s="66"/>
      <c r="BL1750" s="66"/>
      <c r="BM1750" s="66"/>
      <c r="BN1750" s="66"/>
      <c r="BO1750" s="66"/>
      <c r="BP1750" s="66"/>
      <c r="BQ1750" s="66"/>
      <c r="BR1750" s="66"/>
      <c r="BS1750" s="66"/>
      <c r="BT1750" s="66"/>
      <c r="BU1750" s="66"/>
      <c r="BV1750" s="66"/>
      <c r="BW1750" s="66"/>
      <c r="BX1750" s="66"/>
      <c r="BY1750" s="66"/>
      <c r="BZ1750" s="66"/>
      <c r="CA1750" s="66"/>
      <c r="CB1750" s="66"/>
      <c r="CC1750" s="66"/>
      <c r="CD1750" s="66"/>
      <c r="CE1750" s="66"/>
      <c r="CF1750" s="66"/>
      <c r="CG1750" s="66"/>
      <c r="CH1750" s="66"/>
      <c r="CI1750" s="66"/>
      <c r="CJ1750" s="66"/>
      <c r="CK1750" s="66"/>
      <c r="CL1750" s="66"/>
      <c r="CM1750" s="66"/>
      <c r="CN1750" s="66"/>
      <c r="CO1750" s="66"/>
      <c r="CP1750" s="66"/>
      <c r="CQ1750" s="66"/>
      <c r="CR1750" s="66"/>
      <c r="CS1750" s="66"/>
      <c r="CT1750" s="66"/>
      <c r="CU1750" s="66"/>
      <c r="CV1750" s="66"/>
      <c r="CW1750" s="66"/>
      <c r="CX1750" s="66"/>
      <c r="CY1750" s="66"/>
      <c r="CZ1750" s="66"/>
      <c r="DA1750" s="66"/>
      <c r="DB1750" s="66"/>
      <c r="DC1750" s="66"/>
      <c r="DD1750" s="66"/>
      <c r="DE1750" s="66"/>
      <c r="DF1750" s="66"/>
      <c r="DG1750" s="66"/>
      <c r="DH1750" s="66"/>
      <c r="DI1750" s="66"/>
      <c r="DJ1750" s="66"/>
      <c r="DK1750" s="66"/>
      <c r="DL1750" s="66"/>
      <c r="DM1750" s="66"/>
      <c r="DN1750" s="66"/>
      <c r="DO1750" s="66"/>
      <c r="DP1750" s="66"/>
      <c r="DQ1750" s="66"/>
      <c r="DR1750" s="66"/>
      <c r="DS1750" s="66"/>
      <c r="DT1750" s="66"/>
      <c r="DU1750" s="66"/>
      <c r="DV1750" s="66"/>
      <c r="DW1750" s="66"/>
      <c r="DX1750" s="66"/>
      <c r="DY1750" s="66"/>
      <c r="DZ1750" s="66"/>
      <c r="EA1750" s="66"/>
      <c r="EB1750" s="66"/>
      <c r="EC1750" s="66"/>
      <c r="ED1750" s="66"/>
      <c r="EE1750" s="66"/>
      <c r="EF1750" s="66"/>
      <c r="EG1750" s="66"/>
      <c r="EH1750" s="66"/>
      <c r="EI1750" s="66"/>
      <c r="EJ1750" s="66"/>
      <c r="EK1750" s="66"/>
      <c r="EL1750" s="66"/>
      <c r="EM1750" s="66"/>
      <c r="EN1750" s="66"/>
      <c r="EO1750" s="66"/>
      <c r="EP1750" s="66"/>
      <c r="EQ1750" s="66"/>
      <c r="ER1750" s="66"/>
      <c r="ES1750" s="66"/>
      <c r="ET1750" s="66"/>
      <c r="EU1750" s="66"/>
      <c r="EV1750" s="66"/>
      <c r="EW1750" s="66"/>
      <c r="EX1750" s="66"/>
      <c r="EY1750" s="66"/>
      <c r="EZ1750" s="66"/>
      <c r="FA1750" s="66"/>
      <c r="FB1750" s="66"/>
      <c r="FC1750" s="66"/>
      <c r="FD1750" s="66"/>
      <c r="FE1750" s="66"/>
      <c r="FF1750" s="66"/>
      <c r="FG1750" s="66"/>
      <c r="FH1750" s="66"/>
      <c r="FI1750" s="66"/>
      <c r="FJ1750" s="66"/>
      <c r="FK1750" s="66"/>
      <c r="FL1750" s="66"/>
      <c r="FM1750" s="66"/>
      <c r="FN1750" s="66"/>
      <c r="FO1750" s="66"/>
      <c r="FP1750" s="66"/>
      <c r="FQ1750" s="66"/>
      <c r="FR1750" s="66"/>
      <c r="FS1750" s="66"/>
      <c r="FT1750" s="66"/>
      <c r="FU1750" s="66"/>
      <c r="FV1750" s="66"/>
      <c r="FW1750" s="66"/>
      <c r="FX1750" s="66"/>
      <c r="FY1750" s="66"/>
      <c r="FZ1750" s="66"/>
      <c r="GA1750" s="66"/>
      <c r="GB1750" s="66"/>
      <c r="GC1750" s="66"/>
      <c r="GD1750" s="66"/>
      <c r="GE1750" s="66"/>
      <c r="GF1750" s="66"/>
      <c r="GG1750" s="66"/>
      <c r="GH1750" s="66"/>
      <c r="GI1750" s="66"/>
      <c r="GJ1750" s="66"/>
      <c r="GK1750" s="66"/>
      <c r="GL1750" s="66"/>
      <c r="GM1750" s="66"/>
      <c r="GN1750" s="66"/>
      <c r="GO1750" s="66"/>
      <c r="GP1750" s="66"/>
      <c r="GQ1750" s="66"/>
      <c r="GR1750" s="66"/>
      <c r="GS1750" s="66"/>
      <c r="GT1750" s="66"/>
      <c r="GU1750" s="66"/>
      <c r="GV1750" s="66"/>
      <c r="GW1750" s="66"/>
      <c r="GX1750" s="66"/>
      <c r="GY1750" s="66"/>
      <c r="GZ1750" s="66"/>
      <c r="HA1750" s="66"/>
      <c r="HB1750" s="66"/>
      <c r="HC1750" s="66"/>
      <c r="HD1750" s="66"/>
      <c r="HE1750" s="66"/>
      <c r="HF1750" s="66"/>
      <c r="HG1750" s="66"/>
      <c r="HH1750" s="66"/>
      <c r="HI1750" s="66"/>
      <c r="HJ1750" s="66"/>
      <c r="HK1750" s="66"/>
      <c r="HL1750" s="66"/>
      <c r="HM1750" s="66"/>
      <c r="HN1750" s="66"/>
      <c r="HO1750" s="66"/>
      <c r="HP1750" s="66"/>
      <c r="HQ1750" s="66"/>
      <c r="HR1750" s="66"/>
      <c r="HS1750" s="66"/>
      <c r="HT1750" s="66"/>
      <c r="HU1750" s="66"/>
      <c r="HV1750" s="66"/>
      <c r="HW1750" s="66"/>
      <c r="HX1750" s="66"/>
      <c r="HY1750" s="66"/>
      <c r="HZ1750" s="66"/>
      <c r="IA1750" s="66"/>
      <c r="IB1750" s="66"/>
      <c r="IC1750" s="66"/>
      <c r="ID1750" s="66"/>
      <c r="IE1750" s="66"/>
      <c r="IF1750" s="66"/>
      <c r="IG1750" s="66"/>
      <c r="IH1750" s="66"/>
      <c r="II1750" s="66"/>
      <c r="IJ1750" s="66"/>
      <c r="IK1750" s="66"/>
      <c r="IL1750" s="66"/>
      <c r="IM1750" s="66"/>
      <c r="IN1750" s="66"/>
      <c r="IO1750" s="66"/>
      <c r="IP1750" s="66"/>
      <c r="IQ1750" s="66"/>
      <c r="IR1750" s="66"/>
      <c r="IS1750" s="66"/>
      <c r="IT1750" s="66"/>
      <c r="IU1750" s="66"/>
      <c r="IV1750" s="66"/>
      <c r="IW1750" s="66"/>
      <c r="IX1750" s="66"/>
      <c r="IY1750" s="66"/>
      <c r="IZ1750" s="66"/>
      <c r="JA1750" s="66"/>
      <c r="JB1750" s="66"/>
      <c r="JC1750" s="66"/>
      <c r="JD1750" s="66"/>
      <c r="JE1750" s="66"/>
      <c r="JF1750" s="66"/>
      <c r="JG1750" s="66"/>
      <c r="JH1750" s="66"/>
      <c r="JI1750" s="66"/>
      <c r="JJ1750" s="66"/>
      <c r="JK1750" s="66"/>
      <c r="JL1750" s="66"/>
      <c r="JM1750" s="66"/>
      <c r="JN1750" s="66"/>
      <c r="JO1750" s="66"/>
      <c r="JP1750" s="66"/>
      <c r="JQ1750" s="66"/>
      <c r="JR1750" s="66"/>
      <c r="JS1750" s="66"/>
      <c r="JT1750" s="66"/>
      <c r="JU1750" s="66"/>
      <c r="JV1750" s="66"/>
      <c r="JW1750" s="66"/>
      <c r="JX1750" s="66"/>
      <c r="JY1750" s="66"/>
      <c r="JZ1750" s="66"/>
      <c r="KA1750" s="66"/>
      <c r="KB1750" s="66"/>
      <c r="KC1750" s="66"/>
      <c r="KD1750" s="66"/>
      <c r="KE1750" s="66"/>
      <c r="KF1750" s="66"/>
      <c r="KG1750" s="66"/>
      <c r="KH1750" s="66"/>
      <c r="KI1750" s="66"/>
      <c r="KJ1750" s="66"/>
      <c r="KK1750" s="66"/>
      <c r="KL1750" s="66"/>
      <c r="KM1750" s="66"/>
      <c r="KN1750" s="66"/>
      <c r="KO1750" s="66"/>
      <c r="KP1750" s="66"/>
      <c r="KQ1750" s="66"/>
      <c r="KR1750" s="66"/>
      <c r="KS1750" s="66"/>
      <c r="KT1750" s="66"/>
      <c r="KU1750" s="66"/>
      <c r="KV1750" s="66"/>
      <c r="KW1750" s="66"/>
      <c r="KX1750" s="66"/>
      <c r="KY1750" s="66"/>
      <c r="KZ1750" s="66"/>
      <c r="LA1750" s="66"/>
      <c r="LB1750" s="66"/>
      <c r="LC1750" s="66"/>
      <c r="LD1750" s="66"/>
      <c r="LE1750" s="66"/>
      <c r="LF1750" s="66"/>
      <c r="LG1750" s="66"/>
      <c r="LH1750" s="66"/>
      <c r="LI1750" s="66"/>
      <c r="LJ1750" s="66"/>
      <c r="LK1750" s="66"/>
      <c r="LL1750" s="66"/>
      <c r="LM1750" s="66"/>
      <c r="LN1750" s="66"/>
      <c r="LO1750" s="66"/>
      <c r="LP1750" s="66"/>
      <c r="LQ1750" s="66"/>
      <c r="LR1750" s="66"/>
      <c r="LS1750" s="66"/>
      <c r="LT1750" s="66"/>
      <c r="LU1750" s="66"/>
      <c r="LV1750" s="66"/>
      <c r="LW1750" s="66"/>
      <c r="LX1750" s="66"/>
      <c r="LY1750" s="66"/>
      <c r="LZ1750" s="66"/>
      <c r="MA1750" s="66"/>
      <c r="MB1750" s="66"/>
      <c r="MC1750" s="66"/>
      <c r="MD1750" s="66"/>
      <c r="ME1750" s="66"/>
      <c r="MF1750" s="66"/>
      <c r="MG1750" s="66"/>
      <c r="MH1750" s="66"/>
      <c r="MI1750" s="66"/>
      <c r="MJ1750" s="66"/>
      <c r="MK1750" s="66"/>
      <c r="ML1750" s="66"/>
      <c r="MM1750" s="66"/>
      <c r="MN1750" s="66"/>
      <c r="MO1750" s="66"/>
      <c r="MP1750" s="66"/>
      <c r="MQ1750" s="66"/>
      <c r="MR1750" s="66"/>
      <c r="MS1750" s="66"/>
      <c r="MT1750" s="66"/>
      <c r="MU1750" s="66"/>
      <c r="MV1750" s="66"/>
      <c r="MW1750" s="66"/>
      <c r="MX1750" s="66"/>
      <c r="MY1750" s="66"/>
      <c r="MZ1750" s="66"/>
      <c r="NA1750" s="66"/>
      <c r="NB1750" s="66"/>
      <c r="NC1750" s="66"/>
      <c r="ND1750" s="66"/>
      <c r="NE1750" s="66"/>
      <c r="NF1750" s="66"/>
      <c r="NG1750" s="66"/>
      <c r="NH1750" s="66"/>
      <c r="NI1750" s="66"/>
      <c r="NJ1750" s="66"/>
      <c r="NK1750" s="66"/>
      <c r="NL1750" s="66"/>
      <c r="NM1750" s="66"/>
      <c r="NN1750" s="66"/>
      <c r="NO1750" s="66"/>
      <c r="NP1750" s="66"/>
      <c r="NQ1750" s="66"/>
      <c r="NR1750" s="66"/>
      <c r="NS1750" s="66"/>
      <c r="NT1750" s="66"/>
      <c r="NU1750" s="66"/>
      <c r="NV1750" s="66"/>
      <c r="NW1750" s="66"/>
      <c r="NX1750" s="66"/>
      <c r="NY1750" s="66"/>
      <c r="NZ1750" s="66"/>
      <c r="OA1750" s="66"/>
      <c r="OB1750" s="66"/>
      <c r="OC1750" s="66"/>
      <c r="OD1750" s="66"/>
      <c r="OE1750" s="66"/>
      <c r="OF1750" s="66"/>
      <c r="OG1750" s="66"/>
      <c r="OH1750" s="66"/>
      <c r="OI1750" s="66"/>
      <c r="OJ1750" s="66"/>
      <c r="OK1750" s="66"/>
      <c r="OL1750" s="66"/>
      <c r="OM1750" s="66"/>
      <c r="ON1750" s="66"/>
      <c r="OO1750" s="66"/>
      <c r="OP1750" s="66"/>
      <c r="OQ1750" s="66"/>
      <c r="OR1750" s="66"/>
      <c r="OS1750" s="66"/>
      <c r="OT1750" s="66"/>
      <c r="OU1750" s="66"/>
      <c r="OV1750" s="66"/>
      <c r="OW1750" s="66"/>
      <c r="OX1750" s="66"/>
      <c r="OY1750" s="66"/>
      <c r="OZ1750" s="66"/>
      <c r="PA1750" s="66"/>
      <c r="PB1750" s="66"/>
      <c r="PC1750" s="66"/>
      <c r="PD1750" s="66"/>
      <c r="PE1750" s="66"/>
      <c r="PF1750" s="66"/>
      <c r="PG1750" s="66"/>
      <c r="PH1750" s="66"/>
      <c r="PI1750" s="66"/>
      <c r="PJ1750" s="66"/>
      <c r="PK1750" s="66"/>
      <c r="PL1750" s="66"/>
      <c r="PM1750" s="66"/>
      <c r="PN1750" s="66"/>
      <c r="PO1750" s="66"/>
      <c r="PP1750" s="66"/>
      <c r="PQ1750" s="66"/>
      <c r="PR1750" s="66"/>
      <c r="PS1750" s="66"/>
      <c r="PT1750" s="66"/>
      <c r="PU1750" s="66"/>
      <c r="PV1750" s="66"/>
      <c r="PW1750" s="66"/>
      <c r="PX1750" s="66"/>
      <c r="PY1750" s="66"/>
      <c r="PZ1750" s="66"/>
      <c r="QA1750" s="66"/>
      <c r="QB1750" s="66"/>
      <c r="QC1750" s="66"/>
      <c r="QD1750" s="66"/>
      <c r="QE1750" s="66"/>
      <c r="QF1750" s="66"/>
      <c r="QG1750" s="66"/>
      <c r="QH1750" s="66"/>
      <c r="QI1750" s="66"/>
      <c r="QJ1750" s="66"/>
      <c r="QK1750" s="66"/>
      <c r="QL1750" s="66"/>
      <c r="QM1750" s="66"/>
      <c r="QN1750" s="66"/>
      <c r="QO1750" s="66"/>
      <c r="QP1750" s="66"/>
      <c r="QQ1750" s="66"/>
      <c r="QR1750" s="66"/>
      <c r="QS1750" s="66"/>
      <c r="QT1750" s="66"/>
      <c r="QU1750" s="66"/>
      <c r="QV1750" s="66"/>
      <c r="QW1750" s="66"/>
      <c r="QX1750" s="66"/>
      <c r="QY1750" s="66"/>
      <c r="QZ1750" s="66"/>
      <c r="RA1750" s="66"/>
      <c r="RB1750" s="66"/>
      <c r="RC1750" s="66"/>
      <c r="RD1750" s="66"/>
      <c r="RE1750" s="66"/>
      <c r="RF1750" s="66"/>
      <c r="RG1750" s="66"/>
      <c r="RH1750" s="66"/>
      <c r="RI1750" s="66"/>
      <c r="RJ1750" s="66"/>
      <c r="RK1750" s="66"/>
      <c r="RL1750" s="66"/>
      <c r="RM1750" s="66"/>
      <c r="RN1750" s="66"/>
      <c r="RO1750" s="66"/>
      <c r="RP1750" s="66"/>
      <c r="RQ1750" s="66"/>
      <c r="RR1750" s="66"/>
      <c r="RS1750" s="66"/>
      <c r="RT1750" s="66"/>
      <c r="RU1750" s="66"/>
      <c r="RV1750" s="66"/>
      <c r="RW1750" s="66"/>
      <c r="RX1750" s="66"/>
      <c r="RY1750" s="66"/>
      <c r="RZ1750" s="66"/>
      <c r="SA1750" s="66"/>
      <c r="SB1750" s="66"/>
      <c r="SC1750" s="66"/>
      <c r="SD1750" s="66"/>
      <c r="SE1750" s="66"/>
      <c r="SF1750" s="66"/>
      <c r="SG1750" s="66"/>
      <c r="SH1750" s="66"/>
      <c r="SI1750" s="66"/>
      <c r="SJ1750" s="66"/>
      <c r="SK1750" s="66"/>
      <c r="SL1750" s="66"/>
      <c r="SM1750" s="66"/>
      <c r="SN1750" s="66"/>
      <c r="SO1750" s="66"/>
      <c r="SP1750" s="66"/>
      <c r="SQ1750" s="66"/>
      <c r="SR1750" s="66"/>
      <c r="SS1750" s="66"/>
      <c r="ST1750" s="66"/>
      <c r="SU1750" s="66"/>
      <c r="SV1750" s="66"/>
      <c r="SW1750" s="66"/>
      <c r="SX1750" s="66"/>
      <c r="SY1750" s="66"/>
      <c r="SZ1750" s="66"/>
      <c r="TA1750" s="66"/>
      <c r="TB1750" s="66"/>
      <c r="TC1750" s="66"/>
      <c r="TD1750" s="66"/>
      <c r="TE1750" s="66"/>
      <c r="TF1750" s="66"/>
      <c r="TG1750" s="66"/>
      <c r="TH1750" s="66"/>
      <c r="TI1750" s="66"/>
      <c r="TJ1750" s="66"/>
      <c r="TK1750" s="66"/>
      <c r="TL1750" s="66"/>
      <c r="TM1750" s="66"/>
      <c r="TN1750" s="66"/>
      <c r="TO1750" s="66"/>
      <c r="TP1750" s="66"/>
      <c r="TQ1750" s="66"/>
      <c r="TR1750" s="66"/>
      <c r="TS1750" s="66"/>
      <c r="TT1750" s="66"/>
      <c r="TU1750" s="66"/>
      <c r="TV1750" s="66"/>
      <c r="TW1750" s="66"/>
      <c r="TX1750" s="66"/>
      <c r="TY1750" s="66"/>
      <c r="TZ1750" s="66"/>
      <c r="UA1750" s="66"/>
      <c r="UB1750" s="66"/>
      <c r="UC1750" s="66"/>
      <c r="UD1750" s="66"/>
      <c r="UE1750" s="66"/>
      <c r="UF1750" s="66"/>
      <c r="UG1750" s="66"/>
      <c r="UH1750" s="66"/>
      <c r="UI1750" s="66"/>
      <c r="UJ1750" s="66"/>
      <c r="UK1750" s="66"/>
      <c r="UL1750" s="66"/>
      <c r="UM1750" s="66"/>
      <c r="UN1750" s="66"/>
      <c r="UO1750" s="66"/>
      <c r="UP1750" s="66"/>
      <c r="UQ1750" s="66"/>
      <c r="UR1750" s="66"/>
      <c r="US1750" s="66"/>
      <c r="UT1750" s="66"/>
      <c r="UU1750" s="66"/>
      <c r="UV1750" s="66"/>
      <c r="UW1750" s="66"/>
      <c r="UX1750" s="66"/>
      <c r="UY1750" s="66"/>
      <c r="UZ1750" s="66"/>
      <c r="VA1750" s="66"/>
      <c r="VB1750" s="66"/>
      <c r="VC1750" s="66"/>
      <c r="VD1750" s="66"/>
      <c r="VE1750" s="66"/>
      <c r="VF1750" s="66"/>
      <c r="VG1750" s="66"/>
      <c r="VH1750" s="66"/>
      <c r="VI1750" s="66"/>
      <c r="VJ1750" s="66"/>
      <c r="VK1750" s="66"/>
      <c r="VL1750" s="66"/>
      <c r="VM1750" s="66"/>
      <c r="VN1750" s="66"/>
      <c r="VO1750" s="66"/>
      <c r="VP1750" s="66"/>
      <c r="VQ1750" s="66"/>
      <c r="VR1750" s="66"/>
      <c r="VS1750" s="66"/>
      <c r="VT1750" s="66"/>
      <c r="VU1750" s="66"/>
      <c r="VV1750" s="66"/>
      <c r="VW1750" s="66"/>
      <c r="VX1750" s="66"/>
      <c r="VY1750" s="66"/>
      <c r="VZ1750" s="66"/>
      <c r="WA1750" s="66"/>
      <c r="WB1750" s="66"/>
      <c r="WC1750" s="66"/>
      <c r="WD1750" s="66"/>
      <c r="WE1750" s="66"/>
      <c r="WF1750" s="66"/>
      <c r="WG1750" s="66"/>
      <c r="WH1750" s="66"/>
      <c r="WI1750" s="66"/>
      <c r="WJ1750" s="66"/>
      <c r="WK1750" s="66"/>
      <c r="WL1750" s="66"/>
      <c r="WM1750" s="66"/>
      <c r="WN1750" s="66"/>
      <c r="WO1750" s="66"/>
      <c r="WP1750" s="66"/>
      <c r="WQ1750" s="66"/>
      <c r="WR1750" s="66"/>
      <c r="WS1750" s="66"/>
      <c r="WT1750" s="66"/>
      <c r="WU1750" s="66"/>
      <c r="WV1750" s="66"/>
      <c r="WW1750" s="66"/>
      <c r="WX1750" s="66"/>
      <c r="WY1750" s="66"/>
      <c r="WZ1750" s="66"/>
      <c r="XA1750" s="66"/>
      <c r="XB1750" s="66"/>
      <c r="XC1750" s="66"/>
      <c r="XD1750" s="66"/>
      <c r="XE1750" s="66"/>
      <c r="XF1750" s="66"/>
      <c r="XG1750" s="66"/>
      <c r="XH1750" s="66"/>
      <c r="XI1750" s="66"/>
      <c r="XJ1750" s="66"/>
      <c r="XK1750" s="66"/>
      <c r="XL1750" s="66"/>
      <c r="XM1750" s="66"/>
      <c r="XN1750" s="66"/>
      <c r="XO1750" s="66"/>
      <c r="XP1750" s="66"/>
      <c r="XQ1750" s="66"/>
      <c r="XR1750" s="66"/>
      <c r="XS1750" s="66"/>
      <c r="XT1750" s="66"/>
      <c r="XU1750" s="66"/>
      <c r="XV1750" s="66"/>
      <c r="XW1750" s="66"/>
      <c r="XX1750" s="66"/>
      <c r="XY1750" s="66"/>
      <c r="XZ1750" s="66"/>
      <c r="YA1750" s="66"/>
      <c r="YB1750" s="66"/>
      <c r="YC1750" s="66"/>
      <c r="YD1750" s="66"/>
      <c r="YE1750" s="66"/>
      <c r="YF1750" s="66"/>
      <c r="YG1750" s="66"/>
      <c r="YH1750" s="66"/>
      <c r="YI1750" s="66"/>
      <c r="YJ1750" s="66"/>
      <c r="YK1750" s="66"/>
      <c r="YL1750" s="66"/>
      <c r="YM1750" s="66"/>
      <c r="YN1750" s="66"/>
      <c r="YO1750" s="66"/>
      <c r="YP1750" s="66"/>
      <c r="YQ1750" s="66"/>
      <c r="YR1750" s="66"/>
      <c r="YS1750" s="66"/>
      <c r="YT1750" s="66"/>
      <c r="YU1750" s="66"/>
      <c r="YV1750" s="66"/>
      <c r="YW1750" s="66"/>
      <c r="YX1750" s="66"/>
      <c r="YY1750" s="66"/>
      <c r="YZ1750" s="66"/>
      <c r="ZA1750" s="66"/>
      <c r="ZB1750" s="66"/>
      <c r="ZC1750" s="66"/>
      <c r="ZD1750" s="66"/>
      <c r="ZE1750" s="66"/>
      <c r="ZF1750" s="66"/>
      <c r="ZG1750" s="66"/>
      <c r="ZH1750" s="66"/>
      <c r="ZI1750" s="66"/>
      <c r="ZJ1750" s="66"/>
      <c r="ZK1750" s="66"/>
      <c r="ZL1750" s="66"/>
      <c r="ZM1750" s="66"/>
      <c r="ZN1750" s="66"/>
      <c r="ZO1750" s="66"/>
      <c r="ZP1750" s="66"/>
      <c r="ZQ1750" s="66"/>
      <c r="ZR1750" s="66"/>
      <c r="ZS1750" s="66"/>
      <c r="ZT1750" s="66"/>
      <c r="ZU1750" s="66"/>
      <c r="ZV1750" s="66"/>
      <c r="ZW1750" s="66"/>
      <c r="ZX1750" s="66"/>
      <c r="ZY1750" s="66"/>
      <c r="ZZ1750" s="66"/>
      <c r="AAA1750" s="66"/>
      <c r="AAB1750" s="66"/>
      <c r="AAC1750" s="66"/>
      <c r="AAD1750" s="66"/>
      <c r="AAE1750" s="66"/>
      <c r="AAF1750" s="66"/>
      <c r="AAG1750" s="66"/>
      <c r="AAH1750" s="66"/>
      <c r="AAI1750" s="66"/>
      <c r="AAJ1750" s="66"/>
      <c r="AAK1750" s="66"/>
      <c r="AAL1750" s="66"/>
      <c r="AAM1750" s="66"/>
      <c r="AAN1750" s="66"/>
      <c r="AAO1750" s="66"/>
      <c r="AAP1750" s="66"/>
      <c r="AAQ1750" s="66"/>
      <c r="AAR1750" s="66"/>
      <c r="AAS1750" s="66"/>
      <c r="AAT1750" s="66"/>
      <c r="AAU1750" s="66"/>
      <c r="AAV1750" s="66"/>
      <c r="AAW1750" s="66"/>
      <c r="AAX1750" s="66"/>
      <c r="AAY1750" s="66"/>
      <c r="AAZ1750" s="66"/>
      <c r="ABA1750" s="66"/>
      <c r="ABB1750" s="66"/>
      <c r="ABC1750" s="66"/>
      <c r="ABD1750" s="66"/>
      <c r="ABE1750" s="66"/>
      <c r="ABF1750" s="66"/>
      <c r="ABG1750" s="66"/>
      <c r="ABH1750" s="66"/>
      <c r="ABI1750" s="66"/>
      <c r="ABJ1750" s="66"/>
      <c r="ABK1750" s="66"/>
      <c r="ABL1750" s="66"/>
      <c r="ABM1750" s="66"/>
      <c r="ABN1750" s="66"/>
      <c r="ABO1750" s="66"/>
      <c r="ABP1750" s="66"/>
      <c r="ABQ1750" s="66"/>
      <c r="ABR1750" s="66"/>
      <c r="ABS1750" s="66"/>
      <c r="ABT1750" s="66"/>
      <c r="ABU1750" s="66"/>
      <c r="ABV1750" s="66"/>
      <c r="ABW1750" s="66"/>
      <c r="ABX1750" s="66"/>
    </row>
    <row r="1751" spans="1:752" s="66" customFormat="1" x14ac:dyDescent="0.3">
      <c r="A1751" s="65">
        <v>1</v>
      </c>
      <c r="B1751" s="12" t="s">
        <v>112</v>
      </c>
      <c r="C1751" s="12" t="s">
        <v>120</v>
      </c>
      <c r="D1751" s="12" t="s">
        <v>41</v>
      </c>
      <c r="E1751" s="31">
        <v>45638</v>
      </c>
      <c r="F1751" s="31">
        <v>45638</v>
      </c>
      <c r="G1751" s="17" t="s">
        <v>13971</v>
      </c>
      <c r="H1751" s="99" t="s">
        <v>121</v>
      </c>
      <c r="I1751" s="12">
        <v>1</v>
      </c>
      <c r="J1751" s="12" t="s">
        <v>43</v>
      </c>
      <c r="K1751" s="12"/>
      <c r="L1751" s="19" t="s">
        <v>122</v>
      </c>
      <c r="M1751" s="19" t="s">
        <v>4381</v>
      </c>
      <c r="N1751" s="12" t="s">
        <v>1507</v>
      </c>
      <c r="O1751" s="12" t="s">
        <v>1508</v>
      </c>
      <c r="P1751" s="31">
        <v>45540</v>
      </c>
      <c r="Q1751" s="32"/>
      <c r="R1751" s="32">
        <v>100000</v>
      </c>
      <c r="S1751" s="32">
        <v>100000</v>
      </c>
      <c r="T1751" s="12" t="s">
        <v>111</v>
      </c>
      <c r="U1751" s="12">
        <v>4371</v>
      </c>
      <c r="V1751" s="31">
        <v>45640</v>
      </c>
      <c r="W1751" s="31">
        <v>45644</v>
      </c>
      <c r="X1751" s="32"/>
      <c r="Y1751" s="32">
        <v>100000</v>
      </c>
      <c r="Z1751" s="32">
        <v>100000</v>
      </c>
      <c r="AA1751" s="12" t="s">
        <v>47</v>
      </c>
      <c r="AB1751" s="12"/>
      <c r="AC1751" s="12"/>
      <c r="AD1751" s="12"/>
      <c r="AE1751" s="12"/>
      <c r="AF1751" s="12"/>
      <c r="AG1751" s="19" t="s">
        <v>4381</v>
      </c>
      <c r="AH1751" s="32"/>
      <c r="AI1751" s="12" t="s">
        <v>57</v>
      </c>
      <c r="AJ1751" s="19"/>
      <c r="AK1751" s="19"/>
      <c r="AL1751" s="12"/>
      <c r="AM1751" s="12"/>
    </row>
    <row r="1752" spans="1:752" s="66" customFormat="1" ht="11.25" customHeight="1" x14ac:dyDescent="0.3">
      <c r="A1752" s="65">
        <v>1</v>
      </c>
      <c r="B1752" s="12" t="s">
        <v>112</v>
      </c>
      <c r="C1752" s="12" t="s">
        <v>120</v>
      </c>
      <c r="D1752" s="12" t="s">
        <v>41</v>
      </c>
      <c r="E1752" s="31">
        <v>45638</v>
      </c>
      <c r="F1752" s="31">
        <v>45638</v>
      </c>
      <c r="G1752" s="17" t="s">
        <v>13971</v>
      </c>
      <c r="H1752" s="99" t="s">
        <v>121</v>
      </c>
      <c r="I1752" s="12">
        <v>1</v>
      </c>
      <c r="J1752" s="12" t="s">
        <v>43</v>
      </c>
      <c r="K1752" s="12"/>
      <c r="L1752" s="19" t="s">
        <v>122</v>
      </c>
      <c r="M1752" s="19" t="s">
        <v>4382</v>
      </c>
      <c r="N1752" s="12" t="s">
        <v>1507</v>
      </c>
      <c r="O1752" s="12" t="s">
        <v>1508</v>
      </c>
      <c r="P1752" s="31">
        <v>45509</v>
      </c>
      <c r="Q1752" s="32"/>
      <c r="R1752" s="32">
        <v>1000000</v>
      </c>
      <c r="S1752" s="32">
        <v>1000000</v>
      </c>
      <c r="T1752" s="12" t="s">
        <v>111</v>
      </c>
      <c r="U1752" s="12">
        <v>4372</v>
      </c>
      <c r="V1752" s="31">
        <v>45640</v>
      </c>
      <c r="W1752" s="31">
        <v>45644</v>
      </c>
      <c r="X1752" s="32"/>
      <c r="Y1752" s="32">
        <v>1000000</v>
      </c>
      <c r="Z1752" s="32">
        <v>1000000</v>
      </c>
      <c r="AA1752" s="12" t="s">
        <v>47</v>
      </c>
      <c r="AB1752" s="12"/>
      <c r="AC1752" s="12"/>
      <c r="AD1752" s="12"/>
      <c r="AE1752" s="12"/>
      <c r="AF1752" s="12"/>
      <c r="AG1752" s="19" t="s">
        <v>4382</v>
      </c>
      <c r="AH1752" s="32"/>
      <c r="AI1752" s="12" t="s">
        <v>57</v>
      </c>
      <c r="AJ1752" s="19"/>
      <c r="AK1752" s="19"/>
      <c r="AL1752" s="12"/>
      <c r="AM1752" s="12"/>
    </row>
    <row r="1753" spans="1:752" s="4" customFormat="1" x14ac:dyDescent="0.3">
      <c r="A1753" s="65">
        <v>1</v>
      </c>
      <c r="B1753" s="12" t="s">
        <v>112</v>
      </c>
      <c r="C1753" s="12" t="s">
        <v>120</v>
      </c>
      <c r="D1753" s="12" t="s">
        <v>41</v>
      </c>
      <c r="E1753" s="31">
        <v>45638</v>
      </c>
      <c r="F1753" s="31">
        <v>45638</v>
      </c>
      <c r="G1753" s="17" t="s">
        <v>13971</v>
      </c>
      <c r="H1753" s="99" t="s">
        <v>121</v>
      </c>
      <c r="I1753" s="12">
        <v>1</v>
      </c>
      <c r="J1753" s="12" t="s">
        <v>43</v>
      </c>
      <c r="K1753" s="12"/>
      <c r="L1753" s="19" t="s">
        <v>122</v>
      </c>
      <c r="M1753" s="19" t="s">
        <v>2614</v>
      </c>
      <c r="N1753" s="12" t="s">
        <v>1507</v>
      </c>
      <c r="O1753" s="12" t="s">
        <v>1508</v>
      </c>
      <c r="P1753" s="31">
        <v>45381</v>
      </c>
      <c r="Q1753" s="32"/>
      <c r="R1753" s="32">
        <v>500000</v>
      </c>
      <c r="S1753" s="32">
        <v>500000</v>
      </c>
      <c r="T1753" s="12" t="s">
        <v>111</v>
      </c>
      <c r="U1753" s="12">
        <v>4373</v>
      </c>
      <c r="V1753" s="31">
        <v>45640</v>
      </c>
      <c r="W1753" s="31">
        <v>45644</v>
      </c>
      <c r="X1753" s="32"/>
      <c r="Y1753" s="32">
        <v>500000</v>
      </c>
      <c r="Z1753" s="32">
        <v>500000</v>
      </c>
      <c r="AA1753" s="12" t="s">
        <v>47</v>
      </c>
      <c r="AB1753" s="12"/>
      <c r="AC1753" s="12"/>
      <c r="AD1753" s="12"/>
      <c r="AE1753" s="12"/>
      <c r="AF1753" s="12"/>
      <c r="AG1753" s="19" t="s">
        <v>2614</v>
      </c>
      <c r="AH1753" s="32"/>
      <c r="AI1753" s="12" t="s">
        <v>57</v>
      </c>
      <c r="AJ1753" s="19"/>
      <c r="AK1753" s="19"/>
      <c r="AL1753" s="12"/>
      <c r="AM1753" s="12"/>
      <c r="AN1753" s="66"/>
      <c r="AO1753" s="66"/>
      <c r="AP1753" s="66"/>
      <c r="AQ1753" s="66"/>
      <c r="AR1753" s="66"/>
      <c r="AS1753" s="66"/>
      <c r="AT1753" s="66"/>
      <c r="AU1753" s="66"/>
      <c r="AV1753" s="66"/>
      <c r="AW1753" s="66"/>
      <c r="AX1753" s="66"/>
      <c r="AY1753" s="66"/>
      <c r="AZ1753" s="66"/>
      <c r="BA1753" s="66"/>
      <c r="BB1753" s="66"/>
      <c r="BC1753" s="66"/>
      <c r="BD1753" s="66"/>
      <c r="BE1753" s="66"/>
      <c r="BF1753" s="66"/>
      <c r="BG1753" s="66"/>
      <c r="BH1753" s="66"/>
      <c r="BI1753" s="66"/>
      <c r="BJ1753" s="66"/>
      <c r="BK1753" s="66"/>
      <c r="BL1753" s="66"/>
      <c r="BM1753" s="66"/>
      <c r="BN1753" s="66"/>
      <c r="BO1753" s="66"/>
      <c r="BP1753" s="66"/>
      <c r="BQ1753" s="66"/>
      <c r="BR1753" s="66"/>
      <c r="BS1753" s="66"/>
      <c r="BT1753" s="66"/>
      <c r="BU1753" s="66"/>
      <c r="BV1753" s="66"/>
      <c r="BW1753" s="66"/>
      <c r="BX1753" s="66"/>
      <c r="BY1753" s="66"/>
      <c r="BZ1753" s="66"/>
      <c r="CA1753" s="66"/>
      <c r="CB1753" s="66"/>
      <c r="CC1753" s="66"/>
      <c r="CD1753" s="66"/>
      <c r="CE1753" s="66"/>
      <c r="CF1753" s="66"/>
      <c r="CG1753" s="66"/>
      <c r="CH1753" s="66"/>
      <c r="CI1753" s="66"/>
      <c r="CJ1753" s="66"/>
      <c r="CK1753" s="66"/>
      <c r="CL1753" s="66"/>
      <c r="CM1753" s="66"/>
      <c r="CN1753" s="66"/>
      <c r="CO1753" s="66"/>
      <c r="CP1753" s="66"/>
      <c r="CQ1753" s="66"/>
      <c r="CR1753" s="66"/>
      <c r="CS1753" s="66"/>
      <c r="CT1753" s="66"/>
      <c r="CU1753" s="66"/>
      <c r="CV1753" s="66"/>
      <c r="CW1753" s="66"/>
      <c r="CX1753" s="66"/>
      <c r="CY1753" s="66"/>
      <c r="CZ1753" s="66"/>
      <c r="DA1753" s="66"/>
      <c r="DB1753" s="66"/>
      <c r="DC1753" s="66"/>
      <c r="DD1753" s="66"/>
      <c r="DE1753" s="66"/>
      <c r="DF1753" s="66"/>
      <c r="DG1753" s="66"/>
      <c r="DH1753" s="66"/>
      <c r="DI1753" s="66"/>
      <c r="DJ1753" s="66"/>
      <c r="DK1753" s="66"/>
      <c r="DL1753" s="66"/>
      <c r="DM1753" s="66"/>
      <c r="DN1753" s="66"/>
      <c r="DO1753" s="66"/>
      <c r="DP1753" s="66"/>
      <c r="DQ1753" s="66"/>
      <c r="DR1753" s="66"/>
      <c r="DS1753" s="66"/>
      <c r="DT1753" s="66"/>
      <c r="DU1753" s="66"/>
      <c r="DV1753" s="66"/>
      <c r="DW1753" s="66"/>
      <c r="DX1753" s="66"/>
      <c r="DY1753" s="66"/>
      <c r="DZ1753" s="66"/>
      <c r="EA1753" s="66"/>
      <c r="EB1753" s="66"/>
      <c r="EC1753" s="66"/>
      <c r="ED1753" s="66"/>
      <c r="EE1753" s="66"/>
      <c r="EF1753" s="66"/>
      <c r="EG1753" s="66"/>
      <c r="EH1753" s="66"/>
      <c r="EI1753" s="66"/>
      <c r="EJ1753" s="66"/>
      <c r="EK1753" s="66"/>
      <c r="EL1753" s="66"/>
      <c r="EM1753" s="66"/>
      <c r="EN1753" s="66"/>
      <c r="EO1753" s="66"/>
      <c r="EP1753" s="66"/>
      <c r="EQ1753" s="66"/>
      <c r="ER1753" s="66"/>
      <c r="ES1753" s="66"/>
      <c r="ET1753" s="66"/>
      <c r="EU1753" s="66"/>
      <c r="EV1753" s="66"/>
      <c r="EW1753" s="66"/>
      <c r="EX1753" s="66"/>
      <c r="EY1753" s="66"/>
      <c r="EZ1753" s="66"/>
      <c r="FA1753" s="66"/>
      <c r="FB1753" s="66"/>
      <c r="FC1753" s="66"/>
      <c r="FD1753" s="66"/>
      <c r="FE1753" s="66"/>
      <c r="FF1753" s="66"/>
      <c r="FG1753" s="66"/>
      <c r="FH1753" s="66"/>
      <c r="FI1753" s="66"/>
      <c r="FJ1753" s="66"/>
      <c r="FK1753" s="66"/>
      <c r="FL1753" s="66"/>
      <c r="FM1753" s="66"/>
      <c r="FN1753" s="66"/>
      <c r="FO1753" s="66"/>
      <c r="FP1753" s="66"/>
      <c r="FQ1753" s="66"/>
      <c r="FR1753" s="66"/>
      <c r="FS1753" s="66"/>
      <c r="FT1753" s="66"/>
      <c r="FU1753" s="66"/>
      <c r="FV1753" s="66"/>
      <c r="FW1753" s="66"/>
      <c r="FX1753" s="66"/>
      <c r="FY1753" s="66"/>
      <c r="FZ1753" s="66"/>
      <c r="GA1753" s="66"/>
      <c r="GB1753" s="66"/>
      <c r="GC1753" s="66"/>
      <c r="GD1753" s="66"/>
      <c r="GE1753" s="66"/>
      <c r="GF1753" s="66"/>
      <c r="GG1753" s="66"/>
      <c r="GH1753" s="66"/>
      <c r="GI1753" s="66"/>
      <c r="GJ1753" s="66"/>
      <c r="GK1753" s="66"/>
      <c r="GL1753" s="66"/>
      <c r="GM1753" s="66"/>
      <c r="GN1753" s="66"/>
      <c r="GO1753" s="66"/>
      <c r="GP1753" s="66"/>
      <c r="GQ1753" s="66"/>
      <c r="GR1753" s="66"/>
      <c r="GS1753" s="66"/>
      <c r="GT1753" s="66"/>
      <c r="GU1753" s="66"/>
      <c r="GV1753" s="66"/>
      <c r="GW1753" s="66"/>
      <c r="GX1753" s="66"/>
      <c r="GY1753" s="66"/>
      <c r="GZ1753" s="66"/>
      <c r="HA1753" s="66"/>
      <c r="HB1753" s="66"/>
      <c r="HC1753" s="66"/>
      <c r="HD1753" s="66"/>
      <c r="HE1753" s="66"/>
      <c r="HF1753" s="66"/>
      <c r="HG1753" s="66"/>
      <c r="HH1753" s="66"/>
      <c r="HI1753" s="66"/>
      <c r="HJ1753" s="66"/>
      <c r="HK1753" s="66"/>
      <c r="HL1753" s="66"/>
      <c r="HM1753" s="66"/>
      <c r="HN1753" s="66"/>
      <c r="HO1753" s="66"/>
      <c r="HP1753" s="66"/>
      <c r="HQ1753" s="66"/>
      <c r="HR1753" s="66"/>
      <c r="HS1753" s="66"/>
      <c r="HT1753" s="66"/>
      <c r="HU1753" s="66"/>
      <c r="HV1753" s="66"/>
      <c r="HW1753" s="66"/>
      <c r="HX1753" s="66"/>
      <c r="HY1753" s="66"/>
      <c r="HZ1753" s="66"/>
      <c r="IA1753" s="66"/>
      <c r="IB1753" s="66"/>
      <c r="IC1753" s="66"/>
      <c r="ID1753" s="66"/>
      <c r="IE1753" s="66"/>
      <c r="IF1753" s="66"/>
      <c r="IG1753" s="66"/>
      <c r="IH1753" s="66"/>
      <c r="II1753" s="66"/>
      <c r="IJ1753" s="66"/>
      <c r="IK1753" s="66"/>
      <c r="IL1753" s="66"/>
      <c r="IM1753" s="66"/>
      <c r="IN1753" s="66"/>
      <c r="IO1753" s="66"/>
      <c r="IP1753" s="66"/>
      <c r="IQ1753" s="66"/>
      <c r="IR1753" s="66"/>
      <c r="IS1753" s="66"/>
      <c r="IT1753" s="66"/>
      <c r="IU1753" s="66"/>
      <c r="IV1753" s="66"/>
      <c r="IW1753" s="66"/>
      <c r="IX1753" s="66"/>
      <c r="IY1753" s="66"/>
      <c r="IZ1753" s="66"/>
      <c r="JA1753" s="66"/>
      <c r="JB1753" s="66"/>
      <c r="JC1753" s="66"/>
      <c r="JD1753" s="66"/>
      <c r="JE1753" s="66"/>
      <c r="JF1753" s="66"/>
      <c r="JG1753" s="66"/>
      <c r="JH1753" s="66"/>
      <c r="JI1753" s="66"/>
      <c r="JJ1753" s="66"/>
      <c r="JK1753" s="66"/>
      <c r="JL1753" s="66"/>
      <c r="JM1753" s="66"/>
      <c r="JN1753" s="66"/>
      <c r="JO1753" s="66"/>
      <c r="JP1753" s="66"/>
      <c r="JQ1753" s="66"/>
      <c r="JR1753" s="66"/>
      <c r="JS1753" s="66"/>
      <c r="JT1753" s="66"/>
      <c r="JU1753" s="66"/>
      <c r="JV1753" s="66"/>
      <c r="JW1753" s="66"/>
      <c r="JX1753" s="66"/>
      <c r="JY1753" s="66"/>
      <c r="JZ1753" s="66"/>
      <c r="KA1753" s="66"/>
      <c r="KB1753" s="66"/>
      <c r="KC1753" s="66"/>
      <c r="KD1753" s="66"/>
      <c r="KE1753" s="66"/>
      <c r="KF1753" s="66"/>
      <c r="KG1753" s="66"/>
      <c r="KH1753" s="66"/>
      <c r="KI1753" s="66"/>
      <c r="KJ1753" s="66"/>
      <c r="KK1753" s="66"/>
      <c r="KL1753" s="66"/>
      <c r="KM1753" s="66"/>
      <c r="KN1753" s="66"/>
      <c r="KO1753" s="66"/>
      <c r="KP1753" s="66"/>
      <c r="KQ1753" s="66"/>
      <c r="KR1753" s="66"/>
      <c r="KS1753" s="66"/>
      <c r="KT1753" s="66"/>
      <c r="KU1753" s="66"/>
      <c r="KV1753" s="66"/>
      <c r="KW1753" s="66"/>
      <c r="KX1753" s="66"/>
      <c r="KY1753" s="66"/>
      <c r="KZ1753" s="66"/>
      <c r="LA1753" s="66"/>
      <c r="LB1753" s="66"/>
      <c r="LC1753" s="66"/>
      <c r="LD1753" s="66"/>
      <c r="LE1753" s="66"/>
      <c r="LF1753" s="66"/>
      <c r="LG1753" s="66"/>
      <c r="LH1753" s="66"/>
      <c r="LI1753" s="66"/>
      <c r="LJ1753" s="66"/>
      <c r="LK1753" s="66"/>
      <c r="LL1753" s="66"/>
      <c r="LM1753" s="66"/>
      <c r="LN1753" s="66"/>
      <c r="LO1753" s="66"/>
      <c r="LP1753" s="66"/>
      <c r="LQ1753" s="66"/>
      <c r="LR1753" s="66"/>
      <c r="LS1753" s="66"/>
      <c r="LT1753" s="66"/>
      <c r="LU1753" s="66"/>
      <c r="LV1753" s="66"/>
      <c r="LW1753" s="66"/>
      <c r="LX1753" s="66"/>
      <c r="LY1753" s="66"/>
      <c r="LZ1753" s="66"/>
      <c r="MA1753" s="66"/>
      <c r="MB1753" s="66"/>
      <c r="MC1753" s="66"/>
      <c r="MD1753" s="66"/>
      <c r="ME1753" s="66"/>
      <c r="MF1753" s="66"/>
      <c r="MG1753" s="66"/>
      <c r="MH1753" s="66"/>
      <c r="MI1753" s="66"/>
      <c r="MJ1753" s="66"/>
      <c r="MK1753" s="66"/>
      <c r="ML1753" s="66"/>
      <c r="MM1753" s="66"/>
      <c r="MN1753" s="66"/>
      <c r="MO1753" s="66"/>
      <c r="MP1753" s="66"/>
      <c r="MQ1753" s="66"/>
      <c r="MR1753" s="66"/>
      <c r="MS1753" s="66"/>
      <c r="MT1753" s="66"/>
      <c r="MU1753" s="66"/>
      <c r="MV1753" s="66"/>
      <c r="MW1753" s="66"/>
      <c r="MX1753" s="66"/>
      <c r="MY1753" s="66"/>
      <c r="MZ1753" s="66"/>
      <c r="NA1753" s="66"/>
      <c r="NB1753" s="66"/>
      <c r="NC1753" s="66"/>
      <c r="ND1753" s="66"/>
      <c r="NE1753" s="66"/>
      <c r="NF1753" s="66"/>
      <c r="NG1753" s="66"/>
      <c r="NH1753" s="66"/>
      <c r="NI1753" s="66"/>
      <c r="NJ1753" s="66"/>
      <c r="NK1753" s="66"/>
      <c r="NL1753" s="66"/>
      <c r="NM1753" s="66"/>
      <c r="NN1753" s="66"/>
      <c r="NO1753" s="66"/>
      <c r="NP1753" s="66"/>
      <c r="NQ1753" s="66"/>
      <c r="NR1753" s="66"/>
      <c r="NS1753" s="66"/>
      <c r="NT1753" s="66"/>
      <c r="NU1753" s="66"/>
      <c r="NV1753" s="66"/>
      <c r="NW1753" s="66"/>
      <c r="NX1753" s="66"/>
      <c r="NY1753" s="66"/>
      <c r="NZ1753" s="66"/>
      <c r="OA1753" s="66"/>
      <c r="OB1753" s="66"/>
      <c r="OC1753" s="66"/>
      <c r="OD1753" s="66"/>
      <c r="OE1753" s="66"/>
      <c r="OF1753" s="66"/>
      <c r="OG1753" s="66"/>
      <c r="OH1753" s="66"/>
      <c r="OI1753" s="66"/>
      <c r="OJ1753" s="66"/>
      <c r="OK1753" s="66"/>
      <c r="OL1753" s="66"/>
      <c r="OM1753" s="66"/>
      <c r="ON1753" s="66"/>
      <c r="OO1753" s="66"/>
      <c r="OP1753" s="66"/>
      <c r="OQ1753" s="66"/>
      <c r="OR1753" s="66"/>
      <c r="OS1753" s="66"/>
      <c r="OT1753" s="66"/>
      <c r="OU1753" s="66"/>
      <c r="OV1753" s="66"/>
      <c r="OW1753" s="66"/>
      <c r="OX1753" s="66"/>
      <c r="OY1753" s="66"/>
      <c r="OZ1753" s="66"/>
      <c r="PA1753" s="66"/>
      <c r="PB1753" s="66"/>
      <c r="PC1753" s="66"/>
      <c r="PD1753" s="66"/>
      <c r="PE1753" s="66"/>
      <c r="PF1753" s="66"/>
      <c r="PG1753" s="66"/>
      <c r="PH1753" s="66"/>
      <c r="PI1753" s="66"/>
      <c r="PJ1753" s="66"/>
      <c r="PK1753" s="66"/>
      <c r="PL1753" s="66"/>
      <c r="PM1753" s="66"/>
      <c r="PN1753" s="66"/>
      <c r="PO1753" s="66"/>
      <c r="PP1753" s="66"/>
      <c r="PQ1753" s="66"/>
      <c r="PR1753" s="66"/>
      <c r="PS1753" s="66"/>
      <c r="PT1753" s="66"/>
      <c r="PU1753" s="66"/>
      <c r="PV1753" s="66"/>
      <c r="PW1753" s="66"/>
      <c r="PX1753" s="66"/>
      <c r="PY1753" s="66"/>
      <c r="PZ1753" s="66"/>
      <c r="QA1753" s="66"/>
      <c r="QB1753" s="66"/>
      <c r="QC1753" s="66"/>
      <c r="QD1753" s="66"/>
      <c r="QE1753" s="66"/>
      <c r="QF1753" s="66"/>
      <c r="QG1753" s="66"/>
      <c r="QH1753" s="66"/>
      <c r="QI1753" s="66"/>
      <c r="QJ1753" s="66"/>
      <c r="QK1753" s="66"/>
      <c r="QL1753" s="66"/>
      <c r="QM1753" s="66"/>
      <c r="QN1753" s="66"/>
      <c r="QO1753" s="66"/>
      <c r="QP1753" s="66"/>
      <c r="QQ1753" s="66"/>
      <c r="QR1753" s="66"/>
      <c r="QS1753" s="66"/>
      <c r="QT1753" s="66"/>
      <c r="QU1753" s="66"/>
      <c r="QV1753" s="66"/>
      <c r="QW1753" s="66"/>
      <c r="QX1753" s="66"/>
      <c r="QY1753" s="66"/>
      <c r="QZ1753" s="66"/>
      <c r="RA1753" s="66"/>
      <c r="RB1753" s="66"/>
      <c r="RC1753" s="66"/>
      <c r="RD1753" s="66"/>
      <c r="RE1753" s="66"/>
      <c r="RF1753" s="66"/>
      <c r="RG1753" s="66"/>
      <c r="RH1753" s="66"/>
      <c r="RI1753" s="66"/>
      <c r="RJ1753" s="66"/>
      <c r="RK1753" s="66"/>
      <c r="RL1753" s="66"/>
      <c r="RM1753" s="66"/>
      <c r="RN1753" s="66"/>
      <c r="RO1753" s="66"/>
      <c r="RP1753" s="66"/>
      <c r="RQ1753" s="66"/>
      <c r="RR1753" s="66"/>
      <c r="RS1753" s="66"/>
      <c r="RT1753" s="66"/>
      <c r="RU1753" s="66"/>
      <c r="RV1753" s="66"/>
      <c r="RW1753" s="66"/>
      <c r="RX1753" s="66"/>
      <c r="RY1753" s="66"/>
      <c r="RZ1753" s="66"/>
      <c r="SA1753" s="66"/>
      <c r="SB1753" s="66"/>
      <c r="SC1753" s="66"/>
      <c r="SD1753" s="66"/>
      <c r="SE1753" s="66"/>
      <c r="SF1753" s="66"/>
      <c r="SG1753" s="66"/>
      <c r="SH1753" s="66"/>
      <c r="SI1753" s="66"/>
      <c r="SJ1753" s="66"/>
      <c r="SK1753" s="66"/>
      <c r="SL1753" s="66"/>
      <c r="SM1753" s="66"/>
      <c r="SN1753" s="66"/>
      <c r="SO1753" s="66"/>
      <c r="SP1753" s="66"/>
      <c r="SQ1753" s="66"/>
      <c r="SR1753" s="66"/>
      <c r="SS1753" s="66"/>
      <c r="ST1753" s="66"/>
      <c r="SU1753" s="66"/>
      <c r="SV1753" s="66"/>
      <c r="SW1753" s="66"/>
      <c r="SX1753" s="66"/>
      <c r="SY1753" s="66"/>
      <c r="SZ1753" s="66"/>
      <c r="TA1753" s="66"/>
      <c r="TB1753" s="66"/>
      <c r="TC1753" s="66"/>
      <c r="TD1753" s="66"/>
      <c r="TE1753" s="66"/>
      <c r="TF1753" s="66"/>
      <c r="TG1753" s="66"/>
      <c r="TH1753" s="66"/>
      <c r="TI1753" s="66"/>
      <c r="TJ1753" s="66"/>
      <c r="TK1753" s="66"/>
      <c r="TL1753" s="66"/>
      <c r="TM1753" s="66"/>
      <c r="TN1753" s="66"/>
      <c r="TO1753" s="66"/>
      <c r="TP1753" s="66"/>
      <c r="TQ1753" s="66"/>
      <c r="TR1753" s="66"/>
      <c r="TS1753" s="66"/>
      <c r="TT1753" s="66"/>
      <c r="TU1753" s="66"/>
      <c r="TV1753" s="66"/>
      <c r="TW1753" s="66"/>
      <c r="TX1753" s="66"/>
      <c r="TY1753" s="66"/>
      <c r="TZ1753" s="66"/>
      <c r="UA1753" s="66"/>
      <c r="UB1753" s="66"/>
      <c r="UC1753" s="66"/>
      <c r="UD1753" s="66"/>
      <c r="UE1753" s="66"/>
      <c r="UF1753" s="66"/>
      <c r="UG1753" s="66"/>
      <c r="UH1753" s="66"/>
      <c r="UI1753" s="66"/>
      <c r="UJ1753" s="66"/>
      <c r="UK1753" s="66"/>
      <c r="UL1753" s="66"/>
      <c r="UM1753" s="66"/>
      <c r="UN1753" s="66"/>
      <c r="UO1753" s="66"/>
      <c r="UP1753" s="66"/>
      <c r="UQ1753" s="66"/>
      <c r="UR1753" s="66"/>
      <c r="US1753" s="66"/>
      <c r="UT1753" s="66"/>
      <c r="UU1753" s="66"/>
      <c r="UV1753" s="66"/>
      <c r="UW1753" s="66"/>
      <c r="UX1753" s="66"/>
      <c r="UY1753" s="66"/>
      <c r="UZ1753" s="66"/>
      <c r="VA1753" s="66"/>
      <c r="VB1753" s="66"/>
      <c r="VC1753" s="66"/>
      <c r="VD1753" s="66"/>
      <c r="VE1753" s="66"/>
      <c r="VF1753" s="66"/>
      <c r="VG1753" s="66"/>
      <c r="VH1753" s="66"/>
      <c r="VI1753" s="66"/>
      <c r="VJ1753" s="66"/>
      <c r="VK1753" s="66"/>
      <c r="VL1753" s="66"/>
      <c r="VM1753" s="66"/>
      <c r="VN1753" s="66"/>
      <c r="VO1753" s="66"/>
      <c r="VP1753" s="66"/>
      <c r="VQ1753" s="66"/>
      <c r="VR1753" s="66"/>
      <c r="VS1753" s="66"/>
      <c r="VT1753" s="66"/>
      <c r="VU1753" s="66"/>
      <c r="VV1753" s="66"/>
      <c r="VW1753" s="66"/>
      <c r="VX1753" s="66"/>
      <c r="VY1753" s="66"/>
      <c r="VZ1753" s="66"/>
      <c r="WA1753" s="66"/>
      <c r="WB1753" s="66"/>
      <c r="WC1753" s="66"/>
      <c r="WD1753" s="66"/>
      <c r="WE1753" s="66"/>
      <c r="WF1753" s="66"/>
      <c r="WG1753" s="66"/>
      <c r="WH1753" s="66"/>
      <c r="WI1753" s="66"/>
      <c r="WJ1753" s="66"/>
      <c r="WK1753" s="66"/>
      <c r="WL1753" s="66"/>
      <c r="WM1753" s="66"/>
      <c r="WN1753" s="66"/>
      <c r="WO1753" s="66"/>
      <c r="WP1753" s="66"/>
      <c r="WQ1753" s="66"/>
      <c r="WR1753" s="66"/>
      <c r="WS1753" s="66"/>
      <c r="WT1753" s="66"/>
      <c r="WU1753" s="66"/>
      <c r="WV1753" s="66"/>
      <c r="WW1753" s="66"/>
      <c r="WX1753" s="66"/>
      <c r="WY1753" s="66"/>
      <c r="WZ1753" s="66"/>
      <c r="XA1753" s="66"/>
      <c r="XB1753" s="66"/>
      <c r="XC1753" s="66"/>
      <c r="XD1753" s="66"/>
      <c r="XE1753" s="66"/>
      <c r="XF1753" s="66"/>
      <c r="XG1753" s="66"/>
      <c r="XH1753" s="66"/>
      <c r="XI1753" s="66"/>
      <c r="XJ1753" s="66"/>
      <c r="XK1753" s="66"/>
      <c r="XL1753" s="66"/>
      <c r="XM1753" s="66"/>
      <c r="XN1753" s="66"/>
      <c r="XO1753" s="66"/>
      <c r="XP1753" s="66"/>
      <c r="XQ1753" s="66"/>
      <c r="XR1753" s="66"/>
      <c r="XS1753" s="66"/>
      <c r="XT1753" s="66"/>
      <c r="XU1753" s="66"/>
      <c r="XV1753" s="66"/>
      <c r="XW1753" s="66"/>
      <c r="XX1753" s="66"/>
      <c r="XY1753" s="66"/>
      <c r="XZ1753" s="66"/>
      <c r="YA1753" s="66"/>
      <c r="YB1753" s="66"/>
      <c r="YC1753" s="66"/>
      <c r="YD1753" s="66"/>
      <c r="YE1753" s="66"/>
      <c r="YF1753" s="66"/>
      <c r="YG1753" s="66"/>
      <c r="YH1753" s="66"/>
      <c r="YI1753" s="66"/>
      <c r="YJ1753" s="66"/>
      <c r="YK1753" s="66"/>
      <c r="YL1753" s="66"/>
      <c r="YM1753" s="66"/>
      <c r="YN1753" s="66"/>
      <c r="YO1753" s="66"/>
      <c r="YP1753" s="66"/>
      <c r="YQ1753" s="66"/>
      <c r="YR1753" s="66"/>
      <c r="YS1753" s="66"/>
      <c r="YT1753" s="66"/>
      <c r="YU1753" s="66"/>
      <c r="YV1753" s="66"/>
      <c r="YW1753" s="66"/>
      <c r="YX1753" s="66"/>
      <c r="YY1753" s="66"/>
      <c r="YZ1753" s="66"/>
      <c r="ZA1753" s="66"/>
      <c r="ZB1753" s="66"/>
      <c r="ZC1753" s="66"/>
      <c r="ZD1753" s="66"/>
      <c r="ZE1753" s="66"/>
      <c r="ZF1753" s="66"/>
      <c r="ZG1753" s="66"/>
      <c r="ZH1753" s="66"/>
      <c r="ZI1753" s="66"/>
      <c r="ZJ1753" s="66"/>
      <c r="ZK1753" s="66"/>
      <c r="ZL1753" s="66"/>
      <c r="ZM1753" s="66"/>
      <c r="ZN1753" s="66"/>
      <c r="ZO1753" s="66"/>
      <c r="ZP1753" s="66"/>
      <c r="ZQ1753" s="66"/>
      <c r="ZR1753" s="66"/>
      <c r="ZS1753" s="66"/>
      <c r="ZT1753" s="66"/>
      <c r="ZU1753" s="66"/>
      <c r="ZV1753" s="66"/>
      <c r="ZW1753" s="66"/>
      <c r="ZX1753" s="66"/>
      <c r="ZY1753" s="66"/>
      <c r="ZZ1753" s="66"/>
      <c r="AAA1753" s="66"/>
      <c r="AAB1753" s="66"/>
      <c r="AAC1753" s="66"/>
      <c r="AAD1753" s="66"/>
      <c r="AAE1753" s="66"/>
      <c r="AAF1753" s="66"/>
      <c r="AAG1753" s="66"/>
      <c r="AAH1753" s="66"/>
      <c r="AAI1753" s="66"/>
      <c r="AAJ1753" s="66"/>
      <c r="AAK1753" s="66"/>
      <c r="AAL1753" s="66"/>
      <c r="AAM1753" s="66"/>
      <c r="AAN1753" s="66"/>
      <c r="AAO1753" s="66"/>
      <c r="AAP1753" s="66"/>
      <c r="AAQ1753" s="66"/>
      <c r="AAR1753" s="66"/>
      <c r="AAS1753" s="66"/>
      <c r="AAT1753" s="66"/>
      <c r="AAU1753" s="66"/>
      <c r="AAV1753" s="66"/>
      <c r="AAW1753" s="66"/>
      <c r="AAX1753" s="66"/>
      <c r="AAY1753" s="66"/>
      <c r="AAZ1753" s="66"/>
      <c r="ABA1753" s="66"/>
      <c r="ABB1753" s="66"/>
      <c r="ABC1753" s="66"/>
      <c r="ABD1753" s="66"/>
      <c r="ABE1753" s="66"/>
      <c r="ABF1753" s="66"/>
      <c r="ABG1753" s="66"/>
      <c r="ABH1753" s="66"/>
      <c r="ABI1753" s="66"/>
      <c r="ABJ1753" s="66"/>
      <c r="ABK1753" s="66"/>
      <c r="ABL1753" s="66"/>
      <c r="ABM1753" s="66"/>
      <c r="ABN1753" s="66"/>
      <c r="ABO1753" s="66"/>
      <c r="ABP1753" s="66"/>
      <c r="ABQ1753" s="66"/>
      <c r="ABR1753" s="66"/>
      <c r="ABS1753" s="66"/>
      <c r="ABT1753" s="66"/>
      <c r="ABU1753" s="66"/>
      <c r="ABV1753" s="66"/>
      <c r="ABW1753" s="66"/>
      <c r="ABX1753" s="66"/>
    </row>
    <row r="1754" spans="1:752" s="66" customFormat="1" ht="11.25" customHeight="1" x14ac:dyDescent="0.3">
      <c r="A1754" s="65">
        <v>1</v>
      </c>
      <c r="B1754" s="12" t="s">
        <v>112</v>
      </c>
      <c r="C1754" s="12" t="s">
        <v>120</v>
      </c>
      <c r="D1754" s="12" t="s">
        <v>41</v>
      </c>
      <c r="E1754" s="31">
        <v>45638</v>
      </c>
      <c r="F1754" s="31">
        <v>45638</v>
      </c>
      <c r="G1754" s="17" t="s">
        <v>13971</v>
      </c>
      <c r="H1754" s="99" t="s">
        <v>121</v>
      </c>
      <c r="I1754" s="12">
        <v>1</v>
      </c>
      <c r="J1754" s="12" t="s">
        <v>43</v>
      </c>
      <c r="K1754" s="12"/>
      <c r="L1754" s="19" t="s">
        <v>122</v>
      </c>
      <c r="M1754" s="19" t="s">
        <v>4383</v>
      </c>
      <c r="N1754" s="12" t="s">
        <v>1507</v>
      </c>
      <c r="O1754" s="12" t="s">
        <v>1508</v>
      </c>
      <c r="P1754" s="31">
        <v>45532</v>
      </c>
      <c r="Q1754" s="32"/>
      <c r="R1754" s="32">
        <v>500000</v>
      </c>
      <c r="S1754" s="32">
        <v>500000</v>
      </c>
      <c r="T1754" s="12" t="s">
        <v>111</v>
      </c>
      <c r="U1754" s="12">
        <v>4374</v>
      </c>
      <c r="V1754" s="31">
        <v>45640</v>
      </c>
      <c r="W1754" s="31">
        <v>45644</v>
      </c>
      <c r="X1754" s="32"/>
      <c r="Y1754" s="32">
        <v>500000</v>
      </c>
      <c r="Z1754" s="32">
        <v>500000</v>
      </c>
      <c r="AA1754" s="12" t="s">
        <v>47</v>
      </c>
      <c r="AB1754" s="12"/>
      <c r="AC1754" s="12"/>
      <c r="AD1754" s="12"/>
      <c r="AE1754" s="12"/>
      <c r="AF1754" s="12"/>
      <c r="AG1754" s="19" t="s">
        <v>4383</v>
      </c>
      <c r="AH1754" s="32"/>
      <c r="AI1754" s="12" t="s">
        <v>57</v>
      </c>
      <c r="AJ1754" s="19"/>
      <c r="AK1754" s="19"/>
      <c r="AL1754" s="12"/>
      <c r="AM1754" s="12"/>
    </row>
    <row r="1755" spans="1:752" s="4" customFormat="1" ht="11.25" customHeight="1" x14ac:dyDescent="0.3">
      <c r="A1755" s="65">
        <v>1</v>
      </c>
      <c r="B1755" s="12" t="s">
        <v>112</v>
      </c>
      <c r="C1755" s="12" t="s">
        <v>120</v>
      </c>
      <c r="D1755" s="12" t="s">
        <v>41</v>
      </c>
      <c r="E1755" s="31">
        <v>45638</v>
      </c>
      <c r="F1755" s="31">
        <v>45638</v>
      </c>
      <c r="G1755" s="17" t="s">
        <v>13971</v>
      </c>
      <c r="H1755" s="99" t="s">
        <v>121</v>
      </c>
      <c r="I1755" s="12">
        <v>1</v>
      </c>
      <c r="J1755" s="12" t="s">
        <v>43</v>
      </c>
      <c r="K1755" s="12"/>
      <c r="L1755" s="19" t="s">
        <v>122</v>
      </c>
      <c r="M1755" s="19" t="s">
        <v>4384</v>
      </c>
      <c r="N1755" s="12" t="s">
        <v>1507</v>
      </c>
      <c r="O1755" s="12" t="s">
        <v>1508</v>
      </c>
      <c r="P1755" s="31">
        <v>45569</v>
      </c>
      <c r="Q1755" s="32"/>
      <c r="R1755" s="32">
        <v>200000</v>
      </c>
      <c r="S1755" s="32">
        <v>200000</v>
      </c>
      <c r="T1755" s="12" t="s">
        <v>111</v>
      </c>
      <c r="U1755" s="12">
        <v>4376</v>
      </c>
      <c r="V1755" s="31">
        <v>45640</v>
      </c>
      <c r="W1755" s="31">
        <v>45644</v>
      </c>
      <c r="X1755" s="32"/>
      <c r="Y1755" s="32">
        <v>200000</v>
      </c>
      <c r="Z1755" s="32">
        <v>200000</v>
      </c>
      <c r="AA1755" s="12" t="s">
        <v>47</v>
      </c>
      <c r="AB1755" s="12"/>
      <c r="AC1755" s="12"/>
      <c r="AD1755" s="12"/>
      <c r="AE1755" s="12"/>
      <c r="AF1755" s="12"/>
      <c r="AG1755" s="19" t="s">
        <v>4384</v>
      </c>
      <c r="AH1755" s="32"/>
      <c r="AI1755" s="12" t="s">
        <v>57</v>
      </c>
      <c r="AJ1755" s="19"/>
      <c r="AK1755" s="19"/>
      <c r="AL1755" s="12"/>
      <c r="AM1755" s="12"/>
      <c r="AN1755" s="66"/>
      <c r="AO1755" s="66"/>
      <c r="AP1755" s="66"/>
      <c r="AQ1755" s="66"/>
      <c r="AR1755" s="66"/>
      <c r="AS1755" s="66"/>
      <c r="AT1755" s="66"/>
      <c r="AU1755" s="66"/>
      <c r="AV1755" s="66"/>
      <c r="AW1755" s="66"/>
      <c r="AX1755" s="66"/>
      <c r="AY1755" s="66"/>
      <c r="AZ1755" s="66"/>
      <c r="BA1755" s="66"/>
      <c r="BB1755" s="66"/>
      <c r="BC1755" s="66"/>
      <c r="BD1755" s="66"/>
      <c r="BE1755" s="66"/>
      <c r="BF1755" s="66"/>
      <c r="BG1755" s="66"/>
      <c r="BH1755" s="66"/>
      <c r="BI1755" s="66"/>
      <c r="BJ1755" s="66"/>
      <c r="BK1755" s="66"/>
      <c r="BL1755" s="66"/>
      <c r="BM1755" s="66"/>
      <c r="BN1755" s="66"/>
      <c r="BO1755" s="66"/>
      <c r="BP1755" s="66"/>
      <c r="BQ1755" s="66"/>
      <c r="BR1755" s="66"/>
      <c r="BS1755" s="66"/>
      <c r="BT1755" s="66"/>
      <c r="BU1755" s="66"/>
      <c r="BV1755" s="66"/>
      <c r="BW1755" s="66"/>
      <c r="BX1755" s="66"/>
      <c r="BY1755" s="66"/>
      <c r="BZ1755" s="66"/>
      <c r="CA1755" s="66"/>
      <c r="CB1755" s="66"/>
      <c r="CC1755" s="66"/>
      <c r="CD1755" s="66"/>
      <c r="CE1755" s="66"/>
      <c r="CF1755" s="66"/>
      <c r="CG1755" s="66"/>
      <c r="CH1755" s="66"/>
      <c r="CI1755" s="66"/>
      <c r="CJ1755" s="66"/>
      <c r="CK1755" s="66"/>
      <c r="CL1755" s="66"/>
      <c r="CM1755" s="66"/>
      <c r="CN1755" s="66"/>
      <c r="CO1755" s="66"/>
      <c r="CP1755" s="66"/>
      <c r="CQ1755" s="66"/>
      <c r="CR1755" s="66"/>
      <c r="CS1755" s="66"/>
      <c r="CT1755" s="66"/>
      <c r="CU1755" s="66"/>
      <c r="CV1755" s="66"/>
      <c r="CW1755" s="66"/>
      <c r="CX1755" s="66"/>
      <c r="CY1755" s="66"/>
      <c r="CZ1755" s="66"/>
      <c r="DA1755" s="66"/>
      <c r="DB1755" s="66"/>
      <c r="DC1755" s="66"/>
      <c r="DD1755" s="66"/>
      <c r="DE1755" s="66"/>
      <c r="DF1755" s="66"/>
      <c r="DG1755" s="66"/>
      <c r="DH1755" s="66"/>
      <c r="DI1755" s="66"/>
      <c r="DJ1755" s="66"/>
      <c r="DK1755" s="66"/>
      <c r="DL1755" s="66"/>
      <c r="DM1755" s="66"/>
      <c r="DN1755" s="66"/>
      <c r="DO1755" s="66"/>
      <c r="DP1755" s="66"/>
      <c r="DQ1755" s="66"/>
      <c r="DR1755" s="66"/>
      <c r="DS1755" s="66"/>
      <c r="DT1755" s="66"/>
      <c r="DU1755" s="66"/>
      <c r="DV1755" s="66"/>
      <c r="DW1755" s="66"/>
      <c r="DX1755" s="66"/>
      <c r="DY1755" s="66"/>
      <c r="DZ1755" s="66"/>
      <c r="EA1755" s="66"/>
      <c r="EB1755" s="66"/>
      <c r="EC1755" s="66"/>
      <c r="ED1755" s="66"/>
      <c r="EE1755" s="66"/>
      <c r="EF1755" s="66"/>
      <c r="EG1755" s="66"/>
      <c r="EH1755" s="66"/>
      <c r="EI1755" s="66"/>
      <c r="EJ1755" s="66"/>
      <c r="EK1755" s="66"/>
      <c r="EL1755" s="66"/>
      <c r="EM1755" s="66"/>
      <c r="EN1755" s="66"/>
      <c r="EO1755" s="66"/>
      <c r="EP1755" s="66"/>
      <c r="EQ1755" s="66"/>
      <c r="ER1755" s="66"/>
      <c r="ES1755" s="66"/>
      <c r="ET1755" s="66"/>
      <c r="EU1755" s="66"/>
      <c r="EV1755" s="66"/>
      <c r="EW1755" s="66"/>
      <c r="EX1755" s="66"/>
      <c r="EY1755" s="66"/>
      <c r="EZ1755" s="66"/>
      <c r="FA1755" s="66"/>
      <c r="FB1755" s="66"/>
      <c r="FC1755" s="66"/>
      <c r="FD1755" s="66"/>
      <c r="FE1755" s="66"/>
      <c r="FF1755" s="66"/>
      <c r="FG1755" s="66"/>
      <c r="FH1755" s="66"/>
      <c r="FI1755" s="66"/>
      <c r="FJ1755" s="66"/>
      <c r="FK1755" s="66"/>
      <c r="FL1755" s="66"/>
      <c r="FM1755" s="66"/>
      <c r="FN1755" s="66"/>
      <c r="FO1755" s="66"/>
      <c r="FP1755" s="66"/>
      <c r="FQ1755" s="66"/>
      <c r="FR1755" s="66"/>
      <c r="FS1755" s="66"/>
      <c r="FT1755" s="66"/>
      <c r="FU1755" s="66"/>
      <c r="FV1755" s="66"/>
      <c r="FW1755" s="66"/>
      <c r="FX1755" s="66"/>
      <c r="FY1755" s="66"/>
      <c r="FZ1755" s="66"/>
      <c r="GA1755" s="66"/>
      <c r="GB1755" s="66"/>
      <c r="GC1755" s="66"/>
      <c r="GD1755" s="66"/>
      <c r="GE1755" s="66"/>
      <c r="GF1755" s="66"/>
      <c r="GG1755" s="66"/>
      <c r="GH1755" s="66"/>
      <c r="GI1755" s="66"/>
      <c r="GJ1755" s="66"/>
      <c r="GK1755" s="66"/>
      <c r="GL1755" s="66"/>
      <c r="GM1755" s="66"/>
      <c r="GN1755" s="66"/>
      <c r="GO1755" s="66"/>
      <c r="GP1755" s="66"/>
      <c r="GQ1755" s="66"/>
      <c r="GR1755" s="66"/>
      <c r="GS1755" s="66"/>
      <c r="GT1755" s="66"/>
      <c r="GU1755" s="66"/>
      <c r="GV1755" s="66"/>
      <c r="GW1755" s="66"/>
      <c r="GX1755" s="66"/>
      <c r="GY1755" s="66"/>
      <c r="GZ1755" s="66"/>
      <c r="HA1755" s="66"/>
      <c r="HB1755" s="66"/>
      <c r="HC1755" s="66"/>
      <c r="HD1755" s="66"/>
      <c r="HE1755" s="66"/>
      <c r="HF1755" s="66"/>
      <c r="HG1755" s="66"/>
      <c r="HH1755" s="66"/>
      <c r="HI1755" s="66"/>
      <c r="HJ1755" s="66"/>
      <c r="HK1755" s="66"/>
      <c r="HL1755" s="66"/>
      <c r="HM1755" s="66"/>
      <c r="HN1755" s="66"/>
      <c r="HO1755" s="66"/>
      <c r="HP1755" s="66"/>
      <c r="HQ1755" s="66"/>
      <c r="HR1755" s="66"/>
      <c r="HS1755" s="66"/>
      <c r="HT1755" s="66"/>
      <c r="HU1755" s="66"/>
      <c r="HV1755" s="66"/>
      <c r="HW1755" s="66"/>
      <c r="HX1755" s="66"/>
      <c r="HY1755" s="66"/>
      <c r="HZ1755" s="66"/>
      <c r="IA1755" s="66"/>
      <c r="IB1755" s="66"/>
      <c r="IC1755" s="66"/>
      <c r="ID1755" s="66"/>
      <c r="IE1755" s="66"/>
      <c r="IF1755" s="66"/>
      <c r="IG1755" s="66"/>
      <c r="IH1755" s="66"/>
      <c r="II1755" s="66"/>
      <c r="IJ1755" s="66"/>
      <c r="IK1755" s="66"/>
      <c r="IL1755" s="66"/>
      <c r="IM1755" s="66"/>
      <c r="IN1755" s="66"/>
      <c r="IO1755" s="66"/>
      <c r="IP1755" s="66"/>
      <c r="IQ1755" s="66"/>
      <c r="IR1755" s="66"/>
      <c r="IS1755" s="66"/>
      <c r="IT1755" s="66"/>
      <c r="IU1755" s="66"/>
      <c r="IV1755" s="66"/>
      <c r="IW1755" s="66"/>
      <c r="IX1755" s="66"/>
      <c r="IY1755" s="66"/>
      <c r="IZ1755" s="66"/>
      <c r="JA1755" s="66"/>
      <c r="JB1755" s="66"/>
      <c r="JC1755" s="66"/>
      <c r="JD1755" s="66"/>
      <c r="JE1755" s="66"/>
      <c r="JF1755" s="66"/>
      <c r="JG1755" s="66"/>
      <c r="JH1755" s="66"/>
      <c r="JI1755" s="66"/>
      <c r="JJ1755" s="66"/>
      <c r="JK1755" s="66"/>
      <c r="JL1755" s="66"/>
      <c r="JM1755" s="66"/>
      <c r="JN1755" s="66"/>
      <c r="JO1755" s="66"/>
      <c r="JP1755" s="66"/>
      <c r="JQ1755" s="66"/>
      <c r="JR1755" s="66"/>
      <c r="JS1755" s="66"/>
      <c r="JT1755" s="66"/>
      <c r="JU1755" s="66"/>
      <c r="JV1755" s="66"/>
      <c r="JW1755" s="66"/>
      <c r="JX1755" s="66"/>
      <c r="JY1755" s="66"/>
      <c r="JZ1755" s="66"/>
      <c r="KA1755" s="66"/>
      <c r="KB1755" s="66"/>
      <c r="KC1755" s="66"/>
      <c r="KD1755" s="66"/>
      <c r="KE1755" s="66"/>
      <c r="KF1755" s="66"/>
      <c r="KG1755" s="66"/>
      <c r="KH1755" s="66"/>
      <c r="KI1755" s="66"/>
      <c r="KJ1755" s="66"/>
      <c r="KK1755" s="66"/>
      <c r="KL1755" s="66"/>
      <c r="KM1755" s="66"/>
      <c r="KN1755" s="66"/>
      <c r="KO1755" s="66"/>
      <c r="KP1755" s="66"/>
      <c r="KQ1755" s="66"/>
      <c r="KR1755" s="66"/>
      <c r="KS1755" s="66"/>
      <c r="KT1755" s="66"/>
      <c r="KU1755" s="66"/>
      <c r="KV1755" s="66"/>
      <c r="KW1755" s="66"/>
      <c r="KX1755" s="66"/>
      <c r="KY1755" s="66"/>
      <c r="KZ1755" s="66"/>
      <c r="LA1755" s="66"/>
      <c r="LB1755" s="66"/>
      <c r="LC1755" s="66"/>
      <c r="LD1755" s="66"/>
      <c r="LE1755" s="66"/>
      <c r="LF1755" s="66"/>
      <c r="LG1755" s="66"/>
      <c r="LH1755" s="66"/>
      <c r="LI1755" s="66"/>
      <c r="LJ1755" s="66"/>
      <c r="LK1755" s="66"/>
      <c r="LL1755" s="66"/>
      <c r="LM1755" s="66"/>
      <c r="LN1755" s="66"/>
      <c r="LO1755" s="66"/>
      <c r="LP1755" s="66"/>
      <c r="LQ1755" s="66"/>
      <c r="LR1755" s="66"/>
      <c r="LS1755" s="66"/>
      <c r="LT1755" s="66"/>
      <c r="LU1755" s="66"/>
      <c r="LV1755" s="66"/>
      <c r="LW1755" s="66"/>
      <c r="LX1755" s="66"/>
      <c r="LY1755" s="66"/>
      <c r="LZ1755" s="66"/>
      <c r="MA1755" s="66"/>
      <c r="MB1755" s="66"/>
      <c r="MC1755" s="66"/>
      <c r="MD1755" s="66"/>
      <c r="ME1755" s="66"/>
      <c r="MF1755" s="66"/>
      <c r="MG1755" s="66"/>
      <c r="MH1755" s="66"/>
      <c r="MI1755" s="66"/>
      <c r="MJ1755" s="66"/>
      <c r="MK1755" s="66"/>
      <c r="ML1755" s="66"/>
      <c r="MM1755" s="66"/>
      <c r="MN1755" s="66"/>
      <c r="MO1755" s="66"/>
      <c r="MP1755" s="66"/>
      <c r="MQ1755" s="66"/>
      <c r="MR1755" s="66"/>
      <c r="MS1755" s="66"/>
      <c r="MT1755" s="66"/>
      <c r="MU1755" s="66"/>
      <c r="MV1755" s="66"/>
      <c r="MW1755" s="66"/>
      <c r="MX1755" s="66"/>
      <c r="MY1755" s="66"/>
      <c r="MZ1755" s="66"/>
      <c r="NA1755" s="66"/>
      <c r="NB1755" s="66"/>
      <c r="NC1755" s="66"/>
      <c r="ND1755" s="66"/>
      <c r="NE1755" s="66"/>
      <c r="NF1755" s="66"/>
      <c r="NG1755" s="66"/>
      <c r="NH1755" s="66"/>
      <c r="NI1755" s="66"/>
      <c r="NJ1755" s="66"/>
      <c r="NK1755" s="66"/>
      <c r="NL1755" s="66"/>
      <c r="NM1755" s="66"/>
      <c r="NN1755" s="66"/>
      <c r="NO1755" s="66"/>
      <c r="NP1755" s="66"/>
      <c r="NQ1755" s="66"/>
      <c r="NR1755" s="66"/>
      <c r="NS1755" s="66"/>
      <c r="NT1755" s="66"/>
      <c r="NU1755" s="66"/>
      <c r="NV1755" s="66"/>
      <c r="NW1755" s="66"/>
      <c r="NX1755" s="66"/>
      <c r="NY1755" s="66"/>
      <c r="NZ1755" s="66"/>
      <c r="OA1755" s="66"/>
      <c r="OB1755" s="66"/>
      <c r="OC1755" s="66"/>
      <c r="OD1755" s="66"/>
      <c r="OE1755" s="66"/>
      <c r="OF1755" s="66"/>
      <c r="OG1755" s="66"/>
      <c r="OH1755" s="66"/>
      <c r="OI1755" s="66"/>
      <c r="OJ1755" s="66"/>
      <c r="OK1755" s="66"/>
      <c r="OL1755" s="66"/>
      <c r="OM1755" s="66"/>
      <c r="ON1755" s="66"/>
      <c r="OO1755" s="66"/>
      <c r="OP1755" s="66"/>
      <c r="OQ1755" s="66"/>
      <c r="OR1755" s="66"/>
      <c r="OS1755" s="66"/>
      <c r="OT1755" s="66"/>
      <c r="OU1755" s="66"/>
      <c r="OV1755" s="66"/>
      <c r="OW1755" s="66"/>
      <c r="OX1755" s="66"/>
      <c r="OY1755" s="66"/>
      <c r="OZ1755" s="66"/>
      <c r="PA1755" s="66"/>
      <c r="PB1755" s="66"/>
      <c r="PC1755" s="66"/>
      <c r="PD1755" s="66"/>
      <c r="PE1755" s="66"/>
      <c r="PF1755" s="66"/>
      <c r="PG1755" s="66"/>
      <c r="PH1755" s="66"/>
      <c r="PI1755" s="66"/>
      <c r="PJ1755" s="66"/>
      <c r="PK1755" s="66"/>
      <c r="PL1755" s="66"/>
      <c r="PM1755" s="66"/>
      <c r="PN1755" s="66"/>
      <c r="PO1755" s="66"/>
      <c r="PP1755" s="66"/>
      <c r="PQ1755" s="66"/>
      <c r="PR1755" s="66"/>
      <c r="PS1755" s="66"/>
      <c r="PT1755" s="66"/>
      <c r="PU1755" s="66"/>
      <c r="PV1755" s="66"/>
      <c r="PW1755" s="66"/>
      <c r="PX1755" s="66"/>
      <c r="PY1755" s="66"/>
      <c r="PZ1755" s="66"/>
      <c r="QA1755" s="66"/>
      <c r="QB1755" s="66"/>
      <c r="QC1755" s="66"/>
      <c r="QD1755" s="66"/>
      <c r="QE1755" s="66"/>
      <c r="QF1755" s="66"/>
      <c r="QG1755" s="66"/>
      <c r="QH1755" s="66"/>
      <c r="QI1755" s="66"/>
      <c r="QJ1755" s="66"/>
      <c r="QK1755" s="66"/>
      <c r="QL1755" s="66"/>
      <c r="QM1755" s="66"/>
      <c r="QN1755" s="66"/>
      <c r="QO1755" s="66"/>
      <c r="QP1755" s="66"/>
      <c r="QQ1755" s="66"/>
      <c r="QR1755" s="66"/>
      <c r="QS1755" s="66"/>
      <c r="QT1755" s="66"/>
      <c r="QU1755" s="66"/>
      <c r="QV1755" s="66"/>
      <c r="QW1755" s="66"/>
      <c r="QX1755" s="66"/>
      <c r="QY1755" s="66"/>
      <c r="QZ1755" s="66"/>
      <c r="RA1755" s="66"/>
      <c r="RB1755" s="66"/>
      <c r="RC1755" s="66"/>
      <c r="RD1755" s="66"/>
      <c r="RE1755" s="66"/>
      <c r="RF1755" s="66"/>
      <c r="RG1755" s="66"/>
      <c r="RH1755" s="66"/>
      <c r="RI1755" s="66"/>
      <c r="RJ1755" s="66"/>
      <c r="RK1755" s="66"/>
      <c r="RL1755" s="66"/>
      <c r="RM1755" s="66"/>
      <c r="RN1755" s="66"/>
      <c r="RO1755" s="66"/>
      <c r="RP1755" s="66"/>
      <c r="RQ1755" s="66"/>
      <c r="RR1755" s="66"/>
      <c r="RS1755" s="66"/>
      <c r="RT1755" s="66"/>
      <c r="RU1755" s="66"/>
      <c r="RV1755" s="66"/>
      <c r="RW1755" s="66"/>
      <c r="RX1755" s="66"/>
      <c r="RY1755" s="66"/>
      <c r="RZ1755" s="66"/>
      <c r="SA1755" s="66"/>
      <c r="SB1755" s="66"/>
      <c r="SC1755" s="66"/>
      <c r="SD1755" s="66"/>
      <c r="SE1755" s="66"/>
      <c r="SF1755" s="66"/>
      <c r="SG1755" s="66"/>
      <c r="SH1755" s="66"/>
      <c r="SI1755" s="66"/>
      <c r="SJ1755" s="66"/>
      <c r="SK1755" s="66"/>
      <c r="SL1755" s="66"/>
      <c r="SM1755" s="66"/>
      <c r="SN1755" s="66"/>
      <c r="SO1755" s="66"/>
      <c r="SP1755" s="66"/>
      <c r="SQ1755" s="66"/>
      <c r="SR1755" s="66"/>
      <c r="SS1755" s="66"/>
      <c r="ST1755" s="66"/>
      <c r="SU1755" s="66"/>
      <c r="SV1755" s="66"/>
      <c r="SW1755" s="66"/>
      <c r="SX1755" s="66"/>
      <c r="SY1755" s="66"/>
      <c r="SZ1755" s="66"/>
      <c r="TA1755" s="66"/>
      <c r="TB1755" s="66"/>
      <c r="TC1755" s="66"/>
      <c r="TD1755" s="66"/>
      <c r="TE1755" s="66"/>
      <c r="TF1755" s="66"/>
      <c r="TG1755" s="66"/>
      <c r="TH1755" s="66"/>
      <c r="TI1755" s="66"/>
      <c r="TJ1755" s="66"/>
      <c r="TK1755" s="66"/>
      <c r="TL1755" s="66"/>
      <c r="TM1755" s="66"/>
      <c r="TN1755" s="66"/>
      <c r="TO1755" s="66"/>
      <c r="TP1755" s="66"/>
      <c r="TQ1755" s="66"/>
      <c r="TR1755" s="66"/>
      <c r="TS1755" s="66"/>
      <c r="TT1755" s="66"/>
      <c r="TU1755" s="66"/>
      <c r="TV1755" s="66"/>
      <c r="TW1755" s="66"/>
      <c r="TX1755" s="66"/>
      <c r="TY1755" s="66"/>
      <c r="TZ1755" s="66"/>
      <c r="UA1755" s="66"/>
      <c r="UB1755" s="66"/>
      <c r="UC1755" s="66"/>
      <c r="UD1755" s="66"/>
      <c r="UE1755" s="66"/>
      <c r="UF1755" s="66"/>
      <c r="UG1755" s="66"/>
      <c r="UH1755" s="66"/>
      <c r="UI1755" s="66"/>
      <c r="UJ1755" s="66"/>
      <c r="UK1755" s="66"/>
      <c r="UL1755" s="66"/>
      <c r="UM1755" s="66"/>
      <c r="UN1755" s="66"/>
      <c r="UO1755" s="66"/>
      <c r="UP1755" s="66"/>
      <c r="UQ1755" s="66"/>
      <c r="UR1755" s="66"/>
      <c r="US1755" s="66"/>
      <c r="UT1755" s="66"/>
      <c r="UU1755" s="66"/>
      <c r="UV1755" s="66"/>
      <c r="UW1755" s="66"/>
      <c r="UX1755" s="66"/>
      <c r="UY1755" s="66"/>
      <c r="UZ1755" s="66"/>
      <c r="VA1755" s="66"/>
      <c r="VB1755" s="66"/>
      <c r="VC1755" s="66"/>
      <c r="VD1755" s="66"/>
      <c r="VE1755" s="66"/>
      <c r="VF1755" s="66"/>
      <c r="VG1755" s="66"/>
      <c r="VH1755" s="66"/>
      <c r="VI1755" s="66"/>
      <c r="VJ1755" s="66"/>
      <c r="VK1755" s="66"/>
      <c r="VL1755" s="66"/>
      <c r="VM1755" s="66"/>
      <c r="VN1755" s="66"/>
      <c r="VO1755" s="66"/>
      <c r="VP1755" s="66"/>
      <c r="VQ1755" s="66"/>
      <c r="VR1755" s="66"/>
      <c r="VS1755" s="66"/>
      <c r="VT1755" s="66"/>
      <c r="VU1755" s="66"/>
      <c r="VV1755" s="66"/>
      <c r="VW1755" s="66"/>
      <c r="VX1755" s="66"/>
      <c r="VY1755" s="66"/>
      <c r="VZ1755" s="66"/>
      <c r="WA1755" s="66"/>
      <c r="WB1755" s="66"/>
      <c r="WC1755" s="66"/>
      <c r="WD1755" s="66"/>
      <c r="WE1755" s="66"/>
      <c r="WF1755" s="66"/>
      <c r="WG1755" s="66"/>
      <c r="WH1755" s="66"/>
      <c r="WI1755" s="66"/>
      <c r="WJ1755" s="66"/>
      <c r="WK1755" s="66"/>
      <c r="WL1755" s="66"/>
      <c r="WM1755" s="66"/>
      <c r="WN1755" s="66"/>
      <c r="WO1755" s="66"/>
      <c r="WP1755" s="66"/>
      <c r="WQ1755" s="66"/>
      <c r="WR1755" s="66"/>
      <c r="WS1755" s="66"/>
      <c r="WT1755" s="66"/>
      <c r="WU1755" s="66"/>
      <c r="WV1755" s="66"/>
      <c r="WW1755" s="66"/>
      <c r="WX1755" s="66"/>
      <c r="WY1755" s="66"/>
      <c r="WZ1755" s="66"/>
      <c r="XA1755" s="66"/>
      <c r="XB1755" s="66"/>
      <c r="XC1755" s="66"/>
      <c r="XD1755" s="66"/>
      <c r="XE1755" s="66"/>
      <c r="XF1755" s="66"/>
      <c r="XG1755" s="66"/>
      <c r="XH1755" s="66"/>
      <c r="XI1755" s="66"/>
      <c r="XJ1755" s="66"/>
      <c r="XK1755" s="66"/>
      <c r="XL1755" s="66"/>
      <c r="XM1755" s="66"/>
      <c r="XN1755" s="66"/>
      <c r="XO1755" s="66"/>
      <c r="XP1755" s="66"/>
      <c r="XQ1755" s="66"/>
      <c r="XR1755" s="66"/>
      <c r="XS1755" s="66"/>
      <c r="XT1755" s="66"/>
      <c r="XU1755" s="66"/>
      <c r="XV1755" s="66"/>
      <c r="XW1755" s="66"/>
      <c r="XX1755" s="66"/>
      <c r="XY1755" s="66"/>
      <c r="XZ1755" s="66"/>
      <c r="YA1755" s="66"/>
      <c r="YB1755" s="66"/>
      <c r="YC1755" s="66"/>
      <c r="YD1755" s="66"/>
      <c r="YE1755" s="66"/>
      <c r="YF1755" s="66"/>
      <c r="YG1755" s="66"/>
      <c r="YH1755" s="66"/>
      <c r="YI1755" s="66"/>
      <c r="YJ1755" s="66"/>
      <c r="YK1755" s="66"/>
      <c r="YL1755" s="66"/>
      <c r="YM1755" s="66"/>
      <c r="YN1755" s="66"/>
      <c r="YO1755" s="66"/>
      <c r="YP1755" s="66"/>
      <c r="YQ1755" s="66"/>
      <c r="YR1755" s="66"/>
      <c r="YS1755" s="66"/>
      <c r="YT1755" s="66"/>
      <c r="YU1755" s="66"/>
      <c r="YV1755" s="66"/>
      <c r="YW1755" s="66"/>
      <c r="YX1755" s="66"/>
      <c r="YY1755" s="66"/>
      <c r="YZ1755" s="66"/>
      <c r="ZA1755" s="66"/>
      <c r="ZB1755" s="66"/>
      <c r="ZC1755" s="66"/>
      <c r="ZD1755" s="66"/>
      <c r="ZE1755" s="66"/>
      <c r="ZF1755" s="66"/>
      <c r="ZG1755" s="66"/>
      <c r="ZH1755" s="66"/>
      <c r="ZI1755" s="66"/>
      <c r="ZJ1755" s="66"/>
      <c r="ZK1755" s="66"/>
      <c r="ZL1755" s="66"/>
      <c r="ZM1755" s="66"/>
      <c r="ZN1755" s="66"/>
      <c r="ZO1755" s="66"/>
      <c r="ZP1755" s="66"/>
      <c r="ZQ1755" s="66"/>
      <c r="ZR1755" s="66"/>
      <c r="ZS1755" s="66"/>
      <c r="ZT1755" s="66"/>
      <c r="ZU1755" s="66"/>
      <c r="ZV1755" s="66"/>
      <c r="ZW1755" s="66"/>
      <c r="ZX1755" s="66"/>
      <c r="ZY1755" s="66"/>
      <c r="ZZ1755" s="66"/>
      <c r="AAA1755" s="66"/>
      <c r="AAB1755" s="66"/>
      <c r="AAC1755" s="66"/>
      <c r="AAD1755" s="66"/>
      <c r="AAE1755" s="66"/>
      <c r="AAF1755" s="66"/>
      <c r="AAG1755" s="66"/>
      <c r="AAH1755" s="66"/>
      <c r="AAI1755" s="66"/>
      <c r="AAJ1755" s="66"/>
      <c r="AAK1755" s="66"/>
      <c r="AAL1755" s="66"/>
      <c r="AAM1755" s="66"/>
      <c r="AAN1755" s="66"/>
      <c r="AAO1755" s="66"/>
      <c r="AAP1755" s="66"/>
      <c r="AAQ1755" s="66"/>
      <c r="AAR1755" s="66"/>
      <c r="AAS1755" s="66"/>
      <c r="AAT1755" s="66"/>
      <c r="AAU1755" s="66"/>
      <c r="AAV1755" s="66"/>
      <c r="AAW1755" s="66"/>
      <c r="AAX1755" s="66"/>
      <c r="AAY1755" s="66"/>
      <c r="AAZ1755" s="66"/>
      <c r="ABA1755" s="66"/>
      <c r="ABB1755" s="66"/>
      <c r="ABC1755" s="66"/>
      <c r="ABD1755" s="66"/>
      <c r="ABE1755" s="66"/>
      <c r="ABF1755" s="66"/>
      <c r="ABG1755" s="66"/>
      <c r="ABH1755" s="66"/>
      <c r="ABI1755" s="66"/>
      <c r="ABJ1755" s="66"/>
      <c r="ABK1755" s="66"/>
      <c r="ABL1755" s="66"/>
      <c r="ABM1755" s="66"/>
      <c r="ABN1755" s="66"/>
      <c r="ABO1755" s="66"/>
      <c r="ABP1755" s="66"/>
      <c r="ABQ1755" s="66"/>
      <c r="ABR1755" s="66"/>
      <c r="ABS1755" s="66"/>
      <c r="ABT1755" s="66"/>
      <c r="ABU1755" s="66"/>
      <c r="ABV1755" s="66"/>
      <c r="ABW1755" s="66"/>
      <c r="ABX1755" s="66"/>
    </row>
    <row r="1756" spans="1:752" s="4" customFormat="1" x14ac:dyDescent="0.3">
      <c r="A1756" s="65">
        <v>1</v>
      </c>
      <c r="B1756" s="12" t="s">
        <v>112</v>
      </c>
      <c r="C1756" s="12" t="s">
        <v>120</v>
      </c>
      <c r="D1756" s="12" t="s">
        <v>41</v>
      </c>
      <c r="E1756" s="31">
        <v>45638</v>
      </c>
      <c r="F1756" s="31">
        <v>45638</v>
      </c>
      <c r="G1756" s="17" t="s">
        <v>13971</v>
      </c>
      <c r="H1756" s="99" t="s">
        <v>121</v>
      </c>
      <c r="I1756" s="12">
        <v>1</v>
      </c>
      <c r="J1756" s="12" t="s">
        <v>43</v>
      </c>
      <c r="K1756" s="12"/>
      <c r="L1756" s="19" t="s">
        <v>122</v>
      </c>
      <c r="M1756" s="19" t="s">
        <v>2613</v>
      </c>
      <c r="N1756" s="12" t="s">
        <v>1507</v>
      </c>
      <c r="O1756" s="12" t="s">
        <v>1508</v>
      </c>
      <c r="P1756" s="31">
        <v>45383</v>
      </c>
      <c r="Q1756" s="32"/>
      <c r="R1756" s="32">
        <v>300000</v>
      </c>
      <c r="S1756" s="32">
        <v>300000</v>
      </c>
      <c r="T1756" s="12" t="s">
        <v>111</v>
      </c>
      <c r="U1756" s="12">
        <v>4377</v>
      </c>
      <c r="V1756" s="31">
        <v>45640</v>
      </c>
      <c r="W1756" s="31">
        <v>45644</v>
      </c>
      <c r="X1756" s="32"/>
      <c r="Y1756" s="32">
        <v>300000</v>
      </c>
      <c r="Z1756" s="32">
        <v>300000</v>
      </c>
      <c r="AA1756" s="12" t="s">
        <v>47</v>
      </c>
      <c r="AB1756" s="12"/>
      <c r="AC1756" s="12"/>
      <c r="AD1756" s="12"/>
      <c r="AE1756" s="12"/>
      <c r="AF1756" s="12"/>
      <c r="AG1756" s="19" t="s">
        <v>2613</v>
      </c>
      <c r="AH1756" s="32"/>
      <c r="AI1756" s="12" t="s">
        <v>57</v>
      </c>
      <c r="AJ1756" s="19"/>
      <c r="AK1756" s="19"/>
      <c r="AL1756" s="12"/>
      <c r="AM1756" s="12"/>
      <c r="AN1756" s="66"/>
      <c r="AO1756" s="66"/>
      <c r="AP1756" s="66"/>
      <c r="AQ1756" s="66"/>
      <c r="AR1756" s="66"/>
      <c r="AS1756" s="66"/>
      <c r="AT1756" s="66"/>
      <c r="AU1756" s="66"/>
      <c r="AV1756" s="66"/>
      <c r="AW1756" s="66"/>
      <c r="AX1756" s="66"/>
      <c r="AY1756" s="66"/>
      <c r="AZ1756" s="66"/>
      <c r="BA1756" s="66"/>
      <c r="BB1756" s="66"/>
      <c r="BC1756" s="66"/>
      <c r="BD1756" s="66"/>
      <c r="BE1756" s="66"/>
      <c r="BF1756" s="66"/>
      <c r="BG1756" s="66"/>
      <c r="BH1756" s="66"/>
      <c r="BI1756" s="66"/>
      <c r="BJ1756" s="66"/>
      <c r="BK1756" s="66"/>
      <c r="BL1756" s="66"/>
      <c r="BM1756" s="66"/>
      <c r="BN1756" s="66"/>
      <c r="BO1756" s="66"/>
      <c r="BP1756" s="66"/>
      <c r="BQ1756" s="66"/>
      <c r="BR1756" s="66"/>
      <c r="BS1756" s="66"/>
      <c r="BT1756" s="66"/>
      <c r="BU1756" s="66"/>
      <c r="BV1756" s="66"/>
      <c r="BW1756" s="66"/>
      <c r="BX1756" s="66"/>
      <c r="BY1756" s="66"/>
      <c r="BZ1756" s="66"/>
      <c r="CA1756" s="66"/>
      <c r="CB1756" s="66"/>
      <c r="CC1756" s="66"/>
      <c r="CD1756" s="66"/>
      <c r="CE1756" s="66"/>
      <c r="CF1756" s="66"/>
      <c r="CG1756" s="66"/>
      <c r="CH1756" s="66"/>
      <c r="CI1756" s="66"/>
      <c r="CJ1756" s="66"/>
      <c r="CK1756" s="66"/>
      <c r="CL1756" s="66"/>
      <c r="CM1756" s="66"/>
      <c r="CN1756" s="66"/>
      <c r="CO1756" s="66"/>
      <c r="CP1756" s="66"/>
      <c r="CQ1756" s="66"/>
      <c r="CR1756" s="66"/>
      <c r="CS1756" s="66"/>
      <c r="CT1756" s="66"/>
      <c r="CU1756" s="66"/>
      <c r="CV1756" s="66"/>
      <c r="CW1756" s="66"/>
      <c r="CX1756" s="66"/>
      <c r="CY1756" s="66"/>
      <c r="CZ1756" s="66"/>
      <c r="DA1756" s="66"/>
      <c r="DB1756" s="66"/>
      <c r="DC1756" s="66"/>
      <c r="DD1756" s="66"/>
      <c r="DE1756" s="66"/>
      <c r="DF1756" s="66"/>
      <c r="DG1756" s="66"/>
      <c r="DH1756" s="66"/>
      <c r="DI1756" s="66"/>
      <c r="DJ1756" s="66"/>
      <c r="DK1756" s="66"/>
      <c r="DL1756" s="66"/>
      <c r="DM1756" s="66"/>
      <c r="DN1756" s="66"/>
      <c r="DO1756" s="66"/>
      <c r="DP1756" s="66"/>
      <c r="DQ1756" s="66"/>
      <c r="DR1756" s="66"/>
      <c r="DS1756" s="66"/>
      <c r="DT1756" s="66"/>
      <c r="DU1756" s="66"/>
      <c r="DV1756" s="66"/>
      <c r="DW1756" s="66"/>
      <c r="DX1756" s="66"/>
      <c r="DY1756" s="66"/>
      <c r="DZ1756" s="66"/>
      <c r="EA1756" s="66"/>
      <c r="EB1756" s="66"/>
      <c r="EC1756" s="66"/>
      <c r="ED1756" s="66"/>
      <c r="EE1756" s="66"/>
      <c r="EF1756" s="66"/>
      <c r="EG1756" s="66"/>
      <c r="EH1756" s="66"/>
      <c r="EI1756" s="66"/>
      <c r="EJ1756" s="66"/>
      <c r="EK1756" s="66"/>
      <c r="EL1756" s="66"/>
      <c r="EM1756" s="66"/>
      <c r="EN1756" s="66"/>
      <c r="EO1756" s="66"/>
      <c r="EP1756" s="66"/>
      <c r="EQ1756" s="66"/>
      <c r="ER1756" s="66"/>
      <c r="ES1756" s="66"/>
      <c r="ET1756" s="66"/>
      <c r="EU1756" s="66"/>
      <c r="EV1756" s="66"/>
      <c r="EW1756" s="66"/>
      <c r="EX1756" s="66"/>
      <c r="EY1756" s="66"/>
      <c r="EZ1756" s="66"/>
      <c r="FA1756" s="66"/>
      <c r="FB1756" s="66"/>
      <c r="FC1756" s="66"/>
      <c r="FD1756" s="66"/>
      <c r="FE1756" s="66"/>
      <c r="FF1756" s="66"/>
      <c r="FG1756" s="66"/>
      <c r="FH1756" s="66"/>
      <c r="FI1756" s="66"/>
      <c r="FJ1756" s="66"/>
      <c r="FK1756" s="66"/>
      <c r="FL1756" s="66"/>
      <c r="FM1756" s="66"/>
      <c r="FN1756" s="66"/>
      <c r="FO1756" s="66"/>
      <c r="FP1756" s="66"/>
      <c r="FQ1756" s="66"/>
      <c r="FR1756" s="66"/>
      <c r="FS1756" s="66"/>
      <c r="FT1756" s="66"/>
      <c r="FU1756" s="66"/>
      <c r="FV1756" s="66"/>
      <c r="FW1756" s="66"/>
      <c r="FX1756" s="66"/>
      <c r="FY1756" s="66"/>
      <c r="FZ1756" s="66"/>
      <c r="GA1756" s="66"/>
      <c r="GB1756" s="66"/>
      <c r="GC1756" s="66"/>
      <c r="GD1756" s="66"/>
      <c r="GE1756" s="66"/>
      <c r="GF1756" s="66"/>
      <c r="GG1756" s="66"/>
      <c r="GH1756" s="66"/>
      <c r="GI1756" s="66"/>
      <c r="GJ1756" s="66"/>
      <c r="GK1756" s="66"/>
      <c r="GL1756" s="66"/>
      <c r="GM1756" s="66"/>
      <c r="GN1756" s="66"/>
      <c r="GO1756" s="66"/>
      <c r="GP1756" s="66"/>
      <c r="GQ1756" s="66"/>
      <c r="GR1756" s="66"/>
      <c r="GS1756" s="66"/>
      <c r="GT1756" s="66"/>
      <c r="GU1756" s="66"/>
      <c r="GV1756" s="66"/>
      <c r="GW1756" s="66"/>
      <c r="GX1756" s="66"/>
      <c r="GY1756" s="66"/>
      <c r="GZ1756" s="66"/>
      <c r="HA1756" s="66"/>
      <c r="HB1756" s="66"/>
      <c r="HC1756" s="66"/>
      <c r="HD1756" s="66"/>
      <c r="HE1756" s="66"/>
      <c r="HF1756" s="66"/>
      <c r="HG1756" s="66"/>
      <c r="HH1756" s="66"/>
      <c r="HI1756" s="66"/>
      <c r="HJ1756" s="66"/>
      <c r="HK1756" s="66"/>
      <c r="HL1756" s="66"/>
      <c r="HM1756" s="66"/>
      <c r="HN1756" s="66"/>
      <c r="HO1756" s="66"/>
      <c r="HP1756" s="66"/>
      <c r="HQ1756" s="66"/>
      <c r="HR1756" s="66"/>
      <c r="HS1756" s="66"/>
      <c r="HT1756" s="66"/>
      <c r="HU1756" s="66"/>
      <c r="HV1756" s="66"/>
      <c r="HW1756" s="66"/>
      <c r="HX1756" s="66"/>
      <c r="HY1756" s="66"/>
      <c r="HZ1756" s="66"/>
      <c r="IA1756" s="66"/>
      <c r="IB1756" s="66"/>
      <c r="IC1756" s="66"/>
      <c r="ID1756" s="66"/>
      <c r="IE1756" s="66"/>
      <c r="IF1756" s="66"/>
      <c r="IG1756" s="66"/>
      <c r="IH1756" s="66"/>
      <c r="II1756" s="66"/>
      <c r="IJ1756" s="66"/>
      <c r="IK1756" s="66"/>
      <c r="IL1756" s="66"/>
      <c r="IM1756" s="66"/>
      <c r="IN1756" s="66"/>
      <c r="IO1756" s="66"/>
      <c r="IP1756" s="66"/>
      <c r="IQ1756" s="66"/>
      <c r="IR1756" s="66"/>
      <c r="IS1756" s="66"/>
      <c r="IT1756" s="66"/>
      <c r="IU1756" s="66"/>
      <c r="IV1756" s="66"/>
      <c r="IW1756" s="66"/>
      <c r="IX1756" s="66"/>
      <c r="IY1756" s="66"/>
      <c r="IZ1756" s="66"/>
      <c r="JA1756" s="66"/>
      <c r="JB1756" s="66"/>
      <c r="JC1756" s="66"/>
      <c r="JD1756" s="66"/>
      <c r="JE1756" s="66"/>
      <c r="JF1756" s="66"/>
      <c r="JG1756" s="66"/>
      <c r="JH1756" s="66"/>
      <c r="JI1756" s="66"/>
      <c r="JJ1756" s="66"/>
      <c r="JK1756" s="66"/>
      <c r="JL1756" s="66"/>
      <c r="JM1756" s="66"/>
      <c r="JN1756" s="66"/>
      <c r="JO1756" s="66"/>
      <c r="JP1756" s="66"/>
      <c r="JQ1756" s="66"/>
      <c r="JR1756" s="66"/>
      <c r="JS1756" s="66"/>
      <c r="JT1756" s="66"/>
      <c r="JU1756" s="66"/>
      <c r="JV1756" s="66"/>
      <c r="JW1756" s="66"/>
      <c r="JX1756" s="66"/>
      <c r="JY1756" s="66"/>
      <c r="JZ1756" s="66"/>
      <c r="KA1756" s="66"/>
      <c r="KB1756" s="66"/>
      <c r="KC1756" s="66"/>
      <c r="KD1756" s="66"/>
      <c r="KE1756" s="66"/>
      <c r="KF1756" s="66"/>
      <c r="KG1756" s="66"/>
      <c r="KH1756" s="66"/>
      <c r="KI1756" s="66"/>
      <c r="KJ1756" s="66"/>
      <c r="KK1756" s="66"/>
      <c r="KL1756" s="66"/>
      <c r="KM1756" s="66"/>
      <c r="KN1756" s="66"/>
      <c r="KO1756" s="66"/>
      <c r="KP1756" s="66"/>
      <c r="KQ1756" s="66"/>
      <c r="KR1756" s="66"/>
      <c r="KS1756" s="66"/>
      <c r="KT1756" s="66"/>
      <c r="KU1756" s="66"/>
      <c r="KV1756" s="66"/>
      <c r="KW1756" s="66"/>
      <c r="KX1756" s="66"/>
      <c r="KY1756" s="66"/>
      <c r="KZ1756" s="66"/>
      <c r="LA1756" s="66"/>
      <c r="LB1756" s="66"/>
      <c r="LC1756" s="66"/>
      <c r="LD1756" s="66"/>
      <c r="LE1756" s="66"/>
      <c r="LF1756" s="66"/>
      <c r="LG1756" s="66"/>
      <c r="LH1756" s="66"/>
      <c r="LI1756" s="66"/>
      <c r="LJ1756" s="66"/>
      <c r="LK1756" s="66"/>
      <c r="LL1756" s="66"/>
      <c r="LM1756" s="66"/>
      <c r="LN1756" s="66"/>
      <c r="LO1756" s="66"/>
      <c r="LP1756" s="66"/>
      <c r="LQ1756" s="66"/>
      <c r="LR1756" s="66"/>
      <c r="LS1756" s="66"/>
      <c r="LT1756" s="66"/>
      <c r="LU1756" s="66"/>
      <c r="LV1756" s="66"/>
      <c r="LW1756" s="66"/>
      <c r="LX1756" s="66"/>
      <c r="LY1756" s="66"/>
      <c r="LZ1756" s="66"/>
      <c r="MA1756" s="66"/>
      <c r="MB1756" s="66"/>
      <c r="MC1756" s="66"/>
      <c r="MD1756" s="66"/>
      <c r="ME1756" s="66"/>
      <c r="MF1756" s="66"/>
      <c r="MG1756" s="66"/>
      <c r="MH1756" s="66"/>
      <c r="MI1756" s="66"/>
      <c r="MJ1756" s="66"/>
      <c r="MK1756" s="66"/>
      <c r="ML1756" s="66"/>
      <c r="MM1756" s="66"/>
      <c r="MN1756" s="66"/>
      <c r="MO1756" s="66"/>
      <c r="MP1756" s="66"/>
      <c r="MQ1756" s="66"/>
      <c r="MR1756" s="66"/>
      <c r="MS1756" s="66"/>
      <c r="MT1756" s="66"/>
      <c r="MU1756" s="66"/>
      <c r="MV1756" s="66"/>
      <c r="MW1756" s="66"/>
      <c r="MX1756" s="66"/>
      <c r="MY1756" s="66"/>
      <c r="MZ1756" s="66"/>
      <c r="NA1756" s="66"/>
      <c r="NB1756" s="66"/>
      <c r="NC1756" s="66"/>
      <c r="ND1756" s="66"/>
      <c r="NE1756" s="66"/>
      <c r="NF1756" s="66"/>
      <c r="NG1756" s="66"/>
      <c r="NH1756" s="66"/>
      <c r="NI1756" s="66"/>
      <c r="NJ1756" s="66"/>
      <c r="NK1756" s="66"/>
      <c r="NL1756" s="66"/>
      <c r="NM1756" s="66"/>
      <c r="NN1756" s="66"/>
      <c r="NO1756" s="66"/>
      <c r="NP1756" s="66"/>
      <c r="NQ1756" s="66"/>
      <c r="NR1756" s="66"/>
      <c r="NS1756" s="66"/>
      <c r="NT1756" s="66"/>
      <c r="NU1756" s="66"/>
      <c r="NV1756" s="66"/>
      <c r="NW1756" s="66"/>
      <c r="NX1756" s="66"/>
      <c r="NY1756" s="66"/>
      <c r="NZ1756" s="66"/>
      <c r="OA1756" s="66"/>
      <c r="OB1756" s="66"/>
      <c r="OC1756" s="66"/>
      <c r="OD1756" s="66"/>
      <c r="OE1756" s="66"/>
      <c r="OF1756" s="66"/>
      <c r="OG1756" s="66"/>
      <c r="OH1756" s="66"/>
      <c r="OI1756" s="66"/>
      <c r="OJ1756" s="66"/>
      <c r="OK1756" s="66"/>
      <c r="OL1756" s="66"/>
      <c r="OM1756" s="66"/>
      <c r="ON1756" s="66"/>
      <c r="OO1756" s="66"/>
      <c r="OP1756" s="66"/>
      <c r="OQ1756" s="66"/>
      <c r="OR1756" s="66"/>
      <c r="OS1756" s="66"/>
      <c r="OT1756" s="66"/>
      <c r="OU1756" s="66"/>
      <c r="OV1756" s="66"/>
      <c r="OW1756" s="66"/>
      <c r="OX1756" s="66"/>
      <c r="OY1756" s="66"/>
      <c r="OZ1756" s="66"/>
      <c r="PA1756" s="66"/>
      <c r="PB1756" s="66"/>
      <c r="PC1756" s="66"/>
      <c r="PD1756" s="66"/>
      <c r="PE1756" s="66"/>
      <c r="PF1756" s="66"/>
      <c r="PG1756" s="66"/>
      <c r="PH1756" s="66"/>
      <c r="PI1756" s="66"/>
      <c r="PJ1756" s="66"/>
      <c r="PK1756" s="66"/>
      <c r="PL1756" s="66"/>
      <c r="PM1756" s="66"/>
      <c r="PN1756" s="66"/>
      <c r="PO1756" s="66"/>
      <c r="PP1756" s="66"/>
      <c r="PQ1756" s="66"/>
      <c r="PR1756" s="66"/>
      <c r="PS1756" s="66"/>
      <c r="PT1756" s="66"/>
      <c r="PU1756" s="66"/>
      <c r="PV1756" s="66"/>
      <c r="PW1756" s="66"/>
      <c r="PX1756" s="66"/>
      <c r="PY1756" s="66"/>
      <c r="PZ1756" s="66"/>
      <c r="QA1756" s="66"/>
      <c r="QB1756" s="66"/>
      <c r="QC1756" s="66"/>
      <c r="QD1756" s="66"/>
      <c r="QE1756" s="66"/>
      <c r="QF1756" s="66"/>
      <c r="QG1756" s="66"/>
      <c r="QH1756" s="66"/>
      <c r="QI1756" s="66"/>
      <c r="QJ1756" s="66"/>
      <c r="QK1756" s="66"/>
      <c r="QL1756" s="66"/>
      <c r="QM1756" s="66"/>
      <c r="QN1756" s="66"/>
      <c r="QO1756" s="66"/>
      <c r="QP1756" s="66"/>
      <c r="QQ1756" s="66"/>
      <c r="QR1756" s="66"/>
      <c r="QS1756" s="66"/>
      <c r="QT1756" s="66"/>
      <c r="QU1756" s="66"/>
      <c r="QV1756" s="66"/>
      <c r="QW1756" s="66"/>
      <c r="QX1756" s="66"/>
      <c r="QY1756" s="66"/>
      <c r="QZ1756" s="66"/>
      <c r="RA1756" s="66"/>
      <c r="RB1756" s="66"/>
      <c r="RC1756" s="66"/>
      <c r="RD1756" s="66"/>
      <c r="RE1756" s="66"/>
      <c r="RF1756" s="66"/>
      <c r="RG1756" s="66"/>
      <c r="RH1756" s="66"/>
      <c r="RI1756" s="66"/>
      <c r="RJ1756" s="66"/>
      <c r="RK1756" s="66"/>
      <c r="RL1756" s="66"/>
      <c r="RM1756" s="66"/>
      <c r="RN1756" s="66"/>
      <c r="RO1756" s="66"/>
      <c r="RP1756" s="66"/>
      <c r="RQ1756" s="66"/>
      <c r="RR1756" s="66"/>
      <c r="RS1756" s="66"/>
      <c r="RT1756" s="66"/>
      <c r="RU1756" s="66"/>
      <c r="RV1756" s="66"/>
      <c r="RW1756" s="66"/>
      <c r="RX1756" s="66"/>
      <c r="RY1756" s="66"/>
      <c r="RZ1756" s="66"/>
      <c r="SA1756" s="66"/>
      <c r="SB1756" s="66"/>
      <c r="SC1756" s="66"/>
      <c r="SD1756" s="66"/>
      <c r="SE1756" s="66"/>
      <c r="SF1756" s="66"/>
      <c r="SG1756" s="66"/>
      <c r="SH1756" s="66"/>
      <c r="SI1756" s="66"/>
      <c r="SJ1756" s="66"/>
      <c r="SK1756" s="66"/>
      <c r="SL1756" s="66"/>
      <c r="SM1756" s="66"/>
      <c r="SN1756" s="66"/>
      <c r="SO1756" s="66"/>
      <c r="SP1756" s="66"/>
      <c r="SQ1756" s="66"/>
      <c r="SR1756" s="66"/>
      <c r="SS1756" s="66"/>
      <c r="ST1756" s="66"/>
      <c r="SU1756" s="66"/>
      <c r="SV1756" s="66"/>
      <c r="SW1756" s="66"/>
      <c r="SX1756" s="66"/>
      <c r="SY1756" s="66"/>
      <c r="SZ1756" s="66"/>
      <c r="TA1756" s="66"/>
      <c r="TB1756" s="66"/>
      <c r="TC1756" s="66"/>
      <c r="TD1756" s="66"/>
      <c r="TE1756" s="66"/>
      <c r="TF1756" s="66"/>
      <c r="TG1756" s="66"/>
      <c r="TH1756" s="66"/>
      <c r="TI1756" s="66"/>
      <c r="TJ1756" s="66"/>
      <c r="TK1756" s="66"/>
      <c r="TL1756" s="66"/>
      <c r="TM1756" s="66"/>
      <c r="TN1756" s="66"/>
      <c r="TO1756" s="66"/>
      <c r="TP1756" s="66"/>
      <c r="TQ1756" s="66"/>
      <c r="TR1756" s="66"/>
      <c r="TS1756" s="66"/>
      <c r="TT1756" s="66"/>
      <c r="TU1756" s="66"/>
      <c r="TV1756" s="66"/>
      <c r="TW1756" s="66"/>
      <c r="TX1756" s="66"/>
      <c r="TY1756" s="66"/>
      <c r="TZ1756" s="66"/>
      <c r="UA1756" s="66"/>
      <c r="UB1756" s="66"/>
      <c r="UC1756" s="66"/>
      <c r="UD1756" s="66"/>
      <c r="UE1756" s="66"/>
      <c r="UF1756" s="66"/>
      <c r="UG1756" s="66"/>
      <c r="UH1756" s="66"/>
      <c r="UI1756" s="66"/>
      <c r="UJ1756" s="66"/>
      <c r="UK1756" s="66"/>
      <c r="UL1756" s="66"/>
      <c r="UM1756" s="66"/>
      <c r="UN1756" s="66"/>
      <c r="UO1756" s="66"/>
      <c r="UP1756" s="66"/>
      <c r="UQ1756" s="66"/>
      <c r="UR1756" s="66"/>
      <c r="US1756" s="66"/>
      <c r="UT1756" s="66"/>
      <c r="UU1756" s="66"/>
      <c r="UV1756" s="66"/>
      <c r="UW1756" s="66"/>
      <c r="UX1756" s="66"/>
      <c r="UY1756" s="66"/>
      <c r="UZ1756" s="66"/>
      <c r="VA1756" s="66"/>
      <c r="VB1756" s="66"/>
      <c r="VC1756" s="66"/>
      <c r="VD1756" s="66"/>
      <c r="VE1756" s="66"/>
      <c r="VF1756" s="66"/>
      <c r="VG1756" s="66"/>
      <c r="VH1756" s="66"/>
      <c r="VI1756" s="66"/>
      <c r="VJ1756" s="66"/>
      <c r="VK1756" s="66"/>
      <c r="VL1756" s="66"/>
      <c r="VM1756" s="66"/>
      <c r="VN1756" s="66"/>
      <c r="VO1756" s="66"/>
      <c r="VP1756" s="66"/>
      <c r="VQ1756" s="66"/>
      <c r="VR1756" s="66"/>
      <c r="VS1756" s="66"/>
      <c r="VT1756" s="66"/>
      <c r="VU1756" s="66"/>
      <c r="VV1756" s="66"/>
      <c r="VW1756" s="66"/>
      <c r="VX1756" s="66"/>
      <c r="VY1756" s="66"/>
      <c r="VZ1756" s="66"/>
      <c r="WA1756" s="66"/>
      <c r="WB1756" s="66"/>
      <c r="WC1756" s="66"/>
      <c r="WD1756" s="66"/>
      <c r="WE1756" s="66"/>
      <c r="WF1756" s="66"/>
      <c r="WG1756" s="66"/>
      <c r="WH1756" s="66"/>
      <c r="WI1756" s="66"/>
      <c r="WJ1756" s="66"/>
      <c r="WK1756" s="66"/>
      <c r="WL1756" s="66"/>
      <c r="WM1756" s="66"/>
      <c r="WN1756" s="66"/>
      <c r="WO1756" s="66"/>
      <c r="WP1756" s="66"/>
      <c r="WQ1756" s="66"/>
      <c r="WR1756" s="66"/>
      <c r="WS1756" s="66"/>
      <c r="WT1756" s="66"/>
      <c r="WU1756" s="66"/>
      <c r="WV1756" s="66"/>
      <c r="WW1756" s="66"/>
      <c r="WX1756" s="66"/>
      <c r="WY1756" s="66"/>
      <c r="WZ1756" s="66"/>
      <c r="XA1756" s="66"/>
      <c r="XB1756" s="66"/>
      <c r="XC1756" s="66"/>
      <c r="XD1756" s="66"/>
      <c r="XE1756" s="66"/>
      <c r="XF1756" s="66"/>
      <c r="XG1756" s="66"/>
      <c r="XH1756" s="66"/>
      <c r="XI1756" s="66"/>
      <c r="XJ1756" s="66"/>
      <c r="XK1756" s="66"/>
      <c r="XL1756" s="66"/>
      <c r="XM1756" s="66"/>
      <c r="XN1756" s="66"/>
      <c r="XO1756" s="66"/>
      <c r="XP1756" s="66"/>
      <c r="XQ1756" s="66"/>
      <c r="XR1756" s="66"/>
      <c r="XS1756" s="66"/>
      <c r="XT1756" s="66"/>
      <c r="XU1756" s="66"/>
      <c r="XV1756" s="66"/>
      <c r="XW1756" s="66"/>
      <c r="XX1756" s="66"/>
      <c r="XY1756" s="66"/>
      <c r="XZ1756" s="66"/>
      <c r="YA1756" s="66"/>
      <c r="YB1756" s="66"/>
      <c r="YC1756" s="66"/>
      <c r="YD1756" s="66"/>
      <c r="YE1756" s="66"/>
      <c r="YF1756" s="66"/>
      <c r="YG1756" s="66"/>
      <c r="YH1756" s="66"/>
      <c r="YI1756" s="66"/>
      <c r="YJ1756" s="66"/>
      <c r="YK1756" s="66"/>
      <c r="YL1756" s="66"/>
      <c r="YM1756" s="66"/>
      <c r="YN1756" s="66"/>
      <c r="YO1756" s="66"/>
      <c r="YP1756" s="66"/>
      <c r="YQ1756" s="66"/>
      <c r="YR1756" s="66"/>
      <c r="YS1756" s="66"/>
      <c r="YT1756" s="66"/>
      <c r="YU1756" s="66"/>
      <c r="YV1756" s="66"/>
      <c r="YW1756" s="66"/>
      <c r="YX1756" s="66"/>
      <c r="YY1756" s="66"/>
      <c r="YZ1756" s="66"/>
      <c r="ZA1756" s="66"/>
      <c r="ZB1756" s="66"/>
      <c r="ZC1756" s="66"/>
      <c r="ZD1756" s="66"/>
      <c r="ZE1756" s="66"/>
      <c r="ZF1756" s="66"/>
      <c r="ZG1756" s="66"/>
      <c r="ZH1756" s="66"/>
      <c r="ZI1756" s="66"/>
      <c r="ZJ1756" s="66"/>
      <c r="ZK1756" s="66"/>
      <c r="ZL1756" s="66"/>
      <c r="ZM1756" s="66"/>
      <c r="ZN1756" s="66"/>
      <c r="ZO1756" s="66"/>
      <c r="ZP1756" s="66"/>
      <c r="ZQ1756" s="66"/>
      <c r="ZR1756" s="66"/>
      <c r="ZS1756" s="66"/>
      <c r="ZT1756" s="66"/>
      <c r="ZU1756" s="66"/>
      <c r="ZV1756" s="66"/>
      <c r="ZW1756" s="66"/>
      <c r="ZX1756" s="66"/>
      <c r="ZY1756" s="66"/>
      <c r="ZZ1756" s="66"/>
      <c r="AAA1756" s="66"/>
      <c r="AAB1756" s="66"/>
      <c r="AAC1756" s="66"/>
      <c r="AAD1756" s="66"/>
      <c r="AAE1756" s="66"/>
      <c r="AAF1756" s="66"/>
      <c r="AAG1756" s="66"/>
      <c r="AAH1756" s="66"/>
      <c r="AAI1756" s="66"/>
      <c r="AAJ1756" s="66"/>
      <c r="AAK1756" s="66"/>
      <c r="AAL1756" s="66"/>
      <c r="AAM1756" s="66"/>
      <c r="AAN1756" s="66"/>
      <c r="AAO1756" s="66"/>
      <c r="AAP1756" s="66"/>
      <c r="AAQ1756" s="66"/>
      <c r="AAR1756" s="66"/>
      <c r="AAS1756" s="66"/>
      <c r="AAT1756" s="66"/>
      <c r="AAU1756" s="66"/>
      <c r="AAV1756" s="66"/>
      <c r="AAW1756" s="66"/>
      <c r="AAX1756" s="66"/>
      <c r="AAY1756" s="66"/>
      <c r="AAZ1756" s="66"/>
      <c r="ABA1756" s="66"/>
      <c r="ABB1756" s="66"/>
      <c r="ABC1756" s="66"/>
      <c r="ABD1756" s="66"/>
      <c r="ABE1756" s="66"/>
      <c r="ABF1756" s="66"/>
      <c r="ABG1756" s="66"/>
      <c r="ABH1756" s="66"/>
      <c r="ABI1756" s="66"/>
      <c r="ABJ1756" s="66"/>
      <c r="ABK1756" s="66"/>
      <c r="ABL1756" s="66"/>
      <c r="ABM1756" s="66"/>
      <c r="ABN1756" s="66"/>
      <c r="ABO1756" s="66"/>
      <c r="ABP1756" s="66"/>
      <c r="ABQ1756" s="66"/>
      <c r="ABR1756" s="66"/>
      <c r="ABS1756" s="66"/>
      <c r="ABT1756" s="66"/>
      <c r="ABU1756" s="66"/>
      <c r="ABV1756" s="66"/>
      <c r="ABW1756" s="66"/>
      <c r="ABX1756" s="66"/>
    </row>
    <row r="1757" spans="1:752" s="66" customFormat="1" x14ac:dyDescent="0.3">
      <c r="A1757" s="65">
        <v>1</v>
      </c>
      <c r="B1757" s="12" t="s">
        <v>112</v>
      </c>
      <c r="C1757" s="12" t="s">
        <v>120</v>
      </c>
      <c r="D1757" s="12" t="s">
        <v>41</v>
      </c>
      <c r="E1757" s="31">
        <v>45638</v>
      </c>
      <c r="F1757" s="31">
        <v>45638</v>
      </c>
      <c r="G1757" s="17" t="s">
        <v>13971</v>
      </c>
      <c r="H1757" s="99" t="s">
        <v>121</v>
      </c>
      <c r="I1757" s="12">
        <v>1</v>
      </c>
      <c r="J1757" s="12" t="s">
        <v>43</v>
      </c>
      <c r="K1757" s="12"/>
      <c r="L1757" s="19" t="s">
        <v>122</v>
      </c>
      <c r="M1757" s="19" t="s">
        <v>4385</v>
      </c>
      <c r="N1757" s="12" t="s">
        <v>1507</v>
      </c>
      <c r="O1757" s="12" t="s">
        <v>1508</v>
      </c>
      <c r="P1757" s="31">
        <v>45544</v>
      </c>
      <c r="Q1757" s="32"/>
      <c r="R1757" s="32">
        <v>500000</v>
      </c>
      <c r="S1757" s="32">
        <v>500000</v>
      </c>
      <c r="T1757" s="12" t="s">
        <v>111</v>
      </c>
      <c r="U1757" s="12">
        <v>4380</v>
      </c>
      <c r="V1757" s="31">
        <v>45640</v>
      </c>
      <c r="W1757" s="31">
        <v>45644</v>
      </c>
      <c r="X1757" s="32"/>
      <c r="Y1757" s="32">
        <v>500000</v>
      </c>
      <c r="Z1757" s="32">
        <v>500000</v>
      </c>
      <c r="AA1757" s="12" t="s">
        <v>47</v>
      </c>
      <c r="AB1757" s="12"/>
      <c r="AC1757" s="12"/>
      <c r="AD1757" s="12"/>
      <c r="AE1757" s="12"/>
      <c r="AF1757" s="12"/>
      <c r="AG1757" s="19" t="s">
        <v>4385</v>
      </c>
      <c r="AH1757" s="32"/>
      <c r="AI1757" s="12" t="s">
        <v>57</v>
      </c>
      <c r="AJ1757" s="19"/>
      <c r="AK1757" s="19"/>
      <c r="AL1757" s="12"/>
      <c r="AM1757" s="12"/>
    </row>
    <row r="1758" spans="1:752" s="66" customFormat="1" x14ac:dyDescent="0.3">
      <c r="A1758" s="65">
        <v>1</v>
      </c>
      <c r="B1758" s="12" t="s">
        <v>40</v>
      </c>
      <c r="C1758" s="12" t="s">
        <v>40</v>
      </c>
      <c r="D1758" s="12" t="s">
        <v>41</v>
      </c>
      <c r="E1758" s="31">
        <v>45645</v>
      </c>
      <c r="F1758" s="31">
        <v>45645</v>
      </c>
      <c r="G1758" s="17" t="s">
        <v>13972</v>
      </c>
      <c r="H1758" s="3" t="s">
        <v>78</v>
      </c>
      <c r="I1758" s="3">
        <v>3</v>
      </c>
      <c r="J1758" s="12" t="s">
        <v>55</v>
      </c>
      <c r="K1758" s="12"/>
      <c r="L1758" s="3" t="s">
        <v>3806</v>
      </c>
      <c r="M1758" s="3" t="s">
        <v>3806</v>
      </c>
      <c r="N1758" s="12" t="s">
        <v>3807</v>
      </c>
      <c r="O1758" s="3" t="s">
        <v>3808</v>
      </c>
      <c r="P1758" s="31">
        <v>45645</v>
      </c>
      <c r="Q1758" s="32">
        <v>2600000</v>
      </c>
      <c r="R1758" s="32"/>
      <c r="S1758" s="32">
        <v>2600000</v>
      </c>
      <c r="T1758" s="3" t="s">
        <v>56</v>
      </c>
      <c r="U1758" s="12">
        <v>4394</v>
      </c>
      <c r="V1758" s="17">
        <v>45650</v>
      </c>
      <c r="W1758" s="31">
        <v>45652</v>
      </c>
      <c r="X1758" s="32">
        <v>2600000</v>
      </c>
      <c r="Y1758" s="32"/>
      <c r="Z1758" s="32">
        <v>2600000</v>
      </c>
      <c r="AA1758" s="12" t="s">
        <v>47</v>
      </c>
      <c r="AB1758" s="12"/>
      <c r="AC1758" s="12"/>
      <c r="AD1758" s="12">
        <v>710</v>
      </c>
      <c r="AE1758" s="12"/>
      <c r="AF1758" s="12"/>
      <c r="AG1758" s="12" t="s">
        <v>3809</v>
      </c>
      <c r="AH1758" s="32"/>
      <c r="AI1758" s="12" t="s">
        <v>57</v>
      </c>
      <c r="AJ1758" s="19"/>
      <c r="AK1758" s="19"/>
      <c r="AL1758" s="12"/>
      <c r="AM1758" s="12"/>
    </row>
    <row r="1759" spans="1:752" s="66" customFormat="1" x14ac:dyDescent="0.3">
      <c r="A1759" s="65">
        <v>1</v>
      </c>
      <c r="B1759" s="68" t="s">
        <v>41</v>
      </c>
      <c r="C1759" s="68" t="s">
        <v>41</v>
      </c>
      <c r="D1759" s="3" t="s">
        <v>41</v>
      </c>
      <c r="E1759" s="17">
        <v>45653</v>
      </c>
      <c r="F1759" s="17">
        <v>45653</v>
      </c>
      <c r="G1759" s="17" t="s">
        <v>13973</v>
      </c>
      <c r="H1759" s="109" t="s">
        <v>204</v>
      </c>
      <c r="I1759" s="3">
        <v>14</v>
      </c>
      <c r="J1759" s="3" t="s">
        <v>43</v>
      </c>
      <c r="K1759" s="3"/>
      <c r="L1759" s="11" t="s">
        <v>2052</v>
      </c>
      <c r="M1759" s="11" t="s">
        <v>2053</v>
      </c>
      <c r="N1759" s="3"/>
      <c r="O1759" s="3" t="s">
        <v>2054</v>
      </c>
      <c r="P1759" s="17">
        <v>45627</v>
      </c>
      <c r="Q1759" s="18">
        <v>625887963.50999999</v>
      </c>
      <c r="R1759" s="18"/>
      <c r="S1759" s="18">
        <v>625887963.50999999</v>
      </c>
      <c r="T1759" s="3" t="s">
        <v>208</v>
      </c>
      <c r="U1759" s="3">
        <v>4421</v>
      </c>
      <c r="V1759" s="17">
        <v>45653</v>
      </c>
      <c r="W1759" s="17">
        <v>45653</v>
      </c>
      <c r="X1759" s="18">
        <v>625887963.50999999</v>
      </c>
      <c r="Y1759" s="18"/>
      <c r="Z1759" s="18">
        <v>625887963.50999999</v>
      </c>
      <c r="AA1759" s="3" t="s">
        <v>47</v>
      </c>
      <c r="AB1759" s="3"/>
      <c r="AC1759" s="3"/>
      <c r="AD1759" s="3"/>
      <c r="AE1759" s="3"/>
      <c r="AF1759" s="3"/>
      <c r="AG1759" s="3" t="s">
        <v>127</v>
      </c>
      <c r="AH1759" s="18">
        <v>625887963.50999999</v>
      </c>
      <c r="AI1759" s="3" t="s">
        <v>48</v>
      </c>
      <c r="AJ1759" s="11"/>
      <c r="AK1759" s="11"/>
      <c r="AL1759" s="3"/>
      <c r="AM1759" s="3"/>
    </row>
    <row r="1760" spans="1:752" s="66" customFormat="1" x14ac:dyDescent="0.3">
      <c r="A1760" s="65">
        <v>1</v>
      </c>
      <c r="B1760" s="68" t="s">
        <v>40</v>
      </c>
      <c r="C1760" s="68" t="s">
        <v>40</v>
      </c>
      <c r="D1760" s="3" t="s">
        <v>41</v>
      </c>
      <c r="E1760" s="31">
        <v>45624</v>
      </c>
      <c r="F1760" s="31">
        <v>45624</v>
      </c>
      <c r="G1760" s="17" t="s">
        <v>13970</v>
      </c>
      <c r="H1760" s="111" t="s">
        <v>171</v>
      </c>
      <c r="I1760" s="3">
        <v>13</v>
      </c>
      <c r="J1760" s="3" t="s">
        <v>43</v>
      </c>
      <c r="K1760" s="12"/>
      <c r="L1760" s="19" t="s">
        <v>13944</v>
      </c>
      <c r="M1760" s="11" t="s">
        <v>177</v>
      </c>
      <c r="N1760" s="3" t="s">
        <v>13945</v>
      </c>
      <c r="O1760" s="3" t="s">
        <v>13946</v>
      </c>
      <c r="P1760" s="17">
        <v>45624</v>
      </c>
      <c r="Q1760" s="18">
        <v>745974511.46000004</v>
      </c>
      <c r="R1760" s="18"/>
      <c r="S1760" s="18">
        <v>745974511.46000004</v>
      </c>
      <c r="T1760" s="3" t="s">
        <v>172</v>
      </c>
      <c r="U1760" s="3"/>
      <c r="V1760" s="17"/>
      <c r="W1760" s="50">
        <v>45629</v>
      </c>
      <c r="X1760" s="51">
        <v>745974511.46000004</v>
      </c>
      <c r="Y1760" s="51"/>
      <c r="Z1760" s="51">
        <v>745974511.46000004</v>
      </c>
      <c r="AA1760" s="3" t="s">
        <v>47</v>
      </c>
      <c r="AB1760" s="3"/>
      <c r="AC1760" s="3"/>
      <c r="AD1760" s="3"/>
      <c r="AE1760" s="3"/>
      <c r="AF1760" s="3"/>
      <c r="AG1760" s="3" t="s">
        <v>172</v>
      </c>
      <c r="AH1760" s="18">
        <v>745974511.46000004</v>
      </c>
      <c r="AI1760" s="3" t="s">
        <v>2762</v>
      </c>
      <c r="AJ1760" s="11"/>
      <c r="AK1760" s="11" t="s">
        <v>173</v>
      </c>
      <c r="AL1760" s="12"/>
      <c r="AM1760" s="4"/>
    </row>
    <row r="1761" spans="1:27" x14ac:dyDescent="0.3">
      <c r="A1761" s="57">
        <v>1</v>
      </c>
      <c r="B1761" s="58" t="s">
        <v>40</v>
      </c>
      <c r="C1761" s="34" t="s">
        <v>4480</v>
      </c>
      <c r="D1761" s="3"/>
      <c r="E1761" s="17">
        <v>45272</v>
      </c>
      <c r="F1761" s="60">
        <v>45272</v>
      </c>
      <c r="G1761" s="17" t="s">
        <v>13969</v>
      </c>
      <c r="H1761" s="98" t="s">
        <v>4537</v>
      </c>
      <c r="I1761" s="64">
        <v>10</v>
      </c>
      <c r="J1761" s="64" t="s">
        <v>55</v>
      </c>
      <c r="K1761" s="12"/>
      <c r="L1761" s="19" t="s">
        <v>8626</v>
      </c>
      <c r="M1761" s="19" t="s">
        <v>13314</v>
      </c>
      <c r="N1761" s="12" t="s">
        <v>13708</v>
      </c>
      <c r="O1761" s="12">
        <v>39773</v>
      </c>
      <c r="P1761" s="17">
        <v>45271.333333333336</v>
      </c>
      <c r="Q1761" s="32">
        <v>9844760</v>
      </c>
      <c r="R1761" s="32"/>
      <c r="S1761" s="32">
        <v>9844760</v>
      </c>
      <c r="T1761" s="3"/>
      <c r="U1761" s="3"/>
      <c r="V1761" s="17">
        <v>45294</v>
      </c>
      <c r="W1761" s="60">
        <v>45294</v>
      </c>
      <c r="X1761" s="32">
        <v>9844760</v>
      </c>
      <c r="Y1761" s="32"/>
      <c r="Z1761" s="61">
        <v>9844760</v>
      </c>
    </row>
    <row r="1762" spans="1:27" x14ac:dyDescent="0.3">
      <c r="A1762" s="57">
        <v>1</v>
      </c>
      <c r="B1762" s="58" t="s">
        <v>40</v>
      </c>
      <c r="C1762" s="34" t="s">
        <v>4488</v>
      </c>
      <c r="D1762" s="3"/>
      <c r="E1762" s="17">
        <v>45260</v>
      </c>
      <c r="F1762" s="60">
        <v>45260</v>
      </c>
      <c r="G1762" s="17" t="s">
        <v>13969</v>
      </c>
      <c r="H1762" s="98" t="s">
        <v>4537</v>
      </c>
      <c r="I1762" s="64">
        <v>10</v>
      </c>
      <c r="J1762" s="64" t="s">
        <v>55</v>
      </c>
      <c r="K1762" s="12"/>
      <c r="L1762" s="19" t="s">
        <v>8773</v>
      </c>
      <c r="M1762" s="19" t="s">
        <v>13465</v>
      </c>
      <c r="N1762" s="12" t="s">
        <v>13707</v>
      </c>
      <c r="O1762" s="12">
        <v>419236</v>
      </c>
      <c r="P1762" s="17">
        <v>45198.694444444445</v>
      </c>
      <c r="Q1762" s="32">
        <v>12568975</v>
      </c>
      <c r="R1762" s="32"/>
      <c r="S1762" s="32">
        <v>12568975</v>
      </c>
      <c r="T1762" s="3"/>
      <c r="U1762" s="3"/>
      <c r="V1762" s="17">
        <v>45294</v>
      </c>
      <c r="W1762" s="60">
        <v>45294</v>
      </c>
      <c r="X1762" s="32">
        <v>6284487.5</v>
      </c>
      <c r="Y1762" s="32"/>
      <c r="Z1762" s="61">
        <v>6284487.5</v>
      </c>
    </row>
    <row r="1763" spans="1:27" x14ac:dyDescent="0.3">
      <c r="A1763" s="57">
        <v>1</v>
      </c>
      <c r="B1763" s="59" t="s">
        <v>41</v>
      </c>
      <c r="C1763" s="34" t="s">
        <v>4514</v>
      </c>
      <c r="D1763" s="3"/>
      <c r="E1763" s="17">
        <v>45259</v>
      </c>
      <c r="F1763" s="60">
        <v>45259</v>
      </c>
      <c r="G1763" s="17" t="s">
        <v>13969</v>
      </c>
      <c r="H1763" s="98" t="s">
        <v>4537</v>
      </c>
      <c r="I1763" s="64">
        <v>10</v>
      </c>
      <c r="J1763" s="64" t="s">
        <v>55</v>
      </c>
      <c r="K1763" s="12"/>
      <c r="L1763" s="19" t="s">
        <v>8783</v>
      </c>
      <c r="M1763" s="19" t="s">
        <v>13475</v>
      </c>
      <c r="N1763" s="12" t="s">
        <v>13707</v>
      </c>
      <c r="O1763" s="12">
        <v>206721</v>
      </c>
      <c r="P1763" s="17">
        <v>45172.666666666664</v>
      </c>
      <c r="Q1763" s="32">
        <v>13845300</v>
      </c>
      <c r="R1763" s="32"/>
      <c r="S1763" s="32">
        <v>13845300</v>
      </c>
      <c r="T1763" s="3"/>
      <c r="U1763" s="3"/>
      <c r="V1763" s="17">
        <v>45294</v>
      </c>
      <c r="W1763" s="60">
        <v>45294</v>
      </c>
      <c r="X1763" s="32">
        <v>13845300</v>
      </c>
      <c r="Y1763" s="32"/>
      <c r="Z1763" s="61">
        <v>13845300</v>
      </c>
    </row>
    <row r="1764" spans="1:27" x14ac:dyDescent="0.3">
      <c r="A1764" s="57">
        <v>1</v>
      </c>
      <c r="B1764" s="58" t="s">
        <v>58</v>
      </c>
      <c r="C1764" s="34" t="s">
        <v>4473</v>
      </c>
      <c r="D1764" s="3"/>
      <c r="E1764" s="17">
        <v>45252</v>
      </c>
      <c r="F1764" s="60">
        <v>45252</v>
      </c>
      <c r="G1764" s="17" t="s">
        <v>13969</v>
      </c>
      <c r="H1764" s="98" t="s">
        <v>4537</v>
      </c>
      <c r="I1764" s="64">
        <v>10</v>
      </c>
      <c r="J1764" s="64" t="s">
        <v>43</v>
      </c>
      <c r="K1764" s="12"/>
      <c r="L1764" s="19" t="s">
        <v>8842</v>
      </c>
      <c r="M1764" s="19" t="s">
        <v>13536</v>
      </c>
      <c r="N1764" s="12" t="s">
        <v>13708</v>
      </c>
      <c r="O1764" s="12">
        <v>20088</v>
      </c>
      <c r="P1764" s="17">
        <v>45251.506944444445</v>
      </c>
      <c r="Q1764" s="32">
        <v>3147128</v>
      </c>
      <c r="R1764" s="32"/>
      <c r="S1764" s="32">
        <v>3147128</v>
      </c>
      <c r="T1764" s="3"/>
      <c r="U1764" s="3"/>
      <c r="V1764" s="17">
        <v>45294</v>
      </c>
      <c r="W1764" s="60">
        <v>45294</v>
      </c>
      <c r="X1764" s="32">
        <v>3147128</v>
      </c>
      <c r="Y1764" s="32"/>
      <c r="Z1764" s="61">
        <v>3147128</v>
      </c>
      <c r="AA1764" s="94">
        <v>40990578.609999999</v>
      </c>
    </row>
    <row r="1765" spans="1:27" x14ac:dyDescent="0.3">
      <c r="A1765" s="57">
        <v>1</v>
      </c>
      <c r="B1765" s="58" t="s">
        <v>58</v>
      </c>
      <c r="C1765" s="34" t="s">
        <v>4473</v>
      </c>
      <c r="D1765" s="3"/>
      <c r="E1765" s="17">
        <v>45252</v>
      </c>
      <c r="F1765" s="60">
        <v>45252</v>
      </c>
      <c r="G1765" s="17" t="s">
        <v>13969</v>
      </c>
      <c r="H1765" s="98" t="s">
        <v>4537</v>
      </c>
      <c r="I1765" s="64">
        <v>10</v>
      </c>
      <c r="J1765" s="64" t="s">
        <v>55</v>
      </c>
      <c r="K1765" s="12"/>
      <c r="L1765" s="19" t="s">
        <v>8852</v>
      </c>
      <c r="M1765" s="19" t="s">
        <v>13547</v>
      </c>
      <c r="N1765" s="12" t="s">
        <v>13708</v>
      </c>
      <c r="O1765" s="12">
        <v>41758</v>
      </c>
      <c r="P1765" s="17">
        <v>45248.706250000003</v>
      </c>
      <c r="Q1765" s="32">
        <v>4427803</v>
      </c>
      <c r="R1765" s="32"/>
      <c r="S1765" s="32">
        <v>4427803</v>
      </c>
      <c r="T1765" s="3"/>
      <c r="U1765" s="3"/>
      <c r="V1765" s="17">
        <v>45294</v>
      </c>
      <c r="W1765" s="60">
        <v>45294</v>
      </c>
      <c r="X1765" s="32">
        <v>4427803</v>
      </c>
      <c r="Y1765" s="32"/>
      <c r="Z1765" s="61">
        <v>4427803</v>
      </c>
      <c r="AA1765" s="95">
        <v>40990578.612109996</v>
      </c>
    </row>
    <row r="1766" spans="1:27" x14ac:dyDescent="0.3">
      <c r="A1766" s="57">
        <v>1</v>
      </c>
      <c r="B1766" s="58" t="s">
        <v>58</v>
      </c>
      <c r="C1766" s="34" t="s">
        <v>4493</v>
      </c>
      <c r="D1766" s="3"/>
      <c r="E1766" s="17">
        <v>45250</v>
      </c>
      <c r="F1766" s="60">
        <v>45250</v>
      </c>
      <c r="G1766" s="17" t="s">
        <v>13969</v>
      </c>
      <c r="H1766" s="98" t="s">
        <v>4537</v>
      </c>
      <c r="I1766" s="64">
        <v>10</v>
      </c>
      <c r="J1766" s="64" t="s">
        <v>55</v>
      </c>
      <c r="K1766" s="12"/>
      <c r="L1766" s="19" t="s">
        <v>8871</v>
      </c>
      <c r="M1766" s="19" t="s">
        <v>13566</v>
      </c>
      <c r="N1766" s="12" t="s">
        <v>13707</v>
      </c>
      <c r="O1766" s="12">
        <v>111079</v>
      </c>
      <c r="P1766" s="17">
        <v>45212.791666666664</v>
      </c>
      <c r="Q1766" s="32">
        <v>4944560</v>
      </c>
      <c r="R1766" s="32"/>
      <c r="S1766" s="32">
        <v>4944560</v>
      </c>
      <c r="T1766" s="3"/>
      <c r="U1766" s="3"/>
      <c r="V1766" s="17">
        <v>45294</v>
      </c>
      <c r="W1766" s="60">
        <v>45294</v>
      </c>
      <c r="X1766" s="32">
        <v>4944560</v>
      </c>
      <c r="Y1766" s="32"/>
      <c r="Z1766" s="61">
        <v>4944560</v>
      </c>
      <c r="AA1766" s="96">
        <f>AA1764-AA1765</f>
        <v>-2.1099969744682312E-3</v>
      </c>
    </row>
    <row r="1767" spans="1:27" x14ac:dyDescent="0.3">
      <c r="A1767" s="57">
        <v>1</v>
      </c>
      <c r="B1767" s="58" t="s">
        <v>58</v>
      </c>
      <c r="C1767" s="34" t="s">
        <v>4484</v>
      </c>
      <c r="D1767" s="3"/>
      <c r="E1767" s="17">
        <v>45250</v>
      </c>
      <c r="F1767" s="60">
        <v>45250</v>
      </c>
      <c r="G1767" s="17" t="s">
        <v>13969</v>
      </c>
      <c r="H1767" s="98" t="s">
        <v>4537</v>
      </c>
      <c r="I1767" s="64">
        <v>10</v>
      </c>
      <c r="J1767" s="64" t="s">
        <v>55</v>
      </c>
      <c r="K1767" s="12"/>
      <c r="L1767" s="19" t="s">
        <v>8872</v>
      </c>
      <c r="M1767" s="19" t="s">
        <v>13567</v>
      </c>
      <c r="N1767" s="12" t="s">
        <v>13707</v>
      </c>
      <c r="O1767" s="12">
        <v>417034</v>
      </c>
      <c r="P1767" s="17">
        <v>45189.333333333336</v>
      </c>
      <c r="Q1767" s="32">
        <v>5838700</v>
      </c>
      <c r="R1767" s="32"/>
      <c r="S1767" s="32">
        <v>5838700</v>
      </c>
      <c r="T1767" s="3"/>
      <c r="U1767" s="3"/>
      <c r="V1767" s="17">
        <v>45294</v>
      </c>
      <c r="W1767" s="60">
        <v>45294</v>
      </c>
      <c r="X1767" s="32">
        <v>5838700</v>
      </c>
      <c r="Y1767" s="32"/>
      <c r="Z1767" s="61">
        <v>5838700</v>
      </c>
      <c r="AA1767" s="95">
        <v>40990578.612109996</v>
      </c>
    </row>
    <row r="1768" spans="1:27" x14ac:dyDescent="0.3">
      <c r="A1768" s="57">
        <v>1</v>
      </c>
      <c r="B1768" s="58" t="s">
        <v>58</v>
      </c>
      <c r="C1768" s="34" t="s">
        <v>4479</v>
      </c>
      <c r="D1768" s="3"/>
      <c r="E1768" s="17">
        <v>45247</v>
      </c>
      <c r="F1768" s="60">
        <v>45247</v>
      </c>
      <c r="G1768" s="17" t="s">
        <v>13969</v>
      </c>
      <c r="H1768" s="98" t="s">
        <v>4537</v>
      </c>
      <c r="I1768" s="64">
        <v>10</v>
      </c>
      <c r="J1768" s="64" t="s">
        <v>55</v>
      </c>
      <c r="K1768" s="12"/>
      <c r="L1768" s="19" t="s">
        <v>8891</v>
      </c>
      <c r="M1768" s="19" t="s">
        <v>13588</v>
      </c>
      <c r="N1768" s="12" t="s">
        <v>13707</v>
      </c>
      <c r="O1768" s="12">
        <v>51907</v>
      </c>
      <c r="P1768" s="17">
        <v>45057.583333333336</v>
      </c>
      <c r="Q1768" s="32">
        <v>8323000</v>
      </c>
      <c r="R1768" s="32"/>
      <c r="S1768" s="32">
        <v>8323000</v>
      </c>
      <c r="T1768" s="3"/>
      <c r="U1768" s="3"/>
      <c r="V1768" s="17">
        <v>45294</v>
      </c>
      <c r="W1768" s="60">
        <v>45294</v>
      </c>
      <c r="X1768" s="32">
        <v>8323000</v>
      </c>
      <c r="Y1768" s="32"/>
      <c r="Z1768" s="61">
        <v>8323000</v>
      </c>
      <c r="AA1768" s="95">
        <f>AA1765-AA1767</f>
        <v>0</v>
      </c>
    </row>
    <row r="1769" spans="1:27" x14ac:dyDescent="0.3">
      <c r="A1769" s="57">
        <v>1</v>
      </c>
      <c r="B1769" s="58" t="s">
        <v>58</v>
      </c>
      <c r="C1769" s="34" t="s">
        <v>4484</v>
      </c>
      <c r="D1769" s="3"/>
      <c r="E1769" s="17">
        <v>45245</v>
      </c>
      <c r="F1769" s="60">
        <v>45245</v>
      </c>
      <c r="G1769" s="17" t="s">
        <v>13969</v>
      </c>
      <c r="H1769" s="98" t="s">
        <v>4537</v>
      </c>
      <c r="I1769" s="64">
        <v>10</v>
      </c>
      <c r="J1769" s="64" t="s">
        <v>55</v>
      </c>
      <c r="K1769" s="12"/>
      <c r="L1769" s="19" t="s">
        <v>8908</v>
      </c>
      <c r="M1769" s="19" t="s">
        <v>13606</v>
      </c>
      <c r="N1769" s="12" t="s">
        <v>13707</v>
      </c>
      <c r="O1769" s="12">
        <v>317383</v>
      </c>
      <c r="P1769" s="17">
        <v>45225.430555555555</v>
      </c>
      <c r="Q1769" s="32">
        <v>4722577</v>
      </c>
      <c r="R1769" s="32"/>
      <c r="S1769" s="32">
        <v>4722577</v>
      </c>
      <c r="T1769" s="3"/>
      <c r="U1769" s="3"/>
      <c r="V1769" s="17">
        <v>45294</v>
      </c>
      <c r="W1769" s="60">
        <v>45294</v>
      </c>
      <c r="X1769" s="32">
        <v>4722577</v>
      </c>
      <c r="Y1769" s="32"/>
      <c r="Z1769" s="61">
        <v>4722577</v>
      </c>
    </row>
    <row r="1770" spans="1:27" x14ac:dyDescent="0.3">
      <c r="A1770" s="57">
        <v>1</v>
      </c>
      <c r="B1770" s="59" t="s">
        <v>41</v>
      </c>
      <c r="C1770" s="34" t="s">
        <v>4475</v>
      </c>
      <c r="D1770" s="3"/>
      <c r="E1770" s="17">
        <v>45245</v>
      </c>
      <c r="F1770" s="60">
        <v>45245</v>
      </c>
      <c r="G1770" s="17" t="s">
        <v>13969</v>
      </c>
      <c r="H1770" s="98" t="s">
        <v>4537</v>
      </c>
      <c r="I1770" s="64">
        <v>10</v>
      </c>
      <c r="J1770" s="64" t="s">
        <v>55</v>
      </c>
      <c r="K1770" s="12"/>
      <c r="L1770" s="19" t="s">
        <v>8911</v>
      </c>
      <c r="M1770" s="19" t="s">
        <v>13609</v>
      </c>
      <c r="N1770" s="12" t="s">
        <v>13707</v>
      </c>
      <c r="O1770" s="12">
        <v>392396</v>
      </c>
      <c r="P1770" s="17">
        <v>45194.930555555555</v>
      </c>
      <c r="Q1770" s="32">
        <v>52203212</v>
      </c>
      <c r="R1770" s="32"/>
      <c r="S1770" s="32">
        <v>52203212</v>
      </c>
      <c r="T1770" s="3"/>
      <c r="U1770" s="3"/>
      <c r="V1770" s="17">
        <v>45294</v>
      </c>
      <c r="W1770" s="60">
        <v>45294</v>
      </c>
      <c r="X1770" s="32">
        <v>14000000</v>
      </c>
      <c r="Y1770" s="32"/>
      <c r="Z1770" s="61">
        <v>14000000</v>
      </c>
    </row>
    <row r="1771" spans="1:27" x14ac:dyDescent="0.3">
      <c r="A1771" s="57">
        <v>1</v>
      </c>
      <c r="B1771" s="59" t="s">
        <v>41</v>
      </c>
      <c r="C1771" s="34" t="s">
        <v>4514</v>
      </c>
      <c r="D1771" s="3"/>
      <c r="E1771" s="17">
        <v>45240</v>
      </c>
      <c r="F1771" s="60">
        <v>45240</v>
      </c>
      <c r="G1771" s="17" t="s">
        <v>13969</v>
      </c>
      <c r="H1771" s="98" t="s">
        <v>4537</v>
      </c>
      <c r="I1771" s="64">
        <v>10</v>
      </c>
      <c r="J1771" s="64" t="s">
        <v>55</v>
      </c>
      <c r="K1771" s="12"/>
      <c r="L1771" s="19" t="s">
        <v>8941</v>
      </c>
      <c r="M1771" s="19" t="s">
        <v>13638</v>
      </c>
      <c r="N1771" s="12" t="s">
        <v>13708</v>
      </c>
      <c r="O1771" s="12">
        <v>27695</v>
      </c>
      <c r="P1771" s="17">
        <v>45213.708333333336</v>
      </c>
      <c r="Q1771" s="32">
        <v>13958881</v>
      </c>
      <c r="R1771" s="32"/>
      <c r="S1771" s="32">
        <v>13958881</v>
      </c>
      <c r="T1771" s="3"/>
      <c r="U1771" s="3"/>
      <c r="V1771" s="17">
        <v>45294</v>
      </c>
      <c r="W1771" s="60">
        <v>45294</v>
      </c>
      <c r="X1771" s="32">
        <v>10000000</v>
      </c>
      <c r="Y1771" s="32"/>
      <c r="Z1771" s="61">
        <v>10000000</v>
      </c>
    </row>
    <row r="1772" spans="1:27" x14ac:dyDescent="0.3">
      <c r="A1772" s="57">
        <v>1</v>
      </c>
      <c r="B1772" s="58" t="s">
        <v>40</v>
      </c>
      <c r="C1772" s="34" t="s">
        <v>4487</v>
      </c>
      <c r="D1772" s="3"/>
      <c r="E1772" s="17">
        <v>45233</v>
      </c>
      <c r="F1772" s="60">
        <v>45233</v>
      </c>
      <c r="G1772" s="17" t="s">
        <v>13969</v>
      </c>
      <c r="H1772" s="98" t="s">
        <v>4537</v>
      </c>
      <c r="I1772" s="64">
        <v>10</v>
      </c>
      <c r="J1772" s="64" t="s">
        <v>55</v>
      </c>
      <c r="K1772" s="12"/>
      <c r="L1772" s="19" t="s">
        <v>8963</v>
      </c>
      <c r="M1772" s="19" t="s">
        <v>13660</v>
      </c>
      <c r="N1772" s="12" t="s">
        <v>13707</v>
      </c>
      <c r="O1772" s="12">
        <v>186187</v>
      </c>
      <c r="P1772" s="17">
        <v>45231.722222222219</v>
      </c>
      <c r="Q1772" s="32">
        <v>5423300</v>
      </c>
      <c r="R1772" s="32"/>
      <c r="S1772" s="32">
        <v>5423300</v>
      </c>
      <c r="T1772" s="3"/>
      <c r="U1772" s="3"/>
      <c r="V1772" s="17">
        <v>45294</v>
      </c>
      <c r="W1772" s="60">
        <v>45294</v>
      </c>
      <c r="X1772" s="32">
        <v>5423300</v>
      </c>
      <c r="Y1772" s="32"/>
      <c r="Z1772" s="61">
        <v>5423300</v>
      </c>
    </row>
    <row r="1773" spans="1:27" x14ac:dyDescent="0.3">
      <c r="A1773" s="57">
        <v>1</v>
      </c>
      <c r="B1773" s="58" t="s">
        <v>58</v>
      </c>
      <c r="C1773" s="34" t="s">
        <v>4479</v>
      </c>
      <c r="D1773" s="3"/>
      <c r="E1773" s="17">
        <v>45279</v>
      </c>
      <c r="F1773" s="60">
        <v>45279</v>
      </c>
      <c r="G1773" s="17" t="s">
        <v>13969</v>
      </c>
      <c r="H1773" s="98" t="s">
        <v>4537</v>
      </c>
      <c r="I1773" s="64">
        <v>10</v>
      </c>
      <c r="J1773" s="64" t="s">
        <v>55</v>
      </c>
      <c r="K1773" s="12"/>
      <c r="L1773" s="19" t="s">
        <v>8539</v>
      </c>
      <c r="M1773" s="19" t="s">
        <v>13228</v>
      </c>
      <c r="N1773" s="12" t="s">
        <v>13707</v>
      </c>
      <c r="O1773" s="12">
        <v>341365</v>
      </c>
      <c r="P1773" s="17">
        <v>45265.5</v>
      </c>
      <c r="Q1773" s="32">
        <v>2036000</v>
      </c>
      <c r="R1773" s="32"/>
      <c r="S1773" s="32">
        <v>2036000</v>
      </c>
      <c r="T1773" s="3"/>
      <c r="U1773" s="3"/>
      <c r="V1773" s="17">
        <v>45295</v>
      </c>
      <c r="W1773" s="60">
        <v>45295</v>
      </c>
      <c r="X1773" s="32">
        <v>2036000</v>
      </c>
      <c r="Y1773" s="32"/>
      <c r="Z1773" s="61">
        <v>2036000</v>
      </c>
    </row>
    <row r="1774" spans="1:27" x14ac:dyDescent="0.3">
      <c r="A1774" s="57">
        <v>1</v>
      </c>
      <c r="B1774" s="58" t="s">
        <v>40</v>
      </c>
      <c r="C1774" s="34" t="s">
        <v>4528</v>
      </c>
      <c r="D1774" s="3"/>
      <c r="E1774" s="17">
        <v>45271</v>
      </c>
      <c r="F1774" s="60">
        <v>45271</v>
      </c>
      <c r="G1774" s="17" t="s">
        <v>13969</v>
      </c>
      <c r="H1774" s="98" t="s">
        <v>4537</v>
      </c>
      <c r="I1774" s="64">
        <v>10</v>
      </c>
      <c r="J1774" s="64" t="s">
        <v>55</v>
      </c>
      <c r="K1774" s="12"/>
      <c r="L1774" s="19" t="s">
        <v>8652</v>
      </c>
      <c r="M1774" s="19" t="s">
        <v>13340</v>
      </c>
      <c r="N1774" s="12" t="s">
        <v>13707</v>
      </c>
      <c r="O1774" s="12">
        <v>145520</v>
      </c>
      <c r="P1774" s="17">
        <v>45147</v>
      </c>
      <c r="Q1774" s="32">
        <v>6500000</v>
      </c>
      <c r="R1774" s="32"/>
      <c r="S1774" s="32">
        <v>6500000</v>
      </c>
      <c r="T1774" s="3"/>
      <c r="U1774" s="3"/>
      <c r="V1774" s="17">
        <v>45295</v>
      </c>
      <c r="W1774" s="60">
        <v>45295</v>
      </c>
      <c r="X1774" s="32">
        <v>6500000</v>
      </c>
      <c r="Y1774" s="32"/>
      <c r="Z1774" s="61">
        <v>6500000</v>
      </c>
    </row>
    <row r="1775" spans="1:27" x14ac:dyDescent="0.3">
      <c r="A1775" s="57">
        <v>1</v>
      </c>
      <c r="B1775" s="59" t="s">
        <v>41</v>
      </c>
      <c r="C1775" s="34" t="s">
        <v>4514</v>
      </c>
      <c r="D1775" s="3"/>
      <c r="E1775" s="17">
        <v>45271</v>
      </c>
      <c r="F1775" s="60">
        <v>45271</v>
      </c>
      <c r="G1775" s="17" t="s">
        <v>13969</v>
      </c>
      <c r="H1775" s="98" t="s">
        <v>4537</v>
      </c>
      <c r="I1775" s="64">
        <v>10</v>
      </c>
      <c r="J1775" s="64" t="s">
        <v>55</v>
      </c>
      <c r="K1775" s="12"/>
      <c r="L1775" s="19" t="s">
        <v>8670</v>
      </c>
      <c r="M1775" s="19" t="s">
        <v>13359</v>
      </c>
      <c r="N1775" s="12" t="s">
        <v>13707</v>
      </c>
      <c r="O1775" s="12">
        <v>258481</v>
      </c>
      <c r="P1775" s="17">
        <v>45209.333333333336</v>
      </c>
      <c r="Q1775" s="32">
        <v>10413636</v>
      </c>
      <c r="R1775" s="32"/>
      <c r="S1775" s="32">
        <v>10413636</v>
      </c>
      <c r="T1775" s="3"/>
      <c r="U1775" s="3"/>
      <c r="V1775" s="17">
        <v>45295</v>
      </c>
      <c r="W1775" s="60">
        <v>45295</v>
      </c>
      <c r="X1775" s="32">
        <v>10413636</v>
      </c>
      <c r="Y1775" s="32"/>
      <c r="Z1775" s="61">
        <v>10413636</v>
      </c>
    </row>
    <row r="1776" spans="1:27" x14ac:dyDescent="0.3">
      <c r="A1776" s="57">
        <v>1</v>
      </c>
      <c r="B1776" s="59" t="s">
        <v>41</v>
      </c>
      <c r="C1776" s="34" t="s">
        <v>4477</v>
      </c>
      <c r="D1776" s="3"/>
      <c r="E1776" s="17">
        <v>45266</v>
      </c>
      <c r="F1776" s="60">
        <v>45266</v>
      </c>
      <c r="G1776" s="17" t="s">
        <v>13969</v>
      </c>
      <c r="H1776" s="98" t="s">
        <v>4537</v>
      </c>
      <c r="I1776" s="64">
        <v>10</v>
      </c>
      <c r="J1776" s="64" t="s">
        <v>55</v>
      </c>
      <c r="K1776" s="12"/>
      <c r="L1776" s="19" t="s">
        <v>8696</v>
      </c>
      <c r="M1776" s="19" t="s">
        <v>13383</v>
      </c>
      <c r="N1776" s="12" t="s">
        <v>13707</v>
      </c>
      <c r="O1776" s="12">
        <v>419226</v>
      </c>
      <c r="P1776" s="17">
        <v>45265.34375</v>
      </c>
      <c r="Q1776" s="32">
        <v>5816100</v>
      </c>
      <c r="R1776" s="32"/>
      <c r="S1776" s="32">
        <v>5816100</v>
      </c>
      <c r="T1776" s="3"/>
      <c r="U1776" s="3"/>
      <c r="V1776" s="17">
        <v>45295</v>
      </c>
      <c r="W1776" s="60">
        <v>45295</v>
      </c>
      <c r="X1776" s="32">
        <v>5000000</v>
      </c>
      <c r="Y1776" s="32"/>
      <c r="Z1776" s="61">
        <v>5000000</v>
      </c>
    </row>
    <row r="1777" spans="1:26" x14ac:dyDescent="0.3">
      <c r="A1777" s="57">
        <v>1</v>
      </c>
      <c r="B1777" s="58" t="s">
        <v>58</v>
      </c>
      <c r="C1777" s="34" t="s">
        <v>4489</v>
      </c>
      <c r="D1777" s="3"/>
      <c r="E1777" s="17">
        <v>45264</v>
      </c>
      <c r="F1777" s="60">
        <v>45264</v>
      </c>
      <c r="G1777" s="17" t="s">
        <v>13969</v>
      </c>
      <c r="H1777" s="98" t="s">
        <v>4537</v>
      </c>
      <c r="I1777" s="64">
        <v>10</v>
      </c>
      <c r="J1777" s="64" t="s">
        <v>55</v>
      </c>
      <c r="K1777" s="12"/>
      <c r="L1777" s="19" t="s">
        <v>8729</v>
      </c>
      <c r="M1777" s="19" t="s">
        <v>13419</v>
      </c>
      <c r="N1777" s="12" t="s">
        <v>13707</v>
      </c>
      <c r="O1777" s="12">
        <v>390322</v>
      </c>
      <c r="P1777" s="17">
        <v>45261.743055555555</v>
      </c>
      <c r="Q1777" s="32">
        <v>12232220</v>
      </c>
      <c r="R1777" s="32"/>
      <c r="S1777" s="32">
        <v>12232220</v>
      </c>
      <c r="T1777" s="3"/>
      <c r="U1777" s="3"/>
      <c r="V1777" s="17">
        <v>45295</v>
      </c>
      <c r="W1777" s="60">
        <v>45295</v>
      </c>
      <c r="X1777" s="32">
        <v>12232220</v>
      </c>
      <c r="Y1777" s="32"/>
      <c r="Z1777" s="61">
        <v>12232220</v>
      </c>
    </row>
    <row r="1778" spans="1:26" x14ac:dyDescent="0.3">
      <c r="A1778" s="57">
        <v>1</v>
      </c>
      <c r="B1778" s="58" t="s">
        <v>40</v>
      </c>
      <c r="C1778" s="34" t="s">
        <v>4483</v>
      </c>
      <c r="D1778" s="3"/>
      <c r="E1778" s="17">
        <v>45264</v>
      </c>
      <c r="F1778" s="60">
        <v>45264</v>
      </c>
      <c r="G1778" s="17" t="s">
        <v>13969</v>
      </c>
      <c r="H1778" s="98" t="s">
        <v>4537</v>
      </c>
      <c r="I1778" s="64">
        <v>10</v>
      </c>
      <c r="J1778" s="64" t="s">
        <v>55</v>
      </c>
      <c r="K1778" s="12"/>
      <c r="L1778" s="19" t="s">
        <v>8730</v>
      </c>
      <c r="M1778" s="19" t="s">
        <v>13420</v>
      </c>
      <c r="N1778" s="12" t="s">
        <v>13708</v>
      </c>
      <c r="O1778" s="12">
        <v>14469</v>
      </c>
      <c r="P1778" s="17">
        <v>45229.583333333336</v>
      </c>
      <c r="Q1778" s="32">
        <v>20098700</v>
      </c>
      <c r="R1778" s="32"/>
      <c r="S1778" s="32">
        <v>20098700</v>
      </c>
      <c r="T1778" s="3"/>
      <c r="U1778" s="3"/>
      <c r="V1778" s="17">
        <v>45295</v>
      </c>
      <c r="W1778" s="60">
        <v>45295</v>
      </c>
      <c r="X1778" s="32">
        <v>14000000</v>
      </c>
      <c r="Y1778" s="32"/>
      <c r="Z1778" s="61">
        <v>14000000</v>
      </c>
    </row>
    <row r="1779" spans="1:26" x14ac:dyDescent="0.3">
      <c r="A1779" s="57">
        <v>1</v>
      </c>
      <c r="B1779" s="58" t="s">
        <v>40</v>
      </c>
      <c r="C1779" s="34" t="s">
        <v>4487</v>
      </c>
      <c r="D1779" s="3"/>
      <c r="E1779" s="17">
        <v>45261</v>
      </c>
      <c r="F1779" s="60">
        <v>45261</v>
      </c>
      <c r="G1779" s="17" t="s">
        <v>13969</v>
      </c>
      <c r="H1779" s="98" t="s">
        <v>4537</v>
      </c>
      <c r="I1779" s="64">
        <v>10</v>
      </c>
      <c r="J1779" s="64" t="s">
        <v>55</v>
      </c>
      <c r="K1779" s="12"/>
      <c r="L1779" s="19" t="s">
        <v>8749</v>
      </c>
      <c r="M1779" s="19" t="s">
        <v>12421</v>
      </c>
      <c r="N1779" s="12" t="s">
        <v>13707</v>
      </c>
      <c r="O1779" s="12">
        <v>166192</v>
      </c>
      <c r="P1779" s="17">
        <v>45242</v>
      </c>
      <c r="Q1779" s="32">
        <v>6085163</v>
      </c>
      <c r="R1779" s="32"/>
      <c r="S1779" s="32">
        <v>6085163</v>
      </c>
      <c r="T1779" s="3"/>
      <c r="U1779" s="3"/>
      <c r="V1779" s="17">
        <v>45295</v>
      </c>
      <c r="W1779" s="60">
        <v>45295</v>
      </c>
      <c r="X1779" s="32">
        <v>6085163</v>
      </c>
      <c r="Y1779" s="32"/>
      <c r="Z1779" s="61">
        <v>6085163</v>
      </c>
    </row>
    <row r="1780" spans="1:26" x14ac:dyDescent="0.3">
      <c r="A1780" s="57">
        <v>1</v>
      </c>
      <c r="B1780" s="59" t="s">
        <v>41</v>
      </c>
      <c r="C1780" s="34" t="s">
        <v>4514</v>
      </c>
      <c r="D1780" s="3"/>
      <c r="E1780" s="17">
        <v>45258</v>
      </c>
      <c r="F1780" s="60">
        <v>45258</v>
      </c>
      <c r="G1780" s="17" t="s">
        <v>13969</v>
      </c>
      <c r="H1780" s="98" t="s">
        <v>4537</v>
      </c>
      <c r="I1780" s="64">
        <v>10</v>
      </c>
      <c r="J1780" s="64" t="s">
        <v>55</v>
      </c>
      <c r="K1780" s="12"/>
      <c r="L1780" s="19" t="s">
        <v>6244</v>
      </c>
      <c r="M1780" s="19" t="s">
        <v>13480</v>
      </c>
      <c r="N1780" s="12" t="s">
        <v>13707</v>
      </c>
      <c r="O1780" s="12">
        <v>335887</v>
      </c>
      <c r="P1780" s="17">
        <v>45257.5625</v>
      </c>
      <c r="Q1780" s="32">
        <v>5483304</v>
      </c>
      <c r="R1780" s="32"/>
      <c r="S1780" s="32">
        <v>5483304</v>
      </c>
      <c r="T1780" s="3"/>
      <c r="U1780" s="3"/>
      <c r="V1780" s="17">
        <v>45295</v>
      </c>
      <c r="W1780" s="60">
        <v>45295</v>
      </c>
      <c r="X1780" s="32">
        <v>4200000</v>
      </c>
      <c r="Y1780" s="32"/>
      <c r="Z1780" s="61">
        <v>4200000</v>
      </c>
    </row>
    <row r="1781" spans="1:26" x14ac:dyDescent="0.3">
      <c r="A1781" s="57">
        <v>1</v>
      </c>
      <c r="B1781" s="58" t="s">
        <v>99</v>
      </c>
      <c r="C1781" s="34" t="s">
        <v>4500</v>
      </c>
      <c r="D1781" s="3"/>
      <c r="E1781" s="17">
        <v>45258</v>
      </c>
      <c r="F1781" s="60">
        <v>45258</v>
      </c>
      <c r="G1781" s="17" t="s">
        <v>13969</v>
      </c>
      <c r="H1781" s="98" t="s">
        <v>4537</v>
      </c>
      <c r="I1781" s="64">
        <v>10</v>
      </c>
      <c r="J1781" s="64" t="s">
        <v>43</v>
      </c>
      <c r="K1781" s="12"/>
      <c r="L1781" s="19" t="s">
        <v>8798</v>
      </c>
      <c r="M1781" s="19" t="s">
        <v>13490</v>
      </c>
      <c r="N1781" s="12" t="s">
        <v>13708</v>
      </c>
      <c r="O1781" s="12">
        <v>13592</v>
      </c>
      <c r="P1781" s="17">
        <v>45205.548611111109</v>
      </c>
      <c r="Q1781" s="32">
        <v>4578524</v>
      </c>
      <c r="R1781" s="32"/>
      <c r="S1781" s="32">
        <v>4578524</v>
      </c>
      <c r="T1781" s="3"/>
      <c r="U1781" s="3"/>
      <c r="V1781" s="17">
        <v>45295</v>
      </c>
      <c r="W1781" s="60">
        <v>45295</v>
      </c>
      <c r="X1781" s="32">
        <v>4578524</v>
      </c>
      <c r="Y1781" s="32"/>
      <c r="Z1781" s="61">
        <v>4578524</v>
      </c>
    </row>
    <row r="1782" spans="1:26" x14ac:dyDescent="0.3">
      <c r="A1782" s="57">
        <v>1</v>
      </c>
      <c r="B1782" s="58" t="s">
        <v>40</v>
      </c>
      <c r="C1782" s="34" t="s">
        <v>4487</v>
      </c>
      <c r="D1782" s="3"/>
      <c r="E1782" s="17">
        <v>45254</v>
      </c>
      <c r="F1782" s="60">
        <v>45254</v>
      </c>
      <c r="G1782" s="17" t="s">
        <v>13969</v>
      </c>
      <c r="H1782" s="98" t="s">
        <v>4537</v>
      </c>
      <c r="I1782" s="64">
        <v>10</v>
      </c>
      <c r="J1782" s="64" t="s">
        <v>55</v>
      </c>
      <c r="K1782" s="12"/>
      <c r="L1782" s="19" t="s">
        <v>8830</v>
      </c>
      <c r="M1782" s="19" t="s">
        <v>13525</v>
      </c>
      <c r="N1782" s="12" t="s">
        <v>13708</v>
      </c>
      <c r="O1782" s="12">
        <v>26648</v>
      </c>
      <c r="P1782" s="17">
        <v>45251.583333333336</v>
      </c>
      <c r="Q1782" s="32">
        <v>7920000</v>
      </c>
      <c r="R1782" s="32"/>
      <c r="S1782" s="32">
        <v>7920000</v>
      </c>
      <c r="T1782" s="3"/>
      <c r="U1782" s="3"/>
      <c r="V1782" s="17">
        <v>45295</v>
      </c>
      <c r="W1782" s="60">
        <v>45295</v>
      </c>
      <c r="X1782" s="32">
        <v>7920000</v>
      </c>
      <c r="Y1782" s="32"/>
      <c r="Z1782" s="61">
        <v>7920000</v>
      </c>
    </row>
    <row r="1783" spans="1:26" x14ac:dyDescent="0.3">
      <c r="A1783" s="57">
        <v>1</v>
      </c>
      <c r="B1783" s="58" t="s">
        <v>58</v>
      </c>
      <c r="C1783" s="34" t="s">
        <v>4489</v>
      </c>
      <c r="D1783" s="3"/>
      <c r="E1783" s="17">
        <v>45253</v>
      </c>
      <c r="F1783" s="60">
        <v>45253</v>
      </c>
      <c r="G1783" s="17" t="s">
        <v>13969</v>
      </c>
      <c r="H1783" s="98" t="s">
        <v>4537</v>
      </c>
      <c r="I1783" s="64">
        <v>10</v>
      </c>
      <c r="J1783" s="64" t="s">
        <v>55</v>
      </c>
      <c r="K1783" s="12"/>
      <c r="L1783" s="19" t="s">
        <v>8835</v>
      </c>
      <c r="M1783" s="19" t="s">
        <v>13530</v>
      </c>
      <c r="N1783" s="12" t="s">
        <v>13707</v>
      </c>
      <c r="O1783" s="12">
        <v>200784</v>
      </c>
      <c r="P1783" s="17">
        <v>45253.395833333336</v>
      </c>
      <c r="Q1783" s="32">
        <v>6510608</v>
      </c>
      <c r="R1783" s="32"/>
      <c r="S1783" s="32">
        <v>6510608</v>
      </c>
      <c r="T1783" s="3"/>
      <c r="U1783" s="3"/>
      <c r="V1783" s="17">
        <v>45295</v>
      </c>
      <c r="W1783" s="60">
        <v>45295</v>
      </c>
      <c r="X1783" s="32">
        <v>6510608</v>
      </c>
      <c r="Y1783" s="32"/>
      <c r="Z1783" s="61">
        <v>6510608</v>
      </c>
    </row>
    <row r="1784" spans="1:26" x14ac:dyDescent="0.3">
      <c r="A1784" s="57">
        <v>1</v>
      </c>
      <c r="B1784" s="58" t="s">
        <v>40</v>
      </c>
      <c r="C1784" s="34" t="s">
        <v>4480</v>
      </c>
      <c r="D1784" s="3"/>
      <c r="E1784" s="17">
        <v>45253</v>
      </c>
      <c r="F1784" s="60">
        <v>45253</v>
      </c>
      <c r="G1784" s="17" t="s">
        <v>13969</v>
      </c>
      <c r="H1784" s="98" t="s">
        <v>4537</v>
      </c>
      <c r="I1784" s="64">
        <v>10</v>
      </c>
      <c r="J1784" s="64" t="s">
        <v>55</v>
      </c>
      <c r="K1784" s="12"/>
      <c r="L1784" s="19" t="s">
        <v>8840</v>
      </c>
      <c r="M1784" s="19" t="s">
        <v>13534</v>
      </c>
      <c r="N1784" s="12" t="s">
        <v>13707</v>
      </c>
      <c r="O1784" s="12">
        <v>350085</v>
      </c>
      <c r="P1784" s="17">
        <v>45252.862500000003</v>
      </c>
      <c r="Q1784" s="32">
        <v>10189124.380000001</v>
      </c>
      <c r="R1784" s="32"/>
      <c r="S1784" s="32">
        <v>10189124.380000001</v>
      </c>
      <c r="T1784" s="3"/>
      <c r="U1784" s="3"/>
      <c r="V1784" s="17">
        <v>45295</v>
      </c>
      <c r="W1784" s="60">
        <v>45295</v>
      </c>
      <c r="X1784" s="32">
        <v>9400000</v>
      </c>
      <c r="Y1784" s="32"/>
      <c r="Z1784" s="61">
        <v>9400000</v>
      </c>
    </row>
    <row r="1785" spans="1:26" x14ac:dyDescent="0.3">
      <c r="A1785" s="57">
        <v>1</v>
      </c>
      <c r="B1785" s="59" t="s">
        <v>41</v>
      </c>
      <c r="C1785" s="34" t="s">
        <v>4514</v>
      </c>
      <c r="D1785" s="3"/>
      <c r="E1785" s="17">
        <v>45252</v>
      </c>
      <c r="F1785" s="60">
        <v>45252</v>
      </c>
      <c r="G1785" s="17" t="s">
        <v>13969</v>
      </c>
      <c r="H1785" s="98" t="s">
        <v>4537</v>
      </c>
      <c r="I1785" s="64">
        <v>10</v>
      </c>
      <c r="J1785" s="64" t="s">
        <v>55</v>
      </c>
      <c r="K1785" s="12"/>
      <c r="L1785" s="19" t="s">
        <v>8843</v>
      </c>
      <c r="M1785" s="19" t="s">
        <v>13537</v>
      </c>
      <c r="N1785" s="12" t="s">
        <v>13707</v>
      </c>
      <c r="O1785" s="12">
        <v>298531</v>
      </c>
      <c r="P1785" s="17">
        <v>45250.368055555555</v>
      </c>
      <c r="Q1785" s="32">
        <v>9001310</v>
      </c>
      <c r="R1785" s="32"/>
      <c r="S1785" s="32">
        <v>9001310</v>
      </c>
      <c r="T1785" s="3"/>
      <c r="U1785" s="3"/>
      <c r="V1785" s="17">
        <v>45295</v>
      </c>
      <c r="W1785" s="60">
        <v>45295</v>
      </c>
      <c r="X1785" s="32">
        <v>8000000</v>
      </c>
      <c r="Y1785" s="32"/>
      <c r="Z1785" s="61">
        <v>8000000</v>
      </c>
    </row>
    <row r="1786" spans="1:26" x14ac:dyDescent="0.3">
      <c r="A1786" s="57">
        <v>1</v>
      </c>
      <c r="B1786" s="59" t="s">
        <v>41</v>
      </c>
      <c r="C1786" s="34" t="s">
        <v>4477</v>
      </c>
      <c r="D1786" s="3"/>
      <c r="E1786" s="17">
        <v>45252</v>
      </c>
      <c r="F1786" s="60">
        <v>45252</v>
      </c>
      <c r="G1786" s="17" t="s">
        <v>13969</v>
      </c>
      <c r="H1786" s="98" t="s">
        <v>4537</v>
      </c>
      <c r="I1786" s="64">
        <v>10</v>
      </c>
      <c r="J1786" s="64" t="s">
        <v>55</v>
      </c>
      <c r="K1786" s="12"/>
      <c r="L1786" s="19" t="s">
        <v>8845</v>
      </c>
      <c r="M1786" s="19" t="s">
        <v>13539</v>
      </c>
      <c r="N1786" s="12" t="s">
        <v>13708</v>
      </c>
      <c r="O1786" s="12">
        <v>57518</v>
      </c>
      <c r="P1786" s="17">
        <v>45215.666666666664</v>
      </c>
      <c r="Q1786" s="32">
        <v>16796317</v>
      </c>
      <c r="R1786" s="32"/>
      <c r="S1786" s="32">
        <v>16796317</v>
      </c>
      <c r="T1786" s="3"/>
      <c r="U1786" s="3"/>
      <c r="V1786" s="17">
        <v>45295</v>
      </c>
      <c r="W1786" s="60">
        <v>45295</v>
      </c>
      <c r="X1786" s="32">
        <v>14000000</v>
      </c>
      <c r="Y1786" s="32"/>
      <c r="Z1786" s="61">
        <v>14000000</v>
      </c>
    </row>
    <row r="1787" spans="1:26" x14ac:dyDescent="0.3">
      <c r="A1787" s="57">
        <v>1</v>
      </c>
      <c r="B1787" s="58" t="s">
        <v>58</v>
      </c>
      <c r="C1787" s="34" t="s">
        <v>4502</v>
      </c>
      <c r="D1787" s="3"/>
      <c r="E1787" s="17">
        <v>45252</v>
      </c>
      <c r="F1787" s="60">
        <v>45252</v>
      </c>
      <c r="G1787" s="17" t="s">
        <v>13969</v>
      </c>
      <c r="H1787" s="98" t="s">
        <v>4537</v>
      </c>
      <c r="I1787" s="64">
        <v>10</v>
      </c>
      <c r="J1787" s="64" t="s">
        <v>55</v>
      </c>
      <c r="K1787" s="12"/>
      <c r="L1787" s="19" t="s">
        <v>8846</v>
      </c>
      <c r="M1787" s="19" t="s">
        <v>13540</v>
      </c>
      <c r="N1787" s="12" t="s">
        <v>13707</v>
      </c>
      <c r="O1787" s="12">
        <v>497376</v>
      </c>
      <c r="P1787" s="17">
        <v>45251.548611111109</v>
      </c>
      <c r="Q1787" s="32">
        <v>2992261</v>
      </c>
      <c r="R1787" s="32"/>
      <c r="S1787" s="32">
        <v>2992261</v>
      </c>
      <c r="T1787" s="3"/>
      <c r="U1787" s="3"/>
      <c r="V1787" s="17">
        <v>45295</v>
      </c>
      <c r="W1787" s="60">
        <v>45295</v>
      </c>
      <c r="X1787" s="32">
        <v>2992261</v>
      </c>
      <c r="Y1787" s="32"/>
      <c r="Z1787" s="61">
        <v>2992261</v>
      </c>
    </row>
    <row r="1788" spans="1:26" x14ac:dyDescent="0.3">
      <c r="A1788" s="57">
        <v>1</v>
      </c>
      <c r="B1788" s="58" t="s">
        <v>40</v>
      </c>
      <c r="C1788" s="34" t="s">
        <v>4487</v>
      </c>
      <c r="D1788" s="3"/>
      <c r="E1788" s="17">
        <v>45251</v>
      </c>
      <c r="F1788" s="60">
        <v>45251</v>
      </c>
      <c r="G1788" s="17" t="s">
        <v>13969</v>
      </c>
      <c r="H1788" s="98" t="s">
        <v>4537</v>
      </c>
      <c r="I1788" s="64">
        <v>10</v>
      </c>
      <c r="J1788" s="64" t="s">
        <v>55</v>
      </c>
      <c r="K1788" s="12"/>
      <c r="L1788" s="19" t="s">
        <v>8857</v>
      </c>
      <c r="M1788" s="19" t="s">
        <v>13552</v>
      </c>
      <c r="N1788" s="12" t="s">
        <v>13707</v>
      </c>
      <c r="O1788" s="12">
        <v>270741</v>
      </c>
      <c r="P1788" s="17">
        <v>45190.949305555558</v>
      </c>
      <c r="Q1788" s="32">
        <v>7904409</v>
      </c>
      <c r="R1788" s="32"/>
      <c r="S1788" s="32">
        <v>7904409</v>
      </c>
      <c r="T1788" s="3"/>
      <c r="U1788" s="3"/>
      <c r="V1788" s="17">
        <v>45295</v>
      </c>
      <c r="W1788" s="60">
        <v>45295</v>
      </c>
      <c r="X1788" s="32">
        <v>5153831.5599999996</v>
      </c>
      <c r="Y1788" s="32"/>
      <c r="Z1788" s="61">
        <v>5153831.5599999996</v>
      </c>
    </row>
    <row r="1789" spans="1:26" x14ac:dyDescent="0.3">
      <c r="A1789" s="57">
        <v>1</v>
      </c>
      <c r="B1789" s="58" t="s">
        <v>40</v>
      </c>
      <c r="C1789" s="34" t="s">
        <v>4487</v>
      </c>
      <c r="D1789" s="3"/>
      <c r="E1789" s="17">
        <v>45251</v>
      </c>
      <c r="F1789" s="60">
        <v>45251</v>
      </c>
      <c r="G1789" s="17" t="s">
        <v>13969</v>
      </c>
      <c r="H1789" s="98" t="s">
        <v>4537</v>
      </c>
      <c r="I1789" s="64">
        <v>10</v>
      </c>
      <c r="J1789" s="64" t="s">
        <v>55</v>
      </c>
      <c r="K1789" s="12"/>
      <c r="L1789" s="19" t="s">
        <v>8864</v>
      </c>
      <c r="M1789" s="19" t="s">
        <v>13560</v>
      </c>
      <c r="N1789" s="12" t="s">
        <v>13707</v>
      </c>
      <c r="O1789" s="12">
        <v>140701</v>
      </c>
      <c r="P1789" s="17">
        <v>45173.8125</v>
      </c>
      <c r="Q1789" s="32">
        <v>8673001.2899999991</v>
      </c>
      <c r="R1789" s="32"/>
      <c r="S1789" s="32">
        <v>8673001.2899999991</v>
      </c>
      <c r="T1789" s="3"/>
      <c r="U1789" s="3"/>
      <c r="V1789" s="17">
        <v>45295</v>
      </c>
      <c r="W1789" s="60">
        <v>45295</v>
      </c>
      <c r="X1789" s="32">
        <v>8673001.2899999991</v>
      </c>
      <c r="Y1789" s="32"/>
      <c r="Z1789" s="61">
        <v>8673001.2899999991</v>
      </c>
    </row>
    <row r="1790" spans="1:26" x14ac:dyDescent="0.3">
      <c r="A1790" s="57">
        <v>1</v>
      </c>
      <c r="B1790" s="59" t="s">
        <v>41</v>
      </c>
      <c r="C1790" s="34" t="s">
        <v>4477</v>
      </c>
      <c r="D1790" s="3"/>
      <c r="E1790" s="17">
        <v>45251</v>
      </c>
      <c r="F1790" s="60">
        <v>45251</v>
      </c>
      <c r="G1790" s="17" t="s">
        <v>13969</v>
      </c>
      <c r="H1790" s="98" t="s">
        <v>4537</v>
      </c>
      <c r="I1790" s="64">
        <v>10</v>
      </c>
      <c r="J1790" s="64" t="s">
        <v>55</v>
      </c>
      <c r="K1790" s="12"/>
      <c r="L1790" s="19" t="s">
        <v>8868</v>
      </c>
      <c r="M1790" s="19" t="s">
        <v>13564</v>
      </c>
      <c r="N1790" s="12" t="s">
        <v>13707</v>
      </c>
      <c r="O1790" s="12">
        <v>370413</v>
      </c>
      <c r="P1790" s="17">
        <v>45224.555555555555</v>
      </c>
      <c r="Q1790" s="32">
        <v>14976600</v>
      </c>
      <c r="R1790" s="32"/>
      <c r="S1790" s="32">
        <v>14976600</v>
      </c>
      <c r="T1790" s="3"/>
      <c r="U1790" s="3"/>
      <c r="V1790" s="17">
        <v>45295</v>
      </c>
      <c r="W1790" s="60">
        <v>45295</v>
      </c>
      <c r="X1790" s="32">
        <v>14000000</v>
      </c>
      <c r="Y1790" s="32"/>
      <c r="Z1790" s="61">
        <v>14000000</v>
      </c>
    </row>
    <row r="1791" spans="1:26" x14ac:dyDescent="0.3">
      <c r="A1791" s="57">
        <v>1</v>
      </c>
      <c r="B1791" s="59" t="s">
        <v>41</v>
      </c>
      <c r="C1791" s="34" t="s">
        <v>4475</v>
      </c>
      <c r="D1791" s="3"/>
      <c r="E1791" s="17">
        <v>45250</v>
      </c>
      <c r="F1791" s="60">
        <v>45250</v>
      </c>
      <c r="G1791" s="17" t="s">
        <v>13969</v>
      </c>
      <c r="H1791" s="98" t="s">
        <v>4537</v>
      </c>
      <c r="I1791" s="64">
        <v>10</v>
      </c>
      <c r="J1791" s="64" t="s">
        <v>55</v>
      </c>
      <c r="K1791" s="12"/>
      <c r="L1791" s="19" t="s">
        <v>8870</v>
      </c>
      <c r="M1791" s="19" t="s">
        <v>13565</v>
      </c>
      <c r="N1791" s="12" t="s">
        <v>13707</v>
      </c>
      <c r="O1791" s="12">
        <v>244172</v>
      </c>
      <c r="P1791" s="17">
        <v>45248.652777777781</v>
      </c>
      <c r="Q1791" s="32">
        <v>5399696</v>
      </c>
      <c r="R1791" s="32"/>
      <c r="S1791" s="32">
        <v>5399696</v>
      </c>
      <c r="T1791" s="3"/>
      <c r="U1791" s="3"/>
      <c r="V1791" s="17">
        <v>45295</v>
      </c>
      <c r="W1791" s="60">
        <v>45295</v>
      </c>
      <c r="X1791" s="32">
        <v>5399696</v>
      </c>
      <c r="Y1791" s="32"/>
      <c r="Z1791" s="61">
        <v>5399696</v>
      </c>
    </row>
    <row r="1792" spans="1:26" x14ac:dyDescent="0.3">
      <c r="A1792" s="57">
        <v>1</v>
      </c>
      <c r="B1792" s="58" t="s">
        <v>40</v>
      </c>
      <c r="C1792" s="34" t="s">
        <v>4488</v>
      </c>
      <c r="D1792" s="3"/>
      <c r="E1792" s="17">
        <v>45250</v>
      </c>
      <c r="F1792" s="60">
        <v>45250</v>
      </c>
      <c r="G1792" s="17" t="s">
        <v>13969</v>
      </c>
      <c r="H1792" s="98" t="s">
        <v>4537</v>
      </c>
      <c r="I1792" s="64">
        <v>10</v>
      </c>
      <c r="J1792" s="64" t="s">
        <v>55</v>
      </c>
      <c r="K1792" s="12"/>
      <c r="L1792" s="19" t="s">
        <v>6404</v>
      </c>
      <c r="M1792" s="19" t="s">
        <v>13568</v>
      </c>
      <c r="N1792" s="12" t="s">
        <v>13708</v>
      </c>
      <c r="O1792" s="12">
        <v>32660</v>
      </c>
      <c r="P1792" s="17">
        <v>45148.479166666664</v>
      </c>
      <c r="Q1792" s="32">
        <v>3837820</v>
      </c>
      <c r="R1792" s="32"/>
      <c r="S1792" s="32">
        <v>3837820</v>
      </c>
      <c r="T1792" s="3"/>
      <c r="U1792" s="3"/>
      <c r="V1792" s="17">
        <v>45295</v>
      </c>
      <c r="W1792" s="60">
        <v>45295</v>
      </c>
      <c r="X1792" s="32">
        <v>3237820</v>
      </c>
      <c r="Y1792" s="32"/>
      <c r="Z1792" s="61">
        <v>3237820</v>
      </c>
    </row>
    <row r="1793" spans="1:26" x14ac:dyDescent="0.3">
      <c r="A1793" s="57">
        <v>1</v>
      </c>
      <c r="B1793" s="59" t="s">
        <v>41</v>
      </c>
      <c r="C1793" s="34" t="s">
        <v>4477</v>
      </c>
      <c r="D1793" s="3"/>
      <c r="E1793" s="17">
        <v>45250</v>
      </c>
      <c r="F1793" s="60">
        <v>45250</v>
      </c>
      <c r="G1793" s="17" t="s">
        <v>13969</v>
      </c>
      <c r="H1793" s="98" t="s">
        <v>4537</v>
      </c>
      <c r="I1793" s="64">
        <v>10</v>
      </c>
      <c r="J1793" s="64" t="s">
        <v>55</v>
      </c>
      <c r="K1793" s="12"/>
      <c r="L1793" s="19" t="s">
        <v>8873</v>
      </c>
      <c r="M1793" s="19" t="s">
        <v>13570</v>
      </c>
      <c r="N1793" s="12" t="s">
        <v>13708</v>
      </c>
      <c r="O1793" s="12">
        <v>48390</v>
      </c>
      <c r="P1793" s="17">
        <v>45247.354166666664</v>
      </c>
      <c r="Q1793" s="32">
        <v>3781196</v>
      </c>
      <c r="R1793" s="32"/>
      <c r="S1793" s="32">
        <v>3781196</v>
      </c>
      <c r="T1793" s="3"/>
      <c r="U1793" s="3"/>
      <c r="V1793" s="17">
        <v>45295</v>
      </c>
      <c r="W1793" s="60">
        <v>45295</v>
      </c>
      <c r="X1793" s="32">
        <v>3781196</v>
      </c>
      <c r="Y1793" s="32"/>
      <c r="Z1793" s="61">
        <v>3781196</v>
      </c>
    </row>
    <row r="1794" spans="1:26" x14ac:dyDescent="0.3">
      <c r="A1794" s="57">
        <v>1</v>
      </c>
      <c r="B1794" s="58" t="s">
        <v>40</v>
      </c>
      <c r="C1794" s="34" t="s">
        <v>4487</v>
      </c>
      <c r="D1794" s="3"/>
      <c r="E1794" s="17">
        <v>45250</v>
      </c>
      <c r="F1794" s="60">
        <v>45250</v>
      </c>
      <c r="G1794" s="17" t="s">
        <v>13969</v>
      </c>
      <c r="H1794" s="98" t="s">
        <v>4537</v>
      </c>
      <c r="I1794" s="64">
        <v>10</v>
      </c>
      <c r="J1794" s="64" t="s">
        <v>55</v>
      </c>
      <c r="K1794" s="12"/>
      <c r="L1794" s="19" t="s">
        <v>8874</v>
      </c>
      <c r="M1794" s="19" t="s">
        <v>13571</v>
      </c>
      <c r="N1794" s="12" t="s">
        <v>13707</v>
      </c>
      <c r="O1794" s="12">
        <v>224655</v>
      </c>
      <c r="P1794" s="17">
        <v>45247.729166666664</v>
      </c>
      <c r="Q1794" s="32">
        <v>8563102</v>
      </c>
      <c r="R1794" s="32"/>
      <c r="S1794" s="32">
        <v>8563102</v>
      </c>
      <c r="T1794" s="3"/>
      <c r="U1794" s="3"/>
      <c r="V1794" s="17">
        <v>45295</v>
      </c>
      <c r="W1794" s="60">
        <v>45295</v>
      </c>
      <c r="X1794" s="32">
        <v>8563102</v>
      </c>
      <c r="Y1794" s="32"/>
      <c r="Z1794" s="61">
        <v>8563102</v>
      </c>
    </row>
    <row r="1795" spans="1:26" x14ac:dyDescent="0.3">
      <c r="A1795" s="57">
        <v>1</v>
      </c>
      <c r="B1795" s="59" t="s">
        <v>41</v>
      </c>
      <c r="C1795" s="34" t="s">
        <v>4477</v>
      </c>
      <c r="D1795" s="3"/>
      <c r="E1795" s="17">
        <v>45250</v>
      </c>
      <c r="F1795" s="60">
        <v>45250</v>
      </c>
      <c r="G1795" s="17" t="s">
        <v>13969</v>
      </c>
      <c r="H1795" s="98" t="s">
        <v>4537</v>
      </c>
      <c r="I1795" s="64">
        <v>10</v>
      </c>
      <c r="J1795" s="64" t="s">
        <v>55</v>
      </c>
      <c r="K1795" s="12"/>
      <c r="L1795" s="19" t="s">
        <v>8880</v>
      </c>
      <c r="M1795" s="19" t="s">
        <v>13576</v>
      </c>
      <c r="N1795" s="12" t="s">
        <v>13707</v>
      </c>
      <c r="O1795" s="12">
        <v>446296</v>
      </c>
      <c r="P1795" s="17">
        <v>45222.770833333336</v>
      </c>
      <c r="Q1795" s="32">
        <v>14238960</v>
      </c>
      <c r="R1795" s="32"/>
      <c r="S1795" s="32">
        <v>14238960</v>
      </c>
      <c r="T1795" s="3"/>
      <c r="U1795" s="3"/>
      <c r="V1795" s="17">
        <v>45295</v>
      </c>
      <c r="W1795" s="60">
        <v>45295</v>
      </c>
      <c r="X1795" s="32">
        <v>14000000</v>
      </c>
      <c r="Y1795" s="32"/>
      <c r="Z1795" s="61">
        <v>14000000</v>
      </c>
    </row>
    <row r="1796" spans="1:26" x14ac:dyDescent="0.3">
      <c r="A1796" s="57">
        <v>1</v>
      </c>
      <c r="B1796" s="58" t="s">
        <v>40</v>
      </c>
      <c r="C1796" s="34" t="s">
        <v>4487</v>
      </c>
      <c r="D1796" s="3"/>
      <c r="E1796" s="17">
        <v>45250</v>
      </c>
      <c r="F1796" s="60">
        <v>45250</v>
      </c>
      <c r="G1796" s="17" t="s">
        <v>13969</v>
      </c>
      <c r="H1796" s="98" t="s">
        <v>4537</v>
      </c>
      <c r="I1796" s="64">
        <v>10</v>
      </c>
      <c r="J1796" s="64" t="s">
        <v>55</v>
      </c>
      <c r="K1796" s="12"/>
      <c r="L1796" s="19" t="s">
        <v>8881</v>
      </c>
      <c r="M1796" s="19" t="s">
        <v>13577</v>
      </c>
      <c r="N1796" s="12" t="s">
        <v>13707</v>
      </c>
      <c r="O1796" s="12">
        <v>225206</v>
      </c>
      <c r="P1796" s="17">
        <v>45187.354166666664</v>
      </c>
      <c r="Q1796" s="32">
        <v>977380</v>
      </c>
      <c r="R1796" s="32"/>
      <c r="S1796" s="32">
        <v>977380</v>
      </c>
      <c r="T1796" s="3"/>
      <c r="U1796" s="3"/>
      <c r="V1796" s="17">
        <v>45295</v>
      </c>
      <c r="W1796" s="60">
        <v>45295</v>
      </c>
      <c r="X1796" s="32">
        <v>977380</v>
      </c>
      <c r="Y1796" s="32"/>
      <c r="Z1796" s="61">
        <v>977380</v>
      </c>
    </row>
    <row r="1797" spans="1:26" x14ac:dyDescent="0.3">
      <c r="A1797" s="57">
        <v>1</v>
      </c>
      <c r="B1797" s="58" t="s">
        <v>40</v>
      </c>
      <c r="C1797" s="34" t="s">
        <v>4483</v>
      </c>
      <c r="D1797" s="3"/>
      <c r="E1797" s="17">
        <v>45247</v>
      </c>
      <c r="F1797" s="60">
        <v>45247</v>
      </c>
      <c r="G1797" s="17" t="s">
        <v>13969</v>
      </c>
      <c r="H1797" s="98" t="s">
        <v>4537</v>
      </c>
      <c r="I1797" s="64">
        <v>10</v>
      </c>
      <c r="J1797" s="64" t="s">
        <v>55</v>
      </c>
      <c r="K1797" s="12"/>
      <c r="L1797" s="19" t="s">
        <v>8882</v>
      </c>
      <c r="M1797" s="19" t="s">
        <v>13578</v>
      </c>
      <c r="N1797" s="12" t="s">
        <v>13707</v>
      </c>
      <c r="O1797" s="12">
        <v>113768</v>
      </c>
      <c r="P1797" s="17">
        <v>45221.333333333336</v>
      </c>
      <c r="Q1797" s="32">
        <v>4193180</v>
      </c>
      <c r="R1797" s="32"/>
      <c r="S1797" s="32">
        <v>4193180</v>
      </c>
      <c r="T1797" s="3"/>
      <c r="U1797" s="3"/>
      <c r="V1797" s="17">
        <v>45295</v>
      </c>
      <c r="W1797" s="60">
        <v>45295</v>
      </c>
      <c r="X1797" s="32">
        <v>4193180</v>
      </c>
      <c r="Y1797" s="32"/>
      <c r="Z1797" s="61">
        <v>4193180</v>
      </c>
    </row>
    <row r="1798" spans="1:26" x14ac:dyDescent="0.3">
      <c r="A1798" s="57">
        <v>1</v>
      </c>
      <c r="B1798" s="58" t="s">
        <v>40</v>
      </c>
      <c r="C1798" s="34" t="s">
        <v>4487</v>
      </c>
      <c r="D1798" s="3"/>
      <c r="E1798" s="17">
        <v>45247</v>
      </c>
      <c r="F1798" s="60">
        <v>45247</v>
      </c>
      <c r="G1798" s="17" t="s">
        <v>13969</v>
      </c>
      <c r="H1798" s="98" t="s">
        <v>4537</v>
      </c>
      <c r="I1798" s="64">
        <v>10</v>
      </c>
      <c r="J1798" s="64" t="s">
        <v>55</v>
      </c>
      <c r="K1798" s="12"/>
      <c r="L1798" s="19" t="s">
        <v>8883</v>
      </c>
      <c r="M1798" s="19" t="s">
        <v>13579</v>
      </c>
      <c r="N1798" s="12" t="s">
        <v>13707</v>
      </c>
      <c r="O1798" s="12">
        <v>190000</v>
      </c>
      <c r="P1798" s="17">
        <v>45217.659722222219</v>
      </c>
      <c r="Q1798" s="32">
        <v>3684076</v>
      </c>
      <c r="R1798" s="32"/>
      <c r="S1798" s="32">
        <v>3684076</v>
      </c>
      <c r="T1798" s="3"/>
      <c r="U1798" s="3"/>
      <c r="V1798" s="17">
        <v>45295</v>
      </c>
      <c r="W1798" s="60">
        <v>45295</v>
      </c>
      <c r="X1798" s="32">
        <v>3684076</v>
      </c>
      <c r="Y1798" s="32"/>
      <c r="Z1798" s="61">
        <v>3684076</v>
      </c>
    </row>
    <row r="1799" spans="1:26" x14ac:dyDescent="0.3">
      <c r="A1799" s="57">
        <v>1</v>
      </c>
      <c r="B1799" s="58" t="s">
        <v>40</v>
      </c>
      <c r="C1799" s="34" t="s">
        <v>4483</v>
      </c>
      <c r="D1799" s="3"/>
      <c r="E1799" s="17">
        <v>45247</v>
      </c>
      <c r="F1799" s="60">
        <v>45247</v>
      </c>
      <c r="G1799" s="17" t="s">
        <v>13969</v>
      </c>
      <c r="H1799" s="98" t="s">
        <v>4537</v>
      </c>
      <c r="I1799" s="64">
        <v>10</v>
      </c>
      <c r="J1799" s="64" t="s">
        <v>55</v>
      </c>
      <c r="K1799" s="12"/>
      <c r="L1799" s="19" t="s">
        <v>8884</v>
      </c>
      <c r="M1799" s="19" t="s">
        <v>13580</v>
      </c>
      <c r="N1799" s="12" t="s">
        <v>13707</v>
      </c>
      <c r="O1799" s="12">
        <v>391993</v>
      </c>
      <c r="P1799" s="17">
        <v>45220.791666666664</v>
      </c>
      <c r="Q1799" s="32">
        <v>28760980</v>
      </c>
      <c r="R1799" s="32"/>
      <c r="S1799" s="32">
        <v>28760980</v>
      </c>
      <c r="T1799" s="3"/>
      <c r="U1799" s="3"/>
      <c r="V1799" s="17">
        <v>45295</v>
      </c>
      <c r="W1799" s="60">
        <v>45295</v>
      </c>
      <c r="X1799" s="32">
        <v>14000000</v>
      </c>
      <c r="Y1799" s="32"/>
      <c r="Z1799" s="61">
        <v>14000000</v>
      </c>
    </row>
    <row r="1800" spans="1:26" x14ac:dyDescent="0.3">
      <c r="A1800" s="57">
        <v>1</v>
      </c>
      <c r="B1800" s="59" t="s">
        <v>41</v>
      </c>
      <c r="C1800" s="34" t="s">
        <v>4514</v>
      </c>
      <c r="D1800" s="3"/>
      <c r="E1800" s="17">
        <v>45247</v>
      </c>
      <c r="F1800" s="60">
        <v>45247</v>
      </c>
      <c r="G1800" s="17" t="s">
        <v>13969</v>
      </c>
      <c r="H1800" s="98" t="s">
        <v>4537</v>
      </c>
      <c r="I1800" s="64">
        <v>10</v>
      </c>
      <c r="J1800" s="64" t="s">
        <v>55</v>
      </c>
      <c r="K1800" s="12"/>
      <c r="L1800" s="19" t="s">
        <v>8886</v>
      </c>
      <c r="M1800" s="19" t="s">
        <v>13583</v>
      </c>
      <c r="N1800" s="12" t="s">
        <v>13707</v>
      </c>
      <c r="O1800" s="12">
        <v>302288</v>
      </c>
      <c r="P1800" s="17">
        <v>45194.708333333336</v>
      </c>
      <c r="Q1800" s="32">
        <v>8417700</v>
      </c>
      <c r="R1800" s="32"/>
      <c r="S1800" s="32">
        <v>8417700</v>
      </c>
      <c r="T1800" s="3"/>
      <c r="U1800" s="3"/>
      <c r="V1800" s="17">
        <v>45295</v>
      </c>
      <c r="W1800" s="60">
        <v>45295</v>
      </c>
      <c r="X1800" s="32">
        <v>4400000</v>
      </c>
      <c r="Y1800" s="32"/>
      <c r="Z1800" s="61">
        <v>4400000</v>
      </c>
    </row>
    <row r="1801" spans="1:26" x14ac:dyDescent="0.3">
      <c r="A1801" s="57">
        <v>1</v>
      </c>
      <c r="B1801" s="58" t="s">
        <v>40</v>
      </c>
      <c r="C1801" s="34" t="s">
        <v>4487</v>
      </c>
      <c r="D1801" s="3"/>
      <c r="E1801" s="17">
        <v>45247</v>
      </c>
      <c r="F1801" s="60">
        <v>45247</v>
      </c>
      <c r="G1801" s="17" t="s">
        <v>13969</v>
      </c>
      <c r="H1801" s="98" t="s">
        <v>4537</v>
      </c>
      <c r="I1801" s="64">
        <v>10</v>
      </c>
      <c r="J1801" s="64" t="s">
        <v>55</v>
      </c>
      <c r="K1801" s="12"/>
      <c r="L1801" s="19" t="s">
        <v>8887</v>
      </c>
      <c r="M1801" s="19" t="s">
        <v>13584</v>
      </c>
      <c r="N1801" s="12" t="s">
        <v>13707</v>
      </c>
      <c r="O1801" s="12">
        <v>142874</v>
      </c>
      <c r="P1801" s="17">
        <v>45197</v>
      </c>
      <c r="Q1801" s="32">
        <v>1161797</v>
      </c>
      <c r="R1801" s="32"/>
      <c r="S1801" s="32">
        <v>1161797</v>
      </c>
      <c r="T1801" s="3"/>
      <c r="U1801" s="3"/>
      <c r="V1801" s="17">
        <v>45295</v>
      </c>
      <c r="W1801" s="60">
        <v>45295</v>
      </c>
      <c r="X1801" s="32">
        <v>1161797</v>
      </c>
      <c r="Y1801" s="32"/>
      <c r="Z1801" s="61">
        <v>1161797</v>
      </c>
    </row>
    <row r="1802" spans="1:26" x14ac:dyDescent="0.3">
      <c r="A1802" s="57">
        <v>1</v>
      </c>
      <c r="B1802" s="58" t="s">
        <v>58</v>
      </c>
      <c r="C1802" s="34" t="s">
        <v>4484</v>
      </c>
      <c r="D1802" s="3"/>
      <c r="E1802" s="17">
        <v>45247</v>
      </c>
      <c r="F1802" s="60">
        <v>45247</v>
      </c>
      <c r="G1802" s="17" t="s">
        <v>13969</v>
      </c>
      <c r="H1802" s="98" t="s">
        <v>4537</v>
      </c>
      <c r="I1802" s="64">
        <v>10</v>
      </c>
      <c r="J1802" s="64" t="s">
        <v>55</v>
      </c>
      <c r="K1802" s="12"/>
      <c r="L1802" s="19" t="s">
        <v>8888</v>
      </c>
      <c r="M1802" s="19" t="s">
        <v>13585</v>
      </c>
      <c r="N1802" s="12" t="s">
        <v>13707</v>
      </c>
      <c r="O1802" s="12">
        <v>407166</v>
      </c>
      <c r="P1802" s="17">
        <v>45199.440972222219</v>
      </c>
      <c r="Q1802" s="32">
        <v>14000000</v>
      </c>
      <c r="R1802" s="32"/>
      <c r="S1802" s="32">
        <v>14000000</v>
      </c>
      <c r="T1802" s="3"/>
      <c r="U1802" s="3"/>
      <c r="V1802" s="17">
        <v>45295</v>
      </c>
      <c r="W1802" s="60">
        <v>45295</v>
      </c>
      <c r="X1802" s="32">
        <v>14000000</v>
      </c>
      <c r="Y1802" s="32"/>
      <c r="Z1802" s="61">
        <v>14000000</v>
      </c>
    </row>
    <row r="1803" spans="1:26" x14ac:dyDescent="0.3">
      <c r="A1803" s="57">
        <v>1</v>
      </c>
      <c r="B1803" s="58" t="s">
        <v>58</v>
      </c>
      <c r="C1803" s="34" t="s">
        <v>4484</v>
      </c>
      <c r="D1803" s="3"/>
      <c r="E1803" s="17">
        <v>45247</v>
      </c>
      <c r="F1803" s="60">
        <v>45247</v>
      </c>
      <c r="G1803" s="17" t="s">
        <v>13969</v>
      </c>
      <c r="H1803" s="98" t="s">
        <v>4537</v>
      </c>
      <c r="I1803" s="64">
        <v>10</v>
      </c>
      <c r="J1803" s="64" t="s">
        <v>55</v>
      </c>
      <c r="K1803" s="12"/>
      <c r="L1803" s="19" t="s">
        <v>8890</v>
      </c>
      <c r="M1803" s="19" t="s">
        <v>13587</v>
      </c>
      <c r="N1803" s="12" t="s">
        <v>13707</v>
      </c>
      <c r="O1803" s="12">
        <v>203239</v>
      </c>
      <c r="P1803" s="17">
        <v>45219.520833333336</v>
      </c>
      <c r="Q1803" s="32">
        <v>7150000</v>
      </c>
      <c r="R1803" s="32"/>
      <c r="S1803" s="32">
        <v>7150000</v>
      </c>
      <c r="T1803" s="3"/>
      <c r="U1803" s="3"/>
      <c r="V1803" s="17">
        <v>45295</v>
      </c>
      <c r="W1803" s="60">
        <v>45295</v>
      </c>
      <c r="X1803" s="32">
        <v>7150000</v>
      </c>
      <c r="Y1803" s="32"/>
      <c r="Z1803" s="61">
        <v>7150000</v>
      </c>
    </row>
    <row r="1804" spans="1:26" x14ac:dyDescent="0.3">
      <c r="A1804" s="57">
        <v>1</v>
      </c>
      <c r="B1804" s="58" t="s">
        <v>58</v>
      </c>
      <c r="C1804" s="34" t="s">
        <v>4476</v>
      </c>
      <c r="D1804" s="3"/>
      <c r="E1804" s="17">
        <v>45247</v>
      </c>
      <c r="F1804" s="60">
        <v>45247</v>
      </c>
      <c r="G1804" s="17" t="s">
        <v>13969</v>
      </c>
      <c r="H1804" s="98" t="s">
        <v>4537</v>
      </c>
      <c r="I1804" s="64">
        <v>10</v>
      </c>
      <c r="J1804" s="64" t="s">
        <v>55</v>
      </c>
      <c r="K1804" s="12"/>
      <c r="L1804" s="19" t="s">
        <v>8892</v>
      </c>
      <c r="M1804" s="19" t="s">
        <v>13589</v>
      </c>
      <c r="N1804" s="12" t="s">
        <v>13707</v>
      </c>
      <c r="O1804" s="12">
        <v>419047</v>
      </c>
      <c r="P1804" s="17">
        <v>45205.777777777781</v>
      </c>
      <c r="Q1804" s="32">
        <v>16688389</v>
      </c>
      <c r="R1804" s="32"/>
      <c r="S1804" s="32">
        <v>16688389</v>
      </c>
      <c r="T1804" s="3"/>
      <c r="U1804" s="3"/>
      <c r="V1804" s="17">
        <v>45295</v>
      </c>
      <c r="W1804" s="60">
        <v>45295</v>
      </c>
      <c r="X1804" s="32">
        <v>14000000</v>
      </c>
      <c r="Y1804" s="32"/>
      <c r="Z1804" s="61">
        <v>14000000</v>
      </c>
    </row>
    <row r="1805" spans="1:26" x14ac:dyDescent="0.3">
      <c r="A1805" s="57">
        <v>1</v>
      </c>
      <c r="B1805" s="59" t="s">
        <v>41</v>
      </c>
      <c r="C1805" s="34" t="s">
        <v>4477</v>
      </c>
      <c r="D1805" s="3"/>
      <c r="E1805" s="17">
        <v>45247</v>
      </c>
      <c r="F1805" s="60">
        <v>45247</v>
      </c>
      <c r="G1805" s="17" t="s">
        <v>13969</v>
      </c>
      <c r="H1805" s="98" t="s">
        <v>4537</v>
      </c>
      <c r="I1805" s="64">
        <v>10</v>
      </c>
      <c r="J1805" s="64" t="s">
        <v>55</v>
      </c>
      <c r="K1805" s="12"/>
      <c r="L1805" s="19" t="s">
        <v>8893</v>
      </c>
      <c r="M1805" s="19" t="s">
        <v>13590</v>
      </c>
      <c r="N1805" s="12" t="s">
        <v>13707</v>
      </c>
      <c r="O1805" s="12">
        <v>393978</v>
      </c>
      <c r="P1805" s="17">
        <v>45246.513888888891</v>
      </c>
      <c r="Q1805" s="32">
        <v>2290000</v>
      </c>
      <c r="R1805" s="32"/>
      <c r="S1805" s="32">
        <v>2290000</v>
      </c>
      <c r="T1805" s="3"/>
      <c r="U1805" s="3"/>
      <c r="V1805" s="17">
        <v>45295</v>
      </c>
      <c r="W1805" s="60">
        <v>45295</v>
      </c>
      <c r="X1805" s="32">
        <v>2290000</v>
      </c>
      <c r="Y1805" s="32"/>
      <c r="Z1805" s="61">
        <v>2290000</v>
      </c>
    </row>
    <row r="1806" spans="1:26" x14ac:dyDescent="0.3">
      <c r="A1806" s="57">
        <v>1</v>
      </c>
      <c r="B1806" s="58" t="s">
        <v>58</v>
      </c>
      <c r="C1806" s="34" t="s">
        <v>4479</v>
      </c>
      <c r="D1806" s="3"/>
      <c r="E1806" s="17">
        <v>45247</v>
      </c>
      <c r="F1806" s="60">
        <v>45247</v>
      </c>
      <c r="G1806" s="17" t="s">
        <v>13969</v>
      </c>
      <c r="H1806" s="98" t="s">
        <v>4537</v>
      </c>
      <c r="I1806" s="64">
        <v>10</v>
      </c>
      <c r="J1806" s="64" t="s">
        <v>55</v>
      </c>
      <c r="K1806" s="12"/>
      <c r="L1806" s="19" t="s">
        <v>8894</v>
      </c>
      <c r="M1806" s="19" t="s">
        <v>13591</v>
      </c>
      <c r="N1806" s="12" t="s">
        <v>13707</v>
      </c>
      <c r="O1806" s="12">
        <v>224890</v>
      </c>
      <c r="P1806" s="17">
        <v>45062.722222222219</v>
      </c>
      <c r="Q1806" s="32">
        <v>22215000</v>
      </c>
      <c r="R1806" s="32"/>
      <c r="S1806" s="32">
        <v>22215000</v>
      </c>
      <c r="T1806" s="3"/>
      <c r="U1806" s="3"/>
      <c r="V1806" s="17">
        <v>45295</v>
      </c>
      <c r="W1806" s="60">
        <v>45295</v>
      </c>
      <c r="X1806" s="32">
        <v>14000000</v>
      </c>
      <c r="Y1806" s="32"/>
      <c r="Z1806" s="61">
        <v>14000000</v>
      </c>
    </row>
    <row r="1807" spans="1:26" x14ac:dyDescent="0.3">
      <c r="A1807" s="57">
        <v>1</v>
      </c>
      <c r="B1807" s="58" t="s">
        <v>58</v>
      </c>
      <c r="C1807" s="34" t="s">
        <v>4474</v>
      </c>
      <c r="D1807" s="3"/>
      <c r="E1807" s="17">
        <v>45247</v>
      </c>
      <c r="F1807" s="60">
        <v>45247</v>
      </c>
      <c r="G1807" s="17" t="s">
        <v>13969</v>
      </c>
      <c r="H1807" s="98" t="s">
        <v>4537</v>
      </c>
      <c r="I1807" s="64">
        <v>10</v>
      </c>
      <c r="J1807" s="64" t="s">
        <v>55</v>
      </c>
      <c r="K1807" s="12"/>
      <c r="L1807" s="19" t="s">
        <v>8896</v>
      </c>
      <c r="M1807" s="19" t="s">
        <v>13592</v>
      </c>
      <c r="N1807" s="12" t="s">
        <v>13707</v>
      </c>
      <c r="O1807" s="12">
        <v>350103</v>
      </c>
      <c r="P1807" s="17">
        <v>45204.666666666664</v>
      </c>
      <c r="Q1807" s="32">
        <v>10722800</v>
      </c>
      <c r="R1807" s="32"/>
      <c r="S1807" s="32">
        <v>10722800</v>
      </c>
      <c r="T1807" s="3"/>
      <c r="U1807" s="3"/>
      <c r="V1807" s="17">
        <v>45295</v>
      </c>
      <c r="W1807" s="60">
        <v>45295</v>
      </c>
      <c r="X1807" s="32">
        <v>10722800</v>
      </c>
      <c r="Y1807" s="32"/>
      <c r="Z1807" s="61">
        <v>10722800</v>
      </c>
    </row>
    <row r="1808" spans="1:26" x14ac:dyDescent="0.3">
      <c r="A1808" s="57">
        <v>1</v>
      </c>
      <c r="B1808" s="59" t="s">
        <v>41</v>
      </c>
      <c r="C1808" s="34" t="s">
        <v>4477</v>
      </c>
      <c r="D1808" s="3"/>
      <c r="E1808" s="17">
        <v>45246</v>
      </c>
      <c r="F1808" s="60">
        <v>45246</v>
      </c>
      <c r="G1808" s="17" t="s">
        <v>13969</v>
      </c>
      <c r="H1808" s="98" t="s">
        <v>4537</v>
      </c>
      <c r="I1808" s="64">
        <v>10</v>
      </c>
      <c r="J1808" s="64" t="s">
        <v>55</v>
      </c>
      <c r="K1808" s="12"/>
      <c r="L1808" s="19" t="s">
        <v>8900</v>
      </c>
      <c r="M1808" s="19" t="s">
        <v>13596</v>
      </c>
      <c r="N1808" s="12" t="s">
        <v>13707</v>
      </c>
      <c r="O1808" s="12">
        <v>434040</v>
      </c>
      <c r="P1808" s="17">
        <v>45244.763888888891</v>
      </c>
      <c r="Q1808" s="32">
        <v>2782060</v>
      </c>
      <c r="R1808" s="32"/>
      <c r="S1808" s="32">
        <v>2782060</v>
      </c>
      <c r="T1808" s="3"/>
      <c r="U1808" s="3"/>
      <c r="V1808" s="17">
        <v>45295</v>
      </c>
      <c r="W1808" s="60">
        <v>45295</v>
      </c>
      <c r="X1808" s="32">
        <v>2782060</v>
      </c>
      <c r="Y1808" s="32"/>
      <c r="Z1808" s="61">
        <v>2782060</v>
      </c>
    </row>
    <row r="1809" spans="1:26" x14ac:dyDescent="0.3">
      <c r="A1809" s="57">
        <v>1</v>
      </c>
      <c r="B1809" s="58" t="s">
        <v>40</v>
      </c>
      <c r="C1809" s="34" t="s">
        <v>4480</v>
      </c>
      <c r="D1809" s="3"/>
      <c r="E1809" s="17">
        <v>45246</v>
      </c>
      <c r="F1809" s="60">
        <v>45246</v>
      </c>
      <c r="G1809" s="17" t="s">
        <v>13969</v>
      </c>
      <c r="H1809" s="98" t="s">
        <v>4537</v>
      </c>
      <c r="I1809" s="64">
        <v>10</v>
      </c>
      <c r="J1809" s="64" t="s">
        <v>55</v>
      </c>
      <c r="K1809" s="12"/>
      <c r="L1809" s="19" t="s">
        <v>8902</v>
      </c>
      <c r="M1809" s="19" t="s">
        <v>13598</v>
      </c>
      <c r="N1809" s="12" t="s">
        <v>13707</v>
      </c>
      <c r="O1809" s="12">
        <v>236860</v>
      </c>
      <c r="P1809" s="17">
        <v>45211.472222222219</v>
      </c>
      <c r="Q1809" s="32">
        <v>9684370</v>
      </c>
      <c r="R1809" s="32"/>
      <c r="S1809" s="32">
        <v>9684370</v>
      </c>
      <c r="T1809" s="3"/>
      <c r="U1809" s="3"/>
      <c r="V1809" s="17">
        <v>45295</v>
      </c>
      <c r="W1809" s="60">
        <v>45295</v>
      </c>
      <c r="X1809" s="32">
        <v>9684370</v>
      </c>
      <c r="Y1809" s="32"/>
      <c r="Z1809" s="61">
        <v>9684370</v>
      </c>
    </row>
    <row r="1810" spans="1:26" x14ac:dyDescent="0.3">
      <c r="A1810" s="57">
        <v>1</v>
      </c>
      <c r="B1810" s="59" t="s">
        <v>41</v>
      </c>
      <c r="C1810" s="34" t="s">
        <v>4514</v>
      </c>
      <c r="D1810" s="3"/>
      <c r="E1810" s="17">
        <v>45246</v>
      </c>
      <c r="F1810" s="60">
        <v>45246</v>
      </c>
      <c r="G1810" s="17" t="s">
        <v>13969</v>
      </c>
      <c r="H1810" s="98" t="s">
        <v>4537</v>
      </c>
      <c r="I1810" s="64">
        <v>10</v>
      </c>
      <c r="J1810" s="64" t="s">
        <v>55</v>
      </c>
      <c r="K1810" s="12"/>
      <c r="L1810" s="19" t="s">
        <v>8904</v>
      </c>
      <c r="M1810" s="19" t="s">
        <v>13600</v>
      </c>
      <c r="N1810" s="12" t="s">
        <v>13707</v>
      </c>
      <c r="O1810" s="12">
        <v>344436</v>
      </c>
      <c r="P1810" s="17">
        <v>45219.458333333336</v>
      </c>
      <c r="Q1810" s="32">
        <v>10498769</v>
      </c>
      <c r="R1810" s="32"/>
      <c r="S1810" s="32">
        <v>10498769</v>
      </c>
      <c r="T1810" s="3"/>
      <c r="U1810" s="3"/>
      <c r="V1810" s="17">
        <v>45295</v>
      </c>
      <c r="W1810" s="60">
        <v>45295</v>
      </c>
      <c r="X1810" s="32">
        <v>10498769</v>
      </c>
      <c r="Y1810" s="32"/>
      <c r="Z1810" s="61">
        <v>10498769</v>
      </c>
    </row>
    <row r="1811" spans="1:26" x14ac:dyDescent="0.3">
      <c r="A1811" s="57">
        <v>1</v>
      </c>
      <c r="B1811" s="58" t="s">
        <v>40</v>
      </c>
      <c r="C1811" s="34" t="s">
        <v>4480</v>
      </c>
      <c r="D1811" s="3"/>
      <c r="E1811" s="17">
        <v>45246</v>
      </c>
      <c r="F1811" s="60">
        <v>45246</v>
      </c>
      <c r="G1811" s="17" t="s">
        <v>13969</v>
      </c>
      <c r="H1811" s="98" t="s">
        <v>4537</v>
      </c>
      <c r="I1811" s="64">
        <v>10</v>
      </c>
      <c r="J1811" s="64" t="s">
        <v>55</v>
      </c>
      <c r="K1811" s="12"/>
      <c r="L1811" s="19" t="s">
        <v>8897</v>
      </c>
      <c r="M1811" s="19" t="s">
        <v>13602</v>
      </c>
      <c r="N1811" s="12" t="s">
        <v>13707</v>
      </c>
      <c r="O1811" s="12">
        <v>294462</v>
      </c>
      <c r="P1811" s="17">
        <v>45209.416666666664</v>
      </c>
      <c r="Q1811" s="32">
        <v>3980544</v>
      </c>
      <c r="R1811" s="32"/>
      <c r="S1811" s="32">
        <v>3980544</v>
      </c>
      <c r="T1811" s="3"/>
      <c r="U1811" s="3"/>
      <c r="V1811" s="17">
        <v>45295</v>
      </c>
      <c r="W1811" s="60">
        <v>45295</v>
      </c>
      <c r="X1811" s="32">
        <v>3980544</v>
      </c>
      <c r="Y1811" s="32"/>
      <c r="Z1811" s="61">
        <v>3980544</v>
      </c>
    </row>
    <row r="1812" spans="1:26" x14ac:dyDescent="0.3">
      <c r="A1812" s="57">
        <v>1</v>
      </c>
      <c r="B1812" s="59" t="s">
        <v>170</v>
      </c>
      <c r="C1812" s="34" t="s">
        <v>4525</v>
      </c>
      <c r="D1812" s="3"/>
      <c r="E1812" s="17">
        <v>45245</v>
      </c>
      <c r="F1812" s="60">
        <v>45245</v>
      </c>
      <c r="G1812" s="17" t="s">
        <v>13969</v>
      </c>
      <c r="H1812" s="98" t="s">
        <v>4537</v>
      </c>
      <c r="I1812" s="64">
        <v>10</v>
      </c>
      <c r="J1812" s="64" t="s">
        <v>55</v>
      </c>
      <c r="K1812" s="12"/>
      <c r="L1812" s="19" t="s">
        <v>8909</v>
      </c>
      <c r="M1812" s="19" t="s">
        <v>13607</v>
      </c>
      <c r="N1812" s="12" t="s">
        <v>13707</v>
      </c>
      <c r="O1812" s="12">
        <v>82516</v>
      </c>
      <c r="P1812" s="17">
        <v>45210.333333333336</v>
      </c>
      <c r="Q1812" s="32">
        <v>10457520</v>
      </c>
      <c r="R1812" s="32"/>
      <c r="S1812" s="32">
        <v>10457520</v>
      </c>
      <c r="T1812" s="3"/>
      <c r="U1812" s="3"/>
      <c r="V1812" s="17">
        <v>45295</v>
      </c>
      <c r="W1812" s="60">
        <v>45295</v>
      </c>
      <c r="X1812" s="32">
        <v>10457520</v>
      </c>
      <c r="Y1812" s="32"/>
      <c r="Z1812" s="61">
        <v>10457520</v>
      </c>
    </row>
    <row r="1813" spans="1:26" x14ac:dyDescent="0.3">
      <c r="A1813" s="57">
        <v>1</v>
      </c>
      <c r="B1813" s="59" t="s">
        <v>41</v>
      </c>
      <c r="C1813" s="34" t="s">
        <v>4472</v>
      </c>
      <c r="D1813" s="3"/>
      <c r="E1813" s="17">
        <v>45245</v>
      </c>
      <c r="F1813" s="60">
        <v>45245</v>
      </c>
      <c r="G1813" s="17" t="s">
        <v>13969</v>
      </c>
      <c r="H1813" s="98" t="s">
        <v>4537</v>
      </c>
      <c r="I1813" s="64">
        <v>10</v>
      </c>
      <c r="J1813" s="64" t="s">
        <v>55</v>
      </c>
      <c r="K1813" s="12"/>
      <c r="L1813" s="19" t="s">
        <v>8912</v>
      </c>
      <c r="M1813" s="19" t="s">
        <v>13610</v>
      </c>
      <c r="N1813" s="12" t="s">
        <v>13707</v>
      </c>
      <c r="O1813" s="12">
        <v>164415</v>
      </c>
      <c r="P1813" s="17">
        <v>45172.583333333336</v>
      </c>
      <c r="Q1813" s="32">
        <v>11812970</v>
      </c>
      <c r="R1813" s="32"/>
      <c r="S1813" s="32">
        <v>11812970</v>
      </c>
      <c r="T1813" s="3"/>
      <c r="U1813" s="3"/>
      <c r="V1813" s="17">
        <v>45295</v>
      </c>
      <c r="W1813" s="60">
        <v>45295</v>
      </c>
      <c r="X1813" s="32">
        <v>11812970</v>
      </c>
      <c r="Y1813" s="32"/>
      <c r="Z1813" s="61">
        <v>11812970</v>
      </c>
    </row>
    <row r="1814" spans="1:26" x14ac:dyDescent="0.3">
      <c r="A1814" s="57">
        <v>1</v>
      </c>
      <c r="B1814" s="58" t="s">
        <v>40</v>
      </c>
      <c r="C1814" s="34" t="s">
        <v>4480</v>
      </c>
      <c r="D1814" s="3"/>
      <c r="E1814" s="17">
        <v>45245</v>
      </c>
      <c r="F1814" s="60">
        <v>45245</v>
      </c>
      <c r="G1814" s="17" t="s">
        <v>13969</v>
      </c>
      <c r="H1814" s="98" t="s">
        <v>4537</v>
      </c>
      <c r="I1814" s="64">
        <v>10</v>
      </c>
      <c r="J1814" s="64" t="s">
        <v>43</v>
      </c>
      <c r="K1814" s="12"/>
      <c r="L1814" s="19" t="s">
        <v>8913</v>
      </c>
      <c r="M1814" s="19" t="s">
        <v>13611</v>
      </c>
      <c r="N1814" s="12" t="s">
        <v>13708</v>
      </c>
      <c r="O1814" s="12">
        <v>32513</v>
      </c>
      <c r="P1814" s="17">
        <v>45197.791666666664</v>
      </c>
      <c r="Q1814" s="32">
        <v>12574900</v>
      </c>
      <c r="R1814" s="32"/>
      <c r="S1814" s="32">
        <v>12574900</v>
      </c>
      <c r="T1814" s="3"/>
      <c r="U1814" s="3"/>
      <c r="V1814" s="17">
        <v>45295</v>
      </c>
      <c r="W1814" s="60">
        <v>45295</v>
      </c>
      <c r="X1814" s="32">
        <v>12574900</v>
      </c>
      <c r="Y1814" s="32"/>
      <c r="Z1814" s="61">
        <v>12574900</v>
      </c>
    </row>
    <row r="1815" spans="1:26" x14ac:dyDescent="0.3">
      <c r="A1815" s="57">
        <v>1</v>
      </c>
      <c r="B1815" s="59" t="s">
        <v>41</v>
      </c>
      <c r="C1815" s="34" t="s">
        <v>4477</v>
      </c>
      <c r="D1815" s="3"/>
      <c r="E1815" s="17">
        <v>45245</v>
      </c>
      <c r="F1815" s="60">
        <v>45245</v>
      </c>
      <c r="G1815" s="17" t="s">
        <v>13969</v>
      </c>
      <c r="H1815" s="98" t="s">
        <v>4537</v>
      </c>
      <c r="I1815" s="64">
        <v>10</v>
      </c>
      <c r="J1815" s="64" t="s">
        <v>55</v>
      </c>
      <c r="K1815" s="12"/>
      <c r="L1815" s="19" t="s">
        <v>8914</v>
      </c>
      <c r="M1815" s="19" t="s">
        <v>13612</v>
      </c>
      <c r="N1815" s="12" t="s">
        <v>13708</v>
      </c>
      <c r="O1815" s="12">
        <v>54828</v>
      </c>
      <c r="P1815" s="17">
        <v>45243.763888888891</v>
      </c>
      <c r="Q1815" s="32">
        <v>5760720</v>
      </c>
      <c r="R1815" s="32"/>
      <c r="S1815" s="32">
        <v>5760720</v>
      </c>
      <c r="T1815" s="3"/>
      <c r="U1815" s="3"/>
      <c r="V1815" s="17">
        <v>45295</v>
      </c>
      <c r="W1815" s="60">
        <v>45295</v>
      </c>
      <c r="X1815" s="32">
        <v>5760720</v>
      </c>
      <c r="Y1815" s="32"/>
      <c r="Z1815" s="61">
        <v>5760720</v>
      </c>
    </row>
    <row r="1816" spans="1:26" x14ac:dyDescent="0.3">
      <c r="A1816" s="57">
        <v>1</v>
      </c>
      <c r="B1816" s="58" t="s">
        <v>40</v>
      </c>
      <c r="C1816" s="34" t="s">
        <v>4487</v>
      </c>
      <c r="D1816" s="3"/>
      <c r="E1816" s="17">
        <v>45245</v>
      </c>
      <c r="F1816" s="60">
        <v>45245</v>
      </c>
      <c r="G1816" s="17" t="s">
        <v>13969</v>
      </c>
      <c r="H1816" s="98" t="s">
        <v>4537</v>
      </c>
      <c r="I1816" s="64">
        <v>10</v>
      </c>
      <c r="J1816" s="64" t="s">
        <v>55</v>
      </c>
      <c r="K1816" s="12"/>
      <c r="L1816" s="19" t="s">
        <v>8916</v>
      </c>
      <c r="M1816" s="19" t="s">
        <v>13614</v>
      </c>
      <c r="N1816" s="12" t="s">
        <v>13707</v>
      </c>
      <c r="O1816" s="12">
        <v>236959</v>
      </c>
      <c r="P1816" s="17">
        <v>45210.791666666664</v>
      </c>
      <c r="Q1816" s="32">
        <v>9270281</v>
      </c>
      <c r="R1816" s="32"/>
      <c r="S1816" s="32">
        <v>9270281</v>
      </c>
      <c r="T1816" s="3"/>
      <c r="U1816" s="3"/>
      <c r="V1816" s="17">
        <v>45295</v>
      </c>
      <c r="W1816" s="60">
        <v>45295</v>
      </c>
      <c r="X1816" s="32">
        <v>9270281</v>
      </c>
      <c r="Y1816" s="32"/>
      <c r="Z1816" s="61">
        <v>9270281</v>
      </c>
    </row>
    <row r="1817" spans="1:26" x14ac:dyDescent="0.3">
      <c r="A1817" s="57">
        <v>1</v>
      </c>
      <c r="B1817" s="58" t="s">
        <v>58</v>
      </c>
      <c r="C1817" s="34" t="s">
        <v>4489</v>
      </c>
      <c r="D1817" s="3"/>
      <c r="E1817" s="17">
        <v>45245</v>
      </c>
      <c r="F1817" s="60">
        <v>45245</v>
      </c>
      <c r="G1817" s="17" t="s">
        <v>13969</v>
      </c>
      <c r="H1817" s="98" t="s">
        <v>4537</v>
      </c>
      <c r="I1817" s="64">
        <v>10</v>
      </c>
      <c r="J1817" s="64" t="s">
        <v>55</v>
      </c>
      <c r="K1817" s="12"/>
      <c r="L1817" s="19" t="s">
        <v>8917</v>
      </c>
      <c r="M1817" s="19" t="s">
        <v>13615</v>
      </c>
      <c r="N1817" s="12" t="s">
        <v>13707</v>
      </c>
      <c r="O1817" s="12">
        <v>382607</v>
      </c>
      <c r="P1817" s="17">
        <v>45178.625</v>
      </c>
      <c r="Q1817" s="32">
        <v>5377415</v>
      </c>
      <c r="R1817" s="32"/>
      <c r="S1817" s="32">
        <v>5377415</v>
      </c>
      <c r="T1817" s="3"/>
      <c r="U1817" s="3"/>
      <c r="V1817" s="17">
        <v>45295</v>
      </c>
      <c r="W1817" s="60">
        <v>45295</v>
      </c>
      <c r="X1817" s="32">
        <v>5377415</v>
      </c>
      <c r="Y1817" s="32"/>
      <c r="Z1817" s="61">
        <v>5377415</v>
      </c>
    </row>
    <row r="1818" spans="1:26" x14ac:dyDescent="0.3">
      <c r="A1818" s="57">
        <v>1</v>
      </c>
      <c r="B1818" s="58" t="s">
        <v>40</v>
      </c>
      <c r="C1818" s="34" t="s">
        <v>4483</v>
      </c>
      <c r="D1818" s="3"/>
      <c r="E1818" s="17">
        <v>45245</v>
      </c>
      <c r="F1818" s="60">
        <v>45245</v>
      </c>
      <c r="G1818" s="17" t="s">
        <v>13969</v>
      </c>
      <c r="H1818" s="98" t="s">
        <v>4537</v>
      </c>
      <c r="I1818" s="64">
        <v>10</v>
      </c>
      <c r="J1818" s="64" t="s">
        <v>55</v>
      </c>
      <c r="K1818" s="12"/>
      <c r="L1818" s="19" t="s">
        <v>8918</v>
      </c>
      <c r="M1818" s="19" t="s">
        <v>13616</v>
      </c>
      <c r="N1818" s="12" t="s">
        <v>13707</v>
      </c>
      <c r="O1818" s="12">
        <v>140291</v>
      </c>
      <c r="P1818" s="17">
        <v>45164.791666666664</v>
      </c>
      <c r="Q1818" s="32">
        <v>3835820</v>
      </c>
      <c r="R1818" s="32"/>
      <c r="S1818" s="32">
        <v>3835820</v>
      </c>
      <c r="T1818" s="3"/>
      <c r="U1818" s="3"/>
      <c r="V1818" s="17">
        <v>45295</v>
      </c>
      <c r="W1818" s="60">
        <v>45295</v>
      </c>
      <c r="X1818" s="32">
        <v>3835820</v>
      </c>
      <c r="Y1818" s="32"/>
      <c r="Z1818" s="61">
        <v>3835820</v>
      </c>
    </row>
    <row r="1819" spans="1:26" x14ac:dyDescent="0.3">
      <c r="A1819" s="57">
        <v>1</v>
      </c>
      <c r="B1819" s="58" t="s">
        <v>58</v>
      </c>
      <c r="C1819" s="34" t="s">
        <v>4476</v>
      </c>
      <c r="D1819" s="3"/>
      <c r="E1819" s="17">
        <v>45245</v>
      </c>
      <c r="F1819" s="60">
        <v>45245</v>
      </c>
      <c r="G1819" s="17" t="s">
        <v>13969</v>
      </c>
      <c r="H1819" s="98" t="s">
        <v>4537</v>
      </c>
      <c r="I1819" s="64">
        <v>10</v>
      </c>
      <c r="J1819" s="64" t="s">
        <v>55</v>
      </c>
      <c r="K1819" s="12"/>
      <c r="L1819" s="19" t="s">
        <v>8919</v>
      </c>
      <c r="M1819" s="19" t="s">
        <v>13617</v>
      </c>
      <c r="N1819" s="12" t="s">
        <v>13707</v>
      </c>
      <c r="O1819" s="12">
        <v>413862</v>
      </c>
      <c r="P1819" s="17">
        <v>45216.701388888891</v>
      </c>
      <c r="Q1819" s="32">
        <v>5459726</v>
      </c>
      <c r="R1819" s="32"/>
      <c r="S1819" s="32">
        <v>5459726</v>
      </c>
      <c r="T1819" s="3"/>
      <c r="U1819" s="3"/>
      <c r="V1819" s="17">
        <v>45295</v>
      </c>
      <c r="W1819" s="60">
        <v>45295</v>
      </c>
      <c r="X1819" s="32">
        <v>5459726</v>
      </c>
      <c r="Y1819" s="32"/>
      <c r="Z1819" s="61">
        <v>5459726</v>
      </c>
    </row>
    <row r="1820" spans="1:26" x14ac:dyDescent="0.3">
      <c r="A1820" s="57">
        <v>1</v>
      </c>
      <c r="B1820" s="59" t="s">
        <v>41</v>
      </c>
      <c r="C1820" s="34" t="s">
        <v>4514</v>
      </c>
      <c r="D1820" s="3"/>
      <c r="E1820" s="17">
        <v>45244</v>
      </c>
      <c r="F1820" s="60">
        <v>45244</v>
      </c>
      <c r="G1820" s="17" t="s">
        <v>13969</v>
      </c>
      <c r="H1820" s="98" t="s">
        <v>4537</v>
      </c>
      <c r="I1820" s="64">
        <v>10</v>
      </c>
      <c r="J1820" s="64" t="s">
        <v>55</v>
      </c>
      <c r="K1820" s="12"/>
      <c r="L1820" s="19" t="s">
        <v>8920</v>
      </c>
      <c r="M1820" s="19" t="s">
        <v>13618</v>
      </c>
      <c r="N1820" s="12" t="s">
        <v>13707</v>
      </c>
      <c r="O1820" s="12">
        <v>196854</v>
      </c>
      <c r="P1820" s="17">
        <v>45241.611111111109</v>
      </c>
      <c r="Q1820" s="32">
        <v>13990760</v>
      </c>
      <c r="R1820" s="32"/>
      <c r="S1820" s="32">
        <v>13990760</v>
      </c>
      <c r="T1820" s="3"/>
      <c r="U1820" s="3"/>
      <c r="V1820" s="17">
        <v>45295</v>
      </c>
      <c r="W1820" s="60">
        <v>45295</v>
      </c>
      <c r="X1820" s="32">
        <v>13990760</v>
      </c>
      <c r="Y1820" s="32"/>
      <c r="Z1820" s="61">
        <v>13990760</v>
      </c>
    </row>
    <row r="1821" spans="1:26" x14ac:dyDescent="0.3">
      <c r="A1821" s="57">
        <v>1</v>
      </c>
      <c r="B1821" s="58" t="s">
        <v>40</v>
      </c>
      <c r="C1821" s="34" t="s">
        <v>4487</v>
      </c>
      <c r="D1821" s="3"/>
      <c r="E1821" s="17">
        <v>45244</v>
      </c>
      <c r="F1821" s="60">
        <v>45244</v>
      </c>
      <c r="G1821" s="17" t="s">
        <v>13969</v>
      </c>
      <c r="H1821" s="98" t="s">
        <v>4537</v>
      </c>
      <c r="I1821" s="64">
        <v>10</v>
      </c>
      <c r="J1821" s="64" t="s">
        <v>55</v>
      </c>
      <c r="K1821" s="12"/>
      <c r="L1821" s="19" t="s">
        <v>7200</v>
      </c>
      <c r="M1821" s="19" t="s">
        <v>13619</v>
      </c>
      <c r="N1821" s="12" t="s">
        <v>13707</v>
      </c>
      <c r="O1821" s="12">
        <v>312271</v>
      </c>
      <c r="P1821" s="17">
        <v>45240.916666666664</v>
      </c>
      <c r="Q1821" s="32">
        <v>4638944</v>
      </c>
      <c r="R1821" s="32"/>
      <c r="S1821" s="32">
        <v>4638944</v>
      </c>
      <c r="T1821" s="3"/>
      <c r="U1821" s="3"/>
      <c r="V1821" s="17">
        <v>45295</v>
      </c>
      <c r="W1821" s="60">
        <v>45295</v>
      </c>
      <c r="X1821" s="32">
        <v>4638944</v>
      </c>
      <c r="Y1821" s="32"/>
      <c r="Z1821" s="61">
        <v>4638944</v>
      </c>
    </row>
    <row r="1822" spans="1:26" x14ac:dyDescent="0.3">
      <c r="A1822" s="57">
        <v>1</v>
      </c>
      <c r="B1822" s="58" t="s">
        <v>58</v>
      </c>
      <c r="C1822" s="34" t="s">
        <v>4474</v>
      </c>
      <c r="D1822" s="3"/>
      <c r="E1822" s="17">
        <v>45244</v>
      </c>
      <c r="F1822" s="60">
        <v>45244</v>
      </c>
      <c r="G1822" s="17" t="s">
        <v>13969</v>
      </c>
      <c r="H1822" s="98" t="s">
        <v>4537</v>
      </c>
      <c r="I1822" s="64">
        <v>10</v>
      </c>
      <c r="J1822" s="64" t="s">
        <v>55</v>
      </c>
      <c r="K1822" s="12"/>
      <c r="L1822" s="19" t="s">
        <v>8922</v>
      </c>
      <c r="M1822" s="19" t="s">
        <v>13621</v>
      </c>
      <c r="N1822" s="12" t="s">
        <v>13707</v>
      </c>
      <c r="O1822" s="12">
        <v>88283</v>
      </c>
      <c r="P1822" s="17">
        <v>45201.958333333336</v>
      </c>
      <c r="Q1822" s="32">
        <v>16746940</v>
      </c>
      <c r="R1822" s="32"/>
      <c r="S1822" s="32">
        <v>16746940</v>
      </c>
      <c r="T1822" s="3"/>
      <c r="U1822" s="3"/>
      <c r="V1822" s="17">
        <v>45295</v>
      </c>
      <c r="W1822" s="60">
        <v>45295</v>
      </c>
      <c r="X1822" s="32">
        <v>14000000</v>
      </c>
      <c r="Y1822" s="32"/>
      <c r="Z1822" s="61">
        <v>14000000</v>
      </c>
    </row>
    <row r="1823" spans="1:26" x14ac:dyDescent="0.3">
      <c r="A1823" s="57">
        <v>1</v>
      </c>
      <c r="B1823" s="59" t="s">
        <v>41</v>
      </c>
      <c r="C1823" s="34" t="s">
        <v>4514</v>
      </c>
      <c r="D1823" s="3"/>
      <c r="E1823" s="17">
        <v>45244</v>
      </c>
      <c r="F1823" s="60">
        <v>45244</v>
      </c>
      <c r="G1823" s="17" t="s">
        <v>13969</v>
      </c>
      <c r="H1823" s="98" t="s">
        <v>4537</v>
      </c>
      <c r="I1823" s="64">
        <v>10</v>
      </c>
      <c r="J1823" s="64" t="s">
        <v>55</v>
      </c>
      <c r="K1823" s="12"/>
      <c r="L1823" s="19" t="s">
        <v>8923</v>
      </c>
      <c r="M1823" s="19" t="s">
        <v>13622</v>
      </c>
      <c r="N1823" s="12" t="s">
        <v>13707</v>
      </c>
      <c r="O1823" s="12">
        <v>309641</v>
      </c>
      <c r="P1823" s="17">
        <v>45205.548611111109</v>
      </c>
      <c r="Q1823" s="32">
        <v>1942240</v>
      </c>
      <c r="R1823" s="32"/>
      <c r="S1823" s="32">
        <v>1942240</v>
      </c>
      <c r="T1823" s="3"/>
      <c r="U1823" s="3"/>
      <c r="V1823" s="17">
        <v>45295</v>
      </c>
      <c r="W1823" s="60">
        <v>45295</v>
      </c>
      <c r="X1823" s="32">
        <v>1942240</v>
      </c>
      <c r="Y1823" s="32"/>
      <c r="Z1823" s="61">
        <v>1942240</v>
      </c>
    </row>
    <row r="1824" spans="1:26" x14ac:dyDescent="0.3">
      <c r="A1824" s="57">
        <v>1</v>
      </c>
      <c r="B1824" s="58" t="s">
        <v>58</v>
      </c>
      <c r="C1824" s="34" t="s">
        <v>4493</v>
      </c>
      <c r="D1824" s="3"/>
      <c r="E1824" s="17">
        <v>45244</v>
      </c>
      <c r="F1824" s="60">
        <v>45244</v>
      </c>
      <c r="G1824" s="17" t="s">
        <v>13969</v>
      </c>
      <c r="H1824" s="98" t="s">
        <v>4537</v>
      </c>
      <c r="I1824" s="64">
        <v>10</v>
      </c>
      <c r="J1824" s="64" t="s">
        <v>55</v>
      </c>
      <c r="K1824" s="12"/>
      <c r="L1824" s="19" t="s">
        <v>8926</v>
      </c>
      <c r="M1824" s="19" t="s">
        <v>13625</v>
      </c>
      <c r="N1824" s="12" t="s">
        <v>13707</v>
      </c>
      <c r="O1824" s="12">
        <v>437909</v>
      </c>
      <c r="P1824" s="17">
        <v>45213.458333333336</v>
      </c>
      <c r="Q1824" s="32">
        <v>9273260</v>
      </c>
      <c r="R1824" s="32"/>
      <c r="S1824" s="32">
        <v>9273260</v>
      </c>
      <c r="T1824" s="3"/>
      <c r="U1824" s="3"/>
      <c r="V1824" s="17">
        <v>45295</v>
      </c>
      <c r="W1824" s="60">
        <v>45295</v>
      </c>
      <c r="X1824" s="32">
        <v>8729473.0600000005</v>
      </c>
      <c r="Y1824" s="32"/>
      <c r="Z1824" s="61">
        <v>8729473.0600000005</v>
      </c>
    </row>
    <row r="1825" spans="1:26" x14ac:dyDescent="0.3">
      <c r="A1825" s="57">
        <v>1</v>
      </c>
      <c r="B1825" s="58" t="s">
        <v>58</v>
      </c>
      <c r="C1825" s="34" t="s">
        <v>4489</v>
      </c>
      <c r="D1825" s="3"/>
      <c r="E1825" s="17">
        <v>45244</v>
      </c>
      <c r="F1825" s="60">
        <v>45244</v>
      </c>
      <c r="G1825" s="17" t="s">
        <v>13969</v>
      </c>
      <c r="H1825" s="98" t="s">
        <v>4537</v>
      </c>
      <c r="I1825" s="64">
        <v>10</v>
      </c>
      <c r="J1825" s="64" t="s">
        <v>55</v>
      </c>
      <c r="K1825" s="12"/>
      <c r="L1825" s="19" t="s">
        <v>8927</v>
      </c>
      <c r="M1825" s="19" t="s">
        <v>13626</v>
      </c>
      <c r="N1825" s="12" t="s">
        <v>13707</v>
      </c>
      <c r="O1825" s="12">
        <v>155203</v>
      </c>
      <c r="P1825" s="17">
        <v>45243.572916666664</v>
      </c>
      <c r="Q1825" s="32">
        <v>9425622.25</v>
      </c>
      <c r="R1825" s="32"/>
      <c r="S1825" s="32">
        <v>9425622.25</v>
      </c>
      <c r="T1825" s="3"/>
      <c r="U1825" s="3"/>
      <c r="V1825" s="17">
        <v>45295</v>
      </c>
      <c r="W1825" s="60">
        <v>45295</v>
      </c>
      <c r="X1825" s="32">
        <v>9425622.25</v>
      </c>
      <c r="Y1825" s="32"/>
      <c r="Z1825" s="61">
        <v>9425622.25</v>
      </c>
    </row>
    <row r="1826" spans="1:26" x14ac:dyDescent="0.3">
      <c r="A1826" s="57">
        <v>1</v>
      </c>
      <c r="B1826" s="58" t="s">
        <v>58</v>
      </c>
      <c r="C1826" s="34" t="s">
        <v>4502</v>
      </c>
      <c r="D1826" s="3"/>
      <c r="E1826" s="17">
        <v>45244</v>
      </c>
      <c r="F1826" s="60">
        <v>45244</v>
      </c>
      <c r="G1826" s="17" t="s">
        <v>13969</v>
      </c>
      <c r="H1826" s="98" t="s">
        <v>4537</v>
      </c>
      <c r="I1826" s="64">
        <v>10</v>
      </c>
      <c r="J1826" s="64" t="s">
        <v>55</v>
      </c>
      <c r="K1826" s="12"/>
      <c r="L1826" s="19" t="s">
        <v>8931</v>
      </c>
      <c r="M1826" s="19" t="s">
        <v>13628</v>
      </c>
      <c r="N1826" s="12" t="s">
        <v>13707</v>
      </c>
      <c r="O1826" s="12">
        <v>489868</v>
      </c>
      <c r="P1826" s="17">
        <v>45242.680555555555</v>
      </c>
      <c r="Q1826" s="32">
        <v>7298708</v>
      </c>
      <c r="R1826" s="32"/>
      <c r="S1826" s="32">
        <v>7298708</v>
      </c>
      <c r="T1826" s="3"/>
      <c r="U1826" s="3"/>
      <c r="V1826" s="17">
        <v>45295</v>
      </c>
      <c r="W1826" s="60">
        <v>45295</v>
      </c>
      <c r="X1826" s="32">
        <v>7298708</v>
      </c>
      <c r="Y1826" s="32"/>
      <c r="Z1826" s="61">
        <v>7298708</v>
      </c>
    </row>
    <row r="1827" spans="1:26" x14ac:dyDescent="0.3">
      <c r="A1827" s="57">
        <v>1</v>
      </c>
      <c r="B1827" s="58" t="s">
        <v>40</v>
      </c>
      <c r="C1827" s="34" t="s">
        <v>4483</v>
      </c>
      <c r="D1827" s="3"/>
      <c r="E1827" s="17">
        <v>45243</v>
      </c>
      <c r="F1827" s="60">
        <v>45243</v>
      </c>
      <c r="G1827" s="17" t="s">
        <v>13969</v>
      </c>
      <c r="H1827" s="98" t="s">
        <v>4537</v>
      </c>
      <c r="I1827" s="64">
        <v>10</v>
      </c>
      <c r="J1827" s="64" t="s">
        <v>43</v>
      </c>
      <c r="K1827" s="12"/>
      <c r="L1827" s="19" t="s">
        <v>8933</v>
      </c>
      <c r="M1827" s="19" t="s">
        <v>13630</v>
      </c>
      <c r="N1827" s="12" t="s">
        <v>13707</v>
      </c>
      <c r="O1827" s="12">
        <v>249216</v>
      </c>
      <c r="P1827" s="17">
        <v>45189.833333333336</v>
      </c>
      <c r="Q1827" s="32">
        <v>8287650</v>
      </c>
      <c r="R1827" s="32"/>
      <c r="S1827" s="32">
        <v>8287650</v>
      </c>
      <c r="T1827" s="3"/>
      <c r="U1827" s="3"/>
      <c r="V1827" s="17">
        <v>45295</v>
      </c>
      <c r="W1827" s="60">
        <v>45295</v>
      </c>
      <c r="X1827" s="32">
        <v>8287650</v>
      </c>
      <c r="Y1827" s="32"/>
      <c r="Z1827" s="61">
        <v>8287650</v>
      </c>
    </row>
    <row r="1828" spans="1:26" x14ac:dyDescent="0.3">
      <c r="A1828" s="57">
        <v>1</v>
      </c>
      <c r="B1828" s="58" t="s">
        <v>40</v>
      </c>
      <c r="C1828" s="34" t="s">
        <v>4480</v>
      </c>
      <c r="D1828" s="3"/>
      <c r="E1828" s="17">
        <v>45243</v>
      </c>
      <c r="F1828" s="60">
        <v>45243</v>
      </c>
      <c r="G1828" s="17" t="s">
        <v>13969</v>
      </c>
      <c r="H1828" s="98" t="s">
        <v>4537</v>
      </c>
      <c r="I1828" s="64">
        <v>10</v>
      </c>
      <c r="J1828" s="64" t="s">
        <v>43</v>
      </c>
      <c r="K1828" s="12"/>
      <c r="L1828" s="19" t="s">
        <v>8936</v>
      </c>
      <c r="M1828" s="19" t="s">
        <v>13632</v>
      </c>
      <c r="N1828" s="12" t="s">
        <v>13708</v>
      </c>
      <c r="O1828" s="12">
        <v>20811</v>
      </c>
      <c r="P1828" s="17">
        <v>45207.5</v>
      </c>
      <c r="Q1828" s="32">
        <v>10279550</v>
      </c>
      <c r="R1828" s="32"/>
      <c r="S1828" s="32">
        <v>10279550</v>
      </c>
      <c r="T1828" s="3"/>
      <c r="U1828" s="3"/>
      <c r="V1828" s="17">
        <v>45295</v>
      </c>
      <c r="W1828" s="60">
        <v>45295</v>
      </c>
      <c r="X1828" s="32">
        <v>6129453.6600000001</v>
      </c>
      <c r="Y1828" s="32"/>
      <c r="Z1828" s="61">
        <v>6129453.6600000001</v>
      </c>
    </row>
    <row r="1829" spans="1:26" x14ac:dyDescent="0.3">
      <c r="A1829" s="57">
        <v>1</v>
      </c>
      <c r="B1829" s="58" t="s">
        <v>58</v>
      </c>
      <c r="C1829" s="34" t="s">
        <v>4493</v>
      </c>
      <c r="D1829" s="3"/>
      <c r="E1829" s="17">
        <v>45243</v>
      </c>
      <c r="F1829" s="60">
        <v>45243</v>
      </c>
      <c r="G1829" s="17" t="s">
        <v>13969</v>
      </c>
      <c r="H1829" s="98" t="s">
        <v>4537</v>
      </c>
      <c r="I1829" s="64">
        <v>10</v>
      </c>
      <c r="J1829" s="64" t="s">
        <v>55</v>
      </c>
      <c r="K1829" s="12"/>
      <c r="L1829" s="19" t="s">
        <v>8937</v>
      </c>
      <c r="M1829" s="19" t="s">
        <v>13633</v>
      </c>
      <c r="N1829" s="12" t="s">
        <v>13707</v>
      </c>
      <c r="O1829" s="12">
        <v>345390</v>
      </c>
      <c r="P1829" s="17">
        <v>45162.145833333336</v>
      </c>
      <c r="Q1829" s="32">
        <v>7350664</v>
      </c>
      <c r="R1829" s="32"/>
      <c r="S1829" s="32">
        <v>7350664</v>
      </c>
      <c r="T1829" s="3"/>
      <c r="U1829" s="3"/>
      <c r="V1829" s="17">
        <v>45295</v>
      </c>
      <c r="W1829" s="60">
        <v>45295</v>
      </c>
      <c r="X1829" s="32">
        <v>7350664</v>
      </c>
      <c r="Y1829" s="32"/>
      <c r="Z1829" s="61">
        <v>7350664</v>
      </c>
    </row>
    <row r="1830" spans="1:26" x14ac:dyDescent="0.3">
      <c r="A1830" s="57">
        <v>1</v>
      </c>
      <c r="B1830" s="58" t="s">
        <v>40</v>
      </c>
      <c r="C1830" s="34" t="s">
        <v>4488</v>
      </c>
      <c r="D1830" s="3"/>
      <c r="E1830" s="17">
        <v>45240</v>
      </c>
      <c r="F1830" s="60">
        <v>45240</v>
      </c>
      <c r="G1830" s="17" t="s">
        <v>13969</v>
      </c>
      <c r="H1830" s="98" t="s">
        <v>4537</v>
      </c>
      <c r="I1830" s="64">
        <v>10</v>
      </c>
      <c r="J1830" s="64" t="s">
        <v>55</v>
      </c>
      <c r="K1830" s="12"/>
      <c r="L1830" s="19" t="s">
        <v>8938</v>
      </c>
      <c r="M1830" s="19" t="s">
        <v>13635</v>
      </c>
      <c r="N1830" s="12" t="s">
        <v>13707</v>
      </c>
      <c r="O1830" s="12">
        <v>486814</v>
      </c>
      <c r="P1830" s="17">
        <v>45238.6875</v>
      </c>
      <c r="Q1830" s="32">
        <v>13670660</v>
      </c>
      <c r="R1830" s="32"/>
      <c r="S1830" s="32">
        <v>13670660</v>
      </c>
      <c r="T1830" s="3"/>
      <c r="U1830" s="3"/>
      <c r="V1830" s="17">
        <v>45295</v>
      </c>
      <c r="W1830" s="60">
        <v>45295</v>
      </c>
      <c r="X1830" s="32">
        <v>13670660</v>
      </c>
      <c r="Y1830" s="32"/>
      <c r="Z1830" s="61">
        <v>13670660</v>
      </c>
    </row>
    <row r="1831" spans="1:26" x14ac:dyDescent="0.3">
      <c r="A1831" s="57">
        <v>1</v>
      </c>
      <c r="B1831" s="58" t="s">
        <v>58</v>
      </c>
      <c r="C1831" s="34" t="s">
        <v>4484</v>
      </c>
      <c r="D1831" s="3"/>
      <c r="E1831" s="17">
        <v>45240</v>
      </c>
      <c r="F1831" s="60">
        <v>45240</v>
      </c>
      <c r="G1831" s="17" t="s">
        <v>13969</v>
      </c>
      <c r="H1831" s="98" t="s">
        <v>4537</v>
      </c>
      <c r="I1831" s="64">
        <v>10</v>
      </c>
      <c r="J1831" s="64" t="s">
        <v>55</v>
      </c>
      <c r="K1831" s="12"/>
      <c r="L1831" s="19" t="s">
        <v>8939</v>
      </c>
      <c r="M1831" s="19" t="s">
        <v>13636</v>
      </c>
      <c r="N1831" s="12" t="s">
        <v>13709</v>
      </c>
      <c r="O1831" s="12">
        <v>247847</v>
      </c>
      <c r="P1831" s="17">
        <v>45142.541666666664</v>
      </c>
      <c r="Q1831" s="32">
        <v>13593800</v>
      </c>
      <c r="R1831" s="32"/>
      <c r="S1831" s="32">
        <v>13593800</v>
      </c>
      <c r="T1831" s="3"/>
      <c r="U1831" s="3"/>
      <c r="V1831" s="17">
        <v>45295</v>
      </c>
      <c r="W1831" s="60">
        <v>45295</v>
      </c>
      <c r="X1831" s="32">
        <v>13593800</v>
      </c>
      <c r="Y1831" s="32"/>
      <c r="Z1831" s="61">
        <v>13593800</v>
      </c>
    </row>
    <row r="1832" spans="1:26" x14ac:dyDescent="0.3">
      <c r="A1832" s="57">
        <v>1</v>
      </c>
      <c r="B1832" s="59" t="s">
        <v>41</v>
      </c>
      <c r="C1832" s="34" t="s">
        <v>4494</v>
      </c>
      <c r="D1832" s="3"/>
      <c r="E1832" s="17">
        <v>45240</v>
      </c>
      <c r="F1832" s="60">
        <v>45240</v>
      </c>
      <c r="G1832" s="17" t="s">
        <v>13969</v>
      </c>
      <c r="H1832" s="98" t="s">
        <v>4537</v>
      </c>
      <c r="I1832" s="64">
        <v>10</v>
      </c>
      <c r="J1832" s="64" t="s">
        <v>55</v>
      </c>
      <c r="K1832" s="12"/>
      <c r="L1832" s="19" t="s">
        <v>8940</v>
      </c>
      <c r="M1832" s="19" t="s">
        <v>13637</v>
      </c>
      <c r="N1832" s="12" t="s">
        <v>13707</v>
      </c>
      <c r="O1832" s="12">
        <v>404783</v>
      </c>
      <c r="P1832" s="17">
        <v>45237.611111111109</v>
      </c>
      <c r="Q1832" s="32">
        <v>4190349</v>
      </c>
      <c r="R1832" s="32"/>
      <c r="S1832" s="32">
        <v>4190349</v>
      </c>
      <c r="T1832" s="3"/>
      <c r="U1832" s="3"/>
      <c r="V1832" s="17">
        <v>45295</v>
      </c>
      <c r="W1832" s="60">
        <v>45295</v>
      </c>
      <c r="X1832" s="32">
        <v>4190349</v>
      </c>
      <c r="Y1832" s="32"/>
      <c r="Z1832" s="61">
        <v>4190349</v>
      </c>
    </row>
    <row r="1833" spans="1:26" x14ac:dyDescent="0.3">
      <c r="A1833" s="57">
        <v>1</v>
      </c>
      <c r="B1833" s="59" t="s">
        <v>41</v>
      </c>
      <c r="C1833" s="34" t="s">
        <v>4514</v>
      </c>
      <c r="D1833" s="3"/>
      <c r="E1833" s="17">
        <v>45240</v>
      </c>
      <c r="F1833" s="60">
        <v>45240</v>
      </c>
      <c r="G1833" s="17" t="s">
        <v>13969</v>
      </c>
      <c r="H1833" s="98" t="s">
        <v>4537</v>
      </c>
      <c r="I1833" s="64">
        <v>10</v>
      </c>
      <c r="J1833" s="64" t="s">
        <v>55</v>
      </c>
      <c r="K1833" s="12"/>
      <c r="L1833" s="19" t="s">
        <v>8942</v>
      </c>
      <c r="M1833" s="19" t="s">
        <v>13639</v>
      </c>
      <c r="N1833" s="12" t="s">
        <v>13707</v>
      </c>
      <c r="O1833" s="12">
        <v>186833</v>
      </c>
      <c r="P1833" s="17">
        <v>45119.451388888891</v>
      </c>
      <c r="Q1833" s="32">
        <v>13780000</v>
      </c>
      <c r="R1833" s="32"/>
      <c r="S1833" s="32">
        <v>13780000</v>
      </c>
      <c r="T1833" s="3"/>
      <c r="U1833" s="3"/>
      <c r="V1833" s="17">
        <v>45295</v>
      </c>
      <c r="W1833" s="60">
        <v>45295</v>
      </c>
      <c r="X1833" s="32">
        <v>13780000</v>
      </c>
      <c r="Y1833" s="32"/>
      <c r="Z1833" s="61">
        <v>13780000</v>
      </c>
    </row>
    <row r="1834" spans="1:26" x14ac:dyDescent="0.3">
      <c r="A1834" s="57">
        <v>1</v>
      </c>
      <c r="B1834" s="58" t="s">
        <v>40</v>
      </c>
      <c r="C1834" s="34" t="s">
        <v>4487</v>
      </c>
      <c r="D1834" s="3"/>
      <c r="E1834" s="17">
        <v>45237</v>
      </c>
      <c r="F1834" s="60">
        <v>45237</v>
      </c>
      <c r="G1834" s="17" t="s">
        <v>13969</v>
      </c>
      <c r="H1834" s="98" t="s">
        <v>4537</v>
      </c>
      <c r="I1834" s="64">
        <v>10</v>
      </c>
      <c r="J1834" s="64" t="s">
        <v>55</v>
      </c>
      <c r="K1834" s="12"/>
      <c r="L1834" s="19" t="s">
        <v>8954</v>
      </c>
      <c r="M1834" s="19" t="s">
        <v>13651</v>
      </c>
      <c r="N1834" s="12" t="s">
        <v>13707</v>
      </c>
      <c r="O1834" s="12">
        <v>188879</v>
      </c>
      <c r="P1834" s="17">
        <v>45046.875</v>
      </c>
      <c r="Q1834" s="32">
        <v>24989525</v>
      </c>
      <c r="R1834" s="32"/>
      <c r="S1834" s="32">
        <v>24989525</v>
      </c>
      <c r="T1834" s="3"/>
      <c r="U1834" s="3"/>
      <c r="V1834" s="17">
        <v>45295</v>
      </c>
      <c r="W1834" s="60">
        <v>45295</v>
      </c>
      <c r="X1834" s="32">
        <v>14000000</v>
      </c>
      <c r="Y1834" s="32"/>
      <c r="Z1834" s="61">
        <v>14000000</v>
      </c>
    </row>
    <row r="1835" spans="1:26" x14ac:dyDescent="0.3">
      <c r="A1835" s="57">
        <v>1</v>
      </c>
      <c r="B1835" s="58" t="s">
        <v>40</v>
      </c>
      <c r="C1835" s="34" t="s">
        <v>4487</v>
      </c>
      <c r="D1835" s="3"/>
      <c r="E1835" s="17">
        <v>45236</v>
      </c>
      <c r="F1835" s="60">
        <v>45236</v>
      </c>
      <c r="G1835" s="17" t="s">
        <v>13969</v>
      </c>
      <c r="H1835" s="98" t="s">
        <v>4537</v>
      </c>
      <c r="I1835" s="64">
        <v>10</v>
      </c>
      <c r="J1835" s="64" t="s">
        <v>55</v>
      </c>
      <c r="K1835" s="12"/>
      <c r="L1835" s="19" t="s">
        <v>8959</v>
      </c>
      <c r="M1835" s="19" t="s">
        <v>13656</v>
      </c>
      <c r="N1835" s="12" t="s">
        <v>13707</v>
      </c>
      <c r="O1835" s="12">
        <v>250771</v>
      </c>
      <c r="P1835" s="17">
        <v>45232.6875</v>
      </c>
      <c r="Q1835" s="32">
        <v>9009700</v>
      </c>
      <c r="R1835" s="32"/>
      <c r="S1835" s="32">
        <v>9009700</v>
      </c>
      <c r="T1835" s="3"/>
      <c r="U1835" s="3"/>
      <c r="V1835" s="17">
        <v>45295</v>
      </c>
      <c r="W1835" s="60">
        <v>45295</v>
      </c>
      <c r="X1835" s="32">
        <v>9009700</v>
      </c>
      <c r="Y1835" s="32"/>
      <c r="Z1835" s="61">
        <v>9009700</v>
      </c>
    </row>
    <row r="1836" spans="1:26" x14ac:dyDescent="0.3">
      <c r="A1836" s="57">
        <v>1</v>
      </c>
      <c r="B1836" s="58" t="s">
        <v>58</v>
      </c>
      <c r="C1836" s="34" t="s">
        <v>4484</v>
      </c>
      <c r="D1836" s="3"/>
      <c r="E1836" s="17">
        <v>45233</v>
      </c>
      <c r="F1836" s="60">
        <v>45233</v>
      </c>
      <c r="G1836" s="17" t="s">
        <v>13969</v>
      </c>
      <c r="H1836" s="98" t="s">
        <v>4537</v>
      </c>
      <c r="I1836" s="64">
        <v>10</v>
      </c>
      <c r="J1836" s="64" t="s">
        <v>55</v>
      </c>
      <c r="K1836" s="12"/>
      <c r="L1836" s="19" t="s">
        <v>8961</v>
      </c>
      <c r="M1836" s="19" t="s">
        <v>13658</v>
      </c>
      <c r="N1836" s="12" t="s">
        <v>13707</v>
      </c>
      <c r="O1836" s="12">
        <v>126508</v>
      </c>
      <c r="P1836" s="17">
        <v>45182.770833333336</v>
      </c>
      <c r="Q1836" s="32">
        <v>23883437</v>
      </c>
      <c r="R1836" s="32"/>
      <c r="S1836" s="32">
        <v>23883437</v>
      </c>
      <c r="T1836" s="3"/>
      <c r="U1836" s="3"/>
      <c r="V1836" s="17">
        <v>45295</v>
      </c>
      <c r="W1836" s="60">
        <v>45295</v>
      </c>
      <c r="X1836" s="32">
        <v>14000000</v>
      </c>
      <c r="Y1836" s="32"/>
      <c r="Z1836" s="61">
        <v>14000000</v>
      </c>
    </row>
    <row r="1837" spans="1:26" x14ac:dyDescent="0.3">
      <c r="A1837" s="57">
        <v>1</v>
      </c>
      <c r="B1837" s="59" t="s">
        <v>41</v>
      </c>
      <c r="C1837" s="34" t="s">
        <v>4477</v>
      </c>
      <c r="D1837" s="3"/>
      <c r="E1837" s="17">
        <v>45233</v>
      </c>
      <c r="F1837" s="60">
        <v>45233</v>
      </c>
      <c r="G1837" s="17" t="s">
        <v>13969</v>
      </c>
      <c r="H1837" s="98" t="s">
        <v>4537</v>
      </c>
      <c r="I1837" s="64">
        <v>10</v>
      </c>
      <c r="J1837" s="64" t="s">
        <v>55</v>
      </c>
      <c r="K1837" s="12"/>
      <c r="L1837" s="19" t="s">
        <v>8962</v>
      </c>
      <c r="M1837" s="19" t="s">
        <v>13659</v>
      </c>
      <c r="N1837" s="12" t="s">
        <v>13707</v>
      </c>
      <c r="O1837" s="12">
        <v>443377</v>
      </c>
      <c r="P1837" s="17">
        <v>45231.659722222219</v>
      </c>
      <c r="Q1837" s="32">
        <v>9052978</v>
      </c>
      <c r="R1837" s="32"/>
      <c r="S1837" s="32">
        <v>9052978</v>
      </c>
      <c r="T1837" s="3"/>
      <c r="U1837" s="3"/>
      <c r="V1837" s="17">
        <v>45295</v>
      </c>
      <c r="W1837" s="60">
        <v>45295</v>
      </c>
      <c r="X1837" s="32">
        <v>9052978</v>
      </c>
      <c r="Y1837" s="32"/>
      <c r="Z1837" s="61">
        <v>9052978</v>
      </c>
    </row>
    <row r="1838" spans="1:26" x14ac:dyDescent="0.3">
      <c r="A1838" s="57">
        <v>1</v>
      </c>
      <c r="B1838" s="59" t="s">
        <v>41</v>
      </c>
      <c r="C1838" s="34" t="s">
        <v>4514</v>
      </c>
      <c r="D1838" s="3"/>
      <c r="E1838" s="17">
        <v>45233</v>
      </c>
      <c r="F1838" s="60">
        <v>45233</v>
      </c>
      <c r="G1838" s="17" t="s">
        <v>13969</v>
      </c>
      <c r="H1838" s="98" t="s">
        <v>4537</v>
      </c>
      <c r="I1838" s="64">
        <v>10</v>
      </c>
      <c r="J1838" s="64" t="s">
        <v>55</v>
      </c>
      <c r="K1838" s="12"/>
      <c r="L1838" s="19" t="s">
        <v>8964</v>
      </c>
      <c r="M1838" s="19" t="s">
        <v>13661</v>
      </c>
      <c r="N1838" s="12" t="s">
        <v>13707</v>
      </c>
      <c r="O1838" s="12">
        <v>273185</v>
      </c>
      <c r="P1838" s="17">
        <v>45164.847222222219</v>
      </c>
      <c r="Q1838" s="32">
        <v>7349591</v>
      </c>
      <c r="R1838" s="32"/>
      <c r="S1838" s="32">
        <v>7349591</v>
      </c>
      <c r="T1838" s="3"/>
      <c r="U1838" s="3"/>
      <c r="V1838" s="17">
        <v>45295</v>
      </c>
      <c r="W1838" s="60">
        <v>45295</v>
      </c>
      <c r="X1838" s="32">
        <v>7349591</v>
      </c>
      <c r="Y1838" s="32"/>
      <c r="Z1838" s="61">
        <v>7349591</v>
      </c>
    </row>
    <row r="1839" spans="1:26" x14ac:dyDescent="0.3">
      <c r="A1839" s="57">
        <v>1</v>
      </c>
      <c r="B1839" s="59" t="s">
        <v>41</v>
      </c>
      <c r="C1839" s="34" t="s">
        <v>4514</v>
      </c>
      <c r="D1839" s="3"/>
      <c r="E1839" s="17">
        <v>45232</v>
      </c>
      <c r="F1839" s="60">
        <v>45232</v>
      </c>
      <c r="G1839" s="17" t="s">
        <v>13969</v>
      </c>
      <c r="H1839" s="98" t="s">
        <v>4537</v>
      </c>
      <c r="I1839" s="64">
        <v>10</v>
      </c>
      <c r="J1839" s="64" t="s">
        <v>55</v>
      </c>
      <c r="K1839" s="12"/>
      <c r="L1839" s="19" t="s">
        <v>8967</v>
      </c>
      <c r="M1839" s="19" t="s">
        <v>8967</v>
      </c>
      <c r="N1839" s="12" t="s">
        <v>13707</v>
      </c>
      <c r="O1839" s="12">
        <v>265509</v>
      </c>
      <c r="P1839" s="17">
        <v>45230.774305555555</v>
      </c>
      <c r="Q1839" s="32">
        <v>8263290</v>
      </c>
      <c r="R1839" s="32"/>
      <c r="S1839" s="32">
        <v>8263290</v>
      </c>
      <c r="T1839" s="3"/>
      <c r="U1839" s="3"/>
      <c r="V1839" s="17">
        <v>45295</v>
      </c>
      <c r="W1839" s="60">
        <v>45295</v>
      </c>
      <c r="X1839" s="32">
        <v>8263290</v>
      </c>
      <c r="Y1839" s="32"/>
      <c r="Z1839" s="61">
        <v>8263290</v>
      </c>
    </row>
    <row r="1840" spans="1:26" x14ac:dyDescent="0.3">
      <c r="A1840" s="57">
        <v>1</v>
      </c>
      <c r="B1840" s="59" t="s">
        <v>41</v>
      </c>
      <c r="C1840" s="34" t="s">
        <v>4514</v>
      </c>
      <c r="D1840" s="3"/>
      <c r="E1840" s="17">
        <v>45231</v>
      </c>
      <c r="F1840" s="60">
        <v>45231</v>
      </c>
      <c r="G1840" s="17" t="s">
        <v>13969</v>
      </c>
      <c r="H1840" s="98" t="s">
        <v>4537</v>
      </c>
      <c r="I1840" s="64">
        <v>10</v>
      </c>
      <c r="J1840" s="64" t="s">
        <v>55</v>
      </c>
      <c r="K1840" s="12"/>
      <c r="L1840" s="19" t="s">
        <v>8968</v>
      </c>
      <c r="M1840" s="19" t="s">
        <v>13663</v>
      </c>
      <c r="N1840" s="12" t="s">
        <v>13707</v>
      </c>
      <c r="O1840" s="12">
        <v>334893</v>
      </c>
      <c r="P1840" s="17">
        <v>45204.833333333336</v>
      </c>
      <c r="Q1840" s="32">
        <v>8316663</v>
      </c>
      <c r="R1840" s="32"/>
      <c r="S1840" s="32">
        <v>8316663</v>
      </c>
      <c r="T1840" s="3"/>
      <c r="U1840" s="3"/>
      <c r="V1840" s="17">
        <v>45295</v>
      </c>
      <c r="W1840" s="60">
        <v>45295</v>
      </c>
      <c r="X1840" s="32">
        <v>5170960</v>
      </c>
      <c r="Y1840" s="32"/>
      <c r="Z1840" s="61">
        <v>5170960</v>
      </c>
    </row>
    <row r="1841" spans="1:26" x14ac:dyDescent="0.3">
      <c r="A1841" s="57">
        <v>1</v>
      </c>
      <c r="B1841" s="58" t="s">
        <v>40</v>
      </c>
      <c r="C1841" s="34" t="s">
        <v>4487</v>
      </c>
      <c r="D1841" s="3"/>
      <c r="E1841" s="17">
        <v>45222</v>
      </c>
      <c r="F1841" s="60">
        <v>45222</v>
      </c>
      <c r="G1841" s="17" t="s">
        <v>13969</v>
      </c>
      <c r="H1841" s="98" t="s">
        <v>4537</v>
      </c>
      <c r="I1841" s="64">
        <v>10</v>
      </c>
      <c r="J1841" s="64" t="s">
        <v>55</v>
      </c>
      <c r="K1841" s="12"/>
      <c r="L1841" s="19" t="s">
        <v>8980</v>
      </c>
      <c r="M1841" s="19" t="s">
        <v>13676</v>
      </c>
      <c r="N1841" s="12" t="s">
        <v>13707</v>
      </c>
      <c r="O1841" s="12">
        <v>233469</v>
      </c>
      <c r="P1841" s="17">
        <v>45219.444444444445</v>
      </c>
      <c r="Q1841" s="32">
        <v>1480040</v>
      </c>
      <c r="R1841" s="32"/>
      <c r="S1841" s="32">
        <v>1480040</v>
      </c>
      <c r="T1841" s="3"/>
      <c r="U1841" s="3"/>
      <c r="V1841" s="17">
        <v>45295</v>
      </c>
      <c r="W1841" s="60">
        <v>45295</v>
      </c>
      <c r="X1841" s="32">
        <v>1480040</v>
      </c>
      <c r="Y1841" s="32"/>
      <c r="Z1841" s="61">
        <v>1480040</v>
      </c>
    </row>
    <row r="1842" spans="1:26" x14ac:dyDescent="0.3">
      <c r="A1842" s="57">
        <v>1</v>
      </c>
      <c r="B1842" s="58" t="s">
        <v>58</v>
      </c>
      <c r="C1842" s="34" t="s">
        <v>4476</v>
      </c>
      <c r="D1842" s="3"/>
      <c r="E1842" s="17">
        <v>45219</v>
      </c>
      <c r="F1842" s="60">
        <v>45219</v>
      </c>
      <c r="G1842" s="17" t="s">
        <v>13969</v>
      </c>
      <c r="H1842" s="98" t="s">
        <v>4537</v>
      </c>
      <c r="I1842" s="64">
        <v>10</v>
      </c>
      <c r="J1842" s="64" t="s">
        <v>55</v>
      </c>
      <c r="K1842" s="12"/>
      <c r="L1842" s="19" t="s">
        <v>8983</v>
      </c>
      <c r="M1842" s="19" t="s">
        <v>13679</v>
      </c>
      <c r="N1842" s="12" t="s">
        <v>13707</v>
      </c>
      <c r="O1842" s="12">
        <v>69275</v>
      </c>
      <c r="P1842" s="17">
        <v>45148.375</v>
      </c>
      <c r="Q1842" s="32">
        <v>6394792</v>
      </c>
      <c r="R1842" s="32"/>
      <c r="S1842" s="32">
        <v>6394792</v>
      </c>
      <c r="T1842" s="3"/>
      <c r="U1842" s="3"/>
      <c r="V1842" s="17">
        <v>45295</v>
      </c>
      <c r="W1842" s="60">
        <v>45295</v>
      </c>
      <c r="X1842" s="32">
        <v>6394792</v>
      </c>
      <c r="Y1842" s="32"/>
      <c r="Z1842" s="61">
        <v>6394792</v>
      </c>
    </row>
    <row r="1843" spans="1:26" x14ac:dyDescent="0.3">
      <c r="A1843" s="57">
        <v>1</v>
      </c>
      <c r="B1843" s="59" t="s">
        <v>41</v>
      </c>
      <c r="C1843" s="34" t="s">
        <v>4514</v>
      </c>
      <c r="D1843" s="3"/>
      <c r="E1843" s="17">
        <v>45215</v>
      </c>
      <c r="F1843" s="60">
        <v>45215</v>
      </c>
      <c r="G1843" s="17" t="s">
        <v>13969</v>
      </c>
      <c r="H1843" s="98" t="s">
        <v>4537</v>
      </c>
      <c r="I1843" s="64">
        <v>10</v>
      </c>
      <c r="J1843" s="64" t="s">
        <v>55</v>
      </c>
      <c r="K1843" s="12"/>
      <c r="L1843" s="19" t="s">
        <v>8987</v>
      </c>
      <c r="M1843" s="19" t="s">
        <v>13682</v>
      </c>
      <c r="N1843" s="12" t="s">
        <v>13708</v>
      </c>
      <c r="O1843" s="12">
        <v>51045</v>
      </c>
      <c r="P1843" s="17">
        <v>45212.75</v>
      </c>
      <c r="Q1843" s="32">
        <v>4526272</v>
      </c>
      <c r="R1843" s="32"/>
      <c r="S1843" s="32">
        <v>4526272</v>
      </c>
      <c r="T1843" s="3"/>
      <c r="U1843" s="3"/>
      <c r="V1843" s="17">
        <v>45295</v>
      </c>
      <c r="W1843" s="60">
        <v>45295</v>
      </c>
      <c r="X1843" s="32">
        <v>4526272</v>
      </c>
      <c r="Y1843" s="32"/>
      <c r="Z1843" s="61">
        <v>4526272</v>
      </c>
    </row>
    <row r="1844" spans="1:26" x14ac:dyDescent="0.3">
      <c r="A1844" s="57">
        <v>1</v>
      </c>
      <c r="B1844" s="58" t="s">
        <v>40</v>
      </c>
      <c r="C1844" s="34" t="s">
        <v>4483</v>
      </c>
      <c r="D1844" s="3"/>
      <c r="E1844" s="17">
        <v>45210</v>
      </c>
      <c r="F1844" s="60">
        <v>45210</v>
      </c>
      <c r="G1844" s="17" t="s">
        <v>13969</v>
      </c>
      <c r="H1844" s="98" t="s">
        <v>4537</v>
      </c>
      <c r="I1844" s="64">
        <v>10</v>
      </c>
      <c r="J1844" s="64" t="s">
        <v>55</v>
      </c>
      <c r="K1844" s="12"/>
      <c r="L1844" s="19" t="s">
        <v>8992</v>
      </c>
      <c r="M1844" s="19" t="s">
        <v>13684</v>
      </c>
      <c r="N1844" s="12" t="s">
        <v>13707</v>
      </c>
      <c r="O1844" s="12">
        <v>188225</v>
      </c>
      <c r="P1844" s="17">
        <v>45173.291666666664</v>
      </c>
      <c r="Q1844" s="32">
        <v>14000000</v>
      </c>
      <c r="R1844" s="32"/>
      <c r="S1844" s="32">
        <v>14000000</v>
      </c>
      <c r="T1844" s="3"/>
      <c r="U1844" s="3"/>
      <c r="V1844" s="17">
        <v>45295</v>
      </c>
      <c r="W1844" s="60">
        <v>45295</v>
      </c>
      <c r="X1844" s="32">
        <v>14000000</v>
      </c>
      <c r="Y1844" s="32"/>
      <c r="Z1844" s="61">
        <v>14000000</v>
      </c>
    </row>
    <row r="1845" spans="1:26" x14ac:dyDescent="0.3">
      <c r="A1845" s="57">
        <v>1</v>
      </c>
      <c r="B1845" s="59" t="s">
        <v>41</v>
      </c>
      <c r="C1845" s="34" t="s">
        <v>4514</v>
      </c>
      <c r="D1845" s="3"/>
      <c r="E1845" s="17">
        <v>45194</v>
      </c>
      <c r="F1845" s="60">
        <v>45194</v>
      </c>
      <c r="G1845" s="17" t="s">
        <v>13969</v>
      </c>
      <c r="H1845" s="98" t="s">
        <v>4537</v>
      </c>
      <c r="I1845" s="64">
        <v>10</v>
      </c>
      <c r="J1845" s="64" t="s">
        <v>55</v>
      </c>
      <c r="K1845" s="12"/>
      <c r="L1845" s="19" t="s">
        <v>8997</v>
      </c>
      <c r="M1845" s="19" t="s">
        <v>13690</v>
      </c>
      <c r="N1845" s="12" t="s">
        <v>13707</v>
      </c>
      <c r="O1845" s="12">
        <v>339938</v>
      </c>
      <c r="P1845" s="17">
        <v>45189.708333333336</v>
      </c>
      <c r="Q1845" s="32">
        <v>3838000</v>
      </c>
      <c r="R1845" s="32"/>
      <c r="S1845" s="32">
        <v>3838000</v>
      </c>
      <c r="T1845" s="3"/>
      <c r="U1845" s="3"/>
      <c r="V1845" s="17">
        <v>45295</v>
      </c>
      <c r="W1845" s="60">
        <v>45295</v>
      </c>
      <c r="X1845" s="32">
        <v>3838000</v>
      </c>
      <c r="Y1845" s="32"/>
      <c r="Z1845" s="61">
        <v>3838000</v>
      </c>
    </row>
    <row r="1846" spans="1:26" x14ac:dyDescent="0.3">
      <c r="A1846" s="57">
        <v>1</v>
      </c>
      <c r="B1846" s="59" t="s">
        <v>41</v>
      </c>
      <c r="C1846" s="34" t="s">
        <v>4514</v>
      </c>
      <c r="D1846" s="3"/>
      <c r="E1846" s="17">
        <v>45133</v>
      </c>
      <c r="F1846" s="60">
        <v>45133</v>
      </c>
      <c r="G1846" s="17" t="s">
        <v>13969</v>
      </c>
      <c r="H1846" s="98" t="s">
        <v>4537</v>
      </c>
      <c r="I1846" s="64">
        <v>10</v>
      </c>
      <c r="J1846" s="64" t="s">
        <v>55</v>
      </c>
      <c r="K1846" s="12"/>
      <c r="L1846" s="19" t="s">
        <v>9011</v>
      </c>
      <c r="M1846" s="19" t="s">
        <v>13699</v>
      </c>
      <c r="N1846" s="12" t="s">
        <v>13707</v>
      </c>
      <c r="O1846" s="12">
        <v>294794</v>
      </c>
      <c r="P1846" s="17">
        <v>45127</v>
      </c>
      <c r="Q1846" s="32">
        <v>7686300</v>
      </c>
      <c r="R1846" s="32"/>
      <c r="S1846" s="32">
        <v>7686300</v>
      </c>
      <c r="T1846" s="3"/>
      <c r="U1846" s="3"/>
      <c r="V1846" s="17">
        <v>45295</v>
      </c>
      <c r="W1846" s="60">
        <v>45295</v>
      </c>
      <c r="X1846" s="32">
        <v>7166580</v>
      </c>
      <c r="Y1846" s="32"/>
      <c r="Z1846" s="61">
        <v>7166580</v>
      </c>
    </row>
    <row r="1847" spans="1:26" x14ac:dyDescent="0.3">
      <c r="A1847" s="57">
        <v>1</v>
      </c>
      <c r="B1847" s="58" t="s">
        <v>40</v>
      </c>
      <c r="C1847" s="34" t="s">
        <v>4487</v>
      </c>
      <c r="D1847" s="3"/>
      <c r="E1847" s="17">
        <v>45271</v>
      </c>
      <c r="F1847" s="60">
        <v>45271</v>
      </c>
      <c r="G1847" s="17" t="s">
        <v>13969</v>
      </c>
      <c r="H1847" s="98" t="s">
        <v>4537</v>
      </c>
      <c r="I1847" s="64">
        <v>10</v>
      </c>
      <c r="J1847" s="64" t="s">
        <v>55</v>
      </c>
      <c r="K1847" s="12"/>
      <c r="L1847" s="19" t="s">
        <v>8656</v>
      </c>
      <c r="M1847" s="19" t="s">
        <v>13344</v>
      </c>
      <c r="N1847" s="12" t="s">
        <v>13707</v>
      </c>
      <c r="O1847" s="12">
        <v>127585</v>
      </c>
      <c r="P1847" s="17">
        <v>45211.3125</v>
      </c>
      <c r="Q1847" s="32">
        <v>7089510</v>
      </c>
      <c r="R1847" s="32"/>
      <c r="S1847" s="32">
        <v>7089510</v>
      </c>
      <c r="T1847" s="3"/>
      <c r="U1847" s="3"/>
      <c r="V1847" s="17">
        <v>45297</v>
      </c>
      <c r="W1847" s="60">
        <v>45297</v>
      </c>
      <c r="X1847" s="32">
        <v>7089510</v>
      </c>
      <c r="Y1847" s="32"/>
      <c r="Z1847" s="61">
        <v>7089510</v>
      </c>
    </row>
    <row r="1848" spans="1:26" x14ac:dyDescent="0.3">
      <c r="A1848" s="57">
        <v>1</v>
      </c>
      <c r="B1848" s="59" t="s">
        <v>41</v>
      </c>
      <c r="C1848" s="34" t="s">
        <v>4477</v>
      </c>
      <c r="D1848" s="3"/>
      <c r="E1848" s="17">
        <v>45251</v>
      </c>
      <c r="F1848" s="60">
        <v>45251</v>
      </c>
      <c r="G1848" s="17" t="s">
        <v>13969</v>
      </c>
      <c r="H1848" s="98" t="s">
        <v>4537</v>
      </c>
      <c r="I1848" s="64">
        <v>10</v>
      </c>
      <c r="J1848" s="64" t="s">
        <v>55</v>
      </c>
      <c r="K1848" s="12"/>
      <c r="L1848" s="19" t="s">
        <v>8225</v>
      </c>
      <c r="M1848" s="19" t="s">
        <v>13558</v>
      </c>
      <c r="N1848" s="12" t="s">
        <v>13707</v>
      </c>
      <c r="O1848" s="12">
        <v>468651</v>
      </c>
      <c r="P1848" s="17">
        <v>45250.479166666664</v>
      </c>
      <c r="Q1848" s="32">
        <v>7931750</v>
      </c>
      <c r="R1848" s="32"/>
      <c r="S1848" s="32">
        <v>7931750</v>
      </c>
      <c r="T1848" s="3"/>
      <c r="U1848" s="3"/>
      <c r="V1848" s="17">
        <v>45297</v>
      </c>
      <c r="W1848" s="60">
        <v>45297</v>
      </c>
      <c r="X1848" s="32">
        <v>7931750</v>
      </c>
      <c r="Y1848" s="32"/>
      <c r="Z1848" s="61">
        <v>7931750</v>
      </c>
    </row>
    <row r="1849" spans="1:26" x14ac:dyDescent="0.3">
      <c r="A1849" s="57">
        <v>1</v>
      </c>
      <c r="B1849" s="58" t="s">
        <v>40</v>
      </c>
      <c r="C1849" s="34" t="s">
        <v>4487</v>
      </c>
      <c r="D1849" s="3"/>
      <c r="E1849" s="17">
        <v>45252</v>
      </c>
      <c r="F1849" s="60">
        <v>45252</v>
      </c>
      <c r="G1849" s="17" t="s">
        <v>13969</v>
      </c>
      <c r="H1849" s="98" t="s">
        <v>4537</v>
      </c>
      <c r="I1849" s="64">
        <v>10</v>
      </c>
      <c r="J1849" s="64" t="s">
        <v>55</v>
      </c>
      <c r="K1849" s="12"/>
      <c r="L1849" s="19" t="s">
        <v>8844</v>
      </c>
      <c r="M1849" s="19" t="s">
        <v>13538</v>
      </c>
      <c r="N1849" s="12" t="s">
        <v>13707</v>
      </c>
      <c r="O1849" s="12">
        <v>184130</v>
      </c>
      <c r="P1849" s="17">
        <v>45219.020833333336</v>
      </c>
      <c r="Q1849" s="32">
        <v>15990000</v>
      </c>
      <c r="R1849" s="32"/>
      <c r="S1849" s="32">
        <v>15990000</v>
      </c>
      <c r="T1849" s="3"/>
      <c r="U1849" s="3"/>
      <c r="V1849" s="17">
        <v>45299</v>
      </c>
      <c r="W1849" s="60">
        <v>45299</v>
      </c>
      <c r="X1849" s="32">
        <v>14000000</v>
      </c>
      <c r="Y1849" s="32"/>
      <c r="Z1849" s="61">
        <v>14000000</v>
      </c>
    </row>
    <row r="1850" spans="1:26" x14ac:dyDescent="0.3">
      <c r="A1850" s="57">
        <v>1</v>
      </c>
      <c r="B1850" s="59" t="s">
        <v>41</v>
      </c>
      <c r="C1850" s="34" t="s">
        <v>4477</v>
      </c>
      <c r="D1850" s="3"/>
      <c r="E1850" s="17">
        <v>45252</v>
      </c>
      <c r="F1850" s="60">
        <v>45252</v>
      </c>
      <c r="G1850" s="17" t="s">
        <v>13969</v>
      </c>
      <c r="H1850" s="98" t="s">
        <v>4537</v>
      </c>
      <c r="I1850" s="64">
        <v>10</v>
      </c>
      <c r="J1850" s="64" t="s">
        <v>55</v>
      </c>
      <c r="K1850" s="12"/>
      <c r="L1850" s="19" t="s">
        <v>8847</v>
      </c>
      <c r="M1850" s="19" t="s">
        <v>13542</v>
      </c>
      <c r="N1850" s="12" t="s">
        <v>13707</v>
      </c>
      <c r="O1850" s="12">
        <v>417710</v>
      </c>
      <c r="P1850" s="17">
        <v>45251.878472222219</v>
      </c>
      <c r="Q1850" s="32">
        <v>4543390</v>
      </c>
      <c r="R1850" s="32"/>
      <c r="S1850" s="32">
        <v>4543390</v>
      </c>
      <c r="T1850" s="3"/>
      <c r="U1850" s="3"/>
      <c r="V1850" s="17">
        <v>45299</v>
      </c>
      <c r="W1850" s="60">
        <v>45299</v>
      </c>
      <c r="X1850" s="32">
        <v>4543390</v>
      </c>
      <c r="Y1850" s="32"/>
      <c r="Z1850" s="61">
        <v>4543390</v>
      </c>
    </row>
    <row r="1851" spans="1:26" x14ac:dyDescent="0.3">
      <c r="A1851" s="57">
        <v>1</v>
      </c>
      <c r="B1851" s="58" t="s">
        <v>40</v>
      </c>
      <c r="C1851" s="34" t="s">
        <v>4480</v>
      </c>
      <c r="D1851" s="3"/>
      <c r="E1851" s="17">
        <v>45240</v>
      </c>
      <c r="F1851" s="60">
        <v>45240</v>
      </c>
      <c r="G1851" s="17" t="s">
        <v>13969</v>
      </c>
      <c r="H1851" s="98" t="s">
        <v>4537</v>
      </c>
      <c r="I1851" s="64">
        <v>10</v>
      </c>
      <c r="J1851" s="64" t="s">
        <v>43</v>
      </c>
      <c r="K1851" s="12"/>
      <c r="L1851" s="19" t="s">
        <v>8936</v>
      </c>
      <c r="M1851" s="19" t="s">
        <v>13634</v>
      </c>
      <c r="N1851" s="12" t="s">
        <v>13708</v>
      </c>
      <c r="O1851" s="12">
        <v>20811</v>
      </c>
      <c r="P1851" s="17">
        <v>45207.5</v>
      </c>
      <c r="Q1851" s="32">
        <v>13199492</v>
      </c>
      <c r="R1851" s="32"/>
      <c r="S1851" s="32">
        <v>13199492</v>
      </c>
      <c r="T1851" s="3"/>
      <c r="U1851" s="3"/>
      <c r="V1851" s="17">
        <v>45299</v>
      </c>
      <c r="W1851" s="60">
        <v>45299</v>
      </c>
      <c r="X1851" s="32">
        <v>7870546.3399999999</v>
      </c>
      <c r="Y1851" s="32"/>
      <c r="Z1851" s="61">
        <v>7870546.3399999999</v>
      </c>
    </row>
    <row r="1852" spans="1:26" x14ac:dyDescent="0.3">
      <c r="A1852" s="57">
        <v>1</v>
      </c>
      <c r="B1852" s="58" t="s">
        <v>40</v>
      </c>
      <c r="C1852" s="34" t="s">
        <v>4487</v>
      </c>
      <c r="D1852" s="3"/>
      <c r="E1852" s="17">
        <v>45237</v>
      </c>
      <c r="F1852" s="60">
        <v>45237</v>
      </c>
      <c r="G1852" s="17" t="s">
        <v>13969</v>
      </c>
      <c r="H1852" s="98" t="s">
        <v>4537</v>
      </c>
      <c r="I1852" s="64">
        <v>10</v>
      </c>
      <c r="J1852" s="64" t="s">
        <v>55</v>
      </c>
      <c r="K1852" s="12"/>
      <c r="L1852" s="19" t="s">
        <v>8957</v>
      </c>
      <c r="M1852" s="19" t="s">
        <v>13654</v>
      </c>
      <c r="N1852" s="12" t="s">
        <v>13707</v>
      </c>
      <c r="O1852" s="12">
        <v>124495</v>
      </c>
      <c r="P1852" s="17">
        <v>45236.798611111109</v>
      </c>
      <c r="Q1852" s="32">
        <v>2841880</v>
      </c>
      <c r="R1852" s="32"/>
      <c r="S1852" s="32">
        <v>2841880</v>
      </c>
      <c r="T1852" s="3"/>
      <c r="U1852" s="3"/>
      <c r="V1852" s="17">
        <v>45299</v>
      </c>
      <c r="W1852" s="60">
        <v>45299</v>
      </c>
      <c r="X1852" s="32">
        <v>2841880</v>
      </c>
      <c r="Y1852" s="32"/>
      <c r="Z1852" s="61">
        <v>2841880</v>
      </c>
    </row>
    <row r="1853" spans="1:26" x14ac:dyDescent="0.3">
      <c r="A1853" s="57">
        <v>1</v>
      </c>
      <c r="B1853" s="58" t="s">
        <v>58</v>
      </c>
      <c r="C1853" s="34" t="s">
        <v>4476</v>
      </c>
      <c r="D1853" s="3"/>
      <c r="E1853" s="17">
        <v>45230</v>
      </c>
      <c r="F1853" s="60">
        <v>45230</v>
      </c>
      <c r="G1853" s="17" t="s">
        <v>13969</v>
      </c>
      <c r="H1853" s="98" t="s">
        <v>4537</v>
      </c>
      <c r="I1853" s="64">
        <v>10</v>
      </c>
      <c r="J1853" s="64" t="s">
        <v>55</v>
      </c>
      <c r="K1853" s="12"/>
      <c r="L1853" s="19" t="s">
        <v>8973</v>
      </c>
      <c r="M1853" s="19" t="s">
        <v>13668</v>
      </c>
      <c r="N1853" s="12" t="s">
        <v>13707</v>
      </c>
      <c r="O1853" s="12">
        <v>388096</v>
      </c>
      <c r="P1853" s="17">
        <v>45192.541666666664</v>
      </c>
      <c r="Q1853" s="32">
        <v>22991004</v>
      </c>
      <c r="R1853" s="32"/>
      <c r="S1853" s="32">
        <v>22991004</v>
      </c>
      <c r="T1853" s="3"/>
      <c r="U1853" s="3"/>
      <c r="V1853" s="17">
        <v>45299</v>
      </c>
      <c r="W1853" s="60">
        <v>45299</v>
      </c>
      <c r="X1853" s="32">
        <v>14000000</v>
      </c>
      <c r="Y1853" s="32"/>
      <c r="Z1853" s="61">
        <v>14000000</v>
      </c>
    </row>
    <row r="1854" spans="1:26" x14ac:dyDescent="0.3">
      <c r="A1854" s="57">
        <v>1</v>
      </c>
      <c r="B1854" s="58" t="s">
        <v>58</v>
      </c>
      <c r="C1854" s="34" t="s">
        <v>4489</v>
      </c>
      <c r="D1854" s="3"/>
      <c r="E1854" s="17">
        <v>45258</v>
      </c>
      <c r="F1854" s="60">
        <v>45258</v>
      </c>
      <c r="G1854" s="17" t="s">
        <v>13969</v>
      </c>
      <c r="H1854" s="98" t="s">
        <v>4537</v>
      </c>
      <c r="I1854" s="64">
        <v>10</v>
      </c>
      <c r="J1854" s="64" t="s">
        <v>55</v>
      </c>
      <c r="K1854" s="12"/>
      <c r="L1854" s="19" t="s">
        <v>8791</v>
      </c>
      <c r="M1854" s="19" t="s">
        <v>13483</v>
      </c>
      <c r="N1854" s="12" t="s">
        <v>13708</v>
      </c>
      <c r="O1854" s="12">
        <v>47871</v>
      </c>
      <c r="P1854" s="17">
        <v>45254.333333333336</v>
      </c>
      <c r="Q1854" s="32">
        <v>5518378</v>
      </c>
      <c r="R1854" s="32"/>
      <c r="S1854" s="32">
        <v>5518378</v>
      </c>
      <c r="T1854" s="3"/>
      <c r="U1854" s="3"/>
      <c r="V1854" s="17">
        <v>45300</v>
      </c>
      <c r="W1854" s="60">
        <v>45300</v>
      </c>
      <c r="X1854" s="32">
        <v>5518378</v>
      </c>
      <c r="Y1854" s="32"/>
      <c r="Z1854" s="61">
        <v>5518378</v>
      </c>
    </row>
    <row r="1855" spans="1:26" x14ac:dyDescent="0.3">
      <c r="A1855" s="57">
        <v>1</v>
      </c>
      <c r="B1855" s="58" t="s">
        <v>58</v>
      </c>
      <c r="C1855" s="34" t="s">
        <v>4476</v>
      </c>
      <c r="D1855" s="3"/>
      <c r="E1855" s="17">
        <v>45246</v>
      </c>
      <c r="F1855" s="60">
        <v>45246</v>
      </c>
      <c r="G1855" s="17" t="s">
        <v>13969</v>
      </c>
      <c r="H1855" s="98" t="s">
        <v>4537</v>
      </c>
      <c r="I1855" s="64">
        <v>10</v>
      </c>
      <c r="J1855" s="64" t="s">
        <v>55</v>
      </c>
      <c r="K1855" s="12"/>
      <c r="L1855" s="19" t="s">
        <v>8901</v>
      </c>
      <c r="M1855" s="19" t="s">
        <v>13597</v>
      </c>
      <c r="N1855" s="12" t="s">
        <v>13707</v>
      </c>
      <c r="O1855" s="12">
        <v>404292</v>
      </c>
      <c r="P1855" s="17">
        <v>45245.541666666664</v>
      </c>
      <c r="Q1855" s="32">
        <v>7469280</v>
      </c>
      <c r="R1855" s="32"/>
      <c r="S1855" s="32">
        <v>7469280</v>
      </c>
      <c r="T1855" s="3"/>
      <c r="U1855" s="3"/>
      <c r="V1855" s="17">
        <v>45300</v>
      </c>
      <c r="W1855" s="60">
        <v>45300</v>
      </c>
      <c r="X1855" s="32">
        <v>7469280</v>
      </c>
      <c r="Y1855" s="32"/>
      <c r="Z1855" s="61">
        <v>7469280</v>
      </c>
    </row>
    <row r="1856" spans="1:26" x14ac:dyDescent="0.3">
      <c r="A1856" s="57">
        <v>1</v>
      </c>
      <c r="B1856" s="58" t="s">
        <v>40</v>
      </c>
      <c r="C1856" s="34" t="s">
        <v>4487</v>
      </c>
      <c r="D1856" s="3"/>
      <c r="E1856" s="17">
        <v>45246</v>
      </c>
      <c r="F1856" s="60">
        <v>45246</v>
      </c>
      <c r="G1856" s="17" t="s">
        <v>13969</v>
      </c>
      <c r="H1856" s="98" t="s">
        <v>4537</v>
      </c>
      <c r="I1856" s="64">
        <v>10</v>
      </c>
      <c r="J1856" s="64" t="s">
        <v>55</v>
      </c>
      <c r="K1856" s="12"/>
      <c r="L1856" s="19" t="s">
        <v>8857</v>
      </c>
      <c r="M1856" s="19" t="s">
        <v>13601</v>
      </c>
      <c r="N1856" s="12" t="s">
        <v>13707</v>
      </c>
      <c r="O1856" s="12">
        <v>270741</v>
      </c>
      <c r="P1856" s="17">
        <v>45190.949305555558</v>
      </c>
      <c r="Q1856" s="32">
        <v>13567330</v>
      </c>
      <c r="R1856" s="32"/>
      <c r="S1856" s="32">
        <v>13567330</v>
      </c>
      <c r="T1856" s="3"/>
      <c r="U1856" s="3"/>
      <c r="V1856" s="17">
        <v>45300</v>
      </c>
      <c r="W1856" s="60">
        <v>45300</v>
      </c>
      <c r="X1856" s="32">
        <v>8846168.4399999995</v>
      </c>
      <c r="Y1856" s="32"/>
      <c r="Z1856" s="61">
        <v>8846168.4399999995</v>
      </c>
    </row>
    <row r="1857" spans="1:26" x14ac:dyDescent="0.3">
      <c r="A1857" s="57">
        <v>1</v>
      </c>
      <c r="B1857" s="58" t="s">
        <v>40</v>
      </c>
      <c r="C1857" s="34" t="s">
        <v>4487</v>
      </c>
      <c r="D1857" s="3"/>
      <c r="E1857" s="17">
        <v>45273</v>
      </c>
      <c r="F1857" s="60">
        <v>45273</v>
      </c>
      <c r="G1857" s="17" t="s">
        <v>13969</v>
      </c>
      <c r="H1857" s="98" t="s">
        <v>4537</v>
      </c>
      <c r="I1857" s="64">
        <v>10</v>
      </c>
      <c r="J1857" s="64" t="s">
        <v>55</v>
      </c>
      <c r="K1857" s="12"/>
      <c r="L1857" s="19" t="s">
        <v>8614</v>
      </c>
      <c r="M1857" s="19" t="s">
        <v>13303</v>
      </c>
      <c r="N1857" s="12" t="s">
        <v>13707</v>
      </c>
      <c r="O1857" s="12">
        <v>251394</v>
      </c>
      <c r="P1857" s="17">
        <v>45269.5</v>
      </c>
      <c r="Q1857" s="32">
        <v>7052400</v>
      </c>
      <c r="R1857" s="32"/>
      <c r="S1857" s="32">
        <v>7052400</v>
      </c>
      <c r="T1857" s="3"/>
      <c r="U1857" s="3"/>
      <c r="V1857" s="17">
        <v>45301</v>
      </c>
      <c r="W1857" s="60">
        <v>45301</v>
      </c>
      <c r="X1857" s="32">
        <v>7052400</v>
      </c>
      <c r="Y1857" s="32"/>
      <c r="Z1857" s="61">
        <v>7052400</v>
      </c>
    </row>
    <row r="1858" spans="1:26" x14ac:dyDescent="0.3">
      <c r="A1858" s="57">
        <v>1</v>
      </c>
      <c r="B1858" s="58" t="s">
        <v>58</v>
      </c>
      <c r="C1858" s="34" t="s">
        <v>4493</v>
      </c>
      <c r="D1858" s="3"/>
      <c r="E1858" s="17">
        <v>45267</v>
      </c>
      <c r="F1858" s="60">
        <v>45267</v>
      </c>
      <c r="G1858" s="17" t="s">
        <v>13969</v>
      </c>
      <c r="H1858" s="98" t="s">
        <v>4537</v>
      </c>
      <c r="I1858" s="64">
        <v>10</v>
      </c>
      <c r="J1858" s="64" t="s">
        <v>55</v>
      </c>
      <c r="K1858" s="12"/>
      <c r="L1858" s="19" t="s">
        <v>8680</v>
      </c>
      <c r="M1858" s="19" t="s">
        <v>13368</v>
      </c>
      <c r="N1858" s="12" t="s">
        <v>13707</v>
      </c>
      <c r="O1858" s="12">
        <v>324766</v>
      </c>
      <c r="P1858" s="17">
        <v>45266.377083333333</v>
      </c>
      <c r="Q1858" s="32">
        <v>14895174</v>
      </c>
      <c r="R1858" s="32"/>
      <c r="S1858" s="32">
        <v>14895174</v>
      </c>
      <c r="T1858" s="3"/>
      <c r="U1858" s="3"/>
      <c r="V1858" s="17">
        <v>45301</v>
      </c>
      <c r="W1858" s="60">
        <v>45301</v>
      </c>
      <c r="X1858" s="32">
        <v>10000000</v>
      </c>
      <c r="Y1858" s="32"/>
      <c r="Z1858" s="61">
        <v>10000000</v>
      </c>
    </row>
    <row r="1859" spans="1:26" x14ac:dyDescent="0.3">
      <c r="A1859" s="57">
        <v>1</v>
      </c>
      <c r="B1859" s="58" t="s">
        <v>58</v>
      </c>
      <c r="C1859" s="34" t="s">
        <v>4493</v>
      </c>
      <c r="D1859" s="3"/>
      <c r="E1859" s="17">
        <v>45264</v>
      </c>
      <c r="F1859" s="60">
        <v>45264</v>
      </c>
      <c r="G1859" s="17" t="s">
        <v>13969</v>
      </c>
      <c r="H1859" s="98" t="s">
        <v>4537</v>
      </c>
      <c r="I1859" s="64">
        <v>10</v>
      </c>
      <c r="J1859" s="64" t="s">
        <v>55</v>
      </c>
      <c r="K1859" s="12"/>
      <c r="L1859" s="19" t="s">
        <v>8740</v>
      </c>
      <c r="M1859" s="19" t="s">
        <v>13430</v>
      </c>
      <c r="N1859" s="12" t="s">
        <v>13707</v>
      </c>
      <c r="O1859" s="12">
        <v>488081</v>
      </c>
      <c r="P1859" s="17">
        <v>45261.6875</v>
      </c>
      <c r="Q1859" s="32">
        <v>6347817</v>
      </c>
      <c r="R1859" s="32"/>
      <c r="S1859" s="32">
        <v>6347817</v>
      </c>
      <c r="T1859" s="3"/>
      <c r="U1859" s="3"/>
      <c r="V1859" s="17">
        <v>45301</v>
      </c>
      <c r="W1859" s="60">
        <v>45301</v>
      </c>
      <c r="X1859" s="32">
        <v>6347817</v>
      </c>
      <c r="Y1859" s="32"/>
      <c r="Z1859" s="61">
        <v>6347817</v>
      </c>
    </row>
    <row r="1860" spans="1:26" x14ac:dyDescent="0.3">
      <c r="A1860" s="57">
        <v>1</v>
      </c>
      <c r="B1860" s="58" t="s">
        <v>40</v>
      </c>
      <c r="C1860" s="34" t="s">
        <v>4487</v>
      </c>
      <c r="D1860" s="3"/>
      <c r="E1860" s="17">
        <v>45261</v>
      </c>
      <c r="F1860" s="60">
        <v>45261</v>
      </c>
      <c r="G1860" s="17" t="s">
        <v>13969</v>
      </c>
      <c r="H1860" s="98" t="s">
        <v>4537</v>
      </c>
      <c r="I1860" s="64">
        <v>10</v>
      </c>
      <c r="J1860" s="64" t="s">
        <v>55</v>
      </c>
      <c r="K1860" s="12"/>
      <c r="L1860" s="19" t="s">
        <v>8750</v>
      </c>
      <c r="M1860" s="19" t="s">
        <v>13441</v>
      </c>
      <c r="N1860" s="12" t="s">
        <v>13707</v>
      </c>
      <c r="O1860" s="12">
        <v>226112</v>
      </c>
      <c r="P1860" s="17">
        <v>45260.5</v>
      </c>
      <c r="Q1860" s="32">
        <v>7890951</v>
      </c>
      <c r="R1860" s="32"/>
      <c r="S1860" s="32">
        <v>7890951</v>
      </c>
      <c r="T1860" s="3"/>
      <c r="U1860" s="3"/>
      <c r="V1860" s="17">
        <v>45301</v>
      </c>
      <c r="W1860" s="60">
        <v>45301</v>
      </c>
      <c r="X1860" s="32">
        <v>6500000</v>
      </c>
      <c r="Y1860" s="32"/>
      <c r="Z1860" s="61">
        <v>6500000</v>
      </c>
    </row>
    <row r="1861" spans="1:26" x14ac:dyDescent="0.3">
      <c r="A1861" s="57">
        <v>1</v>
      </c>
      <c r="B1861" s="59" t="s">
        <v>41</v>
      </c>
      <c r="C1861" s="34" t="s">
        <v>4472</v>
      </c>
      <c r="D1861" s="3"/>
      <c r="E1861" s="17">
        <v>45261</v>
      </c>
      <c r="F1861" s="60">
        <v>45261</v>
      </c>
      <c r="G1861" s="17" t="s">
        <v>13969</v>
      </c>
      <c r="H1861" s="98" t="s">
        <v>4537</v>
      </c>
      <c r="I1861" s="64">
        <v>10</v>
      </c>
      <c r="J1861" s="64" t="s">
        <v>55</v>
      </c>
      <c r="K1861" s="12"/>
      <c r="L1861" s="19" t="s">
        <v>8751</v>
      </c>
      <c r="M1861" s="19" t="s">
        <v>13442</v>
      </c>
      <c r="N1861" s="12" t="s">
        <v>13707</v>
      </c>
      <c r="O1861" s="12">
        <v>450786</v>
      </c>
      <c r="P1861" s="17">
        <v>45216.520833333336</v>
      </c>
      <c r="Q1861" s="32">
        <v>8423920</v>
      </c>
      <c r="R1861" s="32"/>
      <c r="S1861" s="32">
        <v>8423920</v>
      </c>
      <c r="T1861" s="3"/>
      <c r="U1861" s="3"/>
      <c r="V1861" s="17">
        <v>45301</v>
      </c>
      <c r="W1861" s="60">
        <v>45301</v>
      </c>
      <c r="X1861" s="32">
        <v>8423920</v>
      </c>
      <c r="Y1861" s="32"/>
      <c r="Z1861" s="61">
        <v>8423920</v>
      </c>
    </row>
    <row r="1862" spans="1:26" x14ac:dyDescent="0.3">
      <c r="A1862" s="57">
        <v>1</v>
      </c>
      <c r="B1862" s="58" t="s">
        <v>58</v>
      </c>
      <c r="C1862" s="34" t="s">
        <v>4489</v>
      </c>
      <c r="D1862" s="3"/>
      <c r="E1862" s="17">
        <v>45261</v>
      </c>
      <c r="F1862" s="60">
        <v>45261</v>
      </c>
      <c r="G1862" s="17" t="s">
        <v>13969</v>
      </c>
      <c r="H1862" s="98" t="s">
        <v>4537</v>
      </c>
      <c r="I1862" s="64">
        <v>10</v>
      </c>
      <c r="J1862" s="64" t="s">
        <v>55</v>
      </c>
      <c r="K1862" s="12"/>
      <c r="L1862" s="19" t="s">
        <v>8753</v>
      </c>
      <c r="M1862" s="19" t="s">
        <v>13444</v>
      </c>
      <c r="N1862" s="12" t="s">
        <v>13707</v>
      </c>
      <c r="O1862" s="12">
        <v>423351</v>
      </c>
      <c r="P1862" s="17">
        <v>45260.604166666664</v>
      </c>
      <c r="Q1862" s="32">
        <v>6000000</v>
      </c>
      <c r="R1862" s="32"/>
      <c r="S1862" s="32">
        <v>6000000</v>
      </c>
      <c r="T1862" s="3"/>
      <c r="U1862" s="3"/>
      <c r="V1862" s="17">
        <v>45301</v>
      </c>
      <c r="W1862" s="60">
        <v>45301</v>
      </c>
      <c r="X1862" s="32">
        <v>6000000</v>
      </c>
      <c r="Y1862" s="32"/>
      <c r="Z1862" s="61">
        <v>6000000</v>
      </c>
    </row>
    <row r="1863" spans="1:26" x14ac:dyDescent="0.3">
      <c r="A1863" s="57">
        <v>1</v>
      </c>
      <c r="B1863" s="58" t="s">
        <v>58</v>
      </c>
      <c r="C1863" s="34" t="s">
        <v>4484</v>
      </c>
      <c r="D1863" s="3"/>
      <c r="E1863" s="17">
        <v>45260</v>
      </c>
      <c r="F1863" s="60">
        <v>45260</v>
      </c>
      <c r="G1863" s="17" t="s">
        <v>13969</v>
      </c>
      <c r="H1863" s="98" t="s">
        <v>4537</v>
      </c>
      <c r="I1863" s="64">
        <v>10</v>
      </c>
      <c r="J1863" s="64" t="s">
        <v>55</v>
      </c>
      <c r="K1863" s="12"/>
      <c r="L1863" s="19" t="s">
        <v>8758</v>
      </c>
      <c r="M1863" s="19" t="s">
        <v>8469</v>
      </c>
      <c r="N1863" s="12" t="s">
        <v>13707</v>
      </c>
      <c r="O1863" s="12">
        <v>219633</v>
      </c>
      <c r="P1863" s="17">
        <v>45246</v>
      </c>
      <c r="Q1863" s="32">
        <v>3171546</v>
      </c>
      <c r="R1863" s="32"/>
      <c r="S1863" s="32">
        <v>3171546</v>
      </c>
      <c r="T1863" s="3"/>
      <c r="U1863" s="3"/>
      <c r="V1863" s="17">
        <v>45301</v>
      </c>
      <c r="W1863" s="60">
        <v>45301</v>
      </c>
      <c r="X1863" s="32">
        <v>3171546</v>
      </c>
      <c r="Y1863" s="32"/>
      <c r="Z1863" s="61">
        <v>3171546</v>
      </c>
    </row>
    <row r="1864" spans="1:26" x14ac:dyDescent="0.3">
      <c r="A1864" s="57">
        <v>1</v>
      </c>
      <c r="B1864" s="59" t="s">
        <v>41</v>
      </c>
      <c r="C1864" s="34" t="s">
        <v>4514</v>
      </c>
      <c r="D1864" s="3"/>
      <c r="E1864" s="17">
        <v>45260</v>
      </c>
      <c r="F1864" s="60">
        <v>45260</v>
      </c>
      <c r="G1864" s="17" t="s">
        <v>13969</v>
      </c>
      <c r="H1864" s="98" t="s">
        <v>4537</v>
      </c>
      <c r="I1864" s="64">
        <v>10</v>
      </c>
      <c r="J1864" s="64" t="s">
        <v>55</v>
      </c>
      <c r="K1864" s="12"/>
      <c r="L1864" s="19" t="s">
        <v>8767</v>
      </c>
      <c r="M1864" s="19" t="s">
        <v>13459</v>
      </c>
      <c r="N1864" s="12" t="s">
        <v>13707</v>
      </c>
      <c r="O1864" s="12">
        <v>237559</v>
      </c>
      <c r="P1864" s="17">
        <v>45218.809027777781</v>
      </c>
      <c r="Q1864" s="32">
        <v>42871173</v>
      </c>
      <c r="R1864" s="32"/>
      <c r="S1864" s="32">
        <v>42871173</v>
      </c>
      <c r="T1864" s="3"/>
      <c r="U1864" s="3"/>
      <c r="V1864" s="17">
        <v>45301</v>
      </c>
      <c r="W1864" s="60">
        <v>45301</v>
      </c>
      <c r="X1864" s="32">
        <v>14000000</v>
      </c>
      <c r="Y1864" s="32"/>
      <c r="Z1864" s="61">
        <v>14000000</v>
      </c>
    </row>
    <row r="1865" spans="1:26" x14ac:dyDescent="0.3">
      <c r="A1865" s="57">
        <v>1</v>
      </c>
      <c r="B1865" s="59" t="s">
        <v>41</v>
      </c>
      <c r="C1865" s="34" t="s">
        <v>4514</v>
      </c>
      <c r="D1865" s="3"/>
      <c r="E1865" s="17">
        <v>45260</v>
      </c>
      <c r="F1865" s="60">
        <v>45260</v>
      </c>
      <c r="G1865" s="17" t="s">
        <v>13969</v>
      </c>
      <c r="H1865" s="98" t="s">
        <v>4537</v>
      </c>
      <c r="I1865" s="64">
        <v>10</v>
      </c>
      <c r="J1865" s="64" t="s">
        <v>55</v>
      </c>
      <c r="K1865" s="12"/>
      <c r="L1865" s="19" t="s">
        <v>8770</v>
      </c>
      <c r="M1865" s="19" t="s">
        <v>13462</v>
      </c>
      <c r="N1865" s="12" t="s">
        <v>13707</v>
      </c>
      <c r="O1865" s="12">
        <v>212370</v>
      </c>
      <c r="P1865" s="17">
        <v>45175.386805555558</v>
      </c>
      <c r="Q1865" s="32">
        <v>2304042</v>
      </c>
      <c r="R1865" s="32"/>
      <c r="S1865" s="32">
        <v>2304042</v>
      </c>
      <c r="T1865" s="3"/>
      <c r="U1865" s="3"/>
      <c r="V1865" s="17">
        <v>45301</v>
      </c>
      <c r="W1865" s="60">
        <v>45301</v>
      </c>
      <c r="X1865" s="32">
        <v>2304042</v>
      </c>
      <c r="Y1865" s="32"/>
      <c r="Z1865" s="61">
        <v>2304042</v>
      </c>
    </row>
    <row r="1866" spans="1:26" x14ac:dyDescent="0.3">
      <c r="A1866" s="57">
        <v>1</v>
      </c>
      <c r="B1866" s="58" t="s">
        <v>58</v>
      </c>
      <c r="C1866" s="34" t="s">
        <v>4484</v>
      </c>
      <c r="D1866" s="3"/>
      <c r="E1866" s="17">
        <v>45260</v>
      </c>
      <c r="F1866" s="60">
        <v>45260</v>
      </c>
      <c r="G1866" s="17" t="s">
        <v>13969</v>
      </c>
      <c r="H1866" s="98" t="s">
        <v>4537</v>
      </c>
      <c r="I1866" s="64">
        <v>10</v>
      </c>
      <c r="J1866" s="64" t="s">
        <v>55</v>
      </c>
      <c r="K1866" s="12"/>
      <c r="L1866" s="19" t="s">
        <v>8771</v>
      </c>
      <c r="M1866" s="19" t="s">
        <v>13463</v>
      </c>
      <c r="N1866" s="12" t="s">
        <v>13707</v>
      </c>
      <c r="O1866" s="12">
        <v>424854</v>
      </c>
      <c r="P1866" s="17">
        <v>45222.8125</v>
      </c>
      <c r="Q1866" s="32">
        <v>8554341</v>
      </c>
      <c r="R1866" s="32"/>
      <c r="S1866" s="32">
        <v>8554341</v>
      </c>
      <c r="T1866" s="3"/>
      <c r="U1866" s="3"/>
      <c r="V1866" s="17">
        <v>45301</v>
      </c>
      <c r="W1866" s="60">
        <v>45301</v>
      </c>
      <c r="X1866" s="32">
        <v>8554341</v>
      </c>
      <c r="Y1866" s="32"/>
      <c r="Z1866" s="61">
        <v>8554341</v>
      </c>
    </row>
    <row r="1867" spans="1:26" x14ac:dyDescent="0.3">
      <c r="A1867" s="57">
        <v>1</v>
      </c>
      <c r="B1867" s="59" t="s">
        <v>41</v>
      </c>
      <c r="C1867" s="34" t="s">
        <v>4477</v>
      </c>
      <c r="D1867" s="3"/>
      <c r="E1867" s="17">
        <v>45259</v>
      </c>
      <c r="F1867" s="60">
        <v>45259</v>
      </c>
      <c r="G1867" s="17" t="s">
        <v>13969</v>
      </c>
      <c r="H1867" s="98" t="s">
        <v>4537</v>
      </c>
      <c r="I1867" s="64">
        <v>10</v>
      </c>
      <c r="J1867" s="64" t="s">
        <v>55</v>
      </c>
      <c r="K1867" s="12"/>
      <c r="L1867" s="19" t="s">
        <v>8778</v>
      </c>
      <c r="M1867" s="19" t="s">
        <v>13470</v>
      </c>
      <c r="N1867" s="12" t="s">
        <v>13708</v>
      </c>
      <c r="O1867" s="12">
        <v>42037</v>
      </c>
      <c r="P1867" s="17">
        <v>45217.708333333336</v>
      </c>
      <c r="Q1867" s="32">
        <v>3706960</v>
      </c>
      <c r="R1867" s="32"/>
      <c r="S1867" s="32">
        <v>3706960</v>
      </c>
      <c r="T1867" s="3"/>
      <c r="U1867" s="3"/>
      <c r="V1867" s="17">
        <v>45301</v>
      </c>
      <c r="W1867" s="60">
        <v>45301</v>
      </c>
      <c r="X1867" s="32">
        <v>3706960</v>
      </c>
      <c r="Y1867" s="32"/>
      <c r="Z1867" s="61">
        <v>3706960</v>
      </c>
    </row>
    <row r="1868" spans="1:26" x14ac:dyDescent="0.3">
      <c r="A1868" s="57">
        <v>1</v>
      </c>
      <c r="B1868" s="59" t="s">
        <v>41</v>
      </c>
      <c r="C1868" s="34" t="s">
        <v>4475</v>
      </c>
      <c r="D1868" s="3"/>
      <c r="E1868" s="17">
        <v>45259</v>
      </c>
      <c r="F1868" s="60">
        <v>45259</v>
      </c>
      <c r="G1868" s="17" t="s">
        <v>13969</v>
      </c>
      <c r="H1868" s="98" t="s">
        <v>4537</v>
      </c>
      <c r="I1868" s="64">
        <v>10</v>
      </c>
      <c r="J1868" s="64" t="s">
        <v>55</v>
      </c>
      <c r="K1868" s="12"/>
      <c r="L1868" s="19" t="s">
        <v>8781</v>
      </c>
      <c r="M1868" s="19" t="s">
        <v>13473</v>
      </c>
      <c r="N1868" s="12" t="s">
        <v>13707</v>
      </c>
      <c r="O1868" s="12">
        <v>360938</v>
      </c>
      <c r="P1868" s="17">
        <v>45178.729166666664</v>
      </c>
      <c r="Q1868" s="32">
        <v>2227705</v>
      </c>
      <c r="R1868" s="32"/>
      <c r="S1868" s="32">
        <v>2227705</v>
      </c>
      <c r="T1868" s="3"/>
      <c r="U1868" s="3"/>
      <c r="V1868" s="17">
        <v>45301</v>
      </c>
      <c r="W1868" s="60">
        <v>45301</v>
      </c>
      <c r="X1868" s="32">
        <v>2227705</v>
      </c>
      <c r="Y1868" s="32"/>
      <c r="Z1868" s="61">
        <v>2227705</v>
      </c>
    </row>
    <row r="1869" spans="1:26" x14ac:dyDescent="0.3">
      <c r="A1869" s="57">
        <v>1</v>
      </c>
      <c r="B1869" s="58" t="s">
        <v>40</v>
      </c>
      <c r="C1869" s="34" t="s">
        <v>4488</v>
      </c>
      <c r="D1869" s="3"/>
      <c r="E1869" s="17">
        <v>45259</v>
      </c>
      <c r="F1869" s="60">
        <v>45259</v>
      </c>
      <c r="G1869" s="17" t="s">
        <v>13969</v>
      </c>
      <c r="H1869" s="98" t="s">
        <v>4537</v>
      </c>
      <c r="I1869" s="64">
        <v>10</v>
      </c>
      <c r="J1869" s="64" t="s">
        <v>55</v>
      </c>
      <c r="K1869" s="12"/>
      <c r="L1869" s="19" t="s">
        <v>8785</v>
      </c>
      <c r="M1869" s="19" t="s">
        <v>13477</v>
      </c>
      <c r="N1869" s="12" t="s">
        <v>13708</v>
      </c>
      <c r="O1869" s="12">
        <v>22782</v>
      </c>
      <c r="P1869" s="17">
        <v>45163.020833333336</v>
      </c>
      <c r="Q1869" s="32">
        <v>5998148</v>
      </c>
      <c r="R1869" s="32"/>
      <c r="S1869" s="32">
        <v>5998148</v>
      </c>
      <c r="T1869" s="3"/>
      <c r="U1869" s="3"/>
      <c r="V1869" s="17">
        <v>45301</v>
      </c>
      <c r="W1869" s="60">
        <v>45301</v>
      </c>
      <c r="X1869" s="32">
        <v>5998148</v>
      </c>
      <c r="Y1869" s="32"/>
      <c r="Z1869" s="61">
        <v>5998148</v>
      </c>
    </row>
    <row r="1870" spans="1:26" x14ac:dyDescent="0.3">
      <c r="A1870" s="57">
        <v>1</v>
      </c>
      <c r="B1870" s="58" t="s">
        <v>40</v>
      </c>
      <c r="C1870" s="34" t="s">
        <v>4487</v>
      </c>
      <c r="D1870" s="3"/>
      <c r="E1870" s="17">
        <v>45258</v>
      </c>
      <c r="F1870" s="60">
        <v>45258</v>
      </c>
      <c r="G1870" s="17" t="s">
        <v>13969</v>
      </c>
      <c r="H1870" s="98" t="s">
        <v>4537</v>
      </c>
      <c r="I1870" s="64">
        <v>10</v>
      </c>
      <c r="J1870" s="64" t="s">
        <v>43</v>
      </c>
      <c r="K1870" s="12"/>
      <c r="L1870" s="19" t="s">
        <v>8790</v>
      </c>
      <c r="M1870" s="19" t="s">
        <v>13482</v>
      </c>
      <c r="N1870" s="12" t="s">
        <v>13707</v>
      </c>
      <c r="O1870" s="12">
        <v>67665</v>
      </c>
      <c r="P1870" s="17">
        <v>45201.5</v>
      </c>
      <c r="Q1870" s="32">
        <v>13426530</v>
      </c>
      <c r="R1870" s="32"/>
      <c r="S1870" s="32">
        <v>13426530</v>
      </c>
      <c r="T1870" s="3"/>
      <c r="U1870" s="3"/>
      <c r="V1870" s="17">
        <v>45301</v>
      </c>
      <c r="W1870" s="60">
        <v>45301</v>
      </c>
      <c r="X1870" s="32">
        <v>13426530</v>
      </c>
      <c r="Y1870" s="32"/>
      <c r="Z1870" s="61">
        <v>13426530</v>
      </c>
    </row>
    <row r="1871" spans="1:26" x14ac:dyDescent="0.3">
      <c r="A1871" s="57">
        <v>1</v>
      </c>
      <c r="B1871" s="59" t="s">
        <v>41</v>
      </c>
      <c r="C1871" s="34" t="s">
        <v>4514</v>
      </c>
      <c r="D1871" s="3"/>
      <c r="E1871" s="17">
        <v>45254</v>
      </c>
      <c r="F1871" s="60">
        <v>45254</v>
      </c>
      <c r="G1871" s="17" t="s">
        <v>13969</v>
      </c>
      <c r="H1871" s="98" t="s">
        <v>4537</v>
      </c>
      <c r="I1871" s="64">
        <v>10</v>
      </c>
      <c r="J1871" s="64" t="s">
        <v>55</v>
      </c>
      <c r="K1871" s="12"/>
      <c r="L1871" s="19" t="s">
        <v>8822</v>
      </c>
      <c r="M1871" s="19" t="s">
        <v>13516</v>
      </c>
      <c r="N1871" s="12" t="s">
        <v>13707</v>
      </c>
      <c r="O1871" s="12">
        <v>304385</v>
      </c>
      <c r="P1871" s="17">
        <v>45222.840277777781</v>
      </c>
      <c r="Q1871" s="32">
        <v>14001480</v>
      </c>
      <c r="R1871" s="32"/>
      <c r="S1871" s="32">
        <v>14001480</v>
      </c>
      <c r="T1871" s="3"/>
      <c r="U1871" s="3"/>
      <c r="V1871" s="17">
        <v>45301</v>
      </c>
      <c r="W1871" s="60">
        <v>45301</v>
      </c>
      <c r="X1871" s="32">
        <v>14000000</v>
      </c>
      <c r="Y1871" s="32"/>
      <c r="Z1871" s="61">
        <v>14000000</v>
      </c>
    </row>
    <row r="1872" spans="1:26" x14ac:dyDescent="0.3">
      <c r="A1872" s="57">
        <v>1</v>
      </c>
      <c r="B1872" s="59" t="s">
        <v>41</v>
      </c>
      <c r="C1872" s="34" t="s">
        <v>4472</v>
      </c>
      <c r="D1872" s="3"/>
      <c r="E1872" s="17">
        <v>45254</v>
      </c>
      <c r="F1872" s="60">
        <v>45254</v>
      </c>
      <c r="G1872" s="17" t="s">
        <v>13969</v>
      </c>
      <c r="H1872" s="98" t="s">
        <v>4537</v>
      </c>
      <c r="I1872" s="64">
        <v>10</v>
      </c>
      <c r="J1872" s="64" t="s">
        <v>55</v>
      </c>
      <c r="K1872" s="12"/>
      <c r="L1872" s="19" t="s">
        <v>8824</v>
      </c>
      <c r="M1872" s="19" t="s">
        <v>13518</v>
      </c>
      <c r="N1872" s="12" t="s">
        <v>13707</v>
      </c>
      <c r="O1872" s="12">
        <v>231239</v>
      </c>
      <c r="P1872" s="17">
        <v>45251.336805555555</v>
      </c>
      <c r="Q1872" s="32">
        <v>7253360</v>
      </c>
      <c r="R1872" s="32"/>
      <c r="S1872" s="32">
        <v>7253360</v>
      </c>
      <c r="T1872" s="3"/>
      <c r="U1872" s="3"/>
      <c r="V1872" s="17">
        <v>45301</v>
      </c>
      <c r="W1872" s="60">
        <v>45301</v>
      </c>
      <c r="X1872" s="32">
        <v>7253360</v>
      </c>
      <c r="Y1872" s="32"/>
      <c r="Z1872" s="61">
        <v>7253360</v>
      </c>
    </row>
    <row r="1873" spans="1:26" x14ac:dyDescent="0.3">
      <c r="A1873" s="57">
        <v>1</v>
      </c>
      <c r="B1873" s="58" t="s">
        <v>58</v>
      </c>
      <c r="C1873" s="34" t="s">
        <v>4493</v>
      </c>
      <c r="D1873" s="3"/>
      <c r="E1873" s="17">
        <v>45254</v>
      </c>
      <c r="F1873" s="60">
        <v>45254</v>
      </c>
      <c r="G1873" s="17" t="s">
        <v>13969</v>
      </c>
      <c r="H1873" s="98" t="s">
        <v>4537</v>
      </c>
      <c r="I1873" s="64">
        <v>10</v>
      </c>
      <c r="J1873" s="64" t="s">
        <v>55</v>
      </c>
      <c r="K1873" s="12"/>
      <c r="L1873" s="19" t="s">
        <v>8825</v>
      </c>
      <c r="M1873" s="19" t="s">
        <v>13519</v>
      </c>
      <c r="N1873" s="12" t="s">
        <v>13707</v>
      </c>
      <c r="O1873" s="12">
        <v>254720</v>
      </c>
      <c r="P1873" s="17">
        <v>45152.729166666664</v>
      </c>
      <c r="Q1873" s="32">
        <v>10664570</v>
      </c>
      <c r="R1873" s="32"/>
      <c r="S1873" s="32">
        <v>10664570</v>
      </c>
      <c r="T1873" s="3"/>
      <c r="U1873" s="3"/>
      <c r="V1873" s="17">
        <v>45301</v>
      </c>
      <c r="W1873" s="60">
        <v>45301</v>
      </c>
      <c r="X1873" s="32">
        <v>10664570</v>
      </c>
      <c r="Y1873" s="32"/>
      <c r="Z1873" s="61">
        <v>10664570</v>
      </c>
    </row>
    <row r="1874" spans="1:26" x14ac:dyDescent="0.3">
      <c r="A1874" s="57">
        <v>1</v>
      </c>
      <c r="B1874" s="59" t="s">
        <v>41</v>
      </c>
      <c r="C1874" s="34" t="s">
        <v>4494</v>
      </c>
      <c r="D1874" s="3"/>
      <c r="E1874" s="17">
        <v>45254</v>
      </c>
      <c r="F1874" s="60">
        <v>45254</v>
      </c>
      <c r="G1874" s="17" t="s">
        <v>13969</v>
      </c>
      <c r="H1874" s="98" t="s">
        <v>4537</v>
      </c>
      <c r="I1874" s="64">
        <v>10</v>
      </c>
      <c r="J1874" s="64" t="s">
        <v>43</v>
      </c>
      <c r="K1874" s="12"/>
      <c r="L1874" s="19" t="s">
        <v>8826</v>
      </c>
      <c r="M1874" s="19" t="s">
        <v>13520</v>
      </c>
      <c r="N1874" s="12" t="s">
        <v>13707</v>
      </c>
      <c r="O1874" s="12">
        <v>428142</v>
      </c>
      <c r="P1874" s="17">
        <v>45252.677777777775</v>
      </c>
      <c r="Q1874" s="32">
        <v>4990978</v>
      </c>
      <c r="R1874" s="32"/>
      <c r="S1874" s="32">
        <v>4990978</v>
      </c>
      <c r="T1874" s="3"/>
      <c r="U1874" s="3"/>
      <c r="V1874" s="17">
        <v>45301</v>
      </c>
      <c r="W1874" s="60">
        <v>45301</v>
      </c>
      <c r="X1874" s="32">
        <v>4990978</v>
      </c>
      <c r="Y1874" s="32"/>
      <c r="Z1874" s="61">
        <v>4990978</v>
      </c>
    </row>
    <row r="1875" spans="1:26" x14ac:dyDescent="0.3">
      <c r="A1875" s="57">
        <v>1</v>
      </c>
      <c r="B1875" s="58" t="s">
        <v>40</v>
      </c>
      <c r="C1875" s="34" t="s">
        <v>4483</v>
      </c>
      <c r="D1875" s="3"/>
      <c r="E1875" s="17">
        <v>45253</v>
      </c>
      <c r="F1875" s="60">
        <v>45253</v>
      </c>
      <c r="G1875" s="17" t="s">
        <v>13969</v>
      </c>
      <c r="H1875" s="98" t="s">
        <v>4537</v>
      </c>
      <c r="I1875" s="64">
        <v>10</v>
      </c>
      <c r="J1875" s="64" t="s">
        <v>55</v>
      </c>
      <c r="K1875" s="12"/>
      <c r="L1875" s="19" t="s">
        <v>8831</v>
      </c>
      <c r="M1875" s="19" t="s">
        <v>13526</v>
      </c>
      <c r="N1875" s="12" t="s">
        <v>13707</v>
      </c>
      <c r="O1875" s="12">
        <v>268050</v>
      </c>
      <c r="P1875" s="17">
        <v>45252.868055555555</v>
      </c>
      <c r="Q1875" s="32">
        <v>1668020</v>
      </c>
      <c r="R1875" s="32"/>
      <c r="S1875" s="32">
        <v>1668020</v>
      </c>
      <c r="T1875" s="3"/>
      <c r="U1875" s="3"/>
      <c r="V1875" s="17">
        <v>45301</v>
      </c>
      <c r="W1875" s="60">
        <v>45301</v>
      </c>
      <c r="X1875" s="32">
        <v>1668020</v>
      </c>
      <c r="Y1875" s="32"/>
      <c r="Z1875" s="61">
        <v>1668020</v>
      </c>
    </row>
    <row r="1876" spans="1:26" x14ac:dyDescent="0.3">
      <c r="A1876" s="57">
        <v>1</v>
      </c>
      <c r="B1876" s="58" t="s">
        <v>58</v>
      </c>
      <c r="C1876" s="34" t="s">
        <v>4490</v>
      </c>
      <c r="D1876" s="3"/>
      <c r="E1876" s="17">
        <v>45252</v>
      </c>
      <c r="F1876" s="60">
        <v>45252</v>
      </c>
      <c r="G1876" s="17" t="s">
        <v>13969</v>
      </c>
      <c r="H1876" s="98" t="s">
        <v>4537</v>
      </c>
      <c r="I1876" s="64">
        <v>10</v>
      </c>
      <c r="J1876" s="64" t="s">
        <v>55</v>
      </c>
      <c r="K1876" s="12"/>
      <c r="L1876" s="19" t="s">
        <v>8850</v>
      </c>
      <c r="M1876" s="19" t="s">
        <v>13545</v>
      </c>
      <c r="N1876" s="12" t="s">
        <v>13707</v>
      </c>
      <c r="O1876" s="12">
        <v>446657</v>
      </c>
      <c r="P1876" s="17">
        <v>45199.625</v>
      </c>
      <c r="Q1876" s="32">
        <v>4601000</v>
      </c>
      <c r="R1876" s="32"/>
      <c r="S1876" s="32">
        <v>4601000</v>
      </c>
      <c r="T1876" s="3"/>
      <c r="U1876" s="3"/>
      <c r="V1876" s="17">
        <v>45301</v>
      </c>
      <c r="W1876" s="60">
        <v>45301</v>
      </c>
      <c r="X1876" s="32">
        <v>4601000</v>
      </c>
      <c r="Y1876" s="32"/>
      <c r="Z1876" s="61">
        <v>4601000</v>
      </c>
    </row>
    <row r="1877" spans="1:26" x14ac:dyDescent="0.3">
      <c r="A1877" s="57">
        <v>1</v>
      </c>
      <c r="B1877" s="59" t="s">
        <v>41</v>
      </c>
      <c r="C1877" s="34" t="s">
        <v>4514</v>
      </c>
      <c r="D1877" s="3"/>
      <c r="E1877" s="17">
        <v>45251</v>
      </c>
      <c r="F1877" s="60">
        <v>45251</v>
      </c>
      <c r="G1877" s="17" t="s">
        <v>13969</v>
      </c>
      <c r="H1877" s="98" t="s">
        <v>4537</v>
      </c>
      <c r="I1877" s="64">
        <v>10</v>
      </c>
      <c r="J1877" s="64" t="s">
        <v>55</v>
      </c>
      <c r="K1877" s="12"/>
      <c r="L1877" s="19" t="s">
        <v>8856</v>
      </c>
      <c r="M1877" s="19" t="s">
        <v>13551</v>
      </c>
      <c r="N1877" s="12" t="s">
        <v>13708</v>
      </c>
      <c r="O1877" s="12">
        <v>31825</v>
      </c>
      <c r="P1877" s="17">
        <v>45191.604166666664</v>
      </c>
      <c r="Q1877" s="32">
        <v>2972121</v>
      </c>
      <c r="R1877" s="32"/>
      <c r="S1877" s="32">
        <v>2972121</v>
      </c>
      <c r="T1877" s="3"/>
      <c r="U1877" s="3"/>
      <c r="V1877" s="17">
        <v>45301</v>
      </c>
      <c r="W1877" s="60">
        <v>45301</v>
      </c>
      <c r="X1877" s="32">
        <v>2436495.56</v>
      </c>
      <c r="Y1877" s="32"/>
      <c r="Z1877" s="61">
        <v>2436495.56</v>
      </c>
    </row>
    <row r="1878" spans="1:26" x14ac:dyDescent="0.3">
      <c r="A1878" s="57">
        <v>1</v>
      </c>
      <c r="B1878" s="59" t="s">
        <v>41</v>
      </c>
      <c r="C1878" s="34" t="s">
        <v>4477</v>
      </c>
      <c r="D1878" s="3"/>
      <c r="E1878" s="17">
        <v>45251</v>
      </c>
      <c r="F1878" s="60">
        <v>45251</v>
      </c>
      <c r="G1878" s="17" t="s">
        <v>13969</v>
      </c>
      <c r="H1878" s="98" t="s">
        <v>4537</v>
      </c>
      <c r="I1878" s="64">
        <v>10</v>
      </c>
      <c r="J1878" s="64" t="s">
        <v>55</v>
      </c>
      <c r="K1878" s="12"/>
      <c r="L1878" s="19" t="s">
        <v>8860</v>
      </c>
      <c r="M1878" s="19" t="s">
        <v>13555</v>
      </c>
      <c r="N1878" s="12" t="s">
        <v>13707</v>
      </c>
      <c r="O1878" s="12">
        <v>453555</v>
      </c>
      <c r="P1878" s="17">
        <v>45247.763888888891</v>
      </c>
      <c r="Q1878" s="32">
        <v>9290250</v>
      </c>
      <c r="R1878" s="32"/>
      <c r="S1878" s="32">
        <v>9290250</v>
      </c>
      <c r="T1878" s="3"/>
      <c r="U1878" s="3"/>
      <c r="V1878" s="17">
        <v>45301</v>
      </c>
      <c r="W1878" s="60">
        <v>45301</v>
      </c>
      <c r="X1878" s="32">
        <v>9290250</v>
      </c>
      <c r="Y1878" s="32"/>
      <c r="Z1878" s="61">
        <v>9290250</v>
      </c>
    </row>
    <row r="1879" spans="1:26" x14ac:dyDescent="0.3">
      <c r="A1879" s="57">
        <v>1</v>
      </c>
      <c r="B1879" s="58" t="s">
        <v>58</v>
      </c>
      <c r="C1879" s="34" t="s">
        <v>4474</v>
      </c>
      <c r="D1879" s="3"/>
      <c r="E1879" s="17">
        <v>45251</v>
      </c>
      <c r="F1879" s="60">
        <v>45251</v>
      </c>
      <c r="G1879" s="17" t="s">
        <v>13969</v>
      </c>
      <c r="H1879" s="98" t="s">
        <v>4537</v>
      </c>
      <c r="I1879" s="64">
        <v>10</v>
      </c>
      <c r="J1879" s="64" t="s">
        <v>55</v>
      </c>
      <c r="K1879" s="12"/>
      <c r="L1879" s="19" t="s">
        <v>8867</v>
      </c>
      <c r="M1879" s="19" t="s">
        <v>13563</v>
      </c>
      <c r="N1879" s="12" t="s">
        <v>13707</v>
      </c>
      <c r="O1879" s="12">
        <v>492875</v>
      </c>
      <c r="P1879" s="17">
        <v>45247.5625</v>
      </c>
      <c r="Q1879" s="32">
        <v>2712564</v>
      </c>
      <c r="R1879" s="32"/>
      <c r="S1879" s="32">
        <v>2712564</v>
      </c>
      <c r="T1879" s="3"/>
      <c r="U1879" s="3"/>
      <c r="V1879" s="17">
        <v>45301</v>
      </c>
      <c r="W1879" s="60">
        <v>45301</v>
      </c>
      <c r="X1879" s="32">
        <v>2712564</v>
      </c>
      <c r="Y1879" s="32"/>
      <c r="Z1879" s="61">
        <v>2712564</v>
      </c>
    </row>
    <row r="1880" spans="1:26" x14ac:dyDescent="0.3">
      <c r="A1880" s="57">
        <v>1</v>
      </c>
      <c r="B1880" s="58" t="s">
        <v>58</v>
      </c>
      <c r="C1880" s="34" t="s">
        <v>4474</v>
      </c>
      <c r="D1880" s="3"/>
      <c r="E1880" s="17">
        <v>45250</v>
      </c>
      <c r="F1880" s="60">
        <v>45250</v>
      </c>
      <c r="G1880" s="17" t="s">
        <v>13969</v>
      </c>
      <c r="H1880" s="98" t="s">
        <v>4537</v>
      </c>
      <c r="I1880" s="64">
        <v>10</v>
      </c>
      <c r="J1880" s="64" t="s">
        <v>55</v>
      </c>
      <c r="K1880" s="12"/>
      <c r="L1880" s="19" t="s">
        <v>8876</v>
      </c>
      <c r="M1880" s="19" t="s">
        <v>13572</v>
      </c>
      <c r="N1880" s="12" t="s">
        <v>13707</v>
      </c>
      <c r="O1880" s="12">
        <v>475876</v>
      </c>
      <c r="P1880" s="17">
        <v>45247.930555555555</v>
      </c>
      <c r="Q1880" s="32">
        <v>7902690</v>
      </c>
      <c r="R1880" s="32"/>
      <c r="S1880" s="32">
        <v>7902690</v>
      </c>
      <c r="T1880" s="3"/>
      <c r="U1880" s="3"/>
      <c r="V1880" s="17">
        <v>45301</v>
      </c>
      <c r="W1880" s="60">
        <v>45301</v>
      </c>
      <c r="X1880" s="32">
        <v>7902690</v>
      </c>
      <c r="Y1880" s="32"/>
      <c r="Z1880" s="61">
        <v>7902690</v>
      </c>
    </row>
    <row r="1881" spans="1:26" x14ac:dyDescent="0.3">
      <c r="A1881" s="57">
        <v>1</v>
      </c>
      <c r="B1881" s="58" t="s">
        <v>40</v>
      </c>
      <c r="C1881" s="34" t="s">
        <v>4487</v>
      </c>
      <c r="D1881" s="3"/>
      <c r="E1881" s="17">
        <v>45244</v>
      </c>
      <c r="F1881" s="60">
        <v>45244</v>
      </c>
      <c r="G1881" s="17" t="s">
        <v>13969</v>
      </c>
      <c r="H1881" s="98" t="s">
        <v>4537</v>
      </c>
      <c r="I1881" s="64">
        <v>10</v>
      </c>
      <c r="J1881" s="64" t="s">
        <v>55</v>
      </c>
      <c r="K1881" s="12"/>
      <c r="L1881" s="19" t="s">
        <v>8924</v>
      </c>
      <c r="M1881" s="19" t="s">
        <v>13623</v>
      </c>
      <c r="N1881" s="12" t="s">
        <v>13707</v>
      </c>
      <c r="O1881" s="12">
        <v>282345</v>
      </c>
      <c r="P1881" s="17">
        <v>45243.427083333336</v>
      </c>
      <c r="Q1881" s="32">
        <v>8132751</v>
      </c>
      <c r="R1881" s="32"/>
      <c r="S1881" s="32">
        <v>8132751</v>
      </c>
      <c r="T1881" s="3"/>
      <c r="U1881" s="3"/>
      <c r="V1881" s="17">
        <v>45301</v>
      </c>
      <c r="W1881" s="60">
        <v>45301</v>
      </c>
      <c r="X1881" s="32">
        <v>8132751</v>
      </c>
      <c r="Y1881" s="32"/>
      <c r="Z1881" s="61">
        <v>8132751</v>
      </c>
    </row>
    <row r="1882" spans="1:26" x14ac:dyDescent="0.3">
      <c r="A1882" s="57">
        <v>1</v>
      </c>
      <c r="B1882" s="58" t="s">
        <v>58</v>
      </c>
      <c r="C1882" s="34" t="s">
        <v>4489</v>
      </c>
      <c r="D1882" s="3"/>
      <c r="E1882" s="17">
        <v>45243</v>
      </c>
      <c r="F1882" s="60">
        <v>45243</v>
      </c>
      <c r="G1882" s="17" t="s">
        <v>13969</v>
      </c>
      <c r="H1882" s="98" t="s">
        <v>4537</v>
      </c>
      <c r="I1882" s="64">
        <v>10</v>
      </c>
      <c r="J1882" s="64" t="s">
        <v>55</v>
      </c>
      <c r="K1882" s="12"/>
      <c r="L1882" s="19" t="s">
        <v>8932</v>
      </c>
      <c r="M1882" s="19" t="s">
        <v>13629</v>
      </c>
      <c r="N1882" s="12" t="s">
        <v>13707</v>
      </c>
      <c r="O1882" s="12">
        <v>266601</v>
      </c>
      <c r="P1882" s="17">
        <v>45183.5</v>
      </c>
      <c r="Q1882" s="32">
        <v>2453500</v>
      </c>
      <c r="R1882" s="32"/>
      <c r="S1882" s="32">
        <v>2453500</v>
      </c>
      <c r="T1882" s="3"/>
      <c r="U1882" s="3"/>
      <c r="V1882" s="17">
        <v>45301</v>
      </c>
      <c r="W1882" s="60">
        <v>45301</v>
      </c>
      <c r="X1882" s="32">
        <v>2453500</v>
      </c>
      <c r="Y1882" s="32"/>
      <c r="Z1882" s="61">
        <v>2453500</v>
      </c>
    </row>
    <row r="1883" spans="1:26" x14ac:dyDescent="0.3">
      <c r="A1883" s="57">
        <v>1</v>
      </c>
      <c r="B1883" s="58" t="s">
        <v>58</v>
      </c>
      <c r="C1883" s="34" t="s">
        <v>4490</v>
      </c>
      <c r="D1883" s="3"/>
      <c r="E1883" s="17">
        <v>45238</v>
      </c>
      <c r="F1883" s="60">
        <v>45238</v>
      </c>
      <c r="G1883" s="17" t="s">
        <v>13969</v>
      </c>
      <c r="H1883" s="98" t="s">
        <v>4537</v>
      </c>
      <c r="I1883" s="64">
        <v>10</v>
      </c>
      <c r="J1883" s="64" t="s">
        <v>55</v>
      </c>
      <c r="K1883" s="12"/>
      <c r="L1883" s="19" t="s">
        <v>8948</v>
      </c>
      <c r="M1883" s="19" t="s">
        <v>13645</v>
      </c>
      <c r="N1883" s="12" t="s">
        <v>13707</v>
      </c>
      <c r="O1883" s="12">
        <v>282133</v>
      </c>
      <c r="P1883" s="17">
        <v>45234.694444444445</v>
      </c>
      <c r="Q1883" s="32">
        <v>4531740</v>
      </c>
      <c r="R1883" s="32"/>
      <c r="S1883" s="32">
        <v>4531740</v>
      </c>
      <c r="T1883" s="3"/>
      <c r="U1883" s="3"/>
      <c r="V1883" s="17">
        <v>45301</v>
      </c>
      <c r="W1883" s="60">
        <v>45301</v>
      </c>
      <c r="X1883" s="32">
        <v>4531740</v>
      </c>
      <c r="Y1883" s="32"/>
      <c r="Z1883" s="61">
        <v>4531740</v>
      </c>
    </row>
    <row r="1884" spans="1:26" x14ac:dyDescent="0.3">
      <c r="A1884" s="57">
        <v>1</v>
      </c>
      <c r="B1884" s="59" t="s">
        <v>77</v>
      </c>
      <c r="C1884" s="34" t="s">
        <v>4511</v>
      </c>
      <c r="D1884" s="3"/>
      <c r="E1884" s="17">
        <v>45237</v>
      </c>
      <c r="F1884" s="60">
        <v>45237</v>
      </c>
      <c r="G1884" s="17" t="s">
        <v>13969</v>
      </c>
      <c r="H1884" s="98" t="s">
        <v>4537</v>
      </c>
      <c r="I1884" s="64">
        <v>10</v>
      </c>
      <c r="J1884" s="64" t="s">
        <v>55</v>
      </c>
      <c r="K1884" s="12"/>
      <c r="L1884" s="19" t="s">
        <v>8958</v>
      </c>
      <c r="M1884" s="19" t="s">
        <v>13655</v>
      </c>
      <c r="N1884" s="12" t="s">
        <v>13707</v>
      </c>
      <c r="O1884" s="12">
        <v>221206</v>
      </c>
      <c r="P1884" s="17">
        <v>45189</v>
      </c>
      <c r="Q1884" s="32">
        <v>2593470</v>
      </c>
      <c r="R1884" s="32"/>
      <c r="S1884" s="32">
        <v>2593470</v>
      </c>
      <c r="T1884" s="3"/>
      <c r="U1884" s="3"/>
      <c r="V1884" s="17">
        <v>45301</v>
      </c>
      <c r="W1884" s="60">
        <v>45301</v>
      </c>
      <c r="X1884" s="32">
        <v>2593470</v>
      </c>
      <c r="Y1884" s="32"/>
      <c r="Z1884" s="61">
        <v>2593470</v>
      </c>
    </row>
    <row r="1885" spans="1:26" x14ac:dyDescent="0.3">
      <c r="A1885" s="57">
        <v>1</v>
      </c>
      <c r="B1885" s="59" t="s">
        <v>41</v>
      </c>
      <c r="C1885" s="34" t="s">
        <v>4472</v>
      </c>
      <c r="D1885" s="3"/>
      <c r="E1885" s="17">
        <v>45233</v>
      </c>
      <c r="F1885" s="60">
        <v>45233</v>
      </c>
      <c r="G1885" s="17" t="s">
        <v>13969</v>
      </c>
      <c r="H1885" s="98" t="s">
        <v>4537</v>
      </c>
      <c r="I1885" s="64">
        <v>10</v>
      </c>
      <c r="J1885" s="64" t="s">
        <v>55</v>
      </c>
      <c r="K1885" s="12"/>
      <c r="L1885" s="19" t="s">
        <v>8965</v>
      </c>
      <c r="M1885" s="19" t="s">
        <v>13662</v>
      </c>
      <c r="N1885" s="12" t="s">
        <v>13707</v>
      </c>
      <c r="O1885" s="12">
        <v>218016</v>
      </c>
      <c r="P1885" s="17">
        <v>45204.9375</v>
      </c>
      <c r="Q1885" s="32">
        <v>2704151</v>
      </c>
      <c r="R1885" s="32"/>
      <c r="S1885" s="32">
        <v>2704151</v>
      </c>
      <c r="T1885" s="3"/>
      <c r="U1885" s="3"/>
      <c r="V1885" s="17">
        <v>45301</v>
      </c>
      <c r="W1885" s="60">
        <v>45301</v>
      </c>
      <c r="X1885" s="32">
        <v>2704151</v>
      </c>
      <c r="Y1885" s="32"/>
      <c r="Z1885" s="61">
        <v>2704151</v>
      </c>
    </row>
    <row r="1886" spans="1:26" x14ac:dyDescent="0.3">
      <c r="A1886" s="57">
        <v>1</v>
      </c>
      <c r="B1886" s="58" t="s">
        <v>40</v>
      </c>
      <c r="C1886" s="34" t="s">
        <v>4480</v>
      </c>
      <c r="D1886" s="3"/>
      <c r="E1886" s="17">
        <v>45230</v>
      </c>
      <c r="F1886" s="60">
        <v>45230</v>
      </c>
      <c r="G1886" s="17" t="s">
        <v>13969</v>
      </c>
      <c r="H1886" s="98" t="s">
        <v>4537</v>
      </c>
      <c r="I1886" s="64">
        <v>10</v>
      </c>
      <c r="J1886" s="64" t="s">
        <v>55</v>
      </c>
      <c r="K1886" s="12"/>
      <c r="L1886" s="19" t="s">
        <v>8974</v>
      </c>
      <c r="M1886" s="19" t="s">
        <v>13669</v>
      </c>
      <c r="N1886" s="12" t="s">
        <v>13708</v>
      </c>
      <c r="O1886" s="12">
        <v>27896</v>
      </c>
      <c r="P1886" s="17">
        <v>45160.416666666664</v>
      </c>
      <c r="Q1886" s="32">
        <v>25169550</v>
      </c>
      <c r="R1886" s="32"/>
      <c r="S1886" s="32">
        <v>25169550</v>
      </c>
      <c r="T1886" s="3"/>
      <c r="U1886" s="3"/>
      <c r="V1886" s="17">
        <v>45301</v>
      </c>
      <c r="W1886" s="60">
        <v>45301</v>
      </c>
      <c r="X1886" s="32">
        <v>11770063.789999999</v>
      </c>
      <c r="Y1886" s="32"/>
      <c r="Z1886" s="61">
        <v>11770063.789999999</v>
      </c>
    </row>
    <row r="1887" spans="1:26" x14ac:dyDescent="0.3">
      <c r="A1887" s="57">
        <v>1</v>
      </c>
      <c r="B1887" s="58" t="s">
        <v>40</v>
      </c>
      <c r="C1887" s="34" t="s">
        <v>4480</v>
      </c>
      <c r="D1887" s="3"/>
      <c r="E1887" s="17">
        <v>45198</v>
      </c>
      <c r="F1887" s="60">
        <v>45198</v>
      </c>
      <c r="G1887" s="17" t="s">
        <v>13969</v>
      </c>
      <c r="H1887" s="98" t="s">
        <v>4537</v>
      </c>
      <c r="I1887" s="64">
        <v>10</v>
      </c>
      <c r="J1887" s="64" t="s">
        <v>55</v>
      </c>
      <c r="K1887" s="12"/>
      <c r="L1887" s="19" t="s">
        <v>5738</v>
      </c>
      <c r="M1887" s="19" t="s">
        <v>13688</v>
      </c>
      <c r="N1887" s="12" t="s">
        <v>13707</v>
      </c>
      <c r="O1887" s="12">
        <v>242368</v>
      </c>
      <c r="P1887" s="17">
        <v>45189.458333333336</v>
      </c>
      <c r="Q1887" s="32">
        <v>6288448</v>
      </c>
      <c r="R1887" s="32"/>
      <c r="S1887" s="32">
        <v>6288448</v>
      </c>
      <c r="T1887" s="3"/>
      <c r="U1887" s="3"/>
      <c r="V1887" s="17">
        <v>45301</v>
      </c>
      <c r="W1887" s="60">
        <v>45301</v>
      </c>
      <c r="X1887" s="32">
        <v>6288448</v>
      </c>
      <c r="Y1887" s="32"/>
      <c r="Z1887" s="61">
        <v>6288448</v>
      </c>
    </row>
    <row r="1888" spans="1:26" x14ac:dyDescent="0.3">
      <c r="A1888" s="57">
        <v>1</v>
      </c>
      <c r="B1888" s="59" t="s">
        <v>41</v>
      </c>
      <c r="C1888" s="34" t="s">
        <v>4475</v>
      </c>
      <c r="D1888" s="3"/>
      <c r="E1888" s="17">
        <v>45182</v>
      </c>
      <c r="F1888" s="60">
        <v>45182</v>
      </c>
      <c r="G1888" s="17" t="s">
        <v>13969</v>
      </c>
      <c r="H1888" s="98" t="s">
        <v>4537</v>
      </c>
      <c r="I1888" s="64">
        <v>10</v>
      </c>
      <c r="J1888" s="64" t="s">
        <v>43</v>
      </c>
      <c r="K1888" s="12"/>
      <c r="L1888" s="19" t="s">
        <v>8826</v>
      </c>
      <c r="M1888" s="19" t="s">
        <v>13693</v>
      </c>
      <c r="N1888" s="12" t="s">
        <v>13707</v>
      </c>
      <c r="O1888" s="12">
        <v>341336</v>
      </c>
      <c r="P1888" s="17">
        <v>45135.604166666664</v>
      </c>
      <c r="Q1888" s="32">
        <v>5993846</v>
      </c>
      <c r="R1888" s="32"/>
      <c r="S1888" s="32">
        <v>5993846</v>
      </c>
      <c r="T1888" s="3"/>
      <c r="U1888" s="3"/>
      <c r="V1888" s="17">
        <v>45301</v>
      </c>
      <c r="W1888" s="60">
        <v>45301</v>
      </c>
      <c r="X1888" s="32">
        <v>5993846</v>
      </c>
      <c r="Y1888" s="32"/>
      <c r="Z1888" s="61">
        <v>5993846</v>
      </c>
    </row>
    <row r="1889" spans="1:26" x14ac:dyDescent="0.3">
      <c r="A1889" s="57">
        <v>1</v>
      </c>
      <c r="B1889" s="58" t="s">
        <v>40</v>
      </c>
      <c r="C1889" s="34" t="s">
        <v>4505</v>
      </c>
      <c r="D1889" s="3"/>
      <c r="E1889" s="17">
        <v>45264</v>
      </c>
      <c r="F1889" s="60">
        <v>45264</v>
      </c>
      <c r="G1889" s="17" t="s">
        <v>13969</v>
      </c>
      <c r="H1889" s="98" t="s">
        <v>4537</v>
      </c>
      <c r="I1889" s="64">
        <v>10</v>
      </c>
      <c r="J1889" s="64" t="s">
        <v>55</v>
      </c>
      <c r="K1889" s="12"/>
      <c r="L1889" s="19" t="s">
        <v>8735</v>
      </c>
      <c r="M1889" s="19" t="s">
        <v>13425</v>
      </c>
      <c r="N1889" s="12" t="s">
        <v>13707</v>
      </c>
      <c r="O1889" s="12">
        <v>422663</v>
      </c>
      <c r="P1889" s="17">
        <v>45262.461805555555</v>
      </c>
      <c r="Q1889" s="32">
        <v>5802862</v>
      </c>
      <c r="R1889" s="32"/>
      <c r="S1889" s="32">
        <v>5802862</v>
      </c>
      <c r="T1889" s="3"/>
      <c r="U1889" s="3"/>
      <c r="V1889" s="17">
        <v>45302</v>
      </c>
      <c r="W1889" s="60">
        <v>45302</v>
      </c>
      <c r="X1889" s="32">
        <v>5802862</v>
      </c>
      <c r="Y1889" s="32"/>
      <c r="Z1889" s="61">
        <v>5802862</v>
      </c>
    </row>
    <row r="1890" spans="1:26" x14ac:dyDescent="0.3">
      <c r="A1890" s="57">
        <v>1</v>
      </c>
      <c r="B1890" s="59" t="s">
        <v>41</v>
      </c>
      <c r="C1890" s="34" t="s">
        <v>4477</v>
      </c>
      <c r="D1890" s="3"/>
      <c r="E1890" s="17">
        <v>45253</v>
      </c>
      <c r="F1890" s="60">
        <v>45253</v>
      </c>
      <c r="G1890" s="17" t="s">
        <v>13969</v>
      </c>
      <c r="H1890" s="98" t="s">
        <v>4537</v>
      </c>
      <c r="I1890" s="64">
        <v>10</v>
      </c>
      <c r="J1890" s="64" t="s">
        <v>55</v>
      </c>
      <c r="K1890" s="12"/>
      <c r="L1890" s="19" t="s">
        <v>8832</v>
      </c>
      <c r="M1890" s="19" t="s">
        <v>13527</v>
      </c>
      <c r="N1890" s="12" t="s">
        <v>13707</v>
      </c>
      <c r="O1890" s="12">
        <v>434996</v>
      </c>
      <c r="P1890" s="17">
        <v>45251.909722222219</v>
      </c>
      <c r="Q1890" s="32">
        <v>12432580</v>
      </c>
      <c r="R1890" s="32"/>
      <c r="S1890" s="32">
        <v>12432580</v>
      </c>
      <c r="T1890" s="3"/>
      <c r="U1890" s="3"/>
      <c r="V1890" s="17">
        <v>45302</v>
      </c>
      <c r="W1890" s="60">
        <v>45302</v>
      </c>
      <c r="X1890" s="32">
        <v>9000000</v>
      </c>
      <c r="Y1890" s="32"/>
      <c r="Z1890" s="61">
        <v>9000000</v>
      </c>
    </row>
    <row r="1891" spans="1:26" x14ac:dyDescent="0.3">
      <c r="A1891" s="57">
        <v>1</v>
      </c>
      <c r="B1891" s="59" t="s">
        <v>41</v>
      </c>
      <c r="C1891" s="34" t="s">
        <v>4494</v>
      </c>
      <c r="D1891" s="3"/>
      <c r="E1891" s="17">
        <v>45252</v>
      </c>
      <c r="F1891" s="60">
        <v>45252</v>
      </c>
      <c r="G1891" s="17" t="s">
        <v>13969</v>
      </c>
      <c r="H1891" s="98" t="s">
        <v>4537</v>
      </c>
      <c r="I1891" s="64">
        <v>10</v>
      </c>
      <c r="J1891" s="64" t="s">
        <v>55</v>
      </c>
      <c r="K1891" s="12"/>
      <c r="L1891" s="19" t="s">
        <v>8851</v>
      </c>
      <c r="M1891" s="19" t="s">
        <v>13546</v>
      </c>
      <c r="N1891" s="12" t="s">
        <v>13707</v>
      </c>
      <c r="O1891" s="12">
        <v>347818</v>
      </c>
      <c r="P1891" s="17">
        <v>45250.965277777781</v>
      </c>
      <c r="Q1891" s="32">
        <v>9943450</v>
      </c>
      <c r="R1891" s="32"/>
      <c r="S1891" s="32">
        <v>9943450</v>
      </c>
      <c r="T1891" s="3"/>
      <c r="U1891" s="3"/>
      <c r="V1891" s="17">
        <v>45302</v>
      </c>
      <c r="W1891" s="60">
        <v>45302</v>
      </c>
      <c r="X1891" s="32">
        <v>9943450</v>
      </c>
      <c r="Y1891" s="32"/>
      <c r="Z1891" s="61">
        <v>9943450</v>
      </c>
    </row>
    <row r="1892" spans="1:26" x14ac:dyDescent="0.3">
      <c r="A1892" s="57">
        <v>1</v>
      </c>
      <c r="B1892" s="58" t="s">
        <v>58</v>
      </c>
      <c r="C1892" s="34" t="s">
        <v>4474</v>
      </c>
      <c r="D1892" s="3"/>
      <c r="E1892" s="17">
        <v>45251</v>
      </c>
      <c r="F1892" s="60">
        <v>45251</v>
      </c>
      <c r="G1892" s="17" t="s">
        <v>13969</v>
      </c>
      <c r="H1892" s="98" t="s">
        <v>4537</v>
      </c>
      <c r="I1892" s="64">
        <v>10</v>
      </c>
      <c r="J1892" s="64" t="s">
        <v>55</v>
      </c>
      <c r="K1892" s="12"/>
      <c r="L1892" s="19" t="s">
        <v>8861</v>
      </c>
      <c r="M1892" s="19" t="s">
        <v>13556</v>
      </c>
      <c r="N1892" s="12" t="s">
        <v>13707</v>
      </c>
      <c r="O1892" s="12">
        <v>382590</v>
      </c>
      <c r="P1892" s="17">
        <v>45248.636805555558</v>
      </c>
      <c r="Q1892" s="32">
        <v>13999720</v>
      </c>
      <c r="R1892" s="32"/>
      <c r="S1892" s="32">
        <v>13999720</v>
      </c>
      <c r="T1892" s="3"/>
      <c r="U1892" s="3"/>
      <c r="V1892" s="17">
        <v>45302</v>
      </c>
      <c r="W1892" s="60">
        <v>45302</v>
      </c>
      <c r="X1892" s="32">
        <v>13999720</v>
      </c>
      <c r="Y1892" s="32"/>
      <c r="Z1892" s="61">
        <v>13999720</v>
      </c>
    </row>
    <row r="1893" spans="1:26" x14ac:dyDescent="0.3">
      <c r="A1893" s="57">
        <v>1</v>
      </c>
      <c r="B1893" s="58" t="s">
        <v>40</v>
      </c>
      <c r="C1893" s="34" t="s">
        <v>4488</v>
      </c>
      <c r="D1893" s="3"/>
      <c r="E1893" s="17">
        <v>45244</v>
      </c>
      <c r="F1893" s="60">
        <v>45244</v>
      </c>
      <c r="G1893" s="17" t="s">
        <v>13969</v>
      </c>
      <c r="H1893" s="98" t="s">
        <v>4537</v>
      </c>
      <c r="I1893" s="64">
        <v>10</v>
      </c>
      <c r="J1893" s="64" t="s">
        <v>55</v>
      </c>
      <c r="K1893" s="12"/>
      <c r="L1893" s="19" t="s">
        <v>8928</v>
      </c>
      <c r="M1893" s="19" t="s">
        <v>8928</v>
      </c>
      <c r="N1893" s="12" t="s">
        <v>13707</v>
      </c>
      <c r="O1893" s="12">
        <v>182900</v>
      </c>
      <c r="P1893" s="17">
        <v>45240.649305555555</v>
      </c>
      <c r="Q1893" s="32">
        <v>2120636</v>
      </c>
      <c r="R1893" s="32"/>
      <c r="S1893" s="32">
        <v>2120636</v>
      </c>
      <c r="T1893" s="3"/>
      <c r="U1893" s="3"/>
      <c r="V1893" s="17">
        <v>45302</v>
      </c>
      <c r="W1893" s="60">
        <v>45302</v>
      </c>
      <c r="X1893" s="32">
        <v>2120636</v>
      </c>
      <c r="Y1893" s="32"/>
      <c r="Z1893" s="61">
        <v>2120636</v>
      </c>
    </row>
    <row r="1894" spans="1:26" x14ac:dyDescent="0.3">
      <c r="A1894" s="57">
        <v>1</v>
      </c>
      <c r="B1894" s="58" t="s">
        <v>40</v>
      </c>
      <c r="C1894" s="34" t="s">
        <v>4487</v>
      </c>
      <c r="D1894" s="3"/>
      <c r="E1894" s="17">
        <v>45238</v>
      </c>
      <c r="F1894" s="60">
        <v>45238</v>
      </c>
      <c r="G1894" s="17" t="s">
        <v>13969</v>
      </c>
      <c r="H1894" s="98" t="s">
        <v>4537</v>
      </c>
      <c r="I1894" s="64">
        <v>10</v>
      </c>
      <c r="J1894" s="64" t="s">
        <v>55</v>
      </c>
      <c r="K1894" s="12"/>
      <c r="L1894" s="19" t="s">
        <v>8947</v>
      </c>
      <c r="M1894" s="19" t="s">
        <v>13644</v>
      </c>
      <c r="N1894" s="12" t="s">
        <v>13707</v>
      </c>
      <c r="O1894" s="12">
        <v>448951</v>
      </c>
      <c r="P1894" s="17">
        <v>45237.392361111109</v>
      </c>
      <c r="Q1894" s="32">
        <v>2644200</v>
      </c>
      <c r="R1894" s="32"/>
      <c r="S1894" s="32">
        <v>2644200</v>
      </c>
      <c r="T1894" s="3"/>
      <c r="U1894" s="3"/>
      <c r="V1894" s="17">
        <v>45302</v>
      </c>
      <c r="W1894" s="60">
        <v>45302</v>
      </c>
      <c r="X1894" s="32">
        <v>2644200</v>
      </c>
      <c r="Y1894" s="32"/>
      <c r="Z1894" s="61">
        <v>2644200</v>
      </c>
    </row>
    <row r="1895" spans="1:26" x14ac:dyDescent="0.3">
      <c r="A1895" s="57">
        <v>1</v>
      </c>
      <c r="B1895" s="58" t="s">
        <v>58</v>
      </c>
      <c r="C1895" s="34" t="s">
        <v>4489</v>
      </c>
      <c r="D1895" s="3"/>
      <c r="E1895" s="17">
        <v>45237</v>
      </c>
      <c r="F1895" s="60">
        <v>45237</v>
      </c>
      <c r="G1895" s="17" t="s">
        <v>13969</v>
      </c>
      <c r="H1895" s="98" t="s">
        <v>4537</v>
      </c>
      <c r="I1895" s="64">
        <v>10</v>
      </c>
      <c r="J1895" s="64" t="s">
        <v>55</v>
      </c>
      <c r="K1895" s="12"/>
      <c r="L1895" s="19" t="s">
        <v>8956</v>
      </c>
      <c r="M1895" s="19" t="s">
        <v>13653</v>
      </c>
      <c r="N1895" s="12" t="s">
        <v>13707</v>
      </c>
      <c r="O1895" s="12">
        <v>113204</v>
      </c>
      <c r="P1895" s="17">
        <v>45218.333333333336</v>
      </c>
      <c r="Q1895" s="32">
        <v>6622796</v>
      </c>
      <c r="R1895" s="32"/>
      <c r="S1895" s="32">
        <v>6622796</v>
      </c>
      <c r="T1895" s="3"/>
      <c r="U1895" s="3"/>
      <c r="V1895" s="17">
        <v>45302</v>
      </c>
      <c r="W1895" s="60">
        <v>45302</v>
      </c>
      <c r="X1895" s="32">
        <v>6622796</v>
      </c>
      <c r="Y1895" s="32"/>
      <c r="Z1895" s="61">
        <v>6622796</v>
      </c>
    </row>
    <row r="1896" spans="1:26" x14ac:dyDescent="0.3">
      <c r="A1896" s="57">
        <v>1</v>
      </c>
      <c r="B1896" s="58" t="s">
        <v>58</v>
      </c>
      <c r="C1896" s="34" t="s">
        <v>4474</v>
      </c>
      <c r="D1896" s="3"/>
      <c r="E1896" s="17">
        <v>45226</v>
      </c>
      <c r="F1896" s="60">
        <v>45226</v>
      </c>
      <c r="G1896" s="17" t="s">
        <v>13969</v>
      </c>
      <c r="H1896" s="98" t="s">
        <v>4537</v>
      </c>
      <c r="I1896" s="64">
        <v>10</v>
      </c>
      <c r="J1896" s="64" t="s">
        <v>55</v>
      </c>
      <c r="K1896" s="12"/>
      <c r="L1896" s="19" t="s">
        <v>7103</v>
      </c>
      <c r="M1896" s="19" t="s">
        <v>13672</v>
      </c>
      <c r="N1896" s="12" t="s">
        <v>13707</v>
      </c>
      <c r="O1896" s="12">
        <v>305122</v>
      </c>
      <c r="P1896" s="17">
        <v>45185.854166666664</v>
      </c>
      <c r="Q1896" s="32">
        <v>4764800</v>
      </c>
      <c r="R1896" s="32"/>
      <c r="S1896" s="32">
        <v>4764800</v>
      </c>
      <c r="T1896" s="3"/>
      <c r="U1896" s="3"/>
      <c r="V1896" s="17">
        <v>45302</v>
      </c>
      <c r="W1896" s="60">
        <v>45302</v>
      </c>
      <c r="X1896" s="32">
        <v>4764800</v>
      </c>
      <c r="Y1896" s="32"/>
      <c r="Z1896" s="61">
        <v>4764800</v>
      </c>
    </row>
    <row r="1897" spans="1:26" x14ac:dyDescent="0.3">
      <c r="A1897" s="57">
        <v>1</v>
      </c>
      <c r="B1897" s="58" t="s">
        <v>58</v>
      </c>
      <c r="C1897" s="34" t="s">
        <v>4474</v>
      </c>
      <c r="D1897" s="3"/>
      <c r="E1897" s="17">
        <v>45264</v>
      </c>
      <c r="F1897" s="60">
        <v>45264</v>
      </c>
      <c r="G1897" s="17" t="s">
        <v>13969</v>
      </c>
      <c r="H1897" s="98" t="s">
        <v>4537</v>
      </c>
      <c r="I1897" s="64">
        <v>10</v>
      </c>
      <c r="J1897" s="64" t="s">
        <v>55</v>
      </c>
      <c r="K1897" s="12"/>
      <c r="L1897" s="19" t="s">
        <v>8731</v>
      </c>
      <c r="M1897" s="19" t="s">
        <v>13421</v>
      </c>
      <c r="N1897" s="12" t="s">
        <v>13707</v>
      </c>
      <c r="O1897" s="12">
        <v>327336</v>
      </c>
      <c r="P1897" s="17">
        <v>45200.895833333336</v>
      </c>
      <c r="Q1897" s="32">
        <v>18544124</v>
      </c>
      <c r="R1897" s="32"/>
      <c r="S1897" s="32">
        <v>18544124</v>
      </c>
      <c r="T1897" s="3"/>
      <c r="U1897" s="3"/>
      <c r="V1897" s="17">
        <v>45303</v>
      </c>
      <c r="W1897" s="60">
        <v>45303</v>
      </c>
      <c r="X1897" s="32">
        <v>14000000</v>
      </c>
      <c r="Y1897" s="32"/>
      <c r="Z1897" s="61">
        <v>14000000</v>
      </c>
    </row>
    <row r="1898" spans="1:26" x14ac:dyDescent="0.3">
      <c r="A1898" s="57">
        <v>1</v>
      </c>
      <c r="B1898" s="58" t="s">
        <v>40</v>
      </c>
      <c r="C1898" s="34" t="s">
        <v>4480</v>
      </c>
      <c r="D1898" s="3"/>
      <c r="E1898" s="17">
        <v>45259</v>
      </c>
      <c r="F1898" s="60">
        <v>45259</v>
      </c>
      <c r="G1898" s="17" t="s">
        <v>13969</v>
      </c>
      <c r="H1898" s="98" t="s">
        <v>4537</v>
      </c>
      <c r="I1898" s="64">
        <v>10</v>
      </c>
      <c r="J1898" s="64" t="s">
        <v>43</v>
      </c>
      <c r="K1898" s="12"/>
      <c r="L1898" s="19" t="s">
        <v>8788</v>
      </c>
      <c r="M1898" s="19" t="s">
        <v>7178</v>
      </c>
      <c r="N1898" s="12" t="s">
        <v>13708</v>
      </c>
      <c r="O1898" s="12">
        <v>31217</v>
      </c>
      <c r="P1898" s="17">
        <v>45215.458333333336</v>
      </c>
      <c r="Q1898" s="32">
        <v>14490200</v>
      </c>
      <c r="R1898" s="32"/>
      <c r="S1898" s="32">
        <v>14490200</v>
      </c>
      <c r="T1898" s="3"/>
      <c r="U1898" s="3"/>
      <c r="V1898" s="17">
        <v>45303</v>
      </c>
      <c r="W1898" s="60">
        <v>45303</v>
      </c>
      <c r="X1898" s="32">
        <v>14000000</v>
      </c>
      <c r="Y1898" s="32"/>
      <c r="Z1898" s="61">
        <v>14000000</v>
      </c>
    </row>
    <row r="1899" spans="1:26" x14ac:dyDescent="0.3">
      <c r="A1899" s="57">
        <v>1</v>
      </c>
      <c r="B1899" s="58" t="s">
        <v>58</v>
      </c>
      <c r="C1899" s="34" t="s">
        <v>4484</v>
      </c>
      <c r="D1899" s="3"/>
      <c r="E1899" s="17">
        <v>45258</v>
      </c>
      <c r="F1899" s="60">
        <v>45258</v>
      </c>
      <c r="G1899" s="17" t="s">
        <v>13969</v>
      </c>
      <c r="H1899" s="98" t="s">
        <v>4537</v>
      </c>
      <c r="I1899" s="64">
        <v>10</v>
      </c>
      <c r="J1899" s="64" t="s">
        <v>55</v>
      </c>
      <c r="K1899" s="12"/>
      <c r="L1899" s="19" t="s">
        <v>8804</v>
      </c>
      <c r="M1899" s="19" t="s">
        <v>13496</v>
      </c>
      <c r="N1899" s="12" t="s">
        <v>13707</v>
      </c>
      <c r="O1899" s="12">
        <v>373314</v>
      </c>
      <c r="P1899" s="17">
        <v>45239.3125</v>
      </c>
      <c r="Q1899" s="32">
        <v>10485669</v>
      </c>
      <c r="R1899" s="32"/>
      <c r="S1899" s="32">
        <v>10485669</v>
      </c>
      <c r="T1899" s="3"/>
      <c r="U1899" s="3"/>
      <c r="V1899" s="17">
        <v>45303</v>
      </c>
      <c r="W1899" s="60">
        <v>45303</v>
      </c>
      <c r="X1899" s="32">
        <v>10485669</v>
      </c>
      <c r="Y1899" s="32"/>
      <c r="Z1899" s="61">
        <v>10485669</v>
      </c>
    </row>
    <row r="1900" spans="1:26" x14ac:dyDescent="0.3">
      <c r="A1900" s="57">
        <v>1</v>
      </c>
      <c r="B1900" s="58" t="s">
        <v>58</v>
      </c>
      <c r="C1900" s="34" t="s">
        <v>4476</v>
      </c>
      <c r="D1900" s="3"/>
      <c r="E1900" s="17">
        <v>45252</v>
      </c>
      <c r="F1900" s="60">
        <v>45252</v>
      </c>
      <c r="G1900" s="17" t="s">
        <v>13969</v>
      </c>
      <c r="H1900" s="98" t="s">
        <v>4537</v>
      </c>
      <c r="I1900" s="64">
        <v>10</v>
      </c>
      <c r="J1900" s="64" t="s">
        <v>55</v>
      </c>
      <c r="K1900" s="12"/>
      <c r="L1900" s="19" t="s">
        <v>8854</v>
      </c>
      <c r="M1900" s="19" t="s">
        <v>13549</v>
      </c>
      <c r="N1900" s="12" t="s">
        <v>13707</v>
      </c>
      <c r="O1900" s="12">
        <v>452160</v>
      </c>
      <c r="P1900" s="17">
        <v>45249.625</v>
      </c>
      <c r="Q1900" s="32">
        <v>8441272.4000000004</v>
      </c>
      <c r="R1900" s="32"/>
      <c r="S1900" s="32">
        <v>8441272.4000000004</v>
      </c>
      <c r="T1900" s="3"/>
      <c r="U1900" s="3"/>
      <c r="V1900" s="17">
        <v>45303</v>
      </c>
      <c r="W1900" s="60">
        <v>45303</v>
      </c>
      <c r="X1900" s="32">
        <v>8441272.4000000004</v>
      </c>
      <c r="Y1900" s="32"/>
      <c r="Z1900" s="61">
        <v>8441272.4000000004</v>
      </c>
    </row>
    <row r="1901" spans="1:26" x14ac:dyDescent="0.3">
      <c r="A1901" s="57">
        <v>1</v>
      </c>
      <c r="B1901" s="58" t="s">
        <v>58</v>
      </c>
      <c r="C1901" s="34" t="s">
        <v>4495</v>
      </c>
      <c r="D1901" s="3"/>
      <c r="E1901" s="17">
        <v>45251</v>
      </c>
      <c r="F1901" s="60">
        <v>45251</v>
      </c>
      <c r="G1901" s="17" t="s">
        <v>13969</v>
      </c>
      <c r="H1901" s="98" t="s">
        <v>4537</v>
      </c>
      <c r="I1901" s="64">
        <v>10</v>
      </c>
      <c r="J1901" s="64" t="s">
        <v>55</v>
      </c>
      <c r="K1901" s="12"/>
      <c r="L1901" s="19" t="s">
        <v>8855</v>
      </c>
      <c r="M1901" s="19" t="s">
        <v>13550</v>
      </c>
      <c r="N1901" s="12" t="s">
        <v>13707</v>
      </c>
      <c r="O1901" s="12">
        <v>145075</v>
      </c>
      <c r="P1901" s="17">
        <v>45228.958333333336</v>
      </c>
      <c r="Q1901" s="32">
        <v>14839641</v>
      </c>
      <c r="R1901" s="32"/>
      <c r="S1901" s="32">
        <v>14839641</v>
      </c>
      <c r="T1901" s="3"/>
      <c r="U1901" s="3"/>
      <c r="V1901" s="17">
        <v>45303</v>
      </c>
      <c r="W1901" s="60">
        <v>45303</v>
      </c>
      <c r="X1901" s="32">
        <v>14000000</v>
      </c>
      <c r="Y1901" s="32"/>
      <c r="Z1901" s="61">
        <v>14000000</v>
      </c>
    </row>
    <row r="1902" spans="1:26" x14ac:dyDescent="0.3">
      <c r="A1902" s="16">
        <v>1</v>
      </c>
      <c r="B1902" s="12" t="s">
        <v>58</v>
      </c>
      <c r="C1902" s="34" t="s">
        <v>4473</v>
      </c>
      <c r="D1902" s="3"/>
      <c r="E1902" s="17">
        <v>45302</v>
      </c>
      <c r="F1902" s="17">
        <v>45302</v>
      </c>
      <c r="G1902" s="17" t="s">
        <v>13969</v>
      </c>
      <c r="H1902" s="97" t="s">
        <v>4537</v>
      </c>
      <c r="I1902" s="19">
        <v>10</v>
      </c>
      <c r="J1902" s="19" t="s">
        <v>43</v>
      </c>
      <c r="K1902" s="12"/>
      <c r="L1902" s="19" t="s">
        <v>5807</v>
      </c>
      <c r="M1902" s="19" t="s">
        <v>12919</v>
      </c>
      <c r="N1902" s="12" t="s">
        <v>13708</v>
      </c>
      <c r="O1902" s="12">
        <v>58815</v>
      </c>
      <c r="P1902" s="17">
        <v>45259.354166666664</v>
      </c>
      <c r="Q1902" s="32">
        <v>9811971</v>
      </c>
      <c r="R1902" s="32"/>
      <c r="S1902" s="32">
        <v>9811971</v>
      </c>
      <c r="T1902" s="3"/>
      <c r="U1902" s="3"/>
      <c r="V1902" s="17">
        <v>45306</v>
      </c>
      <c r="W1902" s="17">
        <v>45306</v>
      </c>
      <c r="X1902" s="32">
        <v>9811971</v>
      </c>
      <c r="Y1902" s="32"/>
      <c r="Z1902" s="32">
        <v>9811971</v>
      </c>
    </row>
    <row r="1903" spans="1:26" x14ac:dyDescent="0.3">
      <c r="A1903" s="16">
        <v>1</v>
      </c>
      <c r="B1903" s="3" t="s">
        <v>41</v>
      </c>
      <c r="C1903" s="34" t="s">
        <v>4514</v>
      </c>
      <c r="D1903" s="3"/>
      <c r="E1903" s="17">
        <v>45296</v>
      </c>
      <c r="F1903" s="17">
        <v>45296</v>
      </c>
      <c r="G1903" s="17" t="s">
        <v>13969</v>
      </c>
      <c r="H1903" s="97" t="s">
        <v>4537</v>
      </c>
      <c r="I1903" s="19">
        <v>10</v>
      </c>
      <c r="J1903" s="19" t="s">
        <v>55</v>
      </c>
      <c r="K1903" s="12"/>
      <c r="L1903" s="19" t="s">
        <v>8350</v>
      </c>
      <c r="M1903" s="19" t="s">
        <v>13024</v>
      </c>
      <c r="N1903" s="12" t="s">
        <v>13707</v>
      </c>
      <c r="O1903" s="12">
        <v>148128</v>
      </c>
      <c r="P1903" s="17">
        <v>45246</v>
      </c>
      <c r="Q1903" s="32">
        <v>14000000</v>
      </c>
      <c r="R1903" s="32"/>
      <c r="S1903" s="32">
        <v>14000000</v>
      </c>
      <c r="T1903" s="3"/>
      <c r="U1903" s="3"/>
      <c r="V1903" s="17">
        <v>45306</v>
      </c>
      <c r="W1903" s="17">
        <v>45306</v>
      </c>
      <c r="X1903" s="32">
        <v>14000000</v>
      </c>
      <c r="Y1903" s="32"/>
      <c r="Z1903" s="32">
        <v>14000000</v>
      </c>
    </row>
    <row r="1904" spans="1:26" x14ac:dyDescent="0.3">
      <c r="A1904" s="57">
        <v>1</v>
      </c>
      <c r="B1904" s="59" t="s">
        <v>41</v>
      </c>
      <c r="C1904" s="34" t="s">
        <v>4477</v>
      </c>
      <c r="D1904" s="3"/>
      <c r="E1904" s="17">
        <v>45287</v>
      </c>
      <c r="F1904" s="60">
        <v>45287</v>
      </c>
      <c r="G1904" s="17" t="s">
        <v>13969</v>
      </c>
      <c r="H1904" s="98" t="s">
        <v>4537</v>
      </c>
      <c r="I1904" s="64">
        <v>10</v>
      </c>
      <c r="J1904" s="64" t="s">
        <v>55</v>
      </c>
      <c r="K1904" s="12"/>
      <c r="L1904" s="19" t="s">
        <v>8413</v>
      </c>
      <c r="M1904" s="19" t="s">
        <v>13093</v>
      </c>
      <c r="N1904" s="12" t="s">
        <v>13707</v>
      </c>
      <c r="O1904" s="12">
        <v>439197</v>
      </c>
      <c r="P1904" s="17">
        <v>45281.833333333336</v>
      </c>
      <c r="Q1904" s="32">
        <v>7960000</v>
      </c>
      <c r="R1904" s="32"/>
      <c r="S1904" s="32">
        <v>7960000</v>
      </c>
      <c r="T1904" s="3"/>
      <c r="U1904" s="3"/>
      <c r="V1904" s="17">
        <v>45306</v>
      </c>
      <c r="W1904" s="60">
        <v>45306</v>
      </c>
      <c r="X1904" s="32">
        <v>6500000</v>
      </c>
      <c r="Y1904" s="32"/>
      <c r="Z1904" s="61">
        <v>6500000</v>
      </c>
    </row>
    <row r="1905" spans="1:26" x14ac:dyDescent="0.3">
      <c r="A1905" s="57">
        <v>1</v>
      </c>
      <c r="B1905" s="58" t="s">
        <v>58</v>
      </c>
      <c r="C1905" s="34" t="s">
        <v>4493</v>
      </c>
      <c r="D1905" s="3"/>
      <c r="E1905" s="17">
        <v>45287</v>
      </c>
      <c r="F1905" s="60">
        <v>45287</v>
      </c>
      <c r="G1905" s="17" t="s">
        <v>13969</v>
      </c>
      <c r="H1905" s="98" t="s">
        <v>4537</v>
      </c>
      <c r="I1905" s="64">
        <v>10</v>
      </c>
      <c r="J1905" s="64" t="s">
        <v>55</v>
      </c>
      <c r="K1905" s="12"/>
      <c r="L1905" s="19" t="s">
        <v>8422</v>
      </c>
      <c r="M1905" s="19" t="s">
        <v>13103</v>
      </c>
      <c r="N1905" s="12" t="s">
        <v>13707</v>
      </c>
      <c r="O1905" s="12">
        <v>388961</v>
      </c>
      <c r="P1905" s="17">
        <v>45281.416666666664</v>
      </c>
      <c r="Q1905" s="32">
        <v>8412332.5</v>
      </c>
      <c r="R1905" s="32"/>
      <c r="S1905" s="32">
        <v>8412332.5</v>
      </c>
      <c r="T1905" s="3"/>
      <c r="U1905" s="3"/>
      <c r="V1905" s="17">
        <v>45306</v>
      </c>
      <c r="W1905" s="60">
        <v>45306</v>
      </c>
      <c r="X1905" s="32">
        <v>8412332.5</v>
      </c>
      <c r="Y1905" s="32"/>
      <c r="Z1905" s="61">
        <v>8412332.5</v>
      </c>
    </row>
    <row r="1906" spans="1:26" x14ac:dyDescent="0.3">
      <c r="A1906" s="57">
        <v>1</v>
      </c>
      <c r="B1906" s="58" t="s">
        <v>58</v>
      </c>
      <c r="C1906" s="34" t="s">
        <v>4474</v>
      </c>
      <c r="D1906" s="3"/>
      <c r="E1906" s="17">
        <v>45285</v>
      </c>
      <c r="F1906" s="60">
        <v>45285</v>
      </c>
      <c r="G1906" s="17" t="s">
        <v>13969</v>
      </c>
      <c r="H1906" s="98" t="s">
        <v>4537</v>
      </c>
      <c r="I1906" s="64">
        <v>10</v>
      </c>
      <c r="J1906" s="64" t="s">
        <v>55</v>
      </c>
      <c r="K1906" s="12"/>
      <c r="L1906" s="19" t="s">
        <v>8454</v>
      </c>
      <c r="M1906" s="19" t="s">
        <v>13140</v>
      </c>
      <c r="N1906" s="12" t="s">
        <v>13707</v>
      </c>
      <c r="O1906" s="12">
        <v>455696</v>
      </c>
      <c r="P1906" s="17">
        <v>45256.652777777781</v>
      </c>
      <c r="Q1906" s="32">
        <v>15184206</v>
      </c>
      <c r="R1906" s="32"/>
      <c r="S1906" s="32">
        <v>15184206</v>
      </c>
      <c r="T1906" s="3"/>
      <c r="U1906" s="3"/>
      <c r="V1906" s="17">
        <v>45306</v>
      </c>
      <c r="W1906" s="60">
        <v>45306</v>
      </c>
      <c r="X1906" s="32">
        <v>14000000</v>
      </c>
      <c r="Y1906" s="32"/>
      <c r="Z1906" s="61">
        <v>14000000</v>
      </c>
    </row>
    <row r="1907" spans="1:26" x14ac:dyDescent="0.3">
      <c r="A1907" s="57">
        <v>1</v>
      </c>
      <c r="B1907" s="59" t="s">
        <v>41</v>
      </c>
      <c r="C1907" s="34" t="s">
        <v>4514</v>
      </c>
      <c r="D1907" s="3"/>
      <c r="E1907" s="17">
        <v>45280</v>
      </c>
      <c r="F1907" s="60">
        <v>45280</v>
      </c>
      <c r="G1907" s="17" t="s">
        <v>13969</v>
      </c>
      <c r="H1907" s="98" t="s">
        <v>4537</v>
      </c>
      <c r="I1907" s="64">
        <v>10</v>
      </c>
      <c r="J1907" s="64" t="s">
        <v>55</v>
      </c>
      <c r="K1907" s="12"/>
      <c r="L1907" s="19" t="s">
        <v>8537</v>
      </c>
      <c r="M1907" s="19" t="s">
        <v>13226</v>
      </c>
      <c r="N1907" s="12" t="s">
        <v>13707</v>
      </c>
      <c r="O1907" s="12">
        <v>319015</v>
      </c>
      <c r="P1907" s="17">
        <v>45223.791666666664</v>
      </c>
      <c r="Q1907" s="32">
        <v>10800000</v>
      </c>
      <c r="R1907" s="32"/>
      <c r="S1907" s="32">
        <v>10800000</v>
      </c>
      <c r="T1907" s="3"/>
      <c r="U1907" s="3"/>
      <c r="V1907" s="17">
        <v>45306</v>
      </c>
      <c r="W1907" s="60">
        <v>45306</v>
      </c>
      <c r="X1907" s="32">
        <v>10800000</v>
      </c>
      <c r="Y1907" s="32"/>
      <c r="Z1907" s="61">
        <v>10800000</v>
      </c>
    </row>
    <row r="1908" spans="1:26" x14ac:dyDescent="0.3">
      <c r="A1908" s="57">
        <v>1</v>
      </c>
      <c r="B1908" s="59" t="s">
        <v>41</v>
      </c>
      <c r="C1908" s="34" t="s">
        <v>4514</v>
      </c>
      <c r="D1908" s="3"/>
      <c r="E1908" s="17">
        <v>45267</v>
      </c>
      <c r="F1908" s="60">
        <v>45267</v>
      </c>
      <c r="G1908" s="17" t="s">
        <v>13969</v>
      </c>
      <c r="H1908" s="98" t="s">
        <v>4537</v>
      </c>
      <c r="I1908" s="64">
        <v>10</v>
      </c>
      <c r="J1908" s="64" t="s">
        <v>55</v>
      </c>
      <c r="K1908" s="12"/>
      <c r="L1908" s="19" t="s">
        <v>8673</v>
      </c>
      <c r="M1908" s="19" t="s">
        <v>13362</v>
      </c>
      <c r="N1908" s="12" t="s">
        <v>13707</v>
      </c>
      <c r="O1908" s="12">
        <v>279121</v>
      </c>
      <c r="P1908" s="17">
        <v>45215.8125</v>
      </c>
      <c r="Q1908" s="32">
        <v>6468121</v>
      </c>
      <c r="R1908" s="32"/>
      <c r="S1908" s="32">
        <v>6468121</v>
      </c>
      <c r="T1908" s="3"/>
      <c r="U1908" s="3"/>
      <c r="V1908" s="17">
        <v>45306</v>
      </c>
      <c r="W1908" s="60">
        <v>45306</v>
      </c>
      <c r="X1908" s="32">
        <v>6468121</v>
      </c>
      <c r="Y1908" s="32"/>
      <c r="Z1908" s="61">
        <v>6468121</v>
      </c>
    </row>
    <row r="1909" spans="1:26" x14ac:dyDescent="0.3">
      <c r="A1909" s="57">
        <v>1</v>
      </c>
      <c r="B1909" s="59" t="s">
        <v>41</v>
      </c>
      <c r="C1909" s="34" t="s">
        <v>4477</v>
      </c>
      <c r="D1909" s="3"/>
      <c r="E1909" s="17">
        <v>45267</v>
      </c>
      <c r="F1909" s="60">
        <v>45267</v>
      </c>
      <c r="G1909" s="17" t="s">
        <v>13969</v>
      </c>
      <c r="H1909" s="98" t="s">
        <v>4537</v>
      </c>
      <c r="I1909" s="64">
        <v>10</v>
      </c>
      <c r="J1909" s="64" t="s">
        <v>55</v>
      </c>
      <c r="K1909" s="12"/>
      <c r="L1909" s="19" t="s">
        <v>8675</v>
      </c>
      <c r="M1909" s="19" t="s">
        <v>13364</v>
      </c>
      <c r="N1909" s="12" t="s">
        <v>13707</v>
      </c>
      <c r="O1909" s="12">
        <v>487469</v>
      </c>
      <c r="P1909" s="17">
        <v>45266.494444444441</v>
      </c>
      <c r="Q1909" s="32">
        <v>4695752</v>
      </c>
      <c r="R1909" s="32"/>
      <c r="S1909" s="32">
        <v>4695752</v>
      </c>
      <c r="T1909" s="3"/>
      <c r="U1909" s="3"/>
      <c r="V1909" s="17">
        <v>45306</v>
      </c>
      <c r="W1909" s="60">
        <v>45306</v>
      </c>
      <c r="X1909" s="32">
        <v>3695752</v>
      </c>
      <c r="Y1909" s="32"/>
      <c r="Z1909" s="61">
        <v>3695752</v>
      </c>
    </row>
    <row r="1910" spans="1:26" x14ac:dyDescent="0.3">
      <c r="A1910" s="57">
        <v>1</v>
      </c>
      <c r="B1910" s="59" t="s">
        <v>41</v>
      </c>
      <c r="C1910" s="34" t="s">
        <v>4494</v>
      </c>
      <c r="D1910" s="3"/>
      <c r="E1910" s="17">
        <v>45267</v>
      </c>
      <c r="F1910" s="60">
        <v>45267</v>
      </c>
      <c r="G1910" s="17" t="s">
        <v>13969</v>
      </c>
      <c r="H1910" s="98" t="s">
        <v>4537</v>
      </c>
      <c r="I1910" s="64">
        <v>10</v>
      </c>
      <c r="J1910" s="64" t="s">
        <v>55</v>
      </c>
      <c r="K1910" s="12"/>
      <c r="L1910" s="19" t="s">
        <v>8690</v>
      </c>
      <c r="M1910" s="19" t="s">
        <v>13378</v>
      </c>
      <c r="N1910" s="12" t="s">
        <v>13708</v>
      </c>
      <c r="O1910" s="12">
        <v>39594</v>
      </c>
      <c r="P1910" s="17">
        <v>45118.472222222219</v>
      </c>
      <c r="Q1910" s="32">
        <v>4017196</v>
      </c>
      <c r="R1910" s="32"/>
      <c r="S1910" s="32">
        <v>4017196</v>
      </c>
      <c r="T1910" s="3"/>
      <c r="U1910" s="3"/>
      <c r="V1910" s="17">
        <v>45306</v>
      </c>
      <c r="W1910" s="60">
        <v>45306</v>
      </c>
      <c r="X1910" s="32">
        <v>4017196</v>
      </c>
      <c r="Y1910" s="32"/>
      <c r="Z1910" s="61">
        <v>4017196</v>
      </c>
    </row>
    <row r="1911" spans="1:26" x14ac:dyDescent="0.3">
      <c r="A1911" s="57">
        <v>1</v>
      </c>
      <c r="B1911" s="58" t="s">
        <v>58</v>
      </c>
      <c r="C1911" s="34" t="s">
        <v>4484</v>
      </c>
      <c r="D1911" s="3"/>
      <c r="E1911" s="17">
        <v>45264</v>
      </c>
      <c r="F1911" s="60">
        <v>45264</v>
      </c>
      <c r="G1911" s="17" t="s">
        <v>13969</v>
      </c>
      <c r="H1911" s="98" t="s">
        <v>4537</v>
      </c>
      <c r="I1911" s="64">
        <v>10</v>
      </c>
      <c r="J1911" s="64" t="s">
        <v>55</v>
      </c>
      <c r="K1911" s="12"/>
      <c r="L1911" s="19" t="s">
        <v>8734</v>
      </c>
      <c r="M1911" s="19" t="s">
        <v>13424</v>
      </c>
      <c r="N1911" s="12" t="s">
        <v>13707</v>
      </c>
      <c r="O1911" s="12">
        <v>28973</v>
      </c>
      <c r="P1911" s="17">
        <v>45174.375</v>
      </c>
      <c r="Q1911" s="32">
        <v>10217710</v>
      </c>
      <c r="R1911" s="32"/>
      <c r="S1911" s="32">
        <v>10217710</v>
      </c>
      <c r="T1911" s="3"/>
      <c r="U1911" s="3"/>
      <c r="V1911" s="17">
        <v>45306</v>
      </c>
      <c r="W1911" s="60">
        <v>45306</v>
      </c>
      <c r="X1911" s="32">
        <v>10217710</v>
      </c>
      <c r="Y1911" s="32"/>
      <c r="Z1911" s="61">
        <v>10217710</v>
      </c>
    </row>
    <row r="1912" spans="1:26" x14ac:dyDescent="0.3">
      <c r="A1912" s="57">
        <v>1</v>
      </c>
      <c r="B1912" s="59" t="s">
        <v>41</v>
      </c>
      <c r="C1912" s="34" t="s">
        <v>4477</v>
      </c>
      <c r="D1912" s="3"/>
      <c r="E1912" s="17">
        <v>45261</v>
      </c>
      <c r="F1912" s="60">
        <v>45261</v>
      </c>
      <c r="G1912" s="17" t="s">
        <v>13969</v>
      </c>
      <c r="H1912" s="98" t="s">
        <v>4537</v>
      </c>
      <c r="I1912" s="64">
        <v>10</v>
      </c>
      <c r="J1912" s="64" t="s">
        <v>55</v>
      </c>
      <c r="K1912" s="12"/>
      <c r="L1912" s="19" t="s">
        <v>8269</v>
      </c>
      <c r="M1912" s="19" t="s">
        <v>13433</v>
      </c>
      <c r="N1912" s="12" t="s">
        <v>13707</v>
      </c>
      <c r="O1912" s="12">
        <v>390789</v>
      </c>
      <c r="P1912" s="17">
        <v>45192.479166666664</v>
      </c>
      <c r="Q1912" s="32">
        <v>3602960</v>
      </c>
      <c r="R1912" s="32"/>
      <c r="S1912" s="32">
        <v>3602960</v>
      </c>
      <c r="T1912" s="3"/>
      <c r="U1912" s="3"/>
      <c r="V1912" s="17">
        <v>45306</v>
      </c>
      <c r="W1912" s="60">
        <v>45306</v>
      </c>
      <c r="X1912" s="32">
        <v>3602960</v>
      </c>
      <c r="Y1912" s="32"/>
      <c r="Z1912" s="61">
        <v>3602960</v>
      </c>
    </row>
    <row r="1913" spans="1:26" x14ac:dyDescent="0.3">
      <c r="A1913" s="57">
        <v>1</v>
      </c>
      <c r="B1913" s="58" t="s">
        <v>58</v>
      </c>
      <c r="C1913" s="34" t="s">
        <v>4489</v>
      </c>
      <c r="D1913" s="3"/>
      <c r="E1913" s="17">
        <v>45260</v>
      </c>
      <c r="F1913" s="60">
        <v>45260</v>
      </c>
      <c r="G1913" s="17" t="s">
        <v>13969</v>
      </c>
      <c r="H1913" s="98" t="s">
        <v>4537</v>
      </c>
      <c r="I1913" s="64">
        <v>10</v>
      </c>
      <c r="J1913" s="64" t="s">
        <v>55</v>
      </c>
      <c r="K1913" s="12"/>
      <c r="L1913" s="19" t="s">
        <v>8760</v>
      </c>
      <c r="M1913" s="19" t="s">
        <v>13451</v>
      </c>
      <c r="N1913" s="12" t="s">
        <v>13707</v>
      </c>
      <c r="O1913" s="12">
        <v>373762</v>
      </c>
      <c r="P1913" s="17">
        <v>45228.395833333336</v>
      </c>
      <c r="Q1913" s="32">
        <v>9651000</v>
      </c>
      <c r="R1913" s="32"/>
      <c r="S1913" s="32">
        <v>9651000</v>
      </c>
      <c r="T1913" s="3"/>
      <c r="U1913" s="3"/>
      <c r="V1913" s="17">
        <v>45306</v>
      </c>
      <c r="W1913" s="60">
        <v>45306</v>
      </c>
      <c r="X1913" s="32">
        <v>9651000</v>
      </c>
      <c r="Y1913" s="32"/>
      <c r="Z1913" s="61">
        <v>9651000</v>
      </c>
    </row>
    <row r="1914" spans="1:26" x14ac:dyDescent="0.3">
      <c r="A1914" s="57">
        <v>1</v>
      </c>
      <c r="B1914" s="58" t="s">
        <v>40</v>
      </c>
      <c r="C1914" s="34" t="s">
        <v>4483</v>
      </c>
      <c r="D1914" s="3"/>
      <c r="E1914" s="17">
        <v>45260</v>
      </c>
      <c r="F1914" s="60">
        <v>45260</v>
      </c>
      <c r="G1914" s="17" t="s">
        <v>13969</v>
      </c>
      <c r="H1914" s="98" t="s">
        <v>4537</v>
      </c>
      <c r="I1914" s="64">
        <v>10</v>
      </c>
      <c r="J1914" s="64" t="s">
        <v>55</v>
      </c>
      <c r="K1914" s="12"/>
      <c r="L1914" s="19" t="s">
        <v>8763</v>
      </c>
      <c r="M1914" s="19" t="s">
        <v>13455</v>
      </c>
      <c r="N1914" s="12" t="s">
        <v>13707</v>
      </c>
      <c r="O1914" s="12">
        <v>340673</v>
      </c>
      <c r="P1914" s="17">
        <v>45202.645833333336</v>
      </c>
      <c r="Q1914" s="32">
        <v>13159960</v>
      </c>
      <c r="R1914" s="32"/>
      <c r="S1914" s="32">
        <v>13159960</v>
      </c>
      <c r="T1914" s="3"/>
      <c r="U1914" s="3"/>
      <c r="V1914" s="17">
        <v>45306</v>
      </c>
      <c r="W1914" s="60">
        <v>45306</v>
      </c>
      <c r="X1914" s="32">
        <v>13159960</v>
      </c>
      <c r="Y1914" s="32"/>
      <c r="Z1914" s="61">
        <v>13159960</v>
      </c>
    </row>
    <row r="1915" spans="1:26" x14ac:dyDescent="0.3">
      <c r="A1915" s="57">
        <v>1</v>
      </c>
      <c r="B1915" s="59" t="s">
        <v>41</v>
      </c>
      <c r="C1915" s="34" t="s">
        <v>4472</v>
      </c>
      <c r="D1915" s="3"/>
      <c r="E1915" s="17">
        <v>45260</v>
      </c>
      <c r="F1915" s="60">
        <v>45260</v>
      </c>
      <c r="G1915" s="17" t="s">
        <v>13969</v>
      </c>
      <c r="H1915" s="98" t="s">
        <v>4537</v>
      </c>
      <c r="I1915" s="64">
        <v>10</v>
      </c>
      <c r="J1915" s="64" t="s">
        <v>55</v>
      </c>
      <c r="K1915" s="12"/>
      <c r="L1915" s="19" t="s">
        <v>8769</v>
      </c>
      <c r="M1915" s="19" t="s">
        <v>13461</v>
      </c>
      <c r="N1915" s="12" t="s">
        <v>13707</v>
      </c>
      <c r="O1915" s="12">
        <v>194491</v>
      </c>
      <c r="P1915" s="17">
        <v>45096.875</v>
      </c>
      <c r="Q1915" s="32">
        <v>6017484</v>
      </c>
      <c r="R1915" s="32"/>
      <c r="S1915" s="32">
        <v>6017484</v>
      </c>
      <c r="T1915" s="3"/>
      <c r="U1915" s="3"/>
      <c r="V1915" s="17">
        <v>45306</v>
      </c>
      <c r="W1915" s="60">
        <v>45306</v>
      </c>
      <c r="X1915" s="32">
        <v>6017484</v>
      </c>
      <c r="Y1915" s="32"/>
      <c r="Z1915" s="61">
        <v>6017484</v>
      </c>
    </row>
    <row r="1916" spans="1:26" x14ac:dyDescent="0.3">
      <c r="A1916" s="57">
        <v>1</v>
      </c>
      <c r="B1916" s="59" t="s">
        <v>41</v>
      </c>
      <c r="C1916" s="34" t="s">
        <v>4514</v>
      </c>
      <c r="D1916" s="3"/>
      <c r="E1916" s="17">
        <v>45259</v>
      </c>
      <c r="F1916" s="60">
        <v>45259</v>
      </c>
      <c r="G1916" s="17" t="s">
        <v>13969</v>
      </c>
      <c r="H1916" s="98" t="s">
        <v>4537</v>
      </c>
      <c r="I1916" s="64">
        <v>10</v>
      </c>
      <c r="J1916" s="64" t="s">
        <v>55</v>
      </c>
      <c r="K1916" s="12"/>
      <c r="L1916" s="19" t="s">
        <v>8779</v>
      </c>
      <c r="M1916" s="19" t="s">
        <v>13471</v>
      </c>
      <c r="N1916" s="12" t="s">
        <v>13707</v>
      </c>
      <c r="O1916" s="12">
        <v>145845</v>
      </c>
      <c r="P1916" s="17">
        <v>45257.354166666664</v>
      </c>
      <c r="Q1916" s="32">
        <v>6950560</v>
      </c>
      <c r="R1916" s="32"/>
      <c r="S1916" s="32">
        <v>6950560</v>
      </c>
      <c r="T1916" s="3"/>
      <c r="U1916" s="3"/>
      <c r="V1916" s="17">
        <v>45306</v>
      </c>
      <c r="W1916" s="60">
        <v>45306</v>
      </c>
      <c r="X1916" s="32">
        <v>6950560</v>
      </c>
      <c r="Y1916" s="32"/>
      <c r="Z1916" s="61">
        <v>6950560</v>
      </c>
    </row>
    <row r="1917" spans="1:26" x14ac:dyDescent="0.3">
      <c r="A1917" s="57">
        <v>1</v>
      </c>
      <c r="B1917" s="58" t="s">
        <v>40</v>
      </c>
      <c r="C1917" s="34" t="s">
        <v>4483</v>
      </c>
      <c r="D1917" s="3"/>
      <c r="E1917" s="17">
        <v>45259</v>
      </c>
      <c r="F1917" s="60">
        <v>45259</v>
      </c>
      <c r="G1917" s="17" t="s">
        <v>13969</v>
      </c>
      <c r="H1917" s="98" t="s">
        <v>4537</v>
      </c>
      <c r="I1917" s="64">
        <v>10</v>
      </c>
      <c r="J1917" s="64" t="s">
        <v>43</v>
      </c>
      <c r="K1917" s="12"/>
      <c r="L1917" s="19" t="s">
        <v>8780</v>
      </c>
      <c r="M1917" s="19" t="s">
        <v>13472</v>
      </c>
      <c r="N1917" s="12" t="s">
        <v>13708</v>
      </c>
      <c r="O1917" s="12">
        <v>44852</v>
      </c>
      <c r="P1917" s="17">
        <v>45183.5</v>
      </c>
      <c r="Q1917" s="32">
        <v>5654660</v>
      </c>
      <c r="R1917" s="32"/>
      <c r="S1917" s="32">
        <v>5654660</v>
      </c>
      <c r="T1917" s="3"/>
      <c r="U1917" s="3"/>
      <c r="V1917" s="17">
        <v>45306</v>
      </c>
      <c r="W1917" s="60">
        <v>45306</v>
      </c>
      <c r="X1917" s="32">
        <v>5654660</v>
      </c>
      <c r="Y1917" s="32"/>
      <c r="Z1917" s="61">
        <v>5654660</v>
      </c>
    </row>
    <row r="1918" spans="1:26" x14ac:dyDescent="0.3">
      <c r="A1918" s="57">
        <v>1</v>
      </c>
      <c r="B1918" s="58" t="s">
        <v>58</v>
      </c>
      <c r="C1918" s="34" t="s">
        <v>4476</v>
      </c>
      <c r="D1918" s="3"/>
      <c r="E1918" s="17">
        <v>45259</v>
      </c>
      <c r="F1918" s="60">
        <v>45259</v>
      </c>
      <c r="G1918" s="17" t="s">
        <v>13969</v>
      </c>
      <c r="H1918" s="98" t="s">
        <v>4537</v>
      </c>
      <c r="I1918" s="64">
        <v>10</v>
      </c>
      <c r="J1918" s="64" t="s">
        <v>55</v>
      </c>
      <c r="K1918" s="12"/>
      <c r="L1918" s="19" t="s">
        <v>8787</v>
      </c>
      <c r="M1918" s="19" t="s">
        <v>13479</v>
      </c>
      <c r="N1918" s="12" t="s">
        <v>13707</v>
      </c>
      <c r="O1918" s="12">
        <v>452737</v>
      </c>
      <c r="P1918" s="17">
        <v>45258.590277777781</v>
      </c>
      <c r="Q1918" s="32">
        <v>6867719.5</v>
      </c>
      <c r="R1918" s="32"/>
      <c r="S1918" s="32">
        <v>6867719.5</v>
      </c>
      <c r="T1918" s="3"/>
      <c r="U1918" s="3"/>
      <c r="V1918" s="17">
        <v>45306</v>
      </c>
      <c r="W1918" s="60">
        <v>45306</v>
      </c>
      <c r="X1918" s="32">
        <v>6867719.5</v>
      </c>
      <c r="Y1918" s="32"/>
      <c r="Z1918" s="61">
        <v>6867719.5</v>
      </c>
    </row>
    <row r="1919" spans="1:26" x14ac:dyDescent="0.3">
      <c r="A1919" s="57">
        <v>1</v>
      </c>
      <c r="B1919" s="59" t="s">
        <v>77</v>
      </c>
      <c r="C1919" s="34" t="s">
        <v>4512</v>
      </c>
      <c r="D1919" s="3"/>
      <c r="E1919" s="17">
        <v>45258</v>
      </c>
      <c r="F1919" s="60">
        <v>45258</v>
      </c>
      <c r="G1919" s="17" t="s">
        <v>13969</v>
      </c>
      <c r="H1919" s="98" t="s">
        <v>4537</v>
      </c>
      <c r="I1919" s="64">
        <v>10</v>
      </c>
      <c r="J1919" s="64" t="s">
        <v>55</v>
      </c>
      <c r="K1919" s="12"/>
      <c r="L1919" s="19" t="s">
        <v>8794</v>
      </c>
      <c r="M1919" s="19" t="s">
        <v>13486</v>
      </c>
      <c r="N1919" s="12" t="s">
        <v>13707</v>
      </c>
      <c r="O1919" s="12">
        <v>473679</v>
      </c>
      <c r="P1919" s="17">
        <v>45223.375</v>
      </c>
      <c r="Q1919" s="32">
        <v>4478298</v>
      </c>
      <c r="R1919" s="32"/>
      <c r="S1919" s="32">
        <v>4478298</v>
      </c>
      <c r="T1919" s="3"/>
      <c r="U1919" s="3"/>
      <c r="V1919" s="17">
        <v>45306</v>
      </c>
      <c r="W1919" s="60">
        <v>45306</v>
      </c>
      <c r="X1919" s="32">
        <v>4478298</v>
      </c>
      <c r="Y1919" s="32"/>
      <c r="Z1919" s="61">
        <v>4478298</v>
      </c>
    </row>
    <row r="1920" spans="1:26" x14ac:dyDescent="0.3">
      <c r="A1920" s="57">
        <v>1</v>
      </c>
      <c r="B1920" s="58" t="s">
        <v>58</v>
      </c>
      <c r="C1920" s="34" t="s">
        <v>4476</v>
      </c>
      <c r="D1920" s="3"/>
      <c r="E1920" s="17">
        <v>45258</v>
      </c>
      <c r="F1920" s="60">
        <v>45258</v>
      </c>
      <c r="G1920" s="17" t="s">
        <v>13969</v>
      </c>
      <c r="H1920" s="98" t="s">
        <v>4537</v>
      </c>
      <c r="I1920" s="64">
        <v>10</v>
      </c>
      <c r="J1920" s="64" t="s">
        <v>55</v>
      </c>
      <c r="K1920" s="12"/>
      <c r="L1920" s="19" t="s">
        <v>8655</v>
      </c>
      <c r="M1920" s="19" t="s">
        <v>13507</v>
      </c>
      <c r="N1920" s="12" t="s">
        <v>13707</v>
      </c>
      <c r="O1920" s="12">
        <v>90962</v>
      </c>
      <c r="P1920" s="17">
        <v>45230.416666666664</v>
      </c>
      <c r="Q1920" s="32">
        <v>5139260</v>
      </c>
      <c r="R1920" s="32"/>
      <c r="S1920" s="32">
        <v>5139260</v>
      </c>
      <c r="T1920" s="3"/>
      <c r="U1920" s="3"/>
      <c r="V1920" s="17">
        <v>45306</v>
      </c>
      <c r="W1920" s="60">
        <v>45306</v>
      </c>
      <c r="X1920" s="32">
        <v>5139260</v>
      </c>
      <c r="Y1920" s="32"/>
      <c r="Z1920" s="61">
        <v>5139260</v>
      </c>
    </row>
    <row r="1921" spans="1:26" x14ac:dyDescent="0.3">
      <c r="A1921" s="57">
        <v>1</v>
      </c>
      <c r="B1921" s="58" t="s">
        <v>40</v>
      </c>
      <c r="C1921" s="34" t="s">
        <v>4488</v>
      </c>
      <c r="D1921" s="3"/>
      <c r="E1921" s="17">
        <v>45254</v>
      </c>
      <c r="F1921" s="60">
        <v>45254</v>
      </c>
      <c r="G1921" s="17" t="s">
        <v>13969</v>
      </c>
      <c r="H1921" s="98" t="s">
        <v>4537</v>
      </c>
      <c r="I1921" s="64">
        <v>10</v>
      </c>
      <c r="J1921" s="64" t="s">
        <v>55</v>
      </c>
      <c r="K1921" s="12"/>
      <c r="L1921" s="19" t="s">
        <v>8818</v>
      </c>
      <c r="M1921" s="19" t="s">
        <v>13512</v>
      </c>
      <c r="N1921" s="12" t="s">
        <v>13708</v>
      </c>
      <c r="O1921" s="12">
        <v>53770</v>
      </c>
      <c r="P1921" s="17">
        <v>45213.520833333336</v>
      </c>
      <c r="Q1921" s="32">
        <v>14279000</v>
      </c>
      <c r="R1921" s="32"/>
      <c r="S1921" s="32">
        <v>14279000</v>
      </c>
      <c r="T1921" s="3"/>
      <c r="U1921" s="3"/>
      <c r="V1921" s="17">
        <v>45306</v>
      </c>
      <c r="W1921" s="60">
        <v>45306</v>
      </c>
      <c r="X1921" s="32">
        <v>14000000</v>
      </c>
      <c r="Y1921" s="32"/>
      <c r="Z1921" s="61">
        <v>14000000</v>
      </c>
    </row>
    <row r="1922" spans="1:26" x14ac:dyDescent="0.3">
      <c r="A1922" s="57">
        <v>1</v>
      </c>
      <c r="B1922" s="58" t="s">
        <v>40</v>
      </c>
      <c r="C1922" s="34" t="s">
        <v>4483</v>
      </c>
      <c r="D1922" s="3"/>
      <c r="E1922" s="17">
        <v>45254</v>
      </c>
      <c r="F1922" s="60">
        <v>45254</v>
      </c>
      <c r="G1922" s="17" t="s">
        <v>13969</v>
      </c>
      <c r="H1922" s="98" t="s">
        <v>4537</v>
      </c>
      <c r="I1922" s="64">
        <v>10</v>
      </c>
      <c r="J1922" s="64" t="s">
        <v>43</v>
      </c>
      <c r="K1922" s="12"/>
      <c r="L1922" s="19" t="s">
        <v>8823</v>
      </c>
      <c r="M1922" s="19" t="s">
        <v>13517</v>
      </c>
      <c r="N1922" s="12" t="s">
        <v>13707</v>
      </c>
      <c r="O1922" s="12">
        <v>239847</v>
      </c>
      <c r="P1922" s="17">
        <v>45061.805555555555</v>
      </c>
      <c r="Q1922" s="32">
        <v>13540970</v>
      </c>
      <c r="R1922" s="32"/>
      <c r="S1922" s="32">
        <v>13540970</v>
      </c>
      <c r="T1922" s="3"/>
      <c r="U1922" s="3"/>
      <c r="V1922" s="17">
        <v>45306</v>
      </c>
      <c r="W1922" s="60">
        <v>45306</v>
      </c>
      <c r="X1922" s="32">
        <v>10747693.57</v>
      </c>
      <c r="Y1922" s="32"/>
      <c r="Z1922" s="61">
        <v>10747693.57</v>
      </c>
    </row>
    <row r="1923" spans="1:26" x14ac:dyDescent="0.3">
      <c r="A1923" s="57">
        <v>1</v>
      </c>
      <c r="B1923" s="58" t="s">
        <v>58</v>
      </c>
      <c r="C1923" s="34" t="s">
        <v>4489</v>
      </c>
      <c r="D1923" s="3"/>
      <c r="E1923" s="17">
        <v>45253</v>
      </c>
      <c r="F1923" s="60">
        <v>45253</v>
      </c>
      <c r="G1923" s="17" t="s">
        <v>13969</v>
      </c>
      <c r="H1923" s="98" t="s">
        <v>4537</v>
      </c>
      <c r="I1923" s="64">
        <v>10</v>
      </c>
      <c r="J1923" s="64" t="s">
        <v>55</v>
      </c>
      <c r="K1923" s="12"/>
      <c r="L1923" s="19" t="s">
        <v>8833</v>
      </c>
      <c r="M1923" s="19" t="s">
        <v>13528</v>
      </c>
      <c r="N1923" s="12" t="s">
        <v>13707</v>
      </c>
      <c r="O1923" s="12">
        <v>509272</v>
      </c>
      <c r="P1923" s="17">
        <v>45252.736111111109</v>
      </c>
      <c r="Q1923" s="32">
        <v>4274239</v>
      </c>
      <c r="R1923" s="32"/>
      <c r="S1923" s="32">
        <v>4274239</v>
      </c>
      <c r="T1923" s="3"/>
      <c r="U1923" s="3"/>
      <c r="V1923" s="17">
        <v>45306</v>
      </c>
      <c r="W1923" s="60">
        <v>45306</v>
      </c>
      <c r="X1923" s="32">
        <v>4274239</v>
      </c>
      <c r="Y1923" s="32"/>
      <c r="Z1923" s="61">
        <v>4274239</v>
      </c>
    </row>
    <row r="1924" spans="1:26" x14ac:dyDescent="0.3">
      <c r="A1924" s="57">
        <v>1</v>
      </c>
      <c r="B1924" s="58" t="s">
        <v>40</v>
      </c>
      <c r="C1924" s="34" t="s">
        <v>4488</v>
      </c>
      <c r="D1924" s="3"/>
      <c r="E1924" s="17">
        <v>45252</v>
      </c>
      <c r="F1924" s="60">
        <v>45252</v>
      </c>
      <c r="G1924" s="17" t="s">
        <v>13969</v>
      </c>
      <c r="H1924" s="98" t="s">
        <v>4537</v>
      </c>
      <c r="I1924" s="64">
        <v>10</v>
      </c>
      <c r="J1924" s="64" t="s">
        <v>55</v>
      </c>
      <c r="K1924" s="12"/>
      <c r="L1924" s="19" t="s">
        <v>6404</v>
      </c>
      <c r="M1924" s="19" t="s">
        <v>13541</v>
      </c>
      <c r="N1924" s="12" t="s">
        <v>13708</v>
      </c>
      <c r="O1924" s="12">
        <v>33807</v>
      </c>
      <c r="P1924" s="17">
        <v>45247.645833333336</v>
      </c>
      <c r="Q1924" s="32">
        <v>3316800</v>
      </c>
      <c r="R1924" s="32"/>
      <c r="S1924" s="32">
        <v>3316800</v>
      </c>
      <c r="T1924" s="3"/>
      <c r="U1924" s="3"/>
      <c r="V1924" s="17">
        <v>45306</v>
      </c>
      <c r="W1924" s="60">
        <v>45306</v>
      </c>
      <c r="X1924" s="32">
        <v>3316800</v>
      </c>
      <c r="Y1924" s="32"/>
      <c r="Z1924" s="61">
        <v>3316800</v>
      </c>
    </row>
    <row r="1925" spans="1:26" x14ac:dyDescent="0.3">
      <c r="A1925" s="57">
        <v>1</v>
      </c>
      <c r="B1925" s="58" t="s">
        <v>40</v>
      </c>
      <c r="C1925" s="34" t="s">
        <v>4487</v>
      </c>
      <c r="D1925" s="3"/>
      <c r="E1925" s="17">
        <v>45251</v>
      </c>
      <c r="F1925" s="60">
        <v>45251</v>
      </c>
      <c r="G1925" s="17" t="s">
        <v>13969</v>
      </c>
      <c r="H1925" s="98" t="s">
        <v>4537</v>
      </c>
      <c r="I1925" s="64">
        <v>10</v>
      </c>
      <c r="J1925" s="64" t="s">
        <v>55</v>
      </c>
      <c r="K1925" s="12"/>
      <c r="L1925" s="19" t="s">
        <v>8863</v>
      </c>
      <c r="M1925" s="19" t="s">
        <v>13559</v>
      </c>
      <c r="N1925" s="12" t="s">
        <v>13707</v>
      </c>
      <c r="O1925" s="12">
        <v>238654</v>
      </c>
      <c r="P1925" s="17">
        <v>45213.5</v>
      </c>
      <c r="Q1925" s="32">
        <v>11417960</v>
      </c>
      <c r="R1925" s="32"/>
      <c r="S1925" s="32">
        <v>11417960</v>
      </c>
      <c r="T1925" s="3"/>
      <c r="U1925" s="3"/>
      <c r="V1925" s="17">
        <v>45306</v>
      </c>
      <c r="W1925" s="60">
        <v>45306</v>
      </c>
      <c r="X1925" s="32">
        <v>11417960</v>
      </c>
      <c r="Y1925" s="32"/>
      <c r="Z1925" s="61">
        <v>11417960</v>
      </c>
    </row>
    <row r="1926" spans="1:26" x14ac:dyDescent="0.3">
      <c r="A1926" s="57">
        <v>1</v>
      </c>
      <c r="B1926" s="58" t="s">
        <v>58</v>
      </c>
      <c r="C1926" s="34" t="s">
        <v>4493</v>
      </c>
      <c r="D1926" s="3"/>
      <c r="E1926" s="17">
        <v>45250</v>
      </c>
      <c r="F1926" s="60">
        <v>45250</v>
      </c>
      <c r="G1926" s="17" t="s">
        <v>13969</v>
      </c>
      <c r="H1926" s="98" t="s">
        <v>4537</v>
      </c>
      <c r="I1926" s="64">
        <v>10</v>
      </c>
      <c r="J1926" s="64" t="s">
        <v>55</v>
      </c>
      <c r="K1926" s="12"/>
      <c r="L1926" s="19" t="s">
        <v>8878</v>
      </c>
      <c r="M1926" s="19" t="s">
        <v>13574</v>
      </c>
      <c r="N1926" s="12" t="s">
        <v>13707</v>
      </c>
      <c r="O1926" s="12">
        <v>127487</v>
      </c>
      <c r="P1926" s="17">
        <v>45224.395833333336</v>
      </c>
      <c r="Q1926" s="32">
        <v>28854450</v>
      </c>
      <c r="R1926" s="32"/>
      <c r="S1926" s="32">
        <v>28854450</v>
      </c>
      <c r="T1926" s="3"/>
      <c r="U1926" s="3"/>
      <c r="V1926" s="17">
        <v>45306</v>
      </c>
      <c r="W1926" s="60">
        <v>45306</v>
      </c>
      <c r="X1926" s="32">
        <v>14000000</v>
      </c>
      <c r="Y1926" s="32"/>
      <c r="Z1926" s="61">
        <v>14000000</v>
      </c>
    </row>
    <row r="1927" spans="1:26" x14ac:dyDescent="0.3">
      <c r="A1927" s="57">
        <v>1</v>
      </c>
      <c r="B1927" s="58" t="s">
        <v>40</v>
      </c>
      <c r="C1927" s="34" t="s">
        <v>4487</v>
      </c>
      <c r="D1927" s="3"/>
      <c r="E1927" s="17">
        <v>45247</v>
      </c>
      <c r="F1927" s="60">
        <v>45247</v>
      </c>
      <c r="G1927" s="17" t="s">
        <v>13969</v>
      </c>
      <c r="H1927" s="98" t="s">
        <v>4537</v>
      </c>
      <c r="I1927" s="64">
        <v>10</v>
      </c>
      <c r="J1927" s="64" t="s">
        <v>43</v>
      </c>
      <c r="K1927" s="12"/>
      <c r="L1927" s="19" t="s">
        <v>8885</v>
      </c>
      <c r="M1927" s="19" t="s">
        <v>13581</v>
      </c>
      <c r="N1927" s="12" t="s">
        <v>13707</v>
      </c>
      <c r="O1927" s="12">
        <v>266211</v>
      </c>
      <c r="P1927" s="17">
        <v>45175</v>
      </c>
      <c r="Q1927" s="32">
        <v>3422330</v>
      </c>
      <c r="R1927" s="32"/>
      <c r="S1927" s="32">
        <v>3422330</v>
      </c>
      <c r="T1927" s="3"/>
      <c r="U1927" s="3"/>
      <c r="V1927" s="17">
        <v>45306</v>
      </c>
      <c r="W1927" s="60">
        <v>45306</v>
      </c>
      <c r="X1927" s="32">
        <v>3422330</v>
      </c>
      <c r="Y1927" s="32"/>
      <c r="Z1927" s="61">
        <v>3422330</v>
      </c>
    </row>
    <row r="1928" spans="1:26" x14ac:dyDescent="0.3">
      <c r="A1928" s="57">
        <v>1</v>
      </c>
      <c r="B1928" s="58" t="s">
        <v>58</v>
      </c>
      <c r="C1928" s="34" t="s">
        <v>4474</v>
      </c>
      <c r="D1928" s="3"/>
      <c r="E1928" s="17">
        <v>45244</v>
      </c>
      <c r="F1928" s="60">
        <v>45244</v>
      </c>
      <c r="G1928" s="17" t="s">
        <v>13969</v>
      </c>
      <c r="H1928" s="98" t="s">
        <v>4537</v>
      </c>
      <c r="I1928" s="64">
        <v>10</v>
      </c>
      <c r="J1928" s="64" t="s">
        <v>43</v>
      </c>
      <c r="K1928" s="12"/>
      <c r="L1928" s="19" t="s">
        <v>8921</v>
      </c>
      <c r="M1928" s="19" t="s">
        <v>13620</v>
      </c>
      <c r="N1928" s="12" t="s">
        <v>13708</v>
      </c>
      <c r="O1928" s="12">
        <v>44054</v>
      </c>
      <c r="P1928" s="17">
        <v>45243.361111111109</v>
      </c>
      <c r="Q1928" s="32">
        <v>6755500</v>
      </c>
      <c r="R1928" s="32"/>
      <c r="S1928" s="32">
        <v>6755500</v>
      </c>
      <c r="T1928" s="3"/>
      <c r="U1928" s="3"/>
      <c r="V1928" s="17">
        <v>45306</v>
      </c>
      <c r="W1928" s="60">
        <v>45306</v>
      </c>
      <c r="X1928" s="32">
        <v>6755500</v>
      </c>
      <c r="Y1928" s="32"/>
      <c r="Z1928" s="61">
        <v>6755500</v>
      </c>
    </row>
    <row r="1929" spans="1:26" x14ac:dyDescent="0.3">
      <c r="A1929" s="57">
        <v>1</v>
      </c>
      <c r="B1929" s="58" t="s">
        <v>40</v>
      </c>
      <c r="C1929" s="34" t="s">
        <v>4483</v>
      </c>
      <c r="D1929" s="3"/>
      <c r="E1929" s="17">
        <v>45238</v>
      </c>
      <c r="F1929" s="60">
        <v>45238</v>
      </c>
      <c r="G1929" s="17" t="s">
        <v>13969</v>
      </c>
      <c r="H1929" s="98" t="s">
        <v>4537</v>
      </c>
      <c r="I1929" s="64">
        <v>10</v>
      </c>
      <c r="J1929" s="64" t="s">
        <v>55</v>
      </c>
      <c r="K1929" s="12"/>
      <c r="L1929" s="19" t="s">
        <v>8949</v>
      </c>
      <c r="M1929" s="19" t="s">
        <v>13646</v>
      </c>
      <c r="N1929" s="12" t="s">
        <v>13707</v>
      </c>
      <c r="O1929" s="12">
        <v>264645</v>
      </c>
      <c r="P1929" s="17">
        <v>45098.291666666664</v>
      </c>
      <c r="Q1929" s="32">
        <v>3774991</v>
      </c>
      <c r="R1929" s="32"/>
      <c r="S1929" s="32">
        <v>3774991</v>
      </c>
      <c r="T1929" s="3"/>
      <c r="U1929" s="3"/>
      <c r="V1929" s="17">
        <v>45306</v>
      </c>
      <c r="W1929" s="60">
        <v>45306</v>
      </c>
      <c r="X1929" s="32">
        <v>2938607.64</v>
      </c>
      <c r="Y1929" s="32"/>
      <c r="Z1929" s="61">
        <v>2938607.64</v>
      </c>
    </row>
    <row r="1930" spans="1:26" x14ac:dyDescent="0.3">
      <c r="A1930" s="57">
        <v>1</v>
      </c>
      <c r="B1930" s="59" t="s">
        <v>41</v>
      </c>
      <c r="C1930" s="34" t="s">
        <v>4514</v>
      </c>
      <c r="D1930" s="3"/>
      <c r="E1930" s="17">
        <v>45237</v>
      </c>
      <c r="F1930" s="60">
        <v>45237</v>
      </c>
      <c r="G1930" s="17" t="s">
        <v>13969</v>
      </c>
      <c r="H1930" s="98" t="s">
        <v>4537</v>
      </c>
      <c r="I1930" s="64">
        <v>10</v>
      </c>
      <c r="J1930" s="64" t="s">
        <v>55</v>
      </c>
      <c r="K1930" s="12"/>
      <c r="L1930" s="19" t="s">
        <v>8952</v>
      </c>
      <c r="M1930" s="19" t="s">
        <v>13649</v>
      </c>
      <c r="N1930" s="12" t="s">
        <v>13707</v>
      </c>
      <c r="O1930" s="12">
        <v>277650</v>
      </c>
      <c r="P1930" s="17">
        <v>45222.75</v>
      </c>
      <c r="Q1930" s="32">
        <v>16052860</v>
      </c>
      <c r="R1930" s="32"/>
      <c r="S1930" s="32">
        <v>16052860</v>
      </c>
      <c r="T1930" s="3"/>
      <c r="U1930" s="3"/>
      <c r="V1930" s="17">
        <v>45306</v>
      </c>
      <c r="W1930" s="60">
        <v>45306</v>
      </c>
      <c r="X1930" s="32">
        <v>14000000</v>
      </c>
      <c r="Y1930" s="32"/>
      <c r="Z1930" s="61">
        <v>14000000</v>
      </c>
    </row>
    <row r="1931" spans="1:26" ht="20.399999999999999" x14ac:dyDescent="0.3">
      <c r="A1931" s="57">
        <v>1</v>
      </c>
      <c r="B1931" s="59" t="s">
        <v>41</v>
      </c>
      <c r="C1931" s="34" t="s">
        <v>4514</v>
      </c>
      <c r="D1931" s="3"/>
      <c r="E1931" s="17">
        <v>45226</v>
      </c>
      <c r="F1931" s="60">
        <v>45226</v>
      </c>
      <c r="G1931" s="17" t="s">
        <v>13969</v>
      </c>
      <c r="H1931" s="98" t="s">
        <v>4537</v>
      </c>
      <c r="I1931" s="64">
        <v>10</v>
      </c>
      <c r="J1931" s="64" t="s">
        <v>43</v>
      </c>
      <c r="K1931" s="12"/>
      <c r="L1931" s="19" t="s">
        <v>8976</v>
      </c>
      <c r="M1931" s="19" t="s">
        <v>13671</v>
      </c>
      <c r="N1931" s="12" t="s">
        <v>13708</v>
      </c>
      <c r="O1931" s="12">
        <v>27026</v>
      </c>
      <c r="P1931" s="17">
        <v>45224.319444444445</v>
      </c>
      <c r="Q1931" s="32">
        <v>6901320</v>
      </c>
      <c r="R1931" s="32"/>
      <c r="S1931" s="32">
        <v>6901320</v>
      </c>
      <c r="T1931" s="3"/>
      <c r="U1931" s="3"/>
      <c r="V1931" s="17">
        <v>45306</v>
      </c>
      <c r="W1931" s="60">
        <v>45306</v>
      </c>
      <c r="X1931" s="32">
        <v>4400000</v>
      </c>
      <c r="Y1931" s="32"/>
      <c r="Z1931" s="61">
        <v>4400000</v>
      </c>
    </row>
    <row r="1932" spans="1:26" x14ac:dyDescent="0.3">
      <c r="A1932" s="57">
        <v>1</v>
      </c>
      <c r="B1932" s="59" t="s">
        <v>41</v>
      </c>
      <c r="C1932" s="34" t="s">
        <v>4475</v>
      </c>
      <c r="D1932" s="3"/>
      <c r="E1932" s="17">
        <v>45174</v>
      </c>
      <c r="F1932" s="60">
        <v>45174</v>
      </c>
      <c r="G1932" s="17" t="s">
        <v>13969</v>
      </c>
      <c r="H1932" s="98" t="s">
        <v>4537</v>
      </c>
      <c r="I1932" s="64">
        <v>10</v>
      </c>
      <c r="J1932" s="64" t="s">
        <v>55</v>
      </c>
      <c r="K1932" s="12"/>
      <c r="L1932" s="19" t="s">
        <v>7053</v>
      </c>
      <c r="M1932" s="19" t="s">
        <v>13697</v>
      </c>
      <c r="N1932" s="12" t="s">
        <v>13707</v>
      </c>
      <c r="O1932" s="12">
        <v>351985</v>
      </c>
      <c r="P1932" s="17">
        <v>45172.840277777781</v>
      </c>
      <c r="Q1932" s="32">
        <v>4039300</v>
      </c>
      <c r="R1932" s="32"/>
      <c r="S1932" s="32">
        <v>4039300</v>
      </c>
      <c r="T1932" s="3"/>
      <c r="U1932" s="3"/>
      <c r="V1932" s="17">
        <v>45306</v>
      </c>
      <c r="W1932" s="60">
        <v>45306</v>
      </c>
      <c r="X1932" s="32">
        <v>4039300</v>
      </c>
      <c r="Y1932" s="32"/>
      <c r="Z1932" s="61">
        <v>4039300</v>
      </c>
    </row>
    <row r="1933" spans="1:26" x14ac:dyDescent="0.3">
      <c r="A1933" s="57">
        <v>1</v>
      </c>
      <c r="B1933" s="58" t="s">
        <v>40</v>
      </c>
      <c r="C1933" s="34" t="s">
        <v>4483</v>
      </c>
      <c r="D1933" s="3"/>
      <c r="E1933" s="17">
        <v>45254</v>
      </c>
      <c r="F1933" s="60">
        <v>45254</v>
      </c>
      <c r="G1933" s="17" t="s">
        <v>13969</v>
      </c>
      <c r="H1933" s="98" t="s">
        <v>4537</v>
      </c>
      <c r="I1933" s="64">
        <v>10</v>
      </c>
      <c r="J1933" s="64" t="s">
        <v>55</v>
      </c>
      <c r="K1933" s="12"/>
      <c r="L1933" s="19" t="s">
        <v>8828</v>
      </c>
      <c r="M1933" s="19" t="s">
        <v>13522</v>
      </c>
      <c r="N1933" s="12" t="s">
        <v>13707</v>
      </c>
      <c r="O1933" s="12">
        <v>285807</v>
      </c>
      <c r="P1933" s="17">
        <v>45207.833333333336</v>
      </c>
      <c r="Q1933" s="32">
        <v>5355506</v>
      </c>
      <c r="R1933" s="32"/>
      <c r="S1933" s="32">
        <v>5355506</v>
      </c>
      <c r="T1933" s="3"/>
      <c r="U1933" s="3"/>
      <c r="V1933" s="17">
        <v>45307</v>
      </c>
      <c r="W1933" s="60">
        <v>45307</v>
      </c>
      <c r="X1933" s="32">
        <v>5355506</v>
      </c>
      <c r="Y1933" s="32"/>
      <c r="Z1933" s="61">
        <v>5355506</v>
      </c>
    </row>
    <row r="1934" spans="1:26" x14ac:dyDescent="0.3">
      <c r="A1934" s="16">
        <v>1</v>
      </c>
      <c r="B1934" s="12" t="s">
        <v>40</v>
      </c>
      <c r="C1934" s="34" t="s">
        <v>4487</v>
      </c>
      <c r="D1934" s="3"/>
      <c r="E1934" s="17">
        <v>45300</v>
      </c>
      <c r="F1934" s="17">
        <v>45300</v>
      </c>
      <c r="G1934" s="17" t="s">
        <v>13969</v>
      </c>
      <c r="H1934" s="97" t="s">
        <v>4537</v>
      </c>
      <c r="I1934" s="19">
        <v>10</v>
      </c>
      <c r="J1934" s="19" t="s">
        <v>55</v>
      </c>
      <c r="K1934" s="12"/>
      <c r="L1934" s="19" t="s">
        <v>8309</v>
      </c>
      <c r="M1934" s="19" t="s">
        <v>12982</v>
      </c>
      <c r="N1934" s="12" t="s">
        <v>13707</v>
      </c>
      <c r="O1934" s="12">
        <v>399890</v>
      </c>
      <c r="P1934" s="17">
        <v>45299.232638888891</v>
      </c>
      <c r="Q1934" s="32">
        <v>14000000</v>
      </c>
      <c r="R1934" s="32"/>
      <c r="S1934" s="32">
        <v>14000000</v>
      </c>
      <c r="T1934" s="3"/>
      <c r="U1934" s="3"/>
      <c r="V1934" s="17">
        <v>45308</v>
      </c>
      <c r="W1934" s="17">
        <v>45308</v>
      </c>
      <c r="X1934" s="32">
        <v>14000000</v>
      </c>
      <c r="Y1934" s="32"/>
      <c r="Z1934" s="32">
        <v>14000000</v>
      </c>
    </row>
    <row r="1935" spans="1:26" x14ac:dyDescent="0.3">
      <c r="A1935" s="16">
        <v>1</v>
      </c>
      <c r="B1935" s="12" t="s">
        <v>40</v>
      </c>
      <c r="C1935" s="34" t="s">
        <v>4487</v>
      </c>
      <c r="D1935" s="3"/>
      <c r="E1935" s="17">
        <v>45295</v>
      </c>
      <c r="F1935" s="17">
        <v>45295</v>
      </c>
      <c r="G1935" s="17" t="s">
        <v>13969</v>
      </c>
      <c r="H1935" s="97" t="s">
        <v>4537</v>
      </c>
      <c r="I1935" s="19">
        <v>10</v>
      </c>
      <c r="J1935" s="19" t="s">
        <v>55</v>
      </c>
      <c r="K1935" s="12"/>
      <c r="L1935" s="19" t="s">
        <v>8383</v>
      </c>
      <c r="M1935" s="19" t="s">
        <v>13060</v>
      </c>
      <c r="N1935" s="12" t="s">
        <v>13707</v>
      </c>
      <c r="O1935" s="12">
        <v>263067</v>
      </c>
      <c r="P1935" s="17">
        <v>45168.479166666664</v>
      </c>
      <c r="Q1935" s="32">
        <v>8480974</v>
      </c>
      <c r="R1935" s="32"/>
      <c r="S1935" s="32">
        <v>8480974</v>
      </c>
      <c r="T1935" s="3"/>
      <c r="U1935" s="3"/>
      <c r="V1935" s="17">
        <v>45308</v>
      </c>
      <c r="W1935" s="17">
        <v>45308</v>
      </c>
      <c r="X1935" s="32">
        <v>4320850.5</v>
      </c>
      <c r="Y1935" s="32"/>
      <c r="Z1935" s="32">
        <v>4320850.5</v>
      </c>
    </row>
    <row r="1936" spans="1:26" x14ac:dyDescent="0.3">
      <c r="A1936" s="57">
        <v>1</v>
      </c>
      <c r="B1936" s="58" t="s">
        <v>40</v>
      </c>
      <c r="C1936" s="34" t="s">
        <v>4487</v>
      </c>
      <c r="D1936" s="3"/>
      <c r="E1936" s="17">
        <v>45287</v>
      </c>
      <c r="F1936" s="60">
        <v>45287</v>
      </c>
      <c r="G1936" s="17" t="s">
        <v>13969</v>
      </c>
      <c r="H1936" s="98" t="s">
        <v>4537</v>
      </c>
      <c r="I1936" s="64">
        <v>10</v>
      </c>
      <c r="J1936" s="64" t="s">
        <v>55</v>
      </c>
      <c r="K1936" s="12"/>
      <c r="L1936" s="19" t="s">
        <v>8414</v>
      </c>
      <c r="M1936" s="19" t="s">
        <v>13094</v>
      </c>
      <c r="N1936" s="12" t="s">
        <v>13707</v>
      </c>
      <c r="O1936" s="12">
        <v>411569</v>
      </c>
      <c r="P1936" s="17">
        <v>45244.5</v>
      </c>
      <c r="Q1936" s="32">
        <v>2132558.92</v>
      </c>
      <c r="R1936" s="32"/>
      <c r="S1936" s="32">
        <v>2132558.92</v>
      </c>
      <c r="T1936" s="3"/>
      <c r="U1936" s="3"/>
      <c r="V1936" s="17">
        <v>45308</v>
      </c>
      <c r="W1936" s="60">
        <v>45308</v>
      </c>
      <c r="X1936" s="32">
        <v>2132558.92</v>
      </c>
      <c r="Y1936" s="32"/>
      <c r="Z1936" s="61">
        <v>2132558.92</v>
      </c>
    </row>
    <row r="1937" spans="1:26" x14ac:dyDescent="0.3">
      <c r="A1937" s="57">
        <v>1</v>
      </c>
      <c r="B1937" s="59" t="s">
        <v>41</v>
      </c>
      <c r="C1937" s="34" t="s">
        <v>4477</v>
      </c>
      <c r="D1937" s="3"/>
      <c r="E1937" s="17">
        <v>45260</v>
      </c>
      <c r="F1937" s="60">
        <v>45260</v>
      </c>
      <c r="G1937" s="17" t="s">
        <v>13969</v>
      </c>
      <c r="H1937" s="98" t="s">
        <v>4537</v>
      </c>
      <c r="I1937" s="64">
        <v>10</v>
      </c>
      <c r="J1937" s="64" t="s">
        <v>55</v>
      </c>
      <c r="K1937" s="12"/>
      <c r="L1937" s="19" t="s">
        <v>8764</v>
      </c>
      <c r="M1937" s="19" t="s">
        <v>13456</v>
      </c>
      <c r="N1937" s="12" t="s">
        <v>13708</v>
      </c>
      <c r="O1937" s="12">
        <v>57577</v>
      </c>
      <c r="P1937" s="17">
        <v>45232.666666666664</v>
      </c>
      <c r="Q1937" s="32">
        <v>6553142</v>
      </c>
      <c r="R1937" s="32"/>
      <c r="S1937" s="32">
        <v>6553142</v>
      </c>
      <c r="T1937" s="3"/>
      <c r="U1937" s="3"/>
      <c r="V1937" s="17">
        <v>45308</v>
      </c>
      <c r="W1937" s="60">
        <v>45308</v>
      </c>
      <c r="X1937" s="32">
        <v>6553142</v>
      </c>
      <c r="Y1937" s="32"/>
      <c r="Z1937" s="61">
        <v>6553142</v>
      </c>
    </row>
    <row r="1938" spans="1:26" x14ac:dyDescent="0.3">
      <c r="A1938" s="57">
        <v>1</v>
      </c>
      <c r="B1938" s="58" t="s">
        <v>58</v>
      </c>
      <c r="C1938" s="34" t="s">
        <v>4474</v>
      </c>
      <c r="D1938" s="3"/>
      <c r="E1938" s="17">
        <v>45280</v>
      </c>
      <c r="F1938" s="60">
        <v>45280</v>
      </c>
      <c r="G1938" s="17" t="s">
        <v>13969</v>
      </c>
      <c r="H1938" s="98" t="s">
        <v>4537</v>
      </c>
      <c r="I1938" s="64">
        <v>10</v>
      </c>
      <c r="J1938" s="64" t="s">
        <v>55</v>
      </c>
      <c r="K1938" s="12"/>
      <c r="L1938" s="19" t="s">
        <v>8522</v>
      </c>
      <c r="M1938" s="19" t="s">
        <v>13210</v>
      </c>
      <c r="N1938" s="12" t="s">
        <v>13707</v>
      </c>
      <c r="O1938" s="12">
        <v>426948</v>
      </c>
      <c r="P1938" s="17">
        <v>45242.451388888891</v>
      </c>
      <c r="Q1938" s="32">
        <v>14000000</v>
      </c>
      <c r="R1938" s="32"/>
      <c r="S1938" s="32">
        <v>14000000</v>
      </c>
      <c r="T1938" s="3"/>
      <c r="U1938" s="3"/>
      <c r="V1938" s="17">
        <v>45309</v>
      </c>
      <c r="W1938" s="60">
        <v>45309</v>
      </c>
      <c r="X1938" s="32">
        <v>14000000</v>
      </c>
      <c r="Y1938" s="32"/>
      <c r="Z1938" s="61">
        <v>14000000</v>
      </c>
    </row>
    <row r="1939" spans="1:26" x14ac:dyDescent="0.3">
      <c r="A1939" s="57">
        <v>1</v>
      </c>
      <c r="B1939" s="58" t="s">
        <v>40</v>
      </c>
      <c r="C1939" s="34" t="s">
        <v>4487</v>
      </c>
      <c r="D1939" s="3"/>
      <c r="E1939" s="17">
        <v>45279</v>
      </c>
      <c r="F1939" s="60">
        <v>45279</v>
      </c>
      <c r="G1939" s="17" t="s">
        <v>13969</v>
      </c>
      <c r="H1939" s="98" t="s">
        <v>4537</v>
      </c>
      <c r="I1939" s="64">
        <v>10</v>
      </c>
      <c r="J1939" s="64" t="s">
        <v>55</v>
      </c>
      <c r="K1939" s="12"/>
      <c r="L1939" s="19" t="s">
        <v>7607</v>
      </c>
      <c r="M1939" s="19" t="s">
        <v>13236</v>
      </c>
      <c r="N1939" s="12" t="s">
        <v>13707</v>
      </c>
      <c r="O1939" s="12">
        <v>305772</v>
      </c>
      <c r="P1939" s="17">
        <v>45248.583333333336</v>
      </c>
      <c r="Q1939" s="32">
        <v>6848592.0099999998</v>
      </c>
      <c r="R1939" s="32"/>
      <c r="S1939" s="32">
        <v>6848592.0099999998</v>
      </c>
      <c r="T1939" s="3"/>
      <c r="U1939" s="3"/>
      <c r="V1939" s="17">
        <v>45313</v>
      </c>
      <c r="W1939" s="60">
        <v>45313</v>
      </c>
      <c r="X1939" s="32">
        <v>6848592.0099999998</v>
      </c>
      <c r="Y1939" s="32"/>
      <c r="Z1939" s="61">
        <v>6848592.0099999998</v>
      </c>
    </row>
    <row r="1940" spans="1:26" x14ac:dyDescent="0.3">
      <c r="A1940" s="57">
        <v>1</v>
      </c>
      <c r="B1940" s="58" t="s">
        <v>58</v>
      </c>
      <c r="C1940" s="34" t="s">
        <v>4484</v>
      </c>
      <c r="D1940" s="3"/>
      <c r="E1940" s="17">
        <v>45266</v>
      </c>
      <c r="F1940" s="60">
        <v>45266</v>
      </c>
      <c r="G1940" s="17" t="s">
        <v>13969</v>
      </c>
      <c r="H1940" s="98" t="s">
        <v>4537</v>
      </c>
      <c r="I1940" s="64">
        <v>10</v>
      </c>
      <c r="J1940" s="64" t="s">
        <v>55</v>
      </c>
      <c r="K1940" s="12"/>
      <c r="L1940" s="19" t="s">
        <v>8705</v>
      </c>
      <c r="M1940" s="19" t="s">
        <v>13392</v>
      </c>
      <c r="N1940" s="12" t="s">
        <v>13707</v>
      </c>
      <c r="O1940" s="12">
        <v>16113</v>
      </c>
      <c r="P1940" s="17">
        <v>45224.3125</v>
      </c>
      <c r="Q1940" s="32">
        <v>8302391</v>
      </c>
      <c r="R1940" s="32"/>
      <c r="S1940" s="32">
        <v>8302391</v>
      </c>
      <c r="T1940" s="3"/>
      <c r="U1940" s="3"/>
      <c r="V1940" s="17">
        <v>45313</v>
      </c>
      <c r="W1940" s="60">
        <v>45313</v>
      </c>
      <c r="X1940" s="32">
        <v>8302391</v>
      </c>
      <c r="Y1940" s="32"/>
      <c r="Z1940" s="61">
        <v>8302391</v>
      </c>
    </row>
    <row r="1941" spans="1:26" x14ac:dyDescent="0.3">
      <c r="A1941" s="57">
        <v>1</v>
      </c>
      <c r="B1941" s="59" t="s">
        <v>41</v>
      </c>
      <c r="C1941" s="34" t="s">
        <v>4472</v>
      </c>
      <c r="D1941" s="3"/>
      <c r="E1941" s="17">
        <v>45264</v>
      </c>
      <c r="F1941" s="60">
        <v>45264</v>
      </c>
      <c r="G1941" s="17" t="s">
        <v>13969</v>
      </c>
      <c r="H1941" s="98" t="s">
        <v>4537</v>
      </c>
      <c r="I1941" s="64">
        <v>10</v>
      </c>
      <c r="J1941" s="64" t="s">
        <v>55</v>
      </c>
      <c r="K1941" s="12"/>
      <c r="L1941" s="19" t="s">
        <v>8723</v>
      </c>
      <c r="M1941" s="19" t="s">
        <v>13413</v>
      </c>
      <c r="N1941" s="12" t="s">
        <v>13707</v>
      </c>
      <c r="O1941" s="12">
        <v>368711</v>
      </c>
      <c r="P1941" s="17">
        <v>45240.9375</v>
      </c>
      <c r="Q1941" s="32">
        <v>3114530</v>
      </c>
      <c r="R1941" s="32"/>
      <c r="S1941" s="32">
        <v>3114530</v>
      </c>
      <c r="T1941" s="3"/>
      <c r="U1941" s="3"/>
      <c r="V1941" s="17">
        <v>45313</v>
      </c>
      <c r="W1941" s="60">
        <v>45313</v>
      </c>
      <c r="X1941" s="32">
        <v>3114530</v>
      </c>
      <c r="Y1941" s="32"/>
      <c r="Z1941" s="61">
        <v>3114530</v>
      </c>
    </row>
    <row r="1942" spans="1:26" x14ac:dyDescent="0.3">
      <c r="A1942" s="57">
        <v>1</v>
      </c>
      <c r="B1942" s="58" t="s">
        <v>58</v>
      </c>
      <c r="C1942" s="34" t="s">
        <v>4473</v>
      </c>
      <c r="D1942" s="3"/>
      <c r="E1942" s="17">
        <v>45258</v>
      </c>
      <c r="F1942" s="60">
        <v>45258</v>
      </c>
      <c r="G1942" s="17" t="s">
        <v>13969</v>
      </c>
      <c r="H1942" s="98" t="s">
        <v>4537</v>
      </c>
      <c r="I1942" s="64">
        <v>10</v>
      </c>
      <c r="J1942" s="64" t="s">
        <v>55</v>
      </c>
      <c r="K1942" s="12"/>
      <c r="L1942" s="19" t="s">
        <v>8807</v>
      </c>
      <c r="M1942" s="19" t="s">
        <v>13499</v>
      </c>
      <c r="N1942" s="12" t="s">
        <v>13707</v>
      </c>
      <c r="O1942" s="12">
        <v>392262</v>
      </c>
      <c r="P1942" s="17">
        <v>45234.666666666664</v>
      </c>
      <c r="Q1942" s="32">
        <v>2089900</v>
      </c>
      <c r="R1942" s="32"/>
      <c r="S1942" s="32">
        <v>2089900</v>
      </c>
      <c r="T1942" s="3"/>
      <c r="U1942" s="3"/>
      <c r="V1942" s="17">
        <v>45313</v>
      </c>
      <c r="W1942" s="60">
        <v>45313</v>
      </c>
      <c r="X1942" s="32">
        <v>2089900</v>
      </c>
      <c r="Y1942" s="32"/>
      <c r="Z1942" s="61">
        <v>2089900</v>
      </c>
    </row>
    <row r="1943" spans="1:26" x14ac:dyDescent="0.3">
      <c r="A1943" s="57">
        <v>1</v>
      </c>
      <c r="B1943" s="59" t="s">
        <v>41</v>
      </c>
      <c r="C1943" s="34" t="s">
        <v>4477</v>
      </c>
      <c r="D1943" s="3"/>
      <c r="E1943" s="17">
        <v>45258</v>
      </c>
      <c r="F1943" s="60">
        <v>45258</v>
      </c>
      <c r="G1943" s="17" t="s">
        <v>13969</v>
      </c>
      <c r="H1943" s="98" t="s">
        <v>4537</v>
      </c>
      <c r="I1943" s="64">
        <v>10</v>
      </c>
      <c r="J1943" s="64" t="s">
        <v>55</v>
      </c>
      <c r="K1943" s="12"/>
      <c r="L1943" s="19" t="s">
        <v>7980</v>
      </c>
      <c r="M1943" s="19" t="s">
        <v>13500</v>
      </c>
      <c r="N1943" s="12" t="s">
        <v>13707</v>
      </c>
      <c r="O1943" s="12">
        <v>507098</v>
      </c>
      <c r="P1943" s="17">
        <v>45284.055555555555</v>
      </c>
      <c r="Q1943" s="32">
        <v>14000000</v>
      </c>
      <c r="R1943" s="32"/>
      <c r="S1943" s="32">
        <v>14000000</v>
      </c>
      <c r="T1943" s="3"/>
      <c r="U1943" s="3"/>
      <c r="V1943" s="17">
        <v>45313</v>
      </c>
      <c r="W1943" s="60">
        <v>45313</v>
      </c>
      <c r="X1943" s="32">
        <v>14000000</v>
      </c>
      <c r="Y1943" s="32"/>
      <c r="Z1943" s="61">
        <v>14000000</v>
      </c>
    </row>
    <row r="1944" spans="1:26" x14ac:dyDescent="0.3">
      <c r="A1944" s="57">
        <v>1</v>
      </c>
      <c r="B1944" s="58" t="s">
        <v>58</v>
      </c>
      <c r="C1944" s="34" t="s">
        <v>4484</v>
      </c>
      <c r="D1944" s="3"/>
      <c r="E1944" s="17">
        <v>45258</v>
      </c>
      <c r="F1944" s="60">
        <v>45258</v>
      </c>
      <c r="G1944" s="17" t="s">
        <v>13969</v>
      </c>
      <c r="H1944" s="98" t="s">
        <v>4537</v>
      </c>
      <c r="I1944" s="64">
        <v>10</v>
      </c>
      <c r="J1944" s="64" t="s">
        <v>55</v>
      </c>
      <c r="K1944" s="12"/>
      <c r="L1944" s="19" t="s">
        <v>8815</v>
      </c>
      <c r="M1944" s="19" t="s">
        <v>13509</v>
      </c>
      <c r="N1944" s="12" t="s">
        <v>13707</v>
      </c>
      <c r="O1944" s="12">
        <v>126938</v>
      </c>
      <c r="P1944" s="17">
        <v>45225.416666666664</v>
      </c>
      <c r="Q1944" s="32">
        <v>14000000</v>
      </c>
      <c r="R1944" s="32"/>
      <c r="S1944" s="32">
        <v>14000000</v>
      </c>
      <c r="T1944" s="3"/>
      <c r="U1944" s="3"/>
      <c r="V1944" s="17">
        <v>45313</v>
      </c>
      <c r="W1944" s="60">
        <v>45313</v>
      </c>
      <c r="X1944" s="32">
        <v>14000000</v>
      </c>
      <c r="Y1944" s="32"/>
      <c r="Z1944" s="61">
        <v>14000000</v>
      </c>
    </row>
    <row r="1945" spans="1:26" x14ac:dyDescent="0.3">
      <c r="A1945" s="57">
        <v>1</v>
      </c>
      <c r="B1945" s="59" t="s">
        <v>41</v>
      </c>
      <c r="C1945" s="34" t="s">
        <v>4475</v>
      </c>
      <c r="D1945" s="3"/>
      <c r="E1945" s="17">
        <v>45254</v>
      </c>
      <c r="F1945" s="60">
        <v>45254</v>
      </c>
      <c r="G1945" s="17" t="s">
        <v>13969</v>
      </c>
      <c r="H1945" s="98" t="s">
        <v>4537</v>
      </c>
      <c r="I1945" s="64">
        <v>10</v>
      </c>
      <c r="J1945" s="64" t="s">
        <v>55</v>
      </c>
      <c r="K1945" s="12"/>
      <c r="L1945" s="19" t="s">
        <v>8820</v>
      </c>
      <c r="M1945" s="19" t="s">
        <v>13514</v>
      </c>
      <c r="N1945" s="12" t="s">
        <v>13707</v>
      </c>
      <c r="O1945" s="12">
        <v>254678</v>
      </c>
      <c r="P1945" s="17">
        <v>45122.784722222219</v>
      </c>
      <c r="Q1945" s="32">
        <v>17561840</v>
      </c>
      <c r="R1945" s="32"/>
      <c r="S1945" s="32">
        <v>17561840</v>
      </c>
      <c r="T1945" s="3"/>
      <c r="U1945" s="3"/>
      <c r="V1945" s="17">
        <v>45313</v>
      </c>
      <c r="W1945" s="60">
        <v>45313</v>
      </c>
      <c r="X1945" s="32">
        <v>14000000</v>
      </c>
      <c r="Y1945" s="32"/>
      <c r="Z1945" s="61">
        <v>14000000</v>
      </c>
    </row>
    <row r="1946" spans="1:26" x14ac:dyDescent="0.3">
      <c r="A1946" s="57">
        <v>1</v>
      </c>
      <c r="B1946" s="59" t="s">
        <v>41</v>
      </c>
      <c r="C1946" s="34" t="s">
        <v>4514</v>
      </c>
      <c r="D1946" s="3"/>
      <c r="E1946" s="17">
        <v>45254</v>
      </c>
      <c r="F1946" s="60">
        <v>45254</v>
      </c>
      <c r="G1946" s="17" t="s">
        <v>13969</v>
      </c>
      <c r="H1946" s="98" t="s">
        <v>4537</v>
      </c>
      <c r="I1946" s="64">
        <v>10</v>
      </c>
      <c r="J1946" s="64" t="s">
        <v>55</v>
      </c>
      <c r="K1946" s="12"/>
      <c r="L1946" s="19" t="s">
        <v>8827</v>
      </c>
      <c r="M1946" s="19" t="s">
        <v>13521</v>
      </c>
      <c r="N1946" s="12" t="s">
        <v>13707</v>
      </c>
      <c r="O1946" s="12">
        <v>309320</v>
      </c>
      <c r="P1946" s="17">
        <v>45252.84375</v>
      </c>
      <c r="Q1946" s="32">
        <v>9553424</v>
      </c>
      <c r="R1946" s="32"/>
      <c r="S1946" s="32">
        <v>9553424</v>
      </c>
      <c r="T1946" s="3"/>
      <c r="U1946" s="3"/>
      <c r="V1946" s="17">
        <v>45313</v>
      </c>
      <c r="W1946" s="60">
        <v>45313</v>
      </c>
      <c r="X1946" s="32">
        <v>6900000</v>
      </c>
      <c r="Y1946" s="32"/>
      <c r="Z1946" s="61">
        <v>6900000</v>
      </c>
    </row>
    <row r="1947" spans="1:26" x14ac:dyDescent="0.3">
      <c r="A1947" s="57">
        <v>1</v>
      </c>
      <c r="B1947" s="58" t="s">
        <v>58</v>
      </c>
      <c r="C1947" s="34" t="s">
        <v>4473</v>
      </c>
      <c r="D1947" s="3"/>
      <c r="E1947" s="17">
        <v>45251</v>
      </c>
      <c r="F1947" s="60">
        <v>45251</v>
      </c>
      <c r="G1947" s="17" t="s">
        <v>13969</v>
      </c>
      <c r="H1947" s="98" t="s">
        <v>4537</v>
      </c>
      <c r="I1947" s="64">
        <v>10</v>
      </c>
      <c r="J1947" s="64" t="s">
        <v>55</v>
      </c>
      <c r="K1947" s="12"/>
      <c r="L1947" s="19" t="s">
        <v>8858</v>
      </c>
      <c r="M1947" s="19" t="s">
        <v>13553</v>
      </c>
      <c r="N1947" s="12" t="s">
        <v>13707</v>
      </c>
      <c r="O1947" s="12">
        <v>231827</v>
      </c>
      <c r="P1947" s="17">
        <v>45230.625</v>
      </c>
      <c r="Q1947" s="32">
        <v>4655367</v>
      </c>
      <c r="R1947" s="32"/>
      <c r="S1947" s="32">
        <v>4655367</v>
      </c>
      <c r="T1947" s="3"/>
      <c r="U1947" s="3"/>
      <c r="V1947" s="17">
        <v>45313</v>
      </c>
      <c r="W1947" s="60">
        <v>45313</v>
      </c>
      <c r="X1947" s="32">
        <v>4655367</v>
      </c>
      <c r="Y1947" s="32"/>
      <c r="Z1947" s="61">
        <v>4655367</v>
      </c>
    </row>
    <row r="1948" spans="1:26" x14ac:dyDescent="0.3">
      <c r="A1948" s="57">
        <v>1</v>
      </c>
      <c r="B1948" s="58" t="s">
        <v>58</v>
      </c>
      <c r="C1948" s="34" t="s">
        <v>4495</v>
      </c>
      <c r="D1948" s="3"/>
      <c r="E1948" s="17">
        <v>45247</v>
      </c>
      <c r="F1948" s="60">
        <v>45247</v>
      </c>
      <c r="G1948" s="17" t="s">
        <v>13969</v>
      </c>
      <c r="H1948" s="98" t="s">
        <v>4537</v>
      </c>
      <c r="I1948" s="64">
        <v>10</v>
      </c>
      <c r="J1948" s="64" t="s">
        <v>55</v>
      </c>
      <c r="K1948" s="12"/>
      <c r="L1948" s="19" t="s">
        <v>7851</v>
      </c>
      <c r="M1948" s="19" t="s">
        <v>13582</v>
      </c>
      <c r="N1948" s="12" t="s">
        <v>13707</v>
      </c>
      <c r="O1948" s="12">
        <v>458194</v>
      </c>
      <c r="P1948" s="17">
        <v>45243.802083333336</v>
      </c>
      <c r="Q1948" s="32">
        <v>8550000</v>
      </c>
      <c r="R1948" s="32"/>
      <c r="S1948" s="32">
        <v>8550000</v>
      </c>
      <c r="T1948" s="3"/>
      <c r="U1948" s="3"/>
      <c r="V1948" s="17">
        <v>45313</v>
      </c>
      <c r="W1948" s="60">
        <v>45313</v>
      </c>
      <c r="X1948" s="32">
        <v>8550000</v>
      </c>
      <c r="Y1948" s="32"/>
      <c r="Z1948" s="61">
        <v>8550000</v>
      </c>
    </row>
    <row r="1949" spans="1:26" x14ac:dyDescent="0.3">
      <c r="A1949" s="57">
        <v>1</v>
      </c>
      <c r="B1949" s="58" t="s">
        <v>40</v>
      </c>
      <c r="C1949" s="34" t="s">
        <v>4487</v>
      </c>
      <c r="D1949" s="3"/>
      <c r="E1949" s="17">
        <v>45267</v>
      </c>
      <c r="F1949" s="60">
        <v>45267</v>
      </c>
      <c r="G1949" s="17" t="s">
        <v>13969</v>
      </c>
      <c r="H1949" s="98" t="s">
        <v>4537</v>
      </c>
      <c r="I1949" s="64">
        <v>10</v>
      </c>
      <c r="J1949" s="64" t="s">
        <v>55</v>
      </c>
      <c r="K1949" s="12"/>
      <c r="L1949" s="19" t="s">
        <v>8683</v>
      </c>
      <c r="M1949" s="19" t="s">
        <v>13371</v>
      </c>
      <c r="N1949" s="12" t="s">
        <v>13707</v>
      </c>
      <c r="O1949" s="12">
        <v>164289</v>
      </c>
      <c r="P1949" s="17">
        <v>45200</v>
      </c>
      <c r="Q1949" s="32">
        <v>8455430</v>
      </c>
      <c r="R1949" s="32"/>
      <c r="S1949" s="32">
        <v>8455430</v>
      </c>
      <c r="T1949" s="3"/>
      <c r="U1949" s="3"/>
      <c r="V1949" s="17">
        <v>45314</v>
      </c>
      <c r="W1949" s="60">
        <v>45314</v>
      </c>
      <c r="X1949" s="32">
        <v>8455430</v>
      </c>
      <c r="Y1949" s="32"/>
      <c r="Z1949" s="61">
        <v>8455430</v>
      </c>
    </row>
    <row r="1950" spans="1:26" x14ac:dyDescent="0.3">
      <c r="A1950" s="57">
        <v>1</v>
      </c>
      <c r="B1950" s="58" t="s">
        <v>40</v>
      </c>
      <c r="C1950" s="34" t="s">
        <v>4487</v>
      </c>
      <c r="D1950" s="3"/>
      <c r="E1950" s="17">
        <v>45267</v>
      </c>
      <c r="F1950" s="60">
        <v>45267</v>
      </c>
      <c r="G1950" s="17" t="s">
        <v>13969</v>
      </c>
      <c r="H1950" s="98" t="s">
        <v>4537</v>
      </c>
      <c r="I1950" s="64">
        <v>10</v>
      </c>
      <c r="J1950" s="64" t="s">
        <v>55</v>
      </c>
      <c r="K1950" s="12"/>
      <c r="L1950" s="19" t="s">
        <v>8684</v>
      </c>
      <c r="M1950" s="19" t="s">
        <v>13372</v>
      </c>
      <c r="N1950" s="12" t="s">
        <v>13707</v>
      </c>
      <c r="O1950" s="12">
        <v>149186</v>
      </c>
      <c r="P1950" s="17">
        <v>45186.666666666664</v>
      </c>
      <c r="Q1950" s="32">
        <v>17090398</v>
      </c>
      <c r="R1950" s="32"/>
      <c r="S1950" s="32">
        <v>17090398</v>
      </c>
      <c r="T1950" s="3"/>
      <c r="U1950" s="3"/>
      <c r="V1950" s="17">
        <v>45314</v>
      </c>
      <c r="W1950" s="60">
        <v>45314</v>
      </c>
      <c r="X1950" s="32">
        <v>14000000</v>
      </c>
      <c r="Y1950" s="32"/>
      <c r="Z1950" s="61">
        <v>14000000</v>
      </c>
    </row>
    <row r="1951" spans="1:26" x14ac:dyDescent="0.3">
      <c r="A1951" s="57">
        <v>1</v>
      </c>
      <c r="B1951" s="58" t="s">
        <v>58</v>
      </c>
      <c r="C1951" s="34" t="s">
        <v>4474</v>
      </c>
      <c r="D1951" s="3"/>
      <c r="E1951" s="17">
        <v>45260</v>
      </c>
      <c r="F1951" s="60">
        <v>45260</v>
      </c>
      <c r="G1951" s="17" t="s">
        <v>13969</v>
      </c>
      <c r="H1951" s="98" t="s">
        <v>4537</v>
      </c>
      <c r="I1951" s="64">
        <v>10</v>
      </c>
      <c r="J1951" s="64" t="s">
        <v>55</v>
      </c>
      <c r="K1951" s="12"/>
      <c r="L1951" s="19" t="s">
        <v>8757</v>
      </c>
      <c r="M1951" s="19" t="s">
        <v>13449</v>
      </c>
      <c r="N1951" s="12" t="s">
        <v>13707</v>
      </c>
      <c r="O1951" s="12">
        <v>58863</v>
      </c>
      <c r="P1951" s="17">
        <v>45178</v>
      </c>
      <c r="Q1951" s="32">
        <v>2034625</v>
      </c>
      <c r="R1951" s="32"/>
      <c r="S1951" s="32">
        <v>2034625</v>
      </c>
      <c r="T1951" s="3"/>
      <c r="U1951" s="3"/>
      <c r="V1951" s="17">
        <v>45314</v>
      </c>
      <c r="W1951" s="60">
        <v>45314</v>
      </c>
      <c r="X1951" s="32">
        <v>2034625</v>
      </c>
      <c r="Y1951" s="32"/>
      <c r="Z1951" s="61">
        <v>2034625</v>
      </c>
    </row>
    <row r="1952" spans="1:26" x14ac:dyDescent="0.3">
      <c r="A1952" s="57">
        <v>1</v>
      </c>
      <c r="B1952" s="59" t="s">
        <v>41</v>
      </c>
      <c r="C1952" s="34" t="s">
        <v>4477</v>
      </c>
      <c r="D1952" s="3"/>
      <c r="E1952" s="17">
        <v>45258</v>
      </c>
      <c r="F1952" s="60">
        <v>45258</v>
      </c>
      <c r="G1952" s="17" t="s">
        <v>13969</v>
      </c>
      <c r="H1952" s="98" t="s">
        <v>4537</v>
      </c>
      <c r="I1952" s="64">
        <v>10</v>
      </c>
      <c r="J1952" s="64" t="s">
        <v>55</v>
      </c>
      <c r="K1952" s="12"/>
      <c r="L1952" s="19" t="s">
        <v>8797</v>
      </c>
      <c r="M1952" s="19" t="s">
        <v>13489</v>
      </c>
      <c r="N1952" s="12" t="s">
        <v>13707</v>
      </c>
      <c r="O1952" s="12">
        <v>461759</v>
      </c>
      <c r="P1952" s="17">
        <v>45218</v>
      </c>
      <c r="Q1952" s="32">
        <v>5416670</v>
      </c>
      <c r="R1952" s="32"/>
      <c r="S1952" s="32">
        <v>5416670</v>
      </c>
      <c r="T1952" s="3"/>
      <c r="U1952" s="3"/>
      <c r="V1952" s="17">
        <v>45314</v>
      </c>
      <c r="W1952" s="60">
        <v>45314</v>
      </c>
      <c r="X1952" s="32">
        <v>5416670</v>
      </c>
      <c r="Y1952" s="32"/>
      <c r="Z1952" s="61">
        <v>5416670</v>
      </c>
    </row>
    <row r="1953" spans="1:26" x14ac:dyDescent="0.3">
      <c r="A1953" s="57">
        <v>1</v>
      </c>
      <c r="B1953" s="58" t="s">
        <v>58</v>
      </c>
      <c r="C1953" s="34" t="s">
        <v>4489</v>
      </c>
      <c r="D1953" s="3"/>
      <c r="E1953" s="17">
        <v>45250</v>
      </c>
      <c r="F1953" s="60">
        <v>45250</v>
      </c>
      <c r="G1953" s="17" t="s">
        <v>13969</v>
      </c>
      <c r="H1953" s="98" t="s">
        <v>4537</v>
      </c>
      <c r="I1953" s="64">
        <v>10</v>
      </c>
      <c r="J1953" s="64" t="s">
        <v>55</v>
      </c>
      <c r="K1953" s="12"/>
      <c r="L1953" s="19" t="s">
        <v>8869</v>
      </c>
      <c r="M1953" s="19" t="s">
        <v>5140</v>
      </c>
      <c r="N1953" s="12" t="s">
        <v>13707</v>
      </c>
      <c r="O1953" s="12">
        <v>191872</v>
      </c>
      <c r="P1953" s="17">
        <v>45151.895833333336</v>
      </c>
      <c r="Q1953" s="32">
        <v>865171</v>
      </c>
      <c r="R1953" s="32"/>
      <c r="S1953" s="32">
        <v>865171</v>
      </c>
      <c r="T1953" s="3"/>
      <c r="U1953" s="3"/>
      <c r="V1953" s="17">
        <v>45314</v>
      </c>
      <c r="W1953" s="60">
        <v>45314</v>
      </c>
      <c r="X1953" s="32">
        <v>865171</v>
      </c>
      <c r="Y1953" s="32"/>
      <c r="Z1953" s="61">
        <v>865171</v>
      </c>
    </row>
    <row r="1954" spans="1:26" x14ac:dyDescent="0.3">
      <c r="A1954" s="16">
        <v>1</v>
      </c>
      <c r="B1954" s="12" t="s">
        <v>58</v>
      </c>
      <c r="C1954" s="34" t="s">
        <v>4493</v>
      </c>
      <c r="D1954" s="3"/>
      <c r="E1954" s="17">
        <v>45300</v>
      </c>
      <c r="F1954" s="17">
        <v>45300</v>
      </c>
      <c r="G1954" s="17" t="s">
        <v>13969</v>
      </c>
      <c r="H1954" s="97" t="s">
        <v>4537</v>
      </c>
      <c r="I1954" s="19">
        <v>10</v>
      </c>
      <c r="J1954" s="19" t="s">
        <v>55</v>
      </c>
      <c r="K1954" s="12"/>
      <c r="L1954" s="19" t="s">
        <v>8307</v>
      </c>
      <c r="M1954" s="19" t="s">
        <v>12980</v>
      </c>
      <c r="N1954" s="12" t="s">
        <v>13707</v>
      </c>
      <c r="O1954" s="12">
        <v>64614</v>
      </c>
      <c r="P1954" s="17">
        <v>45188.34375</v>
      </c>
      <c r="Q1954" s="32">
        <v>14000000</v>
      </c>
      <c r="R1954" s="32"/>
      <c r="S1954" s="32">
        <v>14000000</v>
      </c>
      <c r="T1954" s="3"/>
      <c r="U1954" s="3"/>
      <c r="V1954" s="17">
        <v>45315</v>
      </c>
      <c r="W1954" s="17">
        <v>45315</v>
      </c>
      <c r="X1954" s="32">
        <v>14000000</v>
      </c>
      <c r="Y1954" s="32"/>
      <c r="Z1954" s="32">
        <v>14000000</v>
      </c>
    </row>
    <row r="1955" spans="1:26" x14ac:dyDescent="0.3">
      <c r="A1955" s="16">
        <v>1</v>
      </c>
      <c r="B1955" s="3" t="s">
        <v>41</v>
      </c>
      <c r="C1955" s="34" t="s">
        <v>4472</v>
      </c>
      <c r="D1955" s="3"/>
      <c r="E1955" s="17">
        <v>45295</v>
      </c>
      <c r="F1955" s="17">
        <v>45295</v>
      </c>
      <c r="G1955" s="17" t="s">
        <v>13969</v>
      </c>
      <c r="H1955" s="97" t="s">
        <v>4537</v>
      </c>
      <c r="I1955" s="19">
        <v>10</v>
      </c>
      <c r="J1955" s="19" t="s">
        <v>55</v>
      </c>
      <c r="K1955" s="12"/>
      <c r="L1955" s="19" t="s">
        <v>8390</v>
      </c>
      <c r="M1955" s="19" t="s">
        <v>13067</v>
      </c>
      <c r="N1955" s="12" t="s">
        <v>13707</v>
      </c>
      <c r="O1955" s="12">
        <v>223535</v>
      </c>
      <c r="P1955" s="17">
        <v>45271.291666666664</v>
      </c>
      <c r="Q1955" s="32">
        <v>4156481</v>
      </c>
      <c r="R1955" s="32"/>
      <c r="S1955" s="32">
        <v>4156481</v>
      </c>
      <c r="T1955" s="3"/>
      <c r="U1955" s="3"/>
      <c r="V1955" s="17">
        <v>45315</v>
      </c>
      <c r="W1955" s="17">
        <v>45315</v>
      </c>
      <c r="X1955" s="32">
        <v>4156481</v>
      </c>
      <c r="Y1955" s="32"/>
      <c r="Z1955" s="32">
        <v>4156481</v>
      </c>
    </row>
    <row r="1956" spans="1:26" x14ac:dyDescent="0.3">
      <c r="A1956" s="57">
        <v>1</v>
      </c>
      <c r="B1956" s="58" t="s">
        <v>58</v>
      </c>
      <c r="C1956" s="34" t="s">
        <v>4489</v>
      </c>
      <c r="D1956" s="3"/>
      <c r="E1956" s="17">
        <v>45287</v>
      </c>
      <c r="F1956" s="60">
        <v>45287</v>
      </c>
      <c r="G1956" s="17" t="s">
        <v>13969</v>
      </c>
      <c r="H1956" s="98" t="s">
        <v>4537</v>
      </c>
      <c r="I1956" s="64">
        <v>10</v>
      </c>
      <c r="J1956" s="64" t="s">
        <v>55</v>
      </c>
      <c r="K1956" s="12"/>
      <c r="L1956" s="19" t="s">
        <v>8220</v>
      </c>
      <c r="M1956" s="19" t="s">
        <v>13118</v>
      </c>
      <c r="N1956" s="12" t="s">
        <v>13707</v>
      </c>
      <c r="O1956" s="12">
        <v>248000</v>
      </c>
      <c r="P1956" s="17">
        <v>45239.666666666664</v>
      </c>
      <c r="Q1956" s="32">
        <v>20961497</v>
      </c>
      <c r="R1956" s="32"/>
      <c r="S1956" s="32">
        <v>20961497</v>
      </c>
      <c r="T1956" s="3"/>
      <c r="U1956" s="3"/>
      <c r="V1956" s="17">
        <v>45315</v>
      </c>
      <c r="W1956" s="60">
        <v>45315</v>
      </c>
      <c r="X1956" s="32">
        <v>20961497</v>
      </c>
      <c r="Y1956" s="32"/>
      <c r="Z1956" s="61">
        <v>20961497</v>
      </c>
    </row>
    <row r="1957" spans="1:26" x14ac:dyDescent="0.3">
      <c r="A1957" s="57">
        <v>1</v>
      </c>
      <c r="B1957" s="59" t="s">
        <v>41</v>
      </c>
      <c r="C1957" s="34" t="s">
        <v>4514</v>
      </c>
      <c r="D1957" s="3"/>
      <c r="E1957" s="17">
        <v>45282</v>
      </c>
      <c r="F1957" s="60">
        <v>45282</v>
      </c>
      <c r="G1957" s="17" t="s">
        <v>13969</v>
      </c>
      <c r="H1957" s="98" t="s">
        <v>4537</v>
      </c>
      <c r="I1957" s="64">
        <v>10</v>
      </c>
      <c r="J1957" s="64" t="s">
        <v>55</v>
      </c>
      <c r="K1957" s="12"/>
      <c r="L1957" s="19" t="s">
        <v>8493</v>
      </c>
      <c r="M1957" s="19" t="s">
        <v>13180</v>
      </c>
      <c r="N1957" s="12" t="s">
        <v>13707</v>
      </c>
      <c r="O1957" s="12">
        <v>289847</v>
      </c>
      <c r="P1957" s="17">
        <v>45220.340277777781</v>
      </c>
      <c r="Q1957" s="32">
        <v>6257462</v>
      </c>
      <c r="R1957" s="32"/>
      <c r="S1957" s="32">
        <v>6257462</v>
      </c>
      <c r="T1957" s="3"/>
      <c r="U1957" s="3"/>
      <c r="V1957" s="17">
        <v>45315</v>
      </c>
      <c r="W1957" s="60">
        <v>45315</v>
      </c>
      <c r="X1957" s="32">
        <v>6257462</v>
      </c>
      <c r="Y1957" s="32"/>
      <c r="Z1957" s="61">
        <v>6257462</v>
      </c>
    </row>
    <row r="1958" spans="1:26" x14ac:dyDescent="0.3">
      <c r="A1958" s="57">
        <v>1</v>
      </c>
      <c r="B1958" s="58" t="s">
        <v>40</v>
      </c>
      <c r="C1958" s="34" t="s">
        <v>4480</v>
      </c>
      <c r="D1958" s="3"/>
      <c r="E1958" s="17">
        <v>45280</v>
      </c>
      <c r="F1958" s="60">
        <v>45280</v>
      </c>
      <c r="G1958" s="17" t="s">
        <v>13969</v>
      </c>
      <c r="H1958" s="98" t="s">
        <v>4537</v>
      </c>
      <c r="I1958" s="64">
        <v>10</v>
      </c>
      <c r="J1958" s="64" t="s">
        <v>55</v>
      </c>
      <c r="K1958" s="12"/>
      <c r="L1958" s="19" t="s">
        <v>8527</v>
      </c>
      <c r="M1958" s="19" t="s">
        <v>13215</v>
      </c>
      <c r="N1958" s="12" t="s">
        <v>13707</v>
      </c>
      <c r="O1958" s="12">
        <v>247252</v>
      </c>
      <c r="P1958" s="17">
        <v>45098.677083333336</v>
      </c>
      <c r="Q1958" s="32">
        <v>8427293</v>
      </c>
      <c r="R1958" s="32"/>
      <c r="S1958" s="32">
        <v>8427293</v>
      </c>
      <c r="T1958" s="3"/>
      <c r="U1958" s="3"/>
      <c r="V1958" s="17">
        <v>45315</v>
      </c>
      <c r="W1958" s="60">
        <v>45315</v>
      </c>
      <c r="X1958" s="32">
        <v>8427293</v>
      </c>
      <c r="Y1958" s="32"/>
      <c r="Z1958" s="61">
        <v>8427293</v>
      </c>
    </row>
    <row r="1959" spans="1:26" x14ac:dyDescent="0.3">
      <c r="A1959" s="57">
        <v>1</v>
      </c>
      <c r="B1959" s="58" t="s">
        <v>58</v>
      </c>
      <c r="C1959" s="34" t="s">
        <v>4474</v>
      </c>
      <c r="D1959" s="3"/>
      <c r="E1959" s="17">
        <v>45279</v>
      </c>
      <c r="F1959" s="60">
        <v>45279</v>
      </c>
      <c r="G1959" s="17" t="s">
        <v>13969</v>
      </c>
      <c r="H1959" s="98" t="s">
        <v>4537</v>
      </c>
      <c r="I1959" s="64">
        <v>10</v>
      </c>
      <c r="J1959" s="64" t="s">
        <v>55</v>
      </c>
      <c r="K1959" s="12"/>
      <c r="L1959" s="19" t="s">
        <v>8543</v>
      </c>
      <c r="M1959" s="19" t="s">
        <v>13232</v>
      </c>
      <c r="N1959" s="12" t="s">
        <v>13707</v>
      </c>
      <c r="O1959" s="12">
        <v>194575</v>
      </c>
      <c r="P1959" s="17">
        <v>45276.652777777781</v>
      </c>
      <c r="Q1959" s="32">
        <v>10402560</v>
      </c>
      <c r="R1959" s="32"/>
      <c r="S1959" s="32">
        <v>10402560</v>
      </c>
      <c r="T1959" s="3"/>
      <c r="U1959" s="3"/>
      <c r="V1959" s="17">
        <v>45315</v>
      </c>
      <c r="W1959" s="60">
        <v>45315</v>
      </c>
      <c r="X1959" s="32">
        <v>10402560</v>
      </c>
      <c r="Y1959" s="32"/>
      <c r="Z1959" s="61">
        <v>10402560</v>
      </c>
    </row>
    <row r="1960" spans="1:26" x14ac:dyDescent="0.3">
      <c r="A1960" s="57">
        <v>1</v>
      </c>
      <c r="B1960" s="59" t="s">
        <v>41</v>
      </c>
      <c r="C1960" s="34" t="s">
        <v>4477</v>
      </c>
      <c r="D1960" s="3"/>
      <c r="E1960" s="17">
        <v>45279</v>
      </c>
      <c r="F1960" s="60">
        <v>45279</v>
      </c>
      <c r="G1960" s="17" t="s">
        <v>13969</v>
      </c>
      <c r="H1960" s="98" t="s">
        <v>4537</v>
      </c>
      <c r="I1960" s="64">
        <v>10</v>
      </c>
      <c r="J1960" s="64" t="s">
        <v>55</v>
      </c>
      <c r="K1960" s="12"/>
      <c r="L1960" s="19" t="s">
        <v>8559</v>
      </c>
      <c r="M1960" s="19" t="s">
        <v>13249</v>
      </c>
      <c r="N1960" s="12" t="s">
        <v>13708</v>
      </c>
      <c r="O1960" s="12">
        <v>60568</v>
      </c>
      <c r="P1960" s="17">
        <v>45233</v>
      </c>
      <c r="Q1960" s="32">
        <v>5462500</v>
      </c>
      <c r="R1960" s="32"/>
      <c r="S1960" s="32">
        <v>5462500</v>
      </c>
      <c r="T1960" s="3"/>
      <c r="U1960" s="3"/>
      <c r="V1960" s="17">
        <v>45315</v>
      </c>
      <c r="W1960" s="60">
        <v>45315</v>
      </c>
      <c r="X1960" s="32">
        <v>5462500</v>
      </c>
      <c r="Y1960" s="32"/>
      <c r="Z1960" s="61">
        <v>5462500</v>
      </c>
    </row>
    <row r="1961" spans="1:26" x14ac:dyDescent="0.3">
      <c r="A1961" s="57">
        <v>1</v>
      </c>
      <c r="B1961" s="58" t="s">
        <v>58</v>
      </c>
      <c r="C1961" s="34" t="s">
        <v>4476</v>
      </c>
      <c r="D1961" s="3"/>
      <c r="E1961" s="17">
        <v>45271</v>
      </c>
      <c r="F1961" s="60">
        <v>45271</v>
      </c>
      <c r="G1961" s="17" t="s">
        <v>13969</v>
      </c>
      <c r="H1961" s="98" t="s">
        <v>4537</v>
      </c>
      <c r="I1961" s="64">
        <v>10</v>
      </c>
      <c r="J1961" s="64" t="s">
        <v>55</v>
      </c>
      <c r="K1961" s="12"/>
      <c r="L1961" s="19" t="s">
        <v>8649</v>
      </c>
      <c r="M1961" s="19" t="s">
        <v>13337</v>
      </c>
      <c r="N1961" s="12" t="s">
        <v>13707</v>
      </c>
      <c r="O1961" s="12">
        <v>377173</v>
      </c>
      <c r="P1961" s="17">
        <v>45231.715277777781</v>
      </c>
      <c r="Q1961" s="32">
        <v>1599980</v>
      </c>
      <c r="R1961" s="32"/>
      <c r="S1961" s="32">
        <v>1599980</v>
      </c>
      <c r="T1961" s="3"/>
      <c r="U1961" s="3"/>
      <c r="V1961" s="17">
        <v>45315</v>
      </c>
      <c r="W1961" s="60">
        <v>45315</v>
      </c>
      <c r="X1961" s="32">
        <v>1599980</v>
      </c>
      <c r="Y1961" s="32"/>
      <c r="Z1961" s="61">
        <v>1599980</v>
      </c>
    </row>
    <row r="1962" spans="1:26" x14ac:dyDescent="0.3">
      <c r="A1962" s="57">
        <v>1</v>
      </c>
      <c r="B1962" s="59" t="s">
        <v>41</v>
      </c>
      <c r="C1962" s="34" t="s">
        <v>4494</v>
      </c>
      <c r="D1962" s="3"/>
      <c r="E1962" s="17">
        <v>45267</v>
      </c>
      <c r="F1962" s="60">
        <v>45267</v>
      </c>
      <c r="G1962" s="17" t="s">
        <v>13969</v>
      </c>
      <c r="H1962" s="98" t="s">
        <v>4537</v>
      </c>
      <c r="I1962" s="64">
        <v>10</v>
      </c>
      <c r="J1962" s="64" t="s">
        <v>55</v>
      </c>
      <c r="K1962" s="12"/>
      <c r="L1962" s="19" t="s">
        <v>8672</v>
      </c>
      <c r="M1962" s="19" t="s">
        <v>13361</v>
      </c>
      <c r="N1962" s="12" t="s">
        <v>13707</v>
      </c>
      <c r="O1962" s="12">
        <v>385095</v>
      </c>
      <c r="P1962" s="17">
        <v>45231.979166666664</v>
      </c>
      <c r="Q1962" s="32">
        <v>1272197</v>
      </c>
      <c r="R1962" s="32"/>
      <c r="S1962" s="32">
        <v>1272197</v>
      </c>
      <c r="T1962" s="3"/>
      <c r="U1962" s="3"/>
      <c r="V1962" s="17">
        <v>45315</v>
      </c>
      <c r="W1962" s="60">
        <v>45315</v>
      </c>
      <c r="X1962" s="32">
        <v>1272197</v>
      </c>
      <c r="Y1962" s="32"/>
      <c r="Z1962" s="61">
        <v>1272197</v>
      </c>
    </row>
    <row r="1963" spans="1:26" x14ac:dyDescent="0.3">
      <c r="A1963" s="57">
        <v>1</v>
      </c>
      <c r="B1963" s="58" t="s">
        <v>40</v>
      </c>
      <c r="C1963" s="34" t="s">
        <v>4487</v>
      </c>
      <c r="D1963" s="3"/>
      <c r="E1963" s="17">
        <v>45267</v>
      </c>
      <c r="F1963" s="60">
        <v>45267</v>
      </c>
      <c r="G1963" s="17" t="s">
        <v>13969</v>
      </c>
      <c r="H1963" s="98" t="s">
        <v>4537</v>
      </c>
      <c r="I1963" s="64">
        <v>10</v>
      </c>
      <c r="J1963" s="64" t="s">
        <v>55</v>
      </c>
      <c r="K1963" s="12"/>
      <c r="L1963" s="19" t="s">
        <v>8677</v>
      </c>
      <c r="M1963" s="19" t="s">
        <v>13365</v>
      </c>
      <c r="N1963" s="12" t="s">
        <v>13707</v>
      </c>
      <c r="O1963" s="12">
        <v>144035</v>
      </c>
      <c r="P1963" s="17">
        <v>45096.34375</v>
      </c>
      <c r="Q1963" s="32">
        <v>68956810</v>
      </c>
      <c r="R1963" s="32"/>
      <c r="S1963" s="32">
        <v>68956810</v>
      </c>
      <c r="T1963" s="3"/>
      <c r="U1963" s="3"/>
      <c r="V1963" s="17">
        <v>45315</v>
      </c>
      <c r="W1963" s="60">
        <v>45315</v>
      </c>
      <c r="X1963" s="32">
        <v>14000000</v>
      </c>
      <c r="Y1963" s="32"/>
      <c r="Z1963" s="61">
        <v>14000000</v>
      </c>
    </row>
    <row r="1964" spans="1:26" x14ac:dyDescent="0.3">
      <c r="A1964" s="57">
        <v>1</v>
      </c>
      <c r="B1964" s="58" t="s">
        <v>58</v>
      </c>
      <c r="C1964" s="34" t="s">
        <v>4476</v>
      </c>
      <c r="D1964" s="3"/>
      <c r="E1964" s="17">
        <v>45267</v>
      </c>
      <c r="F1964" s="60">
        <v>45267</v>
      </c>
      <c r="G1964" s="17" t="s">
        <v>13969</v>
      </c>
      <c r="H1964" s="98" t="s">
        <v>4537</v>
      </c>
      <c r="I1964" s="64">
        <v>10</v>
      </c>
      <c r="J1964" s="64" t="s">
        <v>55</v>
      </c>
      <c r="K1964" s="12"/>
      <c r="L1964" s="19" t="s">
        <v>8679</v>
      </c>
      <c r="M1964" s="19" t="s">
        <v>13367</v>
      </c>
      <c r="N1964" s="12" t="s">
        <v>13707</v>
      </c>
      <c r="O1964" s="12">
        <v>334802</v>
      </c>
      <c r="P1964" s="17">
        <v>45220.6875</v>
      </c>
      <c r="Q1964" s="32">
        <v>9341059</v>
      </c>
      <c r="R1964" s="32"/>
      <c r="S1964" s="32">
        <v>9341059</v>
      </c>
      <c r="T1964" s="3"/>
      <c r="U1964" s="3"/>
      <c r="V1964" s="17">
        <v>45315</v>
      </c>
      <c r="W1964" s="60">
        <v>45315</v>
      </c>
      <c r="X1964" s="32">
        <v>9341059</v>
      </c>
      <c r="Y1964" s="32"/>
      <c r="Z1964" s="61">
        <v>9341059</v>
      </c>
    </row>
    <row r="1965" spans="1:26" x14ac:dyDescent="0.3">
      <c r="A1965" s="57">
        <v>1</v>
      </c>
      <c r="B1965" s="59" t="s">
        <v>41</v>
      </c>
      <c r="C1965" s="34" t="s">
        <v>4477</v>
      </c>
      <c r="D1965" s="3"/>
      <c r="E1965" s="17">
        <v>45266</v>
      </c>
      <c r="F1965" s="60">
        <v>45266</v>
      </c>
      <c r="G1965" s="17" t="s">
        <v>13969</v>
      </c>
      <c r="H1965" s="98" t="s">
        <v>4537</v>
      </c>
      <c r="I1965" s="64">
        <v>10</v>
      </c>
      <c r="J1965" s="64" t="s">
        <v>55</v>
      </c>
      <c r="K1965" s="12"/>
      <c r="L1965" s="19" t="s">
        <v>8695</v>
      </c>
      <c r="M1965" s="19" t="s">
        <v>13382</v>
      </c>
      <c r="N1965" s="12" t="s">
        <v>13707</v>
      </c>
      <c r="O1965" s="12">
        <v>375160</v>
      </c>
      <c r="P1965" s="17">
        <v>45229.368055555555</v>
      </c>
      <c r="Q1965" s="32">
        <v>48027158</v>
      </c>
      <c r="R1965" s="32"/>
      <c r="S1965" s="32">
        <v>48027158</v>
      </c>
      <c r="T1965" s="3"/>
      <c r="U1965" s="3"/>
      <c r="V1965" s="17">
        <v>45315</v>
      </c>
      <c r="W1965" s="60">
        <v>45315</v>
      </c>
      <c r="X1965" s="32">
        <v>14000000</v>
      </c>
      <c r="Y1965" s="32"/>
      <c r="Z1965" s="61">
        <v>14000000</v>
      </c>
    </row>
    <row r="1966" spans="1:26" x14ac:dyDescent="0.3">
      <c r="A1966" s="57">
        <v>1</v>
      </c>
      <c r="B1966" s="58" t="s">
        <v>58</v>
      </c>
      <c r="C1966" s="34" t="s">
        <v>4484</v>
      </c>
      <c r="D1966" s="3"/>
      <c r="E1966" s="17">
        <v>45260</v>
      </c>
      <c r="F1966" s="60">
        <v>45260</v>
      </c>
      <c r="G1966" s="17" t="s">
        <v>13969</v>
      </c>
      <c r="H1966" s="98" t="s">
        <v>4537</v>
      </c>
      <c r="I1966" s="64">
        <v>10</v>
      </c>
      <c r="J1966" s="64" t="s">
        <v>55</v>
      </c>
      <c r="K1966" s="12"/>
      <c r="L1966" s="19" t="s">
        <v>8209</v>
      </c>
      <c r="M1966" s="19" t="s">
        <v>13452</v>
      </c>
      <c r="N1966" s="12" t="s">
        <v>13707</v>
      </c>
      <c r="O1966" s="12">
        <v>130118</v>
      </c>
      <c r="P1966" s="17">
        <v>45181.298611111109</v>
      </c>
      <c r="Q1966" s="32">
        <v>5466382</v>
      </c>
      <c r="R1966" s="32"/>
      <c r="S1966" s="32">
        <v>5466382</v>
      </c>
      <c r="T1966" s="3"/>
      <c r="U1966" s="3"/>
      <c r="V1966" s="17">
        <v>45315</v>
      </c>
      <c r="W1966" s="60">
        <v>45315</v>
      </c>
      <c r="X1966" s="32">
        <v>5466382</v>
      </c>
      <c r="Y1966" s="32"/>
      <c r="Z1966" s="61">
        <v>5466382</v>
      </c>
    </row>
    <row r="1967" spans="1:26" x14ac:dyDescent="0.3">
      <c r="A1967" s="57">
        <v>1</v>
      </c>
      <c r="B1967" s="59" t="s">
        <v>112</v>
      </c>
      <c r="C1967" s="34" t="s">
        <v>4529</v>
      </c>
      <c r="D1967" s="3"/>
      <c r="E1967" s="17">
        <v>45260</v>
      </c>
      <c r="F1967" s="60">
        <v>45260</v>
      </c>
      <c r="G1967" s="17" t="s">
        <v>13969</v>
      </c>
      <c r="H1967" s="98" t="s">
        <v>4537</v>
      </c>
      <c r="I1967" s="64">
        <v>10</v>
      </c>
      <c r="J1967" s="64" t="s">
        <v>55</v>
      </c>
      <c r="K1967" s="12"/>
      <c r="L1967" s="19" t="s">
        <v>8765</v>
      </c>
      <c r="M1967" s="19" t="s">
        <v>13457</v>
      </c>
      <c r="N1967" s="12" t="s">
        <v>13707</v>
      </c>
      <c r="O1967" s="12">
        <v>469274</v>
      </c>
      <c r="P1967" s="17">
        <v>45235.923611111109</v>
      </c>
      <c r="Q1967" s="32">
        <v>23298408</v>
      </c>
      <c r="R1967" s="32"/>
      <c r="S1967" s="32">
        <v>23298408</v>
      </c>
      <c r="T1967" s="3"/>
      <c r="U1967" s="3"/>
      <c r="V1967" s="17">
        <v>45315</v>
      </c>
      <c r="W1967" s="60">
        <v>45315</v>
      </c>
      <c r="X1967" s="32">
        <v>14000000</v>
      </c>
      <c r="Y1967" s="32"/>
      <c r="Z1967" s="61">
        <v>14000000</v>
      </c>
    </row>
    <row r="1968" spans="1:26" x14ac:dyDescent="0.3">
      <c r="A1968" s="57">
        <v>1</v>
      </c>
      <c r="B1968" s="59" t="s">
        <v>41</v>
      </c>
      <c r="C1968" s="34" t="s">
        <v>4514</v>
      </c>
      <c r="D1968" s="3"/>
      <c r="E1968" s="17">
        <v>45260</v>
      </c>
      <c r="F1968" s="60">
        <v>45260</v>
      </c>
      <c r="G1968" s="17" t="s">
        <v>13969</v>
      </c>
      <c r="H1968" s="98" t="s">
        <v>4537</v>
      </c>
      <c r="I1968" s="64">
        <v>10</v>
      </c>
      <c r="J1968" s="64" t="s">
        <v>55</v>
      </c>
      <c r="K1968" s="12"/>
      <c r="L1968" s="19" t="s">
        <v>8772</v>
      </c>
      <c r="M1968" s="19" t="s">
        <v>13464</v>
      </c>
      <c r="N1968" s="12" t="s">
        <v>13708</v>
      </c>
      <c r="O1968" s="12">
        <v>27303</v>
      </c>
      <c r="P1968" s="17">
        <v>45039.4375</v>
      </c>
      <c r="Q1968" s="32">
        <v>15374000</v>
      </c>
      <c r="R1968" s="32"/>
      <c r="S1968" s="32">
        <v>15374000</v>
      </c>
      <c r="T1968" s="3"/>
      <c r="U1968" s="3"/>
      <c r="V1968" s="17">
        <v>45315</v>
      </c>
      <c r="W1968" s="60">
        <v>45315</v>
      </c>
      <c r="X1968" s="32">
        <v>14000000</v>
      </c>
      <c r="Y1968" s="32"/>
      <c r="Z1968" s="61">
        <v>14000000</v>
      </c>
    </row>
    <row r="1969" spans="1:26" x14ac:dyDescent="0.3">
      <c r="A1969" s="57">
        <v>1</v>
      </c>
      <c r="B1969" s="59" t="s">
        <v>41</v>
      </c>
      <c r="C1969" s="34" t="s">
        <v>4514</v>
      </c>
      <c r="D1969" s="3"/>
      <c r="E1969" s="17">
        <v>45260</v>
      </c>
      <c r="F1969" s="60">
        <v>45260</v>
      </c>
      <c r="G1969" s="17" t="s">
        <v>13969</v>
      </c>
      <c r="H1969" s="98" t="s">
        <v>4537</v>
      </c>
      <c r="I1969" s="64">
        <v>10</v>
      </c>
      <c r="J1969" s="64" t="s">
        <v>55</v>
      </c>
      <c r="K1969" s="12"/>
      <c r="L1969" s="19" t="s">
        <v>8775</v>
      </c>
      <c r="M1969" s="19" t="s">
        <v>13467</v>
      </c>
      <c r="N1969" s="12" t="s">
        <v>13707</v>
      </c>
      <c r="O1969" s="12">
        <v>275305</v>
      </c>
      <c r="P1969" s="17">
        <v>45255.701388888891</v>
      </c>
      <c r="Q1969" s="32">
        <v>7400000</v>
      </c>
      <c r="R1969" s="32"/>
      <c r="S1969" s="32">
        <v>7400000</v>
      </c>
      <c r="T1969" s="3"/>
      <c r="U1969" s="3"/>
      <c r="V1969" s="17">
        <v>45315</v>
      </c>
      <c r="W1969" s="60">
        <v>45315</v>
      </c>
      <c r="X1969" s="32">
        <v>7400000</v>
      </c>
      <c r="Y1969" s="32"/>
      <c r="Z1969" s="61">
        <v>7400000</v>
      </c>
    </row>
    <row r="1970" spans="1:26" x14ac:dyDescent="0.3">
      <c r="A1970" s="57">
        <v>1</v>
      </c>
      <c r="B1970" s="58" t="s">
        <v>58</v>
      </c>
      <c r="C1970" s="34" t="s">
        <v>4484</v>
      </c>
      <c r="D1970" s="3"/>
      <c r="E1970" s="17">
        <v>45259</v>
      </c>
      <c r="F1970" s="60">
        <v>45259</v>
      </c>
      <c r="G1970" s="17" t="s">
        <v>13969</v>
      </c>
      <c r="H1970" s="98" t="s">
        <v>4537</v>
      </c>
      <c r="I1970" s="64">
        <v>10</v>
      </c>
      <c r="J1970" s="64" t="s">
        <v>55</v>
      </c>
      <c r="K1970" s="12"/>
      <c r="L1970" s="19" t="s">
        <v>8786</v>
      </c>
      <c r="M1970" s="19" t="s">
        <v>13478</v>
      </c>
      <c r="N1970" s="12" t="s">
        <v>13707</v>
      </c>
      <c r="O1970" s="12">
        <v>361920</v>
      </c>
      <c r="P1970" s="17">
        <v>45211.5</v>
      </c>
      <c r="Q1970" s="32">
        <v>10308940</v>
      </c>
      <c r="R1970" s="32"/>
      <c r="S1970" s="32">
        <v>10308940</v>
      </c>
      <c r="T1970" s="3"/>
      <c r="U1970" s="3"/>
      <c r="V1970" s="17">
        <v>45315</v>
      </c>
      <c r="W1970" s="60">
        <v>45315</v>
      </c>
      <c r="X1970" s="32">
        <v>10308940</v>
      </c>
      <c r="Y1970" s="32"/>
      <c r="Z1970" s="61">
        <v>10308940</v>
      </c>
    </row>
    <row r="1971" spans="1:26" x14ac:dyDescent="0.3">
      <c r="A1971" s="57">
        <v>1</v>
      </c>
      <c r="B1971" s="59" t="s">
        <v>41</v>
      </c>
      <c r="C1971" s="34" t="s">
        <v>4472</v>
      </c>
      <c r="D1971" s="3"/>
      <c r="E1971" s="17">
        <v>45258</v>
      </c>
      <c r="F1971" s="60">
        <v>45258</v>
      </c>
      <c r="G1971" s="17" t="s">
        <v>13969</v>
      </c>
      <c r="H1971" s="98" t="s">
        <v>4537</v>
      </c>
      <c r="I1971" s="64">
        <v>10</v>
      </c>
      <c r="J1971" s="64" t="s">
        <v>55</v>
      </c>
      <c r="K1971" s="12"/>
      <c r="L1971" s="19" t="s">
        <v>8793</v>
      </c>
      <c r="M1971" s="19" t="s">
        <v>13485</v>
      </c>
      <c r="N1971" s="12" t="s">
        <v>13707</v>
      </c>
      <c r="O1971" s="12">
        <v>420881</v>
      </c>
      <c r="P1971" s="17">
        <v>45225.416666666664</v>
      </c>
      <c r="Q1971" s="32">
        <v>23602200</v>
      </c>
      <c r="R1971" s="32"/>
      <c r="S1971" s="32">
        <v>23602200</v>
      </c>
      <c r="T1971" s="3"/>
      <c r="U1971" s="3"/>
      <c r="V1971" s="17">
        <v>45315</v>
      </c>
      <c r="W1971" s="60">
        <v>45315</v>
      </c>
      <c r="X1971" s="32">
        <v>14000000</v>
      </c>
      <c r="Y1971" s="32"/>
      <c r="Z1971" s="61">
        <v>14000000</v>
      </c>
    </row>
    <row r="1972" spans="1:26" x14ac:dyDescent="0.3">
      <c r="A1972" s="57">
        <v>1</v>
      </c>
      <c r="B1972" s="58" t="s">
        <v>58</v>
      </c>
      <c r="C1972" s="34" t="s">
        <v>4489</v>
      </c>
      <c r="D1972" s="3"/>
      <c r="E1972" s="17">
        <v>45258</v>
      </c>
      <c r="F1972" s="60">
        <v>45258</v>
      </c>
      <c r="G1972" s="17" t="s">
        <v>13969</v>
      </c>
      <c r="H1972" s="98" t="s">
        <v>4537</v>
      </c>
      <c r="I1972" s="64">
        <v>10</v>
      </c>
      <c r="J1972" s="64" t="s">
        <v>55</v>
      </c>
      <c r="K1972" s="12"/>
      <c r="L1972" s="19" t="s">
        <v>8805</v>
      </c>
      <c r="M1972" s="19" t="s">
        <v>13497</v>
      </c>
      <c r="N1972" s="12" t="s">
        <v>13707</v>
      </c>
      <c r="O1972" s="12">
        <v>371984</v>
      </c>
      <c r="P1972" s="17">
        <v>45239.3125</v>
      </c>
      <c r="Q1972" s="32">
        <v>10070545</v>
      </c>
      <c r="R1972" s="32"/>
      <c r="S1972" s="32">
        <v>10070545</v>
      </c>
      <c r="T1972" s="3"/>
      <c r="U1972" s="3"/>
      <c r="V1972" s="17">
        <v>45315</v>
      </c>
      <c r="W1972" s="60">
        <v>45315</v>
      </c>
      <c r="X1972" s="32">
        <v>10070545</v>
      </c>
      <c r="Y1972" s="32"/>
      <c r="Z1972" s="61">
        <v>10070545</v>
      </c>
    </row>
    <row r="1973" spans="1:26" x14ac:dyDescent="0.3">
      <c r="A1973" s="57">
        <v>1</v>
      </c>
      <c r="B1973" s="58" t="s">
        <v>40</v>
      </c>
      <c r="C1973" s="34" t="s">
        <v>4487</v>
      </c>
      <c r="D1973" s="3"/>
      <c r="E1973" s="17">
        <v>45258</v>
      </c>
      <c r="F1973" s="60">
        <v>45258</v>
      </c>
      <c r="G1973" s="17" t="s">
        <v>13969</v>
      </c>
      <c r="H1973" s="98" t="s">
        <v>4537</v>
      </c>
      <c r="I1973" s="64">
        <v>10</v>
      </c>
      <c r="J1973" s="64" t="s">
        <v>55</v>
      </c>
      <c r="K1973" s="12"/>
      <c r="L1973" s="19" t="s">
        <v>8811</v>
      </c>
      <c r="M1973" s="19" t="s">
        <v>13504</v>
      </c>
      <c r="N1973" s="12" t="s">
        <v>13707</v>
      </c>
      <c r="O1973" s="12">
        <v>226018</v>
      </c>
      <c r="P1973" s="17">
        <v>45253.715277777781</v>
      </c>
      <c r="Q1973" s="32">
        <v>8201972</v>
      </c>
      <c r="R1973" s="32"/>
      <c r="S1973" s="32">
        <v>8201972</v>
      </c>
      <c r="T1973" s="3"/>
      <c r="U1973" s="3"/>
      <c r="V1973" s="17">
        <v>45315</v>
      </c>
      <c r="W1973" s="60">
        <v>45315</v>
      </c>
      <c r="X1973" s="32">
        <v>8201972</v>
      </c>
      <c r="Y1973" s="32"/>
      <c r="Z1973" s="61">
        <v>8201972</v>
      </c>
    </row>
    <row r="1974" spans="1:26" x14ac:dyDescent="0.3">
      <c r="A1974" s="57">
        <v>1</v>
      </c>
      <c r="B1974" s="58" t="s">
        <v>58</v>
      </c>
      <c r="C1974" s="34" t="s">
        <v>4479</v>
      </c>
      <c r="D1974" s="3"/>
      <c r="E1974" s="17">
        <v>45258</v>
      </c>
      <c r="F1974" s="60">
        <v>45258</v>
      </c>
      <c r="G1974" s="17" t="s">
        <v>13969</v>
      </c>
      <c r="H1974" s="98" t="s">
        <v>4537</v>
      </c>
      <c r="I1974" s="64">
        <v>10</v>
      </c>
      <c r="J1974" s="64" t="s">
        <v>55</v>
      </c>
      <c r="K1974" s="12"/>
      <c r="L1974" s="19" t="s">
        <v>8813</v>
      </c>
      <c r="M1974" s="19" t="s">
        <v>13506</v>
      </c>
      <c r="N1974" s="12" t="s">
        <v>13708</v>
      </c>
      <c r="O1974" s="12">
        <v>11183</v>
      </c>
      <c r="P1974" s="17">
        <v>45183.625</v>
      </c>
      <c r="Q1974" s="32">
        <v>9634800</v>
      </c>
      <c r="R1974" s="32"/>
      <c r="S1974" s="32">
        <v>9634800</v>
      </c>
      <c r="T1974" s="3"/>
      <c r="U1974" s="3"/>
      <c r="V1974" s="17">
        <v>45315</v>
      </c>
      <c r="W1974" s="60">
        <v>45315</v>
      </c>
      <c r="X1974" s="32">
        <v>9634800</v>
      </c>
      <c r="Y1974" s="32"/>
      <c r="Z1974" s="61">
        <v>9634800</v>
      </c>
    </row>
    <row r="1975" spans="1:26" x14ac:dyDescent="0.3">
      <c r="A1975" s="57">
        <v>1</v>
      </c>
      <c r="B1975" s="58" t="s">
        <v>58</v>
      </c>
      <c r="C1975" s="34" t="s">
        <v>4476</v>
      </c>
      <c r="D1975" s="3"/>
      <c r="E1975" s="17">
        <v>45258</v>
      </c>
      <c r="F1975" s="60">
        <v>45258</v>
      </c>
      <c r="G1975" s="17" t="s">
        <v>13969</v>
      </c>
      <c r="H1975" s="98" t="s">
        <v>4537</v>
      </c>
      <c r="I1975" s="64">
        <v>10</v>
      </c>
      <c r="J1975" s="64" t="s">
        <v>55</v>
      </c>
      <c r="K1975" s="12"/>
      <c r="L1975" s="19" t="s">
        <v>8814</v>
      </c>
      <c r="M1975" s="19" t="s">
        <v>13508</v>
      </c>
      <c r="N1975" s="12" t="s">
        <v>13707</v>
      </c>
      <c r="O1975" s="12">
        <v>422938</v>
      </c>
      <c r="P1975" s="17">
        <v>45192</v>
      </c>
      <c r="Q1975" s="32">
        <v>13412400</v>
      </c>
      <c r="R1975" s="32"/>
      <c r="S1975" s="32">
        <v>13412400</v>
      </c>
      <c r="T1975" s="3"/>
      <c r="U1975" s="3"/>
      <c r="V1975" s="17">
        <v>45315</v>
      </c>
      <c r="W1975" s="60">
        <v>45315</v>
      </c>
      <c r="X1975" s="32">
        <v>13412400</v>
      </c>
      <c r="Y1975" s="32"/>
      <c r="Z1975" s="61">
        <v>13412400</v>
      </c>
    </row>
    <row r="1976" spans="1:26" x14ac:dyDescent="0.3">
      <c r="A1976" s="57">
        <v>1</v>
      </c>
      <c r="B1976" s="58" t="s">
        <v>40</v>
      </c>
      <c r="C1976" s="34" t="s">
        <v>4492</v>
      </c>
      <c r="D1976" s="3"/>
      <c r="E1976" s="17">
        <v>45258</v>
      </c>
      <c r="F1976" s="60">
        <v>45258</v>
      </c>
      <c r="G1976" s="17" t="s">
        <v>13969</v>
      </c>
      <c r="H1976" s="98" t="s">
        <v>4537</v>
      </c>
      <c r="I1976" s="64">
        <v>10</v>
      </c>
      <c r="J1976" s="64" t="s">
        <v>55</v>
      </c>
      <c r="K1976" s="12"/>
      <c r="L1976" s="19" t="s">
        <v>8816</v>
      </c>
      <c r="M1976" s="19" t="s">
        <v>13510</v>
      </c>
      <c r="N1976" s="12" t="s">
        <v>13707</v>
      </c>
      <c r="O1976" s="12">
        <v>105519</v>
      </c>
      <c r="P1976" s="17">
        <v>45211.958333333336</v>
      </c>
      <c r="Q1976" s="32">
        <v>8303870</v>
      </c>
      <c r="R1976" s="32"/>
      <c r="S1976" s="32">
        <v>8303870</v>
      </c>
      <c r="T1976" s="3"/>
      <c r="U1976" s="3"/>
      <c r="V1976" s="17">
        <v>45315</v>
      </c>
      <c r="W1976" s="60">
        <v>45315</v>
      </c>
      <c r="X1976" s="32">
        <v>8303870</v>
      </c>
      <c r="Y1976" s="32"/>
      <c r="Z1976" s="61">
        <v>8303870</v>
      </c>
    </row>
    <row r="1977" spans="1:26" x14ac:dyDescent="0.3">
      <c r="A1977" s="57">
        <v>1</v>
      </c>
      <c r="B1977" s="58" t="s">
        <v>58</v>
      </c>
      <c r="C1977" s="34" t="s">
        <v>4474</v>
      </c>
      <c r="D1977" s="3"/>
      <c r="E1977" s="17">
        <v>45254</v>
      </c>
      <c r="F1977" s="60">
        <v>45254</v>
      </c>
      <c r="G1977" s="17" t="s">
        <v>13969</v>
      </c>
      <c r="H1977" s="98" t="s">
        <v>4537</v>
      </c>
      <c r="I1977" s="64">
        <v>10</v>
      </c>
      <c r="J1977" s="64" t="s">
        <v>55</v>
      </c>
      <c r="K1977" s="12"/>
      <c r="L1977" s="19" t="s">
        <v>8819</v>
      </c>
      <c r="M1977" s="19" t="s">
        <v>13513</v>
      </c>
      <c r="N1977" s="12" t="s">
        <v>13707</v>
      </c>
      <c r="O1977" s="12">
        <v>323060</v>
      </c>
      <c r="P1977" s="17">
        <v>45253.395833333336</v>
      </c>
      <c r="Q1977" s="32">
        <v>11398600</v>
      </c>
      <c r="R1977" s="32"/>
      <c r="S1977" s="32">
        <v>11398600</v>
      </c>
      <c r="T1977" s="3"/>
      <c r="U1977" s="3"/>
      <c r="V1977" s="17">
        <v>45315</v>
      </c>
      <c r="W1977" s="60">
        <v>45315</v>
      </c>
      <c r="X1977" s="32">
        <v>11398600</v>
      </c>
      <c r="Y1977" s="32"/>
      <c r="Z1977" s="61">
        <v>11398600</v>
      </c>
    </row>
    <row r="1978" spans="1:26" x14ac:dyDescent="0.3">
      <c r="A1978" s="57">
        <v>1</v>
      </c>
      <c r="B1978" s="58" t="s">
        <v>58</v>
      </c>
      <c r="C1978" s="34" t="s">
        <v>4495</v>
      </c>
      <c r="D1978" s="3"/>
      <c r="E1978" s="17">
        <v>45254</v>
      </c>
      <c r="F1978" s="60">
        <v>45254</v>
      </c>
      <c r="G1978" s="17" t="s">
        <v>13969</v>
      </c>
      <c r="H1978" s="98" t="s">
        <v>4537</v>
      </c>
      <c r="I1978" s="64">
        <v>10</v>
      </c>
      <c r="J1978" s="64" t="s">
        <v>55</v>
      </c>
      <c r="K1978" s="12"/>
      <c r="L1978" s="19" t="s">
        <v>6416</v>
      </c>
      <c r="M1978" s="19" t="s">
        <v>13523</v>
      </c>
      <c r="N1978" s="12" t="s">
        <v>13707</v>
      </c>
      <c r="O1978" s="12">
        <v>508435</v>
      </c>
      <c r="P1978" s="17">
        <v>45253.447916666664</v>
      </c>
      <c r="Q1978" s="32">
        <v>7950260</v>
      </c>
      <c r="R1978" s="32"/>
      <c r="S1978" s="32">
        <v>7950260</v>
      </c>
      <c r="T1978" s="3"/>
      <c r="U1978" s="3"/>
      <c r="V1978" s="17">
        <v>45315</v>
      </c>
      <c r="W1978" s="60">
        <v>45315</v>
      </c>
      <c r="X1978" s="32">
        <v>7950260</v>
      </c>
      <c r="Y1978" s="32"/>
      <c r="Z1978" s="61">
        <v>7950260</v>
      </c>
    </row>
    <row r="1979" spans="1:26" x14ac:dyDescent="0.3">
      <c r="A1979" s="57">
        <v>1</v>
      </c>
      <c r="B1979" s="58" t="s">
        <v>58</v>
      </c>
      <c r="C1979" s="34" t="s">
        <v>4489</v>
      </c>
      <c r="D1979" s="3"/>
      <c r="E1979" s="17">
        <v>45253</v>
      </c>
      <c r="F1979" s="60">
        <v>45253</v>
      </c>
      <c r="G1979" s="17" t="s">
        <v>13969</v>
      </c>
      <c r="H1979" s="98" t="s">
        <v>4537</v>
      </c>
      <c r="I1979" s="64">
        <v>10</v>
      </c>
      <c r="J1979" s="64" t="s">
        <v>55</v>
      </c>
      <c r="K1979" s="12"/>
      <c r="L1979" s="19" t="s">
        <v>8836</v>
      </c>
      <c r="M1979" s="19" t="s">
        <v>13531</v>
      </c>
      <c r="N1979" s="12" t="s">
        <v>13708</v>
      </c>
      <c r="O1979" s="12">
        <v>61988</v>
      </c>
      <c r="P1979" s="17">
        <v>45252.701388888891</v>
      </c>
      <c r="Q1979" s="32">
        <v>3837800</v>
      </c>
      <c r="R1979" s="32"/>
      <c r="S1979" s="32">
        <v>3837800</v>
      </c>
      <c r="T1979" s="3"/>
      <c r="U1979" s="3"/>
      <c r="V1979" s="17">
        <v>45315</v>
      </c>
      <c r="W1979" s="60">
        <v>45315</v>
      </c>
      <c r="X1979" s="32">
        <v>3837800</v>
      </c>
      <c r="Y1979" s="32"/>
      <c r="Z1979" s="61">
        <v>3837800</v>
      </c>
    </row>
    <row r="1980" spans="1:26" x14ac:dyDescent="0.3">
      <c r="A1980" s="57">
        <v>1</v>
      </c>
      <c r="B1980" s="59" t="s">
        <v>41</v>
      </c>
      <c r="C1980" s="34" t="s">
        <v>4472</v>
      </c>
      <c r="D1980" s="3"/>
      <c r="E1980" s="17">
        <v>45251</v>
      </c>
      <c r="F1980" s="60">
        <v>45251</v>
      </c>
      <c r="G1980" s="17" t="s">
        <v>13969</v>
      </c>
      <c r="H1980" s="98" t="s">
        <v>4537</v>
      </c>
      <c r="I1980" s="64">
        <v>10</v>
      </c>
      <c r="J1980" s="64" t="s">
        <v>55</v>
      </c>
      <c r="K1980" s="12"/>
      <c r="L1980" s="19" t="s">
        <v>8859</v>
      </c>
      <c r="M1980" s="19" t="s">
        <v>13554</v>
      </c>
      <c r="N1980" s="12" t="s">
        <v>13707</v>
      </c>
      <c r="O1980" s="12">
        <v>244171</v>
      </c>
      <c r="P1980" s="17">
        <v>45219</v>
      </c>
      <c r="Q1980" s="32">
        <v>9415021</v>
      </c>
      <c r="R1980" s="32"/>
      <c r="S1980" s="32">
        <v>9415021</v>
      </c>
      <c r="T1980" s="3"/>
      <c r="U1980" s="3"/>
      <c r="V1980" s="17">
        <v>45315</v>
      </c>
      <c r="W1980" s="60">
        <v>45315</v>
      </c>
      <c r="X1980" s="32">
        <v>9415021</v>
      </c>
      <c r="Y1980" s="32"/>
      <c r="Z1980" s="61">
        <v>9415021</v>
      </c>
    </row>
    <row r="1981" spans="1:26" x14ac:dyDescent="0.3">
      <c r="A1981" s="57">
        <v>1</v>
      </c>
      <c r="B1981" s="59" t="s">
        <v>41</v>
      </c>
      <c r="C1981" s="34" t="s">
        <v>4477</v>
      </c>
      <c r="D1981" s="3"/>
      <c r="E1981" s="17">
        <v>45250</v>
      </c>
      <c r="F1981" s="60">
        <v>45250</v>
      </c>
      <c r="G1981" s="17" t="s">
        <v>13969</v>
      </c>
      <c r="H1981" s="98" t="s">
        <v>4537</v>
      </c>
      <c r="I1981" s="64">
        <v>10</v>
      </c>
      <c r="J1981" s="64" t="s">
        <v>55</v>
      </c>
      <c r="K1981" s="12"/>
      <c r="L1981" s="19" t="s">
        <v>8875</v>
      </c>
      <c r="M1981" s="19" t="s">
        <v>8875</v>
      </c>
      <c r="N1981" s="12" t="s">
        <v>13707</v>
      </c>
      <c r="O1981" s="12">
        <v>407298</v>
      </c>
      <c r="P1981" s="17">
        <v>45248.458333333336</v>
      </c>
      <c r="Q1981" s="32">
        <v>3000340</v>
      </c>
      <c r="R1981" s="32"/>
      <c r="S1981" s="32">
        <v>3000340</v>
      </c>
      <c r="T1981" s="3"/>
      <c r="U1981" s="3"/>
      <c r="V1981" s="17">
        <v>45315</v>
      </c>
      <c r="W1981" s="60">
        <v>45315</v>
      </c>
      <c r="X1981" s="32">
        <v>3000340</v>
      </c>
      <c r="Y1981" s="32"/>
      <c r="Z1981" s="61">
        <v>3000340</v>
      </c>
    </row>
    <row r="1982" spans="1:26" x14ac:dyDescent="0.3">
      <c r="A1982" s="57">
        <v>1</v>
      </c>
      <c r="B1982" s="59" t="s">
        <v>41</v>
      </c>
      <c r="C1982" s="34" t="s">
        <v>4472</v>
      </c>
      <c r="D1982" s="3"/>
      <c r="E1982" s="17">
        <v>45250</v>
      </c>
      <c r="F1982" s="60">
        <v>45250</v>
      </c>
      <c r="G1982" s="17" t="s">
        <v>13969</v>
      </c>
      <c r="H1982" s="98" t="s">
        <v>4537</v>
      </c>
      <c r="I1982" s="64">
        <v>10</v>
      </c>
      <c r="J1982" s="64" t="s">
        <v>55</v>
      </c>
      <c r="K1982" s="12"/>
      <c r="L1982" s="19" t="s">
        <v>8877</v>
      </c>
      <c r="M1982" s="19" t="s">
        <v>13573</v>
      </c>
      <c r="N1982" s="12" t="s">
        <v>13707</v>
      </c>
      <c r="O1982" s="12">
        <v>328591</v>
      </c>
      <c r="P1982" s="17">
        <v>45249.5625</v>
      </c>
      <c r="Q1982" s="32">
        <v>3038240</v>
      </c>
      <c r="R1982" s="32"/>
      <c r="S1982" s="32">
        <v>3038240</v>
      </c>
      <c r="T1982" s="3"/>
      <c r="U1982" s="3"/>
      <c r="V1982" s="17">
        <v>45315</v>
      </c>
      <c r="W1982" s="60">
        <v>45315</v>
      </c>
      <c r="X1982" s="32">
        <v>3038240</v>
      </c>
      <c r="Y1982" s="32"/>
      <c r="Z1982" s="61">
        <v>3038240</v>
      </c>
    </row>
    <row r="1983" spans="1:26" x14ac:dyDescent="0.3">
      <c r="A1983" s="57">
        <v>1</v>
      </c>
      <c r="B1983" s="59" t="s">
        <v>41</v>
      </c>
      <c r="C1983" s="34" t="s">
        <v>4514</v>
      </c>
      <c r="D1983" s="3"/>
      <c r="E1983" s="17">
        <v>45250</v>
      </c>
      <c r="F1983" s="60">
        <v>45250</v>
      </c>
      <c r="G1983" s="17" t="s">
        <v>13969</v>
      </c>
      <c r="H1983" s="98" t="s">
        <v>4537</v>
      </c>
      <c r="I1983" s="64">
        <v>10</v>
      </c>
      <c r="J1983" s="64" t="s">
        <v>55</v>
      </c>
      <c r="K1983" s="12"/>
      <c r="L1983" s="19" t="s">
        <v>8879</v>
      </c>
      <c r="M1983" s="19" t="s">
        <v>13575</v>
      </c>
      <c r="N1983" s="12" t="s">
        <v>13707</v>
      </c>
      <c r="O1983" s="12">
        <v>264624</v>
      </c>
      <c r="P1983" s="17">
        <v>45215.833333333336</v>
      </c>
      <c r="Q1983" s="32">
        <v>1813360</v>
      </c>
      <c r="R1983" s="32"/>
      <c r="S1983" s="32">
        <v>1813360</v>
      </c>
      <c r="T1983" s="3"/>
      <c r="U1983" s="3"/>
      <c r="V1983" s="17">
        <v>45315</v>
      </c>
      <c r="W1983" s="60">
        <v>45315</v>
      </c>
      <c r="X1983" s="32">
        <v>1813360</v>
      </c>
      <c r="Y1983" s="32"/>
      <c r="Z1983" s="61">
        <v>1813360</v>
      </c>
    </row>
    <row r="1984" spans="1:26" x14ac:dyDescent="0.3">
      <c r="A1984" s="57">
        <v>1</v>
      </c>
      <c r="B1984" s="59" t="s">
        <v>76</v>
      </c>
      <c r="C1984" s="34" t="s">
        <v>4486</v>
      </c>
      <c r="D1984" s="3"/>
      <c r="E1984" s="17">
        <v>45246</v>
      </c>
      <c r="F1984" s="60">
        <v>45246</v>
      </c>
      <c r="G1984" s="17" t="s">
        <v>13969</v>
      </c>
      <c r="H1984" s="98" t="s">
        <v>4537</v>
      </c>
      <c r="I1984" s="64">
        <v>10</v>
      </c>
      <c r="J1984" s="64" t="s">
        <v>55</v>
      </c>
      <c r="K1984" s="12"/>
      <c r="L1984" s="19" t="s">
        <v>8906</v>
      </c>
      <c r="M1984" s="19" t="s">
        <v>13604</v>
      </c>
      <c r="N1984" s="12" t="s">
        <v>13707</v>
      </c>
      <c r="O1984" s="12">
        <v>379087</v>
      </c>
      <c r="P1984" s="17">
        <v>45211.458333333336</v>
      </c>
      <c r="Q1984" s="32">
        <v>9100000</v>
      </c>
      <c r="R1984" s="32"/>
      <c r="S1984" s="32">
        <v>9100000</v>
      </c>
      <c r="T1984" s="3"/>
      <c r="U1984" s="3"/>
      <c r="V1984" s="17">
        <v>45315</v>
      </c>
      <c r="W1984" s="60">
        <v>45315</v>
      </c>
      <c r="X1984" s="32">
        <v>9100000</v>
      </c>
      <c r="Y1984" s="32"/>
      <c r="Z1984" s="61">
        <v>9100000</v>
      </c>
    </row>
    <row r="1985" spans="1:26" x14ac:dyDescent="0.3">
      <c r="A1985" s="57">
        <v>1</v>
      </c>
      <c r="B1985" s="58" t="s">
        <v>58</v>
      </c>
      <c r="C1985" s="34" t="s">
        <v>4476</v>
      </c>
      <c r="D1985" s="3"/>
      <c r="E1985" s="17">
        <v>45244</v>
      </c>
      <c r="F1985" s="60">
        <v>45244</v>
      </c>
      <c r="G1985" s="17" t="s">
        <v>13969</v>
      </c>
      <c r="H1985" s="98" t="s">
        <v>4537</v>
      </c>
      <c r="I1985" s="64">
        <v>10</v>
      </c>
      <c r="J1985" s="64" t="s">
        <v>55</v>
      </c>
      <c r="K1985" s="12"/>
      <c r="L1985" s="19" t="s">
        <v>8930</v>
      </c>
      <c r="M1985" s="19" t="s">
        <v>8930</v>
      </c>
      <c r="N1985" s="12" t="s">
        <v>13707</v>
      </c>
      <c r="O1985" s="12">
        <v>103584</v>
      </c>
      <c r="P1985" s="17">
        <v>45118</v>
      </c>
      <c r="Q1985" s="32">
        <v>8156148</v>
      </c>
      <c r="R1985" s="32"/>
      <c r="S1985" s="32">
        <v>8156148</v>
      </c>
      <c r="T1985" s="3"/>
      <c r="U1985" s="3"/>
      <c r="V1985" s="17">
        <v>45315</v>
      </c>
      <c r="W1985" s="60">
        <v>45315</v>
      </c>
      <c r="X1985" s="32">
        <v>8000000</v>
      </c>
      <c r="Y1985" s="32"/>
      <c r="Z1985" s="61">
        <v>8000000</v>
      </c>
    </row>
    <row r="1986" spans="1:26" x14ac:dyDescent="0.3">
      <c r="A1986" s="57">
        <v>1</v>
      </c>
      <c r="B1986" s="58" t="s">
        <v>40</v>
      </c>
      <c r="C1986" s="34" t="s">
        <v>4487</v>
      </c>
      <c r="D1986" s="3"/>
      <c r="E1986" s="17">
        <v>45231</v>
      </c>
      <c r="F1986" s="60">
        <v>45231</v>
      </c>
      <c r="G1986" s="17" t="s">
        <v>13969</v>
      </c>
      <c r="H1986" s="98" t="s">
        <v>4537</v>
      </c>
      <c r="I1986" s="64">
        <v>10</v>
      </c>
      <c r="J1986" s="64" t="s">
        <v>55</v>
      </c>
      <c r="K1986" s="12"/>
      <c r="L1986" s="19" t="s">
        <v>8969</v>
      </c>
      <c r="M1986" s="19" t="s">
        <v>13664</v>
      </c>
      <c r="N1986" s="12" t="s">
        <v>13707</v>
      </c>
      <c r="O1986" s="12">
        <v>119981</v>
      </c>
      <c r="P1986" s="17">
        <v>45226.736111111109</v>
      </c>
      <c r="Q1986" s="32">
        <v>2848825.5</v>
      </c>
      <c r="R1986" s="32"/>
      <c r="S1986" s="32">
        <v>2848825.5</v>
      </c>
      <c r="T1986" s="3"/>
      <c r="U1986" s="3"/>
      <c r="V1986" s="17">
        <v>45315</v>
      </c>
      <c r="W1986" s="60">
        <v>45315</v>
      </c>
      <c r="X1986" s="32">
        <v>2848825.5</v>
      </c>
      <c r="Y1986" s="32"/>
      <c r="Z1986" s="61">
        <v>2848825.5</v>
      </c>
    </row>
    <row r="1987" spans="1:26" x14ac:dyDescent="0.3">
      <c r="A1987" s="16">
        <v>1</v>
      </c>
      <c r="B1987" s="3" t="s">
        <v>41</v>
      </c>
      <c r="C1987" s="34" t="s">
        <v>4475</v>
      </c>
      <c r="D1987" s="3"/>
      <c r="E1987" s="17">
        <v>45295</v>
      </c>
      <c r="F1987" s="17">
        <v>45295</v>
      </c>
      <c r="G1987" s="17" t="s">
        <v>13969</v>
      </c>
      <c r="H1987" s="97" t="s">
        <v>4537</v>
      </c>
      <c r="I1987" s="19">
        <v>10</v>
      </c>
      <c r="J1987" s="19" t="s">
        <v>55</v>
      </c>
      <c r="K1987" s="12"/>
      <c r="L1987" s="19" t="s">
        <v>8385</v>
      </c>
      <c r="M1987" s="19" t="s">
        <v>13062</v>
      </c>
      <c r="N1987" s="12" t="s">
        <v>13707</v>
      </c>
      <c r="O1987" s="12">
        <v>382559</v>
      </c>
      <c r="P1987" s="17">
        <v>45292.741666666669</v>
      </c>
      <c r="Q1987" s="32">
        <v>8509560</v>
      </c>
      <c r="R1987" s="32"/>
      <c r="S1987" s="32">
        <v>8509560</v>
      </c>
      <c r="T1987" s="3"/>
      <c r="U1987" s="3"/>
      <c r="V1987" s="17">
        <v>45316</v>
      </c>
      <c r="W1987" s="17">
        <v>45316</v>
      </c>
      <c r="X1987" s="32">
        <v>8509560</v>
      </c>
      <c r="Y1987" s="32"/>
      <c r="Z1987" s="32">
        <v>8509560</v>
      </c>
    </row>
    <row r="1988" spans="1:26" x14ac:dyDescent="0.3">
      <c r="A1988" s="57">
        <v>1</v>
      </c>
      <c r="B1988" s="58" t="s">
        <v>40</v>
      </c>
      <c r="C1988" s="34" t="s">
        <v>4487</v>
      </c>
      <c r="D1988" s="3"/>
      <c r="E1988" s="17">
        <v>45287</v>
      </c>
      <c r="F1988" s="60">
        <v>45287</v>
      </c>
      <c r="G1988" s="17" t="s">
        <v>13969</v>
      </c>
      <c r="H1988" s="98" t="s">
        <v>4537</v>
      </c>
      <c r="I1988" s="64">
        <v>10</v>
      </c>
      <c r="J1988" s="64" t="s">
        <v>55</v>
      </c>
      <c r="K1988" s="12"/>
      <c r="L1988" s="19" t="s">
        <v>7607</v>
      </c>
      <c r="M1988" s="19" t="s">
        <v>13116</v>
      </c>
      <c r="N1988" s="12" t="s">
        <v>13707</v>
      </c>
      <c r="O1988" s="12">
        <v>305772</v>
      </c>
      <c r="P1988" s="17">
        <v>45248.583333333336</v>
      </c>
      <c r="Q1988" s="32">
        <v>5308150.03</v>
      </c>
      <c r="R1988" s="32"/>
      <c r="S1988" s="32">
        <v>5308150.03</v>
      </c>
      <c r="T1988" s="3"/>
      <c r="U1988" s="3"/>
      <c r="V1988" s="17">
        <v>45316</v>
      </c>
      <c r="W1988" s="60">
        <v>45316</v>
      </c>
      <c r="X1988" s="32">
        <v>5308150.03</v>
      </c>
      <c r="Y1988" s="32"/>
      <c r="Z1988" s="61">
        <v>5308150.03</v>
      </c>
    </row>
    <row r="1989" spans="1:26" x14ac:dyDescent="0.3">
      <c r="A1989" s="57">
        <v>1</v>
      </c>
      <c r="B1989" s="58" t="s">
        <v>99</v>
      </c>
      <c r="C1989" s="34" t="s">
        <v>4500</v>
      </c>
      <c r="D1989" s="3"/>
      <c r="E1989" s="17">
        <v>45272</v>
      </c>
      <c r="F1989" s="60">
        <v>45272</v>
      </c>
      <c r="G1989" s="17" t="s">
        <v>13969</v>
      </c>
      <c r="H1989" s="98" t="s">
        <v>4537</v>
      </c>
      <c r="I1989" s="64">
        <v>10</v>
      </c>
      <c r="J1989" s="64" t="s">
        <v>55</v>
      </c>
      <c r="K1989" s="12"/>
      <c r="L1989" s="19" t="s">
        <v>7024</v>
      </c>
      <c r="M1989" s="19" t="s">
        <v>13319</v>
      </c>
      <c r="N1989" s="12" t="s">
        <v>13707</v>
      </c>
      <c r="O1989" s="12">
        <v>230469</v>
      </c>
      <c r="P1989" s="17">
        <v>45132.833333333336</v>
      </c>
      <c r="Q1989" s="32">
        <v>11333793.619999999</v>
      </c>
      <c r="R1989" s="32"/>
      <c r="S1989" s="32">
        <v>11333793.619999999</v>
      </c>
      <c r="T1989" s="3"/>
      <c r="U1989" s="3"/>
      <c r="V1989" s="17">
        <v>45316</v>
      </c>
      <c r="W1989" s="60">
        <v>45316</v>
      </c>
      <c r="X1989" s="32">
        <v>11333793.619999999</v>
      </c>
      <c r="Y1989" s="32"/>
      <c r="Z1989" s="61">
        <v>11333793.619999999</v>
      </c>
    </row>
    <row r="1990" spans="1:26" x14ac:dyDescent="0.3">
      <c r="A1990" s="57">
        <v>1</v>
      </c>
      <c r="B1990" s="59" t="s">
        <v>112</v>
      </c>
      <c r="C1990" s="34" t="s">
        <v>4529</v>
      </c>
      <c r="D1990" s="3"/>
      <c r="E1990" s="17">
        <v>45271</v>
      </c>
      <c r="F1990" s="60">
        <v>45271</v>
      </c>
      <c r="G1990" s="17" t="s">
        <v>13969</v>
      </c>
      <c r="H1990" s="98" t="s">
        <v>4537</v>
      </c>
      <c r="I1990" s="64">
        <v>10</v>
      </c>
      <c r="J1990" s="64" t="s">
        <v>55</v>
      </c>
      <c r="K1990" s="12"/>
      <c r="L1990" s="19" t="s">
        <v>8657</v>
      </c>
      <c r="M1990" s="19" t="s">
        <v>13345</v>
      </c>
      <c r="N1990" s="12" t="s">
        <v>13707</v>
      </c>
      <c r="O1990" s="12">
        <v>373377</v>
      </c>
      <c r="P1990" s="17">
        <v>45235.520833333336</v>
      </c>
      <c r="Q1990" s="32">
        <v>4514000</v>
      </c>
      <c r="R1990" s="32"/>
      <c r="S1990" s="32">
        <v>4514000</v>
      </c>
      <c r="T1990" s="3"/>
      <c r="U1990" s="3"/>
      <c r="V1990" s="17">
        <v>45316</v>
      </c>
      <c r="W1990" s="60">
        <v>45316</v>
      </c>
      <c r="X1990" s="32">
        <v>4514000</v>
      </c>
      <c r="Y1990" s="32"/>
      <c r="Z1990" s="61">
        <v>4514000</v>
      </c>
    </row>
    <row r="1991" spans="1:26" x14ac:dyDescent="0.3">
      <c r="A1991" s="57">
        <v>1</v>
      </c>
      <c r="B1991" s="58" t="s">
        <v>40</v>
      </c>
      <c r="C1991" s="34" t="s">
        <v>4483</v>
      </c>
      <c r="D1991" s="3"/>
      <c r="E1991" s="17">
        <v>45267</v>
      </c>
      <c r="F1991" s="60">
        <v>45267</v>
      </c>
      <c r="G1991" s="17" t="s">
        <v>13969</v>
      </c>
      <c r="H1991" s="98" t="s">
        <v>4537</v>
      </c>
      <c r="I1991" s="64">
        <v>10</v>
      </c>
      <c r="J1991" s="64" t="s">
        <v>55</v>
      </c>
      <c r="K1991" s="12"/>
      <c r="L1991" s="19" t="s">
        <v>8691</v>
      </c>
      <c r="M1991" s="19" t="s">
        <v>8691</v>
      </c>
      <c r="N1991" s="12" t="s">
        <v>13707</v>
      </c>
      <c r="O1991" s="12">
        <v>339983</v>
      </c>
      <c r="P1991" s="17">
        <v>45266.791666666664</v>
      </c>
      <c r="Q1991" s="32">
        <v>7473208</v>
      </c>
      <c r="R1991" s="32"/>
      <c r="S1991" s="32">
        <v>7473208</v>
      </c>
      <c r="T1991" s="3"/>
      <c r="U1991" s="3"/>
      <c r="V1991" s="17">
        <v>45316</v>
      </c>
      <c r="W1991" s="60">
        <v>45316</v>
      </c>
      <c r="X1991" s="32">
        <v>7473208</v>
      </c>
      <c r="Y1991" s="32"/>
      <c r="Z1991" s="61">
        <v>7473208</v>
      </c>
    </row>
    <row r="1992" spans="1:26" x14ac:dyDescent="0.3">
      <c r="A1992" s="57">
        <v>1</v>
      </c>
      <c r="B1992" s="58" t="s">
        <v>58</v>
      </c>
      <c r="C1992" s="34" t="s">
        <v>4474</v>
      </c>
      <c r="D1992" s="3"/>
      <c r="E1992" s="17">
        <v>45266</v>
      </c>
      <c r="F1992" s="60">
        <v>45266</v>
      </c>
      <c r="G1992" s="17" t="s">
        <v>13969</v>
      </c>
      <c r="H1992" s="98" t="s">
        <v>4537</v>
      </c>
      <c r="I1992" s="64">
        <v>10</v>
      </c>
      <c r="J1992" s="64" t="s">
        <v>55</v>
      </c>
      <c r="K1992" s="12"/>
      <c r="L1992" s="19" t="s">
        <v>8699</v>
      </c>
      <c r="M1992" s="19" t="s">
        <v>13386</v>
      </c>
      <c r="N1992" s="12" t="s">
        <v>13707</v>
      </c>
      <c r="O1992" s="12">
        <v>86950</v>
      </c>
      <c r="P1992" s="17">
        <v>45185.8125</v>
      </c>
      <c r="Q1992" s="32">
        <v>14000000</v>
      </c>
      <c r="R1992" s="32"/>
      <c r="S1992" s="32">
        <v>14000000</v>
      </c>
      <c r="T1992" s="3"/>
      <c r="U1992" s="3"/>
      <c r="V1992" s="17">
        <v>45316</v>
      </c>
      <c r="W1992" s="60">
        <v>45316</v>
      </c>
      <c r="X1992" s="32">
        <v>14000000</v>
      </c>
      <c r="Y1992" s="32"/>
      <c r="Z1992" s="61">
        <v>14000000</v>
      </c>
    </row>
    <row r="1993" spans="1:26" x14ac:dyDescent="0.3">
      <c r="A1993" s="57">
        <v>1</v>
      </c>
      <c r="B1993" s="59" t="s">
        <v>41</v>
      </c>
      <c r="C1993" s="34" t="s">
        <v>4514</v>
      </c>
      <c r="D1993" s="3"/>
      <c r="E1993" s="17">
        <v>45266</v>
      </c>
      <c r="F1993" s="60">
        <v>45266</v>
      </c>
      <c r="G1993" s="17" t="s">
        <v>13969</v>
      </c>
      <c r="H1993" s="98" t="s">
        <v>4537</v>
      </c>
      <c r="I1993" s="64">
        <v>10</v>
      </c>
      <c r="J1993" s="64" t="s">
        <v>55</v>
      </c>
      <c r="K1993" s="12"/>
      <c r="L1993" s="19" t="s">
        <v>8702</v>
      </c>
      <c r="M1993" s="19" t="s">
        <v>13389</v>
      </c>
      <c r="N1993" s="12" t="s">
        <v>13707</v>
      </c>
      <c r="O1993" s="12">
        <v>154797</v>
      </c>
      <c r="P1993" s="17">
        <v>45107.791666666664</v>
      </c>
      <c r="Q1993" s="32">
        <v>14000000</v>
      </c>
      <c r="R1993" s="32"/>
      <c r="S1993" s="32">
        <v>14000000</v>
      </c>
      <c r="T1993" s="3"/>
      <c r="U1993" s="3"/>
      <c r="V1993" s="17">
        <v>45316</v>
      </c>
      <c r="W1993" s="60">
        <v>45316</v>
      </c>
      <c r="X1993" s="32">
        <v>14000000</v>
      </c>
      <c r="Y1993" s="32"/>
      <c r="Z1993" s="61">
        <v>14000000</v>
      </c>
    </row>
    <row r="1994" spans="1:26" x14ac:dyDescent="0.3">
      <c r="A1994" s="57">
        <v>1</v>
      </c>
      <c r="B1994" s="58" t="s">
        <v>40</v>
      </c>
      <c r="C1994" s="34" t="s">
        <v>4487</v>
      </c>
      <c r="D1994" s="3"/>
      <c r="E1994" s="17">
        <v>45265</v>
      </c>
      <c r="F1994" s="60">
        <v>45265</v>
      </c>
      <c r="G1994" s="17" t="s">
        <v>13969</v>
      </c>
      <c r="H1994" s="98" t="s">
        <v>4537</v>
      </c>
      <c r="I1994" s="64">
        <v>10</v>
      </c>
      <c r="J1994" s="64" t="s">
        <v>55</v>
      </c>
      <c r="K1994" s="12"/>
      <c r="L1994" s="19" t="s">
        <v>8713</v>
      </c>
      <c r="M1994" s="19" t="s">
        <v>13401</v>
      </c>
      <c r="N1994" s="12" t="s">
        <v>13707</v>
      </c>
      <c r="O1994" s="12">
        <v>176983</v>
      </c>
      <c r="P1994" s="17">
        <v>45263.520833333336</v>
      </c>
      <c r="Q1994" s="32">
        <v>8820923</v>
      </c>
      <c r="R1994" s="32"/>
      <c r="S1994" s="32">
        <v>8820923</v>
      </c>
      <c r="T1994" s="3"/>
      <c r="U1994" s="3"/>
      <c r="V1994" s="17">
        <v>45316</v>
      </c>
      <c r="W1994" s="60">
        <v>45316</v>
      </c>
      <c r="X1994" s="32">
        <v>8820923</v>
      </c>
      <c r="Y1994" s="32"/>
      <c r="Z1994" s="61">
        <v>8820923</v>
      </c>
    </row>
    <row r="1995" spans="1:26" x14ac:dyDescent="0.3">
      <c r="A1995" s="57">
        <v>1</v>
      </c>
      <c r="B1995" s="58" t="s">
        <v>40</v>
      </c>
      <c r="C1995" s="34" t="s">
        <v>4487</v>
      </c>
      <c r="D1995" s="3"/>
      <c r="E1995" s="17">
        <v>45265</v>
      </c>
      <c r="F1995" s="60">
        <v>45265</v>
      </c>
      <c r="G1995" s="17" t="s">
        <v>13969</v>
      </c>
      <c r="H1995" s="98" t="s">
        <v>4537</v>
      </c>
      <c r="I1995" s="64">
        <v>10</v>
      </c>
      <c r="J1995" s="64" t="s">
        <v>55</v>
      </c>
      <c r="K1995" s="12"/>
      <c r="L1995" s="19" t="s">
        <v>8714</v>
      </c>
      <c r="M1995" s="19" t="s">
        <v>12707</v>
      </c>
      <c r="N1995" s="12" t="s">
        <v>13707</v>
      </c>
      <c r="O1995" s="12">
        <v>285903</v>
      </c>
      <c r="P1995" s="17">
        <v>45234.6875</v>
      </c>
      <c r="Q1995" s="32">
        <v>8344551</v>
      </c>
      <c r="R1995" s="32"/>
      <c r="S1995" s="32">
        <v>8344551</v>
      </c>
      <c r="T1995" s="3"/>
      <c r="U1995" s="3"/>
      <c r="V1995" s="17">
        <v>45316</v>
      </c>
      <c r="W1995" s="60">
        <v>45316</v>
      </c>
      <c r="X1995" s="32">
        <v>8344551</v>
      </c>
      <c r="Y1995" s="32"/>
      <c r="Z1995" s="61">
        <v>8344551</v>
      </c>
    </row>
    <row r="1996" spans="1:26" x14ac:dyDescent="0.3">
      <c r="A1996" s="57">
        <v>1</v>
      </c>
      <c r="B1996" s="59" t="s">
        <v>41</v>
      </c>
      <c r="C1996" s="34" t="s">
        <v>4494</v>
      </c>
      <c r="D1996" s="3"/>
      <c r="E1996" s="17">
        <v>45264</v>
      </c>
      <c r="F1996" s="60">
        <v>45264</v>
      </c>
      <c r="G1996" s="17" t="s">
        <v>13969</v>
      </c>
      <c r="H1996" s="98" t="s">
        <v>4537</v>
      </c>
      <c r="I1996" s="64">
        <v>10</v>
      </c>
      <c r="J1996" s="64" t="s">
        <v>55</v>
      </c>
      <c r="K1996" s="12"/>
      <c r="L1996" s="19" t="s">
        <v>8724</v>
      </c>
      <c r="M1996" s="19" t="s">
        <v>13414</v>
      </c>
      <c r="N1996" s="12" t="s">
        <v>13707</v>
      </c>
      <c r="O1996" s="12">
        <v>299502</v>
      </c>
      <c r="P1996" s="17">
        <v>45233.847222222219</v>
      </c>
      <c r="Q1996" s="32">
        <v>3441900</v>
      </c>
      <c r="R1996" s="32"/>
      <c r="S1996" s="32">
        <v>3441900</v>
      </c>
      <c r="T1996" s="3"/>
      <c r="U1996" s="3"/>
      <c r="V1996" s="17">
        <v>45316</v>
      </c>
      <c r="W1996" s="60">
        <v>45316</v>
      </c>
      <c r="X1996" s="32">
        <v>3441900</v>
      </c>
      <c r="Y1996" s="32"/>
      <c r="Z1996" s="61">
        <v>3441900</v>
      </c>
    </row>
    <row r="1997" spans="1:26" x14ac:dyDescent="0.3">
      <c r="A1997" s="57">
        <v>1</v>
      </c>
      <c r="B1997" s="59" t="s">
        <v>41</v>
      </c>
      <c r="C1997" s="34" t="s">
        <v>4477</v>
      </c>
      <c r="D1997" s="3"/>
      <c r="E1997" s="17">
        <v>45264</v>
      </c>
      <c r="F1997" s="60">
        <v>45264</v>
      </c>
      <c r="G1997" s="17" t="s">
        <v>13969</v>
      </c>
      <c r="H1997" s="98" t="s">
        <v>4537</v>
      </c>
      <c r="I1997" s="64">
        <v>10</v>
      </c>
      <c r="J1997" s="64" t="s">
        <v>55</v>
      </c>
      <c r="K1997" s="12"/>
      <c r="L1997" s="19" t="s">
        <v>8726</v>
      </c>
      <c r="M1997" s="19" t="s">
        <v>13416</v>
      </c>
      <c r="N1997" s="12" t="s">
        <v>13707</v>
      </c>
      <c r="O1997" s="12">
        <v>434861</v>
      </c>
      <c r="P1997" s="17">
        <v>45261.944444444445</v>
      </c>
      <c r="Q1997" s="32">
        <v>12212593.1</v>
      </c>
      <c r="R1997" s="32"/>
      <c r="S1997" s="32">
        <v>12212593.1</v>
      </c>
      <c r="T1997" s="3"/>
      <c r="U1997" s="3"/>
      <c r="V1997" s="17">
        <v>45316</v>
      </c>
      <c r="W1997" s="60">
        <v>45316</v>
      </c>
      <c r="X1997" s="32">
        <v>12212593.1</v>
      </c>
      <c r="Y1997" s="32"/>
      <c r="Z1997" s="61">
        <v>12212593.1</v>
      </c>
    </row>
    <row r="1998" spans="1:26" x14ac:dyDescent="0.3">
      <c r="A1998" s="57">
        <v>1</v>
      </c>
      <c r="B1998" s="58" t="s">
        <v>40</v>
      </c>
      <c r="C1998" s="34" t="s">
        <v>4487</v>
      </c>
      <c r="D1998" s="3"/>
      <c r="E1998" s="17">
        <v>45264</v>
      </c>
      <c r="F1998" s="60">
        <v>45264</v>
      </c>
      <c r="G1998" s="17" t="s">
        <v>13969</v>
      </c>
      <c r="H1998" s="98" t="s">
        <v>4537</v>
      </c>
      <c r="I1998" s="64">
        <v>10</v>
      </c>
      <c r="J1998" s="64" t="s">
        <v>55</v>
      </c>
      <c r="K1998" s="12"/>
      <c r="L1998" s="19" t="s">
        <v>8727</v>
      </c>
      <c r="M1998" s="19" t="s">
        <v>13417</v>
      </c>
      <c r="N1998" s="12" t="s">
        <v>13707</v>
      </c>
      <c r="O1998" s="12">
        <v>246430</v>
      </c>
      <c r="P1998" s="17">
        <v>45137.458333333336</v>
      </c>
      <c r="Q1998" s="32">
        <v>2959220</v>
      </c>
      <c r="R1998" s="32"/>
      <c r="S1998" s="32">
        <v>2959220</v>
      </c>
      <c r="T1998" s="3"/>
      <c r="U1998" s="3"/>
      <c r="V1998" s="17">
        <v>45316</v>
      </c>
      <c r="W1998" s="60">
        <v>45316</v>
      </c>
      <c r="X1998" s="32">
        <v>2959220</v>
      </c>
      <c r="Y1998" s="32"/>
      <c r="Z1998" s="61">
        <v>2959220</v>
      </c>
    </row>
    <row r="1999" spans="1:26" x14ac:dyDescent="0.3">
      <c r="A1999" s="57">
        <v>1</v>
      </c>
      <c r="B1999" s="58" t="s">
        <v>40</v>
      </c>
      <c r="C1999" s="34" t="s">
        <v>4487</v>
      </c>
      <c r="D1999" s="3"/>
      <c r="E1999" s="17">
        <v>45264</v>
      </c>
      <c r="F1999" s="60">
        <v>45264</v>
      </c>
      <c r="G1999" s="17" t="s">
        <v>13969</v>
      </c>
      <c r="H1999" s="98" t="s">
        <v>4537</v>
      </c>
      <c r="I1999" s="64">
        <v>10</v>
      </c>
      <c r="J1999" s="64" t="s">
        <v>55</v>
      </c>
      <c r="K1999" s="12"/>
      <c r="L1999" s="19" t="s">
        <v>8728</v>
      </c>
      <c r="M1999" s="19" t="s">
        <v>13418</v>
      </c>
      <c r="N1999" s="12" t="s">
        <v>13707</v>
      </c>
      <c r="O1999" s="12">
        <v>268598</v>
      </c>
      <c r="P1999" s="17">
        <v>45150.364583333336</v>
      </c>
      <c r="Q1999" s="32">
        <v>14000000</v>
      </c>
      <c r="R1999" s="32"/>
      <c r="S1999" s="32">
        <v>14000000</v>
      </c>
      <c r="T1999" s="3"/>
      <c r="U1999" s="3"/>
      <c r="V1999" s="17">
        <v>45316</v>
      </c>
      <c r="W1999" s="60">
        <v>45316</v>
      </c>
      <c r="X1999" s="32">
        <v>14000000</v>
      </c>
      <c r="Y1999" s="32"/>
      <c r="Z1999" s="61">
        <v>14000000</v>
      </c>
    </row>
    <row r="2000" spans="1:26" ht="20.399999999999999" x14ac:dyDescent="0.3">
      <c r="A2000" s="57">
        <v>1</v>
      </c>
      <c r="B2000" s="58" t="s">
        <v>58</v>
      </c>
      <c r="C2000" s="34" t="s">
        <v>4476</v>
      </c>
      <c r="D2000" s="3"/>
      <c r="E2000" s="17">
        <v>45264</v>
      </c>
      <c r="F2000" s="60">
        <v>45264</v>
      </c>
      <c r="G2000" s="17" t="s">
        <v>13969</v>
      </c>
      <c r="H2000" s="98" t="s">
        <v>4537</v>
      </c>
      <c r="I2000" s="64">
        <v>10</v>
      </c>
      <c r="J2000" s="64" t="s">
        <v>43</v>
      </c>
      <c r="K2000" s="12"/>
      <c r="L2000" s="19" t="s">
        <v>8733</v>
      </c>
      <c r="M2000" s="19" t="s">
        <v>13423</v>
      </c>
      <c r="N2000" s="12" t="s">
        <v>13708</v>
      </c>
      <c r="O2000" s="12">
        <v>35017</v>
      </c>
      <c r="P2000" s="17">
        <v>45264.75</v>
      </c>
      <c r="Q2000" s="32">
        <v>14000000</v>
      </c>
      <c r="R2000" s="32"/>
      <c r="S2000" s="32">
        <v>14000000</v>
      </c>
      <c r="T2000" s="3"/>
      <c r="U2000" s="3"/>
      <c r="V2000" s="17">
        <v>45316</v>
      </c>
      <c r="W2000" s="60">
        <v>45316</v>
      </c>
      <c r="X2000" s="32">
        <v>14000000</v>
      </c>
      <c r="Y2000" s="32"/>
      <c r="Z2000" s="61">
        <v>14000000</v>
      </c>
    </row>
    <row r="2001" spans="1:26" x14ac:dyDescent="0.3">
      <c r="A2001" s="57">
        <v>1</v>
      </c>
      <c r="B2001" s="58" t="s">
        <v>58</v>
      </c>
      <c r="C2001" s="34" t="s">
        <v>4474</v>
      </c>
      <c r="D2001" s="3"/>
      <c r="E2001" s="17">
        <v>45261</v>
      </c>
      <c r="F2001" s="60">
        <v>45261</v>
      </c>
      <c r="G2001" s="17" t="s">
        <v>13969</v>
      </c>
      <c r="H2001" s="98" t="s">
        <v>4537</v>
      </c>
      <c r="I2001" s="64">
        <v>10</v>
      </c>
      <c r="J2001" s="64" t="s">
        <v>55</v>
      </c>
      <c r="K2001" s="12"/>
      <c r="L2001" s="19" t="s">
        <v>8742</v>
      </c>
      <c r="M2001" s="19" t="s">
        <v>13432</v>
      </c>
      <c r="N2001" s="12" t="s">
        <v>13707</v>
      </c>
      <c r="O2001" s="12">
        <v>338088</v>
      </c>
      <c r="P2001" s="17">
        <v>45206.979166666664</v>
      </c>
      <c r="Q2001" s="32">
        <v>7694000</v>
      </c>
      <c r="R2001" s="32"/>
      <c r="S2001" s="32">
        <v>7694000</v>
      </c>
      <c r="T2001" s="3"/>
      <c r="U2001" s="3"/>
      <c r="V2001" s="17">
        <v>45316</v>
      </c>
      <c r="W2001" s="60">
        <v>45316</v>
      </c>
      <c r="X2001" s="32">
        <v>7694000</v>
      </c>
      <c r="Y2001" s="32"/>
      <c r="Z2001" s="61">
        <v>7694000</v>
      </c>
    </row>
    <row r="2002" spans="1:26" x14ac:dyDescent="0.3">
      <c r="A2002" s="57">
        <v>1</v>
      </c>
      <c r="B2002" s="59" t="s">
        <v>41</v>
      </c>
      <c r="C2002" s="34" t="s">
        <v>4514</v>
      </c>
      <c r="D2002" s="3"/>
      <c r="E2002" s="17">
        <v>45261</v>
      </c>
      <c r="F2002" s="60">
        <v>45261</v>
      </c>
      <c r="G2002" s="17" t="s">
        <v>13969</v>
      </c>
      <c r="H2002" s="98" t="s">
        <v>4537</v>
      </c>
      <c r="I2002" s="64">
        <v>10</v>
      </c>
      <c r="J2002" s="64" t="s">
        <v>55</v>
      </c>
      <c r="K2002" s="12"/>
      <c r="L2002" s="19" t="s">
        <v>8745</v>
      </c>
      <c r="M2002" s="19" t="s">
        <v>13436</v>
      </c>
      <c r="N2002" s="12" t="s">
        <v>13707</v>
      </c>
      <c r="O2002" s="12">
        <v>229213</v>
      </c>
      <c r="P2002" s="17">
        <v>45260.15625</v>
      </c>
      <c r="Q2002" s="32">
        <v>14000000</v>
      </c>
      <c r="R2002" s="32"/>
      <c r="S2002" s="32">
        <v>14000000</v>
      </c>
      <c r="T2002" s="3"/>
      <c r="U2002" s="3"/>
      <c r="V2002" s="17">
        <v>45316</v>
      </c>
      <c r="W2002" s="60">
        <v>45316</v>
      </c>
      <c r="X2002" s="32">
        <v>14000000</v>
      </c>
      <c r="Y2002" s="32"/>
      <c r="Z2002" s="61">
        <v>14000000</v>
      </c>
    </row>
    <row r="2003" spans="1:26" x14ac:dyDescent="0.3">
      <c r="A2003" s="57">
        <v>1</v>
      </c>
      <c r="B2003" s="59" t="s">
        <v>41</v>
      </c>
      <c r="C2003" s="34" t="s">
        <v>4477</v>
      </c>
      <c r="D2003" s="3"/>
      <c r="E2003" s="17">
        <v>45261</v>
      </c>
      <c r="F2003" s="60">
        <v>45261</v>
      </c>
      <c r="G2003" s="17" t="s">
        <v>13969</v>
      </c>
      <c r="H2003" s="98" t="s">
        <v>4537</v>
      </c>
      <c r="I2003" s="64">
        <v>10</v>
      </c>
      <c r="J2003" s="64" t="s">
        <v>55</v>
      </c>
      <c r="K2003" s="12"/>
      <c r="L2003" s="19" t="s">
        <v>8755</v>
      </c>
      <c r="M2003" s="19" t="s">
        <v>13447</v>
      </c>
      <c r="N2003" s="12" t="s">
        <v>13707</v>
      </c>
      <c r="O2003" s="12">
        <v>496560</v>
      </c>
      <c r="P2003" s="17">
        <v>45259.604166666664</v>
      </c>
      <c r="Q2003" s="32">
        <v>11575260</v>
      </c>
      <c r="R2003" s="32"/>
      <c r="S2003" s="32">
        <v>11575260</v>
      </c>
      <c r="T2003" s="3"/>
      <c r="U2003" s="3"/>
      <c r="V2003" s="17">
        <v>45316</v>
      </c>
      <c r="W2003" s="60">
        <v>45316</v>
      </c>
      <c r="X2003" s="32">
        <v>11575260</v>
      </c>
      <c r="Y2003" s="32"/>
      <c r="Z2003" s="61">
        <v>11575260</v>
      </c>
    </row>
    <row r="2004" spans="1:26" x14ac:dyDescent="0.3">
      <c r="A2004" s="57">
        <v>1</v>
      </c>
      <c r="B2004" s="58" t="s">
        <v>58</v>
      </c>
      <c r="C2004" s="34" t="s">
        <v>4474</v>
      </c>
      <c r="D2004" s="3"/>
      <c r="E2004" s="17">
        <v>45260</v>
      </c>
      <c r="F2004" s="60">
        <v>45260</v>
      </c>
      <c r="G2004" s="17" t="s">
        <v>13969</v>
      </c>
      <c r="H2004" s="98" t="s">
        <v>4537</v>
      </c>
      <c r="I2004" s="64">
        <v>10</v>
      </c>
      <c r="J2004" s="64" t="s">
        <v>55</v>
      </c>
      <c r="K2004" s="12"/>
      <c r="L2004" s="19" t="s">
        <v>8766</v>
      </c>
      <c r="M2004" s="19" t="s">
        <v>13458</v>
      </c>
      <c r="N2004" s="12" t="s">
        <v>13707</v>
      </c>
      <c r="O2004" s="12">
        <v>315206</v>
      </c>
      <c r="P2004" s="17">
        <v>45099.520833333336</v>
      </c>
      <c r="Q2004" s="32">
        <v>32127942</v>
      </c>
      <c r="R2004" s="32"/>
      <c r="S2004" s="32">
        <v>32127942</v>
      </c>
      <c r="T2004" s="3"/>
      <c r="U2004" s="3"/>
      <c r="V2004" s="17">
        <v>45316</v>
      </c>
      <c r="W2004" s="60">
        <v>45316</v>
      </c>
      <c r="X2004" s="32">
        <v>14000000</v>
      </c>
      <c r="Y2004" s="32"/>
      <c r="Z2004" s="61">
        <v>14000000</v>
      </c>
    </row>
    <row r="2005" spans="1:26" x14ac:dyDescent="0.3">
      <c r="A2005" s="57">
        <v>1</v>
      </c>
      <c r="B2005" s="58" t="s">
        <v>58</v>
      </c>
      <c r="C2005" s="34" t="s">
        <v>4473</v>
      </c>
      <c r="D2005" s="3"/>
      <c r="E2005" s="17">
        <v>45258</v>
      </c>
      <c r="F2005" s="60">
        <v>45258</v>
      </c>
      <c r="G2005" s="17" t="s">
        <v>13969</v>
      </c>
      <c r="H2005" s="98" t="s">
        <v>4537</v>
      </c>
      <c r="I2005" s="64">
        <v>10</v>
      </c>
      <c r="J2005" s="64" t="s">
        <v>43</v>
      </c>
      <c r="K2005" s="12"/>
      <c r="L2005" s="19" t="s">
        <v>8806</v>
      </c>
      <c r="M2005" s="19" t="s">
        <v>13498</v>
      </c>
      <c r="N2005" s="12" t="s">
        <v>13708</v>
      </c>
      <c r="O2005" s="12">
        <v>14345</v>
      </c>
      <c r="P2005" s="17">
        <v>45248.802083333336</v>
      </c>
      <c r="Q2005" s="32">
        <v>4015700</v>
      </c>
      <c r="R2005" s="32"/>
      <c r="S2005" s="32">
        <v>4015700</v>
      </c>
      <c r="T2005" s="3"/>
      <c r="U2005" s="3"/>
      <c r="V2005" s="17">
        <v>45316</v>
      </c>
      <c r="W2005" s="60">
        <v>45316</v>
      </c>
      <c r="X2005" s="32">
        <v>4015700</v>
      </c>
      <c r="Y2005" s="32"/>
      <c r="Z2005" s="61">
        <v>4015700</v>
      </c>
    </row>
    <row r="2006" spans="1:26" x14ac:dyDescent="0.3">
      <c r="A2006" s="57">
        <v>1</v>
      </c>
      <c r="B2006" s="58" t="s">
        <v>58</v>
      </c>
      <c r="C2006" s="34" t="s">
        <v>4476</v>
      </c>
      <c r="D2006" s="3"/>
      <c r="E2006" s="17">
        <v>45253</v>
      </c>
      <c r="F2006" s="60">
        <v>45253</v>
      </c>
      <c r="G2006" s="17" t="s">
        <v>13969</v>
      </c>
      <c r="H2006" s="98" t="s">
        <v>4537</v>
      </c>
      <c r="I2006" s="64">
        <v>10</v>
      </c>
      <c r="J2006" s="64" t="s">
        <v>55</v>
      </c>
      <c r="K2006" s="12"/>
      <c r="L2006" s="19" t="s">
        <v>8834</v>
      </c>
      <c r="M2006" s="19" t="s">
        <v>13529</v>
      </c>
      <c r="N2006" s="12" t="s">
        <v>13707</v>
      </c>
      <c r="O2006" s="12">
        <v>468432</v>
      </c>
      <c r="P2006" s="17">
        <v>45248.777777777781</v>
      </c>
      <c r="Q2006" s="32">
        <v>3002020</v>
      </c>
      <c r="R2006" s="32"/>
      <c r="S2006" s="32">
        <v>3002020</v>
      </c>
      <c r="T2006" s="3"/>
      <c r="U2006" s="3"/>
      <c r="V2006" s="17">
        <v>45316</v>
      </c>
      <c r="W2006" s="60">
        <v>45316</v>
      </c>
      <c r="X2006" s="32">
        <v>3002020</v>
      </c>
      <c r="Y2006" s="32"/>
      <c r="Z2006" s="61">
        <v>3002020</v>
      </c>
    </row>
    <row r="2007" spans="1:26" x14ac:dyDescent="0.3">
      <c r="A2007" s="57">
        <v>1</v>
      </c>
      <c r="B2007" s="59" t="s">
        <v>41</v>
      </c>
      <c r="C2007" s="34" t="s">
        <v>4514</v>
      </c>
      <c r="D2007" s="3"/>
      <c r="E2007" s="17">
        <v>45252</v>
      </c>
      <c r="F2007" s="60">
        <v>45252</v>
      </c>
      <c r="G2007" s="17" t="s">
        <v>13969</v>
      </c>
      <c r="H2007" s="98" t="s">
        <v>4537</v>
      </c>
      <c r="I2007" s="64">
        <v>10</v>
      </c>
      <c r="J2007" s="64" t="s">
        <v>55</v>
      </c>
      <c r="K2007" s="12"/>
      <c r="L2007" s="19" t="s">
        <v>8849</v>
      </c>
      <c r="M2007" s="19" t="s">
        <v>13544</v>
      </c>
      <c r="N2007" s="12" t="s">
        <v>13707</v>
      </c>
      <c r="O2007" s="12">
        <v>186619</v>
      </c>
      <c r="P2007" s="17">
        <v>45248.5</v>
      </c>
      <c r="Q2007" s="32">
        <v>4393697</v>
      </c>
      <c r="R2007" s="32"/>
      <c r="S2007" s="32">
        <v>4393697</v>
      </c>
      <c r="T2007" s="3"/>
      <c r="U2007" s="3"/>
      <c r="V2007" s="17">
        <v>45316</v>
      </c>
      <c r="W2007" s="60">
        <v>45316</v>
      </c>
      <c r="X2007" s="32">
        <v>4393697</v>
      </c>
      <c r="Y2007" s="32"/>
      <c r="Z2007" s="61">
        <v>4393697</v>
      </c>
    </row>
    <row r="2008" spans="1:26" x14ac:dyDescent="0.3">
      <c r="A2008" s="57">
        <v>1</v>
      </c>
      <c r="B2008" s="59" t="s">
        <v>112</v>
      </c>
      <c r="C2008" s="34" t="s">
        <v>4529</v>
      </c>
      <c r="D2008" s="3"/>
      <c r="E2008" s="17">
        <v>45246</v>
      </c>
      <c r="F2008" s="60">
        <v>45246</v>
      </c>
      <c r="G2008" s="17" t="s">
        <v>13969</v>
      </c>
      <c r="H2008" s="98" t="s">
        <v>4537</v>
      </c>
      <c r="I2008" s="64">
        <v>10</v>
      </c>
      <c r="J2008" s="64" t="s">
        <v>55</v>
      </c>
      <c r="K2008" s="12"/>
      <c r="L2008" s="19" t="s">
        <v>8899</v>
      </c>
      <c r="M2008" s="19" t="s">
        <v>13595</v>
      </c>
      <c r="N2008" s="12" t="s">
        <v>13707</v>
      </c>
      <c r="O2008" s="12">
        <v>348105</v>
      </c>
      <c r="P2008" s="17">
        <v>45183.791666666664</v>
      </c>
      <c r="Q2008" s="32">
        <v>7390750</v>
      </c>
      <c r="R2008" s="32"/>
      <c r="S2008" s="32">
        <v>7390750</v>
      </c>
      <c r="T2008" s="3"/>
      <c r="U2008" s="3"/>
      <c r="V2008" s="17">
        <v>45316</v>
      </c>
      <c r="W2008" s="60">
        <v>45316</v>
      </c>
      <c r="X2008" s="32">
        <v>7390750</v>
      </c>
      <c r="Y2008" s="32"/>
      <c r="Z2008" s="61">
        <v>7390750</v>
      </c>
    </row>
    <row r="2009" spans="1:26" x14ac:dyDescent="0.3">
      <c r="A2009" s="57">
        <v>1</v>
      </c>
      <c r="B2009" s="58" t="s">
        <v>58</v>
      </c>
      <c r="C2009" s="34" t="s">
        <v>4474</v>
      </c>
      <c r="D2009" s="3"/>
      <c r="E2009" s="17">
        <v>45246</v>
      </c>
      <c r="F2009" s="60">
        <v>45246</v>
      </c>
      <c r="G2009" s="17" t="s">
        <v>13969</v>
      </c>
      <c r="H2009" s="98" t="s">
        <v>4537</v>
      </c>
      <c r="I2009" s="64">
        <v>10</v>
      </c>
      <c r="J2009" s="64" t="s">
        <v>55</v>
      </c>
      <c r="K2009" s="12"/>
      <c r="L2009" s="19" t="s">
        <v>8903</v>
      </c>
      <c r="M2009" s="19" t="s">
        <v>13599</v>
      </c>
      <c r="N2009" s="12" t="s">
        <v>13707</v>
      </c>
      <c r="O2009" s="12">
        <v>179664</v>
      </c>
      <c r="P2009" s="17">
        <v>45106.354166666664</v>
      </c>
      <c r="Q2009" s="32">
        <v>13017769</v>
      </c>
      <c r="R2009" s="32"/>
      <c r="S2009" s="32">
        <v>13017769</v>
      </c>
      <c r="T2009" s="3"/>
      <c r="U2009" s="3"/>
      <c r="V2009" s="17">
        <v>45316</v>
      </c>
      <c r="W2009" s="60">
        <v>45316</v>
      </c>
      <c r="X2009" s="32">
        <v>13017769</v>
      </c>
      <c r="Y2009" s="32"/>
      <c r="Z2009" s="61">
        <v>13017769</v>
      </c>
    </row>
    <row r="2010" spans="1:26" x14ac:dyDescent="0.3">
      <c r="A2010" s="57">
        <v>1</v>
      </c>
      <c r="B2010" s="59" t="s">
        <v>41</v>
      </c>
      <c r="C2010" s="34" t="s">
        <v>4514</v>
      </c>
      <c r="D2010" s="3"/>
      <c r="E2010" s="17">
        <v>45166</v>
      </c>
      <c r="F2010" s="60">
        <v>45166</v>
      </c>
      <c r="G2010" s="17" t="s">
        <v>13969</v>
      </c>
      <c r="H2010" s="98" t="s">
        <v>4537</v>
      </c>
      <c r="I2010" s="64">
        <v>10</v>
      </c>
      <c r="J2010" s="64" t="s">
        <v>55</v>
      </c>
      <c r="K2010" s="12"/>
      <c r="L2010" s="19" t="s">
        <v>9006</v>
      </c>
      <c r="M2010" s="19" t="s">
        <v>13699</v>
      </c>
      <c r="N2010" s="12" t="s">
        <v>13707</v>
      </c>
      <c r="O2010" s="12">
        <v>265923</v>
      </c>
      <c r="P2010" s="17">
        <v>45161</v>
      </c>
      <c r="Q2010" s="32">
        <v>8763700</v>
      </c>
      <c r="R2010" s="32"/>
      <c r="S2010" s="32">
        <v>8763700</v>
      </c>
      <c r="T2010" s="3"/>
      <c r="U2010" s="3"/>
      <c r="V2010" s="17">
        <v>45316</v>
      </c>
      <c r="W2010" s="60">
        <v>45316</v>
      </c>
      <c r="X2010" s="32">
        <v>8763700</v>
      </c>
      <c r="Y2010" s="32"/>
      <c r="Z2010" s="61">
        <v>8763700</v>
      </c>
    </row>
    <row r="2011" spans="1:26" x14ac:dyDescent="0.3">
      <c r="A2011" s="57">
        <v>1</v>
      </c>
      <c r="B2011" s="58" t="s">
        <v>40</v>
      </c>
      <c r="C2011" s="34" t="s">
        <v>4487</v>
      </c>
      <c r="D2011" s="3"/>
      <c r="E2011" s="17">
        <v>45098</v>
      </c>
      <c r="F2011" s="60">
        <v>45098</v>
      </c>
      <c r="G2011" s="17" t="s">
        <v>13969</v>
      </c>
      <c r="H2011" s="98" t="s">
        <v>4537</v>
      </c>
      <c r="I2011" s="64">
        <v>10</v>
      </c>
      <c r="J2011" s="64" t="s">
        <v>55</v>
      </c>
      <c r="K2011" s="12"/>
      <c r="L2011" s="19" t="s">
        <v>9013</v>
      </c>
      <c r="M2011" s="19" t="s">
        <v>13699</v>
      </c>
      <c r="N2011" s="12" t="s">
        <v>13707</v>
      </c>
      <c r="O2011" s="12">
        <v>87362</v>
      </c>
      <c r="P2011" s="17">
        <v>45095</v>
      </c>
      <c r="Q2011" s="32">
        <v>6641363</v>
      </c>
      <c r="R2011" s="32"/>
      <c r="S2011" s="32">
        <v>6641363</v>
      </c>
      <c r="T2011" s="3"/>
      <c r="U2011" s="3"/>
      <c r="V2011" s="17">
        <v>45316</v>
      </c>
      <c r="W2011" s="60">
        <v>45316</v>
      </c>
      <c r="X2011" s="32">
        <v>6641363</v>
      </c>
      <c r="Y2011" s="32"/>
      <c r="Z2011" s="61">
        <v>6641363</v>
      </c>
    </row>
    <row r="2012" spans="1:26" x14ac:dyDescent="0.3">
      <c r="A2012" s="57">
        <v>1</v>
      </c>
      <c r="B2012" s="59" t="s">
        <v>41</v>
      </c>
      <c r="C2012" s="34" t="s">
        <v>4514</v>
      </c>
      <c r="D2012" s="3"/>
      <c r="E2012" s="17">
        <v>45093</v>
      </c>
      <c r="F2012" s="60">
        <v>45093</v>
      </c>
      <c r="G2012" s="17" t="s">
        <v>13969</v>
      </c>
      <c r="H2012" s="98" t="s">
        <v>4537</v>
      </c>
      <c r="I2012" s="64">
        <v>10</v>
      </c>
      <c r="J2012" s="64" t="s">
        <v>55</v>
      </c>
      <c r="K2012" s="12"/>
      <c r="L2012" s="19" t="s">
        <v>7848</v>
      </c>
      <c r="M2012" s="19" t="s">
        <v>13699</v>
      </c>
      <c r="N2012" s="12" t="s">
        <v>13707</v>
      </c>
      <c r="O2012" s="12">
        <v>319634</v>
      </c>
      <c r="P2012" s="17">
        <v>45092</v>
      </c>
      <c r="Q2012" s="32">
        <v>8674919</v>
      </c>
      <c r="R2012" s="32"/>
      <c r="S2012" s="32">
        <v>8674919</v>
      </c>
      <c r="T2012" s="3"/>
      <c r="U2012" s="3"/>
      <c r="V2012" s="17">
        <v>45316</v>
      </c>
      <c r="W2012" s="60">
        <v>45316</v>
      </c>
      <c r="X2012" s="32">
        <v>8674919</v>
      </c>
      <c r="Y2012" s="32"/>
      <c r="Z2012" s="61">
        <v>8674919</v>
      </c>
    </row>
    <row r="2013" spans="1:26" x14ac:dyDescent="0.3">
      <c r="A2013" s="57">
        <v>1</v>
      </c>
      <c r="B2013" s="58" t="s">
        <v>40</v>
      </c>
      <c r="C2013" s="34" t="s">
        <v>4488</v>
      </c>
      <c r="D2013" s="3"/>
      <c r="E2013" s="17">
        <v>45093</v>
      </c>
      <c r="F2013" s="60">
        <v>45093</v>
      </c>
      <c r="G2013" s="17" t="s">
        <v>13969</v>
      </c>
      <c r="H2013" s="98" t="s">
        <v>4537</v>
      </c>
      <c r="I2013" s="64">
        <v>10</v>
      </c>
      <c r="J2013" s="64" t="s">
        <v>55</v>
      </c>
      <c r="K2013" s="12"/>
      <c r="L2013" s="19" t="s">
        <v>6404</v>
      </c>
      <c r="M2013" s="19" t="s">
        <v>13706</v>
      </c>
      <c r="N2013" s="12" t="s">
        <v>13708</v>
      </c>
      <c r="O2013" s="12">
        <v>32660</v>
      </c>
      <c r="P2013" s="17">
        <v>45089</v>
      </c>
      <c r="Q2013" s="32">
        <v>2102880</v>
      </c>
      <c r="R2013" s="32"/>
      <c r="S2013" s="32">
        <v>2102880</v>
      </c>
      <c r="T2013" s="3"/>
      <c r="U2013" s="3"/>
      <c r="V2013" s="17">
        <v>45316</v>
      </c>
      <c r="W2013" s="60">
        <v>45316</v>
      </c>
      <c r="X2013" s="32">
        <v>2102880</v>
      </c>
      <c r="Y2013" s="32"/>
      <c r="Z2013" s="61">
        <v>2102880</v>
      </c>
    </row>
    <row r="2014" spans="1:26" x14ac:dyDescent="0.3">
      <c r="A2014" s="57">
        <v>1</v>
      </c>
      <c r="B2014" s="58" t="s">
        <v>58</v>
      </c>
      <c r="C2014" s="34" t="s">
        <v>4490</v>
      </c>
      <c r="D2014" s="3"/>
      <c r="E2014" s="17">
        <v>45093</v>
      </c>
      <c r="F2014" s="60">
        <v>45093</v>
      </c>
      <c r="G2014" s="17" t="s">
        <v>13969</v>
      </c>
      <c r="H2014" s="98" t="s">
        <v>4537</v>
      </c>
      <c r="I2014" s="64">
        <v>10</v>
      </c>
      <c r="J2014" s="64" t="s">
        <v>55</v>
      </c>
      <c r="K2014" s="12"/>
      <c r="L2014" s="19" t="s">
        <v>9014</v>
      </c>
      <c r="M2014" s="19" t="s">
        <v>13699</v>
      </c>
      <c r="N2014" s="12" t="s">
        <v>13707</v>
      </c>
      <c r="O2014" s="12">
        <v>146253</v>
      </c>
      <c r="P2014" s="17">
        <v>45086</v>
      </c>
      <c r="Q2014" s="32">
        <v>3293115.5</v>
      </c>
      <c r="R2014" s="32"/>
      <c r="S2014" s="32">
        <v>3293115.5</v>
      </c>
      <c r="T2014" s="3"/>
      <c r="U2014" s="3"/>
      <c r="V2014" s="17">
        <v>45316</v>
      </c>
      <c r="W2014" s="60">
        <v>45316</v>
      </c>
      <c r="X2014" s="32">
        <v>3293115.5</v>
      </c>
      <c r="Y2014" s="32"/>
      <c r="Z2014" s="61">
        <v>3293115.5</v>
      </c>
    </row>
    <row r="2015" spans="1:26" x14ac:dyDescent="0.3">
      <c r="A2015" s="57">
        <v>1</v>
      </c>
      <c r="B2015" s="58" t="s">
        <v>58</v>
      </c>
      <c r="C2015" s="34" t="s">
        <v>4474</v>
      </c>
      <c r="D2015" s="3"/>
      <c r="E2015" s="17">
        <v>45054</v>
      </c>
      <c r="F2015" s="60">
        <v>45054</v>
      </c>
      <c r="G2015" s="17" t="s">
        <v>13969</v>
      </c>
      <c r="H2015" s="98" t="s">
        <v>4537</v>
      </c>
      <c r="I2015" s="64">
        <v>10</v>
      </c>
      <c r="J2015" s="64" t="s">
        <v>55</v>
      </c>
      <c r="K2015" s="12"/>
      <c r="L2015" s="19" t="s">
        <v>9015</v>
      </c>
      <c r="M2015" s="19" t="s">
        <v>13699</v>
      </c>
      <c r="N2015" s="12" t="s">
        <v>13707</v>
      </c>
      <c r="O2015" s="12">
        <v>31504</v>
      </c>
      <c r="P2015" s="17">
        <v>45053</v>
      </c>
      <c r="Q2015" s="32">
        <v>5406080</v>
      </c>
      <c r="R2015" s="32"/>
      <c r="S2015" s="32">
        <v>5406080</v>
      </c>
      <c r="T2015" s="3"/>
      <c r="U2015" s="3"/>
      <c r="V2015" s="17">
        <v>45316</v>
      </c>
      <c r="W2015" s="60">
        <v>45316</v>
      </c>
      <c r="X2015" s="32">
        <v>5406080</v>
      </c>
      <c r="Y2015" s="32"/>
      <c r="Z2015" s="61">
        <v>5406080</v>
      </c>
    </row>
    <row r="2016" spans="1:26" ht="20.399999999999999" x14ac:dyDescent="0.3">
      <c r="A2016" s="57">
        <v>1</v>
      </c>
      <c r="B2016" s="59" t="s">
        <v>77</v>
      </c>
      <c r="C2016" s="34" t="s">
        <v>4521</v>
      </c>
      <c r="D2016" s="3"/>
      <c r="E2016" s="17">
        <v>45023</v>
      </c>
      <c r="F2016" s="60">
        <v>45023</v>
      </c>
      <c r="G2016" s="17" t="s">
        <v>13969</v>
      </c>
      <c r="H2016" s="98" t="s">
        <v>4537</v>
      </c>
      <c r="I2016" s="64">
        <v>10</v>
      </c>
      <c r="J2016" s="64" t="s">
        <v>43</v>
      </c>
      <c r="K2016" s="12"/>
      <c r="L2016" s="19" t="s">
        <v>9016</v>
      </c>
      <c r="M2016" s="19" t="s">
        <v>11230</v>
      </c>
      <c r="N2016" s="12" t="s">
        <v>13709</v>
      </c>
      <c r="O2016" s="12">
        <v>232876</v>
      </c>
      <c r="P2016" s="17">
        <v>45008</v>
      </c>
      <c r="Q2016" s="32">
        <v>6902680</v>
      </c>
      <c r="R2016" s="32"/>
      <c r="S2016" s="32">
        <v>6902680</v>
      </c>
      <c r="T2016" s="3"/>
      <c r="U2016" s="3"/>
      <c r="V2016" s="17">
        <v>45316</v>
      </c>
      <c r="W2016" s="60">
        <v>45316</v>
      </c>
      <c r="X2016" s="32">
        <v>6902680</v>
      </c>
      <c r="Y2016" s="32"/>
      <c r="Z2016" s="61">
        <v>6902680</v>
      </c>
    </row>
    <row r="2017" spans="1:26" x14ac:dyDescent="0.3">
      <c r="A2017" s="57">
        <v>1</v>
      </c>
      <c r="B2017" s="59" t="s">
        <v>170</v>
      </c>
      <c r="C2017" s="34" t="s">
        <v>4525</v>
      </c>
      <c r="D2017" s="3"/>
      <c r="E2017" s="17">
        <v>44995</v>
      </c>
      <c r="F2017" s="60">
        <v>44995</v>
      </c>
      <c r="G2017" s="17" t="s">
        <v>13969</v>
      </c>
      <c r="H2017" s="98" t="s">
        <v>4537</v>
      </c>
      <c r="I2017" s="64">
        <v>10</v>
      </c>
      <c r="J2017" s="64" t="s">
        <v>55</v>
      </c>
      <c r="K2017" s="12"/>
      <c r="L2017" s="19" t="s">
        <v>9017</v>
      </c>
      <c r="M2017" s="19" t="s">
        <v>13706</v>
      </c>
      <c r="N2017" s="12" t="s">
        <v>13707</v>
      </c>
      <c r="O2017" s="12">
        <v>195989</v>
      </c>
      <c r="P2017" s="17">
        <v>44992</v>
      </c>
      <c r="Q2017" s="32">
        <v>3401324</v>
      </c>
      <c r="R2017" s="32"/>
      <c r="S2017" s="32">
        <v>3401324</v>
      </c>
      <c r="T2017" s="3"/>
      <c r="U2017" s="3"/>
      <c r="V2017" s="17">
        <v>45316</v>
      </c>
      <c r="W2017" s="60">
        <v>45316</v>
      </c>
      <c r="X2017" s="32">
        <v>3401324</v>
      </c>
      <c r="Y2017" s="32"/>
      <c r="Z2017" s="61">
        <v>3401324</v>
      </c>
    </row>
    <row r="2018" spans="1:26" x14ac:dyDescent="0.3">
      <c r="A2018" s="57">
        <v>1</v>
      </c>
      <c r="B2018" s="58" t="s">
        <v>40</v>
      </c>
      <c r="C2018" s="34" t="s">
        <v>4492</v>
      </c>
      <c r="D2018" s="3"/>
      <c r="E2018" s="17">
        <v>44936</v>
      </c>
      <c r="F2018" s="60">
        <v>44936</v>
      </c>
      <c r="G2018" s="17" t="s">
        <v>13969</v>
      </c>
      <c r="H2018" s="98" t="s">
        <v>4537</v>
      </c>
      <c r="I2018" s="64">
        <v>10</v>
      </c>
      <c r="J2018" s="64" t="s">
        <v>55</v>
      </c>
      <c r="K2018" s="12"/>
      <c r="L2018" s="19" t="s">
        <v>9018</v>
      </c>
      <c r="M2018" s="19" t="s">
        <v>9804</v>
      </c>
      <c r="N2018" s="12" t="s">
        <v>13707</v>
      </c>
      <c r="O2018" s="12">
        <v>42419</v>
      </c>
      <c r="P2018" s="17">
        <v>44849</v>
      </c>
      <c r="Q2018" s="32">
        <v>8033056</v>
      </c>
      <c r="R2018" s="32"/>
      <c r="S2018" s="32">
        <v>8033056</v>
      </c>
      <c r="T2018" s="3"/>
      <c r="U2018" s="3"/>
      <c r="V2018" s="17">
        <v>45316</v>
      </c>
      <c r="W2018" s="60">
        <v>45316</v>
      </c>
      <c r="X2018" s="32">
        <v>8033056</v>
      </c>
      <c r="Y2018" s="32"/>
      <c r="Z2018" s="61">
        <v>8033056</v>
      </c>
    </row>
    <row r="2019" spans="1:26" x14ac:dyDescent="0.3">
      <c r="A2019" s="16">
        <v>1</v>
      </c>
      <c r="B2019" s="12" t="s">
        <v>40</v>
      </c>
      <c r="C2019" s="34" t="s">
        <v>4505</v>
      </c>
      <c r="D2019" s="3"/>
      <c r="E2019" s="17">
        <v>45295</v>
      </c>
      <c r="F2019" s="17">
        <v>45295</v>
      </c>
      <c r="G2019" s="17" t="s">
        <v>13969</v>
      </c>
      <c r="H2019" s="97" t="s">
        <v>4537</v>
      </c>
      <c r="I2019" s="19">
        <v>10</v>
      </c>
      <c r="J2019" s="19" t="s">
        <v>55</v>
      </c>
      <c r="K2019" s="12"/>
      <c r="L2019" s="19" t="s">
        <v>8389</v>
      </c>
      <c r="M2019" s="19" t="s">
        <v>13066</v>
      </c>
      <c r="N2019" s="12" t="s">
        <v>13707</v>
      </c>
      <c r="O2019" s="12">
        <v>302670</v>
      </c>
      <c r="P2019" s="17">
        <v>45292.847222222219</v>
      </c>
      <c r="Q2019" s="32">
        <v>9585040</v>
      </c>
      <c r="R2019" s="32"/>
      <c r="S2019" s="32">
        <v>9585040</v>
      </c>
      <c r="T2019" s="3"/>
      <c r="U2019" s="3"/>
      <c r="V2019" s="17">
        <v>45317</v>
      </c>
      <c r="W2019" s="17">
        <v>45317</v>
      </c>
      <c r="X2019" s="32">
        <v>9585040</v>
      </c>
      <c r="Y2019" s="32"/>
      <c r="Z2019" s="32">
        <v>9585040</v>
      </c>
    </row>
    <row r="2020" spans="1:26" x14ac:dyDescent="0.3">
      <c r="A2020" s="57">
        <v>1</v>
      </c>
      <c r="B2020" s="58" t="s">
        <v>58</v>
      </c>
      <c r="C2020" s="34" t="s">
        <v>4489</v>
      </c>
      <c r="D2020" s="3"/>
      <c r="E2020" s="17">
        <v>45285</v>
      </c>
      <c r="F2020" s="60">
        <v>45285</v>
      </c>
      <c r="G2020" s="17" t="s">
        <v>13969</v>
      </c>
      <c r="H2020" s="98" t="s">
        <v>4537</v>
      </c>
      <c r="I2020" s="64">
        <v>10</v>
      </c>
      <c r="J2020" s="64" t="s">
        <v>55</v>
      </c>
      <c r="K2020" s="12"/>
      <c r="L2020" s="19" t="s">
        <v>8488</v>
      </c>
      <c r="M2020" s="19" t="s">
        <v>13175</v>
      </c>
      <c r="N2020" s="12" t="s">
        <v>13708</v>
      </c>
      <c r="O2020" s="12">
        <v>48755</v>
      </c>
      <c r="P2020" s="17">
        <v>45214.451388888891</v>
      </c>
      <c r="Q2020" s="32">
        <v>8728033</v>
      </c>
      <c r="R2020" s="32"/>
      <c r="S2020" s="32">
        <v>8728033</v>
      </c>
      <c r="T2020" s="3"/>
      <c r="U2020" s="3"/>
      <c r="V2020" s="17">
        <v>45317</v>
      </c>
      <c r="W2020" s="60">
        <v>45317</v>
      </c>
      <c r="X2020" s="32">
        <v>8728033</v>
      </c>
      <c r="Y2020" s="32"/>
      <c r="Z2020" s="61">
        <v>8728033</v>
      </c>
    </row>
    <row r="2021" spans="1:26" x14ac:dyDescent="0.3">
      <c r="A2021" s="57">
        <v>1</v>
      </c>
      <c r="B2021" s="59" t="s">
        <v>41</v>
      </c>
      <c r="C2021" s="34" t="s">
        <v>4477</v>
      </c>
      <c r="D2021" s="3"/>
      <c r="E2021" s="17">
        <v>45279</v>
      </c>
      <c r="F2021" s="60">
        <v>45279</v>
      </c>
      <c r="G2021" s="17" t="s">
        <v>13969</v>
      </c>
      <c r="H2021" s="98" t="s">
        <v>4537</v>
      </c>
      <c r="I2021" s="64">
        <v>10</v>
      </c>
      <c r="J2021" s="64" t="s">
        <v>55</v>
      </c>
      <c r="K2021" s="12"/>
      <c r="L2021" s="19" t="s">
        <v>8540</v>
      </c>
      <c r="M2021" s="19" t="s">
        <v>13229</v>
      </c>
      <c r="N2021" s="12" t="s">
        <v>13708</v>
      </c>
      <c r="O2021" s="12">
        <v>55441</v>
      </c>
      <c r="P2021" s="17">
        <v>45277.6875</v>
      </c>
      <c r="Q2021" s="32">
        <v>9500000</v>
      </c>
      <c r="R2021" s="32"/>
      <c r="S2021" s="32">
        <v>9500000</v>
      </c>
      <c r="T2021" s="3"/>
      <c r="U2021" s="3"/>
      <c r="V2021" s="17">
        <v>45317</v>
      </c>
      <c r="W2021" s="60">
        <v>45317</v>
      </c>
      <c r="X2021" s="32">
        <v>9500000</v>
      </c>
      <c r="Y2021" s="32"/>
      <c r="Z2021" s="61">
        <v>9500000</v>
      </c>
    </row>
    <row r="2022" spans="1:26" x14ac:dyDescent="0.3">
      <c r="A2022" s="57">
        <v>1</v>
      </c>
      <c r="B2022" s="59" t="s">
        <v>41</v>
      </c>
      <c r="C2022" s="34" t="s">
        <v>4494</v>
      </c>
      <c r="D2022" s="3"/>
      <c r="E2022" s="17">
        <v>45267</v>
      </c>
      <c r="F2022" s="60">
        <v>45267</v>
      </c>
      <c r="G2022" s="17" t="s">
        <v>13969</v>
      </c>
      <c r="H2022" s="98" t="s">
        <v>4537</v>
      </c>
      <c r="I2022" s="64">
        <v>10</v>
      </c>
      <c r="J2022" s="64" t="s">
        <v>55</v>
      </c>
      <c r="K2022" s="12"/>
      <c r="L2022" s="19" t="s">
        <v>8674</v>
      </c>
      <c r="M2022" s="19" t="s">
        <v>13363</v>
      </c>
      <c r="N2022" s="12" t="s">
        <v>13707</v>
      </c>
      <c r="O2022" s="12">
        <v>327237</v>
      </c>
      <c r="P2022" s="17">
        <v>45191.833333333336</v>
      </c>
      <c r="Q2022" s="32">
        <v>4137556</v>
      </c>
      <c r="R2022" s="32"/>
      <c r="S2022" s="32">
        <v>4137556</v>
      </c>
      <c r="T2022" s="3"/>
      <c r="U2022" s="3"/>
      <c r="V2022" s="17">
        <v>45317</v>
      </c>
      <c r="W2022" s="60">
        <v>45317</v>
      </c>
      <c r="X2022" s="32">
        <v>4137556</v>
      </c>
      <c r="Y2022" s="32"/>
      <c r="Z2022" s="61">
        <v>4137556</v>
      </c>
    </row>
    <row r="2023" spans="1:26" x14ac:dyDescent="0.3">
      <c r="A2023" s="57">
        <v>1</v>
      </c>
      <c r="B2023" s="59" t="s">
        <v>41</v>
      </c>
      <c r="C2023" s="34" t="s">
        <v>4514</v>
      </c>
      <c r="D2023" s="3"/>
      <c r="E2023" s="17">
        <v>45267</v>
      </c>
      <c r="F2023" s="60">
        <v>45267</v>
      </c>
      <c r="G2023" s="17" t="s">
        <v>13969</v>
      </c>
      <c r="H2023" s="98" t="s">
        <v>4537</v>
      </c>
      <c r="I2023" s="64">
        <v>10</v>
      </c>
      <c r="J2023" s="64" t="s">
        <v>55</v>
      </c>
      <c r="K2023" s="12"/>
      <c r="L2023" s="19" t="s">
        <v>8681</v>
      </c>
      <c r="M2023" s="19" t="s">
        <v>13369</v>
      </c>
      <c r="N2023" s="12" t="s">
        <v>13707</v>
      </c>
      <c r="O2023" s="12">
        <v>296093</v>
      </c>
      <c r="P2023" s="17">
        <v>45192.597222222219</v>
      </c>
      <c r="Q2023" s="32">
        <v>3374835</v>
      </c>
      <c r="R2023" s="32"/>
      <c r="S2023" s="32">
        <v>3374835</v>
      </c>
      <c r="T2023" s="3"/>
      <c r="U2023" s="3"/>
      <c r="V2023" s="17">
        <v>45317</v>
      </c>
      <c r="W2023" s="60">
        <v>45317</v>
      </c>
      <c r="X2023" s="32">
        <v>3374835</v>
      </c>
      <c r="Y2023" s="32"/>
      <c r="Z2023" s="61">
        <v>3374835</v>
      </c>
    </row>
    <row r="2024" spans="1:26" x14ac:dyDescent="0.3">
      <c r="A2024" s="57">
        <v>1</v>
      </c>
      <c r="B2024" s="58" t="s">
        <v>40</v>
      </c>
      <c r="C2024" s="34" t="s">
        <v>4487</v>
      </c>
      <c r="D2024" s="3"/>
      <c r="E2024" s="17">
        <v>45267</v>
      </c>
      <c r="F2024" s="60">
        <v>45267</v>
      </c>
      <c r="G2024" s="17" t="s">
        <v>13969</v>
      </c>
      <c r="H2024" s="98" t="s">
        <v>4537</v>
      </c>
      <c r="I2024" s="64">
        <v>10</v>
      </c>
      <c r="J2024" s="64" t="s">
        <v>43</v>
      </c>
      <c r="K2024" s="12"/>
      <c r="L2024" s="19" t="s">
        <v>8687</v>
      </c>
      <c r="M2024" s="19" t="s">
        <v>13375</v>
      </c>
      <c r="N2024" s="12" t="s">
        <v>13707</v>
      </c>
      <c r="O2024" s="12">
        <v>133995</v>
      </c>
      <c r="P2024" s="17">
        <v>45221.375</v>
      </c>
      <c r="Q2024" s="32">
        <v>2780140</v>
      </c>
      <c r="R2024" s="32"/>
      <c r="S2024" s="32">
        <v>2780140</v>
      </c>
      <c r="T2024" s="3"/>
      <c r="U2024" s="3"/>
      <c r="V2024" s="17">
        <v>45317</v>
      </c>
      <c r="W2024" s="60">
        <v>45317</v>
      </c>
      <c r="X2024" s="32">
        <v>2780140</v>
      </c>
      <c r="Y2024" s="32"/>
      <c r="Z2024" s="61">
        <v>2780140</v>
      </c>
    </row>
    <row r="2025" spans="1:26" x14ac:dyDescent="0.3">
      <c r="A2025" s="57">
        <v>1</v>
      </c>
      <c r="B2025" s="58" t="s">
        <v>40</v>
      </c>
      <c r="C2025" s="34" t="s">
        <v>4487</v>
      </c>
      <c r="D2025" s="3"/>
      <c r="E2025" s="17">
        <v>45266</v>
      </c>
      <c r="F2025" s="60">
        <v>45266</v>
      </c>
      <c r="G2025" s="17" t="s">
        <v>13969</v>
      </c>
      <c r="H2025" s="98" t="s">
        <v>4537</v>
      </c>
      <c r="I2025" s="64">
        <v>10</v>
      </c>
      <c r="J2025" s="64" t="s">
        <v>55</v>
      </c>
      <c r="K2025" s="12"/>
      <c r="L2025" s="19" t="s">
        <v>8704</v>
      </c>
      <c r="M2025" s="19" t="s">
        <v>13391</v>
      </c>
      <c r="N2025" s="12" t="s">
        <v>13707</v>
      </c>
      <c r="O2025" s="12">
        <v>396656</v>
      </c>
      <c r="P2025" s="17">
        <v>45181.625</v>
      </c>
      <c r="Q2025" s="32">
        <v>14000000</v>
      </c>
      <c r="R2025" s="32"/>
      <c r="S2025" s="32">
        <v>14000000</v>
      </c>
      <c r="T2025" s="3"/>
      <c r="U2025" s="3"/>
      <c r="V2025" s="17">
        <v>45317</v>
      </c>
      <c r="W2025" s="60">
        <v>45317</v>
      </c>
      <c r="X2025" s="32">
        <v>14000000</v>
      </c>
      <c r="Y2025" s="32"/>
      <c r="Z2025" s="61">
        <v>14000000</v>
      </c>
    </row>
    <row r="2026" spans="1:26" x14ac:dyDescent="0.3">
      <c r="A2026" s="57">
        <v>1</v>
      </c>
      <c r="B2026" s="58" t="s">
        <v>58</v>
      </c>
      <c r="C2026" s="34" t="s">
        <v>4489</v>
      </c>
      <c r="D2026" s="3"/>
      <c r="E2026" s="17">
        <v>45266</v>
      </c>
      <c r="F2026" s="60">
        <v>45266</v>
      </c>
      <c r="G2026" s="17" t="s">
        <v>13969</v>
      </c>
      <c r="H2026" s="98" t="s">
        <v>4537</v>
      </c>
      <c r="I2026" s="64">
        <v>10</v>
      </c>
      <c r="J2026" s="64" t="s">
        <v>55</v>
      </c>
      <c r="K2026" s="12"/>
      <c r="L2026" s="19" t="s">
        <v>8708</v>
      </c>
      <c r="M2026" s="19" t="s">
        <v>13395</v>
      </c>
      <c r="N2026" s="12" t="s">
        <v>13707</v>
      </c>
      <c r="O2026" s="12">
        <v>409172</v>
      </c>
      <c r="P2026" s="17">
        <v>45184.770833333336</v>
      </c>
      <c r="Q2026" s="32">
        <v>14000000</v>
      </c>
      <c r="R2026" s="32"/>
      <c r="S2026" s="32">
        <v>14000000</v>
      </c>
      <c r="T2026" s="3"/>
      <c r="U2026" s="3"/>
      <c r="V2026" s="17">
        <v>45317</v>
      </c>
      <c r="W2026" s="60">
        <v>45317</v>
      </c>
      <c r="X2026" s="32">
        <v>14000000</v>
      </c>
      <c r="Y2026" s="32"/>
      <c r="Z2026" s="61">
        <v>14000000</v>
      </c>
    </row>
    <row r="2027" spans="1:26" x14ac:dyDescent="0.3">
      <c r="A2027" s="57">
        <v>1</v>
      </c>
      <c r="B2027" s="59" t="s">
        <v>41</v>
      </c>
      <c r="C2027" s="34" t="s">
        <v>4475</v>
      </c>
      <c r="D2027" s="3"/>
      <c r="E2027" s="17">
        <v>45265</v>
      </c>
      <c r="F2027" s="60">
        <v>45265</v>
      </c>
      <c r="G2027" s="17" t="s">
        <v>13969</v>
      </c>
      <c r="H2027" s="98" t="s">
        <v>4537</v>
      </c>
      <c r="I2027" s="64">
        <v>10</v>
      </c>
      <c r="J2027" s="64" t="s">
        <v>55</v>
      </c>
      <c r="K2027" s="12"/>
      <c r="L2027" s="19" t="s">
        <v>8575</v>
      </c>
      <c r="M2027" s="19" t="s">
        <v>13398</v>
      </c>
      <c r="N2027" s="12" t="s">
        <v>13707</v>
      </c>
      <c r="O2027" s="12">
        <v>296900</v>
      </c>
      <c r="P2027" s="17">
        <v>45187.395833333336</v>
      </c>
      <c r="Q2027" s="32">
        <v>4552434</v>
      </c>
      <c r="R2027" s="32"/>
      <c r="S2027" s="32">
        <v>4552434</v>
      </c>
      <c r="T2027" s="3"/>
      <c r="U2027" s="3"/>
      <c r="V2027" s="17">
        <v>45317</v>
      </c>
      <c r="W2027" s="60">
        <v>45317</v>
      </c>
      <c r="X2027" s="32">
        <v>4552434</v>
      </c>
      <c r="Y2027" s="32"/>
      <c r="Z2027" s="61">
        <v>4552434</v>
      </c>
    </row>
    <row r="2028" spans="1:26" x14ac:dyDescent="0.3">
      <c r="A2028" s="57">
        <v>1</v>
      </c>
      <c r="B2028" s="58" t="s">
        <v>58</v>
      </c>
      <c r="C2028" s="34" t="s">
        <v>4473</v>
      </c>
      <c r="D2028" s="3"/>
      <c r="E2028" s="17">
        <v>45265</v>
      </c>
      <c r="F2028" s="60">
        <v>45265</v>
      </c>
      <c r="G2028" s="17" t="s">
        <v>13969</v>
      </c>
      <c r="H2028" s="98" t="s">
        <v>4537</v>
      </c>
      <c r="I2028" s="64">
        <v>10</v>
      </c>
      <c r="J2028" s="64" t="s">
        <v>55</v>
      </c>
      <c r="K2028" s="12"/>
      <c r="L2028" s="19" t="s">
        <v>8712</v>
      </c>
      <c r="M2028" s="19" t="s">
        <v>13400</v>
      </c>
      <c r="N2028" s="12" t="s">
        <v>13708</v>
      </c>
      <c r="O2028" s="12">
        <v>33561</v>
      </c>
      <c r="P2028" s="17">
        <v>45151.854166666664</v>
      </c>
      <c r="Q2028" s="32">
        <v>345430</v>
      </c>
      <c r="R2028" s="32"/>
      <c r="S2028" s="32">
        <v>345430</v>
      </c>
      <c r="T2028" s="3"/>
      <c r="U2028" s="3"/>
      <c r="V2028" s="17">
        <v>45317</v>
      </c>
      <c r="W2028" s="60">
        <v>45317</v>
      </c>
      <c r="X2028" s="32">
        <v>345430</v>
      </c>
      <c r="Y2028" s="32"/>
      <c r="Z2028" s="61">
        <v>345430</v>
      </c>
    </row>
    <row r="2029" spans="1:26" x14ac:dyDescent="0.3">
      <c r="A2029" s="57">
        <v>1</v>
      </c>
      <c r="B2029" s="58" t="s">
        <v>58</v>
      </c>
      <c r="C2029" s="34" t="s">
        <v>4493</v>
      </c>
      <c r="D2029" s="3"/>
      <c r="E2029" s="17">
        <v>45265</v>
      </c>
      <c r="F2029" s="60">
        <v>45265</v>
      </c>
      <c r="G2029" s="17" t="s">
        <v>13969</v>
      </c>
      <c r="H2029" s="98" t="s">
        <v>4537</v>
      </c>
      <c r="I2029" s="64">
        <v>10</v>
      </c>
      <c r="J2029" s="64" t="s">
        <v>55</v>
      </c>
      <c r="K2029" s="12"/>
      <c r="L2029" s="19" t="s">
        <v>8717</v>
      </c>
      <c r="M2029" s="19" t="s">
        <v>13406</v>
      </c>
      <c r="N2029" s="12" t="s">
        <v>13707</v>
      </c>
      <c r="O2029" s="12">
        <v>228087</v>
      </c>
      <c r="P2029" s="17">
        <v>45264.354166666664</v>
      </c>
      <c r="Q2029" s="32">
        <v>6110570</v>
      </c>
      <c r="R2029" s="32"/>
      <c r="S2029" s="32">
        <v>6110570</v>
      </c>
      <c r="T2029" s="3"/>
      <c r="U2029" s="3"/>
      <c r="V2029" s="17">
        <v>45317</v>
      </c>
      <c r="W2029" s="60">
        <v>45317</v>
      </c>
      <c r="X2029" s="32">
        <v>6110570</v>
      </c>
      <c r="Y2029" s="32"/>
      <c r="Z2029" s="61">
        <v>6110570</v>
      </c>
    </row>
    <row r="2030" spans="1:26" x14ac:dyDescent="0.3">
      <c r="A2030" s="57">
        <v>1</v>
      </c>
      <c r="B2030" s="58" t="s">
        <v>58</v>
      </c>
      <c r="C2030" s="34" t="s">
        <v>4474</v>
      </c>
      <c r="D2030" s="3"/>
      <c r="E2030" s="17">
        <v>45264</v>
      </c>
      <c r="F2030" s="60">
        <v>45264</v>
      </c>
      <c r="G2030" s="17" t="s">
        <v>13969</v>
      </c>
      <c r="H2030" s="98" t="s">
        <v>4537</v>
      </c>
      <c r="I2030" s="64">
        <v>10</v>
      </c>
      <c r="J2030" s="64" t="s">
        <v>55</v>
      </c>
      <c r="K2030" s="12"/>
      <c r="L2030" s="19" t="s">
        <v>8725</v>
      </c>
      <c r="M2030" s="19" t="s">
        <v>13415</v>
      </c>
      <c r="N2030" s="12" t="s">
        <v>13707</v>
      </c>
      <c r="O2030" s="12">
        <v>252753</v>
      </c>
      <c r="P2030" s="17">
        <v>45261.30972222222</v>
      </c>
      <c r="Q2030" s="32">
        <v>13900500</v>
      </c>
      <c r="R2030" s="32"/>
      <c r="S2030" s="32">
        <v>13900500</v>
      </c>
      <c r="T2030" s="3"/>
      <c r="U2030" s="3"/>
      <c r="V2030" s="17">
        <v>45317</v>
      </c>
      <c r="W2030" s="60">
        <v>45317</v>
      </c>
      <c r="X2030" s="32">
        <v>13900500</v>
      </c>
      <c r="Y2030" s="32"/>
      <c r="Z2030" s="61">
        <v>13900500</v>
      </c>
    </row>
    <row r="2031" spans="1:26" x14ac:dyDescent="0.3">
      <c r="A2031" s="57">
        <v>1</v>
      </c>
      <c r="B2031" s="58" t="s">
        <v>40</v>
      </c>
      <c r="C2031" s="34" t="s">
        <v>4480</v>
      </c>
      <c r="D2031" s="3"/>
      <c r="E2031" s="17">
        <v>45264</v>
      </c>
      <c r="F2031" s="60">
        <v>45264</v>
      </c>
      <c r="G2031" s="17" t="s">
        <v>13969</v>
      </c>
      <c r="H2031" s="98" t="s">
        <v>4537</v>
      </c>
      <c r="I2031" s="64">
        <v>10</v>
      </c>
      <c r="J2031" s="64" t="s">
        <v>55</v>
      </c>
      <c r="K2031" s="12"/>
      <c r="L2031" s="19" t="s">
        <v>8739</v>
      </c>
      <c r="M2031" s="19" t="s">
        <v>13429</v>
      </c>
      <c r="N2031" s="12" t="s">
        <v>13707</v>
      </c>
      <c r="O2031" s="12">
        <v>366584</v>
      </c>
      <c r="P2031" s="17">
        <v>45262.645833333336</v>
      </c>
      <c r="Q2031" s="32">
        <v>3536660</v>
      </c>
      <c r="R2031" s="32"/>
      <c r="S2031" s="32">
        <v>3536660</v>
      </c>
      <c r="T2031" s="3"/>
      <c r="U2031" s="3"/>
      <c r="V2031" s="17">
        <v>45317</v>
      </c>
      <c r="W2031" s="60">
        <v>45317</v>
      </c>
      <c r="X2031" s="32">
        <v>3536660</v>
      </c>
      <c r="Y2031" s="32"/>
      <c r="Z2031" s="61">
        <v>3536660</v>
      </c>
    </row>
    <row r="2032" spans="1:26" x14ac:dyDescent="0.3">
      <c r="A2032" s="57">
        <v>1</v>
      </c>
      <c r="B2032" s="59" t="s">
        <v>41</v>
      </c>
      <c r="C2032" s="34" t="s">
        <v>4475</v>
      </c>
      <c r="D2032" s="3"/>
      <c r="E2032" s="17">
        <v>45261</v>
      </c>
      <c r="F2032" s="60">
        <v>45261</v>
      </c>
      <c r="G2032" s="17" t="s">
        <v>13969</v>
      </c>
      <c r="H2032" s="98" t="s">
        <v>4537</v>
      </c>
      <c r="I2032" s="64">
        <v>10</v>
      </c>
      <c r="J2032" s="64" t="s">
        <v>55</v>
      </c>
      <c r="K2032" s="12"/>
      <c r="L2032" s="19" t="s">
        <v>8748</v>
      </c>
      <c r="M2032" s="19" t="s">
        <v>13439</v>
      </c>
      <c r="N2032" s="12" t="s">
        <v>13707</v>
      </c>
      <c r="O2032" s="12">
        <v>385171</v>
      </c>
      <c r="P2032" s="17">
        <v>45260.520833333336</v>
      </c>
      <c r="Q2032" s="32">
        <v>4703124</v>
      </c>
      <c r="R2032" s="32"/>
      <c r="S2032" s="32">
        <v>4703124</v>
      </c>
      <c r="T2032" s="3"/>
      <c r="U2032" s="3"/>
      <c r="V2032" s="17">
        <v>45317</v>
      </c>
      <c r="W2032" s="60">
        <v>45317</v>
      </c>
      <c r="X2032" s="32">
        <v>4703124</v>
      </c>
      <c r="Y2032" s="32"/>
      <c r="Z2032" s="61">
        <v>4703124</v>
      </c>
    </row>
    <row r="2033" spans="1:26" x14ac:dyDescent="0.3">
      <c r="A2033" s="16">
        <v>1</v>
      </c>
      <c r="B2033" s="12" t="s">
        <v>58</v>
      </c>
      <c r="C2033" s="34" t="s">
        <v>4489</v>
      </c>
      <c r="D2033" s="3"/>
      <c r="E2033" s="17">
        <v>45299</v>
      </c>
      <c r="F2033" s="17">
        <v>45299</v>
      </c>
      <c r="G2033" s="17" t="s">
        <v>13969</v>
      </c>
      <c r="H2033" s="97" t="s">
        <v>4537</v>
      </c>
      <c r="I2033" s="19">
        <v>10</v>
      </c>
      <c r="J2033" s="19" t="s">
        <v>55</v>
      </c>
      <c r="K2033" s="12"/>
      <c r="L2033" s="19" t="s">
        <v>8312</v>
      </c>
      <c r="M2033" s="19" t="s">
        <v>12984</v>
      </c>
      <c r="N2033" s="12" t="s">
        <v>13707</v>
      </c>
      <c r="O2033" s="12">
        <v>442951</v>
      </c>
      <c r="P2033" s="17">
        <v>45249.729166666664</v>
      </c>
      <c r="Q2033" s="32">
        <v>6971780</v>
      </c>
      <c r="R2033" s="32"/>
      <c r="S2033" s="32">
        <v>6971780</v>
      </c>
      <c r="T2033" s="3"/>
      <c r="U2033" s="3"/>
      <c r="V2033" s="17">
        <v>45320</v>
      </c>
      <c r="W2033" s="17">
        <v>45320</v>
      </c>
      <c r="X2033" s="32">
        <v>6971780</v>
      </c>
      <c r="Y2033" s="32"/>
      <c r="Z2033" s="32">
        <v>6971780</v>
      </c>
    </row>
    <row r="2034" spans="1:26" x14ac:dyDescent="0.3">
      <c r="A2034" s="16">
        <v>1</v>
      </c>
      <c r="B2034" s="12" t="s">
        <v>58</v>
      </c>
      <c r="C2034" s="34" t="s">
        <v>4476</v>
      </c>
      <c r="D2034" s="3"/>
      <c r="E2034" s="17">
        <v>45294</v>
      </c>
      <c r="F2034" s="17">
        <v>45294</v>
      </c>
      <c r="G2034" s="17" t="s">
        <v>13969</v>
      </c>
      <c r="H2034" s="97" t="s">
        <v>4537</v>
      </c>
      <c r="I2034" s="19">
        <v>10</v>
      </c>
      <c r="J2034" s="19" t="s">
        <v>55</v>
      </c>
      <c r="K2034" s="12"/>
      <c r="L2034" s="19" t="s">
        <v>8403</v>
      </c>
      <c r="M2034" s="19" t="s">
        <v>13082</v>
      </c>
      <c r="N2034" s="12" t="s">
        <v>13707</v>
      </c>
      <c r="O2034" s="12">
        <v>372201</v>
      </c>
      <c r="P2034" s="17">
        <v>45290.758333333331</v>
      </c>
      <c r="Q2034" s="32">
        <v>7801260</v>
      </c>
      <c r="R2034" s="32"/>
      <c r="S2034" s="32">
        <v>7801260</v>
      </c>
      <c r="T2034" s="3"/>
      <c r="U2034" s="3"/>
      <c r="V2034" s="17">
        <v>45320</v>
      </c>
      <c r="W2034" s="17">
        <v>45320</v>
      </c>
      <c r="X2034" s="32">
        <v>7801260</v>
      </c>
      <c r="Y2034" s="32"/>
      <c r="Z2034" s="32">
        <v>7801260</v>
      </c>
    </row>
    <row r="2035" spans="1:26" x14ac:dyDescent="0.3">
      <c r="A2035" s="57">
        <v>1</v>
      </c>
      <c r="B2035" s="58" t="s">
        <v>40</v>
      </c>
      <c r="C2035" s="34" t="s">
        <v>4492</v>
      </c>
      <c r="D2035" s="3"/>
      <c r="E2035" s="17">
        <v>45275</v>
      </c>
      <c r="F2035" s="60">
        <v>45275</v>
      </c>
      <c r="G2035" s="17" t="s">
        <v>13969</v>
      </c>
      <c r="H2035" s="98" t="s">
        <v>4537</v>
      </c>
      <c r="I2035" s="64">
        <v>10</v>
      </c>
      <c r="J2035" s="64" t="s">
        <v>55</v>
      </c>
      <c r="K2035" s="12"/>
      <c r="L2035" s="19" t="s">
        <v>8584</v>
      </c>
      <c r="M2035" s="19" t="s">
        <v>13272</v>
      </c>
      <c r="N2035" s="12" t="s">
        <v>13707</v>
      </c>
      <c r="O2035" s="12">
        <v>255539</v>
      </c>
      <c r="P2035" s="17">
        <v>45274.368055555555</v>
      </c>
      <c r="Q2035" s="32">
        <v>10405710</v>
      </c>
      <c r="R2035" s="32"/>
      <c r="S2035" s="32">
        <v>10405710</v>
      </c>
      <c r="T2035" s="3"/>
      <c r="U2035" s="3"/>
      <c r="V2035" s="17">
        <v>45320</v>
      </c>
      <c r="W2035" s="60">
        <v>45320</v>
      </c>
      <c r="X2035" s="32">
        <v>10405710</v>
      </c>
      <c r="Y2035" s="32"/>
      <c r="Z2035" s="61">
        <v>10405710</v>
      </c>
    </row>
    <row r="2036" spans="1:26" x14ac:dyDescent="0.3">
      <c r="A2036" s="57">
        <v>1</v>
      </c>
      <c r="B2036" s="59" t="s">
        <v>41</v>
      </c>
      <c r="C2036" s="34" t="s">
        <v>4472</v>
      </c>
      <c r="D2036" s="3"/>
      <c r="E2036" s="17">
        <v>45272</v>
      </c>
      <c r="F2036" s="60">
        <v>45272</v>
      </c>
      <c r="G2036" s="17" t="s">
        <v>13969</v>
      </c>
      <c r="H2036" s="98" t="s">
        <v>4537</v>
      </c>
      <c r="I2036" s="64">
        <v>10</v>
      </c>
      <c r="J2036" s="64" t="s">
        <v>55</v>
      </c>
      <c r="K2036" s="12"/>
      <c r="L2036" s="19" t="s">
        <v>8629</v>
      </c>
      <c r="M2036" s="19" t="s">
        <v>13316</v>
      </c>
      <c r="N2036" s="12" t="s">
        <v>13707</v>
      </c>
      <c r="O2036" s="12">
        <v>373917</v>
      </c>
      <c r="P2036" s="17">
        <v>45166.375</v>
      </c>
      <c r="Q2036" s="32">
        <v>14000000</v>
      </c>
      <c r="R2036" s="32"/>
      <c r="S2036" s="32">
        <v>14000000</v>
      </c>
      <c r="T2036" s="3"/>
      <c r="U2036" s="3"/>
      <c r="V2036" s="17">
        <v>45320</v>
      </c>
      <c r="W2036" s="60">
        <v>45320</v>
      </c>
      <c r="X2036" s="32">
        <v>14000000</v>
      </c>
      <c r="Y2036" s="32"/>
      <c r="Z2036" s="61">
        <v>14000000</v>
      </c>
    </row>
    <row r="2037" spans="1:26" x14ac:dyDescent="0.3">
      <c r="A2037" s="57">
        <v>1</v>
      </c>
      <c r="B2037" s="59" t="s">
        <v>41</v>
      </c>
      <c r="C2037" s="34" t="s">
        <v>4477</v>
      </c>
      <c r="D2037" s="3"/>
      <c r="E2037" s="17">
        <v>45265</v>
      </c>
      <c r="F2037" s="60">
        <v>45265</v>
      </c>
      <c r="G2037" s="17" t="s">
        <v>13969</v>
      </c>
      <c r="H2037" s="98" t="s">
        <v>4537</v>
      </c>
      <c r="I2037" s="64">
        <v>10</v>
      </c>
      <c r="J2037" s="64" t="s">
        <v>55</v>
      </c>
      <c r="K2037" s="12"/>
      <c r="L2037" s="19" t="s">
        <v>8715</v>
      </c>
      <c r="M2037" s="19" t="s">
        <v>13402</v>
      </c>
      <c r="N2037" s="12" t="s">
        <v>13707</v>
      </c>
      <c r="O2037" s="12">
        <v>357744</v>
      </c>
      <c r="P2037" s="17">
        <v>45262.767361111109</v>
      </c>
      <c r="Q2037" s="32">
        <v>6500000</v>
      </c>
      <c r="R2037" s="32"/>
      <c r="S2037" s="32">
        <v>6500000</v>
      </c>
      <c r="T2037" s="3"/>
      <c r="U2037" s="3"/>
      <c r="V2037" s="17">
        <v>45320</v>
      </c>
      <c r="W2037" s="60">
        <v>45320</v>
      </c>
      <c r="X2037" s="32">
        <v>6500000</v>
      </c>
      <c r="Y2037" s="32"/>
      <c r="Z2037" s="61">
        <v>6500000</v>
      </c>
    </row>
    <row r="2038" spans="1:26" x14ac:dyDescent="0.3">
      <c r="A2038" s="57">
        <v>1</v>
      </c>
      <c r="B2038" s="58" t="s">
        <v>58</v>
      </c>
      <c r="C2038" s="34" t="s">
        <v>4476</v>
      </c>
      <c r="D2038" s="3"/>
      <c r="E2038" s="17">
        <v>45264</v>
      </c>
      <c r="F2038" s="60">
        <v>45264</v>
      </c>
      <c r="G2038" s="17" t="s">
        <v>13969</v>
      </c>
      <c r="H2038" s="98" t="s">
        <v>4537</v>
      </c>
      <c r="I2038" s="64">
        <v>10</v>
      </c>
      <c r="J2038" s="64" t="s">
        <v>55</v>
      </c>
      <c r="K2038" s="12"/>
      <c r="L2038" s="19" t="s">
        <v>8736</v>
      </c>
      <c r="M2038" s="19" t="s">
        <v>13426</v>
      </c>
      <c r="N2038" s="12" t="s">
        <v>13708</v>
      </c>
      <c r="O2038" s="12">
        <v>31437</v>
      </c>
      <c r="P2038" s="17">
        <v>45260.6875</v>
      </c>
      <c r="Q2038" s="32">
        <v>4576140</v>
      </c>
      <c r="R2038" s="32"/>
      <c r="S2038" s="32">
        <v>4576140</v>
      </c>
      <c r="T2038" s="3"/>
      <c r="U2038" s="3"/>
      <c r="V2038" s="17">
        <v>45320</v>
      </c>
      <c r="W2038" s="60">
        <v>45320</v>
      </c>
      <c r="X2038" s="32">
        <v>4576140</v>
      </c>
      <c r="Y2038" s="32"/>
      <c r="Z2038" s="61">
        <v>4576140</v>
      </c>
    </row>
    <row r="2039" spans="1:26" x14ac:dyDescent="0.3">
      <c r="A2039" s="57">
        <v>1</v>
      </c>
      <c r="B2039" s="58" t="s">
        <v>58</v>
      </c>
      <c r="C2039" s="34" t="s">
        <v>4489</v>
      </c>
      <c r="D2039" s="3"/>
      <c r="E2039" s="17">
        <v>45261</v>
      </c>
      <c r="F2039" s="60">
        <v>45261</v>
      </c>
      <c r="G2039" s="17" t="s">
        <v>13969</v>
      </c>
      <c r="H2039" s="98" t="s">
        <v>4537</v>
      </c>
      <c r="I2039" s="64">
        <v>10</v>
      </c>
      <c r="J2039" s="64" t="s">
        <v>55</v>
      </c>
      <c r="K2039" s="12"/>
      <c r="L2039" s="19" t="s">
        <v>8752</v>
      </c>
      <c r="M2039" s="19" t="s">
        <v>13443</v>
      </c>
      <c r="N2039" s="12" t="s">
        <v>13707</v>
      </c>
      <c r="O2039" s="12">
        <v>153993</v>
      </c>
      <c r="P2039" s="17">
        <v>45259.708333333336</v>
      </c>
      <c r="Q2039" s="32">
        <v>4197005</v>
      </c>
      <c r="R2039" s="32"/>
      <c r="S2039" s="32">
        <v>4197005</v>
      </c>
      <c r="T2039" s="3"/>
      <c r="U2039" s="3"/>
      <c r="V2039" s="17">
        <v>45320</v>
      </c>
      <c r="W2039" s="60">
        <v>45320</v>
      </c>
      <c r="X2039" s="32">
        <v>4197005</v>
      </c>
      <c r="Y2039" s="32"/>
      <c r="Z2039" s="61">
        <v>4197005</v>
      </c>
    </row>
    <row r="2040" spans="1:26" x14ac:dyDescent="0.3">
      <c r="A2040" s="57">
        <v>1</v>
      </c>
      <c r="B2040" s="58" t="s">
        <v>58</v>
      </c>
      <c r="C2040" s="34" t="s">
        <v>4476</v>
      </c>
      <c r="D2040" s="3"/>
      <c r="E2040" s="17">
        <v>45261</v>
      </c>
      <c r="F2040" s="60">
        <v>45261</v>
      </c>
      <c r="G2040" s="17" t="s">
        <v>13969</v>
      </c>
      <c r="H2040" s="98" t="s">
        <v>4537</v>
      </c>
      <c r="I2040" s="64">
        <v>10</v>
      </c>
      <c r="J2040" s="64" t="s">
        <v>55</v>
      </c>
      <c r="K2040" s="12"/>
      <c r="L2040" s="19" t="s">
        <v>8754</v>
      </c>
      <c r="M2040" s="19" t="s">
        <v>13445</v>
      </c>
      <c r="N2040" s="12" t="s">
        <v>13707</v>
      </c>
      <c r="O2040" s="12">
        <v>373437</v>
      </c>
      <c r="P2040" s="17">
        <v>45232.340277777781</v>
      </c>
      <c r="Q2040" s="32">
        <v>4937209.68</v>
      </c>
      <c r="R2040" s="32"/>
      <c r="S2040" s="32">
        <v>4937209.68</v>
      </c>
      <c r="T2040" s="3"/>
      <c r="U2040" s="3"/>
      <c r="V2040" s="17">
        <v>45320</v>
      </c>
      <c r="W2040" s="60">
        <v>45320</v>
      </c>
      <c r="X2040" s="32">
        <v>4937209.68</v>
      </c>
      <c r="Y2040" s="32"/>
      <c r="Z2040" s="61">
        <v>4937209.68</v>
      </c>
    </row>
    <row r="2041" spans="1:26" x14ac:dyDescent="0.3">
      <c r="A2041" s="57">
        <v>1</v>
      </c>
      <c r="B2041" s="58" t="s">
        <v>58</v>
      </c>
      <c r="C2041" s="34" t="s">
        <v>4476</v>
      </c>
      <c r="D2041" s="3"/>
      <c r="E2041" s="17">
        <v>45261</v>
      </c>
      <c r="F2041" s="60">
        <v>45261</v>
      </c>
      <c r="G2041" s="17" t="s">
        <v>13969</v>
      </c>
      <c r="H2041" s="98" t="s">
        <v>4537</v>
      </c>
      <c r="I2041" s="64">
        <v>10</v>
      </c>
      <c r="J2041" s="64" t="s">
        <v>55</v>
      </c>
      <c r="K2041" s="12"/>
      <c r="L2041" s="19" t="s">
        <v>8754</v>
      </c>
      <c r="M2041" s="19" t="s">
        <v>13446</v>
      </c>
      <c r="N2041" s="12" t="s">
        <v>13707</v>
      </c>
      <c r="O2041" s="12">
        <v>373437</v>
      </c>
      <c r="P2041" s="17">
        <v>45232.340277777781</v>
      </c>
      <c r="Q2041" s="32">
        <v>6913520.1500000004</v>
      </c>
      <c r="R2041" s="32"/>
      <c r="S2041" s="32">
        <v>6913520.1500000004</v>
      </c>
      <c r="T2041" s="3"/>
      <c r="U2041" s="3"/>
      <c r="V2041" s="17">
        <v>45320</v>
      </c>
      <c r="W2041" s="60">
        <v>45320</v>
      </c>
      <c r="X2041" s="32">
        <v>6913520.1500000004</v>
      </c>
      <c r="Y2041" s="32"/>
      <c r="Z2041" s="61">
        <v>6913520.1500000004</v>
      </c>
    </row>
    <row r="2042" spans="1:26" x14ac:dyDescent="0.3">
      <c r="A2042" s="57">
        <v>1</v>
      </c>
      <c r="B2042" s="58" t="s">
        <v>58</v>
      </c>
      <c r="C2042" s="34" t="s">
        <v>4474</v>
      </c>
      <c r="D2042" s="3"/>
      <c r="E2042" s="17">
        <v>45261</v>
      </c>
      <c r="F2042" s="60">
        <v>45261</v>
      </c>
      <c r="G2042" s="17" t="s">
        <v>13969</v>
      </c>
      <c r="H2042" s="98" t="s">
        <v>4537</v>
      </c>
      <c r="I2042" s="64">
        <v>10</v>
      </c>
      <c r="J2042" s="64" t="s">
        <v>55</v>
      </c>
      <c r="K2042" s="12"/>
      <c r="L2042" s="19" t="s">
        <v>8756</v>
      </c>
      <c r="M2042" s="19" t="s">
        <v>13448</v>
      </c>
      <c r="N2042" s="12" t="s">
        <v>13707</v>
      </c>
      <c r="O2042" s="12">
        <v>106324</v>
      </c>
      <c r="P2042" s="17">
        <v>45259.631944444445</v>
      </c>
      <c r="Q2042" s="32">
        <v>14000000</v>
      </c>
      <c r="R2042" s="32"/>
      <c r="S2042" s="32">
        <v>14000000</v>
      </c>
      <c r="T2042" s="3"/>
      <c r="U2042" s="3"/>
      <c r="V2042" s="17">
        <v>45320</v>
      </c>
      <c r="W2042" s="60">
        <v>45320</v>
      </c>
      <c r="X2042" s="32">
        <v>14000000</v>
      </c>
      <c r="Y2042" s="32"/>
      <c r="Z2042" s="61">
        <v>14000000</v>
      </c>
    </row>
    <row r="2043" spans="1:26" x14ac:dyDescent="0.3">
      <c r="A2043" s="57">
        <v>1</v>
      </c>
      <c r="B2043" s="58" t="s">
        <v>58</v>
      </c>
      <c r="C2043" s="34" t="s">
        <v>4489</v>
      </c>
      <c r="D2043" s="3"/>
      <c r="E2043" s="17">
        <v>45260</v>
      </c>
      <c r="F2043" s="60">
        <v>45260</v>
      </c>
      <c r="G2043" s="17" t="s">
        <v>13969</v>
      </c>
      <c r="H2043" s="98" t="s">
        <v>4537</v>
      </c>
      <c r="I2043" s="64">
        <v>10</v>
      </c>
      <c r="J2043" s="64" t="s">
        <v>55</v>
      </c>
      <c r="K2043" s="12"/>
      <c r="L2043" s="19" t="s">
        <v>8774</v>
      </c>
      <c r="M2043" s="19" t="s">
        <v>13466</v>
      </c>
      <c r="N2043" s="12" t="s">
        <v>13707</v>
      </c>
      <c r="O2043" s="12">
        <v>473108</v>
      </c>
      <c r="P2043" s="17">
        <v>45259.333333333336</v>
      </c>
      <c r="Q2043" s="32">
        <v>4396615</v>
      </c>
      <c r="R2043" s="32"/>
      <c r="S2043" s="32">
        <v>4396615</v>
      </c>
      <c r="T2043" s="3"/>
      <c r="U2043" s="3"/>
      <c r="V2043" s="17">
        <v>45320</v>
      </c>
      <c r="W2043" s="60">
        <v>45320</v>
      </c>
      <c r="X2043" s="32">
        <v>3400000</v>
      </c>
      <c r="Y2043" s="32"/>
      <c r="Z2043" s="61">
        <v>3400000</v>
      </c>
    </row>
    <row r="2044" spans="1:26" x14ac:dyDescent="0.3">
      <c r="A2044" s="57">
        <v>1</v>
      </c>
      <c r="B2044" s="58" t="s">
        <v>58</v>
      </c>
      <c r="C2044" s="34" t="s">
        <v>4493</v>
      </c>
      <c r="D2044" s="3"/>
      <c r="E2044" s="17">
        <v>45258</v>
      </c>
      <c r="F2044" s="60">
        <v>45258</v>
      </c>
      <c r="G2044" s="17" t="s">
        <v>13969</v>
      </c>
      <c r="H2044" s="98" t="s">
        <v>4537</v>
      </c>
      <c r="I2044" s="64">
        <v>10</v>
      </c>
      <c r="J2044" s="64" t="s">
        <v>55</v>
      </c>
      <c r="K2044" s="12"/>
      <c r="L2044" s="19" t="s">
        <v>8789</v>
      </c>
      <c r="M2044" s="19" t="s">
        <v>13481</v>
      </c>
      <c r="N2044" s="12" t="s">
        <v>13707</v>
      </c>
      <c r="O2044" s="12">
        <v>199027</v>
      </c>
      <c r="P2044" s="17">
        <v>45210.354166666664</v>
      </c>
      <c r="Q2044" s="32">
        <v>14000000</v>
      </c>
      <c r="R2044" s="32"/>
      <c r="S2044" s="32">
        <v>14000000</v>
      </c>
      <c r="T2044" s="3"/>
      <c r="U2044" s="3"/>
      <c r="V2044" s="17">
        <v>45320</v>
      </c>
      <c r="W2044" s="60">
        <v>45320</v>
      </c>
      <c r="X2044" s="32">
        <v>14000000</v>
      </c>
      <c r="Y2044" s="32"/>
      <c r="Z2044" s="61">
        <v>14000000</v>
      </c>
    </row>
    <row r="2045" spans="1:26" x14ac:dyDescent="0.3">
      <c r="A2045" s="57">
        <v>1</v>
      </c>
      <c r="B2045" s="58" t="s">
        <v>58</v>
      </c>
      <c r="C2045" s="34" t="s">
        <v>4493</v>
      </c>
      <c r="D2045" s="3"/>
      <c r="E2045" s="17">
        <v>45246</v>
      </c>
      <c r="F2045" s="60">
        <v>45246</v>
      </c>
      <c r="G2045" s="17" t="s">
        <v>13969</v>
      </c>
      <c r="H2045" s="98" t="s">
        <v>4537</v>
      </c>
      <c r="I2045" s="64">
        <v>10</v>
      </c>
      <c r="J2045" s="64" t="s">
        <v>55</v>
      </c>
      <c r="K2045" s="12"/>
      <c r="L2045" s="19" t="s">
        <v>8905</v>
      </c>
      <c r="M2045" s="19" t="s">
        <v>13603</v>
      </c>
      <c r="N2045" s="12" t="s">
        <v>13707</v>
      </c>
      <c r="O2045" s="12">
        <v>116693</v>
      </c>
      <c r="P2045" s="17">
        <v>45213.291666666664</v>
      </c>
      <c r="Q2045" s="32">
        <v>2143316</v>
      </c>
      <c r="R2045" s="32"/>
      <c r="S2045" s="32">
        <v>2143316</v>
      </c>
      <c r="T2045" s="3"/>
      <c r="U2045" s="3"/>
      <c r="V2045" s="17">
        <v>45320</v>
      </c>
      <c r="W2045" s="60">
        <v>45320</v>
      </c>
      <c r="X2045" s="32">
        <v>1402768</v>
      </c>
      <c r="Y2045" s="32"/>
      <c r="Z2045" s="61">
        <v>1402768</v>
      </c>
    </row>
    <row r="2046" spans="1:26" x14ac:dyDescent="0.3">
      <c r="A2046" s="16">
        <v>1</v>
      </c>
      <c r="B2046" s="3" t="s">
        <v>41</v>
      </c>
      <c r="C2046" s="34" t="s">
        <v>4514</v>
      </c>
      <c r="D2046" s="3"/>
      <c r="E2046" s="17">
        <v>45310</v>
      </c>
      <c r="F2046" s="17">
        <v>45310</v>
      </c>
      <c r="G2046" s="17" t="s">
        <v>13969</v>
      </c>
      <c r="H2046" s="97" t="s">
        <v>4537</v>
      </c>
      <c r="I2046" s="19">
        <v>10</v>
      </c>
      <c r="J2046" s="19" t="s">
        <v>55</v>
      </c>
      <c r="K2046" s="12"/>
      <c r="L2046" s="19" t="s">
        <v>8140</v>
      </c>
      <c r="M2046" s="19" t="s">
        <v>12798</v>
      </c>
      <c r="N2046" s="12" t="s">
        <v>13707</v>
      </c>
      <c r="O2046" s="12">
        <v>307301</v>
      </c>
      <c r="P2046" s="17">
        <v>45267.680555555555</v>
      </c>
      <c r="Q2046" s="32">
        <v>16970246</v>
      </c>
      <c r="R2046" s="32"/>
      <c r="S2046" s="32">
        <v>16970246</v>
      </c>
      <c r="T2046" s="3"/>
      <c r="U2046" s="3"/>
      <c r="V2046" s="17">
        <v>45321</v>
      </c>
      <c r="W2046" s="17">
        <v>45321</v>
      </c>
      <c r="X2046" s="32">
        <v>14000000</v>
      </c>
      <c r="Y2046" s="32"/>
      <c r="Z2046" s="32">
        <v>14000000</v>
      </c>
    </row>
    <row r="2047" spans="1:26" x14ac:dyDescent="0.3">
      <c r="A2047" s="16">
        <v>1</v>
      </c>
      <c r="B2047" s="3" t="s">
        <v>117</v>
      </c>
      <c r="C2047" s="34" t="s">
        <v>4526</v>
      </c>
      <c r="D2047" s="3"/>
      <c r="E2047" s="17">
        <v>45308</v>
      </c>
      <c r="F2047" s="17">
        <v>45308</v>
      </c>
      <c r="G2047" s="17" t="s">
        <v>13969</v>
      </c>
      <c r="H2047" s="97" t="s">
        <v>4537</v>
      </c>
      <c r="I2047" s="19">
        <v>10</v>
      </c>
      <c r="J2047" s="19" t="s">
        <v>55</v>
      </c>
      <c r="K2047" s="12"/>
      <c r="L2047" s="19" t="s">
        <v>7196</v>
      </c>
      <c r="M2047" s="19" t="s">
        <v>12851</v>
      </c>
      <c r="N2047" s="12" t="s">
        <v>13709</v>
      </c>
      <c r="O2047" s="12">
        <v>226016</v>
      </c>
      <c r="P2047" s="17">
        <v>44917.833333333336</v>
      </c>
      <c r="Q2047" s="32">
        <v>24943670</v>
      </c>
      <c r="R2047" s="32"/>
      <c r="S2047" s="32">
        <v>24943670</v>
      </c>
      <c r="T2047" s="3"/>
      <c r="U2047" s="3"/>
      <c r="V2047" s="17">
        <v>45321</v>
      </c>
      <c r="W2047" s="17">
        <v>45321</v>
      </c>
      <c r="X2047" s="32">
        <v>14000000</v>
      </c>
      <c r="Y2047" s="32"/>
      <c r="Z2047" s="32">
        <v>14000000</v>
      </c>
    </row>
    <row r="2048" spans="1:26" x14ac:dyDescent="0.3">
      <c r="A2048" s="16">
        <v>1</v>
      </c>
      <c r="B2048" s="3" t="s">
        <v>41</v>
      </c>
      <c r="C2048" s="34" t="s">
        <v>4514</v>
      </c>
      <c r="D2048" s="3"/>
      <c r="E2048" s="17">
        <v>45300</v>
      </c>
      <c r="F2048" s="17">
        <v>45300</v>
      </c>
      <c r="G2048" s="17" t="s">
        <v>13969</v>
      </c>
      <c r="H2048" s="97" t="s">
        <v>4537</v>
      </c>
      <c r="I2048" s="19">
        <v>10</v>
      </c>
      <c r="J2048" s="19" t="s">
        <v>55</v>
      </c>
      <c r="K2048" s="12"/>
      <c r="L2048" s="19" t="s">
        <v>8306</v>
      </c>
      <c r="M2048" s="19" t="s">
        <v>12979</v>
      </c>
      <c r="N2048" s="12" t="s">
        <v>13707</v>
      </c>
      <c r="O2048" s="12">
        <v>183909</v>
      </c>
      <c r="P2048" s="17">
        <v>45224.5625</v>
      </c>
      <c r="Q2048" s="32">
        <v>6538331</v>
      </c>
      <c r="R2048" s="32"/>
      <c r="S2048" s="32">
        <v>6538331</v>
      </c>
      <c r="T2048" s="3"/>
      <c r="U2048" s="3"/>
      <c r="V2048" s="17">
        <v>45321</v>
      </c>
      <c r="W2048" s="17">
        <v>45321</v>
      </c>
      <c r="X2048" s="32">
        <v>6538331</v>
      </c>
      <c r="Y2048" s="32"/>
      <c r="Z2048" s="32">
        <v>6538331</v>
      </c>
    </row>
    <row r="2049" spans="1:26" x14ac:dyDescent="0.3">
      <c r="A2049" s="16">
        <v>1</v>
      </c>
      <c r="B2049" s="3" t="s">
        <v>41</v>
      </c>
      <c r="C2049" s="34" t="s">
        <v>4477</v>
      </c>
      <c r="D2049" s="3"/>
      <c r="E2049" s="17">
        <v>45299</v>
      </c>
      <c r="F2049" s="17">
        <v>45299</v>
      </c>
      <c r="G2049" s="17" t="s">
        <v>13969</v>
      </c>
      <c r="H2049" s="97" t="s">
        <v>4537</v>
      </c>
      <c r="I2049" s="19">
        <v>10</v>
      </c>
      <c r="J2049" s="19" t="s">
        <v>55</v>
      </c>
      <c r="K2049" s="12"/>
      <c r="L2049" s="19" t="s">
        <v>8328</v>
      </c>
      <c r="M2049" s="19" t="s">
        <v>13003</v>
      </c>
      <c r="N2049" s="12" t="s">
        <v>13708</v>
      </c>
      <c r="O2049" s="12">
        <v>60607</v>
      </c>
      <c r="P2049" s="17">
        <v>45271.711805555555</v>
      </c>
      <c r="Q2049" s="32">
        <v>14000000</v>
      </c>
      <c r="R2049" s="32"/>
      <c r="S2049" s="32">
        <v>14000000</v>
      </c>
      <c r="T2049" s="3"/>
      <c r="U2049" s="3"/>
      <c r="V2049" s="17">
        <v>45321</v>
      </c>
      <c r="W2049" s="17">
        <v>45321</v>
      </c>
      <c r="X2049" s="32">
        <v>14000000</v>
      </c>
      <c r="Y2049" s="32"/>
      <c r="Z2049" s="32">
        <v>14000000</v>
      </c>
    </row>
    <row r="2050" spans="1:26" x14ac:dyDescent="0.3">
      <c r="A2050" s="16">
        <v>1</v>
      </c>
      <c r="B2050" s="12" t="s">
        <v>58</v>
      </c>
      <c r="C2050" s="34" t="s">
        <v>4490</v>
      </c>
      <c r="D2050" s="3"/>
      <c r="E2050" s="17">
        <v>45295</v>
      </c>
      <c r="F2050" s="17">
        <v>45295</v>
      </c>
      <c r="G2050" s="17" t="s">
        <v>13969</v>
      </c>
      <c r="H2050" s="97" t="s">
        <v>4537</v>
      </c>
      <c r="I2050" s="19">
        <v>10</v>
      </c>
      <c r="J2050" s="19" t="s">
        <v>55</v>
      </c>
      <c r="K2050" s="12"/>
      <c r="L2050" s="19" t="s">
        <v>8388</v>
      </c>
      <c r="M2050" s="19" t="s">
        <v>13065</v>
      </c>
      <c r="N2050" s="12" t="s">
        <v>13707</v>
      </c>
      <c r="O2050" s="12">
        <v>250760</v>
      </c>
      <c r="P2050" s="17">
        <v>45291.59375</v>
      </c>
      <c r="Q2050" s="32">
        <v>8961374</v>
      </c>
      <c r="R2050" s="32"/>
      <c r="S2050" s="32">
        <v>8961374</v>
      </c>
      <c r="T2050" s="3"/>
      <c r="U2050" s="3"/>
      <c r="V2050" s="17">
        <v>45321</v>
      </c>
      <c r="W2050" s="17">
        <v>45321</v>
      </c>
      <c r="X2050" s="32">
        <v>8961374</v>
      </c>
      <c r="Y2050" s="32"/>
      <c r="Z2050" s="32">
        <v>8961374</v>
      </c>
    </row>
    <row r="2051" spans="1:26" x14ac:dyDescent="0.3">
      <c r="A2051" s="57">
        <v>1</v>
      </c>
      <c r="B2051" s="58" t="s">
        <v>40</v>
      </c>
      <c r="C2051" s="34" t="s">
        <v>4487</v>
      </c>
      <c r="D2051" s="3"/>
      <c r="E2051" s="17">
        <v>45286</v>
      </c>
      <c r="F2051" s="60">
        <v>45286</v>
      </c>
      <c r="G2051" s="17" t="s">
        <v>13969</v>
      </c>
      <c r="H2051" s="98" t="s">
        <v>4537</v>
      </c>
      <c r="I2051" s="64">
        <v>10</v>
      </c>
      <c r="J2051" s="64" t="s">
        <v>55</v>
      </c>
      <c r="K2051" s="12"/>
      <c r="L2051" s="19" t="s">
        <v>8449</v>
      </c>
      <c r="M2051" s="19" t="s">
        <v>13135</v>
      </c>
      <c r="N2051" s="12" t="s">
        <v>13707</v>
      </c>
      <c r="O2051" s="12">
        <v>171807</v>
      </c>
      <c r="P2051" s="17">
        <v>45113</v>
      </c>
      <c r="Q2051" s="32">
        <v>2450620</v>
      </c>
      <c r="R2051" s="32"/>
      <c r="S2051" s="32">
        <v>2450620</v>
      </c>
      <c r="T2051" s="3"/>
      <c r="U2051" s="3"/>
      <c r="V2051" s="17">
        <v>45321</v>
      </c>
      <c r="W2051" s="60">
        <v>45321</v>
      </c>
      <c r="X2051" s="32">
        <v>2450620</v>
      </c>
      <c r="Y2051" s="32"/>
      <c r="Z2051" s="61">
        <v>2450620</v>
      </c>
    </row>
    <row r="2052" spans="1:26" ht="20.399999999999999" x14ac:dyDescent="0.3">
      <c r="A2052" s="57">
        <v>1</v>
      </c>
      <c r="B2052" s="59" t="s">
        <v>41</v>
      </c>
      <c r="C2052" s="34" t="s">
        <v>4514</v>
      </c>
      <c r="D2052" s="3"/>
      <c r="E2052" s="17">
        <v>45285</v>
      </c>
      <c r="F2052" s="60">
        <v>45285</v>
      </c>
      <c r="G2052" s="17" t="s">
        <v>13969</v>
      </c>
      <c r="H2052" s="98" t="s">
        <v>4537</v>
      </c>
      <c r="I2052" s="64">
        <v>10</v>
      </c>
      <c r="J2052" s="64" t="s">
        <v>55</v>
      </c>
      <c r="K2052" s="12"/>
      <c r="L2052" s="19" t="s">
        <v>8460</v>
      </c>
      <c r="M2052" s="19" t="s">
        <v>13146</v>
      </c>
      <c r="N2052" s="12" t="s">
        <v>13707</v>
      </c>
      <c r="O2052" s="12">
        <v>185668</v>
      </c>
      <c r="P2052" s="17">
        <v>45260.527777777781</v>
      </c>
      <c r="Q2052" s="32">
        <v>7623161</v>
      </c>
      <c r="R2052" s="32"/>
      <c r="S2052" s="32">
        <v>7623161</v>
      </c>
      <c r="T2052" s="3"/>
      <c r="U2052" s="3"/>
      <c r="V2052" s="17">
        <v>45321</v>
      </c>
      <c r="W2052" s="60">
        <v>45321</v>
      </c>
      <c r="X2052" s="32">
        <v>7623161</v>
      </c>
      <c r="Y2052" s="32"/>
      <c r="Z2052" s="61">
        <v>7623161</v>
      </c>
    </row>
    <row r="2053" spans="1:26" x14ac:dyDescent="0.3">
      <c r="A2053" s="57">
        <v>1</v>
      </c>
      <c r="B2053" s="58" t="s">
        <v>58</v>
      </c>
      <c r="C2053" s="34" t="s">
        <v>4476</v>
      </c>
      <c r="D2053" s="3"/>
      <c r="E2053" s="17">
        <v>45281</v>
      </c>
      <c r="F2053" s="60">
        <v>45281</v>
      </c>
      <c r="G2053" s="17" t="s">
        <v>13969</v>
      </c>
      <c r="H2053" s="98" t="s">
        <v>4537</v>
      </c>
      <c r="I2053" s="64">
        <v>10</v>
      </c>
      <c r="J2053" s="64" t="s">
        <v>55</v>
      </c>
      <c r="K2053" s="12"/>
      <c r="L2053" s="19" t="s">
        <v>7613</v>
      </c>
      <c r="M2053" s="19" t="s">
        <v>13195</v>
      </c>
      <c r="N2053" s="12" t="s">
        <v>13707</v>
      </c>
      <c r="O2053" s="12">
        <v>375757</v>
      </c>
      <c r="P2053" s="17">
        <v>45261.680555555555</v>
      </c>
      <c r="Q2053" s="32">
        <v>13699263</v>
      </c>
      <c r="R2053" s="32"/>
      <c r="S2053" s="32">
        <v>13699263</v>
      </c>
      <c r="T2053" s="3"/>
      <c r="U2053" s="3"/>
      <c r="V2053" s="17">
        <v>45321</v>
      </c>
      <c r="W2053" s="60">
        <v>45321</v>
      </c>
      <c r="X2053" s="32">
        <v>13699263</v>
      </c>
      <c r="Y2053" s="32"/>
      <c r="Z2053" s="61">
        <v>13699263</v>
      </c>
    </row>
    <row r="2054" spans="1:26" x14ac:dyDescent="0.3">
      <c r="A2054" s="57">
        <v>1</v>
      </c>
      <c r="B2054" s="58" t="s">
        <v>40</v>
      </c>
      <c r="C2054" s="34" t="s">
        <v>4487</v>
      </c>
      <c r="D2054" s="3"/>
      <c r="E2054" s="17">
        <v>45279</v>
      </c>
      <c r="F2054" s="60">
        <v>45279</v>
      </c>
      <c r="G2054" s="17" t="s">
        <v>13969</v>
      </c>
      <c r="H2054" s="98" t="s">
        <v>4537</v>
      </c>
      <c r="I2054" s="64">
        <v>10</v>
      </c>
      <c r="J2054" s="64" t="s">
        <v>55</v>
      </c>
      <c r="K2054" s="12"/>
      <c r="L2054" s="19" t="s">
        <v>8538</v>
      </c>
      <c r="M2054" s="19" t="s">
        <v>13227</v>
      </c>
      <c r="N2054" s="12" t="s">
        <v>13707</v>
      </c>
      <c r="O2054" s="12">
        <v>277792</v>
      </c>
      <c r="P2054" s="17">
        <v>45278.361111111109</v>
      </c>
      <c r="Q2054" s="32">
        <v>10400000</v>
      </c>
      <c r="R2054" s="32"/>
      <c r="S2054" s="32">
        <v>10400000</v>
      </c>
      <c r="T2054" s="3"/>
      <c r="U2054" s="3"/>
      <c r="V2054" s="17">
        <v>45321</v>
      </c>
      <c r="W2054" s="60">
        <v>45321</v>
      </c>
      <c r="X2054" s="32">
        <v>10400000</v>
      </c>
      <c r="Y2054" s="32"/>
      <c r="Z2054" s="61">
        <v>10400000</v>
      </c>
    </row>
    <row r="2055" spans="1:26" x14ac:dyDescent="0.3">
      <c r="A2055" s="57">
        <v>1</v>
      </c>
      <c r="B2055" s="58" t="s">
        <v>58</v>
      </c>
      <c r="C2055" s="34" t="s">
        <v>4489</v>
      </c>
      <c r="D2055" s="3"/>
      <c r="E2055" s="17">
        <v>45273</v>
      </c>
      <c r="F2055" s="60">
        <v>45273</v>
      </c>
      <c r="G2055" s="17" t="s">
        <v>13969</v>
      </c>
      <c r="H2055" s="98" t="s">
        <v>4537</v>
      </c>
      <c r="I2055" s="64">
        <v>10</v>
      </c>
      <c r="J2055" s="64" t="s">
        <v>55</v>
      </c>
      <c r="K2055" s="12"/>
      <c r="L2055" s="19" t="s">
        <v>8617</v>
      </c>
      <c r="M2055" s="19" t="s">
        <v>13306</v>
      </c>
      <c r="N2055" s="12" t="s">
        <v>13707</v>
      </c>
      <c r="O2055" s="12">
        <v>462299</v>
      </c>
      <c r="P2055" s="17">
        <v>45270.4375</v>
      </c>
      <c r="Q2055" s="32">
        <v>6125040</v>
      </c>
      <c r="R2055" s="32"/>
      <c r="S2055" s="32">
        <v>6125040</v>
      </c>
      <c r="T2055" s="3"/>
      <c r="U2055" s="3"/>
      <c r="V2055" s="17">
        <v>45321</v>
      </c>
      <c r="W2055" s="60">
        <v>45321</v>
      </c>
      <c r="X2055" s="32">
        <v>6125040</v>
      </c>
      <c r="Y2055" s="32"/>
      <c r="Z2055" s="61">
        <v>6125040</v>
      </c>
    </row>
    <row r="2056" spans="1:26" x14ac:dyDescent="0.3">
      <c r="A2056" s="57">
        <v>1</v>
      </c>
      <c r="B2056" s="58" t="s">
        <v>58</v>
      </c>
      <c r="C2056" s="34" t="s">
        <v>4474</v>
      </c>
      <c r="D2056" s="3"/>
      <c r="E2056" s="17">
        <v>45272</v>
      </c>
      <c r="F2056" s="60">
        <v>45272</v>
      </c>
      <c r="G2056" s="17" t="s">
        <v>13969</v>
      </c>
      <c r="H2056" s="98" t="s">
        <v>4537</v>
      </c>
      <c r="I2056" s="64">
        <v>10</v>
      </c>
      <c r="J2056" s="64" t="s">
        <v>55</v>
      </c>
      <c r="K2056" s="12"/>
      <c r="L2056" s="19" t="s">
        <v>8633</v>
      </c>
      <c r="M2056" s="19" t="s">
        <v>13321</v>
      </c>
      <c r="N2056" s="12" t="s">
        <v>13707</v>
      </c>
      <c r="O2056" s="12">
        <v>441438</v>
      </c>
      <c r="P2056" s="17">
        <v>45267.584722222222</v>
      </c>
      <c r="Q2056" s="32">
        <v>11004100</v>
      </c>
      <c r="R2056" s="32"/>
      <c r="S2056" s="32">
        <v>11004100</v>
      </c>
      <c r="T2056" s="3"/>
      <c r="U2056" s="3"/>
      <c r="V2056" s="17">
        <v>45321</v>
      </c>
      <c r="W2056" s="60">
        <v>45321</v>
      </c>
      <c r="X2056" s="32">
        <v>11004100</v>
      </c>
      <c r="Y2056" s="32"/>
      <c r="Z2056" s="61">
        <v>11004100</v>
      </c>
    </row>
    <row r="2057" spans="1:26" x14ac:dyDescent="0.3">
      <c r="A2057" s="57">
        <v>1</v>
      </c>
      <c r="B2057" s="58" t="s">
        <v>40</v>
      </c>
      <c r="C2057" s="34" t="s">
        <v>4487</v>
      </c>
      <c r="D2057" s="3"/>
      <c r="E2057" s="17">
        <v>45267</v>
      </c>
      <c r="F2057" s="60">
        <v>45267</v>
      </c>
      <c r="G2057" s="17" t="s">
        <v>13969</v>
      </c>
      <c r="H2057" s="98" t="s">
        <v>4537</v>
      </c>
      <c r="I2057" s="64">
        <v>10</v>
      </c>
      <c r="J2057" s="64" t="s">
        <v>55</v>
      </c>
      <c r="K2057" s="12"/>
      <c r="L2057" s="19" t="s">
        <v>8671</v>
      </c>
      <c r="M2057" s="19" t="s">
        <v>13360</v>
      </c>
      <c r="N2057" s="12" t="s">
        <v>13707</v>
      </c>
      <c r="O2057" s="12">
        <v>321454</v>
      </c>
      <c r="P2057" s="17">
        <v>45233.5</v>
      </c>
      <c r="Q2057" s="32">
        <v>7501000</v>
      </c>
      <c r="R2057" s="32"/>
      <c r="S2057" s="32">
        <v>7501000</v>
      </c>
      <c r="T2057" s="3"/>
      <c r="U2057" s="3"/>
      <c r="V2057" s="17">
        <v>45321</v>
      </c>
      <c r="W2057" s="60">
        <v>45321</v>
      </c>
      <c r="X2057" s="32">
        <v>7501000</v>
      </c>
      <c r="Y2057" s="32"/>
      <c r="Z2057" s="61">
        <v>7501000</v>
      </c>
    </row>
    <row r="2058" spans="1:26" x14ac:dyDescent="0.3">
      <c r="A2058" s="57">
        <v>1</v>
      </c>
      <c r="B2058" s="58" t="s">
        <v>58</v>
      </c>
      <c r="C2058" s="34" t="s">
        <v>4493</v>
      </c>
      <c r="D2058" s="3"/>
      <c r="E2058" s="17">
        <v>45267</v>
      </c>
      <c r="F2058" s="60">
        <v>45267</v>
      </c>
      <c r="G2058" s="17" t="s">
        <v>13969</v>
      </c>
      <c r="H2058" s="98" t="s">
        <v>4537</v>
      </c>
      <c r="I2058" s="64">
        <v>10</v>
      </c>
      <c r="J2058" s="64" t="s">
        <v>55</v>
      </c>
      <c r="K2058" s="12"/>
      <c r="L2058" s="19" t="s">
        <v>8676</v>
      </c>
      <c r="M2058" s="19" t="s">
        <v>8676</v>
      </c>
      <c r="N2058" s="12" t="s">
        <v>13708</v>
      </c>
      <c r="O2058" s="12">
        <v>13784</v>
      </c>
      <c r="P2058" s="17">
        <v>45167.694444444445</v>
      </c>
      <c r="Q2058" s="32">
        <v>3123750</v>
      </c>
      <c r="R2058" s="32"/>
      <c r="S2058" s="32">
        <v>3123750</v>
      </c>
      <c r="T2058" s="3"/>
      <c r="U2058" s="3"/>
      <c r="V2058" s="17">
        <v>45321</v>
      </c>
      <c r="W2058" s="60">
        <v>45321</v>
      </c>
      <c r="X2058" s="32">
        <v>3123750</v>
      </c>
      <c r="Y2058" s="32"/>
      <c r="Z2058" s="61">
        <v>3123750</v>
      </c>
    </row>
    <row r="2059" spans="1:26" x14ac:dyDescent="0.3">
      <c r="A2059" s="57">
        <v>1</v>
      </c>
      <c r="B2059" s="58" t="s">
        <v>40</v>
      </c>
      <c r="C2059" s="34" t="s">
        <v>4496</v>
      </c>
      <c r="D2059" s="3"/>
      <c r="E2059" s="17">
        <v>45267</v>
      </c>
      <c r="F2059" s="60">
        <v>45267</v>
      </c>
      <c r="G2059" s="17" t="s">
        <v>13969</v>
      </c>
      <c r="H2059" s="98" t="s">
        <v>4537</v>
      </c>
      <c r="I2059" s="64">
        <v>10</v>
      </c>
      <c r="J2059" s="64" t="s">
        <v>55</v>
      </c>
      <c r="K2059" s="12"/>
      <c r="L2059" s="19" t="s">
        <v>8686</v>
      </c>
      <c r="M2059" s="19" t="s">
        <v>13374</v>
      </c>
      <c r="N2059" s="12" t="s">
        <v>13707</v>
      </c>
      <c r="O2059" s="12">
        <v>318378</v>
      </c>
      <c r="P2059" s="17">
        <v>45219.333333333336</v>
      </c>
      <c r="Q2059" s="32">
        <v>3621085</v>
      </c>
      <c r="R2059" s="32"/>
      <c r="S2059" s="32">
        <v>3621085</v>
      </c>
      <c r="T2059" s="3"/>
      <c r="U2059" s="3"/>
      <c r="V2059" s="17">
        <v>45321</v>
      </c>
      <c r="W2059" s="60">
        <v>45321</v>
      </c>
      <c r="X2059" s="32">
        <v>3621085</v>
      </c>
      <c r="Y2059" s="32"/>
      <c r="Z2059" s="61">
        <v>3621085</v>
      </c>
    </row>
    <row r="2060" spans="1:26" x14ac:dyDescent="0.3">
      <c r="A2060" s="57">
        <v>1</v>
      </c>
      <c r="B2060" s="59" t="s">
        <v>41</v>
      </c>
      <c r="C2060" s="34" t="s">
        <v>4514</v>
      </c>
      <c r="D2060" s="3"/>
      <c r="E2060" s="17">
        <v>45267</v>
      </c>
      <c r="F2060" s="60">
        <v>45267</v>
      </c>
      <c r="G2060" s="17" t="s">
        <v>13969</v>
      </c>
      <c r="H2060" s="98" t="s">
        <v>4537</v>
      </c>
      <c r="I2060" s="64">
        <v>10</v>
      </c>
      <c r="J2060" s="64" t="s">
        <v>55</v>
      </c>
      <c r="K2060" s="12"/>
      <c r="L2060" s="19" t="s">
        <v>8692</v>
      </c>
      <c r="M2060" s="19" t="s">
        <v>13379</v>
      </c>
      <c r="N2060" s="12" t="s">
        <v>13707</v>
      </c>
      <c r="O2060" s="12">
        <v>332402</v>
      </c>
      <c r="P2060" s="17">
        <v>45135.583333333336</v>
      </c>
      <c r="Q2060" s="32">
        <v>46300200</v>
      </c>
      <c r="R2060" s="32"/>
      <c r="S2060" s="32">
        <v>46300200</v>
      </c>
      <c r="T2060" s="3"/>
      <c r="U2060" s="3"/>
      <c r="V2060" s="17">
        <v>45321</v>
      </c>
      <c r="W2060" s="60">
        <v>45321</v>
      </c>
      <c r="X2060" s="32">
        <v>14000000</v>
      </c>
      <c r="Y2060" s="32"/>
      <c r="Z2060" s="61">
        <v>14000000</v>
      </c>
    </row>
    <row r="2061" spans="1:26" x14ac:dyDescent="0.3">
      <c r="A2061" s="57">
        <v>1</v>
      </c>
      <c r="B2061" s="59" t="s">
        <v>41</v>
      </c>
      <c r="C2061" s="34" t="s">
        <v>4477</v>
      </c>
      <c r="D2061" s="3"/>
      <c r="E2061" s="17">
        <v>45266</v>
      </c>
      <c r="F2061" s="60">
        <v>45266</v>
      </c>
      <c r="G2061" s="17" t="s">
        <v>13969</v>
      </c>
      <c r="H2061" s="98" t="s">
        <v>4537</v>
      </c>
      <c r="I2061" s="64">
        <v>10</v>
      </c>
      <c r="J2061" s="64" t="s">
        <v>55</v>
      </c>
      <c r="K2061" s="12"/>
      <c r="L2061" s="19" t="s">
        <v>8698</v>
      </c>
      <c r="M2061" s="19" t="s">
        <v>13385</v>
      </c>
      <c r="N2061" s="12" t="s">
        <v>13708</v>
      </c>
      <c r="O2061" s="12">
        <v>49525</v>
      </c>
      <c r="P2061" s="17">
        <v>45190</v>
      </c>
      <c r="Q2061" s="32">
        <v>12517925</v>
      </c>
      <c r="R2061" s="32"/>
      <c r="S2061" s="32">
        <v>12517925</v>
      </c>
      <c r="T2061" s="3"/>
      <c r="U2061" s="3"/>
      <c r="V2061" s="17">
        <v>45321</v>
      </c>
      <c r="W2061" s="60">
        <v>45321</v>
      </c>
      <c r="X2061" s="32">
        <v>12517925</v>
      </c>
      <c r="Y2061" s="32"/>
      <c r="Z2061" s="61">
        <v>12517925</v>
      </c>
    </row>
    <row r="2062" spans="1:26" x14ac:dyDescent="0.3">
      <c r="A2062" s="57">
        <v>1</v>
      </c>
      <c r="B2062" s="59" t="s">
        <v>41</v>
      </c>
      <c r="C2062" s="34" t="s">
        <v>4475</v>
      </c>
      <c r="D2062" s="3"/>
      <c r="E2062" s="17">
        <v>45266</v>
      </c>
      <c r="F2062" s="60">
        <v>45266</v>
      </c>
      <c r="G2062" s="17" t="s">
        <v>13969</v>
      </c>
      <c r="H2062" s="98" t="s">
        <v>4537</v>
      </c>
      <c r="I2062" s="64">
        <v>10</v>
      </c>
      <c r="J2062" s="64" t="s">
        <v>55</v>
      </c>
      <c r="K2062" s="12"/>
      <c r="L2062" s="19" t="s">
        <v>7586</v>
      </c>
      <c r="M2062" s="19" t="s">
        <v>13396</v>
      </c>
      <c r="N2062" s="12" t="s">
        <v>13707</v>
      </c>
      <c r="O2062" s="12">
        <v>373072</v>
      </c>
      <c r="P2062" s="17">
        <v>45224.020833333336</v>
      </c>
      <c r="Q2062" s="32">
        <v>10856384</v>
      </c>
      <c r="R2062" s="32"/>
      <c r="S2062" s="32">
        <v>10856384</v>
      </c>
      <c r="T2062" s="3"/>
      <c r="U2062" s="3"/>
      <c r="V2062" s="17">
        <v>45321</v>
      </c>
      <c r="W2062" s="60">
        <v>45321</v>
      </c>
      <c r="X2062" s="32">
        <v>10856384</v>
      </c>
      <c r="Y2062" s="32"/>
      <c r="Z2062" s="61">
        <v>10856384</v>
      </c>
    </row>
    <row r="2063" spans="1:26" x14ac:dyDescent="0.3">
      <c r="A2063" s="57">
        <v>1</v>
      </c>
      <c r="B2063" s="59" t="s">
        <v>41</v>
      </c>
      <c r="C2063" s="34" t="s">
        <v>4514</v>
      </c>
      <c r="D2063" s="3"/>
      <c r="E2063" s="17">
        <v>45265</v>
      </c>
      <c r="F2063" s="60">
        <v>45265</v>
      </c>
      <c r="G2063" s="17" t="s">
        <v>13969</v>
      </c>
      <c r="H2063" s="98" t="s">
        <v>4537</v>
      </c>
      <c r="I2063" s="64">
        <v>10</v>
      </c>
      <c r="J2063" s="64" t="s">
        <v>55</v>
      </c>
      <c r="K2063" s="12"/>
      <c r="L2063" s="19" t="s">
        <v>8711</v>
      </c>
      <c r="M2063" s="19" t="s">
        <v>13399</v>
      </c>
      <c r="N2063" s="12" t="s">
        <v>13707</v>
      </c>
      <c r="O2063" s="12">
        <v>280701</v>
      </c>
      <c r="P2063" s="17">
        <v>45264.572916666664</v>
      </c>
      <c r="Q2063" s="32">
        <v>6010365</v>
      </c>
      <c r="R2063" s="32"/>
      <c r="S2063" s="32">
        <v>6010365</v>
      </c>
      <c r="T2063" s="3"/>
      <c r="U2063" s="3"/>
      <c r="V2063" s="17">
        <v>45321</v>
      </c>
      <c r="W2063" s="60">
        <v>45321</v>
      </c>
      <c r="X2063" s="32">
        <v>6010365</v>
      </c>
      <c r="Y2063" s="32"/>
      <c r="Z2063" s="61">
        <v>6010365</v>
      </c>
    </row>
    <row r="2064" spans="1:26" x14ac:dyDescent="0.3">
      <c r="A2064" s="57">
        <v>1</v>
      </c>
      <c r="B2064" s="58" t="s">
        <v>58</v>
      </c>
      <c r="C2064" s="34" t="s">
        <v>4476</v>
      </c>
      <c r="D2064" s="3"/>
      <c r="E2064" s="17">
        <v>45265</v>
      </c>
      <c r="F2064" s="60">
        <v>45265</v>
      </c>
      <c r="G2064" s="17" t="s">
        <v>13969</v>
      </c>
      <c r="H2064" s="98" t="s">
        <v>4537</v>
      </c>
      <c r="I2064" s="64">
        <v>10</v>
      </c>
      <c r="J2064" s="64" t="s">
        <v>55</v>
      </c>
      <c r="K2064" s="12"/>
      <c r="L2064" s="19" t="s">
        <v>8679</v>
      </c>
      <c r="M2064" s="19" t="s">
        <v>13410</v>
      </c>
      <c r="N2064" s="12" t="s">
        <v>13707</v>
      </c>
      <c r="O2064" s="12">
        <v>334802</v>
      </c>
      <c r="P2064" s="17">
        <v>45220.6875</v>
      </c>
      <c r="Q2064" s="32">
        <v>3914038</v>
      </c>
      <c r="R2064" s="32"/>
      <c r="S2064" s="32">
        <v>3914038</v>
      </c>
      <c r="T2064" s="3"/>
      <c r="U2064" s="3"/>
      <c r="V2064" s="17">
        <v>45321</v>
      </c>
      <c r="W2064" s="60">
        <v>45321</v>
      </c>
      <c r="X2064" s="32">
        <v>3914038</v>
      </c>
      <c r="Y2064" s="32"/>
      <c r="Z2064" s="61">
        <v>3914038</v>
      </c>
    </row>
    <row r="2065" spans="1:26" x14ac:dyDescent="0.3">
      <c r="A2065" s="57">
        <v>1</v>
      </c>
      <c r="B2065" s="59" t="s">
        <v>41</v>
      </c>
      <c r="C2065" s="34" t="s">
        <v>4514</v>
      </c>
      <c r="D2065" s="3"/>
      <c r="E2065" s="17">
        <v>45264</v>
      </c>
      <c r="F2065" s="60">
        <v>45264</v>
      </c>
      <c r="G2065" s="17" t="s">
        <v>13969</v>
      </c>
      <c r="H2065" s="98" t="s">
        <v>4537</v>
      </c>
      <c r="I2065" s="64">
        <v>10</v>
      </c>
      <c r="J2065" s="64" t="s">
        <v>55</v>
      </c>
      <c r="K2065" s="12"/>
      <c r="L2065" s="19" t="s">
        <v>8737</v>
      </c>
      <c r="M2065" s="19" t="s">
        <v>13427</v>
      </c>
      <c r="N2065" s="12" t="s">
        <v>13707</v>
      </c>
      <c r="O2065" s="12">
        <v>182148</v>
      </c>
      <c r="P2065" s="17">
        <v>45259.833333333336</v>
      </c>
      <c r="Q2065" s="32">
        <v>5856211</v>
      </c>
      <c r="R2065" s="32"/>
      <c r="S2065" s="32">
        <v>5856211</v>
      </c>
      <c r="T2065" s="3"/>
      <c r="U2065" s="3"/>
      <c r="V2065" s="17">
        <v>45321</v>
      </c>
      <c r="W2065" s="60">
        <v>45321</v>
      </c>
      <c r="X2065" s="32">
        <v>5856211</v>
      </c>
      <c r="Y2065" s="32"/>
      <c r="Z2065" s="61">
        <v>5856211</v>
      </c>
    </row>
    <row r="2066" spans="1:26" x14ac:dyDescent="0.3">
      <c r="A2066" s="57">
        <v>1</v>
      </c>
      <c r="B2066" s="59" t="s">
        <v>41</v>
      </c>
      <c r="C2066" s="34" t="s">
        <v>4514</v>
      </c>
      <c r="D2066" s="3"/>
      <c r="E2066" s="17">
        <v>45258</v>
      </c>
      <c r="F2066" s="60">
        <v>45258</v>
      </c>
      <c r="G2066" s="17" t="s">
        <v>13969</v>
      </c>
      <c r="H2066" s="98" t="s">
        <v>4537</v>
      </c>
      <c r="I2066" s="64">
        <v>10</v>
      </c>
      <c r="J2066" s="64" t="s">
        <v>55</v>
      </c>
      <c r="K2066" s="12"/>
      <c r="L2066" s="19" t="s">
        <v>8796</v>
      </c>
      <c r="M2066" s="19" t="s">
        <v>13488</v>
      </c>
      <c r="N2066" s="12" t="s">
        <v>13707</v>
      </c>
      <c r="O2066" s="12">
        <v>269609</v>
      </c>
      <c r="P2066" s="17">
        <v>45140.5625</v>
      </c>
      <c r="Q2066" s="32">
        <v>6545240</v>
      </c>
      <c r="R2066" s="32"/>
      <c r="S2066" s="32">
        <v>6545240</v>
      </c>
      <c r="T2066" s="3"/>
      <c r="U2066" s="3"/>
      <c r="V2066" s="17">
        <v>45321</v>
      </c>
      <c r="W2066" s="60">
        <v>45321</v>
      </c>
      <c r="X2066" s="32">
        <v>6545240</v>
      </c>
      <c r="Y2066" s="32"/>
      <c r="Z2066" s="61">
        <v>6545240</v>
      </c>
    </row>
    <row r="2067" spans="1:26" x14ac:dyDescent="0.3">
      <c r="A2067" s="57">
        <v>1</v>
      </c>
      <c r="B2067" s="59" t="s">
        <v>41</v>
      </c>
      <c r="C2067" s="34" t="s">
        <v>4514</v>
      </c>
      <c r="D2067" s="3"/>
      <c r="E2067" s="17">
        <v>45258</v>
      </c>
      <c r="F2067" s="60">
        <v>45258</v>
      </c>
      <c r="G2067" s="17" t="s">
        <v>13969</v>
      </c>
      <c r="H2067" s="98" t="s">
        <v>4537</v>
      </c>
      <c r="I2067" s="64">
        <v>10</v>
      </c>
      <c r="J2067" s="64" t="s">
        <v>55</v>
      </c>
      <c r="K2067" s="12"/>
      <c r="L2067" s="19" t="s">
        <v>8802</v>
      </c>
      <c r="M2067" s="19" t="s">
        <v>13494</v>
      </c>
      <c r="N2067" s="12" t="s">
        <v>13707</v>
      </c>
      <c r="O2067" s="12">
        <v>266998</v>
      </c>
      <c r="P2067" s="17">
        <v>45255.541666666664</v>
      </c>
      <c r="Q2067" s="32">
        <v>11334890</v>
      </c>
      <c r="R2067" s="32"/>
      <c r="S2067" s="32">
        <v>11334890</v>
      </c>
      <c r="T2067" s="3"/>
      <c r="U2067" s="3"/>
      <c r="V2067" s="17">
        <v>45321</v>
      </c>
      <c r="W2067" s="60">
        <v>45321</v>
      </c>
      <c r="X2067" s="32">
        <v>11334890</v>
      </c>
      <c r="Y2067" s="32"/>
      <c r="Z2067" s="61">
        <v>11334890</v>
      </c>
    </row>
    <row r="2068" spans="1:26" x14ac:dyDescent="0.3">
      <c r="A2068" s="57">
        <v>1</v>
      </c>
      <c r="B2068" s="58" t="s">
        <v>40</v>
      </c>
      <c r="C2068" s="34" t="s">
        <v>4487</v>
      </c>
      <c r="D2068" s="3"/>
      <c r="E2068" s="17">
        <v>45258</v>
      </c>
      <c r="F2068" s="60">
        <v>45258</v>
      </c>
      <c r="G2068" s="17" t="s">
        <v>13969</v>
      </c>
      <c r="H2068" s="98" t="s">
        <v>4537</v>
      </c>
      <c r="I2068" s="64">
        <v>10</v>
      </c>
      <c r="J2068" s="64" t="s">
        <v>55</v>
      </c>
      <c r="K2068" s="12"/>
      <c r="L2068" s="19" t="s">
        <v>8809</v>
      </c>
      <c r="M2068" s="19" t="s">
        <v>13502</v>
      </c>
      <c r="N2068" s="12" t="s">
        <v>13707</v>
      </c>
      <c r="O2068" s="12">
        <v>246623</v>
      </c>
      <c r="P2068" s="17">
        <v>45138.270833333336</v>
      </c>
      <c r="Q2068" s="32">
        <v>10479680</v>
      </c>
      <c r="R2068" s="32"/>
      <c r="S2068" s="32">
        <v>10479680</v>
      </c>
      <c r="T2068" s="3"/>
      <c r="U2068" s="3"/>
      <c r="V2068" s="17">
        <v>45321</v>
      </c>
      <c r="W2068" s="60">
        <v>45321</v>
      </c>
      <c r="X2068" s="32">
        <v>10479680</v>
      </c>
      <c r="Y2068" s="32"/>
      <c r="Z2068" s="61">
        <v>10479680</v>
      </c>
    </row>
    <row r="2069" spans="1:26" x14ac:dyDescent="0.3">
      <c r="A2069" s="57">
        <v>1</v>
      </c>
      <c r="B2069" s="58" t="s">
        <v>58</v>
      </c>
      <c r="C2069" s="34" t="s">
        <v>4474</v>
      </c>
      <c r="D2069" s="3"/>
      <c r="E2069" s="17">
        <v>45254</v>
      </c>
      <c r="F2069" s="60">
        <v>45254</v>
      </c>
      <c r="G2069" s="17" t="s">
        <v>13969</v>
      </c>
      <c r="H2069" s="98" t="s">
        <v>4537</v>
      </c>
      <c r="I2069" s="64">
        <v>10</v>
      </c>
      <c r="J2069" s="64" t="s">
        <v>55</v>
      </c>
      <c r="K2069" s="12"/>
      <c r="L2069" s="19" t="s">
        <v>8829</v>
      </c>
      <c r="M2069" s="19" t="s">
        <v>13524</v>
      </c>
      <c r="N2069" s="12" t="s">
        <v>13707</v>
      </c>
      <c r="O2069" s="12">
        <v>177058</v>
      </c>
      <c r="P2069" s="17">
        <v>45252.962500000001</v>
      </c>
      <c r="Q2069" s="32">
        <v>1900100</v>
      </c>
      <c r="R2069" s="32"/>
      <c r="S2069" s="32">
        <v>1900100</v>
      </c>
      <c r="T2069" s="3"/>
      <c r="U2069" s="3"/>
      <c r="V2069" s="17">
        <v>45321</v>
      </c>
      <c r="W2069" s="60">
        <v>45321</v>
      </c>
      <c r="X2069" s="32">
        <v>1900100</v>
      </c>
      <c r="Y2069" s="32"/>
      <c r="Z2069" s="61">
        <v>1900100</v>
      </c>
    </row>
    <row r="2070" spans="1:26" x14ac:dyDescent="0.3">
      <c r="A2070" s="57">
        <v>1</v>
      </c>
      <c r="B2070" s="58" t="s">
        <v>40</v>
      </c>
      <c r="C2070" s="34" t="s">
        <v>4487</v>
      </c>
      <c r="D2070" s="3"/>
      <c r="E2070" s="17">
        <v>45251</v>
      </c>
      <c r="F2070" s="60">
        <v>45251</v>
      </c>
      <c r="G2070" s="17" t="s">
        <v>13969</v>
      </c>
      <c r="H2070" s="98" t="s">
        <v>4537</v>
      </c>
      <c r="I2070" s="64">
        <v>10</v>
      </c>
      <c r="J2070" s="64" t="s">
        <v>55</v>
      </c>
      <c r="K2070" s="12"/>
      <c r="L2070" s="19" t="s">
        <v>8862</v>
      </c>
      <c r="M2070" s="19" t="s">
        <v>13557</v>
      </c>
      <c r="N2070" s="12" t="s">
        <v>13707</v>
      </c>
      <c r="O2070" s="12">
        <v>255011</v>
      </c>
      <c r="P2070" s="17">
        <v>45145.364583333336</v>
      </c>
      <c r="Q2070" s="32">
        <v>6468920</v>
      </c>
      <c r="R2070" s="32"/>
      <c r="S2070" s="32">
        <v>6468920</v>
      </c>
      <c r="T2070" s="3"/>
      <c r="U2070" s="3"/>
      <c r="V2070" s="17">
        <v>45321</v>
      </c>
      <c r="W2070" s="60">
        <v>45321</v>
      </c>
      <c r="X2070" s="32">
        <v>6468920</v>
      </c>
      <c r="Y2070" s="32"/>
      <c r="Z2070" s="61">
        <v>6468920</v>
      </c>
    </row>
    <row r="2071" spans="1:26" x14ac:dyDescent="0.3">
      <c r="A2071" s="57">
        <v>1</v>
      </c>
      <c r="B2071" s="58" t="s">
        <v>40</v>
      </c>
      <c r="C2071" s="34" t="s">
        <v>4480</v>
      </c>
      <c r="D2071" s="3"/>
      <c r="E2071" s="17">
        <v>45246</v>
      </c>
      <c r="F2071" s="60">
        <v>45246</v>
      </c>
      <c r="G2071" s="17" t="s">
        <v>13969</v>
      </c>
      <c r="H2071" s="98" t="s">
        <v>4537</v>
      </c>
      <c r="I2071" s="64">
        <v>10</v>
      </c>
      <c r="J2071" s="64" t="s">
        <v>55</v>
      </c>
      <c r="K2071" s="12"/>
      <c r="L2071" s="19" t="s">
        <v>8897</v>
      </c>
      <c r="M2071" s="19" t="s">
        <v>13593</v>
      </c>
      <c r="N2071" s="12" t="s">
        <v>13707</v>
      </c>
      <c r="O2071" s="12">
        <v>294462</v>
      </c>
      <c r="P2071" s="17">
        <v>45209.416666666664</v>
      </c>
      <c r="Q2071" s="32">
        <v>7400524</v>
      </c>
      <c r="R2071" s="32"/>
      <c r="S2071" s="32">
        <v>7400524</v>
      </c>
      <c r="T2071" s="3"/>
      <c r="U2071" s="3"/>
      <c r="V2071" s="17">
        <v>45321</v>
      </c>
      <c r="W2071" s="60">
        <v>45321</v>
      </c>
      <c r="X2071" s="32">
        <v>7400524</v>
      </c>
      <c r="Y2071" s="32"/>
      <c r="Z2071" s="61">
        <v>7400524</v>
      </c>
    </row>
    <row r="2072" spans="1:26" x14ac:dyDescent="0.3">
      <c r="A2072" s="57">
        <v>1</v>
      </c>
      <c r="B2072" s="58" t="s">
        <v>40</v>
      </c>
      <c r="C2072" s="34" t="s">
        <v>4487</v>
      </c>
      <c r="D2072" s="3"/>
      <c r="E2072" s="17">
        <v>45188</v>
      </c>
      <c r="F2072" s="60">
        <v>45188</v>
      </c>
      <c r="G2072" s="17" t="s">
        <v>13969</v>
      </c>
      <c r="H2072" s="98" t="s">
        <v>4537</v>
      </c>
      <c r="I2072" s="64">
        <v>10</v>
      </c>
      <c r="J2072" s="64" t="s">
        <v>55</v>
      </c>
      <c r="K2072" s="12"/>
      <c r="L2072" s="19" t="s">
        <v>8998</v>
      </c>
      <c r="M2072" s="19" t="s">
        <v>8998</v>
      </c>
      <c r="N2072" s="12" t="s">
        <v>13707</v>
      </c>
      <c r="O2072" s="12">
        <v>429382</v>
      </c>
      <c r="P2072" s="17">
        <v>45185.677083333336</v>
      </c>
      <c r="Q2072" s="32">
        <v>6618580</v>
      </c>
      <c r="R2072" s="32"/>
      <c r="S2072" s="32">
        <v>6618580</v>
      </c>
      <c r="T2072" s="3"/>
      <c r="U2072" s="3"/>
      <c r="V2072" s="17">
        <v>45321</v>
      </c>
      <c r="W2072" s="60">
        <v>45321</v>
      </c>
      <c r="X2072" s="32">
        <v>6618580</v>
      </c>
      <c r="Y2072" s="32"/>
      <c r="Z2072" s="61">
        <v>6618580</v>
      </c>
    </row>
    <row r="2073" spans="1:26" x14ac:dyDescent="0.3">
      <c r="A2073" s="16">
        <v>1</v>
      </c>
      <c r="B2073" s="12" t="s">
        <v>58</v>
      </c>
      <c r="C2073" s="34" t="s">
        <v>4476</v>
      </c>
      <c r="D2073" s="3"/>
      <c r="E2073" s="17">
        <v>45310</v>
      </c>
      <c r="F2073" s="17">
        <v>45310</v>
      </c>
      <c r="G2073" s="17" t="s">
        <v>13969</v>
      </c>
      <c r="H2073" s="97" t="s">
        <v>4537</v>
      </c>
      <c r="I2073" s="19">
        <v>10</v>
      </c>
      <c r="J2073" s="19" t="s">
        <v>55</v>
      </c>
      <c r="K2073" s="12"/>
      <c r="L2073" s="19" t="s">
        <v>8160</v>
      </c>
      <c r="M2073" s="19" t="s">
        <v>12818</v>
      </c>
      <c r="N2073" s="12" t="s">
        <v>13708</v>
      </c>
      <c r="O2073" s="12">
        <v>32839</v>
      </c>
      <c r="P2073" s="17">
        <v>45309.375694444447</v>
      </c>
      <c r="Q2073" s="32">
        <v>14000000</v>
      </c>
      <c r="R2073" s="32"/>
      <c r="S2073" s="32">
        <v>14000000</v>
      </c>
      <c r="T2073" s="3"/>
      <c r="U2073" s="3"/>
      <c r="V2073" s="17">
        <v>45322</v>
      </c>
      <c r="W2073" s="17">
        <v>45322</v>
      </c>
      <c r="X2073" s="32">
        <v>14000000</v>
      </c>
      <c r="Y2073" s="32"/>
      <c r="Z2073" s="32">
        <v>14000000</v>
      </c>
    </row>
    <row r="2074" spans="1:26" x14ac:dyDescent="0.3">
      <c r="A2074" s="16">
        <v>1</v>
      </c>
      <c r="B2074" s="3" t="s">
        <v>77</v>
      </c>
      <c r="C2074" s="34" t="s">
        <v>4511</v>
      </c>
      <c r="D2074" s="3"/>
      <c r="E2074" s="17">
        <v>45301</v>
      </c>
      <c r="F2074" s="17">
        <v>45301</v>
      </c>
      <c r="G2074" s="17" t="s">
        <v>13969</v>
      </c>
      <c r="H2074" s="97" t="s">
        <v>4537</v>
      </c>
      <c r="I2074" s="19">
        <v>10</v>
      </c>
      <c r="J2074" s="19" t="s">
        <v>55</v>
      </c>
      <c r="K2074" s="12"/>
      <c r="L2074" s="19" t="s">
        <v>8280</v>
      </c>
      <c r="M2074" s="19" t="s">
        <v>12949</v>
      </c>
      <c r="N2074" s="12" t="s">
        <v>13707</v>
      </c>
      <c r="O2074" s="12">
        <v>75155</v>
      </c>
      <c r="P2074" s="17">
        <v>45128</v>
      </c>
      <c r="Q2074" s="32">
        <v>4490000</v>
      </c>
      <c r="R2074" s="32"/>
      <c r="S2074" s="32">
        <v>4490000</v>
      </c>
      <c r="T2074" s="3"/>
      <c r="U2074" s="3"/>
      <c r="V2074" s="17">
        <v>45322</v>
      </c>
      <c r="W2074" s="17">
        <v>45322</v>
      </c>
      <c r="X2074" s="32">
        <v>4071243.52</v>
      </c>
      <c r="Y2074" s="32"/>
      <c r="Z2074" s="32">
        <v>4071243.52</v>
      </c>
    </row>
    <row r="2075" spans="1:26" x14ac:dyDescent="0.3">
      <c r="A2075" s="16">
        <v>1</v>
      </c>
      <c r="B2075" s="3" t="s">
        <v>77</v>
      </c>
      <c r="C2075" s="34" t="s">
        <v>4511</v>
      </c>
      <c r="D2075" s="3"/>
      <c r="E2075" s="17">
        <v>45301</v>
      </c>
      <c r="F2075" s="17">
        <v>45301</v>
      </c>
      <c r="G2075" s="17" t="s">
        <v>13969</v>
      </c>
      <c r="H2075" s="97" t="s">
        <v>4537</v>
      </c>
      <c r="I2075" s="19">
        <v>10</v>
      </c>
      <c r="J2075" s="19" t="s">
        <v>55</v>
      </c>
      <c r="K2075" s="12"/>
      <c r="L2075" s="19" t="s">
        <v>8280</v>
      </c>
      <c r="M2075" s="19" t="s">
        <v>12950</v>
      </c>
      <c r="N2075" s="12" t="s">
        <v>13707</v>
      </c>
      <c r="O2075" s="12">
        <v>75155</v>
      </c>
      <c r="P2075" s="17">
        <v>45128.513888888891</v>
      </c>
      <c r="Q2075" s="32">
        <v>10950000</v>
      </c>
      <c r="R2075" s="32"/>
      <c r="S2075" s="32">
        <v>10950000</v>
      </c>
      <c r="T2075" s="3"/>
      <c r="U2075" s="3"/>
      <c r="V2075" s="17">
        <v>45322</v>
      </c>
      <c r="W2075" s="17">
        <v>45322</v>
      </c>
      <c r="X2075" s="32">
        <v>9928756.4800000004</v>
      </c>
      <c r="Y2075" s="32"/>
      <c r="Z2075" s="32">
        <v>9928756.4800000004</v>
      </c>
    </row>
    <row r="2076" spans="1:26" x14ac:dyDescent="0.3">
      <c r="A2076" s="16">
        <v>1</v>
      </c>
      <c r="B2076" s="12" t="s">
        <v>40</v>
      </c>
      <c r="C2076" s="34" t="s">
        <v>4480</v>
      </c>
      <c r="D2076" s="3"/>
      <c r="E2076" s="17">
        <v>45297</v>
      </c>
      <c r="F2076" s="17">
        <v>45297</v>
      </c>
      <c r="G2076" s="17" t="s">
        <v>13969</v>
      </c>
      <c r="H2076" s="97" t="s">
        <v>4537</v>
      </c>
      <c r="I2076" s="19">
        <v>10</v>
      </c>
      <c r="J2076" s="19" t="s">
        <v>55</v>
      </c>
      <c r="K2076" s="12"/>
      <c r="L2076" s="19" t="s">
        <v>8341</v>
      </c>
      <c r="M2076" s="19" t="s">
        <v>13016</v>
      </c>
      <c r="N2076" s="12" t="s">
        <v>13707</v>
      </c>
      <c r="O2076" s="12">
        <v>234690</v>
      </c>
      <c r="P2076" s="17">
        <v>45183.642361111109</v>
      </c>
      <c r="Q2076" s="32">
        <v>23280735</v>
      </c>
      <c r="R2076" s="32"/>
      <c r="S2076" s="32">
        <v>23280735</v>
      </c>
      <c r="T2076" s="3"/>
      <c r="U2076" s="3"/>
      <c r="V2076" s="17">
        <v>45322</v>
      </c>
      <c r="W2076" s="17">
        <v>45322</v>
      </c>
      <c r="X2076" s="32">
        <v>14000000</v>
      </c>
      <c r="Y2076" s="32"/>
      <c r="Z2076" s="32">
        <v>14000000</v>
      </c>
    </row>
    <row r="2077" spans="1:26" x14ac:dyDescent="0.3">
      <c r="A2077" s="16">
        <v>1</v>
      </c>
      <c r="B2077" s="3" t="s">
        <v>41</v>
      </c>
      <c r="C2077" s="34" t="s">
        <v>4494</v>
      </c>
      <c r="D2077" s="3"/>
      <c r="E2077" s="17">
        <v>45296</v>
      </c>
      <c r="F2077" s="17">
        <v>45296</v>
      </c>
      <c r="G2077" s="17" t="s">
        <v>13969</v>
      </c>
      <c r="H2077" s="97" t="s">
        <v>4537</v>
      </c>
      <c r="I2077" s="19">
        <v>10</v>
      </c>
      <c r="J2077" s="19" t="s">
        <v>55</v>
      </c>
      <c r="K2077" s="12"/>
      <c r="L2077" s="19" t="s">
        <v>8349</v>
      </c>
      <c r="M2077" s="19" t="s">
        <v>13023</v>
      </c>
      <c r="N2077" s="12" t="s">
        <v>13707</v>
      </c>
      <c r="O2077" s="12">
        <v>93694</v>
      </c>
      <c r="P2077" s="17">
        <v>45239.833333333336</v>
      </c>
      <c r="Q2077" s="32">
        <v>3302178</v>
      </c>
      <c r="R2077" s="32"/>
      <c r="S2077" s="32">
        <v>3302178</v>
      </c>
      <c r="T2077" s="3"/>
      <c r="U2077" s="3"/>
      <c r="V2077" s="17">
        <v>45322</v>
      </c>
      <c r="W2077" s="17">
        <v>45322</v>
      </c>
      <c r="X2077" s="32">
        <v>3302178</v>
      </c>
      <c r="Y2077" s="32"/>
      <c r="Z2077" s="32">
        <v>3302178</v>
      </c>
    </row>
    <row r="2078" spans="1:26" x14ac:dyDescent="0.3">
      <c r="A2078" s="16">
        <v>1</v>
      </c>
      <c r="B2078" s="3" t="s">
        <v>170</v>
      </c>
      <c r="C2078" s="34" t="s">
        <v>4525</v>
      </c>
      <c r="D2078" s="3"/>
      <c r="E2078" s="17">
        <v>45294</v>
      </c>
      <c r="F2078" s="17">
        <v>45294</v>
      </c>
      <c r="G2078" s="17" t="s">
        <v>13969</v>
      </c>
      <c r="H2078" s="97" t="s">
        <v>4537</v>
      </c>
      <c r="I2078" s="19">
        <v>10</v>
      </c>
      <c r="J2078" s="19" t="s">
        <v>55</v>
      </c>
      <c r="K2078" s="12"/>
      <c r="L2078" s="19" t="s">
        <v>7779</v>
      </c>
      <c r="M2078" s="19" t="s">
        <v>13084</v>
      </c>
      <c r="N2078" s="12" t="s">
        <v>13707</v>
      </c>
      <c r="O2078" s="12">
        <v>211723</v>
      </c>
      <c r="P2078" s="17">
        <v>45231.8125</v>
      </c>
      <c r="Q2078" s="32">
        <v>3481964.39</v>
      </c>
      <c r="R2078" s="32"/>
      <c r="S2078" s="32">
        <v>3481964.39</v>
      </c>
      <c r="T2078" s="3"/>
      <c r="U2078" s="3"/>
      <c r="V2078" s="17">
        <v>45322</v>
      </c>
      <c r="W2078" s="17">
        <v>45322</v>
      </c>
      <c r="X2078" s="32">
        <v>3481964.39</v>
      </c>
      <c r="Y2078" s="32"/>
      <c r="Z2078" s="32">
        <v>3481964.39</v>
      </c>
    </row>
    <row r="2079" spans="1:26" x14ac:dyDescent="0.3">
      <c r="A2079" s="57">
        <v>1</v>
      </c>
      <c r="B2079" s="59" t="s">
        <v>41</v>
      </c>
      <c r="C2079" s="34" t="s">
        <v>4477</v>
      </c>
      <c r="D2079" s="3"/>
      <c r="E2079" s="17">
        <v>45287</v>
      </c>
      <c r="F2079" s="60">
        <v>45287</v>
      </c>
      <c r="G2079" s="17" t="s">
        <v>13969</v>
      </c>
      <c r="H2079" s="98" t="s">
        <v>4537</v>
      </c>
      <c r="I2079" s="64">
        <v>10</v>
      </c>
      <c r="J2079" s="64" t="s">
        <v>55</v>
      </c>
      <c r="K2079" s="12"/>
      <c r="L2079" s="19" t="s">
        <v>8447</v>
      </c>
      <c r="M2079" s="19" t="s">
        <v>13133</v>
      </c>
      <c r="N2079" s="12" t="s">
        <v>13708</v>
      </c>
      <c r="O2079" s="12">
        <v>48671</v>
      </c>
      <c r="P2079" s="17">
        <v>45257.763888888891</v>
      </c>
      <c r="Q2079" s="32">
        <v>13407720</v>
      </c>
      <c r="R2079" s="32"/>
      <c r="S2079" s="32">
        <v>13407720</v>
      </c>
      <c r="T2079" s="3"/>
      <c r="U2079" s="3"/>
      <c r="V2079" s="17">
        <v>45322</v>
      </c>
      <c r="W2079" s="60">
        <v>45322</v>
      </c>
      <c r="X2079" s="32">
        <v>13407720</v>
      </c>
      <c r="Y2079" s="32"/>
      <c r="Z2079" s="61">
        <v>13407720</v>
      </c>
    </row>
    <row r="2080" spans="1:26" x14ac:dyDescent="0.3">
      <c r="A2080" s="57">
        <v>1</v>
      </c>
      <c r="B2080" s="59" t="s">
        <v>41</v>
      </c>
      <c r="C2080" s="34" t="s">
        <v>4494</v>
      </c>
      <c r="D2080" s="3"/>
      <c r="E2080" s="17">
        <v>45279</v>
      </c>
      <c r="F2080" s="60">
        <v>45279</v>
      </c>
      <c r="G2080" s="17" t="s">
        <v>13969</v>
      </c>
      <c r="H2080" s="98" t="s">
        <v>4537</v>
      </c>
      <c r="I2080" s="64">
        <v>10</v>
      </c>
      <c r="J2080" s="64" t="s">
        <v>55</v>
      </c>
      <c r="K2080" s="12"/>
      <c r="L2080" s="19" t="s">
        <v>8554</v>
      </c>
      <c r="M2080" s="19" t="s">
        <v>13243</v>
      </c>
      <c r="N2080" s="12" t="s">
        <v>13707</v>
      </c>
      <c r="O2080" s="12">
        <v>298203</v>
      </c>
      <c r="P2080" s="17">
        <v>45218.625</v>
      </c>
      <c r="Q2080" s="32">
        <v>3870600</v>
      </c>
      <c r="R2080" s="32"/>
      <c r="S2080" s="32">
        <v>3870600</v>
      </c>
      <c r="T2080" s="3"/>
      <c r="U2080" s="3"/>
      <c r="V2080" s="17">
        <v>45322</v>
      </c>
      <c r="W2080" s="60">
        <v>45322</v>
      </c>
      <c r="X2080" s="32">
        <v>3870600</v>
      </c>
      <c r="Y2080" s="32"/>
      <c r="Z2080" s="61">
        <v>3870600</v>
      </c>
    </row>
    <row r="2081" spans="1:26" x14ac:dyDescent="0.3">
      <c r="A2081" s="57">
        <v>1</v>
      </c>
      <c r="B2081" s="58" t="s">
        <v>40</v>
      </c>
      <c r="C2081" s="34" t="s">
        <v>4483</v>
      </c>
      <c r="D2081" s="3"/>
      <c r="E2081" s="17">
        <v>45275</v>
      </c>
      <c r="F2081" s="60">
        <v>45275</v>
      </c>
      <c r="G2081" s="17" t="s">
        <v>13969</v>
      </c>
      <c r="H2081" s="98" t="s">
        <v>4537</v>
      </c>
      <c r="I2081" s="64">
        <v>10</v>
      </c>
      <c r="J2081" s="64" t="s">
        <v>55</v>
      </c>
      <c r="K2081" s="12"/>
      <c r="L2081" s="19" t="s">
        <v>8578</v>
      </c>
      <c r="M2081" s="19" t="s">
        <v>13266</v>
      </c>
      <c r="N2081" s="12" t="s">
        <v>13707</v>
      </c>
      <c r="O2081" s="12">
        <v>340302</v>
      </c>
      <c r="P2081" s="17">
        <v>45187.958333333336</v>
      </c>
      <c r="Q2081" s="32">
        <v>6810234.9100000001</v>
      </c>
      <c r="R2081" s="32"/>
      <c r="S2081" s="32">
        <v>6810234.9100000001</v>
      </c>
      <c r="T2081" s="3"/>
      <c r="U2081" s="3"/>
      <c r="V2081" s="17">
        <v>45322</v>
      </c>
      <c r="W2081" s="60">
        <v>45322</v>
      </c>
      <c r="X2081" s="32">
        <v>6810234.9100000001</v>
      </c>
      <c r="Y2081" s="32"/>
      <c r="Z2081" s="61">
        <v>6810234.9100000001</v>
      </c>
    </row>
    <row r="2082" spans="1:26" x14ac:dyDescent="0.3">
      <c r="A2082" s="57">
        <v>1</v>
      </c>
      <c r="B2082" s="59" t="s">
        <v>41</v>
      </c>
      <c r="C2082" s="34" t="s">
        <v>4514</v>
      </c>
      <c r="D2082" s="3"/>
      <c r="E2082" s="17">
        <v>45272</v>
      </c>
      <c r="F2082" s="60">
        <v>45272</v>
      </c>
      <c r="G2082" s="17" t="s">
        <v>13969</v>
      </c>
      <c r="H2082" s="98" t="s">
        <v>4537</v>
      </c>
      <c r="I2082" s="64">
        <v>10</v>
      </c>
      <c r="J2082" s="64" t="s">
        <v>55</v>
      </c>
      <c r="K2082" s="12"/>
      <c r="L2082" s="19" t="s">
        <v>8640</v>
      </c>
      <c r="M2082" s="19" t="s">
        <v>13328</v>
      </c>
      <c r="N2082" s="12" t="s">
        <v>13707</v>
      </c>
      <c r="O2082" s="12">
        <v>325848</v>
      </c>
      <c r="P2082" s="17">
        <v>45203.416666666664</v>
      </c>
      <c r="Q2082" s="32">
        <v>6833250</v>
      </c>
      <c r="R2082" s="32"/>
      <c r="S2082" s="32">
        <v>6833250</v>
      </c>
      <c r="T2082" s="3"/>
      <c r="U2082" s="3"/>
      <c r="V2082" s="17">
        <v>45322</v>
      </c>
      <c r="W2082" s="60">
        <v>45322</v>
      </c>
      <c r="X2082" s="32">
        <v>6833250</v>
      </c>
      <c r="Y2082" s="32"/>
      <c r="Z2082" s="61">
        <v>6833250</v>
      </c>
    </row>
    <row r="2083" spans="1:26" x14ac:dyDescent="0.3">
      <c r="A2083" s="57">
        <v>1</v>
      </c>
      <c r="B2083" s="58" t="s">
        <v>58</v>
      </c>
      <c r="C2083" s="34" t="s">
        <v>4479</v>
      </c>
      <c r="D2083" s="3"/>
      <c r="E2083" s="17">
        <v>45272</v>
      </c>
      <c r="F2083" s="60">
        <v>45272</v>
      </c>
      <c r="G2083" s="17" t="s">
        <v>13969</v>
      </c>
      <c r="H2083" s="98" t="s">
        <v>4537</v>
      </c>
      <c r="I2083" s="64">
        <v>10</v>
      </c>
      <c r="J2083" s="64" t="s">
        <v>55</v>
      </c>
      <c r="K2083" s="12"/>
      <c r="L2083" s="19" t="s">
        <v>8641</v>
      </c>
      <c r="M2083" s="19" t="s">
        <v>13329</v>
      </c>
      <c r="N2083" s="12" t="s">
        <v>13707</v>
      </c>
      <c r="O2083" s="12">
        <v>424020</v>
      </c>
      <c r="P2083" s="17">
        <v>45240.375</v>
      </c>
      <c r="Q2083" s="32">
        <v>14000000</v>
      </c>
      <c r="R2083" s="32"/>
      <c r="S2083" s="32">
        <v>14000000</v>
      </c>
      <c r="T2083" s="3"/>
      <c r="U2083" s="3"/>
      <c r="V2083" s="17">
        <v>45322</v>
      </c>
      <c r="W2083" s="60">
        <v>45322</v>
      </c>
      <c r="X2083" s="32">
        <v>14000000</v>
      </c>
      <c r="Y2083" s="32"/>
      <c r="Z2083" s="61">
        <v>14000000</v>
      </c>
    </row>
    <row r="2084" spans="1:26" x14ac:dyDescent="0.3">
      <c r="A2084" s="57">
        <v>1</v>
      </c>
      <c r="B2084" s="58" t="s">
        <v>58</v>
      </c>
      <c r="C2084" s="34" t="s">
        <v>4476</v>
      </c>
      <c r="D2084" s="3"/>
      <c r="E2084" s="17">
        <v>45272</v>
      </c>
      <c r="F2084" s="60">
        <v>45272</v>
      </c>
      <c r="G2084" s="17" t="s">
        <v>13969</v>
      </c>
      <c r="H2084" s="98" t="s">
        <v>4537</v>
      </c>
      <c r="I2084" s="64">
        <v>10</v>
      </c>
      <c r="J2084" s="64" t="s">
        <v>55</v>
      </c>
      <c r="K2084" s="12"/>
      <c r="L2084" s="19" t="s">
        <v>8647</v>
      </c>
      <c r="M2084" s="19" t="s">
        <v>13335</v>
      </c>
      <c r="N2084" s="12" t="s">
        <v>13707</v>
      </c>
      <c r="O2084" s="12">
        <v>350491</v>
      </c>
      <c r="P2084" s="17">
        <v>45242.763888888891</v>
      </c>
      <c r="Q2084" s="32">
        <v>8657370</v>
      </c>
      <c r="R2084" s="32"/>
      <c r="S2084" s="32">
        <v>8657370</v>
      </c>
      <c r="T2084" s="3"/>
      <c r="U2084" s="3"/>
      <c r="V2084" s="17">
        <v>45322</v>
      </c>
      <c r="W2084" s="60">
        <v>45322</v>
      </c>
      <c r="X2084" s="32">
        <v>8657370</v>
      </c>
      <c r="Y2084" s="32"/>
      <c r="Z2084" s="61">
        <v>8657370</v>
      </c>
    </row>
    <row r="2085" spans="1:26" x14ac:dyDescent="0.3">
      <c r="A2085" s="57">
        <v>1</v>
      </c>
      <c r="B2085" s="59" t="s">
        <v>41</v>
      </c>
      <c r="C2085" s="34" t="s">
        <v>4477</v>
      </c>
      <c r="D2085" s="3"/>
      <c r="E2085" s="17">
        <v>45271</v>
      </c>
      <c r="F2085" s="60">
        <v>45271</v>
      </c>
      <c r="G2085" s="17" t="s">
        <v>13969</v>
      </c>
      <c r="H2085" s="98" t="s">
        <v>4537</v>
      </c>
      <c r="I2085" s="64">
        <v>10</v>
      </c>
      <c r="J2085" s="64" t="s">
        <v>55</v>
      </c>
      <c r="K2085" s="12"/>
      <c r="L2085" s="19" t="s">
        <v>6602</v>
      </c>
      <c r="M2085" s="19" t="s">
        <v>13349</v>
      </c>
      <c r="N2085" s="12" t="s">
        <v>13707</v>
      </c>
      <c r="O2085" s="12">
        <v>457534</v>
      </c>
      <c r="P2085" s="17">
        <v>45268.515972222223</v>
      </c>
      <c r="Q2085" s="32">
        <v>7549100</v>
      </c>
      <c r="R2085" s="32"/>
      <c r="S2085" s="32">
        <v>7549100</v>
      </c>
      <c r="T2085" s="3"/>
      <c r="U2085" s="3"/>
      <c r="V2085" s="17">
        <v>45322</v>
      </c>
      <c r="W2085" s="60">
        <v>45322</v>
      </c>
      <c r="X2085" s="32">
        <v>7549100</v>
      </c>
      <c r="Y2085" s="32"/>
      <c r="Z2085" s="61">
        <v>7549100</v>
      </c>
    </row>
    <row r="2086" spans="1:26" x14ac:dyDescent="0.3">
      <c r="A2086" s="57">
        <v>1</v>
      </c>
      <c r="B2086" s="58" t="s">
        <v>40</v>
      </c>
      <c r="C2086" s="34" t="s">
        <v>4505</v>
      </c>
      <c r="D2086" s="3"/>
      <c r="E2086" s="17">
        <v>45271</v>
      </c>
      <c r="F2086" s="60">
        <v>45271</v>
      </c>
      <c r="G2086" s="17" t="s">
        <v>13969</v>
      </c>
      <c r="H2086" s="98" t="s">
        <v>4537</v>
      </c>
      <c r="I2086" s="64">
        <v>10</v>
      </c>
      <c r="J2086" s="64" t="s">
        <v>55</v>
      </c>
      <c r="K2086" s="12"/>
      <c r="L2086" s="19" t="s">
        <v>8663</v>
      </c>
      <c r="M2086" s="19" t="s">
        <v>13352</v>
      </c>
      <c r="N2086" s="12" t="s">
        <v>13707</v>
      </c>
      <c r="O2086" s="12">
        <v>408759</v>
      </c>
      <c r="P2086" s="17">
        <v>45268.541666666664</v>
      </c>
      <c r="Q2086" s="32">
        <v>5311980</v>
      </c>
      <c r="R2086" s="32"/>
      <c r="S2086" s="32">
        <v>5311980</v>
      </c>
      <c r="T2086" s="3"/>
      <c r="U2086" s="3"/>
      <c r="V2086" s="17">
        <v>45322</v>
      </c>
      <c r="W2086" s="60">
        <v>45322</v>
      </c>
      <c r="X2086" s="32">
        <v>5311980</v>
      </c>
      <c r="Y2086" s="32"/>
      <c r="Z2086" s="61">
        <v>5311980</v>
      </c>
    </row>
    <row r="2087" spans="1:26" x14ac:dyDescent="0.3">
      <c r="A2087" s="57">
        <v>1</v>
      </c>
      <c r="B2087" s="58" t="s">
        <v>58</v>
      </c>
      <c r="C2087" s="34" t="s">
        <v>4474</v>
      </c>
      <c r="D2087" s="3"/>
      <c r="E2087" s="17">
        <v>45266</v>
      </c>
      <c r="F2087" s="60">
        <v>45266</v>
      </c>
      <c r="G2087" s="17" t="s">
        <v>13969</v>
      </c>
      <c r="H2087" s="98" t="s">
        <v>4537</v>
      </c>
      <c r="I2087" s="64">
        <v>10</v>
      </c>
      <c r="J2087" s="64" t="s">
        <v>55</v>
      </c>
      <c r="K2087" s="12"/>
      <c r="L2087" s="19" t="s">
        <v>8703</v>
      </c>
      <c r="M2087" s="19" t="s">
        <v>8388</v>
      </c>
      <c r="N2087" s="12" t="s">
        <v>13707</v>
      </c>
      <c r="O2087" s="12">
        <v>110477</v>
      </c>
      <c r="P2087" s="17">
        <v>45072.645833333336</v>
      </c>
      <c r="Q2087" s="32">
        <v>14000000</v>
      </c>
      <c r="R2087" s="32"/>
      <c r="S2087" s="32">
        <v>14000000</v>
      </c>
      <c r="T2087" s="3"/>
      <c r="U2087" s="3"/>
      <c r="V2087" s="17">
        <v>45322</v>
      </c>
      <c r="W2087" s="60">
        <v>45322</v>
      </c>
      <c r="X2087" s="32">
        <v>14000000</v>
      </c>
      <c r="Y2087" s="32"/>
      <c r="Z2087" s="61">
        <v>14000000</v>
      </c>
    </row>
    <row r="2088" spans="1:26" x14ac:dyDescent="0.3">
      <c r="A2088" s="57">
        <v>1</v>
      </c>
      <c r="B2088" s="58" t="s">
        <v>40</v>
      </c>
      <c r="C2088" s="34" t="s">
        <v>4480</v>
      </c>
      <c r="D2088" s="3"/>
      <c r="E2088" s="17">
        <v>45266</v>
      </c>
      <c r="F2088" s="60">
        <v>45266</v>
      </c>
      <c r="G2088" s="17" t="s">
        <v>13969</v>
      </c>
      <c r="H2088" s="98" t="s">
        <v>4537</v>
      </c>
      <c r="I2088" s="64">
        <v>10</v>
      </c>
      <c r="J2088" s="64" t="s">
        <v>55</v>
      </c>
      <c r="K2088" s="12"/>
      <c r="L2088" s="19" t="s">
        <v>8707</v>
      </c>
      <c r="M2088" s="19" t="s">
        <v>13394</v>
      </c>
      <c r="N2088" s="12" t="s">
        <v>13707</v>
      </c>
      <c r="O2088" s="12">
        <v>390515</v>
      </c>
      <c r="P2088" s="17">
        <v>45238.590277777781</v>
      </c>
      <c r="Q2088" s="32">
        <v>7465909.9500000002</v>
      </c>
      <c r="R2088" s="32"/>
      <c r="S2088" s="32">
        <v>7465909.9500000002</v>
      </c>
      <c r="T2088" s="3"/>
      <c r="U2088" s="3"/>
      <c r="V2088" s="17">
        <v>45322</v>
      </c>
      <c r="W2088" s="60">
        <v>45322</v>
      </c>
      <c r="X2088" s="32">
        <v>7465909.9500000002</v>
      </c>
      <c r="Y2088" s="32"/>
      <c r="Z2088" s="61">
        <v>7465909.9500000002</v>
      </c>
    </row>
    <row r="2089" spans="1:26" x14ac:dyDescent="0.3">
      <c r="A2089" s="57">
        <v>1</v>
      </c>
      <c r="B2089" s="58" t="s">
        <v>40</v>
      </c>
      <c r="C2089" s="34" t="s">
        <v>4480</v>
      </c>
      <c r="D2089" s="3"/>
      <c r="E2089" s="17">
        <v>45265</v>
      </c>
      <c r="F2089" s="60">
        <v>45265</v>
      </c>
      <c r="G2089" s="17" t="s">
        <v>13969</v>
      </c>
      <c r="H2089" s="98" t="s">
        <v>4537</v>
      </c>
      <c r="I2089" s="64">
        <v>10</v>
      </c>
      <c r="J2089" s="64" t="s">
        <v>55</v>
      </c>
      <c r="K2089" s="12"/>
      <c r="L2089" s="19" t="s">
        <v>8707</v>
      </c>
      <c r="M2089" s="19" t="s">
        <v>13403</v>
      </c>
      <c r="N2089" s="12" t="s">
        <v>13707</v>
      </c>
      <c r="O2089" s="12">
        <v>390515</v>
      </c>
      <c r="P2089" s="17">
        <v>45238.590277777781</v>
      </c>
      <c r="Q2089" s="32">
        <v>6534090.0499999998</v>
      </c>
      <c r="R2089" s="32"/>
      <c r="S2089" s="32">
        <v>6534090.0499999998</v>
      </c>
      <c r="T2089" s="3"/>
      <c r="U2089" s="3"/>
      <c r="V2089" s="17">
        <v>45322</v>
      </c>
      <c r="W2089" s="60">
        <v>45322</v>
      </c>
      <c r="X2089" s="32">
        <v>6534090.0499999998</v>
      </c>
      <c r="Y2089" s="32"/>
      <c r="Z2089" s="61">
        <v>6534090.0499999998</v>
      </c>
    </row>
    <row r="2090" spans="1:26" x14ac:dyDescent="0.3">
      <c r="A2090" s="57">
        <v>1</v>
      </c>
      <c r="B2090" s="58" t="s">
        <v>58</v>
      </c>
      <c r="C2090" s="34" t="s">
        <v>4484</v>
      </c>
      <c r="D2090" s="3"/>
      <c r="E2090" s="17">
        <v>45265</v>
      </c>
      <c r="F2090" s="60">
        <v>45265</v>
      </c>
      <c r="G2090" s="17" t="s">
        <v>13969</v>
      </c>
      <c r="H2090" s="98" t="s">
        <v>4537</v>
      </c>
      <c r="I2090" s="64">
        <v>10</v>
      </c>
      <c r="J2090" s="64" t="s">
        <v>55</v>
      </c>
      <c r="K2090" s="12"/>
      <c r="L2090" s="19" t="s">
        <v>6922</v>
      </c>
      <c r="M2090" s="19" t="s">
        <v>13404</v>
      </c>
      <c r="N2090" s="12" t="s">
        <v>13707</v>
      </c>
      <c r="O2090" s="12">
        <v>109864</v>
      </c>
      <c r="P2090" s="17">
        <v>45236.375</v>
      </c>
      <c r="Q2090" s="32">
        <v>9847577.0600000005</v>
      </c>
      <c r="R2090" s="32"/>
      <c r="S2090" s="32">
        <v>9847577.0600000005</v>
      </c>
      <c r="T2090" s="3"/>
      <c r="U2090" s="3"/>
      <c r="V2090" s="17">
        <v>45322</v>
      </c>
      <c r="W2090" s="60">
        <v>45322</v>
      </c>
      <c r="X2090" s="32">
        <v>9847577.0600000005</v>
      </c>
      <c r="Y2090" s="32"/>
      <c r="Z2090" s="61">
        <v>9847577.0600000005</v>
      </c>
    </row>
    <row r="2091" spans="1:26" x14ac:dyDescent="0.3">
      <c r="A2091" s="57">
        <v>1</v>
      </c>
      <c r="B2091" s="58" t="s">
        <v>40</v>
      </c>
      <c r="C2091" s="34" t="s">
        <v>4492</v>
      </c>
      <c r="D2091" s="3"/>
      <c r="E2091" s="17">
        <v>45244</v>
      </c>
      <c r="F2091" s="60">
        <v>45244</v>
      </c>
      <c r="G2091" s="17" t="s">
        <v>13969</v>
      </c>
      <c r="H2091" s="98" t="s">
        <v>4537</v>
      </c>
      <c r="I2091" s="64">
        <v>10</v>
      </c>
      <c r="J2091" s="64" t="s">
        <v>55</v>
      </c>
      <c r="K2091" s="12"/>
      <c r="L2091" s="19" t="s">
        <v>8925</v>
      </c>
      <c r="M2091" s="19" t="s">
        <v>13624</v>
      </c>
      <c r="N2091" s="12" t="s">
        <v>13707</v>
      </c>
      <c r="O2091" s="12">
        <v>468563</v>
      </c>
      <c r="P2091" s="17">
        <v>45215.708333333336</v>
      </c>
      <c r="Q2091" s="32">
        <v>2860520</v>
      </c>
      <c r="R2091" s="32"/>
      <c r="S2091" s="32">
        <v>2860520</v>
      </c>
      <c r="T2091" s="3"/>
      <c r="U2091" s="3"/>
      <c r="V2091" s="17">
        <v>45322</v>
      </c>
      <c r="W2091" s="60">
        <v>45322</v>
      </c>
      <c r="X2091" s="32">
        <v>2860520</v>
      </c>
      <c r="Y2091" s="32"/>
      <c r="Z2091" s="61">
        <v>2860520</v>
      </c>
    </row>
    <row r="2092" spans="1:26" x14ac:dyDescent="0.3">
      <c r="A2092" s="16">
        <v>1</v>
      </c>
      <c r="B2092" s="3" t="s">
        <v>41</v>
      </c>
      <c r="C2092" s="34" t="s">
        <v>4477</v>
      </c>
      <c r="D2092" s="3"/>
      <c r="E2092" s="17">
        <v>45308</v>
      </c>
      <c r="F2092" s="17">
        <v>45308</v>
      </c>
      <c r="G2092" s="17" t="s">
        <v>13969</v>
      </c>
      <c r="H2092" s="97" t="s">
        <v>4537</v>
      </c>
      <c r="I2092" s="19">
        <v>10</v>
      </c>
      <c r="J2092" s="19" t="s">
        <v>55</v>
      </c>
      <c r="K2092" s="12"/>
      <c r="L2092" s="19" t="s">
        <v>8190</v>
      </c>
      <c r="M2092" s="19" t="s">
        <v>12852</v>
      </c>
      <c r="N2092" s="12" t="s">
        <v>13707</v>
      </c>
      <c r="O2092" s="12">
        <v>410344</v>
      </c>
      <c r="P2092" s="17">
        <v>45306.625</v>
      </c>
      <c r="Q2092" s="32">
        <v>7759397</v>
      </c>
      <c r="R2092" s="32"/>
      <c r="S2092" s="32">
        <v>7759397</v>
      </c>
      <c r="T2092" s="3"/>
      <c r="U2092" s="3"/>
      <c r="V2092" s="17">
        <v>45323</v>
      </c>
      <c r="W2092" s="17">
        <v>45323</v>
      </c>
      <c r="X2092" s="32">
        <v>7759397</v>
      </c>
      <c r="Y2092" s="32"/>
      <c r="Z2092" s="32">
        <v>7759397</v>
      </c>
    </row>
    <row r="2093" spans="1:26" x14ac:dyDescent="0.3">
      <c r="A2093" s="16">
        <v>1</v>
      </c>
      <c r="B2093" s="12" t="s">
        <v>58</v>
      </c>
      <c r="C2093" s="34" t="s">
        <v>4490</v>
      </c>
      <c r="D2093" s="3"/>
      <c r="E2093" s="17">
        <v>45294</v>
      </c>
      <c r="F2093" s="17">
        <v>45294</v>
      </c>
      <c r="G2093" s="17" t="s">
        <v>13969</v>
      </c>
      <c r="H2093" s="97" t="s">
        <v>4537</v>
      </c>
      <c r="I2093" s="19">
        <v>10</v>
      </c>
      <c r="J2093" s="19" t="s">
        <v>55</v>
      </c>
      <c r="K2093" s="12"/>
      <c r="L2093" s="19" t="s">
        <v>8404</v>
      </c>
      <c r="M2093" s="19" t="s">
        <v>13083</v>
      </c>
      <c r="N2093" s="12" t="s">
        <v>13707</v>
      </c>
      <c r="O2093" s="12">
        <v>521327</v>
      </c>
      <c r="P2093" s="17">
        <v>45287.506944444445</v>
      </c>
      <c r="Q2093" s="32">
        <v>3501640</v>
      </c>
      <c r="R2093" s="32"/>
      <c r="S2093" s="32">
        <v>3501640</v>
      </c>
      <c r="T2093" s="3"/>
      <c r="U2093" s="3"/>
      <c r="V2093" s="17">
        <v>45323</v>
      </c>
      <c r="W2093" s="17">
        <v>45323</v>
      </c>
      <c r="X2093" s="32">
        <v>3501640</v>
      </c>
      <c r="Y2093" s="32"/>
      <c r="Z2093" s="32">
        <v>3501640</v>
      </c>
    </row>
    <row r="2094" spans="1:26" x14ac:dyDescent="0.3">
      <c r="A2094" s="57">
        <v>1</v>
      </c>
      <c r="B2094" s="58" t="s">
        <v>40</v>
      </c>
      <c r="C2094" s="34" t="s">
        <v>4487</v>
      </c>
      <c r="D2094" s="3"/>
      <c r="E2094" s="17">
        <v>45281</v>
      </c>
      <c r="F2094" s="60">
        <v>45281</v>
      </c>
      <c r="G2094" s="17" t="s">
        <v>13969</v>
      </c>
      <c r="H2094" s="98" t="s">
        <v>4537</v>
      </c>
      <c r="I2094" s="64">
        <v>10</v>
      </c>
      <c r="J2094" s="64" t="s">
        <v>55</v>
      </c>
      <c r="K2094" s="12"/>
      <c r="L2094" s="19" t="s">
        <v>8512</v>
      </c>
      <c r="M2094" s="19" t="s">
        <v>13201</v>
      </c>
      <c r="N2094" s="12" t="s">
        <v>13707</v>
      </c>
      <c r="O2094" s="12">
        <v>246818</v>
      </c>
      <c r="P2094" s="17">
        <v>45246.416666666664</v>
      </c>
      <c r="Q2094" s="32">
        <v>4369200</v>
      </c>
      <c r="R2094" s="32"/>
      <c r="S2094" s="32">
        <v>4369200</v>
      </c>
      <c r="T2094" s="3"/>
      <c r="U2094" s="3"/>
      <c r="V2094" s="17">
        <v>45323</v>
      </c>
      <c r="W2094" s="60">
        <v>45323</v>
      </c>
      <c r="X2094" s="32">
        <v>4369200</v>
      </c>
      <c r="Y2094" s="32"/>
      <c r="Z2094" s="61">
        <v>4369200</v>
      </c>
    </row>
    <row r="2095" spans="1:26" x14ac:dyDescent="0.3">
      <c r="A2095" s="57">
        <v>1</v>
      </c>
      <c r="B2095" s="58" t="s">
        <v>40</v>
      </c>
      <c r="C2095" s="34" t="s">
        <v>4483</v>
      </c>
      <c r="D2095" s="3"/>
      <c r="E2095" s="17">
        <v>45274</v>
      </c>
      <c r="F2095" s="60">
        <v>45274</v>
      </c>
      <c r="G2095" s="17" t="s">
        <v>13969</v>
      </c>
      <c r="H2095" s="98" t="s">
        <v>4537</v>
      </c>
      <c r="I2095" s="64">
        <v>10</v>
      </c>
      <c r="J2095" s="64" t="s">
        <v>43</v>
      </c>
      <c r="K2095" s="12"/>
      <c r="L2095" s="19" t="s">
        <v>8595</v>
      </c>
      <c r="M2095" s="19" t="s">
        <v>13284</v>
      </c>
      <c r="N2095" s="12" t="s">
        <v>13708</v>
      </c>
      <c r="O2095" s="12">
        <v>38483</v>
      </c>
      <c r="P2095" s="17">
        <v>45233.354166666664</v>
      </c>
      <c r="Q2095" s="32">
        <v>14000000</v>
      </c>
      <c r="R2095" s="32"/>
      <c r="S2095" s="32">
        <v>14000000</v>
      </c>
      <c r="T2095" s="3"/>
      <c r="U2095" s="3"/>
      <c r="V2095" s="17">
        <v>45323</v>
      </c>
      <c r="W2095" s="60">
        <v>45323</v>
      </c>
      <c r="X2095" s="32">
        <v>14000000</v>
      </c>
      <c r="Y2095" s="32"/>
      <c r="Z2095" s="61">
        <v>14000000</v>
      </c>
    </row>
    <row r="2096" spans="1:26" x14ac:dyDescent="0.3">
      <c r="A2096" s="57">
        <v>1</v>
      </c>
      <c r="B2096" s="59" t="s">
        <v>41</v>
      </c>
      <c r="C2096" s="34" t="s">
        <v>4477</v>
      </c>
      <c r="D2096" s="3"/>
      <c r="E2096" s="17">
        <v>45273</v>
      </c>
      <c r="F2096" s="60">
        <v>45273</v>
      </c>
      <c r="G2096" s="17" t="s">
        <v>13969</v>
      </c>
      <c r="H2096" s="98" t="s">
        <v>4537</v>
      </c>
      <c r="I2096" s="64">
        <v>10</v>
      </c>
      <c r="J2096" s="64" t="s">
        <v>55</v>
      </c>
      <c r="K2096" s="12"/>
      <c r="L2096" s="19" t="s">
        <v>8615</v>
      </c>
      <c r="M2096" s="19" t="s">
        <v>13304</v>
      </c>
      <c r="N2096" s="12" t="s">
        <v>13707</v>
      </c>
      <c r="O2096" s="12">
        <v>397012</v>
      </c>
      <c r="P2096" s="17">
        <v>45272.4375</v>
      </c>
      <c r="Q2096" s="32">
        <v>1938560</v>
      </c>
      <c r="R2096" s="32"/>
      <c r="S2096" s="32">
        <v>1938560</v>
      </c>
      <c r="T2096" s="3"/>
      <c r="U2096" s="3"/>
      <c r="V2096" s="17">
        <v>45323</v>
      </c>
      <c r="W2096" s="60">
        <v>45323</v>
      </c>
      <c r="X2096" s="32">
        <v>1938560</v>
      </c>
      <c r="Y2096" s="32"/>
      <c r="Z2096" s="61">
        <v>1938560</v>
      </c>
    </row>
    <row r="2097" spans="1:26" x14ac:dyDescent="0.3">
      <c r="A2097" s="57">
        <v>1</v>
      </c>
      <c r="B2097" s="58" t="s">
        <v>58</v>
      </c>
      <c r="C2097" s="34" t="s">
        <v>4474</v>
      </c>
      <c r="D2097" s="3"/>
      <c r="E2097" s="17">
        <v>45273</v>
      </c>
      <c r="F2097" s="60">
        <v>45273</v>
      </c>
      <c r="G2097" s="17" t="s">
        <v>13969</v>
      </c>
      <c r="H2097" s="98" t="s">
        <v>4537</v>
      </c>
      <c r="I2097" s="64">
        <v>10</v>
      </c>
      <c r="J2097" s="64" t="s">
        <v>55</v>
      </c>
      <c r="K2097" s="12"/>
      <c r="L2097" s="19" t="s">
        <v>8620</v>
      </c>
      <c r="M2097" s="19" t="s">
        <v>8620</v>
      </c>
      <c r="N2097" s="12" t="s">
        <v>13708</v>
      </c>
      <c r="O2097" s="12">
        <v>23922</v>
      </c>
      <c r="P2097" s="17">
        <v>45093.854166666664</v>
      </c>
      <c r="Q2097" s="32">
        <v>14000000</v>
      </c>
      <c r="R2097" s="32"/>
      <c r="S2097" s="32">
        <v>14000000</v>
      </c>
      <c r="T2097" s="3"/>
      <c r="U2097" s="3"/>
      <c r="V2097" s="17">
        <v>45323</v>
      </c>
      <c r="W2097" s="60">
        <v>45323</v>
      </c>
      <c r="X2097" s="32">
        <v>14000000</v>
      </c>
      <c r="Y2097" s="32"/>
      <c r="Z2097" s="61">
        <v>14000000</v>
      </c>
    </row>
    <row r="2098" spans="1:26" x14ac:dyDescent="0.3">
      <c r="A2098" s="57">
        <v>1</v>
      </c>
      <c r="B2098" s="59" t="s">
        <v>41</v>
      </c>
      <c r="C2098" s="34" t="s">
        <v>4472</v>
      </c>
      <c r="D2098" s="3"/>
      <c r="E2098" s="17">
        <v>45273</v>
      </c>
      <c r="F2098" s="60">
        <v>45273</v>
      </c>
      <c r="G2098" s="17" t="s">
        <v>13969</v>
      </c>
      <c r="H2098" s="98" t="s">
        <v>4537</v>
      </c>
      <c r="I2098" s="64">
        <v>10</v>
      </c>
      <c r="J2098" s="64" t="s">
        <v>55</v>
      </c>
      <c r="K2098" s="12"/>
      <c r="L2098" s="19" t="s">
        <v>8621</v>
      </c>
      <c r="M2098" s="19" t="s">
        <v>13309</v>
      </c>
      <c r="N2098" s="12" t="s">
        <v>13707</v>
      </c>
      <c r="O2098" s="12">
        <v>404836</v>
      </c>
      <c r="P2098" s="17">
        <v>45269.458333333336</v>
      </c>
      <c r="Q2098" s="32">
        <v>9401970</v>
      </c>
      <c r="R2098" s="32"/>
      <c r="S2098" s="32">
        <v>9401970</v>
      </c>
      <c r="T2098" s="3"/>
      <c r="U2098" s="3"/>
      <c r="V2098" s="17">
        <v>45323</v>
      </c>
      <c r="W2098" s="60">
        <v>45323</v>
      </c>
      <c r="X2098" s="32">
        <v>9401970</v>
      </c>
      <c r="Y2098" s="32"/>
      <c r="Z2098" s="61">
        <v>9401970</v>
      </c>
    </row>
    <row r="2099" spans="1:26" x14ac:dyDescent="0.3">
      <c r="A2099" s="57">
        <v>1</v>
      </c>
      <c r="B2099" s="58" t="s">
        <v>58</v>
      </c>
      <c r="C2099" s="34" t="s">
        <v>4490</v>
      </c>
      <c r="D2099" s="3"/>
      <c r="E2099" s="17">
        <v>45272</v>
      </c>
      <c r="F2099" s="60">
        <v>45272</v>
      </c>
      <c r="G2099" s="17" t="s">
        <v>13969</v>
      </c>
      <c r="H2099" s="98" t="s">
        <v>4537</v>
      </c>
      <c r="I2099" s="64">
        <v>10</v>
      </c>
      <c r="J2099" s="64" t="s">
        <v>55</v>
      </c>
      <c r="K2099" s="12"/>
      <c r="L2099" s="19" t="s">
        <v>8630</v>
      </c>
      <c r="M2099" s="19" t="s">
        <v>13317</v>
      </c>
      <c r="N2099" s="12" t="s">
        <v>13708</v>
      </c>
      <c r="O2099" s="12">
        <v>50057</v>
      </c>
      <c r="P2099" s="17">
        <v>45248.708333333336</v>
      </c>
      <c r="Q2099" s="32">
        <v>14000000</v>
      </c>
      <c r="R2099" s="32"/>
      <c r="S2099" s="32">
        <v>14000000</v>
      </c>
      <c r="T2099" s="3"/>
      <c r="U2099" s="3"/>
      <c r="V2099" s="17">
        <v>45323</v>
      </c>
      <c r="W2099" s="60">
        <v>45323</v>
      </c>
      <c r="X2099" s="32">
        <v>14000000</v>
      </c>
      <c r="Y2099" s="32"/>
      <c r="Z2099" s="61">
        <v>14000000</v>
      </c>
    </row>
    <row r="2100" spans="1:26" x14ac:dyDescent="0.3">
      <c r="A2100" s="57">
        <v>1</v>
      </c>
      <c r="B2100" s="58" t="s">
        <v>40</v>
      </c>
      <c r="C2100" s="34" t="s">
        <v>4480</v>
      </c>
      <c r="D2100" s="3"/>
      <c r="E2100" s="17">
        <v>45272</v>
      </c>
      <c r="F2100" s="60">
        <v>45272</v>
      </c>
      <c r="G2100" s="17" t="s">
        <v>13969</v>
      </c>
      <c r="H2100" s="98" t="s">
        <v>4537</v>
      </c>
      <c r="I2100" s="64">
        <v>10</v>
      </c>
      <c r="J2100" s="64" t="s">
        <v>55</v>
      </c>
      <c r="K2100" s="12"/>
      <c r="L2100" s="19" t="s">
        <v>8636</v>
      </c>
      <c r="M2100" s="19" t="s">
        <v>13324</v>
      </c>
      <c r="N2100" s="12" t="s">
        <v>13707</v>
      </c>
      <c r="O2100" s="12">
        <v>311133</v>
      </c>
      <c r="P2100" s="17">
        <v>45209.520833333336</v>
      </c>
      <c r="Q2100" s="32">
        <v>14000000</v>
      </c>
      <c r="R2100" s="32"/>
      <c r="S2100" s="32">
        <v>14000000</v>
      </c>
      <c r="T2100" s="3"/>
      <c r="U2100" s="3"/>
      <c r="V2100" s="17">
        <v>45323</v>
      </c>
      <c r="W2100" s="60">
        <v>45323</v>
      </c>
      <c r="X2100" s="32">
        <v>14000000</v>
      </c>
      <c r="Y2100" s="32"/>
      <c r="Z2100" s="61">
        <v>14000000</v>
      </c>
    </row>
    <row r="2101" spans="1:26" x14ac:dyDescent="0.3">
      <c r="A2101" s="16">
        <v>1</v>
      </c>
      <c r="B2101" s="12" t="s">
        <v>58</v>
      </c>
      <c r="C2101" s="34" t="s">
        <v>4489</v>
      </c>
      <c r="D2101" s="3"/>
      <c r="E2101" s="17">
        <v>45310</v>
      </c>
      <c r="F2101" s="17">
        <v>45310</v>
      </c>
      <c r="G2101" s="17" t="s">
        <v>13969</v>
      </c>
      <c r="H2101" s="97" t="s">
        <v>4537</v>
      </c>
      <c r="I2101" s="19">
        <v>10</v>
      </c>
      <c r="J2101" s="19" t="s">
        <v>55</v>
      </c>
      <c r="K2101" s="12"/>
      <c r="L2101" s="19" t="s">
        <v>8161</v>
      </c>
      <c r="M2101" s="19" t="s">
        <v>12819</v>
      </c>
      <c r="N2101" s="12" t="s">
        <v>13707</v>
      </c>
      <c r="O2101" s="12">
        <v>126225</v>
      </c>
      <c r="P2101" s="17">
        <v>45270.645833333336</v>
      </c>
      <c r="Q2101" s="32">
        <v>10521108</v>
      </c>
      <c r="R2101" s="32"/>
      <c r="S2101" s="32">
        <v>10521108</v>
      </c>
      <c r="T2101" s="3"/>
      <c r="U2101" s="3"/>
      <c r="V2101" s="17">
        <v>45324</v>
      </c>
      <c r="W2101" s="17">
        <v>45324</v>
      </c>
      <c r="X2101" s="32">
        <v>10521108</v>
      </c>
      <c r="Y2101" s="32"/>
      <c r="Z2101" s="32">
        <v>10521108</v>
      </c>
    </row>
    <row r="2102" spans="1:26" x14ac:dyDescent="0.3">
      <c r="A2102" s="16">
        <v>1</v>
      </c>
      <c r="B2102" s="3" t="s">
        <v>41</v>
      </c>
      <c r="C2102" s="34" t="s">
        <v>4514</v>
      </c>
      <c r="D2102" s="3"/>
      <c r="E2102" s="17">
        <v>45295</v>
      </c>
      <c r="F2102" s="17">
        <v>45295</v>
      </c>
      <c r="G2102" s="17" t="s">
        <v>13969</v>
      </c>
      <c r="H2102" s="97" t="s">
        <v>4537</v>
      </c>
      <c r="I2102" s="19">
        <v>10</v>
      </c>
      <c r="J2102" s="19" t="s">
        <v>55</v>
      </c>
      <c r="K2102" s="12"/>
      <c r="L2102" s="19" t="s">
        <v>8377</v>
      </c>
      <c r="M2102" s="19" t="s">
        <v>13053</v>
      </c>
      <c r="N2102" s="12" t="s">
        <v>13708</v>
      </c>
      <c r="O2102" s="12">
        <v>18758</v>
      </c>
      <c r="P2102" s="17">
        <v>45265.805555555555</v>
      </c>
      <c r="Q2102" s="32">
        <v>9464980</v>
      </c>
      <c r="R2102" s="32"/>
      <c r="S2102" s="32">
        <v>9464980</v>
      </c>
      <c r="T2102" s="3"/>
      <c r="U2102" s="3"/>
      <c r="V2102" s="17">
        <v>45324</v>
      </c>
      <c r="W2102" s="17">
        <v>45324</v>
      </c>
      <c r="X2102" s="32">
        <v>9464980</v>
      </c>
      <c r="Y2102" s="32"/>
      <c r="Z2102" s="32">
        <v>9464980</v>
      </c>
    </row>
    <row r="2103" spans="1:26" x14ac:dyDescent="0.3">
      <c r="A2103" s="57">
        <v>1</v>
      </c>
      <c r="B2103" s="58" t="s">
        <v>40</v>
      </c>
      <c r="C2103" s="34" t="s">
        <v>4480</v>
      </c>
      <c r="D2103" s="3"/>
      <c r="E2103" s="17">
        <v>45275</v>
      </c>
      <c r="F2103" s="60">
        <v>45275</v>
      </c>
      <c r="G2103" s="17" t="s">
        <v>13969</v>
      </c>
      <c r="H2103" s="98" t="s">
        <v>4537</v>
      </c>
      <c r="I2103" s="64">
        <v>10</v>
      </c>
      <c r="J2103" s="64" t="s">
        <v>55</v>
      </c>
      <c r="K2103" s="12"/>
      <c r="L2103" s="19" t="s">
        <v>8585</v>
      </c>
      <c r="M2103" s="19" t="s">
        <v>13274</v>
      </c>
      <c r="N2103" s="12" t="s">
        <v>13708</v>
      </c>
      <c r="O2103" s="12">
        <v>48153</v>
      </c>
      <c r="P2103" s="17">
        <v>45235.6875</v>
      </c>
      <c r="Q2103" s="32">
        <v>14000000</v>
      </c>
      <c r="R2103" s="32"/>
      <c r="S2103" s="32">
        <v>14000000</v>
      </c>
      <c r="T2103" s="3"/>
      <c r="U2103" s="3"/>
      <c r="V2103" s="17">
        <v>45324</v>
      </c>
      <c r="W2103" s="60">
        <v>45324</v>
      </c>
      <c r="X2103" s="32">
        <v>14000000</v>
      </c>
      <c r="Y2103" s="32"/>
      <c r="Z2103" s="61">
        <v>14000000</v>
      </c>
    </row>
    <row r="2104" spans="1:26" x14ac:dyDescent="0.3">
      <c r="A2104" s="57">
        <v>1</v>
      </c>
      <c r="B2104" s="59" t="s">
        <v>41</v>
      </c>
      <c r="C2104" s="34" t="s">
        <v>4514</v>
      </c>
      <c r="D2104" s="3"/>
      <c r="E2104" s="17">
        <v>45275</v>
      </c>
      <c r="F2104" s="60">
        <v>45275</v>
      </c>
      <c r="G2104" s="17" t="s">
        <v>13969</v>
      </c>
      <c r="H2104" s="98" t="s">
        <v>4537</v>
      </c>
      <c r="I2104" s="64">
        <v>10</v>
      </c>
      <c r="J2104" s="64" t="s">
        <v>55</v>
      </c>
      <c r="K2104" s="12"/>
      <c r="L2104" s="19" t="s">
        <v>8589</v>
      </c>
      <c r="M2104" s="19" t="s">
        <v>13278</v>
      </c>
      <c r="N2104" s="12" t="s">
        <v>13707</v>
      </c>
      <c r="O2104" s="12">
        <v>199966</v>
      </c>
      <c r="P2104" s="17">
        <v>45247.458333333336</v>
      </c>
      <c r="Q2104" s="32">
        <v>14000000</v>
      </c>
      <c r="R2104" s="32"/>
      <c r="S2104" s="32">
        <v>14000000</v>
      </c>
      <c r="T2104" s="3"/>
      <c r="U2104" s="3"/>
      <c r="V2104" s="17">
        <v>45324</v>
      </c>
      <c r="W2104" s="60">
        <v>45324</v>
      </c>
      <c r="X2104" s="32">
        <v>14000000</v>
      </c>
      <c r="Y2104" s="32"/>
      <c r="Z2104" s="61">
        <v>14000000</v>
      </c>
    </row>
    <row r="2105" spans="1:26" x14ac:dyDescent="0.3">
      <c r="A2105" s="57">
        <v>1</v>
      </c>
      <c r="B2105" s="59" t="s">
        <v>41</v>
      </c>
      <c r="C2105" s="34" t="s">
        <v>4472</v>
      </c>
      <c r="D2105" s="3"/>
      <c r="E2105" s="17">
        <v>45274</v>
      </c>
      <c r="F2105" s="60">
        <v>45274</v>
      </c>
      <c r="G2105" s="17" t="s">
        <v>13969</v>
      </c>
      <c r="H2105" s="98" t="s">
        <v>4537</v>
      </c>
      <c r="I2105" s="64">
        <v>10</v>
      </c>
      <c r="J2105" s="64" t="s">
        <v>55</v>
      </c>
      <c r="K2105" s="12"/>
      <c r="L2105" s="19" t="s">
        <v>8590</v>
      </c>
      <c r="M2105" s="19" t="s">
        <v>13279</v>
      </c>
      <c r="N2105" s="12" t="s">
        <v>13707</v>
      </c>
      <c r="O2105" s="12">
        <v>448624</v>
      </c>
      <c r="P2105" s="17">
        <v>45271.5625</v>
      </c>
      <c r="Q2105" s="32">
        <v>7100000</v>
      </c>
      <c r="R2105" s="32"/>
      <c r="S2105" s="32">
        <v>7100000</v>
      </c>
      <c r="T2105" s="3"/>
      <c r="U2105" s="3"/>
      <c r="V2105" s="17">
        <v>45324</v>
      </c>
      <c r="W2105" s="60">
        <v>45324</v>
      </c>
      <c r="X2105" s="32">
        <v>7100000</v>
      </c>
      <c r="Y2105" s="32"/>
      <c r="Z2105" s="61">
        <v>7100000</v>
      </c>
    </row>
    <row r="2106" spans="1:26" x14ac:dyDescent="0.3">
      <c r="A2106" s="57">
        <v>1</v>
      </c>
      <c r="B2106" s="59" t="s">
        <v>77</v>
      </c>
      <c r="C2106" s="34" t="s">
        <v>4511</v>
      </c>
      <c r="D2106" s="3"/>
      <c r="E2106" s="17">
        <v>45274</v>
      </c>
      <c r="F2106" s="60">
        <v>45274</v>
      </c>
      <c r="G2106" s="17" t="s">
        <v>13969</v>
      </c>
      <c r="H2106" s="98" t="s">
        <v>4537</v>
      </c>
      <c r="I2106" s="64">
        <v>10</v>
      </c>
      <c r="J2106" s="64" t="s">
        <v>55</v>
      </c>
      <c r="K2106" s="12"/>
      <c r="L2106" s="19" t="s">
        <v>8603</v>
      </c>
      <c r="M2106" s="19" t="s">
        <v>13292</v>
      </c>
      <c r="N2106" s="12" t="s">
        <v>13707</v>
      </c>
      <c r="O2106" s="12">
        <v>294448</v>
      </c>
      <c r="P2106" s="17">
        <v>45273.5</v>
      </c>
      <c r="Q2106" s="32">
        <v>2801167.5</v>
      </c>
      <c r="R2106" s="32"/>
      <c r="S2106" s="32">
        <v>2801167.5</v>
      </c>
      <c r="T2106" s="3"/>
      <c r="U2106" s="3"/>
      <c r="V2106" s="17">
        <v>45324</v>
      </c>
      <c r="W2106" s="60">
        <v>45324</v>
      </c>
      <c r="X2106" s="32">
        <v>2801167.5</v>
      </c>
      <c r="Y2106" s="32"/>
      <c r="Z2106" s="61">
        <v>2801167.5</v>
      </c>
    </row>
    <row r="2107" spans="1:26" x14ac:dyDescent="0.3">
      <c r="A2107" s="57">
        <v>1</v>
      </c>
      <c r="B2107" s="58" t="s">
        <v>58</v>
      </c>
      <c r="C2107" s="34" t="s">
        <v>4479</v>
      </c>
      <c r="D2107" s="3"/>
      <c r="E2107" s="17">
        <v>45274</v>
      </c>
      <c r="F2107" s="60">
        <v>45274</v>
      </c>
      <c r="G2107" s="17" t="s">
        <v>13969</v>
      </c>
      <c r="H2107" s="98" t="s">
        <v>4537</v>
      </c>
      <c r="I2107" s="64">
        <v>10</v>
      </c>
      <c r="J2107" s="64" t="s">
        <v>55</v>
      </c>
      <c r="K2107" s="12"/>
      <c r="L2107" s="19" t="s">
        <v>8611</v>
      </c>
      <c r="M2107" s="19" t="s">
        <v>13300</v>
      </c>
      <c r="N2107" s="12" t="s">
        <v>13707</v>
      </c>
      <c r="O2107" s="12">
        <v>322197</v>
      </c>
      <c r="P2107" s="17">
        <v>45272.375</v>
      </c>
      <c r="Q2107" s="32">
        <v>4523800</v>
      </c>
      <c r="R2107" s="32"/>
      <c r="S2107" s="32">
        <v>4523800</v>
      </c>
      <c r="T2107" s="3"/>
      <c r="U2107" s="3"/>
      <c r="V2107" s="17">
        <v>45324</v>
      </c>
      <c r="W2107" s="60">
        <v>45324</v>
      </c>
      <c r="X2107" s="32">
        <v>4523800</v>
      </c>
      <c r="Y2107" s="32"/>
      <c r="Z2107" s="61">
        <v>4523800</v>
      </c>
    </row>
    <row r="2108" spans="1:26" x14ac:dyDescent="0.3">
      <c r="A2108" s="57">
        <v>1</v>
      </c>
      <c r="B2108" s="58" t="s">
        <v>58</v>
      </c>
      <c r="C2108" s="34" t="s">
        <v>4474</v>
      </c>
      <c r="D2108" s="3"/>
      <c r="E2108" s="17">
        <v>45272</v>
      </c>
      <c r="F2108" s="60">
        <v>45272</v>
      </c>
      <c r="G2108" s="17" t="s">
        <v>13969</v>
      </c>
      <c r="H2108" s="98" t="s">
        <v>4537</v>
      </c>
      <c r="I2108" s="64">
        <v>10</v>
      </c>
      <c r="J2108" s="64" t="s">
        <v>55</v>
      </c>
      <c r="K2108" s="12"/>
      <c r="L2108" s="19" t="s">
        <v>8631</v>
      </c>
      <c r="M2108" s="19" t="s">
        <v>13318</v>
      </c>
      <c r="N2108" s="12" t="s">
        <v>13707</v>
      </c>
      <c r="O2108" s="12">
        <v>165275</v>
      </c>
      <c r="P2108" s="17">
        <v>45267.659722222219</v>
      </c>
      <c r="Q2108" s="32">
        <v>8014880</v>
      </c>
      <c r="R2108" s="32"/>
      <c r="S2108" s="32">
        <v>8014880</v>
      </c>
      <c r="T2108" s="3"/>
      <c r="U2108" s="3"/>
      <c r="V2108" s="17">
        <v>45324</v>
      </c>
      <c r="W2108" s="60">
        <v>45324</v>
      </c>
      <c r="X2108" s="32">
        <v>8014880</v>
      </c>
      <c r="Y2108" s="32"/>
      <c r="Z2108" s="61">
        <v>8014880</v>
      </c>
    </row>
    <row r="2109" spans="1:26" x14ac:dyDescent="0.3">
      <c r="A2109" s="57">
        <v>1</v>
      </c>
      <c r="B2109" s="59" t="s">
        <v>41</v>
      </c>
      <c r="C2109" s="34" t="s">
        <v>4514</v>
      </c>
      <c r="D2109" s="3"/>
      <c r="E2109" s="17">
        <v>45271</v>
      </c>
      <c r="F2109" s="60">
        <v>45271</v>
      </c>
      <c r="G2109" s="17" t="s">
        <v>13969</v>
      </c>
      <c r="H2109" s="98" t="s">
        <v>4537</v>
      </c>
      <c r="I2109" s="64">
        <v>10</v>
      </c>
      <c r="J2109" s="64" t="s">
        <v>55</v>
      </c>
      <c r="K2109" s="12"/>
      <c r="L2109" s="19" t="s">
        <v>8654</v>
      </c>
      <c r="M2109" s="19" t="s">
        <v>13342</v>
      </c>
      <c r="N2109" s="12" t="s">
        <v>13707</v>
      </c>
      <c r="O2109" s="12">
        <v>168847</v>
      </c>
      <c r="P2109" s="17">
        <v>45195</v>
      </c>
      <c r="Q2109" s="32">
        <v>9560000</v>
      </c>
      <c r="R2109" s="32"/>
      <c r="S2109" s="32">
        <v>9560000</v>
      </c>
      <c r="T2109" s="3"/>
      <c r="U2109" s="3"/>
      <c r="V2109" s="17">
        <v>45324</v>
      </c>
      <c r="W2109" s="60">
        <v>45324</v>
      </c>
      <c r="X2109" s="32">
        <v>9560000</v>
      </c>
      <c r="Y2109" s="32"/>
      <c r="Z2109" s="61">
        <v>9560000</v>
      </c>
    </row>
    <row r="2110" spans="1:26" x14ac:dyDescent="0.3">
      <c r="A2110" s="57">
        <v>1</v>
      </c>
      <c r="B2110" s="58" t="s">
        <v>58</v>
      </c>
      <c r="C2110" s="34" t="s">
        <v>4495</v>
      </c>
      <c r="D2110" s="3"/>
      <c r="E2110" s="17">
        <v>45271</v>
      </c>
      <c r="F2110" s="60">
        <v>45271</v>
      </c>
      <c r="G2110" s="17" t="s">
        <v>13969</v>
      </c>
      <c r="H2110" s="98" t="s">
        <v>4537</v>
      </c>
      <c r="I2110" s="64">
        <v>10</v>
      </c>
      <c r="J2110" s="64" t="s">
        <v>55</v>
      </c>
      <c r="K2110" s="12"/>
      <c r="L2110" s="19" t="s">
        <v>8664</v>
      </c>
      <c r="M2110" s="19" t="s">
        <v>13353</v>
      </c>
      <c r="N2110" s="12" t="s">
        <v>13707</v>
      </c>
      <c r="O2110" s="12">
        <v>406831</v>
      </c>
      <c r="P2110" s="17">
        <v>45247.583333333336</v>
      </c>
      <c r="Q2110" s="32">
        <v>5280410</v>
      </c>
      <c r="R2110" s="32"/>
      <c r="S2110" s="32">
        <v>5280410</v>
      </c>
      <c r="T2110" s="3"/>
      <c r="U2110" s="3"/>
      <c r="V2110" s="17">
        <v>45324</v>
      </c>
      <c r="W2110" s="60">
        <v>45324</v>
      </c>
      <c r="X2110" s="32">
        <v>5280410</v>
      </c>
      <c r="Y2110" s="32"/>
      <c r="Z2110" s="61">
        <v>5280410</v>
      </c>
    </row>
    <row r="2111" spans="1:26" x14ac:dyDescent="0.3">
      <c r="A2111" s="57">
        <v>1</v>
      </c>
      <c r="B2111" s="58" t="s">
        <v>40</v>
      </c>
      <c r="C2111" s="34" t="s">
        <v>4492</v>
      </c>
      <c r="D2111" s="3"/>
      <c r="E2111" s="17">
        <v>45271</v>
      </c>
      <c r="F2111" s="60">
        <v>45271</v>
      </c>
      <c r="G2111" s="17" t="s">
        <v>13969</v>
      </c>
      <c r="H2111" s="98" t="s">
        <v>4537</v>
      </c>
      <c r="I2111" s="64">
        <v>10</v>
      </c>
      <c r="J2111" s="64" t="s">
        <v>55</v>
      </c>
      <c r="K2111" s="12"/>
      <c r="L2111" s="19" t="s">
        <v>8668</v>
      </c>
      <c r="M2111" s="19" t="s">
        <v>13357</v>
      </c>
      <c r="N2111" s="12" t="s">
        <v>13707</v>
      </c>
      <c r="O2111" s="12">
        <v>108588</v>
      </c>
      <c r="P2111" s="17">
        <v>45268.427083333336</v>
      </c>
      <c r="Q2111" s="32">
        <v>8900328</v>
      </c>
      <c r="R2111" s="32"/>
      <c r="S2111" s="32">
        <v>8900328</v>
      </c>
      <c r="T2111" s="3"/>
      <c r="U2111" s="3"/>
      <c r="V2111" s="17">
        <v>45324</v>
      </c>
      <c r="W2111" s="60">
        <v>45324</v>
      </c>
      <c r="X2111" s="32">
        <v>8900328</v>
      </c>
      <c r="Y2111" s="32"/>
      <c r="Z2111" s="61">
        <v>8900328</v>
      </c>
    </row>
    <row r="2112" spans="1:26" x14ac:dyDescent="0.3">
      <c r="A2112" s="57">
        <v>1</v>
      </c>
      <c r="B2112" s="58" t="s">
        <v>40</v>
      </c>
      <c r="C2112" s="34" t="s">
        <v>4487</v>
      </c>
      <c r="D2112" s="3"/>
      <c r="E2112" s="17">
        <v>45271</v>
      </c>
      <c r="F2112" s="60">
        <v>45271</v>
      </c>
      <c r="G2112" s="17" t="s">
        <v>13969</v>
      </c>
      <c r="H2112" s="98" t="s">
        <v>4537</v>
      </c>
      <c r="I2112" s="64">
        <v>10</v>
      </c>
      <c r="J2112" s="64" t="s">
        <v>55</v>
      </c>
      <c r="K2112" s="12"/>
      <c r="L2112" s="19" t="s">
        <v>8669</v>
      </c>
      <c r="M2112" s="19" t="s">
        <v>13358</v>
      </c>
      <c r="N2112" s="12" t="s">
        <v>13707</v>
      </c>
      <c r="O2112" s="12">
        <v>124729</v>
      </c>
      <c r="P2112" s="17">
        <v>45269.854166666664</v>
      </c>
      <c r="Q2112" s="32">
        <v>2961031</v>
      </c>
      <c r="R2112" s="32"/>
      <c r="S2112" s="32">
        <v>2961031</v>
      </c>
      <c r="T2112" s="3"/>
      <c r="U2112" s="3"/>
      <c r="V2112" s="17">
        <v>45324</v>
      </c>
      <c r="W2112" s="60">
        <v>45324</v>
      </c>
      <c r="X2112" s="32">
        <v>2961031</v>
      </c>
      <c r="Y2112" s="32"/>
      <c r="Z2112" s="61">
        <v>2961031</v>
      </c>
    </row>
    <row r="2113" spans="1:26" x14ac:dyDescent="0.3">
      <c r="A2113" s="57">
        <v>1</v>
      </c>
      <c r="B2113" s="58" t="s">
        <v>58</v>
      </c>
      <c r="C2113" s="34" t="s">
        <v>4476</v>
      </c>
      <c r="D2113" s="3"/>
      <c r="E2113" s="17">
        <v>45266</v>
      </c>
      <c r="F2113" s="60">
        <v>45266</v>
      </c>
      <c r="G2113" s="17" t="s">
        <v>13969</v>
      </c>
      <c r="H2113" s="98" t="s">
        <v>4537</v>
      </c>
      <c r="I2113" s="64">
        <v>10</v>
      </c>
      <c r="J2113" s="64" t="s">
        <v>55</v>
      </c>
      <c r="K2113" s="12"/>
      <c r="L2113" s="19" t="s">
        <v>8694</v>
      </c>
      <c r="M2113" s="19" t="s">
        <v>13381</v>
      </c>
      <c r="N2113" s="12" t="s">
        <v>13707</v>
      </c>
      <c r="O2113" s="12">
        <v>162460</v>
      </c>
      <c r="P2113" s="17">
        <v>45209</v>
      </c>
      <c r="Q2113" s="32">
        <v>7189800</v>
      </c>
      <c r="R2113" s="32"/>
      <c r="S2113" s="32">
        <v>7189800</v>
      </c>
      <c r="T2113" s="3"/>
      <c r="U2113" s="3"/>
      <c r="V2113" s="17">
        <v>45324</v>
      </c>
      <c r="W2113" s="60">
        <v>45324</v>
      </c>
      <c r="X2113" s="32">
        <v>7189800</v>
      </c>
      <c r="Y2113" s="32"/>
      <c r="Z2113" s="61">
        <v>7189800</v>
      </c>
    </row>
    <row r="2114" spans="1:26" x14ac:dyDescent="0.3">
      <c r="A2114" s="57">
        <v>1</v>
      </c>
      <c r="B2114" s="59" t="s">
        <v>41</v>
      </c>
      <c r="C2114" s="34" t="s">
        <v>4514</v>
      </c>
      <c r="D2114" s="3"/>
      <c r="E2114" s="17">
        <v>45266</v>
      </c>
      <c r="F2114" s="60">
        <v>45266</v>
      </c>
      <c r="G2114" s="17" t="s">
        <v>13969</v>
      </c>
      <c r="H2114" s="98" t="s">
        <v>4537</v>
      </c>
      <c r="I2114" s="64">
        <v>10</v>
      </c>
      <c r="J2114" s="64" t="s">
        <v>55</v>
      </c>
      <c r="K2114" s="12"/>
      <c r="L2114" s="19" t="s">
        <v>8697</v>
      </c>
      <c r="M2114" s="19" t="s">
        <v>13384</v>
      </c>
      <c r="N2114" s="12" t="s">
        <v>13707</v>
      </c>
      <c r="O2114" s="12">
        <v>255318</v>
      </c>
      <c r="P2114" s="17">
        <v>45265.395833333336</v>
      </c>
      <c r="Q2114" s="32">
        <v>1000180</v>
      </c>
      <c r="R2114" s="32"/>
      <c r="S2114" s="32">
        <v>1000180</v>
      </c>
      <c r="T2114" s="3"/>
      <c r="U2114" s="3"/>
      <c r="V2114" s="17">
        <v>45324</v>
      </c>
      <c r="W2114" s="60">
        <v>45324</v>
      </c>
      <c r="X2114" s="32">
        <v>1000180</v>
      </c>
      <c r="Y2114" s="32"/>
      <c r="Z2114" s="61">
        <v>1000180</v>
      </c>
    </row>
    <row r="2115" spans="1:26" x14ac:dyDescent="0.3">
      <c r="A2115" s="57">
        <v>1</v>
      </c>
      <c r="B2115" s="58" t="s">
        <v>58</v>
      </c>
      <c r="C2115" s="34" t="s">
        <v>4476</v>
      </c>
      <c r="D2115" s="3"/>
      <c r="E2115" s="17">
        <v>45266</v>
      </c>
      <c r="F2115" s="60">
        <v>45266</v>
      </c>
      <c r="G2115" s="17" t="s">
        <v>13969</v>
      </c>
      <c r="H2115" s="98" t="s">
        <v>4537</v>
      </c>
      <c r="I2115" s="64">
        <v>10</v>
      </c>
      <c r="J2115" s="64" t="s">
        <v>55</v>
      </c>
      <c r="K2115" s="12"/>
      <c r="L2115" s="19" t="s">
        <v>8694</v>
      </c>
      <c r="M2115" s="19" t="s">
        <v>13390</v>
      </c>
      <c r="N2115" s="12" t="s">
        <v>13707</v>
      </c>
      <c r="O2115" s="12">
        <v>162460</v>
      </c>
      <c r="P2115" s="17">
        <v>45209.555555555555</v>
      </c>
      <c r="Q2115" s="32">
        <v>6127690</v>
      </c>
      <c r="R2115" s="32"/>
      <c r="S2115" s="32">
        <v>6127690</v>
      </c>
      <c r="T2115" s="3"/>
      <c r="U2115" s="3"/>
      <c r="V2115" s="17">
        <v>45324</v>
      </c>
      <c r="W2115" s="60">
        <v>45324</v>
      </c>
      <c r="X2115" s="32">
        <v>6127690</v>
      </c>
      <c r="Y2115" s="32"/>
      <c r="Z2115" s="61">
        <v>6127690</v>
      </c>
    </row>
    <row r="2116" spans="1:26" x14ac:dyDescent="0.3">
      <c r="A2116" s="57">
        <v>1</v>
      </c>
      <c r="B2116" s="59" t="s">
        <v>86</v>
      </c>
      <c r="C2116" s="34" t="s">
        <v>4499</v>
      </c>
      <c r="D2116" s="3"/>
      <c r="E2116" s="17">
        <v>45265</v>
      </c>
      <c r="F2116" s="60">
        <v>45265</v>
      </c>
      <c r="G2116" s="17" t="s">
        <v>13969</v>
      </c>
      <c r="H2116" s="98" t="s">
        <v>4537</v>
      </c>
      <c r="I2116" s="64">
        <v>10</v>
      </c>
      <c r="J2116" s="64" t="s">
        <v>55</v>
      </c>
      <c r="K2116" s="12"/>
      <c r="L2116" s="19" t="s">
        <v>8718</v>
      </c>
      <c r="M2116" s="19" t="s">
        <v>13407</v>
      </c>
      <c r="N2116" s="12" t="s">
        <v>13707</v>
      </c>
      <c r="O2116" s="12">
        <v>437277</v>
      </c>
      <c r="P2116" s="17">
        <v>45241.583333333336</v>
      </c>
      <c r="Q2116" s="32">
        <v>9116581</v>
      </c>
      <c r="R2116" s="32"/>
      <c r="S2116" s="32">
        <v>9116581</v>
      </c>
      <c r="T2116" s="3"/>
      <c r="U2116" s="3"/>
      <c r="V2116" s="17">
        <v>45324</v>
      </c>
      <c r="W2116" s="60">
        <v>45324</v>
      </c>
      <c r="X2116" s="32">
        <v>9116581</v>
      </c>
      <c r="Y2116" s="32"/>
      <c r="Z2116" s="61">
        <v>9116581</v>
      </c>
    </row>
    <row r="2117" spans="1:26" x14ac:dyDescent="0.3">
      <c r="A2117" s="57">
        <v>1</v>
      </c>
      <c r="B2117" s="58" t="s">
        <v>40</v>
      </c>
      <c r="C2117" s="34" t="s">
        <v>4487</v>
      </c>
      <c r="D2117" s="3"/>
      <c r="E2117" s="17">
        <v>45265</v>
      </c>
      <c r="F2117" s="60">
        <v>45265</v>
      </c>
      <c r="G2117" s="17" t="s">
        <v>13969</v>
      </c>
      <c r="H2117" s="98" t="s">
        <v>4537</v>
      </c>
      <c r="I2117" s="64">
        <v>10</v>
      </c>
      <c r="J2117" s="64" t="s">
        <v>55</v>
      </c>
      <c r="K2117" s="12"/>
      <c r="L2117" s="19" t="s">
        <v>8720</v>
      </c>
      <c r="M2117" s="19" t="s">
        <v>13409</v>
      </c>
      <c r="N2117" s="12" t="s">
        <v>13707</v>
      </c>
      <c r="O2117" s="12">
        <v>141805</v>
      </c>
      <c r="P2117" s="17">
        <v>45226.395833333336</v>
      </c>
      <c r="Q2117" s="32">
        <v>14000000</v>
      </c>
      <c r="R2117" s="32"/>
      <c r="S2117" s="32">
        <v>14000000</v>
      </c>
      <c r="T2117" s="3"/>
      <c r="U2117" s="3"/>
      <c r="V2117" s="17">
        <v>45324</v>
      </c>
      <c r="W2117" s="60">
        <v>45324</v>
      </c>
      <c r="X2117" s="32">
        <v>14000000</v>
      </c>
      <c r="Y2117" s="32"/>
      <c r="Z2117" s="61">
        <v>14000000</v>
      </c>
    </row>
    <row r="2118" spans="1:26" x14ac:dyDescent="0.3">
      <c r="A2118" s="57">
        <v>1</v>
      </c>
      <c r="B2118" s="58" t="s">
        <v>40</v>
      </c>
      <c r="C2118" s="34" t="s">
        <v>4480</v>
      </c>
      <c r="D2118" s="3"/>
      <c r="E2118" s="17">
        <v>45264</v>
      </c>
      <c r="F2118" s="60">
        <v>45264</v>
      </c>
      <c r="G2118" s="17" t="s">
        <v>13969</v>
      </c>
      <c r="H2118" s="98" t="s">
        <v>4537</v>
      </c>
      <c r="I2118" s="64">
        <v>10</v>
      </c>
      <c r="J2118" s="64" t="s">
        <v>55</v>
      </c>
      <c r="K2118" s="12"/>
      <c r="L2118" s="19" t="s">
        <v>8732</v>
      </c>
      <c r="M2118" s="19" t="s">
        <v>13422</v>
      </c>
      <c r="N2118" s="12" t="s">
        <v>13707</v>
      </c>
      <c r="O2118" s="12">
        <v>169019</v>
      </c>
      <c r="P2118" s="17">
        <v>45236.5625</v>
      </c>
      <c r="Q2118" s="32">
        <v>10131499</v>
      </c>
      <c r="R2118" s="32"/>
      <c r="S2118" s="32">
        <v>10131499</v>
      </c>
      <c r="T2118" s="3"/>
      <c r="U2118" s="3"/>
      <c r="V2118" s="17">
        <v>45324</v>
      </c>
      <c r="W2118" s="60">
        <v>45324</v>
      </c>
      <c r="X2118" s="32">
        <v>10131499</v>
      </c>
      <c r="Y2118" s="32"/>
      <c r="Z2118" s="61">
        <v>10131499</v>
      </c>
    </row>
    <row r="2119" spans="1:26" x14ac:dyDescent="0.3">
      <c r="A2119" s="57">
        <v>1</v>
      </c>
      <c r="B2119" s="58" t="s">
        <v>40</v>
      </c>
      <c r="C2119" s="34" t="s">
        <v>4487</v>
      </c>
      <c r="D2119" s="3"/>
      <c r="E2119" s="17">
        <v>45252</v>
      </c>
      <c r="F2119" s="60">
        <v>45252</v>
      </c>
      <c r="G2119" s="17" t="s">
        <v>13969</v>
      </c>
      <c r="H2119" s="98" t="s">
        <v>4537</v>
      </c>
      <c r="I2119" s="64">
        <v>10</v>
      </c>
      <c r="J2119" s="64" t="s">
        <v>43</v>
      </c>
      <c r="K2119" s="12"/>
      <c r="L2119" s="19" t="s">
        <v>8841</v>
      </c>
      <c r="M2119" s="19" t="s">
        <v>13535</v>
      </c>
      <c r="N2119" s="12" t="s">
        <v>13708</v>
      </c>
      <c r="O2119" s="12">
        <v>22724</v>
      </c>
      <c r="P2119" s="17">
        <v>45215.416666666664</v>
      </c>
      <c r="Q2119" s="32">
        <v>6168588</v>
      </c>
      <c r="R2119" s="32"/>
      <c r="S2119" s="32">
        <v>6168588</v>
      </c>
      <c r="T2119" s="3"/>
      <c r="U2119" s="3"/>
      <c r="V2119" s="17">
        <v>45324</v>
      </c>
      <c r="W2119" s="60">
        <v>45324</v>
      </c>
      <c r="X2119" s="32">
        <v>6168588</v>
      </c>
      <c r="Y2119" s="32"/>
      <c r="Z2119" s="61">
        <v>6168588</v>
      </c>
    </row>
    <row r="2120" spans="1:26" x14ac:dyDescent="0.3">
      <c r="A2120" s="57">
        <v>1</v>
      </c>
      <c r="B2120" s="59" t="s">
        <v>41</v>
      </c>
      <c r="C2120" s="34" t="s">
        <v>4514</v>
      </c>
      <c r="D2120" s="3"/>
      <c r="E2120" s="17">
        <v>45252</v>
      </c>
      <c r="F2120" s="60">
        <v>45252</v>
      </c>
      <c r="G2120" s="17" t="s">
        <v>13969</v>
      </c>
      <c r="H2120" s="98" t="s">
        <v>4537</v>
      </c>
      <c r="I2120" s="64">
        <v>10</v>
      </c>
      <c r="J2120" s="64" t="s">
        <v>55</v>
      </c>
      <c r="K2120" s="12"/>
      <c r="L2120" s="19" t="s">
        <v>8848</v>
      </c>
      <c r="M2120" s="19" t="s">
        <v>13543</v>
      </c>
      <c r="N2120" s="12" t="s">
        <v>13707</v>
      </c>
      <c r="O2120" s="12">
        <v>310458</v>
      </c>
      <c r="P2120" s="17">
        <v>45177.8125</v>
      </c>
      <c r="Q2120" s="32">
        <v>10126130</v>
      </c>
      <c r="R2120" s="32"/>
      <c r="S2120" s="32">
        <v>10126130</v>
      </c>
      <c r="T2120" s="3"/>
      <c r="U2120" s="3"/>
      <c r="V2120" s="17">
        <v>45324</v>
      </c>
      <c r="W2120" s="60">
        <v>45324</v>
      </c>
      <c r="X2120" s="32">
        <v>10126130</v>
      </c>
      <c r="Y2120" s="32"/>
      <c r="Z2120" s="61">
        <v>10126130</v>
      </c>
    </row>
    <row r="2121" spans="1:26" x14ac:dyDescent="0.3">
      <c r="A2121" s="57">
        <v>1</v>
      </c>
      <c r="B2121" s="59" t="s">
        <v>41</v>
      </c>
      <c r="C2121" s="34" t="s">
        <v>4514</v>
      </c>
      <c r="D2121" s="3"/>
      <c r="E2121" s="17">
        <v>45236</v>
      </c>
      <c r="F2121" s="60">
        <v>45236</v>
      </c>
      <c r="G2121" s="17" t="s">
        <v>13969</v>
      </c>
      <c r="H2121" s="98" t="s">
        <v>4537</v>
      </c>
      <c r="I2121" s="64">
        <v>10</v>
      </c>
      <c r="J2121" s="64" t="s">
        <v>55</v>
      </c>
      <c r="K2121" s="12"/>
      <c r="L2121" s="19" t="s">
        <v>8960</v>
      </c>
      <c r="M2121" s="19" t="s">
        <v>13657</v>
      </c>
      <c r="N2121" s="12" t="s">
        <v>13707</v>
      </c>
      <c r="O2121" s="12">
        <v>333741</v>
      </c>
      <c r="P2121" s="17">
        <v>45120.736111111109</v>
      </c>
      <c r="Q2121" s="32">
        <v>6624300</v>
      </c>
      <c r="R2121" s="32"/>
      <c r="S2121" s="32">
        <v>6624300</v>
      </c>
      <c r="T2121" s="3"/>
      <c r="U2121" s="3"/>
      <c r="V2121" s="17">
        <v>45324</v>
      </c>
      <c r="W2121" s="60">
        <v>45324</v>
      </c>
      <c r="X2121" s="32">
        <v>6624300</v>
      </c>
      <c r="Y2121" s="32"/>
      <c r="Z2121" s="61">
        <v>6624300</v>
      </c>
    </row>
    <row r="2122" spans="1:26" x14ac:dyDescent="0.3">
      <c r="A2122" s="16">
        <v>1</v>
      </c>
      <c r="B2122" s="12" t="s">
        <v>58</v>
      </c>
      <c r="C2122" s="34" t="s">
        <v>4495</v>
      </c>
      <c r="D2122" s="3"/>
      <c r="E2122" s="17">
        <v>45313</v>
      </c>
      <c r="F2122" s="17">
        <v>45313</v>
      </c>
      <c r="G2122" s="17" t="s">
        <v>13969</v>
      </c>
      <c r="H2122" s="97" t="s">
        <v>4537</v>
      </c>
      <c r="I2122" s="19">
        <v>10</v>
      </c>
      <c r="J2122" s="19" t="s">
        <v>55</v>
      </c>
      <c r="K2122" s="12"/>
      <c r="L2122" s="19" t="s">
        <v>7851</v>
      </c>
      <c r="M2122" s="19" t="s">
        <v>12492</v>
      </c>
      <c r="N2122" s="12" t="s">
        <v>13707</v>
      </c>
      <c r="O2122" s="12">
        <v>458194</v>
      </c>
      <c r="P2122" s="17">
        <v>45228.791666666664</v>
      </c>
      <c r="Q2122" s="32">
        <v>5450000</v>
      </c>
      <c r="R2122" s="32"/>
      <c r="S2122" s="32">
        <v>5450000</v>
      </c>
      <c r="T2122" s="3"/>
      <c r="U2122" s="3"/>
      <c r="V2122" s="17">
        <v>45327</v>
      </c>
      <c r="W2122" s="17">
        <v>45327</v>
      </c>
      <c r="X2122" s="32">
        <v>5450000</v>
      </c>
      <c r="Y2122" s="32"/>
      <c r="Z2122" s="32">
        <v>5450000</v>
      </c>
    </row>
    <row r="2123" spans="1:26" x14ac:dyDescent="0.3">
      <c r="A2123" s="57">
        <v>1</v>
      </c>
      <c r="B2123" s="58" t="s">
        <v>58</v>
      </c>
      <c r="C2123" s="34" t="s">
        <v>4493</v>
      </c>
      <c r="D2123" s="3"/>
      <c r="E2123" s="17">
        <v>45281</v>
      </c>
      <c r="F2123" s="60">
        <v>45281</v>
      </c>
      <c r="G2123" s="17" t="s">
        <v>13969</v>
      </c>
      <c r="H2123" s="98" t="s">
        <v>4537</v>
      </c>
      <c r="I2123" s="64">
        <v>10</v>
      </c>
      <c r="J2123" s="64" t="s">
        <v>55</v>
      </c>
      <c r="K2123" s="12"/>
      <c r="L2123" s="19" t="s">
        <v>8510</v>
      </c>
      <c r="M2123" s="19" t="s">
        <v>13200</v>
      </c>
      <c r="N2123" s="12" t="s">
        <v>13707</v>
      </c>
      <c r="O2123" s="12">
        <v>119230</v>
      </c>
      <c r="P2123" s="17">
        <v>45211.916666666664</v>
      </c>
      <c r="Q2123" s="32">
        <v>14000000</v>
      </c>
      <c r="R2123" s="32"/>
      <c r="S2123" s="32">
        <v>14000000</v>
      </c>
      <c r="T2123" s="3"/>
      <c r="U2123" s="3"/>
      <c r="V2123" s="17">
        <v>45327</v>
      </c>
      <c r="W2123" s="60">
        <v>45327</v>
      </c>
      <c r="X2123" s="32">
        <v>14000000</v>
      </c>
      <c r="Y2123" s="32"/>
      <c r="Z2123" s="61">
        <v>14000000</v>
      </c>
    </row>
    <row r="2124" spans="1:26" x14ac:dyDescent="0.3">
      <c r="A2124" s="57">
        <v>1</v>
      </c>
      <c r="B2124" s="59" t="s">
        <v>41</v>
      </c>
      <c r="C2124" s="34" t="s">
        <v>4514</v>
      </c>
      <c r="D2124" s="3"/>
      <c r="E2124" s="17">
        <v>45275</v>
      </c>
      <c r="F2124" s="60">
        <v>45275</v>
      </c>
      <c r="G2124" s="17" t="s">
        <v>13969</v>
      </c>
      <c r="H2124" s="98" t="s">
        <v>4537</v>
      </c>
      <c r="I2124" s="64">
        <v>10</v>
      </c>
      <c r="J2124" s="64" t="s">
        <v>55</v>
      </c>
      <c r="K2124" s="12"/>
      <c r="L2124" s="19" t="s">
        <v>8580</v>
      </c>
      <c r="M2124" s="19" t="s">
        <v>13268</v>
      </c>
      <c r="N2124" s="12" t="s">
        <v>13707</v>
      </c>
      <c r="O2124" s="12">
        <v>263254</v>
      </c>
      <c r="P2124" s="17">
        <v>45274.375</v>
      </c>
      <c r="Q2124" s="32">
        <v>6469670</v>
      </c>
      <c r="R2124" s="32"/>
      <c r="S2124" s="32">
        <v>6469670</v>
      </c>
      <c r="T2124" s="3"/>
      <c r="U2124" s="3"/>
      <c r="V2124" s="17">
        <v>45327</v>
      </c>
      <c r="W2124" s="60">
        <v>45327</v>
      </c>
      <c r="X2124" s="32">
        <v>2950000</v>
      </c>
      <c r="Y2124" s="32"/>
      <c r="Z2124" s="61">
        <v>2950000</v>
      </c>
    </row>
    <row r="2125" spans="1:26" x14ac:dyDescent="0.3">
      <c r="A2125" s="57">
        <v>1</v>
      </c>
      <c r="B2125" s="58" t="s">
        <v>40</v>
      </c>
      <c r="C2125" s="34" t="s">
        <v>4487</v>
      </c>
      <c r="D2125" s="3"/>
      <c r="E2125" s="17">
        <v>45275</v>
      </c>
      <c r="F2125" s="60">
        <v>45275</v>
      </c>
      <c r="G2125" s="17" t="s">
        <v>13969</v>
      </c>
      <c r="H2125" s="98" t="s">
        <v>4537</v>
      </c>
      <c r="I2125" s="64">
        <v>10</v>
      </c>
      <c r="J2125" s="64" t="s">
        <v>55</v>
      </c>
      <c r="K2125" s="12"/>
      <c r="L2125" s="19" t="s">
        <v>8582</v>
      </c>
      <c r="M2125" s="19" t="s">
        <v>13270</v>
      </c>
      <c r="N2125" s="12" t="s">
        <v>13707</v>
      </c>
      <c r="O2125" s="12">
        <v>262778</v>
      </c>
      <c r="P2125" s="17">
        <v>45167</v>
      </c>
      <c r="Q2125" s="32">
        <v>6809580</v>
      </c>
      <c r="R2125" s="32"/>
      <c r="S2125" s="32">
        <v>6809580</v>
      </c>
      <c r="T2125" s="3"/>
      <c r="U2125" s="3"/>
      <c r="V2125" s="17">
        <v>45327</v>
      </c>
      <c r="W2125" s="60">
        <v>45327</v>
      </c>
      <c r="X2125" s="32">
        <v>6809580</v>
      </c>
      <c r="Y2125" s="32"/>
      <c r="Z2125" s="61">
        <v>6809580</v>
      </c>
    </row>
    <row r="2126" spans="1:26" x14ac:dyDescent="0.3">
      <c r="A2126" s="57">
        <v>1</v>
      </c>
      <c r="B2126" s="58" t="s">
        <v>58</v>
      </c>
      <c r="C2126" s="34" t="s">
        <v>4476</v>
      </c>
      <c r="D2126" s="3"/>
      <c r="E2126" s="17">
        <v>45275</v>
      </c>
      <c r="F2126" s="60">
        <v>45275</v>
      </c>
      <c r="G2126" s="17" t="s">
        <v>13969</v>
      </c>
      <c r="H2126" s="98" t="s">
        <v>4537</v>
      </c>
      <c r="I2126" s="64">
        <v>10</v>
      </c>
      <c r="J2126" s="64" t="s">
        <v>55</v>
      </c>
      <c r="K2126" s="12"/>
      <c r="L2126" s="19" t="s">
        <v>8587</v>
      </c>
      <c r="M2126" s="19" t="s">
        <v>13276</v>
      </c>
      <c r="N2126" s="12" t="s">
        <v>13707</v>
      </c>
      <c r="O2126" s="12">
        <v>141728</v>
      </c>
      <c r="P2126" s="17">
        <v>45188.5</v>
      </c>
      <c r="Q2126" s="32">
        <v>14000000</v>
      </c>
      <c r="R2126" s="32"/>
      <c r="S2126" s="32">
        <v>14000000</v>
      </c>
      <c r="T2126" s="3"/>
      <c r="U2126" s="3"/>
      <c r="V2126" s="17">
        <v>45327</v>
      </c>
      <c r="W2126" s="60">
        <v>45327</v>
      </c>
      <c r="X2126" s="32">
        <v>14000000</v>
      </c>
      <c r="Y2126" s="32"/>
      <c r="Z2126" s="61">
        <v>14000000</v>
      </c>
    </row>
    <row r="2127" spans="1:26" x14ac:dyDescent="0.3">
      <c r="A2127" s="57">
        <v>1</v>
      </c>
      <c r="B2127" s="58" t="s">
        <v>40</v>
      </c>
      <c r="C2127" s="34" t="s">
        <v>4487</v>
      </c>
      <c r="D2127" s="3"/>
      <c r="E2127" s="17">
        <v>45274</v>
      </c>
      <c r="F2127" s="60">
        <v>45274</v>
      </c>
      <c r="G2127" s="17" t="s">
        <v>13969</v>
      </c>
      <c r="H2127" s="98" t="s">
        <v>4537</v>
      </c>
      <c r="I2127" s="64">
        <v>10</v>
      </c>
      <c r="J2127" s="64" t="s">
        <v>55</v>
      </c>
      <c r="K2127" s="12"/>
      <c r="L2127" s="19" t="s">
        <v>8596</v>
      </c>
      <c r="M2127" s="19" t="s">
        <v>13285</v>
      </c>
      <c r="N2127" s="12" t="s">
        <v>13707</v>
      </c>
      <c r="O2127" s="12">
        <v>141354</v>
      </c>
      <c r="P2127" s="17">
        <v>45226.604166666664</v>
      </c>
      <c r="Q2127" s="32">
        <v>5698460</v>
      </c>
      <c r="R2127" s="32"/>
      <c r="S2127" s="32">
        <v>5698460</v>
      </c>
      <c r="T2127" s="3"/>
      <c r="U2127" s="3"/>
      <c r="V2127" s="17">
        <v>45327</v>
      </c>
      <c r="W2127" s="60">
        <v>45327</v>
      </c>
      <c r="X2127" s="32">
        <v>5698460</v>
      </c>
      <c r="Y2127" s="32"/>
      <c r="Z2127" s="61">
        <v>5698460</v>
      </c>
    </row>
    <row r="2128" spans="1:26" x14ac:dyDescent="0.3">
      <c r="A2128" s="57">
        <v>1</v>
      </c>
      <c r="B2128" s="59" t="s">
        <v>41</v>
      </c>
      <c r="C2128" s="34" t="s">
        <v>4477</v>
      </c>
      <c r="D2128" s="3"/>
      <c r="E2128" s="17">
        <v>45274</v>
      </c>
      <c r="F2128" s="60">
        <v>45274</v>
      </c>
      <c r="G2128" s="17" t="s">
        <v>13969</v>
      </c>
      <c r="H2128" s="98" t="s">
        <v>4537</v>
      </c>
      <c r="I2128" s="64">
        <v>10</v>
      </c>
      <c r="J2128" s="64" t="s">
        <v>55</v>
      </c>
      <c r="K2128" s="12"/>
      <c r="L2128" s="19" t="s">
        <v>8599</v>
      </c>
      <c r="M2128" s="19" t="s">
        <v>13288</v>
      </c>
      <c r="N2128" s="12" t="s">
        <v>13707</v>
      </c>
      <c r="O2128" s="12">
        <v>377268</v>
      </c>
      <c r="P2128" s="17">
        <v>45238.458333333336</v>
      </c>
      <c r="Q2128" s="32">
        <v>6602240</v>
      </c>
      <c r="R2128" s="32"/>
      <c r="S2128" s="32">
        <v>6602240</v>
      </c>
      <c r="T2128" s="3"/>
      <c r="U2128" s="3"/>
      <c r="V2128" s="17">
        <v>45327</v>
      </c>
      <c r="W2128" s="60">
        <v>45327</v>
      </c>
      <c r="X2128" s="32">
        <v>6602240</v>
      </c>
      <c r="Y2128" s="32"/>
      <c r="Z2128" s="61">
        <v>6602240</v>
      </c>
    </row>
    <row r="2129" spans="1:26" x14ac:dyDescent="0.3">
      <c r="A2129" s="57">
        <v>1</v>
      </c>
      <c r="B2129" s="58" t="s">
        <v>58</v>
      </c>
      <c r="C2129" s="34" t="s">
        <v>4484</v>
      </c>
      <c r="D2129" s="3"/>
      <c r="E2129" s="17">
        <v>45274</v>
      </c>
      <c r="F2129" s="60">
        <v>45274</v>
      </c>
      <c r="G2129" s="17" t="s">
        <v>13969</v>
      </c>
      <c r="H2129" s="98" t="s">
        <v>4537</v>
      </c>
      <c r="I2129" s="64">
        <v>10</v>
      </c>
      <c r="J2129" s="64" t="s">
        <v>55</v>
      </c>
      <c r="K2129" s="12"/>
      <c r="L2129" s="19" t="s">
        <v>8602</v>
      </c>
      <c r="M2129" s="19" t="s">
        <v>13291</v>
      </c>
      <c r="N2129" s="12" t="s">
        <v>13707</v>
      </c>
      <c r="O2129" s="12">
        <v>128888</v>
      </c>
      <c r="P2129" s="17">
        <v>45253.604166666664</v>
      </c>
      <c r="Q2129" s="32">
        <v>14000000</v>
      </c>
      <c r="R2129" s="32"/>
      <c r="S2129" s="32">
        <v>14000000</v>
      </c>
      <c r="T2129" s="3"/>
      <c r="U2129" s="3"/>
      <c r="V2129" s="17">
        <v>45327</v>
      </c>
      <c r="W2129" s="60">
        <v>45327</v>
      </c>
      <c r="X2129" s="32">
        <v>14000000</v>
      </c>
      <c r="Y2129" s="32"/>
      <c r="Z2129" s="61">
        <v>14000000</v>
      </c>
    </row>
    <row r="2130" spans="1:26" x14ac:dyDescent="0.3">
      <c r="A2130" s="57">
        <v>1</v>
      </c>
      <c r="B2130" s="59" t="s">
        <v>41</v>
      </c>
      <c r="C2130" s="34" t="s">
        <v>4514</v>
      </c>
      <c r="D2130" s="3"/>
      <c r="E2130" s="17">
        <v>45274</v>
      </c>
      <c r="F2130" s="60">
        <v>45274</v>
      </c>
      <c r="G2130" s="17" t="s">
        <v>13969</v>
      </c>
      <c r="H2130" s="98" t="s">
        <v>4537</v>
      </c>
      <c r="I2130" s="64">
        <v>10</v>
      </c>
      <c r="J2130" s="64" t="s">
        <v>55</v>
      </c>
      <c r="K2130" s="12"/>
      <c r="L2130" s="19" t="s">
        <v>8605</v>
      </c>
      <c r="M2130" s="19" t="s">
        <v>13294</v>
      </c>
      <c r="N2130" s="12" t="s">
        <v>13707</v>
      </c>
      <c r="O2130" s="12">
        <v>233949</v>
      </c>
      <c r="P2130" s="17">
        <v>45253.791666666664</v>
      </c>
      <c r="Q2130" s="32">
        <v>14000000</v>
      </c>
      <c r="R2130" s="32"/>
      <c r="S2130" s="32">
        <v>14000000</v>
      </c>
      <c r="T2130" s="3"/>
      <c r="U2130" s="3"/>
      <c r="V2130" s="17">
        <v>45327</v>
      </c>
      <c r="W2130" s="60">
        <v>45327</v>
      </c>
      <c r="X2130" s="32">
        <v>14000000</v>
      </c>
      <c r="Y2130" s="32"/>
      <c r="Z2130" s="61">
        <v>14000000</v>
      </c>
    </row>
    <row r="2131" spans="1:26" x14ac:dyDescent="0.3">
      <c r="A2131" s="57">
        <v>1</v>
      </c>
      <c r="B2131" s="59" t="s">
        <v>41</v>
      </c>
      <c r="C2131" s="34" t="s">
        <v>4477</v>
      </c>
      <c r="D2131" s="3"/>
      <c r="E2131" s="17">
        <v>45274</v>
      </c>
      <c r="F2131" s="60">
        <v>45274</v>
      </c>
      <c r="G2131" s="17" t="s">
        <v>13969</v>
      </c>
      <c r="H2131" s="98" t="s">
        <v>4537</v>
      </c>
      <c r="I2131" s="64">
        <v>10</v>
      </c>
      <c r="J2131" s="64" t="s">
        <v>55</v>
      </c>
      <c r="K2131" s="12"/>
      <c r="L2131" s="19" t="s">
        <v>8608</v>
      </c>
      <c r="M2131" s="19" t="s">
        <v>13297</v>
      </c>
      <c r="N2131" s="12" t="s">
        <v>13707</v>
      </c>
      <c r="O2131" s="12">
        <v>520519</v>
      </c>
      <c r="P2131" s="17">
        <v>45273.531944444447</v>
      </c>
      <c r="Q2131" s="32">
        <v>3548920</v>
      </c>
      <c r="R2131" s="32"/>
      <c r="S2131" s="32">
        <v>3548920</v>
      </c>
      <c r="T2131" s="3"/>
      <c r="U2131" s="3"/>
      <c r="V2131" s="17">
        <v>45327</v>
      </c>
      <c r="W2131" s="60">
        <v>45327</v>
      </c>
      <c r="X2131" s="32">
        <v>3548920</v>
      </c>
      <c r="Y2131" s="32"/>
      <c r="Z2131" s="61">
        <v>3548920</v>
      </c>
    </row>
    <row r="2132" spans="1:26" x14ac:dyDescent="0.3">
      <c r="A2132" s="57">
        <v>1</v>
      </c>
      <c r="B2132" s="59" t="s">
        <v>41</v>
      </c>
      <c r="C2132" s="34" t="s">
        <v>4477</v>
      </c>
      <c r="D2132" s="3"/>
      <c r="E2132" s="17">
        <v>45272</v>
      </c>
      <c r="F2132" s="60">
        <v>45272</v>
      </c>
      <c r="G2132" s="17" t="s">
        <v>13969</v>
      </c>
      <c r="H2132" s="98" t="s">
        <v>4537</v>
      </c>
      <c r="I2132" s="64">
        <v>10</v>
      </c>
      <c r="J2132" s="64" t="s">
        <v>55</v>
      </c>
      <c r="K2132" s="12"/>
      <c r="L2132" s="19" t="s">
        <v>8628</v>
      </c>
      <c r="M2132" s="19" t="s">
        <v>13315</v>
      </c>
      <c r="N2132" s="12" t="s">
        <v>13707</v>
      </c>
      <c r="O2132" s="12">
        <v>505500</v>
      </c>
      <c r="P2132" s="17">
        <v>45249.875</v>
      </c>
      <c r="Q2132" s="32">
        <v>11134722</v>
      </c>
      <c r="R2132" s="32"/>
      <c r="S2132" s="32">
        <v>11134722</v>
      </c>
      <c r="T2132" s="3"/>
      <c r="U2132" s="3"/>
      <c r="V2132" s="17">
        <v>45327</v>
      </c>
      <c r="W2132" s="60">
        <v>45327</v>
      </c>
      <c r="X2132" s="32">
        <v>11134722</v>
      </c>
      <c r="Y2132" s="32"/>
      <c r="Z2132" s="61">
        <v>11134722</v>
      </c>
    </row>
    <row r="2133" spans="1:26" x14ac:dyDescent="0.3">
      <c r="A2133" s="57">
        <v>1</v>
      </c>
      <c r="B2133" s="59" t="s">
        <v>41</v>
      </c>
      <c r="C2133" s="34" t="s">
        <v>4514</v>
      </c>
      <c r="D2133" s="3"/>
      <c r="E2133" s="17">
        <v>45272</v>
      </c>
      <c r="F2133" s="60">
        <v>45272</v>
      </c>
      <c r="G2133" s="17" t="s">
        <v>13969</v>
      </c>
      <c r="H2133" s="98" t="s">
        <v>4537</v>
      </c>
      <c r="I2133" s="64">
        <v>10</v>
      </c>
      <c r="J2133" s="64" t="s">
        <v>55</v>
      </c>
      <c r="K2133" s="12"/>
      <c r="L2133" s="19" t="s">
        <v>8637</v>
      </c>
      <c r="M2133" s="19" t="s">
        <v>13325</v>
      </c>
      <c r="N2133" s="12" t="s">
        <v>13707</v>
      </c>
      <c r="O2133" s="12">
        <v>253307</v>
      </c>
      <c r="P2133" s="17">
        <v>45231.326388888891</v>
      </c>
      <c r="Q2133" s="32">
        <v>14000000</v>
      </c>
      <c r="R2133" s="32"/>
      <c r="S2133" s="32">
        <v>14000000</v>
      </c>
      <c r="T2133" s="3"/>
      <c r="U2133" s="3"/>
      <c r="V2133" s="17">
        <v>45327</v>
      </c>
      <c r="W2133" s="60">
        <v>45327</v>
      </c>
      <c r="X2133" s="32">
        <v>14000000</v>
      </c>
      <c r="Y2133" s="32"/>
      <c r="Z2133" s="61">
        <v>14000000</v>
      </c>
    </row>
    <row r="2134" spans="1:26" x14ac:dyDescent="0.3">
      <c r="A2134" s="57">
        <v>1</v>
      </c>
      <c r="B2134" s="58" t="s">
        <v>58</v>
      </c>
      <c r="C2134" s="34" t="s">
        <v>4495</v>
      </c>
      <c r="D2134" s="3"/>
      <c r="E2134" s="17">
        <v>45272</v>
      </c>
      <c r="F2134" s="60">
        <v>45272</v>
      </c>
      <c r="G2134" s="17" t="s">
        <v>13969</v>
      </c>
      <c r="H2134" s="98" t="s">
        <v>4537</v>
      </c>
      <c r="I2134" s="64">
        <v>10</v>
      </c>
      <c r="J2134" s="64" t="s">
        <v>55</v>
      </c>
      <c r="K2134" s="12"/>
      <c r="L2134" s="19" t="s">
        <v>8639</v>
      </c>
      <c r="M2134" s="19" t="s">
        <v>13327</v>
      </c>
      <c r="N2134" s="12" t="s">
        <v>13707</v>
      </c>
      <c r="O2134" s="12">
        <v>482519</v>
      </c>
      <c r="P2134" s="17">
        <v>45269.770833333336</v>
      </c>
      <c r="Q2134" s="32">
        <v>14000000</v>
      </c>
      <c r="R2134" s="32"/>
      <c r="S2134" s="32">
        <v>14000000</v>
      </c>
      <c r="T2134" s="3"/>
      <c r="U2134" s="3"/>
      <c r="V2134" s="17">
        <v>45327</v>
      </c>
      <c r="W2134" s="60">
        <v>45327</v>
      </c>
      <c r="X2134" s="32">
        <v>14000000</v>
      </c>
      <c r="Y2134" s="32"/>
      <c r="Z2134" s="61">
        <v>14000000</v>
      </c>
    </row>
    <row r="2135" spans="1:26" x14ac:dyDescent="0.3">
      <c r="A2135" s="57">
        <v>1</v>
      </c>
      <c r="B2135" s="58" t="s">
        <v>40</v>
      </c>
      <c r="C2135" s="34" t="s">
        <v>4487</v>
      </c>
      <c r="D2135" s="3"/>
      <c r="E2135" s="17">
        <v>45272</v>
      </c>
      <c r="F2135" s="60">
        <v>45272</v>
      </c>
      <c r="G2135" s="17" t="s">
        <v>13969</v>
      </c>
      <c r="H2135" s="98" t="s">
        <v>4537</v>
      </c>
      <c r="I2135" s="64">
        <v>10</v>
      </c>
      <c r="J2135" s="64" t="s">
        <v>55</v>
      </c>
      <c r="K2135" s="12"/>
      <c r="L2135" s="19" t="s">
        <v>8642</v>
      </c>
      <c r="M2135" s="19" t="s">
        <v>13330</v>
      </c>
      <c r="N2135" s="12" t="s">
        <v>13707</v>
      </c>
      <c r="O2135" s="12">
        <v>169579</v>
      </c>
      <c r="P2135" s="17">
        <v>45271.902777777781</v>
      </c>
      <c r="Q2135" s="32">
        <v>3035610</v>
      </c>
      <c r="R2135" s="32"/>
      <c r="S2135" s="32">
        <v>3035610</v>
      </c>
      <c r="T2135" s="3"/>
      <c r="U2135" s="3"/>
      <c r="V2135" s="17">
        <v>45327</v>
      </c>
      <c r="W2135" s="60">
        <v>45327</v>
      </c>
      <c r="X2135" s="32">
        <v>3035610</v>
      </c>
      <c r="Y2135" s="32"/>
      <c r="Z2135" s="61">
        <v>3035610</v>
      </c>
    </row>
    <row r="2136" spans="1:26" x14ac:dyDescent="0.3">
      <c r="A2136" s="57">
        <v>1</v>
      </c>
      <c r="B2136" s="59" t="s">
        <v>41</v>
      </c>
      <c r="C2136" s="34" t="s">
        <v>4477</v>
      </c>
      <c r="D2136" s="3"/>
      <c r="E2136" s="17">
        <v>45272</v>
      </c>
      <c r="F2136" s="60">
        <v>45272</v>
      </c>
      <c r="G2136" s="17" t="s">
        <v>13969</v>
      </c>
      <c r="H2136" s="98" t="s">
        <v>4537</v>
      </c>
      <c r="I2136" s="64">
        <v>10</v>
      </c>
      <c r="J2136" s="64" t="s">
        <v>55</v>
      </c>
      <c r="K2136" s="12"/>
      <c r="L2136" s="19" t="s">
        <v>8645</v>
      </c>
      <c r="M2136" s="19" t="s">
        <v>13333</v>
      </c>
      <c r="N2136" s="12" t="s">
        <v>13707</v>
      </c>
      <c r="O2136" s="12">
        <v>378923</v>
      </c>
      <c r="P2136" s="17">
        <v>45209</v>
      </c>
      <c r="Q2136" s="32">
        <v>2851402</v>
      </c>
      <c r="R2136" s="32"/>
      <c r="S2136" s="32">
        <v>2851402</v>
      </c>
      <c r="T2136" s="3"/>
      <c r="U2136" s="3"/>
      <c r="V2136" s="17">
        <v>45327</v>
      </c>
      <c r="W2136" s="60">
        <v>45327</v>
      </c>
      <c r="X2136" s="32">
        <v>2851402</v>
      </c>
      <c r="Y2136" s="32"/>
      <c r="Z2136" s="61">
        <v>2851402</v>
      </c>
    </row>
    <row r="2137" spans="1:26" x14ac:dyDescent="0.3">
      <c r="A2137" s="57">
        <v>1</v>
      </c>
      <c r="B2137" s="58" t="s">
        <v>58</v>
      </c>
      <c r="C2137" s="34" t="s">
        <v>4476</v>
      </c>
      <c r="D2137" s="3"/>
      <c r="E2137" s="17">
        <v>45271</v>
      </c>
      <c r="F2137" s="60">
        <v>45271</v>
      </c>
      <c r="G2137" s="17" t="s">
        <v>13969</v>
      </c>
      <c r="H2137" s="98" t="s">
        <v>4537</v>
      </c>
      <c r="I2137" s="64">
        <v>10</v>
      </c>
      <c r="J2137" s="64" t="s">
        <v>55</v>
      </c>
      <c r="K2137" s="12"/>
      <c r="L2137" s="19" t="s">
        <v>8655</v>
      </c>
      <c r="M2137" s="19" t="s">
        <v>13343</v>
      </c>
      <c r="N2137" s="12" t="s">
        <v>13707</v>
      </c>
      <c r="O2137" s="12">
        <v>90962</v>
      </c>
      <c r="P2137" s="17">
        <v>45230.416666666664</v>
      </c>
      <c r="Q2137" s="32">
        <v>4815180</v>
      </c>
      <c r="R2137" s="32"/>
      <c r="S2137" s="32">
        <v>4815180</v>
      </c>
      <c r="T2137" s="3"/>
      <c r="U2137" s="3"/>
      <c r="V2137" s="17">
        <v>45327</v>
      </c>
      <c r="W2137" s="60">
        <v>45327</v>
      </c>
      <c r="X2137" s="32">
        <v>4815180</v>
      </c>
      <c r="Y2137" s="32"/>
      <c r="Z2137" s="61">
        <v>4815180</v>
      </c>
    </row>
    <row r="2138" spans="1:26" x14ac:dyDescent="0.3">
      <c r="A2138" s="57">
        <v>1</v>
      </c>
      <c r="B2138" s="58" t="s">
        <v>40</v>
      </c>
      <c r="C2138" s="34" t="s">
        <v>4487</v>
      </c>
      <c r="D2138" s="3"/>
      <c r="E2138" s="17">
        <v>45271</v>
      </c>
      <c r="F2138" s="60">
        <v>45271</v>
      </c>
      <c r="G2138" s="17" t="s">
        <v>13969</v>
      </c>
      <c r="H2138" s="98" t="s">
        <v>4537</v>
      </c>
      <c r="I2138" s="64">
        <v>10</v>
      </c>
      <c r="J2138" s="64" t="s">
        <v>55</v>
      </c>
      <c r="K2138" s="12"/>
      <c r="L2138" s="19" t="s">
        <v>8660</v>
      </c>
      <c r="M2138" s="19" t="s">
        <v>13348</v>
      </c>
      <c r="N2138" s="12" t="s">
        <v>13707</v>
      </c>
      <c r="O2138" s="12">
        <v>488170</v>
      </c>
      <c r="P2138" s="17">
        <v>45236.506944444445</v>
      </c>
      <c r="Q2138" s="32">
        <v>2627680</v>
      </c>
      <c r="R2138" s="32"/>
      <c r="S2138" s="32">
        <v>2627680</v>
      </c>
      <c r="T2138" s="3"/>
      <c r="U2138" s="3"/>
      <c r="V2138" s="17">
        <v>45327</v>
      </c>
      <c r="W2138" s="60">
        <v>45327</v>
      </c>
      <c r="X2138" s="32">
        <v>2627680</v>
      </c>
      <c r="Y2138" s="32"/>
      <c r="Z2138" s="61">
        <v>2627680</v>
      </c>
    </row>
    <row r="2139" spans="1:26" x14ac:dyDescent="0.3">
      <c r="A2139" s="57">
        <v>1</v>
      </c>
      <c r="B2139" s="58" t="s">
        <v>58</v>
      </c>
      <c r="C2139" s="34" t="s">
        <v>4476</v>
      </c>
      <c r="D2139" s="3"/>
      <c r="E2139" s="17">
        <v>45271</v>
      </c>
      <c r="F2139" s="60">
        <v>45271</v>
      </c>
      <c r="G2139" s="17" t="s">
        <v>13969</v>
      </c>
      <c r="H2139" s="98" t="s">
        <v>4537</v>
      </c>
      <c r="I2139" s="64">
        <v>10</v>
      </c>
      <c r="J2139" s="64" t="s">
        <v>55</v>
      </c>
      <c r="K2139" s="12"/>
      <c r="L2139" s="19" t="s">
        <v>8662</v>
      </c>
      <c r="M2139" s="19" t="s">
        <v>13351</v>
      </c>
      <c r="N2139" s="12" t="s">
        <v>13708</v>
      </c>
      <c r="O2139" s="12">
        <v>65315</v>
      </c>
      <c r="P2139" s="17">
        <v>45268.881944444445</v>
      </c>
      <c r="Q2139" s="32">
        <v>10030420</v>
      </c>
      <c r="R2139" s="32"/>
      <c r="S2139" s="32">
        <v>10030420</v>
      </c>
      <c r="T2139" s="3"/>
      <c r="U2139" s="3"/>
      <c r="V2139" s="17">
        <v>45327</v>
      </c>
      <c r="W2139" s="60">
        <v>45327</v>
      </c>
      <c r="X2139" s="32">
        <v>10030420</v>
      </c>
      <c r="Y2139" s="32"/>
      <c r="Z2139" s="61">
        <v>10030420</v>
      </c>
    </row>
    <row r="2140" spans="1:26" x14ac:dyDescent="0.3">
      <c r="A2140" s="57">
        <v>1</v>
      </c>
      <c r="B2140" s="59" t="s">
        <v>41</v>
      </c>
      <c r="C2140" s="34" t="s">
        <v>4477</v>
      </c>
      <c r="D2140" s="3"/>
      <c r="E2140" s="17">
        <v>45184</v>
      </c>
      <c r="F2140" s="60">
        <v>45184</v>
      </c>
      <c r="G2140" s="17" t="s">
        <v>13969</v>
      </c>
      <c r="H2140" s="98" t="s">
        <v>4537</v>
      </c>
      <c r="I2140" s="64">
        <v>10</v>
      </c>
      <c r="J2140" s="64" t="s">
        <v>55</v>
      </c>
      <c r="K2140" s="12"/>
      <c r="L2140" s="19" t="s">
        <v>8999</v>
      </c>
      <c r="M2140" s="19" t="s">
        <v>13691</v>
      </c>
      <c r="N2140" s="12" t="s">
        <v>13707</v>
      </c>
      <c r="O2140" s="12">
        <v>372319</v>
      </c>
      <c r="P2140" s="17">
        <v>45181.965277777781</v>
      </c>
      <c r="Q2140" s="32">
        <v>10805920</v>
      </c>
      <c r="R2140" s="32"/>
      <c r="S2140" s="32">
        <v>10805920</v>
      </c>
      <c r="T2140" s="3"/>
      <c r="U2140" s="3"/>
      <c r="V2140" s="17">
        <v>45327</v>
      </c>
      <c r="W2140" s="60">
        <v>45327</v>
      </c>
      <c r="X2140" s="32">
        <v>10805920</v>
      </c>
      <c r="Y2140" s="32"/>
      <c r="Z2140" s="61">
        <v>10805920</v>
      </c>
    </row>
    <row r="2141" spans="1:26" x14ac:dyDescent="0.3">
      <c r="A2141" s="57">
        <v>1</v>
      </c>
      <c r="B2141" s="59" t="s">
        <v>41</v>
      </c>
      <c r="C2141" s="34" t="s">
        <v>4514</v>
      </c>
      <c r="D2141" s="3"/>
      <c r="E2141" s="17">
        <v>45183</v>
      </c>
      <c r="F2141" s="60">
        <v>45183</v>
      </c>
      <c r="G2141" s="17" t="s">
        <v>13969</v>
      </c>
      <c r="H2141" s="98" t="s">
        <v>4537</v>
      </c>
      <c r="I2141" s="64">
        <v>10</v>
      </c>
      <c r="J2141" s="64" t="s">
        <v>55</v>
      </c>
      <c r="K2141" s="12"/>
      <c r="L2141" s="19" t="s">
        <v>9000</v>
      </c>
      <c r="M2141" s="19" t="s">
        <v>13692</v>
      </c>
      <c r="N2141" s="12" t="s">
        <v>13707</v>
      </c>
      <c r="O2141" s="12">
        <v>309253</v>
      </c>
      <c r="P2141" s="17">
        <v>45182.604166666664</v>
      </c>
      <c r="Q2141" s="32">
        <v>5945404</v>
      </c>
      <c r="R2141" s="32"/>
      <c r="S2141" s="32">
        <v>5945404</v>
      </c>
      <c r="T2141" s="3"/>
      <c r="U2141" s="3"/>
      <c r="V2141" s="17">
        <v>45327</v>
      </c>
      <c r="W2141" s="60">
        <v>45327</v>
      </c>
      <c r="X2141" s="32">
        <v>5945404</v>
      </c>
      <c r="Y2141" s="32"/>
      <c r="Z2141" s="61">
        <v>5945404</v>
      </c>
    </row>
    <row r="2142" spans="1:26" x14ac:dyDescent="0.3">
      <c r="A2142" s="16">
        <v>1</v>
      </c>
      <c r="B2142" s="3" t="s">
        <v>41</v>
      </c>
      <c r="C2142" s="34" t="s">
        <v>4475</v>
      </c>
      <c r="D2142" s="3"/>
      <c r="E2142" s="17">
        <v>45316</v>
      </c>
      <c r="F2142" s="17">
        <v>45316</v>
      </c>
      <c r="G2142" s="17" t="s">
        <v>13969</v>
      </c>
      <c r="H2142" s="97" t="s">
        <v>4537</v>
      </c>
      <c r="I2142" s="19">
        <v>10</v>
      </c>
      <c r="J2142" s="19" t="s">
        <v>55</v>
      </c>
      <c r="K2142" s="12"/>
      <c r="L2142" s="19" t="s">
        <v>8081</v>
      </c>
      <c r="M2142" s="19" t="s">
        <v>12739</v>
      </c>
      <c r="N2142" s="12" t="s">
        <v>13707</v>
      </c>
      <c r="O2142" s="12">
        <v>429761</v>
      </c>
      <c r="P2142" s="17">
        <v>45263.479166666664</v>
      </c>
      <c r="Q2142" s="32">
        <v>1910700</v>
      </c>
      <c r="R2142" s="32"/>
      <c r="S2142" s="32">
        <v>1910700</v>
      </c>
      <c r="T2142" s="3"/>
      <c r="U2142" s="3"/>
      <c r="V2142" s="17">
        <v>45328</v>
      </c>
      <c r="W2142" s="17">
        <v>45328</v>
      </c>
      <c r="X2142" s="32">
        <v>1910700</v>
      </c>
      <c r="Y2142" s="32"/>
      <c r="Z2142" s="32">
        <v>1910700</v>
      </c>
    </row>
    <row r="2143" spans="1:26" x14ac:dyDescent="0.3">
      <c r="A2143" s="16">
        <v>1</v>
      </c>
      <c r="B2143" s="12" t="s">
        <v>40</v>
      </c>
      <c r="C2143" s="34" t="s">
        <v>4480</v>
      </c>
      <c r="D2143" s="3"/>
      <c r="E2143" s="17">
        <v>45295</v>
      </c>
      <c r="F2143" s="17">
        <v>45295</v>
      </c>
      <c r="G2143" s="17" t="s">
        <v>13969</v>
      </c>
      <c r="H2143" s="97" t="s">
        <v>4537</v>
      </c>
      <c r="I2143" s="19">
        <v>10</v>
      </c>
      <c r="J2143" s="19" t="s">
        <v>55</v>
      </c>
      <c r="K2143" s="12"/>
      <c r="L2143" s="19" t="s">
        <v>8356</v>
      </c>
      <c r="M2143" s="19" t="s">
        <v>13032</v>
      </c>
      <c r="N2143" s="12" t="s">
        <v>13708</v>
      </c>
      <c r="O2143" s="12">
        <v>68198</v>
      </c>
      <c r="P2143" s="17">
        <v>45274.4375</v>
      </c>
      <c r="Q2143" s="32">
        <v>12386732</v>
      </c>
      <c r="R2143" s="32"/>
      <c r="S2143" s="32">
        <v>12386732</v>
      </c>
      <c r="T2143" s="3"/>
      <c r="U2143" s="3"/>
      <c r="V2143" s="17">
        <v>45328</v>
      </c>
      <c r="W2143" s="17">
        <v>45328</v>
      </c>
      <c r="X2143" s="32">
        <v>12386732</v>
      </c>
      <c r="Y2143" s="32"/>
      <c r="Z2143" s="32">
        <v>12386732</v>
      </c>
    </row>
    <row r="2144" spans="1:26" x14ac:dyDescent="0.3">
      <c r="A2144" s="57">
        <v>1</v>
      </c>
      <c r="B2144" s="58" t="s">
        <v>58</v>
      </c>
      <c r="C2144" s="34" t="s">
        <v>4476</v>
      </c>
      <c r="D2144" s="3"/>
      <c r="E2144" s="17">
        <v>45287</v>
      </c>
      <c r="F2144" s="60">
        <v>45287</v>
      </c>
      <c r="G2144" s="17" t="s">
        <v>13969</v>
      </c>
      <c r="H2144" s="98" t="s">
        <v>4537</v>
      </c>
      <c r="I2144" s="64">
        <v>10</v>
      </c>
      <c r="J2144" s="64" t="s">
        <v>55</v>
      </c>
      <c r="K2144" s="12"/>
      <c r="L2144" s="19" t="s">
        <v>8415</v>
      </c>
      <c r="M2144" s="19" t="s">
        <v>8415</v>
      </c>
      <c r="N2144" s="12" t="s">
        <v>13708</v>
      </c>
      <c r="O2144" s="12">
        <v>47848</v>
      </c>
      <c r="P2144" s="17">
        <v>45285.694444444445</v>
      </c>
      <c r="Q2144" s="32">
        <v>7126964</v>
      </c>
      <c r="R2144" s="32"/>
      <c r="S2144" s="32">
        <v>7126964</v>
      </c>
      <c r="T2144" s="3"/>
      <c r="U2144" s="3"/>
      <c r="V2144" s="17">
        <v>45328</v>
      </c>
      <c r="W2144" s="60">
        <v>45328</v>
      </c>
      <c r="X2144" s="32">
        <v>7126964</v>
      </c>
      <c r="Y2144" s="32"/>
      <c r="Z2144" s="61">
        <v>7126964</v>
      </c>
    </row>
    <row r="2145" spans="1:26" x14ac:dyDescent="0.3">
      <c r="A2145" s="57">
        <v>1</v>
      </c>
      <c r="B2145" s="58" t="s">
        <v>58</v>
      </c>
      <c r="C2145" s="34" t="s">
        <v>4476</v>
      </c>
      <c r="D2145" s="3"/>
      <c r="E2145" s="17">
        <v>45279</v>
      </c>
      <c r="F2145" s="60">
        <v>45279</v>
      </c>
      <c r="G2145" s="17" t="s">
        <v>13969</v>
      </c>
      <c r="H2145" s="98" t="s">
        <v>4537</v>
      </c>
      <c r="I2145" s="64">
        <v>10</v>
      </c>
      <c r="J2145" s="64" t="s">
        <v>55</v>
      </c>
      <c r="K2145" s="12"/>
      <c r="L2145" s="19" t="s">
        <v>8547</v>
      </c>
      <c r="M2145" s="19" t="s">
        <v>13237</v>
      </c>
      <c r="N2145" s="12" t="s">
        <v>13708</v>
      </c>
      <c r="O2145" s="12">
        <v>39486</v>
      </c>
      <c r="P2145" s="17">
        <v>45217.493055555555</v>
      </c>
      <c r="Q2145" s="32">
        <v>12367595</v>
      </c>
      <c r="R2145" s="32"/>
      <c r="S2145" s="32">
        <v>12367595</v>
      </c>
      <c r="T2145" s="3"/>
      <c r="U2145" s="3"/>
      <c r="V2145" s="17">
        <v>45328</v>
      </c>
      <c r="W2145" s="60">
        <v>45328</v>
      </c>
      <c r="X2145" s="32">
        <v>12367595</v>
      </c>
      <c r="Y2145" s="32"/>
      <c r="Z2145" s="61">
        <v>12367595</v>
      </c>
    </row>
    <row r="2146" spans="1:26" x14ac:dyDescent="0.3">
      <c r="A2146" s="57">
        <v>1</v>
      </c>
      <c r="B2146" s="58" t="s">
        <v>58</v>
      </c>
      <c r="C2146" s="34" t="s">
        <v>4489</v>
      </c>
      <c r="D2146" s="3"/>
      <c r="E2146" s="17">
        <v>45278</v>
      </c>
      <c r="F2146" s="60">
        <v>45278</v>
      </c>
      <c r="G2146" s="17" t="s">
        <v>13969</v>
      </c>
      <c r="H2146" s="98" t="s">
        <v>4537</v>
      </c>
      <c r="I2146" s="64">
        <v>10</v>
      </c>
      <c r="J2146" s="64" t="s">
        <v>55</v>
      </c>
      <c r="K2146" s="12"/>
      <c r="L2146" s="19" t="s">
        <v>8564</v>
      </c>
      <c r="M2146" s="19" t="s">
        <v>13254</v>
      </c>
      <c r="N2146" s="12" t="s">
        <v>13707</v>
      </c>
      <c r="O2146" s="12">
        <v>511408</v>
      </c>
      <c r="P2146" s="17">
        <v>45250.777777777781</v>
      </c>
      <c r="Q2146" s="32">
        <v>12106263</v>
      </c>
      <c r="R2146" s="32"/>
      <c r="S2146" s="32">
        <v>12106263</v>
      </c>
      <c r="T2146" s="3"/>
      <c r="U2146" s="3"/>
      <c r="V2146" s="17">
        <v>45328</v>
      </c>
      <c r="W2146" s="60">
        <v>45328</v>
      </c>
      <c r="X2146" s="32">
        <v>12106263</v>
      </c>
      <c r="Y2146" s="32"/>
      <c r="Z2146" s="61">
        <v>12106263</v>
      </c>
    </row>
    <row r="2147" spans="1:26" x14ac:dyDescent="0.3">
      <c r="A2147" s="57">
        <v>1</v>
      </c>
      <c r="B2147" s="58" t="s">
        <v>58</v>
      </c>
      <c r="C2147" s="34" t="s">
        <v>4484</v>
      </c>
      <c r="D2147" s="3"/>
      <c r="E2147" s="17">
        <v>45275</v>
      </c>
      <c r="F2147" s="60">
        <v>45275</v>
      </c>
      <c r="G2147" s="17" t="s">
        <v>13969</v>
      </c>
      <c r="H2147" s="98" t="s">
        <v>4537</v>
      </c>
      <c r="I2147" s="64">
        <v>10</v>
      </c>
      <c r="J2147" s="64" t="s">
        <v>55</v>
      </c>
      <c r="K2147" s="12"/>
      <c r="L2147" s="19" t="s">
        <v>8581</v>
      </c>
      <c r="M2147" s="19" t="s">
        <v>13269</v>
      </c>
      <c r="N2147" s="12" t="s">
        <v>13707</v>
      </c>
      <c r="O2147" s="12">
        <v>132614</v>
      </c>
      <c r="P2147" s="17">
        <v>45180.875</v>
      </c>
      <c r="Q2147" s="32">
        <v>14000000</v>
      </c>
      <c r="R2147" s="32"/>
      <c r="S2147" s="32">
        <v>14000000</v>
      </c>
      <c r="T2147" s="3"/>
      <c r="U2147" s="3"/>
      <c r="V2147" s="17">
        <v>45328</v>
      </c>
      <c r="W2147" s="60">
        <v>45328</v>
      </c>
      <c r="X2147" s="32">
        <v>14000000</v>
      </c>
      <c r="Y2147" s="32"/>
      <c r="Z2147" s="61">
        <v>14000000</v>
      </c>
    </row>
    <row r="2148" spans="1:26" x14ac:dyDescent="0.3">
      <c r="A2148" s="57">
        <v>1</v>
      </c>
      <c r="B2148" s="59" t="s">
        <v>41</v>
      </c>
      <c r="C2148" s="34" t="s">
        <v>4477</v>
      </c>
      <c r="D2148" s="3"/>
      <c r="E2148" s="17">
        <v>45274</v>
      </c>
      <c r="F2148" s="60">
        <v>45274</v>
      </c>
      <c r="G2148" s="17" t="s">
        <v>13969</v>
      </c>
      <c r="H2148" s="98" t="s">
        <v>4537</v>
      </c>
      <c r="I2148" s="64">
        <v>10</v>
      </c>
      <c r="J2148" s="64" t="s">
        <v>55</v>
      </c>
      <c r="K2148" s="12"/>
      <c r="L2148" s="19" t="s">
        <v>8592</v>
      </c>
      <c r="M2148" s="19" t="s">
        <v>13281</v>
      </c>
      <c r="N2148" s="12" t="s">
        <v>13707</v>
      </c>
      <c r="O2148" s="12">
        <v>500076</v>
      </c>
      <c r="P2148" s="17">
        <v>45271.777777777781</v>
      </c>
      <c r="Q2148" s="32">
        <v>13484778.6</v>
      </c>
      <c r="R2148" s="32"/>
      <c r="S2148" s="32">
        <v>13484778.6</v>
      </c>
      <c r="T2148" s="3"/>
      <c r="U2148" s="3"/>
      <c r="V2148" s="17">
        <v>45328</v>
      </c>
      <c r="W2148" s="60">
        <v>45328</v>
      </c>
      <c r="X2148" s="32">
        <v>13484778.6</v>
      </c>
      <c r="Y2148" s="32"/>
      <c r="Z2148" s="61">
        <v>13484778.6</v>
      </c>
    </row>
    <row r="2149" spans="1:26" x14ac:dyDescent="0.3">
      <c r="A2149" s="57">
        <v>1</v>
      </c>
      <c r="B2149" s="59" t="s">
        <v>41</v>
      </c>
      <c r="C2149" s="34" t="s">
        <v>4514</v>
      </c>
      <c r="D2149" s="3"/>
      <c r="E2149" s="17">
        <v>45274</v>
      </c>
      <c r="F2149" s="60">
        <v>45274</v>
      </c>
      <c r="G2149" s="17" t="s">
        <v>13969</v>
      </c>
      <c r="H2149" s="98" t="s">
        <v>4537</v>
      </c>
      <c r="I2149" s="64">
        <v>10</v>
      </c>
      <c r="J2149" s="64" t="s">
        <v>55</v>
      </c>
      <c r="K2149" s="12"/>
      <c r="L2149" s="19" t="s">
        <v>8594</v>
      </c>
      <c r="M2149" s="19" t="s">
        <v>13283</v>
      </c>
      <c r="N2149" s="12" t="s">
        <v>13707</v>
      </c>
      <c r="O2149" s="12">
        <v>215145</v>
      </c>
      <c r="P2149" s="17">
        <v>45200.736111111109</v>
      </c>
      <c r="Q2149" s="32">
        <v>4049560</v>
      </c>
      <c r="R2149" s="32"/>
      <c r="S2149" s="32">
        <v>4049560</v>
      </c>
      <c r="T2149" s="3"/>
      <c r="U2149" s="3"/>
      <c r="V2149" s="17">
        <v>45328</v>
      </c>
      <c r="W2149" s="60">
        <v>45328</v>
      </c>
      <c r="X2149" s="32">
        <v>4049560</v>
      </c>
      <c r="Y2149" s="32"/>
      <c r="Z2149" s="61">
        <v>4049560</v>
      </c>
    </row>
    <row r="2150" spans="1:26" x14ac:dyDescent="0.3">
      <c r="A2150" s="57">
        <v>1</v>
      </c>
      <c r="B2150" s="58" t="s">
        <v>40</v>
      </c>
      <c r="C2150" s="34" t="s">
        <v>4483</v>
      </c>
      <c r="D2150" s="3"/>
      <c r="E2150" s="17">
        <v>45267</v>
      </c>
      <c r="F2150" s="60">
        <v>45267</v>
      </c>
      <c r="G2150" s="17" t="s">
        <v>13969</v>
      </c>
      <c r="H2150" s="98" t="s">
        <v>4537</v>
      </c>
      <c r="I2150" s="64">
        <v>10</v>
      </c>
      <c r="J2150" s="64" t="s">
        <v>55</v>
      </c>
      <c r="K2150" s="12"/>
      <c r="L2150" s="19" t="s">
        <v>8678</v>
      </c>
      <c r="M2150" s="19" t="s">
        <v>13366</v>
      </c>
      <c r="N2150" s="12" t="s">
        <v>13708</v>
      </c>
      <c r="O2150" s="12">
        <v>28534</v>
      </c>
      <c r="P2150" s="17">
        <v>45210.65625</v>
      </c>
      <c r="Q2150" s="32">
        <v>70644060</v>
      </c>
      <c r="R2150" s="32"/>
      <c r="S2150" s="32">
        <v>70644060</v>
      </c>
      <c r="T2150" s="3"/>
      <c r="U2150" s="3"/>
      <c r="V2150" s="17">
        <v>45328</v>
      </c>
      <c r="W2150" s="60">
        <v>45328</v>
      </c>
      <c r="X2150" s="32">
        <v>14000000</v>
      </c>
      <c r="Y2150" s="32"/>
      <c r="Z2150" s="61">
        <v>14000000</v>
      </c>
    </row>
    <row r="2151" spans="1:26" x14ac:dyDescent="0.3">
      <c r="A2151" s="57">
        <v>1</v>
      </c>
      <c r="B2151" s="58" t="s">
        <v>40</v>
      </c>
      <c r="C2151" s="34" t="s">
        <v>4483</v>
      </c>
      <c r="D2151" s="3"/>
      <c r="E2151" s="17">
        <v>45266</v>
      </c>
      <c r="F2151" s="60">
        <v>45266</v>
      </c>
      <c r="G2151" s="17" t="s">
        <v>13969</v>
      </c>
      <c r="H2151" s="98" t="s">
        <v>4537</v>
      </c>
      <c r="I2151" s="64">
        <v>10</v>
      </c>
      <c r="J2151" s="64" t="s">
        <v>55</v>
      </c>
      <c r="K2151" s="12"/>
      <c r="L2151" s="19" t="s">
        <v>8701</v>
      </c>
      <c r="M2151" s="19" t="s">
        <v>13388</v>
      </c>
      <c r="N2151" s="12" t="s">
        <v>13707</v>
      </c>
      <c r="O2151" s="12">
        <v>130789</v>
      </c>
      <c r="P2151" s="17">
        <v>45236</v>
      </c>
      <c r="Q2151" s="32">
        <v>6497779</v>
      </c>
      <c r="R2151" s="32"/>
      <c r="S2151" s="32">
        <v>6497779</v>
      </c>
      <c r="T2151" s="3"/>
      <c r="U2151" s="3"/>
      <c r="V2151" s="17">
        <v>45328</v>
      </c>
      <c r="W2151" s="60">
        <v>45328</v>
      </c>
      <c r="X2151" s="32">
        <v>6497779</v>
      </c>
      <c r="Y2151" s="32"/>
      <c r="Z2151" s="61">
        <v>6497779</v>
      </c>
    </row>
    <row r="2152" spans="1:26" x14ac:dyDescent="0.3">
      <c r="A2152" s="57">
        <v>1</v>
      </c>
      <c r="B2152" s="58" t="s">
        <v>40</v>
      </c>
      <c r="C2152" s="34" t="s">
        <v>4505</v>
      </c>
      <c r="D2152" s="3"/>
      <c r="E2152" s="17">
        <v>45258</v>
      </c>
      <c r="F2152" s="60">
        <v>45258</v>
      </c>
      <c r="G2152" s="17" t="s">
        <v>13969</v>
      </c>
      <c r="H2152" s="98" t="s">
        <v>4537</v>
      </c>
      <c r="I2152" s="64">
        <v>10</v>
      </c>
      <c r="J2152" s="64" t="s">
        <v>55</v>
      </c>
      <c r="K2152" s="12"/>
      <c r="L2152" s="19" t="s">
        <v>8803</v>
      </c>
      <c r="M2152" s="19" t="s">
        <v>13495</v>
      </c>
      <c r="N2152" s="12" t="s">
        <v>13707</v>
      </c>
      <c r="O2152" s="12">
        <v>198971</v>
      </c>
      <c r="P2152" s="17">
        <v>45185.375</v>
      </c>
      <c r="Q2152" s="32">
        <v>11346994</v>
      </c>
      <c r="R2152" s="32"/>
      <c r="S2152" s="32">
        <v>11346994</v>
      </c>
      <c r="T2152" s="3"/>
      <c r="U2152" s="3"/>
      <c r="V2152" s="17">
        <v>45328</v>
      </c>
      <c r="W2152" s="60">
        <v>45328</v>
      </c>
      <c r="X2152" s="32">
        <v>11346994</v>
      </c>
      <c r="Y2152" s="32"/>
      <c r="Z2152" s="61">
        <v>11346994</v>
      </c>
    </row>
    <row r="2153" spans="1:26" x14ac:dyDescent="0.3">
      <c r="A2153" s="57">
        <v>1</v>
      </c>
      <c r="B2153" s="58" t="s">
        <v>58</v>
      </c>
      <c r="C2153" s="34" t="s">
        <v>4501</v>
      </c>
      <c r="D2153" s="3"/>
      <c r="E2153" s="17">
        <v>45257</v>
      </c>
      <c r="F2153" s="60">
        <v>45257</v>
      </c>
      <c r="G2153" s="17" t="s">
        <v>13969</v>
      </c>
      <c r="H2153" s="98" t="s">
        <v>4537</v>
      </c>
      <c r="I2153" s="64">
        <v>10</v>
      </c>
      <c r="J2153" s="64" t="s">
        <v>55</v>
      </c>
      <c r="K2153" s="12"/>
      <c r="L2153" s="19" t="s">
        <v>8817</v>
      </c>
      <c r="M2153" s="19" t="s">
        <v>13511</v>
      </c>
      <c r="N2153" s="12" t="s">
        <v>13707</v>
      </c>
      <c r="O2153" s="12">
        <v>289862</v>
      </c>
      <c r="P2153" s="17">
        <v>45153</v>
      </c>
      <c r="Q2153" s="32">
        <v>14930089</v>
      </c>
      <c r="R2153" s="32"/>
      <c r="S2153" s="32">
        <v>14930089</v>
      </c>
      <c r="T2153" s="3"/>
      <c r="U2153" s="3"/>
      <c r="V2153" s="17">
        <v>45328</v>
      </c>
      <c r="W2153" s="60">
        <v>45328</v>
      </c>
      <c r="X2153" s="32">
        <v>14000000</v>
      </c>
      <c r="Y2153" s="32"/>
      <c r="Z2153" s="61">
        <v>14000000</v>
      </c>
    </row>
    <row r="2154" spans="1:26" x14ac:dyDescent="0.3">
      <c r="A2154" s="57">
        <v>1</v>
      </c>
      <c r="B2154" s="58" t="s">
        <v>40</v>
      </c>
      <c r="C2154" s="34" t="s">
        <v>4480</v>
      </c>
      <c r="D2154" s="3"/>
      <c r="E2154" s="17">
        <v>45253</v>
      </c>
      <c r="F2154" s="60">
        <v>45253</v>
      </c>
      <c r="G2154" s="17" t="s">
        <v>13969</v>
      </c>
      <c r="H2154" s="98" t="s">
        <v>4537</v>
      </c>
      <c r="I2154" s="64">
        <v>10</v>
      </c>
      <c r="J2154" s="64" t="s">
        <v>55</v>
      </c>
      <c r="K2154" s="12"/>
      <c r="L2154" s="19" t="s">
        <v>8839</v>
      </c>
      <c r="M2154" s="19" t="s">
        <v>13533</v>
      </c>
      <c r="N2154" s="12" t="s">
        <v>13707</v>
      </c>
      <c r="O2154" s="12">
        <v>335011</v>
      </c>
      <c r="P2154" s="17">
        <v>45252.913194444445</v>
      </c>
      <c r="Q2154" s="32">
        <v>5114400</v>
      </c>
      <c r="R2154" s="32"/>
      <c r="S2154" s="32">
        <v>5114400</v>
      </c>
      <c r="T2154" s="3"/>
      <c r="U2154" s="3"/>
      <c r="V2154" s="17">
        <v>45328</v>
      </c>
      <c r="W2154" s="60">
        <v>45328</v>
      </c>
      <c r="X2154" s="32">
        <v>5114400</v>
      </c>
      <c r="Y2154" s="32"/>
      <c r="Z2154" s="61">
        <v>5114400</v>
      </c>
    </row>
    <row r="2155" spans="1:26" x14ac:dyDescent="0.3">
      <c r="A2155" s="57">
        <v>1</v>
      </c>
      <c r="B2155" s="58" t="s">
        <v>58</v>
      </c>
      <c r="C2155" s="34" t="s">
        <v>4476</v>
      </c>
      <c r="D2155" s="3"/>
      <c r="E2155" s="17">
        <v>45230</v>
      </c>
      <c r="F2155" s="60">
        <v>45230</v>
      </c>
      <c r="G2155" s="17" t="s">
        <v>13969</v>
      </c>
      <c r="H2155" s="98" t="s">
        <v>4537</v>
      </c>
      <c r="I2155" s="64">
        <v>10</v>
      </c>
      <c r="J2155" s="64" t="s">
        <v>55</v>
      </c>
      <c r="K2155" s="12"/>
      <c r="L2155" s="19" t="s">
        <v>8972</v>
      </c>
      <c r="M2155" s="19" t="s">
        <v>13667</v>
      </c>
      <c r="N2155" s="12" t="s">
        <v>13707</v>
      </c>
      <c r="O2155" s="12">
        <v>358230</v>
      </c>
      <c r="P2155" s="17">
        <v>45227.777777777781</v>
      </c>
      <c r="Q2155" s="32">
        <v>5270523</v>
      </c>
      <c r="R2155" s="32"/>
      <c r="S2155" s="32">
        <v>5270523</v>
      </c>
      <c r="T2155" s="3"/>
      <c r="U2155" s="3"/>
      <c r="V2155" s="17">
        <v>45328</v>
      </c>
      <c r="W2155" s="60">
        <v>45328</v>
      </c>
      <c r="X2155" s="32">
        <v>5270523</v>
      </c>
      <c r="Y2155" s="32"/>
      <c r="Z2155" s="61">
        <v>5270523</v>
      </c>
    </row>
    <row r="2156" spans="1:26" x14ac:dyDescent="0.3">
      <c r="A2156" s="16">
        <v>1</v>
      </c>
      <c r="B2156" s="12" t="s">
        <v>58</v>
      </c>
      <c r="C2156" s="34" t="s">
        <v>4489</v>
      </c>
      <c r="D2156" s="3"/>
      <c r="E2156" s="17">
        <v>45308</v>
      </c>
      <c r="F2156" s="17">
        <v>45308</v>
      </c>
      <c r="G2156" s="17" t="s">
        <v>13969</v>
      </c>
      <c r="H2156" s="97" t="s">
        <v>4537</v>
      </c>
      <c r="I2156" s="19">
        <v>10</v>
      </c>
      <c r="J2156" s="19" t="s">
        <v>55</v>
      </c>
      <c r="K2156" s="12"/>
      <c r="L2156" s="19" t="s">
        <v>8195</v>
      </c>
      <c r="M2156" s="19" t="s">
        <v>12858</v>
      </c>
      <c r="N2156" s="12" t="s">
        <v>13707</v>
      </c>
      <c r="O2156" s="12">
        <v>337379</v>
      </c>
      <c r="P2156" s="17">
        <v>45226.3125</v>
      </c>
      <c r="Q2156" s="32">
        <v>2046880</v>
      </c>
      <c r="R2156" s="32"/>
      <c r="S2156" s="32">
        <v>2046880</v>
      </c>
      <c r="T2156" s="3"/>
      <c r="U2156" s="3"/>
      <c r="V2156" s="17">
        <v>45329</v>
      </c>
      <c r="W2156" s="17">
        <v>45329</v>
      </c>
      <c r="X2156" s="32">
        <v>2046880</v>
      </c>
      <c r="Y2156" s="32"/>
      <c r="Z2156" s="32">
        <v>2046880</v>
      </c>
    </row>
    <row r="2157" spans="1:26" x14ac:dyDescent="0.3">
      <c r="A2157" s="57">
        <v>1</v>
      </c>
      <c r="B2157" s="59" t="s">
        <v>41</v>
      </c>
      <c r="C2157" s="34" t="s">
        <v>4514</v>
      </c>
      <c r="D2157" s="3"/>
      <c r="E2157" s="17">
        <v>45275</v>
      </c>
      <c r="F2157" s="60">
        <v>45275</v>
      </c>
      <c r="G2157" s="17" t="s">
        <v>13969</v>
      </c>
      <c r="H2157" s="98" t="s">
        <v>4537</v>
      </c>
      <c r="I2157" s="64">
        <v>10</v>
      </c>
      <c r="J2157" s="64" t="s">
        <v>55</v>
      </c>
      <c r="K2157" s="12"/>
      <c r="L2157" s="19" t="s">
        <v>8495</v>
      </c>
      <c r="M2157" s="19" t="s">
        <v>13273</v>
      </c>
      <c r="N2157" s="12" t="s">
        <v>13707</v>
      </c>
      <c r="O2157" s="12">
        <v>265310</v>
      </c>
      <c r="P2157" s="17">
        <v>45245.395833333336</v>
      </c>
      <c r="Q2157" s="32">
        <v>2890731</v>
      </c>
      <c r="R2157" s="32"/>
      <c r="S2157" s="32">
        <v>2890731</v>
      </c>
      <c r="T2157" s="3"/>
      <c r="U2157" s="3"/>
      <c r="V2157" s="17">
        <v>45329</v>
      </c>
      <c r="W2157" s="60">
        <v>45329</v>
      </c>
      <c r="X2157" s="32">
        <v>2890731</v>
      </c>
      <c r="Y2157" s="32"/>
      <c r="Z2157" s="61">
        <v>2890731</v>
      </c>
    </row>
    <row r="2158" spans="1:26" x14ac:dyDescent="0.3">
      <c r="A2158" s="57">
        <v>1</v>
      </c>
      <c r="B2158" s="58" t="s">
        <v>58</v>
      </c>
      <c r="C2158" s="34" t="s">
        <v>4493</v>
      </c>
      <c r="D2158" s="3"/>
      <c r="E2158" s="17">
        <v>45274</v>
      </c>
      <c r="F2158" s="60">
        <v>45274</v>
      </c>
      <c r="G2158" s="17" t="s">
        <v>13969</v>
      </c>
      <c r="H2158" s="98" t="s">
        <v>4537</v>
      </c>
      <c r="I2158" s="64">
        <v>10</v>
      </c>
      <c r="J2158" s="64" t="s">
        <v>55</v>
      </c>
      <c r="K2158" s="12"/>
      <c r="L2158" s="19" t="s">
        <v>8597</v>
      </c>
      <c r="M2158" s="19" t="s">
        <v>13286</v>
      </c>
      <c r="N2158" s="12" t="s">
        <v>13707</v>
      </c>
      <c r="O2158" s="12">
        <v>157590</v>
      </c>
      <c r="P2158" s="17">
        <v>45246.708333333336</v>
      </c>
      <c r="Q2158" s="32">
        <v>11821275</v>
      </c>
      <c r="R2158" s="32"/>
      <c r="S2158" s="32">
        <v>11821275</v>
      </c>
      <c r="T2158" s="3"/>
      <c r="U2158" s="3"/>
      <c r="V2158" s="17">
        <v>45329</v>
      </c>
      <c r="W2158" s="60">
        <v>45329</v>
      </c>
      <c r="X2158" s="32">
        <v>11821275</v>
      </c>
      <c r="Y2158" s="32"/>
      <c r="Z2158" s="61">
        <v>11821275</v>
      </c>
    </row>
    <row r="2159" spans="1:26" x14ac:dyDescent="0.3">
      <c r="A2159" s="57">
        <v>1</v>
      </c>
      <c r="B2159" s="58" t="s">
        <v>58</v>
      </c>
      <c r="C2159" s="34" t="s">
        <v>4474</v>
      </c>
      <c r="D2159" s="3"/>
      <c r="E2159" s="17">
        <v>45273</v>
      </c>
      <c r="F2159" s="60">
        <v>45273</v>
      </c>
      <c r="G2159" s="17" t="s">
        <v>13969</v>
      </c>
      <c r="H2159" s="98" t="s">
        <v>4537</v>
      </c>
      <c r="I2159" s="64">
        <v>10</v>
      </c>
      <c r="J2159" s="64" t="s">
        <v>55</v>
      </c>
      <c r="K2159" s="12"/>
      <c r="L2159" s="19" t="s">
        <v>8613</v>
      </c>
      <c r="M2159" s="19" t="s">
        <v>13302</v>
      </c>
      <c r="N2159" s="12" t="s">
        <v>13708</v>
      </c>
      <c r="O2159" s="12">
        <v>62855</v>
      </c>
      <c r="P2159" s="17">
        <v>45271.729166666664</v>
      </c>
      <c r="Q2159" s="32">
        <v>9418000</v>
      </c>
      <c r="R2159" s="32"/>
      <c r="S2159" s="32">
        <v>9418000</v>
      </c>
      <c r="T2159" s="3"/>
      <c r="U2159" s="3"/>
      <c r="V2159" s="17">
        <v>45329</v>
      </c>
      <c r="W2159" s="60">
        <v>45329</v>
      </c>
      <c r="X2159" s="32">
        <v>8218000</v>
      </c>
      <c r="Y2159" s="32"/>
      <c r="Z2159" s="61">
        <v>8218000</v>
      </c>
    </row>
    <row r="2160" spans="1:26" x14ac:dyDescent="0.3">
      <c r="A2160" s="57">
        <v>1</v>
      </c>
      <c r="B2160" s="59" t="s">
        <v>41</v>
      </c>
      <c r="C2160" s="34" t="s">
        <v>4477</v>
      </c>
      <c r="D2160" s="3"/>
      <c r="E2160" s="17">
        <v>45272</v>
      </c>
      <c r="F2160" s="60">
        <v>45272</v>
      </c>
      <c r="G2160" s="17" t="s">
        <v>13969</v>
      </c>
      <c r="H2160" s="98" t="s">
        <v>4537</v>
      </c>
      <c r="I2160" s="64">
        <v>10</v>
      </c>
      <c r="J2160" s="64" t="s">
        <v>55</v>
      </c>
      <c r="K2160" s="12"/>
      <c r="L2160" s="19" t="s">
        <v>8634</v>
      </c>
      <c r="M2160" s="19" t="s">
        <v>13322</v>
      </c>
      <c r="N2160" s="12" t="s">
        <v>13707</v>
      </c>
      <c r="O2160" s="12">
        <v>393793</v>
      </c>
      <c r="P2160" s="17">
        <v>45267.75</v>
      </c>
      <c r="Q2160" s="32">
        <v>7314550</v>
      </c>
      <c r="R2160" s="32"/>
      <c r="S2160" s="32">
        <v>7314550</v>
      </c>
      <c r="T2160" s="3"/>
      <c r="U2160" s="3"/>
      <c r="V2160" s="17">
        <v>45329</v>
      </c>
      <c r="W2160" s="60">
        <v>45329</v>
      </c>
      <c r="X2160" s="32">
        <v>7314550</v>
      </c>
      <c r="Y2160" s="32"/>
      <c r="Z2160" s="61">
        <v>7314550</v>
      </c>
    </row>
    <row r="2161" spans="1:26" x14ac:dyDescent="0.3">
      <c r="A2161" s="57">
        <v>1</v>
      </c>
      <c r="B2161" s="58" t="s">
        <v>58</v>
      </c>
      <c r="C2161" s="34" t="s">
        <v>4484</v>
      </c>
      <c r="D2161" s="3"/>
      <c r="E2161" s="17">
        <v>45260</v>
      </c>
      <c r="F2161" s="60">
        <v>45260</v>
      </c>
      <c r="G2161" s="17" t="s">
        <v>13969</v>
      </c>
      <c r="H2161" s="98" t="s">
        <v>4537</v>
      </c>
      <c r="I2161" s="64">
        <v>10</v>
      </c>
      <c r="J2161" s="64" t="s">
        <v>55</v>
      </c>
      <c r="K2161" s="12"/>
      <c r="L2161" s="19" t="s">
        <v>8768</v>
      </c>
      <c r="M2161" s="19" t="s">
        <v>13460</v>
      </c>
      <c r="N2161" s="12" t="s">
        <v>13707</v>
      </c>
      <c r="O2161" s="12">
        <v>333568</v>
      </c>
      <c r="P2161" s="17">
        <v>45148.583333333336</v>
      </c>
      <c r="Q2161" s="32">
        <v>17179942</v>
      </c>
      <c r="R2161" s="32"/>
      <c r="S2161" s="32">
        <v>17179942</v>
      </c>
      <c r="T2161" s="3"/>
      <c r="U2161" s="3"/>
      <c r="V2161" s="17">
        <v>45329</v>
      </c>
      <c r="W2161" s="60">
        <v>45329</v>
      </c>
      <c r="X2161" s="32">
        <v>14000000</v>
      </c>
      <c r="Y2161" s="32"/>
      <c r="Z2161" s="61">
        <v>14000000</v>
      </c>
    </row>
    <row r="2162" spans="1:26" x14ac:dyDescent="0.3">
      <c r="A2162" s="57">
        <v>1</v>
      </c>
      <c r="B2162" s="58" t="s">
        <v>58</v>
      </c>
      <c r="C2162" s="34" t="s">
        <v>4476</v>
      </c>
      <c r="D2162" s="3"/>
      <c r="E2162" s="17">
        <v>45258</v>
      </c>
      <c r="F2162" s="60">
        <v>45258</v>
      </c>
      <c r="G2162" s="17" t="s">
        <v>13969</v>
      </c>
      <c r="H2162" s="98" t="s">
        <v>4537</v>
      </c>
      <c r="I2162" s="64">
        <v>10</v>
      </c>
      <c r="J2162" s="64" t="s">
        <v>55</v>
      </c>
      <c r="K2162" s="12"/>
      <c r="L2162" s="19" t="s">
        <v>8792</v>
      </c>
      <c r="M2162" s="19" t="s">
        <v>13484</v>
      </c>
      <c r="N2162" s="12" t="s">
        <v>13707</v>
      </c>
      <c r="O2162" s="12">
        <v>188546</v>
      </c>
      <c r="P2162" s="17">
        <v>45148.576388888891</v>
      </c>
      <c r="Q2162" s="32">
        <v>14515344</v>
      </c>
      <c r="R2162" s="32"/>
      <c r="S2162" s="32">
        <v>14515344</v>
      </c>
      <c r="T2162" s="3"/>
      <c r="U2162" s="3"/>
      <c r="V2162" s="17">
        <v>45329</v>
      </c>
      <c r="W2162" s="60">
        <v>45329</v>
      </c>
      <c r="X2162" s="32">
        <v>14000000</v>
      </c>
      <c r="Y2162" s="32"/>
      <c r="Z2162" s="61">
        <v>14000000</v>
      </c>
    </row>
    <row r="2163" spans="1:26" x14ac:dyDescent="0.3">
      <c r="A2163" s="57">
        <v>1</v>
      </c>
      <c r="B2163" s="58" t="s">
        <v>40</v>
      </c>
      <c r="C2163" s="34" t="s">
        <v>4480</v>
      </c>
      <c r="D2163" s="3"/>
      <c r="E2163" s="17">
        <v>45160</v>
      </c>
      <c r="F2163" s="60">
        <v>45160</v>
      </c>
      <c r="G2163" s="17" t="s">
        <v>13969</v>
      </c>
      <c r="H2163" s="98" t="s">
        <v>4537</v>
      </c>
      <c r="I2163" s="64">
        <v>10</v>
      </c>
      <c r="J2163" s="64" t="s">
        <v>55</v>
      </c>
      <c r="K2163" s="12"/>
      <c r="L2163" s="19" t="s">
        <v>9007</v>
      </c>
      <c r="M2163" s="19" t="s">
        <v>13700</v>
      </c>
      <c r="N2163" s="12" t="s">
        <v>13707</v>
      </c>
      <c r="O2163" s="12">
        <v>275283</v>
      </c>
      <c r="P2163" s="17">
        <v>45160.770833333336</v>
      </c>
      <c r="Q2163" s="32">
        <v>14636720</v>
      </c>
      <c r="R2163" s="32"/>
      <c r="S2163" s="32">
        <v>14636720</v>
      </c>
      <c r="T2163" s="3"/>
      <c r="U2163" s="3"/>
      <c r="V2163" s="17">
        <v>45329</v>
      </c>
      <c r="W2163" s="60">
        <v>45329</v>
      </c>
      <c r="X2163" s="32">
        <v>14000000</v>
      </c>
      <c r="Y2163" s="32"/>
      <c r="Z2163" s="61">
        <v>14000000</v>
      </c>
    </row>
    <row r="2164" spans="1:26" x14ac:dyDescent="0.3">
      <c r="A2164" s="16">
        <v>1</v>
      </c>
      <c r="B2164" s="12" t="s">
        <v>58</v>
      </c>
      <c r="C2164" s="34" t="s">
        <v>4490</v>
      </c>
      <c r="D2164" s="3"/>
      <c r="E2164" s="17">
        <v>45322</v>
      </c>
      <c r="F2164" s="17">
        <v>45322</v>
      </c>
      <c r="G2164" s="17" t="s">
        <v>13969</v>
      </c>
      <c r="H2164" s="97" t="s">
        <v>4537</v>
      </c>
      <c r="I2164" s="19">
        <v>10</v>
      </c>
      <c r="J2164" s="19" t="s">
        <v>55</v>
      </c>
      <c r="K2164" s="12"/>
      <c r="L2164" s="19" t="s">
        <v>7989</v>
      </c>
      <c r="M2164" s="19" t="s">
        <v>12640</v>
      </c>
      <c r="N2164" s="12" t="s">
        <v>13707</v>
      </c>
      <c r="O2164" s="12">
        <v>429967</v>
      </c>
      <c r="P2164" s="17">
        <v>45289.770833333336</v>
      </c>
      <c r="Q2164" s="32">
        <v>6675232.7999999998</v>
      </c>
      <c r="R2164" s="32"/>
      <c r="S2164" s="32">
        <v>6675232.7999999998</v>
      </c>
      <c r="T2164" s="3"/>
      <c r="U2164" s="3"/>
      <c r="V2164" s="17">
        <v>45330</v>
      </c>
      <c r="W2164" s="17">
        <v>45330</v>
      </c>
      <c r="X2164" s="32">
        <v>6675232.7999999998</v>
      </c>
      <c r="Y2164" s="32"/>
      <c r="Z2164" s="32">
        <v>6675232.7999999998</v>
      </c>
    </row>
    <row r="2165" spans="1:26" x14ac:dyDescent="0.3">
      <c r="A2165" s="16">
        <v>1</v>
      </c>
      <c r="B2165" s="12" t="s">
        <v>58</v>
      </c>
      <c r="C2165" s="34" t="s">
        <v>4484</v>
      </c>
      <c r="D2165" s="3"/>
      <c r="E2165" s="17">
        <v>45299</v>
      </c>
      <c r="F2165" s="17">
        <v>45299</v>
      </c>
      <c r="G2165" s="17" t="s">
        <v>13969</v>
      </c>
      <c r="H2165" s="97" t="s">
        <v>4537</v>
      </c>
      <c r="I2165" s="19">
        <v>10</v>
      </c>
      <c r="J2165" s="19" t="s">
        <v>55</v>
      </c>
      <c r="K2165" s="12"/>
      <c r="L2165" s="19" t="s">
        <v>8319</v>
      </c>
      <c r="M2165" s="19" t="s">
        <v>12992</v>
      </c>
      <c r="N2165" s="12" t="s">
        <v>13707</v>
      </c>
      <c r="O2165" s="12">
        <v>500010</v>
      </c>
      <c r="P2165" s="17">
        <v>45277.583333333336</v>
      </c>
      <c r="Q2165" s="32">
        <v>1840000</v>
      </c>
      <c r="R2165" s="32"/>
      <c r="S2165" s="32">
        <v>1840000</v>
      </c>
      <c r="T2165" s="3"/>
      <c r="U2165" s="3"/>
      <c r="V2165" s="17">
        <v>45330</v>
      </c>
      <c r="W2165" s="17">
        <v>45330</v>
      </c>
      <c r="X2165" s="32">
        <v>1840000</v>
      </c>
      <c r="Y2165" s="32"/>
      <c r="Z2165" s="32">
        <v>1840000</v>
      </c>
    </row>
    <row r="2166" spans="1:26" x14ac:dyDescent="0.3">
      <c r="A2166" s="57">
        <v>1</v>
      </c>
      <c r="B2166" s="58" t="s">
        <v>58</v>
      </c>
      <c r="C2166" s="34" t="s">
        <v>4495</v>
      </c>
      <c r="D2166" s="3"/>
      <c r="E2166" s="17">
        <v>45280</v>
      </c>
      <c r="F2166" s="60">
        <v>45280</v>
      </c>
      <c r="G2166" s="17" t="s">
        <v>13969</v>
      </c>
      <c r="H2166" s="98" t="s">
        <v>4537</v>
      </c>
      <c r="I2166" s="64">
        <v>10</v>
      </c>
      <c r="J2166" s="64" t="s">
        <v>55</v>
      </c>
      <c r="K2166" s="12"/>
      <c r="L2166" s="19" t="s">
        <v>8532</v>
      </c>
      <c r="M2166" s="19" t="s">
        <v>13220</v>
      </c>
      <c r="N2166" s="12" t="s">
        <v>13707</v>
      </c>
      <c r="O2166" s="12">
        <v>181215</v>
      </c>
      <c r="P2166" s="17">
        <v>45233.729166666664</v>
      </c>
      <c r="Q2166" s="32">
        <v>9014020</v>
      </c>
      <c r="R2166" s="32"/>
      <c r="S2166" s="32">
        <v>9014020</v>
      </c>
      <c r="T2166" s="3"/>
      <c r="U2166" s="3"/>
      <c r="V2166" s="17">
        <v>45330</v>
      </c>
      <c r="W2166" s="60">
        <v>45330</v>
      </c>
      <c r="X2166" s="32">
        <v>9014020</v>
      </c>
      <c r="Y2166" s="32"/>
      <c r="Z2166" s="61">
        <v>9014020</v>
      </c>
    </row>
    <row r="2167" spans="1:26" x14ac:dyDescent="0.3">
      <c r="A2167" s="57">
        <v>1</v>
      </c>
      <c r="B2167" s="58" t="s">
        <v>58</v>
      </c>
      <c r="C2167" s="34" t="s">
        <v>4495</v>
      </c>
      <c r="D2167" s="3"/>
      <c r="E2167" s="17">
        <v>45280</v>
      </c>
      <c r="F2167" s="60">
        <v>45280</v>
      </c>
      <c r="G2167" s="17" t="s">
        <v>13969</v>
      </c>
      <c r="H2167" s="98" t="s">
        <v>4537</v>
      </c>
      <c r="I2167" s="64">
        <v>10</v>
      </c>
      <c r="J2167" s="64" t="s">
        <v>55</v>
      </c>
      <c r="K2167" s="12"/>
      <c r="L2167" s="19" t="s">
        <v>8532</v>
      </c>
      <c r="M2167" s="19" t="s">
        <v>13221</v>
      </c>
      <c r="N2167" s="12" t="s">
        <v>13707</v>
      </c>
      <c r="O2167" s="12">
        <v>181215</v>
      </c>
      <c r="P2167" s="17">
        <v>45233</v>
      </c>
      <c r="Q2167" s="32">
        <v>3466020</v>
      </c>
      <c r="R2167" s="32"/>
      <c r="S2167" s="32">
        <v>3466020</v>
      </c>
      <c r="T2167" s="3"/>
      <c r="U2167" s="3"/>
      <c r="V2167" s="17">
        <v>45330</v>
      </c>
      <c r="W2167" s="60">
        <v>45330</v>
      </c>
      <c r="X2167" s="32">
        <v>3466020</v>
      </c>
      <c r="Y2167" s="32"/>
      <c r="Z2167" s="61">
        <v>3466020</v>
      </c>
    </row>
    <row r="2168" spans="1:26" x14ac:dyDescent="0.3">
      <c r="A2168" s="57">
        <v>1</v>
      </c>
      <c r="B2168" s="58" t="s">
        <v>58</v>
      </c>
      <c r="C2168" s="34" t="s">
        <v>4490</v>
      </c>
      <c r="D2168" s="3"/>
      <c r="E2168" s="17">
        <v>45279</v>
      </c>
      <c r="F2168" s="60">
        <v>45279</v>
      </c>
      <c r="G2168" s="17" t="s">
        <v>13969</v>
      </c>
      <c r="H2168" s="98" t="s">
        <v>4537</v>
      </c>
      <c r="I2168" s="64">
        <v>10</v>
      </c>
      <c r="J2168" s="64" t="s">
        <v>55</v>
      </c>
      <c r="K2168" s="12"/>
      <c r="L2168" s="19" t="s">
        <v>8555</v>
      </c>
      <c r="M2168" s="19" t="s">
        <v>13245</v>
      </c>
      <c r="N2168" s="12" t="s">
        <v>13707</v>
      </c>
      <c r="O2168" s="12">
        <v>353700</v>
      </c>
      <c r="P2168" s="17">
        <v>45275.527777777781</v>
      </c>
      <c r="Q2168" s="32">
        <v>3115800</v>
      </c>
      <c r="R2168" s="32"/>
      <c r="S2168" s="32">
        <v>3115800</v>
      </c>
      <c r="T2168" s="3"/>
      <c r="U2168" s="3"/>
      <c r="V2168" s="17">
        <v>45330</v>
      </c>
      <c r="W2168" s="60">
        <v>45330</v>
      </c>
      <c r="X2168" s="32">
        <v>3115800</v>
      </c>
      <c r="Y2168" s="32"/>
      <c r="Z2168" s="61">
        <v>3115800</v>
      </c>
    </row>
    <row r="2169" spans="1:26" x14ac:dyDescent="0.3">
      <c r="A2169" s="57">
        <v>1</v>
      </c>
      <c r="B2169" s="58" t="s">
        <v>40</v>
      </c>
      <c r="C2169" s="34" t="s">
        <v>4480</v>
      </c>
      <c r="D2169" s="3"/>
      <c r="E2169" s="17">
        <v>45278</v>
      </c>
      <c r="F2169" s="60">
        <v>45278</v>
      </c>
      <c r="G2169" s="17" t="s">
        <v>13969</v>
      </c>
      <c r="H2169" s="98" t="s">
        <v>4537</v>
      </c>
      <c r="I2169" s="64">
        <v>10</v>
      </c>
      <c r="J2169" s="64" t="s">
        <v>55</v>
      </c>
      <c r="K2169" s="12"/>
      <c r="L2169" s="19" t="s">
        <v>8563</v>
      </c>
      <c r="M2169" s="19" t="s">
        <v>13253</v>
      </c>
      <c r="N2169" s="12" t="s">
        <v>13708</v>
      </c>
      <c r="O2169" s="12">
        <v>45093</v>
      </c>
      <c r="P2169" s="17">
        <v>45247.958333333336</v>
      </c>
      <c r="Q2169" s="32">
        <v>11806529</v>
      </c>
      <c r="R2169" s="32"/>
      <c r="S2169" s="32">
        <v>11806529</v>
      </c>
      <c r="T2169" s="3"/>
      <c r="U2169" s="3"/>
      <c r="V2169" s="17">
        <v>45330</v>
      </c>
      <c r="W2169" s="60">
        <v>45330</v>
      </c>
      <c r="X2169" s="32">
        <v>11806529</v>
      </c>
      <c r="Y2169" s="32"/>
      <c r="Z2169" s="61">
        <v>11806529</v>
      </c>
    </row>
    <row r="2170" spans="1:26" x14ac:dyDescent="0.3">
      <c r="A2170" s="57">
        <v>1</v>
      </c>
      <c r="B2170" s="58" t="s">
        <v>40</v>
      </c>
      <c r="C2170" s="34" t="s">
        <v>4487</v>
      </c>
      <c r="D2170" s="3"/>
      <c r="E2170" s="17">
        <v>45278</v>
      </c>
      <c r="F2170" s="60">
        <v>45278</v>
      </c>
      <c r="G2170" s="17" t="s">
        <v>13969</v>
      </c>
      <c r="H2170" s="98" t="s">
        <v>4537</v>
      </c>
      <c r="I2170" s="64">
        <v>10</v>
      </c>
      <c r="J2170" s="64" t="s">
        <v>55</v>
      </c>
      <c r="K2170" s="12"/>
      <c r="L2170" s="19" t="s">
        <v>6170</v>
      </c>
      <c r="M2170" s="19" t="s">
        <v>13255</v>
      </c>
      <c r="N2170" s="12" t="s">
        <v>13707</v>
      </c>
      <c r="O2170" s="12">
        <v>491962</v>
      </c>
      <c r="P2170" s="17">
        <v>45240.378472222219</v>
      </c>
      <c r="Q2170" s="32">
        <v>6404591</v>
      </c>
      <c r="R2170" s="32"/>
      <c r="S2170" s="32">
        <v>6404591</v>
      </c>
      <c r="T2170" s="3"/>
      <c r="U2170" s="3"/>
      <c r="V2170" s="17">
        <v>45330</v>
      </c>
      <c r="W2170" s="60">
        <v>45330</v>
      </c>
      <c r="X2170" s="32">
        <v>6404591</v>
      </c>
      <c r="Y2170" s="32"/>
      <c r="Z2170" s="61">
        <v>6404591</v>
      </c>
    </row>
    <row r="2171" spans="1:26" x14ac:dyDescent="0.3">
      <c r="A2171" s="57">
        <v>1</v>
      </c>
      <c r="B2171" s="58" t="s">
        <v>58</v>
      </c>
      <c r="C2171" s="34" t="s">
        <v>4474</v>
      </c>
      <c r="D2171" s="3"/>
      <c r="E2171" s="17">
        <v>45278</v>
      </c>
      <c r="F2171" s="60">
        <v>45278</v>
      </c>
      <c r="G2171" s="17" t="s">
        <v>13969</v>
      </c>
      <c r="H2171" s="98" t="s">
        <v>4537</v>
      </c>
      <c r="I2171" s="64">
        <v>10</v>
      </c>
      <c r="J2171" s="64" t="s">
        <v>55</v>
      </c>
      <c r="K2171" s="12"/>
      <c r="L2171" s="19" t="s">
        <v>8565</v>
      </c>
      <c r="M2171" s="19" t="s">
        <v>13257</v>
      </c>
      <c r="N2171" s="12" t="s">
        <v>13707</v>
      </c>
      <c r="O2171" s="12">
        <v>189430</v>
      </c>
      <c r="P2171" s="17">
        <v>45276.9375</v>
      </c>
      <c r="Q2171" s="32">
        <v>17315060</v>
      </c>
      <c r="R2171" s="32"/>
      <c r="S2171" s="32">
        <v>17315060</v>
      </c>
      <c r="T2171" s="3"/>
      <c r="U2171" s="3"/>
      <c r="V2171" s="17">
        <v>45330</v>
      </c>
      <c r="W2171" s="60">
        <v>45330</v>
      </c>
      <c r="X2171" s="32">
        <v>10000000</v>
      </c>
      <c r="Y2171" s="32"/>
      <c r="Z2171" s="61">
        <v>10000000</v>
      </c>
    </row>
    <row r="2172" spans="1:26" x14ac:dyDescent="0.3">
      <c r="A2172" s="57">
        <v>1</v>
      </c>
      <c r="B2172" s="58" t="s">
        <v>58</v>
      </c>
      <c r="C2172" s="34" t="s">
        <v>4490</v>
      </c>
      <c r="D2172" s="3"/>
      <c r="E2172" s="17">
        <v>45278</v>
      </c>
      <c r="F2172" s="60">
        <v>45278</v>
      </c>
      <c r="G2172" s="17" t="s">
        <v>13969</v>
      </c>
      <c r="H2172" s="98" t="s">
        <v>4537</v>
      </c>
      <c r="I2172" s="64">
        <v>10</v>
      </c>
      <c r="J2172" s="64" t="s">
        <v>55</v>
      </c>
      <c r="K2172" s="12"/>
      <c r="L2172" s="19" t="s">
        <v>8566</v>
      </c>
      <c r="M2172" s="19" t="s">
        <v>9365</v>
      </c>
      <c r="N2172" s="12" t="s">
        <v>13708</v>
      </c>
      <c r="O2172" s="12">
        <v>37000</v>
      </c>
      <c r="P2172" s="17">
        <v>45149.989583333336</v>
      </c>
      <c r="Q2172" s="32">
        <v>13492613</v>
      </c>
      <c r="R2172" s="32"/>
      <c r="S2172" s="32">
        <v>13492613</v>
      </c>
      <c r="T2172" s="3"/>
      <c r="U2172" s="3"/>
      <c r="V2172" s="17">
        <v>45330</v>
      </c>
      <c r="W2172" s="60">
        <v>45330</v>
      </c>
      <c r="X2172" s="32">
        <v>13492613</v>
      </c>
      <c r="Y2172" s="32"/>
      <c r="Z2172" s="61">
        <v>13492613</v>
      </c>
    </row>
    <row r="2173" spans="1:26" x14ac:dyDescent="0.3">
      <c r="A2173" s="57">
        <v>1</v>
      </c>
      <c r="B2173" s="59" t="s">
        <v>41</v>
      </c>
      <c r="C2173" s="34" t="s">
        <v>4514</v>
      </c>
      <c r="D2173" s="3"/>
      <c r="E2173" s="17">
        <v>45278</v>
      </c>
      <c r="F2173" s="60">
        <v>45278</v>
      </c>
      <c r="G2173" s="17" t="s">
        <v>13969</v>
      </c>
      <c r="H2173" s="98" t="s">
        <v>4537</v>
      </c>
      <c r="I2173" s="64">
        <v>10</v>
      </c>
      <c r="J2173" s="64" t="s">
        <v>55</v>
      </c>
      <c r="K2173" s="12"/>
      <c r="L2173" s="19" t="s">
        <v>8570</v>
      </c>
      <c r="M2173" s="19" t="s">
        <v>7253</v>
      </c>
      <c r="N2173" s="12" t="s">
        <v>13708</v>
      </c>
      <c r="O2173" s="12">
        <v>35324</v>
      </c>
      <c r="P2173" s="17">
        <v>45254.520833333336</v>
      </c>
      <c r="Q2173" s="32">
        <v>12868900</v>
      </c>
      <c r="R2173" s="32"/>
      <c r="S2173" s="32">
        <v>12868900</v>
      </c>
      <c r="T2173" s="3"/>
      <c r="U2173" s="3"/>
      <c r="V2173" s="17">
        <v>45330</v>
      </c>
      <c r="W2173" s="60">
        <v>45330</v>
      </c>
      <c r="X2173" s="32">
        <v>12868900</v>
      </c>
      <c r="Y2173" s="32"/>
      <c r="Z2173" s="61">
        <v>12868900</v>
      </c>
    </row>
    <row r="2174" spans="1:26" x14ac:dyDescent="0.3">
      <c r="A2174" s="57">
        <v>1</v>
      </c>
      <c r="B2174" s="58" t="s">
        <v>58</v>
      </c>
      <c r="C2174" s="34" t="s">
        <v>4489</v>
      </c>
      <c r="D2174" s="3"/>
      <c r="E2174" s="17">
        <v>45278</v>
      </c>
      <c r="F2174" s="60">
        <v>45278</v>
      </c>
      <c r="G2174" s="17" t="s">
        <v>13969</v>
      </c>
      <c r="H2174" s="98" t="s">
        <v>4537</v>
      </c>
      <c r="I2174" s="64">
        <v>10</v>
      </c>
      <c r="J2174" s="64" t="s">
        <v>55</v>
      </c>
      <c r="K2174" s="12"/>
      <c r="L2174" s="19" t="s">
        <v>8573</v>
      </c>
      <c r="M2174" s="19" t="s">
        <v>13262</v>
      </c>
      <c r="N2174" s="12" t="s">
        <v>13707</v>
      </c>
      <c r="O2174" s="12">
        <v>435612</v>
      </c>
      <c r="P2174" s="17">
        <v>45226</v>
      </c>
      <c r="Q2174" s="32">
        <v>5459000</v>
      </c>
      <c r="R2174" s="32"/>
      <c r="S2174" s="32">
        <v>5459000</v>
      </c>
      <c r="T2174" s="3"/>
      <c r="U2174" s="3"/>
      <c r="V2174" s="17">
        <v>45330</v>
      </c>
      <c r="W2174" s="60">
        <v>45330</v>
      </c>
      <c r="X2174" s="32">
        <v>5459000</v>
      </c>
      <c r="Y2174" s="32"/>
      <c r="Z2174" s="61">
        <v>5459000</v>
      </c>
    </row>
    <row r="2175" spans="1:26" x14ac:dyDescent="0.3">
      <c r="A2175" s="57">
        <v>1</v>
      </c>
      <c r="B2175" s="59" t="s">
        <v>41</v>
      </c>
      <c r="C2175" s="34" t="s">
        <v>4472</v>
      </c>
      <c r="D2175" s="3"/>
      <c r="E2175" s="17">
        <v>45278</v>
      </c>
      <c r="F2175" s="60">
        <v>45278</v>
      </c>
      <c r="G2175" s="17" t="s">
        <v>13969</v>
      </c>
      <c r="H2175" s="98" t="s">
        <v>4537</v>
      </c>
      <c r="I2175" s="64">
        <v>10</v>
      </c>
      <c r="J2175" s="64" t="s">
        <v>55</v>
      </c>
      <c r="K2175" s="12"/>
      <c r="L2175" s="19" t="s">
        <v>8574</v>
      </c>
      <c r="M2175" s="19" t="s">
        <v>6917</v>
      </c>
      <c r="N2175" s="12" t="s">
        <v>13707</v>
      </c>
      <c r="O2175" s="12">
        <v>467237</v>
      </c>
      <c r="P2175" s="17">
        <v>45232.375</v>
      </c>
      <c r="Q2175" s="32">
        <v>14000000</v>
      </c>
      <c r="R2175" s="32"/>
      <c r="S2175" s="32">
        <v>14000000</v>
      </c>
      <c r="T2175" s="3"/>
      <c r="U2175" s="3"/>
      <c r="V2175" s="17">
        <v>45330</v>
      </c>
      <c r="W2175" s="60">
        <v>45330</v>
      </c>
      <c r="X2175" s="32">
        <v>14000000</v>
      </c>
      <c r="Y2175" s="32"/>
      <c r="Z2175" s="61">
        <v>14000000</v>
      </c>
    </row>
    <row r="2176" spans="1:26" x14ac:dyDescent="0.3">
      <c r="A2176" s="57">
        <v>1</v>
      </c>
      <c r="B2176" s="58" t="s">
        <v>58</v>
      </c>
      <c r="C2176" s="34" t="s">
        <v>4476</v>
      </c>
      <c r="D2176" s="3"/>
      <c r="E2176" s="17">
        <v>45274</v>
      </c>
      <c r="F2176" s="60">
        <v>45274</v>
      </c>
      <c r="G2176" s="17" t="s">
        <v>13969</v>
      </c>
      <c r="H2176" s="98" t="s">
        <v>4537</v>
      </c>
      <c r="I2176" s="64">
        <v>10</v>
      </c>
      <c r="J2176" s="64" t="s">
        <v>55</v>
      </c>
      <c r="K2176" s="12"/>
      <c r="L2176" s="19" t="s">
        <v>8612</v>
      </c>
      <c r="M2176" s="19" t="s">
        <v>13301</v>
      </c>
      <c r="N2176" s="12" t="s">
        <v>13707</v>
      </c>
      <c r="O2176" s="12">
        <v>498288</v>
      </c>
      <c r="P2176" s="17">
        <v>45272.364583333336</v>
      </c>
      <c r="Q2176" s="32">
        <v>5451600</v>
      </c>
      <c r="R2176" s="32"/>
      <c r="S2176" s="32">
        <v>5451600</v>
      </c>
      <c r="T2176" s="3"/>
      <c r="U2176" s="3"/>
      <c r="V2176" s="17">
        <v>45330</v>
      </c>
      <c r="W2176" s="60">
        <v>45330</v>
      </c>
      <c r="X2176" s="32">
        <v>5451600</v>
      </c>
      <c r="Y2176" s="32"/>
      <c r="Z2176" s="61">
        <v>5451600</v>
      </c>
    </row>
    <row r="2177" spans="1:26" x14ac:dyDescent="0.3">
      <c r="A2177" s="57">
        <v>1</v>
      </c>
      <c r="B2177" s="59" t="s">
        <v>41</v>
      </c>
      <c r="C2177" s="34" t="s">
        <v>4514</v>
      </c>
      <c r="D2177" s="3"/>
      <c r="E2177" s="17">
        <v>45271</v>
      </c>
      <c r="F2177" s="60">
        <v>45271</v>
      </c>
      <c r="G2177" s="17" t="s">
        <v>13969</v>
      </c>
      <c r="H2177" s="98" t="s">
        <v>4537</v>
      </c>
      <c r="I2177" s="64">
        <v>10</v>
      </c>
      <c r="J2177" s="64" t="s">
        <v>55</v>
      </c>
      <c r="K2177" s="12"/>
      <c r="L2177" s="19" t="s">
        <v>8653</v>
      </c>
      <c r="M2177" s="19" t="s">
        <v>13341</v>
      </c>
      <c r="N2177" s="12" t="s">
        <v>13707</v>
      </c>
      <c r="O2177" s="12">
        <v>345703</v>
      </c>
      <c r="P2177" s="17">
        <v>45233.6875</v>
      </c>
      <c r="Q2177" s="32">
        <v>6846273</v>
      </c>
      <c r="R2177" s="32"/>
      <c r="S2177" s="32">
        <v>6846273</v>
      </c>
      <c r="T2177" s="3"/>
      <c r="U2177" s="3"/>
      <c r="V2177" s="17">
        <v>45330</v>
      </c>
      <c r="W2177" s="60">
        <v>45330</v>
      </c>
      <c r="X2177" s="32">
        <v>6846273</v>
      </c>
      <c r="Y2177" s="32"/>
      <c r="Z2177" s="61">
        <v>6846273</v>
      </c>
    </row>
    <row r="2178" spans="1:26" x14ac:dyDescent="0.3">
      <c r="A2178" s="57">
        <v>1</v>
      </c>
      <c r="B2178" s="59" t="s">
        <v>41</v>
      </c>
      <c r="C2178" s="34" t="s">
        <v>4514</v>
      </c>
      <c r="D2178" s="3"/>
      <c r="E2178" s="17">
        <v>45271</v>
      </c>
      <c r="F2178" s="60">
        <v>45271</v>
      </c>
      <c r="G2178" s="17" t="s">
        <v>13969</v>
      </c>
      <c r="H2178" s="98" t="s">
        <v>4537</v>
      </c>
      <c r="I2178" s="64">
        <v>10</v>
      </c>
      <c r="J2178" s="64" t="s">
        <v>55</v>
      </c>
      <c r="K2178" s="12"/>
      <c r="L2178" s="19" t="s">
        <v>8661</v>
      </c>
      <c r="M2178" s="19" t="s">
        <v>13350</v>
      </c>
      <c r="N2178" s="12" t="s">
        <v>13707</v>
      </c>
      <c r="O2178" s="12">
        <v>312340</v>
      </c>
      <c r="P2178" s="17">
        <v>45157.979166666664</v>
      </c>
      <c r="Q2178" s="32">
        <v>2719833</v>
      </c>
      <c r="R2178" s="32"/>
      <c r="S2178" s="32">
        <v>2719833</v>
      </c>
      <c r="T2178" s="3"/>
      <c r="U2178" s="3"/>
      <c r="V2178" s="17">
        <v>45330</v>
      </c>
      <c r="W2178" s="60">
        <v>45330</v>
      </c>
      <c r="X2178" s="32">
        <v>2719833</v>
      </c>
      <c r="Y2178" s="32"/>
      <c r="Z2178" s="61">
        <v>2719833</v>
      </c>
    </row>
    <row r="2179" spans="1:26" x14ac:dyDescent="0.3">
      <c r="A2179" s="57">
        <v>1</v>
      </c>
      <c r="B2179" s="59" t="s">
        <v>41</v>
      </c>
      <c r="C2179" s="34" t="s">
        <v>4514</v>
      </c>
      <c r="D2179" s="3"/>
      <c r="E2179" s="17">
        <v>45267</v>
      </c>
      <c r="F2179" s="60">
        <v>45267</v>
      </c>
      <c r="G2179" s="17" t="s">
        <v>13969</v>
      </c>
      <c r="H2179" s="98" t="s">
        <v>4537</v>
      </c>
      <c r="I2179" s="64">
        <v>10</v>
      </c>
      <c r="J2179" s="64" t="s">
        <v>55</v>
      </c>
      <c r="K2179" s="12"/>
      <c r="L2179" s="19" t="s">
        <v>8688</v>
      </c>
      <c r="M2179" s="19" t="s">
        <v>13376</v>
      </c>
      <c r="N2179" s="12" t="s">
        <v>13707</v>
      </c>
      <c r="O2179" s="12">
        <v>261633</v>
      </c>
      <c r="P2179" s="17">
        <v>45264.486111111109</v>
      </c>
      <c r="Q2179" s="32">
        <v>8812080</v>
      </c>
      <c r="R2179" s="32"/>
      <c r="S2179" s="32">
        <v>8812080</v>
      </c>
      <c r="T2179" s="3"/>
      <c r="U2179" s="3"/>
      <c r="V2179" s="17">
        <v>45330</v>
      </c>
      <c r="W2179" s="60">
        <v>45330</v>
      </c>
      <c r="X2179" s="32">
        <v>7400000</v>
      </c>
      <c r="Y2179" s="32"/>
      <c r="Z2179" s="61">
        <v>7400000</v>
      </c>
    </row>
    <row r="2180" spans="1:26" x14ac:dyDescent="0.3">
      <c r="A2180" s="57">
        <v>1</v>
      </c>
      <c r="B2180" s="59" t="s">
        <v>41</v>
      </c>
      <c r="C2180" s="34" t="s">
        <v>4514</v>
      </c>
      <c r="D2180" s="3"/>
      <c r="E2180" s="17">
        <v>45180</v>
      </c>
      <c r="F2180" s="60">
        <v>45180</v>
      </c>
      <c r="G2180" s="17" t="s">
        <v>13969</v>
      </c>
      <c r="H2180" s="98" t="s">
        <v>4537</v>
      </c>
      <c r="I2180" s="64">
        <v>10</v>
      </c>
      <c r="J2180" s="64" t="s">
        <v>55</v>
      </c>
      <c r="K2180" s="12"/>
      <c r="L2180" s="19" t="s">
        <v>9003</v>
      </c>
      <c r="M2180" s="19" t="s">
        <v>13696</v>
      </c>
      <c r="N2180" s="12" t="s">
        <v>13707</v>
      </c>
      <c r="O2180" s="12">
        <v>181438</v>
      </c>
      <c r="P2180" s="17">
        <v>45146</v>
      </c>
      <c r="Q2180" s="32">
        <v>23400000</v>
      </c>
      <c r="R2180" s="32"/>
      <c r="S2180" s="32">
        <v>23400000</v>
      </c>
      <c r="T2180" s="3"/>
      <c r="U2180" s="3"/>
      <c r="V2180" s="17">
        <v>45330</v>
      </c>
      <c r="W2180" s="60">
        <v>45330</v>
      </c>
      <c r="X2180" s="32">
        <v>23400000</v>
      </c>
      <c r="Y2180" s="32"/>
      <c r="Z2180" s="61">
        <v>23400000</v>
      </c>
    </row>
    <row r="2181" spans="1:26" x14ac:dyDescent="0.3">
      <c r="A2181" s="16">
        <v>1</v>
      </c>
      <c r="B2181" s="3" t="s">
        <v>63</v>
      </c>
      <c r="C2181" s="34" t="s">
        <v>4498</v>
      </c>
      <c r="D2181" s="3"/>
      <c r="E2181" s="17">
        <v>45329</v>
      </c>
      <c r="F2181" s="17">
        <v>45329</v>
      </c>
      <c r="G2181" s="17" t="s">
        <v>13969</v>
      </c>
      <c r="H2181" s="97" t="s">
        <v>4537</v>
      </c>
      <c r="I2181" s="19">
        <v>10</v>
      </c>
      <c r="J2181" s="19" t="s">
        <v>55</v>
      </c>
      <c r="K2181" s="12"/>
      <c r="L2181" s="19" t="s">
        <v>7893</v>
      </c>
      <c r="M2181" s="19" t="s">
        <v>12540</v>
      </c>
      <c r="N2181" s="12" t="s">
        <v>13707</v>
      </c>
      <c r="O2181" s="12">
        <v>455671</v>
      </c>
      <c r="P2181" s="17">
        <v>45222.458333333336</v>
      </c>
      <c r="Q2181" s="32">
        <v>22200000</v>
      </c>
      <c r="R2181" s="32"/>
      <c r="S2181" s="32">
        <v>22200000</v>
      </c>
      <c r="T2181" s="3"/>
      <c r="U2181" s="3"/>
      <c r="V2181" s="17">
        <v>45331</v>
      </c>
      <c r="W2181" s="17">
        <v>45331</v>
      </c>
      <c r="X2181" s="32">
        <v>14000000</v>
      </c>
      <c r="Y2181" s="32"/>
      <c r="Z2181" s="32">
        <v>14000000</v>
      </c>
    </row>
    <row r="2182" spans="1:26" x14ac:dyDescent="0.3">
      <c r="A2182" s="16">
        <v>1</v>
      </c>
      <c r="B2182" s="12" t="s">
        <v>58</v>
      </c>
      <c r="C2182" s="34" t="s">
        <v>4489</v>
      </c>
      <c r="D2182" s="3"/>
      <c r="E2182" s="17">
        <v>45317</v>
      </c>
      <c r="F2182" s="17">
        <v>45317</v>
      </c>
      <c r="G2182" s="17" t="s">
        <v>13969</v>
      </c>
      <c r="H2182" s="97" t="s">
        <v>4537</v>
      </c>
      <c r="I2182" s="19">
        <v>10</v>
      </c>
      <c r="J2182" s="19" t="s">
        <v>43</v>
      </c>
      <c r="K2182" s="12"/>
      <c r="L2182" s="19" t="s">
        <v>8063</v>
      </c>
      <c r="M2182" s="19" t="s">
        <v>12718</v>
      </c>
      <c r="N2182" s="12" t="s">
        <v>13707</v>
      </c>
      <c r="O2182" s="12">
        <v>484312</v>
      </c>
      <c r="P2182" s="17">
        <v>45316.583333333336</v>
      </c>
      <c r="Q2182" s="32">
        <v>6031560</v>
      </c>
      <c r="R2182" s="32"/>
      <c r="S2182" s="32">
        <v>6031560</v>
      </c>
      <c r="T2182" s="3"/>
      <c r="U2182" s="3"/>
      <c r="V2182" s="17">
        <v>45331</v>
      </c>
      <c r="W2182" s="17">
        <v>45331</v>
      </c>
      <c r="X2182" s="32">
        <v>6031560</v>
      </c>
      <c r="Y2182" s="32"/>
      <c r="Z2182" s="32">
        <v>6031560</v>
      </c>
    </row>
    <row r="2183" spans="1:26" x14ac:dyDescent="0.3">
      <c r="A2183" s="16">
        <v>1</v>
      </c>
      <c r="B2183" s="3" t="s">
        <v>41</v>
      </c>
      <c r="C2183" s="34" t="s">
        <v>4514</v>
      </c>
      <c r="D2183" s="3"/>
      <c r="E2183" s="17">
        <v>45303</v>
      </c>
      <c r="F2183" s="17">
        <v>45303</v>
      </c>
      <c r="G2183" s="17" t="s">
        <v>13969</v>
      </c>
      <c r="H2183" s="97" t="s">
        <v>4537</v>
      </c>
      <c r="I2183" s="19">
        <v>10</v>
      </c>
      <c r="J2183" s="19" t="s">
        <v>55</v>
      </c>
      <c r="K2183" s="12"/>
      <c r="L2183" s="19" t="s">
        <v>8246</v>
      </c>
      <c r="M2183" s="19" t="s">
        <v>12915</v>
      </c>
      <c r="N2183" s="12" t="s">
        <v>13707</v>
      </c>
      <c r="O2183" s="12">
        <v>247282</v>
      </c>
      <c r="P2183" s="17">
        <v>45303.329861111109</v>
      </c>
      <c r="Q2183" s="32">
        <v>9080752</v>
      </c>
      <c r="R2183" s="32"/>
      <c r="S2183" s="32">
        <v>9080752</v>
      </c>
      <c r="T2183" s="3"/>
      <c r="U2183" s="3"/>
      <c r="V2183" s="17">
        <v>45331</v>
      </c>
      <c r="W2183" s="17">
        <v>45331</v>
      </c>
      <c r="X2183" s="32">
        <v>9080752</v>
      </c>
      <c r="Y2183" s="32"/>
      <c r="Z2183" s="32">
        <v>9080752</v>
      </c>
    </row>
    <row r="2184" spans="1:26" x14ac:dyDescent="0.3">
      <c r="A2184" s="57">
        <v>1</v>
      </c>
      <c r="B2184" s="59" t="s">
        <v>41</v>
      </c>
      <c r="C2184" s="34" t="s">
        <v>4472</v>
      </c>
      <c r="D2184" s="3"/>
      <c r="E2184" s="17">
        <v>45274</v>
      </c>
      <c r="F2184" s="60">
        <v>45274</v>
      </c>
      <c r="G2184" s="17" t="s">
        <v>13969</v>
      </c>
      <c r="H2184" s="98" t="s">
        <v>4537</v>
      </c>
      <c r="I2184" s="64">
        <v>10</v>
      </c>
      <c r="J2184" s="64" t="s">
        <v>55</v>
      </c>
      <c r="K2184" s="12"/>
      <c r="L2184" s="19" t="s">
        <v>7515</v>
      </c>
      <c r="M2184" s="19" t="s">
        <v>13296</v>
      </c>
      <c r="N2184" s="12" t="s">
        <v>13708</v>
      </c>
      <c r="O2184" s="12">
        <v>66046</v>
      </c>
      <c r="P2184" s="17">
        <v>45271.364583333336</v>
      </c>
      <c r="Q2184" s="32">
        <v>4612588.92</v>
      </c>
      <c r="R2184" s="32"/>
      <c r="S2184" s="32">
        <v>4612588.92</v>
      </c>
      <c r="T2184" s="3"/>
      <c r="U2184" s="3"/>
      <c r="V2184" s="17">
        <v>45331</v>
      </c>
      <c r="W2184" s="60">
        <v>45331</v>
      </c>
      <c r="X2184" s="32">
        <v>4612588.92</v>
      </c>
      <c r="Y2184" s="32"/>
      <c r="Z2184" s="61">
        <v>4612588.92</v>
      </c>
    </row>
    <row r="2185" spans="1:26" x14ac:dyDescent="0.3">
      <c r="A2185" s="57">
        <v>1</v>
      </c>
      <c r="B2185" s="58" t="s">
        <v>58</v>
      </c>
      <c r="C2185" s="34" t="s">
        <v>4479</v>
      </c>
      <c r="D2185" s="3"/>
      <c r="E2185" s="17">
        <v>45267</v>
      </c>
      <c r="F2185" s="60">
        <v>45267</v>
      </c>
      <c r="G2185" s="17" t="s">
        <v>13969</v>
      </c>
      <c r="H2185" s="98" t="s">
        <v>4537</v>
      </c>
      <c r="I2185" s="64">
        <v>10</v>
      </c>
      <c r="J2185" s="64" t="s">
        <v>55</v>
      </c>
      <c r="K2185" s="12"/>
      <c r="L2185" s="19" t="s">
        <v>8689</v>
      </c>
      <c r="M2185" s="19" t="s">
        <v>13377</v>
      </c>
      <c r="N2185" s="12" t="s">
        <v>13707</v>
      </c>
      <c r="O2185" s="12">
        <v>248373</v>
      </c>
      <c r="P2185" s="17">
        <v>45265.572916666664</v>
      </c>
      <c r="Q2185" s="32">
        <v>4500000</v>
      </c>
      <c r="R2185" s="32"/>
      <c r="S2185" s="32">
        <v>4500000</v>
      </c>
      <c r="T2185" s="3"/>
      <c r="U2185" s="3"/>
      <c r="V2185" s="17">
        <v>45331</v>
      </c>
      <c r="W2185" s="60">
        <v>45331</v>
      </c>
      <c r="X2185" s="32">
        <v>4500000</v>
      </c>
      <c r="Y2185" s="32"/>
      <c r="Z2185" s="61">
        <v>4500000</v>
      </c>
    </row>
    <row r="2186" spans="1:26" x14ac:dyDescent="0.3">
      <c r="A2186" s="57">
        <v>1</v>
      </c>
      <c r="B2186" s="58" t="s">
        <v>58</v>
      </c>
      <c r="C2186" s="34" t="s">
        <v>4489</v>
      </c>
      <c r="D2186" s="3"/>
      <c r="E2186" s="17">
        <v>45265</v>
      </c>
      <c r="F2186" s="60">
        <v>45265</v>
      </c>
      <c r="G2186" s="17" t="s">
        <v>13969</v>
      </c>
      <c r="H2186" s="98" t="s">
        <v>4537</v>
      </c>
      <c r="I2186" s="64">
        <v>10</v>
      </c>
      <c r="J2186" s="64" t="s">
        <v>55</v>
      </c>
      <c r="K2186" s="12"/>
      <c r="L2186" s="19" t="s">
        <v>8710</v>
      </c>
      <c r="M2186" s="19" t="s">
        <v>13397</v>
      </c>
      <c r="N2186" s="12" t="s">
        <v>13708</v>
      </c>
      <c r="O2186" s="12">
        <v>8763</v>
      </c>
      <c r="P2186" s="17">
        <v>45074.541666666664</v>
      </c>
      <c r="Q2186" s="32">
        <v>14000000</v>
      </c>
      <c r="R2186" s="32"/>
      <c r="S2186" s="32">
        <v>14000000</v>
      </c>
      <c r="T2186" s="3"/>
      <c r="U2186" s="3"/>
      <c r="V2186" s="17">
        <v>45331</v>
      </c>
      <c r="W2186" s="60">
        <v>45331</v>
      </c>
      <c r="X2186" s="32">
        <v>14000000</v>
      </c>
      <c r="Y2186" s="32"/>
      <c r="Z2186" s="61">
        <v>14000000</v>
      </c>
    </row>
    <row r="2187" spans="1:26" x14ac:dyDescent="0.3">
      <c r="A2187" s="16">
        <v>1</v>
      </c>
      <c r="B2187" s="12" t="s">
        <v>40</v>
      </c>
      <c r="C2187" s="34" t="s">
        <v>4482</v>
      </c>
      <c r="D2187" s="3"/>
      <c r="E2187" s="17">
        <v>45334</v>
      </c>
      <c r="F2187" s="17">
        <v>45334</v>
      </c>
      <c r="G2187" s="17" t="s">
        <v>13969</v>
      </c>
      <c r="H2187" s="97" t="s">
        <v>4537</v>
      </c>
      <c r="I2187" s="19">
        <v>10</v>
      </c>
      <c r="J2187" s="19" t="s">
        <v>55</v>
      </c>
      <c r="K2187" s="12"/>
      <c r="L2187" s="19" t="s">
        <v>7847</v>
      </c>
      <c r="M2187" s="19" t="s">
        <v>12488</v>
      </c>
      <c r="N2187" s="12" t="s">
        <v>13707</v>
      </c>
      <c r="O2187" s="12">
        <v>546431</v>
      </c>
      <c r="P2187" s="17">
        <v>45331.8125</v>
      </c>
      <c r="Q2187" s="32">
        <v>3515696</v>
      </c>
      <c r="R2187" s="32"/>
      <c r="S2187" s="32">
        <v>3515696</v>
      </c>
      <c r="T2187" s="3"/>
      <c r="U2187" s="3"/>
      <c r="V2187" s="17">
        <v>45334</v>
      </c>
      <c r="W2187" s="17">
        <v>45334</v>
      </c>
      <c r="X2187" s="32">
        <v>3515696</v>
      </c>
      <c r="Y2187" s="32"/>
      <c r="Z2187" s="32">
        <v>3515696</v>
      </c>
    </row>
    <row r="2188" spans="1:26" x14ac:dyDescent="0.3">
      <c r="A2188" s="16">
        <v>1</v>
      </c>
      <c r="B2188" s="12" t="s">
        <v>40</v>
      </c>
      <c r="C2188" s="34" t="s">
        <v>4487</v>
      </c>
      <c r="D2188" s="3"/>
      <c r="E2188" s="17">
        <v>45310</v>
      </c>
      <c r="F2188" s="17">
        <v>45310</v>
      </c>
      <c r="G2188" s="17" t="s">
        <v>13969</v>
      </c>
      <c r="H2188" s="97" t="s">
        <v>4537</v>
      </c>
      <c r="I2188" s="19">
        <v>10</v>
      </c>
      <c r="J2188" s="19" t="s">
        <v>55</v>
      </c>
      <c r="K2188" s="12"/>
      <c r="L2188" s="19" t="s">
        <v>8163</v>
      </c>
      <c r="M2188" s="19" t="s">
        <v>12821</v>
      </c>
      <c r="N2188" s="12" t="s">
        <v>13707</v>
      </c>
      <c r="O2188" s="12">
        <v>115841</v>
      </c>
      <c r="P2188" s="17">
        <v>45251.541666666664</v>
      </c>
      <c r="Q2188" s="32">
        <v>10589270</v>
      </c>
      <c r="R2188" s="32"/>
      <c r="S2188" s="32">
        <v>10589270</v>
      </c>
      <c r="T2188" s="3"/>
      <c r="U2188" s="3"/>
      <c r="V2188" s="17">
        <v>45334</v>
      </c>
      <c r="W2188" s="17">
        <v>45334</v>
      </c>
      <c r="X2188" s="32">
        <v>10589270</v>
      </c>
      <c r="Y2188" s="32"/>
      <c r="Z2188" s="32">
        <v>10589270</v>
      </c>
    </row>
    <row r="2189" spans="1:26" x14ac:dyDescent="0.3">
      <c r="A2189" s="16">
        <v>1</v>
      </c>
      <c r="B2189" s="12" t="s">
        <v>58</v>
      </c>
      <c r="C2189" s="34" t="s">
        <v>4493</v>
      </c>
      <c r="D2189" s="3"/>
      <c r="E2189" s="17">
        <v>45308</v>
      </c>
      <c r="F2189" s="17">
        <v>45308</v>
      </c>
      <c r="G2189" s="17" t="s">
        <v>13969</v>
      </c>
      <c r="H2189" s="97" t="s">
        <v>4537</v>
      </c>
      <c r="I2189" s="19">
        <v>10</v>
      </c>
      <c r="J2189" s="19" t="s">
        <v>55</v>
      </c>
      <c r="K2189" s="12"/>
      <c r="L2189" s="19" t="s">
        <v>8193</v>
      </c>
      <c r="M2189" s="19" t="s">
        <v>12856</v>
      </c>
      <c r="N2189" s="12" t="s">
        <v>13707</v>
      </c>
      <c r="O2189" s="12">
        <v>381692</v>
      </c>
      <c r="P2189" s="17">
        <v>45253.791666666664</v>
      </c>
      <c r="Q2189" s="32">
        <v>13157401.5</v>
      </c>
      <c r="R2189" s="32"/>
      <c r="S2189" s="32">
        <v>13157401.5</v>
      </c>
      <c r="T2189" s="3"/>
      <c r="U2189" s="3"/>
      <c r="V2189" s="17">
        <v>45334</v>
      </c>
      <c r="W2189" s="17">
        <v>45334</v>
      </c>
      <c r="X2189" s="32">
        <v>13157401.5</v>
      </c>
      <c r="Y2189" s="32"/>
      <c r="Z2189" s="32">
        <v>13157401.5</v>
      </c>
    </row>
    <row r="2190" spans="1:26" x14ac:dyDescent="0.3">
      <c r="A2190" s="16">
        <v>1</v>
      </c>
      <c r="B2190" s="12" t="s">
        <v>58</v>
      </c>
      <c r="C2190" s="34" t="s">
        <v>4489</v>
      </c>
      <c r="D2190" s="3"/>
      <c r="E2190" s="17">
        <v>45307</v>
      </c>
      <c r="F2190" s="17">
        <v>45307</v>
      </c>
      <c r="G2190" s="17" t="s">
        <v>13969</v>
      </c>
      <c r="H2190" s="97" t="s">
        <v>4537</v>
      </c>
      <c r="I2190" s="19">
        <v>10</v>
      </c>
      <c r="J2190" s="19" t="s">
        <v>55</v>
      </c>
      <c r="K2190" s="12"/>
      <c r="L2190" s="19" t="s">
        <v>8220</v>
      </c>
      <c r="M2190" s="19" t="s">
        <v>12885</v>
      </c>
      <c r="N2190" s="12" t="s">
        <v>13707</v>
      </c>
      <c r="O2190" s="12">
        <v>248000</v>
      </c>
      <c r="P2190" s="17">
        <v>45239.666666666664</v>
      </c>
      <c r="Q2190" s="32">
        <v>6678700</v>
      </c>
      <c r="R2190" s="32"/>
      <c r="S2190" s="32">
        <v>6678700</v>
      </c>
      <c r="T2190" s="3"/>
      <c r="U2190" s="3"/>
      <c r="V2190" s="17">
        <v>45334</v>
      </c>
      <c r="W2190" s="17">
        <v>45334</v>
      </c>
      <c r="X2190" s="32">
        <v>6678700</v>
      </c>
      <c r="Y2190" s="32"/>
      <c r="Z2190" s="32">
        <v>6678700</v>
      </c>
    </row>
    <row r="2191" spans="1:26" x14ac:dyDescent="0.3">
      <c r="A2191" s="16">
        <v>1</v>
      </c>
      <c r="B2191" s="3" t="s">
        <v>41</v>
      </c>
      <c r="C2191" s="34" t="s">
        <v>4477</v>
      </c>
      <c r="D2191" s="3"/>
      <c r="E2191" s="17">
        <v>45303</v>
      </c>
      <c r="F2191" s="17">
        <v>45303</v>
      </c>
      <c r="G2191" s="17" t="s">
        <v>13969</v>
      </c>
      <c r="H2191" s="97" t="s">
        <v>4537</v>
      </c>
      <c r="I2191" s="19">
        <v>10</v>
      </c>
      <c r="J2191" s="19" t="s">
        <v>55</v>
      </c>
      <c r="K2191" s="12"/>
      <c r="L2191" s="19" t="s">
        <v>8233</v>
      </c>
      <c r="M2191" s="19" t="s">
        <v>12901</v>
      </c>
      <c r="N2191" s="12" t="s">
        <v>13707</v>
      </c>
      <c r="O2191" s="12">
        <v>501694</v>
      </c>
      <c r="P2191" s="17">
        <v>45303.347222222219</v>
      </c>
      <c r="Q2191" s="32">
        <v>5649674</v>
      </c>
      <c r="R2191" s="32"/>
      <c r="S2191" s="32">
        <v>5649674</v>
      </c>
      <c r="T2191" s="3"/>
      <c r="U2191" s="3"/>
      <c r="V2191" s="17">
        <v>45334</v>
      </c>
      <c r="W2191" s="17">
        <v>45334</v>
      </c>
      <c r="X2191" s="32">
        <v>5649674</v>
      </c>
      <c r="Y2191" s="32"/>
      <c r="Z2191" s="32">
        <v>5649674</v>
      </c>
    </row>
    <row r="2192" spans="1:26" x14ac:dyDescent="0.3">
      <c r="A2192" s="16">
        <v>1</v>
      </c>
      <c r="B2192" s="12" t="s">
        <v>58</v>
      </c>
      <c r="C2192" s="34" t="s">
        <v>4474</v>
      </c>
      <c r="D2192" s="3"/>
      <c r="E2192" s="17">
        <v>45300</v>
      </c>
      <c r="F2192" s="17">
        <v>45300</v>
      </c>
      <c r="G2192" s="17" t="s">
        <v>13969</v>
      </c>
      <c r="H2192" s="97" t="s">
        <v>4537</v>
      </c>
      <c r="I2192" s="19">
        <v>10</v>
      </c>
      <c r="J2192" s="19" t="s">
        <v>55</v>
      </c>
      <c r="K2192" s="12"/>
      <c r="L2192" s="19" t="s">
        <v>8301</v>
      </c>
      <c r="M2192" s="19" t="s">
        <v>12974</v>
      </c>
      <c r="N2192" s="12" t="s">
        <v>13708</v>
      </c>
      <c r="O2192" s="12">
        <v>53565</v>
      </c>
      <c r="P2192" s="17">
        <v>45261.666666666664</v>
      </c>
      <c r="Q2192" s="32">
        <v>14169966</v>
      </c>
      <c r="R2192" s="32"/>
      <c r="S2192" s="32">
        <v>14169966</v>
      </c>
      <c r="T2192" s="3"/>
      <c r="U2192" s="3"/>
      <c r="V2192" s="17">
        <v>45334</v>
      </c>
      <c r="W2192" s="17">
        <v>45334</v>
      </c>
      <c r="X2192" s="32">
        <v>14000000</v>
      </c>
      <c r="Y2192" s="32"/>
      <c r="Z2192" s="32">
        <v>14000000</v>
      </c>
    </row>
    <row r="2193" spans="1:26" x14ac:dyDescent="0.3">
      <c r="A2193" s="16">
        <v>1</v>
      </c>
      <c r="B2193" s="12" t="s">
        <v>58</v>
      </c>
      <c r="C2193" s="34" t="s">
        <v>4489</v>
      </c>
      <c r="D2193" s="3"/>
      <c r="E2193" s="17">
        <v>45300</v>
      </c>
      <c r="F2193" s="17">
        <v>45300</v>
      </c>
      <c r="G2193" s="17" t="s">
        <v>13969</v>
      </c>
      <c r="H2193" s="97" t="s">
        <v>4537</v>
      </c>
      <c r="I2193" s="19">
        <v>10</v>
      </c>
      <c r="J2193" s="19" t="s">
        <v>55</v>
      </c>
      <c r="K2193" s="12"/>
      <c r="L2193" s="19" t="s">
        <v>8308</v>
      </c>
      <c r="M2193" s="19" t="s">
        <v>12981</v>
      </c>
      <c r="N2193" s="12" t="s">
        <v>13708</v>
      </c>
      <c r="O2193" s="12">
        <v>23640</v>
      </c>
      <c r="P2193" s="17">
        <v>45273.5625</v>
      </c>
      <c r="Q2193" s="32">
        <v>15658948.800000001</v>
      </c>
      <c r="R2193" s="32"/>
      <c r="S2193" s="32">
        <v>15658948.800000001</v>
      </c>
      <c r="T2193" s="3"/>
      <c r="U2193" s="3"/>
      <c r="V2193" s="17">
        <v>45334</v>
      </c>
      <c r="W2193" s="17">
        <v>45334</v>
      </c>
      <c r="X2193" s="32">
        <v>14000000</v>
      </c>
      <c r="Y2193" s="32"/>
      <c r="Z2193" s="32">
        <v>14000000</v>
      </c>
    </row>
    <row r="2194" spans="1:26" x14ac:dyDescent="0.3">
      <c r="A2194" s="57">
        <v>1</v>
      </c>
      <c r="B2194" s="59" t="s">
        <v>41</v>
      </c>
      <c r="C2194" s="34" t="s">
        <v>4477</v>
      </c>
      <c r="D2194" s="3"/>
      <c r="E2194" s="17">
        <v>45287</v>
      </c>
      <c r="F2194" s="60">
        <v>45287</v>
      </c>
      <c r="G2194" s="17" t="s">
        <v>13969</v>
      </c>
      <c r="H2194" s="98" t="s">
        <v>4537</v>
      </c>
      <c r="I2194" s="64">
        <v>10</v>
      </c>
      <c r="J2194" s="64" t="s">
        <v>55</v>
      </c>
      <c r="K2194" s="12"/>
      <c r="L2194" s="19" t="s">
        <v>8421</v>
      </c>
      <c r="M2194" s="19" t="s">
        <v>13102</v>
      </c>
      <c r="N2194" s="12" t="s">
        <v>13707</v>
      </c>
      <c r="O2194" s="12">
        <v>451974</v>
      </c>
      <c r="P2194" s="17">
        <v>45281.850694444445</v>
      </c>
      <c r="Q2194" s="32">
        <v>6500000</v>
      </c>
      <c r="R2194" s="32"/>
      <c r="S2194" s="32">
        <v>6500000</v>
      </c>
      <c r="T2194" s="3"/>
      <c r="U2194" s="3"/>
      <c r="V2194" s="17">
        <v>45334</v>
      </c>
      <c r="W2194" s="60">
        <v>45334</v>
      </c>
      <c r="X2194" s="32">
        <v>6500000</v>
      </c>
      <c r="Y2194" s="32"/>
      <c r="Z2194" s="61">
        <v>6500000</v>
      </c>
    </row>
    <row r="2195" spans="1:26" x14ac:dyDescent="0.3">
      <c r="A2195" s="57">
        <v>1</v>
      </c>
      <c r="B2195" s="58" t="s">
        <v>40</v>
      </c>
      <c r="C2195" s="34" t="s">
        <v>4487</v>
      </c>
      <c r="D2195" s="3"/>
      <c r="E2195" s="17">
        <v>45285</v>
      </c>
      <c r="F2195" s="60">
        <v>45285</v>
      </c>
      <c r="G2195" s="17" t="s">
        <v>13969</v>
      </c>
      <c r="H2195" s="98" t="s">
        <v>4537</v>
      </c>
      <c r="I2195" s="64">
        <v>10</v>
      </c>
      <c r="J2195" s="64" t="s">
        <v>55</v>
      </c>
      <c r="K2195" s="12"/>
      <c r="L2195" s="19" t="s">
        <v>8465</v>
      </c>
      <c r="M2195" s="19" t="s">
        <v>13150</v>
      </c>
      <c r="N2195" s="12" t="s">
        <v>13707</v>
      </c>
      <c r="O2195" s="12">
        <v>304134</v>
      </c>
      <c r="P2195" s="17">
        <v>45143.561805555553</v>
      </c>
      <c r="Q2195" s="32">
        <v>5277600</v>
      </c>
      <c r="R2195" s="32"/>
      <c r="S2195" s="32">
        <v>5277600</v>
      </c>
      <c r="T2195" s="3"/>
      <c r="U2195" s="3"/>
      <c r="V2195" s="17">
        <v>45334</v>
      </c>
      <c r="W2195" s="60">
        <v>45334</v>
      </c>
      <c r="X2195" s="32">
        <v>5277600</v>
      </c>
      <c r="Y2195" s="32"/>
      <c r="Z2195" s="61">
        <v>5277600</v>
      </c>
    </row>
    <row r="2196" spans="1:26" x14ac:dyDescent="0.3">
      <c r="A2196" s="57">
        <v>1</v>
      </c>
      <c r="B2196" s="58" t="s">
        <v>40</v>
      </c>
      <c r="C2196" s="34" t="s">
        <v>4483</v>
      </c>
      <c r="D2196" s="3"/>
      <c r="E2196" s="17">
        <v>45282</v>
      </c>
      <c r="F2196" s="60">
        <v>45282</v>
      </c>
      <c r="G2196" s="17" t="s">
        <v>13969</v>
      </c>
      <c r="H2196" s="98" t="s">
        <v>4537</v>
      </c>
      <c r="I2196" s="64">
        <v>10</v>
      </c>
      <c r="J2196" s="64" t="s">
        <v>55</v>
      </c>
      <c r="K2196" s="12"/>
      <c r="L2196" s="19" t="s">
        <v>8491</v>
      </c>
      <c r="M2196" s="19" t="s">
        <v>13178</v>
      </c>
      <c r="N2196" s="12" t="s">
        <v>13707</v>
      </c>
      <c r="O2196" s="12">
        <v>363928</v>
      </c>
      <c r="P2196" s="17">
        <v>45215.8125</v>
      </c>
      <c r="Q2196" s="32">
        <v>31376382</v>
      </c>
      <c r="R2196" s="32"/>
      <c r="S2196" s="32">
        <v>31376382</v>
      </c>
      <c r="T2196" s="3"/>
      <c r="U2196" s="3"/>
      <c r="V2196" s="17">
        <v>45334</v>
      </c>
      <c r="W2196" s="60">
        <v>45334</v>
      </c>
      <c r="X2196" s="32">
        <v>14000000</v>
      </c>
      <c r="Y2196" s="32"/>
      <c r="Z2196" s="61">
        <v>14000000</v>
      </c>
    </row>
    <row r="2197" spans="1:26" x14ac:dyDescent="0.3">
      <c r="A2197" s="57">
        <v>1</v>
      </c>
      <c r="B2197" s="59" t="s">
        <v>41</v>
      </c>
      <c r="C2197" s="34" t="s">
        <v>4477</v>
      </c>
      <c r="D2197" s="3"/>
      <c r="E2197" s="17">
        <v>45282</v>
      </c>
      <c r="F2197" s="60">
        <v>45282</v>
      </c>
      <c r="G2197" s="17" t="s">
        <v>13969</v>
      </c>
      <c r="H2197" s="98" t="s">
        <v>4537</v>
      </c>
      <c r="I2197" s="64">
        <v>10</v>
      </c>
      <c r="J2197" s="64" t="s">
        <v>55</v>
      </c>
      <c r="K2197" s="12"/>
      <c r="L2197" s="19" t="s">
        <v>8492</v>
      </c>
      <c r="M2197" s="19" t="s">
        <v>13179</v>
      </c>
      <c r="N2197" s="12" t="s">
        <v>13708</v>
      </c>
      <c r="O2197" s="12">
        <v>46007</v>
      </c>
      <c r="P2197" s="17">
        <v>45254.895833333336</v>
      </c>
      <c r="Q2197" s="32">
        <v>6994375</v>
      </c>
      <c r="R2197" s="32"/>
      <c r="S2197" s="32">
        <v>6994375</v>
      </c>
      <c r="T2197" s="3"/>
      <c r="U2197" s="3"/>
      <c r="V2197" s="17">
        <v>45334</v>
      </c>
      <c r="W2197" s="60">
        <v>45334</v>
      </c>
      <c r="X2197" s="32">
        <v>6994375</v>
      </c>
      <c r="Y2197" s="32"/>
      <c r="Z2197" s="61">
        <v>6994375</v>
      </c>
    </row>
    <row r="2198" spans="1:26" ht="20.399999999999999" x14ac:dyDescent="0.3">
      <c r="A2198" s="57">
        <v>1</v>
      </c>
      <c r="B2198" s="58" t="s">
        <v>40</v>
      </c>
      <c r="C2198" s="34" t="s">
        <v>4483</v>
      </c>
      <c r="D2198" s="3"/>
      <c r="E2198" s="17">
        <v>45282</v>
      </c>
      <c r="F2198" s="60">
        <v>45282</v>
      </c>
      <c r="G2198" s="17" t="s">
        <v>13969</v>
      </c>
      <c r="H2198" s="98" t="s">
        <v>4537</v>
      </c>
      <c r="I2198" s="64">
        <v>10</v>
      </c>
      <c r="J2198" s="64" t="s">
        <v>43</v>
      </c>
      <c r="K2198" s="12"/>
      <c r="L2198" s="19" t="s">
        <v>8020</v>
      </c>
      <c r="M2198" s="19" t="s">
        <v>13181</v>
      </c>
      <c r="N2198" s="12" t="s">
        <v>13708</v>
      </c>
      <c r="O2198" s="12">
        <v>21993</v>
      </c>
      <c r="P2198" s="17">
        <v>45244.416666666664</v>
      </c>
      <c r="Q2198" s="32">
        <v>5280128</v>
      </c>
      <c r="R2198" s="32"/>
      <c r="S2198" s="32">
        <v>5280128</v>
      </c>
      <c r="T2198" s="3"/>
      <c r="U2198" s="3"/>
      <c r="V2198" s="17">
        <v>45334</v>
      </c>
      <c r="W2198" s="60">
        <v>45334</v>
      </c>
      <c r="X2198" s="32">
        <v>5280128</v>
      </c>
      <c r="Y2198" s="32"/>
      <c r="Z2198" s="61">
        <v>5280128</v>
      </c>
    </row>
    <row r="2199" spans="1:26" x14ac:dyDescent="0.3">
      <c r="A2199" s="57">
        <v>1</v>
      </c>
      <c r="B2199" s="58" t="s">
        <v>58</v>
      </c>
      <c r="C2199" s="34" t="s">
        <v>4490</v>
      </c>
      <c r="D2199" s="3"/>
      <c r="E2199" s="17">
        <v>45282</v>
      </c>
      <c r="F2199" s="60">
        <v>45282</v>
      </c>
      <c r="G2199" s="17" t="s">
        <v>13969</v>
      </c>
      <c r="H2199" s="98" t="s">
        <v>4537</v>
      </c>
      <c r="I2199" s="64">
        <v>10</v>
      </c>
      <c r="J2199" s="64" t="s">
        <v>55</v>
      </c>
      <c r="K2199" s="12"/>
      <c r="L2199" s="19" t="s">
        <v>8498</v>
      </c>
      <c r="M2199" s="19" t="s">
        <v>13186</v>
      </c>
      <c r="N2199" s="12" t="s">
        <v>13708</v>
      </c>
      <c r="O2199" s="12">
        <v>56296</v>
      </c>
      <c r="P2199" s="17">
        <v>45243.854166666664</v>
      </c>
      <c r="Q2199" s="32">
        <v>3274240</v>
      </c>
      <c r="R2199" s="32"/>
      <c r="S2199" s="32">
        <v>3274240</v>
      </c>
      <c r="T2199" s="3"/>
      <c r="U2199" s="3"/>
      <c r="V2199" s="17">
        <v>45334</v>
      </c>
      <c r="W2199" s="60">
        <v>45334</v>
      </c>
      <c r="X2199" s="32">
        <v>3274240</v>
      </c>
      <c r="Y2199" s="32"/>
      <c r="Z2199" s="61">
        <v>3274240</v>
      </c>
    </row>
    <row r="2200" spans="1:26" x14ac:dyDescent="0.3">
      <c r="A2200" s="57">
        <v>1</v>
      </c>
      <c r="B2200" s="58" t="s">
        <v>58</v>
      </c>
      <c r="C2200" s="34" t="s">
        <v>4474</v>
      </c>
      <c r="D2200" s="3"/>
      <c r="E2200" s="17">
        <v>45282</v>
      </c>
      <c r="F2200" s="60">
        <v>45282</v>
      </c>
      <c r="G2200" s="17" t="s">
        <v>13969</v>
      </c>
      <c r="H2200" s="98" t="s">
        <v>4537</v>
      </c>
      <c r="I2200" s="64">
        <v>10</v>
      </c>
      <c r="J2200" s="64" t="s">
        <v>55</v>
      </c>
      <c r="K2200" s="12"/>
      <c r="L2200" s="19" t="s">
        <v>8499</v>
      </c>
      <c r="M2200" s="19" t="s">
        <v>13188</v>
      </c>
      <c r="N2200" s="12" t="s">
        <v>13707</v>
      </c>
      <c r="O2200" s="12">
        <v>403402</v>
      </c>
      <c r="P2200" s="17">
        <v>45233</v>
      </c>
      <c r="Q2200" s="32">
        <v>16738978</v>
      </c>
      <c r="R2200" s="32"/>
      <c r="S2200" s="32">
        <v>16738978</v>
      </c>
      <c r="T2200" s="3"/>
      <c r="U2200" s="3"/>
      <c r="V2200" s="17">
        <v>45334</v>
      </c>
      <c r="W2200" s="60">
        <v>45334</v>
      </c>
      <c r="X2200" s="32">
        <v>9466471.4900000002</v>
      </c>
      <c r="Y2200" s="32"/>
      <c r="Z2200" s="61">
        <v>9466471.4900000002</v>
      </c>
    </row>
    <row r="2201" spans="1:26" x14ac:dyDescent="0.3">
      <c r="A2201" s="57">
        <v>1</v>
      </c>
      <c r="B2201" s="58" t="s">
        <v>40</v>
      </c>
      <c r="C2201" s="34" t="s">
        <v>4487</v>
      </c>
      <c r="D2201" s="3"/>
      <c r="E2201" s="17">
        <v>45281</v>
      </c>
      <c r="F2201" s="60">
        <v>45281</v>
      </c>
      <c r="G2201" s="17" t="s">
        <v>13969</v>
      </c>
      <c r="H2201" s="98" t="s">
        <v>4537</v>
      </c>
      <c r="I2201" s="64">
        <v>10</v>
      </c>
      <c r="J2201" s="64" t="s">
        <v>55</v>
      </c>
      <c r="K2201" s="12"/>
      <c r="L2201" s="19" t="s">
        <v>8508</v>
      </c>
      <c r="M2201" s="19" t="s">
        <v>13198</v>
      </c>
      <c r="N2201" s="12" t="s">
        <v>13707</v>
      </c>
      <c r="O2201" s="12">
        <v>170811</v>
      </c>
      <c r="P2201" s="17">
        <v>45280.237500000003</v>
      </c>
      <c r="Q2201" s="32">
        <v>3792020</v>
      </c>
      <c r="R2201" s="32"/>
      <c r="S2201" s="32">
        <v>3792020</v>
      </c>
      <c r="T2201" s="3"/>
      <c r="U2201" s="3"/>
      <c r="V2201" s="17">
        <v>45334</v>
      </c>
      <c r="W2201" s="60">
        <v>45334</v>
      </c>
      <c r="X2201" s="32">
        <v>3792020</v>
      </c>
      <c r="Y2201" s="32"/>
      <c r="Z2201" s="61">
        <v>3792020</v>
      </c>
    </row>
    <row r="2202" spans="1:26" x14ac:dyDescent="0.3">
      <c r="A2202" s="57">
        <v>1</v>
      </c>
      <c r="B2202" s="58" t="s">
        <v>99</v>
      </c>
      <c r="C2202" s="34" t="s">
        <v>4500</v>
      </c>
      <c r="D2202" s="3"/>
      <c r="E2202" s="17">
        <v>45281</v>
      </c>
      <c r="F2202" s="60">
        <v>45281</v>
      </c>
      <c r="G2202" s="17" t="s">
        <v>13969</v>
      </c>
      <c r="H2202" s="98" t="s">
        <v>4537</v>
      </c>
      <c r="I2202" s="64">
        <v>10</v>
      </c>
      <c r="J2202" s="64" t="s">
        <v>55</v>
      </c>
      <c r="K2202" s="12"/>
      <c r="L2202" s="19" t="s">
        <v>8518</v>
      </c>
      <c r="M2202" s="19" t="s">
        <v>13207</v>
      </c>
      <c r="N2202" s="12" t="s">
        <v>13707</v>
      </c>
      <c r="O2202" s="12">
        <v>499868</v>
      </c>
      <c r="P2202" s="17">
        <v>45277.791666666664</v>
      </c>
      <c r="Q2202" s="32">
        <v>4951740</v>
      </c>
      <c r="R2202" s="32"/>
      <c r="S2202" s="32">
        <v>4951740</v>
      </c>
      <c r="T2202" s="3"/>
      <c r="U2202" s="3"/>
      <c r="V2202" s="17">
        <v>45334</v>
      </c>
      <c r="W2202" s="60">
        <v>45334</v>
      </c>
      <c r="X2202" s="32">
        <v>4951740</v>
      </c>
      <c r="Y2202" s="32"/>
      <c r="Z2202" s="61">
        <v>4951740</v>
      </c>
    </row>
    <row r="2203" spans="1:26" x14ac:dyDescent="0.3">
      <c r="A2203" s="57">
        <v>1</v>
      </c>
      <c r="B2203" s="58" t="s">
        <v>58</v>
      </c>
      <c r="C2203" s="34" t="s">
        <v>4476</v>
      </c>
      <c r="D2203" s="3"/>
      <c r="E2203" s="17">
        <v>45280</v>
      </c>
      <c r="F2203" s="60">
        <v>45280</v>
      </c>
      <c r="G2203" s="17" t="s">
        <v>13969</v>
      </c>
      <c r="H2203" s="98" t="s">
        <v>4537</v>
      </c>
      <c r="I2203" s="64">
        <v>10</v>
      </c>
      <c r="J2203" s="64" t="s">
        <v>55</v>
      </c>
      <c r="K2203" s="12"/>
      <c r="L2203" s="19" t="s">
        <v>8523</v>
      </c>
      <c r="M2203" s="19" t="s">
        <v>13211</v>
      </c>
      <c r="N2203" s="12" t="s">
        <v>13708</v>
      </c>
      <c r="O2203" s="12">
        <v>54931</v>
      </c>
      <c r="P2203" s="17">
        <v>45278.416666666664</v>
      </c>
      <c r="Q2203" s="32">
        <v>8381928</v>
      </c>
      <c r="R2203" s="32"/>
      <c r="S2203" s="32">
        <v>8381928</v>
      </c>
      <c r="T2203" s="3"/>
      <c r="U2203" s="3"/>
      <c r="V2203" s="17">
        <v>45334</v>
      </c>
      <c r="W2203" s="60">
        <v>45334</v>
      </c>
      <c r="X2203" s="32">
        <v>8381928</v>
      </c>
      <c r="Y2203" s="32"/>
      <c r="Z2203" s="61">
        <v>8381928</v>
      </c>
    </row>
    <row r="2204" spans="1:26" x14ac:dyDescent="0.3">
      <c r="A2204" s="57">
        <v>1</v>
      </c>
      <c r="B2204" s="58" t="s">
        <v>40</v>
      </c>
      <c r="C2204" s="34" t="s">
        <v>4487</v>
      </c>
      <c r="D2204" s="3"/>
      <c r="E2204" s="17">
        <v>45280</v>
      </c>
      <c r="F2204" s="60">
        <v>45280</v>
      </c>
      <c r="G2204" s="17" t="s">
        <v>13969</v>
      </c>
      <c r="H2204" s="98" t="s">
        <v>4537</v>
      </c>
      <c r="I2204" s="64">
        <v>10</v>
      </c>
      <c r="J2204" s="64" t="s">
        <v>55</v>
      </c>
      <c r="K2204" s="12"/>
      <c r="L2204" s="19" t="s">
        <v>8525</v>
      </c>
      <c r="M2204" s="19" t="s">
        <v>13213</v>
      </c>
      <c r="N2204" s="12" t="s">
        <v>13707</v>
      </c>
      <c r="O2204" s="12">
        <v>517679</v>
      </c>
      <c r="P2204" s="17">
        <v>45278.34097222222</v>
      </c>
      <c r="Q2204" s="32">
        <v>3686610</v>
      </c>
      <c r="R2204" s="32"/>
      <c r="S2204" s="32">
        <v>3686610</v>
      </c>
      <c r="T2204" s="3"/>
      <c r="U2204" s="3"/>
      <c r="V2204" s="17">
        <v>45334</v>
      </c>
      <c r="W2204" s="60">
        <v>45334</v>
      </c>
      <c r="X2204" s="32">
        <v>3686610</v>
      </c>
      <c r="Y2204" s="32"/>
      <c r="Z2204" s="61">
        <v>3686610</v>
      </c>
    </row>
    <row r="2205" spans="1:26" x14ac:dyDescent="0.3">
      <c r="A2205" s="57">
        <v>1</v>
      </c>
      <c r="B2205" s="58" t="s">
        <v>58</v>
      </c>
      <c r="C2205" s="34" t="s">
        <v>4473</v>
      </c>
      <c r="D2205" s="3"/>
      <c r="E2205" s="17">
        <v>45280</v>
      </c>
      <c r="F2205" s="60">
        <v>45280</v>
      </c>
      <c r="G2205" s="17" t="s">
        <v>13969</v>
      </c>
      <c r="H2205" s="98" t="s">
        <v>4537</v>
      </c>
      <c r="I2205" s="64">
        <v>10</v>
      </c>
      <c r="J2205" s="64" t="s">
        <v>55</v>
      </c>
      <c r="K2205" s="12"/>
      <c r="L2205" s="19" t="s">
        <v>8530</v>
      </c>
      <c r="M2205" s="19" t="s">
        <v>13218</v>
      </c>
      <c r="N2205" s="12" t="s">
        <v>13708</v>
      </c>
      <c r="O2205" s="12">
        <v>36336</v>
      </c>
      <c r="P2205" s="17">
        <v>45234.795138888891</v>
      </c>
      <c r="Q2205" s="32">
        <v>10673384</v>
      </c>
      <c r="R2205" s="32"/>
      <c r="S2205" s="32">
        <v>10673384</v>
      </c>
      <c r="T2205" s="3"/>
      <c r="U2205" s="3"/>
      <c r="V2205" s="17">
        <v>45334</v>
      </c>
      <c r="W2205" s="60">
        <v>45334</v>
      </c>
      <c r="X2205" s="32">
        <v>10673384</v>
      </c>
      <c r="Y2205" s="32"/>
      <c r="Z2205" s="61">
        <v>10673384</v>
      </c>
    </row>
    <row r="2206" spans="1:26" x14ac:dyDescent="0.3">
      <c r="A2206" s="57">
        <v>1</v>
      </c>
      <c r="B2206" s="59" t="s">
        <v>41</v>
      </c>
      <c r="C2206" s="34" t="s">
        <v>4477</v>
      </c>
      <c r="D2206" s="3"/>
      <c r="E2206" s="17">
        <v>45279</v>
      </c>
      <c r="F2206" s="60">
        <v>45279</v>
      </c>
      <c r="G2206" s="17" t="s">
        <v>13969</v>
      </c>
      <c r="H2206" s="98" t="s">
        <v>4537</v>
      </c>
      <c r="I2206" s="64">
        <v>10</v>
      </c>
      <c r="J2206" s="64" t="s">
        <v>55</v>
      </c>
      <c r="K2206" s="12"/>
      <c r="L2206" s="19" t="s">
        <v>8542</v>
      </c>
      <c r="M2206" s="19" t="s">
        <v>13231</v>
      </c>
      <c r="N2206" s="12" t="s">
        <v>13707</v>
      </c>
      <c r="O2206" s="12">
        <v>443376</v>
      </c>
      <c r="P2206" s="17">
        <v>45268.993055555555</v>
      </c>
      <c r="Q2206" s="32">
        <v>11510280</v>
      </c>
      <c r="R2206" s="32"/>
      <c r="S2206" s="32">
        <v>11510280</v>
      </c>
      <c r="T2206" s="3"/>
      <c r="U2206" s="3"/>
      <c r="V2206" s="17">
        <v>45334</v>
      </c>
      <c r="W2206" s="60">
        <v>45334</v>
      </c>
      <c r="X2206" s="32">
        <v>11510280</v>
      </c>
      <c r="Y2206" s="32"/>
      <c r="Z2206" s="61">
        <v>11510280</v>
      </c>
    </row>
    <row r="2207" spans="1:26" x14ac:dyDescent="0.3">
      <c r="A2207" s="57">
        <v>1</v>
      </c>
      <c r="B2207" s="58" t="s">
        <v>58</v>
      </c>
      <c r="C2207" s="34" t="s">
        <v>4493</v>
      </c>
      <c r="D2207" s="3"/>
      <c r="E2207" s="17">
        <v>45279</v>
      </c>
      <c r="F2207" s="60">
        <v>45279</v>
      </c>
      <c r="G2207" s="17" t="s">
        <v>13969</v>
      </c>
      <c r="H2207" s="98" t="s">
        <v>4537</v>
      </c>
      <c r="I2207" s="64">
        <v>10</v>
      </c>
      <c r="J2207" s="64" t="s">
        <v>43</v>
      </c>
      <c r="K2207" s="12"/>
      <c r="L2207" s="19" t="s">
        <v>8558</v>
      </c>
      <c r="M2207" s="19" t="s">
        <v>13248</v>
      </c>
      <c r="N2207" s="12" t="s">
        <v>13708</v>
      </c>
      <c r="O2207" s="12">
        <v>60119</v>
      </c>
      <c r="P2207" s="17">
        <v>45273.76666666667</v>
      </c>
      <c r="Q2207" s="32">
        <v>6589555</v>
      </c>
      <c r="R2207" s="32"/>
      <c r="S2207" s="32">
        <v>6589555</v>
      </c>
      <c r="T2207" s="3"/>
      <c r="U2207" s="3"/>
      <c r="V2207" s="17">
        <v>45334</v>
      </c>
      <c r="W2207" s="60">
        <v>45334</v>
      </c>
      <c r="X2207" s="32">
        <v>6589555</v>
      </c>
      <c r="Y2207" s="32"/>
      <c r="Z2207" s="61">
        <v>6589555</v>
      </c>
    </row>
    <row r="2208" spans="1:26" x14ac:dyDescent="0.3">
      <c r="A2208" s="57">
        <v>1</v>
      </c>
      <c r="B2208" s="58" t="s">
        <v>40</v>
      </c>
      <c r="C2208" s="34" t="s">
        <v>4487</v>
      </c>
      <c r="D2208" s="3"/>
      <c r="E2208" s="17">
        <v>45278</v>
      </c>
      <c r="F2208" s="60">
        <v>45278</v>
      </c>
      <c r="G2208" s="17" t="s">
        <v>13969</v>
      </c>
      <c r="H2208" s="98" t="s">
        <v>4537</v>
      </c>
      <c r="I2208" s="64">
        <v>10</v>
      </c>
      <c r="J2208" s="64" t="s">
        <v>55</v>
      </c>
      <c r="K2208" s="12"/>
      <c r="L2208" s="19" t="s">
        <v>8571</v>
      </c>
      <c r="M2208" s="19" t="s">
        <v>13260</v>
      </c>
      <c r="N2208" s="12" t="s">
        <v>13707</v>
      </c>
      <c r="O2208" s="12">
        <v>372940</v>
      </c>
      <c r="P2208" s="17">
        <v>45274.354166666664</v>
      </c>
      <c r="Q2208" s="32">
        <v>1367195</v>
      </c>
      <c r="R2208" s="32"/>
      <c r="S2208" s="32">
        <v>1367195</v>
      </c>
      <c r="T2208" s="3"/>
      <c r="U2208" s="3"/>
      <c r="V2208" s="17">
        <v>45334</v>
      </c>
      <c r="W2208" s="60">
        <v>45334</v>
      </c>
      <c r="X2208" s="32">
        <v>1367195</v>
      </c>
      <c r="Y2208" s="32"/>
      <c r="Z2208" s="61">
        <v>1367195</v>
      </c>
    </row>
    <row r="2209" spans="1:26" x14ac:dyDescent="0.3">
      <c r="A2209" s="57">
        <v>1</v>
      </c>
      <c r="B2209" s="59" t="s">
        <v>41</v>
      </c>
      <c r="C2209" s="34" t="s">
        <v>4494</v>
      </c>
      <c r="D2209" s="3"/>
      <c r="E2209" s="17">
        <v>45275</v>
      </c>
      <c r="F2209" s="60">
        <v>45275</v>
      </c>
      <c r="G2209" s="17" t="s">
        <v>13969</v>
      </c>
      <c r="H2209" s="98" t="s">
        <v>4537</v>
      </c>
      <c r="I2209" s="64">
        <v>10</v>
      </c>
      <c r="J2209" s="64" t="s">
        <v>55</v>
      </c>
      <c r="K2209" s="12"/>
      <c r="L2209" s="19" t="s">
        <v>8576</v>
      </c>
      <c r="M2209" s="19" t="s">
        <v>13264</v>
      </c>
      <c r="N2209" s="12" t="s">
        <v>13707</v>
      </c>
      <c r="O2209" s="12">
        <v>312985</v>
      </c>
      <c r="P2209" s="17">
        <v>45274.402777777781</v>
      </c>
      <c r="Q2209" s="32">
        <v>2971460</v>
      </c>
      <c r="R2209" s="32"/>
      <c r="S2209" s="32">
        <v>2971460</v>
      </c>
      <c r="T2209" s="3"/>
      <c r="U2209" s="3"/>
      <c r="V2209" s="17">
        <v>45334</v>
      </c>
      <c r="W2209" s="60">
        <v>45334</v>
      </c>
      <c r="X2209" s="32">
        <v>2971460</v>
      </c>
      <c r="Y2209" s="32"/>
      <c r="Z2209" s="61">
        <v>2971460</v>
      </c>
    </row>
    <row r="2210" spans="1:26" x14ac:dyDescent="0.3">
      <c r="A2210" s="57">
        <v>1</v>
      </c>
      <c r="B2210" s="58" t="s">
        <v>58</v>
      </c>
      <c r="C2210" s="34" t="s">
        <v>4476</v>
      </c>
      <c r="D2210" s="3"/>
      <c r="E2210" s="17">
        <v>45274</v>
      </c>
      <c r="F2210" s="60">
        <v>45274</v>
      </c>
      <c r="G2210" s="17" t="s">
        <v>13969</v>
      </c>
      <c r="H2210" s="98" t="s">
        <v>4537</v>
      </c>
      <c r="I2210" s="64">
        <v>10</v>
      </c>
      <c r="J2210" s="64" t="s">
        <v>55</v>
      </c>
      <c r="K2210" s="12"/>
      <c r="L2210" s="19" t="s">
        <v>8591</v>
      </c>
      <c r="M2210" s="19" t="s">
        <v>13280</v>
      </c>
      <c r="N2210" s="12" t="s">
        <v>13707</v>
      </c>
      <c r="O2210" s="12">
        <v>420197</v>
      </c>
      <c r="P2210" s="17">
        <v>45224.9375</v>
      </c>
      <c r="Q2210" s="32">
        <v>7513916</v>
      </c>
      <c r="R2210" s="32"/>
      <c r="S2210" s="32">
        <v>7513916</v>
      </c>
      <c r="T2210" s="3"/>
      <c r="U2210" s="3"/>
      <c r="V2210" s="17">
        <v>45334</v>
      </c>
      <c r="W2210" s="60">
        <v>45334</v>
      </c>
      <c r="X2210" s="32">
        <v>7513916</v>
      </c>
      <c r="Y2210" s="32"/>
      <c r="Z2210" s="61">
        <v>7513916</v>
      </c>
    </row>
    <row r="2211" spans="1:26" x14ac:dyDescent="0.3">
      <c r="A2211" s="57">
        <v>1</v>
      </c>
      <c r="B2211" s="59" t="s">
        <v>41</v>
      </c>
      <c r="C2211" s="34" t="s">
        <v>4477</v>
      </c>
      <c r="D2211" s="3"/>
      <c r="E2211" s="17">
        <v>45274</v>
      </c>
      <c r="F2211" s="60">
        <v>45274</v>
      </c>
      <c r="G2211" s="17" t="s">
        <v>13969</v>
      </c>
      <c r="H2211" s="98" t="s">
        <v>4537</v>
      </c>
      <c r="I2211" s="64">
        <v>10</v>
      </c>
      <c r="J2211" s="64" t="s">
        <v>55</v>
      </c>
      <c r="K2211" s="12"/>
      <c r="L2211" s="19" t="s">
        <v>8593</v>
      </c>
      <c r="M2211" s="19" t="s">
        <v>13282</v>
      </c>
      <c r="N2211" s="12" t="s">
        <v>13707</v>
      </c>
      <c r="O2211" s="12">
        <v>447225</v>
      </c>
      <c r="P2211" s="17">
        <v>45271.795138888891</v>
      </c>
      <c r="Q2211" s="32">
        <v>13684159.949999999</v>
      </c>
      <c r="R2211" s="32"/>
      <c r="S2211" s="32">
        <v>13684159.949999999</v>
      </c>
      <c r="T2211" s="3"/>
      <c r="U2211" s="3"/>
      <c r="V2211" s="17">
        <v>45334</v>
      </c>
      <c r="W2211" s="60">
        <v>45334</v>
      </c>
      <c r="X2211" s="32">
        <v>13684159.949999999</v>
      </c>
      <c r="Y2211" s="32"/>
      <c r="Z2211" s="61">
        <v>13684159.949999999</v>
      </c>
    </row>
    <row r="2212" spans="1:26" x14ac:dyDescent="0.3">
      <c r="A2212" s="57">
        <v>1</v>
      </c>
      <c r="B2212" s="58" t="s">
        <v>58</v>
      </c>
      <c r="C2212" s="34" t="s">
        <v>4490</v>
      </c>
      <c r="D2212" s="3"/>
      <c r="E2212" s="17">
        <v>45274</v>
      </c>
      <c r="F2212" s="60">
        <v>45274</v>
      </c>
      <c r="G2212" s="17" t="s">
        <v>13969</v>
      </c>
      <c r="H2212" s="98" t="s">
        <v>4537</v>
      </c>
      <c r="I2212" s="64">
        <v>10</v>
      </c>
      <c r="J2212" s="64" t="s">
        <v>55</v>
      </c>
      <c r="K2212" s="12"/>
      <c r="L2212" s="19" t="s">
        <v>8598</v>
      </c>
      <c r="M2212" s="19" t="s">
        <v>13287</v>
      </c>
      <c r="N2212" s="12" t="s">
        <v>13707</v>
      </c>
      <c r="O2212" s="12">
        <v>154366</v>
      </c>
      <c r="P2212" s="17">
        <v>45271.895833333336</v>
      </c>
      <c r="Q2212" s="32">
        <v>9211970</v>
      </c>
      <c r="R2212" s="32"/>
      <c r="S2212" s="32">
        <v>9211970</v>
      </c>
      <c r="T2212" s="3"/>
      <c r="U2212" s="3"/>
      <c r="V2212" s="17">
        <v>45334</v>
      </c>
      <c r="W2212" s="60">
        <v>45334</v>
      </c>
      <c r="X2212" s="32">
        <v>9211970</v>
      </c>
      <c r="Y2212" s="32"/>
      <c r="Z2212" s="61">
        <v>9211970</v>
      </c>
    </row>
    <row r="2213" spans="1:26" x14ac:dyDescent="0.3">
      <c r="A2213" s="57">
        <v>1</v>
      </c>
      <c r="B2213" s="58" t="s">
        <v>40</v>
      </c>
      <c r="C2213" s="34" t="s">
        <v>4480</v>
      </c>
      <c r="D2213" s="3"/>
      <c r="E2213" s="17">
        <v>45274</v>
      </c>
      <c r="F2213" s="60">
        <v>45274</v>
      </c>
      <c r="G2213" s="17" t="s">
        <v>13969</v>
      </c>
      <c r="H2213" s="98" t="s">
        <v>4537</v>
      </c>
      <c r="I2213" s="64">
        <v>10</v>
      </c>
      <c r="J2213" s="64" t="s">
        <v>55</v>
      </c>
      <c r="K2213" s="12"/>
      <c r="L2213" s="19" t="s">
        <v>8609</v>
      </c>
      <c r="M2213" s="19" t="s">
        <v>13298</v>
      </c>
      <c r="N2213" s="12" t="s">
        <v>13707</v>
      </c>
      <c r="O2213" s="12">
        <v>244206</v>
      </c>
      <c r="P2213" s="17">
        <v>45272.645833333336</v>
      </c>
      <c r="Q2213" s="32">
        <v>4208420</v>
      </c>
      <c r="R2213" s="32"/>
      <c r="S2213" s="32">
        <v>4208420</v>
      </c>
      <c r="T2213" s="3"/>
      <c r="U2213" s="3"/>
      <c r="V2213" s="17">
        <v>45334</v>
      </c>
      <c r="W2213" s="60">
        <v>45334</v>
      </c>
      <c r="X2213" s="32">
        <v>4208420</v>
      </c>
      <c r="Y2213" s="32"/>
      <c r="Z2213" s="61">
        <v>4208420</v>
      </c>
    </row>
    <row r="2214" spans="1:26" x14ac:dyDescent="0.3">
      <c r="A2214" s="57">
        <v>1</v>
      </c>
      <c r="B2214" s="58" t="s">
        <v>40</v>
      </c>
      <c r="C2214" s="34" t="s">
        <v>4480</v>
      </c>
      <c r="D2214" s="3"/>
      <c r="E2214" s="17">
        <v>45272</v>
      </c>
      <c r="F2214" s="60">
        <v>45272</v>
      </c>
      <c r="G2214" s="17" t="s">
        <v>13969</v>
      </c>
      <c r="H2214" s="98" t="s">
        <v>4537</v>
      </c>
      <c r="I2214" s="64">
        <v>10</v>
      </c>
      <c r="J2214" s="64" t="s">
        <v>55</v>
      </c>
      <c r="K2214" s="12"/>
      <c r="L2214" s="19" t="s">
        <v>8644</v>
      </c>
      <c r="M2214" s="19" t="s">
        <v>13332</v>
      </c>
      <c r="N2214" s="12" t="s">
        <v>13708</v>
      </c>
      <c r="O2214" s="12">
        <v>28526</v>
      </c>
      <c r="P2214" s="17">
        <v>45268.809027777781</v>
      </c>
      <c r="Q2214" s="32">
        <v>9000000</v>
      </c>
      <c r="R2214" s="32"/>
      <c r="S2214" s="32">
        <v>9000000</v>
      </c>
      <c r="T2214" s="3"/>
      <c r="U2214" s="3"/>
      <c r="V2214" s="17">
        <v>45334</v>
      </c>
      <c r="W2214" s="60">
        <v>45334</v>
      </c>
      <c r="X2214" s="32">
        <v>9000000</v>
      </c>
      <c r="Y2214" s="32"/>
      <c r="Z2214" s="61">
        <v>9000000</v>
      </c>
    </row>
    <row r="2215" spans="1:26" x14ac:dyDescent="0.3">
      <c r="A2215" s="57">
        <v>1</v>
      </c>
      <c r="B2215" s="59" t="s">
        <v>41</v>
      </c>
      <c r="C2215" s="34" t="s">
        <v>4477</v>
      </c>
      <c r="D2215" s="3"/>
      <c r="E2215" s="17">
        <v>45266</v>
      </c>
      <c r="F2215" s="60">
        <v>45266</v>
      </c>
      <c r="G2215" s="17" t="s">
        <v>13969</v>
      </c>
      <c r="H2215" s="98" t="s">
        <v>4537</v>
      </c>
      <c r="I2215" s="64">
        <v>10</v>
      </c>
      <c r="J2215" s="64" t="s">
        <v>55</v>
      </c>
      <c r="K2215" s="12"/>
      <c r="L2215" s="19" t="s">
        <v>8693</v>
      </c>
      <c r="M2215" s="19" t="s">
        <v>13380</v>
      </c>
      <c r="N2215" s="12" t="s">
        <v>13707</v>
      </c>
      <c r="O2215" s="12">
        <v>430045</v>
      </c>
      <c r="P2215" s="17">
        <v>45215.75</v>
      </c>
      <c r="Q2215" s="32">
        <v>28143500</v>
      </c>
      <c r="R2215" s="32"/>
      <c r="S2215" s="32">
        <v>28143500</v>
      </c>
      <c r="T2215" s="3"/>
      <c r="U2215" s="3"/>
      <c r="V2215" s="17">
        <v>45334</v>
      </c>
      <c r="W2215" s="60">
        <v>45334</v>
      </c>
      <c r="X2215" s="32">
        <v>14000000</v>
      </c>
      <c r="Y2215" s="32"/>
      <c r="Z2215" s="61">
        <v>14000000</v>
      </c>
    </row>
    <row r="2216" spans="1:26" x14ac:dyDescent="0.3">
      <c r="A2216" s="57">
        <v>1</v>
      </c>
      <c r="B2216" s="58" t="s">
        <v>40</v>
      </c>
      <c r="C2216" s="34" t="s">
        <v>4487</v>
      </c>
      <c r="D2216" s="3"/>
      <c r="E2216" s="17">
        <v>45261</v>
      </c>
      <c r="F2216" s="60">
        <v>45261</v>
      </c>
      <c r="G2216" s="17" t="s">
        <v>13969</v>
      </c>
      <c r="H2216" s="98" t="s">
        <v>4537</v>
      </c>
      <c r="I2216" s="64">
        <v>10</v>
      </c>
      <c r="J2216" s="64" t="s">
        <v>55</v>
      </c>
      <c r="K2216" s="12"/>
      <c r="L2216" s="19" t="s">
        <v>8746</v>
      </c>
      <c r="M2216" s="19" t="s">
        <v>13437</v>
      </c>
      <c r="N2216" s="12" t="s">
        <v>13707</v>
      </c>
      <c r="O2216" s="12">
        <v>292827</v>
      </c>
      <c r="P2216" s="17">
        <v>45260.663194444445</v>
      </c>
      <c r="Q2216" s="32">
        <v>1411080</v>
      </c>
      <c r="R2216" s="32"/>
      <c r="S2216" s="32">
        <v>1411080</v>
      </c>
      <c r="T2216" s="3"/>
      <c r="U2216" s="3"/>
      <c r="V2216" s="17">
        <v>45334</v>
      </c>
      <c r="W2216" s="60">
        <v>45334</v>
      </c>
      <c r="X2216" s="32">
        <v>1411080</v>
      </c>
      <c r="Y2216" s="32"/>
      <c r="Z2216" s="61">
        <v>1411080</v>
      </c>
    </row>
    <row r="2217" spans="1:26" x14ac:dyDescent="0.3">
      <c r="A2217" s="57">
        <v>1</v>
      </c>
      <c r="B2217" s="58" t="s">
        <v>58</v>
      </c>
      <c r="C2217" s="34" t="s">
        <v>4479</v>
      </c>
      <c r="D2217" s="3"/>
      <c r="E2217" s="17">
        <v>45261</v>
      </c>
      <c r="F2217" s="60">
        <v>45261</v>
      </c>
      <c r="G2217" s="17" t="s">
        <v>13969</v>
      </c>
      <c r="H2217" s="98" t="s">
        <v>4537</v>
      </c>
      <c r="I2217" s="64">
        <v>10</v>
      </c>
      <c r="J2217" s="64" t="s">
        <v>55</v>
      </c>
      <c r="K2217" s="12"/>
      <c r="L2217" s="19" t="s">
        <v>8747</v>
      </c>
      <c r="M2217" s="19" t="s">
        <v>13438</v>
      </c>
      <c r="N2217" s="12" t="s">
        <v>13707</v>
      </c>
      <c r="O2217" s="12">
        <v>317219</v>
      </c>
      <c r="P2217" s="17">
        <v>45223</v>
      </c>
      <c r="Q2217" s="32">
        <v>5523172.46</v>
      </c>
      <c r="R2217" s="32"/>
      <c r="S2217" s="32">
        <v>5523172.46</v>
      </c>
      <c r="T2217" s="3"/>
      <c r="U2217" s="3"/>
      <c r="V2217" s="17">
        <v>45334</v>
      </c>
      <c r="W2217" s="60">
        <v>45334</v>
      </c>
      <c r="X2217" s="32">
        <v>5523172.46</v>
      </c>
      <c r="Y2217" s="32"/>
      <c r="Z2217" s="61">
        <v>5523172.46</v>
      </c>
    </row>
    <row r="2218" spans="1:26" x14ac:dyDescent="0.3">
      <c r="A2218" s="57">
        <v>1</v>
      </c>
      <c r="B2218" s="59" t="s">
        <v>41</v>
      </c>
      <c r="C2218" s="34" t="s">
        <v>4514</v>
      </c>
      <c r="D2218" s="3"/>
      <c r="E2218" s="17">
        <v>45259</v>
      </c>
      <c r="F2218" s="60">
        <v>45259</v>
      </c>
      <c r="G2218" s="17" t="s">
        <v>13969</v>
      </c>
      <c r="H2218" s="98" t="s">
        <v>4537</v>
      </c>
      <c r="I2218" s="64">
        <v>10</v>
      </c>
      <c r="J2218" s="64" t="s">
        <v>55</v>
      </c>
      <c r="K2218" s="12"/>
      <c r="L2218" s="19" t="s">
        <v>8784</v>
      </c>
      <c r="M2218" s="19" t="s">
        <v>13476</v>
      </c>
      <c r="N2218" s="12" t="s">
        <v>13707</v>
      </c>
      <c r="O2218" s="12">
        <v>127702</v>
      </c>
      <c r="P2218" s="17">
        <v>45204.385416666664</v>
      </c>
      <c r="Q2218" s="32">
        <v>27482237</v>
      </c>
      <c r="R2218" s="32"/>
      <c r="S2218" s="32">
        <v>27482237</v>
      </c>
      <c r="T2218" s="3"/>
      <c r="U2218" s="3"/>
      <c r="V2218" s="17">
        <v>45334</v>
      </c>
      <c r="W2218" s="60">
        <v>45334</v>
      </c>
      <c r="X2218" s="32">
        <v>14000000</v>
      </c>
      <c r="Y2218" s="32"/>
      <c r="Z2218" s="61">
        <v>14000000</v>
      </c>
    </row>
    <row r="2219" spans="1:26" x14ac:dyDescent="0.3">
      <c r="A2219" s="57">
        <v>1</v>
      </c>
      <c r="B2219" s="58" t="s">
        <v>67</v>
      </c>
      <c r="C2219" s="34" t="s">
        <v>4503</v>
      </c>
      <c r="D2219" s="3"/>
      <c r="E2219" s="17">
        <v>45258</v>
      </c>
      <c r="F2219" s="60">
        <v>45258</v>
      </c>
      <c r="G2219" s="17" t="s">
        <v>13969</v>
      </c>
      <c r="H2219" s="98" t="s">
        <v>4537</v>
      </c>
      <c r="I2219" s="64">
        <v>10</v>
      </c>
      <c r="J2219" s="64" t="s">
        <v>55</v>
      </c>
      <c r="K2219" s="12"/>
      <c r="L2219" s="19" t="s">
        <v>8795</v>
      </c>
      <c r="M2219" s="19" t="s">
        <v>13487</v>
      </c>
      <c r="N2219" s="12" t="s">
        <v>13707</v>
      </c>
      <c r="O2219" s="12">
        <v>208163</v>
      </c>
      <c r="P2219" s="17">
        <v>45196.427083333336</v>
      </c>
      <c r="Q2219" s="32">
        <v>10107710</v>
      </c>
      <c r="R2219" s="32"/>
      <c r="S2219" s="32">
        <v>10107710</v>
      </c>
      <c r="T2219" s="3"/>
      <c r="U2219" s="3"/>
      <c r="V2219" s="17">
        <v>45334</v>
      </c>
      <c r="W2219" s="60">
        <v>45334</v>
      </c>
      <c r="X2219" s="32">
        <v>10107710</v>
      </c>
      <c r="Y2219" s="32"/>
      <c r="Z2219" s="61">
        <v>10107710</v>
      </c>
    </row>
    <row r="2220" spans="1:26" x14ac:dyDescent="0.3">
      <c r="A2220" s="57">
        <v>1</v>
      </c>
      <c r="B2220" s="59" t="s">
        <v>41</v>
      </c>
      <c r="C2220" s="34" t="s">
        <v>4477</v>
      </c>
      <c r="D2220" s="3"/>
      <c r="E2220" s="17">
        <v>45281</v>
      </c>
      <c r="F2220" s="60">
        <v>45281</v>
      </c>
      <c r="G2220" s="17" t="s">
        <v>13969</v>
      </c>
      <c r="H2220" s="98" t="s">
        <v>4537</v>
      </c>
      <c r="I2220" s="64">
        <v>10</v>
      </c>
      <c r="J2220" s="64" t="s">
        <v>55</v>
      </c>
      <c r="K2220" s="12"/>
      <c r="L2220" s="19" t="s">
        <v>8516</v>
      </c>
      <c r="M2220" s="19" t="s">
        <v>13205</v>
      </c>
      <c r="N2220" s="12" t="s">
        <v>13708</v>
      </c>
      <c r="O2220" s="12">
        <v>46294</v>
      </c>
      <c r="P2220" s="17">
        <v>45256.833333333336</v>
      </c>
      <c r="Q2220" s="32">
        <v>7658194</v>
      </c>
      <c r="R2220" s="32"/>
      <c r="S2220" s="32">
        <v>7658194</v>
      </c>
      <c r="T2220" s="3"/>
      <c r="U2220" s="3"/>
      <c r="V2220" s="17">
        <v>45335</v>
      </c>
      <c r="W2220" s="60">
        <v>45335</v>
      </c>
      <c r="X2220" s="32">
        <v>7658194</v>
      </c>
      <c r="Y2220" s="32"/>
      <c r="Z2220" s="61">
        <v>7658194</v>
      </c>
    </row>
    <row r="2221" spans="1:26" x14ac:dyDescent="0.3">
      <c r="A2221" s="57">
        <v>1</v>
      </c>
      <c r="B2221" s="58" t="s">
        <v>40</v>
      </c>
      <c r="C2221" s="34" t="s">
        <v>4492</v>
      </c>
      <c r="D2221" s="3"/>
      <c r="E2221" s="17">
        <v>45280</v>
      </c>
      <c r="F2221" s="60">
        <v>45280</v>
      </c>
      <c r="G2221" s="17" t="s">
        <v>13969</v>
      </c>
      <c r="H2221" s="98" t="s">
        <v>4537</v>
      </c>
      <c r="I2221" s="64">
        <v>10</v>
      </c>
      <c r="J2221" s="64" t="s">
        <v>55</v>
      </c>
      <c r="K2221" s="12"/>
      <c r="L2221" s="19" t="s">
        <v>8520</v>
      </c>
      <c r="M2221" s="19" t="s">
        <v>11399</v>
      </c>
      <c r="N2221" s="12" t="s">
        <v>13707</v>
      </c>
      <c r="O2221" s="12">
        <v>132450</v>
      </c>
      <c r="P2221" s="17">
        <v>45173.798611111109</v>
      </c>
      <c r="Q2221" s="32">
        <v>36845060</v>
      </c>
      <c r="R2221" s="32"/>
      <c r="S2221" s="32">
        <v>36845060</v>
      </c>
      <c r="T2221" s="3"/>
      <c r="U2221" s="3"/>
      <c r="V2221" s="17">
        <v>45335</v>
      </c>
      <c r="W2221" s="60">
        <v>45335</v>
      </c>
      <c r="X2221" s="32">
        <v>14000000</v>
      </c>
      <c r="Y2221" s="32"/>
      <c r="Z2221" s="61">
        <v>14000000</v>
      </c>
    </row>
    <row r="2222" spans="1:26" x14ac:dyDescent="0.3">
      <c r="A2222" s="57">
        <v>1</v>
      </c>
      <c r="B2222" s="59" t="s">
        <v>41</v>
      </c>
      <c r="C2222" s="34" t="s">
        <v>4514</v>
      </c>
      <c r="D2222" s="3"/>
      <c r="E2222" s="17">
        <v>45280</v>
      </c>
      <c r="F2222" s="60">
        <v>45280</v>
      </c>
      <c r="G2222" s="17" t="s">
        <v>13969</v>
      </c>
      <c r="H2222" s="98" t="s">
        <v>4537</v>
      </c>
      <c r="I2222" s="64">
        <v>10</v>
      </c>
      <c r="J2222" s="64" t="s">
        <v>55</v>
      </c>
      <c r="K2222" s="12"/>
      <c r="L2222" s="19" t="s">
        <v>8528</v>
      </c>
      <c r="M2222" s="19" t="s">
        <v>13216</v>
      </c>
      <c r="N2222" s="12" t="s">
        <v>13707</v>
      </c>
      <c r="O2222" s="12">
        <v>278489</v>
      </c>
      <c r="P2222" s="17">
        <v>45228</v>
      </c>
      <c r="Q2222" s="32">
        <v>4053040</v>
      </c>
      <c r="R2222" s="32"/>
      <c r="S2222" s="32">
        <v>4053040</v>
      </c>
      <c r="T2222" s="3"/>
      <c r="U2222" s="3"/>
      <c r="V2222" s="17">
        <v>45335</v>
      </c>
      <c r="W2222" s="60">
        <v>45335</v>
      </c>
      <c r="X2222" s="32">
        <v>4053040</v>
      </c>
      <c r="Y2222" s="32"/>
      <c r="Z2222" s="61">
        <v>4053040</v>
      </c>
    </row>
    <row r="2223" spans="1:26" x14ac:dyDescent="0.3">
      <c r="A2223" s="57">
        <v>1</v>
      </c>
      <c r="B2223" s="58" t="s">
        <v>40</v>
      </c>
      <c r="C2223" s="34" t="s">
        <v>4505</v>
      </c>
      <c r="D2223" s="3"/>
      <c r="E2223" s="17">
        <v>45280</v>
      </c>
      <c r="F2223" s="60">
        <v>45280</v>
      </c>
      <c r="G2223" s="17" t="s">
        <v>13969</v>
      </c>
      <c r="H2223" s="98" t="s">
        <v>4537</v>
      </c>
      <c r="I2223" s="64">
        <v>10</v>
      </c>
      <c r="J2223" s="64" t="s">
        <v>55</v>
      </c>
      <c r="K2223" s="12"/>
      <c r="L2223" s="19" t="s">
        <v>8529</v>
      </c>
      <c r="M2223" s="19" t="s">
        <v>13217</v>
      </c>
      <c r="N2223" s="12" t="s">
        <v>13707</v>
      </c>
      <c r="O2223" s="12">
        <v>460625</v>
      </c>
      <c r="P2223" s="17">
        <v>45224.5</v>
      </c>
      <c r="Q2223" s="32">
        <v>16993293</v>
      </c>
      <c r="R2223" s="32"/>
      <c r="S2223" s="32">
        <v>16993293</v>
      </c>
      <c r="T2223" s="3"/>
      <c r="U2223" s="3"/>
      <c r="V2223" s="17">
        <v>45335</v>
      </c>
      <c r="W2223" s="60">
        <v>45335</v>
      </c>
      <c r="X2223" s="32">
        <v>14000000</v>
      </c>
      <c r="Y2223" s="32"/>
      <c r="Z2223" s="61">
        <v>14000000</v>
      </c>
    </row>
    <row r="2224" spans="1:26" x14ac:dyDescent="0.3">
      <c r="A2224" s="57">
        <v>1</v>
      </c>
      <c r="B2224" s="58" t="s">
        <v>58</v>
      </c>
      <c r="C2224" s="34" t="s">
        <v>4476</v>
      </c>
      <c r="D2224" s="3"/>
      <c r="E2224" s="17">
        <v>45279</v>
      </c>
      <c r="F2224" s="60">
        <v>45279</v>
      </c>
      <c r="G2224" s="17" t="s">
        <v>13969</v>
      </c>
      <c r="H2224" s="98" t="s">
        <v>4537</v>
      </c>
      <c r="I2224" s="64">
        <v>10</v>
      </c>
      <c r="J2224" s="64" t="s">
        <v>55</v>
      </c>
      <c r="K2224" s="12"/>
      <c r="L2224" s="19" t="s">
        <v>8544</v>
      </c>
      <c r="M2224" s="19" t="s">
        <v>13233</v>
      </c>
      <c r="N2224" s="12" t="s">
        <v>13707</v>
      </c>
      <c r="O2224" s="12">
        <v>383924</v>
      </c>
      <c r="P2224" s="17">
        <v>45245.690972222219</v>
      </c>
      <c r="Q2224" s="32">
        <v>21738880</v>
      </c>
      <c r="R2224" s="32"/>
      <c r="S2224" s="32">
        <v>21738880</v>
      </c>
      <c r="T2224" s="3"/>
      <c r="U2224" s="3"/>
      <c r="V2224" s="17">
        <v>45335</v>
      </c>
      <c r="W2224" s="60">
        <v>45335</v>
      </c>
      <c r="X2224" s="32">
        <v>14000000</v>
      </c>
      <c r="Y2224" s="32"/>
      <c r="Z2224" s="61">
        <v>14000000</v>
      </c>
    </row>
    <row r="2225" spans="1:26" x14ac:dyDescent="0.3">
      <c r="A2225" s="57">
        <v>1</v>
      </c>
      <c r="B2225" s="58" t="s">
        <v>58</v>
      </c>
      <c r="C2225" s="34" t="s">
        <v>4484</v>
      </c>
      <c r="D2225" s="3"/>
      <c r="E2225" s="17">
        <v>45279</v>
      </c>
      <c r="F2225" s="60">
        <v>45279</v>
      </c>
      <c r="G2225" s="17" t="s">
        <v>13969</v>
      </c>
      <c r="H2225" s="98" t="s">
        <v>4537</v>
      </c>
      <c r="I2225" s="64">
        <v>10</v>
      </c>
      <c r="J2225" s="64" t="s">
        <v>55</v>
      </c>
      <c r="K2225" s="12"/>
      <c r="L2225" s="19" t="s">
        <v>8548</v>
      </c>
      <c r="M2225" s="19" t="s">
        <v>13238</v>
      </c>
      <c r="N2225" s="12" t="s">
        <v>13707</v>
      </c>
      <c r="O2225" s="12">
        <v>123072</v>
      </c>
      <c r="P2225" s="17">
        <v>45248.8125</v>
      </c>
      <c r="Q2225" s="32">
        <v>6918678.8399999999</v>
      </c>
      <c r="R2225" s="32"/>
      <c r="S2225" s="32">
        <v>6918678.8399999999</v>
      </c>
      <c r="T2225" s="3"/>
      <c r="U2225" s="3"/>
      <c r="V2225" s="17">
        <v>45335</v>
      </c>
      <c r="W2225" s="60">
        <v>45335</v>
      </c>
      <c r="X2225" s="32">
        <v>6918678.8399999999</v>
      </c>
      <c r="Y2225" s="32"/>
      <c r="Z2225" s="61">
        <v>6918678.8399999999</v>
      </c>
    </row>
    <row r="2226" spans="1:26" x14ac:dyDescent="0.3">
      <c r="A2226" s="57">
        <v>1</v>
      </c>
      <c r="B2226" s="58" t="s">
        <v>40</v>
      </c>
      <c r="C2226" s="34" t="s">
        <v>4483</v>
      </c>
      <c r="D2226" s="3"/>
      <c r="E2226" s="17">
        <v>45279</v>
      </c>
      <c r="F2226" s="60">
        <v>45279</v>
      </c>
      <c r="G2226" s="17" t="s">
        <v>13969</v>
      </c>
      <c r="H2226" s="98" t="s">
        <v>4537</v>
      </c>
      <c r="I2226" s="64">
        <v>10</v>
      </c>
      <c r="J2226" s="64" t="s">
        <v>55</v>
      </c>
      <c r="K2226" s="12"/>
      <c r="L2226" s="19" t="s">
        <v>8550</v>
      </c>
      <c r="M2226" s="19" t="s">
        <v>13240</v>
      </c>
      <c r="N2226" s="12" t="s">
        <v>13707</v>
      </c>
      <c r="O2226" s="12">
        <v>198684</v>
      </c>
      <c r="P2226" s="17">
        <v>45256.5625</v>
      </c>
      <c r="Q2226" s="32">
        <v>7399425</v>
      </c>
      <c r="R2226" s="32"/>
      <c r="S2226" s="32">
        <v>7399425</v>
      </c>
      <c r="T2226" s="3"/>
      <c r="U2226" s="3"/>
      <c r="V2226" s="17">
        <v>45335</v>
      </c>
      <c r="W2226" s="60">
        <v>45335</v>
      </c>
      <c r="X2226" s="32">
        <v>7399425</v>
      </c>
      <c r="Y2226" s="32"/>
      <c r="Z2226" s="61">
        <v>7399425</v>
      </c>
    </row>
    <row r="2227" spans="1:26" x14ac:dyDescent="0.3">
      <c r="A2227" s="57">
        <v>1</v>
      </c>
      <c r="B2227" s="58" t="s">
        <v>58</v>
      </c>
      <c r="C2227" s="34" t="s">
        <v>4490</v>
      </c>
      <c r="D2227" s="3"/>
      <c r="E2227" s="17">
        <v>45279</v>
      </c>
      <c r="F2227" s="60">
        <v>45279</v>
      </c>
      <c r="G2227" s="17" t="s">
        <v>13969</v>
      </c>
      <c r="H2227" s="98" t="s">
        <v>4537</v>
      </c>
      <c r="I2227" s="64">
        <v>10</v>
      </c>
      <c r="J2227" s="64" t="s">
        <v>55</v>
      </c>
      <c r="K2227" s="12"/>
      <c r="L2227" s="19" t="s">
        <v>8553</v>
      </c>
      <c r="M2227" s="19" t="s">
        <v>13242</v>
      </c>
      <c r="N2227" s="12" t="s">
        <v>13707</v>
      </c>
      <c r="O2227" s="12">
        <v>290462</v>
      </c>
      <c r="P2227" s="17">
        <v>45138.583333333336</v>
      </c>
      <c r="Q2227" s="32">
        <v>7551575</v>
      </c>
      <c r="R2227" s="32"/>
      <c r="S2227" s="32">
        <v>7551575</v>
      </c>
      <c r="T2227" s="3"/>
      <c r="U2227" s="3"/>
      <c r="V2227" s="17">
        <v>45335</v>
      </c>
      <c r="W2227" s="60">
        <v>45335</v>
      </c>
      <c r="X2227" s="32">
        <v>7551575</v>
      </c>
      <c r="Y2227" s="32"/>
      <c r="Z2227" s="61">
        <v>7551575</v>
      </c>
    </row>
    <row r="2228" spans="1:26" x14ac:dyDescent="0.3">
      <c r="A2228" s="57">
        <v>1</v>
      </c>
      <c r="B2228" s="59" t="s">
        <v>41</v>
      </c>
      <c r="C2228" s="34" t="s">
        <v>4514</v>
      </c>
      <c r="D2228" s="3"/>
      <c r="E2228" s="17">
        <v>45279</v>
      </c>
      <c r="F2228" s="60">
        <v>45279</v>
      </c>
      <c r="G2228" s="17" t="s">
        <v>13969</v>
      </c>
      <c r="H2228" s="98" t="s">
        <v>4537</v>
      </c>
      <c r="I2228" s="64">
        <v>10</v>
      </c>
      <c r="J2228" s="64" t="s">
        <v>55</v>
      </c>
      <c r="K2228" s="12"/>
      <c r="L2228" s="19" t="s">
        <v>8560</v>
      </c>
      <c r="M2228" s="19" t="s">
        <v>13250</v>
      </c>
      <c r="N2228" s="12" t="s">
        <v>13707</v>
      </c>
      <c r="O2228" s="12">
        <v>308667</v>
      </c>
      <c r="P2228" s="17">
        <v>45276.634722222225</v>
      </c>
      <c r="Q2228" s="32">
        <v>4300000</v>
      </c>
      <c r="R2228" s="32"/>
      <c r="S2228" s="32">
        <v>4300000</v>
      </c>
      <c r="T2228" s="3"/>
      <c r="U2228" s="3"/>
      <c r="V2228" s="17">
        <v>45335</v>
      </c>
      <c r="W2228" s="60">
        <v>45335</v>
      </c>
      <c r="X2228" s="32">
        <v>4300000</v>
      </c>
      <c r="Y2228" s="32"/>
      <c r="Z2228" s="61">
        <v>4300000</v>
      </c>
    </row>
    <row r="2229" spans="1:26" x14ac:dyDescent="0.3">
      <c r="A2229" s="57">
        <v>1</v>
      </c>
      <c r="B2229" s="58" t="s">
        <v>58</v>
      </c>
      <c r="C2229" s="34" t="s">
        <v>4491</v>
      </c>
      <c r="D2229" s="3"/>
      <c r="E2229" s="17">
        <v>45279</v>
      </c>
      <c r="F2229" s="60">
        <v>45279</v>
      </c>
      <c r="G2229" s="17" t="s">
        <v>13969</v>
      </c>
      <c r="H2229" s="98" t="s">
        <v>4537</v>
      </c>
      <c r="I2229" s="64">
        <v>10</v>
      </c>
      <c r="J2229" s="64" t="s">
        <v>55</v>
      </c>
      <c r="K2229" s="12"/>
      <c r="L2229" s="19" t="s">
        <v>8561</v>
      </c>
      <c r="M2229" s="19" t="s">
        <v>13251</v>
      </c>
      <c r="N2229" s="12" t="s">
        <v>13707</v>
      </c>
      <c r="O2229" s="12">
        <v>385812</v>
      </c>
      <c r="P2229" s="17">
        <v>45275.4375</v>
      </c>
      <c r="Q2229" s="32">
        <v>6209125</v>
      </c>
      <c r="R2229" s="32"/>
      <c r="S2229" s="32">
        <v>6209125</v>
      </c>
      <c r="T2229" s="3"/>
      <c r="U2229" s="3"/>
      <c r="V2229" s="17">
        <v>45335</v>
      </c>
      <c r="W2229" s="60">
        <v>45335</v>
      </c>
      <c r="X2229" s="32">
        <v>6209125</v>
      </c>
      <c r="Y2229" s="32"/>
      <c r="Z2229" s="61">
        <v>6209125</v>
      </c>
    </row>
    <row r="2230" spans="1:26" x14ac:dyDescent="0.3">
      <c r="A2230" s="16">
        <v>1</v>
      </c>
      <c r="B2230" s="3" t="s">
        <v>41</v>
      </c>
      <c r="C2230" s="34" t="s">
        <v>4494</v>
      </c>
      <c r="D2230" s="3"/>
      <c r="E2230" s="17">
        <v>45314</v>
      </c>
      <c r="F2230" s="17">
        <v>45314</v>
      </c>
      <c r="G2230" s="17" t="s">
        <v>13969</v>
      </c>
      <c r="H2230" s="97" t="s">
        <v>4537</v>
      </c>
      <c r="I2230" s="19">
        <v>10</v>
      </c>
      <c r="J2230" s="19" t="s">
        <v>55</v>
      </c>
      <c r="K2230" s="12"/>
      <c r="L2230" s="19" t="s">
        <v>8114</v>
      </c>
      <c r="M2230" s="19" t="s">
        <v>12772</v>
      </c>
      <c r="N2230" s="12" t="s">
        <v>13710</v>
      </c>
      <c r="O2230" s="12">
        <v>2378</v>
      </c>
      <c r="P2230" s="17">
        <v>44718.75</v>
      </c>
      <c r="Q2230" s="32">
        <v>15945287</v>
      </c>
      <c r="R2230" s="32"/>
      <c r="S2230" s="32">
        <v>15945287</v>
      </c>
      <c r="T2230" s="3"/>
      <c r="U2230" s="3"/>
      <c r="V2230" s="17">
        <v>45336</v>
      </c>
      <c r="W2230" s="17">
        <v>45336</v>
      </c>
      <c r="X2230" s="32">
        <v>14000000</v>
      </c>
      <c r="Y2230" s="32"/>
      <c r="Z2230" s="32">
        <v>14000000</v>
      </c>
    </row>
    <row r="2231" spans="1:26" x14ac:dyDescent="0.3">
      <c r="A2231" s="16">
        <v>1</v>
      </c>
      <c r="B2231" s="12" t="s">
        <v>58</v>
      </c>
      <c r="C2231" s="34" t="s">
        <v>4476</v>
      </c>
      <c r="D2231" s="3"/>
      <c r="E2231" s="17">
        <v>45307</v>
      </c>
      <c r="F2231" s="17">
        <v>45307</v>
      </c>
      <c r="G2231" s="17" t="s">
        <v>13969</v>
      </c>
      <c r="H2231" s="97" t="s">
        <v>4537</v>
      </c>
      <c r="I2231" s="19">
        <v>10</v>
      </c>
      <c r="J2231" s="19" t="s">
        <v>55</v>
      </c>
      <c r="K2231" s="12"/>
      <c r="L2231" s="19" t="s">
        <v>8204</v>
      </c>
      <c r="M2231" s="19" t="s">
        <v>12867</v>
      </c>
      <c r="N2231" s="12" t="s">
        <v>13707</v>
      </c>
      <c r="O2231" s="12">
        <v>427563</v>
      </c>
      <c r="P2231" s="17">
        <v>45276.409722222219</v>
      </c>
      <c r="Q2231" s="32">
        <v>6261594</v>
      </c>
      <c r="R2231" s="32"/>
      <c r="S2231" s="32">
        <v>6261594</v>
      </c>
      <c r="T2231" s="3"/>
      <c r="U2231" s="3"/>
      <c r="V2231" s="17">
        <v>45336</v>
      </c>
      <c r="W2231" s="17">
        <v>45336</v>
      </c>
      <c r="X2231" s="32">
        <v>6261594</v>
      </c>
      <c r="Y2231" s="32"/>
      <c r="Z2231" s="32">
        <v>6261594</v>
      </c>
    </row>
    <row r="2232" spans="1:26" x14ac:dyDescent="0.3">
      <c r="A2232" s="16">
        <v>1</v>
      </c>
      <c r="B2232" s="12" t="s">
        <v>58</v>
      </c>
      <c r="C2232" s="34" t="s">
        <v>4493</v>
      </c>
      <c r="D2232" s="3"/>
      <c r="E2232" s="17">
        <v>45297</v>
      </c>
      <c r="F2232" s="17">
        <v>45297</v>
      </c>
      <c r="G2232" s="17" t="s">
        <v>13969</v>
      </c>
      <c r="H2232" s="97" t="s">
        <v>4537</v>
      </c>
      <c r="I2232" s="19">
        <v>10</v>
      </c>
      <c r="J2232" s="19" t="s">
        <v>55</v>
      </c>
      <c r="K2232" s="12"/>
      <c r="L2232" s="19" t="s">
        <v>8343</v>
      </c>
      <c r="M2232" s="19" t="s">
        <v>9948</v>
      </c>
      <c r="N2232" s="12" t="s">
        <v>13707</v>
      </c>
      <c r="O2232" s="12">
        <v>138209</v>
      </c>
      <c r="P2232" s="17">
        <v>45241.354166666664</v>
      </c>
      <c r="Q2232" s="32">
        <v>14470250</v>
      </c>
      <c r="R2232" s="32"/>
      <c r="S2232" s="32">
        <v>14470250</v>
      </c>
      <c r="T2232" s="3"/>
      <c r="U2232" s="3"/>
      <c r="V2232" s="17">
        <v>45336</v>
      </c>
      <c r="W2232" s="17">
        <v>45336</v>
      </c>
      <c r="X2232" s="32">
        <v>14000000</v>
      </c>
      <c r="Y2232" s="32"/>
      <c r="Z2232" s="32">
        <v>14000000</v>
      </c>
    </row>
    <row r="2233" spans="1:26" x14ac:dyDescent="0.3">
      <c r="A2233" s="16">
        <v>1</v>
      </c>
      <c r="B2233" s="12" t="s">
        <v>40</v>
      </c>
      <c r="C2233" s="34" t="s">
        <v>4488</v>
      </c>
      <c r="D2233" s="3"/>
      <c r="E2233" s="17">
        <v>45296</v>
      </c>
      <c r="F2233" s="17">
        <v>45296</v>
      </c>
      <c r="G2233" s="17" t="s">
        <v>13969</v>
      </c>
      <c r="H2233" s="97" t="s">
        <v>4537</v>
      </c>
      <c r="I2233" s="19">
        <v>10</v>
      </c>
      <c r="J2233" s="19" t="s">
        <v>55</v>
      </c>
      <c r="K2233" s="12"/>
      <c r="L2233" s="19" t="s">
        <v>8353</v>
      </c>
      <c r="M2233" s="19" t="s">
        <v>13029</v>
      </c>
      <c r="N2233" s="12" t="s">
        <v>13707</v>
      </c>
      <c r="O2233" s="12">
        <v>405654</v>
      </c>
      <c r="P2233" s="17">
        <v>45295.499305555553</v>
      </c>
      <c r="Q2233" s="32">
        <v>5800169</v>
      </c>
      <c r="R2233" s="32"/>
      <c r="S2233" s="32">
        <v>5800169</v>
      </c>
      <c r="T2233" s="3"/>
      <c r="U2233" s="3"/>
      <c r="V2233" s="17">
        <v>45336</v>
      </c>
      <c r="W2233" s="17">
        <v>45336</v>
      </c>
      <c r="X2233" s="32">
        <v>5100000</v>
      </c>
      <c r="Y2233" s="32"/>
      <c r="Z2233" s="32">
        <v>5100000</v>
      </c>
    </row>
    <row r="2234" spans="1:26" x14ac:dyDescent="0.3">
      <c r="A2234" s="16">
        <v>1</v>
      </c>
      <c r="B2234" s="3" t="s">
        <v>77</v>
      </c>
      <c r="C2234" s="34" t="s">
        <v>4531</v>
      </c>
      <c r="D2234" s="3"/>
      <c r="E2234" s="17">
        <v>45295</v>
      </c>
      <c r="F2234" s="17">
        <v>45295</v>
      </c>
      <c r="G2234" s="17" t="s">
        <v>13969</v>
      </c>
      <c r="H2234" s="97" t="s">
        <v>4537</v>
      </c>
      <c r="I2234" s="19">
        <v>10</v>
      </c>
      <c r="J2234" s="19" t="s">
        <v>55</v>
      </c>
      <c r="K2234" s="12"/>
      <c r="L2234" s="19" t="s">
        <v>8366</v>
      </c>
      <c r="M2234" s="19" t="s">
        <v>13042</v>
      </c>
      <c r="N2234" s="12" t="s">
        <v>13707</v>
      </c>
      <c r="O2234" s="12">
        <v>425291</v>
      </c>
      <c r="P2234" s="17">
        <v>45289.850694444445</v>
      </c>
      <c r="Q2234" s="32">
        <v>3513750</v>
      </c>
      <c r="R2234" s="32"/>
      <c r="S2234" s="32">
        <v>3513750</v>
      </c>
      <c r="T2234" s="3"/>
      <c r="U2234" s="3"/>
      <c r="V2234" s="17">
        <v>45336</v>
      </c>
      <c r="W2234" s="17">
        <v>45336</v>
      </c>
      <c r="X2234" s="32">
        <v>3513750</v>
      </c>
      <c r="Y2234" s="32"/>
      <c r="Z2234" s="32">
        <v>3513750</v>
      </c>
    </row>
    <row r="2235" spans="1:26" x14ac:dyDescent="0.3">
      <c r="A2235" s="16">
        <v>1</v>
      </c>
      <c r="B2235" s="12" t="s">
        <v>58</v>
      </c>
      <c r="C2235" s="34" t="s">
        <v>4490</v>
      </c>
      <c r="D2235" s="3"/>
      <c r="E2235" s="17">
        <v>45295</v>
      </c>
      <c r="F2235" s="17">
        <v>45295</v>
      </c>
      <c r="G2235" s="17" t="s">
        <v>13969</v>
      </c>
      <c r="H2235" s="97" t="s">
        <v>4537</v>
      </c>
      <c r="I2235" s="19">
        <v>10</v>
      </c>
      <c r="J2235" s="19" t="s">
        <v>55</v>
      </c>
      <c r="K2235" s="12"/>
      <c r="L2235" s="19" t="s">
        <v>8382</v>
      </c>
      <c r="M2235" s="19" t="s">
        <v>13059</v>
      </c>
      <c r="N2235" s="12" t="s">
        <v>13707</v>
      </c>
      <c r="O2235" s="12">
        <v>424882</v>
      </c>
      <c r="P2235" s="17">
        <v>45270.729166666664</v>
      </c>
      <c r="Q2235" s="32">
        <v>7872190</v>
      </c>
      <c r="R2235" s="32"/>
      <c r="S2235" s="32">
        <v>7872190</v>
      </c>
      <c r="T2235" s="3"/>
      <c r="U2235" s="3"/>
      <c r="V2235" s="17">
        <v>45336</v>
      </c>
      <c r="W2235" s="17">
        <v>45336</v>
      </c>
      <c r="X2235" s="32">
        <v>7872190</v>
      </c>
      <c r="Y2235" s="32"/>
      <c r="Z2235" s="32">
        <v>7872190</v>
      </c>
    </row>
    <row r="2236" spans="1:26" x14ac:dyDescent="0.3">
      <c r="A2236" s="16">
        <v>1</v>
      </c>
      <c r="B2236" s="12" t="s">
        <v>40</v>
      </c>
      <c r="C2236" s="34" t="s">
        <v>4487</v>
      </c>
      <c r="D2236" s="3"/>
      <c r="E2236" s="17">
        <v>45294</v>
      </c>
      <c r="F2236" s="17">
        <v>45294</v>
      </c>
      <c r="G2236" s="17" t="s">
        <v>13969</v>
      </c>
      <c r="H2236" s="97" t="s">
        <v>4537</v>
      </c>
      <c r="I2236" s="19">
        <v>10</v>
      </c>
      <c r="J2236" s="19" t="s">
        <v>55</v>
      </c>
      <c r="K2236" s="12"/>
      <c r="L2236" s="19" t="s">
        <v>8393</v>
      </c>
      <c r="M2236" s="19" t="s">
        <v>13070</v>
      </c>
      <c r="N2236" s="12" t="s">
        <v>13707</v>
      </c>
      <c r="O2236" s="12">
        <v>243144</v>
      </c>
      <c r="P2236" s="17">
        <v>45290.798611111109</v>
      </c>
      <c r="Q2236" s="32">
        <v>1621708.8</v>
      </c>
      <c r="R2236" s="32"/>
      <c r="S2236" s="32">
        <v>1621708.8</v>
      </c>
      <c r="T2236" s="3"/>
      <c r="U2236" s="3"/>
      <c r="V2236" s="17">
        <v>45336</v>
      </c>
      <c r="W2236" s="17">
        <v>45336</v>
      </c>
      <c r="X2236" s="32">
        <v>1621708.8</v>
      </c>
      <c r="Y2236" s="32"/>
      <c r="Z2236" s="32">
        <v>1621708.8</v>
      </c>
    </row>
    <row r="2237" spans="1:26" x14ac:dyDescent="0.3">
      <c r="A2237" s="57">
        <v>1</v>
      </c>
      <c r="B2237" s="59" t="s">
        <v>63</v>
      </c>
      <c r="C2237" s="34" t="s">
        <v>4497</v>
      </c>
      <c r="D2237" s="3"/>
      <c r="E2237" s="17">
        <v>45285</v>
      </c>
      <c r="F2237" s="60">
        <v>45285</v>
      </c>
      <c r="G2237" s="17" t="s">
        <v>13969</v>
      </c>
      <c r="H2237" s="98" t="s">
        <v>4537</v>
      </c>
      <c r="I2237" s="64">
        <v>10</v>
      </c>
      <c r="J2237" s="64" t="s">
        <v>55</v>
      </c>
      <c r="K2237" s="12"/>
      <c r="L2237" s="19" t="s">
        <v>8461</v>
      </c>
      <c r="M2237" s="19" t="s">
        <v>13147</v>
      </c>
      <c r="N2237" s="12" t="s">
        <v>13707</v>
      </c>
      <c r="O2237" s="12">
        <v>163277</v>
      </c>
      <c r="P2237" s="17">
        <v>45202.354166666664</v>
      </c>
      <c r="Q2237" s="32">
        <v>13822404</v>
      </c>
      <c r="R2237" s="32"/>
      <c r="S2237" s="32">
        <v>13822404</v>
      </c>
      <c r="T2237" s="3"/>
      <c r="U2237" s="3"/>
      <c r="V2237" s="17">
        <v>45336</v>
      </c>
      <c r="W2237" s="60">
        <v>45336</v>
      </c>
      <c r="X2237" s="32">
        <v>13822404</v>
      </c>
      <c r="Y2237" s="32"/>
      <c r="Z2237" s="61">
        <v>13822404</v>
      </c>
    </row>
    <row r="2238" spans="1:26" x14ac:dyDescent="0.3">
      <c r="A2238" s="57">
        <v>1</v>
      </c>
      <c r="B2238" s="59" t="s">
        <v>41</v>
      </c>
      <c r="C2238" s="34" t="s">
        <v>4472</v>
      </c>
      <c r="D2238" s="3"/>
      <c r="E2238" s="17">
        <v>45285</v>
      </c>
      <c r="F2238" s="60">
        <v>45285</v>
      </c>
      <c r="G2238" s="17" t="s">
        <v>13969</v>
      </c>
      <c r="H2238" s="98" t="s">
        <v>4537</v>
      </c>
      <c r="I2238" s="64">
        <v>10</v>
      </c>
      <c r="J2238" s="64" t="s">
        <v>55</v>
      </c>
      <c r="K2238" s="12"/>
      <c r="L2238" s="19" t="s">
        <v>8464</v>
      </c>
      <c r="M2238" s="19" t="s">
        <v>13149</v>
      </c>
      <c r="N2238" s="12" t="s">
        <v>13707</v>
      </c>
      <c r="O2238" s="12">
        <v>453577</v>
      </c>
      <c r="P2238" s="17">
        <v>45213.708333333336</v>
      </c>
      <c r="Q2238" s="32">
        <v>7697170</v>
      </c>
      <c r="R2238" s="32"/>
      <c r="S2238" s="32">
        <v>7697170</v>
      </c>
      <c r="T2238" s="3"/>
      <c r="U2238" s="3"/>
      <c r="V2238" s="17">
        <v>45336</v>
      </c>
      <c r="W2238" s="60">
        <v>45336</v>
      </c>
      <c r="X2238" s="32">
        <v>6432930.9000000004</v>
      </c>
      <c r="Y2238" s="32"/>
      <c r="Z2238" s="61">
        <v>6432930.9000000004</v>
      </c>
    </row>
    <row r="2239" spans="1:26" x14ac:dyDescent="0.3">
      <c r="A2239" s="57">
        <v>1</v>
      </c>
      <c r="B2239" s="58" t="s">
        <v>40</v>
      </c>
      <c r="C2239" s="34" t="s">
        <v>4480</v>
      </c>
      <c r="D2239" s="3"/>
      <c r="E2239" s="17">
        <v>45285</v>
      </c>
      <c r="F2239" s="60">
        <v>45285</v>
      </c>
      <c r="G2239" s="17" t="s">
        <v>13969</v>
      </c>
      <c r="H2239" s="98" t="s">
        <v>4537</v>
      </c>
      <c r="I2239" s="64">
        <v>10</v>
      </c>
      <c r="J2239" s="64" t="s">
        <v>43</v>
      </c>
      <c r="K2239" s="12"/>
      <c r="L2239" s="19" t="s">
        <v>8481</v>
      </c>
      <c r="M2239" s="19" t="s">
        <v>13168</v>
      </c>
      <c r="N2239" s="12" t="s">
        <v>13707</v>
      </c>
      <c r="O2239" s="12">
        <v>91455</v>
      </c>
      <c r="P2239" s="17">
        <v>45216.461805555555</v>
      </c>
      <c r="Q2239" s="32">
        <v>6127200</v>
      </c>
      <c r="R2239" s="32"/>
      <c r="S2239" s="32">
        <v>6127200</v>
      </c>
      <c r="T2239" s="3"/>
      <c r="U2239" s="3"/>
      <c r="V2239" s="17">
        <v>45336</v>
      </c>
      <c r="W2239" s="60">
        <v>45336</v>
      </c>
      <c r="X2239" s="32">
        <v>6127200</v>
      </c>
      <c r="Y2239" s="32"/>
      <c r="Z2239" s="61">
        <v>6127200</v>
      </c>
    </row>
    <row r="2240" spans="1:26" x14ac:dyDescent="0.3">
      <c r="A2240" s="57">
        <v>1</v>
      </c>
      <c r="B2240" s="58" t="s">
        <v>40</v>
      </c>
      <c r="C2240" s="34" t="s">
        <v>4487</v>
      </c>
      <c r="D2240" s="3"/>
      <c r="E2240" s="17">
        <v>45282</v>
      </c>
      <c r="F2240" s="60">
        <v>45282</v>
      </c>
      <c r="G2240" s="17" t="s">
        <v>13969</v>
      </c>
      <c r="H2240" s="98" t="s">
        <v>4537</v>
      </c>
      <c r="I2240" s="64">
        <v>10</v>
      </c>
      <c r="J2240" s="64" t="s">
        <v>55</v>
      </c>
      <c r="K2240" s="12"/>
      <c r="L2240" s="19" t="s">
        <v>8494</v>
      </c>
      <c r="M2240" s="19" t="s">
        <v>13182</v>
      </c>
      <c r="N2240" s="12" t="s">
        <v>13707</v>
      </c>
      <c r="O2240" s="12">
        <v>404743</v>
      </c>
      <c r="P2240" s="17">
        <v>45224.291666666664</v>
      </c>
      <c r="Q2240" s="32">
        <v>9354510</v>
      </c>
      <c r="R2240" s="32"/>
      <c r="S2240" s="32">
        <v>9354510</v>
      </c>
      <c r="T2240" s="3"/>
      <c r="U2240" s="3"/>
      <c r="V2240" s="17">
        <v>45336</v>
      </c>
      <c r="W2240" s="60">
        <v>45336</v>
      </c>
      <c r="X2240" s="32">
        <v>9354510</v>
      </c>
      <c r="Y2240" s="32"/>
      <c r="Z2240" s="61">
        <v>9354510</v>
      </c>
    </row>
    <row r="2241" spans="1:26" x14ac:dyDescent="0.3">
      <c r="A2241" s="57">
        <v>1</v>
      </c>
      <c r="B2241" s="58" t="s">
        <v>58</v>
      </c>
      <c r="C2241" s="34" t="s">
        <v>4491</v>
      </c>
      <c r="D2241" s="3"/>
      <c r="E2241" s="17">
        <v>45282</v>
      </c>
      <c r="F2241" s="60">
        <v>45282</v>
      </c>
      <c r="G2241" s="17" t="s">
        <v>13969</v>
      </c>
      <c r="H2241" s="98" t="s">
        <v>4537</v>
      </c>
      <c r="I2241" s="64">
        <v>10</v>
      </c>
      <c r="J2241" s="64" t="s">
        <v>55</v>
      </c>
      <c r="K2241" s="12"/>
      <c r="L2241" s="19" t="s">
        <v>8496</v>
      </c>
      <c r="M2241" s="19" t="s">
        <v>8491</v>
      </c>
      <c r="N2241" s="12" t="s">
        <v>13707</v>
      </c>
      <c r="O2241" s="12">
        <v>318278</v>
      </c>
      <c r="P2241" s="17">
        <v>45215.8125</v>
      </c>
      <c r="Q2241" s="32">
        <v>3907835.2</v>
      </c>
      <c r="R2241" s="32"/>
      <c r="S2241" s="32">
        <v>3907835.2</v>
      </c>
      <c r="T2241" s="3"/>
      <c r="U2241" s="3"/>
      <c r="V2241" s="17">
        <v>45336</v>
      </c>
      <c r="W2241" s="60">
        <v>45336</v>
      </c>
      <c r="X2241" s="32">
        <v>3907835.2</v>
      </c>
      <c r="Y2241" s="32"/>
      <c r="Z2241" s="61">
        <v>3907835.2</v>
      </c>
    </row>
    <row r="2242" spans="1:26" x14ac:dyDescent="0.3">
      <c r="A2242" s="57">
        <v>1</v>
      </c>
      <c r="B2242" s="58" t="s">
        <v>58</v>
      </c>
      <c r="C2242" s="34" t="s">
        <v>4474</v>
      </c>
      <c r="D2242" s="3"/>
      <c r="E2242" s="17">
        <v>45282</v>
      </c>
      <c r="F2242" s="60">
        <v>45282</v>
      </c>
      <c r="G2242" s="17" t="s">
        <v>13969</v>
      </c>
      <c r="H2242" s="98" t="s">
        <v>4537</v>
      </c>
      <c r="I2242" s="64">
        <v>10</v>
      </c>
      <c r="J2242" s="64" t="s">
        <v>55</v>
      </c>
      <c r="K2242" s="12"/>
      <c r="L2242" s="19" t="s">
        <v>8499</v>
      </c>
      <c r="M2242" s="19" t="s">
        <v>13187</v>
      </c>
      <c r="N2242" s="12" t="s">
        <v>13707</v>
      </c>
      <c r="O2242" s="12">
        <v>403402</v>
      </c>
      <c r="P2242" s="17">
        <v>45233.8125</v>
      </c>
      <c r="Q2242" s="32">
        <v>8016359</v>
      </c>
      <c r="R2242" s="32"/>
      <c r="S2242" s="32">
        <v>8016359</v>
      </c>
      <c r="T2242" s="3"/>
      <c r="U2242" s="3"/>
      <c r="V2242" s="17">
        <v>45336</v>
      </c>
      <c r="W2242" s="60">
        <v>45336</v>
      </c>
      <c r="X2242" s="32">
        <v>4533528.51</v>
      </c>
      <c r="Y2242" s="32"/>
      <c r="Z2242" s="61">
        <v>4533528.51</v>
      </c>
    </row>
    <row r="2243" spans="1:26" x14ac:dyDescent="0.3">
      <c r="A2243" s="57">
        <v>1</v>
      </c>
      <c r="B2243" s="59" t="s">
        <v>77</v>
      </c>
      <c r="C2243" s="34" t="s">
        <v>4512</v>
      </c>
      <c r="D2243" s="3"/>
      <c r="E2243" s="17">
        <v>45281</v>
      </c>
      <c r="F2243" s="60">
        <v>45281</v>
      </c>
      <c r="G2243" s="17" t="s">
        <v>13969</v>
      </c>
      <c r="H2243" s="98" t="s">
        <v>4537</v>
      </c>
      <c r="I2243" s="64">
        <v>10</v>
      </c>
      <c r="J2243" s="64" t="s">
        <v>55</v>
      </c>
      <c r="K2243" s="12"/>
      <c r="L2243" s="19" t="s">
        <v>8511</v>
      </c>
      <c r="M2243" s="19" t="s">
        <v>9948</v>
      </c>
      <c r="N2243" s="12" t="s">
        <v>13707</v>
      </c>
      <c r="O2243" s="12">
        <v>222930</v>
      </c>
      <c r="P2243" s="17">
        <v>45225.291666666664</v>
      </c>
      <c r="Q2243" s="32">
        <v>16727080</v>
      </c>
      <c r="R2243" s="32"/>
      <c r="S2243" s="32">
        <v>16727080</v>
      </c>
      <c r="T2243" s="3"/>
      <c r="U2243" s="3"/>
      <c r="V2243" s="17">
        <v>45336</v>
      </c>
      <c r="W2243" s="60">
        <v>45336</v>
      </c>
      <c r="X2243" s="32">
        <v>14000000</v>
      </c>
      <c r="Y2243" s="32"/>
      <c r="Z2243" s="61">
        <v>14000000</v>
      </c>
    </row>
    <row r="2244" spans="1:26" x14ac:dyDescent="0.3">
      <c r="A2244" s="57">
        <v>1</v>
      </c>
      <c r="B2244" s="59" t="s">
        <v>41</v>
      </c>
      <c r="C2244" s="34" t="s">
        <v>4477</v>
      </c>
      <c r="D2244" s="3"/>
      <c r="E2244" s="17">
        <v>45281</v>
      </c>
      <c r="F2244" s="60">
        <v>45281</v>
      </c>
      <c r="G2244" s="17" t="s">
        <v>13969</v>
      </c>
      <c r="H2244" s="98" t="s">
        <v>4537</v>
      </c>
      <c r="I2244" s="64">
        <v>10</v>
      </c>
      <c r="J2244" s="64" t="s">
        <v>55</v>
      </c>
      <c r="K2244" s="12"/>
      <c r="L2244" s="19" t="s">
        <v>8517</v>
      </c>
      <c r="M2244" s="19" t="s">
        <v>13206</v>
      </c>
      <c r="N2244" s="12" t="s">
        <v>13707</v>
      </c>
      <c r="O2244" s="12">
        <v>392442</v>
      </c>
      <c r="P2244" s="17">
        <v>45265.416666666664</v>
      </c>
      <c r="Q2244" s="32">
        <v>3416000</v>
      </c>
      <c r="R2244" s="32"/>
      <c r="S2244" s="32">
        <v>3416000</v>
      </c>
      <c r="T2244" s="3"/>
      <c r="U2244" s="3"/>
      <c r="V2244" s="17">
        <v>45336</v>
      </c>
      <c r="W2244" s="60">
        <v>45336</v>
      </c>
      <c r="X2244" s="32">
        <v>3416000</v>
      </c>
      <c r="Y2244" s="32"/>
      <c r="Z2244" s="61">
        <v>3416000</v>
      </c>
    </row>
    <row r="2245" spans="1:26" x14ac:dyDescent="0.3">
      <c r="A2245" s="57">
        <v>1</v>
      </c>
      <c r="B2245" s="59" t="s">
        <v>86</v>
      </c>
      <c r="C2245" s="34" t="s">
        <v>4499</v>
      </c>
      <c r="D2245" s="3"/>
      <c r="E2245" s="17">
        <v>45281</v>
      </c>
      <c r="F2245" s="60">
        <v>45281</v>
      </c>
      <c r="G2245" s="17" t="s">
        <v>13969</v>
      </c>
      <c r="H2245" s="98" t="s">
        <v>4537</v>
      </c>
      <c r="I2245" s="64">
        <v>10</v>
      </c>
      <c r="J2245" s="64" t="s">
        <v>55</v>
      </c>
      <c r="K2245" s="12"/>
      <c r="L2245" s="19" t="s">
        <v>8519</v>
      </c>
      <c r="M2245" s="19" t="s">
        <v>13208</v>
      </c>
      <c r="N2245" s="12" t="s">
        <v>13708</v>
      </c>
      <c r="O2245" s="12">
        <v>38568</v>
      </c>
      <c r="P2245" s="17">
        <v>45212.9375</v>
      </c>
      <c r="Q2245" s="32">
        <v>31658480</v>
      </c>
      <c r="R2245" s="32"/>
      <c r="S2245" s="32">
        <v>31658480</v>
      </c>
      <c r="T2245" s="3"/>
      <c r="U2245" s="3"/>
      <c r="V2245" s="17">
        <v>45336</v>
      </c>
      <c r="W2245" s="60">
        <v>45336</v>
      </c>
      <c r="X2245" s="32">
        <v>14000000</v>
      </c>
      <c r="Y2245" s="32"/>
      <c r="Z2245" s="61">
        <v>14000000</v>
      </c>
    </row>
    <row r="2246" spans="1:26" x14ac:dyDescent="0.3">
      <c r="A2246" s="57">
        <v>1</v>
      </c>
      <c r="B2246" s="58" t="s">
        <v>40</v>
      </c>
      <c r="C2246" s="34" t="s">
        <v>4487</v>
      </c>
      <c r="D2246" s="3"/>
      <c r="E2246" s="17">
        <v>45280</v>
      </c>
      <c r="F2246" s="60">
        <v>45280</v>
      </c>
      <c r="G2246" s="17" t="s">
        <v>13969</v>
      </c>
      <c r="H2246" s="98" t="s">
        <v>4537</v>
      </c>
      <c r="I2246" s="64">
        <v>10</v>
      </c>
      <c r="J2246" s="64" t="s">
        <v>55</v>
      </c>
      <c r="K2246" s="12"/>
      <c r="L2246" s="19" t="s">
        <v>8533</v>
      </c>
      <c r="M2246" s="19" t="s">
        <v>13222</v>
      </c>
      <c r="N2246" s="12" t="s">
        <v>13707</v>
      </c>
      <c r="O2246" s="12">
        <v>121253</v>
      </c>
      <c r="P2246" s="17">
        <v>45091.986111111109</v>
      </c>
      <c r="Q2246" s="32">
        <v>6373885</v>
      </c>
      <c r="R2246" s="32"/>
      <c r="S2246" s="32">
        <v>6373885</v>
      </c>
      <c r="T2246" s="3"/>
      <c r="U2246" s="3"/>
      <c r="V2246" s="17">
        <v>45336</v>
      </c>
      <c r="W2246" s="60">
        <v>45336</v>
      </c>
      <c r="X2246" s="32">
        <v>6373885</v>
      </c>
      <c r="Y2246" s="32"/>
      <c r="Z2246" s="61">
        <v>6373885</v>
      </c>
    </row>
    <row r="2247" spans="1:26" x14ac:dyDescent="0.3">
      <c r="A2247" s="57">
        <v>1</v>
      </c>
      <c r="B2247" s="58" t="s">
        <v>40</v>
      </c>
      <c r="C2247" s="34" t="s">
        <v>4505</v>
      </c>
      <c r="D2247" s="3"/>
      <c r="E2247" s="17">
        <v>45279</v>
      </c>
      <c r="F2247" s="60">
        <v>45279</v>
      </c>
      <c r="G2247" s="17" t="s">
        <v>13969</v>
      </c>
      <c r="H2247" s="98" t="s">
        <v>4537</v>
      </c>
      <c r="I2247" s="64">
        <v>10</v>
      </c>
      <c r="J2247" s="64" t="s">
        <v>55</v>
      </c>
      <c r="K2247" s="12"/>
      <c r="L2247" s="19" t="s">
        <v>8549</v>
      </c>
      <c r="M2247" s="19" t="s">
        <v>13239</v>
      </c>
      <c r="N2247" s="12" t="s">
        <v>13707</v>
      </c>
      <c r="O2247" s="12">
        <v>375261</v>
      </c>
      <c r="P2247" s="17">
        <v>45211.385416666664</v>
      </c>
      <c r="Q2247" s="32">
        <v>13986150.6</v>
      </c>
      <c r="R2247" s="32"/>
      <c r="S2247" s="32">
        <v>13986150.6</v>
      </c>
      <c r="T2247" s="3"/>
      <c r="U2247" s="3"/>
      <c r="V2247" s="17">
        <v>45336</v>
      </c>
      <c r="W2247" s="60">
        <v>45336</v>
      </c>
      <c r="X2247" s="32">
        <v>13986150.6</v>
      </c>
      <c r="Y2247" s="32"/>
      <c r="Z2247" s="61">
        <v>13986150.6</v>
      </c>
    </row>
    <row r="2248" spans="1:26" x14ac:dyDescent="0.3">
      <c r="A2248" s="57">
        <v>1</v>
      </c>
      <c r="B2248" s="58" t="s">
        <v>58</v>
      </c>
      <c r="C2248" s="34" t="s">
        <v>4484</v>
      </c>
      <c r="D2248" s="3"/>
      <c r="E2248" s="17">
        <v>45279</v>
      </c>
      <c r="F2248" s="60">
        <v>45279</v>
      </c>
      <c r="G2248" s="17" t="s">
        <v>13969</v>
      </c>
      <c r="H2248" s="98" t="s">
        <v>4537</v>
      </c>
      <c r="I2248" s="64">
        <v>10</v>
      </c>
      <c r="J2248" s="64" t="s">
        <v>55</v>
      </c>
      <c r="K2248" s="12"/>
      <c r="L2248" s="19" t="s">
        <v>8548</v>
      </c>
      <c r="M2248" s="19" t="s">
        <v>13244</v>
      </c>
      <c r="N2248" s="12" t="s">
        <v>13707</v>
      </c>
      <c r="O2248" s="12">
        <v>123072</v>
      </c>
      <c r="P2248" s="17">
        <v>45248.8125</v>
      </c>
      <c r="Q2248" s="32">
        <v>7081321.1600000001</v>
      </c>
      <c r="R2248" s="32"/>
      <c r="S2248" s="32">
        <v>7081321.1600000001</v>
      </c>
      <c r="T2248" s="3"/>
      <c r="U2248" s="3"/>
      <c r="V2248" s="17">
        <v>45336</v>
      </c>
      <c r="W2248" s="60">
        <v>45336</v>
      </c>
      <c r="X2248" s="32">
        <v>7081321.1600000001</v>
      </c>
      <c r="Y2248" s="32"/>
      <c r="Z2248" s="61">
        <v>7081321.1600000001</v>
      </c>
    </row>
    <row r="2249" spans="1:26" x14ac:dyDescent="0.3">
      <c r="A2249" s="57">
        <v>1</v>
      </c>
      <c r="B2249" s="58" t="s">
        <v>58</v>
      </c>
      <c r="C2249" s="34" t="s">
        <v>4476</v>
      </c>
      <c r="D2249" s="3"/>
      <c r="E2249" s="17">
        <v>45279</v>
      </c>
      <c r="F2249" s="60">
        <v>45279</v>
      </c>
      <c r="G2249" s="17" t="s">
        <v>13969</v>
      </c>
      <c r="H2249" s="98" t="s">
        <v>4537</v>
      </c>
      <c r="I2249" s="64">
        <v>10</v>
      </c>
      <c r="J2249" s="64" t="s">
        <v>55</v>
      </c>
      <c r="K2249" s="12"/>
      <c r="L2249" s="19" t="s">
        <v>8557</v>
      </c>
      <c r="M2249" s="19" t="s">
        <v>13247</v>
      </c>
      <c r="N2249" s="12" t="s">
        <v>13707</v>
      </c>
      <c r="O2249" s="12">
        <v>407691</v>
      </c>
      <c r="P2249" s="17">
        <v>45274.604166666664</v>
      </c>
      <c r="Q2249" s="32">
        <v>12431740</v>
      </c>
      <c r="R2249" s="32"/>
      <c r="S2249" s="32">
        <v>12431740</v>
      </c>
      <c r="T2249" s="3"/>
      <c r="U2249" s="3"/>
      <c r="V2249" s="17">
        <v>45336</v>
      </c>
      <c r="W2249" s="60">
        <v>45336</v>
      </c>
      <c r="X2249" s="32">
        <v>12431740</v>
      </c>
      <c r="Y2249" s="32"/>
      <c r="Z2249" s="61">
        <v>12431740</v>
      </c>
    </row>
    <row r="2250" spans="1:26" x14ac:dyDescent="0.3">
      <c r="A2250" s="57">
        <v>1</v>
      </c>
      <c r="B2250" s="59" t="s">
        <v>41</v>
      </c>
      <c r="C2250" s="34" t="s">
        <v>4472</v>
      </c>
      <c r="D2250" s="3"/>
      <c r="E2250" s="17">
        <v>45278</v>
      </c>
      <c r="F2250" s="60">
        <v>45278</v>
      </c>
      <c r="G2250" s="17" t="s">
        <v>13969</v>
      </c>
      <c r="H2250" s="98" t="s">
        <v>4537</v>
      </c>
      <c r="I2250" s="64">
        <v>10</v>
      </c>
      <c r="J2250" s="64" t="s">
        <v>55</v>
      </c>
      <c r="K2250" s="12"/>
      <c r="L2250" s="19" t="s">
        <v>8464</v>
      </c>
      <c r="M2250" s="19" t="s">
        <v>13256</v>
      </c>
      <c r="N2250" s="12" t="s">
        <v>13707</v>
      </c>
      <c r="O2250" s="12">
        <v>453577</v>
      </c>
      <c r="P2250" s="17">
        <v>45213.708333333336</v>
      </c>
      <c r="Q2250" s="32">
        <v>7567069.0999999996</v>
      </c>
      <c r="R2250" s="32"/>
      <c r="S2250" s="32">
        <v>7567069.0999999996</v>
      </c>
      <c r="T2250" s="3"/>
      <c r="U2250" s="3"/>
      <c r="V2250" s="17">
        <v>45336</v>
      </c>
      <c r="W2250" s="60">
        <v>45336</v>
      </c>
      <c r="X2250" s="32">
        <v>7567069.0999999996</v>
      </c>
      <c r="Y2250" s="32"/>
      <c r="Z2250" s="61">
        <v>7567069.0999999996</v>
      </c>
    </row>
    <row r="2251" spans="1:26" x14ac:dyDescent="0.3">
      <c r="A2251" s="57">
        <v>1</v>
      </c>
      <c r="B2251" s="58" t="s">
        <v>58</v>
      </c>
      <c r="C2251" s="34" t="s">
        <v>4495</v>
      </c>
      <c r="D2251" s="3"/>
      <c r="E2251" s="17">
        <v>45275</v>
      </c>
      <c r="F2251" s="60">
        <v>45275</v>
      </c>
      <c r="G2251" s="17" t="s">
        <v>13969</v>
      </c>
      <c r="H2251" s="98" t="s">
        <v>4537</v>
      </c>
      <c r="I2251" s="64">
        <v>10</v>
      </c>
      <c r="J2251" s="64" t="s">
        <v>55</v>
      </c>
      <c r="K2251" s="12"/>
      <c r="L2251" s="19" t="s">
        <v>8588</v>
      </c>
      <c r="M2251" s="19" t="s">
        <v>13277</v>
      </c>
      <c r="N2251" s="12" t="s">
        <v>13707</v>
      </c>
      <c r="O2251" s="12">
        <v>469164</v>
      </c>
      <c r="P2251" s="17">
        <v>45273.833333333336</v>
      </c>
      <c r="Q2251" s="32">
        <v>2780100</v>
      </c>
      <c r="R2251" s="32"/>
      <c r="S2251" s="32">
        <v>2780100</v>
      </c>
      <c r="T2251" s="3"/>
      <c r="U2251" s="3"/>
      <c r="V2251" s="17">
        <v>45336</v>
      </c>
      <c r="W2251" s="60">
        <v>45336</v>
      </c>
      <c r="X2251" s="32">
        <v>2780100</v>
      </c>
      <c r="Y2251" s="32"/>
      <c r="Z2251" s="61">
        <v>2780100</v>
      </c>
    </row>
    <row r="2252" spans="1:26" x14ac:dyDescent="0.3">
      <c r="A2252" s="57">
        <v>1</v>
      </c>
      <c r="B2252" s="59" t="s">
        <v>41</v>
      </c>
      <c r="C2252" s="34" t="s">
        <v>4477</v>
      </c>
      <c r="D2252" s="3"/>
      <c r="E2252" s="17">
        <v>45274</v>
      </c>
      <c r="F2252" s="60">
        <v>45274</v>
      </c>
      <c r="G2252" s="17" t="s">
        <v>13969</v>
      </c>
      <c r="H2252" s="98" t="s">
        <v>4537</v>
      </c>
      <c r="I2252" s="64">
        <v>10</v>
      </c>
      <c r="J2252" s="64" t="s">
        <v>55</v>
      </c>
      <c r="K2252" s="12"/>
      <c r="L2252" s="19" t="s">
        <v>8601</v>
      </c>
      <c r="M2252" s="19" t="s">
        <v>13290</v>
      </c>
      <c r="N2252" s="12" t="s">
        <v>13707</v>
      </c>
      <c r="O2252" s="12">
        <v>459296</v>
      </c>
      <c r="P2252" s="17">
        <v>45211.354166666664</v>
      </c>
      <c r="Q2252" s="32">
        <v>2352400</v>
      </c>
      <c r="R2252" s="32"/>
      <c r="S2252" s="32">
        <v>2352400</v>
      </c>
      <c r="T2252" s="3"/>
      <c r="U2252" s="3"/>
      <c r="V2252" s="17">
        <v>45336</v>
      </c>
      <c r="W2252" s="60">
        <v>45336</v>
      </c>
      <c r="X2252" s="32">
        <v>2352400</v>
      </c>
      <c r="Y2252" s="32"/>
      <c r="Z2252" s="61">
        <v>2352400</v>
      </c>
    </row>
    <row r="2253" spans="1:26" x14ac:dyDescent="0.3">
      <c r="A2253" s="57">
        <v>1</v>
      </c>
      <c r="B2253" s="59" t="s">
        <v>41</v>
      </c>
      <c r="C2253" s="34" t="s">
        <v>4475</v>
      </c>
      <c r="D2253" s="3"/>
      <c r="E2253" s="17">
        <v>45272</v>
      </c>
      <c r="F2253" s="60">
        <v>45272</v>
      </c>
      <c r="G2253" s="17" t="s">
        <v>13969</v>
      </c>
      <c r="H2253" s="98" t="s">
        <v>4537</v>
      </c>
      <c r="I2253" s="64">
        <v>10</v>
      </c>
      <c r="J2253" s="64" t="s">
        <v>55</v>
      </c>
      <c r="K2253" s="12"/>
      <c r="L2253" s="19" t="s">
        <v>8643</v>
      </c>
      <c r="M2253" s="19" t="s">
        <v>13331</v>
      </c>
      <c r="N2253" s="12" t="s">
        <v>13707</v>
      </c>
      <c r="O2253" s="12">
        <v>354678</v>
      </c>
      <c r="P2253" s="17">
        <v>45270</v>
      </c>
      <c r="Q2253" s="32">
        <v>2601660</v>
      </c>
      <c r="R2253" s="32"/>
      <c r="S2253" s="32">
        <v>2601660</v>
      </c>
      <c r="T2253" s="3"/>
      <c r="U2253" s="3"/>
      <c r="V2253" s="17">
        <v>45336</v>
      </c>
      <c r="W2253" s="60">
        <v>45336</v>
      </c>
      <c r="X2253" s="32">
        <v>2601660</v>
      </c>
      <c r="Y2253" s="32"/>
      <c r="Z2253" s="61">
        <v>2601660</v>
      </c>
    </row>
    <row r="2254" spans="1:26" x14ac:dyDescent="0.3">
      <c r="A2254" s="57">
        <v>1</v>
      </c>
      <c r="B2254" s="58" t="s">
        <v>58</v>
      </c>
      <c r="C2254" s="34" t="s">
        <v>4474</v>
      </c>
      <c r="D2254" s="3"/>
      <c r="E2254" s="17">
        <v>45266</v>
      </c>
      <c r="F2254" s="60">
        <v>45266</v>
      </c>
      <c r="G2254" s="17" t="s">
        <v>13969</v>
      </c>
      <c r="H2254" s="98" t="s">
        <v>4537</v>
      </c>
      <c r="I2254" s="64">
        <v>10</v>
      </c>
      <c r="J2254" s="64" t="s">
        <v>55</v>
      </c>
      <c r="K2254" s="12"/>
      <c r="L2254" s="19" t="s">
        <v>8706</v>
      </c>
      <c r="M2254" s="19" t="s">
        <v>13393</v>
      </c>
      <c r="N2254" s="12" t="s">
        <v>13707</v>
      </c>
      <c r="O2254" s="12">
        <v>271179</v>
      </c>
      <c r="P2254" s="17">
        <v>45245.791666666664</v>
      </c>
      <c r="Q2254" s="32">
        <v>5057392</v>
      </c>
      <c r="R2254" s="32"/>
      <c r="S2254" s="32">
        <v>5057392</v>
      </c>
      <c r="T2254" s="3"/>
      <c r="U2254" s="3"/>
      <c r="V2254" s="17">
        <v>45336</v>
      </c>
      <c r="W2254" s="60">
        <v>45336</v>
      </c>
      <c r="X2254" s="32">
        <v>5057392</v>
      </c>
      <c r="Y2254" s="32"/>
      <c r="Z2254" s="61">
        <v>5057392</v>
      </c>
    </row>
    <row r="2255" spans="1:26" x14ac:dyDescent="0.3">
      <c r="A2255" s="57">
        <v>1</v>
      </c>
      <c r="B2255" s="58" t="s">
        <v>67</v>
      </c>
      <c r="C2255" s="34" t="s">
        <v>4503</v>
      </c>
      <c r="D2255" s="3"/>
      <c r="E2255" s="17">
        <v>45259</v>
      </c>
      <c r="F2255" s="60">
        <v>45259</v>
      </c>
      <c r="G2255" s="17" t="s">
        <v>13969</v>
      </c>
      <c r="H2255" s="98" t="s">
        <v>4537</v>
      </c>
      <c r="I2255" s="64">
        <v>10</v>
      </c>
      <c r="J2255" s="64" t="s">
        <v>55</v>
      </c>
      <c r="K2255" s="12"/>
      <c r="L2255" s="19" t="s">
        <v>8776</v>
      </c>
      <c r="M2255" s="19" t="s">
        <v>13468</v>
      </c>
      <c r="N2255" s="12" t="s">
        <v>13707</v>
      </c>
      <c r="O2255" s="12">
        <v>97666</v>
      </c>
      <c r="P2255" s="17">
        <v>45194.416666666664</v>
      </c>
      <c r="Q2255" s="32">
        <v>11069381</v>
      </c>
      <c r="R2255" s="32"/>
      <c r="S2255" s="32">
        <v>11069381</v>
      </c>
      <c r="T2255" s="3"/>
      <c r="U2255" s="3"/>
      <c r="V2255" s="17">
        <v>45336</v>
      </c>
      <c r="W2255" s="60">
        <v>45336</v>
      </c>
      <c r="X2255" s="32">
        <v>11069381</v>
      </c>
      <c r="Y2255" s="32"/>
      <c r="Z2255" s="61">
        <v>11069381</v>
      </c>
    </row>
    <row r="2256" spans="1:26" x14ac:dyDescent="0.3">
      <c r="A2256" s="57">
        <v>1</v>
      </c>
      <c r="B2256" s="59" t="s">
        <v>167</v>
      </c>
      <c r="C2256" s="34" t="s">
        <v>4510</v>
      </c>
      <c r="D2256" s="3"/>
      <c r="E2256" s="17">
        <v>45258</v>
      </c>
      <c r="F2256" s="60">
        <v>45258</v>
      </c>
      <c r="G2256" s="17" t="s">
        <v>13969</v>
      </c>
      <c r="H2256" s="98" t="s">
        <v>4537</v>
      </c>
      <c r="I2256" s="64">
        <v>10</v>
      </c>
      <c r="J2256" s="64" t="s">
        <v>55</v>
      </c>
      <c r="K2256" s="12"/>
      <c r="L2256" s="19" t="s">
        <v>8808</v>
      </c>
      <c r="M2256" s="19" t="s">
        <v>13501</v>
      </c>
      <c r="N2256" s="12" t="s">
        <v>13707</v>
      </c>
      <c r="O2256" s="12">
        <v>398928</v>
      </c>
      <c r="P2256" s="17">
        <v>45223</v>
      </c>
      <c r="Q2256" s="32">
        <v>10496203</v>
      </c>
      <c r="R2256" s="32"/>
      <c r="S2256" s="32">
        <v>10496203</v>
      </c>
      <c r="T2256" s="3"/>
      <c r="U2256" s="3"/>
      <c r="V2256" s="17">
        <v>45336</v>
      </c>
      <c r="W2256" s="60">
        <v>45336</v>
      </c>
      <c r="X2256" s="32">
        <v>10496203</v>
      </c>
      <c r="Y2256" s="32"/>
      <c r="Z2256" s="61">
        <v>10496203</v>
      </c>
    </row>
    <row r="2257" spans="1:26" x14ac:dyDescent="0.3">
      <c r="A2257" s="16">
        <v>1</v>
      </c>
      <c r="B2257" s="3" t="s">
        <v>167</v>
      </c>
      <c r="C2257" s="34" t="s">
        <v>4532</v>
      </c>
      <c r="D2257" s="3"/>
      <c r="E2257" s="17">
        <v>45335</v>
      </c>
      <c r="F2257" s="17">
        <v>45335</v>
      </c>
      <c r="G2257" s="17" t="s">
        <v>13969</v>
      </c>
      <c r="H2257" s="97" t="s">
        <v>4537</v>
      </c>
      <c r="I2257" s="19">
        <v>10</v>
      </c>
      <c r="J2257" s="19" t="s">
        <v>55</v>
      </c>
      <c r="K2257" s="12"/>
      <c r="L2257" s="19" t="s">
        <v>7828</v>
      </c>
      <c r="M2257" s="19" t="s">
        <v>12466</v>
      </c>
      <c r="N2257" s="12" t="s">
        <v>13707</v>
      </c>
      <c r="O2257" s="12">
        <v>162654</v>
      </c>
      <c r="P2257" s="17">
        <v>45047.395833333336</v>
      </c>
      <c r="Q2257" s="32">
        <v>9072330</v>
      </c>
      <c r="R2257" s="32"/>
      <c r="S2257" s="32">
        <v>9072330</v>
      </c>
      <c r="T2257" s="3"/>
      <c r="U2257" s="3"/>
      <c r="V2257" s="17">
        <v>45337</v>
      </c>
      <c r="W2257" s="17">
        <v>45337</v>
      </c>
      <c r="X2257" s="32">
        <v>8592330</v>
      </c>
      <c r="Y2257" s="32"/>
      <c r="Z2257" s="32">
        <v>8592330</v>
      </c>
    </row>
    <row r="2258" spans="1:26" x14ac:dyDescent="0.3">
      <c r="A2258" s="16">
        <v>1</v>
      </c>
      <c r="B2258" s="12" t="s">
        <v>99</v>
      </c>
      <c r="C2258" s="34" t="s">
        <v>4500</v>
      </c>
      <c r="D2258" s="3"/>
      <c r="E2258" s="17">
        <v>45331</v>
      </c>
      <c r="F2258" s="17">
        <v>45331</v>
      </c>
      <c r="G2258" s="17" t="s">
        <v>13969</v>
      </c>
      <c r="H2258" s="97" t="s">
        <v>4537</v>
      </c>
      <c r="I2258" s="19">
        <v>10</v>
      </c>
      <c r="J2258" s="19" t="s">
        <v>55</v>
      </c>
      <c r="K2258" s="12"/>
      <c r="L2258" s="19" t="s">
        <v>7864</v>
      </c>
      <c r="M2258" s="19" t="s">
        <v>12506</v>
      </c>
      <c r="N2258" s="12" t="s">
        <v>13707</v>
      </c>
      <c r="O2258" s="12">
        <v>455001</v>
      </c>
      <c r="P2258" s="17">
        <v>45297.708333333336</v>
      </c>
      <c r="Q2258" s="32">
        <v>11698229</v>
      </c>
      <c r="R2258" s="32"/>
      <c r="S2258" s="32">
        <v>11698229</v>
      </c>
      <c r="T2258" s="3"/>
      <c r="U2258" s="3"/>
      <c r="V2258" s="17">
        <v>45337</v>
      </c>
      <c r="W2258" s="17">
        <v>45337</v>
      </c>
      <c r="X2258" s="32">
        <v>11698229</v>
      </c>
      <c r="Y2258" s="32"/>
      <c r="Z2258" s="32">
        <v>11698229</v>
      </c>
    </row>
    <row r="2259" spans="1:26" x14ac:dyDescent="0.3">
      <c r="A2259" s="16">
        <v>1</v>
      </c>
      <c r="B2259" s="12" t="s">
        <v>58</v>
      </c>
      <c r="C2259" s="34" t="s">
        <v>4476</v>
      </c>
      <c r="D2259" s="3"/>
      <c r="E2259" s="17">
        <v>45329</v>
      </c>
      <c r="F2259" s="17">
        <v>45329</v>
      </c>
      <c r="G2259" s="17" t="s">
        <v>13969</v>
      </c>
      <c r="H2259" s="97" t="s">
        <v>4537</v>
      </c>
      <c r="I2259" s="19">
        <v>10</v>
      </c>
      <c r="J2259" s="19" t="s">
        <v>55</v>
      </c>
      <c r="K2259" s="12"/>
      <c r="L2259" s="19" t="s">
        <v>7882</v>
      </c>
      <c r="M2259" s="19" t="s">
        <v>12526</v>
      </c>
      <c r="N2259" s="12" t="s">
        <v>13707</v>
      </c>
      <c r="O2259" s="12">
        <v>438439</v>
      </c>
      <c r="P2259" s="17">
        <v>45222.458333333336</v>
      </c>
      <c r="Q2259" s="32">
        <v>10228800</v>
      </c>
      <c r="R2259" s="32"/>
      <c r="S2259" s="32">
        <v>10228800</v>
      </c>
      <c r="T2259" s="3"/>
      <c r="U2259" s="3"/>
      <c r="V2259" s="17">
        <v>45337</v>
      </c>
      <c r="W2259" s="17">
        <v>45337</v>
      </c>
      <c r="X2259" s="32">
        <v>10228800</v>
      </c>
      <c r="Y2259" s="32"/>
      <c r="Z2259" s="32">
        <v>10228800</v>
      </c>
    </row>
    <row r="2260" spans="1:26" x14ac:dyDescent="0.3">
      <c r="A2260" s="16">
        <v>1</v>
      </c>
      <c r="B2260" s="3" t="s">
        <v>76</v>
      </c>
      <c r="C2260" s="34" t="s">
        <v>4523</v>
      </c>
      <c r="D2260" s="3"/>
      <c r="E2260" s="17">
        <v>45315</v>
      </c>
      <c r="F2260" s="17">
        <v>45315</v>
      </c>
      <c r="G2260" s="17" t="s">
        <v>13969</v>
      </c>
      <c r="H2260" s="97" t="s">
        <v>4537</v>
      </c>
      <c r="I2260" s="19">
        <v>10</v>
      </c>
      <c r="J2260" s="19" t="s">
        <v>55</v>
      </c>
      <c r="K2260" s="12"/>
      <c r="L2260" s="19" t="s">
        <v>8092</v>
      </c>
      <c r="M2260" s="19" t="s">
        <v>12750</v>
      </c>
      <c r="N2260" s="12" t="s">
        <v>13707</v>
      </c>
      <c r="O2260" s="12">
        <v>233466</v>
      </c>
      <c r="P2260" s="17">
        <v>45244</v>
      </c>
      <c r="Q2260" s="32">
        <v>39871610</v>
      </c>
      <c r="R2260" s="32"/>
      <c r="S2260" s="32">
        <v>39871610</v>
      </c>
      <c r="T2260" s="3"/>
      <c r="U2260" s="3"/>
      <c r="V2260" s="17">
        <v>45337</v>
      </c>
      <c r="W2260" s="17">
        <v>45337</v>
      </c>
      <c r="X2260" s="32">
        <v>14000000</v>
      </c>
      <c r="Y2260" s="32"/>
      <c r="Z2260" s="32">
        <v>14000000</v>
      </c>
    </row>
    <row r="2261" spans="1:26" x14ac:dyDescent="0.3">
      <c r="A2261" s="16">
        <v>1</v>
      </c>
      <c r="B2261" s="3" t="s">
        <v>41</v>
      </c>
      <c r="C2261" s="34" t="s">
        <v>4472</v>
      </c>
      <c r="D2261" s="3"/>
      <c r="E2261" s="17">
        <v>45314</v>
      </c>
      <c r="F2261" s="17">
        <v>45314</v>
      </c>
      <c r="G2261" s="17" t="s">
        <v>13969</v>
      </c>
      <c r="H2261" s="97" t="s">
        <v>4537</v>
      </c>
      <c r="I2261" s="19">
        <v>10</v>
      </c>
      <c r="J2261" s="19" t="s">
        <v>55</v>
      </c>
      <c r="K2261" s="12"/>
      <c r="L2261" s="19" t="s">
        <v>8098</v>
      </c>
      <c r="M2261" s="19" t="s">
        <v>12756</v>
      </c>
      <c r="N2261" s="12" t="s">
        <v>13707</v>
      </c>
      <c r="O2261" s="12">
        <v>221728</v>
      </c>
      <c r="P2261" s="17">
        <v>45205.614583333336</v>
      </c>
      <c r="Q2261" s="32">
        <v>6355961</v>
      </c>
      <c r="R2261" s="32"/>
      <c r="S2261" s="32">
        <v>6355961</v>
      </c>
      <c r="T2261" s="3"/>
      <c r="U2261" s="3"/>
      <c r="V2261" s="17">
        <v>45337</v>
      </c>
      <c r="W2261" s="17">
        <v>45337</v>
      </c>
      <c r="X2261" s="32">
        <v>3177980.5</v>
      </c>
      <c r="Y2261" s="32"/>
      <c r="Z2261" s="32">
        <v>3177980.5</v>
      </c>
    </row>
    <row r="2262" spans="1:26" x14ac:dyDescent="0.3">
      <c r="A2262" s="16">
        <v>1</v>
      </c>
      <c r="B2262" s="3" t="s">
        <v>41</v>
      </c>
      <c r="C2262" s="34" t="s">
        <v>4477</v>
      </c>
      <c r="D2262" s="3"/>
      <c r="E2262" s="17">
        <v>45307</v>
      </c>
      <c r="F2262" s="17">
        <v>45307</v>
      </c>
      <c r="G2262" s="17" t="s">
        <v>13969</v>
      </c>
      <c r="H2262" s="97" t="s">
        <v>4537</v>
      </c>
      <c r="I2262" s="19">
        <v>10</v>
      </c>
      <c r="J2262" s="19" t="s">
        <v>55</v>
      </c>
      <c r="K2262" s="12"/>
      <c r="L2262" s="19" t="s">
        <v>8217</v>
      </c>
      <c r="M2262" s="19" t="s">
        <v>12882</v>
      </c>
      <c r="N2262" s="12" t="s">
        <v>13707</v>
      </c>
      <c r="O2262" s="12">
        <v>474899</v>
      </c>
      <c r="P2262" s="17">
        <v>45306.791666666664</v>
      </c>
      <c r="Q2262" s="32">
        <v>26307320</v>
      </c>
      <c r="R2262" s="32"/>
      <c r="S2262" s="32">
        <v>26307320</v>
      </c>
      <c r="T2262" s="3"/>
      <c r="U2262" s="3"/>
      <c r="V2262" s="17">
        <v>45337</v>
      </c>
      <c r="W2262" s="17">
        <v>45337</v>
      </c>
      <c r="X2262" s="32">
        <v>14000000</v>
      </c>
      <c r="Y2262" s="32"/>
      <c r="Z2262" s="32">
        <v>14000000</v>
      </c>
    </row>
    <row r="2263" spans="1:26" x14ac:dyDescent="0.3">
      <c r="A2263" s="16">
        <v>1</v>
      </c>
      <c r="B2263" s="12" t="s">
        <v>40</v>
      </c>
      <c r="C2263" s="34" t="s">
        <v>4487</v>
      </c>
      <c r="D2263" s="3"/>
      <c r="E2263" s="17">
        <v>45306</v>
      </c>
      <c r="F2263" s="17">
        <v>45306</v>
      </c>
      <c r="G2263" s="17" t="s">
        <v>13969</v>
      </c>
      <c r="H2263" s="97" t="s">
        <v>4537</v>
      </c>
      <c r="I2263" s="19">
        <v>10</v>
      </c>
      <c r="J2263" s="19" t="s">
        <v>55</v>
      </c>
      <c r="K2263" s="12"/>
      <c r="L2263" s="19" t="s">
        <v>8227</v>
      </c>
      <c r="M2263" s="19" t="s">
        <v>12893</v>
      </c>
      <c r="N2263" s="12" t="s">
        <v>13707</v>
      </c>
      <c r="O2263" s="12">
        <v>301426</v>
      </c>
      <c r="P2263" s="17">
        <v>45304.576388888891</v>
      </c>
      <c r="Q2263" s="32">
        <v>9805320</v>
      </c>
      <c r="R2263" s="32"/>
      <c r="S2263" s="32">
        <v>9805320</v>
      </c>
      <c r="T2263" s="3"/>
      <c r="U2263" s="3"/>
      <c r="V2263" s="17">
        <v>45337</v>
      </c>
      <c r="W2263" s="17">
        <v>45337</v>
      </c>
      <c r="X2263" s="32">
        <v>9805320</v>
      </c>
      <c r="Y2263" s="32"/>
      <c r="Z2263" s="32">
        <v>9805320</v>
      </c>
    </row>
    <row r="2264" spans="1:26" x14ac:dyDescent="0.3">
      <c r="A2264" s="16">
        <v>1</v>
      </c>
      <c r="B2264" s="12" t="s">
        <v>40</v>
      </c>
      <c r="C2264" s="34" t="s">
        <v>4487</v>
      </c>
      <c r="D2264" s="3"/>
      <c r="E2264" s="17">
        <v>45303</v>
      </c>
      <c r="F2264" s="17">
        <v>45303</v>
      </c>
      <c r="G2264" s="17" t="s">
        <v>13969</v>
      </c>
      <c r="H2264" s="97" t="s">
        <v>4537</v>
      </c>
      <c r="I2264" s="19">
        <v>10</v>
      </c>
      <c r="J2264" s="19" t="s">
        <v>55</v>
      </c>
      <c r="K2264" s="12"/>
      <c r="L2264" s="19" t="s">
        <v>8243</v>
      </c>
      <c r="M2264" s="19" t="s">
        <v>12912</v>
      </c>
      <c r="N2264" s="12" t="s">
        <v>13707</v>
      </c>
      <c r="O2264" s="12">
        <v>289820</v>
      </c>
      <c r="P2264" s="17">
        <v>45302.798611111109</v>
      </c>
      <c r="Q2264" s="32">
        <v>15961687.58</v>
      </c>
      <c r="R2264" s="32"/>
      <c r="S2264" s="32">
        <v>15961687.58</v>
      </c>
      <c r="T2264" s="3"/>
      <c r="U2264" s="3"/>
      <c r="V2264" s="17">
        <v>45337</v>
      </c>
      <c r="W2264" s="17">
        <v>45337</v>
      </c>
      <c r="X2264" s="32">
        <v>14000000</v>
      </c>
      <c r="Y2264" s="32"/>
      <c r="Z2264" s="32">
        <v>14000000</v>
      </c>
    </row>
    <row r="2265" spans="1:26" x14ac:dyDescent="0.3">
      <c r="A2265" s="16">
        <v>1</v>
      </c>
      <c r="B2265" s="12" t="s">
        <v>58</v>
      </c>
      <c r="C2265" s="34" t="s">
        <v>4474</v>
      </c>
      <c r="D2265" s="3"/>
      <c r="E2265" s="17">
        <v>45299</v>
      </c>
      <c r="F2265" s="17">
        <v>45299</v>
      </c>
      <c r="G2265" s="17" t="s">
        <v>13969</v>
      </c>
      <c r="H2265" s="97" t="s">
        <v>4537</v>
      </c>
      <c r="I2265" s="19">
        <v>10</v>
      </c>
      <c r="J2265" s="19" t="s">
        <v>55</v>
      </c>
      <c r="K2265" s="12"/>
      <c r="L2265" s="19" t="s">
        <v>8316</v>
      </c>
      <c r="M2265" s="19" t="s">
        <v>12989</v>
      </c>
      <c r="N2265" s="12" t="s">
        <v>13707</v>
      </c>
      <c r="O2265" s="12">
        <v>129333</v>
      </c>
      <c r="P2265" s="17">
        <v>45296.597222222219</v>
      </c>
      <c r="Q2265" s="32">
        <v>9236060</v>
      </c>
      <c r="R2265" s="32"/>
      <c r="S2265" s="32">
        <v>9236060</v>
      </c>
      <c r="T2265" s="3"/>
      <c r="U2265" s="3"/>
      <c r="V2265" s="17">
        <v>45337</v>
      </c>
      <c r="W2265" s="17">
        <v>45337</v>
      </c>
      <c r="X2265" s="32">
        <v>7400000</v>
      </c>
      <c r="Y2265" s="32"/>
      <c r="Z2265" s="32">
        <v>7400000</v>
      </c>
    </row>
    <row r="2266" spans="1:26" x14ac:dyDescent="0.3">
      <c r="A2266" s="16">
        <v>1</v>
      </c>
      <c r="B2266" s="12" t="s">
        <v>58</v>
      </c>
      <c r="C2266" s="34" t="s">
        <v>4479</v>
      </c>
      <c r="D2266" s="3"/>
      <c r="E2266" s="17">
        <v>45297</v>
      </c>
      <c r="F2266" s="17">
        <v>45297</v>
      </c>
      <c r="G2266" s="17" t="s">
        <v>13969</v>
      </c>
      <c r="H2266" s="97" t="s">
        <v>4537</v>
      </c>
      <c r="I2266" s="19">
        <v>10</v>
      </c>
      <c r="J2266" s="19" t="s">
        <v>55</v>
      </c>
      <c r="K2266" s="12"/>
      <c r="L2266" s="19" t="s">
        <v>8332</v>
      </c>
      <c r="M2266" s="19" t="s">
        <v>13007</v>
      </c>
      <c r="N2266" s="12" t="s">
        <v>13707</v>
      </c>
      <c r="O2266" s="12">
        <v>473469</v>
      </c>
      <c r="P2266" s="17">
        <v>45295.524305555555</v>
      </c>
      <c r="Q2266" s="32">
        <v>5004380</v>
      </c>
      <c r="R2266" s="32"/>
      <c r="S2266" s="32">
        <v>5004380</v>
      </c>
      <c r="T2266" s="3"/>
      <c r="U2266" s="3"/>
      <c r="V2266" s="17">
        <v>45337</v>
      </c>
      <c r="W2266" s="17">
        <v>45337</v>
      </c>
      <c r="X2266" s="32">
        <v>5004380</v>
      </c>
      <c r="Y2266" s="32"/>
      <c r="Z2266" s="32">
        <v>5004380</v>
      </c>
    </row>
    <row r="2267" spans="1:26" x14ac:dyDescent="0.3">
      <c r="A2267" s="16">
        <v>1</v>
      </c>
      <c r="B2267" s="3" t="s">
        <v>41</v>
      </c>
      <c r="C2267" s="34" t="s">
        <v>4475</v>
      </c>
      <c r="D2267" s="3"/>
      <c r="E2267" s="17">
        <v>45297</v>
      </c>
      <c r="F2267" s="17">
        <v>45297</v>
      </c>
      <c r="G2267" s="17" t="s">
        <v>13969</v>
      </c>
      <c r="H2267" s="97" t="s">
        <v>4537</v>
      </c>
      <c r="I2267" s="19">
        <v>10</v>
      </c>
      <c r="J2267" s="19" t="s">
        <v>55</v>
      </c>
      <c r="K2267" s="12"/>
      <c r="L2267" s="19" t="s">
        <v>8338</v>
      </c>
      <c r="M2267" s="19" t="s">
        <v>13014</v>
      </c>
      <c r="N2267" s="12" t="s">
        <v>13707</v>
      </c>
      <c r="O2267" s="12">
        <v>435807</v>
      </c>
      <c r="P2267" s="17">
        <v>45589.729166666664</v>
      </c>
      <c r="Q2267" s="32">
        <v>1475360</v>
      </c>
      <c r="R2267" s="32"/>
      <c r="S2267" s="32">
        <v>1475360</v>
      </c>
      <c r="T2267" s="3"/>
      <c r="U2267" s="3"/>
      <c r="V2267" s="17">
        <v>45337</v>
      </c>
      <c r="W2267" s="17">
        <v>45337</v>
      </c>
      <c r="X2267" s="32">
        <v>1475360</v>
      </c>
      <c r="Y2267" s="32"/>
      <c r="Z2267" s="32">
        <v>1475360</v>
      </c>
    </row>
    <row r="2268" spans="1:26" x14ac:dyDescent="0.3">
      <c r="A2268" s="16">
        <v>1</v>
      </c>
      <c r="B2268" s="12" t="s">
        <v>58</v>
      </c>
      <c r="C2268" s="34" t="s">
        <v>4491</v>
      </c>
      <c r="D2268" s="3"/>
      <c r="E2268" s="17">
        <v>45294</v>
      </c>
      <c r="F2268" s="17">
        <v>45294</v>
      </c>
      <c r="G2268" s="17" t="s">
        <v>13969</v>
      </c>
      <c r="H2268" s="97" t="s">
        <v>4537</v>
      </c>
      <c r="I2268" s="19">
        <v>10</v>
      </c>
      <c r="J2268" s="19" t="s">
        <v>55</v>
      </c>
      <c r="K2268" s="12"/>
      <c r="L2268" s="19" t="s">
        <v>8394</v>
      </c>
      <c r="M2268" s="19" t="s">
        <v>13071</v>
      </c>
      <c r="N2268" s="12" t="s">
        <v>13707</v>
      </c>
      <c r="O2268" s="12">
        <v>284822</v>
      </c>
      <c r="P2268" s="17">
        <v>45287.859722222223</v>
      </c>
      <c r="Q2268" s="32">
        <v>11668000</v>
      </c>
      <c r="R2268" s="32"/>
      <c r="S2268" s="32">
        <v>11668000</v>
      </c>
      <c r="T2268" s="3"/>
      <c r="U2268" s="3"/>
      <c r="V2268" s="17">
        <v>45337</v>
      </c>
      <c r="W2268" s="17">
        <v>45337</v>
      </c>
      <c r="X2268" s="32">
        <v>8400000</v>
      </c>
      <c r="Y2268" s="32"/>
      <c r="Z2268" s="32">
        <v>8400000</v>
      </c>
    </row>
    <row r="2269" spans="1:26" x14ac:dyDescent="0.3">
      <c r="A2269" s="57">
        <v>1</v>
      </c>
      <c r="B2269" s="59" t="s">
        <v>41</v>
      </c>
      <c r="C2269" s="34" t="s">
        <v>4514</v>
      </c>
      <c r="D2269" s="3"/>
      <c r="E2269" s="17">
        <v>45287</v>
      </c>
      <c r="F2269" s="60">
        <v>45287</v>
      </c>
      <c r="G2269" s="17" t="s">
        <v>13969</v>
      </c>
      <c r="H2269" s="98" t="s">
        <v>4537</v>
      </c>
      <c r="I2269" s="64">
        <v>10</v>
      </c>
      <c r="J2269" s="64" t="s">
        <v>55</v>
      </c>
      <c r="K2269" s="12"/>
      <c r="L2269" s="19" t="s">
        <v>8440</v>
      </c>
      <c r="M2269" s="19" t="s">
        <v>13126</v>
      </c>
      <c r="N2269" s="12" t="s">
        <v>13707</v>
      </c>
      <c r="O2269" s="12">
        <v>136868</v>
      </c>
      <c r="P2269" s="17">
        <v>45283.399305555555</v>
      </c>
      <c r="Q2269" s="32">
        <v>3148528</v>
      </c>
      <c r="R2269" s="32"/>
      <c r="S2269" s="32">
        <v>3148528</v>
      </c>
      <c r="T2269" s="3"/>
      <c r="U2269" s="3"/>
      <c r="V2269" s="17">
        <v>45337</v>
      </c>
      <c r="W2269" s="60">
        <v>45337</v>
      </c>
      <c r="X2269" s="32">
        <v>3148528</v>
      </c>
      <c r="Y2269" s="32"/>
      <c r="Z2269" s="61">
        <v>3148528</v>
      </c>
    </row>
    <row r="2270" spans="1:26" x14ac:dyDescent="0.3">
      <c r="A2270" s="57">
        <v>1</v>
      </c>
      <c r="B2270" s="58" t="s">
        <v>40</v>
      </c>
      <c r="C2270" s="34" t="s">
        <v>4487</v>
      </c>
      <c r="D2270" s="3"/>
      <c r="E2270" s="17">
        <v>45285</v>
      </c>
      <c r="F2270" s="60">
        <v>45285</v>
      </c>
      <c r="G2270" s="17" t="s">
        <v>13969</v>
      </c>
      <c r="H2270" s="98" t="s">
        <v>4537</v>
      </c>
      <c r="I2270" s="64">
        <v>10</v>
      </c>
      <c r="J2270" s="64" t="s">
        <v>55</v>
      </c>
      <c r="K2270" s="12"/>
      <c r="L2270" s="19" t="s">
        <v>8452</v>
      </c>
      <c r="M2270" s="19" t="s">
        <v>13138</v>
      </c>
      <c r="N2270" s="12" t="s">
        <v>13707</v>
      </c>
      <c r="O2270" s="12">
        <v>265010</v>
      </c>
      <c r="P2270" s="17">
        <v>45207.673611111109</v>
      </c>
      <c r="Q2270" s="32">
        <v>2231010</v>
      </c>
      <c r="R2270" s="32"/>
      <c r="S2270" s="32">
        <v>2231010</v>
      </c>
      <c r="T2270" s="3"/>
      <c r="U2270" s="3"/>
      <c r="V2270" s="17">
        <v>45337</v>
      </c>
      <c r="W2270" s="60">
        <v>45337</v>
      </c>
      <c r="X2270" s="32">
        <v>2231010</v>
      </c>
      <c r="Y2270" s="32"/>
      <c r="Z2270" s="61">
        <v>2231010</v>
      </c>
    </row>
    <row r="2271" spans="1:26" x14ac:dyDescent="0.3">
      <c r="A2271" s="57">
        <v>1</v>
      </c>
      <c r="B2271" s="59" t="s">
        <v>41</v>
      </c>
      <c r="C2271" s="34" t="s">
        <v>4472</v>
      </c>
      <c r="D2271" s="3"/>
      <c r="E2271" s="17">
        <v>45285</v>
      </c>
      <c r="F2271" s="60">
        <v>45285</v>
      </c>
      <c r="G2271" s="17" t="s">
        <v>13969</v>
      </c>
      <c r="H2271" s="98" t="s">
        <v>4537</v>
      </c>
      <c r="I2271" s="64">
        <v>10</v>
      </c>
      <c r="J2271" s="64" t="s">
        <v>55</v>
      </c>
      <c r="K2271" s="12"/>
      <c r="L2271" s="19" t="s">
        <v>8455</v>
      </c>
      <c r="M2271" s="19" t="s">
        <v>13141</v>
      </c>
      <c r="N2271" s="12" t="s">
        <v>13707</v>
      </c>
      <c r="O2271" s="12">
        <v>433262</v>
      </c>
      <c r="P2271" s="17">
        <v>45224.0625</v>
      </c>
      <c r="Q2271" s="32">
        <v>48419888</v>
      </c>
      <c r="R2271" s="32"/>
      <c r="S2271" s="32">
        <v>48419888</v>
      </c>
      <c r="T2271" s="3"/>
      <c r="U2271" s="3"/>
      <c r="V2271" s="17">
        <v>45337</v>
      </c>
      <c r="W2271" s="60">
        <v>45337</v>
      </c>
      <c r="X2271" s="32">
        <v>14000000</v>
      </c>
      <c r="Y2271" s="32"/>
      <c r="Z2271" s="61">
        <v>14000000</v>
      </c>
    </row>
    <row r="2272" spans="1:26" x14ac:dyDescent="0.3">
      <c r="A2272" s="57">
        <v>1</v>
      </c>
      <c r="B2272" s="59" t="s">
        <v>41</v>
      </c>
      <c r="C2272" s="34" t="s">
        <v>4477</v>
      </c>
      <c r="D2272" s="3"/>
      <c r="E2272" s="17">
        <v>45285</v>
      </c>
      <c r="F2272" s="60">
        <v>45285</v>
      </c>
      <c r="G2272" s="17" t="s">
        <v>13969</v>
      </c>
      <c r="H2272" s="98" t="s">
        <v>4537</v>
      </c>
      <c r="I2272" s="64">
        <v>10</v>
      </c>
      <c r="J2272" s="64" t="s">
        <v>55</v>
      </c>
      <c r="K2272" s="12"/>
      <c r="L2272" s="19" t="s">
        <v>8456</v>
      </c>
      <c r="M2272" s="19" t="s">
        <v>13142</v>
      </c>
      <c r="N2272" s="12" t="s">
        <v>13707</v>
      </c>
      <c r="O2272" s="12">
        <v>427540</v>
      </c>
      <c r="P2272" s="17">
        <v>45246.784722222219</v>
      </c>
      <c r="Q2272" s="32">
        <v>6493485</v>
      </c>
      <c r="R2272" s="32"/>
      <c r="S2272" s="32">
        <v>6493485</v>
      </c>
      <c r="T2272" s="3"/>
      <c r="U2272" s="3"/>
      <c r="V2272" s="17">
        <v>45337</v>
      </c>
      <c r="W2272" s="60">
        <v>45337</v>
      </c>
      <c r="X2272" s="32">
        <v>6493485</v>
      </c>
      <c r="Y2272" s="32"/>
      <c r="Z2272" s="61">
        <v>6493485</v>
      </c>
    </row>
    <row r="2273" spans="1:26" x14ac:dyDescent="0.3">
      <c r="A2273" s="57">
        <v>1</v>
      </c>
      <c r="B2273" s="58" t="s">
        <v>40</v>
      </c>
      <c r="C2273" s="34" t="s">
        <v>4496</v>
      </c>
      <c r="D2273" s="3"/>
      <c r="E2273" s="17">
        <v>45285</v>
      </c>
      <c r="F2273" s="60">
        <v>45285</v>
      </c>
      <c r="G2273" s="17" t="s">
        <v>13969</v>
      </c>
      <c r="H2273" s="98" t="s">
        <v>4537</v>
      </c>
      <c r="I2273" s="64">
        <v>10</v>
      </c>
      <c r="J2273" s="64" t="s">
        <v>55</v>
      </c>
      <c r="K2273" s="12"/>
      <c r="L2273" s="19" t="s">
        <v>8468</v>
      </c>
      <c r="M2273" s="19" t="s">
        <v>13153</v>
      </c>
      <c r="N2273" s="12" t="s">
        <v>13707</v>
      </c>
      <c r="O2273" s="12">
        <v>359648</v>
      </c>
      <c r="P2273" s="17">
        <v>45249.729166666664</v>
      </c>
      <c r="Q2273" s="32">
        <v>5980396</v>
      </c>
      <c r="R2273" s="32"/>
      <c r="S2273" s="32">
        <v>5980396</v>
      </c>
      <c r="T2273" s="3"/>
      <c r="U2273" s="3"/>
      <c r="V2273" s="17">
        <v>45337</v>
      </c>
      <c r="W2273" s="60">
        <v>45337</v>
      </c>
      <c r="X2273" s="32">
        <v>5980396</v>
      </c>
      <c r="Y2273" s="32"/>
      <c r="Z2273" s="61">
        <v>5980396</v>
      </c>
    </row>
    <row r="2274" spans="1:26" x14ac:dyDescent="0.3">
      <c r="A2274" s="57">
        <v>1</v>
      </c>
      <c r="B2274" s="58" t="s">
        <v>58</v>
      </c>
      <c r="C2274" s="34" t="s">
        <v>4489</v>
      </c>
      <c r="D2274" s="3"/>
      <c r="E2274" s="17">
        <v>45285</v>
      </c>
      <c r="F2274" s="60">
        <v>45285</v>
      </c>
      <c r="G2274" s="17" t="s">
        <v>13969</v>
      </c>
      <c r="H2274" s="98" t="s">
        <v>4537</v>
      </c>
      <c r="I2274" s="64">
        <v>10</v>
      </c>
      <c r="J2274" s="64" t="s">
        <v>55</v>
      </c>
      <c r="K2274" s="12"/>
      <c r="L2274" s="19" t="s">
        <v>8469</v>
      </c>
      <c r="M2274" s="19" t="s">
        <v>13154</v>
      </c>
      <c r="N2274" s="12" t="s">
        <v>13707</v>
      </c>
      <c r="O2274" s="12">
        <v>219731</v>
      </c>
      <c r="P2274" s="17">
        <v>45145.604166666664</v>
      </c>
      <c r="Q2274" s="32">
        <v>8543040</v>
      </c>
      <c r="R2274" s="32"/>
      <c r="S2274" s="32">
        <v>8543040</v>
      </c>
      <c r="T2274" s="3"/>
      <c r="U2274" s="3"/>
      <c r="V2274" s="17">
        <v>45337</v>
      </c>
      <c r="W2274" s="60">
        <v>45337</v>
      </c>
      <c r="X2274" s="32">
        <v>8543040</v>
      </c>
      <c r="Y2274" s="32"/>
      <c r="Z2274" s="61">
        <v>8543040</v>
      </c>
    </row>
    <row r="2275" spans="1:26" x14ac:dyDescent="0.3">
      <c r="A2275" s="57">
        <v>1</v>
      </c>
      <c r="B2275" s="58" t="s">
        <v>40</v>
      </c>
      <c r="C2275" s="34" t="s">
        <v>4487</v>
      </c>
      <c r="D2275" s="3"/>
      <c r="E2275" s="17">
        <v>45285</v>
      </c>
      <c r="F2275" s="60">
        <v>45285</v>
      </c>
      <c r="G2275" s="17" t="s">
        <v>13969</v>
      </c>
      <c r="H2275" s="98" t="s">
        <v>4537</v>
      </c>
      <c r="I2275" s="64">
        <v>10</v>
      </c>
      <c r="J2275" s="64" t="s">
        <v>55</v>
      </c>
      <c r="K2275" s="12"/>
      <c r="L2275" s="19" t="s">
        <v>8471</v>
      </c>
      <c r="M2275" s="19" t="s">
        <v>13158</v>
      </c>
      <c r="N2275" s="12" t="s">
        <v>13707</v>
      </c>
      <c r="O2275" s="12">
        <v>197737</v>
      </c>
      <c r="P2275" s="17">
        <v>45279.4375</v>
      </c>
      <c r="Q2275" s="32">
        <v>7500096</v>
      </c>
      <c r="R2275" s="32"/>
      <c r="S2275" s="32">
        <v>7500096</v>
      </c>
      <c r="T2275" s="3"/>
      <c r="U2275" s="3"/>
      <c r="V2275" s="17">
        <v>45337</v>
      </c>
      <c r="W2275" s="60">
        <v>45337</v>
      </c>
      <c r="X2275" s="32">
        <v>7500096</v>
      </c>
      <c r="Y2275" s="32"/>
      <c r="Z2275" s="61">
        <v>7500096</v>
      </c>
    </row>
    <row r="2276" spans="1:26" x14ac:dyDescent="0.3">
      <c r="A2276" s="57">
        <v>1</v>
      </c>
      <c r="B2276" s="58" t="s">
        <v>40</v>
      </c>
      <c r="C2276" s="34" t="s">
        <v>4487</v>
      </c>
      <c r="D2276" s="3"/>
      <c r="E2276" s="17">
        <v>45285</v>
      </c>
      <c r="F2276" s="60">
        <v>45285</v>
      </c>
      <c r="G2276" s="17" t="s">
        <v>13969</v>
      </c>
      <c r="H2276" s="98" t="s">
        <v>4537</v>
      </c>
      <c r="I2276" s="64">
        <v>10</v>
      </c>
      <c r="J2276" s="64" t="s">
        <v>55</v>
      </c>
      <c r="K2276" s="12"/>
      <c r="L2276" s="19" t="s">
        <v>8472</v>
      </c>
      <c r="M2276" s="19" t="s">
        <v>13159</v>
      </c>
      <c r="N2276" s="12" t="s">
        <v>13707</v>
      </c>
      <c r="O2276" s="12">
        <v>212640</v>
      </c>
      <c r="P2276" s="17">
        <v>45283.583333333336</v>
      </c>
      <c r="Q2276" s="32">
        <v>12191522</v>
      </c>
      <c r="R2276" s="32"/>
      <c r="S2276" s="32">
        <v>12191522</v>
      </c>
      <c r="T2276" s="3"/>
      <c r="U2276" s="3"/>
      <c r="V2276" s="17">
        <v>45337</v>
      </c>
      <c r="W2276" s="60">
        <v>45337</v>
      </c>
      <c r="X2276" s="32">
        <v>12191522</v>
      </c>
      <c r="Y2276" s="32"/>
      <c r="Z2276" s="61">
        <v>12191522</v>
      </c>
    </row>
    <row r="2277" spans="1:26" x14ac:dyDescent="0.3">
      <c r="A2277" s="57">
        <v>1</v>
      </c>
      <c r="B2277" s="58" t="s">
        <v>58</v>
      </c>
      <c r="C2277" s="34" t="s">
        <v>4474</v>
      </c>
      <c r="D2277" s="3"/>
      <c r="E2277" s="17">
        <v>45285</v>
      </c>
      <c r="F2277" s="60">
        <v>45285</v>
      </c>
      <c r="G2277" s="17" t="s">
        <v>13969</v>
      </c>
      <c r="H2277" s="98" t="s">
        <v>4537</v>
      </c>
      <c r="I2277" s="64">
        <v>10</v>
      </c>
      <c r="J2277" s="64" t="s">
        <v>55</v>
      </c>
      <c r="K2277" s="12"/>
      <c r="L2277" s="19" t="s">
        <v>8473</v>
      </c>
      <c r="M2277" s="19" t="s">
        <v>13160</v>
      </c>
      <c r="N2277" s="12" t="s">
        <v>13707</v>
      </c>
      <c r="O2277" s="12">
        <v>300180</v>
      </c>
      <c r="P2277" s="17">
        <v>45231.875</v>
      </c>
      <c r="Q2277" s="32">
        <v>24423818</v>
      </c>
      <c r="R2277" s="32"/>
      <c r="S2277" s="32">
        <v>24423818</v>
      </c>
      <c r="T2277" s="3"/>
      <c r="U2277" s="3"/>
      <c r="V2277" s="17">
        <v>45337</v>
      </c>
      <c r="W2277" s="60">
        <v>45337</v>
      </c>
      <c r="X2277" s="32">
        <v>14000000</v>
      </c>
      <c r="Y2277" s="32"/>
      <c r="Z2277" s="61">
        <v>14000000</v>
      </c>
    </row>
    <row r="2278" spans="1:26" x14ac:dyDescent="0.3">
      <c r="A2278" s="57">
        <v>1</v>
      </c>
      <c r="B2278" s="58" t="s">
        <v>40</v>
      </c>
      <c r="C2278" s="34" t="s">
        <v>4480</v>
      </c>
      <c r="D2278" s="3"/>
      <c r="E2278" s="17">
        <v>45285</v>
      </c>
      <c r="F2278" s="60">
        <v>45285</v>
      </c>
      <c r="G2278" s="17" t="s">
        <v>13969</v>
      </c>
      <c r="H2278" s="98" t="s">
        <v>4537</v>
      </c>
      <c r="I2278" s="64">
        <v>10</v>
      </c>
      <c r="J2278" s="64" t="s">
        <v>55</v>
      </c>
      <c r="K2278" s="12"/>
      <c r="L2278" s="19" t="s">
        <v>8482</v>
      </c>
      <c r="M2278" s="19" t="s">
        <v>13169</v>
      </c>
      <c r="N2278" s="12" t="s">
        <v>13708</v>
      </c>
      <c r="O2278" s="12">
        <v>55767</v>
      </c>
      <c r="P2278" s="17">
        <v>45283.611111111109</v>
      </c>
      <c r="Q2278" s="32">
        <v>7900120</v>
      </c>
      <c r="R2278" s="32"/>
      <c r="S2278" s="32">
        <v>7900120</v>
      </c>
      <c r="T2278" s="3"/>
      <c r="U2278" s="3"/>
      <c r="V2278" s="17">
        <v>45337</v>
      </c>
      <c r="W2278" s="60">
        <v>45337</v>
      </c>
      <c r="X2278" s="32">
        <v>6900000</v>
      </c>
      <c r="Y2278" s="32"/>
      <c r="Z2278" s="61">
        <v>6900000</v>
      </c>
    </row>
    <row r="2279" spans="1:26" x14ac:dyDescent="0.3">
      <c r="A2279" s="57">
        <v>1</v>
      </c>
      <c r="B2279" s="58" t="s">
        <v>40</v>
      </c>
      <c r="C2279" s="34" t="s">
        <v>4528</v>
      </c>
      <c r="D2279" s="3"/>
      <c r="E2279" s="17">
        <v>45285</v>
      </c>
      <c r="F2279" s="60">
        <v>45285</v>
      </c>
      <c r="G2279" s="17" t="s">
        <v>13969</v>
      </c>
      <c r="H2279" s="98" t="s">
        <v>4537</v>
      </c>
      <c r="I2279" s="64">
        <v>10</v>
      </c>
      <c r="J2279" s="64" t="s">
        <v>55</v>
      </c>
      <c r="K2279" s="12"/>
      <c r="L2279" s="19" t="s">
        <v>8483</v>
      </c>
      <c r="M2279" s="19" t="s">
        <v>13170</v>
      </c>
      <c r="N2279" s="12" t="s">
        <v>13707</v>
      </c>
      <c r="O2279" s="12">
        <v>227334</v>
      </c>
      <c r="P2279" s="17">
        <v>45249.694444444445</v>
      </c>
      <c r="Q2279" s="32">
        <v>17146300</v>
      </c>
      <c r="R2279" s="32"/>
      <c r="S2279" s="32">
        <v>17146300</v>
      </c>
      <c r="T2279" s="3"/>
      <c r="U2279" s="3"/>
      <c r="V2279" s="17">
        <v>45337</v>
      </c>
      <c r="W2279" s="60">
        <v>45337</v>
      </c>
      <c r="X2279" s="32">
        <v>14000000</v>
      </c>
      <c r="Y2279" s="32"/>
      <c r="Z2279" s="61">
        <v>14000000</v>
      </c>
    </row>
    <row r="2280" spans="1:26" x14ac:dyDescent="0.3">
      <c r="A2280" s="57">
        <v>1</v>
      </c>
      <c r="B2280" s="58" t="s">
        <v>58</v>
      </c>
      <c r="C2280" s="34" t="s">
        <v>4476</v>
      </c>
      <c r="D2280" s="3"/>
      <c r="E2280" s="17">
        <v>45282</v>
      </c>
      <c r="F2280" s="60">
        <v>45282</v>
      </c>
      <c r="G2280" s="17" t="s">
        <v>13969</v>
      </c>
      <c r="H2280" s="98" t="s">
        <v>4537</v>
      </c>
      <c r="I2280" s="64">
        <v>10</v>
      </c>
      <c r="J2280" s="64" t="s">
        <v>55</v>
      </c>
      <c r="K2280" s="12"/>
      <c r="L2280" s="19" t="s">
        <v>8489</v>
      </c>
      <c r="M2280" s="19" t="s">
        <v>13176</v>
      </c>
      <c r="N2280" s="12" t="s">
        <v>13707</v>
      </c>
      <c r="O2280" s="12">
        <v>479991</v>
      </c>
      <c r="P2280" s="17">
        <v>45280.652777777781</v>
      </c>
      <c r="Q2280" s="32">
        <v>5902280</v>
      </c>
      <c r="R2280" s="32"/>
      <c r="S2280" s="32">
        <v>5902280</v>
      </c>
      <c r="T2280" s="3"/>
      <c r="U2280" s="3"/>
      <c r="V2280" s="17">
        <v>45337</v>
      </c>
      <c r="W2280" s="60">
        <v>45337</v>
      </c>
      <c r="X2280" s="32">
        <v>2400000</v>
      </c>
      <c r="Y2280" s="32"/>
      <c r="Z2280" s="61">
        <v>2400000</v>
      </c>
    </row>
    <row r="2281" spans="1:26" x14ac:dyDescent="0.3">
      <c r="A2281" s="57">
        <v>1</v>
      </c>
      <c r="B2281" s="58" t="s">
        <v>58</v>
      </c>
      <c r="C2281" s="34" t="s">
        <v>4474</v>
      </c>
      <c r="D2281" s="3"/>
      <c r="E2281" s="17">
        <v>45282</v>
      </c>
      <c r="F2281" s="60">
        <v>45282</v>
      </c>
      <c r="G2281" s="17" t="s">
        <v>13969</v>
      </c>
      <c r="H2281" s="98" t="s">
        <v>4537</v>
      </c>
      <c r="I2281" s="64">
        <v>10</v>
      </c>
      <c r="J2281" s="64" t="s">
        <v>55</v>
      </c>
      <c r="K2281" s="12"/>
      <c r="L2281" s="19" t="s">
        <v>8504</v>
      </c>
      <c r="M2281" s="19" t="s">
        <v>13193</v>
      </c>
      <c r="N2281" s="12" t="s">
        <v>13707</v>
      </c>
      <c r="O2281" s="12">
        <v>439932</v>
      </c>
      <c r="P2281" s="17">
        <v>45280.381944444445</v>
      </c>
      <c r="Q2281" s="32">
        <v>3485020</v>
      </c>
      <c r="R2281" s="32"/>
      <c r="S2281" s="32">
        <v>3485020</v>
      </c>
      <c r="T2281" s="3"/>
      <c r="U2281" s="3"/>
      <c r="V2281" s="17">
        <v>45337</v>
      </c>
      <c r="W2281" s="60">
        <v>45337</v>
      </c>
      <c r="X2281" s="32">
        <v>3485020</v>
      </c>
      <c r="Y2281" s="32"/>
      <c r="Z2281" s="61">
        <v>3485020</v>
      </c>
    </row>
    <row r="2282" spans="1:26" x14ac:dyDescent="0.3">
      <c r="A2282" s="57">
        <v>1</v>
      </c>
      <c r="B2282" s="58" t="s">
        <v>40</v>
      </c>
      <c r="C2282" s="34" t="s">
        <v>4487</v>
      </c>
      <c r="D2282" s="3"/>
      <c r="E2282" s="17">
        <v>45280</v>
      </c>
      <c r="F2282" s="60">
        <v>45280</v>
      </c>
      <c r="G2282" s="17" t="s">
        <v>13969</v>
      </c>
      <c r="H2282" s="98" t="s">
        <v>4537</v>
      </c>
      <c r="I2282" s="64">
        <v>10</v>
      </c>
      <c r="J2282" s="64" t="s">
        <v>55</v>
      </c>
      <c r="K2282" s="12"/>
      <c r="L2282" s="19" t="s">
        <v>8535</v>
      </c>
      <c r="M2282" s="19" t="s">
        <v>13224</v>
      </c>
      <c r="N2282" s="12" t="s">
        <v>13707</v>
      </c>
      <c r="O2282" s="12">
        <v>302525</v>
      </c>
      <c r="P2282" s="17">
        <v>45248.583333333336</v>
      </c>
      <c r="Q2282" s="32">
        <v>21276405</v>
      </c>
      <c r="R2282" s="32"/>
      <c r="S2282" s="32">
        <v>21276405</v>
      </c>
      <c r="T2282" s="3"/>
      <c r="U2282" s="3"/>
      <c r="V2282" s="17">
        <v>45337</v>
      </c>
      <c r="W2282" s="60">
        <v>45337</v>
      </c>
      <c r="X2282" s="32">
        <v>14000000</v>
      </c>
      <c r="Y2282" s="32"/>
      <c r="Z2282" s="61">
        <v>14000000</v>
      </c>
    </row>
    <row r="2283" spans="1:26" x14ac:dyDescent="0.3">
      <c r="A2283" s="57">
        <v>1</v>
      </c>
      <c r="B2283" s="59" t="s">
        <v>41</v>
      </c>
      <c r="C2283" s="34" t="s">
        <v>4472</v>
      </c>
      <c r="D2283" s="3"/>
      <c r="E2283" s="17">
        <v>45279</v>
      </c>
      <c r="F2283" s="60">
        <v>45279</v>
      </c>
      <c r="G2283" s="17" t="s">
        <v>13969</v>
      </c>
      <c r="H2283" s="98" t="s">
        <v>4537</v>
      </c>
      <c r="I2283" s="64">
        <v>10</v>
      </c>
      <c r="J2283" s="64" t="s">
        <v>55</v>
      </c>
      <c r="K2283" s="12"/>
      <c r="L2283" s="19" t="s">
        <v>8556</v>
      </c>
      <c r="M2283" s="19" t="s">
        <v>13246</v>
      </c>
      <c r="N2283" s="12" t="s">
        <v>13707</v>
      </c>
      <c r="O2283" s="12">
        <v>356369</v>
      </c>
      <c r="P2283" s="17">
        <v>45251.375</v>
      </c>
      <c r="Q2283" s="32">
        <v>6310474</v>
      </c>
      <c r="R2283" s="32"/>
      <c r="S2283" s="32">
        <v>6310474</v>
      </c>
      <c r="T2283" s="3"/>
      <c r="U2283" s="3"/>
      <c r="V2283" s="17">
        <v>45337</v>
      </c>
      <c r="W2283" s="60">
        <v>45337</v>
      </c>
      <c r="X2283" s="32">
        <v>6310474</v>
      </c>
      <c r="Y2283" s="32"/>
      <c r="Z2283" s="61">
        <v>6310474</v>
      </c>
    </row>
    <row r="2284" spans="1:26" x14ac:dyDescent="0.3">
      <c r="A2284" s="57">
        <v>1</v>
      </c>
      <c r="B2284" s="59" t="s">
        <v>41</v>
      </c>
      <c r="C2284" s="34" t="s">
        <v>4477</v>
      </c>
      <c r="D2284" s="3"/>
      <c r="E2284" s="17">
        <v>45278</v>
      </c>
      <c r="F2284" s="60">
        <v>45278</v>
      </c>
      <c r="G2284" s="17" t="s">
        <v>13969</v>
      </c>
      <c r="H2284" s="98" t="s">
        <v>4537</v>
      </c>
      <c r="I2284" s="64">
        <v>10</v>
      </c>
      <c r="J2284" s="64" t="s">
        <v>55</v>
      </c>
      <c r="K2284" s="12"/>
      <c r="L2284" s="19" t="s">
        <v>8569</v>
      </c>
      <c r="M2284" s="19" t="s">
        <v>7016</v>
      </c>
      <c r="N2284" s="12" t="s">
        <v>13707</v>
      </c>
      <c r="O2284" s="12">
        <v>365559</v>
      </c>
      <c r="P2284" s="17">
        <v>45197.395833333336</v>
      </c>
      <c r="Q2284" s="32">
        <v>10371701</v>
      </c>
      <c r="R2284" s="32"/>
      <c r="S2284" s="32">
        <v>10371701</v>
      </c>
      <c r="T2284" s="3"/>
      <c r="U2284" s="3"/>
      <c r="V2284" s="17">
        <v>45337</v>
      </c>
      <c r="W2284" s="60">
        <v>45337</v>
      </c>
      <c r="X2284" s="32">
        <v>10371701</v>
      </c>
      <c r="Y2284" s="32"/>
      <c r="Z2284" s="61">
        <v>10371701</v>
      </c>
    </row>
    <row r="2285" spans="1:26" x14ac:dyDescent="0.3">
      <c r="A2285" s="57">
        <v>1</v>
      </c>
      <c r="B2285" s="58" t="s">
        <v>40</v>
      </c>
      <c r="C2285" s="34" t="s">
        <v>4487</v>
      </c>
      <c r="D2285" s="3"/>
      <c r="E2285" s="17">
        <v>45274</v>
      </c>
      <c r="F2285" s="60">
        <v>45274</v>
      </c>
      <c r="G2285" s="17" t="s">
        <v>13969</v>
      </c>
      <c r="H2285" s="98" t="s">
        <v>4537</v>
      </c>
      <c r="I2285" s="64">
        <v>10</v>
      </c>
      <c r="J2285" s="64" t="s">
        <v>55</v>
      </c>
      <c r="K2285" s="12"/>
      <c r="L2285" s="19" t="s">
        <v>8604</v>
      </c>
      <c r="M2285" s="19" t="s">
        <v>13293</v>
      </c>
      <c r="N2285" s="12" t="s">
        <v>13707</v>
      </c>
      <c r="O2285" s="12">
        <v>243266</v>
      </c>
      <c r="P2285" s="17">
        <v>45272.944444444445</v>
      </c>
      <c r="Q2285" s="32">
        <v>14000000</v>
      </c>
      <c r="R2285" s="32"/>
      <c r="S2285" s="32">
        <v>14000000</v>
      </c>
      <c r="T2285" s="3"/>
      <c r="U2285" s="3"/>
      <c r="V2285" s="17">
        <v>45337</v>
      </c>
      <c r="W2285" s="60">
        <v>45337</v>
      </c>
      <c r="X2285" s="32">
        <v>14000000</v>
      </c>
      <c r="Y2285" s="32"/>
      <c r="Z2285" s="61">
        <v>14000000</v>
      </c>
    </row>
    <row r="2286" spans="1:26" x14ac:dyDescent="0.3">
      <c r="A2286" s="57">
        <v>1</v>
      </c>
      <c r="B2286" s="58" t="s">
        <v>58</v>
      </c>
      <c r="C2286" s="34" t="s">
        <v>4484</v>
      </c>
      <c r="D2286" s="3"/>
      <c r="E2286" s="17">
        <v>45273</v>
      </c>
      <c r="F2286" s="60">
        <v>45273</v>
      </c>
      <c r="G2286" s="17" t="s">
        <v>13969</v>
      </c>
      <c r="H2286" s="98" t="s">
        <v>4537</v>
      </c>
      <c r="I2286" s="64">
        <v>10</v>
      </c>
      <c r="J2286" s="64" t="s">
        <v>55</v>
      </c>
      <c r="K2286" s="12"/>
      <c r="L2286" s="19" t="s">
        <v>8618</v>
      </c>
      <c r="M2286" s="19" t="s">
        <v>13307</v>
      </c>
      <c r="N2286" s="12" t="s">
        <v>13707</v>
      </c>
      <c r="O2286" s="12">
        <v>135333</v>
      </c>
      <c r="P2286" s="17">
        <v>45247.770833333336</v>
      </c>
      <c r="Q2286" s="32">
        <v>7955976</v>
      </c>
      <c r="R2286" s="32"/>
      <c r="S2286" s="32">
        <v>7955976</v>
      </c>
      <c r="T2286" s="3"/>
      <c r="U2286" s="3"/>
      <c r="V2286" s="17">
        <v>45337</v>
      </c>
      <c r="W2286" s="60">
        <v>45337</v>
      </c>
      <c r="X2286" s="32">
        <v>7955976</v>
      </c>
      <c r="Y2286" s="32"/>
      <c r="Z2286" s="61">
        <v>7955976</v>
      </c>
    </row>
    <row r="2287" spans="1:26" x14ac:dyDescent="0.3">
      <c r="A2287" s="57">
        <v>1</v>
      </c>
      <c r="B2287" s="59" t="s">
        <v>41</v>
      </c>
      <c r="C2287" s="34" t="s">
        <v>4514</v>
      </c>
      <c r="D2287" s="3"/>
      <c r="E2287" s="17">
        <v>45272</v>
      </c>
      <c r="F2287" s="60">
        <v>45272</v>
      </c>
      <c r="G2287" s="17" t="s">
        <v>13969</v>
      </c>
      <c r="H2287" s="98" t="s">
        <v>4537</v>
      </c>
      <c r="I2287" s="64">
        <v>10</v>
      </c>
      <c r="J2287" s="64" t="s">
        <v>55</v>
      </c>
      <c r="K2287" s="12"/>
      <c r="L2287" s="19" t="s">
        <v>8638</v>
      </c>
      <c r="M2287" s="19" t="s">
        <v>13326</v>
      </c>
      <c r="N2287" s="12" t="s">
        <v>13707</v>
      </c>
      <c r="O2287" s="12">
        <v>346703</v>
      </c>
      <c r="P2287" s="17">
        <v>45182.458333333336</v>
      </c>
      <c r="Q2287" s="32">
        <v>14000000</v>
      </c>
      <c r="R2287" s="32"/>
      <c r="S2287" s="32">
        <v>14000000</v>
      </c>
      <c r="T2287" s="3"/>
      <c r="U2287" s="3"/>
      <c r="V2287" s="17">
        <v>45337</v>
      </c>
      <c r="W2287" s="60">
        <v>45337</v>
      </c>
      <c r="X2287" s="32">
        <v>14000000</v>
      </c>
      <c r="Y2287" s="32"/>
      <c r="Z2287" s="61">
        <v>14000000</v>
      </c>
    </row>
    <row r="2288" spans="1:26" x14ac:dyDescent="0.3">
      <c r="A2288" s="57">
        <v>1</v>
      </c>
      <c r="B2288" s="58" t="s">
        <v>40</v>
      </c>
      <c r="C2288" s="34" t="s">
        <v>4487</v>
      </c>
      <c r="D2288" s="3"/>
      <c r="E2288" s="17">
        <v>45271</v>
      </c>
      <c r="F2288" s="60">
        <v>45271</v>
      </c>
      <c r="G2288" s="17" t="s">
        <v>13969</v>
      </c>
      <c r="H2288" s="98" t="s">
        <v>4537</v>
      </c>
      <c r="I2288" s="64">
        <v>10</v>
      </c>
      <c r="J2288" s="64" t="s">
        <v>55</v>
      </c>
      <c r="K2288" s="12"/>
      <c r="L2288" s="19" t="s">
        <v>8666</v>
      </c>
      <c r="M2288" s="19" t="s">
        <v>13355</v>
      </c>
      <c r="N2288" s="12" t="s">
        <v>13707</v>
      </c>
      <c r="O2288" s="12">
        <v>262870</v>
      </c>
      <c r="P2288" s="17">
        <v>45269.527777777781</v>
      </c>
      <c r="Q2288" s="32">
        <v>3990580</v>
      </c>
      <c r="R2288" s="32"/>
      <c r="S2288" s="32">
        <v>3990580</v>
      </c>
      <c r="T2288" s="3"/>
      <c r="U2288" s="3"/>
      <c r="V2288" s="17">
        <v>45337</v>
      </c>
      <c r="W2288" s="60">
        <v>45337</v>
      </c>
      <c r="X2288" s="32">
        <v>3990580</v>
      </c>
      <c r="Y2288" s="32"/>
      <c r="Z2288" s="61">
        <v>3990580</v>
      </c>
    </row>
    <row r="2289" spans="1:26" x14ac:dyDescent="0.3">
      <c r="A2289" s="57">
        <v>1</v>
      </c>
      <c r="B2289" s="59" t="s">
        <v>41</v>
      </c>
      <c r="C2289" s="34" t="s">
        <v>4472</v>
      </c>
      <c r="D2289" s="3"/>
      <c r="E2289" s="17">
        <v>45266</v>
      </c>
      <c r="F2289" s="60">
        <v>45266</v>
      </c>
      <c r="G2289" s="17" t="s">
        <v>13969</v>
      </c>
      <c r="H2289" s="98" t="s">
        <v>4537</v>
      </c>
      <c r="I2289" s="64">
        <v>10</v>
      </c>
      <c r="J2289" s="64" t="s">
        <v>55</v>
      </c>
      <c r="K2289" s="12"/>
      <c r="L2289" s="19" t="s">
        <v>8700</v>
      </c>
      <c r="M2289" s="19" t="s">
        <v>13387</v>
      </c>
      <c r="N2289" s="12" t="s">
        <v>13707</v>
      </c>
      <c r="O2289" s="12">
        <v>210104</v>
      </c>
      <c r="P2289" s="17">
        <v>45163.604166666664</v>
      </c>
      <c r="Q2289" s="32">
        <v>5678709</v>
      </c>
      <c r="R2289" s="32"/>
      <c r="S2289" s="32">
        <v>5678709</v>
      </c>
      <c r="T2289" s="3"/>
      <c r="U2289" s="3"/>
      <c r="V2289" s="17">
        <v>45337</v>
      </c>
      <c r="W2289" s="60">
        <v>45337</v>
      </c>
      <c r="X2289" s="32">
        <v>5678709</v>
      </c>
      <c r="Y2289" s="32"/>
      <c r="Z2289" s="61">
        <v>5678709</v>
      </c>
    </row>
    <row r="2290" spans="1:26" x14ac:dyDescent="0.3">
      <c r="A2290" s="57">
        <v>1</v>
      </c>
      <c r="B2290" s="59" t="s">
        <v>41</v>
      </c>
      <c r="C2290" s="34" t="s">
        <v>4477</v>
      </c>
      <c r="D2290" s="3"/>
      <c r="E2290" s="17">
        <v>45259</v>
      </c>
      <c r="F2290" s="60">
        <v>45259</v>
      </c>
      <c r="G2290" s="17" t="s">
        <v>13969</v>
      </c>
      <c r="H2290" s="98" t="s">
        <v>4537</v>
      </c>
      <c r="I2290" s="64">
        <v>10</v>
      </c>
      <c r="J2290" s="64" t="s">
        <v>55</v>
      </c>
      <c r="K2290" s="12"/>
      <c r="L2290" s="19" t="s">
        <v>8782</v>
      </c>
      <c r="M2290" s="19" t="s">
        <v>13474</v>
      </c>
      <c r="N2290" s="12" t="s">
        <v>13708</v>
      </c>
      <c r="O2290" s="12">
        <v>53318</v>
      </c>
      <c r="P2290" s="17">
        <v>45257.670138888891</v>
      </c>
      <c r="Q2290" s="32">
        <v>8186515.5</v>
      </c>
      <c r="R2290" s="32"/>
      <c r="S2290" s="32">
        <v>8186515.5</v>
      </c>
      <c r="T2290" s="3"/>
      <c r="U2290" s="3"/>
      <c r="V2290" s="17">
        <v>45337</v>
      </c>
      <c r="W2290" s="60">
        <v>45337</v>
      </c>
      <c r="X2290" s="32">
        <v>8186515.5</v>
      </c>
      <c r="Y2290" s="32"/>
      <c r="Z2290" s="61">
        <v>8186515.5</v>
      </c>
    </row>
    <row r="2291" spans="1:26" x14ac:dyDescent="0.3">
      <c r="A2291" s="57">
        <v>1</v>
      </c>
      <c r="B2291" s="58" t="s">
        <v>40</v>
      </c>
      <c r="C2291" s="34" t="s">
        <v>4488</v>
      </c>
      <c r="D2291" s="3"/>
      <c r="E2291" s="17">
        <v>45258</v>
      </c>
      <c r="F2291" s="60">
        <v>45258</v>
      </c>
      <c r="G2291" s="17" t="s">
        <v>13969</v>
      </c>
      <c r="H2291" s="98" t="s">
        <v>4537</v>
      </c>
      <c r="I2291" s="64">
        <v>10</v>
      </c>
      <c r="J2291" s="64" t="s">
        <v>55</v>
      </c>
      <c r="K2291" s="12"/>
      <c r="L2291" s="19" t="s">
        <v>8801</v>
      </c>
      <c r="M2291" s="19" t="s">
        <v>13493</v>
      </c>
      <c r="N2291" s="12" t="s">
        <v>13707</v>
      </c>
      <c r="O2291" s="12">
        <v>111341</v>
      </c>
      <c r="P2291" s="17">
        <v>45252.715277777781</v>
      </c>
      <c r="Q2291" s="32">
        <v>7639559.1299999999</v>
      </c>
      <c r="R2291" s="32"/>
      <c r="S2291" s="32">
        <v>7639559.1299999999</v>
      </c>
      <c r="T2291" s="3"/>
      <c r="U2291" s="3"/>
      <c r="V2291" s="17">
        <v>45337</v>
      </c>
      <c r="W2291" s="60">
        <v>45337</v>
      </c>
      <c r="X2291" s="32">
        <v>7639559.1299999999</v>
      </c>
      <c r="Y2291" s="32"/>
      <c r="Z2291" s="61">
        <v>7639559.1299999999</v>
      </c>
    </row>
    <row r="2292" spans="1:26" x14ac:dyDescent="0.3">
      <c r="A2292" s="57">
        <v>1</v>
      </c>
      <c r="B2292" s="58" t="s">
        <v>67</v>
      </c>
      <c r="C2292" s="34" t="s">
        <v>4503</v>
      </c>
      <c r="D2292" s="3"/>
      <c r="E2292" s="17">
        <v>45232</v>
      </c>
      <c r="F2292" s="60">
        <v>45232</v>
      </c>
      <c r="G2292" s="17" t="s">
        <v>13969</v>
      </c>
      <c r="H2292" s="98" t="s">
        <v>4537</v>
      </c>
      <c r="I2292" s="64">
        <v>10</v>
      </c>
      <c r="J2292" s="64" t="s">
        <v>55</v>
      </c>
      <c r="K2292" s="12"/>
      <c r="L2292" s="19" t="s">
        <v>8966</v>
      </c>
      <c r="M2292" s="19" t="s">
        <v>9158</v>
      </c>
      <c r="N2292" s="12" t="s">
        <v>13707</v>
      </c>
      <c r="O2292" s="12">
        <v>255942</v>
      </c>
      <c r="P2292" s="17">
        <v>45169</v>
      </c>
      <c r="Q2292" s="32">
        <v>14760885</v>
      </c>
      <c r="R2292" s="32"/>
      <c r="S2292" s="32">
        <v>14760885</v>
      </c>
      <c r="T2292" s="3"/>
      <c r="U2292" s="3"/>
      <c r="V2292" s="17">
        <v>45337</v>
      </c>
      <c r="W2292" s="60">
        <v>45337</v>
      </c>
      <c r="X2292" s="32">
        <v>11898708</v>
      </c>
      <c r="Y2292" s="32"/>
      <c r="Z2292" s="61">
        <v>11898708</v>
      </c>
    </row>
    <row r="2293" spans="1:26" x14ac:dyDescent="0.3">
      <c r="A2293" s="57">
        <v>1</v>
      </c>
      <c r="B2293" s="58" t="s">
        <v>58</v>
      </c>
      <c r="C2293" s="34" t="s">
        <v>4474</v>
      </c>
      <c r="D2293" s="3"/>
      <c r="E2293" s="17">
        <v>45211</v>
      </c>
      <c r="F2293" s="60">
        <v>45211</v>
      </c>
      <c r="G2293" s="17" t="s">
        <v>13969</v>
      </c>
      <c r="H2293" s="98" t="s">
        <v>4537</v>
      </c>
      <c r="I2293" s="64">
        <v>10</v>
      </c>
      <c r="J2293" s="64" t="s">
        <v>55</v>
      </c>
      <c r="K2293" s="12"/>
      <c r="L2293" s="19" t="s">
        <v>8990</v>
      </c>
      <c r="M2293" s="19" t="s">
        <v>13683</v>
      </c>
      <c r="N2293" s="12" t="s">
        <v>13707</v>
      </c>
      <c r="O2293" s="12">
        <v>248884</v>
      </c>
      <c r="P2293" s="17">
        <v>45158</v>
      </c>
      <c r="Q2293" s="32">
        <v>6950000</v>
      </c>
      <c r="R2293" s="32"/>
      <c r="S2293" s="32">
        <v>6950000</v>
      </c>
      <c r="T2293" s="3"/>
      <c r="U2293" s="3"/>
      <c r="V2293" s="17">
        <v>45337</v>
      </c>
      <c r="W2293" s="60">
        <v>45337</v>
      </c>
      <c r="X2293" s="32">
        <v>6950000</v>
      </c>
      <c r="Y2293" s="32"/>
      <c r="Z2293" s="61">
        <v>6950000</v>
      </c>
    </row>
    <row r="2294" spans="1:26" x14ac:dyDescent="0.3">
      <c r="A2294" s="16">
        <v>1</v>
      </c>
      <c r="B2294" s="3" t="s">
        <v>41</v>
      </c>
      <c r="C2294" s="34" t="s">
        <v>4475</v>
      </c>
      <c r="D2294" s="3"/>
      <c r="E2294" s="17">
        <v>45316</v>
      </c>
      <c r="F2294" s="17">
        <v>45316</v>
      </c>
      <c r="G2294" s="17" t="s">
        <v>13969</v>
      </c>
      <c r="H2294" s="97" t="s">
        <v>4537</v>
      </c>
      <c r="I2294" s="19">
        <v>10</v>
      </c>
      <c r="J2294" s="19" t="s">
        <v>55</v>
      </c>
      <c r="K2294" s="12"/>
      <c r="L2294" s="19" t="s">
        <v>8082</v>
      </c>
      <c r="M2294" s="19" t="s">
        <v>12740</v>
      </c>
      <c r="N2294" s="12" t="s">
        <v>13707</v>
      </c>
      <c r="O2294" s="12">
        <v>458290</v>
      </c>
      <c r="P2294" s="17">
        <v>45280</v>
      </c>
      <c r="Q2294" s="32">
        <v>4160000</v>
      </c>
      <c r="R2294" s="32"/>
      <c r="S2294" s="32">
        <v>4160000</v>
      </c>
      <c r="T2294" s="3"/>
      <c r="U2294" s="3"/>
      <c r="V2294" s="17">
        <v>45338</v>
      </c>
      <c r="W2294" s="17">
        <v>45338</v>
      </c>
      <c r="X2294" s="32">
        <v>4160000</v>
      </c>
      <c r="Y2294" s="32"/>
      <c r="Z2294" s="32">
        <v>4160000</v>
      </c>
    </row>
    <row r="2295" spans="1:26" x14ac:dyDescent="0.3">
      <c r="A2295" s="57">
        <v>1</v>
      </c>
      <c r="B2295" s="59" t="s">
        <v>41</v>
      </c>
      <c r="C2295" s="34" t="s">
        <v>4477</v>
      </c>
      <c r="D2295" s="3"/>
      <c r="E2295" s="17">
        <v>45287</v>
      </c>
      <c r="F2295" s="60">
        <v>45287</v>
      </c>
      <c r="G2295" s="17" t="s">
        <v>13969</v>
      </c>
      <c r="H2295" s="98" t="s">
        <v>4537</v>
      </c>
      <c r="I2295" s="64">
        <v>10</v>
      </c>
      <c r="J2295" s="64" t="s">
        <v>55</v>
      </c>
      <c r="K2295" s="12"/>
      <c r="L2295" s="19" t="s">
        <v>8412</v>
      </c>
      <c r="M2295" s="19" t="s">
        <v>13092</v>
      </c>
      <c r="N2295" s="12" t="s">
        <v>13707</v>
      </c>
      <c r="O2295" s="12">
        <v>365585</v>
      </c>
      <c r="P2295" s="17">
        <v>45228.5625</v>
      </c>
      <c r="Q2295" s="32">
        <v>10203410</v>
      </c>
      <c r="R2295" s="32"/>
      <c r="S2295" s="32">
        <v>10203410</v>
      </c>
      <c r="T2295" s="3"/>
      <c r="U2295" s="3"/>
      <c r="V2295" s="17">
        <v>45338</v>
      </c>
      <c r="W2295" s="60">
        <v>45338</v>
      </c>
      <c r="X2295" s="32">
        <v>10203410</v>
      </c>
      <c r="Y2295" s="32"/>
      <c r="Z2295" s="61">
        <v>10203410</v>
      </c>
    </row>
    <row r="2296" spans="1:26" x14ac:dyDescent="0.3">
      <c r="A2296" s="57">
        <v>1</v>
      </c>
      <c r="B2296" s="59" t="s">
        <v>41</v>
      </c>
      <c r="C2296" s="34" t="s">
        <v>4472</v>
      </c>
      <c r="D2296" s="3"/>
      <c r="E2296" s="17">
        <v>45287</v>
      </c>
      <c r="F2296" s="60">
        <v>45287</v>
      </c>
      <c r="G2296" s="17" t="s">
        <v>13969</v>
      </c>
      <c r="H2296" s="98" t="s">
        <v>4537</v>
      </c>
      <c r="I2296" s="64">
        <v>10</v>
      </c>
      <c r="J2296" s="64" t="s">
        <v>55</v>
      </c>
      <c r="K2296" s="12"/>
      <c r="L2296" s="19" t="s">
        <v>8417</v>
      </c>
      <c r="M2296" s="19" t="s">
        <v>13097</v>
      </c>
      <c r="N2296" s="12" t="s">
        <v>13707</v>
      </c>
      <c r="O2296" s="12">
        <v>109730</v>
      </c>
      <c r="P2296" s="17">
        <v>45241.333333333336</v>
      </c>
      <c r="Q2296" s="32">
        <v>6799141</v>
      </c>
      <c r="R2296" s="32"/>
      <c r="S2296" s="32">
        <v>6799141</v>
      </c>
      <c r="T2296" s="3"/>
      <c r="U2296" s="3"/>
      <c r="V2296" s="17">
        <v>45338</v>
      </c>
      <c r="W2296" s="60">
        <v>45338</v>
      </c>
      <c r="X2296" s="32">
        <v>6799141</v>
      </c>
      <c r="Y2296" s="32"/>
      <c r="Z2296" s="61">
        <v>6799141</v>
      </c>
    </row>
    <row r="2297" spans="1:26" x14ac:dyDescent="0.3">
      <c r="A2297" s="57">
        <v>1</v>
      </c>
      <c r="B2297" s="58" t="s">
        <v>40</v>
      </c>
      <c r="C2297" s="34" t="s">
        <v>4487</v>
      </c>
      <c r="D2297" s="3"/>
      <c r="E2297" s="17">
        <v>45287</v>
      </c>
      <c r="F2297" s="60">
        <v>45287</v>
      </c>
      <c r="G2297" s="17" t="s">
        <v>13969</v>
      </c>
      <c r="H2297" s="98" t="s">
        <v>4537</v>
      </c>
      <c r="I2297" s="64">
        <v>10</v>
      </c>
      <c r="J2297" s="64" t="s">
        <v>55</v>
      </c>
      <c r="K2297" s="12"/>
      <c r="L2297" s="19" t="s">
        <v>8429</v>
      </c>
      <c r="M2297" s="19" t="s">
        <v>13114</v>
      </c>
      <c r="N2297" s="12" t="s">
        <v>13707</v>
      </c>
      <c r="O2297" s="12">
        <v>279731</v>
      </c>
      <c r="P2297" s="17">
        <v>45251.375</v>
      </c>
      <c r="Q2297" s="32">
        <v>4004237</v>
      </c>
      <c r="R2297" s="32"/>
      <c r="S2297" s="32">
        <v>4004237</v>
      </c>
      <c r="T2297" s="3"/>
      <c r="U2297" s="3"/>
      <c r="V2297" s="17">
        <v>45338</v>
      </c>
      <c r="W2297" s="60">
        <v>45338</v>
      </c>
      <c r="X2297" s="32">
        <v>4004237</v>
      </c>
      <c r="Y2297" s="32"/>
      <c r="Z2297" s="61">
        <v>4004237</v>
      </c>
    </row>
    <row r="2298" spans="1:26" x14ac:dyDescent="0.3">
      <c r="A2298" s="57">
        <v>1</v>
      </c>
      <c r="B2298" s="58" t="s">
        <v>58</v>
      </c>
      <c r="C2298" s="34" t="s">
        <v>4490</v>
      </c>
      <c r="D2298" s="3"/>
      <c r="E2298" s="17">
        <v>45287</v>
      </c>
      <c r="F2298" s="60">
        <v>45287</v>
      </c>
      <c r="G2298" s="17" t="s">
        <v>13969</v>
      </c>
      <c r="H2298" s="98" t="s">
        <v>4537</v>
      </c>
      <c r="I2298" s="64">
        <v>10</v>
      </c>
      <c r="J2298" s="64" t="s">
        <v>55</v>
      </c>
      <c r="K2298" s="12"/>
      <c r="L2298" s="19" t="s">
        <v>8432</v>
      </c>
      <c r="M2298" s="19" t="s">
        <v>13119</v>
      </c>
      <c r="N2298" s="12" t="s">
        <v>13707</v>
      </c>
      <c r="O2298" s="12">
        <v>540003</v>
      </c>
      <c r="P2298" s="17">
        <v>45285.888888888891</v>
      </c>
      <c r="Q2298" s="32">
        <v>9077680</v>
      </c>
      <c r="R2298" s="32"/>
      <c r="S2298" s="32">
        <v>9077680</v>
      </c>
      <c r="T2298" s="3"/>
      <c r="U2298" s="3"/>
      <c r="V2298" s="17">
        <v>45338</v>
      </c>
      <c r="W2298" s="60">
        <v>45338</v>
      </c>
      <c r="X2298" s="32">
        <v>9077680</v>
      </c>
      <c r="Y2298" s="32"/>
      <c r="Z2298" s="61">
        <v>9077680</v>
      </c>
    </row>
    <row r="2299" spans="1:26" x14ac:dyDescent="0.3">
      <c r="A2299" s="57">
        <v>1</v>
      </c>
      <c r="B2299" s="58" t="s">
        <v>40</v>
      </c>
      <c r="C2299" s="34" t="s">
        <v>4487</v>
      </c>
      <c r="D2299" s="3"/>
      <c r="E2299" s="17">
        <v>45285</v>
      </c>
      <c r="F2299" s="60">
        <v>45285</v>
      </c>
      <c r="G2299" s="17" t="s">
        <v>13969</v>
      </c>
      <c r="H2299" s="98" t="s">
        <v>4537</v>
      </c>
      <c r="I2299" s="64">
        <v>10</v>
      </c>
      <c r="J2299" s="64" t="s">
        <v>55</v>
      </c>
      <c r="K2299" s="12"/>
      <c r="L2299" s="19" t="s">
        <v>8414</v>
      </c>
      <c r="M2299" s="19" t="s">
        <v>13156</v>
      </c>
      <c r="N2299" s="12" t="s">
        <v>13707</v>
      </c>
      <c r="O2299" s="12">
        <v>411569</v>
      </c>
      <c r="P2299" s="17">
        <v>45244.5</v>
      </c>
      <c r="Q2299" s="32">
        <v>14099249</v>
      </c>
      <c r="R2299" s="32"/>
      <c r="S2299" s="32">
        <v>14099249</v>
      </c>
      <c r="T2299" s="3"/>
      <c r="U2299" s="3"/>
      <c r="V2299" s="17">
        <v>45338</v>
      </c>
      <c r="W2299" s="60">
        <v>45338</v>
      </c>
      <c r="X2299" s="32">
        <v>11867441.08</v>
      </c>
      <c r="Y2299" s="32"/>
      <c r="Z2299" s="61">
        <v>11867441.08</v>
      </c>
    </row>
    <row r="2300" spans="1:26" x14ac:dyDescent="0.3">
      <c r="A2300" s="57">
        <v>1</v>
      </c>
      <c r="B2300" s="58" t="s">
        <v>40</v>
      </c>
      <c r="C2300" s="34" t="s">
        <v>4480</v>
      </c>
      <c r="D2300" s="3"/>
      <c r="E2300" s="17">
        <v>45285</v>
      </c>
      <c r="F2300" s="60">
        <v>45285</v>
      </c>
      <c r="G2300" s="17" t="s">
        <v>13969</v>
      </c>
      <c r="H2300" s="98" t="s">
        <v>4537</v>
      </c>
      <c r="I2300" s="64">
        <v>10</v>
      </c>
      <c r="J2300" s="64" t="s">
        <v>55</v>
      </c>
      <c r="K2300" s="12"/>
      <c r="L2300" s="19" t="s">
        <v>8485</v>
      </c>
      <c r="M2300" s="19" t="s">
        <v>13172</v>
      </c>
      <c r="N2300" s="12" t="s">
        <v>13708</v>
      </c>
      <c r="O2300" s="12">
        <v>48124</v>
      </c>
      <c r="P2300" s="17">
        <v>45243</v>
      </c>
      <c r="Q2300" s="32">
        <v>4380331</v>
      </c>
      <c r="R2300" s="32"/>
      <c r="S2300" s="32">
        <v>4380331</v>
      </c>
      <c r="T2300" s="3"/>
      <c r="U2300" s="3"/>
      <c r="V2300" s="17">
        <v>45338</v>
      </c>
      <c r="W2300" s="60">
        <v>45338</v>
      </c>
      <c r="X2300" s="32">
        <v>4380331</v>
      </c>
      <c r="Y2300" s="32"/>
      <c r="Z2300" s="61">
        <v>4380331</v>
      </c>
    </row>
    <row r="2301" spans="1:26" x14ac:dyDescent="0.3">
      <c r="A2301" s="57">
        <v>1</v>
      </c>
      <c r="B2301" s="59" t="s">
        <v>41</v>
      </c>
      <c r="C2301" s="34" t="s">
        <v>4514</v>
      </c>
      <c r="D2301" s="3"/>
      <c r="E2301" s="17">
        <v>45282</v>
      </c>
      <c r="F2301" s="60">
        <v>45282</v>
      </c>
      <c r="G2301" s="17" t="s">
        <v>13969</v>
      </c>
      <c r="H2301" s="98" t="s">
        <v>4537</v>
      </c>
      <c r="I2301" s="64">
        <v>10</v>
      </c>
      <c r="J2301" s="64" t="s">
        <v>55</v>
      </c>
      <c r="K2301" s="12"/>
      <c r="L2301" s="19" t="s">
        <v>8495</v>
      </c>
      <c r="M2301" s="19" t="s">
        <v>13183</v>
      </c>
      <c r="N2301" s="12" t="s">
        <v>13707</v>
      </c>
      <c r="O2301" s="12">
        <v>265310</v>
      </c>
      <c r="P2301" s="17">
        <v>45245.395833333336</v>
      </c>
      <c r="Q2301" s="32">
        <v>8761974</v>
      </c>
      <c r="R2301" s="32"/>
      <c r="S2301" s="32">
        <v>8761974</v>
      </c>
      <c r="T2301" s="3"/>
      <c r="U2301" s="3"/>
      <c r="V2301" s="17">
        <v>45338</v>
      </c>
      <c r="W2301" s="60">
        <v>45338</v>
      </c>
      <c r="X2301" s="32">
        <v>8761974</v>
      </c>
      <c r="Y2301" s="32"/>
      <c r="Z2301" s="61">
        <v>8761974</v>
      </c>
    </row>
    <row r="2302" spans="1:26" x14ac:dyDescent="0.3">
      <c r="A2302" s="57">
        <v>1</v>
      </c>
      <c r="B2302" s="59" t="s">
        <v>41</v>
      </c>
      <c r="C2302" s="34" t="s">
        <v>4514</v>
      </c>
      <c r="D2302" s="3"/>
      <c r="E2302" s="17">
        <v>45282</v>
      </c>
      <c r="F2302" s="60">
        <v>45282</v>
      </c>
      <c r="G2302" s="17" t="s">
        <v>13969</v>
      </c>
      <c r="H2302" s="98" t="s">
        <v>4537</v>
      </c>
      <c r="I2302" s="64">
        <v>10</v>
      </c>
      <c r="J2302" s="64" t="s">
        <v>55</v>
      </c>
      <c r="K2302" s="12"/>
      <c r="L2302" s="19" t="s">
        <v>7267</v>
      </c>
      <c r="M2302" s="19" t="s">
        <v>13184</v>
      </c>
      <c r="N2302" s="12" t="s">
        <v>13708</v>
      </c>
      <c r="O2302" s="12">
        <v>34346</v>
      </c>
      <c r="P2302" s="17">
        <v>45273.715277777781</v>
      </c>
      <c r="Q2302" s="32">
        <v>13881416</v>
      </c>
      <c r="R2302" s="32"/>
      <c r="S2302" s="32">
        <v>13881416</v>
      </c>
      <c r="T2302" s="3"/>
      <c r="U2302" s="3"/>
      <c r="V2302" s="17">
        <v>45338</v>
      </c>
      <c r="W2302" s="60">
        <v>45338</v>
      </c>
      <c r="X2302" s="32">
        <v>13881416</v>
      </c>
      <c r="Y2302" s="32"/>
      <c r="Z2302" s="61">
        <v>13881416</v>
      </c>
    </row>
    <row r="2303" spans="1:26" x14ac:dyDescent="0.3">
      <c r="A2303" s="57">
        <v>1</v>
      </c>
      <c r="B2303" s="58" t="s">
        <v>40</v>
      </c>
      <c r="C2303" s="34" t="s">
        <v>4487</v>
      </c>
      <c r="D2303" s="3"/>
      <c r="E2303" s="17">
        <v>45280</v>
      </c>
      <c r="F2303" s="60">
        <v>45280</v>
      </c>
      <c r="G2303" s="17" t="s">
        <v>13969</v>
      </c>
      <c r="H2303" s="98" t="s">
        <v>4537</v>
      </c>
      <c r="I2303" s="64">
        <v>10</v>
      </c>
      <c r="J2303" s="64" t="s">
        <v>55</v>
      </c>
      <c r="K2303" s="12"/>
      <c r="L2303" s="19" t="s">
        <v>8536</v>
      </c>
      <c r="M2303" s="19" t="s">
        <v>13225</v>
      </c>
      <c r="N2303" s="12" t="s">
        <v>13707</v>
      </c>
      <c r="O2303" s="12">
        <v>254608</v>
      </c>
      <c r="P2303" s="17">
        <v>45280.385416666664</v>
      </c>
      <c r="Q2303" s="32">
        <v>11195693</v>
      </c>
      <c r="R2303" s="32"/>
      <c r="S2303" s="32">
        <v>11195693</v>
      </c>
      <c r="T2303" s="3"/>
      <c r="U2303" s="3"/>
      <c r="V2303" s="17">
        <v>45338</v>
      </c>
      <c r="W2303" s="60">
        <v>45338</v>
      </c>
      <c r="X2303" s="32">
        <v>9050000</v>
      </c>
      <c r="Y2303" s="32"/>
      <c r="Z2303" s="61">
        <v>9050000</v>
      </c>
    </row>
    <row r="2304" spans="1:26" x14ac:dyDescent="0.3">
      <c r="A2304" s="57">
        <v>1</v>
      </c>
      <c r="B2304" s="59" t="s">
        <v>41</v>
      </c>
      <c r="C2304" s="34" t="s">
        <v>4514</v>
      </c>
      <c r="D2304" s="3"/>
      <c r="E2304" s="17">
        <v>45275</v>
      </c>
      <c r="F2304" s="60">
        <v>45275</v>
      </c>
      <c r="G2304" s="17" t="s">
        <v>13969</v>
      </c>
      <c r="H2304" s="98" t="s">
        <v>4537</v>
      </c>
      <c r="I2304" s="64">
        <v>10</v>
      </c>
      <c r="J2304" s="64" t="s">
        <v>55</v>
      </c>
      <c r="K2304" s="12"/>
      <c r="L2304" s="19" t="s">
        <v>8586</v>
      </c>
      <c r="M2304" s="19" t="s">
        <v>13275</v>
      </c>
      <c r="N2304" s="12" t="s">
        <v>13707</v>
      </c>
      <c r="O2304" s="12">
        <v>170589</v>
      </c>
      <c r="P2304" s="17">
        <v>45274.347222222219</v>
      </c>
      <c r="Q2304" s="32">
        <v>5431200</v>
      </c>
      <c r="R2304" s="32"/>
      <c r="S2304" s="32">
        <v>5431200</v>
      </c>
      <c r="T2304" s="3"/>
      <c r="U2304" s="3"/>
      <c r="V2304" s="17">
        <v>45338</v>
      </c>
      <c r="W2304" s="60">
        <v>45338</v>
      </c>
      <c r="X2304" s="32">
        <v>5431200</v>
      </c>
      <c r="Y2304" s="32"/>
      <c r="Z2304" s="61">
        <v>5431200</v>
      </c>
    </row>
    <row r="2305" spans="1:26" x14ac:dyDescent="0.3">
      <c r="A2305" s="57">
        <v>1</v>
      </c>
      <c r="B2305" s="58" t="s">
        <v>40</v>
      </c>
      <c r="C2305" s="34" t="s">
        <v>4487</v>
      </c>
      <c r="D2305" s="3"/>
      <c r="E2305" s="17">
        <v>45273</v>
      </c>
      <c r="F2305" s="60">
        <v>45273</v>
      </c>
      <c r="G2305" s="17" t="s">
        <v>13969</v>
      </c>
      <c r="H2305" s="98" t="s">
        <v>4537</v>
      </c>
      <c r="I2305" s="64">
        <v>10</v>
      </c>
      <c r="J2305" s="64" t="s">
        <v>55</v>
      </c>
      <c r="K2305" s="12"/>
      <c r="L2305" s="19" t="s">
        <v>8623</v>
      </c>
      <c r="M2305" s="19" t="s">
        <v>13311</v>
      </c>
      <c r="N2305" s="12" t="s">
        <v>13707</v>
      </c>
      <c r="O2305" s="12">
        <v>162159</v>
      </c>
      <c r="P2305" s="17">
        <v>45142</v>
      </c>
      <c r="Q2305" s="32">
        <v>24700000</v>
      </c>
      <c r="R2305" s="32"/>
      <c r="S2305" s="32">
        <v>24700000</v>
      </c>
      <c r="T2305" s="3"/>
      <c r="U2305" s="3"/>
      <c r="V2305" s="17">
        <v>45338</v>
      </c>
      <c r="W2305" s="60">
        <v>45338</v>
      </c>
      <c r="X2305" s="32">
        <v>24700000</v>
      </c>
      <c r="Y2305" s="32"/>
      <c r="Z2305" s="61">
        <v>24700000</v>
      </c>
    </row>
    <row r="2306" spans="1:26" x14ac:dyDescent="0.3">
      <c r="A2306" s="57">
        <v>1</v>
      </c>
      <c r="B2306" s="58" t="s">
        <v>58</v>
      </c>
      <c r="C2306" s="34" t="s">
        <v>4484</v>
      </c>
      <c r="D2306" s="3"/>
      <c r="E2306" s="17">
        <v>45265</v>
      </c>
      <c r="F2306" s="60">
        <v>45265</v>
      </c>
      <c r="G2306" s="17" t="s">
        <v>13969</v>
      </c>
      <c r="H2306" s="98" t="s">
        <v>4537</v>
      </c>
      <c r="I2306" s="64">
        <v>10</v>
      </c>
      <c r="J2306" s="64" t="s">
        <v>55</v>
      </c>
      <c r="K2306" s="12"/>
      <c r="L2306" s="19" t="s">
        <v>8716</v>
      </c>
      <c r="M2306" s="19" t="s">
        <v>13405</v>
      </c>
      <c r="N2306" s="12" t="s">
        <v>13707</v>
      </c>
      <c r="O2306" s="12">
        <v>407629</v>
      </c>
      <c r="P2306" s="17">
        <v>45173.583333333336</v>
      </c>
      <c r="Q2306" s="32">
        <v>14000000</v>
      </c>
      <c r="R2306" s="32"/>
      <c r="S2306" s="32">
        <v>14000000</v>
      </c>
      <c r="T2306" s="3"/>
      <c r="U2306" s="3"/>
      <c r="V2306" s="17">
        <v>45338</v>
      </c>
      <c r="W2306" s="60">
        <v>45338</v>
      </c>
      <c r="X2306" s="32">
        <v>14000000</v>
      </c>
      <c r="Y2306" s="32"/>
      <c r="Z2306" s="61">
        <v>14000000</v>
      </c>
    </row>
    <row r="2307" spans="1:26" x14ac:dyDescent="0.3">
      <c r="A2307" s="57">
        <v>1</v>
      </c>
      <c r="B2307" s="58" t="s">
        <v>40</v>
      </c>
      <c r="C2307" s="34" t="s">
        <v>4483</v>
      </c>
      <c r="D2307" s="3"/>
      <c r="E2307" s="17">
        <v>45265</v>
      </c>
      <c r="F2307" s="60">
        <v>45265</v>
      </c>
      <c r="G2307" s="17" t="s">
        <v>13969</v>
      </c>
      <c r="H2307" s="98" t="s">
        <v>4537</v>
      </c>
      <c r="I2307" s="64">
        <v>10</v>
      </c>
      <c r="J2307" s="64" t="s">
        <v>55</v>
      </c>
      <c r="K2307" s="12"/>
      <c r="L2307" s="19" t="s">
        <v>8721</v>
      </c>
      <c r="M2307" s="19" t="s">
        <v>13411</v>
      </c>
      <c r="N2307" s="12" t="s">
        <v>13707</v>
      </c>
      <c r="O2307" s="12">
        <v>127201</v>
      </c>
      <c r="P2307" s="17">
        <v>45202</v>
      </c>
      <c r="Q2307" s="32">
        <v>4495001</v>
      </c>
      <c r="R2307" s="32"/>
      <c r="S2307" s="32">
        <v>4495001</v>
      </c>
      <c r="T2307" s="3"/>
      <c r="U2307" s="3"/>
      <c r="V2307" s="17">
        <v>45338</v>
      </c>
      <c r="W2307" s="60">
        <v>45338</v>
      </c>
      <c r="X2307" s="32">
        <v>4495001</v>
      </c>
      <c r="Y2307" s="32"/>
      <c r="Z2307" s="61">
        <v>4495001</v>
      </c>
    </row>
    <row r="2308" spans="1:26" x14ac:dyDescent="0.3">
      <c r="A2308" s="57">
        <v>1</v>
      </c>
      <c r="B2308" s="58" t="s">
        <v>40</v>
      </c>
      <c r="C2308" s="34" t="s">
        <v>4487</v>
      </c>
      <c r="D2308" s="3"/>
      <c r="E2308" s="17">
        <v>45264</v>
      </c>
      <c r="F2308" s="60">
        <v>45264</v>
      </c>
      <c r="G2308" s="17" t="s">
        <v>13969</v>
      </c>
      <c r="H2308" s="98" t="s">
        <v>4537</v>
      </c>
      <c r="I2308" s="64">
        <v>10</v>
      </c>
      <c r="J2308" s="64" t="s">
        <v>55</v>
      </c>
      <c r="K2308" s="12"/>
      <c r="L2308" s="19" t="s">
        <v>8738</v>
      </c>
      <c r="M2308" s="19" t="s">
        <v>13428</v>
      </c>
      <c r="N2308" s="12" t="s">
        <v>13707</v>
      </c>
      <c r="O2308" s="12">
        <v>299588</v>
      </c>
      <c r="P2308" s="17">
        <v>45262.708333333336</v>
      </c>
      <c r="Q2308" s="32">
        <v>10621260</v>
      </c>
      <c r="R2308" s="32"/>
      <c r="S2308" s="32">
        <v>10621260</v>
      </c>
      <c r="T2308" s="3"/>
      <c r="U2308" s="3"/>
      <c r="V2308" s="17">
        <v>45338</v>
      </c>
      <c r="W2308" s="60">
        <v>45338</v>
      </c>
      <c r="X2308" s="32">
        <v>10621260</v>
      </c>
      <c r="Y2308" s="32"/>
      <c r="Z2308" s="61">
        <v>10621260</v>
      </c>
    </row>
    <row r="2309" spans="1:26" x14ac:dyDescent="0.3">
      <c r="A2309" s="57">
        <v>1</v>
      </c>
      <c r="B2309" s="58" t="s">
        <v>40</v>
      </c>
      <c r="C2309" s="34" t="s">
        <v>4487</v>
      </c>
      <c r="D2309" s="3"/>
      <c r="E2309" s="17">
        <v>45196</v>
      </c>
      <c r="F2309" s="60">
        <v>45196</v>
      </c>
      <c r="G2309" s="17" t="s">
        <v>13969</v>
      </c>
      <c r="H2309" s="98" t="s">
        <v>4537</v>
      </c>
      <c r="I2309" s="64">
        <v>10</v>
      </c>
      <c r="J2309" s="64" t="s">
        <v>55</v>
      </c>
      <c r="K2309" s="12"/>
      <c r="L2309" s="19" t="s">
        <v>8996</v>
      </c>
      <c r="M2309" s="19" t="s">
        <v>8996</v>
      </c>
      <c r="N2309" s="12" t="s">
        <v>13707</v>
      </c>
      <c r="O2309" s="12">
        <v>352124</v>
      </c>
      <c r="P2309" s="17">
        <v>45150.916666666664</v>
      </c>
      <c r="Q2309" s="32">
        <v>40300000</v>
      </c>
      <c r="R2309" s="32"/>
      <c r="S2309" s="32">
        <v>40300000</v>
      </c>
      <c r="T2309" s="3"/>
      <c r="U2309" s="3"/>
      <c r="V2309" s="17">
        <v>45338</v>
      </c>
      <c r="W2309" s="60">
        <v>45338</v>
      </c>
      <c r="X2309" s="32">
        <v>26000000</v>
      </c>
      <c r="Y2309" s="32"/>
      <c r="Z2309" s="61">
        <v>26000000</v>
      </c>
    </row>
    <row r="2310" spans="1:26" x14ac:dyDescent="0.3">
      <c r="A2310" s="16">
        <v>1</v>
      </c>
      <c r="B2310" s="12" t="s">
        <v>40</v>
      </c>
      <c r="C2310" s="34" t="s">
        <v>4487</v>
      </c>
      <c r="D2310" s="3"/>
      <c r="E2310" s="17">
        <v>45299</v>
      </c>
      <c r="F2310" s="17">
        <v>45299</v>
      </c>
      <c r="G2310" s="17" t="s">
        <v>13969</v>
      </c>
      <c r="H2310" s="97" t="s">
        <v>4537</v>
      </c>
      <c r="I2310" s="19">
        <v>10</v>
      </c>
      <c r="J2310" s="19" t="s">
        <v>55</v>
      </c>
      <c r="K2310" s="12"/>
      <c r="L2310" s="19" t="s">
        <v>8318</v>
      </c>
      <c r="M2310" s="19" t="s">
        <v>12991</v>
      </c>
      <c r="N2310" s="12" t="s">
        <v>13707</v>
      </c>
      <c r="O2310" s="12">
        <v>305674</v>
      </c>
      <c r="P2310" s="17">
        <v>45271.770833333336</v>
      </c>
      <c r="Q2310" s="32">
        <v>7126939</v>
      </c>
      <c r="R2310" s="32"/>
      <c r="S2310" s="32">
        <v>7126939</v>
      </c>
      <c r="T2310" s="3"/>
      <c r="U2310" s="3"/>
      <c r="V2310" s="17">
        <v>45341</v>
      </c>
      <c r="W2310" s="17">
        <v>45341</v>
      </c>
      <c r="X2310" s="32">
        <v>7126939</v>
      </c>
      <c r="Y2310" s="32"/>
      <c r="Z2310" s="32">
        <v>7126939</v>
      </c>
    </row>
    <row r="2311" spans="1:26" x14ac:dyDescent="0.3">
      <c r="A2311" s="16">
        <v>1</v>
      </c>
      <c r="B2311" s="12" t="s">
        <v>58</v>
      </c>
      <c r="C2311" s="34" t="s">
        <v>4474</v>
      </c>
      <c r="D2311" s="3"/>
      <c r="E2311" s="17">
        <v>45299</v>
      </c>
      <c r="F2311" s="17">
        <v>45299</v>
      </c>
      <c r="G2311" s="17" t="s">
        <v>13969</v>
      </c>
      <c r="H2311" s="97" t="s">
        <v>4537</v>
      </c>
      <c r="I2311" s="19">
        <v>10</v>
      </c>
      <c r="J2311" s="19" t="s">
        <v>55</v>
      </c>
      <c r="K2311" s="12"/>
      <c r="L2311" s="19" t="s">
        <v>8322</v>
      </c>
      <c r="M2311" s="19" t="s">
        <v>12995</v>
      </c>
      <c r="N2311" s="12" t="s">
        <v>13707</v>
      </c>
      <c r="O2311" s="12">
        <v>251880</v>
      </c>
      <c r="P2311" s="17">
        <v>45264.375</v>
      </c>
      <c r="Q2311" s="32">
        <v>22568960</v>
      </c>
      <c r="R2311" s="32"/>
      <c r="S2311" s="32">
        <v>22568960</v>
      </c>
      <c r="T2311" s="3"/>
      <c r="U2311" s="3"/>
      <c r="V2311" s="17">
        <v>45341</v>
      </c>
      <c r="W2311" s="17">
        <v>45341</v>
      </c>
      <c r="X2311" s="32">
        <v>14000000</v>
      </c>
      <c r="Y2311" s="32"/>
      <c r="Z2311" s="32">
        <v>14000000</v>
      </c>
    </row>
    <row r="2312" spans="1:26" x14ac:dyDescent="0.3">
      <c r="A2312" s="57">
        <v>1</v>
      </c>
      <c r="B2312" s="58" t="s">
        <v>99</v>
      </c>
      <c r="C2312" s="34" t="s">
        <v>4500</v>
      </c>
      <c r="D2312" s="3"/>
      <c r="E2312" s="17">
        <v>45289</v>
      </c>
      <c r="F2312" s="60">
        <v>45289</v>
      </c>
      <c r="G2312" s="17" t="s">
        <v>13969</v>
      </c>
      <c r="H2312" s="98" t="s">
        <v>4537</v>
      </c>
      <c r="I2312" s="64">
        <v>10</v>
      </c>
      <c r="J2312" s="64" t="s">
        <v>55</v>
      </c>
      <c r="K2312" s="12"/>
      <c r="L2312" s="19" t="s">
        <v>8406</v>
      </c>
      <c r="M2312" s="19" t="s">
        <v>13086</v>
      </c>
      <c r="N2312" s="12" t="s">
        <v>13708</v>
      </c>
      <c r="O2312" s="12">
        <v>13659</v>
      </c>
      <c r="P2312" s="17">
        <v>45213.75</v>
      </c>
      <c r="Q2312" s="32">
        <v>46376731.399999999</v>
      </c>
      <c r="R2312" s="32"/>
      <c r="S2312" s="32">
        <v>46376731.399999999</v>
      </c>
      <c r="T2312" s="3"/>
      <c r="U2312" s="3"/>
      <c r="V2312" s="17">
        <v>45341</v>
      </c>
      <c r="W2312" s="60">
        <v>45341</v>
      </c>
      <c r="X2312" s="32">
        <v>14000000</v>
      </c>
      <c r="Y2312" s="32"/>
      <c r="Z2312" s="61">
        <v>14000000</v>
      </c>
    </row>
    <row r="2313" spans="1:26" x14ac:dyDescent="0.3">
      <c r="A2313" s="57">
        <v>1</v>
      </c>
      <c r="B2313" s="58" t="s">
        <v>58</v>
      </c>
      <c r="C2313" s="34" t="s">
        <v>4495</v>
      </c>
      <c r="D2313" s="3"/>
      <c r="E2313" s="17">
        <v>45288</v>
      </c>
      <c r="F2313" s="60">
        <v>45288</v>
      </c>
      <c r="G2313" s="17" t="s">
        <v>13969</v>
      </c>
      <c r="H2313" s="98" t="s">
        <v>4537</v>
      </c>
      <c r="I2313" s="64">
        <v>10</v>
      </c>
      <c r="J2313" s="64" t="s">
        <v>55</v>
      </c>
      <c r="K2313" s="12"/>
      <c r="L2313" s="19" t="s">
        <v>8407</v>
      </c>
      <c r="M2313" s="19" t="s">
        <v>13087</v>
      </c>
      <c r="N2313" s="12" t="s">
        <v>13707</v>
      </c>
      <c r="O2313" s="12">
        <v>273722</v>
      </c>
      <c r="P2313" s="17">
        <v>45101</v>
      </c>
      <c r="Q2313" s="32">
        <v>15080000</v>
      </c>
      <c r="R2313" s="32"/>
      <c r="S2313" s="32">
        <v>15080000</v>
      </c>
      <c r="T2313" s="3"/>
      <c r="U2313" s="3"/>
      <c r="V2313" s="17">
        <v>45341</v>
      </c>
      <c r="W2313" s="60">
        <v>45341</v>
      </c>
      <c r="X2313" s="32">
        <v>15080000</v>
      </c>
      <c r="Y2313" s="32"/>
      <c r="Z2313" s="61">
        <v>15080000</v>
      </c>
    </row>
    <row r="2314" spans="1:26" x14ac:dyDescent="0.3">
      <c r="A2314" s="57">
        <v>1</v>
      </c>
      <c r="B2314" s="59" t="s">
        <v>41</v>
      </c>
      <c r="C2314" s="34" t="s">
        <v>4494</v>
      </c>
      <c r="D2314" s="3"/>
      <c r="E2314" s="17">
        <v>45287</v>
      </c>
      <c r="F2314" s="60">
        <v>45287</v>
      </c>
      <c r="G2314" s="17" t="s">
        <v>13969</v>
      </c>
      <c r="H2314" s="98" t="s">
        <v>4537</v>
      </c>
      <c r="I2314" s="64">
        <v>10</v>
      </c>
      <c r="J2314" s="64" t="s">
        <v>55</v>
      </c>
      <c r="K2314" s="12"/>
      <c r="L2314" s="19" t="s">
        <v>7318</v>
      </c>
      <c r="M2314" s="19" t="s">
        <v>13100</v>
      </c>
      <c r="N2314" s="12" t="s">
        <v>13707</v>
      </c>
      <c r="O2314" s="12">
        <v>259432</v>
      </c>
      <c r="P2314" s="17">
        <v>45251.694444444445</v>
      </c>
      <c r="Q2314" s="32">
        <v>7208260</v>
      </c>
      <c r="R2314" s="32"/>
      <c r="S2314" s="32">
        <v>7208260</v>
      </c>
      <c r="T2314" s="3"/>
      <c r="U2314" s="3"/>
      <c r="V2314" s="17">
        <v>45341</v>
      </c>
      <c r="W2314" s="60">
        <v>45341</v>
      </c>
      <c r="X2314" s="32">
        <v>7208260</v>
      </c>
      <c r="Y2314" s="32"/>
      <c r="Z2314" s="61">
        <v>7208260</v>
      </c>
    </row>
    <row r="2315" spans="1:26" x14ac:dyDescent="0.3">
      <c r="A2315" s="57">
        <v>1</v>
      </c>
      <c r="B2315" s="58" t="s">
        <v>40</v>
      </c>
      <c r="C2315" s="34" t="s">
        <v>4483</v>
      </c>
      <c r="D2315" s="3"/>
      <c r="E2315" s="17">
        <v>45285</v>
      </c>
      <c r="F2315" s="60">
        <v>45285</v>
      </c>
      <c r="G2315" s="17" t="s">
        <v>13969</v>
      </c>
      <c r="H2315" s="98" t="s">
        <v>4537</v>
      </c>
      <c r="I2315" s="64">
        <v>10</v>
      </c>
      <c r="J2315" s="64" t="s">
        <v>55</v>
      </c>
      <c r="K2315" s="12"/>
      <c r="L2315" s="19" t="s">
        <v>8467</v>
      </c>
      <c r="M2315" s="19" t="s">
        <v>13152</v>
      </c>
      <c r="N2315" s="12" t="s">
        <v>13707</v>
      </c>
      <c r="O2315" s="12">
        <v>440015</v>
      </c>
      <c r="P2315" s="17">
        <v>45247.979166666664</v>
      </c>
      <c r="Q2315" s="32">
        <v>32669230</v>
      </c>
      <c r="R2315" s="32"/>
      <c r="S2315" s="32">
        <v>32669230</v>
      </c>
      <c r="T2315" s="3"/>
      <c r="U2315" s="3"/>
      <c r="V2315" s="17">
        <v>45341</v>
      </c>
      <c r="W2315" s="60">
        <v>45341</v>
      </c>
      <c r="X2315" s="32">
        <v>14000000</v>
      </c>
      <c r="Y2315" s="32"/>
      <c r="Z2315" s="61">
        <v>14000000</v>
      </c>
    </row>
    <row r="2316" spans="1:26" x14ac:dyDescent="0.3">
      <c r="A2316" s="57">
        <v>1</v>
      </c>
      <c r="B2316" s="58" t="s">
        <v>58</v>
      </c>
      <c r="C2316" s="34" t="s">
        <v>4495</v>
      </c>
      <c r="D2316" s="3"/>
      <c r="E2316" s="17">
        <v>45281</v>
      </c>
      <c r="F2316" s="60">
        <v>45281</v>
      </c>
      <c r="G2316" s="17" t="s">
        <v>13969</v>
      </c>
      <c r="H2316" s="98" t="s">
        <v>4537</v>
      </c>
      <c r="I2316" s="64">
        <v>10</v>
      </c>
      <c r="J2316" s="64" t="s">
        <v>55</v>
      </c>
      <c r="K2316" s="12"/>
      <c r="L2316" s="19" t="s">
        <v>8515</v>
      </c>
      <c r="M2316" s="19" t="s">
        <v>13204</v>
      </c>
      <c r="N2316" s="12" t="s">
        <v>13707</v>
      </c>
      <c r="O2316" s="12">
        <v>380834</v>
      </c>
      <c r="P2316" s="17">
        <v>45249</v>
      </c>
      <c r="Q2316" s="32">
        <v>10551800</v>
      </c>
      <c r="R2316" s="32"/>
      <c r="S2316" s="32">
        <v>10551800</v>
      </c>
      <c r="T2316" s="3"/>
      <c r="U2316" s="3"/>
      <c r="V2316" s="17">
        <v>45341</v>
      </c>
      <c r="W2316" s="60">
        <v>45341</v>
      </c>
      <c r="X2316" s="32">
        <v>10551800</v>
      </c>
      <c r="Y2316" s="32"/>
      <c r="Z2316" s="61">
        <v>10551800</v>
      </c>
    </row>
    <row r="2317" spans="1:26" x14ac:dyDescent="0.3">
      <c r="A2317" s="57">
        <v>1</v>
      </c>
      <c r="B2317" s="58" t="s">
        <v>40</v>
      </c>
      <c r="C2317" s="34" t="s">
        <v>4487</v>
      </c>
      <c r="D2317" s="3"/>
      <c r="E2317" s="17">
        <v>45280</v>
      </c>
      <c r="F2317" s="60">
        <v>45280</v>
      </c>
      <c r="G2317" s="17" t="s">
        <v>13969</v>
      </c>
      <c r="H2317" s="98" t="s">
        <v>4537</v>
      </c>
      <c r="I2317" s="64">
        <v>10</v>
      </c>
      <c r="J2317" s="64" t="s">
        <v>55</v>
      </c>
      <c r="K2317" s="12"/>
      <c r="L2317" s="19" t="s">
        <v>8534</v>
      </c>
      <c r="M2317" s="19" t="s">
        <v>13223</v>
      </c>
      <c r="N2317" s="12" t="s">
        <v>13707</v>
      </c>
      <c r="O2317" s="12">
        <v>183047</v>
      </c>
      <c r="P2317" s="17">
        <v>45259.083333333336</v>
      </c>
      <c r="Q2317" s="32">
        <v>8421577</v>
      </c>
      <c r="R2317" s="32"/>
      <c r="S2317" s="32">
        <v>8421577</v>
      </c>
      <c r="T2317" s="3"/>
      <c r="U2317" s="3"/>
      <c r="V2317" s="17">
        <v>45341</v>
      </c>
      <c r="W2317" s="60">
        <v>45341</v>
      </c>
      <c r="X2317" s="32">
        <v>8421577</v>
      </c>
      <c r="Y2317" s="32"/>
      <c r="Z2317" s="61">
        <v>8421577</v>
      </c>
    </row>
    <row r="2318" spans="1:26" x14ac:dyDescent="0.3">
      <c r="A2318" s="57">
        <v>1</v>
      </c>
      <c r="B2318" s="59" t="s">
        <v>41</v>
      </c>
      <c r="C2318" s="34" t="s">
        <v>4477</v>
      </c>
      <c r="D2318" s="3"/>
      <c r="E2318" s="17">
        <v>45279</v>
      </c>
      <c r="F2318" s="60">
        <v>45279</v>
      </c>
      <c r="G2318" s="17" t="s">
        <v>13969</v>
      </c>
      <c r="H2318" s="98" t="s">
        <v>4537</v>
      </c>
      <c r="I2318" s="64">
        <v>10</v>
      </c>
      <c r="J2318" s="64" t="s">
        <v>55</v>
      </c>
      <c r="K2318" s="12"/>
      <c r="L2318" s="19" t="s">
        <v>8545</v>
      </c>
      <c r="M2318" s="19" t="s">
        <v>13234</v>
      </c>
      <c r="N2318" s="12" t="s">
        <v>13708</v>
      </c>
      <c r="O2318" s="12">
        <v>47742</v>
      </c>
      <c r="P2318" s="17">
        <v>45275.571527777778</v>
      </c>
      <c r="Q2318" s="32">
        <v>7287152</v>
      </c>
      <c r="R2318" s="32"/>
      <c r="S2318" s="32">
        <v>7287152</v>
      </c>
      <c r="T2318" s="3"/>
      <c r="U2318" s="3"/>
      <c r="V2318" s="17">
        <v>45341</v>
      </c>
      <c r="W2318" s="60">
        <v>45341</v>
      </c>
      <c r="X2318" s="32">
        <v>7287152</v>
      </c>
      <c r="Y2318" s="32"/>
      <c r="Z2318" s="61">
        <v>7287152</v>
      </c>
    </row>
    <row r="2319" spans="1:26" x14ac:dyDescent="0.3">
      <c r="A2319" s="57">
        <v>1</v>
      </c>
      <c r="B2319" s="58" t="s">
        <v>40</v>
      </c>
      <c r="C2319" s="34" t="s">
        <v>4480</v>
      </c>
      <c r="D2319" s="3"/>
      <c r="E2319" s="17">
        <v>45279</v>
      </c>
      <c r="F2319" s="60">
        <v>45279</v>
      </c>
      <c r="G2319" s="17" t="s">
        <v>13969</v>
      </c>
      <c r="H2319" s="98" t="s">
        <v>4537</v>
      </c>
      <c r="I2319" s="64">
        <v>10</v>
      </c>
      <c r="J2319" s="64" t="s">
        <v>55</v>
      </c>
      <c r="K2319" s="12"/>
      <c r="L2319" s="19" t="s">
        <v>8551</v>
      </c>
      <c r="M2319" s="19" t="s">
        <v>13241</v>
      </c>
      <c r="N2319" s="12" t="s">
        <v>13707</v>
      </c>
      <c r="O2319" s="12">
        <v>296808</v>
      </c>
      <c r="P2319" s="17">
        <v>45201</v>
      </c>
      <c r="Q2319" s="32">
        <v>3820080</v>
      </c>
      <c r="R2319" s="32"/>
      <c r="S2319" s="32">
        <v>3820080</v>
      </c>
      <c r="T2319" s="3"/>
      <c r="U2319" s="3"/>
      <c r="V2319" s="17">
        <v>45341</v>
      </c>
      <c r="W2319" s="60">
        <v>45341</v>
      </c>
      <c r="X2319" s="32">
        <v>2910204.55</v>
      </c>
      <c r="Y2319" s="32"/>
      <c r="Z2319" s="61">
        <v>2910204.55</v>
      </c>
    </row>
    <row r="2320" spans="1:26" x14ac:dyDescent="0.3">
      <c r="A2320" s="57">
        <v>1</v>
      </c>
      <c r="B2320" s="59" t="s">
        <v>41</v>
      </c>
      <c r="C2320" s="34" t="s">
        <v>4514</v>
      </c>
      <c r="D2320" s="3"/>
      <c r="E2320" s="17">
        <v>45279</v>
      </c>
      <c r="F2320" s="60">
        <v>45279</v>
      </c>
      <c r="G2320" s="17" t="s">
        <v>13969</v>
      </c>
      <c r="H2320" s="98" t="s">
        <v>4537</v>
      </c>
      <c r="I2320" s="64">
        <v>10</v>
      </c>
      <c r="J2320" s="64" t="s">
        <v>55</v>
      </c>
      <c r="K2320" s="12"/>
      <c r="L2320" s="19" t="s">
        <v>8562</v>
      </c>
      <c r="M2320" s="19" t="s">
        <v>13252</v>
      </c>
      <c r="N2320" s="12" t="s">
        <v>13707</v>
      </c>
      <c r="O2320" s="12">
        <v>340042</v>
      </c>
      <c r="P2320" s="17">
        <v>45275.895833333336</v>
      </c>
      <c r="Q2320" s="32">
        <v>14508636</v>
      </c>
      <c r="R2320" s="32"/>
      <c r="S2320" s="32">
        <v>14508636</v>
      </c>
      <c r="T2320" s="3"/>
      <c r="U2320" s="3"/>
      <c r="V2320" s="17">
        <v>45341</v>
      </c>
      <c r="W2320" s="60">
        <v>45341</v>
      </c>
      <c r="X2320" s="32">
        <v>8608588</v>
      </c>
      <c r="Y2320" s="32"/>
      <c r="Z2320" s="61">
        <v>8608588</v>
      </c>
    </row>
    <row r="2321" spans="1:26" ht="20.399999999999999" x14ac:dyDescent="0.3">
      <c r="A2321" s="57">
        <v>1</v>
      </c>
      <c r="B2321" s="59" t="s">
        <v>41</v>
      </c>
      <c r="C2321" s="34" t="s">
        <v>4475</v>
      </c>
      <c r="D2321" s="3"/>
      <c r="E2321" s="17">
        <v>45278</v>
      </c>
      <c r="F2321" s="60">
        <v>45278</v>
      </c>
      <c r="G2321" s="17" t="s">
        <v>13969</v>
      </c>
      <c r="H2321" s="98" t="s">
        <v>4537</v>
      </c>
      <c r="I2321" s="64">
        <v>10</v>
      </c>
      <c r="J2321" s="64" t="s">
        <v>55</v>
      </c>
      <c r="K2321" s="12"/>
      <c r="L2321" s="19" t="s">
        <v>8575</v>
      </c>
      <c r="M2321" s="19" t="s">
        <v>13263</v>
      </c>
      <c r="N2321" s="12" t="s">
        <v>13707</v>
      </c>
      <c r="O2321" s="12">
        <v>296900</v>
      </c>
      <c r="P2321" s="17">
        <v>45187.395833333336</v>
      </c>
      <c r="Q2321" s="32">
        <v>5725020</v>
      </c>
      <c r="R2321" s="32"/>
      <c r="S2321" s="32">
        <v>5725020</v>
      </c>
      <c r="T2321" s="3"/>
      <c r="U2321" s="3"/>
      <c r="V2321" s="17">
        <v>45341</v>
      </c>
      <c r="W2321" s="60">
        <v>45341</v>
      </c>
      <c r="X2321" s="32">
        <v>5725020</v>
      </c>
      <c r="Y2321" s="32"/>
      <c r="Z2321" s="61">
        <v>5725020</v>
      </c>
    </row>
    <row r="2322" spans="1:26" x14ac:dyDescent="0.3">
      <c r="A2322" s="57">
        <v>1</v>
      </c>
      <c r="B2322" s="59" t="s">
        <v>41</v>
      </c>
      <c r="C2322" s="34" t="s">
        <v>4472</v>
      </c>
      <c r="D2322" s="3"/>
      <c r="E2322" s="17">
        <v>45271</v>
      </c>
      <c r="F2322" s="60">
        <v>45271</v>
      </c>
      <c r="G2322" s="17" t="s">
        <v>13969</v>
      </c>
      <c r="H2322" s="98" t="s">
        <v>4537</v>
      </c>
      <c r="I2322" s="64">
        <v>10</v>
      </c>
      <c r="J2322" s="64" t="s">
        <v>55</v>
      </c>
      <c r="K2322" s="12"/>
      <c r="L2322" s="19" t="s">
        <v>8658</v>
      </c>
      <c r="M2322" s="19" t="s">
        <v>13346</v>
      </c>
      <c r="N2322" s="12" t="s">
        <v>13707</v>
      </c>
      <c r="O2322" s="12">
        <v>472430</v>
      </c>
      <c r="P2322" s="17">
        <v>45267.784722222219</v>
      </c>
      <c r="Q2322" s="32">
        <v>3144778</v>
      </c>
      <c r="R2322" s="32"/>
      <c r="S2322" s="32">
        <v>3144778</v>
      </c>
      <c r="T2322" s="3"/>
      <c r="U2322" s="3"/>
      <c r="V2322" s="17">
        <v>45341</v>
      </c>
      <c r="W2322" s="60">
        <v>45341</v>
      </c>
      <c r="X2322" s="32">
        <v>3144778</v>
      </c>
      <c r="Y2322" s="32"/>
      <c r="Z2322" s="61">
        <v>3144778</v>
      </c>
    </row>
    <row r="2323" spans="1:26" x14ac:dyDescent="0.3">
      <c r="A2323" s="57">
        <v>1</v>
      </c>
      <c r="B2323" s="58" t="s">
        <v>58</v>
      </c>
      <c r="C2323" s="34" t="s">
        <v>4495</v>
      </c>
      <c r="D2323" s="3"/>
      <c r="E2323" s="17">
        <v>45271</v>
      </c>
      <c r="F2323" s="60">
        <v>45271</v>
      </c>
      <c r="G2323" s="17" t="s">
        <v>13969</v>
      </c>
      <c r="H2323" s="98" t="s">
        <v>4537</v>
      </c>
      <c r="I2323" s="64">
        <v>10</v>
      </c>
      <c r="J2323" s="64" t="s">
        <v>55</v>
      </c>
      <c r="K2323" s="12"/>
      <c r="L2323" s="19" t="s">
        <v>8667</v>
      </c>
      <c r="M2323" s="19" t="s">
        <v>13356</v>
      </c>
      <c r="N2323" s="12" t="s">
        <v>13707</v>
      </c>
      <c r="O2323" s="12">
        <v>303328</v>
      </c>
      <c r="P2323" s="17">
        <v>45270.609722222223</v>
      </c>
      <c r="Q2323" s="32">
        <v>8599119</v>
      </c>
      <c r="R2323" s="32"/>
      <c r="S2323" s="32">
        <v>8599119</v>
      </c>
      <c r="T2323" s="3"/>
      <c r="U2323" s="3"/>
      <c r="V2323" s="17">
        <v>45341</v>
      </c>
      <c r="W2323" s="60">
        <v>45341</v>
      </c>
      <c r="X2323" s="32">
        <v>8599119</v>
      </c>
      <c r="Y2323" s="32"/>
      <c r="Z2323" s="61">
        <v>8599119</v>
      </c>
    </row>
    <row r="2324" spans="1:26" x14ac:dyDescent="0.3">
      <c r="A2324" s="57">
        <v>1</v>
      </c>
      <c r="B2324" s="58" t="s">
        <v>58</v>
      </c>
      <c r="C2324" s="34" t="s">
        <v>4476</v>
      </c>
      <c r="D2324" s="3"/>
      <c r="E2324" s="17">
        <v>45216</v>
      </c>
      <c r="F2324" s="60">
        <v>45216</v>
      </c>
      <c r="G2324" s="17" t="s">
        <v>13969</v>
      </c>
      <c r="H2324" s="98" t="s">
        <v>4537</v>
      </c>
      <c r="I2324" s="64">
        <v>10</v>
      </c>
      <c r="J2324" s="64" t="s">
        <v>55</v>
      </c>
      <c r="K2324" s="12"/>
      <c r="L2324" s="19" t="s">
        <v>8985</v>
      </c>
      <c r="M2324" s="19" t="s">
        <v>13680</v>
      </c>
      <c r="N2324" s="12" t="s">
        <v>13707</v>
      </c>
      <c r="O2324" s="12">
        <v>115229</v>
      </c>
      <c r="P2324" s="17">
        <v>45015</v>
      </c>
      <c r="Q2324" s="32">
        <v>33168380</v>
      </c>
      <c r="R2324" s="32"/>
      <c r="S2324" s="32">
        <v>33168380</v>
      </c>
      <c r="T2324" s="3"/>
      <c r="U2324" s="3"/>
      <c r="V2324" s="17">
        <v>45341</v>
      </c>
      <c r="W2324" s="60">
        <v>45341</v>
      </c>
      <c r="X2324" s="32">
        <v>7318781.9500000002</v>
      </c>
      <c r="Y2324" s="32"/>
      <c r="Z2324" s="61">
        <v>7318781.9500000002</v>
      </c>
    </row>
    <row r="2325" spans="1:26" x14ac:dyDescent="0.3">
      <c r="A2325" s="16">
        <v>1</v>
      </c>
      <c r="B2325" s="3" t="s">
        <v>41</v>
      </c>
      <c r="C2325" s="34" t="s">
        <v>4472</v>
      </c>
      <c r="D2325" s="3"/>
      <c r="E2325" s="17">
        <v>45322</v>
      </c>
      <c r="F2325" s="17">
        <v>45322</v>
      </c>
      <c r="G2325" s="17" t="s">
        <v>13969</v>
      </c>
      <c r="H2325" s="97" t="s">
        <v>4537</v>
      </c>
      <c r="I2325" s="19">
        <v>10</v>
      </c>
      <c r="J2325" s="19" t="s">
        <v>55</v>
      </c>
      <c r="K2325" s="12"/>
      <c r="L2325" s="19" t="s">
        <v>7988</v>
      </c>
      <c r="M2325" s="19" t="s">
        <v>12639</v>
      </c>
      <c r="N2325" s="12" t="s">
        <v>13707</v>
      </c>
      <c r="O2325" s="12">
        <v>497871</v>
      </c>
      <c r="P2325" s="17">
        <v>45320.767361111109</v>
      </c>
      <c r="Q2325" s="32">
        <v>9440210</v>
      </c>
      <c r="R2325" s="32"/>
      <c r="S2325" s="32">
        <v>9440210</v>
      </c>
      <c r="T2325" s="3"/>
      <c r="U2325" s="3"/>
      <c r="V2325" s="17">
        <v>45342</v>
      </c>
      <c r="W2325" s="17">
        <v>45342</v>
      </c>
      <c r="X2325" s="32">
        <v>9440210</v>
      </c>
      <c r="Y2325" s="32"/>
      <c r="Z2325" s="32">
        <v>9440210</v>
      </c>
    </row>
    <row r="2326" spans="1:26" x14ac:dyDescent="0.3">
      <c r="A2326" s="16">
        <v>1</v>
      </c>
      <c r="B2326" s="12" t="s">
        <v>58</v>
      </c>
      <c r="C2326" s="34" t="s">
        <v>4489</v>
      </c>
      <c r="D2326" s="3"/>
      <c r="E2326" s="17">
        <v>45320</v>
      </c>
      <c r="F2326" s="17">
        <v>45320</v>
      </c>
      <c r="G2326" s="17" t="s">
        <v>13969</v>
      </c>
      <c r="H2326" s="97" t="s">
        <v>4537</v>
      </c>
      <c r="I2326" s="19">
        <v>10</v>
      </c>
      <c r="J2326" s="19" t="s">
        <v>55</v>
      </c>
      <c r="K2326" s="12"/>
      <c r="L2326" s="19" t="s">
        <v>8041</v>
      </c>
      <c r="M2326" s="19" t="s">
        <v>12696</v>
      </c>
      <c r="N2326" s="12" t="s">
        <v>13707</v>
      </c>
      <c r="O2326" s="12">
        <v>372705</v>
      </c>
      <c r="P2326" s="17">
        <v>45270.583333333336</v>
      </c>
      <c r="Q2326" s="32">
        <v>17096146</v>
      </c>
      <c r="R2326" s="32"/>
      <c r="S2326" s="32">
        <v>17096146</v>
      </c>
      <c r="T2326" s="3"/>
      <c r="U2326" s="3"/>
      <c r="V2326" s="17">
        <v>45342</v>
      </c>
      <c r="W2326" s="17">
        <v>45342</v>
      </c>
      <c r="X2326" s="32">
        <v>14000000</v>
      </c>
      <c r="Y2326" s="32"/>
      <c r="Z2326" s="32">
        <v>14000000</v>
      </c>
    </row>
    <row r="2327" spans="1:26" x14ac:dyDescent="0.3">
      <c r="A2327" s="16">
        <v>1</v>
      </c>
      <c r="B2327" s="3" t="s">
        <v>41</v>
      </c>
      <c r="C2327" s="34" t="s">
        <v>4472</v>
      </c>
      <c r="D2327" s="3"/>
      <c r="E2327" s="17">
        <v>45310</v>
      </c>
      <c r="F2327" s="17">
        <v>45310</v>
      </c>
      <c r="G2327" s="17" t="s">
        <v>13969</v>
      </c>
      <c r="H2327" s="97" t="s">
        <v>4537</v>
      </c>
      <c r="I2327" s="19">
        <v>10</v>
      </c>
      <c r="J2327" s="19" t="s">
        <v>55</v>
      </c>
      <c r="K2327" s="12"/>
      <c r="L2327" s="19" t="s">
        <v>8156</v>
      </c>
      <c r="M2327" s="19" t="s">
        <v>12815</v>
      </c>
      <c r="N2327" s="12" t="s">
        <v>13707</v>
      </c>
      <c r="O2327" s="12">
        <v>455344</v>
      </c>
      <c r="P2327" s="17">
        <v>45308.340277777781</v>
      </c>
      <c r="Q2327" s="32">
        <v>11722525.5</v>
      </c>
      <c r="R2327" s="32"/>
      <c r="S2327" s="32">
        <v>11722525.5</v>
      </c>
      <c r="T2327" s="3"/>
      <c r="U2327" s="3"/>
      <c r="V2327" s="17">
        <v>45342</v>
      </c>
      <c r="W2327" s="17">
        <v>45342</v>
      </c>
      <c r="X2327" s="32">
        <v>11722525.5</v>
      </c>
      <c r="Y2327" s="32"/>
      <c r="Z2327" s="32">
        <v>11722525.5</v>
      </c>
    </row>
    <row r="2328" spans="1:26" x14ac:dyDescent="0.3">
      <c r="A2328" s="16">
        <v>1</v>
      </c>
      <c r="B2328" s="12" t="s">
        <v>58</v>
      </c>
      <c r="C2328" s="34" t="s">
        <v>4484</v>
      </c>
      <c r="D2328" s="3"/>
      <c r="E2328" s="17">
        <v>45299</v>
      </c>
      <c r="F2328" s="17">
        <v>45299</v>
      </c>
      <c r="G2328" s="17" t="s">
        <v>13969</v>
      </c>
      <c r="H2328" s="97" t="s">
        <v>4537</v>
      </c>
      <c r="I2328" s="19">
        <v>10</v>
      </c>
      <c r="J2328" s="19" t="s">
        <v>55</v>
      </c>
      <c r="K2328" s="12"/>
      <c r="L2328" s="19" t="s">
        <v>8320</v>
      </c>
      <c r="M2328" s="19" t="s">
        <v>12993</v>
      </c>
      <c r="N2328" s="12" t="s">
        <v>13707</v>
      </c>
      <c r="O2328" s="12">
        <v>54656</v>
      </c>
      <c r="P2328" s="17">
        <v>45238.520833333336</v>
      </c>
      <c r="Q2328" s="32">
        <v>13113000</v>
      </c>
      <c r="R2328" s="32"/>
      <c r="S2328" s="32">
        <v>13113000</v>
      </c>
      <c r="T2328" s="3"/>
      <c r="U2328" s="3"/>
      <c r="V2328" s="17">
        <v>45342</v>
      </c>
      <c r="W2328" s="17">
        <v>45342</v>
      </c>
      <c r="X2328" s="32">
        <v>13113000</v>
      </c>
      <c r="Y2328" s="32"/>
      <c r="Z2328" s="32">
        <v>13113000</v>
      </c>
    </row>
    <row r="2329" spans="1:26" x14ac:dyDescent="0.3">
      <c r="A2329" s="16">
        <v>1</v>
      </c>
      <c r="B2329" s="12" t="s">
        <v>58</v>
      </c>
      <c r="C2329" s="34" t="s">
        <v>4484</v>
      </c>
      <c r="D2329" s="3"/>
      <c r="E2329" s="17">
        <v>45297</v>
      </c>
      <c r="F2329" s="17">
        <v>45297</v>
      </c>
      <c r="G2329" s="17" t="s">
        <v>13969</v>
      </c>
      <c r="H2329" s="97" t="s">
        <v>4537</v>
      </c>
      <c r="I2329" s="19">
        <v>10</v>
      </c>
      <c r="J2329" s="19" t="s">
        <v>55</v>
      </c>
      <c r="K2329" s="12"/>
      <c r="L2329" s="19" t="s">
        <v>8339</v>
      </c>
      <c r="M2329" s="19" t="s">
        <v>7148</v>
      </c>
      <c r="N2329" s="12" t="s">
        <v>13708</v>
      </c>
      <c r="O2329" s="12">
        <v>37689</v>
      </c>
      <c r="P2329" s="17">
        <v>45276.791666666664</v>
      </c>
      <c r="Q2329" s="32">
        <v>6868956.7999999998</v>
      </c>
      <c r="R2329" s="32"/>
      <c r="S2329" s="32">
        <v>6868956.7999999998</v>
      </c>
      <c r="T2329" s="3"/>
      <c r="U2329" s="3"/>
      <c r="V2329" s="17">
        <v>45342</v>
      </c>
      <c r="W2329" s="17">
        <v>45342</v>
      </c>
      <c r="X2329" s="32">
        <v>6868956.7999999998</v>
      </c>
      <c r="Y2329" s="32"/>
      <c r="Z2329" s="32">
        <v>6868956.7999999998</v>
      </c>
    </row>
    <row r="2330" spans="1:26" x14ac:dyDescent="0.3">
      <c r="A2330" s="16">
        <v>1</v>
      </c>
      <c r="B2330" s="12" t="s">
        <v>40</v>
      </c>
      <c r="C2330" s="34" t="s">
        <v>4487</v>
      </c>
      <c r="D2330" s="3"/>
      <c r="E2330" s="17">
        <v>45296</v>
      </c>
      <c r="F2330" s="17">
        <v>45296</v>
      </c>
      <c r="G2330" s="17" t="s">
        <v>13969</v>
      </c>
      <c r="H2330" s="97" t="s">
        <v>4537</v>
      </c>
      <c r="I2330" s="19">
        <v>10</v>
      </c>
      <c r="J2330" s="19" t="s">
        <v>43</v>
      </c>
      <c r="K2330" s="12"/>
      <c r="L2330" s="19" t="s">
        <v>8351</v>
      </c>
      <c r="M2330" s="19" t="s">
        <v>13025</v>
      </c>
      <c r="N2330" s="12" t="s">
        <v>13707</v>
      </c>
      <c r="O2330" s="12">
        <v>315556</v>
      </c>
      <c r="P2330" s="17">
        <v>45231.979166666664</v>
      </c>
      <c r="Q2330" s="32">
        <v>33500885</v>
      </c>
      <c r="R2330" s="32"/>
      <c r="S2330" s="32">
        <v>33500885</v>
      </c>
      <c r="T2330" s="3"/>
      <c r="U2330" s="3"/>
      <c r="V2330" s="17">
        <v>45342</v>
      </c>
      <c r="W2330" s="17">
        <v>45342</v>
      </c>
      <c r="X2330" s="32">
        <v>14000000</v>
      </c>
      <c r="Y2330" s="32"/>
      <c r="Z2330" s="32">
        <v>14000000</v>
      </c>
    </row>
    <row r="2331" spans="1:26" x14ac:dyDescent="0.3">
      <c r="A2331" s="16">
        <v>1</v>
      </c>
      <c r="B2331" s="12" t="s">
        <v>58</v>
      </c>
      <c r="C2331" s="34" t="s">
        <v>4476</v>
      </c>
      <c r="D2331" s="3"/>
      <c r="E2331" s="17">
        <v>45294</v>
      </c>
      <c r="F2331" s="17">
        <v>45294</v>
      </c>
      <c r="G2331" s="17" t="s">
        <v>13969</v>
      </c>
      <c r="H2331" s="97" t="s">
        <v>4537</v>
      </c>
      <c r="I2331" s="19">
        <v>10</v>
      </c>
      <c r="J2331" s="19" t="s">
        <v>55</v>
      </c>
      <c r="K2331" s="12"/>
      <c r="L2331" s="19" t="s">
        <v>7741</v>
      </c>
      <c r="M2331" s="19" t="s">
        <v>13078</v>
      </c>
      <c r="N2331" s="12" t="s">
        <v>13707</v>
      </c>
      <c r="O2331" s="12">
        <v>454588</v>
      </c>
      <c r="P2331" s="17">
        <v>45224.8125</v>
      </c>
      <c r="Q2331" s="32">
        <v>21470796</v>
      </c>
      <c r="R2331" s="32"/>
      <c r="S2331" s="32">
        <v>21470796</v>
      </c>
      <c r="T2331" s="3"/>
      <c r="U2331" s="3"/>
      <c r="V2331" s="17">
        <v>45342</v>
      </c>
      <c r="W2331" s="17">
        <v>45342</v>
      </c>
      <c r="X2331" s="32">
        <v>6026049.6600000001</v>
      </c>
      <c r="Y2331" s="32"/>
      <c r="Z2331" s="32">
        <v>6026049.6600000001</v>
      </c>
    </row>
    <row r="2332" spans="1:26" x14ac:dyDescent="0.3">
      <c r="A2332" s="16">
        <v>1</v>
      </c>
      <c r="B2332" s="3" t="s">
        <v>41</v>
      </c>
      <c r="C2332" s="34" t="s">
        <v>4477</v>
      </c>
      <c r="D2332" s="3"/>
      <c r="E2332" s="17">
        <v>45294</v>
      </c>
      <c r="F2332" s="17">
        <v>45294</v>
      </c>
      <c r="G2332" s="17" t="s">
        <v>13969</v>
      </c>
      <c r="H2332" s="97" t="s">
        <v>4537</v>
      </c>
      <c r="I2332" s="19">
        <v>10</v>
      </c>
      <c r="J2332" s="19" t="s">
        <v>55</v>
      </c>
      <c r="K2332" s="12"/>
      <c r="L2332" s="19" t="s">
        <v>5958</v>
      </c>
      <c r="M2332" s="19" t="s">
        <v>13079</v>
      </c>
      <c r="N2332" s="12" t="s">
        <v>13707</v>
      </c>
      <c r="O2332" s="12">
        <v>491397</v>
      </c>
      <c r="P2332" s="17">
        <v>45291.576388888891</v>
      </c>
      <c r="Q2332" s="32">
        <v>17204160</v>
      </c>
      <c r="R2332" s="32"/>
      <c r="S2332" s="32">
        <v>17204160</v>
      </c>
      <c r="T2332" s="3"/>
      <c r="U2332" s="3"/>
      <c r="V2332" s="17">
        <v>45342</v>
      </c>
      <c r="W2332" s="17">
        <v>45342</v>
      </c>
      <c r="X2332" s="32">
        <v>14000000</v>
      </c>
      <c r="Y2332" s="32"/>
      <c r="Z2332" s="32">
        <v>14000000</v>
      </c>
    </row>
    <row r="2333" spans="1:26" x14ac:dyDescent="0.3">
      <c r="A2333" s="57">
        <v>1</v>
      </c>
      <c r="B2333" s="59" t="s">
        <v>41</v>
      </c>
      <c r="C2333" s="34" t="s">
        <v>4514</v>
      </c>
      <c r="D2333" s="3"/>
      <c r="E2333" s="17">
        <v>45287</v>
      </c>
      <c r="F2333" s="60">
        <v>45287</v>
      </c>
      <c r="G2333" s="17" t="s">
        <v>13969</v>
      </c>
      <c r="H2333" s="98" t="s">
        <v>4537</v>
      </c>
      <c r="I2333" s="64">
        <v>10</v>
      </c>
      <c r="J2333" s="64" t="s">
        <v>55</v>
      </c>
      <c r="K2333" s="12"/>
      <c r="L2333" s="19" t="s">
        <v>8431</v>
      </c>
      <c r="M2333" s="19" t="s">
        <v>13117</v>
      </c>
      <c r="N2333" s="12" t="s">
        <v>13707</v>
      </c>
      <c r="O2333" s="12">
        <v>294046</v>
      </c>
      <c r="P2333" s="17">
        <v>45257</v>
      </c>
      <c r="Q2333" s="32">
        <v>8996680</v>
      </c>
      <c r="R2333" s="32"/>
      <c r="S2333" s="32">
        <v>8996680</v>
      </c>
      <c r="T2333" s="3"/>
      <c r="U2333" s="3"/>
      <c r="V2333" s="17">
        <v>45342</v>
      </c>
      <c r="W2333" s="60">
        <v>45342</v>
      </c>
      <c r="X2333" s="32">
        <v>8996680</v>
      </c>
      <c r="Y2333" s="32"/>
      <c r="Z2333" s="61">
        <v>8996680</v>
      </c>
    </row>
    <row r="2334" spans="1:26" x14ac:dyDescent="0.3">
      <c r="A2334" s="57">
        <v>1</v>
      </c>
      <c r="B2334" s="59" t="s">
        <v>41</v>
      </c>
      <c r="C2334" s="34" t="s">
        <v>4514</v>
      </c>
      <c r="D2334" s="3"/>
      <c r="E2334" s="17">
        <v>45287</v>
      </c>
      <c r="F2334" s="60">
        <v>45287</v>
      </c>
      <c r="G2334" s="17" t="s">
        <v>13969</v>
      </c>
      <c r="H2334" s="98" t="s">
        <v>4537</v>
      </c>
      <c r="I2334" s="64">
        <v>10</v>
      </c>
      <c r="J2334" s="64" t="s">
        <v>55</v>
      </c>
      <c r="K2334" s="12"/>
      <c r="L2334" s="19" t="s">
        <v>8446</v>
      </c>
      <c r="M2334" s="19" t="s">
        <v>13132</v>
      </c>
      <c r="N2334" s="12" t="s">
        <v>13707</v>
      </c>
      <c r="O2334" s="12">
        <v>252708</v>
      </c>
      <c r="P2334" s="17">
        <v>45258.833333333336</v>
      </c>
      <c r="Q2334" s="32">
        <v>1275450</v>
      </c>
      <c r="R2334" s="32"/>
      <c r="S2334" s="32">
        <v>1275450</v>
      </c>
      <c r="T2334" s="3"/>
      <c r="U2334" s="3"/>
      <c r="V2334" s="17">
        <v>45342</v>
      </c>
      <c r="W2334" s="60">
        <v>45342</v>
      </c>
      <c r="X2334" s="32">
        <v>1275450</v>
      </c>
      <c r="Y2334" s="32"/>
      <c r="Z2334" s="61">
        <v>1275450</v>
      </c>
    </row>
    <row r="2335" spans="1:26" x14ac:dyDescent="0.3">
      <c r="A2335" s="57">
        <v>1</v>
      </c>
      <c r="B2335" s="58" t="s">
        <v>40</v>
      </c>
      <c r="C2335" s="34" t="s">
        <v>4487</v>
      </c>
      <c r="D2335" s="3"/>
      <c r="E2335" s="17">
        <v>45285</v>
      </c>
      <c r="F2335" s="60">
        <v>45285</v>
      </c>
      <c r="G2335" s="17" t="s">
        <v>13969</v>
      </c>
      <c r="H2335" s="98" t="s">
        <v>4537</v>
      </c>
      <c r="I2335" s="64">
        <v>10</v>
      </c>
      <c r="J2335" s="64" t="s">
        <v>55</v>
      </c>
      <c r="K2335" s="12"/>
      <c r="L2335" s="19" t="s">
        <v>8450</v>
      </c>
      <c r="M2335" s="19" t="s">
        <v>13136</v>
      </c>
      <c r="N2335" s="12" t="s">
        <v>13707</v>
      </c>
      <c r="O2335" s="12">
        <v>252187</v>
      </c>
      <c r="P2335" s="17">
        <v>45113.583333333336</v>
      </c>
      <c r="Q2335" s="32">
        <v>3510108</v>
      </c>
      <c r="R2335" s="32"/>
      <c r="S2335" s="32">
        <v>3510108</v>
      </c>
      <c r="T2335" s="3"/>
      <c r="U2335" s="3"/>
      <c r="V2335" s="17">
        <v>45342</v>
      </c>
      <c r="W2335" s="60">
        <v>45342</v>
      </c>
      <c r="X2335" s="32">
        <v>3510108</v>
      </c>
      <c r="Y2335" s="32"/>
      <c r="Z2335" s="61">
        <v>3510108</v>
      </c>
    </row>
    <row r="2336" spans="1:26" x14ac:dyDescent="0.3">
      <c r="A2336" s="57">
        <v>1</v>
      </c>
      <c r="B2336" s="59" t="s">
        <v>41</v>
      </c>
      <c r="C2336" s="34" t="s">
        <v>4514</v>
      </c>
      <c r="D2336" s="3"/>
      <c r="E2336" s="17">
        <v>45285</v>
      </c>
      <c r="F2336" s="60">
        <v>45285</v>
      </c>
      <c r="G2336" s="17" t="s">
        <v>13969</v>
      </c>
      <c r="H2336" s="98" t="s">
        <v>4537</v>
      </c>
      <c r="I2336" s="64">
        <v>10</v>
      </c>
      <c r="J2336" s="64" t="s">
        <v>55</v>
      </c>
      <c r="K2336" s="12"/>
      <c r="L2336" s="19" t="s">
        <v>8453</v>
      </c>
      <c r="M2336" s="19" t="s">
        <v>13139</v>
      </c>
      <c r="N2336" s="12" t="s">
        <v>13707</v>
      </c>
      <c r="O2336" s="12">
        <v>261975</v>
      </c>
      <c r="P2336" s="17">
        <v>45219.791666666664</v>
      </c>
      <c r="Q2336" s="32">
        <v>3219005</v>
      </c>
      <c r="R2336" s="32"/>
      <c r="S2336" s="32">
        <v>3219005</v>
      </c>
      <c r="T2336" s="3"/>
      <c r="U2336" s="3"/>
      <c r="V2336" s="17">
        <v>45342</v>
      </c>
      <c r="W2336" s="60">
        <v>45342</v>
      </c>
      <c r="X2336" s="32">
        <v>3219005</v>
      </c>
      <c r="Y2336" s="32"/>
      <c r="Z2336" s="61">
        <v>3219005</v>
      </c>
    </row>
    <row r="2337" spans="1:26" x14ac:dyDescent="0.3">
      <c r="A2337" s="57">
        <v>1</v>
      </c>
      <c r="B2337" s="58" t="s">
        <v>58</v>
      </c>
      <c r="C2337" s="34" t="s">
        <v>4474</v>
      </c>
      <c r="D2337" s="3"/>
      <c r="E2337" s="17">
        <v>45285</v>
      </c>
      <c r="F2337" s="60">
        <v>45285</v>
      </c>
      <c r="G2337" s="17" t="s">
        <v>13969</v>
      </c>
      <c r="H2337" s="98" t="s">
        <v>4537</v>
      </c>
      <c r="I2337" s="64">
        <v>10</v>
      </c>
      <c r="J2337" s="64" t="s">
        <v>55</v>
      </c>
      <c r="K2337" s="12"/>
      <c r="L2337" s="19" t="s">
        <v>8458</v>
      </c>
      <c r="M2337" s="19" t="s">
        <v>13144</v>
      </c>
      <c r="N2337" s="12" t="s">
        <v>13707</v>
      </c>
      <c r="O2337" s="12">
        <v>131114</v>
      </c>
      <c r="P2337" s="17">
        <v>45163.395833333336</v>
      </c>
      <c r="Q2337" s="32">
        <v>4434749</v>
      </c>
      <c r="R2337" s="32"/>
      <c r="S2337" s="32">
        <v>4434749</v>
      </c>
      <c r="T2337" s="3"/>
      <c r="U2337" s="3"/>
      <c r="V2337" s="17">
        <v>45342</v>
      </c>
      <c r="W2337" s="60">
        <v>45342</v>
      </c>
      <c r="X2337" s="32">
        <v>4074749</v>
      </c>
      <c r="Y2337" s="32"/>
      <c r="Z2337" s="61">
        <v>4074749</v>
      </c>
    </row>
    <row r="2338" spans="1:26" x14ac:dyDescent="0.3">
      <c r="A2338" s="57">
        <v>1</v>
      </c>
      <c r="B2338" s="59" t="s">
        <v>41</v>
      </c>
      <c r="C2338" s="34" t="s">
        <v>4472</v>
      </c>
      <c r="D2338" s="3"/>
      <c r="E2338" s="17">
        <v>45285</v>
      </c>
      <c r="F2338" s="60">
        <v>45285</v>
      </c>
      <c r="G2338" s="17" t="s">
        <v>13969</v>
      </c>
      <c r="H2338" s="98" t="s">
        <v>4537</v>
      </c>
      <c r="I2338" s="64">
        <v>10</v>
      </c>
      <c r="J2338" s="64" t="s">
        <v>55</v>
      </c>
      <c r="K2338" s="12"/>
      <c r="L2338" s="19" t="s">
        <v>8463</v>
      </c>
      <c r="M2338" s="19" t="s">
        <v>13148</v>
      </c>
      <c r="N2338" s="12" t="s">
        <v>13707</v>
      </c>
      <c r="O2338" s="12">
        <v>398436</v>
      </c>
      <c r="P2338" s="17">
        <v>45233</v>
      </c>
      <c r="Q2338" s="32">
        <v>8386940</v>
      </c>
      <c r="R2338" s="32"/>
      <c r="S2338" s="32">
        <v>8386940</v>
      </c>
      <c r="T2338" s="3"/>
      <c r="U2338" s="3"/>
      <c r="V2338" s="17">
        <v>45342</v>
      </c>
      <c r="W2338" s="60">
        <v>45342</v>
      </c>
      <c r="X2338" s="32">
        <v>8386940</v>
      </c>
      <c r="Y2338" s="32"/>
      <c r="Z2338" s="61">
        <v>8386940</v>
      </c>
    </row>
    <row r="2339" spans="1:26" x14ac:dyDescent="0.3">
      <c r="A2339" s="57">
        <v>1</v>
      </c>
      <c r="B2339" s="59" t="s">
        <v>41</v>
      </c>
      <c r="C2339" s="34" t="s">
        <v>4477</v>
      </c>
      <c r="D2339" s="3"/>
      <c r="E2339" s="17">
        <v>45285</v>
      </c>
      <c r="F2339" s="60">
        <v>45285</v>
      </c>
      <c r="G2339" s="17" t="s">
        <v>13969</v>
      </c>
      <c r="H2339" s="98" t="s">
        <v>4537</v>
      </c>
      <c r="I2339" s="64">
        <v>10</v>
      </c>
      <c r="J2339" s="64" t="s">
        <v>55</v>
      </c>
      <c r="K2339" s="12"/>
      <c r="L2339" s="19" t="s">
        <v>8470</v>
      </c>
      <c r="M2339" s="19" t="s">
        <v>13157</v>
      </c>
      <c r="N2339" s="12" t="s">
        <v>13707</v>
      </c>
      <c r="O2339" s="12">
        <v>440872</v>
      </c>
      <c r="P2339" s="17">
        <v>45285.895833333336</v>
      </c>
      <c r="Q2339" s="32">
        <v>21477144</v>
      </c>
      <c r="R2339" s="32"/>
      <c r="S2339" s="32">
        <v>21477144</v>
      </c>
      <c r="T2339" s="3"/>
      <c r="U2339" s="3"/>
      <c r="V2339" s="17">
        <v>45342</v>
      </c>
      <c r="W2339" s="60">
        <v>45342</v>
      </c>
      <c r="X2339" s="32">
        <v>14000000</v>
      </c>
      <c r="Y2339" s="32"/>
      <c r="Z2339" s="61">
        <v>14000000</v>
      </c>
    </row>
    <row r="2340" spans="1:26" x14ac:dyDescent="0.3">
      <c r="A2340" s="57">
        <v>1</v>
      </c>
      <c r="B2340" s="59" t="s">
        <v>41</v>
      </c>
      <c r="C2340" s="34" t="s">
        <v>4477</v>
      </c>
      <c r="D2340" s="3"/>
      <c r="E2340" s="17">
        <v>45285</v>
      </c>
      <c r="F2340" s="60">
        <v>45285</v>
      </c>
      <c r="G2340" s="17" t="s">
        <v>13969</v>
      </c>
      <c r="H2340" s="98" t="s">
        <v>4537</v>
      </c>
      <c r="I2340" s="64">
        <v>10</v>
      </c>
      <c r="J2340" s="64" t="s">
        <v>55</v>
      </c>
      <c r="K2340" s="12"/>
      <c r="L2340" s="19" t="s">
        <v>8484</v>
      </c>
      <c r="M2340" s="19" t="s">
        <v>13171</v>
      </c>
      <c r="N2340" s="12" t="s">
        <v>13707</v>
      </c>
      <c r="O2340" s="12">
        <v>379631</v>
      </c>
      <c r="P2340" s="17">
        <v>45279.3125</v>
      </c>
      <c r="Q2340" s="32">
        <v>13894120</v>
      </c>
      <c r="R2340" s="32"/>
      <c r="S2340" s="32">
        <v>13894120</v>
      </c>
      <c r="T2340" s="3"/>
      <c r="U2340" s="3"/>
      <c r="V2340" s="17">
        <v>45342</v>
      </c>
      <c r="W2340" s="60">
        <v>45342</v>
      </c>
      <c r="X2340" s="32">
        <v>13894120</v>
      </c>
      <c r="Y2340" s="32"/>
      <c r="Z2340" s="61">
        <v>13894120</v>
      </c>
    </row>
    <row r="2341" spans="1:26" x14ac:dyDescent="0.3">
      <c r="A2341" s="57">
        <v>1</v>
      </c>
      <c r="B2341" s="58" t="s">
        <v>40</v>
      </c>
      <c r="C2341" s="34" t="s">
        <v>4487</v>
      </c>
      <c r="D2341" s="3"/>
      <c r="E2341" s="17">
        <v>45285</v>
      </c>
      <c r="F2341" s="60">
        <v>45285</v>
      </c>
      <c r="G2341" s="17" t="s">
        <v>13969</v>
      </c>
      <c r="H2341" s="98" t="s">
        <v>4537</v>
      </c>
      <c r="I2341" s="64">
        <v>10</v>
      </c>
      <c r="J2341" s="64" t="s">
        <v>55</v>
      </c>
      <c r="K2341" s="12"/>
      <c r="L2341" s="19" t="s">
        <v>8486</v>
      </c>
      <c r="M2341" s="19" t="s">
        <v>13173</v>
      </c>
      <c r="N2341" s="12" t="s">
        <v>13707</v>
      </c>
      <c r="O2341" s="12">
        <v>276852</v>
      </c>
      <c r="P2341" s="17">
        <v>45280.875</v>
      </c>
      <c r="Q2341" s="32">
        <v>13111200</v>
      </c>
      <c r="R2341" s="32"/>
      <c r="S2341" s="32">
        <v>13111200</v>
      </c>
      <c r="T2341" s="3"/>
      <c r="U2341" s="3"/>
      <c r="V2341" s="17">
        <v>45342</v>
      </c>
      <c r="W2341" s="60">
        <v>45342</v>
      </c>
      <c r="X2341" s="32">
        <v>11400000</v>
      </c>
      <c r="Y2341" s="32"/>
      <c r="Z2341" s="61">
        <v>11400000</v>
      </c>
    </row>
    <row r="2342" spans="1:26" x14ac:dyDescent="0.3">
      <c r="A2342" s="57">
        <v>1</v>
      </c>
      <c r="B2342" s="58" t="s">
        <v>40</v>
      </c>
      <c r="C2342" s="34" t="s">
        <v>4483</v>
      </c>
      <c r="D2342" s="3"/>
      <c r="E2342" s="17">
        <v>45282</v>
      </c>
      <c r="F2342" s="60">
        <v>45282</v>
      </c>
      <c r="G2342" s="17" t="s">
        <v>13969</v>
      </c>
      <c r="H2342" s="98" t="s">
        <v>4537</v>
      </c>
      <c r="I2342" s="64">
        <v>10</v>
      </c>
      <c r="J2342" s="64" t="s">
        <v>43</v>
      </c>
      <c r="K2342" s="12"/>
      <c r="L2342" s="19" t="s">
        <v>8501</v>
      </c>
      <c r="M2342" s="19" t="s">
        <v>13190</v>
      </c>
      <c r="N2342" s="12" t="s">
        <v>13707</v>
      </c>
      <c r="O2342" s="12">
        <v>469398</v>
      </c>
      <c r="P2342" s="17">
        <v>45279.466666666667</v>
      </c>
      <c r="Q2342" s="32">
        <v>5123648</v>
      </c>
      <c r="R2342" s="32"/>
      <c r="S2342" s="32">
        <v>5123648</v>
      </c>
      <c r="T2342" s="3"/>
      <c r="U2342" s="3"/>
      <c r="V2342" s="17">
        <v>45342</v>
      </c>
      <c r="W2342" s="60">
        <v>45342</v>
      </c>
      <c r="X2342" s="32">
        <v>5123648</v>
      </c>
      <c r="Y2342" s="32"/>
      <c r="Z2342" s="61">
        <v>5123648</v>
      </c>
    </row>
    <row r="2343" spans="1:26" x14ac:dyDescent="0.3">
      <c r="A2343" s="57">
        <v>1</v>
      </c>
      <c r="B2343" s="58" t="s">
        <v>40</v>
      </c>
      <c r="C2343" s="34" t="s">
        <v>4492</v>
      </c>
      <c r="D2343" s="3"/>
      <c r="E2343" s="17">
        <v>45281</v>
      </c>
      <c r="F2343" s="60">
        <v>45281</v>
      </c>
      <c r="G2343" s="17" t="s">
        <v>13969</v>
      </c>
      <c r="H2343" s="98" t="s">
        <v>4537</v>
      </c>
      <c r="I2343" s="64">
        <v>10</v>
      </c>
      <c r="J2343" s="64" t="s">
        <v>55</v>
      </c>
      <c r="K2343" s="12"/>
      <c r="L2343" s="19" t="s">
        <v>8513</v>
      </c>
      <c r="M2343" s="19" t="s">
        <v>13202</v>
      </c>
      <c r="N2343" s="12" t="s">
        <v>13707</v>
      </c>
      <c r="O2343" s="12">
        <v>414320</v>
      </c>
      <c r="P2343" s="17">
        <v>45207</v>
      </c>
      <c r="Q2343" s="32">
        <v>18848913</v>
      </c>
      <c r="R2343" s="32"/>
      <c r="S2343" s="32">
        <v>18848913</v>
      </c>
      <c r="T2343" s="3"/>
      <c r="U2343" s="3"/>
      <c r="V2343" s="17">
        <v>45342</v>
      </c>
      <c r="W2343" s="60">
        <v>45342</v>
      </c>
      <c r="X2343" s="32">
        <v>14000000</v>
      </c>
      <c r="Y2343" s="32"/>
      <c r="Z2343" s="61">
        <v>14000000</v>
      </c>
    </row>
    <row r="2344" spans="1:26" x14ac:dyDescent="0.3">
      <c r="A2344" s="57">
        <v>1</v>
      </c>
      <c r="B2344" s="58" t="s">
        <v>58</v>
      </c>
      <c r="C2344" s="34" t="s">
        <v>4476</v>
      </c>
      <c r="D2344" s="3"/>
      <c r="E2344" s="17">
        <v>45281</v>
      </c>
      <c r="F2344" s="60">
        <v>45281</v>
      </c>
      <c r="G2344" s="17" t="s">
        <v>13969</v>
      </c>
      <c r="H2344" s="98" t="s">
        <v>4537</v>
      </c>
      <c r="I2344" s="64">
        <v>10</v>
      </c>
      <c r="J2344" s="64" t="s">
        <v>55</v>
      </c>
      <c r="K2344" s="12"/>
      <c r="L2344" s="19" t="s">
        <v>8514</v>
      </c>
      <c r="M2344" s="19" t="s">
        <v>13203</v>
      </c>
      <c r="N2344" s="12" t="s">
        <v>13707</v>
      </c>
      <c r="O2344" s="12">
        <v>361361</v>
      </c>
      <c r="P2344" s="17">
        <v>45227.3125</v>
      </c>
      <c r="Q2344" s="32">
        <v>24600295</v>
      </c>
      <c r="R2344" s="32"/>
      <c r="S2344" s="32">
        <v>24600295</v>
      </c>
      <c r="T2344" s="3"/>
      <c r="U2344" s="3"/>
      <c r="V2344" s="17">
        <v>45342</v>
      </c>
      <c r="W2344" s="60">
        <v>45342</v>
      </c>
      <c r="X2344" s="32">
        <v>14000000</v>
      </c>
      <c r="Y2344" s="32"/>
      <c r="Z2344" s="61">
        <v>14000000</v>
      </c>
    </row>
    <row r="2345" spans="1:26" x14ac:dyDescent="0.3">
      <c r="A2345" s="57">
        <v>1</v>
      </c>
      <c r="B2345" s="59" t="s">
        <v>41</v>
      </c>
      <c r="C2345" s="34" t="s">
        <v>4514</v>
      </c>
      <c r="D2345" s="3"/>
      <c r="E2345" s="17">
        <v>45280</v>
      </c>
      <c r="F2345" s="60">
        <v>45280</v>
      </c>
      <c r="G2345" s="17" t="s">
        <v>13969</v>
      </c>
      <c r="H2345" s="98" t="s">
        <v>4537</v>
      </c>
      <c r="I2345" s="64">
        <v>10</v>
      </c>
      <c r="J2345" s="64" t="s">
        <v>55</v>
      </c>
      <c r="K2345" s="12"/>
      <c r="L2345" s="19" t="s">
        <v>8524</v>
      </c>
      <c r="M2345" s="19" t="s">
        <v>13212</v>
      </c>
      <c r="N2345" s="12" t="s">
        <v>13707</v>
      </c>
      <c r="O2345" s="12">
        <v>300237</v>
      </c>
      <c r="P2345" s="17">
        <v>45279.354166666664</v>
      </c>
      <c r="Q2345" s="32">
        <v>4736088</v>
      </c>
      <c r="R2345" s="32"/>
      <c r="S2345" s="32">
        <v>4736088</v>
      </c>
      <c r="T2345" s="3"/>
      <c r="U2345" s="3"/>
      <c r="V2345" s="17">
        <v>45342</v>
      </c>
      <c r="W2345" s="60">
        <v>45342</v>
      </c>
      <c r="X2345" s="32">
        <v>4736088</v>
      </c>
      <c r="Y2345" s="32"/>
      <c r="Z2345" s="61">
        <v>4736088</v>
      </c>
    </row>
    <row r="2346" spans="1:26" x14ac:dyDescent="0.3">
      <c r="A2346" s="57">
        <v>1</v>
      </c>
      <c r="B2346" s="58" t="s">
        <v>58</v>
      </c>
      <c r="C2346" s="34" t="s">
        <v>4484</v>
      </c>
      <c r="D2346" s="3"/>
      <c r="E2346" s="17">
        <v>45280</v>
      </c>
      <c r="F2346" s="60">
        <v>45280</v>
      </c>
      <c r="G2346" s="17" t="s">
        <v>13969</v>
      </c>
      <c r="H2346" s="98" t="s">
        <v>4537</v>
      </c>
      <c r="I2346" s="64">
        <v>10</v>
      </c>
      <c r="J2346" s="64" t="s">
        <v>55</v>
      </c>
      <c r="K2346" s="12"/>
      <c r="L2346" s="19" t="s">
        <v>8526</v>
      </c>
      <c r="M2346" s="19" t="s">
        <v>13214</v>
      </c>
      <c r="N2346" s="12" t="s">
        <v>13707</v>
      </c>
      <c r="O2346" s="12">
        <v>449690</v>
      </c>
      <c r="P2346" s="17">
        <v>45198.791666666664</v>
      </c>
      <c r="Q2346" s="32">
        <v>8988900</v>
      </c>
      <c r="R2346" s="32"/>
      <c r="S2346" s="32">
        <v>8988900</v>
      </c>
      <c r="T2346" s="3"/>
      <c r="U2346" s="3"/>
      <c r="V2346" s="17">
        <v>45342</v>
      </c>
      <c r="W2346" s="60">
        <v>45342</v>
      </c>
      <c r="X2346" s="32">
        <v>8988900</v>
      </c>
      <c r="Y2346" s="32"/>
      <c r="Z2346" s="61">
        <v>8988900</v>
      </c>
    </row>
    <row r="2347" spans="1:26" x14ac:dyDescent="0.3">
      <c r="A2347" s="57">
        <v>1</v>
      </c>
      <c r="B2347" s="59" t="s">
        <v>41</v>
      </c>
      <c r="C2347" s="34" t="s">
        <v>4494</v>
      </c>
      <c r="D2347" s="3"/>
      <c r="E2347" s="17">
        <v>45278</v>
      </c>
      <c r="F2347" s="60">
        <v>45278</v>
      </c>
      <c r="G2347" s="17" t="s">
        <v>13969</v>
      </c>
      <c r="H2347" s="98" t="s">
        <v>4537</v>
      </c>
      <c r="I2347" s="64">
        <v>10</v>
      </c>
      <c r="J2347" s="64" t="s">
        <v>55</v>
      </c>
      <c r="K2347" s="12"/>
      <c r="L2347" s="19" t="s">
        <v>8567</v>
      </c>
      <c r="M2347" s="19" t="s">
        <v>13258</v>
      </c>
      <c r="N2347" s="12" t="s">
        <v>13707</v>
      </c>
      <c r="O2347" s="12">
        <v>312606</v>
      </c>
      <c r="P2347" s="17">
        <v>45276.965277777781</v>
      </c>
      <c r="Q2347" s="32">
        <v>8330840</v>
      </c>
      <c r="R2347" s="32"/>
      <c r="S2347" s="32">
        <v>8330840</v>
      </c>
      <c r="T2347" s="3"/>
      <c r="U2347" s="3"/>
      <c r="V2347" s="17">
        <v>45342</v>
      </c>
      <c r="W2347" s="60">
        <v>45342</v>
      </c>
      <c r="X2347" s="32">
        <v>8330840</v>
      </c>
      <c r="Y2347" s="32"/>
      <c r="Z2347" s="61">
        <v>8330840</v>
      </c>
    </row>
    <row r="2348" spans="1:26" x14ac:dyDescent="0.3">
      <c r="A2348" s="57">
        <v>1</v>
      </c>
      <c r="B2348" s="58" t="s">
        <v>58</v>
      </c>
      <c r="C2348" s="34" t="s">
        <v>4474</v>
      </c>
      <c r="D2348" s="3"/>
      <c r="E2348" s="17">
        <v>45274</v>
      </c>
      <c r="F2348" s="60">
        <v>45274</v>
      </c>
      <c r="G2348" s="17" t="s">
        <v>13969</v>
      </c>
      <c r="H2348" s="98" t="s">
        <v>4537</v>
      </c>
      <c r="I2348" s="64">
        <v>10</v>
      </c>
      <c r="J2348" s="64" t="s">
        <v>55</v>
      </c>
      <c r="K2348" s="12"/>
      <c r="L2348" s="19" t="s">
        <v>8607</v>
      </c>
      <c r="M2348" s="19" t="s">
        <v>13295</v>
      </c>
      <c r="N2348" s="12" t="s">
        <v>13707</v>
      </c>
      <c r="O2348" s="12">
        <v>272717</v>
      </c>
      <c r="P2348" s="17">
        <v>45244.645833333336</v>
      </c>
      <c r="Q2348" s="32">
        <v>6567280</v>
      </c>
      <c r="R2348" s="32"/>
      <c r="S2348" s="32">
        <v>6567280</v>
      </c>
      <c r="T2348" s="3"/>
      <c r="U2348" s="3"/>
      <c r="V2348" s="17">
        <v>45342</v>
      </c>
      <c r="W2348" s="60">
        <v>45342</v>
      </c>
      <c r="X2348" s="32">
        <v>6567280</v>
      </c>
      <c r="Y2348" s="32"/>
      <c r="Z2348" s="61">
        <v>6567280</v>
      </c>
    </row>
    <row r="2349" spans="1:26" x14ac:dyDescent="0.3">
      <c r="A2349" s="57">
        <v>1</v>
      </c>
      <c r="B2349" s="58" t="s">
        <v>58</v>
      </c>
      <c r="C2349" s="34" t="s">
        <v>4491</v>
      </c>
      <c r="D2349" s="3"/>
      <c r="E2349" s="17">
        <v>45274</v>
      </c>
      <c r="F2349" s="60">
        <v>45274</v>
      </c>
      <c r="G2349" s="17" t="s">
        <v>13969</v>
      </c>
      <c r="H2349" s="98" t="s">
        <v>4537</v>
      </c>
      <c r="I2349" s="64">
        <v>10</v>
      </c>
      <c r="J2349" s="64" t="s">
        <v>55</v>
      </c>
      <c r="K2349" s="12"/>
      <c r="L2349" s="19" t="s">
        <v>8610</v>
      </c>
      <c r="M2349" s="19" t="s">
        <v>13299</v>
      </c>
      <c r="N2349" s="12" t="s">
        <v>13707</v>
      </c>
      <c r="O2349" s="12">
        <v>380229</v>
      </c>
      <c r="P2349" s="17">
        <v>45158.8125</v>
      </c>
      <c r="Q2349" s="32">
        <v>10064849</v>
      </c>
      <c r="R2349" s="32"/>
      <c r="S2349" s="32">
        <v>10064849</v>
      </c>
      <c r="T2349" s="3"/>
      <c r="U2349" s="3"/>
      <c r="V2349" s="17">
        <v>45342</v>
      </c>
      <c r="W2349" s="60">
        <v>45342</v>
      </c>
      <c r="X2349" s="32">
        <v>10064849</v>
      </c>
      <c r="Y2349" s="32"/>
      <c r="Z2349" s="61">
        <v>10064849</v>
      </c>
    </row>
    <row r="2350" spans="1:26" x14ac:dyDescent="0.3">
      <c r="A2350" s="57">
        <v>1</v>
      </c>
      <c r="B2350" s="59" t="s">
        <v>41</v>
      </c>
      <c r="C2350" s="34" t="s">
        <v>4514</v>
      </c>
      <c r="D2350" s="3"/>
      <c r="E2350" s="17">
        <v>45273</v>
      </c>
      <c r="F2350" s="60">
        <v>45273</v>
      </c>
      <c r="G2350" s="17" t="s">
        <v>13969</v>
      </c>
      <c r="H2350" s="98" t="s">
        <v>4537</v>
      </c>
      <c r="I2350" s="64">
        <v>10</v>
      </c>
      <c r="J2350" s="64" t="s">
        <v>55</v>
      </c>
      <c r="K2350" s="12"/>
      <c r="L2350" s="19" t="s">
        <v>8624</v>
      </c>
      <c r="M2350" s="19" t="s">
        <v>13312</v>
      </c>
      <c r="N2350" s="12" t="s">
        <v>13707</v>
      </c>
      <c r="O2350" s="12">
        <v>321862</v>
      </c>
      <c r="P2350" s="17">
        <v>45272.024305555555</v>
      </c>
      <c r="Q2350" s="32">
        <v>14000000</v>
      </c>
      <c r="R2350" s="32"/>
      <c r="S2350" s="32">
        <v>14000000</v>
      </c>
      <c r="T2350" s="3"/>
      <c r="U2350" s="3"/>
      <c r="V2350" s="17">
        <v>45342</v>
      </c>
      <c r="W2350" s="60">
        <v>45342</v>
      </c>
      <c r="X2350" s="32">
        <v>14000000</v>
      </c>
      <c r="Y2350" s="32"/>
      <c r="Z2350" s="61">
        <v>14000000</v>
      </c>
    </row>
    <row r="2351" spans="1:26" x14ac:dyDescent="0.3">
      <c r="A2351" s="57">
        <v>1</v>
      </c>
      <c r="B2351" s="58" t="s">
        <v>58</v>
      </c>
      <c r="C2351" s="34" t="s">
        <v>4479</v>
      </c>
      <c r="D2351" s="3"/>
      <c r="E2351" s="17">
        <v>45271</v>
      </c>
      <c r="F2351" s="60">
        <v>45271</v>
      </c>
      <c r="G2351" s="17" t="s">
        <v>13969</v>
      </c>
      <c r="H2351" s="98" t="s">
        <v>4537</v>
      </c>
      <c r="I2351" s="64">
        <v>10</v>
      </c>
      <c r="J2351" s="64" t="s">
        <v>55</v>
      </c>
      <c r="K2351" s="12"/>
      <c r="L2351" s="19" t="s">
        <v>8659</v>
      </c>
      <c r="M2351" s="19" t="s">
        <v>13347</v>
      </c>
      <c r="N2351" s="12" t="s">
        <v>13707</v>
      </c>
      <c r="O2351" s="12">
        <v>419803</v>
      </c>
      <c r="P2351" s="17">
        <v>45267.930555555555</v>
      </c>
      <c r="Q2351" s="32">
        <v>8014439.5999999996</v>
      </c>
      <c r="R2351" s="32"/>
      <c r="S2351" s="32">
        <v>8014439.5999999996</v>
      </c>
      <c r="T2351" s="3"/>
      <c r="U2351" s="3"/>
      <c r="V2351" s="17">
        <v>45342</v>
      </c>
      <c r="W2351" s="60">
        <v>45342</v>
      </c>
      <c r="X2351" s="32">
        <v>8014439.5999999996</v>
      </c>
      <c r="Y2351" s="32"/>
      <c r="Z2351" s="61">
        <v>8014439.5999999996</v>
      </c>
    </row>
    <row r="2352" spans="1:26" x14ac:dyDescent="0.3">
      <c r="A2352" s="57">
        <v>1</v>
      </c>
      <c r="B2352" s="58" t="s">
        <v>40</v>
      </c>
      <c r="C2352" s="34" t="s">
        <v>4480</v>
      </c>
      <c r="D2352" s="3"/>
      <c r="E2352" s="17">
        <v>45265</v>
      </c>
      <c r="F2352" s="60">
        <v>45265</v>
      </c>
      <c r="G2352" s="17" t="s">
        <v>13969</v>
      </c>
      <c r="H2352" s="98" t="s">
        <v>4537</v>
      </c>
      <c r="I2352" s="64">
        <v>10</v>
      </c>
      <c r="J2352" s="64" t="s">
        <v>55</v>
      </c>
      <c r="K2352" s="12"/>
      <c r="L2352" s="19" t="s">
        <v>8709</v>
      </c>
      <c r="M2352" s="19" t="s">
        <v>8709</v>
      </c>
      <c r="N2352" s="12" t="s">
        <v>13707</v>
      </c>
      <c r="O2352" s="12">
        <v>66458</v>
      </c>
      <c r="P2352" s="17">
        <v>45016.569444444445</v>
      </c>
      <c r="Q2352" s="32">
        <v>3279426</v>
      </c>
      <c r="R2352" s="32"/>
      <c r="S2352" s="32">
        <v>3279426</v>
      </c>
      <c r="T2352" s="3"/>
      <c r="U2352" s="3"/>
      <c r="V2352" s="17">
        <v>45342</v>
      </c>
      <c r="W2352" s="60">
        <v>45342</v>
      </c>
      <c r="X2352" s="32">
        <v>3279426</v>
      </c>
      <c r="Y2352" s="32"/>
      <c r="Z2352" s="61">
        <v>3279426</v>
      </c>
    </row>
    <row r="2353" spans="1:26" x14ac:dyDescent="0.3">
      <c r="A2353" s="57">
        <v>1</v>
      </c>
      <c r="B2353" s="59" t="s">
        <v>41</v>
      </c>
      <c r="C2353" s="34" t="s">
        <v>4514</v>
      </c>
      <c r="D2353" s="3"/>
      <c r="E2353" s="17">
        <v>45265</v>
      </c>
      <c r="F2353" s="60">
        <v>45265</v>
      </c>
      <c r="G2353" s="17" t="s">
        <v>13969</v>
      </c>
      <c r="H2353" s="98" t="s">
        <v>4537</v>
      </c>
      <c r="I2353" s="64">
        <v>10</v>
      </c>
      <c r="J2353" s="64" t="s">
        <v>55</v>
      </c>
      <c r="K2353" s="12"/>
      <c r="L2353" s="19" t="s">
        <v>8719</v>
      </c>
      <c r="M2353" s="19" t="s">
        <v>13408</v>
      </c>
      <c r="N2353" s="12" t="s">
        <v>13707</v>
      </c>
      <c r="O2353" s="12">
        <v>236240</v>
      </c>
      <c r="P2353" s="17">
        <v>45262.5625</v>
      </c>
      <c r="Q2353" s="32">
        <v>5500000</v>
      </c>
      <c r="R2353" s="32"/>
      <c r="S2353" s="32">
        <v>5500000</v>
      </c>
      <c r="T2353" s="3"/>
      <c r="U2353" s="3"/>
      <c r="V2353" s="17">
        <v>45342</v>
      </c>
      <c r="W2353" s="60">
        <v>45342</v>
      </c>
      <c r="X2353" s="32">
        <v>5500000</v>
      </c>
      <c r="Y2353" s="32"/>
      <c r="Z2353" s="61">
        <v>5500000</v>
      </c>
    </row>
    <row r="2354" spans="1:26" x14ac:dyDescent="0.3">
      <c r="A2354" s="57">
        <v>1</v>
      </c>
      <c r="B2354" s="58" t="s">
        <v>58</v>
      </c>
      <c r="C2354" s="34" t="s">
        <v>4484</v>
      </c>
      <c r="D2354" s="3"/>
      <c r="E2354" s="17">
        <v>45238</v>
      </c>
      <c r="F2354" s="60">
        <v>45238</v>
      </c>
      <c r="G2354" s="17" t="s">
        <v>13969</v>
      </c>
      <c r="H2354" s="98" t="s">
        <v>4537</v>
      </c>
      <c r="I2354" s="64">
        <v>10</v>
      </c>
      <c r="J2354" s="64" t="s">
        <v>55</v>
      </c>
      <c r="K2354" s="12"/>
      <c r="L2354" s="19" t="s">
        <v>8946</v>
      </c>
      <c r="M2354" s="19" t="s">
        <v>13643</v>
      </c>
      <c r="N2354" s="12" t="s">
        <v>13707</v>
      </c>
      <c r="O2354" s="12">
        <v>75735</v>
      </c>
      <c r="P2354" s="17">
        <v>45201.416666666664</v>
      </c>
      <c r="Q2354" s="32">
        <v>1913069</v>
      </c>
      <c r="R2354" s="32"/>
      <c r="S2354" s="32">
        <v>1913069</v>
      </c>
      <c r="T2354" s="3"/>
      <c r="U2354" s="3"/>
      <c r="V2354" s="17">
        <v>45342</v>
      </c>
      <c r="W2354" s="60">
        <v>45342</v>
      </c>
      <c r="X2354" s="32">
        <v>1913069</v>
      </c>
      <c r="Y2354" s="32"/>
      <c r="Z2354" s="61">
        <v>1913069</v>
      </c>
    </row>
    <row r="2355" spans="1:26" x14ac:dyDescent="0.3">
      <c r="A2355" s="16">
        <v>1</v>
      </c>
      <c r="B2355" s="12" t="s">
        <v>58</v>
      </c>
      <c r="C2355" s="34" t="s">
        <v>4489</v>
      </c>
      <c r="D2355" s="3"/>
      <c r="E2355" s="17">
        <v>45329</v>
      </c>
      <c r="F2355" s="17">
        <v>45329</v>
      </c>
      <c r="G2355" s="17" t="s">
        <v>13969</v>
      </c>
      <c r="H2355" s="97" t="s">
        <v>4537</v>
      </c>
      <c r="I2355" s="19">
        <v>10</v>
      </c>
      <c r="J2355" s="19" t="s">
        <v>55</v>
      </c>
      <c r="K2355" s="12"/>
      <c r="L2355" s="19" t="s">
        <v>7894</v>
      </c>
      <c r="M2355" s="19" t="s">
        <v>12541</v>
      </c>
      <c r="N2355" s="12" t="s">
        <v>13708</v>
      </c>
      <c r="O2355" s="12">
        <v>49019</v>
      </c>
      <c r="P2355" s="17">
        <v>45254.708333333336</v>
      </c>
      <c r="Q2355" s="32">
        <v>8807749</v>
      </c>
      <c r="R2355" s="32"/>
      <c r="S2355" s="32">
        <v>8807749</v>
      </c>
      <c r="T2355" s="3"/>
      <c r="U2355" s="3"/>
      <c r="V2355" s="17">
        <v>45343</v>
      </c>
      <c r="W2355" s="17">
        <v>45343</v>
      </c>
      <c r="X2355" s="32">
        <v>8807749</v>
      </c>
      <c r="Y2355" s="32"/>
      <c r="Z2355" s="32">
        <v>8807749</v>
      </c>
    </row>
    <row r="2356" spans="1:26" x14ac:dyDescent="0.3">
      <c r="A2356" s="16">
        <v>1</v>
      </c>
      <c r="B2356" s="12" t="s">
        <v>40</v>
      </c>
      <c r="C2356" s="34" t="s">
        <v>4480</v>
      </c>
      <c r="D2356" s="3"/>
      <c r="E2356" s="17">
        <v>45329</v>
      </c>
      <c r="F2356" s="17">
        <v>45329</v>
      </c>
      <c r="G2356" s="17" t="s">
        <v>13969</v>
      </c>
      <c r="H2356" s="97" t="s">
        <v>4537</v>
      </c>
      <c r="I2356" s="19">
        <v>10</v>
      </c>
      <c r="J2356" s="19" t="s">
        <v>55</v>
      </c>
      <c r="K2356" s="12"/>
      <c r="L2356" s="19" t="s">
        <v>7896</v>
      </c>
      <c r="M2356" s="19" t="s">
        <v>12543</v>
      </c>
      <c r="N2356" s="12" t="s">
        <v>13707</v>
      </c>
      <c r="O2356" s="12">
        <v>463409</v>
      </c>
      <c r="P2356" s="17">
        <v>45328.9375</v>
      </c>
      <c r="Q2356" s="32">
        <v>7930220</v>
      </c>
      <c r="R2356" s="32"/>
      <c r="S2356" s="32">
        <v>7930220</v>
      </c>
      <c r="T2356" s="3"/>
      <c r="U2356" s="3"/>
      <c r="V2356" s="17">
        <v>45343</v>
      </c>
      <c r="W2356" s="17">
        <v>45343</v>
      </c>
      <c r="X2356" s="32">
        <v>7930220</v>
      </c>
      <c r="Y2356" s="32"/>
      <c r="Z2356" s="32">
        <v>7930220</v>
      </c>
    </row>
    <row r="2357" spans="1:26" x14ac:dyDescent="0.3">
      <c r="A2357" s="16">
        <v>1</v>
      </c>
      <c r="B2357" s="3" t="s">
        <v>41</v>
      </c>
      <c r="C2357" s="34" t="s">
        <v>4494</v>
      </c>
      <c r="D2357" s="3"/>
      <c r="E2357" s="17">
        <v>45303</v>
      </c>
      <c r="F2357" s="17">
        <v>45303</v>
      </c>
      <c r="G2357" s="17" t="s">
        <v>13969</v>
      </c>
      <c r="H2357" s="97" t="s">
        <v>4537</v>
      </c>
      <c r="I2357" s="19">
        <v>10</v>
      </c>
      <c r="J2357" s="19" t="s">
        <v>55</v>
      </c>
      <c r="K2357" s="12"/>
      <c r="L2357" s="19" t="s">
        <v>8244</v>
      </c>
      <c r="M2357" s="19" t="s">
        <v>12913</v>
      </c>
      <c r="N2357" s="12" t="s">
        <v>13707</v>
      </c>
      <c r="O2357" s="12">
        <v>392445</v>
      </c>
      <c r="P2357" s="17">
        <v>45273.666666666664</v>
      </c>
      <c r="Q2357" s="32">
        <v>23701455</v>
      </c>
      <c r="R2357" s="32"/>
      <c r="S2357" s="32">
        <v>23701455</v>
      </c>
      <c r="T2357" s="3"/>
      <c r="U2357" s="3"/>
      <c r="V2357" s="17">
        <v>45343</v>
      </c>
      <c r="W2357" s="17">
        <v>45343</v>
      </c>
      <c r="X2357" s="32">
        <v>14000000</v>
      </c>
      <c r="Y2357" s="32"/>
      <c r="Z2357" s="32">
        <v>14000000</v>
      </c>
    </row>
    <row r="2358" spans="1:26" x14ac:dyDescent="0.3">
      <c r="A2358" s="16">
        <v>1</v>
      </c>
      <c r="B2358" s="12" t="s">
        <v>40</v>
      </c>
      <c r="C2358" s="34" t="s">
        <v>4487</v>
      </c>
      <c r="D2358" s="3"/>
      <c r="E2358" s="17">
        <v>45299</v>
      </c>
      <c r="F2358" s="17">
        <v>45299</v>
      </c>
      <c r="G2358" s="17" t="s">
        <v>13969</v>
      </c>
      <c r="H2358" s="97" t="s">
        <v>4537</v>
      </c>
      <c r="I2358" s="19">
        <v>10</v>
      </c>
      <c r="J2358" s="19" t="s">
        <v>55</v>
      </c>
      <c r="K2358" s="12"/>
      <c r="L2358" s="19" t="s">
        <v>8313</v>
      </c>
      <c r="M2358" s="19" t="s">
        <v>12985</v>
      </c>
      <c r="N2358" s="12" t="s">
        <v>13707</v>
      </c>
      <c r="O2358" s="12">
        <v>447830</v>
      </c>
      <c r="P2358" s="17">
        <v>45224.416666666664</v>
      </c>
      <c r="Q2358" s="32">
        <v>13126374</v>
      </c>
      <c r="R2358" s="32"/>
      <c r="S2358" s="32">
        <v>13126374</v>
      </c>
      <c r="T2358" s="3"/>
      <c r="U2358" s="3"/>
      <c r="V2358" s="17">
        <v>45343</v>
      </c>
      <c r="W2358" s="17">
        <v>45343</v>
      </c>
      <c r="X2358" s="32">
        <v>13126374</v>
      </c>
      <c r="Y2358" s="32"/>
      <c r="Z2358" s="32">
        <v>13126374</v>
      </c>
    </row>
    <row r="2359" spans="1:26" x14ac:dyDescent="0.3">
      <c r="A2359" s="16">
        <v>1</v>
      </c>
      <c r="B2359" s="3" t="s">
        <v>41</v>
      </c>
      <c r="C2359" s="34" t="s">
        <v>4477</v>
      </c>
      <c r="D2359" s="3"/>
      <c r="E2359" s="17">
        <v>45299</v>
      </c>
      <c r="F2359" s="17">
        <v>45299</v>
      </c>
      <c r="G2359" s="17" t="s">
        <v>13969</v>
      </c>
      <c r="H2359" s="97" t="s">
        <v>4537</v>
      </c>
      <c r="I2359" s="19">
        <v>10</v>
      </c>
      <c r="J2359" s="19" t="s">
        <v>55</v>
      </c>
      <c r="K2359" s="12"/>
      <c r="L2359" s="19" t="s">
        <v>8321</v>
      </c>
      <c r="M2359" s="19" t="s">
        <v>12994</v>
      </c>
      <c r="N2359" s="12" t="s">
        <v>13707</v>
      </c>
      <c r="O2359" s="12">
        <v>374065</v>
      </c>
      <c r="P2359" s="17">
        <v>45258.416666666664</v>
      </c>
      <c r="Q2359" s="32">
        <v>2962711</v>
      </c>
      <c r="R2359" s="32"/>
      <c r="S2359" s="32">
        <v>2962711</v>
      </c>
      <c r="T2359" s="3"/>
      <c r="U2359" s="3"/>
      <c r="V2359" s="17">
        <v>45343</v>
      </c>
      <c r="W2359" s="17">
        <v>45343</v>
      </c>
      <c r="X2359" s="32">
        <v>2962711</v>
      </c>
      <c r="Y2359" s="32"/>
      <c r="Z2359" s="32">
        <v>2962711</v>
      </c>
    </row>
    <row r="2360" spans="1:26" x14ac:dyDescent="0.3">
      <c r="A2360" s="16">
        <v>1</v>
      </c>
      <c r="B2360" s="3" t="s">
        <v>41</v>
      </c>
      <c r="C2360" s="34" t="s">
        <v>4477</v>
      </c>
      <c r="D2360" s="3"/>
      <c r="E2360" s="17">
        <v>45299</v>
      </c>
      <c r="F2360" s="17">
        <v>45299</v>
      </c>
      <c r="G2360" s="17" t="s">
        <v>13969</v>
      </c>
      <c r="H2360" s="97" t="s">
        <v>4537</v>
      </c>
      <c r="I2360" s="19">
        <v>10</v>
      </c>
      <c r="J2360" s="19" t="s">
        <v>55</v>
      </c>
      <c r="K2360" s="12"/>
      <c r="L2360" s="19" t="s">
        <v>8321</v>
      </c>
      <c r="M2360" s="19" t="s">
        <v>12999</v>
      </c>
      <c r="N2360" s="12" t="s">
        <v>13707</v>
      </c>
      <c r="O2360" s="12">
        <v>374065</v>
      </c>
      <c r="P2360" s="17">
        <v>45299.416666666664</v>
      </c>
      <c r="Q2360" s="32">
        <v>6601029</v>
      </c>
      <c r="R2360" s="32"/>
      <c r="S2360" s="32">
        <v>6601029</v>
      </c>
      <c r="T2360" s="3"/>
      <c r="U2360" s="3"/>
      <c r="V2360" s="17">
        <v>45343</v>
      </c>
      <c r="W2360" s="17">
        <v>45343</v>
      </c>
      <c r="X2360" s="32">
        <v>6601029</v>
      </c>
      <c r="Y2360" s="32"/>
      <c r="Z2360" s="32">
        <v>6601029</v>
      </c>
    </row>
    <row r="2361" spans="1:26" x14ac:dyDescent="0.3">
      <c r="A2361" s="16">
        <v>1</v>
      </c>
      <c r="B2361" s="3" t="s">
        <v>41</v>
      </c>
      <c r="C2361" s="34" t="s">
        <v>4472</v>
      </c>
      <c r="D2361" s="3"/>
      <c r="E2361" s="17">
        <v>45299</v>
      </c>
      <c r="F2361" s="17">
        <v>45299</v>
      </c>
      <c r="G2361" s="17" t="s">
        <v>13969</v>
      </c>
      <c r="H2361" s="97" t="s">
        <v>4537</v>
      </c>
      <c r="I2361" s="19">
        <v>10</v>
      </c>
      <c r="J2361" s="19" t="s">
        <v>55</v>
      </c>
      <c r="K2361" s="12"/>
      <c r="L2361" s="19" t="s">
        <v>8327</v>
      </c>
      <c r="M2361" s="19" t="s">
        <v>13001</v>
      </c>
      <c r="N2361" s="12" t="s">
        <v>13707</v>
      </c>
      <c r="O2361" s="12">
        <v>190254</v>
      </c>
      <c r="P2361" s="17">
        <v>45183.805555555555</v>
      </c>
      <c r="Q2361" s="32">
        <v>4566476</v>
      </c>
      <c r="R2361" s="32"/>
      <c r="S2361" s="32">
        <v>4566476</v>
      </c>
      <c r="T2361" s="3"/>
      <c r="U2361" s="3"/>
      <c r="V2361" s="17">
        <v>45343</v>
      </c>
      <c r="W2361" s="17">
        <v>45343</v>
      </c>
      <c r="X2361" s="32">
        <v>4566476</v>
      </c>
      <c r="Y2361" s="32"/>
      <c r="Z2361" s="32">
        <v>4566476</v>
      </c>
    </row>
    <row r="2362" spans="1:26" x14ac:dyDescent="0.3">
      <c r="A2362" s="16">
        <v>1</v>
      </c>
      <c r="B2362" s="12" t="s">
        <v>67</v>
      </c>
      <c r="C2362" s="34" t="s">
        <v>4503</v>
      </c>
      <c r="D2362" s="3"/>
      <c r="E2362" s="17">
        <v>45297</v>
      </c>
      <c r="F2362" s="17">
        <v>45297</v>
      </c>
      <c r="G2362" s="17" t="s">
        <v>13969</v>
      </c>
      <c r="H2362" s="97" t="s">
        <v>4537</v>
      </c>
      <c r="I2362" s="19">
        <v>10</v>
      </c>
      <c r="J2362" s="19" t="s">
        <v>55</v>
      </c>
      <c r="K2362" s="12"/>
      <c r="L2362" s="19" t="s">
        <v>8334</v>
      </c>
      <c r="M2362" s="19" t="s">
        <v>13009</v>
      </c>
      <c r="N2362" s="12" t="s">
        <v>13707</v>
      </c>
      <c r="O2362" s="12">
        <v>323088</v>
      </c>
      <c r="P2362" s="17">
        <v>45231.604166666664</v>
      </c>
      <c r="Q2362" s="32">
        <v>107135000</v>
      </c>
      <c r="R2362" s="32"/>
      <c r="S2362" s="32">
        <v>107135000</v>
      </c>
      <c r="T2362" s="3"/>
      <c r="U2362" s="3"/>
      <c r="V2362" s="17">
        <v>45343</v>
      </c>
      <c r="W2362" s="17">
        <v>45343</v>
      </c>
      <c r="X2362" s="32">
        <v>14000000</v>
      </c>
      <c r="Y2362" s="32"/>
      <c r="Z2362" s="32">
        <v>14000000</v>
      </c>
    </row>
    <row r="2363" spans="1:26" x14ac:dyDescent="0.3">
      <c r="A2363" s="16">
        <v>1</v>
      </c>
      <c r="B2363" s="12" t="s">
        <v>58</v>
      </c>
      <c r="C2363" s="34" t="s">
        <v>4493</v>
      </c>
      <c r="D2363" s="3"/>
      <c r="E2363" s="17">
        <v>45297</v>
      </c>
      <c r="F2363" s="17">
        <v>45297</v>
      </c>
      <c r="G2363" s="17" t="s">
        <v>13969</v>
      </c>
      <c r="H2363" s="97" t="s">
        <v>4537</v>
      </c>
      <c r="I2363" s="19">
        <v>10</v>
      </c>
      <c r="J2363" s="19" t="s">
        <v>55</v>
      </c>
      <c r="K2363" s="12"/>
      <c r="L2363" s="19" t="s">
        <v>8342</v>
      </c>
      <c r="M2363" s="19" t="s">
        <v>13017</v>
      </c>
      <c r="N2363" s="12" t="s">
        <v>13707</v>
      </c>
      <c r="O2363" s="12">
        <v>479504</v>
      </c>
      <c r="P2363" s="17">
        <v>45248.833333333336</v>
      </c>
      <c r="Q2363" s="32">
        <v>21221000</v>
      </c>
      <c r="R2363" s="32"/>
      <c r="S2363" s="32">
        <v>21221000</v>
      </c>
      <c r="T2363" s="3"/>
      <c r="U2363" s="3"/>
      <c r="V2363" s="17">
        <v>45343</v>
      </c>
      <c r="W2363" s="17">
        <v>45343</v>
      </c>
      <c r="X2363" s="32">
        <v>14000000</v>
      </c>
      <c r="Y2363" s="32"/>
      <c r="Z2363" s="32">
        <v>14000000</v>
      </c>
    </row>
    <row r="2364" spans="1:26" x14ac:dyDescent="0.3">
      <c r="A2364" s="16">
        <v>1</v>
      </c>
      <c r="B2364" s="12" t="s">
        <v>58</v>
      </c>
      <c r="C2364" s="34" t="s">
        <v>4476</v>
      </c>
      <c r="D2364" s="3"/>
      <c r="E2364" s="17">
        <v>45295</v>
      </c>
      <c r="F2364" s="17">
        <v>45295</v>
      </c>
      <c r="G2364" s="17" t="s">
        <v>13969</v>
      </c>
      <c r="H2364" s="97" t="s">
        <v>4537</v>
      </c>
      <c r="I2364" s="19">
        <v>10</v>
      </c>
      <c r="J2364" s="19" t="s">
        <v>55</v>
      </c>
      <c r="K2364" s="12"/>
      <c r="L2364" s="19" t="s">
        <v>8374</v>
      </c>
      <c r="M2364" s="19" t="s">
        <v>13050</v>
      </c>
      <c r="N2364" s="12" t="s">
        <v>13707</v>
      </c>
      <c r="O2364" s="12">
        <v>246667</v>
      </c>
      <c r="P2364" s="17">
        <v>45218.736111111109</v>
      </c>
      <c r="Q2364" s="32">
        <v>14000000</v>
      </c>
      <c r="R2364" s="32"/>
      <c r="S2364" s="32">
        <v>14000000</v>
      </c>
      <c r="T2364" s="3"/>
      <c r="U2364" s="3"/>
      <c r="V2364" s="17">
        <v>45343</v>
      </c>
      <c r="W2364" s="17">
        <v>45343</v>
      </c>
      <c r="X2364" s="32">
        <v>14000000</v>
      </c>
      <c r="Y2364" s="32"/>
      <c r="Z2364" s="32">
        <v>14000000</v>
      </c>
    </row>
    <row r="2365" spans="1:26" x14ac:dyDescent="0.3">
      <c r="A2365" s="16">
        <v>1</v>
      </c>
      <c r="B2365" s="3" t="s">
        <v>41</v>
      </c>
      <c r="C2365" s="34" t="s">
        <v>4477</v>
      </c>
      <c r="D2365" s="3"/>
      <c r="E2365" s="17">
        <v>45295</v>
      </c>
      <c r="F2365" s="17">
        <v>45295</v>
      </c>
      <c r="G2365" s="17" t="s">
        <v>13969</v>
      </c>
      <c r="H2365" s="97" t="s">
        <v>4537</v>
      </c>
      <c r="I2365" s="19">
        <v>10</v>
      </c>
      <c r="J2365" s="19" t="s">
        <v>55</v>
      </c>
      <c r="K2365" s="12"/>
      <c r="L2365" s="19" t="s">
        <v>8384</v>
      </c>
      <c r="M2365" s="19" t="s">
        <v>13061</v>
      </c>
      <c r="N2365" s="12" t="s">
        <v>13708</v>
      </c>
      <c r="O2365" s="12">
        <v>52421</v>
      </c>
      <c r="P2365" s="17">
        <v>45288.736111111109</v>
      </c>
      <c r="Q2365" s="32">
        <v>14000000</v>
      </c>
      <c r="R2365" s="32"/>
      <c r="S2365" s="32">
        <v>14000000</v>
      </c>
      <c r="T2365" s="3"/>
      <c r="U2365" s="3"/>
      <c r="V2365" s="17">
        <v>45343</v>
      </c>
      <c r="W2365" s="17">
        <v>45343</v>
      </c>
      <c r="X2365" s="32">
        <v>14000000</v>
      </c>
      <c r="Y2365" s="32"/>
      <c r="Z2365" s="32">
        <v>14000000</v>
      </c>
    </row>
    <row r="2366" spans="1:26" x14ac:dyDescent="0.3">
      <c r="A2366" s="16">
        <v>1</v>
      </c>
      <c r="B2366" s="3" t="s">
        <v>41</v>
      </c>
      <c r="C2366" s="34" t="s">
        <v>4477</v>
      </c>
      <c r="D2366" s="3"/>
      <c r="E2366" s="17">
        <v>45294</v>
      </c>
      <c r="F2366" s="17">
        <v>45294</v>
      </c>
      <c r="G2366" s="17" t="s">
        <v>13969</v>
      </c>
      <c r="H2366" s="97" t="s">
        <v>4537</v>
      </c>
      <c r="I2366" s="19">
        <v>10</v>
      </c>
      <c r="J2366" s="19" t="s">
        <v>55</v>
      </c>
      <c r="K2366" s="12"/>
      <c r="L2366" s="19" t="s">
        <v>8392</v>
      </c>
      <c r="M2366" s="19" t="s">
        <v>13069</v>
      </c>
      <c r="N2366" s="12" t="s">
        <v>13707</v>
      </c>
      <c r="O2366" s="12">
        <v>532389</v>
      </c>
      <c r="P2366" s="17">
        <v>45292</v>
      </c>
      <c r="Q2366" s="32">
        <v>7635660</v>
      </c>
      <c r="R2366" s="32"/>
      <c r="S2366" s="32">
        <v>7635660</v>
      </c>
      <c r="T2366" s="3"/>
      <c r="U2366" s="3"/>
      <c r="V2366" s="17">
        <v>45343</v>
      </c>
      <c r="W2366" s="17">
        <v>45343</v>
      </c>
      <c r="X2366" s="32">
        <v>7635660</v>
      </c>
      <c r="Y2366" s="32"/>
      <c r="Z2366" s="32">
        <v>7635660</v>
      </c>
    </row>
    <row r="2367" spans="1:26" x14ac:dyDescent="0.3">
      <c r="A2367" s="16">
        <v>1</v>
      </c>
      <c r="B2367" s="12" t="s">
        <v>40</v>
      </c>
      <c r="C2367" s="34" t="s">
        <v>4487</v>
      </c>
      <c r="D2367" s="3"/>
      <c r="E2367" s="17">
        <v>45294</v>
      </c>
      <c r="F2367" s="17">
        <v>45294</v>
      </c>
      <c r="G2367" s="17" t="s">
        <v>13969</v>
      </c>
      <c r="H2367" s="97" t="s">
        <v>4537</v>
      </c>
      <c r="I2367" s="19">
        <v>10</v>
      </c>
      <c r="J2367" s="19" t="s">
        <v>55</v>
      </c>
      <c r="K2367" s="12"/>
      <c r="L2367" s="19" t="s">
        <v>8396</v>
      </c>
      <c r="M2367" s="19" t="s">
        <v>13073</v>
      </c>
      <c r="N2367" s="12" t="s">
        <v>13707</v>
      </c>
      <c r="O2367" s="12">
        <v>155751</v>
      </c>
      <c r="P2367" s="17">
        <v>45289.753472222219</v>
      </c>
      <c r="Q2367" s="32">
        <v>5529384</v>
      </c>
      <c r="R2367" s="32"/>
      <c r="S2367" s="32">
        <v>5529384</v>
      </c>
      <c r="T2367" s="3"/>
      <c r="U2367" s="3"/>
      <c r="V2367" s="17">
        <v>45343</v>
      </c>
      <c r="W2367" s="17">
        <v>45343</v>
      </c>
      <c r="X2367" s="32">
        <v>5529384</v>
      </c>
      <c r="Y2367" s="32"/>
      <c r="Z2367" s="32">
        <v>5529384</v>
      </c>
    </row>
    <row r="2368" spans="1:26" x14ac:dyDescent="0.3">
      <c r="A2368" s="16">
        <v>1</v>
      </c>
      <c r="B2368" s="3" t="s">
        <v>41</v>
      </c>
      <c r="C2368" s="34" t="s">
        <v>4514</v>
      </c>
      <c r="D2368" s="3"/>
      <c r="E2368" s="17">
        <v>45294</v>
      </c>
      <c r="F2368" s="17">
        <v>45294</v>
      </c>
      <c r="G2368" s="17" t="s">
        <v>13969</v>
      </c>
      <c r="H2368" s="97" t="s">
        <v>4537</v>
      </c>
      <c r="I2368" s="19">
        <v>10</v>
      </c>
      <c r="J2368" s="19" t="s">
        <v>55</v>
      </c>
      <c r="K2368" s="12"/>
      <c r="L2368" s="19" t="s">
        <v>8397</v>
      </c>
      <c r="M2368" s="19" t="s">
        <v>13074</v>
      </c>
      <c r="N2368" s="12" t="s">
        <v>13707</v>
      </c>
      <c r="O2368" s="12">
        <v>302606</v>
      </c>
      <c r="P2368" s="17">
        <v>45288.666666666664</v>
      </c>
      <c r="Q2368" s="32">
        <v>10602900</v>
      </c>
      <c r="R2368" s="32"/>
      <c r="S2368" s="32">
        <v>10602900</v>
      </c>
      <c r="T2368" s="3"/>
      <c r="U2368" s="3"/>
      <c r="V2368" s="17">
        <v>45343</v>
      </c>
      <c r="W2368" s="17">
        <v>45343</v>
      </c>
      <c r="X2368" s="32">
        <v>10602900</v>
      </c>
      <c r="Y2368" s="32"/>
      <c r="Z2368" s="32">
        <v>10602900</v>
      </c>
    </row>
    <row r="2369" spans="1:26" x14ac:dyDescent="0.3">
      <c r="A2369" s="16">
        <v>1</v>
      </c>
      <c r="B2369" s="3" t="s">
        <v>41</v>
      </c>
      <c r="C2369" s="34" t="s">
        <v>4477</v>
      </c>
      <c r="D2369" s="3"/>
      <c r="E2369" s="17">
        <v>45294</v>
      </c>
      <c r="F2369" s="17">
        <v>45294</v>
      </c>
      <c r="G2369" s="17" t="s">
        <v>13969</v>
      </c>
      <c r="H2369" s="97" t="s">
        <v>4537</v>
      </c>
      <c r="I2369" s="19">
        <v>10</v>
      </c>
      <c r="J2369" s="19" t="s">
        <v>55</v>
      </c>
      <c r="K2369" s="12"/>
      <c r="L2369" s="19" t="s">
        <v>8399</v>
      </c>
      <c r="M2369" s="19" t="s">
        <v>13076</v>
      </c>
      <c r="N2369" s="12" t="s">
        <v>13708</v>
      </c>
      <c r="O2369" s="12">
        <v>70929</v>
      </c>
      <c r="P2369" s="17">
        <v>45289.55972222222</v>
      </c>
      <c r="Q2369" s="32">
        <v>10500000</v>
      </c>
      <c r="R2369" s="32"/>
      <c r="S2369" s="32">
        <v>10500000</v>
      </c>
      <c r="T2369" s="3"/>
      <c r="U2369" s="3"/>
      <c r="V2369" s="17">
        <v>45343</v>
      </c>
      <c r="W2369" s="17">
        <v>45343</v>
      </c>
      <c r="X2369" s="32">
        <v>10500000</v>
      </c>
      <c r="Y2369" s="32"/>
      <c r="Z2369" s="32">
        <v>10500000</v>
      </c>
    </row>
    <row r="2370" spans="1:26" x14ac:dyDescent="0.3">
      <c r="A2370" s="57">
        <v>1</v>
      </c>
      <c r="B2370" s="58" t="s">
        <v>58</v>
      </c>
      <c r="C2370" s="34" t="s">
        <v>4484</v>
      </c>
      <c r="D2370" s="3"/>
      <c r="E2370" s="17">
        <v>45287</v>
      </c>
      <c r="F2370" s="60">
        <v>45287</v>
      </c>
      <c r="G2370" s="17" t="s">
        <v>13969</v>
      </c>
      <c r="H2370" s="98" t="s">
        <v>4537</v>
      </c>
      <c r="I2370" s="64">
        <v>10</v>
      </c>
      <c r="J2370" s="64" t="s">
        <v>55</v>
      </c>
      <c r="K2370" s="12"/>
      <c r="L2370" s="19" t="s">
        <v>7731</v>
      </c>
      <c r="M2370" s="19" t="s">
        <v>13110</v>
      </c>
      <c r="N2370" s="12" t="s">
        <v>13707</v>
      </c>
      <c r="O2370" s="12">
        <v>64160</v>
      </c>
      <c r="P2370" s="17">
        <v>45166.354166666664</v>
      </c>
      <c r="Q2370" s="32">
        <v>12650010</v>
      </c>
      <c r="R2370" s="32"/>
      <c r="S2370" s="32">
        <v>12650010</v>
      </c>
      <c r="T2370" s="3"/>
      <c r="U2370" s="3"/>
      <c r="V2370" s="17">
        <v>45343</v>
      </c>
      <c r="W2370" s="60">
        <v>45343</v>
      </c>
      <c r="X2370" s="32">
        <v>12650010</v>
      </c>
      <c r="Y2370" s="32"/>
      <c r="Z2370" s="61">
        <v>12650010</v>
      </c>
    </row>
    <row r="2371" spans="1:26" x14ac:dyDescent="0.3">
      <c r="A2371" s="57">
        <v>1</v>
      </c>
      <c r="B2371" s="58" t="s">
        <v>40</v>
      </c>
      <c r="C2371" s="34" t="s">
        <v>4487</v>
      </c>
      <c r="D2371" s="3"/>
      <c r="E2371" s="17">
        <v>45287</v>
      </c>
      <c r="F2371" s="60">
        <v>45287</v>
      </c>
      <c r="G2371" s="17" t="s">
        <v>13969</v>
      </c>
      <c r="H2371" s="98" t="s">
        <v>4537</v>
      </c>
      <c r="I2371" s="64">
        <v>10</v>
      </c>
      <c r="J2371" s="64" t="s">
        <v>55</v>
      </c>
      <c r="K2371" s="12"/>
      <c r="L2371" s="19" t="s">
        <v>7198</v>
      </c>
      <c r="M2371" s="19" t="s">
        <v>13113</v>
      </c>
      <c r="N2371" s="12" t="s">
        <v>13707</v>
      </c>
      <c r="O2371" s="12">
        <v>175871</v>
      </c>
      <c r="P2371" s="17">
        <v>45253.333333333336</v>
      </c>
      <c r="Q2371" s="32">
        <v>9517234</v>
      </c>
      <c r="R2371" s="32"/>
      <c r="S2371" s="32">
        <v>9517234</v>
      </c>
      <c r="T2371" s="3"/>
      <c r="U2371" s="3"/>
      <c r="V2371" s="17">
        <v>45343</v>
      </c>
      <c r="W2371" s="60">
        <v>45343</v>
      </c>
      <c r="X2371" s="32">
        <v>9517234</v>
      </c>
      <c r="Y2371" s="32"/>
      <c r="Z2371" s="61">
        <v>9517234</v>
      </c>
    </row>
    <row r="2372" spans="1:26" x14ac:dyDescent="0.3">
      <c r="A2372" s="57">
        <v>1</v>
      </c>
      <c r="B2372" s="59" t="s">
        <v>41</v>
      </c>
      <c r="C2372" s="34" t="s">
        <v>4494</v>
      </c>
      <c r="D2372" s="3"/>
      <c r="E2372" s="17">
        <v>45287</v>
      </c>
      <c r="F2372" s="60">
        <v>45287</v>
      </c>
      <c r="G2372" s="17" t="s">
        <v>13969</v>
      </c>
      <c r="H2372" s="98" t="s">
        <v>4537</v>
      </c>
      <c r="I2372" s="64">
        <v>10</v>
      </c>
      <c r="J2372" s="64" t="s">
        <v>55</v>
      </c>
      <c r="K2372" s="12"/>
      <c r="L2372" s="19" t="s">
        <v>8441</v>
      </c>
      <c r="M2372" s="19" t="s">
        <v>13127</v>
      </c>
      <c r="N2372" s="12" t="s">
        <v>13707</v>
      </c>
      <c r="O2372" s="12">
        <v>306207</v>
      </c>
      <c r="P2372" s="17">
        <v>45285.489583333336</v>
      </c>
      <c r="Q2372" s="32">
        <v>3487865</v>
      </c>
      <c r="R2372" s="32"/>
      <c r="S2372" s="32">
        <v>3487865</v>
      </c>
      <c r="T2372" s="3"/>
      <c r="U2372" s="3"/>
      <c r="V2372" s="17">
        <v>45343</v>
      </c>
      <c r="W2372" s="60">
        <v>45343</v>
      </c>
      <c r="X2372" s="32">
        <v>3487865</v>
      </c>
      <c r="Y2372" s="32"/>
      <c r="Z2372" s="61">
        <v>3487865</v>
      </c>
    </row>
    <row r="2373" spans="1:26" x14ac:dyDescent="0.3">
      <c r="A2373" s="57">
        <v>1</v>
      </c>
      <c r="B2373" s="58" t="s">
        <v>40</v>
      </c>
      <c r="C2373" s="34" t="s">
        <v>4505</v>
      </c>
      <c r="D2373" s="3"/>
      <c r="E2373" s="17">
        <v>45287</v>
      </c>
      <c r="F2373" s="60">
        <v>45287</v>
      </c>
      <c r="G2373" s="17" t="s">
        <v>13969</v>
      </c>
      <c r="H2373" s="98" t="s">
        <v>4537</v>
      </c>
      <c r="I2373" s="64">
        <v>10</v>
      </c>
      <c r="J2373" s="64" t="s">
        <v>55</v>
      </c>
      <c r="K2373" s="12"/>
      <c r="L2373" s="19" t="s">
        <v>8448</v>
      </c>
      <c r="M2373" s="19" t="s">
        <v>13134</v>
      </c>
      <c r="N2373" s="12" t="s">
        <v>13707</v>
      </c>
      <c r="O2373" s="12">
        <v>195030</v>
      </c>
      <c r="P2373" s="17">
        <v>45220.3125</v>
      </c>
      <c r="Q2373" s="32">
        <v>8304090</v>
      </c>
      <c r="R2373" s="32"/>
      <c r="S2373" s="32">
        <v>8304090</v>
      </c>
      <c r="T2373" s="3"/>
      <c r="U2373" s="3"/>
      <c r="V2373" s="17">
        <v>45343</v>
      </c>
      <c r="W2373" s="60">
        <v>45343</v>
      </c>
      <c r="X2373" s="32">
        <v>8304090</v>
      </c>
      <c r="Y2373" s="32"/>
      <c r="Z2373" s="61">
        <v>8304090</v>
      </c>
    </row>
    <row r="2374" spans="1:26" x14ac:dyDescent="0.3">
      <c r="A2374" s="57">
        <v>1</v>
      </c>
      <c r="B2374" s="59" t="s">
        <v>41</v>
      </c>
      <c r="C2374" s="34" t="s">
        <v>4514</v>
      </c>
      <c r="D2374" s="3"/>
      <c r="E2374" s="17">
        <v>45285</v>
      </c>
      <c r="F2374" s="60">
        <v>45285</v>
      </c>
      <c r="G2374" s="17" t="s">
        <v>13969</v>
      </c>
      <c r="H2374" s="98" t="s">
        <v>4537</v>
      </c>
      <c r="I2374" s="64">
        <v>10</v>
      </c>
      <c r="J2374" s="64" t="s">
        <v>55</v>
      </c>
      <c r="K2374" s="12"/>
      <c r="L2374" s="19" t="s">
        <v>8440</v>
      </c>
      <c r="M2374" s="19" t="s">
        <v>13155</v>
      </c>
      <c r="N2374" s="12" t="s">
        <v>13707</v>
      </c>
      <c r="O2374" s="12">
        <v>136868</v>
      </c>
      <c r="P2374" s="17">
        <v>45192.541666666664</v>
      </c>
      <c r="Q2374" s="32">
        <v>13611180</v>
      </c>
      <c r="R2374" s="32"/>
      <c r="S2374" s="32">
        <v>13611180</v>
      </c>
      <c r="T2374" s="3"/>
      <c r="U2374" s="3"/>
      <c r="V2374" s="17">
        <v>45343</v>
      </c>
      <c r="W2374" s="60">
        <v>45343</v>
      </c>
      <c r="X2374" s="32">
        <v>10851472</v>
      </c>
      <c r="Y2374" s="32"/>
      <c r="Z2374" s="61">
        <v>10851472</v>
      </c>
    </row>
    <row r="2375" spans="1:26" x14ac:dyDescent="0.3">
      <c r="A2375" s="57">
        <v>1</v>
      </c>
      <c r="B2375" s="59" t="s">
        <v>41</v>
      </c>
      <c r="C2375" s="34" t="s">
        <v>4514</v>
      </c>
      <c r="D2375" s="3"/>
      <c r="E2375" s="17">
        <v>45285</v>
      </c>
      <c r="F2375" s="60">
        <v>45285</v>
      </c>
      <c r="G2375" s="17" t="s">
        <v>13969</v>
      </c>
      <c r="H2375" s="98" t="s">
        <v>4537</v>
      </c>
      <c r="I2375" s="64">
        <v>10</v>
      </c>
      <c r="J2375" s="64" t="s">
        <v>55</v>
      </c>
      <c r="K2375" s="12"/>
      <c r="L2375" s="19" t="s">
        <v>8479</v>
      </c>
      <c r="M2375" s="19" t="s">
        <v>13166</v>
      </c>
      <c r="N2375" s="12" t="s">
        <v>13707</v>
      </c>
      <c r="O2375" s="12">
        <v>270158</v>
      </c>
      <c r="P2375" s="17">
        <v>45281.402777777781</v>
      </c>
      <c r="Q2375" s="32">
        <v>9926922</v>
      </c>
      <c r="R2375" s="32"/>
      <c r="S2375" s="32">
        <v>9926922</v>
      </c>
      <c r="T2375" s="3"/>
      <c r="U2375" s="3"/>
      <c r="V2375" s="17">
        <v>45343</v>
      </c>
      <c r="W2375" s="60">
        <v>45343</v>
      </c>
      <c r="X2375" s="32">
        <v>9400000</v>
      </c>
      <c r="Y2375" s="32"/>
      <c r="Z2375" s="61">
        <v>9400000</v>
      </c>
    </row>
    <row r="2376" spans="1:26" x14ac:dyDescent="0.3">
      <c r="A2376" s="57">
        <v>1</v>
      </c>
      <c r="B2376" s="58" t="s">
        <v>58</v>
      </c>
      <c r="C2376" s="34" t="s">
        <v>4476</v>
      </c>
      <c r="D2376" s="3"/>
      <c r="E2376" s="17">
        <v>45282</v>
      </c>
      <c r="F2376" s="60">
        <v>45282</v>
      </c>
      <c r="G2376" s="17" t="s">
        <v>13969</v>
      </c>
      <c r="H2376" s="98" t="s">
        <v>4537</v>
      </c>
      <c r="I2376" s="64">
        <v>10</v>
      </c>
      <c r="J2376" s="64" t="s">
        <v>55</v>
      </c>
      <c r="K2376" s="12"/>
      <c r="L2376" s="19" t="s">
        <v>8500</v>
      </c>
      <c r="M2376" s="19" t="s">
        <v>13189</v>
      </c>
      <c r="N2376" s="12" t="s">
        <v>13707</v>
      </c>
      <c r="O2376" s="12">
        <v>120983</v>
      </c>
      <c r="P2376" s="17">
        <v>45083.791666666664</v>
      </c>
      <c r="Q2376" s="32">
        <v>25266000</v>
      </c>
      <c r="R2376" s="32"/>
      <c r="S2376" s="32">
        <v>25266000</v>
      </c>
      <c r="T2376" s="3"/>
      <c r="U2376" s="3"/>
      <c r="V2376" s="17">
        <v>45343</v>
      </c>
      <c r="W2376" s="60">
        <v>45343</v>
      </c>
      <c r="X2376" s="32">
        <v>9004460</v>
      </c>
      <c r="Y2376" s="32"/>
      <c r="Z2376" s="61">
        <v>9004460</v>
      </c>
    </row>
    <row r="2377" spans="1:26" x14ac:dyDescent="0.3">
      <c r="A2377" s="16">
        <v>1</v>
      </c>
      <c r="B2377" s="12" t="s">
        <v>40</v>
      </c>
      <c r="C2377" s="34" t="s">
        <v>4488</v>
      </c>
      <c r="D2377" s="3"/>
      <c r="E2377" s="17">
        <v>45324</v>
      </c>
      <c r="F2377" s="17">
        <v>45324</v>
      </c>
      <c r="G2377" s="17" t="s">
        <v>13969</v>
      </c>
      <c r="H2377" s="97" t="s">
        <v>4537</v>
      </c>
      <c r="I2377" s="19">
        <v>10</v>
      </c>
      <c r="J2377" s="19" t="s">
        <v>55</v>
      </c>
      <c r="K2377" s="12"/>
      <c r="L2377" s="19" t="s">
        <v>7953</v>
      </c>
      <c r="M2377" s="19" t="s">
        <v>12599</v>
      </c>
      <c r="N2377" s="12" t="s">
        <v>13708</v>
      </c>
      <c r="O2377" s="12">
        <v>54121</v>
      </c>
      <c r="P2377" s="17">
        <v>45323.645833333336</v>
      </c>
      <c r="Q2377" s="32">
        <v>8572784</v>
      </c>
      <c r="R2377" s="32"/>
      <c r="S2377" s="32">
        <v>8572784</v>
      </c>
      <c r="T2377" s="3"/>
      <c r="U2377" s="3"/>
      <c r="V2377" s="17">
        <v>45344</v>
      </c>
      <c r="W2377" s="17">
        <v>45344</v>
      </c>
      <c r="X2377" s="32">
        <v>8572784</v>
      </c>
      <c r="Y2377" s="32"/>
      <c r="Z2377" s="32">
        <v>8572784</v>
      </c>
    </row>
    <row r="2378" spans="1:26" x14ac:dyDescent="0.3">
      <c r="A2378" s="16">
        <v>1</v>
      </c>
      <c r="B2378" s="12" t="s">
        <v>40</v>
      </c>
      <c r="C2378" s="34" t="s">
        <v>4487</v>
      </c>
      <c r="D2378" s="3"/>
      <c r="E2378" s="17">
        <v>45296</v>
      </c>
      <c r="F2378" s="17">
        <v>45296</v>
      </c>
      <c r="G2378" s="17" t="s">
        <v>13969</v>
      </c>
      <c r="H2378" s="97" t="s">
        <v>4537</v>
      </c>
      <c r="I2378" s="19">
        <v>10</v>
      </c>
      <c r="J2378" s="19" t="s">
        <v>55</v>
      </c>
      <c r="K2378" s="12"/>
      <c r="L2378" s="19" t="s">
        <v>8354</v>
      </c>
      <c r="M2378" s="19" t="s">
        <v>13031</v>
      </c>
      <c r="N2378" s="12" t="s">
        <v>13707</v>
      </c>
      <c r="O2378" s="12">
        <v>257430</v>
      </c>
      <c r="P2378" s="17">
        <v>45295.743055555555</v>
      </c>
      <c r="Q2378" s="32">
        <v>7287581</v>
      </c>
      <c r="R2378" s="32"/>
      <c r="S2378" s="32">
        <v>7287581</v>
      </c>
      <c r="T2378" s="3"/>
      <c r="U2378" s="3"/>
      <c r="V2378" s="17">
        <v>45344</v>
      </c>
      <c r="W2378" s="17">
        <v>45344</v>
      </c>
      <c r="X2378" s="32">
        <v>6384422</v>
      </c>
      <c r="Y2378" s="32"/>
      <c r="Z2378" s="32">
        <v>6384422</v>
      </c>
    </row>
    <row r="2379" spans="1:26" x14ac:dyDescent="0.3">
      <c r="A2379" s="16">
        <v>1</v>
      </c>
      <c r="B2379" s="12" t="s">
        <v>40</v>
      </c>
      <c r="C2379" s="34" t="s">
        <v>4487</v>
      </c>
      <c r="D2379" s="3"/>
      <c r="E2379" s="17">
        <v>45295</v>
      </c>
      <c r="F2379" s="17">
        <v>45295</v>
      </c>
      <c r="G2379" s="17" t="s">
        <v>13969</v>
      </c>
      <c r="H2379" s="97" t="s">
        <v>4537</v>
      </c>
      <c r="I2379" s="19">
        <v>10</v>
      </c>
      <c r="J2379" s="19" t="s">
        <v>55</v>
      </c>
      <c r="K2379" s="12"/>
      <c r="L2379" s="19" t="s">
        <v>8368</v>
      </c>
      <c r="M2379" s="19" t="s">
        <v>13044</v>
      </c>
      <c r="N2379" s="12" t="s">
        <v>13707</v>
      </c>
      <c r="O2379" s="12">
        <v>467759</v>
      </c>
      <c r="P2379" s="17">
        <v>45289.625</v>
      </c>
      <c r="Q2379" s="32">
        <v>9531780</v>
      </c>
      <c r="R2379" s="32"/>
      <c r="S2379" s="32">
        <v>9531780</v>
      </c>
      <c r="T2379" s="3"/>
      <c r="U2379" s="3"/>
      <c r="V2379" s="17">
        <v>45344</v>
      </c>
      <c r="W2379" s="17">
        <v>45344</v>
      </c>
      <c r="X2379" s="32">
        <v>6600000</v>
      </c>
      <c r="Y2379" s="32"/>
      <c r="Z2379" s="32">
        <v>6600000</v>
      </c>
    </row>
    <row r="2380" spans="1:26" x14ac:dyDescent="0.3">
      <c r="A2380" s="16">
        <v>1</v>
      </c>
      <c r="B2380" s="3" t="s">
        <v>41</v>
      </c>
      <c r="C2380" s="34" t="s">
        <v>4494</v>
      </c>
      <c r="D2380" s="3"/>
      <c r="E2380" s="17">
        <v>45295</v>
      </c>
      <c r="F2380" s="17">
        <v>45295</v>
      </c>
      <c r="G2380" s="17" t="s">
        <v>13969</v>
      </c>
      <c r="H2380" s="97" t="s">
        <v>4537</v>
      </c>
      <c r="I2380" s="19">
        <v>10</v>
      </c>
      <c r="J2380" s="19" t="s">
        <v>55</v>
      </c>
      <c r="K2380" s="12"/>
      <c r="L2380" s="19" t="s">
        <v>8369</v>
      </c>
      <c r="M2380" s="19" t="s">
        <v>13045</v>
      </c>
      <c r="N2380" s="12" t="s">
        <v>13708</v>
      </c>
      <c r="O2380" s="12">
        <v>63023</v>
      </c>
      <c r="P2380" s="17">
        <v>45289.743055555555</v>
      </c>
      <c r="Q2380" s="32">
        <v>5403890</v>
      </c>
      <c r="R2380" s="32"/>
      <c r="S2380" s="32">
        <v>5403890</v>
      </c>
      <c r="T2380" s="3"/>
      <c r="U2380" s="3"/>
      <c r="V2380" s="17">
        <v>45344</v>
      </c>
      <c r="W2380" s="17">
        <v>45344</v>
      </c>
      <c r="X2380" s="32">
        <v>5403890</v>
      </c>
      <c r="Y2380" s="32"/>
      <c r="Z2380" s="32">
        <v>5403890</v>
      </c>
    </row>
    <row r="2381" spans="1:26" x14ac:dyDescent="0.3">
      <c r="A2381" s="57">
        <v>1</v>
      </c>
      <c r="B2381" s="59" t="s">
        <v>41</v>
      </c>
      <c r="C2381" s="34" t="s">
        <v>4514</v>
      </c>
      <c r="D2381" s="3"/>
      <c r="E2381" s="17">
        <v>45287</v>
      </c>
      <c r="F2381" s="60">
        <v>45287</v>
      </c>
      <c r="G2381" s="17" t="s">
        <v>13969</v>
      </c>
      <c r="H2381" s="98" t="s">
        <v>4537</v>
      </c>
      <c r="I2381" s="64">
        <v>10</v>
      </c>
      <c r="J2381" s="64" t="s">
        <v>55</v>
      </c>
      <c r="K2381" s="12"/>
      <c r="L2381" s="19" t="s">
        <v>8411</v>
      </c>
      <c r="M2381" s="19" t="s">
        <v>13091</v>
      </c>
      <c r="N2381" s="12" t="s">
        <v>13707</v>
      </c>
      <c r="O2381" s="12">
        <v>296087</v>
      </c>
      <c r="P2381" s="17">
        <v>45202</v>
      </c>
      <c r="Q2381" s="32">
        <v>1146880</v>
      </c>
      <c r="R2381" s="32"/>
      <c r="S2381" s="32">
        <v>1146880</v>
      </c>
      <c r="T2381" s="3"/>
      <c r="U2381" s="3"/>
      <c r="V2381" s="17">
        <v>45344</v>
      </c>
      <c r="W2381" s="60">
        <v>45344</v>
      </c>
      <c r="X2381" s="32">
        <v>1086880</v>
      </c>
      <c r="Y2381" s="32"/>
      <c r="Z2381" s="61">
        <v>1086880</v>
      </c>
    </row>
    <row r="2382" spans="1:26" x14ac:dyDescent="0.3">
      <c r="A2382" s="57">
        <v>1</v>
      </c>
      <c r="B2382" s="59" t="s">
        <v>41</v>
      </c>
      <c r="C2382" s="34" t="s">
        <v>4494</v>
      </c>
      <c r="D2382" s="3"/>
      <c r="E2382" s="17">
        <v>45287</v>
      </c>
      <c r="F2382" s="60">
        <v>45287</v>
      </c>
      <c r="G2382" s="17" t="s">
        <v>13969</v>
      </c>
      <c r="H2382" s="98" t="s">
        <v>4537</v>
      </c>
      <c r="I2382" s="64">
        <v>10</v>
      </c>
      <c r="J2382" s="64" t="s">
        <v>55</v>
      </c>
      <c r="K2382" s="12"/>
      <c r="L2382" s="19" t="s">
        <v>8416</v>
      </c>
      <c r="M2382" s="19" t="s">
        <v>13096</v>
      </c>
      <c r="N2382" s="12" t="s">
        <v>13707</v>
      </c>
      <c r="O2382" s="12">
        <v>340310</v>
      </c>
      <c r="P2382" s="17">
        <v>45285.623611111114</v>
      </c>
      <c r="Q2382" s="32">
        <v>8510242.0999999996</v>
      </c>
      <c r="R2382" s="32"/>
      <c r="S2382" s="32">
        <v>8510242.0999999996</v>
      </c>
      <c r="T2382" s="3"/>
      <c r="U2382" s="3"/>
      <c r="V2382" s="17">
        <v>45344</v>
      </c>
      <c r="W2382" s="60">
        <v>45344</v>
      </c>
      <c r="X2382" s="32">
        <v>8510242.0999999996</v>
      </c>
      <c r="Y2382" s="32"/>
      <c r="Z2382" s="61">
        <v>8510242.0999999996</v>
      </c>
    </row>
    <row r="2383" spans="1:26" x14ac:dyDescent="0.3">
      <c r="A2383" s="57">
        <v>1</v>
      </c>
      <c r="B2383" s="59" t="s">
        <v>41</v>
      </c>
      <c r="C2383" s="34" t="s">
        <v>4477</v>
      </c>
      <c r="D2383" s="3"/>
      <c r="E2383" s="17">
        <v>45287</v>
      </c>
      <c r="F2383" s="60">
        <v>45287</v>
      </c>
      <c r="G2383" s="17" t="s">
        <v>13969</v>
      </c>
      <c r="H2383" s="98" t="s">
        <v>4537</v>
      </c>
      <c r="I2383" s="64">
        <v>10</v>
      </c>
      <c r="J2383" s="64" t="s">
        <v>55</v>
      </c>
      <c r="K2383" s="12"/>
      <c r="L2383" s="19" t="s">
        <v>8418</v>
      </c>
      <c r="M2383" s="19" t="s">
        <v>13098</v>
      </c>
      <c r="N2383" s="12" t="s">
        <v>13707</v>
      </c>
      <c r="O2383" s="12">
        <v>505404</v>
      </c>
      <c r="P2383" s="17">
        <v>45282.4375</v>
      </c>
      <c r="Q2383" s="32">
        <v>4051816</v>
      </c>
      <c r="R2383" s="32"/>
      <c r="S2383" s="32">
        <v>4051816</v>
      </c>
      <c r="T2383" s="3"/>
      <c r="U2383" s="3"/>
      <c r="V2383" s="17">
        <v>45344</v>
      </c>
      <c r="W2383" s="60">
        <v>45344</v>
      </c>
      <c r="X2383" s="32">
        <v>4051816</v>
      </c>
      <c r="Y2383" s="32"/>
      <c r="Z2383" s="61">
        <v>4051816</v>
      </c>
    </row>
    <row r="2384" spans="1:26" x14ac:dyDescent="0.3">
      <c r="A2384" s="57">
        <v>1</v>
      </c>
      <c r="B2384" s="59" t="s">
        <v>41</v>
      </c>
      <c r="C2384" s="34" t="s">
        <v>4514</v>
      </c>
      <c r="D2384" s="3"/>
      <c r="E2384" s="17">
        <v>45287</v>
      </c>
      <c r="F2384" s="60">
        <v>45287</v>
      </c>
      <c r="G2384" s="17" t="s">
        <v>13969</v>
      </c>
      <c r="H2384" s="98" t="s">
        <v>4537</v>
      </c>
      <c r="I2384" s="64">
        <v>10</v>
      </c>
      <c r="J2384" s="64" t="s">
        <v>55</v>
      </c>
      <c r="K2384" s="12"/>
      <c r="L2384" s="19" t="s">
        <v>7683</v>
      </c>
      <c r="M2384" s="19" t="s">
        <v>13109</v>
      </c>
      <c r="N2384" s="12" t="s">
        <v>13707</v>
      </c>
      <c r="O2384" s="12">
        <v>175028</v>
      </c>
      <c r="P2384" s="17">
        <v>45221.625</v>
      </c>
      <c r="Q2384" s="32">
        <v>8278498</v>
      </c>
      <c r="R2384" s="32"/>
      <c r="S2384" s="32">
        <v>8278498</v>
      </c>
      <c r="T2384" s="3"/>
      <c r="U2384" s="3"/>
      <c r="V2384" s="17">
        <v>45344</v>
      </c>
      <c r="W2384" s="60">
        <v>45344</v>
      </c>
      <c r="X2384" s="32">
        <v>8278498</v>
      </c>
      <c r="Y2384" s="32"/>
      <c r="Z2384" s="61">
        <v>8278498</v>
      </c>
    </row>
    <row r="2385" spans="1:26" ht="20.399999999999999" x14ac:dyDescent="0.3">
      <c r="A2385" s="57">
        <v>1</v>
      </c>
      <c r="B2385" s="58" t="s">
        <v>58</v>
      </c>
      <c r="C2385" s="34" t="s">
        <v>4489</v>
      </c>
      <c r="D2385" s="3"/>
      <c r="E2385" s="17">
        <v>45287</v>
      </c>
      <c r="F2385" s="60">
        <v>45287</v>
      </c>
      <c r="G2385" s="17" t="s">
        <v>13969</v>
      </c>
      <c r="H2385" s="98" t="s">
        <v>4537</v>
      </c>
      <c r="I2385" s="64">
        <v>10</v>
      </c>
      <c r="J2385" s="64" t="s">
        <v>55</v>
      </c>
      <c r="K2385" s="12"/>
      <c r="L2385" s="19" t="s">
        <v>8427</v>
      </c>
      <c r="M2385" s="19" t="s">
        <v>13111</v>
      </c>
      <c r="N2385" s="12" t="s">
        <v>13707</v>
      </c>
      <c r="O2385" s="12">
        <v>158924</v>
      </c>
      <c r="P2385" s="17">
        <v>45141.75</v>
      </c>
      <c r="Q2385" s="32">
        <v>31090940</v>
      </c>
      <c r="R2385" s="32"/>
      <c r="S2385" s="32">
        <v>31090940</v>
      </c>
      <c r="T2385" s="3"/>
      <c r="U2385" s="3"/>
      <c r="V2385" s="17">
        <v>45344</v>
      </c>
      <c r="W2385" s="60">
        <v>45344</v>
      </c>
      <c r="X2385" s="32">
        <v>14000000</v>
      </c>
      <c r="Y2385" s="32"/>
      <c r="Z2385" s="61">
        <v>14000000</v>
      </c>
    </row>
    <row r="2386" spans="1:26" x14ac:dyDescent="0.3">
      <c r="A2386" s="57">
        <v>1</v>
      </c>
      <c r="B2386" s="59" t="s">
        <v>41</v>
      </c>
      <c r="C2386" s="34" t="s">
        <v>4472</v>
      </c>
      <c r="D2386" s="3"/>
      <c r="E2386" s="17">
        <v>45287</v>
      </c>
      <c r="F2386" s="60">
        <v>45287</v>
      </c>
      <c r="G2386" s="17" t="s">
        <v>13969</v>
      </c>
      <c r="H2386" s="98" t="s">
        <v>4537</v>
      </c>
      <c r="I2386" s="64">
        <v>10</v>
      </c>
      <c r="J2386" s="64" t="s">
        <v>55</v>
      </c>
      <c r="K2386" s="12"/>
      <c r="L2386" s="19" t="s">
        <v>8430</v>
      </c>
      <c r="M2386" s="19" t="s">
        <v>8430</v>
      </c>
      <c r="N2386" s="12" t="s">
        <v>13707</v>
      </c>
      <c r="O2386" s="12">
        <v>489056</v>
      </c>
      <c r="P2386" s="17">
        <v>45243.673611111109</v>
      </c>
      <c r="Q2386" s="32">
        <v>5640610</v>
      </c>
      <c r="R2386" s="32"/>
      <c r="S2386" s="32">
        <v>5640610</v>
      </c>
      <c r="T2386" s="3"/>
      <c r="U2386" s="3"/>
      <c r="V2386" s="17">
        <v>45344</v>
      </c>
      <c r="W2386" s="60">
        <v>45344</v>
      </c>
      <c r="X2386" s="32">
        <v>5640610</v>
      </c>
      <c r="Y2386" s="32"/>
      <c r="Z2386" s="61">
        <v>5640610</v>
      </c>
    </row>
    <row r="2387" spans="1:26" x14ac:dyDescent="0.3">
      <c r="A2387" s="57">
        <v>1</v>
      </c>
      <c r="B2387" s="59" t="s">
        <v>41</v>
      </c>
      <c r="C2387" s="34" t="s">
        <v>4514</v>
      </c>
      <c r="D2387" s="3"/>
      <c r="E2387" s="17">
        <v>45287</v>
      </c>
      <c r="F2387" s="60">
        <v>45287</v>
      </c>
      <c r="G2387" s="17" t="s">
        <v>13969</v>
      </c>
      <c r="H2387" s="98" t="s">
        <v>4537</v>
      </c>
      <c r="I2387" s="64">
        <v>10</v>
      </c>
      <c r="J2387" s="64" t="s">
        <v>55</v>
      </c>
      <c r="K2387" s="12"/>
      <c r="L2387" s="19" t="s">
        <v>8411</v>
      </c>
      <c r="M2387" s="19" t="s">
        <v>13115</v>
      </c>
      <c r="N2387" s="12" t="s">
        <v>13707</v>
      </c>
      <c r="O2387" s="12">
        <v>296087</v>
      </c>
      <c r="P2387" s="17">
        <v>45202.4375</v>
      </c>
      <c r="Q2387" s="32">
        <v>6502923</v>
      </c>
      <c r="R2387" s="32"/>
      <c r="S2387" s="32">
        <v>6502923</v>
      </c>
      <c r="T2387" s="3"/>
      <c r="U2387" s="3"/>
      <c r="V2387" s="17">
        <v>45344</v>
      </c>
      <c r="W2387" s="60">
        <v>45344</v>
      </c>
      <c r="X2387" s="32">
        <v>6202923</v>
      </c>
      <c r="Y2387" s="32"/>
      <c r="Z2387" s="61">
        <v>6202923</v>
      </c>
    </row>
    <row r="2388" spans="1:26" x14ac:dyDescent="0.3">
      <c r="A2388" s="57">
        <v>1</v>
      </c>
      <c r="B2388" s="58" t="s">
        <v>40</v>
      </c>
      <c r="C2388" s="34" t="s">
        <v>4487</v>
      </c>
      <c r="D2388" s="3"/>
      <c r="E2388" s="17">
        <v>45287</v>
      </c>
      <c r="F2388" s="60">
        <v>45287</v>
      </c>
      <c r="G2388" s="17" t="s">
        <v>13969</v>
      </c>
      <c r="H2388" s="98" t="s">
        <v>4537</v>
      </c>
      <c r="I2388" s="64">
        <v>10</v>
      </c>
      <c r="J2388" s="64" t="s">
        <v>55</v>
      </c>
      <c r="K2388" s="12"/>
      <c r="L2388" s="19" t="s">
        <v>8445</v>
      </c>
      <c r="M2388" s="19" t="s">
        <v>13131</v>
      </c>
      <c r="N2388" s="12" t="s">
        <v>13707</v>
      </c>
      <c r="O2388" s="12">
        <v>457772</v>
      </c>
      <c r="P2388" s="17">
        <v>45255.416666666664</v>
      </c>
      <c r="Q2388" s="32">
        <v>12156380</v>
      </c>
      <c r="R2388" s="32"/>
      <c r="S2388" s="32">
        <v>12156380</v>
      </c>
      <c r="T2388" s="3"/>
      <c r="U2388" s="3"/>
      <c r="V2388" s="17">
        <v>45344</v>
      </c>
      <c r="W2388" s="60">
        <v>45344</v>
      </c>
      <c r="X2388" s="32">
        <v>12156380</v>
      </c>
      <c r="Y2388" s="32"/>
      <c r="Z2388" s="61">
        <v>12156380</v>
      </c>
    </row>
    <row r="2389" spans="1:26" x14ac:dyDescent="0.3">
      <c r="A2389" s="57">
        <v>1</v>
      </c>
      <c r="B2389" s="58" t="s">
        <v>40</v>
      </c>
      <c r="C2389" s="34" t="s">
        <v>4487</v>
      </c>
      <c r="D2389" s="3"/>
      <c r="E2389" s="17">
        <v>45285</v>
      </c>
      <c r="F2389" s="60">
        <v>45285</v>
      </c>
      <c r="G2389" s="17" t="s">
        <v>13969</v>
      </c>
      <c r="H2389" s="98" t="s">
        <v>4537</v>
      </c>
      <c r="I2389" s="64">
        <v>10</v>
      </c>
      <c r="J2389" s="64" t="s">
        <v>55</v>
      </c>
      <c r="K2389" s="12"/>
      <c r="L2389" s="19" t="s">
        <v>8466</v>
      </c>
      <c r="M2389" s="19" t="s">
        <v>13151</v>
      </c>
      <c r="N2389" s="12" t="s">
        <v>13707</v>
      </c>
      <c r="O2389" s="12">
        <v>281948</v>
      </c>
      <c r="P2389" s="17">
        <v>45284.003472222219</v>
      </c>
      <c r="Q2389" s="32">
        <v>7806325.5</v>
      </c>
      <c r="R2389" s="32"/>
      <c r="S2389" s="32">
        <v>7806325.5</v>
      </c>
      <c r="T2389" s="3"/>
      <c r="U2389" s="3"/>
      <c r="V2389" s="17">
        <v>45344</v>
      </c>
      <c r="W2389" s="60">
        <v>45344</v>
      </c>
      <c r="X2389" s="32">
        <v>7806325.5</v>
      </c>
      <c r="Y2389" s="32"/>
      <c r="Z2389" s="61">
        <v>7806325.5</v>
      </c>
    </row>
    <row r="2390" spans="1:26" x14ac:dyDescent="0.3">
      <c r="A2390" s="57">
        <v>1</v>
      </c>
      <c r="B2390" s="58" t="s">
        <v>99</v>
      </c>
      <c r="C2390" s="34" t="s">
        <v>4500</v>
      </c>
      <c r="D2390" s="3"/>
      <c r="E2390" s="17">
        <v>45280</v>
      </c>
      <c r="F2390" s="60">
        <v>45280</v>
      </c>
      <c r="G2390" s="17" t="s">
        <v>13969</v>
      </c>
      <c r="H2390" s="98" t="s">
        <v>4537</v>
      </c>
      <c r="I2390" s="64">
        <v>10</v>
      </c>
      <c r="J2390" s="64" t="s">
        <v>55</v>
      </c>
      <c r="K2390" s="12"/>
      <c r="L2390" s="19" t="s">
        <v>8521</v>
      </c>
      <c r="M2390" s="19" t="s">
        <v>13209</v>
      </c>
      <c r="N2390" s="12" t="s">
        <v>13707</v>
      </c>
      <c r="O2390" s="12">
        <v>147412</v>
      </c>
      <c r="P2390" s="17">
        <v>45245.503472222219</v>
      </c>
      <c r="Q2390" s="32">
        <v>9120392</v>
      </c>
      <c r="R2390" s="32"/>
      <c r="S2390" s="32">
        <v>9120392</v>
      </c>
      <c r="T2390" s="3"/>
      <c r="U2390" s="3"/>
      <c r="V2390" s="17">
        <v>45344</v>
      </c>
      <c r="W2390" s="60">
        <v>45344</v>
      </c>
      <c r="X2390" s="32">
        <v>9120392</v>
      </c>
      <c r="Y2390" s="32"/>
      <c r="Z2390" s="61">
        <v>9120392</v>
      </c>
    </row>
    <row r="2391" spans="1:26" x14ac:dyDescent="0.3">
      <c r="A2391" s="57">
        <v>1</v>
      </c>
      <c r="B2391" s="58" t="s">
        <v>58</v>
      </c>
      <c r="C2391" s="34" t="s">
        <v>4490</v>
      </c>
      <c r="D2391" s="3"/>
      <c r="E2391" s="17">
        <v>45274</v>
      </c>
      <c r="F2391" s="60">
        <v>45274</v>
      </c>
      <c r="G2391" s="17" t="s">
        <v>13969</v>
      </c>
      <c r="H2391" s="98" t="s">
        <v>4537</v>
      </c>
      <c r="I2391" s="64">
        <v>10</v>
      </c>
      <c r="J2391" s="64" t="s">
        <v>55</v>
      </c>
      <c r="K2391" s="12"/>
      <c r="L2391" s="19" t="s">
        <v>8600</v>
      </c>
      <c r="M2391" s="19" t="s">
        <v>13289</v>
      </c>
      <c r="N2391" s="12" t="s">
        <v>13707</v>
      </c>
      <c r="O2391" s="12">
        <v>446553</v>
      </c>
      <c r="P2391" s="17">
        <v>45272.8125</v>
      </c>
      <c r="Q2391" s="32">
        <v>14000000</v>
      </c>
      <c r="R2391" s="32"/>
      <c r="S2391" s="32">
        <v>14000000</v>
      </c>
      <c r="T2391" s="3"/>
      <c r="U2391" s="3"/>
      <c r="V2391" s="17">
        <v>45344</v>
      </c>
      <c r="W2391" s="60">
        <v>45344</v>
      </c>
      <c r="X2391" s="32">
        <v>14000000</v>
      </c>
      <c r="Y2391" s="32"/>
      <c r="Z2391" s="61">
        <v>14000000</v>
      </c>
    </row>
    <row r="2392" spans="1:26" x14ac:dyDescent="0.3">
      <c r="A2392" s="57">
        <v>1</v>
      </c>
      <c r="B2392" s="58" t="s">
        <v>40</v>
      </c>
      <c r="C2392" s="34" t="s">
        <v>4492</v>
      </c>
      <c r="D2392" s="3"/>
      <c r="E2392" s="17">
        <v>45272</v>
      </c>
      <c r="F2392" s="60">
        <v>45272</v>
      </c>
      <c r="G2392" s="17" t="s">
        <v>13969</v>
      </c>
      <c r="H2392" s="98" t="s">
        <v>4537</v>
      </c>
      <c r="I2392" s="64">
        <v>10</v>
      </c>
      <c r="J2392" s="64" t="s">
        <v>55</v>
      </c>
      <c r="K2392" s="12"/>
      <c r="L2392" s="19" t="s">
        <v>8635</v>
      </c>
      <c r="M2392" s="19" t="s">
        <v>13323</v>
      </c>
      <c r="N2392" s="12" t="s">
        <v>13707</v>
      </c>
      <c r="O2392" s="12">
        <v>399907</v>
      </c>
      <c r="P2392" s="17">
        <v>45221.770833333336</v>
      </c>
      <c r="Q2392" s="32">
        <v>5671076</v>
      </c>
      <c r="R2392" s="32"/>
      <c r="S2392" s="32">
        <v>5671076</v>
      </c>
      <c r="T2392" s="3"/>
      <c r="U2392" s="3"/>
      <c r="V2392" s="17">
        <v>45344</v>
      </c>
      <c r="W2392" s="60">
        <v>45344</v>
      </c>
      <c r="X2392" s="32">
        <v>5671076</v>
      </c>
      <c r="Y2392" s="32"/>
      <c r="Z2392" s="61">
        <v>5671076</v>
      </c>
    </row>
    <row r="2393" spans="1:26" x14ac:dyDescent="0.3">
      <c r="A2393" s="57">
        <v>1</v>
      </c>
      <c r="B2393" s="59" t="s">
        <v>63</v>
      </c>
      <c r="C2393" s="34" t="s">
        <v>4498</v>
      </c>
      <c r="D2393" s="3"/>
      <c r="E2393" s="17">
        <v>45223</v>
      </c>
      <c r="F2393" s="60">
        <v>45223</v>
      </c>
      <c r="G2393" s="17" t="s">
        <v>13969</v>
      </c>
      <c r="H2393" s="98" t="s">
        <v>4537</v>
      </c>
      <c r="I2393" s="64">
        <v>10</v>
      </c>
      <c r="J2393" s="64" t="s">
        <v>55</v>
      </c>
      <c r="K2393" s="12"/>
      <c r="L2393" s="19" t="s">
        <v>8977</v>
      </c>
      <c r="M2393" s="19" t="s">
        <v>13673</v>
      </c>
      <c r="N2393" s="12" t="s">
        <v>13708</v>
      </c>
      <c r="O2393" s="12">
        <v>12489</v>
      </c>
      <c r="P2393" s="17">
        <v>45207.020833333336</v>
      </c>
      <c r="Q2393" s="32">
        <v>32650000</v>
      </c>
      <c r="R2393" s="32"/>
      <c r="S2393" s="32">
        <v>32650000</v>
      </c>
      <c r="T2393" s="3"/>
      <c r="U2393" s="3"/>
      <c r="V2393" s="17">
        <v>45344</v>
      </c>
      <c r="W2393" s="60">
        <v>45344</v>
      </c>
      <c r="X2393" s="32">
        <v>14000000</v>
      </c>
      <c r="Y2393" s="32"/>
      <c r="Z2393" s="61">
        <v>14000000</v>
      </c>
    </row>
    <row r="2394" spans="1:26" x14ac:dyDescent="0.3">
      <c r="A2394" s="16">
        <v>1</v>
      </c>
      <c r="B2394" s="12" t="s">
        <v>40</v>
      </c>
      <c r="C2394" s="34" t="s">
        <v>4492</v>
      </c>
      <c r="D2394" s="3"/>
      <c r="E2394" s="17">
        <v>45329</v>
      </c>
      <c r="F2394" s="17">
        <v>45329</v>
      </c>
      <c r="G2394" s="17" t="s">
        <v>13969</v>
      </c>
      <c r="H2394" s="97" t="s">
        <v>4537</v>
      </c>
      <c r="I2394" s="19">
        <v>10</v>
      </c>
      <c r="J2394" s="19" t="s">
        <v>55</v>
      </c>
      <c r="K2394" s="12"/>
      <c r="L2394" s="19" t="s">
        <v>7895</v>
      </c>
      <c r="M2394" s="19" t="s">
        <v>12542</v>
      </c>
      <c r="N2394" s="12" t="s">
        <v>13707</v>
      </c>
      <c r="O2394" s="12">
        <v>155505</v>
      </c>
      <c r="P2394" s="17">
        <v>44991.604166666664</v>
      </c>
      <c r="Q2394" s="32">
        <v>4503843</v>
      </c>
      <c r="R2394" s="32"/>
      <c r="S2394" s="32">
        <v>4503843</v>
      </c>
      <c r="T2394" s="3"/>
      <c r="U2394" s="3"/>
      <c r="V2394" s="17">
        <v>45345</v>
      </c>
      <c r="W2394" s="17">
        <v>45345</v>
      </c>
      <c r="X2394" s="32">
        <v>4503843</v>
      </c>
      <c r="Y2394" s="32"/>
      <c r="Z2394" s="32">
        <v>4503843</v>
      </c>
    </row>
    <row r="2395" spans="1:26" x14ac:dyDescent="0.3">
      <c r="A2395" s="16">
        <v>1</v>
      </c>
      <c r="B2395" s="12" t="s">
        <v>58</v>
      </c>
      <c r="C2395" s="34" t="s">
        <v>4476</v>
      </c>
      <c r="D2395" s="3"/>
      <c r="E2395" s="17">
        <v>45328</v>
      </c>
      <c r="F2395" s="17">
        <v>45328</v>
      </c>
      <c r="G2395" s="17" t="s">
        <v>13969</v>
      </c>
      <c r="H2395" s="97" t="s">
        <v>4537</v>
      </c>
      <c r="I2395" s="19">
        <v>10</v>
      </c>
      <c r="J2395" s="19" t="s">
        <v>55</v>
      </c>
      <c r="K2395" s="12"/>
      <c r="L2395" s="19" t="s">
        <v>7900</v>
      </c>
      <c r="M2395" s="19" t="s">
        <v>12547</v>
      </c>
      <c r="N2395" s="12" t="s">
        <v>13707</v>
      </c>
      <c r="O2395" s="12">
        <v>267107</v>
      </c>
      <c r="P2395" s="17">
        <v>45295.666666666664</v>
      </c>
      <c r="Q2395" s="32">
        <v>16293494</v>
      </c>
      <c r="R2395" s="32"/>
      <c r="S2395" s="32">
        <v>16293494</v>
      </c>
      <c r="T2395" s="3"/>
      <c r="U2395" s="3"/>
      <c r="V2395" s="17">
        <v>45345</v>
      </c>
      <c r="W2395" s="17">
        <v>45345</v>
      </c>
      <c r="X2395" s="32">
        <v>14000000</v>
      </c>
      <c r="Y2395" s="32"/>
      <c r="Z2395" s="32">
        <v>14000000</v>
      </c>
    </row>
    <row r="2396" spans="1:26" x14ac:dyDescent="0.3">
      <c r="A2396" s="16">
        <v>1</v>
      </c>
      <c r="B2396" s="12" t="s">
        <v>58</v>
      </c>
      <c r="C2396" s="34" t="s">
        <v>4489</v>
      </c>
      <c r="D2396" s="3"/>
      <c r="E2396" s="17">
        <v>45327</v>
      </c>
      <c r="F2396" s="17">
        <v>45327</v>
      </c>
      <c r="G2396" s="17" t="s">
        <v>13969</v>
      </c>
      <c r="H2396" s="97" t="s">
        <v>4537</v>
      </c>
      <c r="I2396" s="19">
        <v>10</v>
      </c>
      <c r="J2396" s="19" t="s">
        <v>55</v>
      </c>
      <c r="K2396" s="12"/>
      <c r="L2396" s="19" t="s">
        <v>7929</v>
      </c>
      <c r="M2396" s="19" t="s">
        <v>12576</v>
      </c>
      <c r="N2396" s="12" t="s">
        <v>13707</v>
      </c>
      <c r="O2396" s="12">
        <v>369728</v>
      </c>
      <c r="P2396" s="17">
        <v>45289.420138888891</v>
      </c>
      <c r="Q2396" s="32">
        <v>8745820</v>
      </c>
      <c r="R2396" s="32"/>
      <c r="S2396" s="32">
        <v>8745820</v>
      </c>
      <c r="T2396" s="3"/>
      <c r="U2396" s="3"/>
      <c r="V2396" s="17">
        <v>45345</v>
      </c>
      <c r="W2396" s="17">
        <v>45345</v>
      </c>
      <c r="X2396" s="32">
        <v>7765571.8600000003</v>
      </c>
      <c r="Y2396" s="32"/>
      <c r="Z2396" s="32">
        <v>7765571.8600000003</v>
      </c>
    </row>
    <row r="2397" spans="1:26" x14ac:dyDescent="0.3">
      <c r="A2397" s="16">
        <v>1</v>
      </c>
      <c r="B2397" s="12" t="s">
        <v>40</v>
      </c>
      <c r="C2397" s="34" t="s">
        <v>4480</v>
      </c>
      <c r="D2397" s="3"/>
      <c r="E2397" s="17">
        <v>45321</v>
      </c>
      <c r="F2397" s="17">
        <v>45321</v>
      </c>
      <c r="G2397" s="17" t="s">
        <v>13969</v>
      </c>
      <c r="H2397" s="97" t="s">
        <v>4537</v>
      </c>
      <c r="I2397" s="19">
        <v>10</v>
      </c>
      <c r="J2397" s="19" t="s">
        <v>55</v>
      </c>
      <c r="K2397" s="12"/>
      <c r="L2397" s="19" t="s">
        <v>8015</v>
      </c>
      <c r="M2397" s="19" t="s">
        <v>12667</v>
      </c>
      <c r="N2397" s="12" t="s">
        <v>13707</v>
      </c>
      <c r="O2397" s="12">
        <v>290725</v>
      </c>
      <c r="P2397" s="17">
        <v>45283.916666666664</v>
      </c>
      <c r="Q2397" s="32">
        <v>19899901</v>
      </c>
      <c r="R2397" s="32"/>
      <c r="S2397" s="32">
        <v>19899901</v>
      </c>
      <c r="T2397" s="3"/>
      <c r="U2397" s="3"/>
      <c r="V2397" s="17">
        <v>45345</v>
      </c>
      <c r="W2397" s="17">
        <v>45345</v>
      </c>
      <c r="X2397" s="32">
        <v>14000000</v>
      </c>
      <c r="Y2397" s="32"/>
      <c r="Z2397" s="32">
        <v>14000000</v>
      </c>
    </row>
    <row r="2398" spans="1:26" x14ac:dyDescent="0.3">
      <c r="A2398" s="16">
        <v>1</v>
      </c>
      <c r="B2398" s="12" t="s">
        <v>40</v>
      </c>
      <c r="C2398" s="34" t="s">
        <v>4487</v>
      </c>
      <c r="D2398" s="3"/>
      <c r="E2398" s="17">
        <v>45313</v>
      </c>
      <c r="F2398" s="17">
        <v>45313</v>
      </c>
      <c r="G2398" s="17" t="s">
        <v>13969</v>
      </c>
      <c r="H2398" s="97" t="s">
        <v>4537</v>
      </c>
      <c r="I2398" s="19">
        <v>10</v>
      </c>
      <c r="J2398" s="19" t="s">
        <v>55</v>
      </c>
      <c r="K2398" s="12"/>
      <c r="L2398" s="19" t="s">
        <v>8126</v>
      </c>
      <c r="M2398" s="19" t="s">
        <v>12784</v>
      </c>
      <c r="N2398" s="12" t="s">
        <v>13707</v>
      </c>
      <c r="O2398" s="12">
        <v>302222</v>
      </c>
      <c r="P2398" s="17">
        <v>45281</v>
      </c>
      <c r="Q2398" s="32">
        <v>14000000</v>
      </c>
      <c r="R2398" s="32"/>
      <c r="S2398" s="32">
        <v>14000000</v>
      </c>
      <c r="T2398" s="3"/>
      <c r="U2398" s="3"/>
      <c r="V2398" s="17">
        <v>45345</v>
      </c>
      <c r="W2398" s="17">
        <v>45345</v>
      </c>
      <c r="X2398" s="32">
        <v>14000000</v>
      </c>
      <c r="Y2398" s="32"/>
      <c r="Z2398" s="32">
        <v>14000000</v>
      </c>
    </row>
    <row r="2399" spans="1:26" x14ac:dyDescent="0.3">
      <c r="A2399" s="16">
        <v>1</v>
      </c>
      <c r="B2399" s="3" t="s">
        <v>41</v>
      </c>
      <c r="C2399" s="34" t="s">
        <v>4514</v>
      </c>
      <c r="D2399" s="3"/>
      <c r="E2399" s="17">
        <v>45310</v>
      </c>
      <c r="F2399" s="17">
        <v>45310</v>
      </c>
      <c r="G2399" s="17" t="s">
        <v>13969</v>
      </c>
      <c r="H2399" s="97" t="s">
        <v>4537</v>
      </c>
      <c r="I2399" s="19">
        <v>10</v>
      </c>
      <c r="J2399" s="19" t="s">
        <v>55</v>
      </c>
      <c r="K2399" s="12"/>
      <c r="L2399" s="19" t="s">
        <v>8157</v>
      </c>
      <c r="M2399" s="19" t="s">
        <v>12816</v>
      </c>
      <c r="N2399" s="12" t="s">
        <v>13707</v>
      </c>
      <c r="O2399" s="12">
        <v>322175</v>
      </c>
      <c r="P2399" s="17">
        <v>45271.354166666664</v>
      </c>
      <c r="Q2399" s="32">
        <v>11815343</v>
      </c>
      <c r="R2399" s="32"/>
      <c r="S2399" s="32">
        <v>11815343</v>
      </c>
      <c r="T2399" s="3"/>
      <c r="U2399" s="3"/>
      <c r="V2399" s="17">
        <v>45345</v>
      </c>
      <c r="W2399" s="17">
        <v>45345</v>
      </c>
      <c r="X2399" s="32">
        <v>6113211.6500000004</v>
      </c>
      <c r="Y2399" s="32"/>
      <c r="Z2399" s="32">
        <v>6113211.6500000004</v>
      </c>
    </row>
    <row r="2400" spans="1:26" x14ac:dyDescent="0.3">
      <c r="A2400" s="16">
        <v>1</v>
      </c>
      <c r="B2400" s="12" t="s">
        <v>58</v>
      </c>
      <c r="C2400" s="34" t="s">
        <v>4484</v>
      </c>
      <c r="D2400" s="3"/>
      <c r="E2400" s="17">
        <v>45310</v>
      </c>
      <c r="F2400" s="17">
        <v>45310</v>
      </c>
      <c r="G2400" s="17" t="s">
        <v>13969</v>
      </c>
      <c r="H2400" s="97" t="s">
        <v>4537</v>
      </c>
      <c r="I2400" s="19">
        <v>10</v>
      </c>
      <c r="J2400" s="19" t="s">
        <v>55</v>
      </c>
      <c r="K2400" s="12"/>
      <c r="L2400" s="19" t="s">
        <v>8162</v>
      </c>
      <c r="M2400" s="19" t="s">
        <v>12820</v>
      </c>
      <c r="N2400" s="12" t="s">
        <v>13707</v>
      </c>
      <c r="O2400" s="12">
        <v>239182</v>
      </c>
      <c r="P2400" s="17">
        <v>45254.916666666664</v>
      </c>
      <c r="Q2400" s="32">
        <v>5000000</v>
      </c>
      <c r="R2400" s="32"/>
      <c r="S2400" s="32">
        <v>5000000</v>
      </c>
      <c r="T2400" s="3"/>
      <c r="U2400" s="3"/>
      <c r="V2400" s="17">
        <v>45345</v>
      </c>
      <c r="W2400" s="17">
        <v>45345</v>
      </c>
      <c r="X2400" s="32">
        <v>5000000</v>
      </c>
      <c r="Y2400" s="32"/>
      <c r="Z2400" s="32">
        <v>5000000</v>
      </c>
    </row>
    <row r="2401" spans="1:26" x14ac:dyDescent="0.3">
      <c r="A2401" s="16">
        <v>1</v>
      </c>
      <c r="B2401" s="3" t="s">
        <v>41</v>
      </c>
      <c r="C2401" s="34" t="s">
        <v>4475</v>
      </c>
      <c r="D2401" s="3"/>
      <c r="E2401" s="17">
        <v>45308</v>
      </c>
      <c r="F2401" s="17">
        <v>45308</v>
      </c>
      <c r="G2401" s="17" t="s">
        <v>13969</v>
      </c>
      <c r="H2401" s="97" t="s">
        <v>4537</v>
      </c>
      <c r="I2401" s="19">
        <v>10</v>
      </c>
      <c r="J2401" s="19" t="s">
        <v>55</v>
      </c>
      <c r="K2401" s="12"/>
      <c r="L2401" s="19" t="s">
        <v>8179</v>
      </c>
      <c r="M2401" s="19" t="s">
        <v>12839</v>
      </c>
      <c r="N2401" s="12" t="s">
        <v>13707</v>
      </c>
      <c r="O2401" s="12">
        <v>549578</v>
      </c>
      <c r="P2401" s="17">
        <v>45306.420138888891</v>
      </c>
      <c r="Q2401" s="32">
        <v>7654571</v>
      </c>
      <c r="R2401" s="32"/>
      <c r="S2401" s="32">
        <v>7654571</v>
      </c>
      <c r="T2401" s="3"/>
      <c r="U2401" s="3"/>
      <c r="V2401" s="17">
        <v>45345</v>
      </c>
      <c r="W2401" s="17">
        <v>45345</v>
      </c>
      <c r="X2401" s="32">
        <v>7654571</v>
      </c>
      <c r="Y2401" s="32"/>
      <c r="Z2401" s="32">
        <v>7654571</v>
      </c>
    </row>
    <row r="2402" spans="1:26" x14ac:dyDescent="0.3">
      <c r="A2402" s="16">
        <v>1</v>
      </c>
      <c r="B2402" s="3" t="s">
        <v>41</v>
      </c>
      <c r="C2402" s="34" t="s">
        <v>4514</v>
      </c>
      <c r="D2402" s="3"/>
      <c r="E2402" s="17">
        <v>45307</v>
      </c>
      <c r="F2402" s="17">
        <v>45307</v>
      </c>
      <c r="G2402" s="17" t="s">
        <v>13969</v>
      </c>
      <c r="H2402" s="97" t="s">
        <v>4537</v>
      </c>
      <c r="I2402" s="19">
        <v>10</v>
      </c>
      <c r="J2402" s="19" t="s">
        <v>55</v>
      </c>
      <c r="K2402" s="12"/>
      <c r="L2402" s="19" t="s">
        <v>8157</v>
      </c>
      <c r="M2402" s="19" t="s">
        <v>12879</v>
      </c>
      <c r="N2402" s="12" t="s">
        <v>13707</v>
      </c>
      <c r="O2402" s="12">
        <v>322175</v>
      </c>
      <c r="P2402" s="17">
        <v>45271.354166666664</v>
      </c>
      <c r="Q2402" s="32">
        <v>15243233</v>
      </c>
      <c r="R2402" s="32"/>
      <c r="S2402" s="32">
        <v>15243233</v>
      </c>
      <c r="T2402" s="3"/>
      <c r="U2402" s="3"/>
      <c r="V2402" s="17">
        <v>45345</v>
      </c>
      <c r="W2402" s="17">
        <v>45345</v>
      </c>
      <c r="X2402" s="32">
        <v>7886788.3499999996</v>
      </c>
      <c r="Y2402" s="32"/>
      <c r="Z2402" s="32">
        <v>7886788.3499999996</v>
      </c>
    </row>
    <row r="2403" spans="1:26" x14ac:dyDescent="0.3">
      <c r="A2403" s="16">
        <v>1</v>
      </c>
      <c r="B2403" s="3" t="s">
        <v>170</v>
      </c>
      <c r="C2403" s="34" t="s">
        <v>4525</v>
      </c>
      <c r="D2403" s="3"/>
      <c r="E2403" s="17">
        <v>45303</v>
      </c>
      <c r="F2403" s="17">
        <v>45303</v>
      </c>
      <c r="G2403" s="17" t="s">
        <v>13969</v>
      </c>
      <c r="H2403" s="97" t="s">
        <v>4537</v>
      </c>
      <c r="I2403" s="19">
        <v>10</v>
      </c>
      <c r="J2403" s="19" t="s">
        <v>55</v>
      </c>
      <c r="K2403" s="12"/>
      <c r="L2403" s="19" t="s">
        <v>8242</v>
      </c>
      <c r="M2403" s="19" t="s">
        <v>12911</v>
      </c>
      <c r="N2403" s="12" t="s">
        <v>13707</v>
      </c>
      <c r="O2403" s="12">
        <v>208497</v>
      </c>
      <c r="P2403" s="17">
        <v>45302.5</v>
      </c>
      <c r="Q2403" s="32">
        <v>5466347</v>
      </c>
      <c r="R2403" s="32"/>
      <c r="S2403" s="32">
        <v>5466347</v>
      </c>
      <c r="T2403" s="3"/>
      <c r="U2403" s="3"/>
      <c r="V2403" s="17">
        <v>45345</v>
      </c>
      <c r="W2403" s="17">
        <v>45345</v>
      </c>
      <c r="X2403" s="32">
        <v>5466347</v>
      </c>
      <c r="Y2403" s="32"/>
      <c r="Z2403" s="32">
        <v>5466347</v>
      </c>
    </row>
    <row r="2404" spans="1:26" x14ac:dyDescent="0.3">
      <c r="A2404" s="16">
        <v>1</v>
      </c>
      <c r="B2404" s="3" t="s">
        <v>41</v>
      </c>
      <c r="C2404" s="34" t="s">
        <v>4514</v>
      </c>
      <c r="D2404" s="3"/>
      <c r="E2404" s="17">
        <v>45299</v>
      </c>
      <c r="F2404" s="17">
        <v>45299</v>
      </c>
      <c r="G2404" s="17" t="s">
        <v>13969</v>
      </c>
      <c r="H2404" s="97" t="s">
        <v>4537</v>
      </c>
      <c r="I2404" s="19">
        <v>10</v>
      </c>
      <c r="J2404" s="19" t="s">
        <v>55</v>
      </c>
      <c r="K2404" s="12"/>
      <c r="L2404" s="19" t="s">
        <v>8317</v>
      </c>
      <c r="M2404" s="19" t="s">
        <v>12990</v>
      </c>
      <c r="N2404" s="12" t="s">
        <v>13707</v>
      </c>
      <c r="O2404" s="12">
        <v>112944</v>
      </c>
      <c r="P2404" s="17">
        <v>45140.770833333336</v>
      </c>
      <c r="Q2404" s="32">
        <v>987250</v>
      </c>
      <c r="R2404" s="32"/>
      <c r="S2404" s="32">
        <v>987250</v>
      </c>
      <c r="T2404" s="3"/>
      <c r="U2404" s="3"/>
      <c r="V2404" s="17">
        <v>45345</v>
      </c>
      <c r="W2404" s="17">
        <v>45345</v>
      </c>
      <c r="X2404" s="32">
        <v>987250</v>
      </c>
      <c r="Y2404" s="32"/>
      <c r="Z2404" s="32">
        <v>987250</v>
      </c>
    </row>
    <row r="2405" spans="1:26" x14ac:dyDescent="0.3">
      <c r="A2405" s="16">
        <v>1</v>
      </c>
      <c r="B2405" s="12" t="s">
        <v>40</v>
      </c>
      <c r="C2405" s="34" t="s">
        <v>4487</v>
      </c>
      <c r="D2405" s="3"/>
      <c r="E2405" s="17">
        <v>45296</v>
      </c>
      <c r="F2405" s="17">
        <v>45296</v>
      </c>
      <c r="G2405" s="17" t="s">
        <v>13969</v>
      </c>
      <c r="H2405" s="97" t="s">
        <v>4537</v>
      </c>
      <c r="I2405" s="19">
        <v>10</v>
      </c>
      <c r="J2405" s="19" t="s">
        <v>55</v>
      </c>
      <c r="K2405" s="12"/>
      <c r="L2405" s="19" t="s">
        <v>8347</v>
      </c>
      <c r="M2405" s="19" t="s">
        <v>13021</v>
      </c>
      <c r="N2405" s="12" t="s">
        <v>13707</v>
      </c>
      <c r="O2405" s="12">
        <v>81903</v>
      </c>
      <c r="P2405" s="17">
        <v>45218.736111111109</v>
      </c>
      <c r="Q2405" s="32">
        <v>15594816</v>
      </c>
      <c r="R2405" s="32"/>
      <c r="S2405" s="32">
        <v>15594816</v>
      </c>
      <c r="T2405" s="3"/>
      <c r="U2405" s="3"/>
      <c r="V2405" s="17">
        <v>45345</v>
      </c>
      <c r="W2405" s="17">
        <v>45345</v>
      </c>
      <c r="X2405" s="32">
        <v>9754112</v>
      </c>
      <c r="Y2405" s="32"/>
      <c r="Z2405" s="32">
        <v>9754112</v>
      </c>
    </row>
    <row r="2406" spans="1:26" x14ac:dyDescent="0.3">
      <c r="A2406" s="16">
        <v>1</v>
      </c>
      <c r="B2406" s="12" t="s">
        <v>58</v>
      </c>
      <c r="C2406" s="34" t="s">
        <v>4489</v>
      </c>
      <c r="D2406" s="3"/>
      <c r="E2406" s="17">
        <v>45296</v>
      </c>
      <c r="F2406" s="17">
        <v>45296</v>
      </c>
      <c r="G2406" s="17" t="s">
        <v>13969</v>
      </c>
      <c r="H2406" s="97" t="s">
        <v>4537</v>
      </c>
      <c r="I2406" s="19">
        <v>10</v>
      </c>
      <c r="J2406" s="19" t="s">
        <v>55</v>
      </c>
      <c r="K2406" s="12"/>
      <c r="L2406" s="19" t="s">
        <v>8094</v>
      </c>
      <c r="M2406" s="19" t="s">
        <v>13030</v>
      </c>
      <c r="N2406" s="12" t="s">
        <v>13707</v>
      </c>
      <c r="O2406" s="12">
        <v>405413</v>
      </c>
      <c r="P2406" s="17">
        <v>45266.791666666664</v>
      </c>
      <c r="Q2406" s="32">
        <v>4231600</v>
      </c>
      <c r="R2406" s="32"/>
      <c r="S2406" s="32">
        <v>4231600</v>
      </c>
      <c r="T2406" s="3"/>
      <c r="U2406" s="3"/>
      <c r="V2406" s="17">
        <v>45345</v>
      </c>
      <c r="W2406" s="17">
        <v>45345</v>
      </c>
      <c r="X2406" s="32">
        <v>4231600</v>
      </c>
      <c r="Y2406" s="32"/>
      <c r="Z2406" s="32">
        <v>4231600</v>
      </c>
    </row>
    <row r="2407" spans="1:26" x14ac:dyDescent="0.3">
      <c r="A2407" s="16">
        <v>1</v>
      </c>
      <c r="B2407" s="3" t="s">
        <v>41</v>
      </c>
      <c r="C2407" s="34" t="s">
        <v>4475</v>
      </c>
      <c r="D2407" s="3"/>
      <c r="E2407" s="17">
        <v>45295</v>
      </c>
      <c r="F2407" s="17">
        <v>45295</v>
      </c>
      <c r="G2407" s="17" t="s">
        <v>13969</v>
      </c>
      <c r="H2407" s="97" t="s">
        <v>4537</v>
      </c>
      <c r="I2407" s="19">
        <v>10</v>
      </c>
      <c r="J2407" s="19" t="s">
        <v>55</v>
      </c>
      <c r="K2407" s="12"/>
      <c r="L2407" s="19" t="s">
        <v>8370</v>
      </c>
      <c r="M2407" s="19" t="s">
        <v>13046</v>
      </c>
      <c r="N2407" s="12" t="s">
        <v>13707</v>
      </c>
      <c r="O2407" s="12">
        <v>541991</v>
      </c>
      <c r="P2407" s="17">
        <v>45289.659722222219</v>
      </c>
      <c r="Q2407" s="32">
        <v>5599620</v>
      </c>
      <c r="R2407" s="32"/>
      <c r="S2407" s="32">
        <v>5599620</v>
      </c>
      <c r="T2407" s="3"/>
      <c r="U2407" s="3"/>
      <c r="V2407" s="17">
        <v>45345</v>
      </c>
      <c r="W2407" s="17">
        <v>45345</v>
      </c>
      <c r="X2407" s="32">
        <v>5599620</v>
      </c>
      <c r="Y2407" s="32"/>
      <c r="Z2407" s="32">
        <v>5599620</v>
      </c>
    </row>
    <row r="2408" spans="1:26" x14ac:dyDescent="0.3">
      <c r="A2408" s="57">
        <v>1</v>
      </c>
      <c r="B2408" s="58" t="s">
        <v>58</v>
      </c>
      <c r="C2408" s="34" t="s">
        <v>4484</v>
      </c>
      <c r="D2408" s="3"/>
      <c r="E2408" s="17">
        <v>45288</v>
      </c>
      <c r="F2408" s="60">
        <v>45288</v>
      </c>
      <c r="G2408" s="17" t="s">
        <v>13969</v>
      </c>
      <c r="H2408" s="98" t="s">
        <v>4537</v>
      </c>
      <c r="I2408" s="64">
        <v>10</v>
      </c>
      <c r="J2408" s="64" t="s">
        <v>55</v>
      </c>
      <c r="K2408" s="12"/>
      <c r="L2408" s="19" t="s">
        <v>8410</v>
      </c>
      <c r="M2408" s="19" t="s">
        <v>13090</v>
      </c>
      <c r="N2408" s="12" t="s">
        <v>13707</v>
      </c>
      <c r="O2408" s="12">
        <v>254095</v>
      </c>
      <c r="P2408" s="17">
        <v>45074</v>
      </c>
      <c r="Q2408" s="32">
        <v>42402500</v>
      </c>
      <c r="R2408" s="32"/>
      <c r="S2408" s="32">
        <v>42402500</v>
      </c>
      <c r="T2408" s="3"/>
      <c r="U2408" s="3"/>
      <c r="V2408" s="17">
        <v>45345</v>
      </c>
      <c r="W2408" s="60">
        <v>45345</v>
      </c>
      <c r="X2408" s="32">
        <v>14000000</v>
      </c>
      <c r="Y2408" s="32"/>
      <c r="Z2408" s="61">
        <v>14000000</v>
      </c>
    </row>
    <row r="2409" spans="1:26" x14ac:dyDescent="0.3">
      <c r="A2409" s="57">
        <v>1</v>
      </c>
      <c r="B2409" s="58" t="s">
        <v>58</v>
      </c>
      <c r="C2409" s="34" t="s">
        <v>4490</v>
      </c>
      <c r="D2409" s="3"/>
      <c r="E2409" s="17">
        <v>45287</v>
      </c>
      <c r="F2409" s="60">
        <v>45287</v>
      </c>
      <c r="G2409" s="17" t="s">
        <v>13969</v>
      </c>
      <c r="H2409" s="98" t="s">
        <v>4537</v>
      </c>
      <c r="I2409" s="64">
        <v>10</v>
      </c>
      <c r="J2409" s="64" t="s">
        <v>55</v>
      </c>
      <c r="K2409" s="12"/>
      <c r="L2409" s="19" t="s">
        <v>8423</v>
      </c>
      <c r="M2409" s="19" t="s">
        <v>13105</v>
      </c>
      <c r="N2409" s="12" t="s">
        <v>13707</v>
      </c>
      <c r="O2409" s="12">
        <v>498455</v>
      </c>
      <c r="P2409" s="17">
        <v>45282.763888888891</v>
      </c>
      <c r="Q2409" s="32">
        <v>5105320</v>
      </c>
      <c r="R2409" s="32"/>
      <c r="S2409" s="32">
        <v>5105320</v>
      </c>
      <c r="T2409" s="3"/>
      <c r="U2409" s="3"/>
      <c r="V2409" s="17">
        <v>45345</v>
      </c>
      <c r="W2409" s="60">
        <v>45345</v>
      </c>
      <c r="X2409" s="32">
        <v>5105320</v>
      </c>
      <c r="Y2409" s="32"/>
      <c r="Z2409" s="61">
        <v>5105320</v>
      </c>
    </row>
    <row r="2410" spans="1:26" x14ac:dyDescent="0.3">
      <c r="A2410" s="57">
        <v>1</v>
      </c>
      <c r="B2410" s="59" t="s">
        <v>41</v>
      </c>
      <c r="C2410" s="34" t="s">
        <v>4514</v>
      </c>
      <c r="D2410" s="3"/>
      <c r="E2410" s="17">
        <v>45287</v>
      </c>
      <c r="F2410" s="60">
        <v>45287</v>
      </c>
      <c r="G2410" s="17" t="s">
        <v>13969</v>
      </c>
      <c r="H2410" s="98" t="s">
        <v>4537</v>
      </c>
      <c r="I2410" s="64">
        <v>10</v>
      </c>
      <c r="J2410" s="64" t="s">
        <v>55</v>
      </c>
      <c r="K2410" s="12"/>
      <c r="L2410" s="19" t="s">
        <v>8439</v>
      </c>
      <c r="M2410" s="19" t="s">
        <v>13125</v>
      </c>
      <c r="N2410" s="12" t="s">
        <v>13707</v>
      </c>
      <c r="O2410" s="12">
        <v>197535</v>
      </c>
      <c r="P2410" s="17">
        <v>45233.590277777781</v>
      </c>
      <c r="Q2410" s="32">
        <v>12649938</v>
      </c>
      <c r="R2410" s="32"/>
      <c r="S2410" s="32">
        <v>12649938</v>
      </c>
      <c r="T2410" s="3"/>
      <c r="U2410" s="3"/>
      <c r="V2410" s="17">
        <v>45345</v>
      </c>
      <c r="W2410" s="60">
        <v>45345</v>
      </c>
      <c r="X2410" s="32">
        <v>12649938</v>
      </c>
      <c r="Y2410" s="32"/>
      <c r="Z2410" s="61">
        <v>12649938</v>
      </c>
    </row>
    <row r="2411" spans="1:26" x14ac:dyDescent="0.3">
      <c r="A2411" s="57">
        <v>1</v>
      </c>
      <c r="B2411" s="59" t="s">
        <v>41</v>
      </c>
      <c r="C2411" s="34" t="s">
        <v>4514</v>
      </c>
      <c r="D2411" s="3"/>
      <c r="E2411" s="17">
        <v>45267</v>
      </c>
      <c r="F2411" s="60">
        <v>45267</v>
      </c>
      <c r="G2411" s="17" t="s">
        <v>13969</v>
      </c>
      <c r="H2411" s="98" t="s">
        <v>4537</v>
      </c>
      <c r="I2411" s="64">
        <v>10</v>
      </c>
      <c r="J2411" s="64" t="s">
        <v>55</v>
      </c>
      <c r="K2411" s="12"/>
      <c r="L2411" s="19" t="s">
        <v>8682</v>
      </c>
      <c r="M2411" s="19" t="s">
        <v>13370</v>
      </c>
      <c r="N2411" s="12" t="s">
        <v>13707</v>
      </c>
      <c r="O2411" s="12">
        <v>127743</v>
      </c>
      <c r="P2411" s="17">
        <v>45266.706250000003</v>
      </c>
      <c r="Q2411" s="32">
        <v>5510577.5</v>
      </c>
      <c r="R2411" s="32"/>
      <c r="S2411" s="32">
        <v>5510577.5</v>
      </c>
      <c r="T2411" s="3"/>
      <c r="U2411" s="3"/>
      <c r="V2411" s="17">
        <v>45345</v>
      </c>
      <c r="W2411" s="60">
        <v>45345</v>
      </c>
      <c r="X2411" s="32">
        <v>5510577.5</v>
      </c>
      <c r="Y2411" s="32"/>
      <c r="Z2411" s="61">
        <v>5510577.5</v>
      </c>
    </row>
    <row r="2412" spans="1:26" x14ac:dyDescent="0.3">
      <c r="A2412" s="57">
        <v>1</v>
      </c>
      <c r="B2412" s="58" t="s">
        <v>40</v>
      </c>
      <c r="C2412" s="34" t="s">
        <v>4492</v>
      </c>
      <c r="D2412" s="3"/>
      <c r="E2412" s="17">
        <v>45267</v>
      </c>
      <c r="F2412" s="60">
        <v>45267</v>
      </c>
      <c r="G2412" s="17" t="s">
        <v>13969</v>
      </c>
      <c r="H2412" s="98" t="s">
        <v>4537</v>
      </c>
      <c r="I2412" s="64">
        <v>10</v>
      </c>
      <c r="J2412" s="64" t="s">
        <v>55</v>
      </c>
      <c r="K2412" s="12"/>
      <c r="L2412" s="19" t="s">
        <v>8685</v>
      </c>
      <c r="M2412" s="19" t="s">
        <v>13373</v>
      </c>
      <c r="N2412" s="12" t="s">
        <v>13707</v>
      </c>
      <c r="O2412" s="12">
        <v>236880</v>
      </c>
      <c r="P2412" s="17">
        <v>45072.3125</v>
      </c>
      <c r="Q2412" s="32">
        <v>15600000</v>
      </c>
      <c r="R2412" s="32"/>
      <c r="S2412" s="32">
        <v>15600000</v>
      </c>
      <c r="T2412" s="3"/>
      <c r="U2412" s="3"/>
      <c r="V2412" s="17">
        <v>45345</v>
      </c>
      <c r="W2412" s="60">
        <v>45345</v>
      </c>
      <c r="X2412" s="32">
        <v>15600000</v>
      </c>
      <c r="Y2412" s="32"/>
      <c r="Z2412" s="61">
        <v>15600000</v>
      </c>
    </row>
    <row r="2413" spans="1:26" x14ac:dyDescent="0.3">
      <c r="A2413" s="57">
        <v>1</v>
      </c>
      <c r="B2413" s="59" t="s">
        <v>41</v>
      </c>
      <c r="C2413" s="34" t="s">
        <v>4472</v>
      </c>
      <c r="D2413" s="3"/>
      <c r="E2413" s="17">
        <v>45181</v>
      </c>
      <c r="F2413" s="60">
        <v>45181</v>
      </c>
      <c r="G2413" s="17" t="s">
        <v>13969</v>
      </c>
      <c r="H2413" s="98" t="s">
        <v>4537</v>
      </c>
      <c r="I2413" s="64">
        <v>10</v>
      </c>
      <c r="J2413" s="64" t="s">
        <v>55</v>
      </c>
      <c r="K2413" s="12"/>
      <c r="L2413" s="19" t="s">
        <v>9001</v>
      </c>
      <c r="M2413" s="19" t="s">
        <v>13694</v>
      </c>
      <c r="N2413" s="12" t="s">
        <v>13707</v>
      </c>
      <c r="O2413" s="12">
        <v>413129</v>
      </c>
      <c r="P2413" s="17">
        <v>45181.4375</v>
      </c>
      <c r="Q2413" s="32">
        <v>11674628</v>
      </c>
      <c r="R2413" s="32"/>
      <c r="S2413" s="32">
        <v>11674628</v>
      </c>
      <c r="T2413" s="3"/>
      <c r="U2413" s="3"/>
      <c r="V2413" s="17">
        <v>45345</v>
      </c>
      <c r="W2413" s="60">
        <v>45345</v>
      </c>
      <c r="X2413" s="32">
        <v>11674628</v>
      </c>
      <c r="Y2413" s="32"/>
      <c r="Z2413" s="61">
        <v>11674628</v>
      </c>
    </row>
    <row r="2414" spans="1:26" x14ac:dyDescent="0.3">
      <c r="A2414" s="16">
        <v>1</v>
      </c>
      <c r="B2414" s="3" t="s">
        <v>41</v>
      </c>
      <c r="C2414" s="34" t="s">
        <v>4494</v>
      </c>
      <c r="D2414" s="3"/>
      <c r="E2414" s="17">
        <v>45313</v>
      </c>
      <c r="F2414" s="17">
        <v>45313</v>
      </c>
      <c r="G2414" s="17" t="s">
        <v>13969</v>
      </c>
      <c r="H2414" s="97" t="s">
        <v>4537</v>
      </c>
      <c r="I2414" s="19">
        <v>10</v>
      </c>
      <c r="J2414" s="19" t="s">
        <v>55</v>
      </c>
      <c r="K2414" s="12"/>
      <c r="L2414" s="19" t="s">
        <v>8123</v>
      </c>
      <c r="M2414" s="19" t="s">
        <v>12781</v>
      </c>
      <c r="N2414" s="12" t="s">
        <v>13707</v>
      </c>
      <c r="O2414" s="12">
        <v>372244</v>
      </c>
      <c r="P2414" s="17">
        <v>45310.506944444445</v>
      </c>
      <c r="Q2414" s="32">
        <v>3304288</v>
      </c>
      <c r="R2414" s="32"/>
      <c r="S2414" s="32">
        <v>3304288</v>
      </c>
      <c r="T2414" s="3"/>
      <c r="U2414" s="3"/>
      <c r="V2414" s="17">
        <v>45348</v>
      </c>
      <c r="W2414" s="17">
        <v>45348</v>
      </c>
      <c r="X2414" s="32">
        <v>3304288</v>
      </c>
      <c r="Y2414" s="32"/>
      <c r="Z2414" s="32">
        <v>3304288</v>
      </c>
    </row>
    <row r="2415" spans="1:26" x14ac:dyDescent="0.3">
      <c r="A2415" s="16">
        <v>1</v>
      </c>
      <c r="B2415" s="3" t="s">
        <v>41</v>
      </c>
      <c r="C2415" s="34" t="s">
        <v>4494</v>
      </c>
      <c r="D2415" s="3"/>
      <c r="E2415" s="17">
        <v>45296</v>
      </c>
      <c r="F2415" s="17">
        <v>45296</v>
      </c>
      <c r="G2415" s="17" t="s">
        <v>13969</v>
      </c>
      <c r="H2415" s="97" t="s">
        <v>4537</v>
      </c>
      <c r="I2415" s="19">
        <v>10</v>
      </c>
      <c r="J2415" s="19" t="s">
        <v>55</v>
      </c>
      <c r="K2415" s="12"/>
      <c r="L2415" s="19" t="s">
        <v>8346</v>
      </c>
      <c r="M2415" s="19" t="s">
        <v>13020</v>
      </c>
      <c r="N2415" s="12" t="s">
        <v>13708</v>
      </c>
      <c r="O2415" s="12">
        <v>26434</v>
      </c>
      <c r="P2415" s="17">
        <v>45238.875</v>
      </c>
      <c r="Q2415" s="32">
        <v>7630670</v>
      </c>
      <c r="R2415" s="32"/>
      <c r="S2415" s="32">
        <v>7630670</v>
      </c>
      <c r="T2415" s="3"/>
      <c r="U2415" s="3"/>
      <c r="V2415" s="17">
        <v>45348</v>
      </c>
      <c r="W2415" s="17">
        <v>45348</v>
      </c>
      <c r="X2415" s="32">
        <v>7630670</v>
      </c>
      <c r="Y2415" s="32"/>
      <c r="Z2415" s="32">
        <v>7630670</v>
      </c>
    </row>
    <row r="2416" spans="1:26" x14ac:dyDescent="0.3">
      <c r="A2416" s="16">
        <v>1</v>
      </c>
      <c r="B2416" s="3" t="s">
        <v>41</v>
      </c>
      <c r="C2416" s="34" t="s">
        <v>4514</v>
      </c>
      <c r="D2416" s="3"/>
      <c r="E2416" s="17">
        <v>45296</v>
      </c>
      <c r="F2416" s="17">
        <v>45296</v>
      </c>
      <c r="G2416" s="17" t="s">
        <v>13969</v>
      </c>
      <c r="H2416" s="97" t="s">
        <v>4537</v>
      </c>
      <c r="I2416" s="19">
        <v>10</v>
      </c>
      <c r="J2416" s="19" t="s">
        <v>55</v>
      </c>
      <c r="K2416" s="12"/>
      <c r="L2416" s="19" t="s">
        <v>8348</v>
      </c>
      <c r="M2416" s="19" t="s">
        <v>13022</v>
      </c>
      <c r="N2416" s="12" t="s">
        <v>13707</v>
      </c>
      <c r="O2416" s="12">
        <v>290662</v>
      </c>
      <c r="P2416" s="17">
        <v>45220</v>
      </c>
      <c r="Q2416" s="32">
        <v>8403580</v>
      </c>
      <c r="R2416" s="32"/>
      <c r="S2416" s="32">
        <v>8403580</v>
      </c>
      <c r="T2416" s="3"/>
      <c r="U2416" s="3"/>
      <c r="V2416" s="17">
        <v>45348</v>
      </c>
      <c r="W2416" s="17">
        <v>45348</v>
      </c>
      <c r="X2416" s="32">
        <v>8403580</v>
      </c>
      <c r="Y2416" s="32"/>
      <c r="Z2416" s="32">
        <v>8403580</v>
      </c>
    </row>
    <row r="2417" spans="1:26" x14ac:dyDescent="0.3">
      <c r="A2417" s="16">
        <v>1</v>
      </c>
      <c r="B2417" s="3" t="s">
        <v>41</v>
      </c>
      <c r="C2417" s="34" t="s">
        <v>4514</v>
      </c>
      <c r="D2417" s="3"/>
      <c r="E2417" s="17">
        <v>45296</v>
      </c>
      <c r="F2417" s="17">
        <v>45296</v>
      </c>
      <c r="G2417" s="17" t="s">
        <v>13969</v>
      </c>
      <c r="H2417" s="97" t="s">
        <v>4537</v>
      </c>
      <c r="I2417" s="19">
        <v>10</v>
      </c>
      <c r="J2417" s="19" t="s">
        <v>55</v>
      </c>
      <c r="K2417" s="12"/>
      <c r="L2417" s="19" t="s">
        <v>6292</v>
      </c>
      <c r="M2417" s="19" t="s">
        <v>13028</v>
      </c>
      <c r="N2417" s="12" t="s">
        <v>13707</v>
      </c>
      <c r="O2417" s="12">
        <v>213460</v>
      </c>
      <c r="P2417" s="17">
        <v>45289.659722222219</v>
      </c>
      <c r="Q2417" s="32">
        <v>1213051</v>
      </c>
      <c r="R2417" s="32"/>
      <c r="S2417" s="32">
        <v>1213051</v>
      </c>
      <c r="T2417" s="3"/>
      <c r="U2417" s="3"/>
      <c r="V2417" s="17">
        <v>45348</v>
      </c>
      <c r="W2417" s="17">
        <v>45348</v>
      </c>
      <c r="X2417" s="32">
        <v>1213051</v>
      </c>
      <c r="Y2417" s="32"/>
      <c r="Z2417" s="32">
        <v>1213051</v>
      </c>
    </row>
    <row r="2418" spans="1:26" x14ac:dyDescent="0.3">
      <c r="A2418" s="16">
        <v>1</v>
      </c>
      <c r="B2418" s="12" t="s">
        <v>40</v>
      </c>
      <c r="C2418" s="34" t="s">
        <v>4487</v>
      </c>
      <c r="D2418" s="3"/>
      <c r="E2418" s="17">
        <v>45295</v>
      </c>
      <c r="F2418" s="17">
        <v>45295</v>
      </c>
      <c r="G2418" s="17" t="s">
        <v>13969</v>
      </c>
      <c r="H2418" s="97" t="s">
        <v>4537</v>
      </c>
      <c r="I2418" s="19">
        <v>10</v>
      </c>
      <c r="J2418" s="19" t="s">
        <v>55</v>
      </c>
      <c r="K2418" s="12"/>
      <c r="L2418" s="19" t="s">
        <v>8367</v>
      </c>
      <c r="M2418" s="19" t="s">
        <v>13043</v>
      </c>
      <c r="N2418" s="12" t="s">
        <v>13707</v>
      </c>
      <c r="O2418" s="12">
        <v>192936</v>
      </c>
      <c r="P2418" s="17">
        <v>45243.416666666664</v>
      </c>
      <c r="Q2418" s="32">
        <v>25361301</v>
      </c>
      <c r="R2418" s="32"/>
      <c r="S2418" s="32">
        <v>25361301</v>
      </c>
      <c r="T2418" s="3"/>
      <c r="U2418" s="3"/>
      <c r="V2418" s="17">
        <v>45348</v>
      </c>
      <c r="W2418" s="17">
        <v>45348</v>
      </c>
      <c r="X2418" s="32">
        <v>11208993.34</v>
      </c>
      <c r="Y2418" s="32"/>
      <c r="Z2418" s="32">
        <v>11208993.34</v>
      </c>
    </row>
    <row r="2419" spans="1:26" x14ac:dyDescent="0.3">
      <c r="A2419" s="16">
        <v>1</v>
      </c>
      <c r="B2419" s="12" t="s">
        <v>40</v>
      </c>
      <c r="C2419" s="34" t="s">
        <v>4487</v>
      </c>
      <c r="D2419" s="3"/>
      <c r="E2419" s="17">
        <v>45294</v>
      </c>
      <c r="F2419" s="17">
        <v>45294</v>
      </c>
      <c r="G2419" s="17" t="s">
        <v>13969</v>
      </c>
      <c r="H2419" s="97" t="s">
        <v>4537</v>
      </c>
      <c r="I2419" s="19">
        <v>10</v>
      </c>
      <c r="J2419" s="19" t="s">
        <v>55</v>
      </c>
      <c r="K2419" s="12"/>
      <c r="L2419" s="19" t="s">
        <v>8400</v>
      </c>
      <c r="M2419" s="19" t="s">
        <v>13077</v>
      </c>
      <c r="N2419" s="12" t="s">
        <v>13707</v>
      </c>
      <c r="O2419" s="12">
        <v>135331</v>
      </c>
      <c r="P2419" s="17">
        <v>45252.938888888886</v>
      </c>
      <c r="Q2419" s="32">
        <v>3147247.02</v>
      </c>
      <c r="R2419" s="32"/>
      <c r="S2419" s="32">
        <v>3147247.02</v>
      </c>
      <c r="T2419" s="3"/>
      <c r="U2419" s="3"/>
      <c r="V2419" s="17">
        <v>45348</v>
      </c>
      <c r="W2419" s="17">
        <v>45348</v>
      </c>
      <c r="X2419" s="32">
        <v>3147247.02</v>
      </c>
      <c r="Y2419" s="32"/>
      <c r="Z2419" s="32">
        <v>3147247.02</v>
      </c>
    </row>
    <row r="2420" spans="1:26" x14ac:dyDescent="0.3">
      <c r="A2420" s="57">
        <v>1</v>
      </c>
      <c r="B2420" s="58" t="s">
        <v>40</v>
      </c>
      <c r="C2420" s="34" t="s">
        <v>4480</v>
      </c>
      <c r="D2420" s="3"/>
      <c r="E2420" s="17">
        <v>45287</v>
      </c>
      <c r="F2420" s="60">
        <v>45287</v>
      </c>
      <c r="G2420" s="17" t="s">
        <v>13969</v>
      </c>
      <c r="H2420" s="98" t="s">
        <v>4537</v>
      </c>
      <c r="I2420" s="64">
        <v>10</v>
      </c>
      <c r="J2420" s="64" t="s">
        <v>55</v>
      </c>
      <c r="K2420" s="12"/>
      <c r="L2420" s="19" t="s">
        <v>8420</v>
      </c>
      <c r="M2420" s="19" t="s">
        <v>13101</v>
      </c>
      <c r="N2420" s="12" t="s">
        <v>13707</v>
      </c>
      <c r="O2420" s="12">
        <v>460718</v>
      </c>
      <c r="P2420" s="17">
        <v>45282.486111111109</v>
      </c>
      <c r="Q2420" s="32">
        <v>2854936</v>
      </c>
      <c r="R2420" s="32"/>
      <c r="S2420" s="32">
        <v>2854936</v>
      </c>
      <c r="T2420" s="3"/>
      <c r="U2420" s="3"/>
      <c r="V2420" s="17">
        <v>45348</v>
      </c>
      <c r="W2420" s="60">
        <v>45348</v>
      </c>
      <c r="X2420" s="32">
        <v>2854936</v>
      </c>
      <c r="Y2420" s="32"/>
      <c r="Z2420" s="61">
        <v>2854936</v>
      </c>
    </row>
    <row r="2421" spans="1:26" x14ac:dyDescent="0.3">
      <c r="A2421" s="57">
        <v>1</v>
      </c>
      <c r="B2421" s="58" t="s">
        <v>40</v>
      </c>
      <c r="C2421" s="34" t="s">
        <v>4487</v>
      </c>
      <c r="D2421" s="3"/>
      <c r="E2421" s="17">
        <v>45287</v>
      </c>
      <c r="F2421" s="60">
        <v>45287</v>
      </c>
      <c r="G2421" s="17" t="s">
        <v>13969</v>
      </c>
      <c r="H2421" s="98" t="s">
        <v>4537</v>
      </c>
      <c r="I2421" s="64">
        <v>10</v>
      </c>
      <c r="J2421" s="64" t="s">
        <v>55</v>
      </c>
      <c r="K2421" s="12"/>
      <c r="L2421" s="19" t="s">
        <v>8227</v>
      </c>
      <c r="M2421" s="19" t="s">
        <v>13120</v>
      </c>
      <c r="N2421" s="12" t="s">
        <v>13707</v>
      </c>
      <c r="O2421" s="12">
        <v>298588</v>
      </c>
      <c r="P2421" s="17">
        <v>45282.368055555555</v>
      </c>
      <c r="Q2421" s="32">
        <v>10386440</v>
      </c>
      <c r="R2421" s="32"/>
      <c r="S2421" s="32">
        <v>10386440</v>
      </c>
      <c r="T2421" s="3"/>
      <c r="U2421" s="3"/>
      <c r="V2421" s="17">
        <v>45348</v>
      </c>
      <c r="W2421" s="60">
        <v>45348</v>
      </c>
      <c r="X2421" s="32">
        <v>5200000</v>
      </c>
      <c r="Y2421" s="32"/>
      <c r="Z2421" s="61">
        <v>5200000</v>
      </c>
    </row>
    <row r="2422" spans="1:26" x14ac:dyDescent="0.3">
      <c r="A2422" s="57">
        <v>1</v>
      </c>
      <c r="B2422" s="59" t="s">
        <v>41</v>
      </c>
      <c r="C2422" s="34" t="s">
        <v>4477</v>
      </c>
      <c r="D2422" s="3"/>
      <c r="E2422" s="17">
        <v>45287</v>
      </c>
      <c r="F2422" s="60">
        <v>45287</v>
      </c>
      <c r="G2422" s="17" t="s">
        <v>13969</v>
      </c>
      <c r="H2422" s="98" t="s">
        <v>4537</v>
      </c>
      <c r="I2422" s="64">
        <v>10</v>
      </c>
      <c r="J2422" s="64" t="s">
        <v>55</v>
      </c>
      <c r="K2422" s="12"/>
      <c r="L2422" s="19" t="s">
        <v>8442</v>
      </c>
      <c r="M2422" s="19" t="s">
        <v>13128</v>
      </c>
      <c r="N2422" s="12" t="s">
        <v>13708</v>
      </c>
      <c r="O2422" s="12">
        <v>65775</v>
      </c>
      <c r="P2422" s="17">
        <v>45281.777777777781</v>
      </c>
      <c r="Q2422" s="32">
        <v>2823060</v>
      </c>
      <c r="R2422" s="32"/>
      <c r="S2422" s="32">
        <v>2823060</v>
      </c>
      <c r="T2422" s="3"/>
      <c r="U2422" s="3"/>
      <c r="V2422" s="17">
        <v>45348</v>
      </c>
      <c r="W2422" s="60">
        <v>45348</v>
      </c>
      <c r="X2422" s="32">
        <v>2823060</v>
      </c>
      <c r="Y2422" s="32"/>
      <c r="Z2422" s="61">
        <v>2823060</v>
      </c>
    </row>
    <row r="2423" spans="1:26" x14ac:dyDescent="0.3">
      <c r="A2423" s="57">
        <v>1</v>
      </c>
      <c r="B2423" s="58" t="s">
        <v>40</v>
      </c>
      <c r="C2423" s="34" t="s">
        <v>4480</v>
      </c>
      <c r="D2423" s="3"/>
      <c r="E2423" s="17">
        <v>45278</v>
      </c>
      <c r="F2423" s="60">
        <v>45278</v>
      </c>
      <c r="G2423" s="17" t="s">
        <v>13969</v>
      </c>
      <c r="H2423" s="98" t="s">
        <v>4537</v>
      </c>
      <c r="I2423" s="64">
        <v>10</v>
      </c>
      <c r="J2423" s="64" t="s">
        <v>55</v>
      </c>
      <c r="K2423" s="12"/>
      <c r="L2423" s="19" t="s">
        <v>8572</v>
      </c>
      <c r="M2423" s="19" t="s">
        <v>13261</v>
      </c>
      <c r="N2423" s="12" t="s">
        <v>13708</v>
      </c>
      <c r="O2423" s="12">
        <v>61970</v>
      </c>
      <c r="P2423" s="17">
        <v>45274.69027777778</v>
      </c>
      <c r="Q2423" s="32">
        <v>7582254</v>
      </c>
      <c r="R2423" s="32"/>
      <c r="S2423" s="32">
        <v>7582254</v>
      </c>
      <c r="T2423" s="3"/>
      <c r="U2423" s="3"/>
      <c r="V2423" s="17">
        <v>45348</v>
      </c>
      <c r="W2423" s="60">
        <v>45348</v>
      </c>
      <c r="X2423" s="32">
        <v>7582254</v>
      </c>
      <c r="Y2423" s="32"/>
      <c r="Z2423" s="61">
        <v>7582254</v>
      </c>
    </row>
    <row r="2424" spans="1:26" x14ac:dyDescent="0.3">
      <c r="A2424" s="57">
        <v>1</v>
      </c>
      <c r="B2424" s="58" t="s">
        <v>58</v>
      </c>
      <c r="C2424" s="34" t="s">
        <v>4501</v>
      </c>
      <c r="D2424" s="3"/>
      <c r="E2424" s="17">
        <v>45245</v>
      </c>
      <c r="F2424" s="60">
        <v>45245</v>
      </c>
      <c r="G2424" s="17" t="s">
        <v>13969</v>
      </c>
      <c r="H2424" s="98" t="s">
        <v>4537</v>
      </c>
      <c r="I2424" s="64">
        <v>10</v>
      </c>
      <c r="J2424" s="64" t="s">
        <v>55</v>
      </c>
      <c r="K2424" s="12"/>
      <c r="L2424" s="19" t="s">
        <v>8907</v>
      </c>
      <c r="M2424" s="19" t="s">
        <v>13605</v>
      </c>
      <c r="N2424" s="12" t="s">
        <v>13707</v>
      </c>
      <c r="O2424" s="12">
        <v>143272</v>
      </c>
      <c r="P2424" s="17">
        <v>45203.875</v>
      </c>
      <c r="Q2424" s="32">
        <v>14459260</v>
      </c>
      <c r="R2424" s="32"/>
      <c r="S2424" s="32">
        <v>14459260</v>
      </c>
      <c r="T2424" s="3"/>
      <c r="U2424" s="3"/>
      <c r="V2424" s="17">
        <v>45348</v>
      </c>
      <c r="W2424" s="60">
        <v>45348</v>
      </c>
      <c r="X2424" s="32">
        <v>10696320</v>
      </c>
      <c r="Y2424" s="32"/>
      <c r="Z2424" s="61">
        <v>10696320</v>
      </c>
    </row>
    <row r="2425" spans="1:26" x14ac:dyDescent="0.3">
      <c r="A2425" s="57">
        <v>1</v>
      </c>
      <c r="B2425" s="58" t="s">
        <v>40</v>
      </c>
      <c r="C2425" s="34" t="s">
        <v>4487</v>
      </c>
      <c r="D2425" s="3"/>
      <c r="E2425" s="17">
        <v>45238</v>
      </c>
      <c r="F2425" s="60">
        <v>45238</v>
      </c>
      <c r="G2425" s="17" t="s">
        <v>13969</v>
      </c>
      <c r="H2425" s="98" t="s">
        <v>4537</v>
      </c>
      <c r="I2425" s="64">
        <v>10</v>
      </c>
      <c r="J2425" s="64" t="s">
        <v>55</v>
      </c>
      <c r="K2425" s="12"/>
      <c r="L2425" s="19" t="s">
        <v>8945</v>
      </c>
      <c r="M2425" s="19" t="s">
        <v>13642</v>
      </c>
      <c r="N2425" s="12" t="s">
        <v>13707</v>
      </c>
      <c r="O2425" s="12">
        <v>169768</v>
      </c>
      <c r="P2425" s="17">
        <v>45215.666666666664</v>
      </c>
      <c r="Q2425" s="32">
        <v>7903900</v>
      </c>
      <c r="R2425" s="32"/>
      <c r="S2425" s="32">
        <v>7903900</v>
      </c>
      <c r="T2425" s="3"/>
      <c r="U2425" s="3"/>
      <c r="V2425" s="17">
        <v>45348</v>
      </c>
      <c r="W2425" s="60">
        <v>45348</v>
      </c>
      <c r="X2425" s="32">
        <v>7903900</v>
      </c>
      <c r="Y2425" s="32"/>
      <c r="Z2425" s="61">
        <v>7903900</v>
      </c>
    </row>
    <row r="2426" spans="1:26" x14ac:dyDescent="0.3">
      <c r="A2426" s="57">
        <v>1</v>
      </c>
      <c r="B2426" s="59" t="s">
        <v>41</v>
      </c>
      <c r="C2426" s="34" t="s">
        <v>4514</v>
      </c>
      <c r="D2426" s="3"/>
      <c r="E2426" s="17">
        <v>45219</v>
      </c>
      <c r="F2426" s="60">
        <v>45219</v>
      </c>
      <c r="G2426" s="17" t="s">
        <v>13969</v>
      </c>
      <c r="H2426" s="98" t="s">
        <v>4537</v>
      </c>
      <c r="I2426" s="64">
        <v>10</v>
      </c>
      <c r="J2426" s="64" t="s">
        <v>55</v>
      </c>
      <c r="K2426" s="12"/>
      <c r="L2426" s="19" t="s">
        <v>8982</v>
      </c>
      <c r="M2426" s="19" t="s">
        <v>13678</v>
      </c>
      <c r="N2426" s="12" t="s">
        <v>13707</v>
      </c>
      <c r="O2426" s="12">
        <v>329440</v>
      </c>
      <c r="P2426" s="17">
        <v>45108.8125</v>
      </c>
      <c r="Q2426" s="32">
        <v>15600000</v>
      </c>
      <c r="R2426" s="32"/>
      <c r="S2426" s="32">
        <v>15600000</v>
      </c>
      <c r="T2426" s="3"/>
      <c r="U2426" s="3"/>
      <c r="V2426" s="17">
        <v>45348</v>
      </c>
      <c r="W2426" s="60">
        <v>45348</v>
      </c>
      <c r="X2426" s="32">
        <v>15600000</v>
      </c>
      <c r="Y2426" s="32"/>
      <c r="Z2426" s="61">
        <v>15600000</v>
      </c>
    </row>
    <row r="2427" spans="1:26" x14ac:dyDescent="0.3">
      <c r="A2427" s="16">
        <v>1</v>
      </c>
      <c r="B2427" s="3" t="s">
        <v>112</v>
      </c>
      <c r="C2427" s="34" t="s">
        <v>4533</v>
      </c>
      <c r="D2427" s="3"/>
      <c r="E2427" s="17">
        <v>45327</v>
      </c>
      <c r="F2427" s="17">
        <v>45327</v>
      </c>
      <c r="G2427" s="17" t="s">
        <v>13969</v>
      </c>
      <c r="H2427" s="97" t="s">
        <v>4537</v>
      </c>
      <c r="I2427" s="19">
        <v>10</v>
      </c>
      <c r="J2427" s="19" t="s">
        <v>55</v>
      </c>
      <c r="K2427" s="12"/>
      <c r="L2427" s="19" t="s">
        <v>7930</v>
      </c>
      <c r="M2427" s="19" t="s">
        <v>12577</v>
      </c>
      <c r="N2427" s="12" t="s">
        <v>13707</v>
      </c>
      <c r="O2427" s="12">
        <v>348932</v>
      </c>
      <c r="P2427" s="17">
        <v>45141.270833333336</v>
      </c>
      <c r="Q2427" s="32">
        <v>26815720</v>
      </c>
      <c r="R2427" s="32"/>
      <c r="S2427" s="32">
        <v>26815720</v>
      </c>
      <c r="T2427" s="3"/>
      <c r="U2427" s="3"/>
      <c r="V2427" s="17">
        <v>45349</v>
      </c>
      <c r="W2427" s="17">
        <v>45349</v>
      </c>
      <c r="X2427" s="32">
        <v>14000000</v>
      </c>
      <c r="Y2427" s="32"/>
      <c r="Z2427" s="32">
        <v>14000000</v>
      </c>
    </row>
    <row r="2428" spans="1:26" x14ac:dyDescent="0.3">
      <c r="A2428" s="16">
        <v>1</v>
      </c>
      <c r="B2428" s="12" t="s">
        <v>58</v>
      </c>
      <c r="C2428" s="34" t="s">
        <v>4476</v>
      </c>
      <c r="D2428" s="3"/>
      <c r="E2428" s="17">
        <v>45317</v>
      </c>
      <c r="F2428" s="17">
        <v>45317</v>
      </c>
      <c r="G2428" s="17" t="s">
        <v>13969</v>
      </c>
      <c r="H2428" s="97" t="s">
        <v>4537</v>
      </c>
      <c r="I2428" s="19">
        <v>10</v>
      </c>
      <c r="J2428" s="19" t="s">
        <v>55</v>
      </c>
      <c r="K2428" s="12"/>
      <c r="L2428" s="19" t="s">
        <v>8064</v>
      </c>
      <c r="M2428" s="19" t="s">
        <v>12719</v>
      </c>
      <c r="N2428" s="12" t="s">
        <v>13707</v>
      </c>
      <c r="O2428" s="12">
        <v>120760</v>
      </c>
      <c r="P2428" s="17">
        <v>45278.354166666664</v>
      </c>
      <c r="Q2428" s="32">
        <v>9434740</v>
      </c>
      <c r="R2428" s="32"/>
      <c r="S2428" s="32">
        <v>9434740</v>
      </c>
      <c r="T2428" s="3"/>
      <c r="U2428" s="3"/>
      <c r="V2428" s="17">
        <v>45349</v>
      </c>
      <c r="W2428" s="17">
        <v>45349</v>
      </c>
      <c r="X2428" s="32">
        <v>9434740</v>
      </c>
      <c r="Y2428" s="32"/>
      <c r="Z2428" s="32">
        <v>9434740</v>
      </c>
    </row>
    <row r="2429" spans="1:26" x14ac:dyDescent="0.3">
      <c r="A2429" s="16">
        <v>1</v>
      </c>
      <c r="B2429" s="12" t="s">
        <v>58</v>
      </c>
      <c r="C2429" s="34" t="s">
        <v>4493</v>
      </c>
      <c r="D2429" s="3"/>
      <c r="E2429" s="17">
        <v>45314</v>
      </c>
      <c r="F2429" s="17">
        <v>45314</v>
      </c>
      <c r="G2429" s="17" t="s">
        <v>13969</v>
      </c>
      <c r="H2429" s="97" t="s">
        <v>4537</v>
      </c>
      <c r="I2429" s="19">
        <v>10</v>
      </c>
      <c r="J2429" s="19" t="s">
        <v>55</v>
      </c>
      <c r="K2429" s="12"/>
      <c r="L2429" s="19" t="s">
        <v>8108</v>
      </c>
      <c r="M2429" s="19" t="s">
        <v>12766</v>
      </c>
      <c r="N2429" s="12" t="s">
        <v>13707</v>
      </c>
      <c r="O2429" s="12">
        <v>354696</v>
      </c>
      <c r="P2429" s="17">
        <v>45191.854166666664</v>
      </c>
      <c r="Q2429" s="32">
        <v>16230605</v>
      </c>
      <c r="R2429" s="32"/>
      <c r="S2429" s="32">
        <v>16230605</v>
      </c>
      <c r="T2429" s="3"/>
      <c r="U2429" s="3"/>
      <c r="V2429" s="17">
        <v>45349</v>
      </c>
      <c r="W2429" s="17">
        <v>45349</v>
      </c>
      <c r="X2429" s="32">
        <v>14000000</v>
      </c>
      <c r="Y2429" s="32"/>
      <c r="Z2429" s="32">
        <v>14000000</v>
      </c>
    </row>
    <row r="2430" spans="1:26" x14ac:dyDescent="0.3">
      <c r="A2430" s="16">
        <v>1</v>
      </c>
      <c r="B2430" s="3" t="s">
        <v>41</v>
      </c>
      <c r="C2430" s="34" t="s">
        <v>4514</v>
      </c>
      <c r="D2430" s="3"/>
      <c r="E2430" s="17">
        <v>45313</v>
      </c>
      <c r="F2430" s="17">
        <v>45313</v>
      </c>
      <c r="G2430" s="17" t="s">
        <v>13969</v>
      </c>
      <c r="H2430" s="97" t="s">
        <v>4537</v>
      </c>
      <c r="I2430" s="19">
        <v>10</v>
      </c>
      <c r="J2430" s="19" t="s">
        <v>55</v>
      </c>
      <c r="K2430" s="12"/>
      <c r="L2430" s="19" t="s">
        <v>8125</v>
      </c>
      <c r="M2430" s="19" t="s">
        <v>12783</v>
      </c>
      <c r="N2430" s="12" t="s">
        <v>13707</v>
      </c>
      <c r="O2430" s="12">
        <v>201386</v>
      </c>
      <c r="P2430" s="17">
        <v>45265.5625</v>
      </c>
      <c r="Q2430" s="32">
        <v>20412530</v>
      </c>
      <c r="R2430" s="32"/>
      <c r="S2430" s="32">
        <v>20412530</v>
      </c>
      <c r="T2430" s="3"/>
      <c r="U2430" s="3"/>
      <c r="V2430" s="17">
        <v>45349</v>
      </c>
      <c r="W2430" s="17">
        <v>45349</v>
      </c>
      <c r="X2430" s="32">
        <v>14000000</v>
      </c>
      <c r="Y2430" s="32"/>
      <c r="Z2430" s="32">
        <v>14000000</v>
      </c>
    </row>
    <row r="2431" spans="1:26" x14ac:dyDescent="0.3">
      <c r="A2431" s="16">
        <v>1</v>
      </c>
      <c r="B2431" s="12" t="s">
        <v>40</v>
      </c>
      <c r="C2431" s="34" t="s">
        <v>4487</v>
      </c>
      <c r="D2431" s="3"/>
      <c r="E2431" s="17">
        <v>45313</v>
      </c>
      <c r="F2431" s="17">
        <v>45313</v>
      </c>
      <c r="G2431" s="17" t="s">
        <v>13969</v>
      </c>
      <c r="H2431" s="97" t="s">
        <v>4537</v>
      </c>
      <c r="I2431" s="19">
        <v>10</v>
      </c>
      <c r="J2431" s="19" t="s">
        <v>55</v>
      </c>
      <c r="K2431" s="12"/>
      <c r="L2431" s="19" t="s">
        <v>8128</v>
      </c>
      <c r="M2431" s="19" t="s">
        <v>12786</v>
      </c>
      <c r="N2431" s="12" t="s">
        <v>13707</v>
      </c>
      <c r="O2431" s="12">
        <v>131531</v>
      </c>
      <c r="P2431" s="17">
        <v>45245.645833333336</v>
      </c>
      <c r="Q2431" s="32">
        <v>1790428</v>
      </c>
      <c r="R2431" s="32"/>
      <c r="S2431" s="32">
        <v>1790428</v>
      </c>
      <c r="T2431" s="3"/>
      <c r="U2431" s="3"/>
      <c r="V2431" s="17">
        <v>45349</v>
      </c>
      <c r="W2431" s="17">
        <v>45349</v>
      </c>
      <c r="X2431" s="32">
        <v>1790428</v>
      </c>
      <c r="Y2431" s="32"/>
      <c r="Z2431" s="32">
        <v>1790428</v>
      </c>
    </row>
    <row r="2432" spans="1:26" x14ac:dyDescent="0.3">
      <c r="A2432" s="16">
        <v>1</v>
      </c>
      <c r="B2432" s="12" t="s">
        <v>58</v>
      </c>
      <c r="C2432" s="34" t="s">
        <v>4489</v>
      </c>
      <c r="D2432" s="3"/>
      <c r="E2432" s="17">
        <v>45310</v>
      </c>
      <c r="F2432" s="17">
        <v>45310</v>
      </c>
      <c r="G2432" s="17" t="s">
        <v>13969</v>
      </c>
      <c r="H2432" s="97" t="s">
        <v>4537</v>
      </c>
      <c r="I2432" s="19">
        <v>10</v>
      </c>
      <c r="J2432" s="19" t="s">
        <v>55</v>
      </c>
      <c r="K2432" s="12"/>
      <c r="L2432" s="19" t="s">
        <v>8159</v>
      </c>
      <c r="M2432" s="19" t="s">
        <v>8159</v>
      </c>
      <c r="N2432" s="12" t="s">
        <v>13707</v>
      </c>
      <c r="O2432" s="12">
        <v>185433</v>
      </c>
      <c r="P2432" s="17">
        <v>44125.305555555555</v>
      </c>
      <c r="Q2432" s="32">
        <v>15433954</v>
      </c>
      <c r="R2432" s="32"/>
      <c r="S2432" s="32">
        <v>15433954</v>
      </c>
      <c r="T2432" s="3"/>
      <c r="U2432" s="3"/>
      <c r="V2432" s="17">
        <v>45349</v>
      </c>
      <c r="W2432" s="17">
        <v>45349</v>
      </c>
      <c r="X2432" s="32">
        <v>14000000</v>
      </c>
      <c r="Y2432" s="32"/>
      <c r="Z2432" s="32">
        <v>14000000</v>
      </c>
    </row>
    <row r="2433" spans="1:26" x14ac:dyDescent="0.3">
      <c r="A2433" s="16">
        <v>1</v>
      </c>
      <c r="B2433" s="3" t="s">
        <v>41</v>
      </c>
      <c r="C2433" s="34" t="s">
        <v>4514</v>
      </c>
      <c r="D2433" s="3"/>
      <c r="E2433" s="17">
        <v>45309</v>
      </c>
      <c r="F2433" s="17">
        <v>45309</v>
      </c>
      <c r="G2433" s="17" t="s">
        <v>13969</v>
      </c>
      <c r="H2433" s="97" t="s">
        <v>4537</v>
      </c>
      <c r="I2433" s="19">
        <v>10</v>
      </c>
      <c r="J2433" s="19" t="s">
        <v>55</v>
      </c>
      <c r="K2433" s="12"/>
      <c r="L2433" s="19" t="s">
        <v>8168</v>
      </c>
      <c r="M2433" s="19" t="s">
        <v>12826</v>
      </c>
      <c r="N2433" s="12" t="s">
        <v>13707</v>
      </c>
      <c r="O2433" s="12">
        <v>289603</v>
      </c>
      <c r="P2433" s="17">
        <v>45208.364583333336</v>
      </c>
      <c r="Q2433" s="32">
        <v>10717000</v>
      </c>
      <c r="R2433" s="32"/>
      <c r="S2433" s="32">
        <v>10717000</v>
      </c>
      <c r="T2433" s="3"/>
      <c r="U2433" s="3"/>
      <c r="V2433" s="17">
        <v>45349</v>
      </c>
      <c r="W2433" s="17">
        <v>45349</v>
      </c>
      <c r="X2433" s="32">
        <v>10717000</v>
      </c>
      <c r="Y2433" s="32"/>
      <c r="Z2433" s="32">
        <v>10717000</v>
      </c>
    </row>
    <row r="2434" spans="1:26" x14ac:dyDescent="0.3">
      <c r="A2434" s="16">
        <v>1</v>
      </c>
      <c r="B2434" s="3" t="s">
        <v>41</v>
      </c>
      <c r="C2434" s="34" t="s">
        <v>4514</v>
      </c>
      <c r="D2434" s="3"/>
      <c r="E2434" s="17">
        <v>45303</v>
      </c>
      <c r="F2434" s="17">
        <v>45303</v>
      </c>
      <c r="G2434" s="17" t="s">
        <v>13969</v>
      </c>
      <c r="H2434" s="97" t="s">
        <v>4537</v>
      </c>
      <c r="I2434" s="19">
        <v>10</v>
      </c>
      <c r="J2434" s="19" t="s">
        <v>55</v>
      </c>
      <c r="K2434" s="12"/>
      <c r="L2434" s="19" t="s">
        <v>8240</v>
      </c>
      <c r="M2434" s="19" t="s">
        <v>12909</v>
      </c>
      <c r="N2434" s="12" t="s">
        <v>13707</v>
      </c>
      <c r="O2434" s="12">
        <v>182921</v>
      </c>
      <c r="P2434" s="17">
        <v>45272</v>
      </c>
      <c r="Q2434" s="32">
        <v>7847140</v>
      </c>
      <c r="R2434" s="32"/>
      <c r="S2434" s="32">
        <v>7847140</v>
      </c>
      <c r="T2434" s="3"/>
      <c r="U2434" s="3"/>
      <c r="V2434" s="17">
        <v>45349</v>
      </c>
      <c r="W2434" s="17">
        <v>45349</v>
      </c>
      <c r="X2434" s="32">
        <v>7847140</v>
      </c>
      <c r="Y2434" s="32"/>
      <c r="Z2434" s="32">
        <v>7847140</v>
      </c>
    </row>
    <row r="2435" spans="1:26" x14ac:dyDescent="0.3">
      <c r="A2435" s="16">
        <v>1</v>
      </c>
      <c r="B2435" s="12" t="s">
        <v>58</v>
      </c>
      <c r="C2435" s="34" t="s">
        <v>4474</v>
      </c>
      <c r="D2435" s="3"/>
      <c r="E2435" s="17">
        <v>45301</v>
      </c>
      <c r="F2435" s="17">
        <v>45301</v>
      </c>
      <c r="G2435" s="17" t="s">
        <v>13969</v>
      </c>
      <c r="H2435" s="97" t="s">
        <v>4537</v>
      </c>
      <c r="I2435" s="19">
        <v>10</v>
      </c>
      <c r="J2435" s="19" t="s">
        <v>55</v>
      </c>
      <c r="K2435" s="12"/>
      <c r="L2435" s="19" t="s">
        <v>8281</v>
      </c>
      <c r="M2435" s="19" t="s">
        <v>12951</v>
      </c>
      <c r="N2435" s="12" t="s">
        <v>13707</v>
      </c>
      <c r="O2435" s="12">
        <v>524803</v>
      </c>
      <c r="P2435" s="17">
        <v>45298.725694444445</v>
      </c>
      <c r="Q2435" s="32">
        <v>10400000</v>
      </c>
      <c r="R2435" s="32"/>
      <c r="S2435" s="32">
        <v>10400000</v>
      </c>
      <c r="T2435" s="3"/>
      <c r="U2435" s="3"/>
      <c r="V2435" s="17">
        <v>45349</v>
      </c>
      <c r="W2435" s="17">
        <v>45349</v>
      </c>
      <c r="X2435" s="32">
        <v>10400000</v>
      </c>
      <c r="Y2435" s="32"/>
      <c r="Z2435" s="32">
        <v>10400000</v>
      </c>
    </row>
    <row r="2436" spans="1:26" x14ac:dyDescent="0.3">
      <c r="A2436" s="16">
        <v>1</v>
      </c>
      <c r="B2436" s="3" t="s">
        <v>41</v>
      </c>
      <c r="C2436" s="34" t="s">
        <v>4514</v>
      </c>
      <c r="D2436" s="3"/>
      <c r="E2436" s="17">
        <v>45300</v>
      </c>
      <c r="F2436" s="17">
        <v>45300</v>
      </c>
      <c r="G2436" s="17" t="s">
        <v>13969</v>
      </c>
      <c r="H2436" s="97" t="s">
        <v>4537</v>
      </c>
      <c r="I2436" s="19">
        <v>10</v>
      </c>
      <c r="J2436" s="19" t="s">
        <v>55</v>
      </c>
      <c r="K2436" s="12"/>
      <c r="L2436" s="19" t="s">
        <v>8299</v>
      </c>
      <c r="M2436" s="19" t="s">
        <v>12972</v>
      </c>
      <c r="N2436" s="12" t="s">
        <v>13707</v>
      </c>
      <c r="O2436" s="12">
        <v>315175</v>
      </c>
      <c r="P2436" s="17">
        <v>45271.770833333336</v>
      </c>
      <c r="Q2436" s="32">
        <v>10889066</v>
      </c>
      <c r="R2436" s="32"/>
      <c r="S2436" s="32">
        <v>10889066</v>
      </c>
      <c r="T2436" s="3"/>
      <c r="U2436" s="3"/>
      <c r="V2436" s="17">
        <v>45349</v>
      </c>
      <c r="W2436" s="17">
        <v>45349</v>
      </c>
      <c r="X2436" s="32">
        <v>10889066</v>
      </c>
      <c r="Y2436" s="32"/>
      <c r="Z2436" s="32">
        <v>10889066</v>
      </c>
    </row>
    <row r="2437" spans="1:26" x14ac:dyDescent="0.3">
      <c r="A2437" s="16">
        <v>1</v>
      </c>
      <c r="B2437" s="3" t="s">
        <v>41</v>
      </c>
      <c r="C2437" s="34" t="s">
        <v>4514</v>
      </c>
      <c r="D2437" s="3"/>
      <c r="E2437" s="17">
        <v>45300</v>
      </c>
      <c r="F2437" s="17">
        <v>45300</v>
      </c>
      <c r="G2437" s="17" t="s">
        <v>13969</v>
      </c>
      <c r="H2437" s="97" t="s">
        <v>4537</v>
      </c>
      <c r="I2437" s="19">
        <v>10</v>
      </c>
      <c r="J2437" s="19" t="s">
        <v>55</v>
      </c>
      <c r="K2437" s="12"/>
      <c r="L2437" s="19" t="s">
        <v>8302</v>
      </c>
      <c r="M2437" s="19" t="s">
        <v>12975</v>
      </c>
      <c r="N2437" s="12" t="s">
        <v>13707</v>
      </c>
      <c r="O2437" s="12">
        <v>294762</v>
      </c>
      <c r="P2437" s="17">
        <v>45274.427083333336</v>
      </c>
      <c r="Q2437" s="32">
        <v>14000000</v>
      </c>
      <c r="R2437" s="32"/>
      <c r="S2437" s="32">
        <v>14000000</v>
      </c>
      <c r="T2437" s="3"/>
      <c r="U2437" s="3"/>
      <c r="V2437" s="17">
        <v>45349</v>
      </c>
      <c r="W2437" s="17">
        <v>45349</v>
      </c>
      <c r="X2437" s="32">
        <v>14000000</v>
      </c>
      <c r="Y2437" s="32"/>
      <c r="Z2437" s="32">
        <v>14000000</v>
      </c>
    </row>
    <row r="2438" spans="1:26" x14ac:dyDescent="0.3">
      <c r="A2438" s="16">
        <v>1</v>
      </c>
      <c r="B2438" s="12" t="s">
        <v>40</v>
      </c>
      <c r="C2438" s="34" t="s">
        <v>4487</v>
      </c>
      <c r="D2438" s="3"/>
      <c r="E2438" s="17">
        <v>45299</v>
      </c>
      <c r="F2438" s="17">
        <v>45299</v>
      </c>
      <c r="G2438" s="17" t="s">
        <v>13969</v>
      </c>
      <c r="H2438" s="97" t="s">
        <v>4537</v>
      </c>
      <c r="I2438" s="19">
        <v>10</v>
      </c>
      <c r="J2438" s="19" t="s">
        <v>55</v>
      </c>
      <c r="K2438" s="12"/>
      <c r="L2438" s="19" t="s">
        <v>8323</v>
      </c>
      <c r="M2438" s="19" t="s">
        <v>12996</v>
      </c>
      <c r="N2438" s="12" t="s">
        <v>13707</v>
      </c>
      <c r="O2438" s="12">
        <v>207764</v>
      </c>
      <c r="P2438" s="17">
        <v>45242.805555555555</v>
      </c>
      <c r="Q2438" s="32">
        <v>14000000</v>
      </c>
      <c r="R2438" s="32"/>
      <c r="S2438" s="32">
        <v>14000000</v>
      </c>
      <c r="T2438" s="3"/>
      <c r="U2438" s="3"/>
      <c r="V2438" s="17">
        <v>45349</v>
      </c>
      <c r="W2438" s="17">
        <v>45349</v>
      </c>
      <c r="X2438" s="32">
        <v>14000000</v>
      </c>
      <c r="Y2438" s="32"/>
      <c r="Z2438" s="32">
        <v>14000000</v>
      </c>
    </row>
    <row r="2439" spans="1:26" x14ac:dyDescent="0.3">
      <c r="A2439" s="16">
        <v>1</v>
      </c>
      <c r="B2439" s="12" t="s">
        <v>40</v>
      </c>
      <c r="C2439" s="34" t="s">
        <v>4480</v>
      </c>
      <c r="D2439" s="3"/>
      <c r="E2439" s="17">
        <v>45299</v>
      </c>
      <c r="F2439" s="17">
        <v>45299</v>
      </c>
      <c r="G2439" s="17" t="s">
        <v>13969</v>
      </c>
      <c r="H2439" s="97" t="s">
        <v>4537</v>
      </c>
      <c r="I2439" s="19">
        <v>10</v>
      </c>
      <c r="J2439" s="19" t="s">
        <v>55</v>
      </c>
      <c r="K2439" s="12"/>
      <c r="L2439" s="19" t="s">
        <v>8324</v>
      </c>
      <c r="M2439" s="19" t="s">
        <v>12997</v>
      </c>
      <c r="N2439" s="12" t="s">
        <v>13707</v>
      </c>
      <c r="O2439" s="12">
        <v>260028</v>
      </c>
      <c r="P2439" s="17">
        <v>45238.083333333336</v>
      </c>
      <c r="Q2439" s="32">
        <v>9467270</v>
      </c>
      <c r="R2439" s="32"/>
      <c r="S2439" s="32">
        <v>9467270</v>
      </c>
      <c r="T2439" s="3"/>
      <c r="U2439" s="3"/>
      <c r="V2439" s="17">
        <v>45349</v>
      </c>
      <c r="W2439" s="17">
        <v>45349</v>
      </c>
      <c r="X2439" s="32">
        <v>9467270</v>
      </c>
      <c r="Y2439" s="32"/>
      <c r="Z2439" s="32">
        <v>9467270</v>
      </c>
    </row>
    <row r="2440" spans="1:26" x14ac:dyDescent="0.3">
      <c r="A2440" s="16">
        <v>1</v>
      </c>
      <c r="B2440" s="3" t="s">
        <v>41</v>
      </c>
      <c r="C2440" s="34" t="s">
        <v>4472</v>
      </c>
      <c r="D2440" s="3"/>
      <c r="E2440" s="17">
        <v>45299</v>
      </c>
      <c r="F2440" s="17">
        <v>45299</v>
      </c>
      <c r="G2440" s="17" t="s">
        <v>13969</v>
      </c>
      <c r="H2440" s="97" t="s">
        <v>4537</v>
      </c>
      <c r="I2440" s="19">
        <v>10</v>
      </c>
      <c r="J2440" s="19" t="s">
        <v>55</v>
      </c>
      <c r="K2440" s="12"/>
      <c r="L2440" s="19" t="s">
        <v>8330</v>
      </c>
      <c r="M2440" s="19" t="s">
        <v>13005</v>
      </c>
      <c r="N2440" s="12" t="s">
        <v>13707</v>
      </c>
      <c r="O2440" s="12">
        <v>245815</v>
      </c>
      <c r="P2440" s="17">
        <v>45272.604166666664</v>
      </c>
      <c r="Q2440" s="32">
        <v>6568810</v>
      </c>
      <c r="R2440" s="32"/>
      <c r="S2440" s="32">
        <v>6568810</v>
      </c>
      <c r="T2440" s="3"/>
      <c r="U2440" s="3"/>
      <c r="V2440" s="17">
        <v>45349</v>
      </c>
      <c r="W2440" s="17">
        <v>45349</v>
      </c>
      <c r="X2440" s="32">
        <v>6568810</v>
      </c>
      <c r="Y2440" s="32"/>
      <c r="Z2440" s="32">
        <v>6568810</v>
      </c>
    </row>
    <row r="2441" spans="1:26" x14ac:dyDescent="0.3">
      <c r="A2441" s="16">
        <v>1</v>
      </c>
      <c r="B2441" s="12" t="s">
        <v>58</v>
      </c>
      <c r="C2441" s="34" t="s">
        <v>4495</v>
      </c>
      <c r="D2441" s="3"/>
      <c r="E2441" s="17">
        <v>45296</v>
      </c>
      <c r="F2441" s="17">
        <v>45296</v>
      </c>
      <c r="G2441" s="17" t="s">
        <v>13969</v>
      </c>
      <c r="H2441" s="97" t="s">
        <v>4537</v>
      </c>
      <c r="I2441" s="19">
        <v>10</v>
      </c>
      <c r="J2441" s="19" t="s">
        <v>55</v>
      </c>
      <c r="K2441" s="12"/>
      <c r="L2441" s="19" t="s">
        <v>8344</v>
      </c>
      <c r="M2441" s="19" t="s">
        <v>13018</v>
      </c>
      <c r="N2441" s="12" t="s">
        <v>13707</v>
      </c>
      <c r="O2441" s="12">
        <v>412487</v>
      </c>
      <c r="P2441" s="17">
        <v>45233.666666666664</v>
      </c>
      <c r="Q2441" s="32">
        <v>3464330</v>
      </c>
      <c r="R2441" s="32"/>
      <c r="S2441" s="32">
        <v>3464330</v>
      </c>
      <c r="T2441" s="3"/>
      <c r="U2441" s="3"/>
      <c r="V2441" s="17">
        <v>45349</v>
      </c>
      <c r="W2441" s="17">
        <v>45349</v>
      </c>
      <c r="X2441" s="32">
        <v>3464330</v>
      </c>
      <c r="Y2441" s="32"/>
      <c r="Z2441" s="32">
        <v>3464330</v>
      </c>
    </row>
    <row r="2442" spans="1:26" x14ac:dyDescent="0.3">
      <c r="A2442" s="16">
        <v>1</v>
      </c>
      <c r="B2442" s="12" t="s">
        <v>99</v>
      </c>
      <c r="C2442" s="34" t="s">
        <v>4500</v>
      </c>
      <c r="D2442" s="3"/>
      <c r="E2442" s="17">
        <v>45296</v>
      </c>
      <c r="F2442" s="17">
        <v>45296</v>
      </c>
      <c r="G2442" s="17" t="s">
        <v>13969</v>
      </c>
      <c r="H2442" s="97" t="s">
        <v>4537</v>
      </c>
      <c r="I2442" s="19">
        <v>10</v>
      </c>
      <c r="J2442" s="19" t="s">
        <v>55</v>
      </c>
      <c r="K2442" s="12"/>
      <c r="L2442" s="19" t="s">
        <v>8352</v>
      </c>
      <c r="M2442" s="19" t="s">
        <v>13027</v>
      </c>
      <c r="N2442" s="12" t="s">
        <v>13708</v>
      </c>
      <c r="O2442" s="12">
        <v>35194</v>
      </c>
      <c r="P2442" s="17">
        <v>45283.972222222219</v>
      </c>
      <c r="Q2442" s="32">
        <v>12815000</v>
      </c>
      <c r="R2442" s="32"/>
      <c r="S2442" s="32">
        <v>12815000</v>
      </c>
      <c r="T2442" s="3"/>
      <c r="U2442" s="3"/>
      <c r="V2442" s="17">
        <v>45349</v>
      </c>
      <c r="W2442" s="17">
        <v>45349</v>
      </c>
      <c r="X2442" s="32">
        <v>12815000</v>
      </c>
      <c r="Y2442" s="32"/>
      <c r="Z2442" s="32">
        <v>12815000</v>
      </c>
    </row>
    <row r="2443" spans="1:26" x14ac:dyDescent="0.3">
      <c r="A2443" s="16">
        <v>1</v>
      </c>
      <c r="B2443" s="3" t="s">
        <v>41</v>
      </c>
      <c r="C2443" s="34" t="s">
        <v>4494</v>
      </c>
      <c r="D2443" s="3"/>
      <c r="E2443" s="17">
        <v>45295</v>
      </c>
      <c r="F2443" s="17">
        <v>45295</v>
      </c>
      <c r="G2443" s="17" t="s">
        <v>13969</v>
      </c>
      <c r="H2443" s="97" t="s">
        <v>4537</v>
      </c>
      <c r="I2443" s="19">
        <v>10</v>
      </c>
      <c r="J2443" s="19" t="s">
        <v>55</v>
      </c>
      <c r="K2443" s="12"/>
      <c r="L2443" s="19" t="s">
        <v>8363</v>
      </c>
      <c r="M2443" s="19" t="s">
        <v>13039</v>
      </c>
      <c r="N2443" s="12" t="s">
        <v>13707</v>
      </c>
      <c r="O2443" s="12">
        <v>245538</v>
      </c>
      <c r="P2443" s="17">
        <v>45264.347222222219</v>
      </c>
      <c r="Q2443" s="32">
        <v>14000000</v>
      </c>
      <c r="R2443" s="32"/>
      <c r="S2443" s="32">
        <v>14000000</v>
      </c>
      <c r="T2443" s="3"/>
      <c r="U2443" s="3"/>
      <c r="V2443" s="17">
        <v>45349</v>
      </c>
      <c r="W2443" s="17">
        <v>45349</v>
      </c>
      <c r="X2443" s="32">
        <v>14000000</v>
      </c>
      <c r="Y2443" s="32"/>
      <c r="Z2443" s="32">
        <v>14000000</v>
      </c>
    </row>
    <row r="2444" spans="1:26" x14ac:dyDescent="0.3">
      <c r="A2444" s="16">
        <v>1</v>
      </c>
      <c r="B2444" s="3" t="s">
        <v>41</v>
      </c>
      <c r="C2444" s="34" t="s">
        <v>4477</v>
      </c>
      <c r="D2444" s="3"/>
      <c r="E2444" s="17">
        <v>45295</v>
      </c>
      <c r="F2444" s="17">
        <v>45295</v>
      </c>
      <c r="G2444" s="17" t="s">
        <v>13969</v>
      </c>
      <c r="H2444" s="97" t="s">
        <v>4537</v>
      </c>
      <c r="I2444" s="19">
        <v>10</v>
      </c>
      <c r="J2444" s="19" t="s">
        <v>55</v>
      </c>
      <c r="K2444" s="12"/>
      <c r="L2444" s="19" t="s">
        <v>8386</v>
      </c>
      <c r="M2444" s="19" t="s">
        <v>13063</v>
      </c>
      <c r="N2444" s="12" t="s">
        <v>13707</v>
      </c>
      <c r="O2444" s="12">
        <v>415669</v>
      </c>
      <c r="P2444" s="17">
        <v>45224.75</v>
      </c>
      <c r="Q2444" s="32">
        <v>24550980</v>
      </c>
      <c r="R2444" s="32"/>
      <c r="S2444" s="32">
        <v>24550980</v>
      </c>
      <c r="T2444" s="3"/>
      <c r="U2444" s="3"/>
      <c r="V2444" s="17">
        <v>45349</v>
      </c>
      <c r="W2444" s="17">
        <v>45349</v>
      </c>
      <c r="X2444" s="32">
        <v>14000000</v>
      </c>
      <c r="Y2444" s="32"/>
      <c r="Z2444" s="32">
        <v>14000000</v>
      </c>
    </row>
    <row r="2445" spans="1:26" x14ac:dyDescent="0.3">
      <c r="A2445" s="16">
        <v>1</v>
      </c>
      <c r="B2445" s="12" t="s">
        <v>58</v>
      </c>
      <c r="C2445" s="34" t="s">
        <v>4493</v>
      </c>
      <c r="D2445" s="3"/>
      <c r="E2445" s="17">
        <v>45295</v>
      </c>
      <c r="F2445" s="17">
        <v>45295</v>
      </c>
      <c r="G2445" s="17" t="s">
        <v>13969</v>
      </c>
      <c r="H2445" s="97" t="s">
        <v>4537</v>
      </c>
      <c r="I2445" s="19">
        <v>10</v>
      </c>
      <c r="J2445" s="19" t="s">
        <v>43</v>
      </c>
      <c r="K2445" s="12"/>
      <c r="L2445" s="19" t="s">
        <v>8387</v>
      </c>
      <c r="M2445" s="19" t="s">
        <v>13064</v>
      </c>
      <c r="N2445" s="12" t="s">
        <v>13708</v>
      </c>
      <c r="O2445" s="12">
        <v>39049</v>
      </c>
      <c r="P2445" s="17">
        <v>45266</v>
      </c>
      <c r="Q2445" s="32">
        <v>13667610</v>
      </c>
      <c r="R2445" s="32"/>
      <c r="S2445" s="32">
        <v>13667610</v>
      </c>
      <c r="T2445" s="3"/>
      <c r="U2445" s="3"/>
      <c r="V2445" s="17">
        <v>45349</v>
      </c>
      <c r="W2445" s="17">
        <v>45349</v>
      </c>
      <c r="X2445" s="32">
        <v>9482560.5</v>
      </c>
      <c r="Y2445" s="32"/>
      <c r="Z2445" s="32">
        <v>9482560.5</v>
      </c>
    </row>
    <row r="2446" spans="1:26" x14ac:dyDescent="0.3">
      <c r="A2446" s="16">
        <v>1</v>
      </c>
      <c r="B2446" s="12" t="s">
        <v>40</v>
      </c>
      <c r="C2446" s="34" t="s">
        <v>4480</v>
      </c>
      <c r="D2446" s="3"/>
      <c r="E2446" s="17">
        <v>45294</v>
      </c>
      <c r="F2446" s="17">
        <v>45294</v>
      </c>
      <c r="G2446" s="17" t="s">
        <v>13969</v>
      </c>
      <c r="H2446" s="97" t="s">
        <v>4537</v>
      </c>
      <c r="I2446" s="19">
        <v>10</v>
      </c>
      <c r="J2446" s="19" t="s">
        <v>55</v>
      </c>
      <c r="K2446" s="12"/>
      <c r="L2446" s="19" t="s">
        <v>8405</v>
      </c>
      <c r="M2446" s="19" t="s">
        <v>13085</v>
      </c>
      <c r="N2446" s="12" t="s">
        <v>13707</v>
      </c>
      <c r="O2446" s="12">
        <v>333235</v>
      </c>
      <c r="P2446" s="17">
        <v>45247.75</v>
      </c>
      <c r="Q2446" s="32">
        <v>941627</v>
      </c>
      <c r="R2446" s="32"/>
      <c r="S2446" s="32">
        <v>941627</v>
      </c>
      <c r="T2446" s="3"/>
      <c r="U2446" s="3"/>
      <c r="V2446" s="17">
        <v>45349</v>
      </c>
      <c r="W2446" s="17">
        <v>45349</v>
      </c>
      <c r="X2446" s="32">
        <v>941627</v>
      </c>
      <c r="Y2446" s="32"/>
      <c r="Z2446" s="32">
        <v>941627</v>
      </c>
    </row>
    <row r="2447" spans="1:26" x14ac:dyDescent="0.3">
      <c r="A2447" s="57">
        <v>1</v>
      </c>
      <c r="B2447" s="58" t="s">
        <v>40</v>
      </c>
      <c r="C2447" s="34" t="s">
        <v>4480</v>
      </c>
      <c r="D2447" s="3"/>
      <c r="E2447" s="17">
        <v>45287</v>
      </c>
      <c r="F2447" s="60">
        <v>45287</v>
      </c>
      <c r="G2447" s="17" t="s">
        <v>13969</v>
      </c>
      <c r="H2447" s="98" t="s">
        <v>4537</v>
      </c>
      <c r="I2447" s="64">
        <v>10</v>
      </c>
      <c r="J2447" s="64" t="s">
        <v>55</v>
      </c>
      <c r="K2447" s="12"/>
      <c r="L2447" s="19" t="s">
        <v>7251</v>
      </c>
      <c r="M2447" s="19" t="s">
        <v>13104</v>
      </c>
      <c r="N2447" s="12" t="s">
        <v>13707</v>
      </c>
      <c r="O2447" s="12">
        <v>407658</v>
      </c>
      <c r="P2447" s="17">
        <v>45177.895833333336</v>
      </c>
      <c r="Q2447" s="32">
        <v>25480000</v>
      </c>
      <c r="R2447" s="32"/>
      <c r="S2447" s="32">
        <v>25480000</v>
      </c>
      <c r="T2447" s="3"/>
      <c r="U2447" s="3"/>
      <c r="V2447" s="17">
        <v>45349</v>
      </c>
      <c r="W2447" s="60">
        <v>45349</v>
      </c>
      <c r="X2447" s="32">
        <v>25480000</v>
      </c>
      <c r="Y2447" s="32"/>
      <c r="Z2447" s="61">
        <v>25480000</v>
      </c>
    </row>
    <row r="2448" spans="1:26" x14ac:dyDescent="0.3">
      <c r="A2448" s="57">
        <v>1</v>
      </c>
      <c r="B2448" s="58" t="s">
        <v>58</v>
      </c>
      <c r="C2448" s="34" t="s">
        <v>4476</v>
      </c>
      <c r="D2448" s="3"/>
      <c r="E2448" s="17">
        <v>45287</v>
      </c>
      <c r="F2448" s="60">
        <v>45287</v>
      </c>
      <c r="G2448" s="17" t="s">
        <v>13969</v>
      </c>
      <c r="H2448" s="98" t="s">
        <v>4537</v>
      </c>
      <c r="I2448" s="64">
        <v>10</v>
      </c>
      <c r="J2448" s="64" t="s">
        <v>55</v>
      </c>
      <c r="K2448" s="12"/>
      <c r="L2448" s="19" t="s">
        <v>8424</v>
      </c>
      <c r="M2448" s="19" t="s">
        <v>13106</v>
      </c>
      <c r="N2448" s="12" t="s">
        <v>13707</v>
      </c>
      <c r="O2448" s="12">
        <v>331889</v>
      </c>
      <c r="P2448" s="17">
        <v>45231.447916666664</v>
      </c>
      <c r="Q2448" s="32">
        <v>2224936</v>
      </c>
      <c r="R2448" s="32"/>
      <c r="S2448" s="32">
        <v>2224936</v>
      </c>
      <c r="T2448" s="3"/>
      <c r="U2448" s="3"/>
      <c r="V2448" s="17">
        <v>45349</v>
      </c>
      <c r="W2448" s="60">
        <v>45349</v>
      </c>
      <c r="X2448" s="32">
        <v>2224936</v>
      </c>
      <c r="Y2448" s="32"/>
      <c r="Z2448" s="61">
        <v>2224936</v>
      </c>
    </row>
    <row r="2449" spans="1:26" x14ac:dyDescent="0.3">
      <c r="A2449" s="57">
        <v>1</v>
      </c>
      <c r="B2449" s="59" t="s">
        <v>41</v>
      </c>
      <c r="C2449" s="34" t="s">
        <v>4477</v>
      </c>
      <c r="D2449" s="3"/>
      <c r="E2449" s="17">
        <v>45287</v>
      </c>
      <c r="F2449" s="60">
        <v>45287</v>
      </c>
      <c r="G2449" s="17" t="s">
        <v>13969</v>
      </c>
      <c r="H2449" s="98" t="s">
        <v>4537</v>
      </c>
      <c r="I2449" s="64">
        <v>10</v>
      </c>
      <c r="J2449" s="64" t="s">
        <v>55</v>
      </c>
      <c r="K2449" s="12"/>
      <c r="L2449" s="19" t="s">
        <v>8425</v>
      </c>
      <c r="M2449" s="19" t="s">
        <v>13107</v>
      </c>
      <c r="N2449" s="12" t="s">
        <v>13707</v>
      </c>
      <c r="O2449" s="12">
        <v>451947</v>
      </c>
      <c r="P2449" s="17">
        <v>45255.8125</v>
      </c>
      <c r="Q2449" s="32">
        <v>22192871</v>
      </c>
      <c r="R2449" s="32"/>
      <c r="S2449" s="32">
        <v>22192871</v>
      </c>
      <c r="T2449" s="3"/>
      <c r="U2449" s="3"/>
      <c r="V2449" s="17">
        <v>45349</v>
      </c>
      <c r="W2449" s="60">
        <v>45349</v>
      </c>
      <c r="X2449" s="32">
        <v>14000000</v>
      </c>
      <c r="Y2449" s="32"/>
      <c r="Z2449" s="61">
        <v>14000000</v>
      </c>
    </row>
    <row r="2450" spans="1:26" x14ac:dyDescent="0.3">
      <c r="A2450" s="57">
        <v>1</v>
      </c>
      <c r="B2450" s="58" t="s">
        <v>40</v>
      </c>
      <c r="C2450" s="34" t="s">
        <v>4487</v>
      </c>
      <c r="D2450" s="3"/>
      <c r="E2450" s="17">
        <v>45287</v>
      </c>
      <c r="F2450" s="60">
        <v>45287</v>
      </c>
      <c r="G2450" s="17" t="s">
        <v>13969</v>
      </c>
      <c r="H2450" s="98" t="s">
        <v>4537</v>
      </c>
      <c r="I2450" s="64">
        <v>10</v>
      </c>
      <c r="J2450" s="64" t="s">
        <v>43</v>
      </c>
      <c r="K2450" s="12"/>
      <c r="L2450" s="19" t="s">
        <v>8428</v>
      </c>
      <c r="M2450" s="19" t="s">
        <v>13112</v>
      </c>
      <c r="N2450" s="12" t="s">
        <v>13707</v>
      </c>
      <c r="O2450" s="12">
        <v>181250</v>
      </c>
      <c r="P2450" s="17">
        <v>45245</v>
      </c>
      <c r="Q2450" s="32">
        <v>12242110</v>
      </c>
      <c r="R2450" s="32"/>
      <c r="S2450" s="32">
        <v>12242110</v>
      </c>
      <c r="T2450" s="3"/>
      <c r="U2450" s="3"/>
      <c r="V2450" s="17">
        <v>45349</v>
      </c>
      <c r="W2450" s="60">
        <v>45349</v>
      </c>
      <c r="X2450" s="32">
        <v>12242110</v>
      </c>
      <c r="Y2450" s="32"/>
      <c r="Z2450" s="61">
        <v>12242110</v>
      </c>
    </row>
    <row r="2451" spans="1:26" x14ac:dyDescent="0.3">
      <c r="A2451" s="57">
        <v>1</v>
      </c>
      <c r="B2451" s="59" t="s">
        <v>41</v>
      </c>
      <c r="C2451" s="34" t="s">
        <v>4514</v>
      </c>
      <c r="D2451" s="3"/>
      <c r="E2451" s="17">
        <v>45285</v>
      </c>
      <c r="F2451" s="60">
        <v>45285</v>
      </c>
      <c r="G2451" s="17" t="s">
        <v>13969</v>
      </c>
      <c r="H2451" s="98" t="s">
        <v>4537</v>
      </c>
      <c r="I2451" s="64">
        <v>10</v>
      </c>
      <c r="J2451" s="64" t="s">
        <v>55</v>
      </c>
      <c r="K2451" s="12"/>
      <c r="L2451" s="19" t="s">
        <v>8451</v>
      </c>
      <c r="M2451" s="19" t="s">
        <v>13137</v>
      </c>
      <c r="N2451" s="12" t="s">
        <v>13707</v>
      </c>
      <c r="O2451" s="12">
        <v>290273</v>
      </c>
      <c r="P2451" s="17">
        <v>45244.635416666664</v>
      </c>
      <c r="Q2451" s="32">
        <v>33015000</v>
      </c>
      <c r="R2451" s="32"/>
      <c r="S2451" s="32">
        <v>33015000</v>
      </c>
      <c r="T2451" s="3"/>
      <c r="U2451" s="3"/>
      <c r="V2451" s="17">
        <v>45349</v>
      </c>
      <c r="W2451" s="60">
        <v>45349</v>
      </c>
      <c r="X2451" s="32">
        <v>14000000</v>
      </c>
      <c r="Y2451" s="32"/>
      <c r="Z2451" s="61">
        <v>14000000</v>
      </c>
    </row>
    <row r="2452" spans="1:26" x14ac:dyDescent="0.3">
      <c r="A2452" s="57">
        <v>1</v>
      </c>
      <c r="B2452" s="58" t="s">
        <v>58</v>
      </c>
      <c r="C2452" s="34" t="s">
        <v>4484</v>
      </c>
      <c r="D2452" s="3"/>
      <c r="E2452" s="17">
        <v>45275</v>
      </c>
      <c r="F2452" s="60">
        <v>45275</v>
      </c>
      <c r="G2452" s="17" t="s">
        <v>13969</v>
      </c>
      <c r="H2452" s="98" t="s">
        <v>4537</v>
      </c>
      <c r="I2452" s="64">
        <v>10</v>
      </c>
      <c r="J2452" s="64" t="s">
        <v>43</v>
      </c>
      <c r="K2452" s="12"/>
      <c r="L2452" s="19" t="s">
        <v>8583</v>
      </c>
      <c r="M2452" s="19" t="s">
        <v>13271</v>
      </c>
      <c r="N2452" s="12" t="s">
        <v>13707</v>
      </c>
      <c r="O2452" s="12">
        <v>418746</v>
      </c>
      <c r="P2452" s="17">
        <v>45245.632638888892</v>
      </c>
      <c r="Q2452" s="32">
        <v>11569382</v>
      </c>
      <c r="R2452" s="32"/>
      <c r="S2452" s="32">
        <v>11569382</v>
      </c>
      <c r="T2452" s="3"/>
      <c r="U2452" s="3"/>
      <c r="V2452" s="17">
        <v>45349</v>
      </c>
      <c r="W2452" s="60">
        <v>45349</v>
      </c>
      <c r="X2452" s="32">
        <v>11569382</v>
      </c>
      <c r="Y2452" s="32"/>
      <c r="Z2452" s="61">
        <v>11569382</v>
      </c>
    </row>
    <row r="2453" spans="1:26" x14ac:dyDescent="0.3">
      <c r="A2453" s="57">
        <v>1</v>
      </c>
      <c r="B2453" s="59" t="s">
        <v>76</v>
      </c>
      <c r="C2453" s="34" t="s">
        <v>4523</v>
      </c>
      <c r="D2453" s="3"/>
      <c r="E2453" s="17">
        <v>45271</v>
      </c>
      <c r="F2453" s="60">
        <v>45271</v>
      </c>
      <c r="G2453" s="17" t="s">
        <v>13969</v>
      </c>
      <c r="H2453" s="98" t="s">
        <v>4537</v>
      </c>
      <c r="I2453" s="64">
        <v>10</v>
      </c>
      <c r="J2453" s="64" t="s">
        <v>55</v>
      </c>
      <c r="K2453" s="12"/>
      <c r="L2453" s="19" t="s">
        <v>8665</v>
      </c>
      <c r="M2453" s="19" t="s">
        <v>13354</v>
      </c>
      <c r="N2453" s="12" t="s">
        <v>13707</v>
      </c>
      <c r="O2453" s="12">
        <v>498407</v>
      </c>
      <c r="P2453" s="17">
        <v>45263.604166666664</v>
      </c>
      <c r="Q2453" s="32">
        <v>14000000</v>
      </c>
      <c r="R2453" s="32"/>
      <c r="S2453" s="32">
        <v>14000000</v>
      </c>
      <c r="T2453" s="3"/>
      <c r="U2453" s="3"/>
      <c r="V2453" s="17">
        <v>45349</v>
      </c>
      <c r="W2453" s="60">
        <v>45349</v>
      </c>
      <c r="X2453" s="32">
        <v>14000000</v>
      </c>
      <c r="Y2453" s="32"/>
      <c r="Z2453" s="61">
        <v>14000000</v>
      </c>
    </row>
    <row r="2454" spans="1:26" x14ac:dyDescent="0.3">
      <c r="A2454" s="57">
        <v>1</v>
      </c>
      <c r="B2454" s="58" t="s">
        <v>58</v>
      </c>
      <c r="C2454" s="34" t="s">
        <v>4473</v>
      </c>
      <c r="D2454" s="3"/>
      <c r="E2454" s="17">
        <v>45253</v>
      </c>
      <c r="F2454" s="60">
        <v>45253</v>
      </c>
      <c r="G2454" s="17" t="s">
        <v>13969</v>
      </c>
      <c r="H2454" s="98" t="s">
        <v>4537</v>
      </c>
      <c r="I2454" s="64">
        <v>10</v>
      </c>
      <c r="J2454" s="64" t="s">
        <v>43</v>
      </c>
      <c r="K2454" s="12"/>
      <c r="L2454" s="19" t="s">
        <v>8837</v>
      </c>
      <c r="M2454" s="19" t="s">
        <v>8837</v>
      </c>
      <c r="N2454" s="12" t="s">
        <v>13708</v>
      </c>
      <c r="O2454" s="12">
        <v>28591</v>
      </c>
      <c r="P2454" s="17">
        <v>45082.791666666664</v>
      </c>
      <c r="Q2454" s="32">
        <v>6962240</v>
      </c>
      <c r="R2454" s="32"/>
      <c r="S2454" s="32">
        <v>6962240</v>
      </c>
      <c r="T2454" s="3"/>
      <c r="U2454" s="3"/>
      <c r="V2454" s="17">
        <v>45349</v>
      </c>
      <c r="W2454" s="60">
        <v>45349</v>
      </c>
      <c r="X2454" s="32">
        <v>6962240</v>
      </c>
      <c r="Y2454" s="32"/>
      <c r="Z2454" s="61">
        <v>6962240</v>
      </c>
    </row>
    <row r="2455" spans="1:26" x14ac:dyDescent="0.3">
      <c r="A2455" s="57">
        <v>1</v>
      </c>
      <c r="B2455" s="58" t="s">
        <v>58</v>
      </c>
      <c r="C2455" s="34" t="s">
        <v>4484</v>
      </c>
      <c r="D2455" s="3"/>
      <c r="E2455" s="17">
        <v>45246</v>
      </c>
      <c r="F2455" s="60">
        <v>45246</v>
      </c>
      <c r="G2455" s="17" t="s">
        <v>13969</v>
      </c>
      <c r="H2455" s="98" t="s">
        <v>4537</v>
      </c>
      <c r="I2455" s="64">
        <v>10</v>
      </c>
      <c r="J2455" s="64" t="s">
        <v>55</v>
      </c>
      <c r="K2455" s="12"/>
      <c r="L2455" s="19" t="s">
        <v>8898</v>
      </c>
      <c r="M2455" s="19" t="s">
        <v>13594</v>
      </c>
      <c r="N2455" s="12" t="s">
        <v>13707</v>
      </c>
      <c r="O2455" s="12">
        <v>83603</v>
      </c>
      <c r="P2455" s="17">
        <v>45214.375</v>
      </c>
      <c r="Q2455" s="32">
        <v>9200980</v>
      </c>
      <c r="R2455" s="32"/>
      <c r="S2455" s="32">
        <v>9200980</v>
      </c>
      <c r="T2455" s="3"/>
      <c r="U2455" s="3"/>
      <c r="V2455" s="17">
        <v>45349</v>
      </c>
      <c r="W2455" s="60">
        <v>45349</v>
      </c>
      <c r="X2455" s="32">
        <v>9200980</v>
      </c>
      <c r="Y2455" s="32"/>
      <c r="Z2455" s="61">
        <v>9200980</v>
      </c>
    </row>
    <row r="2456" spans="1:26" x14ac:dyDescent="0.3">
      <c r="A2456" s="16">
        <v>1</v>
      </c>
      <c r="B2456" s="3" t="s">
        <v>77</v>
      </c>
      <c r="C2456" s="34" t="s">
        <v>4511</v>
      </c>
      <c r="D2456" s="3"/>
      <c r="E2456" s="17">
        <v>45328</v>
      </c>
      <c r="F2456" s="17">
        <v>45328</v>
      </c>
      <c r="G2456" s="17" t="s">
        <v>13969</v>
      </c>
      <c r="H2456" s="97" t="s">
        <v>4537</v>
      </c>
      <c r="I2456" s="19">
        <v>10</v>
      </c>
      <c r="J2456" s="19" t="s">
        <v>55</v>
      </c>
      <c r="K2456" s="12"/>
      <c r="L2456" s="19" t="s">
        <v>7922</v>
      </c>
      <c r="M2456" s="19" t="s">
        <v>12569</v>
      </c>
      <c r="N2456" s="12" t="s">
        <v>13707</v>
      </c>
      <c r="O2456" s="12">
        <v>513946</v>
      </c>
      <c r="P2456" s="17">
        <v>45289.5</v>
      </c>
      <c r="Q2456" s="32">
        <v>20237750</v>
      </c>
      <c r="R2456" s="32"/>
      <c r="S2456" s="32">
        <v>20237750</v>
      </c>
      <c r="T2456" s="3"/>
      <c r="U2456" s="3"/>
      <c r="V2456" s="17">
        <v>45350</v>
      </c>
      <c r="W2456" s="17">
        <v>45350</v>
      </c>
      <c r="X2456" s="32">
        <v>14000000</v>
      </c>
      <c r="Y2456" s="32"/>
      <c r="Z2456" s="32">
        <v>14000000</v>
      </c>
    </row>
    <row r="2457" spans="1:26" x14ac:dyDescent="0.3">
      <c r="A2457" s="16">
        <v>1</v>
      </c>
      <c r="B2457" s="12" t="s">
        <v>40</v>
      </c>
      <c r="C2457" s="34" t="s">
        <v>4487</v>
      </c>
      <c r="D2457" s="3"/>
      <c r="E2457" s="17">
        <v>45324</v>
      </c>
      <c r="F2457" s="17">
        <v>45324</v>
      </c>
      <c r="G2457" s="17" t="s">
        <v>13969</v>
      </c>
      <c r="H2457" s="97" t="s">
        <v>4537</v>
      </c>
      <c r="I2457" s="19">
        <v>10</v>
      </c>
      <c r="J2457" s="19" t="s">
        <v>55</v>
      </c>
      <c r="K2457" s="12"/>
      <c r="L2457" s="19" t="s">
        <v>7952</v>
      </c>
      <c r="M2457" s="19" t="s">
        <v>12598</v>
      </c>
      <c r="N2457" s="12" t="s">
        <v>13707</v>
      </c>
      <c r="O2457" s="12">
        <v>175512</v>
      </c>
      <c r="P2457" s="17">
        <v>45250.8125</v>
      </c>
      <c r="Q2457" s="32">
        <v>15262461</v>
      </c>
      <c r="R2457" s="32"/>
      <c r="S2457" s="32">
        <v>15262461</v>
      </c>
      <c r="T2457" s="3"/>
      <c r="U2457" s="3"/>
      <c r="V2457" s="17">
        <v>45350</v>
      </c>
      <c r="W2457" s="17">
        <v>45350</v>
      </c>
      <c r="X2457" s="32">
        <v>14000000</v>
      </c>
      <c r="Y2457" s="32"/>
      <c r="Z2457" s="32">
        <v>14000000</v>
      </c>
    </row>
    <row r="2458" spans="1:26" x14ac:dyDescent="0.3">
      <c r="A2458" s="16">
        <v>1</v>
      </c>
      <c r="B2458" s="12" t="s">
        <v>58</v>
      </c>
      <c r="C2458" s="34" t="s">
        <v>4484</v>
      </c>
      <c r="D2458" s="3"/>
      <c r="E2458" s="17">
        <v>45300</v>
      </c>
      <c r="F2458" s="17">
        <v>45300</v>
      </c>
      <c r="G2458" s="17" t="s">
        <v>13969</v>
      </c>
      <c r="H2458" s="97" t="s">
        <v>4537</v>
      </c>
      <c r="I2458" s="19">
        <v>10</v>
      </c>
      <c r="J2458" s="19" t="s">
        <v>55</v>
      </c>
      <c r="K2458" s="12"/>
      <c r="L2458" s="19" t="s">
        <v>8300</v>
      </c>
      <c r="M2458" s="19" t="s">
        <v>12973</v>
      </c>
      <c r="N2458" s="12" t="s">
        <v>13707</v>
      </c>
      <c r="O2458" s="12">
        <v>83772</v>
      </c>
      <c r="P2458" s="17">
        <v>45227.333333333336</v>
      </c>
      <c r="Q2458" s="32">
        <v>4641924</v>
      </c>
      <c r="R2458" s="32"/>
      <c r="S2458" s="32">
        <v>4641924</v>
      </c>
      <c r="T2458" s="3"/>
      <c r="U2458" s="3"/>
      <c r="V2458" s="17">
        <v>45350</v>
      </c>
      <c r="W2458" s="17">
        <v>45350</v>
      </c>
      <c r="X2458" s="32">
        <v>4641924</v>
      </c>
      <c r="Y2458" s="32"/>
      <c r="Z2458" s="32">
        <v>4641924</v>
      </c>
    </row>
    <row r="2459" spans="1:26" x14ac:dyDescent="0.3">
      <c r="A2459" s="16">
        <v>1</v>
      </c>
      <c r="B2459" s="12" t="s">
        <v>58</v>
      </c>
      <c r="C2459" s="34" t="s">
        <v>4489</v>
      </c>
      <c r="D2459" s="3"/>
      <c r="E2459" s="17">
        <v>45299</v>
      </c>
      <c r="F2459" s="17">
        <v>45299</v>
      </c>
      <c r="G2459" s="17" t="s">
        <v>13969</v>
      </c>
      <c r="H2459" s="97" t="s">
        <v>4537</v>
      </c>
      <c r="I2459" s="19">
        <v>10</v>
      </c>
      <c r="J2459" s="19" t="s">
        <v>55</v>
      </c>
      <c r="K2459" s="12"/>
      <c r="L2459" s="19" t="s">
        <v>8191</v>
      </c>
      <c r="M2459" s="19" t="s">
        <v>12987</v>
      </c>
      <c r="N2459" s="12" t="s">
        <v>13707</v>
      </c>
      <c r="O2459" s="12">
        <v>451067</v>
      </c>
      <c r="P2459" s="17">
        <v>45232.479166666664</v>
      </c>
      <c r="Q2459" s="32">
        <v>1503220</v>
      </c>
      <c r="R2459" s="32"/>
      <c r="S2459" s="32">
        <v>1503220</v>
      </c>
      <c r="T2459" s="3"/>
      <c r="U2459" s="3"/>
      <c r="V2459" s="17">
        <v>45350</v>
      </c>
      <c r="W2459" s="17">
        <v>45350</v>
      </c>
      <c r="X2459" s="32">
        <v>1503220</v>
      </c>
      <c r="Y2459" s="32"/>
      <c r="Z2459" s="32">
        <v>1503220</v>
      </c>
    </row>
    <row r="2460" spans="1:26" x14ac:dyDescent="0.3">
      <c r="A2460" s="16">
        <v>1</v>
      </c>
      <c r="B2460" s="12" t="s">
        <v>58</v>
      </c>
      <c r="C2460" s="34" t="s">
        <v>4493</v>
      </c>
      <c r="D2460" s="3"/>
      <c r="E2460" s="17">
        <v>45299</v>
      </c>
      <c r="F2460" s="17">
        <v>45299</v>
      </c>
      <c r="G2460" s="17" t="s">
        <v>13969</v>
      </c>
      <c r="H2460" s="97" t="s">
        <v>4537</v>
      </c>
      <c r="I2460" s="19">
        <v>10</v>
      </c>
      <c r="J2460" s="19" t="s">
        <v>55</v>
      </c>
      <c r="K2460" s="12"/>
      <c r="L2460" s="19" t="s">
        <v>8315</v>
      </c>
      <c r="M2460" s="19" t="s">
        <v>12988</v>
      </c>
      <c r="N2460" s="12" t="s">
        <v>13707</v>
      </c>
      <c r="O2460" s="12">
        <v>505356</v>
      </c>
      <c r="P2460" s="17">
        <v>45278.760416666664</v>
      </c>
      <c r="Q2460" s="32">
        <v>5507352</v>
      </c>
      <c r="R2460" s="32"/>
      <c r="S2460" s="32">
        <v>5507352</v>
      </c>
      <c r="T2460" s="3"/>
      <c r="U2460" s="3"/>
      <c r="V2460" s="17">
        <v>45350</v>
      </c>
      <c r="W2460" s="17">
        <v>45350</v>
      </c>
      <c r="X2460" s="32">
        <v>5507352</v>
      </c>
      <c r="Y2460" s="32"/>
      <c r="Z2460" s="32">
        <v>5507352</v>
      </c>
    </row>
    <row r="2461" spans="1:26" x14ac:dyDescent="0.3">
      <c r="A2461" s="16">
        <v>1</v>
      </c>
      <c r="B2461" s="3" t="s">
        <v>41</v>
      </c>
      <c r="C2461" s="34" t="s">
        <v>4477</v>
      </c>
      <c r="D2461" s="3"/>
      <c r="E2461" s="17">
        <v>45295</v>
      </c>
      <c r="F2461" s="17">
        <v>45295</v>
      </c>
      <c r="G2461" s="17" t="s">
        <v>13969</v>
      </c>
      <c r="H2461" s="97" t="s">
        <v>4537</v>
      </c>
      <c r="I2461" s="19">
        <v>10</v>
      </c>
      <c r="J2461" s="19" t="s">
        <v>55</v>
      </c>
      <c r="K2461" s="12"/>
      <c r="L2461" s="19" t="s">
        <v>8360</v>
      </c>
      <c r="M2461" s="19" t="s">
        <v>13036</v>
      </c>
      <c r="N2461" s="12" t="s">
        <v>13707</v>
      </c>
      <c r="O2461" s="12">
        <v>479093</v>
      </c>
      <c r="P2461" s="17">
        <v>45233.861111111109</v>
      </c>
      <c r="Q2461" s="32">
        <v>2661876</v>
      </c>
      <c r="R2461" s="32"/>
      <c r="S2461" s="32">
        <v>2661876</v>
      </c>
      <c r="T2461" s="3"/>
      <c r="U2461" s="3"/>
      <c r="V2461" s="17">
        <v>45350</v>
      </c>
      <c r="W2461" s="17">
        <v>45350</v>
      </c>
      <c r="X2461" s="32">
        <v>1450000</v>
      </c>
      <c r="Y2461" s="32"/>
      <c r="Z2461" s="32">
        <v>1450000</v>
      </c>
    </row>
    <row r="2462" spans="1:26" x14ac:dyDescent="0.3">
      <c r="A2462" s="16">
        <v>1</v>
      </c>
      <c r="B2462" s="12" t="s">
        <v>58</v>
      </c>
      <c r="C2462" s="34" t="s">
        <v>4489</v>
      </c>
      <c r="D2462" s="3"/>
      <c r="E2462" s="17">
        <v>45295</v>
      </c>
      <c r="F2462" s="17">
        <v>45295</v>
      </c>
      <c r="G2462" s="17" t="s">
        <v>13969</v>
      </c>
      <c r="H2462" s="97" t="s">
        <v>4537</v>
      </c>
      <c r="I2462" s="19">
        <v>10</v>
      </c>
      <c r="J2462" s="19" t="s">
        <v>55</v>
      </c>
      <c r="K2462" s="12"/>
      <c r="L2462" s="19" t="s">
        <v>8364</v>
      </c>
      <c r="M2462" s="19" t="s">
        <v>13040</v>
      </c>
      <c r="N2462" s="12" t="s">
        <v>13707</v>
      </c>
      <c r="O2462" s="12">
        <v>515000</v>
      </c>
      <c r="P2462" s="17">
        <v>45291.520833333336</v>
      </c>
      <c r="Q2462" s="32">
        <v>9104978</v>
      </c>
      <c r="R2462" s="32"/>
      <c r="S2462" s="32">
        <v>9104978</v>
      </c>
      <c r="T2462" s="3"/>
      <c r="U2462" s="3"/>
      <c r="V2462" s="17">
        <v>45350</v>
      </c>
      <c r="W2462" s="17">
        <v>45350</v>
      </c>
      <c r="X2462" s="32">
        <v>9104978</v>
      </c>
      <c r="Y2462" s="32"/>
      <c r="Z2462" s="32">
        <v>9104978</v>
      </c>
    </row>
    <row r="2463" spans="1:26" x14ac:dyDescent="0.3">
      <c r="A2463" s="16">
        <v>1</v>
      </c>
      <c r="B2463" s="3" t="s">
        <v>41</v>
      </c>
      <c r="C2463" s="34" t="s">
        <v>4477</v>
      </c>
      <c r="D2463" s="3"/>
      <c r="E2463" s="17">
        <v>45295</v>
      </c>
      <c r="F2463" s="17">
        <v>45295</v>
      </c>
      <c r="G2463" s="17" t="s">
        <v>13969</v>
      </c>
      <c r="H2463" s="97" t="s">
        <v>4537</v>
      </c>
      <c r="I2463" s="19">
        <v>10</v>
      </c>
      <c r="J2463" s="19" t="s">
        <v>55</v>
      </c>
      <c r="K2463" s="12"/>
      <c r="L2463" s="19" t="s">
        <v>8373</v>
      </c>
      <c r="M2463" s="19" t="s">
        <v>13049</v>
      </c>
      <c r="N2463" s="12" t="s">
        <v>13707</v>
      </c>
      <c r="O2463" s="12">
        <v>531987</v>
      </c>
      <c r="P2463" s="17">
        <v>45294.861111111109</v>
      </c>
      <c r="Q2463" s="32">
        <v>5927990</v>
      </c>
      <c r="R2463" s="32"/>
      <c r="S2463" s="32">
        <v>5927990</v>
      </c>
      <c r="T2463" s="3"/>
      <c r="U2463" s="3"/>
      <c r="V2463" s="17">
        <v>45350</v>
      </c>
      <c r="W2463" s="17">
        <v>45350</v>
      </c>
      <c r="X2463" s="32">
        <v>4500000</v>
      </c>
      <c r="Y2463" s="32"/>
      <c r="Z2463" s="32">
        <v>4500000</v>
      </c>
    </row>
    <row r="2464" spans="1:26" x14ac:dyDescent="0.3">
      <c r="A2464" s="16">
        <v>1</v>
      </c>
      <c r="B2464" s="12" t="s">
        <v>40</v>
      </c>
      <c r="C2464" s="34" t="s">
        <v>4487</v>
      </c>
      <c r="D2464" s="3"/>
      <c r="E2464" s="17">
        <v>45295</v>
      </c>
      <c r="F2464" s="17">
        <v>45295</v>
      </c>
      <c r="G2464" s="17" t="s">
        <v>13969</v>
      </c>
      <c r="H2464" s="97" t="s">
        <v>4537</v>
      </c>
      <c r="I2464" s="19">
        <v>10</v>
      </c>
      <c r="J2464" s="19" t="s">
        <v>55</v>
      </c>
      <c r="K2464" s="12"/>
      <c r="L2464" s="19" t="s">
        <v>8375</v>
      </c>
      <c r="M2464" s="19" t="s">
        <v>13051</v>
      </c>
      <c r="N2464" s="12" t="s">
        <v>13707</v>
      </c>
      <c r="O2464" s="12">
        <v>476163</v>
      </c>
      <c r="P2464" s="17">
        <v>45265.722222222219</v>
      </c>
      <c r="Q2464" s="32">
        <v>5650114</v>
      </c>
      <c r="R2464" s="32"/>
      <c r="S2464" s="32">
        <v>5650114</v>
      </c>
      <c r="T2464" s="3"/>
      <c r="U2464" s="3"/>
      <c r="V2464" s="17">
        <v>45350</v>
      </c>
      <c r="W2464" s="17">
        <v>45350</v>
      </c>
      <c r="X2464" s="32">
        <v>5650114</v>
      </c>
      <c r="Y2464" s="32"/>
      <c r="Z2464" s="32">
        <v>5650114</v>
      </c>
    </row>
    <row r="2465" spans="1:26" x14ac:dyDescent="0.3">
      <c r="A2465" s="16">
        <v>1</v>
      </c>
      <c r="B2465" s="3" t="s">
        <v>76</v>
      </c>
      <c r="C2465" s="34" t="s">
        <v>4504</v>
      </c>
      <c r="D2465" s="3"/>
      <c r="E2465" s="17">
        <v>45295</v>
      </c>
      <c r="F2465" s="17">
        <v>45295</v>
      </c>
      <c r="G2465" s="17" t="s">
        <v>13969</v>
      </c>
      <c r="H2465" s="97" t="s">
        <v>4537</v>
      </c>
      <c r="I2465" s="19">
        <v>10</v>
      </c>
      <c r="J2465" s="19" t="s">
        <v>55</v>
      </c>
      <c r="K2465" s="12"/>
      <c r="L2465" s="19" t="s">
        <v>8376</v>
      </c>
      <c r="M2465" s="19" t="s">
        <v>13052</v>
      </c>
      <c r="N2465" s="12" t="s">
        <v>13707</v>
      </c>
      <c r="O2465" s="12">
        <v>125546</v>
      </c>
      <c r="P2465" s="17">
        <v>45231.625</v>
      </c>
      <c r="Q2465" s="32">
        <v>1588345</v>
      </c>
      <c r="R2465" s="32"/>
      <c r="S2465" s="32">
        <v>1588345</v>
      </c>
      <c r="T2465" s="3"/>
      <c r="U2465" s="3"/>
      <c r="V2465" s="17">
        <v>45350</v>
      </c>
      <c r="W2465" s="17">
        <v>45350</v>
      </c>
      <c r="X2465" s="32">
        <v>1588345</v>
      </c>
      <c r="Y2465" s="32"/>
      <c r="Z2465" s="32">
        <v>1588345</v>
      </c>
    </row>
    <row r="2466" spans="1:26" x14ac:dyDescent="0.3">
      <c r="A2466" s="16">
        <v>1</v>
      </c>
      <c r="B2466" s="3" t="s">
        <v>76</v>
      </c>
      <c r="C2466" s="34" t="s">
        <v>4504</v>
      </c>
      <c r="D2466" s="3"/>
      <c r="E2466" s="17">
        <v>45295</v>
      </c>
      <c r="F2466" s="17">
        <v>45295</v>
      </c>
      <c r="G2466" s="17" t="s">
        <v>13969</v>
      </c>
      <c r="H2466" s="97" t="s">
        <v>4537</v>
      </c>
      <c r="I2466" s="19">
        <v>10</v>
      </c>
      <c r="J2466" s="19" t="s">
        <v>55</v>
      </c>
      <c r="K2466" s="12"/>
      <c r="L2466" s="19" t="s">
        <v>8376</v>
      </c>
      <c r="M2466" s="19" t="s">
        <v>13055</v>
      </c>
      <c r="N2466" s="12" t="s">
        <v>13707</v>
      </c>
      <c r="O2466" s="12">
        <v>125546</v>
      </c>
      <c r="P2466" s="17">
        <v>45231.625</v>
      </c>
      <c r="Q2466" s="32">
        <v>3776911</v>
      </c>
      <c r="R2466" s="32"/>
      <c r="S2466" s="32">
        <v>3776911</v>
      </c>
      <c r="T2466" s="3"/>
      <c r="U2466" s="3"/>
      <c r="V2466" s="17">
        <v>45350</v>
      </c>
      <c r="W2466" s="17">
        <v>45350</v>
      </c>
      <c r="X2466" s="32">
        <v>3776911</v>
      </c>
      <c r="Y2466" s="32"/>
      <c r="Z2466" s="32">
        <v>3776911</v>
      </c>
    </row>
    <row r="2467" spans="1:26" x14ac:dyDescent="0.3">
      <c r="A2467" s="16">
        <v>1</v>
      </c>
      <c r="B2467" s="12" t="s">
        <v>67</v>
      </c>
      <c r="C2467" s="34" t="s">
        <v>4503</v>
      </c>
      <c r="D2467" s="3"/>
      <c r="E2467" s="17">
        <v>45295</v>
      </c>
      <c r="F2467" s="17">
        <v>45295</v>
      </c>
      <c r="G2467" s="17" t="s">
        <v>13969</v>
      </c>
      <c r="H2467" s="97" t="s">
        <v>4537</v>
      </c>
      <c r="I2467" s="19">
        <v>10</v>
      </c>
      <c r="J2467" s="19" t="s">
        <v>43</v>
      </c>
      <c r="K2467" s="12"/>
      <c r="L2467" s="19" t="s">
        <v>8379</v>
      </c>
      <c r="M2467" s="19" t="s">
        <v>13056</v>
      </c>
      <c r="N2467" s="12" t="s">
        <v>13707</v>
      </c>
      <c r="O2467" s="12">
        <v>135226</v>
      </c>
      <c r="P2467" s="17">
        <v>45230.333333333336</v>
      </c>
      <c r="Q2467" s="32">
        <v>10026030</v>
      </c>
      <c r="R2467" s="32"/>
      <c r="S2467" s="32">
        <v>10026030</v>
      </c>
      <c r="T2467" s="3"/>
      <c r="U2467" s="3"/>
      <c r="V2467" s="17">
        <v>45350</v>
      </c>
      <c r="W2467" s="17">
        <v>45350</v>
      </c>
      <c r="X2467" s="32">
        <v>10026030</v>
      </c>
      <c r="Y2467" s="32"/>
      <c r="Z2467" s="32">
        <v>10026030</v>
      </c>
    </row>
    <row r="2468" spans="1:26" x14ac:dyDescent="0.3">
      <c r="A2468" s="16">
        <v>1</v>
      </c>
      <c r="B2468" s="3" t="s">
        <v>41</v>
      </c>
      <c r="C2468" s="34" t="s">
        <v>4477</v>
      </c>
      <c r="D2468" s="3"/>
      <c r="E2468" s="17">
        <v>45295</v>
      </c>
      <c r="F2468" s="17">
        <v>45295</v>
      </c>
      <c r="G2468" s="17" t="s">
        <v>13969</v>
      </c>
      <c r="H2468" s="97" t="s">
        <v>4537</v>
      </c>
      <c r="I2468" s="19">
        <v>10</v>
      </c>
      <c r="J2468" s="19" t="s">
        <v>55</v>
      </c>
      <c r="K2468" s="12"/>
      <c r="L2468" s="19" t="s">
        <v>6589</v>
      </c>
      <c r="M2468" s="19" t="s">
        <v>13057</v>
      </c>
      <c r="N2468" s="12" t="s">
        <v>13707</v>
      </c>
      <c r="O2468" s="12">
        <v>524387</v>
      </c>
      <c r="P2468" s="17">
        <v>45292.666666666664</v>
      </c>
      <c r="Q2468" s="32">
        <v>8291700</v>
      </c>
      <c r="R2468" s="32"/>
      <c r="S2468" s="32">
        <v>8291700</v>
      </c>
      <c r="T2468" s="3"/>
      <c r="U2468" s="3"/>
      <c r="V2468" s="17">
        <v>45350</v>
      </c>
      <c r="W2468" s="17">
        <v>45350</v>
      </c>
      <c r="X2468" s="32">
        <v>8291700</v>
      </c>
      <c r="Y2468" s="32"/>
      <c r="Z2468" s="32">
        <v>8291700</v>
      </c>
    </row>
    <row r="2469" spans="1:26" x14ac:dyDescent="0.3">
      <c r="A2469" s="16">
        <v>1</v>
      </c>
      <c r="B2469" s="12" t="s">
        <v>40</v>
      </c>
      <c r="C2469" s="34" t="s">
        <v>4487</v>
      </c>
      <c r="D2469" s="3"/>
      <c r="E2469" s="17">
        <v>45294</v>
      </c>
      <c r="F2469" s="17">
        <v>45294</v>
      </c>
      <c r="G2469" s="17" t="s">
        <v>13969</v>
      </c>
      <c r="H2469" s="97" t="s">
        <v>4537</v>
      </c>
      <c r="I2469" s="19">
        <v>10</v>
      </c>
      <c r="J2469" s="19" t="s">
        <v>55</v>
      </c>
      <c r="K2469" s="12"/>
      <c r="L2469" s="19" t="s">
        <v>8401</v>
      </c>
      <c r="M2469" s="19" t="s">
        <v>13080</v>
      </c>
      <c r="N2469" s="12" t="s">
        <v>13707</v>
      </c>
      <c r="O2469" s="12">
        <v>144146</v>
      </c>
      <c r="P2469" s="17">
        <v>45287.638888888891</v>
      </c>
      <c r="Q2469" s="32">
        <v>4704700</v>
      </c>
      <c r="R2469" s="32"/>
      <c r="S2469" s="32">
        <v>4704700</v>
      </c>
      <c r="T2469" s="3"/>
      <c r="U2469" s="3"/>
      <c r="V2469" s="17">
        <v>45350</v>
      </c>
      <c r="W2469" s="17">
        <v>45350</v>
      </c>
      <c r="X2469" s="32">
        <v>4704700</v>
      </c>
      <c r="Y2469" s="32"/>
      <c r="Z2469" s="32">
        <v>4704700</v>
      </c>
    </row>
    <row r="2470" spans="1:26" x14ac:dyDescent="0.3">
      <c r="A2470" s="57">
        <v>1</v>
      </c>
      <c r="B2470" s="58" t="s">
        <v>58</v>
      </c>
      <c r="C2470" s="34" t="s">
        <v>4490</v>
      </c>
      <c r="D2470" s="3"/>
      <c r="E2470" s="17">
        <v>45288</v>
      </c>
      <c r="F2470" s="60">
        <v>45288</v>
      </c>
      <c r="G2470" s="17" t="s">
        <v>13969</v>
      </c>
      <c r="H2470" s="98" t="s">
        <v>4537</v>
      </c>
      <c r="I2470" s="64">
        <v>10</v>
      </c>
      <c r="J2470" s="64" t="s">
        <v>55</v>
      </c>
      <c r="K2470" s="12"/>
      <c r="L2470" s="19" t="s">
        <v>8408</v>
      </c>
      <c r="M2470" s="19" t="s">
        <v>13088</v>
      </c>
      <c r="N2470" s="12" t="s">
        <v>13707</v>
      </c>
      <c r="O2470" s="12">
        <v>411828</v>
      </c>
      <c r="P2470" s="17">
        <v>45185.659722222219</v>
      </c>
      <c r="Q2470" s="32">
        <v>3527950</v>
      </c>
      <c r="R2470" s="32"/>
      <c r="S2470" s="32">
        <v>3527950</v>
      </c>
      <c r="T2470" s="3"/>
      <c r="U2470" s="3"/>
      <c r="V2470" s="17">
        <v>45350</v>
      </c>
      <c r="W2470" s="60">
        <v>45350</v>
      </c>
      <c r="X2470" s="32">
        <v>3527950</v>
      </c>
      <c r="Y2470" s="32"/>
      <c r="Z2470" s="61">
        <v>3527950</v>
      </c>
    </row>
    <row r="2471" spans="1:26" x14ac:dyDescent="0.3">
      <c r="A2471" s="57">
        <v>1</v>
      </c>
      <c r="B2471" s="58" t="s">
        <v>58</v>
      </c>
      <c r="C2471" s="34" t="s">
        <v>4476</v>
      </c>
      <c r="D2471" s="3"/>
      <c r="E2471" s="17">
        <v>45285</v>
      </c>
      <c r="F2471" s="60">
        <v>45285</v>
      </c>
      <c r="G2471" s="17" t="s">
        <v>13969</v>
      </c>
      <c r="H2471" s="98" t="s">
        <v>4537</v>
      </c>
      <c r="I2471" s="64">
        <v>10</v>
      </c>
      <c r="J2471" s="64" t="s">
        <v>55</v>
      </c>
      <c r="K2471" s="12"/>
      <c r="L2471" s="19" t="s">
        <v>8457</v>
      </c>
      <c r="M2471" s="19" t="s">
        <v>13143</v>
      </c>
      <c r="N2471" s="12" t="s">
        <v>13707</v>
      </c>
      <c r="O2471" s="12">
        <v>345104</v>
      </c>
      <c r="P2471" s="17">
        <v>45225.361111111109</v>
      </c>
      <c r="Q2471" s="32">
        <v>10075948</v>
      </c>
      <c r="R2471" s="32"/>
      <c r="S2471" s="32">
        <v>10075948</v>
      </c>
      <c r="T2471" s="3"/>
      <c r="U2471" s="3"/>
      <c r="V2471" s="17">
        <v>45350</v>
      </c>
      <c r="W2471" s="60">
        <v>45350</v>
      </c>
      <c r="X2471" s="32">
        <v>10075948</v>
      </c>
      <c r="Y2471" s="32"/>
      <c r="Z2471" s="61">
        <v>10075948</v>
      </c>
    </row>
    <row r="2472" spans="1:26" x14ac:dyDescent="0.3">
      <c r="A2472" s="57">
        <v>1</v>
      </c>
      <c r="B2472" s="59" t="s">
        <v>41</v>
      </c>
      <c r="C2472" s="34" t="s">
        <v>4477</v>
      </c>
      <c r="D2472" s="3"/>
      <c r="E2472" s="17">
        <v>45282</v>
      </c>
      <c r="F2472" s="60">
        <v>45282</v>
      </c>
      <c r="G2472" s="17" t="s">
        <v>13969</v>
      </c>
      <c r="H2472" s="98" t="s">
        <v>4537</v>
      </c>
      <c r="I2472" s="64">
        <v>10</v>
      </c>
      <c r="J2472" s="64" t="s">
        <v>55</v>
      </c>
      <c r="K2472" s="12"/>
      <c r="L2472" s="19" t="s">
        <v>8502</v>
      </c>
      <c r="M2472" s="19" t="s">
        <v>13191</v>
      </c>
      <c r="N2472" s="12" t="s">
        <v>13708</v>
      </c>
      <c r="O2472" s="12">
        <v>58535</v>
      </c>
      <c r="P2472" s="17">
        <v>45239.666666666664</v>
      </c>
      <c r="Q2472" s="32">
        <v>17164728</v>
      </c>
      <c r="R2472" s="32"/>
      <c r="S2472" s="32">
        <v>17164728</v>
      </c>
      <c r="T2472" s="3"/>
      <c r="U2472" s="3"/>
      <c r="V2472" s="17">
        <v>45350</v>
      </c>
      <c r="W2472" s="60">
        <v>45350</v>
      </c>
      <c r="X2472" s="32">
        <v>14000000</v>
      </c>
      <c r="Y2472" s="32"/>
      <c r="Z2472" s="61">
        <v>14000000</v>
      </c>
    </row>
    <row r="2473" spans="1:26" x14ac:dyDescent="0.3">
      <c r="A2473" s="57">
        <v>1</v>
      </c>
      <c r="B2473" s="58" t="s">
        <v>40</v>
      </c>
      <c r="C2473" s="34" t="s">
        <v>4487</v>
      </c>
      <c r="D2473" s="3"/>
      <c r="E2473" s="17">
        <v>45273</v>
      </c>
      <c r="F2473" s="60">
        <v>45273</v>
      </c>
      <c r="G2473" s="17" t="s">
        <v>13969</v>
      </c>
      <c r="H2473" s="98" t="s">
        <v>4537</v>
      </c>
      <c r="I2473" s="64">
        <v>10</v>
      </c>
      <c r="J2473" s="64" t="s">
        <v>55</v>
      </c>
      <c r="K2473" s="12"/>
      <c r="L2473" s="19" t="s">
        <v>8622</v>
      </c>
      <c r="M2473" s="19" t="s">
        <v>13310</v>
      </c>
      <c r="N2473" s="12" t="s">
        <v>13707</v>
      </c>
      <c r="O2473" s="12">
        <v>354676</v>
      </c>
      <c r="P2473" s="17">
        <v>45272.756944444445</v>
      </c>
      <c r="Q2473" s="32">
        <v>6202560</v>
      </c>
      <c r="R2473" s="32"/>
      <c r="S2473" s="32">
        <v>6202560</v>
      </c>
      <c r="T2473" s="3"/>
      <c r="U2473" s="3"/>
      <c r="V2473" s="17">
        <v>45350</v>
      </c>
      <c r="W2473" s="60">
        <v>45350</v>
      </c>
      <c r="X2473" s="32">
        <v>6202560</v>
      </c>
      <c r="Y2473" s="32"/>
      <c r="Z2473" s="61">
        <v>6202560</v>
      </c>
    </row>
    <row r="2474" spans="1:26" x14ac:dyDescent="0.3">
      <c r="A2474" s="57">
        <v>1</v>
      </c>
      <c r="B2474" s="59" t="s">
        <v>41</v>
      </c>
      <c r="C2474" s="34" t="s">
        <v>4494</v>
      </c>
      <c r="D2474" s="3"/>
      <c r="E2474" s="17">
        <v>45272</v>
      </c>
      <c r="F2474" s="60">
        <v>45272</v>
      </c>
      <c r="G2474" s="17" t="s">
        <v>13969</v>
      </c>
      <c r="H2474" s="98" t="s">
        <v>4537</v>
      </c>
      <c r="I2474" s="64">
        <v>10</v>
      </c>
      <c r="J2474" s="64" t="s">
        <v>55</v>
      </c>
      <c r="K2474" s="12"/>
      <c r="L2474" s="19" t="s">
        <v>8632</v>
      </c>
      <c r="M2474" s="19" t="s">
        <v>13320</v>
      </c>
      <c r="N2474" s="12" t="s">
        <v>13708</v>
      </c>
      <c r="O2474" s="12">
        <v>8949</v>
      </c>
      <c r="P2474" s="17">
        <v>45046.125</v>
      </c>
      <c r="Q2474" s="32">
        <v>2854581</v>
      </c>
      <c r="R2474" s="32"/>
      <c r="S2474" s="32">
        <v>2854581</v>
      </c>
      <c r="T2474" s="3"/>
      <c r="U2474" s="3"/>
      <c r="V2474" s="17">
        <v>45350</v>
      </c>
      <c r="W2474" s="60">
        <v>45350</v>
      </c>
      <c r="X2474" s="32">
        <v>2854581</v>
      </c>
      <c r="Y2474" s="32"/>
      <c r="Z2474" s="61">
        <v>2854581</v>
      </c>
    </row>
    <row r="2475" spans="1:26" x14ac:dyDescent="0.3">
      <c r="A2475" s="57">
        <v>1</v>
      </c>
      <c r="B2475" s="58" t="s">
        <v>40</v>
      </c>
      <c r="C2475" s="34" t="s">
        <v>4483</v>
      </c>
      <c r="D2475" s="3"/>
      <c r="E2475" s="17">
        <v>45272</v>
      </c>
      <c r="F2475" s="60">
        <v>45272</v>
      </c>
      <c r="G2475" s="17" t="s">
        <v>13969</v>
      </c>
      <c r="H2475" s="98" t="s">
        <v>4537</v>
      </c>
      <c r="I2475" s="64">
        <v>10</v>
      </c>
      <c r="J2475" s="64" t="s">
        <v>55</v>
      </c>
      <c r="K2475" s="12"/>
      <c r="L2475" s="19" t="s">
        <v>8648</v>
      </c>
      <c r="M2475" s="19" t="s">
        <v>13336</v>
      </c>
      <c r="N2475" s="12" t="s">
        <v>13707</v>
      </c>
      <c r="O2475" s="12">
        <v>403378</v>
      </c>
      <c r="P2475" s="17">
        <v>45270.493055555555</v>
      </c>
      <c r="Q2475" s="32">
        <v>3737040</v>
      </c>
      <c r="R2475" s="32"/>
      <c r="S2475" s="32">
        <v>3737040</v>
      </c>
      <c r="T2475" s="3"/>
      <c r="U2475" s="3"/>
      <c r="V2475" s="17">
        <v>45350</v>
      </c>
      <c r="W2475" s="60">
        <v>45350</v>
      </c>
      <c r="X2475" s="32">
        <v>3737040</v>
      </c>
      <c r="Y2475" s="32"/>
      <c r="Z2475" s="61">
        <v>3737040</v>
      </c>
    </row>
    <row r="2476" spans="1:26" x14ac:dyDescent="0.3">
      <c r="A2476" s="57">
        <v>1</v>
      </c>
      <c r="B2476" s="59" t="s">
        <v>41</v>
      </c>
      <c r="C2476" s="34" t="s">
        <v>4514</v>
      </c>
      <c r="D2476" s="3"/>
      <c r="E2476" s="17">
        <v>45261</v>
      </c>
      <c r="F2476" s="60">
        <v>45261</v>
      </c>
      <c r="G2476" s="17" t="s">
        <v>13969</v>
      </c>
      <c r="H2476" s="98" t="s">
        <v>4537</v>
      </c>
      <c r="I2476" s="64">
        <v>10</v>
      </c>
      <c r="J2476" s="64" t="s">
        <v>55</v>
      </c>
      <c r="K2476" s="12"/>
      <c r="L2476" s="19" t="s">
        <v>8743</v>
      </c>
      <c r="M2476" s="19" t="s">
        <v>13434</v>
      </c>
      <c r="N2476" s="12" t="s">
        <v>13707</v>
      </c>
      <c r="O2476" s="12">
        <v>286549</v>
      </c>
      <c r="P2476" s="17">
        <v>45260.84375</v>
      </c>
      <c r="Q2476" s="32">
        <v>8215980</v>
      </c>
      <c r="R2476" s="32"/>
      <c r="S2476" s="32">
        <v>8215980</v>
      </c>
      <c r="T2476" s="3"/>
      <c r="U2476" s="3"/>
      <c r="V2476" s="17">
        <v>45350</v>
      </c>
      <c r="W2476" s="60">
        <v>45350</v>
      </c>
      <c r="X2476" s="32">
        <v>8215980</v>
      </c>
      <c r="Y2476" s="32"/>
      <c r="Z2476" s="61">
        <v>8215980</v>
      </c>
    </row>
    <row r="2477" spans="1:26" x14ac:dyDescent="0.3">
      <c r="A2477" s="57">
        <v>1</v>
      </c>
      <c r="B2477" s="59" t="s">
        <v>41</v>
      </c>
      <c r="C2477" s="34" t="s">
        <v>4477</v>
      </c>
      <c r="D2477" s="3"/>
      <c r="E2477" s="17">
        <v>45260</v>
      </c>
      <c r="F2477" s="60">
        <v>45260</v>
      </c>
      <c r="G2477" s="17" t="s">
        <v>13969</v>
      </c>
      <c r="H2477" s="98" t="s">
        <v>4537</v>
      </c>
      <c r="I2477" s="64">
        <v>10</v>
      </c>
      <c r="J2477" s="64" t="s">
        <v>55</v>
      </c>
      <c r="K2477" s="12"/>
      <c r="L2477" s="19" t="s">
        <v>8762</v>
      </c>
      <c r="M2477" s="19" t="s">
        <v>13454</v>
      </c>
      <c r="N2477" s="12" t="s">
        <v>13707</v>
      </c>
      <c r="O2477" s="12">
        <v>406346</v>
      </c>
      <c r="P2477" s="17">
        <v>45194.625</v>
      </c>
      <c r="Q2477" s="32">
        <v>7554740</v>
      </c>
      <c r="R2477" s="32"/>
      <c r="S2477" s="32">
        <v>7554740</v>
      </c>
      <c r="T2477" s="3"/>
      <c r="U2477" s="3"/>
      <c r="V2477" s="17">
        <v>45350</v>
      </c>
      <c r="W2477" s="60">
        <v>45350</v>
      </c>
      <c r="X2477" s="32">
        <v>7554740</v>
      </c>
      <c r="Y2477" s="32"/>
      <c r="Z2477" s="61">
        <v>7554740</v>
      </c>
    </row>
    <row r="2478" spans="1:26" x14ac:dyDescent="0.3">
      <c r="A2478" s="57">
        <v>1</v>
      </c>
      <c r="B2478" s="58" t="s">
        <v>58</v>
      </c>
      <c r="C2478" s="34" t="s">
        <v>4490</v>
      </c>
      <c r="D2478" s="3"/>
      <c r="E2478" s="17">
        <v>45258</v>
      </c>
      <c r="F2478" s="60">
        <v>45258</v>
      </c>
      <c r="G2478" s="17" t="s">
        <v>13969</v>
      </c>
      <c r="H2478" s="98" t="s">
        <v>4537</v>
      </c>
      <c r="I2478" s="64">
        <v>10</v>
      </c>
      <c r="J2478" s="64" t="s">
        <v>55</v>
      </c>
      <c r="K2478" s="12"/>
      <c r="L2478" s="19" t="s">
        <v>8812</v>
      </c>
      <c r="M2478" s="19" t="s">
        <v>13505</v>
      </c>
      <c r="N2478" s="12" t="s">
        <v>13707</v>
      </c>
      <c r="O2478" s="12">
        <v>298351</v>
      </c>
      <c r="P2478" s="17">
        <v>45253.020833333336</v>
      </c>
      <c r="Q2478" s="32">
        <v>7283940</v>
      </c>
      <c r="R2478" s="32"/>
      <c r="S2478" s="32">
        <v>7283940</v>
      </c>
      <c r="T2478" s="3"/>
      <c r="U2478" s="3"/>
      <c r="V2478" s="17">
        <v>45350</v>
      </c>
      <c r="W2478" s="60">
        <v>45350</v>
      </c>
      <c r="X2478" s="32">
        <v>7283940</v>
      </c>
      <c r="Y2478" s="32"/>
      <c r="Z2478" s="61">
        <v>7283940</v>
      </c>
    </row>
    <row r="2479" spans="1:26" x14ac:dyDescent="0.3">
      <c r="A2479" s="57">
        <v>1</v>
      </c>
      <c r="B2479" s="58" t="s">
        <v>40</v>
      </c>
      <c r="C2479" s="34" t="s">
        <v>4488</v>
      </c>
      <c r="D2479" s="3"/>
      <c r="E2479" s="17">
        <v>45254</v>
      </c>
      <c r="F2479" s="60">
        <v>45254</v>
      </c>
      <c r="G2479" s="17" t="s">
        <v>13969</v>
      </c>
      <c r="H2479" s="98" t="s">
        <v>4537</v>
      </c>
      <c r="I2479" s="64">
        <v>10</v>
      </c>
      <c r="J2479" s="64" t="s">
        <v>43</v>
      </c>
      <c r="K2479" s="12"/>
      <c r="L2479" s="19" t="s">
        <v>8821</v>
      </c>
      <c r="M2479" s="19" t="s">
        <v>13515</v>
      </c>
      <c r="N2479" s="12" t="s">
        <v>13707</v>
      </c>
      <c r="O2479" s="12">
        <v>237697</v>
      </c>
      <c r="P2479" s="17">
        <v>45222.767361111109</v>
      </c>
      <c r="Q2479" s="32">
        <v>3158821</v>
      </c>
      <c r="R2479" s="32"/>
      <c r="S2479" s="32">
        <v>3158821</v>
      </c>
      <c r="T2479" s="3"/>
      <c r="U2479" s="3"/>
      <c r="V2479" s="17">
        <v>45350</v>
      </c>
      <c r="W2479" s="60">
        <v>45350</v>
      </c>
      <c r="X2479" s="32">
        <v>3158821</v>
      </c>
      <c r="Y2479" s="32"/>
      <c r="Z2479" s="61">
        <v>3158821</v>
      </c>
    </row>
    <row r="2480" spans="1:26" x14ac:dyDescent="0.3">
      <c r="A2480" s="16">
        <v>1</v>
      </c>
      <c r="B2480" s="12" t="s">
        <v>40</v>
      </c>
      <c r="C2480" s="34" t="s">
        <v>4487</v>
      </c>
      <c r="D2480" s="3"/>
      <c r="E2480" s="17">
        <v>45331</v>
      </c>
      <c r="F2480" s="17">
        <v>45331</v>
      </c>
      <c r="G2480" s="17" t="s">
        <v>13969</v>
      </c>
      <c r="H2480" s="97" t="s">
        <v>4537</v>
      </c>
      <c r="I2480" s="19">
        <v>10</v>
      </c>
      <c r="J2480" s="19" t="s">
        <v>55</v>
      </c>
      <c r="K2480" s="12"/>
      <c r="L2480" s="19" t="s">
        <v>7853</v>
      </c>
      <c r="M2480" s="19" t="s">
        <v>12494</v>
      </c>
      <c r="N2480" s="12" t="s">
        <v>13707</v>
      </c>
      <c r="O2480" s="12">
        <v>169196</v>
      </c>
      <c r="P2480" s="17">
        <v>45329.711805555555</v>
      </c>
      <c r="Q2480" s="32">
        <v>39001160</v>
      </c>
      <c r="R2480" s="32"/>
      <c r="S2480" s="32">
        <v>39001160</v>
      </c>
      <c r="T2480" s="3"/>
      <c r="U2480" s="3"/>
      <c r="V2480" s="17">
        <v>45351</v>
      </c>
      <c r="W2480" s="17">
        <v>45351</v>
      </c>
      <c r="X2480" s="32">
        <v>14000000</v>
      </c>
      <c r="Y2480" s="32"/>
      <c r="Z2480" s="32">
        <v>14000000</v>
      </c>
    </row>
    <row r="2481" spans="1:26" x14ac:dyDescent="0.3">
      <c r="A2481" s="16">
        <v>1</v>
      </c>
      <c r="B2481" s="3" t="s">
        <v>41</v>
      </c>
      <c r="C2481" s="34" t="s">
        <v>4494</v>
      </c>
      <c r="D2481" s="3"/>
      <c r="E2481" s="17">
        <v>45321</v>
      </c>
      <c r="F2481" s="17">
        <v>45321</v>
      </c>
      <c r="G2481" s="17" t="s">
        <v>13969</v>
      </c>
      <c r="H2481" s="97" t="s">
        <v>4537</v>
      </c>
      <c r="I2481" s="19">
        <v>10</v>
      </c>
      <c r="J2481" s="19" t="s">
        <v>55</v>
      </c>
      <c r="K2481" s="12"/>
      <c r="L2481" s="19" t="s">
        <v>8018</v>
      </c>
      <c r="M2481" s="19" t="s">
        <v>12670</v>
      </c>
      <c r="N2481" s="12" t="s">
        <v>13707</v>
      </c>
      <c r="O2481" s="12">
        <v>120893</v>
      </c>
      <c r="P2481" s="17">
        <v>45243</v>
      </c>
      <c r="Q2481" s="32">
        <v>4935559</v>
      </c>
      <c r="R2481" s="32"/>
      <c r="S2481" s="32">
        <v>4935559</v>
      </c>
      <c r="T2481" s="3"/>
      <c r="U2481" s="3"/>
      <c r="V2481" s="17">
        <v>45351</v>
      </c>
      <c r="W2481" s="17">
        <v>45351</v>
      </c>
      <c r="X2481" s="32">
        <v>4935559</v>
      </c>
      <c r="Y2481" s="32"/>
      <c r="Z2481" s="32">
        <v>4935559</v>
      </c>
    </row>
    <row r="2482" spans="1:26" x14ac:dyDescent="0.3">
      <c r="A2482" s="16">
        <v>1</v>
      </c>
      <c r="B2482" s="12" t="s">
        <v>58</v>
      </c>
      <c r="C2482" s="34" t="s">
        <v>4489</v>
      </c>
      <c r="D2482" s="3"/>
      <c r="E2482" s="17">
        <v>45310</v>
      </c>
      <c r="F2482" s="17">
        <v>45310</v>
      </c>
      <c r="G2482" s="17" t="s">
        <v>13969</v>
      </c>
      <c r="H2482" s="97" t="s">
        <v>4537</v>
      </c>
      <c r="I2482" s="19">
        <v>10</v>
      </c>
      <c r="J2482" s="19" t="s">
        <v>55</v>
      </c>
      <c r="K2482" s="12"/>
      <c r="L2482" s="19" t="s">
        <v>8158</v>
      </c>
      <c r="M2482" s="19" t="s">
        <v>12817</v>
      </c>
      <c r="N2482" s="12" t="s">
        <v>13707</v>
      </c>
      <c r="O2482" s="12">
        <v>200375</v>
      </c>
      <c r="P2482" s="17">
        <v>45285.354166666664</v>
      </c>
      <c r="Q2482" s="32">
        <v>10161454</v>
      </c>
      <c r="R2482" s="32"/>
      <c r="S2482" s="32">
        <v>10161454</v>
      </c>
      <c r="T2482" s="3"/>
      <c r="U2482" s="3"/>
      <c r="V2482" s="17">
        <v>45351</v>
      </c>
      <c r="W2482" s="17">
        <v>45351</v>
      </c>
      <c r="X2482" s="32">
        <v>10161454</v>
      </c>
      <c r="Y2482" s="32"/>
      <c r="Z2482" s="32">
        <v>10161454</v>
      </c>
    </row>
    <row r="2483" spans="1:26" x14ac:dyDescent="0.3">
      <c r="A2483" s="16">
        <v>1</v>
      </c>
      <c r="B2483" s="12" t="s">
        <v>40</v>
      </c>
      <c r="C2483" s="34" t="s">
        <v>4487</v>
      </c>
      <c r="D2483" s="3"/>
      <c r="E2483" s="17">
        <v>45299</v>
      </c>
      <c r="F2483" s="17">
        <v>45299</v>
      </c>
      <c r="G2483" s="17" t="s">
        <v>13969</v>
      </c>
      <c r="H2483" s="97" t="s">
        <v>4537</v>
      </c>
      <c r="I2483" s="19">
        <v>10</v>
      </c>
      <c r="J2483" s="19" t="s">
        <v>55</v>
      </c>
      <c r="K2483" s="12"/>
      <c r="L2483" s="19" t="s">
        <v>8329</v>
      </c>
      <c r="M2483" s="19" t="s">
        <v>13004</v>
      </c>
      <c r="N2483" s="12" t="s">
        <v>13707</v>
      </c>
      <c r="O2483" s="12">
        <v>115661</v>
      </c>
      <c r="P2483" s="17">
        <v>45197</v>
      </c>
      <c r="Q2483" s="32">
        <v>4875124.53</v>
      </c>
      <c r="R2483" s="32"/>
      <c r="S2483" s="32">
        <v>4875124.53</v>
      </c>
      <c r="T2483" s="3"/>
      <c r="U2483" s="3"/>
      <c r="V2483" s="17">
        <v>45351</v>
      </c>
      <c r="W2483" s="17">
        <v>45351</v>
      </c>
      <c r="X2483" s="32">
        <v>4875124.53</v>
      </c>
      <c r="Y2483" s="32"/>
      <c r="Z2483" s="32">
        <v>4875124.53</v>
      </c>
    </row>
    <row r="2484" spans="1:26" x14ac:dyDescent="0.3">
      <c r="A2484" s="57">
        <v>1</v>
      </c>
      <c r="B2484" s="59" t="s">
        <v>41</v>
      </c>
      <c r="C2484" s="34" t="s">
        <v>4494</v>
      </c>
      <c r="D2484" s="3"/>
      <c r="E2484" s="17">
        <v>45180</v>
      </c>
      <c r="F2484" s="60">
        <v>45180</v>
      </c>
      <c r="G2484" s="17" t="s">
        <v>13969</v>
      </c>
      <c r="H2484" s="98" t="s">
        <v>4537</v>
      </c>
      <c r="I2484" s="64">
        <v>10</v>
      </c>
      <c r="J2484" s="64" t="s">
        <v>55</v>
      </c>
      <c r="K2484" s="12"/>
      <c r="L2484" s="19" t="s">
        <v>9002</v>
      </c>
      <c r="M2484" s="19" t="s">
        <v>13695</v>
      </c>
      <c r="N2484" s="12" t="s">
        <v>13707</v>
      </c>
      <c r="O2484" s="12">
        <v>24053</v>
      </c>
      <c r="P2484" s="17">
        <v>45024.743055555555</v>
      </c>
      <c r="Q2484" s="32">
        <v>4948041</v>
      </c>
      <c r="R2484" s="32"/>
      <c r="S2484" s="32">
        <v>4948041</v>
      </c>
      <c r="T2484" s="3"/>
      <c r="U2484" s="3"/>
      <c r="V2484" s="17">
        <v>45351</v>
      </c>
      <c r="W2484" s="60">
        <v>45351</v>
      </c>
      <c r="X2484" s="32">
        <v>2500000</v>
      </c>
      <c r="Y2484" s="32"/>
      <c r="Z2484" s="61">
        <v>2500000</v>
      </c>
    </row>
    <row r="2485" spans="1:26" x14ac:dyDescent="0.3">
      <c r="A2485" s="16">
        <v>1</v>
      </c>
      <c r="B2485" s="12" t="s">
        <v>40</v>
      </c>
      <c r="C2485" s="34" t="s">
        <v>4492</v>
      </c>
      <c r="D2485" s="3"/>
      <c r="E2485" s="17">
        <v>45338</v>
      </c>
      <c r="F2485" s="17">
        <v>45338</v>
      </c>
      <c r="G2485" s="17" t="s">
        <v>13969</v>
      </c>
      <c r="H2485" s="97" t="s">
        <v>4537</v>
      </c>
      <c r="I2485" s="19">
        <v>10</v>
      </c>
      <c r="J2485" s="19" t="s">
        <v>55</v>
      </c>
      <c r="K2485" s="12"/>
      <c r="L2485" s="19" t="s">
        <v>7764</v>
      </c>
      <c r="M2485" s="19" t="s">
        <v>12397</v>
      </c>
      <c r="N2485" s="12" t="s">
        <v>13707</v>
      </c>
      <c r="O2485" s="12">
        <v>424697</v>
      </c>
      <c r="P2485" s="17">
        <v>45225.333333333336</v>
      </c>
      <c r="Q2485" s="32">
        <v>7597201</v>
      </c>
      <c r="R2485" s="32"/>
      <c r="S2485" s="32">
        <v>7597201</v>
      </c>
      <c r="T2485" s="3"/>
      <c r="U2485" s="3"/>
      <c r="V2485" s="17">
        <v>45352</v>
      </c>
      <c r="W2485" s="17">
        <v>45352</v>
      </c>
      <c r="X2485" s="32">
        <v>7597201</v>
      </c>
      <c r="Y2485" s="32"/>
      <c r="Z2485" s="32">
        <v>7597201</v>
      </c>
    </row>
    <row r="2486" spans="1:26" x14ac:dyDescent="0.3">
      <c r="A2486" s="16">
        <v>1</v>
      </c>
      <c r="B2486" s="12" t="s">
        <v>40</v>
      </c>
      <c r="C2486" s="34" t="s">
        <v>4483</v>
      </c>
      <c r="D2486" s="3"/>
      <c r="E2486" s="17">
        <v>45317</v>
      </c>
      <c r="F2486" s="17">
        <v>45317</v>
      </c>
      <c r="G2486" s="17" t="s">
        <v>13969</v>
      </c>
      <c r="H2486" s="97" t="s">
        <v>4537</v>
      </c>
      <c r="I2486" s="19">
        <v>10</v>
      </c>
      <c r="J2486" s="19" t="s">
        <v>55</v>
      </c>
      <c r="K2486" s="12"/>
      <c r="L2486" s="19" t="s">
        <v>8060</v>
      </c>
      <c r="M2486" s="19" t="s">
        <v>12715</v>
      </c>
      <c r="N2486" s="12" t="s">
        <v>13707</v>
      </c>
      <c r="O2486" s="12">
        <v>121620</v>
      </c>
      <c r="P2486" s="17">
        <v>45636.583333333336</v>
      </c>
      <c r="Q2486" s="32">
        <v>14352400</v>
      </c>
      <c r="R2486" s="32"/>
      <c r="S2486" s="32">
        <v>14352400</v>
      </c>
      <c r="T2486" s="3"/>
      <c r="U2486" s="3"/>
      <c r="V2486" s="17">
        <v>45352</v>
      </c>
      <c r="W2486" s="17">
        <v>45352</v>
      </c>
      <c r="X2486" s="32">
        <v>14000000</v>
      </c>
      <c r="Y2486" s="32"/>
      <c r="Z2486" s="32">
        <v>14000000</v>
      </c>
    </row>
    <row r="2487" spans="1:26" x14ac:dyDescent="0.3">
      <c r="A2487" s="16">
        <v>1</v>
      </c>
      <c r="B2487" s="12" t="s">
        <v>40</v>
      </c>
      <c r="C2487" s="34" t="s">
        <v>4480</v>
      </c>
      <c r="D2487" s="3"/>
      <c r="E2487" s="17">
        <v>45314</v>
      </c>
      <c r="F2487" s="17">
        <v>45314</v>
      </c>
      <c r="G2487" s="17" t="s">
        <v>13969</v>
      </c>
      <c r="H2487" s="97" t="s">
        <v>4537</v>
      </c>
      <c r="I2487" s="19">
        <v>10</v>
      </c>
      <c r="J2487" s="19" t="s">
        <v>55</v>
      </c>
      <c r="K2487" s="12"/>
      <c r="L2487" s="19" t="s">
        <v>8105</v>
      </c>
      <c r="M2487" s="19" t="s">
        <v>12763</v>
      </c>
      <c r="N2487" s="12" t="s">
        <v>13707</v>
      </c>
      <c r="O2487" s="12">
        <v>463110</v>
      </c>
      <c r="P2487" s="17">
        <v>45238.791666666664</v>
      </c>
      <c r="Q2487" s="32">
        <v>4528341</v>
      </c>
      <c r="R2487" s="32"/>
      <c r="S2487" s="32">
        <v>4528341</v>
      </c>
      <c r="T2487" s="3"/>
      <c r="U2487" s="3"/>
      <c r="V2487" s="17">
        <v>45352</v>
      </c>
      <c r="W2487" s="17">
        <v>45352</v>
      </c>
      <c r="X2487" s="32">
        <v>4528341</v>
      </c>
      <c r="Y2487" s="32"/>
      <c r="Z2487" s="32">
        <v>4528341</v>
      </c>
    </row>
    <row r="2488" spans="1:26" x14ac:dyDescent="0.3">
      <c r="A2488" s="16">
        <v>1</v>
      </c>
      <c r="B2488" s="12" t="s">
        <v>40</v>
      </c>
      <c r="C2488" s="34" t="s">
        <v>4487</v>
      </c>
      <c r="D2488" s="3"/>
      <c r="E2488" s="17">
        <v>45309</v>
      </c>
      <c r="F2488" s="17">
        <v>45309</v>
      </c>
      <c r="G2488" s="17" t="s">
        <v>13969</v>
      </c>
      <c r="H2488" s="97" t="s">
        <v>4537</v>
      </c>
      <c r="I2488" s="19">
        <v>10</v>
      </c>
      <c r="J2488" s="19" t="s">
        <v>55</v>
      </c>
      <c r="K2488" s="12"/>
      <c r="L2488" s="19" t="s">
        <v>8177</v>
      </c>
      <c r="M2488" s="19" t="s">
        <v>12837</v>
      </c>
      <c r="N2488" s="12" t="s">
        <v>13707</v>
      </c>
      <c r="O2488" s="12">
        <v>126019</v>
      </c>
      <c r="P2488" s="17">
        <v>45273.333333333336</v>
      </c>
      <c r="Q2488" s="32">
        <v>7983870</v>
      </c>
      <c r="R2488" s="32"/>
      <c r="S2488" s="32">
        <v>7983870</v>
      </c>
      <c r="T2488" s="3"/>
      <c r="U2488" s="3"/>
      <c r="V2488" s="17">
        <v>45352</v>
      </c>
      <c r="W2488" s="17">
        <v>45352</v>
      </c>
      <c r="X2488" s="32">
        <v>7983870</v>
      </c>
      <c r="Y2488" s="32"/>
      <c r="Z2488" s="32">
        <v>7983870</v>
      </c>
    </row>
    <row r="2489" spans="1:26" x14ac:dyDescent="0.3">
      <c r="A2489" s="16">
        <v>1</v>
      </c>
      <c r="B2489" s="3" t="s">
        <v>41</v>
      </c>
      <c r="C2489" s="34" t="s">
        <v>4477</v>
      </c>
      <c r="D2489" s="3"/>
      <c r="E2489" s="17">
        <v>45307</v>
      </c>
      <c r="F2489" s="17">
        <v>45307</v>
      </c>
      <c r="G2489" s="17" t="s">
        <v>13969</v>
      </c>
      <c r="H2489" s="97" t="s">
        <v>4537</v>
      </c>
      <c r="I2489" s="19">
        <v>10</v>
      </c>
      <c r="J2489" s="19" t="s">
        <v>55</v>
      </c>
      <c r="K2489" s="12"/>
      <c r="L2489" s="19" t="s">
        <v>8212</v>
      </c>
      <c r="M2489" s="19" t="s">
        <v>12875</v>
      </c>
      <c r="N2489" s="12" t="s">
        <v>13707</v>
      </c>
      <c r="O2489" s="12">
        <v>411047</v>
      </c>
      <c r="P2489" s="17">
        <v>45304.861111111109</v>
      </c>
      <c r="Q2489" s="32">
        <v>4465011</v>
      </c>
      <c r="R2489" s="32"/>
      <c r="S2489" s="32">
        <v>4465011</v>
      </c>
      <c r="T2489" s="3"/>
      <c r="U2489" s="3"/>
      <c r="V2489" s="17">
        <v>45352</v>
      </c>
      <c r="W2489" s="17">
        <v>45352</v>
      </c>
      <c r="X2489" s="32">
        <v>4465011</v>
      </c>
      <c r="Y2489" s="32"/>
      <c r="Z2489" s="32">
        <v>4465011</v>
      </c>
    </row>
    <row r="2490" spans="1:26" x14ac:dyDescent="0.3">
      <c r="A2490" s="16">
        <v>1</v>
      </c>
      <c r="B2490" s="12" t="s">
        <v>58</v>
      </c>
      <c r="C2490" s="34" t="s">
        <v>4490</v>
      </c>
      <c r="D2490" s="3"/>
      <c r="E2490" s="17">
        <v>45306</v>
      </c>
      <c r="F2490" s="17">
        <v>45306</v>
      </c>
      <c r="G2490" s="17" t="s">
        <v>13969</v>
      </c>
      <c r="H2490" s="97" t="s">
        <v>4537</v>
      </c>
      <c r="I2490" s="19">
        <v>10</v>
      </c>
      <c r="J2490" s="19" t="s">
        <v>55</v>
      </c>
      <c r="K2490" s="12"/>
      <c r="L2490" s="19" t="s">
        <v>8231</v>
      </c>
      <c r="M2490" s="19" t="s">
        <v>12898</v>
      </c>
      <c r="N2490" s="12" t="s">
        <v>13707</v>
      </c>
      <c r="O2490" s="12">
        <v>475286</v>
      </c>
      <c r="P2490" s="17">
        <v>45250.534722222219</v>
      </c>
      <c r="Q2490" s="32">
        <v>14000000</v>
      </c>
      <c r="R2490" s="32"/>
      <c r="S2490" s="32">
        <v>14000000</v>
      </c>
      <c r="T2490" s="3"/>
      <c r="U2490" s="3"/>
      <c r="V2490" s="17">
        <v>45352</v>
      </c>
      <c r="W2490" s="17">
        <v>45352</v>
      </c>
      <c r="X2490" s="32">
        <v>14000000</v>
      </c>
      <c r="Y2490" s="32"/>
      <c r="Z2490" s="32">
        <v>14000000</v>
      </c>
    </row>
    <row r="2491" spans="1:26" x14ac:dyDescent="0.3">
      <c r="A2491" s="16">
        <v>1</v>
      </c>
      <c r="B2491" s="12" t="s">
        <v>58</v>
      </c>
      <c r="C2491" s="34" t="s">
        <v>4474</v>
      </c>
      <c r="D2491" s="3"/>
      <c r="E2491" s="17">
        <v>45303</v>
      </c>
      <c r="F2491" s="17">
        <v>45303</v>
      </c>
      <c r="G2491" s="17" t="s">
        <v>13969</v>
      </c>
      <c r="H2491" s="97" t="s">
        <v>4537</v>
      </c>
      <c r="I2491" s="19">
        <v>10</v>
      </c>
      <c r="J2491" s="19" t="s">
        <v>55</v>
      </c>
      <c r="K2491" s="12"/>
      <c r="L2491" s="19" t="s">
        <v>8237</v>
      </c>
      <c r="M2491" s="19" t="s">
        <v>12906</v>
      </c>
      <c r="N2491" s="12" t="s">
        <v>13707</v>
      </c>
      <c r="O2491" s="12">
        <v>304950</v>
      </c>
      <c r="P2491" s="17">
        <v>45278.770833333336</v>
      </c>
      <c r="Q2491" s="32">
        <v>8679204</v>
      </c>
      <c r="R2491" s="32"/>
      <c r="S2491" s="32">
        <v>8679204</v>
      </c>
      <c r="T2491" s="3"/>
      <c r="U2491" s="3"/>
      <c r="V2491" s="17">
        <v>45352</v>
      </c>
      <c r="W2491" s="17">
        <v>45352</v>
      </c>
      <c r="X2491" s="32">
        <v>8679204</v>
      </c>
      <c r="Y2491" s="32"/>
      <c r="Z2491" s="32">
        <v>8679204</v>
      </c>
    </row>
    <row r="2492" spans="1:26" x14ac:dyDescent="0.3">
      <c r="A2492" s="16">
        <v>1</v>
      </c>
      <c r="B2492" s="12" t="s">
        <v>40</v>
      </c>
      <c r="C2492" s="34" t="s">
        <v>4505</v>
      </c>
      <c r="D2492" s="3"/>
      <c r="E2492" s="17">
        <v>45303</v>
      </c>
      <c r="F2492" s="17">
        <v>45303</v>
      </c>
      <c r="G2492" s="17" t="s">
        <v>13969</v>
      </c>
      <c r="H2492" s="97" t="s">
        <v>4537</v>
      </c>
      <c r="I2492" s="19">
        <v>10</v>
      </c>
      <c r="J2492" s="19" t="s">
        <v>55</v>
      </c>
      <c r="K2492" s="12"/>
      <c r="L2492" s="19" t="s">
        <v>8247</v>
      </c>
      <c r="M2492" s="19" t="s">
        <v>12916</v>
      </c>
      <c r="N2492" s="12" t="s">
        <v>13707</v>
      </c>
      <c r="O2492" s="12">
        <v>318728</v>
      </c>
      <c r="P2492" s="17">
        <v>45199.5</v>
      </c>
      <c r="Q2492" s="32">
        <v>3905761</v>
      </c>
      <c r="R2492" s="32"/>
      <c r="S2492" s="32">
        <v>3905761</v>
      </c>
      <c r="T2492" s="3"/>
      <c r="U2492" s="3"/>
      <c r="V2492" s="17">
        <v>45352</v>
      </c>
      <c r="W2492" s="17">
        <v>45352</v>
      </c>
      <c r="X2492" s="32">
        <v>3905761</v>
      </c>
      <c r="Y2492" s="32"/>
      <c r="Z2492" s="32">
        <v>3905761</v>
      </c>
    </row>
    <row r="2493" spans="1:26" x14ac:dyDescent="0.3">
      <c r="A2493" s="16">
        <v>1</v>
      </c>
      <c r="B2493" s="3" t="s">
        <v>86</v>
      </c>
      <c r="C2493" s="34" t="s">
        <v>4499</v>
      </c>
      <c r="D2493" s="3"/>
      <c r="E2493" s="17">
        <v>45300</v>
      </c>
      <c r="F2493" s="17">
        <v>45300</v>
      </c>
      <c r="G2493" s="17" t="s">
        <v>13969</v>
      </c>
      <c r="H2493" s="97" t="s">
        <v>4537</v>
      </c>
      <c r="I2493" s="19">
        <v>10</v>
      </c>
      <c r="J2493" s="19" t="s">
        <v>55</v>
      </c>
      <c r="K2493" s="12"/>
      <c r="L2493" s="19" t="s">
        <v>8303</v>
      </c>
      <c r="M2493" s="19" t="s">
        <v>12976</v>
      </c>
      <c r="N2493" s="12" t="s">
        <v>13708</v>
      </c>
      <c r="O2493" s="12">
        <v>18544</v>
      </c>
      <c r="P2493" s="17">
        <v>45237.354166666664</v>
      </c>
      <c r="Q2493" s="32">
        <v>19824153</v>
      </c>
      <c r="R2493" s="32"/>
      <c r="S2493" s="32">
        <v>19824153</v>
      </c>
      <c r="T2493" s="3"/>
      <c r="U2493" s="3"/>
      <c r="V2493" s="17">
        <v>45352</v>
      </c>
      <c r="W2493" s="17">
        <v>45352</v>
      </c>
      <c r="X2493" s="32">
        <v>14000000</v>
      </c>
      <c r="Y2493" s="32"/>
      <c r="Z2493" s="32">
        <v>14000000</v>
      </c>
    </row>
    <row r="2494" spans="1:26" x14ac:dyDescent="0.3">
      <c r="A2494" s="16">
        <v>1</v>
      </c>
      <c r="B2494" s="12" t="s">
        <v>58</v>
      </c>
      <c r="C2494" s="34" t="s">
        <v>4484</v>
      </c>
      <c r="D2494" s="3"/>
      <c r="E2494" s="17">
        <v>45295</v>
      </c>
      <c r="F2494" s="17">
        <v>45295</v>
      </c>
      <c r="G2494" s="17" t="s">
        <v>13969</v>
      </c>
      <c r="H2494" s="97" t="s">
        <v>4537</v>
      </c>
      <c r="I2494" s="19">
        <v>10</v>
      </c>
      <c r="J2494" s="19" t="s">
        <v>55</v>
      </c>
      <c r="K2494" s="12"/>
      <c r="L2494" s="19" t="s">
        <v>8378</v>
      </c>
      <c r="M2494" s="19" t="s">
        <v>13054</v>
      </c>
      <c r="N2494" s="12" t="s">
        <v>13707</v>
      </c>
      <c r="O2494" s="12">
        <v>190343</v>
      </c>
      <c r="P2494" s="17">
        <v>45289.5</v>
      </c>
      <c r="Q2494" s="32">
        <v>3356186</v>
      </c>
      <c r="R2494" s="32"/>
      <c r="S2494" s="32">
        <v>3356186</v>
      </c>
      <c r="T2494" s="3"/>
      <c r="U2494" s="3"/>
      <c r="V2494" s="17">
        <v>45352</v>
      </c>
      <c r="W2494" s="17">
        <v>45352</v>
      </c>
      <c r="X2494" s="32">
        <v>3356186</v>
      </c>
      <c r="Y2494" s="32"/>
      <c r="Z2494" s="32">
        <v>3356186</v>
      </c>
    </row>
    <row r="2495" spans="1:26" x14ac:dyDescent="0.3">
      <c r="A2495" s="16">
        <v>1</v>
      </c>
      <c r="B2495" s="3" t="s">
        <v>41</v>
      </c>
      <c r="C2495" s="34" t="s">
        <v>4477</v>
      </c>
      <c r="D2495" s="3"/>
      <c r="E2495" s="17">
        <v>45295</v>
      </c>
      <c r="F2495" s="17">
        <v>45295</v>
      </c>
      <c r="G2495" s="17" t="s">
        <v>13969</v>
      </c>
      <c r="H2495" s="97" t="s">
        <v>4537</v>
      </c>
      <c r="I2495" s="19">
        <v>10</v>
      </c>
      <c r="J2495" s="19" t="s">
        <v>55</v>
      </c>
      <c r="K2495" s="12"/>
      <c r="L2495" s="19" t="s">
        <v>8381</v>
      </c>
      <c r="M2495" s="19" t="s">
        <v>13058</v>
      </c>
      <c r="N2495" s="12" t="s">
        <v>13707</v>
      </c>
      <c r="O2495" s="12">
        <v>440810</v>
      </c>
      <c r="P2495" s="17">
        <v>45286.602083333331</v>
      </c>
      <c r="Q2495" s="32">
        <v>5763004</v>
      </c>
      <c r="R2495" s="32"/>
      <c r="S2495" s="32">
        <v>5763004</v>
      </c>
      <c r="T2495" s="3"/>
      <c r="U2495" s="3"/>
      <c r="V2495" s="17">
        <v>45352</v>
      </c>
      <c r="W2495" s="17">
        <v>45352</v>
      </c>
      <c r="X2495" s="32">
        <v>5763004</v>
      </c>
      <c r="Y2495" s="32"/>
      <c r="Z2495" s="32">
        <v>5763004</v>
      </c>
    </row>
    <row r="2496" spans="1:26" x14ac:dyDescent="0.3">
      <c r="A2496" s="16">
        <v>1</v>
      </c>
      <c r="B2496" s="12" t="s">
        <v>58</v>
      </c>
      <c r="C2496" s="34" t="s">
        <v>4476</v>
      </c>
      <c r="D2496" s="3"/>
      <c r="E2496" s="17">
        <v>45294</v>
      </c>
      <c r="F2496" s="17">
        <v>45294</v>
      </c>
      <c r="G2496" s="17" t="s">
        <v>13969</v>
      </c>
      <c r="H2496" s="97" t="s">
        <v>4537</v>
      </c>
      <c r="I2496" s="19">
        <v>10</v>
      </c>
      <c r="J2496" s="19" t="s">
        <v>55</v>
      </c>
      <c r="K2496" s="12"/>
      <c r="L2496" s="19" t="s">
        <v>8395</v>
      </c>
      <c r="M2496" s="19" t="s">
        <v>13072</v>
      </c>
      <c r="N2496" s="12" t="s">
        <v>13707</v>
      </c>
      <c r="O2496" s="12">
        <v>230482</v>
      </c>
      <c r="P2496" s="17">
        <v>45293.572916666664</v>
      </c>
      <c r="Q2496" s="32">
        <v>3813480</v>
      </c>
      <c r="R2496" s="32"/>
      <c r="S2496" s="32">
        <v>3813480</v>
      </c>
      <c r="T2496" s="3"/>
      <c r="U2496" s="3"/>
      <c r="V2496" s="17">
        <v>45352</v>
      </c>
      <c r="W2496" s="17">
        <v>45352</v>
      </c>
      <c r="X2496" s="32">
        <v>3813480</v>
      </c>
      <c r="Y2496" s="32"/>
      <c r="Z2496" s="32">
        <v>3813480</v>
      </c>
    </row>
    <row r="2497" spans="1:26" x14ac:dyDescent="0.3">
      <c r="A2497" s="57">
        <v>1</v>
      </c>
      <c r="B2497" s="58" t="s">
        <v>58</v>
      </c>
      <c r="C2497" s="34" t="s">
        <v>4476</v>
      </c>
      <c r="D2497" s="3"/>
      <c r="E2497" s="17">
        <v>45285</v>
      </c>
      <c r="F2497" s="60">
        <v>45285</v>
      </c>
      <c r="G2497" s="17" t="s">
        <v>13969</v>
      </c>
      <c r="H2497" s="98" t="s">
        <v>4537</v>
      </c>
      <c r="I2497" s="64">
        <v>10</v>
      </c>
      <c r="J2497" s="64" t="s">
        <v>55</v>
      </c>
      <c r="K2497" s="12"/>
      <c r="L2497" s="19" t="s">
        <v>8475</v>
      </c>
      <c r="M2497" s="19" t="s">
        <v>13162</v>
      </c>
      <c r="N2497" s="12" t="s">
        <v>13707</v>
      </c>
      <c r="O2497" s="12">
        <v>422258</v>
      </c>
      <c r="P2497" s="17">
        <v>45280.555555555555</v>
      </c>
      <c r="Q2497" s="32">
        <v>10971963</v>
      </c>
      <c r="R2497" s="32"/>
      <c r="S2497" s="32">
        <v>10971963</v>
      </c>
      <c r="T2497" s="3"/>
      <c r="U2497" s="3"/>
      <c r="V2497" s="17">
        <v>45352</v>
      </c>
      <c r="W2497" s="60">
        <v>45352</v>
      </c>
      <c r="X2497" s="32">
        <v>9500000</v>
      </c>
      <c r="Y2497" s="32"/>
      <c r="Z2497" s="61">
        <v>9500000</v>
      </c>
    </row>
    <row r="2498" spans="1:26" x14ac:dyDescent="0.3">
      <c r="A2498" s="57">
        <v>1</v>
      </c>
      <c r="B2498" s="58" t="s">
        <v>58</v>
      </c>
      <c r="C2498" s="34" t="s">
        <v>4490</v>
      </c>
      <c r="D2498" s="3"/>
      <c r="E2498" s="17">
        <v>45279</v>
      </c>
      <c r="F2498" s="60">
        <v>45279</v>
      </c>
      <c r="G2498" s="17" t="s">
        <v>13969</v>
      </c>
      <c r="H2498" s="98" t="s">
        <v>4537</v>
      </c>
      <c r="I2498" s="64">
        <v>10</v>
      </c>
      <c r="J2498" s="64" t="s">
        <v>55</v>
      </c>
      <c r="K2498" s="12"/>
      <c r="L2498" s="19" t="s">
        <v>8541</v>
      </c>
      <c r="M2498" s="19" t="s">
        <v>13230</v>
      </c>
      <c r="N2498" s="12" t="s">
        <v>13707</v>
      </c>
      <c r="O2498" s="12">
        <v>237891</v>
      </c>
      <c r="P2498" s="17">
        <v>45276.798611111109</v>
      </c>
      <c r="Q2498" s="32">
        <v>5400000</v>
      </c>
      <c r="R2498" s="32"/>
      <c r="S2498" s="32">
        <v>5400000</v>
      </c>
      <c r="T2498" s="3"/>
      <c r="U2498" s="3"/>
      <c r="V2498" s="17">
        <v>45352</v>
      </c>
      <c r="W2498" s="60">
        <v>45352</v>
      </c>
      <c r="X2498" s="32">
        <v>5400000</v>
      </c>
      <c r="Y2498" s="32"/>
      <c r="Z2498" s="61">
        <v>5400000</v>
      </c>
    </row>
    <row r="2499" spans="1:26" x14ac:dyDescent="0.3">
      <c r="A2499" s="57">
        <v>1</v>
      </c>
      <c r="B2499" s="58" t="s">
        <v>67</v>
      </c>
      <c r="C2499" s="34" t="s">
        <v>4503</v>
      </c>
      <c r="D2499" s="3"/>
      <c r="E2499" s="17">
        <v>45275</v>
      </c>
      <c r="F2499" s="60">
        <v>45275</v>
      </c>
      <c r="G2499" s="17" t="s">
        <v>13969</v>
      </c>
      <c r="H2499" s="98" t="s">
        <v>4537</v>
      </c>
      <c r="I2499" s="64">
        <v>10</v>
      </c>
      <c r="J2499" s="64" t="s">
        <v>43</v>
      </c>
      <c r="K2499" s="12"/>
      <c r="L2499" s="19" t="s">
        <v>8579</v>
      </c>
      <c r="M2499" s="19" t="s">
        <v>13267</v>
      </c>
      <c r="N2499" s="12" t="s">
        <v>13707</v>
      </c>
      <c r="O2499" s="12">
        <v>203531</v>
      </c>
      <c r="P2499" s="17">
        <v>45201.458333333336</v>
      </c>
      <c r="Q2499" s="32">
        <v>14000000</v>
      </c>
      <c r="R2499" s="32"/>
      <c r="S2499" s="32">
        <v>14000000</v>
      </c>
      <c r="T2499" s="3"/>
      <c r="U2499" s="3"/>
      <c r="V2499" s="17">
        <v>45352</v>
      </c>
      <c r="W2499" s="60">
        <v>45352</v>
      </c>
      <c r="X2499" s="32">
        <v>14000000</v>
      </c>
      <c r="Y2499" s="32"/>
      <c r="Z2499" s="61">
        <v>14000000</v>
      </c>
    </row>
    <row r="2500" spans="1:26" x14ac:dyDescent="0.3">
      <c r="A2500" s="57">
        <v>1</v>
      </c>
      <c r="B2500" s="59" t="s">
        <v>41</v>
      </c>
      <c r="C2500" s="34" t="s">
        <v>4472</v>
      </c>
      <c r="D2500" s="3"/>
      <c r="E2500" s="17">
        <v>45260</v>
      </c>
      <c r="F2500" s="60">
        <v>45260</v>
      </c>
      <c r="G2500" s="17" t="s">
        <v>13969</v>
      </c>
      <c r="H2500" s="98" t="s">
        <v>4537</v>
      </c>
      <c r="I2500" s="64">
        <v>10</v>
      </c>
      <c r="J2500" s="64" t="s">
        <v>55</v>
      </c>
      <c r="K2500" s="12"/>
      <c r="L2500" s="19" t="s">
        <v>8761</v>
      </c>
      <c r="M2500" s="19" t="s">
        <v>13453</v>
      </c>
      <c r="N2500" s="12" t="s">
        <v>13707</v>
      </c>
      <c r="O2500" s="12">
        <v>424466</v>
      </c>
      <c r="P2500" s="17">
        <v>45182.520833333336</v>
      </c>
      <c r="Q2500" s="32">
        <v>18288695</v>
      </c>
      <c r="R2500" s="32"/>
      <c r="S2500" s="32">
        <v>18288695</v>
      </c>
      <c r="T2500" s="3"/>
      <c r="U2500" s="3"/>
      <c r="V2500" s="17">
        <v>45352</v>
      </c>
      <c r="W2500" s="60">
        <v>45352</v>
      </c>
      <c r="X2500" s="32">
        <v>14000000</v>
      </c>
      <c r="Y2500" s="32"/>
      <c r="Z2500" s="61">
        <v>14000000</v>
      </c>
    </row>
    <row r="2501" spans="1:26" x14ac:dyDescent="0.3">
      <c r="A2501" s="16">
        <v>1</v>
      </c>
      <c r="B2501" s="3" t="s">
        <v>41</v>
      </c>
      <c r="C2501" s="34" t="s">
        <v>4514</v>
      </c>
      <c r="D2501" s="3"/>
      <c r="E2501" s="17">
        <v>45348</v>
      </c>
      <c r="F2501" s="17">
        <v>45348</v>
      </c>
      <c r="G2501" s="17" t="s">
        <v>13969</v>
      </c>
      <c r="H2501" s="97" t="s">
        <v>4537</v>
      </c>
      <c r="I2501" s="19">
        <v>10</v>
      </c>
      <c r="J2501" s="19" t="s">
        <v>55</v>
      </c>
      <c r="K2501" s="12"/>
      <c r="L2501" s="19" t="s">
        <v>7674</v>
      </c>
      <c r="M2501" s="19" t="s">
        <v>12301</v>
      </c>
      <c r="N2501" s="12" t="s">
        <v>13707</v>
      </c>
      <c r="O2501" s="12">
        <v>250007</v>
      </c>
      <c r="P2501" s="17">
        <v>45318.479166666664</v>
      </c>
      <c r="Q2501" s="32">
        <v>4509400</v>
      </c>
      <c r="R2501" s="32"/>
      <c r="S2501" s="32">
        <v>4509400</v>
      </c>
      <c r="T2501" s="3"/>
      <c r="U2501" s="3"/>
      <c r="V2501" s="17">
        <v>45355</v>
      </c>
      <c r="W2501" s="17">
        <v>45355</v>
      </c>
      <c r="X2501" s="32">
        <v>4509400</v>
      </c>
      <c r="Y2501" s="32"/>
      <c r="Z2501" s="32">
        <v>4509400</v>
      </c>
    </row>
    <row r="2502" spans="1:26" x14ac:dyDescent="0.3">
      <c r="A2502" s="16">
        <v>1</v>
      </c>
      <c r="B2502" s="12" t="s">
        <v>58</v>
      </c>
      <c r="C2502" s="34" t="s">
        <v>4489</v>
      </c>
      <c r="D2502" s="3"/>
      <c r="E2502" s="17">
        <v>45342</v>
      </c>
      <c r="F2502" s="17">
        <v>45342</v>
      </c>
      <c r="G2502" s="17" t="s">
        <v>13969</v>
      </c>
      <c r="H2502" s="97" t="s">
        <v>4537</v>
      </c>
      <c r="I2502" s="19">
        <v>10</v>
      </c>
      <c r="J2502" s="19" t="s">
        <v>55</v>
      </c>
      <c r="K2502" s="12"/>
      <c r="L2502" s="19" t="s">
        <v>7730</v>
      </c>
      <c r="M2502" s="19" t="s">
        <v>12360</v>
      </c>
      <c r="N2502" s="12" t="s">
        <v>13707</v>
      </c>
      <c r="O2502" s="12">
        <v>364335</v>
      </c>
      <c r="P2502" s="17">
        <v>45338.722222222219</v>
      </c>
      <c r="Q2502" s="32">
        <v>6624052.5</v>
      </c>
      <c r="R2502" s="32"/>
      <c r="S2502" s="32">
        <v>6624052.5</v>
      </c>
      <c r="T2502" s="3"/>
      <c r="U2502" s="3"/>
      <c r="V2502" s="17">
        <v>45355</v>
      </c>
      <c r="W2502" s="17">
        <v>45355</v>
      </c>
      <c r="X2502" s="32">
        <v>6624052.5</v>
      </c>
      <c r="Y2502" s="32"/>
      <c r="Z2502" s="32">
        <v>6624052.5</v>
      </c>
    </row>
    <row r="2503" spans="1:26" x14ac:dyDescent="0.3">
      <c r="A2503" s="16">
        <v>1</v>
      </c>
      <c r="B2503" s="12" t="s">
        <v>58</v>
      </c>
      <c r="C2503" s="34" t="s">
        <v>4491</v>
      </c>
      <c r="D2503" s="3"/>
      <c r="E2503" s="17">
        <v>45341</v>
      </c>
      <c r="F2503" s="17">
        <v>45341</v>
      </c>
      <c r="G2503" s="17" t="s">
        <v>13969</v>
      </c>
      <c r="H2503" s="97" t="s">
        <v>4537</v>
      </c>
      <c r="I2503" s="19">
        <v>10</v>
      </c>
      <c r="J2503" s="19" t="s">
        <v>55</v>
      </c>
      <c r="K2503" s="12"/>
      <c r="L2503" s="19" t="s">
        <v>7738</v>
      </c>
      <c r="M2503" s="19" t="s">
        <v>12368</v>
      </c>
      <c r="N2503" s="12" t="s">
        <v>13707</v>
      </c>
      <c r="O2503" s="12">
        <v>466635</v>
      </c>
      <c r="P2503" s="17">
        <v>45340.475694444445</v>
      </c>
      <c r="Q2503" s="32">
        <v>5501030</v>
      </c>
      <c r="R2503" s="32"/>
      <c r="S2503" s="32">
        <v>5501030</v>
      </c>
      <c r="T2503" s="3"/>
      <c r="U2503" s="3"/>
      <c r="V2503" s="17">
        <v>45355</v>
      </c>
      <c r="W2503" s="17">
        <v>45355</v>
      </c>
      <c r="X2503" s="32">
        <v>5501030</v>
      </c>
      <c r="Y2503" s="32"/>
      <c r="Z2503" s="32">
        <v>5501030</v>
      </c>
    </row>
    <row r="2504" spans="1:26" x14ac:dyDescent="0.3">
      <c r="A2504" s="16">
        <v>1</v>
      </c>
      <c r="B2504" s="3" t="s">
        <v>76</v>
      </c>
      <c r="C2504" s="34" t="s">
        <v>4504</v>
      </c>
      <c r="D2504" s="3"/>
      <c r="E2504" s="17">
        <v>45334</v>
      </c>
      <c r="F2504" s="17">
        <v>45334</v>
      </c>
      <c r="G2504" s="17" t="s">
        <v>13969</v>
      </c>
      <c r="H2504" s="97" t="s">
        <v>4537</v>
      </c>
      <c r="I2504" s="19">
        <v>10</v>
      </c>
      <c r="J2504" s="19" t="s">
        <v>55</v>
      </c>
      <c r="K2504" s="12"/>
      <c r="L2504" s="19" t="s">
        <v>7664</v>
      </c>
      <c r="M2504" s="19" t="s">
        <v>12485</v>
      </c>
      <c r="N2504" s="12" t="s">
        <v>13707</v>
      </c>
      <c r="O2504" s="12">
        <v>151314</v>
      </c>
      <c r="P2504" s="17">
        <v>45225</v>
      </c>
      <c r="Q2504" s="32">
        <v>5980000</v>
      </c>
      <c r="R2504" s="32"/>
      <c r="S2504" s="32">
        <v>5980000</v>
      </c>
      <c r="T2504" s="3"/>
      <c r="U2504" s="3"/>
      <c r="V2504" s="17">
        <v>45355</v>
      </c>
      <c r="W2504" s="17">
        <v>45355</v>
      </c>
      <c r="X2504" s="32">
        <v>5980000</v>
      </c>
      <c r="Y2504" s="32"/>
      <c r="Z2504" s="32">
        <v>5980000</v>
      </c>
    </row>
    <row r="2505" spans="1:26" x14ac:dyDescent="0.3">
      <c r="A2505" s="16">
        <v>1</v>
      </c>
      <c r="B2505" s="12" t="s">
        <v>40</v>
      </c>
      <c r="C2505" s="34" t="s">
        <v>4480</v>
      </c>
      <c r="D2505" s="3"/>
      <c r="E2505" s="17">
        <v>45327</v>
      </c>
      <c r="F2505" s="17">
        <v>45327</v>
      </c>
      <c r="G2505" s="17" t="s">
        <v>13969</v>
      </c>
      <c r="H2505" s="97" t="s">
        <v>4537</v>
      </c>
      <c r="I2505" s="19">
        <v>10</v>
      </c>
      <c r="J2505" s="19" t="s">
        <v>55</v>
      </c>
      <c r="K2505" s="12"/>
      <c r="L2505" s="19" t="s">
        <v>7928</v>
      </c>
      <c r="M2505" s="19" t="s">
        <v>12575</v>
      </c>
      <c r="N2505" s="12" t="s">
        <v>13707</v>
      </c>
      <c r="O2505" s="12">
        <v>326926</v>
      </c>
      <c r="P2505" s="17">
        <v>45272.354166666664</v>
      </c>
      <c r="Q2505" s="32">
        <v>4764060</v>
      </c>
      <c r="R2505" s="32"/>
      <c r="S2505" s="32">
        <v>4764060</v>
      </c>
      <c r="T2505" s="3"/>
      <c r="U2505" s="3"/>
      <c r="V2505" s="17">
        <v>45355</v>
      </c>
      <c r="W2505" s="17">
        <v>45355</v>
      </c>
      <c r="X2505" s="32">
        <v>4764060</v>
      </c>
      <c r="Y2505" s="32"/>
      <c r="Z2505" s="32">
        <v>4764060</v>
      </c>
    </row>
    <row r="2506" spans="1:26" x14ac:dyDescent="0.3">
      <c r="A2506" s="16">
        <v>1</v>
      </c>
      <c r="B2506" s="12" t="s">
        <v>40</v>
      </c>
      <c r="C2506" s="34" t="s">
        <v>4483</v>
      </c>
      <c r="D2506" s="3"/>
      <c r="E2506" s="17">
        <v>45313</v>
      </c>
      <c r="F2506" s="17">
        <v>45313</v>
      </c>
      <c r="G2506" s="17" t="s">
        <v>13969</v>
      </c>
      <c r="H2506" s="97" t="s">
        <v>4537</v>
      </c>
      <c r="I2506" s="19">
        <v>10</v>
      </c>
      <c r="J2506" s="19" t="s">
        <v>55</v>
      </c>
      <c r="K2506" s="12"/>
      <c r="L2506" s="19" t="s">
        <v>8132</v>
      </c>
      <c r="M2506" s="19" t="s">
        <v>12791</v>
      </c>
      <c r="N2506" s="12" t="s">
        <v>13707</v>
      </c>
      <c r="O2506" s="12">
        <v>185046</v>
      </c>
      <c r="P2506" s="17">
        <v>45307.774305555555</v>
      </c>
      <c r="Q2506" s="32">
        <v>6402150</v>
      </c>
      <c r="R2506" s="32"/>
      <c r="S2506" s="32">
        <v>6402150</v>
      </c>
      <c r="T2506" s="3"/>
      <c r="U2506" s="3"/>
      <c r="V2506" s="17">
        <v>45355</v>
      </c>
      <c r="W2506" s="17">
        <v>45355</v>
      </c>
      <c r="X2506" s="32">
        <v>6402150</v>
      </c>
      <c r="Y2506" s="32"/>
      <c r="Z2506" s="32">
        <v>6402150</v>
      </c>
    </row>
    <row r="2507" spans="1:26" x14ac:dyDescent="0.3">
      <c r="A2507" s="16">
        <v>1</v>
      </c>
      <c r="B2507" s="3" t="s">
        <v>41</v>
      </c>
      <c r="C2507" s="34" t="s">
        <v>4472</v>
      </c>
      <c r="D2507" s="3"/>
      <c r="E2507" s="17">
        <v>45306</v>
      </c>
      <c r="F2507" s="17">
        <v>45306</v>
      </c>
      <c r="G2507" s="17" t="s">
        <v>13969</v>
      </c>
      <c r="H2507" s="97" t="s">
        <v>4537</v>
      </c>
      <c r="I2507" s="19">
        <v>10</v>
      </c>
      <c r="J2507" s="19" t="s">
        <v>55</v>
      </c>
      <c r="K2507" s="12"/>
      <c r="L2507" s="19" t="s">
        <v>8223</v>
      </c>
      <c r="M2507" s="19" t="s">
        <v>12889</v>
      </c>
      <c r="N2507" s="12" t="s">
        <v>13707</v>
      </c>
      <c r="O2507" s="12">
        <v>356381</v>
      </c>
      <c r="P2507" s="17">
        <v>45161.604166666664</v>
      </c>
      <c r="Q2507" s="32">
        <v>7846414</v>
      </c>
      <c r="R2507" s="32"/>
      <c r="S2507" s="32">
        <v>7846414</v>
      </c>
      <c r="T2507" s="3"/>
      <c r="U2507" s="3"/>
      <c r="V2507" s="17">
        <v>45355</v>
      </c>
      <c r="W2507" s="17">
        <v>45355</v>
      </c>
      <c r="X2507" s="32">
        <v>7846414</v>
      </c>
      <c r="Y2507" s="32"/>
      <c r="Z2507" s="32">
        <v>7846414</v>
      </c>
    </row>
    <row r="2508" spans="1:26" x14ac:dyDescent="0.3">
      <c r="A2508" s="16">
        <v>1</v>
      </c>
      <c r="B2508" s="12" t="s">
        <v>58</v>
      </c>
      <c r="C2508" s="34" t="s">
        <v>4493</v>
      </c>
      <c r="D2508" s="3"/>
      <c r="E2508" s="17">
        <v>45306</v>
      </c>
      <c r="F2508" s="17">
        <v>45306</v>
      </c>
      <c r="G2508" s="17" t="s">
        <v>13969</v>
      </c>
      <c r="H2508" s="97" t="s">
        <v>4537</v>
      </c>
      <c r="I2508" s="19">
        <v>10</v>
      </c>
      <c r="J2508" s="19" t="s">
        <v>55</v>
      </c>
      <c r="K2508" s="12"/>
      <c r="L2508" s="19" t="s">
        <v>8226</v>
      </c>
      <c r="M2508" s="19" t="s">
        <v>12892</v>
      </c>
      <c r="N2508" s="12" t="s">
        <v>13707</v>
      </c>
      <c r="O2508" s="12">
        <v>492143</v>
      </c>
      <c r="P2508" s="17">
        <v>45272</v>
      </c>
      <c r="Q2508" s="32">
        <v>5865100</v>
      </c>
      <c r="R2508" s="32"/>
      <c r="S2508" s="32">
        <v>5865100</v>
      </c>
      <c r="T2508" s="3"/>
      <c r="U2508" s="3"/>
      <c r="V2508" s="17">
        <v>45355</v>
      </c>
      <c r="W2508" s="17">
        <v>45355</v>
      </c>
      <c r="X2508" s="32">
        <v>5865100</v>
      </c>
      <c r="Y2508" s="32"/>
      <c r="Z2508" s="32">
        <v>5865100</v>
      </c>
    </row>
    <row r="2509" spans="1:26" x14ac:dyDescent="0.3">
      <c r="A2509" s="16">
        <v>1</v>
      </c>
      <c r="B2509" s="12" t="s">
        <v>40</v>
      </c>
      <c r="C2509" s="34" t="s">
        <v>4487</v>
      </c>
      <c r="D2509" s="3"/>
      <c r="E2509" s="17">
        <v>45306</v>
      </c>
      <c r="F2509" s="17">
        <v>45306</v>
      </c>
      <c r="G2509" s="17" t="s">
        <v>13969</v>
      </c>
      <c r="H2509" s="97" t="s">
        <v>4537</v>
      </c>
      <c r="I2509" s="19">
        <v>10</v>
      </c>
      <c r="J2509" s="19" t="s">
        <v>55</v>
      </c>
      <c r="K2509" s="12"/>
      <c r="L2509" s="19" t="s">
        <v>8228</v>
      </c>
      <c r="M2509" s="19" t="s">
        <v>12894</v>
      </c>
      <c r="N2509" s="12" t="s">
        <v>13707</v>
      </c>
      <c r="O2509" s="12">
        <v>466151</v>
      </c>
      <c r="P2509" s="17">
        <v>45252.583333333336</v>
      </c>
      <c r="Q2509" s="32">
        <v>2411210</v>
      </c>
      <c r="R2509" s="32"/>
      <c r="S2509" s="32">
        <v>2411210</v>
      </c>
      <c r="T2509" s="3"/>
      <c r="U2509" s="3"/>
      <c r="V2509" s="17">
        <v>45355</v>
      </c>
      <c r="W2509" s="17">
        <v>45355</v>
      </c>
      <c r="X2509" s="32">
        <v>2411210</v>
      </c>
      <c r="Y2509" s="32"/>
      <c r="Z2509" s="32">
        <v>2411210</v>
      </c>
    </row>
    <row r="2510" spans="1:26" x14ac:dyDescent="0.3">
      <c r="A2510" s="16">
        <v>1</v>
      </c>
      <c r="B2510" s="12" t="s">
        <v>58</v>
      </c>
      <c r="C2510" s="34" t="s">
        <v>4476</v>
      </c>
      <c r="D2510" s="3"/>
      <c r="E2510" s="17">
        <v>45306</v>
      </c>
      <c r="F2510" s="17">
        <v>45306</v>
      </c>
      <c r="G2510" s="17" t="s">
        <v>13969</v>
      </c>
      <c r="H2510" s="97" t="s">
        <v>4537</v>
      </c>
      <c r="I2510" s="19">
        <v>10</v>
      </c>
      <c r="J2510" s="19" t="s">
        <v>55</v>
      </c>
      <c r="K2510" s="12"/>
      <c r="L2510" s="19" t="s">
        <v>8230</v>
      </c>
      <c r="M2510" s="19" t="s">
        <v>12896</v>
      </c>
      <c r="N2510" s="12" t="s">
        <v>13707</v>
      </c>
      <c r="O2510" s="12">
        <v>504847</v>
      </c>
      <c r="P2510" s="17">
        <v>45269.5</v>
      </c>
      <c r="Q2510" s="32">
        <v>4437880</v>
      </c>
      <c r="R2510" s="32"/>
      <c r="S2510" s="32">
        <v>4437880</v>
      </c>
      <c r="T2510" s="3"/>
      <c r="U2510" s="3"/>
      <c r="V2510" s="17">
        <v>45355</v>
      </c>
      <c r="W2510" s="17">
        <v>45355</v>
      </c>
      <c r="X2510" s="32">
        <v>4437800</v>
      </c>
      <c r="Y2510" s="32"/>
      <c r="Z2510" s="32">
        <v>4437800</v>
      </c>
    </row>
    <row r="2511" spans="1:26" x14ac:dyDescent="0.3">
      <c r="A2511" s="16">
        <v>1</v>
      </c>
      <c r="B2511" s="12" t="s">
        <v>40</v>
      </c>
      <c r="C2511" s="34" t="s">
        <v>4487</v>
      </c>
      <c r="D2511" s="3"/>
      <c r="E2511" s="17">
        <v>45303</v>
      </c>
      <c r="F2511" s="17">
        <v>45303</v>
      </c>
      <c r="G2511" s="17" t="s">
        <v>13969</v>
      </c>
      <c r="H2511" s="97" t="s">
        <v>4537</v>
      </c>
      <c r="I2511" s="19">
        <v>10</v>
      </c>
      <c r="J2511" s="19" t="s">
        <v>55</v>
      </c>
      <c r="K2511" s="12"/>
      <c r="L2511" s="19" t="s">
        <v>8234</v>
      </c>
      <c r="M2511" s="19" t="s">
        <v>12902</v>
      </c>
      <c r="N2511" s="12" t="s">
        <v>13707</v>
      </c>
      <c r="O2511" s="12">
        <v>271386</v>
      </c>
      <c r="P2511" s="17">
        <v>45246.996527777781</v>
      </c>
      <c r="Q2511" s="32">
        <v>9004880</v>
      </c>
      <c r="R2511" s="32"/>
      <c r="S2511" s="32">
        <v>9004880</v>
      </c>
      <c r="T2511" s="3"/>
      <c r="U2511" s="3"/>
      <c r="V2511" s="17">
        <v>45355</v>
      </c>
      <c r="W2511" s="17">
        <v>45355</v>
      </c>
      <c r="X2511" s="32">
        <v>9004880</v>
      </c>
      <c r="Y2511" s="32"/>
      <c r="Z2511" s="32">
        <v>9004880</v>
      </c>
    </row>
    <row r="2512" spans="1:26" x14ac:dyDescent="0.3">
      <c r="A2512" s="16">
        <v>1</v>
      </c>
      <c r="B2512" s="12" t="s">
        <v>58</v>
      </c>
      <c r="C2512" s="34" t="s">
        <v>4479</v>
      </c>
      <c r="D2512" s="3"/>
      <c r="E2512" s="17">
        <v>45303</v>
      </c>
      <c r="F2512" s="17">
        <v>45303</v>
      </c>
      <c r="G2512" s="17" t="s">
        <v>13969</v>
      </c>
      <c r="H2512" s="97" t="s">
        <v>4537</v>
      </c>
      <c r="I2512" s="19">
        <v>10</v>
      </c>
      <c r="J2512" s="19" t="s">
        <v>55</v>
      </c>
      <c r="K2512" s="12"/>
      <c r="L2512" s="19" t="s">
        <v>8238</v>
      </c>
      <c r="M2512" s="19" t="s">
        <v>12907</v>
      </c>
      <c r="N2512" s="12" t="s">
        <v>13707</v>
      </c>
      <c r="O2512" s="12">
        <v>507429</v>
      </c>
      <c r="P2512" s="17">
        <v>45272</v>
      </c>
      <c r="Q2512" s="32">
        <v>7895570</v>
      </c>
      <c r="R2512" s="32"/>
      <c r="S2512" s="32">
        <v>7895570</v>
      </c>
      <c r="T2512" s="3"/>
      <c r="U2512" s="3"/>
      <c r="V2512" s="17">
        <v>45355</v>
      </c>
      <c r="W2512" s="17">
        <v>45355</v>
      </c>
      <c r="X2512" s="32">
        <v>7895570</v>
      </c>
      <c r="Y2512" s="32"/>
      <c r="Z2512" s="32">
        <v>7895570</v>
      </c>
    </row>
    <row r="2513" spans="1:26" x14ac:dyDescent="0.3">
      <c r="A2513" s="16">
        <v>1</v>
      </c>
      <c r="B2513" s="12" t="s">
        <v>58</v>
      </c>
      <c r="C2513" s="34" t="s">
        <v>4479</v>
      </c>
      <c r="D2513" s="3"/>
      <c r="E2513" s="17">
        <v>45301</v>
      </c>
      <c r="F2513" s="17">
        <v>45301</v>
      </c>
      <c r="G2513" s="17" t="s">
        <v>13969</v>
      </c>
      <c r="H2513" s="97" t="s">
        <v>4537</v>
      </c>
      <c r="I2513" s="19">
        <v>10</v>
      </c>
      <c r="J2513" s="19" t="s">
        <v>55</v>
      </c>
      <c r="K2513" s="12"/>
      <c r="L2513" s="19" t="s">
        <v>8276</v>
      </c>
      <c r="M2513" s="19" t="s">
        <v>12945</v>
      </c>
      <c r="N2513" s="12" t="s">
        <v>13707</v>
      </c>
      <c r="O2513" s="12">
        <v>284479</v>
      </c>
      <c r="P2513" s="17">
        <v>45270.416666666664</v>
      </c>
      <c r="Q2513" s="32">
        <v>8370645.5999999996</v>
      </c>
      <c r="R2513" s="32"/>
      <c r="S2513" s="32">
        <v>8370645.5999999996</v>
      </c>
      <c r="T2513" s="3"/>
      <c r="U2513" s="3"/>
      <c r="V2513" s="17">
        <v>45355</v>
      </c>
      <c r="W2513" s="17">
        <v>45355</v>
      </c>
      <c r="X2513" s="32">
        <v>8370645.5999999996</v>
      </c>
      <c r="Y2513" s="32"/>
      <c r="Z2513" s="32">
        <v>8370645.5999999996</v>
      </c>
    </row>
    <row r="2514" spans="1:26" x14ac:dyDescent="0.3">
      <c r="A2514" s="16">
        <v>1</v>
      </c>
      <c r="B2514" s="12" t="s">
        <v>40</v>
      </c>
      <c r="C2514" s="34" t="s">
        <v>4487</v>
      </c>
      <c r="D2514" s="3"/>
      <c r="E2514" s="17">
        <v>45300</v>
      </c>
      <c r="F2514" s="17">
        <v>45300</v>
      </c>
      <c r="G2514" s="17" t="s">
        <v>13969</v>
      </c>
      <c r="H2514" s="97" t="s">
        <v>4537</v>
      </c>
      <c r="I2514" s="19">
        <v>10</v>
      </c>
      <c r="J2514" s="19" t="s">
        <v>55</v>
      </c>
      <c r="K2514" s="12"/>
      <c r="L2514" s="19" t="s">
        <v>8285</v>
      </c>
      <c r="M2514" s="19" t="s">
        <v>12955</v>
      </c>
      <c r="N2514" s="12" t="s">
        <v>13707</v>
      </c>
      <c r="O2514" s="12">
        <v>214231</v>
      </c>
      <c r="P2514" s="17">
        <v>45296.774305555555</v>
      </c>
      <c r="Q2514" s="32">
        <v>3599520</v>
      </c>
      <c r="R2514" s="32"/>
      <c r="S2514" s="32">
        <v>3599520</v>
      </c>
      <c r="T2514" s="3"/>
      <c r="U2514" s="3"/>
      <c r="V2514" s="17">
        <v>45355</v>
      </c>
      <c r="W2514" s="17">
        <v>45355</v>
      </c>
      <c r="X2514" s="32">
        <v>3599520</v>
      </c>
      <c r="Y2514" s="32"/>
      <c r="Z2514" s="32">
        <v>3599520</v>
      </c>
    </row>
    <row r="2515" spans="1:26" x14ac:dyDescent="0.3">
      <c r="A2515" s="16">
        <v>1</v>
      </c>
      <c r="B2515" s="12" t="s">
        <v>58</v>
      </c>
      <c r="C2515" s="34" t="s">
        <v>4489</v>
      </c>
      <c r="D2515" s="3"/>
      <c r="E2515" s="17">
        <v>45300</v>
      </c>
      <c r="F2515" s="17">
        <v>45300</v>
      </c>
      <c r="G2515" s="17" t="s">
        <v>13969</v>
      </c>
      <c r="H2515" s="97" t="s">
        <v>4537</v>
      </c>
      <c r="I2515" s="19">
        <v>10</v>
      </c>
      <c r="J2515" s="19" t="s">
        <v>55</v>
      </c>
      <c r="K2515" s="12"/>
      <c r="L2515" s="19" t="s">
        <v>8291</v>
      </c>
      <c r="M2515" s="19" t="s">
        <v>12963</v>
      </c>
      <c r="N2515" s="12" t="s">
        <v>13708</v>
      </c>
      <c r="O2515" s="12">
        <v>48255</v>
      </c>
      <c r="P2515" s="17">
        <v>45276.291666666664</v>
      </c>
      <c r="Q2515" s="32">
        <v>6620842</v>
      </c>
      <c r="R2515" s="32"/>
      <c r="S2515" s="32">
        <v>6620842</v>
      </c>
      <c r="T2515" s="3"/>
      <c r="U2515" s="3"/>
      <c r="V2515" s="17">
        <v>45355</v>
      </c>
      <c r="W2515" s="17">
        <v>45355</v>
      </c>
      <c r="X2515" s="32">
        <v>6620842</v>
      </c>
      <c r="Y2515" s="32"/>
      <c r="Z2515" s="32">
        <v>6620842</v>
      </c>
    </row>
    <row r="2516" spans="1:26" x14ac:dyDescent="0.3">
      <c r="A2516" s="16">
        <v>1</v>
      </c>
      <c r="B2516" s="12" t="s">
        <v>58</v>
      </c>
      <c r="C2516" s="34" t="s">
        <v>4479</v>
      </c>
      <c r="D2516" s="3"/>
      <c r="E2516" s="17">
        <v>45300</v>
      </c>
      <c r="F2516" s="17">
        <v>45300</v>
      </c>
      <c r="G2516" s="17" t="s">
        <v>13969</v>
      </c>
      <c r="H2516" s="97" t="s">
        <v>4537</v>
      </c>
      <c r="I2516" s="19">
        <v>10</v>
      </c>
      <c r="J2516" s="19" t="s">
        <v>55</v>
      </c>
      <c r="K2516" s="12"/>
      <c r="L2516" s="19" t="s">
        <v>8293</v>
      </c>
      <c r="M2516" s="19" t="s">
        <v>12965</v>
      </c>
      <c r="N2516" s="12" t="s">
        <v>13707</v>
      </c>
      <c r="O2516" s="12">
        <v>272051</v>
      </c>
      <c r="P2516" s="17">
        <v>45299.5</v>
      </c>
      <c r="Q2516" s="32">
        <v>7058050</v>
      </c>
      <c r="R2516" s="32"/>
      <c r="S2516" s="32">
        <v>7058050</v>
      </c>
      <c r="T2516" s="3"/>
      <c r="U2516" s="3"/>
      <c r="V2516" s="17">
        <v>45355</v>
      </c>
      <c r="W2516" s="17">
        <v>45355</v>
      </c>
      <c r="X2516" s="32">
        <v>7058050</v>
      </c>
      <c r="Y2516" s="32"/>
      <c r="Z2516" s="32">
        <v>7058050</v>
      </c>
    </row>
    <row r="2517" spans="1:26" x14ac:dyDescent="0.3">
      <c r="A2517" s="16">
        <v>1</v>
      </c>
      <c r="B2517" s="3" t="s">
        <v>76</v>
      </c>
      <c r="C2517" s="34" t="s">
        <v>4486</v>
      </c>
      <c r="D2517" s="3"/>
      <c r="E2517" s="17">
        <v>45297</v>
      </c>
      <c r="F2517" s="17">
        <v>45297</v>
      </c>
      <c r="G2517" s="17" t="s">
        <v>13969</v>
      </c>
      <c r="H2517" s="97" t="s">
        <v>4537</v>
      </c>
      <c r="I2517" s="19">
        <v>10</v>
      </c>
      <c r="J2517" s="19" t="s">
        <v>55</v>
      </c>
      <c r="K2517" s="12"/>
      <c r="L2517" s="19" t="s">
        <v>8335</v>
      </c>
      <c r="M2517" s="19" t="s">
        <v>13010</v>
      </c>
      <c r="N2517" s="12" t="s">
        <v>13707</v>
      </c>
      <c r="O2517" s="12">
        <v>441070</v>
      </c>
      <c r="P2517" s="17">
        <v>45292.395833333336</v>
      </c>
      <c r="Q2517" s="32">
        <v>11818750</v>
      </c>
      <c r="R2517" s="32"/>
      <c r="S2517" s="32">
        <v>11818750</v>
      </c>
      <c r="T2517" s="3"/>
      <c r="U2517" s="3"/>
      <c r="V2517" s="17">
        <v>45355</v>
      </c>
      <c r="W2517" s="17">
        <v>45355</v>
      </c>
      <c r="X2517" s="32">
        <v>11818750</v>
      </c>
      <c r="Y2517" s="32"/>
      <c r="Z2517" s="32">
        <v>11818750</v>
      </c>
    </row>
    <row r="2518" spans="1:26" x14ac:dyDescent="0.3">
      <c r="A2518" s="16">
        <v>1</v>
      </c>
      <c r="B2518" s="12" t="s">
        <v>40</v>
      </c>
      <c r="C2518" s="34" t="s">
        <v>4487</v>
      </c>
      <c r="D2518" s="3"/>
      <c r="E2518" s="17">
        <v>45297</v>
      </c>
      <c r="F2518" s="17">
        <v>45297</v>
      </c>
      <c r="G2518" s="17" t="s">
        <v>13969</v>
      </c>
      <c r="H2518" s="97" t="s">
        <v>4537</v>
      </c>
      <c r="I2518" s="19">
        <v>10</v>
      </c>
      <c r="J2518" s="19" t="s">
        <v>55</v>
      </c>
      <c r="K2518" s="12"/>
      <c r="L2518" s="19" t="s">
        <v>8340</v>
      </c>
      <c r="M2518" s="19" t="s">
        <v>13015</v>
      </c>
      <c r="N2518" s="12" t="s">
        <v>13707</v>
      </c>
      <c r="O2518" s="12">
        <v>263746</v>
      </c>
      <c r="P2518" s="17">
        <v>45252.375</v>
      </c>
      <c r="Q2518" s="32">
        <v>7454719</v>
      </c>
      <c r="R2518" s="32"/>
      <c r="S2518" s="32">
        <v>7454719</v>
      </c>
      <c r="T2518" s="3"/>
      <c r="U2518" s="3"/>
      <c r="V2518" s="17">
        <v>45355</v>
      </c>
      <c r="W2518" s="17">
        <v>45355</v>
      </c>
      <c r="X2518" s="32">
        <v>7454719</v>
      </c>
      <c r="Y2518" s="32"/>
      <c r="Z2518" s="32">
        <v>7454719</v>
      </c>
    </row>
    <row r="2519" spans="1:26" x14ac:dyDescent="0.3">
      <c r="A2519" s="16">
        <v>1</v>
      </c>
      <c r="B2519" s="12" t="s">
        <v>58</v>
      </c>
      <c r="C2519" s="34" t="s">
        <v>4474</v>
      </c>
      <c r="D2519" s="3"/>
      <c r="E2519" s="17">
        <v>45296</v>
      </c>
      <c r="F2519" s="17">
        <v>45296</v>
      </c>
      <c r="G2519" s="17" t="s">
        <v>13969</v>
      </c>
      <c r="H2519" s="97" t="s">
        <v>4537</v>
      </c>
      <c r="I2519" s="19">
        <v>10</v>
      </c>
      <c r="J2519" s="19" t="s">
        <v>55</v>
      </c>
      <c r="K2519" s="12"/>
      <c r="L2519" s="19" t="s">
        <v>8345</v>
      </c>
      <c r="M2519" s="19" t="s">
        <v>13019</v>
      </c>
      <c r="N2519" s="12" t="s">
        <v>13707</v>
      </c>
      <c r="O2519" s="12">
        <v>445751</v>
      </c>
      <c r="P2519" s="17">
        <v>45273.875</v>
      </c>
      <c r="Q2519" s="32">
        <v>31752000</v>
      </c>
      <c r="R2519" s="32"/>
      <c r="S2519" s="32">
        <v>31752000</v>
      </c>
      <c r="T2519" s="3"/>
      <c r="U2519" s="3"/>
      <c r="V2519" s="17">
        <v>45355</v>
      </c>
      <c r="W2519" s="17">
        <v>45355</v>
      </c>
      <c r="X2519" s="32">
        <v>14000000</v>
      </c>
      <c r="Y2519" s="32"/>
      <c r="Z2519" s="32">
        <v>14000000</v>
      </c>
    </row>
    <row r="2520" spans="1:26" x14ac:dyDescent="0.3">
      <c r="A2520" s="16">
        <v>1</v>
      </c>
      <c r="B2520" s="12" t="s">
        <v>58</v>
      </c>
      <c r="C2520" s="34" t="s">
        <v>4484</v>
      </c>
      <c r="D2520" s="3"/>
      <c r="E2520" s="17">
        <v>45295</v>
      </c>
      <c r="F2520" s="17">
        <v>45295</v>
      </c>
      <c r="G2520" s="17" t="s">
        <v>13969</v>
      </c>
      <c r="H2520" s="97" t="s">
        <v>4537</v>
      </c>
      <c r="I2520" s="19">
        <v>10</v>
      </c>
      <c r="J2520" s="19" t="s">
        <v>55</v>
      </c>
      <c r="K2520" s="12"/>
      <c r="L2520" s="19" t="s">
        <v>8371</v>
      </c>
      <c r="M2520" s="19" t="s">
        <v>13047</v>
      </c>
      <c r="N2520" s="12" t="s">
        <v>13707</v>
      </c>
      <c r="O2520" s="12">
        <v>452288</v>
      </c>
      <c r="P2520" s="17">
        <v>45265.513888888891</v>
      </c>
      <c r="Q2520" s="32">
        <v>3709600</v>
      </c>
      <c r="R2520" s="32"/>
      <c r="S2520" s="32">
        <v>3709600</v>
      </c>
      <c r="T2520" s="3"/>
      <c r="U2520" s="3"/>
      <c r="V2520" s="17">
        <v>45355</v>
      </c>
      <c r="W2520" s="17">
        <v>45355</v>
      </c>
      <c r="X2520" s="32">
        <v>3709600</v>
      </c>
      <c r="Y2520" s="32"/>
      <c r="Z2520" s="32">
        <v>3709600</v>
      </c>
    </row>
    <row r="2521" spans="1:26" x14ac:dyDescent="0.3">
      <c r="A2521" s="57">
        <v>1</v>
      </c>
      <c r="B2521" s="58" t="s">
        <v>58</v>
      </c>
      <c r="C2521" s="34" t="s">
        <v>4493</v>
      </c>
      <c r="D2521" s="3"/>
      <c r="E2521" s="17">
        <v>45287</v>
      </c>
      <c r="F2521" s="60">
        <v>45287</v>
      </c>
      <c r="G2521" s="17" t="s">
        <v>13969</v>
      </c>
      <c r="H2521" s="98" t="s">
        <v>4537</v>
      </c>
      <c r="I2521" s="64">
        <v>10</v>
      </c>
      <c r="J2521" s="64" t="s">
        <v>55</v>
      </c>
      <c r="K2521" s="12"/>
      <c r="L2521" s="19" t="s">
        <v>7323</v>
      </c>
      <c r="M2521" s="19" t="s">
        <v>13095</v>
      </c>
      <c r="N2521" s="12" t="s">
        <v>13707</v>
      </c>
      <c r="O2521" s="12">
        <v>298498</v>
      </c>
      <c r="P2521" s="17">
        <v>45216.9375</v>
      </c>
      <c r="Q2521" s="32">
        <v>13034770</v>
      </c>
      <c r="R2521" s="32"/>
      <c r="S2521" s="32">
        <v>13034770</v>
      </c>
      <c r="T2521" s="3"/>
      <c r="U2521" s="3"/>
      <c r="V2521" s="17">
        <v>45355</v>
      </c>
      <c r="W2521" s="60">
        <v>45355</v>
      </c>
      <c r="X2521" s="32">
        <v>13034770</v>
      </c>
      <c r="Y2521" s="32"/>
      <c r="Z2521" s="61">
        <v>13034770</v>
      </c>
    </row>
    <row r="2522" spans="1:26" x14ac:dyDescent="0.3">
      <c r="A2522" s="57">
        <v>1</v>
      </c>
      <c r="B2522" s="59" t="s">
        <v>112</v>
      </c>
      <c r="C2522" s="34" t="s">
        <v>4536</v>
      </c>
      <c r="D2522" s="3"/>
      <c r="E2522" s="17">
        <v>45287</v>
      </c>
      <c r="F2522" s="60">
        <v>45287</v>
      </c>
      <c r="G2522" s="17" t="s">
        <v>13969</v>
      </c>
      <c r="H2522" s="98" t="s">
        <v>4537</v>
      </c>
      <c r="I2522" s="64">
        <v>10</v>
      </c>
      <c r="J2522" s="64" t="s">
        <v>55</v>
      </c>
      <c r="K2522" s="12"/>
      <c r="L2522" s="19" t="s">
        <v>8419</v>
      </c>
      <c r="M2522" s="19" t="s">
        <v>13099</v>
      </c>
      <c r="N2522" s="12" t="s">
        <v>13707</v>
      </c>
      <c r="O2522" s="12">
        <v>52692</v>
      </c>
      <c r="P2522" s="17">
        <v>45284.604166666664</v>
      </c>
      <c r="Q2522" s="32">
        <v>4716260</v>
      </c>
      <c r="R2522" s="32"/>
      <c r="S2522" s="32">
        <v>4716260</v>
      </c>
      <c r="T2522" s="3"/>
      <c r="U2522" s="3"/>
      <c r="V2522" s="17">
        <v>45355</v>
      </c>
      <c r="W2522" s="60">
        <v>45355</v>
      </c>
      <c r="X2522" s="32">
        <v>4716260</v>
      </c>
      <c r="Y2522" s="32"/>
      <c r="Z2522" s="61">
        <v>4716260</v>
      </c>
    </row>
    <row r="2523" spans="1:26" x14ac:dyDescent="0.3">
      <c r="A2523" s="57">
        <v>1</v>
      </c>
      <c r="B2523" s="58" t="s">
        <v>40</v>
      </c>
      <c r="C2523" s="34" t="s">
        <v>4488</v>
      </c>
      <c r="D2523" s="3"/>
      <c r="E2523" s="17">
        <v>45287</v>
      </c>
      <c r="F2523" s="60">
        <v>45287</v>
      </c>
      <c r="G2523" s="17" t="s">
        <v>13969</v>
      </c>
      <c r="H2523" s="98" t="s">
        <v>4537</v>
      </c>
      <c r="I2523" s="64">
        <v>10</v>
      </c>
      <c r="J2523" s="64" t="s">
        <v>55</v>
      </c>
      <c r="K2523" s="12"/>
      <c r="L2523" s="19" t="s">
        <v>8426</v>
      </c>
      <c r="M2523" s="19" t="s">
        <v>13108</v>
      </c>
      <c r="N2523" s="12" t="s">
        <v>13707</v>
      </c>
      <c r="O2523" s="12">
        <v>429808</v>
      </c>
      <c r="P2523" s="17">
        <v>45284.568055555559</v>
      </c>
      <c r="Q2523" s="32">
        <v>4211000</v>
      </c>
      <c r="R2523" s="32"/>
      <c r="S2523" s="32">
        <v>4211000</v>
      </c>
      <c r="T2523" s="3"/>
      <c r="U2523" s="3"/>
      <c r="V2523" s="17">
        <v>45355</v>
      </c>
      <c r="W2523" s="60">
        <v>45355</v>
      </c>
      <c r="X2523" s="32">
        <v>2500000</v>
      </c>
      <c r="Y2523" s="32"/>
      <c r="Z2523" s="61">
        <v>2500000</v>
      </c>
    </row>
    <row r="2524" spans="1:26" x14ac:dyDescent="0.3">
      <c r="A2524" s="57">
        <v>1</v>
      </c>
      <c r="B2524" s="59" t="s">
        <v>86</v>
      </c>
      <c r="C2524" s="34" t="s">
        <v>4499</v>
      </c>
      <c r="D2524" s="3"/>
      <c r="E2524" s="17">
        <v>45272</v>
      </c>
      <c r="F2524" s="60">
        <v>45272</v>
      </c>
      <c r="G2524" s="17" t="s">
        <v>13969</v>
      </c>
      <c r="H2524" s="98" t="s">
        <v>4537</v>
      </c>
      <c r="I2524" s="64">
        <v>10</v>
      </c>
      <c r="J2524" s="64" t="s">
        <v>55</v>
      </c>
      <c r="K2524" s="12"/>
      <c r="L2524" s="19" t="s">
        <v>8646</v>
      </c>
      <c r="M2524" s="19" t="s">
        <v>13334</v>
      </c>
      <c r="N2524" s="12" t="s">
        <v>13708</v>
      </c>
      <c r="O2524" s="12">
        <v>43635</v>
      </c>
      <c r="P2524" s="17">
        <v>45207</v>
      </c>
      <c r="Q2524" s="32">
        <v>8337600</v>
      </c>
      <c r="R2524" s="32"/>
      <c r="S2524" s="32">
        <v>8337600</v>
      </c>
      <c r="T2524" s="3"/>
      <c r="U2524" s="3"/>
      <c r="V2524" s="17">
        <v>45355</v>
      </c>
      <c r="W2524" s="60">
        <v>45355</v>
      </c>
      <c r="X2524" s="32">
        <v>8337600</v>
      </c>
      <c r="Y2524" s="32"/>
      <c r="Z2524" s="61">
        <v>8337600</v>
      </c>
    </row>
    <row r="2525" spans="1:26" x14ac:dyDescent="0.3">
      <c r="A2525" s="57">
        <v>1</v>
      </c>
      <c r="B2525" s="58" t="s">
        <v>40</v>
      </c>
      <c r="C2525" s="34" t="s">
        <v>4487</v>
      </c>
      <c r="D2525" s="3"/>
      <c r="E2525" s="17">
        <v>45261</v>
      </c>
      <c r="F2525" s="60">
        <v>45261</v>
      </c>
      <c r="G2525" s="17" t="s">
        <v>13969</v>
      </c>
      <c r="H2525" s="98" t="s">
        <v>4537</v>
      </c>
      <c r="I2525" s="64">
        <v>10</v>
      </c>
      <c r="J2525" s="64" t="s">
        <v>55</v>
      </c>
      <c r="K2525" s="12"/>
      <c r="L2525" s="19" t="s">
        <v>8744</v>
      </c>
      <c r="M2525" s="19" t="s">
        <v>13440</v>
      </c>
      <c r="N2525" s="12" t="s">
        <v>13707</v>
      </c>
      <c r="O2525" s="12">
        <v>440642</v>
      </c>
      <c r="P2525" s="17">
        <v>45206</v>
      </c>
      <c r="Q2525" s="32">
        <v>2911102.31</v>
      </c>
      <c r="R2525" s="32"/>
      <c r="S2525" s="32">
        <v>2911102.31</v>
      </c>
      <c r="T2525" s="3"/>
      <c r="U2525" s="3"/>
      <c r="V2525" s="17">
        <v>45355</v>
      </c>
      <c r="W2525" s="60">
        <v>45355</v>
      </c>
      <c r="X2525" s="32">
        <v>2911102.31</v>
      </c>
      <c r="Y2525" s="32"/>
      <c r="Z2525" s="61">
        <v>2911102.31</v>
      </c>
    </row>
    <row r="2526" spans="1:26" x14ac:dyDescent="0.3">
      <c r="A2526" s="57">
        <v>1</v>
      </c>
      <c r="B2526" s="58" t="s">
        <v>58</v>
      </c>
      <c r="C2526" s="34" t="s">
        <v>4484</v>
      </c>
      <c r="D2526" s="3"/>
      <c r="E2526" s="17">
        <v>45250</v>
      </c>
      <c r="F2526" s="60">
        <v>45250</v>
      </c>
      <c r="G2526" s="17" t="s">
        <v>13969</v>
      </c>
      <c r="H2526" s="98" t="s">
        <v>4537</v>
      </c>
      <c r="I2526" s="64">
        <v>10</v>
      </c>
      <c r="J2526" s="64" t="s">
        <v>55</v>
      </c>
      <c r="K2526" s="12"/>
      <c r="L2526" s="19" t="s">
        <v>8872</v>
      </c>
      <c r="M2526" s="19" t="s">
        <v>13569</v>
      </c>
      <c r="N2526" s="12" t="s">
        <v>13707</v>
      </c>
      <c r="O2526" s="12">
        <v>417034</v>
      </c>
      <c r="P2526" s="17">
        <v>45189</v>
      </c>
      <c r="Q2526" s="32">
        <v>3043640</v>
      </c>
      <c r="R2526" s="32"/>
      <c r="S2526" s="32">
        <v>3043640</v>
      </c>
      <c r="T2526" s="3"/>
      <c r="U2526" s="3"/>
      <c r="V2526" s="17">
        <v>45355</v>
      </c>
      <c r="W2526" s="60">
        <v>45355</v>
      </c>
      <c r="X2526" s="32">
        <v>3043640</v>
      </c>
      <c r="Y2526" s="32"/>
      <c r="Z2526" s="61">
        <v>3043640</v>
      </c>
    </row>
    <row r="2527" spans="1:26" x14ac:dyDescent="0.3">
      <c r="A2527" s="16">
        <v>1</v>
      </c>
      <c r="B2527" s="3" t="s">
        <v>41</v>
      </c>
      <c r="C2527" s="34" t="s">
        <v>4477</v>
      </c>
      <c r="D2527" s="3"/>
      <c r="E2527" s="17">
        <v>45334</v>
      </c>
      <c r="F2527" s="17">
        <v>45334</v>
      </c>
      <c r="G2527" s="17" t="s">
        <v>13969</v>
      </c>
      <c r="H2527" s="97" t="s">
        <v>4537</v>
      </c>
      <c r="I2527" s="19">
        <v>10</v>
      </c>
      <c r="J2527" s="19" t="s">
        <v>55</v>
      </c>
      <c r="K2527" s="12"/>
      <c r="L2527" s="19" t="s">
        <v>7844</v>
      </c>
      <c r="M2527" s="19" t="s">
        <v>12484</v>
      </c>
      <c r="N2527" s="12" t="s">
        <v>13707</v>
      </c>
      <c r="O2527" s="12">
        <v>511973</v>
      </c>
      <c r="P2527" s="17">
        <v>45333.479166666664</v>
      </c>
      <c r="Q2527" s="32">
        <v>5933471</v>
      </c>
      <c r="R2527" s="32"/>
      <c r="S2527" s="32">
        <v>5933471</v>
      </c>
      <c r="T2527" s="3"/>
      <c r="U2527" s="3"/>
      <c r="V2527" s="17">
        <v>45356</v>
      </c>
      <c r="W2527" s="17">
        <v>45356</v>
      </c>
      <c r="X2527" s="32">
        <v>5933471</v>
      </c>
      <c r="Y2527" s="32"/>
      <c r="Z2527" s="32">
        <v>5933471</v>
      </c>
    </row>
    <row r="2528" spans="1:26" x14ac:dyDescent="0.3">
      <c r="A2528" s="16">
        <v>1</v>
      </c>
      <c r="B2528" s="3" t="s">
        <v>41</v>
      </c>
      <c r="C2528" s="34" t="s">
        <v>4514</v>
      </c>
      <c r="D2528" s="3"/>
      <c r="E2528" s="17">
        <v>45316</v>
      </c>
      <c r="F2528" s="17">
        <v>45316</v>
      </c>
      <c r="G2528" s="17" t="s">
        <v>13969</v>
      </c>
      <c r="H2528" s="97" t="s">
        <v>4537</v>
      </c>
      <c r="I2528" s="19">
        <v>10</v>
      </c>
      <c r="J2528" s="19" t="s">
        <v>55</v>
      </c>
      <c r="K2528" s="12"/>
      <c r="L2528" s="19" t="s">
        <v>8078</v>
      </c>
      <c r="M2528" s="19" t="s">
        <v>12736</v>
      </c>
      <c r="N2528" s="12" t="s">
        <v>13707</v>
      </c>
      <c r="O2528" s="12">
        <v>205721</v>
      </c>
      <c r="P2528" s="17">
        <v>45276.583333333336</v>
      </c>
      <c r="Q2528" s="32">
        <v>157497000</v>
      </c>
      <c r="R2528" s="32"/>
      <c r="S2528" s="32">
        <v>157497000</v>
      </c>
      <c r="T2528" s="3"/>
      <c r="U2528" s="3"/>
      <c r="V2528" s="17">
        <v>45356</v>
      </c>
      <c r="W2528" s="17">
        <v>45356</v>
      </c>
      <c r="X2528" s="32">
        <v>14000000</v>
      </c>
      <c r="Y2528" s="32"/>
      <c r="Z2528" s="32">
        <v>14000000</v>
      </c>
    </row>
    <row r="2529" spans="1:26" x14ac:dyDescent="0.3">
      <c r="A2529" s="16">
        <v>1</v>
      </c>
      <c r="B2529" s="12" t="s">
        <v>40</v>
      </c>
      <c r="C2529" s="34" t="s">
        <v>4480</v>
      </c>
      <c r="D2529" s="3"/>
      <c r="E2529" s="17">
        <v>45315</v>
      </c>
      <c r="F2529" s="17">
        <v>45315</v>
      </c>
      <c r="G2529" s="17" t="s">
        <v>13969</v>
      </c>
      <c r="H2529" s="97" t="s">
        <v>4537</v>
      </c>
      <c r="I2529" s="19">
        <v>10</v>
      </c>
      <c r="J2529" s="19" t="s">
        <v>55</v>
      </c>
      <c r="K2529" s="12"/>
      <c r="L2529" s="19" t="s">
        <v>8089</v>
      </c>
      <c r="M2529" s="19" t="s">
        <v>12747</v>
      </c>
      <c r="N2529" s="12" t="s">
        <v>13707</v>
      </c>
      <c r="O2529" s="12">
        <v>403509</v>
      </c>
      <c r="P2529" s="17">
        <v>45274.402777777781</v>
      </c>
      <c r="Q2529" s="32">
        <v>17803387</v>
      </c>
      <c r="R2529" s="32"/>
      <c r="S2529" s="32">
        <v>17803387</v>
      </c>
      <c r="T2529" s="3"/>
      <c r="U2529" s="3"/>
      <c r="V2529" s="17">
        <v>45356</v>
      </c>
      <c r="W2529" s="17">
        <v>45356</v>
      </c>
      <c r="X2529" s="32">
        <v>14000000</v>
      </c>
      <c r="Y2529" s="32"/>
      <c r="Z2529" s="32">
        <v>14000000</v>
      </c>
    </row>
    <row r="2530" spans="1:26" x14ac:dyDescent="0.3">
      <c r="A2530" s="16">
        <v>1</v>
      </c>
      <c r="B2530" s="12" t="s">
        <v>58</v>
      </c>
      <c r="C2530" s="34" t="s">
        <v>4484</v>
      </c>
      <c r="D2530" s="3"/>
      <c r="E2530" s="17">
        <v>45306</v>
      </c>
      <c r="F2530" s="17">
        <v>45306</v>
      </c>
      <c r="G2530" s="17" t="s">
        <v>13969</v>
      </c>
      <c r="H2530" s="97" t="s">
        <v>4537</v>
      </c>
      <c r="I2530" s="19">
        <v>10</v>
      </c>
      <c r="J2530" s="19" t="s">
        <v>55</v>
      </c>
      <c r="K2530" s="12"/>
      <c r="L2530" s="19" t="s">
        <v>8229</v>
      </c>
      <c r="M2530" s="19" t="s">
        <v>12895</v>
      </c>
      <c r="N2530" s="12" t="s">
        <v>13707</v>
      </c>
      <c r="O2530" s="12">
        <v>162542</v>
      </c>
      <c r="P2530" s="17">
        <v>45283.958333333336</v>
      </c>
      <c r="Q2530" s="32">
        <v>4786859</v>
      </c>
      <c r="R2530" s="32"/>
      <c r="S2530" s="32">
        <v>4786859</v>
      </c>
      <c r="T2530" s="3"/>
      <c r="U2530" s="3"/>
      <c r="V2530" s="17">
        <v>45356</v>
      </c>
      <c r="W2530" s="17">
        <v>45356</v>
      </c>
      <c r="X2530" s="32">
        <v>4786859</v>
      </c>
      <c r="Y2530" s="32"/>
      <c r="Z2530" s="32">
        <v>4786859</v>
      </c>
    </row>
    <row r="2531" spans="1:26" x14ac:dyDescent="0.3">
      <c r="A2531" s="16">
        <v>1</v>
      </c>
      <c r="B2531" s="3" t="s">
        <v>41</v>
      </c>
      <c r="C2531" s="34" t="s">
        <v>4514</v>
      </c>
      <c r="D2531" s="3"/>
      <c r="E2531" s="17">
        <v>45303</v>
      </c>
      <c r="F2531" s="17">
        <v>45303</v>
      </c>
      <c r="G2531" s="17" t="s">
        <v>13969</v>
      </c>
      <c r="H2531" s="97" t="s">
        <v>4537</v>
      </c>
      <c r="I2531" s="19">
        <v>10</v>
      </c>
      <c r="J2531" s="19" t="s">
        <v>55</v>
      </c>
      <c r="K2531" s="12"/>
      <c r="L2531" s="19" t="s">
        <v>6539</v>
      </c>
      <c r="M2531" s="19" t="s">
        <v>12905</v>
      </c>
      <c r="N2531" s="12" t="s">
        <v>13707</v>
      </c>
      <c r="O2531" s="12">
        <v>330973</v>
      </c>
      <c r="P2531" s="17">
        <v>45266.625</v>
      </c>
      <c r="Q2531" s="32">
        <v>10400920</v>
      </c>
      <c r="R2531" s="32"/>
      <c r="S2531" s="32">
        <v>10400920</v>
      </c>
      <c r="T2531" s="3"/>
      <c r="U2531" s="3"/>
      <c r="V2531" s="17">
        <v>45356</v>
      </c>
      <c r="W2531" s="17">
        <v>45356</v>
      </c>
      <c r="X2531" s="32">
        <v>10400920</v>
      </c>
      <c r="Y2531" s="32"/>
      <c r="Z2531" s="32">
        <v>10400920</v>
      </c>
    </row>
    <row r="2532" spans="1:26" x14ac:dyDescent="0.3">
      <c r="A2532" s="16">
        <v>1</v>
      </c>
      <c r="B2532" s="12" t="s">
        <v>58</v>
      </c>
      <c r="C2532" s="34" t="s">
        <v>4474</v>
      </c>
      <c r="D2532" s="3"/>
      <c r="E2532" s="17">
        <v>45302</v>
      </c>
      <c r="F2532" s="17">
        <v>45302</v>
      </c>
      <c r="G2532" s="17" t="s">
        <v>13969</v>
      </c>
      <c r="H2532" s="97" t="s">
        <v>4537</v>
      </c>
      <c r="I2532" s="19">
        <v>10</v>
      </c>
      <c r="J2532" s="19" t="s">
        <v>55</v>
      </c>
      <c r="K2532" s="12"/>
      <c r="L2532" s="19" t="s">
        <v>8261</v>
      </c>
      <c r="M2532" s="19" t="s">
        <v>12931</v>
      </c>
      <c r="N2532" s="12" t="s">
        <v>13707</v>
      </c>
      <c r="O2532" s="12">
        <v>423638</v>
      </c>
      <c r="P2532" s="17">
        <v>45248</v>
      </c>
      <c r="Q2532" s="32">
        <v>20952500</v>
      </c>
      <c r="R2532" s="32"/>
      <c r="S2532" s="32">
        <v>20952500</v>
      </c>
      <c r="T2532" s="3"/>
      <c r="U2532" s="3"/>
      <c r="V2532" s="17">
        <v>45356</v>
      </c>
      <c r="W2532" s="17">
        <v>45356</v>
      </c>
      <c r="X2532" s="32">
        <v>14000000</v>
      </c>
      <c r="Y2532" s="32"/>
      <c r="Z2532" s="32">
        <v>14000000</v>
      </c>
    </row>
    <row r="2533" spans="1:26" x14ac:dyDescent="0.3">
      <c r="A2533" s="16">
        <v>1</v>
      </c>
      <c r="B2533" s="12" t="s">
        <v>40</v>
      </c>
      <c r="C2533" s="34" t="s">
        <v>4483</v>
      </c>
      <c r="D2533" s="3"/>
      <c r="E2533" s="17">
        <v>45301</v>
      </c>
      <c r="F2533" s="17">
        <v>45301</v>
      </c>
      <c r="G2533" s="17" t="s">
        <v>13969</v>
      </c>
      <c r="H2533" s="97" t="s">
        <v>4537</v>
      </c>
      <c r="I2533" s="19">
        <v>10</v>
      </c>
      <c r="J2533" s="19" t="s">
        <v>55</v>
      </c>
      <c r="K2533" s="12"/>
      <c r="L2533" s="19" t="s">
        <v>8268</v>
      </c>
      <c r="M2533" s="19" t="s">
        <v>12938</v>
      </c>
      <c r="N2533" s="12" t="s">
        <v>13707</v>
      </c>
      <c r="O2533" s="12">
        <v>140706</v>
      </c>
      <c r="P2533" s="17">
        <v>45207.059027777781</v>
      </c>
      <c r="Q2533" s="32">
        <v>26418584</v>
      </c>
      <c r="R2533" s="32"/>
      <c r="S2533" s="32">
        <v>26418584</v>
      </c>
      <c r="T2533" s="3"/>
      <c r="U2533" s="3"/>
      <c r="V2533" s="17">
        <v>45356</v>
      </c>
      <c r="W2533" s="17">
        <v>45356</v>
      </c>
      <c r="X2533" s="32">
        <v>14000000</v>
      </c>
      <c r="Y2533" s="32"/>
      <c r="Z2533" s="32">
        <v>14000000</v>
      </c>
    </row>
    <row r="2534" spans="1:26" x14ac:dyDescent="0.3">
      <c r="A2534" s="16">
        <v>1</v>
      </c>
      <c r="B2534" s="12" t="s">
        <v>58</v>
      </c>
      <c r="C2534" s="34" t="s">
        <v>4479</v>
      </c>
      <c r="D2534" s="3"/>
      <c r="E2534" s="17">
        <v>45300</v>
      </c>
      <c r="F2534" s="17">
        <v>45300</v>
      </c>
      <c r="G2534" s="17" t="s">
        <v>13969</v>
      </c>
      <c r="H2534" s="97" t="s">
        <v>4537</v>
      </c>
      <c r="I2534" s="19">
        <v>10</v>
      </c>
      <c r="J2534" s="19" t="s">
        <v>55</v>
      </c>
      <c r="K2534" s="12"/>
      <c r="L2534" s="19" t="s">
        <v>8284</v>
      </c>
      <c r="M2534" s="19" t="s">
        <v>12954</v>
      </c>
      <c r="N2534" s="12" t="s">
        <v>13707</v>
      </c>
      <c r="O2534" s="12">
        <v>322503</v>
      </c>
      <c r="P2534" s="17">
        <v>45203.3125</v>
      </c>
      <c r="Q2534" s="32">
        <v>11082000</v>
      </c>
      <c r="R2534" s="32"/>
      <c r="S2534" s="32">
        <v>11082000</v>
      </c>
      <c r="T2534" s="3"/>
      <c r="U2534" s="3"/>
      <c r="V2534" s="17">
        <v>45356</v>
      </c>
      <c r="W2534" s="17">
        <v>45356</v>
      </c>
      <c r="X2534" s="32">
        <v>11082000</v>
      </c>
      <c r="Y2534" s="32"/>
      <c r="Z2534" s="32">
        <v>11082000</v>
      </c>
    </row>
    <row r="2535" spans="1:26" x14ac:dyDescent="0.3">
      <c r="A2535" s="16">
        <v>1</v>
      </c>
      <c r="B2535" s="12" t="s">
        <v>58</v>
      </c>
      <c r="C2535" s="34" t="s">
        <v>4490</v>
      </c>
      <c r="D2535" s="3"/>
      <c r="E2535" s="17">
        <v>45300</v>
      </c>
      <c r="F2535" s="17">
        <v>45300</v>
      </c>
      <c r="G2535" s="17" t="s">
        <v>13969</v>
      </c>
      <c r="H2535" s="97" t="s">
        <v>4537</v>
      </c>
      <c r="I2535" s="19">
        <v>10</v>
      </c>
      <c r="J2535" s="19" t="s">
        <v>55</v>
      </c>
      <c r="K2535" s="12"/>
      <c r="L2535" s="19" t="s">
        <v>8288</v>
      </c>
      <c r="M2535" s="19" t="s">
        <v>12958</v>
      </c>
      <c r="N2535" s="12" t="s">
        <v>13707</v>
      </c>
      <c r="O2535" s="12">
        <v>331631</v>
      </c>
      <c r="P2535" s="17">
        <v>45240.625</v>
      </c>
      <c r="Q2535" s="32">
        <v>9600106</v>
      </c>
      <c r="R2535" s="32"/>
      <c r="S2535" s="32">
        <v>9600106</v>
      </c>
      <c r="T2535" s="3"/>
      <c r="U2535" s="3"/>
      <c r="V2535" s="17">
        <v>45356</v>
      </c>
      <c r="W2535" s="17">
        <v>45356</v>
      </c>
      <c r="X2535" s="32">
        <v>9600106</v>
      </c>
      <c r="Y2535" s="32"/>
      <c r="Z2535" s="32">
        <v>9600106</v>
      </c>
    </row>
    <row r="2536" spans="1:26" x14ac:dyDescent="0.3">
      <c r="A2536" s="16">
        <v>1</v>
      </c>
      <c r="B2536" s="12" t="s">
        <v>40</v>
      </c>
      <c r="C2536" s="34" t="s">
        <v>4488</v>
      </c>
      <c r="D2536" s="3"/>
      <c r="E2536" s="17">
        <v>45300</v>
      </c>
      <c r="F2536" s="17">
        <v>45300</v>
      </c>
      <c r="G2536" s="17" t="s">
        <v>13969</v>
      </c>
      <c r="H2536" s="97" t="s">
        <v>4537</v>
      </c>
      <c r="I2536" s="19">
        <v>10</v>
      </c>
      <c r="J2536" s="19" t="s">
        <v>55</v>
      </c>
      <c r="K2536" s="12"/>
      <c r="L2536" s="19" t="s">
        <v>8304</v>
      </c>
      <c r="M2536" s="19" t="s">
        <v>12977</v>
      </c>
      <c r="N2536" s="12" t="s">
        <v>13707</v>
      </c>
      <c r="O2536" s="12">
        <v>234416</v>
      </c>
      <c r="P2536" s="17">
        <v>45273.520833333336</v>
      </c>
      <c r="Q2536" s="32">
        <v>8095108</v>
      </c>
      <c r="R2536" s="32"/>
      <c r="S2536" s="32">
        <v>8095108</v>
      </c>
      <c r="T2536" s="3"/>
      <c r="U2536" s="3"/>
      <c r="V2536" s="17">
        <v>45356</v>
      </c>
      <c r="W2536" s="17">
        <v>45356</v>
      </c>
      <c r="X2536" s="32">
        <v>8095108</v>
      </c>
      <c r="Y2536" s="32"/>
      <c r="Z2536" s="32">
        <v>8095108</v>
      </c>
    </row>
    <row r="2537" spans="1:26" x14ac:dyDescent="0.3">
      <c r="A2537" s="16">
        <v>1</v>
      </c>
      <c r="B2537" s="12" t="s">
        <v>58</v>
      </c>
      <c r="C2537" s="34" t="s">
        <v>4476</v>
      </c>
      <c r="D2537" s="3"/>
      <c r="E2537" s="17">
        <v>45299</v>
      </c>
      <c r="F2537" s="17">
        <v>45299</v>
      </c>
      <c r="G2537" s="17" t="s">
        <v>13969</v>
      </c>
      <c r="H2537" s="97" t="s">
        <v>4537</v>
      </c>
      <c r="I2537" s="19">
        <v>10</v>
      </c>
      <c r="J2537" s="19" t="s">
        <v>55</v>
      </c>
      <c r="K2537" s="12"/>
      <c r="L2537" s="19" t="s">
        <v>8314</v>
      </c>
      <c r="M2537" s="19" t="s">
        <v>12986</v>
      </c>
      <c r="N2537" s="12" t="s">
        <v>13708</v>
      </c>
      <c r="O2537" s="12">
        <v>42975</v>
      </c>
      <c r="P2537" s="17">
        <v>45223.416666666664</v>
      </c>
      <c r="Q2537" s="32">
        <v>14000000</v>
      </c>
      <c r="R2537" s="32"/>
      <c r="S2537" s="32">
        <v>14000000</v>
      </c>
      <c r="T2537" s="3"/>
      <c r="U2537" s="3"/>
      <c r="V2537" s="17">
        <v>45356</v>
      </c>
      <c r="W2537" s="17">
        <v>45356</v>
      </c>
      <c r="X2537" s="32">
        <v>14000000</v>
      </c>
      <c r="Y2537" s="32"/>
      <c r="Z2537" s="32">
        <v>14000000</v>
      </c>
    </row>
    <row r="2538" spans="1:26" x14ac:dyDescent="0.3">
      <c r="A2538" s="16">
        <v>1</v>
      </c>
      <c r="B2538" s="12" t="s">
        <v>40</v>
      </c>
      <c r="C2538" s="34" t="s">
        <v>4487</v>
      </c>
      <c r="D2538" s="3"/>
      <c r="E2538" s="17">
        <v>45295</v>
      </c>
      <c r="F2538" s="17">
        <v>45295</v>
      </c>
      <c r="G2538" s="17" t="s">
        <v>13969</v>
      </c>
      <c r="H2538" s="97" t="s">
        <v>4537</v>
      </c>
      <c r="I2538" s="19">
        <v>10</v>
      </c>
      <c r="J2538" s="19" t="s">
        <v>55</v>
      </c>
      <c r="K2538" s="12"/>
      <c r="L2538" s="19" t="s">
        <v>8361</v>
      </c>
      <c r="M2538" s="19" t="s">
        <v>13037</v>
      </c>
      <c r="N2538" s="12" t="s">
        <v>13707</v>
      </c>
      <c r="O2538" s="12">
        <v>187828</v>
      </c>
      <c r="P2538" s="17">
        <v>45288.665277777778</v>
      </c>
      <c r="Q2538" s="32">
        <v>7619915</v>
      </c>
      <c r="R2538" s="32"/>
      <c r="S2538" s="32">
        <v>7619915</v>
      </c>
      <c r="T2538" s="3"/>
      <c r="U2538" s="3"/>
      <c r="V2538" s="17">
        <v>45356</v>
      </c>
      <c r="W2538" s="17">
        <v>45356</v>
      </c>
      <c r="X2538" s="32">
        <v>7619915</v>
      </c>
      <c r="Y2538" s="32"/>
      <c r="Z2538" s="32">
        <v>7619915</v>
      </c>
    </row>
    <row r="2539" spans="1:26" x14ac:dyDescent="0.3">
      <c r="A2539" s="57">
        <v>1</v>
      </c>
      <c r="B2539" s="59" t="s">
        <v>41</v>
      </c>
      <c r="C2539" s="34" t="s">
        <v>4514</v>
      </c>
      <c r="D2539" s="3"/>
      <c r="E2539" s="17">
        <v>45287</v>
      </c>
      <c r="F2539" s="60">
        <v>45287</v>
      </c>
      <c r="G2539" s="17" t="s">
        <v>13969</v>
      </c>
      <c r="H2539" s="98" t="s">
        <v>4537</v>
      </c>
      <c r="I2539" s="64">
        <v>10</v>
      </c>
      <c r="J2539" s="64" t="s">
        <v>55</v>
      </c>
      <c r="K2539" s="12"/>
      <c r="L2539" s="19" t="s">
        <v>8443</v>
      </c>
      <c r="M2539" s="19" t="s">
        <v>13129</v>
      </c>
      <c r="N2539" s="12" t="s">
        <v>13707</v>
      </c>
      <c r="O2539" s="12">
        <v>348621</v>
      </c>
      <c r="P2539" s="17">
        <v>45259.604166666664</v>
      </c>
      <c r="Q2539" s="32">
        <v>4148089</v>
      </c>
      <c r="R2539" s="32"/>
      <c r="S2539" s="32">
        <v>4148089</v>
      </c>
      <c r="T2539" s="3"/>
      <c r="U2539" s="3"/>
      <c r="V2539" s="17">
        <v>45356</v>
      </c>
      <c r="W2539" s="60">
        <v>45356</v>
      </c>
      <c r="X2539" s="32">
        <v>4148089</v>
      </c>
      <c r="Y2539" s="32"/>
      <c r="Z2539" s="61">
        <v>4148089</v>
      </c>
    </row>
    <row r="2540" spans="1:26" x14ac:dyDescent="0.3">
      <c r="A2540" s="57">
        <v>1</v>
      </c>
      <c r="B2540" s="58" t="s">
        <v>58</v>
      </c>
      <c r="C2540" s="34" t="s">
        <v>4484</v>
      </c>
      <c r="D2540" s="3"/>
      <c r="E2540" s="17">
        <v>45274</v>
      </c>
      <c r="F2540" s="60">
        <v>45274</v>
      </c>
      <c r="G2540" s="17" t="s">
        <v>13969</v>
      </c>
      <c r="H2540" s="98" t="s">
        <v>4537</v>
      </c>
      <c r="I2540" s="64">
        <v>10</v>
      </c>
      <c r="J2540" s="64" t="s">
        <v>55</v>
      </c>
      <c r="K2540" s="12"/>
      <c r="L2540" s="19" t="s">
        <v>8606</v>
      </c>
      <c r="M2540" s="19" t="s">
        <v>7698</v>
      </c>
      <c r="N2540" s="12" t="s">
        <v>13707</v>
      </c>
      <c r="O2540" s="12">
        <v>489830</v>
      </c>
      <c r="P2540" s="17">
        <v>45235.895833333336</v>
      </c>
      <c r="Q2540" s="32">
        <v>14000000</v>
      </c>
      <c r="R2540" s="32"/>
      <c r="S2540" s="32">
        <v>14000000</v>
      </c>
      <c r="T2540" s="3"/>
      <c r="U2540" s="3"/>
      <c r="V2540" s="17">
        <v>45356</v>
      </c>
      <c r="W2540" s="60">
        <v>45356</v>
      </c>
      <c r="X2540" s="32">
        <v>14000000</v>
      </c>
      <c r="Y2540" s="32"/>
      <c r="Z2540" s="61">
        <v>14000000</v>
      </c>
    </row>
    <row r="2541" spans="1:26" x14ac:dyDescent="0.3">
      <c r="A2541" s="16">
        <v>1</v>
      </c>
      <c r="B2541" s="12" t="s">
        <v>40</v>
      </c>
      <c r="C2541" s="34" t="s">
        <v>4487</v>
      </c>
      <c r="D2541" s="3"/>
      <c r="E2541" s="17">
        <v>45350</v>
      </c>
      <c r="F2541" s="17">
        <v>45350</v>
      </c>
      <c r="G2541" s="17" t="s">
        <v>13969</v>
      </c>
      <c r="H2541" s="97" t="s">
        <v>4537</v>
      </c>
      <c r="I2541" s="19">
        <v>10</v>
      </c>
      <c r="J2541" s="19" t="s">
        <v>55</v>
      </c>
      <c r="K2541" s="12"/>
      <c r="L2541" s="19" t="s">
        <v>7635</v>
      </c>
      <c r="M2541" s="19" t="s">
        <v>12261</v>
      </c>
      <c r="N2541" s="12" t="s">
        <v>13707</v>
      </c>
      <c r="O2541" s="12">
        <v>280740</v>
      </c>
      <c r="P2541" s="17">
        <v>45328.381944444445</v>
      </c>
      <c r="Q2541" s="32">
        <v>17613200</v>
      </c>
      <c r="R2541" s="32"/>
      <c r="S2541" s="32">
        <v>17613200</v>
      </c>
      <c r="T2541" s="3"/>
      <c r="U2541" s="3"/>
      <c r="V2541" s="17">
        <v>45357</v>
      </c>
      <c r="W2541" s="17">
        <v>45357</v>
      </c>
      <c r="X2541" s="32">
        <v>14000000</v>
      </c>
      <c r="Y2541" s="32"/>
      <c r="Z2541" s="32">
        <v>14000000</v>
      </c>
    </row>
    <row r="2542" spans="1:26" x14ac:dyDescent="0.3">
      <c r="A2542" s="16">
        <v>1</v>
      </c>
      <c r="B2542" s="3" t="s">
        <v>41</v>
      </c>
      <c r="C2542" s="34" t="s">
        <v>4514</v>
      </c>
      <c r="D2542" s="3"/>
      <c r="E2542" s="17">
        <v>45349</v>
      </c>
      <c r="F2542" s="17">
        <v>45349</v>
      </c>
      <c r="G2542" s="17" t="s">
        <v>13969</v>
      </c>
      <c r="H2542" s="97" t="s">
        <v>4537</v>
      </c>
      <c r="I2542" s="19">
        <v>10</v>
      </c>
      <c r="J2542" s="19" t="s">
        <v>55</v>
      </c>
      <c r="K2542" s="12"/>
      <c r="L2542" s="19" t="s">
        <v>7656</v>
      </c>
      <c r="M2542" s="19" t="s">
        <v>12284</v>
      </c>
      <c r="N2542" s="12" t="s">
        <v>13707</v>
      </c>
      <c r="O2542" s="12">
        <v>279404</v>
      </c>
      <c r="P2542" s="17">
        <v>45222.770833333336</v>
      </c>
      <c r="Q2542" s="32">
        <v>14000000</v>
      </c>
      <c r="R2542" s="32"/>
      <c r="S2542" s="32">
        <v>14000000</v>
      </c>
      <c r="T2542" s="3"/>
      <c r="U2542" s="3"/>
      <c r="V2542" s="17">
        <v>45357</v>
      </c>
      <c r="W2542" s="17">
        <v>45357</v>
      </c>
      <c r="X2542" s="32">
        <v>14000000</v>
      </c>
      <c r="Y2542" s="32"/>
      <c r="Z2542" s="32">
        <v>14000000</v>
      </c>
    </row>
    <row r="2543" spans="1:26" x14ac:dyDescent="0.3">
      <c r="A2543" s="16">
        <v>1</v>
      </c>
      <c r="B2543" s="12" t="s">
        <v>58</v>
      </c>
      <c r="C2543" s="34" t="s">
        <v>4484</v>
      </c>
      <c r="D2543" s="3"/>
      <c r="E2543" s="17">
        <v>45342</v>
      </c>
      <c r="F2543" s="17">
        <v>45342</v>
      </c>
      <c r="G2543" s="17" t="s">
        <v>13969</v>
      </c>
      <c r="H2543" s="97" t="s">
        <v>4537</v>
      </c>
      <c r="I2543" s="19">
        <v>10</v>
      </c>
      <c r="J2543" s="19" t="s">
        <v>55</v>
      </c>
      <c r="K2543" s="12"/>
      <c r="L2543" s="19" t="s">
        <v>7731</v>
      </c>
      <c r="M2543" s="19" t="s">
        <v>12361</v>
      </c>
      <c r="N2543" s="12" t="s">
        <v>13707</v>
      </c>
      <c r="O2543" s="12">
        <v>446544</v>
      </c>
      <c r="P2543" s="17">
        <v>45304.875</v>
      </c>
      <c r="Q2543" s="32">
        <v>14000000</v>
      </c>
      <c r="R2543" s="32"/>
      <c r="S2543" s="32">
        <v>14000000</v>
      </c>
      <c r="T2543" s="3"/>
      <c r="U2543" s="3"/>
      <c r="V2543" s="17">
        <v>45357</v>
      </c>
      <c r="W2543" s="17">
        <v>45357</v>
      </c>
      <c r="X2543" s="32">
        <v>14000000</v>
      </c>
      <c r="Y2543" s="32"/>
      <c r="Z2543" s="32">
        <v>14000000</v>
      </c>
    </row>
    <row r="2544" spans="1:26" x14ac:dyDescent="0.3">
      <c r="A2544" s="16">
        <v>1</v>
      </c>
      <c r="B2544" s="12" t="s">
        <v>58</v>
      </c>
      <c r="C2544" s="34" t="s">
        <v>4473</v>
      </c>
      <c r="D2544" s="3"/>
      <c r="E2544" s="17">
        <v>45331</v>
      </c>
      <c r="F2544" s="17">
        <v>45331</v>
      </c>
      <c r="G2544" s="17" t="s">
        <v>13969</v>
      </c>
      <c r="H2544" s="97" t="s">
        <v>4537</v>
      </c>
      <c r="I2544" s="19">
        <v>10</v>
      </c>
      <c r="J2544" s="19" t="s">
        <v>43</v>
      </c>
      <c r="K2544" s="12"/>
      <c r="L2544" s="19" t="s">
        <v>7850</v>
      </c>
      <c r="M2544" s="19" t="s">
        <v>12491</v>
      </c>
      <c r="N2544" s="12" t="s">
        <v>13708</v>
      </c>
      <c r="O2544" s="12">
        <v>46201</v>
      </c>
      <c r="P2544" s="17">
        <v>45266</v>
      </c>
      <c r="Q2544" s="32">
        <v>8804239</v>
      </c>
      <c r="R2544" s="32"/>
      <c r="S2544" s="32">
        <v>8804239</v>
      </c>
      <c r="T2544" s="3"/>
      <c r="U2544" s="3"/>
      <c r="V2544" s="17">
        <v>45357</v>
      </c>
      <c r="W2544" s="17">
        <v>45357</v>
      </c>
      <c r="X2544" s="32">
        <v>8804239</v>
      </c>
      <c r="Y2544" s="32"/>
      <c r="Z2544" s="32">
        <v>8804239</v>
      </c>
    </row>
    <row r="2545" spans="1:26" x14ac:dyDescent="0.3">
      <c r="A2545" s="16">
        <v>1</v>
      </c>
      <c r="B2545" s="12" t="s">
        <v>58</v>
      </c>
      <c r="C2545" s="34" t="s">
        <v>4476</v>
      </c>
      <c r="D2545" s="3"/>
      <c r="E2545" s="17">
        <v>45329</v>
      </c>
      <c r="F2545" s="17">
        <v>45329</v>
      </c>
      <c r="G2545" s="17" t="s">
        <v>13969</v>
      </c>
      <c r="H2545" s="97" t="s">
        <v>4537</v>
      </c>
      <c r="I2545" s="19">
        <v>10</v>
      </c>
      <c r="J2545" s="19" t="s">
        <v>55</v>
      </c>
      <c r="K2545" s="12"/>
      <c r="L2545" s="19" t="s">
        <v>7897</v>
      </c>
      <c r="M2545" s="19" t="s">
        <v>12544</v>
      </c>
      <c r="N2545" s="12" t="s">
        <v>13707</v>
      </c>
      <c r="O2545" s="12">
        <v>220870</v>
      </c>
      <c r="P2545" s="17">
        <v>45301.385416666664</v>
      </c>
      <c r="Q2545" s="32">
        <v>4620711</v>
      </c>
      <c r="R2545" s="32"/>
      <c r="S2545" s="32">
        <v>4620711</v>
      </c>
      <c r="T2545" s="3"/>
      <c r="U2545" s="3"/>
      <c r="V2545" s="17">
        <v>45357</v>
      </c>
      <c r="W2545" s="17">
        <v>45357</v>
      </c>
      <c r="X2545" s="32">
        <v>4620711</v>
      </c>
      <c r="Y2545" s="32"/>
      <c r="Z2545" s="32">
        <v>4620711</v>
      </c>
    </row>
    <row r="2546" spans="1:26" x14ac:dyDescent="0.3">
      <c r="A2546" s="16">
        <v>1</v>
      </c>
      <c r="B2546" s="12" t="s">
        <v>58</v>
      </c>
      <c r="C2546" s="34" t="s">
        <v>4476</v>
      </c>
      <c r="D2546" s="3"/>
      <c r="E2546" s="17">
        <v>45328</v>
      </c>
      <c r="F2546" s="17">
        <v>45328</v>
      </c>
      <c r="G2546" s="17" t="s">
        <v>13969</v>
      </c>
      <c r="H2546" s="97" t="s">
        <v>4537</v>
      </c>
      <c r="I2546" s="19">
        <v>10</v>
      </c>
      <c r="J2546" s="19" t="s">
        <v>55</v>
      </c>
      <c r="K2546" s="12"/>
      <c r="L2546" s="19" t="s">
        <v>7914</v>
      </c>
      <c r="M2546" s="19" t="s">
        <v>12561</v>
      </c>
      <c r="N2546" s="12" t="s">
        <v>13707</v>
      </c>
      <c r="O2546" s="12">
        <v>445818</v>
      </c>
      <c r="P2546" s="17">
        <v>45323.805555555555</v>
      </c>
      <c r="Q2546" s="32">
        <v>10510060</v>
      </c>
      <c r="R2546" s="32"/>
      <c r="S2546" s="32">
        <v>10510060</v>
      </c>
      <c r="T2546" s="3"/>
      <c r="U2546" s="3"/>
      <c r="V2546" s="17">
        <v>45357</v>
      </c>
      <c r="W2546" s="17">
        <v>45357</v>
      </c>
      <c r="X2546" s="32">
        <v>9600000</v>
      </c>
      <c r="Y2546" s="32"/>
      <c r="Z2546" s="32">
        <v>9600000</v>
      </c>
    </row>
    <row r="2547" spans="1:26" x14ac:dyDescent="0.3">
      <c r="A2547" s="16">
        <v>1</v>
      </c>
      <c r="B2547" s="3" t="s">
        <v>41</v>
      </c>
      <c r="C2547" s="34" t="s">
        <v>4477</v>
      </c>
      <c r="D2547" s="3"/>
      <c r="E2547" s="17">
        <v>45322</v>
      </c>
      <c r="F2547" s="17">
        <v>45322</v>
      </c>
      <c r="G2547" s="17" t="s">
        <v>13969</v>
      </c>
      <c r="H2547" s="97" t="s">
        <v>4537</v>
      </c>
      <c r="I2547" s="19">
        <v>10</v>
      </c>
      <c r="J2547" s="19" t="s">
        <v>55</v>
      </c>
      <c r="K2547" s="12"/>
      <c r="L2547" s="19" t="s">
        <v>7984</v>
      </c>
      <c r="M2547" s="19" t="s">
        <v>12634</v>
      </c>
      <c r="N2547" s="12" t="s">
        <v>13707</v>
      </c>
      <c r="O2547" s="12">
        <v>406292</v>
      </c>
      <c r="P2547" s="17">
        <v>45293.708333333336</v>
      </c>
      <c r="Q2547" s="32">
        <v>8498540</v>
      </c>
      <c r="R2547" s="32"/>
      <c r="S2547" s="32">
        <v>8498540</v>
      </c>
      <c r="T2547" s="3"/>
      <c r="U2547" s="3"/>
      <c r="V2547" s="17">
        <v>45357</v>
      </c>
      <c r="W2547" s="17">
        <v>45357</v>
      </c>
      <c r="X2547" s="32">
        <v>8498540</v>
      </c>
      <c r="Y2547" s="32"/>
      <c r="Z2547" s="32">
        <v>8498540</v>
      </c>
    </row>
    <row r="2548" spans="1:26" x14ac:dyDescent="0.3">
      <c r="A2548" s="16">
        <v>1</v>
      </c>
      <c r="B2548" s="3" t="s">
        <v>41</v>
      </c>
      <c r="C2548" s="34" t="s">
        <v>4477</v>
      </c>
      <c r="D2548" s="3"/>
      <c r="E2548" s="17">
        <v>45322</v>
      </c>
      <c r="F2548" s="17">
        <v>45322</v>
      </c>
      <c r="G2548" s="17" t="s">
        <v>13969</v>
      </c>
      <c r="H2548" s="97" t="s">
        <v>4537</v>
      </c>
      <c r="I2548" s="19">
        <v>10</v>
      </c>
      <c r="J2548" s="19" t="s">
        <v>55</v>
      </c>
      <c r="K2548" s="12"/>
      <c r="L2548" s="19" t="s">
        <v>7997</v>
      </c>
      <c r="M2548" s="19" t="s">
        <v>12649</v>
      </c>
      <c r="N2548" s="12" t="s">
        <v>13707</v>
      </c>
      <c r="O2548" s="12">
        <v>501561</v>
      </c>
      <c r="P2548" s="17">
        <v>45282.416666666664</v>
      </c>
      <c r="Q2548" s="32">
        <v>22968388</v>
      </c>
      <c r="R2548" s="32"/>
      <c r="S2548" s="32">
        <v>22968388</v>
      </c>
      <c r="T2548" s="3"/>
      <c r="U2548" s="3"/>
      <c r="V2548" s="17">
        <v>45357</v>
      </c>
      <c r="W2548" s="17">
        <v>45357</v>
      </c>
      <c r="X2548" s="32">
        <v>14000000</v>
      </c>
      <c r="Y2548" s="32"/>
      <c r="Z2548" s="32">
        <v>14000000</v>
      </c>
    </row>
    <row r="2549" spans="1:26" x14ac:dyDescent="0.3">
      <c r="A2549" s="16">
        <v>1</v>
      </c>
      <c r="B2549" s="3" t="s">
        <v>63</v>
      </c>
      <c r="C2549" s="34" t="s">
        <v>4527</v>
      </c>
      <c r="D2549" s="3"/>
      <c r="E2549" s="17">
        <v>45308</v>
      </c>
      <c r="F2549" s="17">
        <v>45308</v>
      </c>
      <c r="G2549" s="17" t="s">
        <v>13969</v>
      </c>
      <c r="H2549" s="97" t="s">
        <v>4537</v>
      </c>
      <c r="I2549" s="19">
        <v>10</v>
      </c>
      <c r="J2549" s="19" t="s">
        <v>55</v>
      </c>
      <c r="K2549" s="12"/>
      <c r="L2549" s="19" t="s">
        <v>8180</v>
      </c>
      <c r="M2549" s="19" t="s">
        <v>12840</v>
      </c>
      <c r="N2549" s="12" t="s">
        <v>13708</v>
      </c>
      <c r="O2549" s="12">
        <v>37492</v>
      </c>
      <c r="P2549" s="17">
        <v>45303.875</v>
      </c>
      <c r="Q2549" s="32">
        <v>18732198</v>
      </c>
      <c r="R2549" s="32"/>
      <c r="S2549" s="32">
        <v>18732198</v>
      </c>
      <c r="T2549" s="3"/>
      <c r="U2549" s="3"/>
      <c r="V2549" s="17">
        <v>45357</v>
      </c>
      <c r="W2549" s="17">
        <v>45357</v>
      </c>
      <c r="X2549" s="32">
        <v>14000000</v>
      </c>
      <c r="Y2549" s="32"/>
      <c r="Z2549" s="32">
        <v>14000000</v>
      </c>
    </row>
    <row r="2550" spans="1:26" x14ac:dyDescent="0.3">
      <c r="A2550" s="16">
        <v>1</v>
      </c>
      <c r="B2550" s="12" t="s">
        <v>40</v>
      </c>
      <c r="C2550" s="34" t="s">
        <v>4480</v>
      </c>
      <c r="D2550" s="3"/>
      <c r="E2550" s="17">
        <v>45307</v>
      </c>
      <c r="F2550" s="17">
        <v>45307</v>
      </c>
      <c r="G2550" s="17" t="s">
        <v>13969</v>
      </c>
      <c r="H2550" s="97" t="s">
        <v>4537</v>
      </c>
      <c r="I2550" s="19">
        <v>10</v>
      </c>
      <c r="J2550" s="19" t="s">
        <v>55</v>
      </c>
      <c r="K2550" s="12"/>
      <c r="L2550" s="19" t="s">
        <v>8214</v>
      </c>
      <c r="M2550" s="19" t="s">
        <v>12877</v>
      </c>
      <c r="N2550" s="12" t="s">
        <v>13707</v>
      </c>
      <c r="O2550" s="12">
        <v>365471</v>
      </c>
      <c r="P2550" s="17">
        <v>45273.416666666664</v>
      </c>
      <c r="Q2550" s="32">
        <v>7355067</v>
      </c>
      <c r="R2550" s="32"/>
      <c r="S2550" s="32">
        <v>7355067</v>
      </c>
      <c r="T2550" s="3"/>
      <c r="U2550" s="3"/>
      <c r="V2550" s="17">
        <v>45357</v>
      </c>
      <c r="W2550" s="17">
        <v>45357</v>
      </c>
      <c r="X2550" s="32">
        <v>1999091.5</v>
      </c>
      <c r="Y2550" s="32"/>
      <c r="Z2550" s="32">
        <v>1999091.5</v>
      </c>
    </row>
    <row r="2551" spans="1:26" x14ac:dyDescent="0.3">
      <c r="A2551" s="16">
        <v>1</v>
      </c>
      <c r="B2551" s="3" t="s">
        <v>41</v>
      </c>
      <c r="C2551" s="34" t="s">
        <v>4514</v>
      </c>
      <c r="D2551" s="3"/>
      <c r="E2551" s="17">
        <v>45302</v>
      </c>
      <c r="F2551" s="17">
        <v>45302</v>
      </c>
      <c r="G2551" s="17" t="s">
        <v>13969</v>
      </c>
      <c r="H2551" s="97" t="s">
        <v>4537</v>
      </c>
      <c r="I2551" s="19">
        <v>10</v>
      </c>
      <c r="J2551" s="19" t="s">
        <v>55</v>
      </c>
      <c r="K2551" s="12"/>
      <c r="L2551" s="19" t="s">
        <v>8249</v>
      </c>
      <c r="M2551" s="19" t="s">
        <v>12918</v>
      </c>
      <c r="N2551" s="12" t="s">
        <v>13707</v>
      </c>
      <c r="O2551" s="12">
        <v>270544</v>
      </c>
      <c r="P2551" s="17">
        <v>45278.625</v>
      </c>
      <c r="Q2551" s="32">
        <v>7028364</v>
      </c>
      <c r="R2551" s="32"/>
      <c r="S2551" s="32">
        <v>7028364</v>
      </c>
      <c r="T2551" s="3"/>
      <c r="U2551" s="3"/>
      <c r="V2551" s="17">
        <v>45357</v>
      </c>
      <c r="W2551" s="17">
        <v>45357</v>
      </c>
      <c r="X2551" s="32">
        <v>7028364</v>
      </c>
      <c r="Y2551" s="32"/>
      <c r="Z2551" s="32">
        <v>7028364</v>
      </c>
    </row>
    <row r="2552" spans="1:26" x14ac:dyDescent="0.3">
      <c r="A2552" s="16">
        <v>1</v>
      </c>
      <c r="B2552" s="12" t="s">
        <v>58</v>
      </c>
      <c r="C2552" s="34" t="s">
        <v>4476</v>
      </c>
      <c r="D2552" s="3"/>
      <c r="E2552" s="17">
        <v>45302</v>
      </c>
      <c r="F2552" s="17">
        <v>45302</v>
      </c>
      <c r="G2552" s="17" t="s">
        <v>13969</v>
      </c>
      <c r="H2552" s="97" t="s">
        <v>4537</v>
      </c>
      <c r="I2552" s="19">
        <v>10</v>
      </c>
      <c r="J2552" s="19" t="s">
        <v>55</v>
      </c>
      <c r="K2552" s="12"/>
      <c r="L2552" s="19" t="s">
        <v>8260</v>
      </c>
      <c r="M2552" s="19" t="s">
        <v>12930</v>
      </c>
      <c r="N2552" s="12" t="s">
        <v>13708</v>
      </c>
      <c r="O2552" s="12">
        <v>20014</v>
      </c>
      <c r="P2552" s="17">
        <v>45262.736111111109</v>
      </c>
      <c r="Q2552" s="32">
        <v>6841460</v>
      </c>
      <c r="R2552" s="32"/>
      <c r="S2552" s="32">
        <v>6841460</v>
      </c>
      <c r="T2552" s="3"/>
      <c r="U2552" s="3"/>
      <c r="V2552" s="17">
        <v>45357</v>
      </c>
      <c r="W2552" s="17">
        <v>45357</v>
      </c>
      <c r="X2552" s="32">
        <v>6841460</v>
      </c>
      <c r="Y2552" s="32"/>
      <c r="Z2552" s="32">
        <v>6841460</v>
      </c>
    </row>
    <row r="2553" spans="1:26" x14ac:dyDescent="0.3">
      <c r="A2553" s="16">
        <v>1</v>
      </c>
      <c r="B2553" s="12" t="s">
        <v>58</v>
      </c>
      <c r="C2553" s="34" t="s">
        <v>4474</v>
      </c>
      <c r="D2553" s="3"/>
      <c r="E2553" s="17">
        <v>45301</v>
      </c>
      <c r="F2553" s="17">
        <v>45301</v>
      </c>
      <c r="G2553" s="17" t="s">
        <v>13969</v>
      </c>
      <c r="H2553" s="97" t="s">
        <v>4537</v>
      </c>
      <c r="I2553" s="19">
        <v>10</v>
      </c>
      <c r="J2553" s="19" t="s">
        <v>55</v>
      </c>
      <c r="K2553" s="12"/>
      <c r="L2553" s="19" t="s">
        <v>8273</v>
      </c>
      <c r="M2553" s="19" t="s">
        <v>12942</v>
      </c>
      <c r="N2553" s="12" t="s">
        <v>13707</v>
      </c>
      <c r="O2553" s="12">
        <v>235767</v>
      </c>
      <c r="P2553" s="17">
        <v>45271.239583333336</v>
      </c>
      <c r="Q2553" s="32">
        <v>4598337</v>
      </c>
      <c r="R2553" s="32"/>
      <c r="S2553" s="32">
        <v>4598337</v>
      </c>
      <c r="T2553" s="3"/>
      <c r="U2553" s="3"/>
      <c r="V2553" s="17">
        <v>45357</v>
      </c>
      <c r="W2553" s="17">
        <v>45357</v>
      </c>
      <c r="X2553" s="32">
        <v>4598337</v>
      </c>
      <c r="Y2553" s="32"/>
      <c r="Z2553" s="32">
        <v>4598337</v>
      </c>
    </row>
    <row r="2554" spans="1:26" x14ac:dyDescent="0.3">
      <c r="A2554" s="16">
        <v>1</v>
      </c>
      <c r="B2554" s="12" t="s">
        <v>40</v>
      </c>
      <c r="C2554" s="34" t="s">
        <v>4487</v>
      </c>
      <c r="D2554" s="3"/>
      <c r="E2554" s="17">
        <v>45300</v>
      </c>
      <c r="F2554" s="17">
        <v>45300</v>
      </c>
      <c r="G2554" s="17" t="s">
        <v>13969</v>
      </c>
      <c r="H2554" s="97" t="s">
        <v>4537</v>
      </c>
      <c r="I2554" s="19">
        <v>10</v>
      </c>
      <c r="J2554" s="19" t="s">
        <v>55</v>
      </c>
      <c r="K2554" s="12"/>
      <c r="L2554" s="19" t="s">
        <v>8286</v>
      </c>
      <c r="M2554" s="19" t="s">
        <v>12956</v>
      </c>
      <c r="N2554" s="12" t="s">
        <v>13707</v>
      </c>
      <c r="O2554" s="12">
        <v>108660</v>
      </c>
      <c r="P2554" s="17">
        <v>45260</v>
      </c>
      <c r="Q2554" s="32">
        <v>12719703</v>
      </c>
      <c r="R2554" s="32"/>
      <c r="S2554" s="32">
        <v>12719703</v>
      </c>
      <c r="T2554" s="3"/>
      <c r="U2554" s="3"/>
      <c r="V2554" s="17">
        <v>45357</v>
      </c>
      <c r="W2554" s="17">
        <v>45357</v>
      </c>
      <c r="X2554" s="32">
        <v>12719703</v>
      </c>
      <c r="Y2554" s="32"/>
      <c r="Z2554" s="32">
        <v>12719703</v>
      </c>
    </row>
    <row r="2555" spans="1:26" x14ac:dyDescent="0.3">
      <c r="A2555" s="16">
        <v>1</v>
      </c>
      <c r="B2555" s="3" t="s">
        <v>41</v>
      </c>
      <c r="C2555" s="34" t="s">
        <v>4514</v>
      </c>
      <c r="D2555" s="3"/>
      <c r="E2555" s="17">
        <v>45300</v>
      </c>
      <c r="F2555" s="17">
        <v>45300</v>
      </c>
      <c r="G2555" s="17" t="s">
        <v>13969</v>
      </c>
      <c r="H2555" s="97" t="s">
        <v>4537</v>
      </c>
      <c r="I2555" s="19">
        <v>10</v>
      </c>
      <c r="J2555" s="19" t="s">
        <v>55</v>
      </c>
      <c r="K2555" s="12"/>
      <c r="L2555" s="19" t="s">
        <v>8287</v>
      </c>
      <c r="M2555" s="19" t="s">
        <v>12957</v>
      </c>
      <c r="N2555" s="12" t="s">
        <v>13707</v>
      </c>
      <c r="O2555" s="12">
        <v>209824</v>
      </c>
      <c r="P2555" s="17">
        <v>45273.541666666664</v>
      </c>
      <c r="Q2555" s="32">
        <v>18788080</v>
      </c>
      <c r="R2555" s="32"/>
      <c r="S2555" s="32">
        <v>18788080</v>
      </c>
      <c r="T2555" s="3"/>
      <c r="U2555" s="3"/>
      <c r="V2555" s="17">
        <v>45357</v>
      </c>
      <c r="W2555" s="17">
        <v>45357</v>
      </c>
      <c r="X2555" s="32">
        <v>14000000</v>
      </c>
      <c r="Y2555" s="32"/>
      <c r="Z2555" s="32">
        <v>14000000</v>
      </c>
    </row>
    <row r="2556" spans="1:26" x14ac:dyDescent="0.3">
      <c r="A2556" s="16">
        <v>1</v>
      </c>
      <c r="B2556" s="3" t="s">
        <v>41</v>
      </c>
      <c r="C2556" s="34" t="s">
        <v>4477</v>
      </c>
      <c r="D2556" s="3"/>
      <c r="E2556" s="17">
        <v>45300</v>
      </c>
      <c r="F2556" s="17">
        <v>45300</v>
      </c>
      <c r="G2556" s="17" t="s">
        <v>13969</v>
      </c>
      <c r="H2556" s="97" t="s">
        <v>4537</v>
      </c>
      <c r="I2556" s="19">
        <v>10</v>
      </c>
      <c r="J2556" s="19" t="s">
        <v>55</v>
      </c>
      <c r="K2556" s="12"/>
      <c r="L2556" s="19" t="s">
        <v>5266</v>
      </c>
      <c r="M2556" s="19" t="s">
        <v>12959</v>
      </c>
      <c r="N2556" s="12" t="s">
        <v>13707</v>
      </c>
      <c r="O2556" s="12">
        <v>445762</v>
      </c>
      <c r="P2556" s="17">
        <v>45264</v>
      </c>
      <c r="Q2556" s="32">
        <v>6177068</v>
      </c>
      <c r="R2556" s="32"/>
      <c r="S2556" s="32">
        <v>6177068</v>
      </c>
      <c r="T2556" s="3"/>
      <c r="U2556" s="3"/>
      <c r="V2556" s="17">
        <v>45357</v>
      </c>
      <c r="W2556" s="17">
        <v>45357</v>
      </c>
      <c r="X2556" s="32">
        <v>6177068</v>
      </c>
      <c r="Y2556" s="32"/>
      <c r="Z2556" s="32">
        <v>6177068</v>
      </c>
    </row>
    <row r="2557" spans="1:26" x14ac:dyDescent="0.3">
      <c r="A2557" s="16">
        <v>1</v>
      </c>
      <c r="B2557" s="12" t="s">
        <v>58</v>
      </c>
      <c r="C2557" s="34" t="s">
        <v>4493</v>
      </c>
      <c r="D2557" s="3"/>
      <c r="E2557" s="17">
        <v>45300</v>
      </c>
      <c r="F2557" s="17">
        <v>45300</v>
      </c>
      <c r="G2557" s="17" t="s">
        <v>13969</v>
      </c>
      <c r="H2557" s="97" t="s">
        <v>4537</v>
      </c>
      <c r="I2557" s="19">
        <v>10</v>
      </c>
      <c r="J2557" s="19" t="s">
        <v>55</v>
      </c>
      <c r="K2557" s="12"/>
      <c r="L2557" s="19" t="s">
        <v>8087</v>
      </c>
      <c r="M2557" s="19" t="s">
        <v>12961</v>
      </c>
      <c r="N2557" s="12" t="s">
        <v>13707</v>
      </c>
      <c r="O2557" s="12">
        <v>363011</v>
      </c>
      <c r="P2557" s="17">
        <v>45225.666666666664</v>
      </c>
      <c r="Q2557" s="32">
        <v>3909941</v>
      </c>
      <c r="R2557" s="32"/>
      <c r="S2557" s="32">
        <v>3909941</v>
      </c>
      <c r="T2557" s="3"/>
      <c r="U2557" s="3"/>
      <c r="V2557" s="17">
        <v>45357</v>
      </c>
      <c r="W2557" s="17">
        <v>45357</v>
      </c>
      <c r="X2557" s="32">
        <v>3274112.75</v>
      </c>
      <c r="Y2557" s="32"/>
      <c r="Z2557" s="32">
        <v>3274112.75</v>
      </c>
    </row>
    <row r="2558" spans="1:26" x14ac:dyDescent="0.3">
      <c r="A2558" s="16">
        <v>1</v>
      </c>
      <c r="B2558" s="12" t="s">
        <v>58</v>
      </c>
      <c r="C2558" s="34" t="s">
        <v>4495</v>
      </c>
      <c r="D2558" s="3"/>
      <c r="E2558" s="17">
        <v>45300</v>
      </c>
      <c r="F2558" s="17">
        <v>45300</v>
      </c>
      <c r="G2558" s="17" t="s">
        <v>13969</v>
      </c>
      <c r="H2558" s="97" t="s">
        <v>4537</v>
      </c>
      <c r="I2558" s="19">
        <v>10</v>
      </c>
      <c r="J2558" s="19" t="s">
        <v>55</v>
      </c>
      <c r="K2558" s="12"/>
      <c r="L2558" s="19" t="s">
        <v>8290</v>
      </c>
      <c r="M2558" s="19" t="s">
        <v>12962</v>
      </c>
      <c r="N2558" s="12" t="s">
        <v>13707</v>
      </c>
      <c r="O2558" s="12">
        <v>450592</v>
      </c>
      <c r="P2558" s="17">
        <v>45243.791666666664</v>
      </c>
      <c r="Q2558" s="32">
        <v>14000000</v>
      </c>
      <c r="R2558" s="32"/>
      <c r="S2558" s="32">
        <v>14000000</v>
      </c>
      <c r="T2558" s="3"/>
      <c r="U2558" s="3"/>
      <c r="V2558" s="17">
        <v>45357</v>
      </c>
      <c r="W2558" s="17">
        <v>45357</v>
      </c>
      <c r="X2558" s="32">
        <v>14000000</v>
      </c>
      <c r="Y2558" s="32"/>
      <c r="Z2558" s="32">
        <v>14000000</v>
      </c>
    </row>
    <row r="2559" spans="1:26" x14ac:dyDescent="0.3">
      <c r="A2559" s="16">
        <v>1</v>
      </c>
      <c r="B2559" s="3" t="s">
        <v>41</v>
      </c>
      <c r="C2559" s="34" t="s">
        <v>4477</v>
      </c>
      <c r="D2559" s="3"/>
      <c r="E2559" s="17">
        <v>45300</v>
      </c>
      <c r="F2559" s="17">
        <v>45300</v>
      </c>
      <c r="G2559" s="17" t="s">
        <v>13969</v>
      </c>
      <c r="H2559" s="97" t="s">
        <v>4537</v>
      </c>
      <c r="I2559" s="19">
        <v>10</v>
      </c>
      <c r="J2559" s="19" t="s">
        <v>55</v>
      </c>
      <c r="K2559" s="12"/>
      <c r="L2559" s="19" t="s">
        <v>8295</v>
      </c>
      <c r="M2559" s="19" t="s">
        <v>12967</v>
      </c>
      <c r="N2559" s="12" t="s">
        <v>13707</v>
      </c>
      <c r="O2559" s="12">
        <v>477850</v>
      </c>
      <c r="P2559" s="17">
        <v>45269.833333333336</v>
      </c>
      <c r="Q2559" s="32">
        <v>8289025</v>
      </c>
      <c r="R2559" s="32"/>
      <c r="S2559" s="32">
        <v>8289025</v>
      </c>
      <c r="T2559" s="3"/>
      <c r="U2559" s="3"/>
      <c r="V2559" s="17">
        <v>45357</v>
      </c>
      <c r="W2559" s="17">
        <v>45357</v>
      </c>
      <c r="X2559" s="32">
        <v>8289025</v>
      </c>
      <c r="Y2559" s="32"/>
      <c r="Z2559" s="32">
        <v>8289025</v>
      </c>
    </row>
    <row r="2560" spans="1:26" x14ac:dyDescent="0.3">
      <c r="A2560" s="16">
        <v>1</v>
      </c>
      <c r="B2560" s="3" t="s">
        <v>41</v>
      </c>
      <c r="C2560" s="34" t="s">
        <v>4514</v>
      </c>
      <c r="D2560" s="3"/>
      <c r="E2560" s="17">
        <v>45300</v>
      </c>
      <c r="F2560" s="17">
        <v>45300</v>
      </c>
      <c r="G2560" s="17" t="s">
        <v>13969</v>
      </c>
      <c r="H2560" s="97" t="s">
        <v>4537</v>
      </c>
      <c r="I2560" s="19">
        <v>10</v>
      </c>
      <c r="J2560" s="19" t="s">
        <v>55</v>
      </c>
      <c r="K2560" s="12"/>
      <c r="L2560" s="19" t="s">
        <v>8297</v>
      </c>
      <c r="M2560" s="19" t="s">
        <v>12970</v>
      </c>
      <c r="N2560" s="12" t="s">
        <v>13708</v>
      </c>
      <c r="O2560" s="12">
        <v>38010</v>
      </c>
      <c r="P2560" s="17">
        <v>45286.916666666664</v>
      </c>
      <c r="Q2560" s="32">
        <v>7935150</v>
      </c>
      <c r="R2560" s="32"/>
      <c r="S2560" s="32">
        <v>7935150</v>
      </c>
      <c r="T2560" s="3"/>
      <c r="U2560" s="3"/>
      <c r="V2560" s="17">
        <v>45357</v>
      </c>
      <c r="W2560" s="17">
        <v>45357</v>
      </c>
      <c r="X2560" s="32">
        <v>7935150</v>
      </c>
      <c r="Y2560" s="32"/>
      <c r="Z2560" s="32">
        <v>7935150</v>
      </c>
    </row>
    <row r="2561" spans="1:26" x14ac:dyDescent="0.3">
      <c r="A2561" s="16">
        <v>1</v>
      </c>
      <c r="B2561" s="12" t="s">
        <v>58</v>
      </c>
      <c r="C2561" s="34" t="s">
        <v>4493</v>
      </c>
      <c r="D2561" s="3"/>
      <c r="E2561" s="17">
        <v>45300</v>
      </c>
      <c r="F2561" s="17">
        <v>45300</v>
      </c>
      <c r="G2561" s="17" t="s">
        <v>13969</v>
      </c>
      <c r="H2561" s="97" t="s">
        <v>4537</v>
      </c>
      <c r="I2561" s="19">
        <v>10</v>
      </c>
      <c r="J2561" s="19" t="s">
        <v>55</v>
      </c>
      <c r="K2561" s="12"/>
      <c r="L2561" s="19" t="s">
        <v>8305</v>
      </c>
      <c r="M2561" s="19" t="s">
        <v>12978</v>
      </c>
      <c r="N2561" s="12" t="s">
        <v>13707</v>
      </c>
      <c r="O2561" s="12">
        <v>133108</v>
      </c>
      <c r="P2561" s="17">
        <v>45235.708333333336</v>
      </c>
      <c r="Q2561" s="32">
        <v>5962840</v>
      </c>
      <c r="R2561" s="32"/>
      <c r="S2561" s="32">
        <v>5962840</v>
      </c>
      <c r="T2561" s="3"/>
      <c r="U2561" s="3"/>
      <c r="V2561" s="17">
        <v>45357</v>
      </c>
      <c r="W2561" s="17">
        <v>45357</v>
      </c>
      <c r="X2561" s="32">
        <v>5962840</v>
      </c>
      <c r="Y2561" s="32"/>
      <c r="Z2561" s="32">
        <v>5962840</v>
      </c>
    </row>
    <row r="2562" spans="1:26" x14ac:dyDescent="0.3">
      <c r="A2562" s="16">
        <v>1</v>
      </c>
      <c r="B2562" s="12" t="s">
        <v>40</v>
      </c>
      <c r="C2562" s="34" t="s">
        <v>4505</v>
      </c>
      <c r="D2562" s="3"/>
      <c r="E2562" s="17">
        <v>45295</v>
      </c>
      <c r="F2562" s="17">
        <v>45295</v>
      </c>
      <c r="G2562" s="17" t="s">
        <v>13969</v>
      </c>
      <c r="H2562" s="97" t="s">
        <v>4537</v>
      </c>
      <c r="I2562" s="19">
        <v>10</v>
      </c>
      <c r="J2562" s="19" t="s">
        <v>55</v>
      </c>
      <c r="K2562" s="12"/>
      <c r="L2562" s="19" t="s">
        <v>8357</v>
      </c>
      <c r="M2562" s="19" t="s">
        <v>13033</v>
      </c>
      <c r="N2562" s="12" t="s">
        <v>13707</v>
      </c>
      <c r="O2562" s="12">
        <v>466575</v>
      </c>
      <c r="P2562" s="17">
        <v>45290.611111111109</v>
      </c>
      <c r="Q2562" s="32">
        <v>9766840</v>
      </c>
      <c r="R2562" s="32"/>
      <c r="S2562" s="32">
        <v>9766840</v>
      </c>
      <c r="T2562" s="3"/>
      <c r="U2562" s="3"/>
      <c r="V2562" s="17">
        <v>45357</v>
      </c>
      <c r="W2562" s="17">
        <v>45357</v>
      </c>
      <c r="X2562" s="32">
        <v>9000000</v>
      </c>
      <c r="Y2562" s="32"/>
      <c r="Z2562" s="32">
        <v>9000000</v>
      </c>
    </row>
    <row r="2563" spans="1:26" x14ac:dyDescent="0.3">
      <c r="A2563" s="16">
        <v>1</v>
      </c>
      <c r="B2563" s="12" t="s">
        <v>58</v>
      </c>
      <c r="C2563" s="34" t="s">
        <v>4495</v>
      </c>
      <c r="D2563" s="3"/>
      <c r="E2563" s="17">
        <v>45294</v>
      </c>
      <c r="F2563" s="17">
        <v>45294</v>
      </c>
      <c r="G2563" s="17" t="s">
        <v>13969</v>
      </c>
      <c r="H2563" s="97" t="s">
        <v>4537</v>
      </c>
      <c r="I2563" s="19">
        <v>10</v>
      </c>
      <c r="J2563" s="19" t="s">
        <v>55</v>
      </c>
      <c r="K2563" s="12"/>
      <c r="L2563" s="19" t="s">
        <v>8398</v>
      </c>
      <c r="M2563" s="19" t="s">
        <v>13075</v>
      </c>
      <c r="N2563" s="12" t="s">
        <v>13707</v>
      </c>
      <c r="O2563" s="12">
        <v>413043</v>
      </c>
      <c r="P2563" s="17">
        <v>45168.5</v>
      </c>
      <c r="Q2563" s="32">
        <v>1392025</v>
      </c>
      <c r="R2563" s="32"/>
      <c r="S2563" s="32">
        <v>1392025</v>
      </c>
      <c r="T2563" s="3"/>
      <c r="U2563" s="3"/>
      <c r="V2563" s="17">
        <v>45357</v>
      </c>
      <c r="W2563" s="17">
        <v>45357</v>
      </c>
      <c r="X2563" s="32">
        <v>1392025</v>
      </c>
      <c r="Y2563" s="32"/>
      <c r="Z2563" s="32">
        <v>1392025</v>
      </c>
    </row>
    <row r="2564" spans="1:26" x14ac:dyDescent="0.3">
      <c r="A2564" s="57">
        <v>1</v>
      </c>
      <c r="B2564" s="58" t="s">
        <v>58</v>
      </c>
      <c r="C2564" s="34" t="s">
        <v>4493</v>
      </c>
      <c r="D2564" s="3"/>
      <c r="E2564" s="17">
        <v>45287</v>
      </c>
      <c r="F2564" s="60">
        <v>45287</v>
      </c>
      <c r="G2564" s="17" t="s">
        <v>13969</v>
      </c>
      <c r="H2564" s="98" t="s">
        <v>4537</v>
      </c>
      <c r="I2564" s="64">
        <v>10</v>
      </c>
      <c r="J2564" s="64" t="s">
        <v>55</v>
      </c>
      <c r="K2564" s="12"/>
      <c r="L2564" s="19" t="s">
        <v>8433</v>
      </c>
      <c r="M2564" s="19" t="s">
        <v>13121</v>
      </c>
      <c r="N2564" s="12" t="s">
        <v>13707</v>
      </c>
      <c r="O2564" s="12">
        <v>491631</v>
      </c>
      <c r="P2564" s="17">
        <v>45276.854166666664</v>
      </c>
      <c r="Q2564" s="32">
        <v>41621280</v>
      </c>
      <c r="R2564" s="32"/>
      <c r="S2564" s="32">
        <v>41621280</v>
      </c>
      <c r="T2564" s="3"/>
      <c r="U2564" s="3"/>
      <c r="V2564" s="17">
        <v>45357</v>
      </c>
      <c r="W2564" s="60">
        <v>45357</v>
      </c>
      <c r="X2564" s="32">
        <v>14000000</v>
      </c>
      <c r="Y2564" s="32"/>
      <c r="Z2564" s="61">
        <v>14000000</v>
      </c>
    </row>
    <row r="2565" spans="1:26" x14ac:dyDescent="0.3">
      <c r="A2565" s="57">
        <v>1</v>
      </c>
      <c r="B2565" s="58" t="s">
        <v>40</v>
      </c>
      <c r="C2565" s="34" t="s">
        <v>4487</v>
      </c>
      <c r="D2565" s="3"/>
      <c r="E2565" s="17">
        <v>45287</v>
      </c>
      <c r="F2565" s="60">
        <v>45287</v>
      </c>
      <c r="G2565" s="17" t="s">
        <v>13969</v>
      </c>
      <c r="H2565" s="98" t="s">
        <v>4537</v>
      </c>
      <c r="I2565" s="64">
        <v>10</v>
      </c>
      <c r="J2565" s="64" t="s">
        <v>55</v>
      </c>
      <c r="K2565" s="12"/>
      <c r="L2565" s="19" t="s">
        <v>8436</v>
      </c>
      <c r="M2565" s="19" t="s">
        <v>8436</v>
      </c>
      <c r="N2565" s="12" t="s">
        <v>13707</v>
      </c>
      <c r="O2565" s="12">
        <v>163416</v>
      </c>
      <c r="P2565" s="17">
        <v>45182.796527777777</v>
      </c>
      <c r="Q2565" s="32">
        <v>4194880</v>
      </c>
      <c r="R2565" s="32"/>
      <c r="S2565" s="32">
        <v>4194880</v>
      </c>
      <c r="T2565" s="3"/>
      <c r="U2565" s="3"/>
      <c r="V2565" s="17">
        <v>45357</v>
      </c>
      <c r="W2565" s="60">
        <v>45357</v>
      </c>
      <c r="X2565" s="32">
        <v>3076493.15</v>
      </c>
      <c r="Y2565" s="32"/>
      <c r="Z2565" s="61">
        <v>3076493.15</v>
      </c>
    </row>
    <row r="2566" spans="1:26" x14ac:dyDescent="0.3">
      <c r="A2566" s="57">
        <v>1</v>
      </c>
      <c r="B2566" s="59" t="s">
        <v>41</v>
      </c>
      <c r="C2566" s="34" t="s">
        <v>4477</v>
      </c>
      <c r="D2566" s="3"/>
      <c r="E2566" s="17">
        <v>45271</v>
      </c>
      <c r="F2566" s="60">
        <v>45271</v>
      </c>
      <c r="G2566" s="17" t="s">
        <v>13969</v>
      </c>
      <c r="H2566" s="98" t="s">
        <v>4537</v>
      </c>
      <c r="I2566" s="64">
        <v>10</v>
      </c>
      <c r="J2566" s="64" t="s">
        <v>55</v>
      </c>
      <c r="K2566" s="12"/>
      <c r="L2566" s="19" t="s">
        <v>8651</v>
      </c>
      <c r="M2566" s="19" t="s">
        <v>13339</v>
      </c>
      <c r="N2566" s="12" t="s">
        <v>13707</v>
      </c>
      <c r="O2566" s="12">
        <v>463401</v>
      </c>
      <c r="P2566" s="17">
        <v>45267.979166666664</v>
      </c>
      <c r="Q2566" s="32">
        <v>3900000</v>
      </c>
      <c r="R2566" s="32"/>
      <c r="S2566" s="32">
        <v>3900000</v>
      </c>
      <c r="T2566" s="3"/>
      <c r="U2566" s="3"/>
      <c r="V2566" s="17">
        <v>45357</v>
      </c>
      <c r="W2566" s="60">
        <v>45357</v>
      </c>
      <c r="X2566" s="32">
        <v>3900000</v>
      </c>
      <c r="Y2566" s="32"/>
      <c r="Z2566" s="61">
        <v>3900000</v>
      </c>
    </row>
    <row r="2567" spans="1:26" x14ac:dyDescent="0.3">
      <c r="A2567" s="57">
        <v>1</v>
      </c>
      <c r="B2567" s="58" t="s">
        <v>40</v>
      </c>
      <c r="C2567" s="34" t="s">
        <v>4487</v>
      </c>
      <c r="D2567" s="3"/>
      <c r="E2567" s="17">
        <v>45261</v>
      </c>
      <c r="F2567" s="60">
        <v>45261</v>
      </c>
      <c r="G2567" s="17" t="s">
        <v>13969</v>
      </c>
      <c r="H2567" s="98" t="s">
        <v>4537</v>
      </c>
      <c r="I2567" s="64">
        <v>10</v>
      </c>
      <c r="J2567" s="64" t="s">
        <v>55</v>
      </c>
      <c r="K2567" s="12"/>
      <c r="L2567" s="19" t="s">
        <v>8744</v>
      </c>
      <c r="M2567" s="19" t="s">
        <v>13435</v>
      </c>
      <c r="N2567" s="12" t="s">
        <v>13707</v>
      </c>
      <c r="O2567" s="12">
        <v>440642</v>
      </c>
      <c r="P2567" s="17">
        <v>45206.763888888891</v>
      </c>
      <c r="Q2567" s="32">
        <v>11088897.689999999</v>
      </c>
      <c r="R2567" s="32"/>
      <c r="S2567" s="32">
        <v>11088897.689999999</v>
      </c>
      <c r="T2567" s="3"/>
      <c r="U2567" s="3"/>
      <c r="V2567" s="17">
        <v>45357</v>
      </c>
      <c r="W2567" s="60">
        <v>45357</v>
      </c>
      <c r="X2567" s="32">
        <v>11088897.689999999</v>
      </c>
      <c r="Y2567" s="32"/>
      <c r="Z2567" s="61">
        <v>11088897.689999999</v>
      </c>
    </row>
    <row r="2568" spans="1:26" x14ac:dyDescent="0.3">
      <c r="A2568" s="16">
        <v>1</v>
      </c>
      <c r="B2568" s="12" t="s">
        <v>40</v>
      </c>
      <c r="C2568" s="34" t="s">
        <v>4483</v>
      </c>
      <c r="D2568" s="3"/>
      <c r="E2568" s="17">
        <v>45328</v>
      </c>
      <c r="F2568" s="17">
        <v>45328</v>
      </c>
      <c r="G2568" s="17" t="s">
        <v>13969</v>
      </c>
      <c r="H2568" s="97" t="s">
        <v>4537</v>
      </c>
      <c r="I2568" s="19">
        <v>10</v>
      </c>
      <c r="J2568" s="19" t="s">
        <v>55</v>
      </c>
      <c r="K2568" s="12"/>
      <c r="L2568" s="19" t="s">
        <v>7925</v>
      </c>
      <c r="M2568" s="19" t="s">
        <v>12572</v>
      </c>
      <c r="N2568" s="12" t="s">
        <v>13707</v>
      </c>
      <c r="O2568" s="12">
        <v>295659</v>
      </c>
      <c r="P2568" s="17">
        <v>45268.451388888891</v>
      </c>
      <c r="Q2568" s="32">
        <v>7817340</v>
      </c>
      <c r="R2568" s="32"/>
      <c r="S2568" s="32">
        <v>7817340</v>
      </c>
      <c r="T2568" s="3"/>
      <c r="U2568" s="3"/>
      <c r="V2568" s="17">
        <v>45358</v>
      </c>
      <c r="W2568" s="17">
        <v>45358</v>
      </c>
      <c r="X2568" s="32">
        <v>7817340</v>
      </c>
      <c r="Y2568" s="32"/>
      <c r="Z2568" s="32">
        <v>7817340</v>
      </c>
    </row>
    <row r="2569" spans="1:26" x14ac:dyDescent="0.3">
      <c r="A2569" s="16">
        <v>1</v>
      </c>
      <c r="B2569" s="3" t="s">
        <v>41</v>
      </c>
      <c r="C2569" s="34" t="s">
        <v>4472</v>
      </c>
      <c r="D2569" s="3"/>
      <c r="E2569" s="17">
        <v>45320</v>
      </c>
      <c r="F2569" s="17">
        <v>45320</v>
      </c>
      <c r="G2569" s="17" t="s">
        <v>13969</v>
      </c>
      <c r="H2569" s="97" t="s">
        <v>4537</v>
      </c>
      <c r="I2569" s="19">
        <v>10</v>
      </c>
      <c r="J2569" s="19" t="s">
        <v>55</v>
      </c>
      <c r="K2569" s="12"/>
      <c r="L2569" s="19" t="s">
        <v>8038</v>
      </c>
      <c r="M2569" s="19" t="s">
        <v>12694</v>
      </c>
      <c r="N2569" s="12" t="s">
        <v>13707</v>
      </c>
      <c r="O2569" s="12">
        <v>435479</v>
      </c>
      <c r="P2569" s="17">
        <v>45266.756944444445</v>
      </c>
      <c r="Q2569" s="32">
        <v>10916970</v>
      </c>
      <c r="R2569" s="32"/>
      <c r="S2569" s="32">
        <v>10916970</v>
      </c>
      <c r="T2569" s="3"/>
      <c r="U2569" s="3"/>
      <c r="V2569" s="17">
        <v>45358</v>
      </c>
      <c r="W2569" s="17">
        <v>45358</v>
      </c>
      <c r="X2569" s="32">
        <v>10916970</v>
      </c>
      <c r="Y2569" s="32"/>
      <c r="Z2569" s="32">
        <v>10916970</v>
      </c>
    </row>
    <row r="2570" spans="1:26" x14ac:dyDescent="0.3">
      <c r="A2570" s="16">
        <v>1</v>
      </c>
      <c r="B2570" s="12" t="s">
        <v>58</v>
      </c>
      <c r="C2570" s="34" t="s">
        <v>4495</v>
      </c>
      <c r="D2570" s="3"/>
      <c r="E2570" s="17">
        <v>45314</v>
      </c>
      <c r="F2570" s="17">
        <v>45314</v>
      </c>
      <c r="G2570" s="17" t="s">
        <v>13969</v>
      </c>
      <c r="H2570" s="97" t="s">
        <v>4537</v>
      </c>
      <c r="I2570" s="19">
        <v>10</v>
      </c>
      <c r="J2570" s="19" t="s">
        <v>55</v>
      </c>
      <c r="K2570" s="12"/>
      <c r="L2570" s="19" t="s">
        <v>8110</v>
      </c>
      <c r="M2570" s="19" t="s">
        <v>12768</v>
      </c>
      <c r="N2570" s="12" t="s">
        <v>13707</v>
      </c>
      <c r="O2570" s="12">
        <v>530215</v>
      </c>
      <c r="P2570" s="17">
        <v>45311.854166666664</v>
      </c>
      <c r="Q2570" s="32">
        <v>4677590</v>
      </c>
      <c r="R2570" s="32"/>
      <c r="S2570" s="32">
        <v>4677590</v>
      </c>
      <c r="T2570" s="3"/>
      <c r="U2570" s="3"/>
      <c r="V2570" s="17">
        <v>45358</v>
      </c>
      <c r="W2570" s="17">
        <v>45358</v>
      </c>
      <c r="X2570" s="32">
        <v>4677590</v>
      </c>
      <c r="Y2570" s="32"/>
      <c r="Z2570" s="32">
        <v>4677590</v>
      </c>
    </row>
    <row r="2571" spans="1:26" x14ac:dyDescent="0.3">
      <c r="A2571" s="16">
        <v>1</v>
      </c>
      <c r="B2571" s="12" t="s">
        <v>40</v>
      </c>
      <c r="C2571" s="34" t="s">
        <v>4487</v>
      </c>
      <c r="D2571" s="3"/>
      <c r="E2571" s="17">
        <v>45313</v>
      </c>
      <c r="F2571" s="17">
        <v>45313</v>
      </c>
      <c r="G2571" s="17" t="s">
        <v>13969</v>
      </c>
      <c r="H2571" s="97" t="s">
        <v>4537</v>
      </c>
      <c r="I2571" s="19">
        <v>10</v>
      </c>
      <c r="J2571" s="19" t="s">
        <v>55</v>
      </c>
      <c r="K2571" s="12"/>
      <c r="L2571" s="19" t="s">
        <v>8122</v>
      </c>
      <c r="M2571" s="19" t="s">
        <v>12780</v>
      </c>
      <c r="N2571" s="12" t="s">
        <v>13707</v>
      </c>
      <c r="O2571" s="12">
        <v>367441</v>
      </c>
      <c r="P2571" s="17">
        <v>45311.510416666664</v>
      </c>
      <c r="Q2571" s="32">
        <v>10987140</v>
      </c>
      <c r="R2571" s="32"/>
      <c r="S2571" s="32">
        <v>10987140</v>
      </c>
      <c r="T2571" s="3"/>
      <c r="U2571" s="3"/>
      <c r="V2571" s="17">
        <v>45358</v>
      </c>
      <c r="W2571" s="17">
        <v>45358</v>
      </c>
      <c r="X2571" s="32">
        <v>10987140</v>
      </c>
      <c r="Y2571" s="32"/>
      <c r="Z2571" s="32">
        <v>10987140</v>
      </c>
    </row>
    <row r="2572" spans="1:26" x14ac:dyDescent="0.3">
      <c r="A2572" s="16">
        <v>1</v>
      </c>
      <c r="B2572" s="12" t="s">
        <v>40</v>
      </c>
      <c r="C2572" s="34" t="s">
        <v>4487</v>
      </c>
      <c r="D2572" s="3"/>
      <c r="E2572" s="17">
        <v>45308</v>
      </c>
      <c r="F2572" s="17">
        <v>45308</v>
      </c>
      <c r="G2572" s="17" t="s">
        <v>13969</v>
      </c>
      <c r="H2572" s="97" t="s">
        <v>4537</v>
      </c>
      <c r="I2572" s="19">
        <v>10</v>
      </c>
      <c r="J2572" s="19" t="s">
        <v>55</v>
      </c>
      <c r="K2572" s="12"/>
      <c r="L2572" s="19" t="s">
        <v>8194</v>
      </c>
      <c r="M2572" s="19" t="s">
        <v>12857</v>
      </c>
      <c r="N2572" s="12" t="s">
        <v>13707</v>
      </c>
      <c r="O2572" s="12">
        <v>463357</v>
      </c>
      <c r="P2572" s="17">
        <v>45260.041666666664</v>
      </c>
      <c r="Q2572" s="32">
        <v>5490372</v>
      </c>
      <c r="R2572" s="32"/>
      <c r="S2572" s="32">
        <v>5490372</v>
      </c>
      <c r="T2572" s="3"/>
      <c r="U2572" s="3"/>
      <c r="V2572" s="17">
        <v>45358</v>
      </c>
      <c r="W2572" s="17">
        <v>45358</v>
      </c>
      <c r="X2572" s="32">
        <v>5490372</v>
      </c>
      <c r="Y2572" s="32"/>
      <c r="Z2572" s="32">
        <v>5490372</v>
      </c>
    </row>
    <row r="2573" spans="1:26" x14ac:dyDescent="0.3">
      <c r="A2573" s="16">
        <v>1</v>
      </c>
      <c r="B2573" s="12" t="s">
        <v>40</v>
      </c>
      <c r="C2573" s="34" t="s">
        <v>4483</v>
      </c>
      <c r="D2573" s="3"/>
      <c r="E2573" s="17">
        <v>45306</v>
      </c>
      <c r="F2573" s="17">
        <v>45306</v>
      </c>
      <c r="G2573" s="17" t="s">
        <v>13969</v>
      </c>
      <c r="H2573" s="97" t="s">
        <v>4537</v>
      </c>
      <c r="I2573" s="19">
        <v>10</v>
      </c>
      <c r="J2573" s="19" t="s">
        <v>55</v>
      </c>
      <c r="K2573" s="12"/>
      <c r="L2573" s="19" t="s">
        <v>8224</v>
      </c>
      <c r="M2573" s="19" t="s">
        <v>12890</v>
      </c>
      <c r="N2573" s="12" t="s">
        <v>13707</v>
      </c>
      <c r="O2573" s="12">
        <v>499893</v>
      </c>
      <c r="P2573" s="17">
        <v>45303.75</v>
      </c>
      <c r="Q2573" s="32">
        <v>14401510</v>
      </c>
      <c r="R2573" s="32"/>
      <c r="S2573" s="32">
        <v>14401510</v>
      </c>
      <c r="T2573" s="3"/>
      <c r="U2573" s="3"/>
      <c r="V2573" s="17">
        <v>45358</v>
      </c>
      <c r="W2573" s="17">
        <v>45358</v>
      </c>
      <c r="X2573" s="32">
        <v>12601510</v>
      </c>
      <c r="Y2573" s="32"/>
      <c r="Z2573" s="32">
        <v>12601510</v>
      </c>
    </row>
    <row r="2574" spans="1:26" x14ac:dyDescent="0.3">
      <c r="A2574" s="16">
        <v>1</v>
      </c>
      <c r="B2574" s="12" t="s">
        <v>40</v>
      </c>
      <c r="C2574" s="34" t="s">
        <v>4487</v>
      </c>
      <c r="D2574" s="3"/>
      <c r="E2574" s="17">
        <v>45302</v>
      </c>
      <c r="F2574" s="17">
        <v>45302</v>
      </c>
      <c r="G2574" s="17" t="s">
        <v>13969</v>
      </c>
      <c r="H2574" s="97" t="s">
        <v>4537</v>
      </c>
      <c r="I2574" s="19">
        <v>10</v>
      </c>
      <c r="J2574" s="19" t="s">
        <v>55</v>
      </c>
      <c r="K2574" s="12"/>
      <c r="L2574" s="19" t="s">
        <v>8252</v>
      </c>
      <c r="M2574" s="19" t="s">
        <v>12922</v>
      </c>
      <c r="N2574" s="12" t="s">
        <v>13707</v>
      </c>
      <c r="O2574" s="12">
        <v>132946</v>
      </c>
      <c r="P2574" s="17">
        <v>45260.972222222219</v>
      </c>
      <c r="Q2574" s="32">
        <v>12714924</v>
      </c>
      <c r="R2574" s="32"/>
      <c r="S2574" s="32">
        <v>12714924</v>
      </c>
      <c r="T2574" s="3"/>
      <c r="U2574" s="3"/>
      <c r="V2574" s="17">
        <v>45358</v>
      </c>
      <c r="W2574" s="17">
        <v>45358</v>
      </c>
      <c r="X2574" s="32">
        <v>12714924</v>
      </c>
      <c r="Y2574" s="32"/>
      <c r="Z2574" s="32">
        <v>12714924</v>
      </c>
    </row>
    <row r="2575" spans="1:26" x14ac:dyDescent="0.3">
      <c r="A2575" s="16">
        <v>1</v>
      </c>
      <c r="B2575" s="12" t="s">
        <v>40</v>
      </c>
      <c r="C2575" s="34" t="s">
        <v>4480</v>
      </c>
      <c r="D2575" s="3"/>
      <c r="E2575" s="17">
        <v>45302</v>
      </c>
      <c r="F2575" s="17">
        <v>45302</v>
      </c>
      <c r="G2575" s="17" t="s">
        <v>13969</v>
      </c>
      <c r="H2575" s="97" t="s">
        <v>4537</v>
      </c>
      <c r="I2575" s="19">
        <v>10</v>
      </c>
      <c r="J2575" s="19" t="s">
        <v>55</v>
      </c>
      <c r="K2575" s="12"/>
      <c r="L2575" s="19" t="s">
        <v>8253</v>
      </c>
      <c r="M2575" s="19" t="s">
        <v>12923</v>
      </c>
      <c r="N2575" s="12" t="s">
        <v>13707</v>
      </c>
      <c r="O2575" s="12">
        <v>453939</v>
      </c>
      <c r="P2575" s="17">
        <v>45217</v>
      </c>
      <c r="Q2575" s="32">
        <v>4594038</v>
      </c>
      <c r="R2575" s="32"/>
      <c r="S2575" s="32">
        <v>4594038</v>
      </c>
      <c r="T2575" s="3"/>
      <c r="U2575" s="3"/>
      <c r="V2575" s="17">
        <v>45358</v>
      </c>
      <c r="W2575" s="17">
        <v>45358</v>
      </c>
      <c r="X2575" s="32">
        <v>3614702.11</v>
      </c>
      <c r="Y2575" s="32"/>
      <c r="Z2575" s="32">
        <v>3614702.11</v>
      </c>
    </row>
    <row r="2576" spans="1:26" x14ac:dyDescent="0.3">
      <c r="A2576" s="16">
        <v>1</v>
      </c>
      <c r="B2576" s="12" t="s">
        <v>58</v>
      </c>
      <c r="C2576" s="34" t="s">
        <v>4484</v>
      </c>
      <c r="D2576" s="3"/>
      <c r="E2576" s="17">
        <v>45302</v>
      </c>
      <c r="F2576" s="17">
        <v>45302</v>
      </c>
      <c r="G2576" s="17" t="s">
        <v>13969</v>
      </c>
      <c r="H2576" s="97" t="s">
        <v>4537</v>
      </c>
      <c r="I2576" s="19">
        <v>10</v>
      </c>
      <c r="J2576" s="19" t="s">
        <v>55</v>
      </c>
      <c r="K2576" s="12"/>
      <c r="L2576" s="19" t="s">
        <v>8255</v>
      </c>
      <c r="M2576" s="19" t="s">
        <v>12925</v>
      </c>
      <c r="N2576" s="12" t="s">
        <v>13707</v>
      </c>
      <c r="O2576" s="12">
        <v>224358</v>
      </c>
      <c r="P2576" s="17">
        <v>45267.756944444445</v>
      </c>
      <c r="Q2576" s="32">
        <v>5721390</v>
      </c>
      <c r="R2576" s="32"/>
      <c r="S2576" s="32">
        <v>5721390</v>
      </c>
      <c r="T2576" s="3"/>
      <c r="U2576" s="3"/>
      <c r="V2576" s="17">
        <v>45358</v>
      </c>
      <c r="W2576" s="17">
        <v>45358</v>
      </c>
      <c r="X2576" s="32">
        <v>5721390</v>
      </c>
      <c r="Y2576" s="32"/>
      <c r="Z2576" s="32">
        <v>5721390</v>
      </c>
    </row>
    <row r="2577" spans="1:26" x14ac:dyDescent="0.3">
      <c r="A2577" s="16">
        <v>1</v>
      </c>
      <c r="B2577" s="12" t="s">
        <v>40</v>
      </c>
      <c r="C2577" s="34" t="s">
        <v>4487</v>
      </c>
      <c r="D2577" s="3"/>
      <c r="E2577" s="17">
        <v>45300</v>
      </c>
      <c r="F2577" s="17">
        <v>45300</v>
      </c>
      <c r="G2577" s="17" t="s">
        <v>13969</v>
      </c>
      <c r="H2577" s="97" t="s">
        <v>4537</v>
      </c>
      <c r="I2577" s="19">
        <v>10</v>
      </c>
      <c r="J2577" s="19" t="s">
        <v>55</v>
      </c>
      <c r="K2577" s="12"/>
      <c r="L2577" s="19" t="s">
        <v>8294</v>
      </c>
      <c r="M2577" s="19" t="s">
        <v>12966</v>
      </c>
      <c r="N2577" s="12" t="s">
        <v>13707</v>
      </c>
      <c r="O2577" s="12">
        <v>459119</v>
      </c>
      <c r="P2577" s="17">
        <v>45271</v>
      </c>
      <c r="Q2577" s="32">
        <v>5435000</v>
      </c>
      <c r="R2577" s="32"/>
      <c r="S2577" s="32">
        <v>5435000</v>
      </c>
      <c r="T2577" s="3"/>
      <c r="U2577" s="3"/>
      <c r="V2577" s="17">
        <v>45358</v>
      </c>
      <c r="W2577" s="17">
        <v>45358</v>
      </c>
      <c r="X2577" s="32">
        <v>5035000</v>
      </c>
      <c r="Y2577" s="32"/>
      <c r="Z2577" s="32">
        <v>5035000</v>
      </c>
    </row>
    <row r="2578" spans="1:26" x14ac:dyDescent="0.3">
      <c r="A2578" s="16">
        <v>1</v>
      </c>
      <c r="B2578" s="12" t="s">
        <v>40</v>
      </c>
      <c r="C2578" s="34" t="s">
        <v>4487</v>
      </c>
      <c r="D2578" s="3"/>
      <c r="E2578" s="17">
        <v>45300</v>
      </c>
      <c r="F2578" s="17">
        <v>45300</v>
      </c>
      <c r="G2578" s="17" t="s">
        <v>13969</v>
      </c>
      <c r="H2578" s="97" t="s">
        <v>4537</v>
      </c>
      <c r="I2578" s="19">
        <v>10</v>
      </c>
      <c r="J2578" s="19" t="s">
        <v>55</v>
      </c>
      <c r="K2578" s="12"/>
      <c r="L2578" s="19" t="s">
        <v>8296</v>
      </c>
      <c r="M2578" s="19" t="s">
        <v>12968</v>
      </c>
      <c r="N2578" s="12" t="s">
        <v>13707</v>
      </c>
      <c r="O2578" s="12">
        <v>263871</v>
      </c>
      <c r="P2578" s="17">
        <v>45271.375</v>
      </c>
      <c r="Q2578" s="32">
        <v>19226782</v>
      </c>
      <c r="R2578" s="32"/>
      <c r="S2578" s="32">
        <v>19226782</v>
      </c>
      <c r="T2578" s="3"/>
      <c r="U2578" s="3"/>
      <c r="V2578" s="17">
        <v>45358</v>
      </c>
      <c r="W2578" s="17">
        <v>45358</v>
      </c>
      <c r="X2578" s="32">
        <v>5298780</v>
      </c>
      <c r="Y2578" s="32"/>
      <c r="Z2578" s="32">
        <v>5298780</v>
      </c>
    </row>
    <row r="2579" spans="1:26" x14ac:dyDescent="0.3">
      <c r="A2579" s="16">
        <v>1</v>
      </c>
      <c r="B2579" s="3" t="s">
        <v>41</v>
      </c>
      <c r="C2579" s="34" t="s">
        <v>4477</v>
      </c>
      <c r="D2579" s="3"/>
      <c r="E2579" s="17">
        <v>45297</v>
      </c>
      <c r="F2579" s="17">
        <v>45297</v>
      </c>
      <c r="G2579" s="17" t="s">
        <v>13969</v>
      </c>
      <c r="H2579" s="97" t="s">
        <v>4537</v>
      </c>
      <c r="I2579" s="19">
        <v>10</v>
      </c>
      <c r="J2579" s="19" t="s">
        <v>55</v>
      </c>
      <c r="K2579" s="12"/>
      <c r="L2579" s="19" t="s">
        <v>8337</v>
      </c>
      <c r="M2579" s="19" t="s">
        <v>13013</v>
      </c>
      <c r="N2579" s="12" t="s">
        <v>13708</v>
      </c>
      <c r="O2579" s="12">
        <v>61765</v>
      </c>
      <c r="P2579" s="17">
        <v>45265.013888888891</v>
      </c>
      <c r="Q2579" s="32">
        <v>15738220</v>
      </c>
      <c r="R2579" s="32"/>
      <c r="S2579" s="32">
        <v>15738220</v>
      </c>
      <c r="T2579" s="3"/>
      <c r="U2579" s="3"/>
      <c r="V2579" s="17">
        <v>45358</v>
      </c>
      <c r="W2579" s="17">
        <v>45358</v>
      </c>
      <c r="X2579" s="32">
        <v>14000000</v>
      </c>
      <c r="Y2579" s="32"/>
      <c r="Z2579" s="32">
        <v>14000000</v>
      </c>
    </row>
    <row r="2580" spans="1:26" x14ac:dyDescent="0.3">
      <c r="A2580" s="57">
        <v>1</v>
      </c>
      <c r="B2580" s="58" t="s">
        <v>40</v>
      </c>
      <c r="C2580" s="34" t="s">
        <v>4492</v>
      </c>
      <c r="D2580" s="3"/>
      <c r="E2580" s="17">
        <v>45285</v>
      </c>
      <c r="F2580" s="60">
        <v>45285</v>
      </c>
      <c r="G2580" s="17" t="s">
        <v>13969</v>
      </c>
      <c r="H2580" s="98" t="s">
        <v>4537</v>
      </c>
      <c r="I2580" s="64">
        <v>10</v>
      </c>
      <c r="J2580" s="64" t="s">
        <v>55</v>
      </c>
      <c r="K2580" s="12"/>
      <c r="L2580" s="19" t="s">
        <v>8462</v>
      </c>
      <c r="M2580" s="19" t="s">
        <v>10778</v>
      </c>
      <c r="N2580" s="12" t="s">
        <v>13707</v>
      </c>
      <c r="O2580" s="12">
        <v>335611</v>
      </c>
      <c r="P2580" s="17">
        <v>45283.496527777781</v>
      </c>
      <c r="Q2580" s="32">
        <v>2878400</v>
      </c>
      <c r="R2580" s="32"/>
      <c r="S2580" s="32">
        <v>2878400</v>
      </c>
      <c r="T2580" s="3"/>
      <c r="U2580" s="3"/>
      <c r="V2580" s="17">
        <v>45358</v>
      </c>
      <c r="W2580" s="60">
        <v>45358</v>
      </c>
      <c r="X2580" s="32">
        <v>2878400</v>
      </c>
      <c r="Y2580" s="32"/>
      <c r="Z2580" s="61">
        <v>2878400</v>
      </c>
    </row>
    <row r="2581" spans="1:26" x14ac:dyDescent="0.3">
      <c r="A2581" s="57">
        <v>1</v>
      </c>
      <c r="B2581" s="59" t="s">
        <v>41</v>
      </c>
      <c r="C2581" s="34" t="s">
        <v>4514</v>
      </c>
      <c r="D2581" s="3"/>
      <c r="E2581" s="17">
        <v>45285</v>
      </c>
      <c r="F2581" s="60">
        <v>45285</v>
      </c>
      <c r="G2581" s="17" t="s">
        <v>13969</v>
      </c>
      <c r="H2581" s="98" t="s">
        <v>4537</v>
      </c>
      <c r="I2581" s="64">
        <v>10</v>
      </c>
      <c r="J2581" s="64" t="s">
        <v>55</v>
      </c>
      <c r="K2581" s="12"/>
      <c r="L2581" s="19" t="s">
        <v>8474</v>
      </c>
      <c r="M2581" s="19" t="s">
        <v>13161</v>
      </c>
      <c r="N2581" s="12" t="s">
        <v>13707</v>
      </c>
      <c r="O2581" s="12">
        <v>197694</v>
      </c>
      <c r="P2581" s="17">
        <v>45260.902777777781</v>
      </c>
      <c r="Q2581" s="32">
        <v>11293890</v>
      </c>
      <c r="R2581" s="32"/>
      <c r="S2581" s="32">
        <v>11293890</v>
      </c>
      <c r="T2581" s="3"/>
      <c r="U2581" s="3"/>
      <c r="V2581" s="17">
        <v>45358</v>
      </c>
      <c r="W2581" s="60">
        <v>45358</v>
      </c>
      <c r="X2581" s="32">
        <v>11293890</v>
      </c>
      <c r="Y2581" s="32"/>
      <c r="Z2581" s="61">
        <v>11293890</v>
      </c>
    </row>
    <row r="2582" spans="1:26" x14ac:dyDescent="0.3">
      <c r="A2582" s="57">
        <v>1</v>
      </c>
      <c r="B2582" s="59" t="s">
        <v>41</v>
      </c>
      <c r="C2582" s="34" t="s">
        <v>4477</v>
      </c>
      <c r="D2582" s="3"/>
      <c r="E2582" s="17">
        <v>45273</v>
      </c>
      <c r="F2582" s="60">
        <v>45273</v>
      </c>
      <c r="G2582" s="17" t="s">
        <v>13969</v>
      </c>
      <c r="H2582" s="98" t="s">
        <v>4537</v>
      </c>
      <c r="I2582" s="64">
        <v>10</v>
      </c>
      <c r="J2582" s="64" t="s">
        <v>55</v>
      </c>
      <c r="K2582" s="12"/>
      <c r="L2582" s="19" t="s">
        <v>8619</v>
      </c>
      <c r="M2582" s="19" t="s">
        <v>13308</v>
      </c>
      <c r="N2582" s="12" t="s">
        <v>13707</v>
      </c>
      <c r="O2582" s="12">
        <v>385099</v>
      </c>
      <c r="P2582" s="17">
        <v>45271.569444444445</v>
      </c>
      <c r="Q2582" s="32">
        <v>12213000</v>
      </c>
      <c r="R2582" s="32"/>
      <c r="S2582" s="32">
        <v>12213000</v>
      </c>
      <c r="T2582" s="3"/>
      <c r="U2582" s="3"/>
      <c r="V2582" s="17">
        <v>45358</v>
      </c>
      <c r="W2582" s="60">
        <v>45358</v>
      </c>
      <c r="X2582" s="32">
        <v>8395000</v>
      </c>
      <c r="Y2582" s="32"/>
      <c r="Z2582" s="61">
        <v>8395000</v>
      </c>
    </row>
    <row r="2583" spans="1:26" x14ac:dyDescent="0.3">
      <c r="A2583" s="57">
        <v>1</v>
      </c>
      <c r="B2583" s="58" t="s">
        <v>58</v>
      </c>
      <c r="C2583" s="34" t="s">
        <v>4489</v>
      </c>
      <c r="D2583" s="3"/>
      <c r="E2583" s="17">
        <v>45251</v>
      </c>
      <c r="F2583" s="60">
        <v>45251</v>
      </c>
      <c r="G2583" s="17" t="s">
        <v>13969</v>
      </c>
      <c r="H2583" s="98" t="s">
        <v>4537</v>
      </c>
      <c r="I2583" s="64">
        <v>10</v>
      </c>
      <c r="J2583" s="64" t="s">
        <v>55</v>
      </c>
      <c r="K2583" s="12"/>
      <c r="L2583" s="19" t="s">
        <v>8865</v>
      </c>
      <c r="M2583" s="19" t="s">
        <v>13561</v>
      </c>
      <c r="N2583" s="12" t="s">
        <v>13707</v>
      </c>
      <c r="O2583" s="12">
        <v>144367</v>
      </c>
      <c r="P2583" s="17">
        <v>45248.892361111109</v>
      </c>
      <c r="Q2583" s="32">
        <v>17608900</v>
      </c>
      <c r="R2583" s="32"/>
      <c r="S2583" s="32">
        <v>17608900</v>
      </c>
      <c r="T2583" s="3"/>
      <c r="U2583" s="3"/>
      <c r="V2583" s="17">
        <v>45358</v>
      </c>
      <c r="W2583" s="60">
        <v>45358</v>
      </c>
      <c r="X2583" s="32">
        <v>14000000</v>
      </c>
      <c r="Y2583" s="32"/>
      <c r="Z2583" s="61">
        <v>14000000</v>
      </c>
    </row>
    <row r="2584" spans="1:26" x14ac:dyDescent="0.3">
      <c r="A2584" s="57">
        <v>1</v>
      </c>
      <c r="B2584" s="58" t="s">
        <v>58</v>
      </c>
      <c r="C2584" s="34" t="s">
        <v>4476</v>
      </c>
      <c r="D2584" s="3"/>
      <c r="E2584" s="17">
        <v>45245</v>
      </c>
      <c r="F2584" s="60">
        <v>45245</v>
      </c>
      <c r="G2584" s="17" t="s">
        <v>13969</v>
      </c>
      <c r="H2584" s="98" t="s">
        <v>4537</v>
      </c>
      <c r="I2584" s="64">
        <v>10</v>
      </c>
      <c r="J2584" s="64" t="s">
        <v>55</v>
      </c>
      <c r="K2584" s="12"/>
      <c r="L2584" s="19" t="s">
        <v>8910</v>
      </c>
      <c r="M2584" s="19" t="s">
        <v>13608</v>
      </c>
      <c r="N2584" s="12" t="s">
        <v>13707</v>
      </c>
      <c r="O2584" s="12">
        <v>144788</v>
      </c>
      <c r="P2584" s="17">
        <v>45243.052083333336</v>
      </c>
      <c r="Q2584" s="32">
        <v>9299011</v>
      </c>
      <c r="R2584" s="32"/>
      <c r="S2584" s="32">
        <v>9299011</v>
      </c>
      <c r="T2584" s="3"/>
      <c r="U2584" s="3"/>
      <c r="V2584" s="17">
        <v>45358</v>
      </c>
      <c r="W2584" s="60">
        <v>45358</v>
      </c>
      <c r="X2584" s="32">
        <v>9299011</v>
      </c>
      <c r="Y2584" s="32"/>
      <c r="Z2584" s="61">
        <v>9299011</v>
      </c>
    </row>
    <row r="2585" spans="1:26" x14ac:dyDescent="0.3">
      <c r="A2585" s="16">
        <v>1</v>
      </c>
      <c r="B2585" s="12" t="s">
        <v>40</v>
      </c>
      <c r="C2585" s="34" t="s">
        <v>4487</v>
      </c>
      <c r="D2585" s="3"/>
      <c r="E2585" s="17">
        <v>45336</v>
      </c>
      <c r="F2585" s="17">
        <v>45336</v>
      </c>
      <c r="G2585" s="17" t="s">
        <v>13969</v>
      </c>
      <c r="H2585" s="97" t="s">
        <v>4537</v>
      </c>
      <c r="I2585" s="19">
        <v>10</v>
      </c>
      <c r="J2585" s="19" t="s">
        <v>55</v>
      </c>
      <c r="K2585" s="12"/>
      <c r="L2585" s="19" t="s">
        <v>7792</v>
      </c>
      <c r="M2585" s="19" t="s">
        <v>12425</v>
      </c>
      <c r="N2585" s="12" t="s">
        <v>13707</v>
      </c>
      <c r="O2585" s="12">
        <v>274499</v>
      </c>
      <c r="P2585" s="17">
        <v>45242.75</v>
      </c>
      <c r="Q2585" s="32">
        <v>7225281</v>
      </c>
      <c r="R2585" s="32"/>
      <c r="S2585" s="32">
        <v>7225281</v>
      </c>
      <c r="T2585" s="3"/>
      <c r="U2585" s="3"/>
      <c r="V2585" s="17">
        <v>45362</v>
      </c>
      <c r="W2585" s="17">
        <v>45362</v>
      </c>
      <c r="X2585" s="32">
        <v>7225281</v>
      </c>
      <c r="Y2585" s="32"/>
      <c r="Z2585" s="32">
        <v>7225281</v>
      </c>
    </row>
    <row r="2586" spans="1:26" x14ac:dyDescent="0.3">
      <c r="A2586" s="16">
        <v>1</v>
      </c>
      <c r="B2586" s="12" t="s">
        <v>58</v>
      </c>
      <c r="C2586" s="34" t="s">
        <v>4501</v>
      </c>
      <c r="D2586" s="3"/>
      <c r="E2586" s="17">
        <v>45335</v>
      </c>
      <c r="F2586" s="17">
        <v>45335</v>
      </c>
      <c r="G2586" s="17" t="s">
        <v>13969</v>
      </c>
      <c r="H2586" s="97" t="s">
        <v>4537</v>
      </c>
      <c r="I2586" s="19">
        <v>10</v>
      </c>
      <c r="J2586" s="19" t="s">
        <v>55</v>
      </c>
      <c r="K2586" s="12"/>
      <c r="L2586" s="19" t="s">
        <v>7826</v>
      </c>
      <c r="M2586" s="19" t="s">
        <v>12464</v>
      </c>
      <c r="N2586" s="12" t="s">
        <v>13707</v>
      </c>
      <c r="O2586" s="12">
        <v>272057</v>
      </c>
      <c r="P2586" s="17">
        <v>45332.607638888891</v>
      </c>
      <c r="Q2586" s="32">
        <v>4320900</v>
      </c>
      <c r="R2586" s="32"/>
      <c r="S2586" s="32">
        <v>4320900</v>
      </c>
      <c r="T2586" s="3"/>
      <c r="U2586" s="3"/>
      <c r="V2586" s="17">
        <v>45362</v>
      </c>
      <c r="W2586" s="17">
        <v>45362</v>
      </c>
      <c r="X2586" s="32">
        <v>4320900</v>
      </c>
      <c r="Y2586" s="32"/>
      <c r="Z2586" s="32">
        <v>4320900</v>
      </c>
    </row>
    <row r="2587" spans="1:26" x14ac:dyDescent="0.3">
      <c r="A2587" s="16">
        <v>1</v>
      </c>
      <c r="B2587" s="3" t="s">
        <v>167</v>
      </c>
      <c r="C2587" s="34" t="s">
        <v>4510</v>
      </c>
      <c r="D2587" s="3"/>
      <c r="E2587" s="17">
        <v>45330</v>
      </c>
      <c r="F2587" s="17">
        <v>45330</v>
      </c>
      <c r="G2587" s="17" t="s">
        <v>13969</v>
      </c>
      <c r="H2587" s="97" t="s">
        <v>4537</v>
      </c>
      <c r="I2587" s="19">
        <v>10</v>
      </c>
      <c r="J2587" s="19" t="s">
        <v>55</v>
      </c>
      <c r="K2587" s="12"/>
      <c r="L2587" s="19" t="s">
        <v>7879</v>
      </c>
      <c r="M2587" s="19" t="s">
        <v>12523</v>
      </c>
      <c r="N2587" s="12" t="s">
        <v>13707</v>
      </c>
      <c r="O2587" s="12">
        <v>299014</v>
      </c>
      <c r="P2587" s="17">
        <v>45269.495833333334</v>
      </c>
      <c r="Q2587" s="32">
        <v>50891668</v>
      </c>
      <c r="R2587" s="32"/>
      <c r="S2587" s="32">
        <v>50891668</v>
      </c>
      <c r="T2587" s="3"/>
      <c r="U2587" s="3"/>
      <c r="V2587" s="17">
        <v>45362</v>
      </c>
      <c r="W2587" s="17">
        <v>45362</v>
      </c>
      <c r="X2587" s="32">
        <v>14000000</v>
      </c>
      <c r="Y2587" s="32"/>
      <c r="Z2587" s="32">
        <v>14000000</v>
      </c>
    </row>
    <row r="2588" spans="1:26" x14ac:dyDescent="0.3">
      <c r="A2588" s="16">
        <v>1</v>
      </c>
      <c r="B2588" s="3" t="s">
        <v>41</v>
      </c>
      <c r="C2588" s="34" t="s">
        <v>4494</v>
      </c>
      <c r="D2588" s="3"/>
      <c r="E2588" s="17">
        <v>45321</v>
      </c>
      <c r="F2588" s="17">
        <v>45321</v>
      </c>
      <c r="G2588" s="17" t="s">
        <v>13969</v>
      </c>
      <c r="H2588" s="97" t="s">
        <v>4537</v>
      </c>
      <c r="I2588" s="19">
        <v>10</v>
      </c>
      <c r="J2588" s="19" t="s">
        <v>55</v>
      </c>
      <c r="K2588" s="12"/>
      <c r="L2588" s="19" t="s">
        <v>8019</v>
      </c>
      <c r="M2588" s="19" t="s">
        <v>12671</v>
      </c>
      <c r="N2588" s="12" t="s">
        <v>13707</v>
      </c>
      <c r="O2588" s="12">
        <v>468506</v>
      </c>
      <c r="P2588" s="17">
        <v>45319.822916666664</v>
      </c>
      <c r="Q2588" s="32">
        <v>6099954</v>
      </c>
      <c r="R2588" s="32"/>
      <c r="S2588" s="32">
        <v>6099954</v>
      </c>
      <c r="T2588" s="3"/>
      <c r="U2588" s="3"/>
      <c r="V2588" s="17">
        <v>45362</v>
      </c>
      <c r="W2588" s="17">
        <v>45362</v>
      </c>
      <c r="X2588" s="32">
        <v>6099954</v>
      </c>
      <c r="Y2588" s="32"/>
      <c r="Z2588" s="32">
        <v>6099954</v>
      </c>
    </row>
    <row r="2589" spans="1:26" x14ac:dyDescent="0.3">
      <c r="A2589" s="16">
        <v>1</v>
      </c>
      <c r="B2589" s="3" t="s">
        <v>41</v>
      </c>
      <c r="C2589" s="34" t="s">
        <v>4477</v>
      </c>
      <c r="D2589" s="3"/>
      <c r="E2589" s="17">
        <v>45320</v>
      </c>
      <c r="F2589" s="17">
        <v>45320</v>
      </c>
      <c r="G2589" s="17" t="s">
        <v>13969</v>
      </c>
      <c r="H2589" s="97" t="s">
        <v>4537</v>
      </c>
      <c r="I2589" s="19">
        <v>10</v>
      </c>
      <c r="J2589" s="19" t="s">
        <v>55</v>
      </c>
      <c r="K2589" s="12"/>
      <c r="L2589" s="19" t="s">
        <v>8040</v>
      </c>
      <c r="M2589" s="19" t="s">
        <v>12695</v>
      </c>
      <c r="N2589" s="12" t="s">
        <v>13707</v>
      </c>
      <c r="O2589" s="12">
        <v>540583</v>
      </c>
      <c r="P2589" s="17">
        <v>45317.609722222223</v>
      </c>
      <c r="Q2589" s="32">
        <v>7794060</v>
      </c>
      <c r="R2589" s="32"/>
      <c r="S2589" s="32">
        <v>7794060</v>
      </c>
      <c r="T2589" s="3"/>
      <c r="U2589" s="3"/>
      <c r="V2589" s="17">
        <v>45362</v>
      </c>
      <c r="W2589" s="17">
        <v>45362</v>
      </c>
      <c r="X2589" s="32">
        <v>7794060</v>
      </c>
      <c r="Y2589" s="32"/>
      <c r="Z2589" s="32">
        <v>7794060</v>
      </c>
    </row>
    <row r="2590" spans="1:26" x14ac:dyDescent="0.3">
      <c r="A2590" s="16">
        <v>1</v>
      </c>
      <c r="B2590" s="12" t="s">
        <v>40</v>
      </c>
      <c r="C2590" s="34" t="s">
        <v>4487</v>
      </c>
      <c r="D2590" s="3"/>
      <c r="E2590" s="17">
        <v>45317</v>
      </c>
      <c r="F2590" s="17">
        <v>45317</v>
      </c>
      <c r="G2590" s="17" t="s">
        <v>13969</v>
      </c>
      <c r="H2590" s="97" t="s">
        <v>4537</v>
      </c>
      <c r="I2590" s="19">
        <v>10</v>
      </c>
      <c r="J2590" s="19" t="s">
        <v>55</v>
      </c>
      <c r="K2590" s="12"/>
      <c r="L2590" s="19" t="s">
        <v>8061</v>
      </c>
      <c r="M2590" s="19" t="s">
        <v>12716</v>
      </c>
      <c r="N2590" s="12" t="s">
        <v>13707</v>
      </c>
      <c r="O2590" s="12">
        <v>297623</v>
      </c>
      <c r="P2590" s="17">
        <v>45152</v>
      </c>
      <c r="Q2590" s="32">
        <v>9446740</v>
      </c>
      <c r="R2590" s="32"/>
      <c r="S2590" s="32">
        <v>9446740</v>
      </c>
      <c r="T2590" s="3"/>
      <c r="U2590" s="3"/>
      <c r="V2590" s="17">
        <v>45362</v>
      </c>
      <c r="W2590" s="17">
        <v>45362</v>
      </c>
      <c r="X2590" s="32">
        <v>9446740</v>
      </c>
      <c r="Y2590" s="32"/>
      <c r="Z2590" s="32">
        <v>9446740</v>
      </c>
    </row>
    <row r="2591" spans="1:26" x14ac:dyDescent="0.3">
      <c r="A2591" s="16">
        <v>1</v>
      </c>
      <c r="B2591" s="3" t="s">
        <v>41</v>
      </c>
      <c r="C2591" s="34" t="s">
        <v>4514</v>
      </c>
      <c r="D2591" s="3"/>
      <c r="E2591" s="17">
        <v>45316</v>
      </c>
      <c r="F2591" s="17">
        <v>45316</v>
      </c>
      <c r="G2591" s="17" t="s">
        <v>13969</v>
      </c>
      <c r="H2591" s="97" t="s">
        <v>4537</v>
      </c>
      <c r="I2591" s="19">
        <v>10</v>
      </c>
      <c r="J2591" s="19" t="s">
        <v>55</v>
      </c>
      <c r="K2591" s="12"/>
      <c r="L2591" s="19" t="s">
        <v>8077</v>
      </c>
      <c r="M2591" s="19" t="s">
        <v>12735</v>
      </c>
      <c r="N2591" s="12" t="s">
        <v>13707</v>
      </c>
      <c r="O2591" s="12">
        <v>301795</v>
      </c>
      <c r="P2591" s="17">
        <v>45286.833333333336</v>
      </c>
      <c r="Q2591" s="32">
        <v>2134300</v>
      </c>
      <c r="R2591" s="32"/>
      <c r="S2591" s="32">
        <v>2134300</v>
      </c>
      <c r="T2591" s="3"/>
      <c r="U2591" s="3"/>
      <c r="V2591" s="17">
        <v>45362</v>
      </c>
      <c r="W2591" s="17">
        <v>45362</v>
      </c>
      <c r="X2591" s="32">
        <v>2134300</v>
      </c>
      <c r="Y2591" s="32"/>
      <c r="Z2591" s="32">
        <v>2134300</v>
      </c>
    </row>
    <row r="2592" spans="1:26" x14ac:dyDescent="0.3">
      <c r="A2592" s="16">
        <v>1</v>
      </c>
      <c r="B2592" s="3" t="s">
        <v>41</v>
      </c>
      <c r="C2592" s="34" t="s">
        <v>4472</v>
      </c>
      <c r="D2592" s="3"/>
      <c r="E2592" s="17">
        <v>45316</v>
      </c>
      <c r="F2592" s="17">
        <v>45316</v>
      </c>
      <c r="G2592" s="17" t="s">
        <v>13969</v>
      </c>
      <c r="H2592" s="97" t="s">
        <v>4537</v>
      </c>
      <c r="I2592" s="19">
        <v>10</v>
      </c>
      <c r="J2592" s="19" t="s">
        <v>55</v>
      </c>
      <c r="K2592" s="12"/>
      <c r="L2592" s="19" t="s">
        <v>8079</v>
      </c>
      <c r="M2592" s="19" t="s">
        <v>12737</v>
      </c>
      <c r="N2592" s="12" t="s">
        <v>13707</v>
      </c>
      <c r="O2592" s="12">
        <v>468533</v>
      </c>
      <c r="P2592" s="17">
        <v>45315.666666666664</v>
      </c>
      <c r="Q2592" s="32">
        <v>10910545</v>
      </c>
      <c r="R2592" s="32"/>
      <c r="S2592" s="32">
        <v>10910545</v>
      </c>
      <c r="T2592" s="3"/>
      <c r="U2592" s="3"/>
      <c r="V2592" s="17">
        <v>45362</v>
      </c>
      <c r="W2592" s="17">
        <v>45362</v>
      </c>
      <c r="X2592" s="32">
        <v>10910545</v>
      </c>
      <c r="Y2592" s="32"/>
      <c r="Z2592" s="32">
        <v>10910545</v>
      </c>
    </row>
    <row r="2593" spans="1:26" x14ac:dyDescent="0.3">
      <c r="A2593" s="16">
        <v>1</v>
      </c>
      <c r="B2593" s="12" t="s">
        <v>40</v>
      </c>
      <c r="C2593" s="34" t="s">
        <v>4487</v>
      </c>
      <c r="D2593" s="3"/>
      <c r="E2593" s="17">
        <v>45313</v>
      </c>
      <c r="F2593" s="17">
        <v>45313</v>
      </c>
      <c r="G2593" s="17" t="s">
        <v>13969</v>
      </c>
      <c r="H2593" s="97" t="s">
        <v>4537</v>
      </c>
      <c r="I2593" s="19">
        <v>10</v>
      </c>
      <c r="J2593" s="19" t="s">
        <v>55</v>
      </c>
      <c r="K2593" s="12"/>
      <c r="L2593" s="19" t="s">
        <v>8131</v>
      </c>
      <c r="M2593" s="19" t="s">
        <v>12790</v>
      </c>
      <c r="N2593" s="12" t="s">
        <v>13707</v>
      </c>
      <c r="O2593" s="12">
        <v>460238</v>
      </c>
      <c r="P2593" s="17">
        <v>45255.479166666664</v>
      </c>
      <c r="Q2593" s="32">
        <v>10153429</v>
      </c>
      <c r="R2593" s="32"/>
      <c r="S2593" s="32">
        <v>10153429</v>
      </c>
      <c r="T2593" s="3"/>
      <c r="U2593" s="3"/>
      <c r="V2593" s="17">
        <v>45362</v>
      </c>
      <c r="W2593" s="17">
        <v>45362</v>
      </c>
      <c r="X2593" s="32">
        <v>10153429</v>
      </c>
      <c r="Y2593" s="32"/>
      <c r="Z2593" s="32">
        <v>10153429</v>
      </c>
    </row>
    <row r="2594" spans="1:26" x14ac:dyDescent="0.3">
      <c r="A2594" s="16">
        <v>1</v>
      </c>
      <c r="B2594" s="3" t="s">
        <v>41</v>
      </c>
      <c r="C2594" s="34" t="s">
        <v>4472</v>
      </c>
      <c r="D2594" s="3"/>
      <c r="E2594" s="17">
        <v>45310</v>
      </c>
      <c r="F2594" s="17">
        <v>45310</v>
      </c>
      <c r="G2594" s="17" t="s">
        <v>13969</v>
      </c>
      <c r="H2594" s="97" t="s">
        <v>4537</v>
      </c>
      <c r="I2594" s="19">
        <v>10</v>
      </c>
      <c r="J2594" s="19" t="s">
        <v>55</v>
      </c>
      <c r="K2594" s="12"/>
      <c r="L2594" s="19" t="s">
        <v>8155</v>
      </c>
      <c r="M2594" s="19" t="s">
        <v>12814</v>
      </c>
      <c r="N2594" s="12" t="s">
        <v>13707</v>
      </c>
      <c r="O2594" s="12">
        <v>249615</v>
      </c>
      <c r="P2594" s="17">
        <v>45308.815972222219</v>
      </c>
      <c r="Q2594" s="32">
        <v>22602000</v>
      </c>
      <c r="R2594" s="32"/>
      <c r="S2594" s="32">
        <v>22602000</v>
      </c>
      <c r="T2594" s="3"/>
      <c r="U2594" s="3"/>
      <c r="V2594" s="17">
        <v>45362</v>
      </c>
      <c r="W2594" s="17">
        <v>45362</v>
      </c>
      <c r="X2594" s="32">
        <v>14000000</v>
      </c>
      <c r="Y2594" s="32"/>
      <c r="Z2594" s="32">
        <v>14000000</v>
      </c>
    </row>
    <row r="2595" spans="1:26" x14ac:dyDescent="0.3">
      <c r="A2595" s="16">
        <v>1</v>
      </c>
      <c r="B2595" s="12" t="s">
        <v>58</v>
      </c>
      <c r="C2595" s="34" t="s">
        <v>4479</v>
      </c>
      <c r="D2595" s="3"/>
      <c r="E2595" s="17">
        <v>45306</v>
      </c>
      <c r="F2595" s="17">
        <v>45306</v>
      </c>
      <c r="G2595" s="17" t="s">
        <v>13969</v>
      </c>
      <c r="H2595" s="97" t="s">
        <v>4537</v>
      </c>
      <c r="I2595" s="19">
        <v>10</v>
      </c>
      <c r="J2595" s="19" t="s">
        <v>55</v>
      </c>
      <c r="K2595" s="12"/>
      <c r="L2595" s="19" t="s">
        <v>8152</v>
      </c>
      <c r="M2595" s="19" t="s">
        <v>12897</v>
      </c>
      <c r="N2595" s="12" t="s">
        <v>13707</v>
      </c>
      <c r="O2595" s="12">
        <v>503490</v>
      </c>
      <c r="P2595" s="17">
        <v>45252.875</v>
      </c>
      <c r="Q2595" s="32">
        <v>6627210</v>
      </c>
      <c r="R2595" s="32"/>
      <c r="S2595" s="32">
        <v>6627210</v>
      </c>
      <c r="T2595" s="3"/>
      <c r="U2595" s="3"/>
      <c r="V2595" s="17">
        <v>45362</v>
      </c>
      <c r="W2595" s="17">
        <v>45362</v>
      </c>
      <c r="X2595" s="32">
        <v>6627210</v>
      </c>
      <c r="Y2595" s="32"/>
      <c r="Z2595" s="32">
        <v>6627210</v>
      </c>
    </row>
    <row r="2596" spans="1:26" x14ac:dyDescent="0.3">
      <c r="A2596" s="16">
        <v>1</v>
      </c>
      <c r="B2596" s="12" t="s">
        <v>40</v>
      </c>
      <c r="C2596" s="34" t="s">
        <v>4487</v>
      </c>
      <c r="D2596" s="3"/>
      <c r="E2596" s="17">
        <v>45303</v>
      </c>
      <c r="F2596" s="17">
        <v>45303</v>
      </c>
      <c r="G2596" s="17" t="s">
        <v>13969</v>
      </c>
      <c r="H2596" s="97" t="s">
        <v>4537</v>
      </c>
      <c r="I2596" s="19">
        <v>10</v>
      </c>
      <c r="J2596" s="19" t="s">
        <v>55</v>
      </c>
      <c r="K2596" s="12"/>
      <c r="L2596" s="19" t="s">
        <v>8239</v>
      </c>
      <c r="M2596" s="19" t="s">
        <v>12908</v>
      </c>
      <c r="N2596" s="12" t="s">
        <v>13707</v>
      </c>
      <c r="O2596" s="12">
        <v>426623</v>
      </c>
      <c r="P2596" s="17">
        <v>45302.689583333333</v>
      </c>
      <c r="Q2596" s="32">
        <v>8024600</v>
      </c>
      <c r="R2596" s="32"/>
      <c r="S2596" s="32">
        <v>8024600</v>
      </c>
      <c r="T2596" s="3"/>
      <c r="U2596" s="3"/>
      <c r="V2596" s="17">
        <v>45362</v>
      </c>
      <c r="W2596" s="17">
        <v>45362</v>
      </c>
      <c r="X2596" s="32">
        <v>8024600</v>
      </c>
      <c r="Y2596" s="32"/>
      <c r="Z2596" s="32">
        <v>8024600</v>
      </c>
    </row>
    <row r="2597" spans="1:26" x14ac:dyDescent="0.3">
      <c r="A2597" s="16">
        <v>1</v>
      </c>
      <c r="B2597" s="12" t="s">
        <v>58</v>
      </c>
      <c r="C2597" s="34" t="s">
        <v>4476</v>
      </c>
      <c r="D2597" s="3"/>
      <c r="E2597" s="17">
        <v>45303</v>
      </c>
      <c r="F2597" s="17">
        <v>45303</v>
      </c>
      <c r="G2597" s="17" t="s">
        <v>13969</v>
      </c>
      <c r="H2597" s="97" t="s">
        <v>4537</v>
      </c>
      <c r="I2597" s="19">
        <v>10</v>
      </c>
      <c r="J2597" s="19" t="s">
        <v>55</v>
      </c>
      <c r="K2597" s="12"/>
      <c r="L2597" s="19" t="s">
        <v>8241</v>
      </c>
      <c r="M2597" s="19" t="s">
        <v>12910</v>
      </c>
      <c r="N2597" s="12" t="s">
        <v>13707</v>
      </c>
      <c r="O2597" s="12">
        <v>389435</v>
      </c>
      <c r="P2597" s="17">
        <v>45301.6875</v>
      </c>
      <c r="Q2597" s="32">
        <v>6695316.0599999996</v>
      </c>
      <c r="R2597" s="32"/>
      <c r="S2597" s="32">
        <v>6695316.0599999996</v>
      </c>
      <c r="T2597" s="3"/>
      <c r="U2597" s="3"/>
      <c r="V2597" s="17">
        <v>45362</v>
      </c>
      <c r="W2597" s="17">
        <v>45362</v>
      </c>
      <c r="X2597" s="32">
        <v>6695316.0599999996</v>
      </c>
      <c r="Y2597" s="32"/>
      <c r="Z2597" s="32">
        <v>6695316.0599999996</v>
      </c>
    </row>
    <row r="2598" spans="1:26" x14ac:dyDescent="0.3">
      <c r="A2598" s="16">
        <v>1</v>
      </c>
      <c r="B2598" s="12" t="s">
        <v>40</v>
      </c>
      <c r="C2598" s="34" t="s">
        <v>4487</v>
      </c>
      <c r="D2598" s="3"/>
      <c r="E2598" s="17">
        <v>45302</v>
      </c>
      <c r="F2598" s="17">
        <v>45302</v>
      </c>
      <c r="G2598" s="17" t="s">
        <v>13969</v>
      </c>
      <c r="H2598" s="97" t="s">
        <v>4537</v>
      </c>
      <c r="I2598" s="19">
        <v>10</v>
      </c>
      <c r="J2598" s="19" t="s">
        <v>55</v>
      </c>
      <c r="K2598" s="12"/>
      <c r="L2598" s="19" t="s">
        <v>8250</v>
      </c>
      <c r="M2598" s="19" t="s">
        <v>12920</v>
      </c>
      <c r="N2598" s="12" t="s">
        <v>13707</v>
      </c>
      <c r="O2598" s="12">
        <v>167985</v>
      </c>
      <c r="P2598" s="17">
        <v>45203.354166666664</v>
      </c>
      <c r="Q2598" s="32">
        <v>7330700</v>
      </c>
      <c r="R2598" s="32"/>
      <c r="S2598" s="32">
        <v>7330700</v>
      </c>
      <c r="T2598" s="3"/>
      <c r="U2598" s="3"/>
      <c r="V2598" s="17">
        <v>45362</v>
      </c>
      <c r="W2598" s="17">
        <v>45362</v>
      </c>
      <c r="X2598" s="32">
        <v>7330700</v>
      </c>
      <c r="Y2598" s="32"/>
      <c r="Z2598" s="32">
        <v>7330700</v>
      </c>
    </row>
    <row r="2599" spans="1:26" x14ac:dyDescent="0.3">
      <c r="A2599" s="16">
        <v>1</v>
      </c>
      <c r="B2599" s="12" t="s">
        <v>58</v>
      </c>
      <c r="C2599" s="34" t="s">
        <v>4484</v>
      </c>
      <c r="D2599" s="3"/>
      <c r="E2599" s="17">
        <v>45302</v>
      </c>
      <c r="F2599" s="17">
        <v>45302</v>
      </c>
      <c r="G2599" s="17" t="s">
        <v>13969</v>
      </c>
      <c r="H2599" s="97" t="s">
        <v>4537</v>
      </c>
      <c r="I2599" s="19">
        <v>10</v>
      </c>
      <c r="J2599" s="19" t="s">
        <v>55</v>
      </c>
      <c r="K2599" s="12"/>
      <c r="L2599" s="19" t="s">
        <v>8254</v>
      </c>
      <c r="M2599" s="19" t="s">
        <v>12924</v>
      </c>
      <c r="N2599" s="12" t="s">
        <v>13708</v>
      </c>
      <c r="O2599" s="12">
        <v>37642</v>
      </c>
      <c r="P2599" s="17">
        <v>45256.5625</v>
      </c>
      <c r="Q2599" s="32">
        <v>5531710</v>
      </c>
      <c r="R2599" s="32"/>
      <c r="S2599" s="32">
        <v>5531710</v>
      </c>
      <c r="T2599" s="3"/>
      <c r="U2599" s="3"/>
      <c r="V2599" s="17">
        <v>45362</v>
      </c>
      <c r="W2599" s="17">
        <v>45362</v>
      </c>
      <c r="X2599" s="32">
        <v>5531710</v>
      </c>
      <c r="Y2599" s="32"/>
      <c r="Z2599" s="32">
        <v>5531710</v>
      </c>
    </row>
    <row r="2600" spans="1:26" x14ac:dyDescent="0.3">
      <c r="A2600" s="16">
        <v>1</v>
      </c>
      <c r="B2600" s="12" t="s">
        <v>58</v>
      </c>
      <c r="C2600" s="34" t="s">
        <v>4489</v>
      </c>
      <c r="D2600" s="3"/>
      <c r="E2600" s="17">
        <v>45300</v>
      </c>
      <c r="F2600" s="17">
        <v>45300</v>
      </c>
      <c r="G2600" s="17" t="s">
        <v>13969</v>
      </c>
      <c r="H2600" s="97" t="s">
        <v>4537</v>
      </c>
      <c r="I2600" s="19">
        <v>10</v>
      </c>
      <c r="J2600" s="19" t="s">
        <v>43</v>
      </c>
      <c r="K2600" s="12"/>
      <c r="L2600" s="19" t="s">
        <v>8298</v>
      </c>
      <c r="M2600" s="19" t="s">
        <v>12971</v>
      </c>
      <c r="N2600" s="12" t="s">
        <v>13708</v>
      </c>
      <c r="O2600" s="12">
        <v>47443</v>
      </c>
      <c r="P2600" s="17">
        <v>45199.833333333336</v>
      </c>
      <c r="Q2600" s="32">
        <v>3022678</v>
      </c>
      <c r="R2600" s="32"/>
      <c r="S2600" s="32">
        <v>3022678</v>
      </c>
      <c r="T2600" s="3"/>
      <c r="U2600" s="3"/>
      <c r="V2600" s="17">
        <v>45362</v>
      </c>
      <c r="W2600" s="17">
        <v>45362</v>
      </c>
      <c r="X2600" s="32">
        <v>3022678</v>
      </c>
      <c r="Y2600" s="32"/>
      <c r="Z2600" s="32">
        <v>3022678</v>
      </c>
    </row>
    <row r="2601" spans="1:26" x14ac:dyDescent="0.3">
      <c r="A2601" s="16">
        <v>1</v>
      </c>
      <c r="B2601" s="12" t="s">
        <v>58</v>
      </c>
      <c r="C2601" s="34" t="s">
        <v>4491</v>
      </c>
      <c r="D2601" s="3"/>
      <c r="E2601" s="17">
        <v>45295</v>
      </c>
      <c r="F2601" s="17">
        <v>45295</v>
      </c>
      <c r="G2601" s="17" t="s">
        <v>13969</v>
      </c>
      <c r="H2601" s="97" t="s">
        <v>4537</v>
      </c>
      <c r="I2601" s="19">
        <v>10</v>
      </c>
      <c r="J2601" s="19" t="s">
        <v>55</v>
      </c>
      <c r="K2601" s="12"/>
      <c r="L2601" s="19" t="s">
        <v>8358</v>
      </c>
      <c r="M2601" s="19" t="s">
        <v>13034</v>
      </c>
      <c r="N2601" s="12" t="s">
        <v>13707</v>
      </c>
      <c r="O2601" s="12">
        <v>292369</v>
      </c>
      <c r="P2601" s="17">
        <v>45290.482638888891</v>
      </c>
      <c r="Q2601" s="32">
        <v>8062905</v>
      </c>
      <c r="R2601" s="32"/>
      <c r="S2601" s="32">
        <v>8062905</v>
      </c>
      <c r="T2601" s="3"/>
      <c r="U2601" s="3"/>
      <c r="V2601" s="17">
        <v>45362</v>
      </c>
      <c r="W2601" s="17">
        <v>45362</v>
      </c>
      <c r="X2601" s="32">
        <v>6000000</v>
      </c>
      <c r="Y2601" s="32"/>
      <c r="Z2601" s="32">
        <v>6000000</v>
      </c>
    </row>
    <row r="2602" spans="1:26" x14ac:dyDescent="0.3">
      <c r="A2602" s="16">
        <v>1</v>
      </c>
      <c r="B2602" s="3" t="s">
        <v>41</v>
      </c>
      <c r="C2602" s="34" t="s">
        <v>4514</v>
      </c>
      <c r="D2602" s="3"/>
      <c r="E2602" s="17">
        <v>45295</v>
      </c>
      <c r="F2602" s="17">
        <v>45295</v>
      </c>
      <c r="G2602" s="17" t="s">
        <v>13969</v>
      </c>
      <c r="H2602" s="97" t="s">
        <v>4537</v>
      </c>
      <c r="I2602" s="19">
        <v>10</v>
      </c>
      <c r="J2602" s="19" t="s">
        <v>55</v>
      </c>
      <c r="K2602" s="12"/>
      <c r="L2602" s="19" t="s">
        <v>8372</v>
      </c>
      <c r="M2602" s="19" t="s">
        <v>13048</v>
      </c>
      <c r="N2602" s="12" t="s">
        <v>13708</v>
      </c>
      <c r="O2602" s="12">
        <v>38708</v>
      </c>
      <c r="P2602" s="17">
        <v>45293.506944444445</v>
      </c>
      <c r="Q2602" s="32">
        <v>7369179</v>
      </c>
      <c r="R2602" s="32"/>
      <c r="S2602" s="32">
        <v>7369179</v>
      </c>
      <c r="T2602" s="3"/>
      <c r="U2602" s="3"/>
      <c r="V2602" s="17">
        <v>45362</v>
      </c>
      <c r="W2602" s="17">
        <v>45362</v>
      </c>
      <c r="X2602" s="32">
        <v>7369179</v>
      </c>
      <c r="Y2602" s="32"/>
      <c r="Z2602" s="32">
        <v>7369179</v>
      </c>
    </row>
    <row r="2603" spans="1:26" x14ac:dyDescent="0.3">
      <c r="A2603" s="57">
        <v>1</v>
      </c>
      <c r="B2603" s="59" t="s">
        <v>76</v>
      </c>
      <c r="C2603" s="34" t="s">
        <v>4504</v>
      </c>
      <c r="D2603" s="3"/>
      <c r="E2603" s="17">
        <v>45261</v>
      </c>
      <c r="F2603" s="60">
        <v>45261</v>
      </c>
      <c r="G2603" s="17" t="s">
        <v>13969</v>
      </c>
      <c r="H2603" s="98" t="s">
        <v>4537</v>
      </c>
      <c r="I2603" s="64">
        <v>10</v>
      </c>
      <c r="J2603" s="64" t="s">
        <v>55</v>
      </c>
      <c r="K2603" s="12"/>
      <c r="L2603" s="19" t="s">
        <v>8741</v>
      </c>
      <c r="M2603" s="19" t="s">
        <v>13431</v>
      </c>
      <c r="N2603" s="12" t="s">
        <v>13707</v>
      </c>
      <c r="O2603" s="12">
        <v>110635</v>
      </c>
      <c r="P2603" s="17">
        <v>45083.458333333336</v>
      </c>
      <c r="Q2603" s="32">
        <v>26000000</v>
      </c>
      <c r="R2603" s="32"/>
      <c r="S2603" s="32">
        <v>26000000</v>
      </c>
      <c r="T2603" s="3"/>
      <c r="U2603" s="3"/>
      <c r="V2603" s="17">
        <v>45362</v>
      </c>
      <c r="W2603" s="60">
        <v>45362</v>
      </c>
      <c r="X2603" s="32">
        <v>26000000</v>
      </c>
      <c r="Y2603" s="32"/>
      <c r="Z2603" s="61">
        <v>26000000</v>
      </c>
    </row>
    <row r="2604" spans="1:26" x14ac:dyDescent="0.3">
      <c r="A2604" s="16">
        <v>1</v>
      </c>
      <c r="B2604" s="3" t="s">
        <v>41</v>
      </c>
      <c r="C2604" s="34" t="s">
        <v>4477</v>
      </c>
      <c r="D2604" s="3"/>
      <c r="E2604" s="17">
        <v>45350</v>
      </c>
      <c r="F2604" s="17">
        <v>45350</v>
      </c>
      <c r="G2604" s="17" t="s">
        <v>13969</v>
      </c>
      <c r="H2604" s="97" t="s">
        <v>4537</v>
      </c>
      <c r="I2604" s="19">
        <v>10</v>
      </c>
      <c r="J2604" s="19" t="s">
        <v>55</v>
      </c>
      <c r="K2604" s="12"/>
      <c r="L2604" s="19" t="s">
        <v>7632</v>
      </c>
      <c r="M2604" s="19" t="s">
        <v>12258</v>
      </c>
      <c r="N2604" s="12" t="s">
        <v>13708</v>
      </c>
      <c r="O2604" s="12">
        <v>57860</v>
      </c>
      <c r="P2604" s="17">
        <v>45332.5</v>
      </c>
      <c r="Q2604" s="32">
        <v>5388400</v>
      </c>
      <c r="R2604" s="32"/>
      <c r="S2604" s="32">
        <v>5388400</v>
      </c>
      <c r="T2604" s="3"/>
      <c r="U2604" s="3"/>
      <c r="V2604" s="17">
        <v>45363</v>
      </c>
      <c r="W2604" s="17">
        <v>45363</v>
      </c>
      <c r="X2604" s="32">
        <v>5388400</v>
      </c>
      <c r="Y2604" s="32"/>
      <c r="Z2604" s="32">
        <v>5388400</v>
      </c>
    </row>
    <row r="2605" spans="1:26" x14ac:dyDescent="0.3">
      <c r="A2605" s="16">
        <v>1</v>
      </c>
      <c r="B2605" s="3" t="s">
        <v>41</v>
      </c>
      <c r="C2605" s="34" t="s">
        <v>4477</v>
      </c>
      <c r="D2605" s="3"/>
      <c r="E2605" s="17">
        <v>45337</v>
      </c>
      <c r="F2605" s="17">
        <v>45337</v>
      </c>
      <c r="G2605" s="17" t="s">
        <v>13969</v>
      </c>
      <c r="H2605" s="97" t="s">
        <v>4537</v>
      </c>
      <c r="I2605" s="19">
        <v>10</v>
      </c>
      <c r="J2605" s="19" t="s">
        <v>55</v>
      </c>
      <c r="K2605" s="12"/>
      <c r="L2605" s="19" t="s">
        <v>7770</v>
      </c>
      <c r="M2605" s="19" t="s">
        <v>12403</v>
      </c>
      <c r="N2605" s="12" t="s">
        <v>13707</v>
      </c>
      <c r="O2605" s="12">
        <v>390493</v>
      </c>
      <c r="P2605" s="17">
        <v>45301.791666666664</v>
      </c>
      <c r="Q2605" s="32">
        <v>4256232</v>
      </c>
      <c r="R2605" s="32"/>
      <c r="S2605" s="32">
        <v>4256232</v>
      </c>
      <c r="T2605" s="3"/>
      <c r="U2605" s="3"/>
      <c r="V2605" s="17">
        <v>45363</v>
      </c>
      <c r="W2605" s="17">
        <v>45363</v>
      </c>
      <c r="X2605" s="32">
        <v>4256232</v>
      </c>
      <c r="Y2605" s="32"/>
      <c r="Z2605" s="32">
        <v>4256232</v>
      </c>
    </row>
    <row r="2606" spans="1:26" x14ac:dyDescent="0.3">
      <c r="A2606" s="16">
        <v>1</v>
      </c>
      <c r="B2606" s="12" t="s">
        <v>40</v>
      </c>
      <c r="C2606" s="34" t="s">
        <v>4487</v>
      </c>
      <c r="D2606" s="3"/>
      <c r="E2606" s="17">
        <v>45327</v>
      </c>
      <c r="F2606" s="17">
        <v>45327</v>
      </c>
      <c r="G2606" s="17" t="s">
        <v>13969</v>
      </c>
      <c r="H2606" s="97" t="s">
        <v>4537</v>
      </c>
      <c r="I2606" s="19">
        <v>10</v>
      </c>
      <c r="J2606" s="19" t="s">
        <v>55</v>
      </c>
      <c r="K2606" s="12"/>
      <c r="L2606" s="19" t="s">
        <v>7936</v>
      </c>
      <c r="M2606" s="19" t="s">
        <v>12584</v>
      </c>
      <c r="N2606" s="12" t="s">
        <v>13707</v>
      </c>
      <c r="O2606" s="12">
        <v>216431</v>
      </c>
      <c r="P2606" s="17">
        <v>45324.645833333336</v>
      </c>
      <c r="Q2606" s="32">
        <v>4289510</v>
      </c>
      <c r="R2606" s="32"/>
      <c r="S2606" s="32">
        <v>4289510</v>
      </c>
      <c r="T2606" s="3"/>
      <c r="U2606" s="3"/>
      <c r="V2606" s="17">
        <v>45363</v>
      </c>
      <c r="W2606" s="17">
        <v>45363</v>
      </c>
      <c r="X2606" s="32">
        <v>4289510</v>
      </c>
      <c r="Y2606" s="32"/>
      <c r="Z2606" s="32">
        <v>4289510</v>
      </c>
    </row>
    <row r="2607" spans="1:26" x14ac:dyDescent="0.3">
      <c r="A2607" s="16">
        <v>1</v>
      </c>
      <c r="B2607" s="12" t="s">
        <v>40</v>
      </c>
      <c r="C2607" s="34" t="s">
        <v>4480</v>
      </c>
      <c r="D2607" s="3"/>
      <c r="E2607" s="17">
        <v>45322</v>
      </c>
      <c r="F2607" s="17">
        <v>45322</v>
      </c>
      <c r="G2607" s="17" t="s">
        <v>13969</v>
      </c>
      <c r="H2607" s="97" t="s">
        <v>4537</v>
      </c>
      <c r="I2607" s="19">
        <v>10</v>
      </c>
      <c r="J2607" s="19" t="s">
        <v>55</v>
      </c>
      <c r="K2607" s="12"/>
      <c r="L2607" s="19" t="s">
        <v>7983</v>
      </c>
      <c r="M2607" s="19" t="s">
        <v>12633</v>
      </c>
      <c r="N2607" s="12" t="s">
        <v>13708</v>
      </c>
      <c r="O2607" s="12">
        <v>58671</v>
      </c>
      <c r="P2607" s="17">
        <v>45262.694444444445</v>
      </c>
      <c r="Q2607" s="32">
        <v>9088142</v>
      </c>
      <c r="R2607" s="32"/>
      <c r="S2607" s="32">
        <v>9088142</v>
      </c>
      <c r="T2607" s="3"/>
      <c r="U2607" s="3"/>
      <c r="V2607" s="17">
        <v>45363</v>
      </c>
      <c r="W2607" s="17">
        <v>45363</v>
      </c>
      <c r="X2607" s="32">
        <v>9088142</v>
      </c>
      <c r="Y2607" s="32"/>
      <c r="Z2607" s="32">
        <v>9088142</v>
      </c>
    </row>
    <row r="2608" spans="1:26" x14ac:dyDescent="0.3">
      <c r="A2608" s="16">
        <v>1</v>
      </c>
      <c r="B2608" s="3" t="s">
        <v>41</v>
      </c>
      <c r="C2608" s="34" t="s">
        <v>4477</v>
      </c>
      <c r="D2608" s="3"/>
      <c r="E2608" s="17">
        <v>45314</v>
      </c>
      <c r="F2608" s="17">
        <v>45314</v>
      </c>
      <c r="G2608" s="17" t="s">
        <v>13969</v>
      </c>
      <c r="H2608" s="97" t="s">
        <v>4537</v>
      </c>
      <c r="I2608" s="19">
        <v>10</v>
      </c>
      <c r="J2608" s="19" t="s">
        <v>55</v>
      </c>
      <c r="K2608" s="12"/>
      <c r="L2608" s="19" t="s">
        <v>8097</v>
      </c>
      <c r="M2608" s="19" t="s">
        <v>12755</v>
      </c>
      <c r="N2608" s="12" t="s">
        <v>13707</v>
      </c>
      <c r="O2608" s="12">
        <v>402513</v>
      </c>
      <c r="P2608" s="17">
        <v>45313.583333333336</v>
      </c>
      <c r="Q2608" s="32">
        <v>7620571</v>
      </c>
      <c r="R2608" s="32"/>
      <c r="S2608" s="32">
        <v>7620571</v>
      </c>
      <c r="T2608" s="3"/>
      <c r="U2608" s="3"/>
      <c r="V2608" s="17">
        <v>45363</v>
      </c>
      <c r="W2608" s="17">
        <v>45363</v>
      </c>
      <c r="X2608" s="32">
        <v>7620571</v>
      </c>
      <c r="Y2608" s="32"/>
      <c r="Z2608" s="32">
        <v>7620571</v>
      </c>
    </row>
    <row r="2609" spans="1:26" x14ac:dyDescent="0.3">
      <c r="A2609" s="16">
        <v>1</v>
      </c>
      <c r="B2609" s="12" t="s">
        <v>40</v>
      </c>
      <c r="C2609" s="34" t="s">
        <v>4487</v>
      </c>
      <c r="D2609" s="3"/>
      <c r="E2609" s="17">
        <v>45308</v>
      </c>
      <c r="F2609" s="17">
        <v>45308</v>
      </c>
      <c r="G2609" s="17" t="s">
        <v>13969</v>
      </c>
      <c r="H2609" s="97" t="s">
        <v>4537</v>
      </c>
      <c r="I2609" s="19">
        <v>10</v>
      </c>
      <c r="J2609" s="19" t="s">
        <v>55</v>
      </c>
      <c r="K2609" s="12"/>
      <c r="L2609" s="19" t="s">
        <v>8185</v>
      </c>
      <c r="M2609" s="19" t="s">
        <v>12845</v>
      </c>
      <c r="N2609" s="12" t="s">
        <v>13707</v>
      </c>
      <c r="O2609" s="12">
        <v>179283</v>
      </c>
      <c r="P2609" s="17">
        <v>45181.479166666664</v>
      </c>
      <c r="Q2609" s="32">
        <v>14007000</v>
      </c>
      <c r="R2609" s="32"/>
      <c r="S2609" s="32">
        <v>14007000</v>
      </c>
      <c r="T2609" s="3"/>
      <c r="U2609" s="3"/>
      <c r="V2609" s="17">
        <v>45363</v>
      </c>
      <c r="W2609" s="17">
        <v>45363</v>
      </c>
      <c r="X2609" s="32">
        <v>13007000</v>
      </c>
      <c r="Y2609" s="32"/>
      <c r="Z2609" s="32">
        <v>13007000</v>
      </c>
    </row>
    <row r="2610" spans="1:26" x14ac:dyDescent="0.3">
      <c r="A2610" s="16">
        <v>1</v>
      </c>
      <c r="B2610" s="12" t="s">
        <v>40</v>
      </c>
      <c r="C2610" s="34" t="s">
        <v>4505</v>
      </c>
      <c r="D2610" s="3"/>
      <c r="E2610" s="17">
        <v>45307</v>
      </c>
      <c r="F2610" s="17">
        <v>45307</v>
      </c>
      <c r="G2610" s="17" t="s">
        <v>13969</v>
      </c>
      <c r="H2610" s="97" t="s">
        <v>4537</v>
      </c>
      <c r="I2610" s="19">
        <v>10</v>
      </c>
      <c r="J2610" s="19" t="s">
        <v>43</v>
      </c>
      <c r="K2610" s="12"/>
      <c r="L2610" s="19" t="s">
        <v>6646</v>
      </c>
      <c r="M2610" s="19" t="s">
        <v>12886</v>
      </c>
      <c r="N2610" s="12" t="s">
        <v>13707</v>
      </c>
      <c r="O2610" s="12">
        <v>237027</v>
      </c>
      <c r="P2610" s="17">
        <v>45132.458333333336</v>
      </c>
      <c r="Q2610" s="32">
        <v>8302691</v>
      </c>
      <c r="R2610" s="32"/>
      <c r="S2610" s="32">
        <v>8302691</v>
      </c>
      <c r="T2610" s="3"/>
      <c r="U2610" s="3"/>
      <c r="V2610" s="17">
        <v>45363</v>
      </c>
      <c r="W2610" s="17">
        <v>45363</v>
      </c>
      <c r="X2610" s="32">
        <v>8302691</v>
      </c>
      <c r="Y2610" s="32"/>
      <c r="Z2610" s="32">
        <v>8302691</v>
      </c>
    </row>
    <row r="2611" spans="1:26" x14ac:dyDescent="0.3">
      <c r="A2611" s="16">
        <v>1</v>
      </c>
      <c r="B2611" s="12" t="s">
        <v>58</v>
      </c>
      <c r="C2611" s="34" t="s">
        <v>4493</v>
      </c>
      <c r="D2611" s="3"/>
      <c r="E2611" s="17">
        <v>45303</v>
      </c>
      <c r="F2611" s="17">
        <v>45303</v>
      </c>
      <c r="G2611" s="17" t="s">
        <v>13969</v>
      </c>
      <c r="H2611" s="97" t="s">
        <v>4537</v>
      </c>
      <c r="I2611" s="19">
        <v>10</v>
      </c>
      <c r="J2611" s="19" t="s">
        <v>55</v>
      </c>
      <c r="K2611" s="12"/>
      <c r="L2611" s="19" t="s">
        <v>8245</v>
      </c>
      <c r="M2611" s="19" t="s">
        <v>12914</v>
      </c>
      <c r="N2611" s="12" t="s">
        <v>13707</v>
      </c>
      <c r="O2611" s="12">
        <v>163544</v>
      </c>
      <c r="P2611" s="17">
        <v>45221.027777777781</v>
      </c>
      <c r="Q2611" s="32">
        <v>11892271</v>
      </c>
      <c r="R2611" s="32"/>
      <c r="S2611" s="32">
        <v>11892271</v>
      </c>
      <c r="T2611" s="3"/>
      <c r="U2611" s="3"/>
      <c r="V2611" s="17">
        <v>45363</v>
      </c>
      <c r="W2611" s="17">
        <v>45363</v>
      </c>
      <c r="X2611" s="32">
        <v>11892271</v>
      </c>
      <c r="Y2611" s="32"/>
      <c r="Z2611" s="32">
        <v>11892271</v>
      </c>
    </row>
    <row r="2612" spans="1:26" x14ac:dyDescent="0.3">
      <c r="A2612" s="16">
        <v>1</v>
      </c>
      <c r="B2612" s="3" t="s">
        <v>41</v>
      </c>
      <c r="C2612" s="34" t="s">
        <v>4477</v>
      </c>
      <c r="D2612" s="3"/>
      <c r="E2612" s="17">
        <v>45303</v>
      </c>
      <c r="F2612" s="17">
        <v>45303</v>
      </c>
      <c r="G2612" s="17" t="s">
        <v>13969</v>
      </c>
      <c r="H2612" s="97" t="s">
        <v>4537</v>
      </c>
      <c r="I2612" s="19">
        <v>10</v>
      </c>
      <c r="J2612" s="19" t="s">
        <v>55</v>
      </c>
      <c r="K2612" s="12"/>
      <c r="L2612" s="19" t="s">
        <v>8248</v>
      </c>
      <c r="M2612" s="19" t="s">
        <v>12917</v>
      </c>
      <c r="N2612" s="12" t="s">
        <v>13707</v>
      </c>
      <c r="O2612" s="12">
        <v>487508</v>
      </c>
      <c r="P2612" s="17">
        <v>45300.888888888891</v>
      </c>
      <c r="Q2612" s="32">
        <v>8000000</v>
      </c>
      <c r="R2612" s="32"/>
      <c r="S2612" s="32">
        <v>8000000</v>
      </c>
      <c r="T2612" s="3"/>
      <c r="U2612" s="3"/>
      <c r="V2612" s="17">
        <v>45363</v>
      </c>
      <c r="W2612" s="17">
        <v>45363</v>
      </c>
      <c r="X2612" s="32">
        <v>8000000</v>
      </c>
      <c r="Y2612" s="32"/>
      <c r="Z2612" s="32">
        <v>8000000</v>
      </c>
    </row>
    <row r="2613" spans="1:26" x14ac:dyDescent="0.3">
      <c r="A2613" s="16">
        <v>1</v>
      </c>
      <c r="B2613" s="12" t="s">
        <v>58</v>
      </c>
      <c r="C2613" s="34" t="s">
        <v>4490</v>
      </c>
      <c r="D2613" s="3"/>
      <c r="E2613" s="17">
        <v>45301</v>
      </c>
      <c r="F2613" s="17">
        <v>45301</v>
      </c>
      <c r="G2613" s="17" t="s">
        <v>13969</v>
      </c>
      <c r="H2613" s="97" t="s">
        <v>4537</v>
      </c>
      <c r="I2613" s="19">
        <v>10</v>
      </c>
      <c r="J2613" s="19" t="s">
        <v>55</v>
      </c>
      <c r="K2613" s="12"/>
      <c r="L2613" s="19" t="s">
        <v>8272</v>
      </c>
      <c r="M2613" s="19" t="s">
        <v>12941</v>
      </c>
      <c r="N2613" s="12" t="s">
        <v>13707</v>
      </c>
      <c r="O2613" s="12">
        <v>221553</v>
      </c>
      <c r="P2613" s="17">
        <v>45152.625</v>
      </c>
      <c r="Q2613" s="32">
        <v>4224158</v>
      </c>
      <c r="R2613" s="32"/>
      <c r="S2613" s="32">
        <v>4224158</v>
      </c>
      <c r="T2613" s="3"/>
      <c r="U2613" s="3"/>
      <c r="V2613" s="17">
        <v>45363</v>
      </c>
      <c r="W2613" s="17">
        <v>45363</v>
      </c>
      <c r="X2613" s="32">
        <v>4224158</v>
      </c>
      <c r="Y2613" s="32"/>
      <c r="Z2613" s="32">
        <v>4224158</v>
      </c>
    </row>
    <row r="2614" spans="1:26" x14ac:dyDescent="0.3">
      <c r="A2614" s="16">
        <v>1</v>
      </c>
      <c r="B2614" s="3" t="s">
        <v>63</v>
      </c>
      <c r="C2614" s="34" t="s">
        <v>4498</v>
      </c>
      <c r="D2614" s="3"/>
      <c r="E2614" s="17">
        <v>45297</v>
      </c>
      <c r="F2614" s="17">
        <v>45297</v>
      </c>
      <c r="G2614" s="17" t="s">
        <v>13969</v>
      </c>
      <c r="H2614" s="97" t="s">
        <v>4537</v>
      </c>
      <c r="I2614" s="19">
        <v>10</v>
      </c>
      <c r="J2614" s="19" t="s">
        <v>55</v>
      </c>
      <c r="K2614" s="12"/>
      <c r="L2614" s="19" t="s">
        <v>8333</v>
      </c>
      <c r="M2614" s="19" t="s">
        <v>13008</v>
      </c>
      <c r="N2614" s="12" t="s">
        <v>13707</v>
      </c>
      <c r="O2614" s="12">
        <v>450378</v>
      </c>
      <c r="P2614" s="17">
        <v>45280.6875</v>
      </c>
      <c r="Q2614" s="32">
        <v>18347000</v>
      </c>
      <c r="R2614" s="32"/>
      <c r="S2614" s="32">
        <v>18347000</v>
      </c>
      <c r="T2614" s="3"/>
      <c r="U2614" s="3"/>
      <c r="V2614" s="17">
        <v>45363</v>
      </c>
      <c r="W2614" s="17">
        <v>45363</v>
      </c>
      <c r="X2614" s="32">
        <v>14000000</v>
      </c>
      <c r="Y2614" s="32"/>
      <c r="Z2614" s="32">
        <v>14000000</v>
      </c>
    </row>
    <row r="2615" spans="1:26" x14ac:dyDescent="0.3">
      <c r="A2615" s="16">
        <v>1</v>
      </c>
      <c r="B2615" s="12" t="s">
        <v>58</v>
      </c>
      <c r="C2615" s="34" t="s">
        <v>4474</v>
      </c>
      <c r="D2615" s="3"/>
      <c r="E2615" s="17">
        <v>45295</v>
      </c>
      <c r="F2615" s="17">
        <v>45295</v>
      </c>
      <c r="G2615" s="17" t="s">
        <v>13969</v>
      </c>
      <c r="H2615" s="97" t="s">
        <v>4537</v>
      </c>
      <c r="I2615" s="19">
        <v>10</v>
      </c>
      <c r="J2615" s="19" t="s">
        <v>55</v>
      </c>
      <c r="K2615" s="12"/>
      <c r="L2615" s="19" t="s">
        <v>8359</v>
      </c>
      <c r="M2615" s="19" t="s">
        <v>13035</v>
      </c>
      <c r="N2615" s="12" t="s">
        <v>13707</v>
      </c>
      <c r="O2615" s="12">
        <v>221037</v>
      </c>
      <c r="P2615" s="17">
        <v>45291.576388888891</v>
      </c>
      <c r="Q2615" s="32">
        <v>5410600</v>
      </c>
      <c r="R2615" s="32"/>
      <c r="S2615" s="32">
        <v>5410600</v>
      </c>
      <c r="T2615" s="3"/>
      <c r="U2615" s="3"/>
      <c r="V2615" s="17">
        <v>45363</v>
      </c>
      <c r="W2615" s="17">
        <v>45363</v>
      </c>
      <c r="X2615" s="32">
        <v>5410600</v>
      </c>
      <c r="Y2615" s="32"/>
      <c r="Z2615" s="32">
        <v>5410600</v>
      </c>
    </row>
    <row r="2616" spans="1:26" x14ac:dyDescent="0.3">
      <c r="A2616" s="57">
        <v>1</v>
      </c>
      <c r="B2616" s="59" t="s">
        <v>41</v>
      </c>
      <c r="C2616" s="34" t="s">
        <v>4514</v>
      </c>
      <c r="D2616" s="3"/>
      <c r="E2616" s="17">
        <v>45285</v>
      </c>
      <c r="F2616" s="60">
        <v>45285</v>
      </c>
      <c r="G2616" s="17" t="s">
        <v>13969</v>
      </c>
      <c r="H2616" s="98" t="s">
        <v>4537</v>
      </c>
      <c r="I2616" s="64">
        <v>10</v>
      </c>
      <c r="J2616" s="64" t="s">
        <v>55</v>
      </c>
      <c r="K2616" s="12"/>
      <c r="L2616" s="19" t="s">
        <v>8459</v>
      </c>
      <c r="M2616" s="19" t="s">
        <v>13145</v>
      </c>
      <c r="N2616" s="12" t="s">
        <v>13707</v>
      </c>
      <c r="O2616" s="12">
        <v>201218</v>
      </c>
      <c r="P2616" s="17">
        <v>45224</v>
      </c>
      <c r="Q2616" s="32">
        <v>8292850</v>
      </c>
      <c r="R2616" s="32"/>
      <c r="S2616" s="32">
        <v>8292850</v>
      </c>
      <c r="T2616" s="3"/>
      <c r="U2616" s="3"/>
      <c r="V2616" s="17">
        <v>45363</v>
      </c>
      <c r="W2616" s="60">
        <v>45363</v>
      </c>
      <c r="X2616" s="32">
        <v>8292850</v>
      </c>
      <c r="Y2616" s="32"/>
      <c r="Z2616" s="61">
        <v>8292850</v>
      </c>
    </row>
    <row r="2617" spans="1:26" x14ac:dyDescent="0.3">
      <c r="A2617" s="57">
        <v>1</v>
      </c>
      <c r="B2617" s="58" t="s">
        <v>58</v>
      </c>
      <c r="C2617" s="34" t="s">
        <v>4474</v>
      </c>
      <c r="D2617" s="3"/>
      <c r="E2617" s="17">
        <v>45285</v>
      </c>
      <c r="F2617" s="60">
        <v>45285</v>
      </c>
      <c r="G2617" s="17" t="s">
        <v>13969</v>
      </c>
      <c r="H2617" s="98" t="s">
        <v>4537</v>
      </c>
      <c r="I2617" s="64">
        <v>10</v>
      </c>
      <c r="J2617" s="64" t="s">
        <v>55</v>
      </c>
      <c r="K2617" s="12"/>
      <c r="L2617" s="19" t="s">
        <v>8476</v>
      </c>
      <c r="M2617" s="19" t="s">
        <v>13163</v>
      </c>
      <c r="N2617" s="12" t="s">
        <v>13707</v>
      </c>
      <c r="O2617" s="12">
        <v>337771</v>
      </c>
      <c r="P2617" s="17">
        <v>45281.763888888891</v>
      </c>
      <c r="Q2617" s="32">
        <v>8500000</v>
      </c>
      <c r="R2617" s="32"/>
      <c r="S2617" s="32">
        <v>8500000</v>
      </c>
      <c r="T2617" s="3"/>
      <c r="U2617" s="3"/>
      <c r="V2617" s="17">
        <v>45363</v>
      </c>
      <c r="W2617" s="60">
        <v>45363</v>
      </c>
      <c r="X2617" s="32">
        <v>8500000</v>
      </c>
      <c r="Y2617" s="32"/>
      <c r="Z2617" s="61">
        <v>8500000</v>
      </c>
    </row>
    <row r="2618" spans="1:26" x14ac:dyDescent="0.3">
      <c r="A2618" s="16">
        <v>1</v>
      </c>
      <c r="B2618" s="3" t="s">
        <v>41</v>
      </c>
      <c r="C2618" s="34" t="s">
        <v>4477</v>
      </c>
      <c r="D2618" s="3"/>
      <c r="E2618" s="17">
        <v>45357</v>
      </c>
      <c r="F2618" s="17">
        <v>45357</v>
      </c>
      <c r="G2618" s="17" t="s">
        <v>13969</v>
      </c>
      <c r="H2618" s="97" t="s">
        <v>4537</v>
      </c>
      <c r="I2618" s="19">
        <v>10</v>
      </c>
      <c r="J2618" s="19" t="s">
        <v>55</v>
      </c>
      <c r="K2618" s="12"/>
      <c r="L2618" s="19" t="s">
        <v>7543</v>
      </c>
      <c r="M2618" s="19" t="s">
        <v>12167</v>
      </c>
      <c r="N2618" s="12" t="s">
        <v>13707</v>
      </c>
      <c r="O2618" s="12">
        <v>450832</v>
      </c>
      <c r="P2618" s="17">
        <v>45311</v>
      </c>
      <c r="Q2618" s="32">
        <v>6626733</v>
      </c>
      <c r="R2618" s="32"/>
      <c r="S2618" s="32">
        <v>6626733</v>
      </c>
      <c r="T2618" s="3"/>
      <c r="U2618" s="3"/>
      <c r="V2618" s="17">
        <v>45364</v>
      </c>
      <c r="W2618" s="17">
        <v>45364</v>
      </c>
      <c r="X2618" s="32">
        <v>6126733</v>
      </c>
      <c r="Y2618" s="32"/>
      <c r="Z2618" s="32">
        <v>6126733</v>
      </c>
    </row>
    <row r="2619" spans="1:26" x14ac:dyDescent="0.3">
      <c r="A2619" s="16">
        <v>1</v>
      </c>
      <c r="B2619" s="3" t="s">
        <v>41</v>
      </c>
      <c r="C2619" s="34" t="s">
        <v>4514</v>
      </c>
      <c r="D2619" s="3"/>
      <c r="E2619" s="17">
        <v>45322</v>
      </c>
      <c r="F2619" s="17">
        <v>45322</v>
      </c>
      <c r="G2619" s="17" t="s">
        <v>13969</v>
      </c>
      <c r="H2619" s="97" t="s">
        <v>4537</v>
      </c>
      <c r="I2619" s="19">
        <v>10</v>
      </c>
      <c r="J2619" s="19" t="s">
        <v>55</v>
      </c>
      <c r="K2619" s="12"/>
      <c r="L2619" s="19" t="s">
        <v>7980</v>
      </c>
      <c r="M2619" s="19" t="s">
        <v>12628</v>
      </c>
      <c r="N2619" s="12" t="s">
        <v>13707</v>
      </c>
      <c r="O2619" s="12">
        <v>122235</v>
      </c>
      <c r="P2619" s="17">
        <v>45277</v>
      </c>
      <c r="Q2619" s="32">
        <v>20600324</v>
      </c>
      <c r="R2619" s="32"/>
      <c r="S2619" s="32">
        <v>20600324</v>
      </c>
      <c r="T2619" s="3"/>
      <c r="U2619" s="3"/>
      <c r="V2619" s="17">
        <v>45364</v>
      </c>
      <c r="W2619" s="17">
        <v>45364</v>
      </c>
      <c r="X2619" s="32">
        <v>8008837.1299999999</v>
      </c>
      <c r="Y2619" s="32"/>
      <c r="Z2619" s="32">
        <v>8008837.1299999999</v>
      </c>
    </row>
    <row r="2620" spans="1:26" x14ac:dyDescent="0.3">
      <c r="A2620" s="16">
        <v>1</v>
      </c>
      <c r="B2620" s="3" t="s">
        <v>41</v>
      </c>
      <c r="C2620" s="34" t="s">
        <v>4514</v>
      </c>
      <c r="D2620" s="3"/>
      <c r="E2620" s="17">
        <v>45322</v>
      </c>
      <c r="F2620" s="17">
        <v>45322</v>
      </c>
      <c r="G2620" s="17" t="s">
        <v>13969</v>
      </c>
      <c r="H2620" s="97" t="s">
        <v>4537</v>
      </c>
      <c r="I2620" s="19">
        <v>10</v>
      </c>
      <c r="J2620" s="19" t="s">
        <v>55</v>
      </c>
      <c r="K2620" s="12"/>
      <c r="L2620" s="19" t="s">
        <v>7980</v>
      </c>
      <c r="M2620" s="19" t="s">
        <v>12632</v>
      </c>
      <c r="N2620" s="12" t="s">
        <v>13707</v>
      </c>
      <c r="O2620" s="12">
        <v>122235</v>
      </c>
      <c r="P2620" s="17">
        <v>45277.125</v>
      </c>
      <c r="Q2620" s="32">
        <v>15410464</v>
      </c>
      <c r="R2620" s="32"/>
      <c r="S2620" s="32">
        <v>15410464</v>
      </c>
      <c r="T2620" s="3"/>
      <c r="U2620" s="3"/>
      <c r="V2620" s="17">
        <v>45364</v>
      </c>
      <c r="W2620" s="17">
        <v>45364</v>
      </c>
      <c r="X2620" s="32">
        <v>5991162.8700000001</v>
      </c>
      <c r="Y2620" s="32"/>
      <c r="Z2620" s="32">
        <v>5991162.8700000001</v>
      </c>
    </row>
    <row r="2621" spans="1:26" x14ac:dyDescent="0.3">
      <c r="A2621" s="16">
        <v>1</v>
      </c>
      <c r="B2621" s="12" t="s">
        <v>58</v>
      </c>
      <c r="C2621" s="34" t="s">
        <v>4476</v>
      </c>
      <c r="D2621" s="3"/>
      <c r="E2621" s="17">
        <v>45301</v>
      </c>
      <c r="F2621" s="17">
        <v>45301</v>
      </c>
      <c r="G2621" s="17" t="s">
        <v>13969</v>
      </c>
      <c r="H2621" s="97" t="s">
        <v>4537</v>
      </c>
      <c r="I2621" s="19">
        <v>10</v>
      </c>
      <c r="J2621" s="19" t="s">
        <v>55</v>
      </c>
      <c r="K2621" s="12"/>
      <c r="L2621" s="19" t="s">
        <v>8270</v>
      </c>
      <c r="M2621" s="19" t="s">
        <v>12939</v>
      </c>
      <c r="N2621" s="12" t="s">
        <v>13707</v>
      </c>
      <c r="O2621" s="12">
        <v>382313</v>
      </c>
      <c r="P2621" s="17">
        <v>45268.416666666664</v>
      </c>
      <c r="Q2621" s="32">
        <v>864878</v>
      </c>
      <c r="R2621" s="32"/>
      <c r="S2621" s="32">
        <v>864878</v>
      </c>
      <c r="T2621" s="3"/>
      <c r="U2621" s="3"/>
      <c r="V2621" s="17">
        <v>45364</v>
      </c>
      <c r="W2621" s="17">
        <v>45364</v>
      </c>
      <c r="X2621" s="32">
        <v>864878</v>
      </c>
      <c r="Y2621" s="32"/>
      <c r="Z2621" s="32">
        <v>864878</v>
      </c>
    </row>
    <row r="2622" spans="1:26" x14ac:dyDescent="0.3">
      <c r="A2622" s="16">
        <v>1</v>
      </c>
      <c r="B2622" s="12" t="s">
        <v>40</v>
      </c>
      <c r="C2622" s="34" t="s">
        <v>4480</v>
      </c>
      <c r="D2622" s="3"/>
      <c r="E2622" s="17">
        <v>45329</v>
      </c>
      <c r="F2622" s="17">
        <v>45329</v>
      </c>
      <c r="G2622" s="17" t="s">
        <v>13969</v>
      </c>
      <c r="H2622" s="97" t="s">
        <v>4537</v>
      </c>
      <c r="I2622" s="19">
        <v>10</v>
      </c>
      <c r="J2622" s="19" t="s">
        <v>55</v>
      </c>
      <c r="K2622" s="12"/>
      <c r="L2622" s="19" t="s">
        <v>7886</v>
      </c>
      <c r="M2622" s="19" t="s">
        <v>12530</v>
      </c>
      <c r="N2622" s="12" t="s">
        <v>13707</v>
      </c>
      <c r="O2622" s="12">
        <v>241772</v>
      </c>
      <c r="P2622" s="17">
        <v>45328.791666666664</v>
      </c>
      <c r="Q2622" s="32">
        <v>5914200</v>
      </c>
      <c r="R2622" s="32"/>
      <c r="S2622" s="32">
        <v>5914200</v>
      </c>
      <c r="T2622" s="3"/>
      <c r="U2622" s="3"/>
      <c r="V2622" s="17">
        <v>45365</v>
      </c>
      <c r="W2622" s="17">
        <v>45365</v>
      </c>
      <c r="X2622" s="32">
        <v>5914200</v>
      </c>
      <c r="Y2622" s="32"/>
      <c r="Z2622" s="32">
        <v>5914200</v>
      </c>
    </row>
    <row r="2623" spans="1:26" x14ac:dyDescent="0.3">
      <c r="A2623" s="16">
        <v>1</v>
      </c>
      <c r="B2623" s="12" t="s">
        <v>40</v>
      </c>
      <c r="C2623" s="34" t="s">
        <v>4487</v>
      </c>
      <c r="D2623" s="3"/>
      <c r="E2623" s="17">
        <v>45321</v>
      </c>
      <c r="F2623" s="17">
        <v>45321</v>
      </c>
      <c r="G2623" s="17" t="s">
        <v>13969</v>
      </c>
      <c r="H2623" s="97" t="s">
        <v>4537</v>
      </c>
      <c r="I2623" s="19">
        <v>10</v>
      </c>
      <c r="J2623" s="19" t="s">
        <v>55</v>
      </c>
      <c r="K2623" s="12"/>
      <c r="L2623" s="19" t="s">
        <v>8028</v>
      </c>
      <c r="M2623" s="19" t="s">
        <v>12682</v>
      </c>
      <c r="N2623" s="12" t="s">
        <v>13707</v>
      </c>
      <c r="O2623" s="12">
        <v>445365</v>
      </c>
      <c r="P2623" s="17">
        <v>45281.791666666664</v>
      </c>
      <c r="Q2623" s="32">
        <v>11658720</v>
      </c>
      <c r="R2623" s="32"/>
      <c r="S2623" s="32">
        <v>11658720</v>
      </c>
      <c r="T2623" s="3"/>
      <c r="U2623" s="3"/>
      <c r="V2623" s="17">
        <v>45365</v>
      </c>
      <c r="W2623" s="17">
        <v>45365</v>
      </c>
      <c r="X2623" s="32">
        <v>11658720</v>
      </c>
      <c r="Y2623" s="32"/>
      <c r="Z2623" s="32">
        <v>11658720</v>
      </c>
    </row>
    <row r="2624" spans="1:26" x14ac:dyDescent="0.3">
      <c r="A2624" s="16">
        <v>1</v>
      </c>
      <c r="B2624" s="3" t="s">
        <v>41</v>
      </c>
      <c r="C2624" s="34" t="s">
        <v>4477</v>
      </c>
      <c r="D2624" s="3"/>
      <c r="E2624" s="17">
        <v>45308</v>
      </c>
      <c r="F2624" s="17">
        <v>45308</v>
      </c>
      <c r="G2624" s="17" t="s">
        <v>13969</v>
      </c>
      <c r="H2624" s="97" t="s">
        <v>4537</v>
      </c>
      <c r="I2624" s="19">
        <v>10</v>
      </c>
      <c r="J2624" s="19" t="s">
        <v>55</v>
      </c>
      <c r="K2624" s="12"/>
      <c r="L2624" s="19" t="s">
        <v>8187</v>
      </c>
      <c r="M2624" s="19" t="s">
        <v>12848</v>
      </c>
      <c r="N2624" s="12" t="s">
        <v>13707</v>
      </c>
      <c r="O2624" s="12">
        <v>508624</v>
      </c>
      <c r="P2624" s="17">
        <v>45273.458333333336</v>
      </c>
      <c r="Q2624" s="32">
        <v>3882580</v>
      </c>
      <c r="R2624" s="32"/>
      <c r="S2624" s="32">
        <v>3882580</v>
      </c>
      <c r="T2624" s="3"/>
      <c r="U2624" s="3"/>
      <c r="V2624" s="17">
        <v>45365</v>
      </c>
      <c r="W2624" s="17">
        <v>45365</v>
      </c>
      <c r="X2624" s="32">
        <v>3882580</v>
      </c>
      <c r="Y2624" s="32"/>
      <c r="Z2624" s="32">
        <v>3882580</v>
      </c>
    </row>
    <row r="2625" spans="1:26" x14ac:dyDescent="0.3">
      <c r="A2625" s="16">
        <v>1</v>
      </c>
      <c r="B2625" s="3" t="s">
        <v>41</v>
      </c>
      <c r="C2625" s="34" t="s">
        <v>4477</v>
      </c>
      <c r="D2625" s="3"/>
      <c r="E2625" s="17">
        <v>45307</v>
      </c>
      <c r="F2625" s="17">
        <v>45307</v>
      </c>
      <c r="G2625" s="17" t="s">
        <v>13969</v>
      </c>
      <c r="H2625" s="97" t="s">
        <v>4537</v>
      </c>
      <c r="I2625" s="19">
        <v>10</v>
      </c>
      <c r="J2625" s="19" t="s">
        <v>55</v>
      </c>
      <c r="K2625" s="12"/>
      <c r="L2625" s="19" t="s">
        <v>8210</v>
      </c>
      <c r="M2625" s="19" t="s">
        <v>12873</v>
      </c>
      <c r="N2625" s="12" t="s">
        <v>13707</v>
      </c>
      <c r="O2625" s="12">
        <v>531151</v>
      </c>
      <c r="P2625" s="17">
        <v>45279.416666666664</v>
      </c>
      <c r="Q2625" s="32">
        <v>3816020</v>
      </c>
      <c r="R2625" s="32"/>
      <c r="S2625" s="32">
        <v>3816020</v>
      </c>
      <c r="T2625" s="3"/>
      <c r="U2625" s="3"/>
      <c r="V2625" s="17">
        <v>45365</v>
      </c>
      <c r="W2625" s="17">
        <v>45365</v>
      </c>
      <c r="X2625" s="32">
        <v>3816020</v>
      </c>
      <c r="Y2625" s="32"/>
      <c r="Z2625" s="32">
        <v>3816020</v>
      </c>
    </row>
    <row r="2626" spans="1:26" x14ac:dyDescent="0.3">
      <c r="A2626" s="16">
        <v>1</v>
      </c>
      <c r="B2626" s="3" t="s">
        <v>41</v>
      </c>
      <c r="C2626" s="34" t="s">
        <v>4477</v>
      </c>
      <c r="D2626" s="3"/>
      <c r="E2626" s="17">
        <v>45306</v>
      </c>
      <c r="F2626" s="17">
        <v>45306</v>
      </c>
      <c r="G2626" s="17" t="s">
        <v>13969</v>
      </c>
      <c r="H2626" s="97" t="s">
        <v>4537</v>
      </c>
      <c r="I2626" s="19">
        <v>10</v>
      </c>
      <c r="J2626" s="19" t="s">
        <v>55</v>
      </c>
      <c r="K2626" s="12"/>
      <c r="L2626" s="19" t="s">
        <v>8232</v>
      </c>
      <c r="M2626" s="19" t="s">
        <v>12899</v>
      </c>
      <c r="N2626" s="12" t="s">
        <v>13707</v>
      </c>
      <c r="O2626" s="12">
        <v>507045</v>
      </c>
      <c r="P2626" s="17">
        <v>45303.059027777781</v>
      </c>
      <c r="Q2626" s="32">
        <v>5101990</v>
      </c>
      <c r="R2626" s="32"/>
      <c r="S2626" s="32">
        <v>5101990</v>
      </c>
      <c r="T2626" s="3"/>
      <c r="U2626" s="3"/>
      <c r="V2626" s="17">
        <v>45365</v>
      </c>
      <c r="W2626" s="17">
        <v>45365</v>
      </c>
      <c r="X2626" s="32">
        <v>5101990</v>
      </c>
      <c r="Y2626" s="32"/>
      <c r="Z2626" s="32">
        <v>5101990</v>
      </c>
    </row>
    <row r="2627" spans="1:26" x14ac:dyDescent="0.3">
      <c r="A2627" s="16">
        <v>1</v>
      </c>
      <c r="B2627" s="12" t="s">
        <v>58</v>
      </c>
      <c r="C2627" s="34" t="s">
        <v>4474</v>
      </c>
      <c r="D2627" s="3"/>
      <c r="E2627" s="17">
        <v>45302</v>
      </c>
      <c r="F2627" s="17">
        <v>45302</v>
      </c>
      <c r="G2627" s="17" t="s">
        <v>13969</v>
      </c>
      <c r="H2627" s="97" t="s">
        <v>4537</v>
      </c>
      <c r="I2627" s="19">
        <v>10</v>
      </c>
      <c r="J2627" s="19" t="s">
        <v>55</v>
      </c>
      <c r="K2627" s="12"/>
      <c r="L2627" s="19" t="s">
        <v>8257</v>
      </c>
      <c r="M2627" s="19" t="s">
        <v>12927</v>
      </c>
      <c r="N2627" s="12" t="s">
        <v>13708</v>
      </c>
      <c r="O2627" s="12">
        <v>58005</v>
      </c>
      <c r="P2627" s="17">
        <v>45251</v>
      </c>
      <c r="Q2627" s="32">
        <v>3723880</v>
      </c>
      <c r="R2627" s="32"/>
      <c r="S2627" s="32">
        <v>3723880</v>
      </c>
      <c r="T2627" s="3"/>
      <c r="U2627" s="3"/>
      <c r="V2627" s="17">
        <v>45365</v>
      </c>
      <c r="W2627" s="17">
        <v>45365</v>
      </c>
      <c r="X2627" s="32">
        <v>3723880</v>
      </c>
      <c r="Y2627" s="32"/>
      <c r="Z2627" s="32">
        <v>3723880</v>
      </c>
    </row>
    <row r="2628" spans="1:26" x14ac:dyDescent="0.3">
      <c r="A2628" s="16">
        <v>1</v>
      </c>
      <c r="B2628" s="3" t="s">
        <v>41</v>
      </c>
      <c r="C2628" s="34" t="s">
        <v>4514</v>
      </c>
      <c r="D2628" s="3"/>
      <c r="E2628" s="17">
        <v>45302</v>
      </c>
      <c r="F2628" s="17">
        <v>45302</v>
      </c>
      <c r="G2628" s="17" t="s">
        <v>13969</v>
      </c>
      <c r="H2628" s="97" t="s">
        <v>4537</v>
      </c>
      <c r="I2628" s="19">
        <v>10</v>
      </c>
      <c r="J2628" s="19" t="s">
        <v>55</v>
      </c>
      <c r="K2628" s="12"/>
      <c r="L2628" s="19" t="s">
        <v>8262</v>
      </c>
      <c r="M2628" s="19" t="s">
        <v>12932</v>
      </c>
      <c r="N2628" s="12" t="s">
        <v>13707</v>
      </c>
      <c r="O2628" s="12">
        <v>230984</v>
      </c>
      <c r="P2628" s="17">
        <v>45238.416666666664</v>
      </c>
      <c r="Q2628" s="32">
        <v>10604600</v>
      </c>
      <c r="R2628" s="32"/>
      <c r="S2628" s="32">
        <v>10604600</v>
      </c>
      <c r="T2628" s="3"/>
      <c r="U2628" s="3"/>
      <c r="V2628" s="17">
        <v>45365</v>
      </c>
      <c r="W2628" s="17">
        <v>45365</v>
      </c>
      <c r="X2628" s="32">
        <v>10604600</v>
      </c>
      <c r="Y2628" s="32"/>
      <c r="Z2628" s="32">
        <v>10604600</v>
      </c>
    </row>
    <row r="2629" spans="1:26" x14ac:dyDescent="0.3">
      <c r="A2629" s="16">
        <v>1</v>
      </c>
      <c r="B2629" s="3" t="s">
        <v>41</v>
      </c>
      <c r="C2629" s="34" t="s">
        <v>4472</v>
      </c>
      <c r="D2629" s="3"/>
      <c r="E2629" s="17">
        <v>45301</v>
      </c>
      <c r="F2629" s="17">
        <v>45301</v>
      </c>
      <c r="G2629" s="17" t="s">
        <v>13969</v>
      </c>
      <c r="H2629" s="97" t="s">
        <v>4537</v>
      </c>
      <c r="I2629" s="19">
        <v>10</v>
      </c>
      <c r="J2629" s="19" t="s">
        <v>55</v>
      </c>
      <c r="K2629" s="12"/>
      <c r="L2629" s="19" t="s">
        <v>8279</v>
      </c>
      <c r="M2629" s="19" t="s">
        <v>12948</v>
      </c>
      <c r="N2629" s="12" t="s">
        <v>13707</v>
      </c>
      <c r="O2629" s="12">
        <v>254878</v>
      </c>
      <c r="P2629" s="17">
        <v>45301.354166666664</v>
      </c>
      <c r="Q2629" s="32">
        <v>7077980</v>
      </c>
      <c r="R2629" s="32"/>
      <c r="S2629" s="32">
        <v>7077980</v>
      </c>
      <c r="T2629" s="3"/>
      <c r="U2629" s="3"/>
      <c r="V2629" s="17">
        <v>45365</v>
      </c>
      <c r="W2629" s="17">
        <v>45365</v>
      </c>
      <c r="X2629" s="32">
        <v>7077980</v>
      </c>
      <c r="Y2629" s="32"/>
      <c r="Z2629" s="32">
        <v>7077980</v>
      </c>
    </row>
    <row r="2630" spans="1:26" x14ac:dyDescent="0.3">
      <c r="A2630" s="16">
        <v>1</v>
      </c>
      <c r="B2630" s="12" t="s">
        <v>58</v>
      </c>
      <c r="C2630" s="34" t="s">
        <v>4489</v>
      </c>
      <c r="D2630" s="3"/>
      <c r="E2630" s="17">
        <v>45299</v>
      </c>
      <c r="F2630" s="17">
        <v>45299</v>
      </c>
      <c r="G2630" s="17" t="s">
        <v>13969</v>
      </c>
      <c r="H2630" s="97" t="s">
        <v>4537</v>
      </c>
      <c r="I2630" s="19">
        <v>10</v>
      </c>
      <c r="J2630" s="19" t="s">
        <v>55</v>
      </c>
      <c r="K2630" s="12"/>
      <c r="L2630" s="19" t="s">
        <v>8325</v>
      </c>
      <c r="M2630" s="19" t="s">
        <v>12998</v>
      </c>
      <c r="N2630" s="12" t="s">
        <v>13707</v>
      </c>
      <c r="O2630" s="12">
        <v>410521</v>
      </c>
      <c r="P2630" s="17">
        <v>45253.61041666667</v>
      </c>
      <c r="Q2630" s="32">
        <v>14000000</v>
      </c>
      <c r="R2630" s="32"/>
      <c r="S2630" s="32">
        <v>14000000</v>
      </c>
      <c r="T2630" s="3"/>
      <c r="U2630" s="3"/>
      <c r="V2630" s="17">
        <v>45365</v>
      </c>
      <c r="W2630" s="17">
        <v>45365</v>
      </c>
      <c r="X2630" s="32">
        <v>14000000</v>
      </c>
      <c r="Y2630" s="32"/>
      <c r="Z2630" s="32">
        <v>14000000</v>
      </c>
    </row>
    <row r="2631" spans="1:26" x14ac:dyDescent="0.3">
      <c r="A2631" s="16">
        <v>1</v>
      </c>
      <c r="B2631" s="12" t="s">
        <v>40</v>
      </c>
      <c r="C2631" s="34" t="s">
        <v>4480</v>
      </c>
      <c r="D2631" s="3"/>
      <c r="E2631" s="17">
        <v>45299</v>
      </c>
      <c r="F2631" s="17">
        <v>45299</v>
      </c>
      <c r="G2631" s="17" t="s">
        <v>13969</v>
      </c>
      <c r="H2631" s="97" t="s">
        <v>4537</v>
      </c>
      <c r="I2631" s="19">
        <v>10</v>
      </c>
      <c r="J2631" s="19" t="s">
        <v>55</v>
      </c>
      <c r="K2631" s="12"/>
      <c r="L2631" s="19" t="s">
        <v>8326</v>
      </c>
      <c r="M2631" s="19" t="s">
        <v>13000</v>
      </c>
      <c r="N2631" s="12" t="s">
        <v>13707</v>
      </c>
      <c r="O2631" s="12">
        <v>371115</v>
      </c>
      <c r="P2631" s="17">
        <v>45231.583333333336</v>
      </c>
      <c r="Q2631" s="32">
        <v>7284910</v>
      </c>
      <c r="R2631" s="32"/>
      <c r="S2631" s="32">
        <v>7284910</v>
      </c>
      <c r="T2631" s="3"/>
      <c r="U2631" s="3"/>
      <c r="V2631" s="17">
        <v>45365</v>
      </c>
      <c r="W2631" s="17">
        <v>45365</v>
      </c>
      <c r="X2631" s="32">
        <v>7284910</v>
      </c>
      <c r="Y2631" s="32"/>
      <c r="Z2631" s="32">
        <v>7284910</v>
      </c>
    </row>
    <row r="2632" spans="1:26" x14ac:dyDescent="0.3">
      <c r="A2632" s="16">
        <v>1</v>
      </c>
      <c r="B2632" s="12" t="s">
        <v>40</v>
      </c>
      <c r="C2632" s="34" t="s">
        <v>4487</v>
      </c>
      <c r="D2632" s="3"/>
      <c r="E2632" s="17">
        <v>45299</v>
      </c>
      <c r="F2632" s="17">
        <v>45299</v>
      </c>
      <c r="G2632" s="17" t="s">
        <v>13969</v>
      </c>
      <c r="H2632" s="97" t="s">
        <v>4537</v>
      </c>
      <c r="I2632" s="19">
        <v>10</v>
      </c>
      <c r="J2632" s="19" t="s">
        <v>55</v>
      </c>
      <c r="K2632" s="12"/>
      <c r="L2632" s="19" t="s">
        <v>8294</v>
      </c>
      <c r="M2632" s="19" t="s">
        <v>13002</v>
      </c>
      <c r="N2632" s="12" t="s">
        <v>13707</v>
      </c>
      <c r="O2632" s="12">
        <v>459119</v>
      </c>
      <c r="P2632" s="17">
        <v>45271</v>
      </c>
      <c r="Q2632" s="32">
        <v>6933520</v>
      </c>
      <c r="R2632" s="32"/>
      <c r="S2632" s="32">
        <v>6933520</v>
      </c>
      <c r="T2632" s="3"/>
      <c r="U2632" s="3"/>
      <c r="V2632" s="17">
        <v>45365</v>
      </c>
      <c r="W2632" s="17">
        <v>45365</v>
      </c>
      <c r="X2632" s="32">
        <v>6933520</v>
      </c>
      <c r="Y2632" s="32"/>
      <c r="Z2632" s="32">
        <v>6933520</v>
      </c>
    </row>
    <row r="2633" spans="1:26" x14ac:dyDescent="0.3">
      <c r="A2633" s="16">
        <v>1</v>
      </c>
      <c r="B2633" s="12" t="s">
        <v>40</v>
      </c>
      <c r="C2633" s="34" t="s">
        <v>4487</v>
      </c>
      <c r="D2633" s="3"/>
      <c r="E2633" s="17">
        <v>45329</v>
      </c>
      <c r="F2633" s="17">
        <v>45329</v>
      </c>
      <c r="G2633" s="17" t="s">
        <v>13969</v>
      </c>
      <c r="H2633" s="97" t="s">
        <v>4537</v>
      </c>
      <c r="I2633" s="19">
        <v>10</v>
      </c>
      <c r="J2633" s="19" t="s">
        <v>55</v>
      </c>
      <c r="K2633" s="12"/>
      <c r="L2633" s="19" t="s">
        <v>7887</v>
      </c>
      <c r="M2633" s="19" t="s">
        <v>12531</v>
      </c>
      <c r="N2633" s="12" t="s">
        <v>13708</v>
      </c>
      <c r="O2633" s="12">
        <v>30611</v>
      </c>
      <c r="P2633" s="17">
        <v>45176.416666666664</v>
      </c>
      <c r="Q2633" s="32">
        <v>13738660</v>
      </c>
      <c r="R2633" s="32"/>
      <c r="S2633" s="32">
        <v>13738660</v>
      </c>
      <c r="T2633" s="3"/>
      <c r="U2633" s="3"/>
      <c r="V2633" s="17">
        <v>45366</v>
      </c>
      <c r="W2633" s="17">
        <v>45366</v>
      </c>
      <c r="X2633" s="32">
        <v>12082430.619999999</v>
      </c>
      <c r="Y2633" s="32"/>
      <c r="Z2633" s="32">
        <v>12082430.619999999</v>
      </c>
    </row>
    <row r="2634" spans="1:26" x14ac:dyDescent="0.3">
      <c r="A2634" s="16">
        <v>1</v>
      </c>
      <c r="B2634" s="12" t="s">
        <v>58</v>
      </c>
      <c r="C2634" s="34" t="s">
        <v>4476</v>
      </c>
      <c r="D2634" s="3"/>
      <c r="E2634" s="17">
        <v>45323</v>
      </c>
      <c r="F2634" s="17">
        <v>45323</v>
      </c>
      <c r="G2634" s="17" t="s">
        <v>13969</v>
      </c>
      <c r="H2634" s="97" t="s">
        <v>4537</v>
      </c>
      <c r="I2634" s="19">
        <v>10</v>
      </c>
      <c r="J2634" s="19" t="s">
        <v>55</v>
      </c>
      <c r="K2634" s="12"/>
      <c r="L2634" s="19" t="s">
        <v>7969</v>
      </c>
      <c r="M2634" s="19" t="s">
        <v>12617</v>
      </c>
      <c r="N2634" s="12" t="s">
        <v>13708</v>
      </c>
      <c r="O2634" s="12">
        <v>52145</v>
      </c>
      <c r="P2634" s="17">
        <v>45295.770833333336</v>
      </c>
      <c r="Q2634" s="32">
        <v>7998653</v>
      </c>
      <c r="R2634" s="32"/>
      <c r="S2634" s="32">
        <v>7998653</v>
      </c>
      <c r="T2634" s="3"/>
      <c r="U2634" s="3"/>
      <c r="V2634" s="17">
        <v>45366</v>
      </c>
      <c r="W2634" s="17">
        <v>45366</v>
      </c>
      <c r="X2634" s="32">
        <v>7998653</v>
      </c>
      <c r="Y2634" s="32"/>
      <c r="Z2634" s="32">
        <v>7998653</v>
      </c>
    </row>
    <row r="2635" spans="1:26" x14ac:dyDescent="0.3">
      <c r="A2635" s="16">
        <v>1</v>
      </c>
      <c r="B2635" s="12" t="s">
        <v>40</v>
      </c>
      <c r="C2635" s="34" t="s">
        <v>4487</v>
      </c>
      <c r="D2635" s="3"/>
      <c r="E2635" s="17">
        <v>45322</v>
      </c>
      <c r="F2635" s="17">
        <v>45322</v>
      </c>
      <c r="G2635" s="17" t="s">
        <v>13969</v>
      </c>
      <c r="H2635" s="97" t="s">
        <v>4537</v>
      </c>
      <c r="I2635" s="19">
        <v>10</v>
      </c>
      <c r="J2635" s="19" t="s">
        <v>55</v>
      </c>
      <c r="K2635" s="12"/>
      <c r="L2635" s="19" t="s">
        <v>8003</v>
      </c>
      <c r="M2635" s="19" t="s">
        <v>12655</v>
      </c>
      <c r="N2635" s="12" t="s">
        <v>13707</v>
      </c>
      <c r="O2635" s="12">
        <v>470599</v>
      </c>
      <c r="P2635" s="17">
        <v>45282.680555555555</v>
      </c>
      <c r="Q2635" s="32">
        <v>10114328</v>
      </c>
      <c r="R2635" s="32"/>
      <c r="S2635" s="32">
        <v>10114328</v>
      </c>
      <c r="T2635" s="3"/>
      <c r="U2635" s="3"/>
      <c r="V2635" s="17">
        <v>45366</v>
      </c>
      <c r="W2635" s="17">
        <v>45366</v>
      </c>
      <c r="X2635" s="32">
        <v>10114328</v>
      </c>
      <c r="Y2635" s="32"/>
      <c r="Z2635" s="32">
        <v>10114328</v>
      </c>
    </row>
    <row r="2636" spans="1:26" x14ac:dyDescent="0.3">
      <c r="A2636" s="16">
        <v>1</v>
      </c>
      <c r="B2636" s="12" t="s">
        <v>40</v>
      </c>
      <c r="C2636" s="34" t="s">
        <v>4492</v>
      </c>
      <c r="D2636" s="3"/>
      <c r="E2636" s="17">
        <v>45313</v>
      </c>
      <c r="F2636" s="17">
        <v>45313</v>
      </c>
      <c r="G2636" s="17" t="s">
        <v>13969</v>
      </c>
      <c r="H2636" s="97" t="s">
        <v>4537</v>
      </c>
      <c r="I2636" s="19">
        <v>10</v>
      </c>
      <c r="J2636" s="19" t="s">
        <v>55</v>
      </c>
      <c r="K2636" s="12"/>
      <c r="L2636" s="19" t="s">
        <v>8119</v>
      </c>
      <c r="M2636" s="19" t="s">
        <v>12777</v>
      </c>
      <c r="N2636" s="12" t="s">
        <v>13707</v>
      </c>
      <c r="O2636" s="12">
        <v>169167</v>
      </c>
      <c r="P2636" s="17">
        <v>45310.770833333336</v>
      </c>
      <c r="Q2636" s="32">
        <v>14183774.199999999</v>
      </c>
      <c r="R2636" s="32"/>
      <c r="S2636" s="32">
        <v>14183774.199999999</v>
      </c>
      <c r="T2636" s="3"/>
      <c r="U2636" s="3"/>
      <c r="V2636" s="17">
        <v>45366</v>
      </c>
      <c r="W2636" s="17">
        <v>45366</v>
      </c>
      <c r="X2636" s="32">
        <v>14000000</v>
      </c>
      <c r="Y2636" s="32"/>
      <c r="Z2636" s="32">
        <v>14000000</v>
      </c>
    </row>
    <row r="2637" spans="1:26" x14ac:dyDescent="0.3">
      <c r="A2637" s="16">
        <v>1</v>
      </c>
      <c r="B2637" s="3" t="s">
        <v>41</v>
      </c>
      <c r="C2637" s="34" t="s">
        <v>4477</v>
      </c>
      <c r="D2637" s="3"/>
      <c r="E2637" s="17">
        <v>45302</v>
      </c>
      <c r="F2637" s="17">
        <v>45302</v>
      </c>
      <c r="G2637" s="17" t="s">
        <v>13969</v>
      </c>
      <c r="H2637" s="97" t="s">
        <v>4537</v>
      </c>
      <c r="I2637" s="19">
        <v>10</v>
      </c>
      <c r="J2637" s="19" t="s">
        <v>55</v>
      </c>
      <c r="K2637" s="12"/>
      <c r="L2637" s="19" t="s">
        <v>8258</v>
      </c>
      <c r="M2637" s="19" t="s">
        <v>12928</v>
      </c>
      <c r="N2637" s="12" t="s">
        <v>13707</v>
      </c>
      <c r="O2637" s="12">
        <v>414214</v>
      </c>
      <c r="P2637" s="17">
        <v>45259</v>
      </c>
      <c r="Q2637" s="32">
        <v>6767151</v>
      </c>
      <c r="R2637" s="32"/>
      <c r="S2637" s="32">
        <v>6767151</v>
      </c>
      <c r="T2637" s="3"/>
      <c r="U2637" s="3"/>
      <c r="V2637" s="17">
        <v>45366</v>
      </c>
      <c r="W2637" s="17">
        <v>45366</v>
      </c>
      <c r="X2637" s="32">
        <v>6767151</v>
      </c>
      <c r="Y2637" s="32"/>
      <c r="Z2637" s="32">
        <v>6767151</v>
      </c>
    </row>
    <row r="2638" spans="1:26" x14ac:dyDescent="0.3">
      <c r="A2638" s="16">
        <v>1</v>
      </c>
      <c r="B2638" s="12" t="s">
        <v>67</v>
      </c>
      <c r="C2638" s="34" t="s">
        <v>4503</v>
      </c>
      <c r="D2638" s="3"/>
      <c r="E2638" s="17">
        <v>45301</v>
      </c>
      <c r="F2638" s="17">
        <v>45301</v>
      </c>
      <c r="G2638" s="17" t="s">
        <v>13969</v>
      </c>
      <c r="H2638" s="97" t="s">
        <v>4537</v>
      </c>
      <c r="I2638" s="19">
        <v>10</v>
      </c>
      <c r="J2638" s="19" t="s">
        <v>55</v>
      </c>
      <c r="K2638" s="12"/>
      <c r="L2638" s="19" t="s">
        <v>8265</v>
      </c>
      <c r="M2638" s="19" t="s">
        <v>12935</v>
      </c>
      <c r="N2638" s="12" t="s">
        <v>13707</v>
      </c>
      <c r="O2638" s="12">
        <v>202328</v>
      </c>
      <c r="P2638" s="17">
        <v>45300.722222222219</v>
      </c>
      <c r="Q2638" s="32">
        <v>7914660</v>
      </c>
      <c r="R2638" s="32"/>
      <c r="S2638" s="32">
        <v>7914660</v>
      </c>
      <c r="T2638" s="3"/>
      <c r="U2638" s="3"/>
      <c r="V2638" s="17">
        <v>45366</v>
      </c>
      <c r="W2638" s="17">
        <v>45366</v>
      </c>
      <c r="X2638" s="32">
        <v>7914660</v>
      </c>
      <c r="Y2638" s="32"/>
      <c r="Z2638" s="32">
        <v>7914660</v>
      </c>
    </row>
    <row r="2639" spans="1:26" x14ac:dyDescent="0.3">
      <c r="A2639" s="16">
        <v>1</v>
      </c>
      <c r="B2639" s="3" t="s">
        <v>41</v>
      </c>
      <c r="C2639" s="34" t="s">
        <v>4472</v>
      </c>
      <c r="D2639" s="3"/>
      <c r="E2639" s="17">
        <v>45322</v>
      </c>
      <c r="F2639" s="17">
        <v>45322</v>
      </c>
      <c r="G2639" s="17" t="s">
        <v>13969</v>
      </c>
      <c r="H2639" s="97" t="s">
        <v>4537</v>
      </c>
      <c r="I2639" s="19">
        <v>10</v>
      </c>
      <c r="J2639" s="19" t="s">
        <v>55</v>
      </c>
      <c r="K2639" s="12"/>
      <c r="L2639" s="19" t="s">
        <v>7981</v>
      </c>
      <c r="M2639" s="19" t="s">
        <v>12630</v>
      </c>
      <c r="N2639" s="12" t="s">
        <v>13707</v>
      </c>
      <c r="O2639" s="12">
        <v>452071</v>
      </c>
      <c r="P2639" s="17">
        <v>45214</v>
      </c>
      <c r="Q2639" s="32">
        <v>6511340</v>
      </c>
      <c r="R2639" s="32"/>
      <c r="S2639" s="32">
        <v>6511340</v>
      </c>
      <c r="T2639" s="3"/>
      <c r="U2639" s="3"/>
      <c r="V2639" s="17">
        <v>45369</v>
      </c>
      <c r="W2639" s="17">
        <v>45369</v>
      </c>
      <c r="X2639" s="32">
        <v>6511340</v>
      </c>
      <c r="Y2639" s="32"/>
      <c r="Z2639" s="32">
        <v>6511340</v>
      </c>
    </row>
    <row r="2640" spans="1:26" x14ac:dyDescent="0.3">
      <c r="A2640" s="16">
        <v>1</v>
      </c>
      <c r="B2640" s="3" t="s">
        <v>41</v>
      </c>
      <c r="C2640" s="34" t="s">
        <v>4514</v>
      </c>
      <c r="D2640" s="3"/>
      <c r="E2640" s="17">
        <v>45322</v>
      </c>
      <c r="F2640" s="17">
        <v>45322</v>
      </c>
      <c r="G2640" s="17" t="s">
        <v>13969</v>
      </c>
      <c r="H2640" s="97" t="s">
        <v>4537</v>
      </c>
      <c r="I2640" s="19">
        <v>10</v>
      </c>
      <c r="J2640" s="19" t="s">
        <v>55</v>
      </c>
      <c r="K2640" s="12"/>
      <c r="L2640" s="19" t="s">
        <v>8005</v>
      </c>
      <c r="M2640" s="19" t="s">
        <v>12657</v>
      </c>
      <c r="N2640" s="12" t="s">
        <v>13707</v>
      </c>
      <c r="O2640" s="12">
        <v>321435</v>
      </c>
      <c r="P2640" s="17">
        <v>45319.881944444445</v>
      </c>
      <c r="Q2640" s="32">
        <v>10404940</v>
      </c>
      <c r="R2640" s="32"/>
      <c r="S2640" s="32">
        <v>10404940</v>
      </c>
      <c r="T2640" s="3"/>
      <c r="U2640" s="3"/>
      <c r="V2640" s="17">
        <v>45369</v>
      </c>
      <c r="W2640" s="17">
        <v>45369</v>
      </c>
      <c r="X2640" s="32">
        <v>10404940</v>
      </c>
      <c r="Y2640" s="32"/>
      <c r="Z2640" s="32">
        <v>10404940</v>
      </c>
    </row>
    <row r="2641" spans="1:26" x14ac:dyDescent="0.3">
      <c r="A2641" s="16">
        <v>1</v>
      </c>
      <c r="B2641" s="3" t="s">
        <v>41</v>
      </c>
      <c r="C2641" s="34" t="s">
        <v>4514</v>
      </c>
      <c r="D2641" s="3"/>
      <c r="E2641" s="17">
        <v>45316</v>
      </c>
      <c r="F2641" s="17">
        <v>45316</v>
      </c>
      <c r="G2641" s="17" t="s">
        <v>13969</v>
      </c>
      <c r="H2641" s="97" t="s">
        <v>4537</v>
      </c>
      <c r="I2641" s="19">
        <v>10</v>
      </c>
      <c r="J2641" s="19" t="s">
        <v>55</v>
      </c>
      <c r="K2641" s="12"/>
      <c r="L2641" s="19" t="s">
        <v>8076</v>
      </c>
      <c r="M2641" s="19" t="s">
        <v>12734</v>
      </c>
      <c r="N2641" s="12" t="s">
        <v>13707</v>
      </c>
      <c r="O2641" s="12">
        <v>304700</v>
      </c>
      <c r="P2641" s="17">
        <v>45238.333333333336</v>
      </c>
      <c r="Q2641" s="32">
        <v>2984464</v>
      </c>
      <c r="R2641" s="32"/>
      <c r="S2641" s="32">
        <v>2984464</v>
      </c>
      <c r="T2641" s="3"/>
      <c r="U2641" s="3"/>
      <c r="V2641" s="17">
        <v>45369</v>
      </c>
      <c r="W2641" s="17">
        <v>45369</v>
      </c>
      <c r="X2641" s="32">
        <v>445027.19</v>
      </c>
      <c r="Y2641" s="32"/>
      <c r="Z2641" s="32">
        <v>445027.19</v>
      </c>
    </row>
    <row r="2642" spans="1:26" x14ac:dyDescent="0.3">
      <c r="A2642" s="16">
        <v>1</v>
      </c>
      <c r="B2642" s="3" t="s">
        <v>41</v>
      </c>
      <c r="C2642" s="34" t="s">
        <v>4477</v>
      </c>
      <c r="D2642" s="3"/>
      <c r="E2642" s="17">
        <v>45313</v>
      </c>
      <c r="F2642" s="17">
        <v>45313</v>
      </c>
      <c r="G2642" s="17" t="s">
        <v>13969</v>
      </c>
      <c r="H2642" s="97" t="s">
        <v>4537</v>
      </c>
      <c r="I2642" s="19">
        <v>10</v>
      </c>
      <c r="J2642" s="19" t="s">
        <v>55</v>
      </c>
      <c r="K2642" s="12"/>
      <c r="L2642" s="19" t="s">
        <v>8117</v>
      </c>
      <c r="M2642" s="19" t="s">
        <v>12775</v>
      </c>
      <c r="N2642" s="12" t="s">
        <v>13707</v>
      </c>
      <c r="O2642" s="12">
        <v>390289</v>
      </c>
      <c r="P2642" s="17">
        <v>45276.520833333336</v>
      </c>
      <c r="Q2642" s="32">
        <v>10271137</v>
      </c>
      <c r="R2642" s="32"/>
      <c r="S2642" s="32">
        <v>10271137</v>
      </c>
      <c r="T2642" s="3"/>
      <c r="U2642" s="3"/>
      <c r="V2642" s="17">
        <v>45369</v>
      </c>
      <c r="W2642" s="17">
        <v>45369</v>
      </c>
      <c r="X2642" s="32">
        <v>10271137</v>
      </c>
      <c r="Y2642" s="32"/>
      <c r="Z2642" s="32">
        <v>10271137</v>
      </c>
    </row>
    <row r="2643" spans="1:26" x14ac:dyDescent="0.3">
      <c r="A2643" s="16">
        <v>1</v>
      </c>
      <c r="B2643" s="12" t="s">
        <v>40</v>
      </c>
      <c r="C2643" s="34" t="s">
        <v>4487</v>
      </c>
      <c r="D2643" s="3"/>
      <c r="E2643" s="17">
        <v>45313</v>
      </c>
      <c r="F2643" s="17">
        <v>45313</v>
      </c>
      <c r="G2643" s="17" t="s">
        <v>13969</v>
      </c>
      <c r="H2643" s="97" t="s">
        <v>4537</v>
      </c>
      <c r="I2643" s="19">
        <v>10</v>
      </c>
      <c r="J2643" s="19" t="s">
        <v>55</v>
      </c>
      <c r="K2643" s="12"/>
      <c r="L2643" s="19" t="s">
        <v>8135</v>
      </c>
      <c r="M2643" s="19" t="s">
        <v>12794</v>
      </c>
      <c r="N2643" s="12" t="s">
        <v>13707</v>
      </c>
      <c r="O2643" s="12">
        <v>214350</v>
      </c>
      <c r="P2643" s="17">
        <v>45219.572916666664</v>
      </c>
      <c r="Q2643" s="32">
        <v>13730976</v>
      </c>
      <c r="R2643" s="32"/>
      <c r="S2643" s="32">
        <v>13730976</v>
      </c>
      <c r="T2643" s="3"/>
      <c r="U2643" s="3"/>
      <c r="V2643" s="17">
        <v>45369</v>
      </c>
      <c r="W2643" s="17">
        <v>45369</v>
      </c>
      <c r="X2643" s="32">
        <v>13730976</v>
      </c>
      <c r="Y2643" s="32"/>
      <c r="Z2643" s="32">
        <v>13730976</v>
      </c>
    </row>
    <row r="2644" spans="1:26" x14ac:dyDescent="0.3">
      <c r="A2644" s="16">
        <v>1</v>
      </c>
      <c r="B2644" s="3" t="s">
        <v>41</v>
      </c>
      <c r="C2644" s="34" t="s">
        <v>4477</v>
      </c>
      <c r="D2644" s="3"/>
      <c r="E2644" s="17">
        <v>45310</v>
      </c>
      <c r="F2644" s="17">
        <v>45310</v>
      </c>
      <c r="G2644" s="17" t="s">
        <v>13969</v>
      </c>
      <c r="H2644" s="97" t="s">
        <v>4537</v>
      </c>
      <c r="I2644" s="19">
        <v>10</v>
      </c>
      <c r="J2644" s="19" t="s">
        <v>55</v>
      </c>
      <c r="K2644" s="12"/>
      <c r="L2644" s="19" t="s">
        <v>8153</v>
      </c>
      <c r="M2644" s="19" t="s">
        <v>12812</v>
      </c>
      <c r="N2644" s="12" t="s">
        <v>13707</v>
      </c>
      <c r="O2644" s="12">
        <v>387059</v>
      </c>
      <c r="P2644" s="17">
        <v>45308.788194444445</v>
      </c>
      <c r="Q2644" s="32">
        <v>14000000</v>
      </c>
      <c r="R2644" s="32"/>
      <c r="S2644" s="32">
        <v>14000000</v>
      </c>
      <c r="T2644" s="3"/>
      <c r="U2644" s="3"/>
      <c r="V2644" s="17">
        <v>45369</v>
      </c>
      <c r="W2644" s="17">
        <v>45369</v>
      </c>
      <c r="X2644" s="32">
        <v>14000000</v>
      </c>
      <c r="Y2644" s="32"/>
      <c r="Z2644" s="32">
        <v>14000000</v>
      </c>
    </row>
    <row r="2645" spans="1:26" x14ac:dyDescent="0.3">
      <c r="A2645" s="16">
        <v>1</v>
      </c>
      <c r="B2645" s="3" t="s">
        <v>41</v>
      </c>
      <c r="C2645" s="34" t="s">
        <v>4514</v>
      </c>
      <c r="D2645" s="3"/>
      <c r="E2645" s="17">
        <v>45309</v>
      </c>
      <c r="F2645" s="17">
        <v>45309</v>
      </c>
      <c r="G2645" s="17" t="s">
        <v>13969</v>
      </c>
      <c r="H2645" s="97" t="s">
        <v>4537</v>
      </c>
      <c r="I2645" s="19">
        <v>10</v>
      </c>
      <c r="J2645" s="19" t="s">
        <v>55</v>
      </c>
      <c r="K2645" s="12"/>
      <c r="L2645" s="19" t="s">
        <v>8173</v>
      </c>
      <c r="M2645" s="19" t="s">
        <v>12831</v>
      </c>
      <c r="N2645" s="12" t="s">
        <v>13707</v>
      </c>
      <c r="O2645" s="12">
        <v>88920</v>
      </c>
      <c r="P2645" s="17">
        <v>45231.416666666664</v>
      </c>
      <c r="Q2645" s="32">
        <v>6789180</v>
      </c>
      <c r="R2645" s="32"/>
      <c r="S2645" s="32">
        <v>6789180</v>
      </c>
      <c r="T2645" s="3"/>
      <c r="U2645" s="3"/>
      <c r="V2645" s="17">
        <v>45369</v>
      </c>
      <c r="W2645" s="17">
        <v>45369</v>
      </c>
      <c r="X2645" s="32">
        <v>6789180</v>
      </c>
      <c r="Y2645" s="32"/>
      <c r="Z2645" s="32">
        <v>6789180</v>
      </c>
    </row>
    <row r="2646" spans="1:26" x14ac:dyDescent="0.3">
      <c r="A2646" s="16">
        <v>1</v>
      </c>
      <c r="B2646" s="12" t="s">
        <v>40</v>
      </c>
      <c r="C2646" s="34" t="s">
        <v>4480</v>
      </c>
      <c r="D2646" s="3"/>
      <c r="E2646" s="17">
        <v>45308</v>
      </c>
      <c r="F2646" s="17">
        <v>45308</v>
      </c>
      <c r="G2646" s="17" t="s">
        <v>13969</v>
      </c>
      <c r="H2646" s="97" t="s">
        <v>4537</v>
      </c>
      <c r="I2646" s="19">
        <v>10</v>
      </c>
      <c r="J2646" s="19" t="s">
        <v>55</v>
      </c>
      <c r="K2646" s="12"/>
      <c r="L2646" s="19" t="s">
        <v>8182</v>
      </c>
      <c r="M2646" s="19" t="s">
        <v>12842</v>
      </c>
      <c r="N2646" s="12" t="s">
        <v>13707</v>
      </c>
      <c r="O2646" s="12">
        <v>268901</v>
      </c>
      <c r="P2646" s="17">
        <v>45205</v>
      </c>
      <c r="Q2646" s="32">
        <v>14000000</v>
      </c>
      <c r="R2646" s="32"/>
      <c r="S2646" s="32">
        <v>14000000</v>
      </c>
      <c r="T2646" s="3"/>
      <c r="U2646" s="3"/>
      <c r="V2646" s="17">
        <v>45369</v>
      </c>
      <c r="W2646" s="17">
        <v>45369</v>
      </c>
      <c r="X2646" s="32">
        <v>14000000</v>
      </c>
      <c r="Y2646" s="32"/>
      <c r="Z2646" s="32">
        <v>14000000</v>
      </c>
    </row>
    <row r="2647" spans="1:26" x14ac:dyDescent="0.3">
      <c r="A2647" s="16">
        <v>1</v>
      </c>
      <c r="B2647" s="3" t="s">
        <v>41</v>
      </c>
      <c r="C2647" s="34" t="s">
        <v>4472</v>
      </c>
      <c r="D2647" s="3"/>
      <c r="E2647" s="17">
        <v>45308</v>
      </c>
      <c r="F2647" s="17">
        <v>45308</v>
      </c>
      <c r="G2647" s="17" t="s">
        <v>13969</v>
      </c>
      <c r="H2647" s="97" t="s">
        <v>4537</v>
      </c>
      <c r="I2647" s="19">
        <v>10</v>
      </c>
      <c r="J2647" s="19" t="s">
        <v>55</v>
      </c>
      <c r="K2647" s="12"/>
      <c r="L2647" s="19" t="s">
        <v>8188</v>
      </c>
      <c r="M2647" s="19" t="s">
        <v>12849</v>
      </c>
      <c r="N2647" s="12" t="s">
        <v>13707</v>
      </c>
      <c r="O2647" s="12">
        <v>321911</v>
      </c>
      <c r="P2647" s="17">
        <v>45274.895833333336</v>
      </c>
      <c r="Q2647" s="32">
        <v>14811620</v>
      </c>
      <c r="R2647" s="32"/>
      <c r="S2647" s="32">
        <v>14811620</v>
      </c>
      <c r="T2647" s="3"/>
      <c r="U2647" s="3"/>
      <c r="V2647" s="17">
        <v>45369</v>
      </c>
      <c r="W2647" s="17">
        <v>45369</v>
      </c>
      <c r="X2647" s="32">
        <v>14000000</v>
      </c>
      <c r="Y2647" s="32"/>
      <c r="Z2647" s="32">
        <v>14000000</v>
      </c>
    </row>
    <row r="2648" spans="1:26" x14ac:dyDescent="0.3">
      <c r="A2648" s="16">
        <v>1</v>
      </c>
      <c r="B2648" s="12" t="s">
        <v>58</v>
      </c>
      <c r="C2648" s="34" t="s">
        <v>4484</v>
      </c>
      <c r="D2648" s="3"/>
      <c r="E2648" s="17">
        <v>45307</v>
      </c>
      <c r="F2648" s="17">
        <v>45307</v>
      </c>
      <c r="G2648" s="17" t="s">
        <v>13969</v>
      </c>
      <c r="H2648" s="97" t="s">
        <v>4537</v>
      </c>
      <c r="I2648" s="19">
        <v>10</v>
      </c>
      <c r="J2648" s="19" t="s">
        <v>55</v>
      </c>
      <c r="K2648" s="12"/>
      <c r="L2648" s="19" t="s">
        <v>8215</v>
      </c>
      <c r="M2648" s="19" t="s">
        <v>12880</v>
      </c>
      <c r="N2648" s="12" t="s">
        <v>13707</v>
      </c>
      <c r="O2648" s="12">
        <v>351024</v>
      </c>
      <c r="P2648" s="17">
        <v>45153.708333333336</v>
      </c>
      <c r="Q2648" s="32">
        <v>10401760</v>
      </c>
      <c r="R2648" s="32"/>
      <c r="S2648" s="32">
        <v>10401760</v>
      </c>
      <c r="T2648" s="3"/>
      <c r="U2648" s="3"/>
      <c r="V2648" s="17">
        <v>45369</v>
      </c>
      <c r="W2648" s="17">
        <v>45369</v>
      </c>
      <c r="X2648" s="32">
        <v>10401760</v>
      </c>
      <c r="Y2648" s="32"/>
      <c r="Z2648" s="32">
        <v>10401760</v>
      </c>
    </row>
    <row r="2649" spans="1:26" ht="20.399999999999999" x14ac:dyDescent="0.3">
      <c r="A2649" s="16">
        <v>1</v>
      </c>
      <c r="B2649" s="12" t="s">
        <v>40</v>
      </c>
      <c r="C2649" s="34" t="s">
        <v>4480</v>
      </c>
      <c r="D2649" s="3"/>
      <c r="E2649" s="17">
        <v>45307</v>
      </c>
      <c r="F2649" s="17">
        <v>45307</v>
      </c>
      <c r="G2649" s="17" t="s">
        <v>13969</v>
      </c>
      <c r="H2649" s="97" t="s">
        <v>4537</v>
      </c>
      <c r="I2649" s="19">
        <v>10</v>
      </c>
      <c r="J2649" s="19" t="s">
        <v>43</v>
      </c>
      <c r="K2649" s="12"/>
      <c r="L2649" s="19" t="s">
        <v>8216</v>
      </c>
      <c r="M2649" s="19" t="s">
        <v>12881</v>
      </c>
      <c r="N2649" s="12" t="s">
        <v>13708</v>
      </c>
      <c r="O2649" s="12">
        <v>73341</v>
      </c>
      <c r="P2649" s="17">
        <v>45302.395833333336</v>
      </c>
      <c r="Q2649" s="32">
        <v>7815094</v>
      </c>
      <c r="R2649" s="32"/>
      <c r="S2649" s="32">
        <v>7815094</v>
      </c>
      <c r="T2649" s="3"/>
      <c r="U2649" s="3"/>
      <c r="V2649" s="17">
        <v>45369</v>
      </c>
      <c r="W2649" s="17">
        <v>45369</v>
      </c>
      <c r="X2649" s="32">
        <v>7815094</v>
      </c>
      <c r="Y2649" s="32"/>
      <c r="Z2649" s="32">
        <v>7815094</v>
      </c>
    </row>
    <row r="2650" spans="1:26" x14ac:dyDescent="0.3">
      <c r="A2650" s="16">
        <v>1</v>
      </c>
      <c r="B2650" s="12" t="s">
        <v>40</v>
      </c>
      <c r="C2650" s="34" t="s">
        <v>4487</v>
      </c>
      <c r="D2650" s="3"/>
      <c r="E2650" s="17">
        <v>45302</v>
      </c>
      <c r="F2650" s="17">
        <v>45302</v>
      </c>
      <c r="G2650" s="17" t="s">
        <v>13969</v>
      </c>
      <c r="H2650" s="97" t="s">
        <v>4537</v>
      </c>
      <c r="I2650" s="19">
        <v>10</v>
      </c>
      <c r="J2650" s="19" t="s">
        <v>55</v>
      </c>
      <c r="K2650" s="12"/>
      <c r="L2650" s="19" t="s">
        <v>8256</v>
      </c>
      <c r="M2650" s="19" t="s">
        <v>12926</v>
      </c>
      <c r="N2650" s="12" t="s">
        <v>13707</v>
      </c>
      <c r="O2650" s="12">
        <v>249355</v>
      </c>
      <c r="P2650" s="17">
        <v>45073</v>
      </c>
      <c r="Q2650" s="32">
        <v>3079661</v>
      </c>
      <c r="R2650" s="32"/>
      <c r="S2650" s="32">
        <v>3079661</v>
      </c>
      <c r="T2650" s="3"/>
      <c r="U2650" s="3"/>
      <c r="V2650" s="17">
        <v>45369</v>
      </c>
      <c r="W2650" s="17">
        <v>45369</v>
      </c>
      <c r="X2650" s="32">
        <v>3079661</v>
      </c>
      <c r="Y2650" s="32"/>
      <c r="Z2650" s="32">
        <v>3079661</v>
      </c>
    </row>
    <row r="2651" spans="1:26" x14ac:dyDescent="0.3">
      <c r="A2651" s="16">
        <v>1</v>
      </c>
      <c r="B2651" s="3" t="s">
        <v>41</v>
      </c>
      <c r="C2651" s="34" t="s">
        <v>4514</v>
      </c>
      <c r="D2651" s="3"/>
      <c r="E2651" s="17">
        <v>45301</v>
      </c>
      <c r="F2651" s="17">
        <v>45301</v>
      </c>
      <c r="G2651" s="17" t="s">
        <v>13969</v>
      </c>
      <c r="H2651" s="97" t="s">
        <v>4537</v>
      </c>
      <c r="I2651" s="19">
        <v>10</v>
      </c>
      <c r="J2651" s="19" t="s">
        <v>55</v>
      </c>
      <c r="K2651" s="12"/>
      <c r="L2651" s="19" t="s">
        <v>8271</v>
      </c>
      <c r="M2651" s="19" t="s">
        <v>12940</v>
      </c>
      <c r="N2651" s="12" t="s">
        <v>13707</v>
      </c>
      <c r="O2651" s="12">
        <v>309044</v>
      </c>
      <c r="P2651" s="17">
        <v>45231.784722222219</v>
      </c>
      <c r="Q2651" s="32">
        <v>1819180</v>
      </c>
      <c r="R2651" s="32"/>
      <c r="S2651" s="32">
        <v>1819180</v>
      </c>
      <c r="T2651" s="3"/>
      <c r="U2651" s="3"/>
      <c r="V2651" s="17">
        <v>45369</v>
      </c>
      <c r="W2651" s="17">
        <v>45369</v>
      </c>
      <c r="X2651" s="32">
        <v>1819180</v>
      </c>
      <c r="Y2651" s="32"/>
      <c r="Z2651" s="32">
        <v>1819180</v>
      </c>
    </row>
    <row r="2652" spans="1:26" x14ac:dyDescent="0.3">
      <c r="A2652" s="16">
        <v>1</v>
      </c>
      <c r="B2652" s="3" t="s">
        <v>41</v>
      </c>
      <c r="C2652" s="34" t="s">
        <v>4514</v>
      </c>
      <c r="D2652" s="3"/>
      <c r="E2652" s="17">
        <v>45301</v>
      </c>
      <c r="F2652" s="17">
        <v>45301</v>
      </c>
      <c r="G2652" s="17" t="s">
        <v>13969</v>
      </c>
      <c r="H2652" s="97" t="s">
        <v>4537</v>
      </c>
      <c r="I2652" s="19">
        <v>10</v>
      </c>
      <c r="J2652" s="19" t="s">
        <v>55</v>
      </c>
      <c r="K2652" s="12"/>
      <c r="L2652" s="19" t="s">
        <v>8274</v>
      </c>
      <c r="M2652" s="19" t="s">
        <v>12943</v>
      </c>
      <c r="N2652" s="12" t="s">
        <v>13707</v>
      </c>
      <c r="O2652" s="12">
        <v>113050</v>
      </c>
      <c r="P2652" s="17">
        <v>45252.392361111109</v>
      </c>
      <c r="Q2652" s="32">
        <v>4404420</v>
      </c>
      <c r="R2652" s="32"/>
      <c r="S2652" s="32">
        <v>4404420</v>
      </c>
      <c r="T2652" s="3"/>
      <c r="U2652" s="3"/>
      <c r="V2652" s="17">
        <v>45369</v>
      </c>
      <c r="W2652" s="17">
        <v>45369</v>
      </c>
      <c r="X2652" s="32">
        <v>4404420</v>
      </c>
      <c r="Y2652" s="32"/>
      <c r="Z2652" s="32">
        <v>4404420</v>
      </c>
    </row>
    <row r="2653" spans="1:26" x14ac:dyDescent="0.3">
      <c r="A2653" s="16">
        <v>1</v>
      </c>
      <c r="B2653" s="3" t="s">
        <v>41</v>
      </c>
      <c r="C2653" s="34" t="s">
        <v>4477</v>
      </c>
      <c r="D2653" s="3"/>
      <c r="E2653" s="17">
        <v>45301</v>
      </c>
      <c r="F2653" s="17">
        <v>45301</v>
      </c>
      <c r="G2653" s="17" t="s">
        <v>13969</v>
      </c>
      <c r="H2653" s="97" t="s">
        <v>4537</v>
      </c>
      <c r="I2653" s="19">
        <v>10</v>
      </c>
      <c r="J2653" s="19" t="s">
        <v>55</v>
      </c>
      <c r="K2653" s="12"/>
      <c r="L2653" s="19" t="s">
        <v>8275</v>
      </c>
      <c r="M2653" s="19" t="s">
        <v>12944</v>
      </c>
      <c r="N2653" s="12" t="s">
        <v>13707</v>
      </c>
      <c r="O2653" s="12">
        <v>546970</v>
      </c>
      <c r="P2653" s="17">
        <v>45300.8125</v>
      </c>
      <c r="Q2653" s="32">
        <v>7413828</v>
      </c>
      <c r="R2653" s="32"/>
      <c r="S2653" s="32">
        <v>7413828</v>
      </c>
      <c r="T2653" s="3"/>
      <c r="U2653" s="3"/>
      <c r="V2653" s="17">
        <v>45369</v>
      </c>
      <c r="W2653" s="17">
        <v>45369</v>
      </c>
      <c r="X2653" s="32">
        <v>7413828</v>
      </c>
      <c r="Y2653" s="32"/>
      <c r="Z2653" s="32">
        <v>7413828</v>
      </c>
    </row>
    <row r="2654" spans="1:26" x14ac:dyDescent="0.3">
      <c r="A2654" s="16">
        <v>1</v>
      </c>
      <c r="B2654" s="12" t="s">
        <v>58</v>
      </c>
      <c r="C2654" s="34" t="s">
        <v>4476</v>
      </c>
      <c r="D2654" s="3"/>
      <c r="E2654" s="17">
        <v>45301</v>
      </c>
      <c r="F2654" s="17">
        <v>45301</v>
      </c>
      <c r="G2654" s="17" t="s">
        <v>13969</v>
      </c>
      <c r="H2654" s="97" t="s">
        <v>4537</v>
      </c>
      <c r="I2654" s="19">
        <v>10</v>
      </c>
      <c r="J2654" s="19" t="s">
        <v>55</v>
      </c>
      <c r="K2654" s="12"/>
      <c r="L2654" s="19" t="s">
        <v>8277</v>
      </c>
      <c r="M2654" s="19" t="s">
        <v>12946</v>
      </c>
      <c r="N2654" s="12" t="s">
        <v>13707</v>
      </c>
      <c r="O2654" s="12">
        <v>395657</v>
      </c>
      <c r="P2654" s="17">
        <v>45267.708333333336</v>
      </c>
      <c r="Q2654" s="32">
        <v>8234660</v>
      </c>
      <c r="R2654" s="32"/>
      <c r="S2654" s="32">
        <v>8234660</v>
      </c>
      <c r="T2654" s="3"/>
      <c r="U2654" s="3"/>
      <c r="V2654" s="17">
        <v>45369</v>
      </c>
      <c r="W2654" s="17">
        <v>45369</v>
      </c>
      <c r="X2654" s="32">
        <v>8234660</v>
      </c>
      <c r="Y2654" s="32"/>
      <c r="Z2654" s="32">
        <v>8234660</v>
      </c>
    </row>
    <row r="2655" spans="1:26" x14ac:dyDescent="0.3">
      <c r="A2655" s="57">
        <v>1</v>
      </c>
      <c r="B2655" s="59" t="s">
        <v>41</v>
      </c>
      <c r="C2655" s="34" t="s">
        <v>4477</v>
      </c>
      <c r="D2655" s="3"/>
      <c r="E2655" s="17">
        <v>45281</v>
      </c>
      <c r="F2655" s="60">
        <v>45281</v>
      </c>
      <c r="G2655" s="17" t="s">
        <v>13969</v>
      </c>
      <c r="H2655" s="98" t="s">
        <v>4537</v>
      </c>
      <c r="I2655" s="64">
        <v>10</v>
      </c>
      <c r="J2655" s="64" t="s">
        <v>55</v>
      </c>
      <c r="K2655" s="12"/>
      <c r="L2655" s="19" t="s">
        <v>8509</v>
      </c>
      <c r="M2655" s="19" t="s">
        <v>13199</v>
      </c>
      <c r="N2655" s="12" t="s">
        <v>13708</v>
      </c>
      <c r="O2655" s="12">
        <v>48190</v>
      </c>
      <c r="P2655" s="17">
        <v>45247</v>
      </c>
      <c r="Q2655" s="32">
        <v>15630440</v>
      </c>
      <c r="R2655" s="32"/>
      <c r="S2655" s="32">
        <v>15630440</v>
      </c>
      <c r="T2655" s="3"/>
      <c r="U2655" s="3"/>
      <c r="V2655" s="17">
        <v>45369</v>
      </c>
      <c r="W2655" s="60">
        <v>45369</v>
      </c>
      <c r="X2655" s="32">
        <v>14000000</v>
      </c>
      <c r="Y2655" s="32"/>
      <c r="Z2655" s="61">
        <v>14000000</v>
      </c>
    </row>
    <row r="2656" spans="1:26" x14ac:dyDescent="0.3">
      <c r="A2656" s="57">
        <v>1</v>
      </c>
      <c r="B2656" s="59" t="s">
        <v>63</v>
      </c>
      <c r="C2656" s="34" t="s">
        <v>4527</v>
      </c>
      <c r="D2656" s="3"/>
      <c r="E2656" s="17">
        <v>45258</v>
      </c>
      <c r="F2656" s="60">
        <v>45258</v>
      </c>
      <c r="G2656" s="17" t="s">
        <v>13969</v>
      </c>
      <c r="H2656" s="98" t="s">
        <v>4537</v>
      </c>
      <c r="I2656" s="64">
        <v>10</v>
      </c>
      <c r="J2656" s="64" t="s">
        <v>55</v>
      </c>
      <c r="K2656" s="12"/>
      <c r="L2656" s="19" t="s">
        <v>8799</v>
      </c>
      <c r="M2656" s="19" t="s">
        <v>13491</v>
      </c>
      <c r="N2656" s="12" t="s">
        <v>13707</v>
      </c>
      <c r="O2656" s="12">
        <v>307739</v>
      </c>
      <c r="P2656" s="17">
        <v>45250.333333333336</v>
      </c>
      <c r="Q2656" s="32">
        <v>6052500</v>
      </c>
      <c r="R2656" s="32"/>
      <c r="S2656" s="32">
        <v>6052500</v>
      </c>
      <c r="T2656" s="3"/>
      <c r="U2656" s="3"/>
      <c r="V2656" s="17">
        <v>45369</v>
      </c>
      <c r="W2656" s="60">
        <v>45369</v>
      </c>
      <c r="X2656" s="32">
        <v>6052500</v>
      </c>
      <c r="Y2656" s="32"/>
      <c r="Z2656" s="61">
        <v>6052500</v>
      </c>
    </row>
    <row r="2657" spans="1:26" x14ac:dyDescent="0.3">
      <c r="A2657" s="16">
        <v>1</v>
      </c>
      <c r="B2657" s="12" t="s">
        <v>58</v>
      </c>
      <c r="C2657" s="34" t="s">
        <v>4493</v>
      </c>
      <c r="D2657" s="3"/>
      <c r="E2657" s="17">
        <v>45334</v>
      </c>
      <c r="F2657" s="17">
        <v>45334</v>
      </c>
      <c r="G2657" s="17" t="s">
        <v>13969</v>
      </c>
      <c r="H2657" s="97" t="s">
        <v>4537</v>
      </c>
      <c r="I2657" s="19">
        <v>10</v>
      </c>
      <c r="J2657" s="19" t="s">
        <v>55</v>
      </c>
      <c r="K2657" s="12"/>
      <c r="L2657" s="19" t="s">
        <v>5936</v>
      </c>
      <c r="M2657" s="19" t="s">
        <v>12470</v>
      </c>
      <c r="N2657" s="12" t="s">
        <v>13708</v>
      </c>
      <c r="O2657" s="12">
        <v>57013</v>
      </c>
      <c r="P2657" s="17">
        <v>45289.833333333336</v>
      </c>
      <c r="Q2657" s="32">
        <v>15697600</v>
      </c>
      <c r="R2657" s="32"/>
      <c r="S2657" s="32">
        <v>15697600</v>
      </c>
      <c r="T2657" s="3"/>
      <c r="U2657" s="3"/>
      <c r="V2657" s="17">
        <v>45370</v>
      </c>
      <c r="W2657" s="17">
        <v>45370</v>
      </c>
      <c r="X2657" s="32">
        <v>8961607.6300000008</v>
      </c>
      <c r="Y2657" s="32"/>
      <c r="Z2657" s="32">
        <v>8961607.6300000008</v>
      </c>
    </row>
    <row r="2658" spans="1:26" x14ac:dyDescent="0.3">
      <c r="A2658" s="16">
        <v>1</v>
      </c>
      <c r="B2658" s="12" t="s">
        <v>58</v>
      </c>
      <c r="C2658" s="34" t="s">
        <v>4495</v>
      </c>
      <c r="D2658" s="3"/>
      <c r="E2658" s="17">
        <v>45330</v>
      </c>
      <c r="F2658" s="17">
        <v>45330</v>
      </c>
      <c r="G2658" s="17" t="s">
        <v>13969</v>
      </c>
      <c r="H2658" s="97" t="s">
        <v>4537</v>
      </c>
      <c r="I2658" s="19">
        <v>10</v>
      </c>
      <c r="J2658" s="19" t="s">
        <v>55</v>
      </c>
      <c r="K2658" s="12"/>
      <c r="L2658" s="19" t="s">
        <v>7876</v>
      </c>
      <c r="M2658" s="19" t="s">
        <v>12520</v>
      </c>
      <c r="N2658" s="12" t="s">
        <v>13707</v>
      </c>
      <c r="O2658" s="12">
        <v>375580</v>
      </c>
      <c r="P2658" s="17">
        <v>45289.875</v>
      </c>
      <c r="Q2658" s="32">
        <v>11199978</v>
      </c>
      <c r="R2658" s="32"/>
      <c r="S2658" s="32">
        <v>11199978</v>
      </c>
      <c r="T2658" s="3"/>
      <c r="U2658" s="3"/>
      <c r="V2658" s="17">
        <v>45370</v>
      </c>
      <c r="W2658" s="17">
        <v>45370</v>
      </c>
      <c r="X2658" s="32">
        <v>11199978</v>
      </c>
      <c r="Y2658" s="32"/>
      <c r="Z2658" s="32">
        <v>11199978</v>
      </c>
    </row>
    <row r="2659" spans="1:26" x14ac:dyDescent="0.3">
      <c r="A2659" s="16">
        <v>1</v>
      </c>
      <c r="B2659" s="3" t="s">
        <v>86</v>
      </c>
      <c r="C2659" s="34" t="s">
        <v>4499</v>
      </c>
      <c r="D2659" s="3"/>
      <c r="E2659" s="17">
        <v>45322</v>
      </c>
      <c r="F2659" s="17">
        <v>45322</v>
      </c>
      <c r="G2659" s="17" t="s">
        <v>13969</v>
      </c>
      <c r="H2659" s="97" t="s">
        <v>4537</v>
      </c>
      <c r="I2659" s="19">
        <v>10</v>
      </c>
      <c r="J2659" s="19" t="s">
        <v>55</v>
      </c>
      <c r="K2659" s="12"/>
      <c r="L2659" s="19" t="s">
        <v>7982</v>
      </c>
      <c r="M2659" s="19" t="s">
        <v>12631</v>
      </c>
      <c r="N2659" s="12" t="s">
        <v>13708</v>
      </c>
      <c r="O2659" s="12">
        <v>12104</v>
      </c>
      <c r="P2659" s="17">
        <v>45246.479166666664</v>
      </c>
      <c r="Q2659" s="32">
        <v>5764947</v>
      </c>
      <c r="R2659" s="32"/>
      <c r="S2659" s="32">
        <v>5764947</v>
      </c>
      <c r="T2659" s="3"/>
      <c r="U2659" s="3"/>
      <c r="V2659" s="17">
        <v>45370</v>
      </c>
      <c r="W2659" s="17">
        <v>45370</v>
      </c>
      <c r="X2659" s="32">
        <v>5764947</v>
      </c>
      <c r="Y2659" s="32"/>
      <c r="Z2659" s="32">
        <v>5764947</v>
      </c>
    </row>
    <row r="2660" spans="1:26" x14ac:dyDescent="0.3">
      <c r="A2660" s="16">
        <v>1</v>
      </c>
      <c r="B2660" s="12" t="s">
        <v>58</v>
      </c>
      <c r="C2660" s="34" t="s">
        <v>4489</v>
      </c>
      <c r="D2660" s="3"/>
      <c r="E2660" s="17">
        <v>45309</v>
      </c>
      <c r="F2660" s="17">
        <v>45309</v>
      </c>
      <c r="G2660" s="17" t="s">
        <v>13969</v>
      </c>
      <c r="H2660" s="97" t="s">
        <v>4537</v>
      </c>
      <c r="I2660" s="19">
        <v>10</v>
      </c>
      <c r="J2660" s="19" t="s">
        <v>55</v>
      </c>
      <c r="K2660" s="12"/>
      <c r="L2660" s="19" t="s">
        <v>8174</v>
      </c>
      <c r="M2660" s="19" t="s">
        <v>12833</v>
      </c>
      <c r="N2660" s="12" t="s">
        <v>13707</v>
      </c>
      <c r="O2660" s="12">
        <v>268292</v>
      </c>
      <c r="P2660" s="17">
        <v>45212.833333333336</v>
      </c>
      <c r="Q2660" s="32">
        <v>3729011</v>
      </c>
      <c r="R2660" s="32"/>
      <c r="S2660" s="32">
        <v>3729011</v>
      </c>
      <c r="T2660" s="3"/>
      <c r="U2660" s="3"/>
      <c r="V2660" s="17">
        <v>45370</v>
      </c>
      <c r="W2660" s="17">
        <v>45370</v>
      </c>
      <c r="X2660" s="32">
        <v>3729011</v>
      </c>
      <c r="Y2660" s="32"/>
      <c r="Z2660" s="32">
        <v>3729011</v>
      </c>
    </row>
    <row r="2661" spans="1:26" x14ac:dyDescent="0.3">
      <c r="A2661" s="16">
        <v>1</v>
      </c>
      <c r="B2661" s="12" t="s">
        <v>40</v>
      </c>
      <c r="C2661" s="34" t="s">
        <v>4492</v>
      </c>
      <c r="D2661" s="3"/>
      <c r="E2661" s="17">
        <v>45309</v>
      </c>
      <c r="F2661" s="17">
        <v>45309</v>
      </c>
      <c r="G2661" s="17" t="s">
        <v>13969</v>
      </c>
      <c r="H2661" s="97" t="s">
        <v>4537</v>
      </c>
      <c r="I2661" s="19">
        <v>10</v>
      </c>
      <c r="J2661" s="19" t="s">
        <v>55</v>
      </c>
      <c r="K2661" s="12"/>
      <c r="L2661" s="19" t="s">
        <v>8175</v>
      </c>
      <c r="M2661" s="19" t="s">
        <v>12834</v>
      </c>
      <c r="N2661" s="12" t="s">
        <v>13707</v>
      </c>
      <c r="O2661" s="12">
        <v>515429</v>
      </c>
      <c r="P2661" s="17">
        <v>45275.75</v>
      </c>
      <c r="Q2661" s="32">
        <v>6886760</v>
      </c>
      <c r="R2661" s="32"/>
      <c r="S2661" s="32">
        <v>6886760</v>
      </c>
      <c r="T2661" s="3"/>
      <c r="U2661" s="3"/>
      <c r="V2661" s="17">
        <v>45370</v>
      </c>
      <c r="W2661" s="17">
        <v>45370</v>
      </c>
      <c r="X2661" s="32">
        <v>6886760</v>
      </c>
      <c r="Y2661" s="32"/>
      <c r="Z2661" s="32">
        <v>6886760</v>
      </c>
    </row>
    <row r="2662" spans="1:26" x14ac:dyDescent="0.3">
      <c r="A2662" s="16">
        <v>1</v>
      </c>
      <c r="B2662" s="12" t="s">
        <v>40</v>
      </c>
      <c r="C2662" s="34" t="s">
        <v>4483</v>
      </c>
      <c r="D2662" s="3"/>
      <c r="E2662" s="17">
        <v>45309</v>
      </c>
      <c r="F2662" s="17">
        <v>45309</v>
      </c>
      <c r="G2662" s="17" t="s">
        <v>13969</v>
      </c>
      <c r="H2662" s="97" t="s">
        <v>4537</v>
      </c>
      <c r="I2662" s="19">
        <v>10</v>
      </c>
      <c r="J2662" s="19" t="s">
        <v>43</v>
      </c>
      <c r="K2662" s="12"/>
      <c r="L2662" s="19" t="s">
        <v>8176</v>
      </c>
      <c r="M2662" s="19" t="s">
        <v>12836</v>
      </c>
      <c r="N2662" s="12" t="s">
        <v>13708</v>
      </c>
      <c r="O2662" s="12">
        <v>29012</v>
      </c>
      <c r="P2662" s="17">
        <v>45224.104166666664</v>
      </c>
      <c r="Q2662" s="32">
        <v>14000000</v>
      </c>
      <c r="R2662" s="32"/>
      <c r="S2662" s="32">
        <v>14000000</v>
      </c>
      <c r="T2662" s="3"/>
      <c r="U2662" s="3"/>
      <c r="V2662" s="17">
        <v>45370</v>
      </c>
      <c r="W2662" s="17">
        <v>45370</v>
      </c>
      <c r="X2662" s="32">
        <v>14000000</v>
      </c>
      <c r="Y2662" s="32"/>
      <c r="Z2662" s="32">
        <v>14000000</v>
      </c>
    </row>
    <row r="2663" spans="1:26" x14ac:dyDescent="0.3">
      <c r="A2663" s="16">
        <v>1</v>
      </c>
      <c r="B2663" s="12" t="s">
        <v>58</v>
      </c>
      <c r="C2663" s="34" t="s">
        <v>4474</v>
      </c>
      <c r="D2663" s="3"/>
      <c r="E2663" s="17">
        <v>45308</v>
      </c>
      <c r="F2663" s="17">
        <v>45308</v>
      </c>
      <c r="G2663" s="17" t="s">
        <v>13969</v>
      </c>
      <c r="H2663" s="97" t="s">
        <v>4537</v>
      </c>
      <c r="I2663" s="19">
        <v>10</v>
      </c>
      <c r="J2663" s="19" t="s">
        <v>55</v>
      </c>
      <c r="K2663" s="12"/>
      <c r="L2663" s="19" t="s">
        <v>8181</v>
      </c>
      <c r="M2663" s="19" t="s">
        <v>12841</v>
      </c>
      <c r="N2663" s="12" t="s">
        <v>13707</v>
      </c>
      <c r="O2663" s="12">
        <v>276206</v>
      </c>
      <c r="P2663" s="17">
        <v>45304.777777777781</v>
      </c>
      <c r="Q2663" s="32">
        <v>10106200</v>
      </c>
      <c r="R2663" s="32"/>
      <c r="S2663" s="32">
        <v>10106200</v>
      </c>
      <c r="T2663" s="3"/>
      <c r="U2663" s="3"/>
      <c r="V2663" s="17">
        <v>45370</v>
      </c>
      <c r="W2663" s="17">
        <v>45370</v>
      </c>
      <c r="X2663" s="32">
        <v>10506200</v>
      </c>
      <c r="Y2663" s="32"/>
      <c r="Z2663" s="32">
        <v>10506200</v>
      </c>
    </row>
    <row r="2664" spans="1:26" x14ac:dyDescent="0.3">
      <c r="A2664" s="16">
        <v>1</v>
      </c>
      <c r="B2664" s="12" t="s">
        <v>40</v>
      </c>
      <c r="C2664" s="34" t="s">
        <v>4480</v>
      </c>
      <c r="D2664" s="3"/>
      <c r="E2664" s="17">
        <v>45307</v>
      </c>
      <c r="F2664" s="17">
        <v>45307</v>
      </c>
      <c r="G2664" s="17" t="s">
        <v>13969</v>
      </c>
      <c r="H2664" s="97" t="s">
        <v>4537</v>
      </c>
      <c r="I2664" s="19">
        <v>10</v>
      </c>
      <c r="J2664" s="19" t="s">
        <v>55</v>
      </c>
      <c r="K2664" s="12"/>
      <c r="L2664" s="19" t="s">
        <v>8202</v>
      </c>
      <c r="M2664" s="19" t="s">
        <v>12865</v>
      </c>
      <c r="N2664" s="12" t="s">
        <v>13707</v>
      </c>
      <c r="O2664" s="12">
        <v>374494</v>
      </c>
      <c r="P2664" s="17">
        <v>45273</v>
      </c>
      <c r="Q2664" s="32">
        <v>6958110</v>
      </c>
      <c r="R2664" s="32"/>
      <c r="S2664" s="32">
        <v>6958110</v>
      </c>
      <c r="T2664" s="3"/>
      <c r="U2664" s="3"/>
      <c r="V2664" s="17">
        <v>45370</v>
      </c>
      <c r="W2664" s="17">
        <v>45370</v>
      </c>
      <c r="X2664" s="32">
        <v>6958110</v>
      </c>
      <c r="Y2664" s="32"/>
      <c r="Z2664" s="32">
        <v>6958110</v>
      </c>
    </row>
    <row r="2665" spans="1:26" x14ac:dyDescent="0.3">
      <c r="A2665" s="16">
        <v>1</v>
      </c>
      <c r="B2665" s="12" t="s">
        <v>58</v>
      </c>
      <c r="C2665" s="34" t="s">
        <v>4493</v>
      </c>
      <c r="D2665" s="3"/>
      <c r="E2665" s="17">
        <v>45307</v>
      </c>
      <c r="F2665" s="17">
        <v>45307</v>
      </c>
      <c r="G2665" s="17" t="s">
        <v>13969</v>
      </c>
      <c r="H2665" s="97" t="s">
        <v>4537</v>
      </c>
      <c r="I2665" s="19">
        <v>10</v>
      </c>
      <c r="J2665" s="19" t="s">
        <v>55</v>
      </c>
      <c r="K2665" s="12"/>
      <c r="L2665" s="19" t="s">
        <v>8205</v>
      </c>
      <c r="M2665" s="19" t="s">
        <v>12868</v>
      </c>
      <c r="N2665" s="12" t="s">
        <v>13707</v>
      </c>
      <c r="O2665" s="12">
        <v>260887</v>
      </c>
      <c r="P2665" s="17">
        <v>45152.875</v>
      </c>
      <c r="Q2665" s="32">
        <v>14218460</v>
      </c>
      <c r="R2665" s="32"/>
      <c r="S2665" s="32">
        <v>14218460</v>
      </c>
      <c r="T2665" s="3"/>
      <c r="U2665" s="3"/>
      <c r="V2665" s="17">
        <v>45370</v>
      </c>
      <c r="W2665" s="17">
        <v>45370</v>
      </c>
      <c r="X2665" s="32">
        <v>14000000</v>
      </c>
      <c r="Y2665" s="32"/>
      <c r="Z2665" s="32">
        <v>14000000</v>
      </c>
    </row>
    <row r="2666" spans="1:26" x14ac:dyDescent="0.3">
      <c r="A2666" s="16">
        <v>1</v>
      </c>
      <c r="B2666" s="3" t="s">
        <v>41</v>
      </c>
      <c r="C2666" s="34" t="s">
        <v>4514</v>
      </c>
      <c r="D2666" s="3"/>
      <c r="E2666" s="17">
        <v>45307</v>
      </c>
      <c r="F2666" s="17">
        <v>45307</v>
      </c>
      <c r="G2666" s="17" t="s">
        <v>13969</v>
      </c>
      <c r="H2666" s="97" t="s">
        <v>4537</v>
      </c>
      <c r="I2666" s="19">
        <v>10</v>
      </c>
      <c r="J2666" s="19" t="s">
        <v>55</v>
      </c>
      <c r="K2666" s="12"/>
      <c r="L2666" s="19" t="s">
        <v>8207</v>
      </c>
      <c r="M2666" s="19" t="s">
        <v>12870</v>
      </c>
      <c r="N2666" s="12" t="s">
        <v>13707</v>
      </c>
      <c r="O2666" s="12">
        <v>170684</v>
      </c>
      <c r="P2666" s="17">
        <v>45306.6875</v>
      </c>
      <c r="Q2666" s="32">
        <v>4020720</v>
      </c>
      <c r="R2666" s="32"/>
      <c r="S2666" s="32">
        <v>4020720</v>
      </c>
      <c r="T2666" s="3"/>
      <c r="U2666" s="3"/>
      <c r="V2666" s="17">
        <v>45370</v>
      </c>
      <c r="W2666" s="17">
        <v>45370</v>
      </c>
      <c r="X2666" s="32">
        <v>4020720</v>
      </c>
      <c r="Y2666" s="32"/>
      <c r="Z2666" s="32">
        <v>4020720</v>
      </c>
    </row>
    <row r="2667" spans="1:26" x14ac:dyDescent="0.3">
      <c r="A2667" s="16">
        <v>1</v>
      </c>
      <c r="B2667" s="12" t="s">
        <v>58</v>
      </c>
      <c r="C2667" s="34" t="s">
        <v>4493</v>
      </c>
      <c r="D2667" s="3"/>
      <c r="E2667" s="17">
        <v>45307</v>
      </c>
      <c r="F2667" s="17">
        <v>45307</v>
      </c>
      <c r="G2667" s="17" t="s">
        <v>13969</v>
      </c>
      <c r="H2667" s="97" t="s">
        <v>4537</v>
      </c>
      <c r="I2667" s="19">
        <v>10</v>
      </c>
      <c r="J2667" s="19" t="s">
        <v>55</v>
      </c>
      <c r="K2667" s="12"/>
      <c r="L2667" s="19" t="s">
        <v>8208</v>
      </c>
      <c r="M2667" s="19" t="s">
        <v>12871</v>
      </c>
      <c r="N2667" s="12" t="s">
        <v>13707</v>
      </c>
      <c r="O2667" s="12">
        <v>382061</v>
      </c>
      <c r="P2667" s="17">
        <v>45273.385416666664</v>
      </c>
      <c r="Q2667" s="32">
        <v>54134090</v>
      </c>
      <c r="R2667" s="32"/>
      <c r="S2667" s="32">
        <v>54134090</v>
      </c>
      <c r="T2667" s="3"/>
      <c r="U2667" s="3"/>
      <c r="V2667" s="17">
        <v>45370</v>
      </c>
      <c r="W2667" s="17">
        <v>45370</v>
      </c>
      <c r="X2667" s="32">
        <v>14000000</v>
      </c>
      <c r="Y2667" s="32"/>
      <c r="Z2667" s="32">
        <v>14000000</v>
      </c>
    </row>
    <row r="2668" spans="1:26" x14ac:dyDescent="0.3">
      <c r="A2668" s="16">
        <v>1</v>
      </c>
      <c r="B2668" s="12" t="s">
        <v>58</v>
      </c>
      <c r="C2668" s="34" t="s">
        <v>4493</v>
      </c>
      <c r="D2668" s="3"/>
      <c r="E2668" s="17">
        <v>45300</v>
      </c>
      <c r="F2668" s="17">
        <v>45300</v>
      </c>
      <c r="G2668" s="17" t="s">
        <v>13969</v>
      </c>
      <c r="H2668" s="97" t="s">
        <v>4537</v>
      </c>
      <c r="I2668" s="19">
        <v>10</v>
      </c>
      <c r="J2668" s="19" t="s">
        <v>55</v>
      </c>
      <c r="K2668" s="12"/>
      <c r="L2668" s="19" t="s">
        <v>8292</v>
      </c>
      <c r="M2668" s="19" t="s">
        <v>12964</v>
      </c>
      <c r="N2668" s="12" t="s">
        <v>13707</v>
      </c>
      <c r="O2668" s="12">
        <v>500122</v>
      </c>
      <c r="P2668" s="17">
        <v>45295.6875</v>
      </c>
      <c r="Q2668" s="32">
        <v>5616680</v>
      </c>
      <c r="R2668" s="32"/>
      <c r="S2668" s="32">
        <v>5616680</v>
      </c>
      <c r="T2668" s="3"/>
      <c r="U2668" s="3"/>
      <c r="V2668" s="17">
        <v>45370</v>
      </c>
      <c r="W2668" s="17">
        <v>45370</v>
      </c>
      <c r="X2668" s="32">
        <v>5616680</v>
      </c>
      <c r="Y2668" s="32"/>
      <c r="Z2668" s="32">
        <v>5616680</v>
      </c>
    </row>
    <row r="2669" spans="1:26" x14ac:dyDescent="0.3">
      <c r="A2669" s="16">
        <v>1</v>
      </c>
      <c r="B2669" s="12" t="s">
        <v>40</v>
      </c>
      <c r="C2669" s="34" t="s">
        <v>4487</v>
      </c>
      <c r="D2669" s="3"/>
      <c r="E2669" s="17">
        <v>45300</v>
      </c>
      <c r="F2669" s="17">
        <v>45300</v>
      </c>
      <c r="G2669" s="17" t="s">
        <v>13969</v>
      </c>
      <c r="H2669" s="97" t="s">
        <v>4537</v>
      </c>
      <c r="I2669" s="19">
        <v>10</v>
      </c>
      <c r="J2669" s="19" t="s">
        <v>55</v>
      </c>
      <c r="K2669" s="12"/>
      <c r="L2669" s="19" t="s">
        <v>4855</v>
      </c>
      <c r="M2669" s="19" t="s">
        <v>12969</v>
      </c>
      <c r="N2669" s="12" t="s">
        <v>13707</v>
      </c>
      <c r="O2669" s="12">
        <v>299039</v>
      </c>
      <c r="P2669" s="17">
        <v>45298.291666666664</v>
      </c>
      <c r="Q2669" s="32">
        <v>7578540</v>
      </c>
      <c r="R2669" s="32"/>
      <c r="S2669" s="32">
        <v>7578540</v>
      </c>
      <c r="T2669" s="3"/>
      <c r="U2669" s="3"/>
      <c r="V2669" s="17">
        <v>45370</v>
      </c>
      <c r="W2669" s="17">
        <v>45370</v>
      </c>
      <c r="X2669" s="32">
        <v>1598710</v>
      </c>
      <c r="Y2669" s="32"/>
      <c r="Z2669" s="32">
        <v>1598710</v>
      </c>
    </row>
    <row r="2670" spans="1:26" x14ac:dyDescent="0.3">
      <c r="A2670" s="16">
        <v>1</v>
      </c>
      <c r="B2670" s="3" t="s">
        <v>41</v>
      </c>
      <c r="C2670" s="34" t="s">
        <v>4472</v>
      </c>
      <c r="D2670" s="3"/>
      <c r="E2670" s="17">
        <v>45295</v>
      </c>
      <c r="F2670" s="17">
        <v>45295</v>
      </c>
      <c r="G2670" s="17" t="s">
        <v>13969</v>
      </c>
      <c r="H2670" s="97" t="s">
        <v>4537</v>
      </c>
      <c r="I2670" s="19">
        <v>10</v>
      </c>
      <c r="J2670" s="19" t="s">
        <v>55</v>
      </c>
      <c r="K2670" s="12"/>
      <c r="L2670" s="19" t="s">
        <v>8380</v>
      </c>
      <c r="M2670" s="19" t="s">
        <v>9684</v>
      </c>
      <c r="N2670" s="12" t="s">
        <v>13707</v>
      </c>
      <c r="O2670" s="12">
        <v>220254</v>
      </c>
      <c r="P2670" s="17">
        <v>45224.291666666664</v>
      </c>
      <c r="Q2670" s="32">
        <v>10118240</v>
      </c>
      <c r="R2670" s="32"/>
      <c r="S2670" s="32">
        <v>10118240</v>
      </c>
      <c r="T2670" s="3"/>
      <c r="U2670" s="3"/>
      <c r="V2670" s="17">
        <v>45370</v>
      </c>
      <c r="W2670" s="17">
        <v>45370</v>
      </c>
      <c r="X2670" s="32">
        <v>10118240</v>
      </c>
      <c r="Y2670" s="32"/>
      <c r="Z2670" s="32">
        <v>10118240</v>
      </c>
    </row>
    <row r="2671" spans="1:26" x14ac:dyDescent="0.3">
      <c r="A2671" s="16">
        <v>1</v>
      </c>
      <c r="B2671" s="12" t="s">
        <v>40</v>
      </c>
      <c r="C2671" s="34" t="s">
        <v>4480</v>
      </c>
      <c r="D2671" s="3"/>
      <c r="E2671" s="17">
        <v>45294</v>
      </c>
      <c r="F2671" s="17">
        <v>45294</v>
      </c>
      <c r="G2671" s="17" t="s">
        <v>13969</v>
      </c>
      <c r="H2671" s="97" t="s">
        <v>4537</v>
      </c>
      <c r="I2671" s="19">
        <v>10</v>
      </c>
      <c r="J2671" s="19" t="s">
        <v>55</v>
      </c>
      <c r="K2671" s="12"/>
      <c r="L2671" s="19" t="s">
        <v>8402</v>
      </c>
      <c r="M2671" s="19" t="s">
        <v>13081</v>
      </c>
      <c r="N2671" s="12" t="s">
        <v>13707</v>
      </c>
      <c r="O2671" s="12">
        <v>405577</v>
      </c>
      <c r="P2671" s="17">
        <v>45290.354166666664</v>
      </c>
      <c r="Q2671" s="32">
        <v>4016500</v>
      </c>
      <c r="R2671" s="32"/>
      <c r="S2671" s="32">
        <v>4016500</v>
      </c>
      <c r="T2671" s="3"/>
      <c r="U2671" s="3"/>
      <c r="V2671" s="17">
        <v>45370</v>
      </c>
      <c r="W2671" s="17">
        <v>45370</v>
      </c>
      <c r="X2671" s="32">
        <v>4016500</v>
      </c>
      <c r="Y2671" s="32"/>
      <c r="Z2671" s="32">
        <v>4016500</v>
      </c>
    </row>
    <row r="2672" spans="1:26" x14ac:dyDescent="0.3">
      <c r="A2672" s="57">
        <v>1</v>
      </c>
      <c r="B2672" s="58" t="s">
        <v>58</v>
      </c>
      <c r="C2672" s="34" t="s">
        <v>4502</v>
      </c>
      <c r="D2672" s="3"/>
      <c r="E2672" s="17">
        <v>45287</v>
      </c>
      <c r="F2672" s="60">
        <v>45287</v>
      </c>
      <c r="G2672" s="17" t="s">
        <v>13969</v>
      </c>
      <c r="H2672" s="98" t="s">
        <v>4537</v>
      </c>
      <c r="I2672" s="64">
        <v>10</v>
      </c>
      <c r="J2672" s="64" t="s">
        <v>55</v>
      </c>
      <c r="K2672" s="12"/>
      <c r="L2672" s="19" t="s">
        <v>8434</v>
      </c>
      <c r="M2672" s="19" t="s">
        <v>13122</v>
      </c>
      <c r="N2672" s="12" t="s">
        <v>13707</v>
      </c>
      <c r="O2672" s="12">
        <v>505255</v>
      </c>
      <c r="P2672" s="17">
        <v>45284.718055555553</v>
      </c>
      <c r="Q2672" s="32">
        <v>7287905.2000000002</v>
      </c>
      <c r="R2672" s="32"/>
      <c r="S2672" s="32">
        <v>7287905.2000000002</v>
      </c>
      <c r="T2672" s="3"/>
      <c r="U2672" s="3"/>
      <c r="V2672" s="17">
        <v>45370</v>
      </c>
      <c r="W2672" s="60">
        <v>45370</v>
      </c>
      <c r="X2672" s="32">
        <v>7287905.2000000002</v>
      </c>
      <c r="Y2672" s="32"/>
      <c r="Z2672" s="61">
        <v>7287905.2000000002</v>
      </c>
    </row>
    <row r="2673" spans="1:26" x14ac:dyDescent="0.3">
      <c r="A2673" s="57">
        <v>1</v>
      </c>
      <c r="B2673" s="59" t="s">
        <v>41</v>
      </c>
      <c r="C2673" s="34" t="s">
        <v>4477</v>
      </c>
      <c r="D2673" s="3"/>
      <c r="E2673" s="17">
        <v>45287</v>
      </c>
      <c r="F2673" s="60">
        <v>45287</v>
      </c>
      <c r="G2673" s="17" t="s">
        <v>13969</v>
      </c>
      <c r="H2673" s="98" t="s">
        <v>4537</v>
      </c>
      <c r="I2673" s="64">
        <v>10</v>
      </c>
      <c r="J2673" s="64" t="s">
        <v>43</v>
      </c>
      <c r="K2673" s="12"/>
      <c r="L2673" s="19" t="s">
        <v>8435</v>
      </c>
      <c r="M2673" s="19" t="s">
        <v>13123</v>
      </c>
      <c r="N2673" s="12" t="s">
        <v>13707</v>
      </c>
      <c r="O2673" s="12">
        <v>510867</v>
      </c>
      <c r="P2673" s="17">
        <v>45284.770833333336</v>
      </c>
      <c r="Q2673" s="32">
        <v>11502620</v>
      </c>
      <c r="R2673" s="32"/>
      <c r="S2673" s="32">
        <v>11502620</v>
      </c>
      <c r="T2673" s="3"/>
      <c r="U2673" s="3"/>
      <c r="V2673" s="17">
        <v>45370</v>
      </c>
      <c r="W2673" s="60">
        <v>45370</v>
      </c>
      <c r="X2673" s="32">
        <v>9900000</v>
      </c>
      <c r="Y2673" s="32"/>
      <c r="Z2673" s="61">
        <v>9900000</v>
      </c>
    </row>
    <row r="2674" spans="1:26" x14ac:dyDescent="0.3">
      <c r="A2674" s="57">
        <v>1</v>
      </c>
      <c r="B2674" s="58" t="s">
        <v>40</v>
      </c>
      <c r="C2674" s="34" t="s">
        <v>4487</v>
      </c>
      <c r="D2674" s="3"/>
      <c r="E2674" s="17">
        <v>45281</v>
      </c>
      <c r="F2674" s="60">
        <v>45281</v>
      </c>
      <c r="G2674" s="17" t="s">
        <v>13969</v>
      </c>
      <c r="H2674" s="98" t="s">
        <v>4537</v>
      </c>
      <c r="I2674" s="64">
        <v>10</v>
      </c>
      <c r="J2674" s="64" t="s">
        <v>55</v>
      </c>
      <c r="K2674" s="12"/>
      <c r="L2674" s="19" t="s">
        <v>8506</v>
      </c>
      <c r="M2674" s="19" t="s">
        <v>13196</v>
      </c>
      <c r="N2674" s="12" t="s">
        <v>13707</v>
      </c>
      <c r="O2674" s="12">
        <v>272982</v>
      </c>
      <c r="P2674" s="17">
        <v>45250.298611111109</v>
      </c>
      <c r="Q2674" s="32">
        <v>2008696</v>
      </c>
      <c r="R2674" s="32"/>
      <c r="S2674" s="32">
        <v>2008696</v>
      </c>
      <c r="T2674" s="3"/>
      <c r="U2674" s="3"/>
      <c r="V2674" s="17">
        <v>45370</v>
      </c>
      <c r="W2674" s="60">
        <v>45370</v>
      </c>
      <c r="X2674" s="32">
        <v>2008696</v>
      </c>
      <c r="Y2674" s="32"/>
      <c r="Z2674" s="61">
        <v>2008696</v>
      </c>
    </row>
    <row r="2675" spans="1:26" x14ac:dyDescent="0.3">
      <c r="A2675" s="16">
        <v>1</v>
      </c>
      <c r="B2675" s="3" t="s">
        <v>41</v>
      </c>
      <c r="C2675" s="34" t="s">
        <v>4477</v>
      </c>
      <c r="D2675" s="3"/>
      <c r="E2675" s="17">
        <v>45365</v>
      </c>
      <c r="F2675" s="17">
        <v>45365</v>
      </c>
      <c r="G2675" s="17" t="s">
        <v>13969</v>
      </c>
      <c r="H2675" s="97" t="s">
        <v>4537</v>
      </c>
      <c r="I2675" s="19">
        <v>10</v>
      </c>
      <c r="J2675" s="19" t="s">
        <v>55</v>
      </c>
      <c r="K2675" s="12"/>
      <c r="L2675" s="19" t="s">
        <v>7465</v>
      </c>
      <c r="M2675" s="19" t="s">
        <v>12086</v>
      </c>
      <c r="N2675" s="12" t="s">
        <v>13707</v>
      </c>
      <c r="O2675" s="12">
        <v>458964</v>
      </c>
      <c r="P2675" s="17">
        <v>45216.4375</v>
      </c>
      <c r="Q2675" s="32">
        <v>17063709</v>
      </c>
      <c r="R2675" s="32"/>
      <c r="S2675" s="32">
        <v>17063709</v>
      </c>
      <c r="T2675" s="3"/>
      <c r="U2675" s="3"/>
      <c r="V2675" s="17">
        <v>45371</v>
      </c>
      <c r="W2675" s="17">
        <v>45371</v>
      </c>
      <c r="X2675" s="32">
        <v>14000000</v>
      </c>
      <c r="Y2675" s="32"/>
      <c r="Z2675" s="32">
        <v>14000000</v>
      </c>
    </row>
    <row r="2676" spans="1:26" x14ac:dyDescent="0.3">
      <c r="A2676" s="16">
        <v>1</v>
      </c>
      <c r="B2676" s="3" t="s">
        <v>41</v>
      </c>
      <c r="C2676" s="34" t="s">
        <v>4494</v>
      </c>
      <c r="D2676" s="3"/>
      <c r="E2676" s="17">
        <v>45334</v>
      </c>
      <c r="F2676" s="17">
        <v>45334</v>
      </c>
      <c r="G2676" s="17" t="s">
        <v>13969</v>
      </c>
      <c r="H2676" s="97" t="s">
        <v>4537</v>
      </c>
      <c r="I2676" s="19">
        <v>10</v>
      </c>
      <c r="J2676" s="19" t="s">
        <v>55</v>
      </c>
      <c r="K2676" s="12"/>
      <c r="L2676" s="19" t="s">
        <v>7843</v>
      </c>
      <c r="M2676" s="19" t="s">
        <v>12483</v>
      </c>
      <c r="N2676" s="12" t="s">
        <v>13707</v>
      </c>
      <c r="O2676" s="12">
        <v>428020</v>
      </c>
      <c r="P2676" s="17">
        <v>45278.666666666664</v>
      </c>
      <c r="Q2676" s="32">
        <v>3200713</v>
      </c>
      <c r="R2676" s="32"/>
      <c r="S2676" s="32">
        <v>3200713</v>
      </c>
      <c r="T2676" s="3"/>
      <c r="U2676" s="3"/>
      <c r="V2676" s="17">
        <v>45371</v>
      </c>
      <c r="W2676" s="17">
        <v>45371</v>
      </c>
      <c r="X2676" s="32">
        <v>3200713</v>
      </c>
      <c r="Y2676" s="32"/>
      <c r="Z2676" s="32">
        <v>3200713</v>
      </c>
    </row>
    <row r="2677" spans="1:26" x14ac:dyDescent="0.3">
      <c r="A2677" s="16">
        <v>1</v>
      </c>
      <c r="B2677" s="12" t="s">
        <v>40</v>
      </c>
      <c r="C2677" s="34" t="s">
        <v>4483</v>
      </c>
      <c r="D2677" s="3"/>
      <c r="E2677" s="17">
        <v>45330</v>
      </c>
      <c r="F2677" s="17">
        <v>45330</v>
      </c>
      <c r="G2677" s="17" t="s">
        <v>13969</v>
      </c>
      <c r="H2677" s="97" t="s">
        <v>4537</v>
      </c>
      <c r="I2677" s="19">
        <v>10</v>
      </c>
      <c r="J2677" s="19" t="s">
        <v>55</v>
      </c>
      <c r="K2677" s="12"/>
      <c r="L2677" s="19" t="s">
        <v>7872</v>
      </c>
      <c r="M2677" s="19" t="s">
        <v>12515</v>
      </c>
      <c r="N2677" s="12" t="s">
        <v>13707</v>
      </c>
      <c r="O2677" s="12">
        <v>278150</v>
      </c>
      <c r="P2677" s="17">
        <v>45277.625</v>
      </c>
      <c r="Q2677" s="32">
        <v>12417248</v>
      </c>
      <c r="R2677" s="32"/>
      <c r="S2677" s="32">
        <v>12417248</v>
      </c>
      <c r="T2677" s="3"/>
      <c r="U2677" s="3"/>
      <c r="V2677" s="17">
        <v>45371</v>
      </c>
      <c r="W2677" s="17">
        <v>45371</v>
      </c>
      <c r="X2677" s="32">
        <v>12417248</v>
      </c>
      <c r="Y2677" s="32"/>
      <c r="Z2677" s="32">
        <v>12417248</v>
      </c>
    </row>
    <row r="2678" spans="1:26" x14ac:dyDescent="0.3">
      <c r="A2678" s="16">
        <v>1</v>
      </c>
      <c r="B2678" s="3" t="s">
        <v>41</v>
      </c>
      <c r="C2678" s="34" t="s">
        <v>4477</v>
      </c>
      <c r="D2678" s="3"/>
      <c r="E2678" s="17">
        <v>45313</v>
      </c>
      <c r="F2678" s="17">
        <v>45313</v>
      </c>
      <c r="G2678" s="17" t="s">
        <v>13969</v>
      </c>
      <c r="H2678" s="97" t="s">
        <v>4537</v>
      </c>
      <c r="I2678" s="19">
        <v>10</v>
      </c>
      <c r="J2678" s="19" t="s">
        <v>55</v>
      </c>
      <c r="K2678" s="12"/>
      <c r="L2678" s="19" t="s">
        <v>8121</v>
      </c>
      <c r="M2678" s="19" t="s">
        <v>12779</v>
      </c>
      <c r="N2678" s="12" t="s">
        <v>13707</v>
      </c>
      <c r="O2678" s="12">
        <v>391379</v>
      </c>
      <c r="P2678" s="17">
        <v>45226.791666666664</v>
      </c>
      <c r="Q2678" s="32">
        <v>6773780</v>
      </c>
      <c r="R2678" s="32"/>
      <c r="S2678" s="32">
        <v>6773780</v>
      </c>
      <c r="T2678" s="3"/>
      <c r="U2678" s="3"/>
      <c r="V2678" s="17">
        <v>45371</v>
      </c>
      <c r="W2678" s="17">
        <v>45371</v>
      </c>
      <c r="X2678" s="32">
        <v>6773780</v>
      </c>
      <c r="Y2678" s="32"/>
      <c r="Z2678" s="32">
        <v>6773780</v>
      </c>
    </row>
    <row r="2679" spans="1:26" x14ac:dyDescent="0.3">
      <c r="A2679" s="57">
        <v>1</v>
      </c>
      <c r="B2679" s="58" t="s">
        <v>58</v>
      </c>
      <c r="C2679" s="34" t="s">
        <v>4495</v>
      </c>
      <c r="D2679" s="3"/>
      <c r="E2679" s="17">
        <v>45273</v>
      </c>
      <c r="F2679" s="60">
        <v>45273</v>
      </c>
      <c r="G2679" s="17" t="s">
        <v>13969</v>
      </c>
      <c r="H2679" s="98" t="s">
        <v>4537</v>
      </c>
      <c r="I2679" s="64">
        <v>10</v>
      </c>
      <c r="J2679" s="64" t="s">
        <v>55</v>
      </c>
      <c r="K2679" s="12"/>
      <c r="L2679" s="19" t="s">
        <v>8616</v>
      </c>
      <c r="M2679" s="19" t="s">
        <v>13305</v>
      </c>
      <c r="N2679" s="12" t="s">
        <v>13707</v>
      </c>
      <c r="O2679" s="12">
        <v>329739</v>
      </c>
      <c r="P2679" s="17">
        <v>45272</v>
      </c>
      <c r="Q2679" s="32">
        <v>2721200</v>
      </c>
      <c r="R2679" s="32"/>
      <c r="S2679" s="32">
        <v>2721200</v>
      </c>
      <c r="T2679" s="3"/>
      <c r="U2679" s="3"/>
      <c r="V2679" s="17">
        <v>45371</v>
      </c>
      <c r="W2679" s="60">
        <v>45371</v>
      </c>
      <c r="X2679" s="32">
        <v>2721200</v>
      </c>
      <c r="Y2679" s="32"/>
      <c r="Z2679" s="61">
        <v>2721200</v>
      </c>
    </row>
    <row r="2680" spans="1:26" x14ac:dyDescent="0.3">
      <c r="A2680" s="57">
        <v>1</v>
      </c>
      <c r="B2680" s="59" t="s">
        <v>82</v>
      </c>
      <c r="C2680" s="34" t="s">
        <v>4508</v>
      </c>
      <c r="D2680" s="3"/>
      <c r="E2680" s="17">
        <v>45264</v>
      </c>
      <c r="F2680" s="60">
        <v>45264</v>
      </c>
      <c r="G2680" s="17" t="s">
        <v>13969</v>
      </c>
      <c r="H2680" s="98" t="s">
        <v>4537</v>
      </c>
      <c r="I2680" s="64">
        <v>10</v>
      </c>
      <c r="J2680" s="64" t="s">
        <v>43</v>
      </c>
      <c r="K2680" s="12"/>
      <c r="L2680" s="19" t="s">
        <v>8722</v>
      </c>
      <c r="M2680" s="19" t="s">
        <v>13412</v>
      </c>
      <c r="N2680" s="12" t="s">
        <v>13708</v>
      </c>
      <c r="O2680" s="12">
        <v>56012</v>
      </c>
      <c r="P2680" s="17">
        <v>45260</v>
      </c>
      <c r="Q2680" s="32">
        <v>10430780</v>
      </c>
      <c r="R2680" s="32"/>
      <c r="S2680" s="32">
        <v>10430780</v>
      </c>
      <c r="T2680" s="3"/>
      <c r="U2680" s="3"/>
      <c r="V2680" s="17">
        <v>45371</v>
      </c>
      <c r="W2680" s="60">
        <v>45371</v>
      </c>
      <c r="X2680" s="32">
        <v>10430780</v>
      </c>
      <c r="Y2680" s="32"/>
      <c r="Z2680" s="61">
        <v>10430780</v>
      </c>
    </row>
    <row r="2681" spans="1:26" x14ac:dyDescent="0.3">
      <c r="A2681" s="16">
        <v>1</v>
      </c>
      <c r="B2681" s="12" t="s">
        <v>58</v>
      </c>
      <c r="C2681" s="34" t="s">
        <v>4495</v>
      </c>
      <c r="D2681" s="3"/>
      <c r="E2681" s="17">
        <v>45341</v>
      </c>
      <c r="F2681" s="17">
        <v>45341</v>
      </c>
      <c r="G2681" s="17" t="s">
        <v>13969</v>
      </c>
      <c r="H2681" s="97" t="s">
        <v>4537</v>
      </c>
      <c r="I2681" s="19">
        <v>10</v>
      </c>
      <c r="J2681" s="19" t="s">
        <v>55</v>
      </c>
      <c r="K2681" s="12"/>
      <c r="L2681" s="19" t="s">
        <v>7735</v>
      </c>
      <c r="M2681" s="19" t="s">
        <v>12365</v>
      </c>
      <c r="N2681" s="12" t="s">
        <v>13707</v>
      </c>
      <c r="O2681" s="12">
        <v>379651</v>
      </c>
      <c r="P2681" s="17">
        <v>45338.70416666667</v>
      </c>
      <c r="Q2681" s="32">
        <v>11400200</v>
      </c>
      <c r="R2681" s="32"/>
      <c r="S2681" s="32">
        <v>11400200</v>
      </c>
      <c r="T2681" s="3"/>
      <c r="U2681" s="3"/>
      <c r="V2681" s="17">
        <v>45376</v>
      </c>
      <c r="W2681" s="17">
        <v>45376</v>
      </c>
      <c r="X2681" s="32">
        <v>11400200</v>
      </c>
      <c r="Y2681" s="32"/>
      <c r="Z2681" s="32">
        <v>11400200</v>
      </c>
    </row>
    <row r="2682" spans="1:26" x14ac:dyDescent="0.3">
      <c r="A2682" s="16">
        <v>1</v>
      </c>
      <c r="B2682" s="3" t="s">
        <v>41</v>
      </c>
      <c r="C2682" s="34" t="s">
        <v>4477</v>
      </c>
      <c r="D2682" s="3"/>
      <c r="E2682" s="17">
        <v>45336</v>
      </c>
      <c r="F2682" s="17">
        <v>45336</v>
      </c>
      <c r="G2682" s="17" t="s">
        <v>13969</v>
      </c>
      <c r="H2682" s="97" t="s">
        <v>4537</v>
      </c>
      <c r="I2682" s="19">
        <v>10</v>
      </c>
      <c r="J2682" s="19" t="s">
        <v>55</v>
      </c>
      <c r="K2682" s="12"/>
      <c r="L2682" s="19" t="s">
        <v>7805</v>
      </c>
      <c r="M2682" s="19" t="s">
        <v>12439</v>
      </c>
      <c r="N2682" s="12" t="s">
        <v>13707</v>
      </c>
      <c r="O2682" s="12">
        <v>469638</v>
      </c>
      <c r="P2682" s="17">
        <v>45333.895833333336</v>
      </c>
      <c r="Q2682" s="32">
        <v>9618280</v>
      </c>
      <c r="R2682" s="32"/>
      <c r="S2682" s="32">
        <v>9618280</v>
      </c>
      <c r="T2682" s="3"/>
      <c r="U2682" s="3"/>
      <c r="V2682" s="17">
        <v>45376</v>
      </c>
      <c r="W2682" s="17">
        <v>45376</v>
      </c>
      <c r="X2682" s="32">
        <v>8450000</v>
      </c>
      <c r="Y2682" s="32"/>
      <c r="Z2682" s="32">
        <v>8450000</v>
      </c>
    </row>
    <row r="2683" spans="1:26" x14ac:dyDescent="0.3">
      <c r="A2683" s="16">
        <v>1</v>
      </c>
      <c r="B2683" s="12" t="s">
        <v>40</v>
      </c>
      <c r="C2683" s="34" t="s">
        <v>4480</v>
      </c>
      <c r="D2683" s="3"/>
      <c r="E2683" s="17">
        <v>45330</v>
      </c>
      <c r="F2683" s="17">
        <v>45330</v>
      </c>
      <c r="G2683" s="17" t="s">
        <v>13969</v>
      </c>
      <c r="H2683" s="97" t="s">
        <v>4537</v>
      </c>
      <c r="I2683" s="19">
        <v>10</v>
      </c>
      <c r="J2683" s="19" t="s">
        <v>55</v>
      </c>
      <c r="K2683" s="12"/>
      <c r="L2683" s="19" t="s">
        <v>6115</v>
      </c>
      <c r="M2683" s="19" t="s">
        <v>12519</v>
      </c>
      <c r="N2683" s="12" t="s">
        <v>13707</v>
      </c>
      <c r="O2683" s="12">
        <v>433200</v>
      </c>
      <c r="P2683" s="17">
        <v>45329.465277777781</v>
      </c>
      <c r="Q2683" s="32">
        <v>2908520</v>
      </c>
      <c r="R2683" s="32"/>
      <c r="S2683" s="32">
        <v>2908520</v>
      </c>
      <c r="T2683" s="3"/>
      <c r="U2683" s="3"/>
      <c r="V2683" s="17">
        <v>45376</v>
      </c>
      <c r="W2683" s="17">
        <v>45376</v>
      </c>
      <c r="X2683" s="32">
        <v>2908520</v>
      </c>
      <c r="Y2683" s="32"/>
      <c r="Z2683" s="32">
        <v>2908520</v>
      </c>
    </row>
    <row r="2684" spans="1:26" x14ac:dyDescent="0.3">
      <c r="A2684" s="16">
        <v>1</v>
      </c>
      <c r="B2684" s="12" t="s">
        <v>40</v>
      </c>
      <c r="C2684" s="34" t="s">
        <v>4483</v>
      </c>
      <c r="D2684" s="3"/>
      <c r="E2684" s="17">
        <v>45317</v>
      </c>
      <c r="F2684" s="17">
        <v>45317</v>
      </c>
      <c r="G2684" s="17" t="s">
        <v>13969</v>
      </c>
      <c r="H2684" s="97" t="s">
        <v>4537</v>
      </c>
      <c r="I2684" s="19">
        <v>10</v>
      </c>
      <c r="J2684" s="19" t="s">
        <v>55</v>
      </c>
      <c r="K2684" s="12"/>
      <c r="L2684" s="19" t="s">
        <v>8053</v>
      </c>
      <c r="M2684" s="19" t="s">
        <v>12721</v>
      </c>
      <c r="N2684" s="12" t="s">
        <v>13708</v>
      </c>
      <c r="O2684" s="12">
        <v>61272</v>
      </c>
      <c r="P2684" s="17">
        <v>45265.375</v>
      </c>
      <c r="Q2684" s="32">
        <v>11329898</v>
      </c>
      <c r="R2684" s="32"/>
      <c r="S2684" s="32">
        <v>11329898</v>
      </c>
      <c r="T2684" s="3"/>
      <c r="U2684" s="3"/>
      <c r="V2684" s="17">
        <v>45376</v>
      </c>
      <c r="W2684" s="17">
        <v>45376</v>
      </c>
      <c r="X2684" s="32">
        <v>9901323.0800000001</v>
      </c>
      <c r="Y2684" s="32"/>
      <c r="Z2684" s="32">
        <v>9901323.0800000001</v>
      </c>
    </row>
    <row r="2685" spans="1:26" x14ac:dyDescent="0.3">
      <c r="A2685" s="16">
        <v>1</v>
      </c>
      <c r="B2685" s="3" t="s">
        <v>63</v>
      </c>
      <c r="C2685" s="34" t="s">
        <v>4497</v>
      </c>
      <c r="D2685" s="3"/>
      <c r="E2685" s="17">
        <v>45301</v>
      </c>
      <c r="F2685" s="17">
        <v>45301</v>
      </c>
      <c r="G2685" s="17" t="s">
        <v>13969</v>
      </c>
      <c r="H2685" s="97" t="s">
        <v>4537</v>
      </c>
      <c r="I2685" s="19">
        <v>10</v>
      </c>
      <c r="J2685" s="19" t="s">
        <v>55</v>
      </c>
      <c r="K2685" s="12"/>
      <c r="L2685" s="19" t="s">
        <v>8264</v>
      </c>
      <c r="M2685" s="19" t="s">
        <v>12934</v>
      </c>
      <c r="N2685" s="12" t="s">
        <v>13707</v>
      </c>
      <c r="O2685" s="12">
        <v>281260</v>
      </c>
      <c r="P2685" s="17">
        <v>45162.701388888891</v>
      </c>
      <c r="Q2685" s="32">
        <v>5485000</v>
      </c>
      <c r="R2685" s="32"/>
      <c r="S2685" s="32">
        <v>5485000</v>
      </c>
      <c r="T2685" s="3"/>
      <c r="U2685" s="3"/>
      <c r="V2685" s="17">
        <v>45376</v>
      </c>
      <c r="W2685" s="17">
        <v>45376</v>
      </c>
      <c r="X2685" s="32">
        <v>5485000</v>
      </c>
      <c r="Y2685" s="32"/>
      <c r="Z2685" s="32">
        <v>5485000</v>
      </c>
    </row>
    <row r="2686" spans="1:26" x14ac:dyDescent="0.3">
      <c r="A2686" s="57">
        <v>1</v>
      </c>
      <c r="B2686" s="58" t="s">
        <v>40</v>
      </c>
      <c r="C2686" s="34" t="s">
        <v>4487</v>
      </c>
      <c r="D2686" s="3"/>
      <c r="E2686" s="17">
        <v>45281</v>
      </c>
      <c r="F2686" s="60">
        <v>45281</v>
      </c>
      <c r="G2686" s="17" t="s">
        <v>13969</v>
      </c>
      <c r="H2686" s="98" t="s">
        <v>4537</v>
      </c>
      <c r="I2686" s="64">
        <v>10</v>
      </c>
      <c r="J2686" s="64" t="s">
        <v>55</v>
      </c>
      <c r="K2686" s="12"/>
      <c r="L2686" s="19" t="s">
        <v>8505</v>
      </c>
      <c r="M2686" s="19" t="s">
        <v>13194</v>
      </c>
      <c r="N2686" s="12" t="s">
        <v>13707</v>
      </c>
      <c r="O2686" s="12">
        <v>254790</v>
      </c>
      <c r="P2686" s="17">
        <v>45212.818055555559</v>
      </c>
      <c r="Q2686" s="32">
        <v>3380000</v>
      </c>
      <c r="R2686" s="32"/>
      <c r="S2686" s="32">
        <v>3380000</v>
      </c>
      <c r="T2686" s="3"/>
      <c r="U2686" s="3"/>
      <c r="V2686" s="17">
        <v>45376</v>
      </c>
      <c r="W2686" s="60">
        <v>45376</v>
      </c>
      <c r="X2686" s="32">
        <v>3380000</v>
      </c>
      <c r="Y2686" s="32"/>
      <c r="Z2686" s="61">
        <v>3380000</v>
      </c>
    </row>
    <row r="2687" spans="1:26" x14ac:dyDescent="0.3">
      <c r="A2687" s="16">
        <v>1</v>
      </c>
      <c r="B2687" s="3" t="s">
        <v>77</v>
      </c>
      <c r="C2687" s="34" t="s">
        <v>4521</v>
      </c>
      <c r="D2687" s="3"/>
      <c r="E2687" s="17">
        <v>45348</v>
      </c>
      <c r="F2687" s="17">
        <v>45348</v>
      </c>
      <c r="G2687" s="17" t="s">
        <v>13969</v>
      </c>
      <c r="H2687" s="97" t="s">
        <v>4537</v>
      </c>
      <c r="I2687" s="19">
        <v>10</v>
      </c>
      <c r="J2687" s="19" t="s">
        <v>55</v>
      </c>
      <c r="K2687" s="12"/>
      <c r="L2687" s="19" t="s">
        <v>7673</v>
      </c>
      <c r="M2687" s="19" t="s">
        <v>12300</v>
      </c>
      <c r="N2687" s="12" t="s">
        <v>13707</v>
      </c>
      <c r="O2687" s="12">
        <v>451756</v>
      </c>
      <c r="P2687" s="17">
        <v>45347.509027777778</v>
      </c>
      <c r="Q2687" s="32">
        <v>8000000</v>
      </c>
      <c r="R2687" s="32"/>
      <c r="S2687" s="32">
        <v>8000000</v>
      </c>
      <c r="T2687" s="3"/>
      <c r="U2687" s="3"/>
      <c r="V2687" s="17">
        <v>45377</v>
      </c>
      <c r="W2687" s="17">
        <v>45377</v>
      </c>
      <c r="X2687" s="32">
        <v>8000000</v>
      </c>
      <c r="Y2687" s="32"/>
      <c r="Z2687" s="32">
        <v>8000000</v>
      </c>
    </row>
    <row r="2688" spans="1:26" x14ac:dyDescent="0.3">
      <c r="A2688" s="16">
        <v>1</v>
      </c>
      <c r="B2688" s="13" t="s">
        <v>82</v>
      </c>
      <c r="C2688" s="34" t="s">
        <v>4508</v>
      </c>
      <c r="D2688" s="3"/>
      <c r="E2688" s="17">
        <v>45345</v>
      </c>
      <c r="F2688" s="17">
        <v>45345</v>
      </c>
      <c r="G2688" s="17" t="s">
        <v>13969</v>
      </c>
      <c r="H2688" s="97" t="s">
        <v>4537</v>
      </c>
      <c r="I2688" s="19">
        <v>10</v>
      </c>
      <c r="J2688" s="19" t="s">
        <v>55</v>
      </c>
      <c r="K2688" s="12"/>
      <c r="L2688" s="19" t="s">
        <v>7678</v>
      </c>
      <c r="M2688" s="19" t="s">
        <v>12305</v>
      </c>
      <c r="N2688" s="12" t="s">
        <v>13707</v>
      </c>
      <c r="O2688" s="12">
        <v>277458</v>
      </c>
      <c r="P2688" s="17">
        <v>45182.439583333333</v>
      </c>
      <c r="Q2688" s="32">
        <v>4173010</v>
      </c>
      <c r="R2688" s="32"/>
      <c r="S2688" s="32">
        <v>4173010</v>
      </c>
      <c r="T2688" s="3"/>
      <c r="U2688" s="3"/>
      <c r="V2688" s="17">
        <v>45377</v>
      </c>
      <c r="W2688" s="17">
        <v>45377</v>
      </c>
      <c r="X2688" s="32">
        <v>4173010</v>
      </c>
      <c r="Y2688" s="32"/>
      <c r="Z2688" s="32">
        <v>4173010</v>
      </c>
    </row>
    <row r="2689" spans="1:26" x14ac:dyDescent="0.3">
      <c r="A2689" s="16">
        <v>1</v>
      </c>
      <c r="B2689" s="3" t="s">
        <v>41</v>
      </c>
      <c r="C2689" s="34" t="s">
        <v>4514</v>
      </c>
      <c r="D2689" s="3"/>
      <c r="E2689" s="17">
        <v>45344</v>
      </c>
      <c r="F2689" s="17">
        <v>45344</v>
      </c>
      <c r="G2689" s="17" t="s">
        <v>13969</v>
      </c>
      <c r="H2689" s="97" t="s">
        <v>4537</v>
      </c>
      <c r="I2689" s="19">
        <v>10</v>
      </c>
      <c r="J2689" s="19" t="s">
        <v>55</v>
      </c>
      <c r="K2689" s="12"/>
      <c r="L2689" s="19" t="s">
        <v>7701</v>
      </c>
      <c r="M2689" s="19" t="s">
        <v>12330</v>
      </c>
      <c r="N2689" s="12" t="s">
        <v>13707</v>
      </c>
      <c r="O2689" s="12">
        <v>245971</v>
      </c>
      <c r="P2689" s="17">
        <v>45259.770833333336</v>
      </c>
      <c r="Q2689" s="32">
        <v>9696050</v>
      </c>
      <c r="R2689" s="32"/>
      <c r="S2689" s="32">
        <v>9696050</v>
      </c>
      <c r="T2689" s="3"/>
      <c r="U2689" s="3"/>
      <c r="V2689" s="17">
        <v>45377</v>
      </c>
      <c r="W2689" s="17">
        <v>45377</v>
      </c>
      <c r="X2689" s="32">
        <v>9691000</v>
      </c>
      <c r="Y2689" s="32"/>
      <c r="Z2689" s="32">
        <v>9691000</v>
      </c>
    </row>
    <row r="2690" spans="1:26" x14ac:dyDescent="0.3">
      <c r="A2690" s="16">
        <v>1</v>
      </c>
      <c r="B2690" s="12" t="s">
        <v>58</v>
      </c>
      <c r="C2690" s="34" t="s">
        <v>4493</v>
      </c>
      <c r="D2690" s="3"/>
      <c r="E2690" s="17">
        <v>45338</v>
      </c>
      <c r="F2690" s="17">
        <v>45338</v>
      </c>
      <c r="G2690" s="17" t="s">
        <v>13969</v>
      </c>
      <c r="H2690" s="97" t="s">
        <v>4537</v>
      </c>
      <c r="I2690" s="19">
        <v>10</v>
      </c>
      <c r="J2690" s="19" t="s">
        <v>43</v>
      </c>
      <c r="K2690" s="12"/>
      <c r="L2690" s="19" t="s">
        <v>7767</v>
      </c>
      <c r="M2690" s="19" t="s">
        <v>12400</v>
      </c>
      <c r="N2690" s="12" t="s">
        <v>13708</v>
      </c>
      <c r="O2690" s="12">
        <v>28059</v>
      </c>
      <c r="P2690" s="17">
        <v>45288.458333333336</v>
      </c>
      <c r="Q2690" s="32">
        <v>6396430</v>
      </c>
      <c r="R2690" s="32"/>
      <c r="S2690" s="32">
        <v>6396430</v>
      </c>
      <c r="T2690" s="3"/>
      <c r="U2690" s="3"/>
      <c r="V2690" s="17">
        <v>45377</v>
      </c>
      <c r="W2690" s="17">
        <v>45377</v>
      </c>
      <c r="X2690" s="32">
        <v>2977955.42</v>
      </c>
      <c r="Y2690" s="32"/>
      <c r="Z2690" s="32">
        <v>2977955.42</v>
      </c>
    </row>
    <row r="2691" spans="1:26" x14ac:dyDescent="0.3">
      <c r="A2691" s="16">
        <v>1</v>
      </c>
      <c r="B2691" s="12" t="s">
        <v>40</v>
      </c>
      <c r="C2691" s="34" t="s">
        <v>4487</v>
      </c>
      <c r="D2691" s="3"/>
      <c r="E2691" s="17">
        <v>45336</v>
      </c>
      <c r="F2691" s="17">
        <v>45336</v>
      </c>
      <c r="G2691" s="17" t="s">
        <v>13969</v>
      </c>
      <c r="H2691" s="97" t="s">
        <v>4537</v>
      </c>
      <c r="I2691" s="19">
        <v>10</v>
      </c>
      <c r="J2691" s="19" t="s">
        <v>55</v>
      </c>
      <c r="K2691" s="12"/>
      <c r="L2691" s="19" t="s">
        <v>7807</v>
      </c>
      <c r="M2691" s="19" t="s">
        <v>8019</v>
      </c>
      <c r="N2691" s="12" t="s">
        <v>13707</v>
      </c>
      <c r="O2691" s="12">
        <v>202529</v>
      </c>
      <c r="P2691" s="17">
        <v>45333.729166666664</v>
      </c>
      <c r="Q2691" s="32">
        <v>2339280</v>
      </c>
      <c r="R2691" s="32"/>
      <c r="S2691" s="32">
        <v>2339280</v>
      </c>
      <c r="T2691" s="3"/>
      <c r="U2691" s="3"/>
      <c r="V2691" s="17">
        <v>45377</v>
      </c>
      <c r="W2691" s="17">
        <v>45377</v>
      </c>
      <c r="X2691" s="32">
        <v>2339280</v>
      </c>
      <c r="Y2691" s="32"/>
      <c r="Z2691" s="32">
        <v>2339280</v>
      </c>
    </row>
    <row r="2692" spans="1:26" x14ac:dyDescent="0.3">
      <c r="A2692" s="16">
        <v>1</v>
      </c>
      <c r="B2692" s="3" t="s">
        <v>41</v>
      </c>
      <c r="C2692" s="34" t="s">
        <v>4477</v>
      </c>
      <c r="D2692" s="3"/>
      <c r="E2692" s="17">
        <v>45335</v>
      </c>
      <c r="F2692" s="17">
        <v>45335</v>
      </c>
      <c r="G2692" s="17" t="s">
        <v>13969</v>
      </c>
      <c r="H2692" s="97" t="s">
        <v>4537</v>
      </c>
      <c r="I2692" s="19">
        <v>10</v>
      </c>
      <c r="J2692" s="19" t="s">
        <v>55</v>
      </c>
      <c r="K2692" s="12"/>
      <c r="L2692" s="19" t="s">
        <v>7816</v>
      </c>
      <c r="M2692" s="19" t="s">
        <v>12451</v>
      </c>
      <c r="N2692" s="12" t="s">
        <v>13707</v>
      </c>
      <c r="O2692" s="12">
        <v>396823</v>
      </c>
      <c r="P2692" s="17">
        <v>45257.3125</v>
      </c>
      <c r="Q2692" s="32">
        <v>2347989</v>
      </c>
      <c r="R2692" s="32"/>
      <c r="S2692" s="32">
        <v>2347989</v>
      </c>
      <c r="T2692" s="3"/>
      <c r="U2692" s="3"/>
      <c r="V2692" s="17">
        <v>45377</v>
      </c>
      <c r="W2692" s="17">
        <v>45377</v>
      </c>
      <c r="X2692" s="32">
        <v>2347989</v>
      </c>
      <c r="Y2692" s="32"/>
      <c r="Z2692" s="32">
        <v>2347989</v>
      </c>
    </row>
    <row r="2693" spans="1:26" x14ac:dyDescent="0.3">
      <c r="A2693" s="16">
        <v>1</v>
      </c>
      <c r="B2693" s="3" t="s">
        <v>41</v>
      </c>
      <c r="C2693" s="34" t="s">
        <v>4514</v>
      </c>
      <c r="D2693" s="3"/>
      <c r="E2693" s="17">
        <v>45330</v>
      </c>
      <c r="F2693" s="17">
        <v>45330</v>
      </c>
      <c r="G2693" s="17" t="s">
        <v>13969</v>
      </c>
      <c r="H2693" s="97" t="s">
        <v>4537</v>
      </c>
      <c r="I2693" s="19">
        <v>10</v>
      </c>
      <c r="J2693" s="19" t="s">
        <v>55</v>
      </c>
      <c r="K2693" s="12"/>
      <c r="L2693" s="19" t="s">
        <v>7878</v>
      </c>
      <c r="M2693" s="19" t="s">
        <v>12522</v>
      </c>
      <c r="N2693" s="12" t="s">
        <v>13707</v>
      </c>
      <c r="O2693" s="12">
        <v>323187</v>
      </c>
      <c r="P2693" s="17">
        <v>45250.604166666664</v>
      </c>
      <c r="Q2693" s="32">
        <v>8899588</v>
      </c>
      <c r="R2693" s="32"/>
      <c r="S2693" s="32">
        <v>8899588</v>
      </c>
      <c r="T2693" s="3"/>
      <c r="U2693" s="3"/>
      <c r="V2693" s="17">
        <v>45377</v>
      </c>
      <c r="W2693" s="17">
        <v>45377</v>
      </c>
      <c r="X2693" s="32">
        <v>8899588</v>
      </c>
      <c r="Y2693" s="32"/>
      <c r="Z2693" s="32">
        <v>8899588</v>
      </c>
    </row>
    <row r="2694" spans="1:26" x14ac:dyDescent="0.3">
      <c r="A2694" s="16">
        <v>1</v>
      </c>
      <c r="B2694" s="12" t="s">
        <v>40</v>
      </c>
      <c r="C2694" s="34" t="s">
        <v>4480</v>
      </c>
      <c r="D2694" s="3"/>
      <c r="E2694" s="17">
        <v>45328</v>
      </c>
      <c r="F2694" s="17">
        <v>45328</v>
      </c>
      <c r="G2694" s="17" t="s">
        <v>13969</v>
      </c>
      <c r="H2694" s="97" t="s">
        <v>4537</v>
      </c>
      <c r="I2694" s="19">
        <v>10</v>
      </c>
      <c r="J2694" s="19" t="s">
        <v>55</v>
      </c>
      <c r="K2694" s="12"/>
      <c r="L2694" s="19" t="s">
        <v>7901</v>
      </c>
      <c r="M2694" s="19" t="s">
        <v>12548</v>
      </c>
      <c r="N2694" s="12" t="s">
        <v>13707</v>
      </c>
      <c r="O2694" s="12">
        <v>336453</v>
      </c>
      <c r="P2694" s="17">
        <v>45475.729166666664</v>
      </c>
      <c r="Q2694" s="32">
        <v>5121500</v>
      </c>
      <c r="R2694" s="32"/>
      <c r="S2694" s="32">
        <v>5121500</v>
      </c>
      <c r="T2694" s="3"/>
      <c r="U2694" s="3"/>
      <c r="V2694" s="17">
        <v>45377</v>
      </c>
      <c r="W2694" s="17">
        <v>45377</v>
      </c>
      <c r="X2694" s="32">
        <v>5121500</v>
      </c>
      <c r="Y2694" s="32"/>
      <c r="Z2694" s="32">
        <v>5121500</v>
      </c>
    </row>
    <row r="2695" spans="1:26" x14ac:dyDescent="0.3">
      <c r="A2695" s="16">
        <v>1</v>
      </c>
      <c r="B2695" s="12" t="s">
        <v>40</v>
      </c>
      <c r="C2695" s="34" t="s">
        <v>4483</v>
      </c>
      <c r="D2695" s="3"/>
      <c r="E2695" s="17">
        <v>45321</v>
      </c>
      <c r="F2695" s="17">
        <v>45321</v>
      </c>
      <c r="G2695" s="17" t="s">
        <v>13969</v>
      </c>
      <c r="H2695" s="97" t="s">
        <v>4537</v>
      </c>
      <c r="I2695" s="19">
        <v>10</v>
      </c>
      <c r="J2695" s="19" t="s">
        <v>55</v>
      </c>
      <c r="K2695" s="12"/>
      <c r="L2695" s="19" t="s">
        <v>8012</v>
      </c>
      <c r="M2695" s="19" t="s">
        <v>12664</v>
      </c>
      <c r="N2695" s="12" t="s">
        <v>13707</v>
      </c>
      <c r="O2695" s="12">
        <v>352659</v>
      </c>
      <c r="P2695" s="17">
        <v>45254.944444444445</v>
      </c>
      <c r="Q2695" s="32">
        <v>10366017</v>
      </c>
      <c r="R2695" s="32"/>
      <c r="S2695" s="32">
        <v>10366017</v>
      </c>
      <c r="T2695" s="3"/>
      <c r="U2695" s="3"/>
      <c r="V2695" s="17">
        <v>45377</v>
      </c>
      <c r="W2695" s="17">
        <v>45377</v>
      </c>
      <c r="X2695" s="32">
        <v>10366017</v>
      </c>
      <c r="Y2695" s="32"/>
      <c r="Z2695" s="32">
        <v>10366017</v>
      </c>
    </row>
    <row r="2696" spans="1:26" x14ac:dyDescent="0.3">
      <c r="A2696" s="16">
        <v>1</v>
      </c>
      <c r="B2696" s="3" t="s">
        <v>41</v>
      </c>
      <c r="C2696" s="34" t="s">
        <v>4477</v>
      </c>
      <c r="D2696" s="3"/>
      <c r="E2696" s="17">
        <v>45321</v>
      </c>
      <c r="F2696" s="17">
        <v>45321</v>
      </c>
      <c r="G2696" s="17" t="s">
        <v>13969</v>
      </c>
      <c r="H2696" s="97" t="s">
        <v>4537</v>
      </c>
      <c r="I2696" s="19">
        <v>10</v>
      </c>
      <c r="J2696" s="19" t="s">
        <v>55</v>
      </c>
      <c r="K2696" s="12"/>
      <c r="L2696" s="19" t="s">
        <v>8016</v>
      </c>
      <c r="M2696" s="19" t="s">
        <v>12668</v>
      </c>
      <c r="N2696" s="12" t="s">
        <v>13708</v>
      </c>
      <c r="O2696" s="12">
        <v>46606</v>
      </c>
      <c r="P2696" s="17">
        <v>45193.729166666664</v>
      </c>
      <c r="Q2696" s="32">
        <v>3590460</v>
      </c>
      <c r="R2696" s="32"/>
      <c r="S2696" s="32">
        <v>3590460</v>
      </c>
      <c r="T2696" s="3"/>
      <c r="U2696" s="3"/>
      <c r="V2696" s="17">
        <v>45377</v>
      </c>
      <c r="W2696" s="17">
        <v>45377</v>
      </c>
      <c r="X2696" s="32">
        <v>3590460</v>
      </c>
      <c r="Y2696" s="32"/>
      <c r="Z2696" s="32">
        <v>3590460</v>
      </c>
    </row>
    <row r="2697" spans="1:26" x14ac:dyDescent="0.3">
      <c r="A2697" s="16">
        <v>1</v>
      </c>
      <c r="B2697" s="12" t="s">
        <v>58</v>
      </c>
      <c r="C2697" s="34" t="s">
        <v>4489</v>
      </c>
      <c r="D2697" s="3"/>
      <c r="E2697" s="17">
        <v>45321</v>
      </c>
      <c r="F2697" s="17">
        <v>45321</v>
      </c>
      <c r="G2697" s="17" t="s">
        <v>13969</v>
      </c>
      <c r="H2697" s="97" t="s">
        <v>4537</v>
      </c>
      <c r="I2697" s="19">
        <v>10</v>
      </c>
      <c r="J2697" s="19" t="s">
        <v>55</v>
      </c>
      <c r="K2697" s="12"/>
      <c r="L2697" s="19" t="s">
        <v>8031</v>
      </c>
      <c r="M2697" s="19" t="s">
        <v>12687</v>
      </c>
      <c r="N2697" s="12" t="s">
        <v>13707</v>
      </c>
      <c r="O2697" s="12">
        <v>224282</v>
      </c>
      <c r="P2697" s="17">
        <v>45149.736111111109</v>
      </c>
      <c r="Q2697" s="32">
        <v>2366881</v>
      </c>
      <c r="R2697" s="32"/>
      <c r="S2697" s="32">
        <v>2366881</v>
      </c>
      <c r="T2697" s="3"/>
      <c r="U2697" s="3"/>
      <c r="V2697" s="17">
        <v>45377</v>
      </c>
      <c r="W2697" s="17">
        <v>45377</v>
      </c>
      <c r="X2697" s="32">
        <v>2366881</v>
      </c>
      <c r="Y2697" s="32"/>
      <c r="Z2697" s="32">
        <v>2366881</v>
      </c>
    </row>
    <row r="2698" spans="1:26" x14ac:dyDescent="0.3">
      <c r="A2698" s="16">
        <v>1</v>
      </c>
      <c r="B2698" s="3" t="s">
        <v>54</v>
      </c>
      <c r="C2698" s="34" t="s">
        <v>4534</v>
      </c>
      <c r="D2698" s="3"/>
      <c r="E2698" s="17">
        <v>45321</v>
      </c>
      <c r="F2698" s="17">
        <v>45321</v>
      </c>
      <c r="G2698" s="17" t="s">
        <v>13969</v>
      </c>
      <c r="H2698" s="97" t="s">
        <v>4537</v>
      </c>
      <c r="I2698" s="19">
        <v>10</v>
      </c>
      <c r="J2698" s="19" t="s">
        <v>55</v>
      </c>
      <c r="K2698" s="12"/>
      <c r="L2698" s="19" t="s">
        <v>8035</v>
      </c>
      <c r="M2698" s="19" t="s">
        <v>12691</v>
      </c>
      <c r="N2698" s="12" t="s">
        <v>13707</v>
      </c>
      <c r="O2698" s="12">
        <v>264849</v>
      </c>
      <c r="P2698" s="17">
        <v>45286.958333333336</v>
      </c>
      <c r="Q2698" s="32">
        <v>12017224</v>
      </c>
      <c r="R2698" s="32"/>
      <c r="S2698" s="32">
        <v>12017224</v>
      </c>
      <c r="T2698" s="3"/>
      <c r="U2698" s="3"/>
      <c r="V2698" s="17">
        <v>45377</v>
      </c>
      <c r="W2698" s="17">
        <v>45377</v>
      </c>
      <c r="X2698" s="32">
        <v>12017224</v>
      </c>
      <c r="Y2698" s="32"/>
      <c r="Z2698" s="32">
        <v>12017224</v>
      </c>
    </row>
    <row r="2699" spans="1:26" x14ac:dyDescent="0.3">
      <c r="A2699" s="16">
        <v>1</v>
      </c>
      <c r="B2699" s="3" t="s">
        <v>41</v>
      </c>
      <c r="C2699" s="34" t="s">
        <v>4477</v>
      </c>
      <c r="D2699" s="3"/>
      <c r="E2699" s="17">
        <v>45317</v>
      </c>
      <c r="F2699" s="17">
        <v>45317</v>
      </c>
      <c r="G2699" s="17" t="s">
        <v>13969</v>
      </c>
      <c r="H2699" s="97" t="s">
        <v>4537</v>
      </c>
      <c r="I2699" s="19">
        <v>10</v>
      </c>
      <c r="J2699" s="19" t="s">
        <v>55</v>
      </c>
      <c r="K2699" s="12"/>
      <c r="L2699" s="19" t="s">
        <v>8056</v>
      </c>
      <c r="M2699" s="19" t="s">
        <v>12711</v>
      </c>
      <c r="N2699" s="12" t="s">
        <v>13708</v>
      </c>
      <c r="O2699" s="12">
        <v>64672</v>
      </c>
      <c r="P2699" s="17">
        <v>45296.4375</v>
      </c>
      <c r="Q2699" s="32">
        <v>4253124</v>
      </c>
      <c r="R2699" s="32"/>
      <c r="S2699" s="32">
        <v>4253124</v>
      </c>
      <c r="T2699" s="3"/>
      <c r="U2699" s="3"/>
      <c r="V2699" s="17">
        <v>45377</v>
      </c>
      <c r="W2699" s="17">
        <v>45377</v>
      </c>
      <c r="X2699" s="32">
        <v>4253124</v>
      </c>
      <c r="Y2699" s="32"/>
      <c r="Z2699" s="32">
        <v>4253124</v>
      </c>
    </row>
    <row r="2700" spans="1:26" x14ac:dyDescent="0.3">
      <c r="A2700" s="16">
        <v>1</v>
      </c>
      <c r="B2700" s="3" t="s">
        <v>41</v>
      </c>
      <c r="C2700" s="34" t="s">
        <v>4475</v>
      </c>
      <c r="D2700" s="3"/>
      <c r="E2700" s="17">
        <v>45317</v>
      </c>
      <c r="F2700" s="17">
        <v>45317</v>
      </c>
      <c r="G2700" s="17" t="s">
        <v>13969</v>
      </c>
      <c r="H2700" s="97" t="s">
        <v>4537</v>
      </c>
      <c r="I2700" s="19">
        <v>10</v>
      </c>
      <c r="J2700" s="19" t="s">
        <v>55</v>
      </c>
      <c r="K2700" s="12"/>
      <c r="L2700" s="19" t="s">
        <v>8070</v>
      </c>
      <c r="M2700" s="19" t="s">
        <v>12728</v>
      </c>
      <c r="N2700" s="12" t="s">
        <v>13707</v>
      </c>
      <c r="O2700" s="12">
        <v>501458</v>
      </c>
      <c r="P2700" s="17">
        <v>45273.625</v>
      </c>
      <c r="Q2700" s="32">
        <v>6240460</v>
      </c>
      <c r="R2700" s="32"/>
      <c r="S2700" s="32">
        <v>6240460</v>
      </c>
      <c r="T2700" s="3"/>
      <c r="U2700" s="3"/>
      <c r="V2700" s="17">
        <v>45377</v>
      </c>
      <c r="W2700" s="17">
        <v>45377</v>
      </c>
      <c r="X2700" s="32">
        <v>6240460</v>
      </c>
      <c r="Y2700" s="32"/>
      <c r="Z2700" s="32">
        <v>6240460</v>
      </c>
    </row>
    <row r="2701" spans="1:26" x14ac:dyDescent="0.3">
      <c r="A2701" s="16">
        <v>1</v>
      </c>
      <c r="B2701" s="3" t="s">
        <v>41</v>
      </c>
      <c r="C2701" s="34" t="s">
        <v>4494</v>
      </c>
      <c r="D2701" s="3"/>
      <c r="E2701" s="17">
        <v>45317</v>
      </c>
      <c r="F2701" s="17">
        <v>45317</v>
      </c>
      <c r="G2701" s="17" t="s">
        <v>13969</v>
      </c>
      <c r="H2701" s="97" t="s">
        <v>4537</v>
      </c>
      <c r="I2701" s="19">
        <v>10</v>
      </c>
      <c r="J2701" s="19" t="s">
        <v>55</v>
      </c>
      <c r="K2701" s="12"/>
      <c r="L2701" s="19" t="s">
        <v>8073</v>
      </c>
      <c r="M2701" s="19" t="s">
        <v>12731</v>
      </c>
      <c r="N2701" s="12" t="s">
        <v>13707</v>
      </c>
      <c r="O2701" s="12">
        <v>486131</v>
      </c>
      <c r="P2701" s="17">
        <v>45282.875</v>
      </c>
      <c r="Q2701" s="32">
        <v>13763246</v>
      </c>
      <c r="R2701" s="32"/>
      <c r="S2701" s="32">
        <v>13763246</v>
      </c>
      <c r="T2701" s="3"/>
      <c r="U2701" s="3"/>
      <c r="V2701" s="17">
        <v>45377</v>
      </c>
      <c r="W2701" s="17">
        <v>45377</v>
      </c>
      <c r="X2701" s="32">
        <v>13763246</v>
      </c>
      <c r="Y2701" s="32"/>
      <c r="Z2701" s="32">
        <v>13763246</v>
      </c>
    </row>
    <row r="2702" spans="1:26" x14ac:dyDescent="0.3">
      <c r="A2702" s="16">
        <v>1</v>
      </c>
      <c r="B2702" s="3" t="s">
        <v>41</v>
      </c>
      <c r="C2702" s="34" t="s">
        <v>4514</v>
      </c>
      <c r="D2702" s="3"/>
      <c r="E2702" s="17">
        <v>45315</v>
      </c>
      <c r="F2702" s="17">
        <v>45315</v>
      </c>
      <c r="G2702" s="17" t="s">
        <v>13969</v>
      </c>
      <c r="H2702" s="97" t="s">
        <v>4537</v>
      </c>
      <c r="I2702" s="19">
        <v>10</v>
      </c>
      <c r="J2702" s="19" t="s">
        <v>55</v>
      </c>
      <c r="K2702" s="12"/>
      <c r="L2702" s="19" t="s">
        <v>8085</v>
      </c>
      <c r="M2702" s="19" t="s">
        <v>12743</v>
      </c>
      <c r="N2702" s="12" t="s">
        <v>13707</v>
      </c>
      <c r="O2702" s="12">
        <v>285737</v>
      </c>
      <c r="P2702" s="17">
        <v>45314.555555555555</v>
      </c>
      <c r="Q2702" s="32">
        <v>2571230</v>
      </c>
      <c r="R2702" s="32"/>
      <c r="S2702" s="32">
        <v>2571230</v>
      </c>
      <c r="T2702" s="3"/>
      <c r="U2702" s="3"/>
      <c r="V2702" s="17">
        <v>45377</v>
      </c>
      <c r="W2702" s="17">
        <v>45377</v>
      </c>
      <c r="X2702" s="32">
        <v>2571230</v>
      </c>
      <c r="Y2702" s="32"/>
      <c r="Z2702" s="32">
        <v>2571230</v>
      </c>
    </row>
    <row r="2703" spans="1:26" x14ac:dyDescent="0.3">
      <c r="A2703" s="16">
        <v>1</v>
      </c>
      <c r="B2703" s="12" t="s">
        <v>58</v>
      </c>
      <c r="C2703" s="34" t="s">
        <v>4476</v>
      </c>
      <c r="D2703" s="3"/>
      <c r="E2703" s="17">
        <v>45314</v>
      </c>
      <c r="F2703" s="17">
        <v>45314</v>
      </c>
      <c r="G2703" s="17" t="s">
        <v>13969</v>
      </c>
      <c r="H2703" s="97" t="s">
        <v>4537</v>
      </c>
      <c r="I2703" s="19">
        <v>10</v>
      </c>
      <c r="J2703" s="19" t="s">
        <v>55</v>
      </c>
      <c r="K2703" s="12"/>
      <c r="L2703" s="19" t="s">
        <v>8101</v>
      </c>
      <c r="M2703" s="19" t="s">
        <v>12759</v>
      </c>
      <c r="N2703" s="12" t="s">
        <v>13707</v>
      </c>
      <c r="O2703" s="12">
        <v>436390</v>
      </c>
      <c r="P2703" s="17">
        <v>45295.729166666664</v>
      </c>
      <c r="Q2703" s="32">
        <v>12457400</v>
      </c>
      <c r="R2703" s="32"/>
      <c r="S2703" s="32">
        <v>12457400</v>
      </c>
      <c r="T2703" s="3"/>
      <c r="U2703" s="3"/>
      <c r="V2703" s="17">
        <v>45377</v>
      </c>
      <c r="W2703" s="17">
        <v>45377</v>
      </c>
      <c r="X2703" s="32">
        <v>12457400</v>
      </c>
      <c r="Y2703" s="32"/>
      <c r="Z2703" s="32">
        <v>12457400</v>
      </c>
    </row>
    <row r="2704" spans="1:26" x14ac:dyDescent="0.3">
      <c r="A2704" s="16">
        <v>1</v>
      </c>
      <c r="B2704" s="3" t="s">
        <v>41</v>
      </c>
      <c r="C2704" s="34" t="s">
        <v>4475</v>
      </c>
      <c r="D2704" s="3"/>
      <c r="E2704" s="17">
        <v>45313</v>
      </c>
      <c r="F2704" s="17">
        <v>45313</v>
      </c>
      <c r="G2704" s="17" t="s">
        <v>13969</v>
      </c>
      <c r="H2704" s="97" t="s">
        <v>4537</v>
      </c>
      <c r="I2704" s="19">
        <v>10</v>
      </c>
      <c r="J2704" s="19" t="s">
        <v>55</v>
      </c>
      <c r="K2704" s="12"/>
      <c r="L2704" s="19" t="s">
        <v>8124</v>
      </c>
      <c r="M2704" s="19" t="s">
        <v>12782</v>
      </c>
      <c r="N2704" s="12" t="s">
        <v>13707</v>
      </c>
      <c r="O2704" s="12">
        <v>533443</v>
      </c>
      <c r="P2704" s="17">
        <v>45308.8125</v>
      </c>
      <c r="Q2704" s="32">
        <v>5343210</v>
      </c>
      <c r="R2704" s="32"/>
      <c r="S2704" s="32">
        <v>5343210</v>
      </c>
      <c r="T2704" s="3"/>
      <c r="U2704" s="3"/>
      <c r="V2704" s="17">
        <v>45377</v>
      </c>
      <c r="W2704" s="17">
        <v>45377</v>
      </c>
      <c r="X2704" s="32">
        <v>5343210</v>
      </c>
      <c r="Y2704" s="32"/>
      <c r="Z2704" s="32">
        <v>5343210</v>
      </c>
    </row>
    <row r="2705" spans="1:26" x14ac:dyDescent="0.3">
      <c r="A2705" s="16">
        <v>1</v>
      </c>
      <c r="B2705" s="12" t="s">
        <v>58</v>
      </c>
      <c r="C2705" s="34" t="s">
        <v>4476</v>
      </c>
      <c r="D2705" s="3"/>
      <c r="E2705" s="17">
        <v>45313</v>
      </c>
      <c r="F2705" s="17">
        <v>45313</v>
      </c>
      <c r="G2705" s="17" t="s">
        <v>13969</v>
      </c>
      <c r="H2705" s="97" t="s">
        <v>4537</v>
      </c>
      <c r="I2705" s="19">
        <v>10</v>
      </c>
      <c r="J2705" s="19" t="s">
        <v>55</v>
      </c>
      <c r="K2705" s="12"/>
      <c r="L2705" s="19" t="s">
        <v>8133</v>
      </c>
      <c r="M2705" s="19" t="s">
        <v>12792</v>
      </c>
      <c r="N2705" s="12" t="s">
        <v>13707</v>
      </c>
      <c r="O2705" s="12">
        <v>335115</v>
      </c>
      <c r="P2705" s="17">
        <v>45202.791666666664</v>
      </c>
      <c r="Q2705" s="32">
        <v>14000000</v>
      </c>
      <c r="R2705" s="32"/>
      <c r="S2705" s="32">
        <v>14000000</v>
      </c>
      <c r="T2705" s="3"/>
      <c r="U2705" s="3"/>
      <c r="V2705" s="17">
        <v>45377</v>
      </c>
      <c r="W2705" s="17">
        <v>45377</v>
      </c>
      <c r="X2705" s="32">
        <v>14000000</v>
      </c>
      <c r="Y2705" s="32"/>
      <c r="Z2705" s="32">
        <v>14000000</v>
      </c>
    </row>
    <row r="2706" spans="1:26" x14ac:dyDescent="0.3">
      <c r="A2706" s="16">
        <v>1</v>
      </c>
      <c r="B2706" s="3" t="s">
        <v>41</v>
      </c>
      <c r="C2706" s="34" t="s">
        <v>4477</v>
      </c>
      <c r="D2706" s="3"/>
      <c r="E2706" s="17">
        <v>45313</v>
      </c>
      <c r="F2706" s="17">
        <v>45313</v>
      </c>
      <c r="G2706" s="17" t="s">
        <v>13969</v>
      </c>
      <c r="H2706" s="97" t="s">
        <v>4537</v>
      </c>
      <c r="I2706" s="19">
        <v>10</v>
      </c>
      <c r="J2706" s="19" t="s">
        <v>55</v>
      </c>
      <c r="K2706" s="12"/>
      <c r="L2706" s="19" t="s">
        <v>8134</v>
      </c>
      <c r="M2706" s="19" t="s">
        <v>12793</v>
      </c>
      <c r="N2706" s="12" t="s">
        <v>13707</v>
      </c>
      <c r="O2706" s="12">
        <v>479169</v>
      </c>
      <c r="P2706" s="17">
        <v>45311.479166666664</v>
      </c>
      <c r="Q2706" s="32">
        <v>4400000</v>
      </c>
      <c r="R2706" s="32"/>
      <c r="S2706" s="32">
        <v>4400000</v>
      </c>
      <c r="T2706" s="3"/>
      <c r="U2706" s="3"/>
      <c r="V2706" s="17">
        <v>45377</v>
      </c>
      <c r="W2706" s="17">
        <v>45377</v>
      </c>
      <c r="X2706" s="32">
        <v>4400000</v>
      </c>
      <c r="Y2706" s="32"/>
      <c r="Z2706" s="32">
        <v>4400000</v>
      </c>
    </row>
    <row r="2707" spans="1:26" x14ac:dyDescent="0.3">
      <c r="A2707" s="16">
        <v>1</v>
      </c>
      <c r="B2707" s="12" t="s">
        <v>40</v>
      </c>
      <c r="C2707" s="34" t="s">
        <v>4483</v>
      </c>
      <c r="D2707" s="3"/>
      <c r="E2707" s="17">
        <v>45313</v>
      </c>
      <c r="F2707" s="17">
        <v>45313</v>
      </c>
      <c r="G2707" s="17" t="s">
        <v>13969</v>
      </c>
      <c r="H2707" s="97" t="s">
        <v>4537</v>
      </c>
      <c r="I2707" s="19">
        <v>10</v>
      </c>
      <c r="J2707" s="19" t="s">
        <v>55</v>
      </c>
      <c r="K2707" s="12"/>
      <c r="L2707" s="19" t="s">
        <v>8138</v>
      </c>
      <c r="M2707" s="19" t="s">
        <v>12797</v>
      </c>
      <c r="N2707" s="12" t="s">
        <v>13707</v>
      </c>
      <c r="O2707" s="12">
        <v>468090</v>
      </c>
      <c r="P2707" s="17">
        <v>45309.388194444444</v>
      </c>
      <c r="Q2707" s="32">
        <v>5622400</v>
      </c>
      <c r="R2707" s="32"/>
      <c r="S2707" s="32">
        <v>5622400</v>
      </c>
      <c r="T2707" s="3"/>
      <c r="U2707" s="3"/>
      <c r="V2707" s="17">
        <v>45377</v>
      </c>
      <c r="W2707" s="17">
        <v>45377</v>
      </c>
      <c r="X2707" s="32">
        <v>5622400</v>
      </c>
      <c r="Y2707" s="32"/>
      <c r="Z2707" s="32">
        <v>5622400</v>
      </c>
    </row>
    <row r="2708" spans="1:26" x14ac:dyDescent="0.3">
      <c r="A2708" s="16">
        <v>1</v>
      </c>
      <c r="B2708" s="12" t="s">
        <v>40</v>
      </c>
      <c r="C2708" s="34" t="s">
        <v>4483</v>
      </c>
      <c r="D2708" s="3"/>
      <c r="E2708" s="17">
        <v>45310</v>
      </c>
      <c r="F2708" s="17">
        <v>45310</v>
      </c>
      <c r="G2708" s="17" t="s">
        <v>13969</v>
      </c>
      <c r="H2708" s="97" t="s">
        <v>4537</v>
      </c>
      <c r="I2708" s="19">
        <v>10</v>
      </c>
      <c r="J2708" s="19" t="s">
        <v>55</v>
      </c>
      <c r="K2708" s="12"/>
      <c r="L2708" s="19" t="s">
        <v>8141</v>
      </c>
      <c r="M2708" s="19" t="s">
        <v>12799</v>
      </c>
      <c r="N2708" s="12" t="s">
        <v>13707</v>
      </c>
      <c r="O2708" s="12">
        <v>244803</v>
      </c>
      <c r="P2708" s="17">
        <v>45306.354166666664</v>
      </c>
      <c r="Q2708" s="32">
        <v>11312300</v>
      </c>
      <c r="R2708" s="32"/>
      <c r="S2708" s="32">
        <v>11312300</v>
      </c>
      <c r="T2708" s="3"/>
      <c r="U2708" s="3"/>
      <c r="V2708" s="17">
        <v>45377</v>
      </c>
      <c r="W2708" s="17">
        <v>45377</v>
      </c>
      <c r="X2708" s="32">
        <v>11312300</v>
      </c>
      <c r="Y2708" s="32"/>
      <c r="Z2708" s="32">
        <v>11312300</v>
      </c>
    </row>
    <row r="2709" spans="1:26" x14ac:dyDescent="0.3">
      <c r="A2709" s="16">
        <v>1</v>
      </c>
      <c r="B2709" s="3" t="s">
        <v>41</v>
      </c>
      <c r="C2709" s="34" t="s">
        <v>4494</v>
      </c>
      <c r="D2709" s="3"/>
      <c r="E2709" s="17">
        <v>45310</v>
      </c>
      <c r="F2709" s="17">
        <v>45310</v>
      </c>
      <c r="G2709" s="17" t="s">
        <v>13969</v>
      </c>
      <c r="H2709" s="97" t="s">
        <v>4537</v>
      </c>
      <c r="I2709" s="19">
        <v>10</v>
      </c>
      <c r="J2709" s="19" t="s">
        <v>43</v>
      </c>
      <c r="K2709" s="12"/>
      <c r="L2709" s="19" t="s">
        <v>8144</v>
      </c>
      <c r="M2709" s="19" t="s">
        <v>12802</v>
      </c>
      <c r="N2709" s="12" t="s">
        <v>13708</v>
      </c>
      <c r="O2709" s="12">
        <v>32106</v>
      </c>
      <c r="P2709" s="17">
        <v>45307.652777777781</v>
      </c>
      <c r="Q2709" s="32">
        <v>14000000</v>
      </c>
      <c r="R2709" s="32"/>
      <c r="S2709" s="32">
        <v>14000000</v>
      </c>
      <c r="T2709" s="3"/>
      <c r="U2709" s="3"/>
      <c r="V2709" s="17">
        <v>45377</v>
      </c>
      <c r="W2709" s="17">
        <v>45377</v>
      </c>
      <c r="X2709" s="32">
        <v>14000000</v>
      </c>
      <c r="Y2709" s="32"/>
      <c r="Z2709" s="32">
        <v>14000000</v>
      </c>
    </row>
    <row r="2710" spans="1:26" x14ac:dyDescent="0.3">
      <c r="A2710" s="16">
        <v>1</v>
      </c>
      <c r="B2710" s="12" t="s">
        <v>58</v>
      </c>
      <c r="C2710" s="34" t="s">
        <v>4474</v>
      </c>
      <c r="D2710" s="3"/>
      <c r="E2710" s="17">
        <v>45310</v>
      </c>
      <c r="F2710" s="17">
        <v>45310</v>
      </c>
      <c r="G2710" s="17" t="s">
        <v>13969</v>
      </c>
      <c r="H2710" s="97" t="s">
        <v>4537</v>
      </c>
      <c r="I2710" s="19">
        <v>10</v>
      </c>
      <c r="J2710" s="19" t="s">
        <v>55</v>
      </c>
      <c r="K2710" s="12"/>
      <c r="L2710" s="19" t="s">
        <v>8146</v>
      </c>
      <c r="M2710" s="19" t="s">
        <v>12804</v>
      </c>
      <c r="N2710" s="12" t="s">
        <v>13707</v>
      </c>
      <c r="O2710" s="12">
        <v>255788</v>
      </c>
      <c r="P2710" s="17">
        <v>45261</v>
      </c>
      <c r="Q2710" s="32">
        <v>11323400</v>
      </c>
      <c r="R2710" s="32"/>
      <c r="S2710" s="32">
        <v>11323400</v>
      </c>
      <c r="T2710" s="3"/>
      <c r="U2710" s="3"/>
      <c r="V2710" s="17">
        <v>45377</v>
      </c>
      <c r="W2710" s="17">
        <v>45377</v>
      </c>
      <c r="X2710" s="32">
        <v>8157901.2400000002</v>
      </c>
      <c r="Y2710" s="32"/>
      <c r="Z2710" s="32">
        <v>8157901.2400000002</v>
      </c>
    </row>
    <row r="2711" spans="1:26" x14ac:dyDescent="0.3">
      <c r="A2711" s="16">
        <v>1</v>
      </c>
      <c r="B2711" s="12" t="s">
        <v>40</v>
      </c>
      <c r="C2711" s="34" t="s">
        <v>4487</v>
      </c>
      <c r="D2711" s="3"/>
      <c r="E2711" s="17">
        <v>45310</v>
      </c>
      <c r="F2711" s="17">
        <v>45310</v>
      </c>
      <c r="G2711" s="17" t="s">
        <v>13969</v>
      </c>
      <c r="H2711" s="97" t="s">
        <v>4537</v>
      </c>
      <c r="I2711" s="19">
        <v>10</v>
      </c>
      <c r="J2711" s="19" t="s">
        <v>55</v>
      </c>
      <c r="K2711" s="12"/>
      <c r="L2711" s="19" t="s">
        <v>8150</v>
      </c>
      <c r="M2711" s="19" t="s">
        <v>12809</v>
      </c>
      <c r="N2711" s="12" t="s">
        <v>13707</v>
      </c>
      <c r="O2711" s="12">
        <v>116718</v>
      </c>
      <c r="P2711" s="17">
        <v>45261.520833333336</v>
      </c>
      <c r="Q2711" s="32">
        <v>12080220</v>
      </c>
      <c r="R2711" s="32"/>
      <c r="S2711" s="32">
        <v>12080220</v>
      </c>
      <c r="T2711" s="3"/>
      <c r="U2711" s="3"/>
      <c r="V2711" s="17">
        <v>45377</v>
      </c>
      <c r="W2711" s="17">
        <v>45377</v>
      </c>
      <c r="X2711" s="32">
        <v>12080220</v>
      </c>
      <c r="Y2711" s="32"/>
      <c r="Z2711" s="32">
        <v>12080220</v>
      </c>
    </row>
    <row r="2712" spans="1:26" x14ac:dyDescent="0.3">
      <c r="A2712" s="16">
        <v>1</v>
      </c>
      <c r="B2712" s="12" t="s">
        <v>58</v>
      </c>
      <c r="C2712" s="34" t="s">
        <v>4474</v>
      </c>
      <c r="D2712" s="3"/>
      <c r="E2712" s="17">
        <v>45310</v>
      </c>
      <c r="F2712" s="17">
        <v>45310</v>
      </c>
      <c r="G2712" s="17" t="s">
        <v>13969</v>
      </c>
      <c r="H2712" s="97" t="s">
        <v>4537</v>
      </c>
      <c r="I2712" s="19">
        <v>10</v>
      </c>
      <c r="J2712" s="19" t="s">
        <v>55</v>
      </c>
      <c r="K2712" s="12"/>
      <c r="L2712" s="19" t="s">
        <v>8146</v>
      </c>
      <c r="M2712" s="19" t="s">
        <v>12813</v>
      </c>
      <c r="N2712" s="12" t="s">
        <v>13707</v>
      </c>
      <c r="O2712" s="12">
        <v>255788</v>
      </c>
      <c r="P2712" s="17">
        <v>45261.638888888891</v>
      </c>
      <c r="Q2712" s="32">
        <v>8109000</v>
      </c>
      <c r="R2712" s="32"/>
      <c r="S2712" s="32">
        <v>8109000</v>
      </c>
      <c r="T2712" s="3"/>
      <c r="U2712" s="3"/>
      <c r="V2712" s="17">
        <v>45377</v>
      </c>
      <c r="W2712" s="17">
        <v>45377</v>
      </c>
      <c r="X2712" s="32">
        <v>5842098.7599999998</v>
      </c>
      <c r="Y2712" s="32"/>
      <c r="Z2712" s="32">
        <v>5842098.7599999998</v>
      </c>
    </row>
    <row r="2713" spans="1:26" x14ac:dyDescent="0.3">
      <c r="A2713" s="16">
        <v>1</v>
      </c>
      <c r="B2713" s="12" t="s">
        <v>40</v>
      </c>
      <c r="C2713" s="34" t="s">
        <v>4488</v>
      </c>
      <c r="D2713" s="3"/>
      <c r="E2713" s="17">
        <v>45309</v>
      </c>
      <c r="F2713" s="17">
        <v>45309</v>
      </c>
      <c r="G2713" s="17" t="s">
        <v>13969</v>
      </c>
      <c r="H2713" s="97" t="s">
        <v>4537</v>
      </c>
      <c r="I2713" s="19">
        <v>10</v>
      </c>
      <c r="J2713" s="19" t="s">
        <v>55</v>
      </c>
      <c r="K2713" s="12"/>
      <c r="L2713" s="19" t="s">
        <v>8169</v>
      </c>
      <c r="M2713" s="19" t="s">
        <v>12827</v>
      </c>
      <c r="N2713" s="12" t="s">
        <v>13708</v>
      </c>
      <c r="O2713" s="12">
        <v>33530</v>
      </c>
      <c r="P2713" s="17">
        <v>45197.715277777781</v>
      </c>
      <c r="Q2713" s="32">
        <v>3717950</v>
      </c>
      <c r="R2713" s="32"/>
      <c r="S2713" s="32">
        <v>3717950</v>
      </c>
      <c r="T2713" s="3"/>
      <c r="U2713" s="3"/>
      <c r="V2713" s="17">
        <v>45377</v>
      </c>
      <c r="W2713" s="17">
        <v>45377</v>
      </c>
      <c r="X2713" s="32">
        <v>3717950</v>
      </c>
      <c r="Y2713" s="32"/>
      <c r="Z2713" s="32">
        <v>3717950</v>
      </c>
    </row>
    <row r="2714" spans="1:26" x14ac:dyDescent="0.3">
      <c r="A2714" s="16">
        <v>1</v>
      </c>
      <c r="B2714" s="12" t="s">
        <v>40</v>
      </c>
      <c r="C2714" s="34" t="s">
        <v>4488</v>
      </c>
      <c r="D2714" s="3"/>
      <c r="E2714" s="17">
        <v>45309</v>
      </c>
      <c r="F2714" s="17">
        <v>45309</v>
      </c>
      <c r="G2714" s="17" t="s">
        <v>13969</v>
      </c>
      <c r="H2714" s="97" t="s">
        <v>4537</v>
      </c>
      <c r="I2714" s="19">
        <v>10</v>
      </c>
      <c r="J2714" s="19" t="s">
        <v>55</v>
      </c>
      <c r="K2714" s="12"/>
      <c r="L2714" s="19" t="s">
        <v>8170</v>
      </c>
      <c r="M2714" s="19" t="s">
        <v>12828</v>
      </c>
      <c r="N2714" s="12" t="s">
        <v>13707</v>
      </c>
      <c r="O2714" s="12">
        <v>548754</v>
      </c>
      <c r="P2714" s="17">
        <v>45307.666666666664</v>
      </c>
      <c r="Q2714" s="32">
        <v>14000000</v>
      </c>
      <c r="R2714" s="32"/>
      <c r="S2714" s="32">
        <v>14000000</v>
      </c>
      <c r="T2714" s="3"/>
      <c r="U2714" s="3"/>
      <c r="V2714" s="17">
        <v>45377</v>
      </c>
      <c r="W2714" s="17">
        <v>45377</v>
      </c>
      <c r="X2714" s="32">
        <v>14000000</v>
      </c>
      <c r="Y2714" s="32"/>
      <c r="Z2714" s="32">
        <v>14000000</v>
      </c>
    </row>
    <row r="2715" spans="1:26" x14ac:dyDescent="0.3">
      <c r="A2715" s="16">
        <v>1</v>
      </c>
      <c r="B2715" s="12" t="s">
        <v>40</v>
      </c>
      <c r="C2715" s="34" t="s">
        <v>4487</v>
      </c>
      <c r="D2715" s="3"/>
      <c r="E2715" s="17">
        <v>45309</v>
      </c>
      <c r="F2715" s="17">
        <v>45309</v>
      </c>
      <c r="G2715" s="17" t="s">
        <v>13969</v>
      </c>
      <c r="H2715" s="97" t="s">
        <v>4537</v>
      </c>
      <c r="I2715" s="19">
        <v>10</v>
      </c>
      <c r="J2715" s="19" t="s">
        <v>55</v>
      </c>
      <c r="K2715" s="12"/>
      <c r="L2715" s="19" t="s">
        <v>8172</v>
      </c>
      <c r="M2715" s="19" t="s">
        <v>12830</v>
      </c>
      <c r="N2715" s="12" t="s">
        <v>13707</v>
      </c>
      <c r="O2715" s="12">
        <v>277239</v>
      </c>
      <c r="P2715" s="17">
        <v>45195.451388888891</v>
      </c>
      <c r="Q2715" s="32">
        <v>1934320</v>
      </c>
      <c r="R2715" s="32"/>
      <c r="S2715" s="32">
        <v>1934320</v>
      </c>
      <c r="T2715" s="3"/>
      <c r="U2715" s="3"/>
      <c r="V2715" s="17">
        <v>45377</v>
      </c>
      <c r="W2715" s="17">
        <v>45377</v>
      </c>
      <c r="X2715" s="32">
        <v>1934320</v>
      </c>
      <c r="Y2715" s="32"/>
      <c r="Z2715" s="32">
        <v>1934320</v>
      </c>
    </row>
    <row r="2716" spans="1:26" x14ac:dyDescent="0.3">
      <c r="A2716" s="16">
        <v>1</v>
      </c>
      <c r="B2716" s="3" t="s">
        <v>41</v>
      </c>
      <c r="C2716" s="34" t="s">
        <v>4514</v>
      </c>
      <c r="D2716" s="3"/>
      <c r="E2716" s="17">
        <v>45308</v>
      </c>
      <c r="F2716" s="17">
        <v>45308</v>
      </c>
      <c r="G2716" s="17" t="s">
        <v>13969</v>
      </c>
      <c r="H2716" s="97" t="s">
        <v>4537</v>
      </c>
      <c r="I2716" s="19">
        <v>10</v>
      </c>
      <c r="J2716" s="19" t="s">
        <v>55</v>
      </c>
      <c r="K2716" s="12"/>
      <c r="L2716" s="19" t="s">
        <v>7198</v>
      </c>
      <c r="M2716" s="19" t="s">
        <v>12846</v>
      </c>
      <c r="N2716" s="12" t="s">
        <v>13707</v>
      </c>
      <c r="O2716" s="12">
        <v>302341</v>
      </c>
      <c r="P2716" s="17">
        <v>45305.833333333336</v>
      </c>
      <c r="Q2716" s="32">
        <v>2617840</v>
      </c>
      <c r="R2716" s="32"/>
      <c r="S2716" s="32">
        <v>2617840</v>
      </c>
      <c r="T2716" s="3"/>
      <c r="U2716" s="3"/>
      <c r="V2716" s="17">
        <v>45377</v>
      </c>
      <c r="W2716" s="17">
        <v>45377</v>
      </c>
      <c r="X2716" s="32">
        <v>2617840</v>
      </c>
      <c r="Y2716" s="32"/>
      <c r="Z2716" s="32">
        <v>2617840</v>
      </c>
    </row>
    <row r="2717" spans="1:26" x14ac:dyDescent="0.3">
      <c r="A2717" s="16">
        <v>1</v>
      </c>
      <c r="B2717" s="12" t="s">
        <v>40</v>
      </c>
      <c r="C2717" s="34" t="s">
        <v>4487</v>
      </c>
      <c r="D2717" s="3"/>
      <c r="E2717" s="17">
        <v>45308</v>
      </c>
      <c r="F2717" s="17">
        <v>45308</v>
      </c>
      <c r="G2717" s="17" t="s">
        <v>13969</v>
      </c>
      <c r="H2717" s="97" t="s">
        <v>4537</v>
      </c>
      <c r="I2717" s="19">
        <v>10</v>
      </c>
      <c r="J2717" s="19" t="s">
        <v>55</v>
      </c>
      <c r="K2717" s="12"/>
      <c r="L2717" s="19" t="s">
        <v>8186</v>
      </c>
      <c r="M2717" s="19" t="s">
        <v>12847</v>
      </c>
      <c r="N2717" s="12" t="s">
        <v>13707</v>
      </c>
      <c r="O2717" s="12">
        <v>159820</v>
      </c>
      <c r="P2717" s="17">
        <v>45211.715277777781</v>
      </c>
      <c r="Q2717" s="32">
        <v>14934484</v>
      </c>
      <c r="R2717" s="32"/>
      <c r="S2717" s="32">
        <v>14934484</v>
      </c>
      <c r="T2717" s="3"/>
      <c r="U2717" s="3"/>
      <c r="V2717" s="17">
        <v>45377</v>
      </c>
      <c r="W2717" s="17">
        <v>45377</v>
      </c>
      <c r="X2717" s="32">
        <v>6300970.8899999997</v>
      </c>
      <c r="Y2717" s="32"/>
      <c r="Z2717" s="32">
        <v>6300970.8899999997</v>
      </c>
    </row>
    <row r="2718" spans="1:26" x14ac:dyDescent="0.3">
      <c r="A2718" s="16">
        <v>1</v>
      </c>
      <c r="B2718" s="12" t="s">
        <v>58</v>
      </c>
      <c r="C2718" s="34" t="s">
        <v>4490</v>
      </c>
      <c r="D2718" s="3"/>
      <c r="E2718" s="17">
        <v>45308</v>
      </c>
      <c r="F2718" s="17">
        <v>45308</v>
      </c>
      <c r="G2718" s="17" t="s">
        <v>13969</v>
      </c>
      <c r="H2718" s="97" t="s">
        <v>4537</v>
      </c>
      <c r="I2718" s="19">
        <v>10</v>
      </c>
      <c r="J2718" s="19" t="s">
        <v>55</v>
      </c>
      <c r="K2718" s="12"/>
      <c r="L2718" s="19" t="s">
        <v>8189</v>
      </c>
      <c r="M2718" s="19" t="s">
        <v>12850</v>
      </c>
      <c r="N2718" s="12" t="s">
        <v>13707</v>
      </c>
      <c r="O2718" s="12">
        <v>228369</v>
      </c>
      <c r="P2718" s="17">
        <v>45215.715277777781</v>
      </c>
      <c r="Q2718" s="32">
        <v>27591980</v>
      </c>
      <c r="R2718" s="32"/>
      <c r="S2718" s="32">
        <v>27591980</v>
      </c>
      <c r="T2718" s="3"/>
      <c r="U2718" s="3"/>
      <c r="V2718" s="17">
        <v>45377</v>
      </c>
      <c r="W2718" s="17">
        <v>45377</v>
      </c>
      <c r="X2718" s="32">
        <v>14000000</v>
      </c>
      <c r="Y2718" s="32"/>
      <c r="Z2718" s="32">
        <v>14000000</v>
      </c>
    </row>
    <row r="2719" spans="1:26" x14ac:dyDescent="0.3">
      <c r="A2719" s="16">
        <v>1</v>
      </c>
      <c r="B2719" s="12" t="s">
        <v>58</v>
      </c>
      <c r="C2719" s="34" t="s">
        <v>4489</v>
      </c>
      <c r="D2719" s="3"/>
      <c r="E2719" s="17">
        <v>45308</v>
      </c>
      <c r="F2719" s="17">
        <v>45308</v>
      </c>
      <c r="G2719" s="17" t="s">
        <v>13969</v>
      </c>
      <c r="H2719" s="97" t="s">
        <v>4537</v>
      </c>
      <c r="I2719" s="19">
        <v>10</v>
      </c>
      <c r="J2719" s="19" t="s">
        <v>55</v>
      </c>
      <c r="K2719" s="12"/>
      <c r="L2719" s="19" t="s">
        <v>8191</v>
      </c>
      <c r="M2719" s="19" t="s">
        <v>12854</v>
      </c>
      <c r="N2719" s="12" t="s">
        <v>13707</v>
      </c>
      <c r="O2719" s="12">
        <v>451067</v>
      </c>
      <c r="P2719" s="17">
        <v>45232.479166666664</v>
      </c>
      <c r="Q2719" s="32">
        <v>6278226</v>
      </c>
      <c r="R2719" s="32"/>
      <c r="S2719" s="32">
        <v>6278226</v>
      </c>
      <c r="T2719" s="3"/>
      <c r="U2719" s="3"/>
      <c r="V2719" s="17">
        <v>45377</v>
      </c>
      <c r="W2719" s="17">
        <v>45377</v>
      </c>
      <c r="X2719" s="32">
        <v>6278226</v>
      </c>
      <c r="Y2719" s="32"/>
      <c r="Z2719" s="32">
        <v>6278226</v>
      </c>
    </row>
    <row r="2720" spans="1:26" x14ac:dyDescent="0.3">
      <c r="A2720" s="16">
        <v>1</v>
      </c>
      <c r="B2720" s="3" t="s">
        <v>41</v>
      </c>
      <c r="C2720" s="34" t="s">
        <v>4514</v>
      </c>
      <c r="D2720" s="3"/>
      <c r="E2720" s="17">
        <v>45308</v>
      </c>
      <c r="F2720" s="17">
        <v>45308</v>
      </c>
      <c r="G2720" s="17" t="s">
        <v>13969</v>
      </c>
      <c r="H2720" s="97" t="s">
        <v>4537</v>
      </c>
      <c r="I2720" s="19">
        <v>10</v>
      </c>
      <c r="J2720" s="19" t="s">
        <v>55</v>
      </c>
      <c r="K2720" s="12"/>
      <c r="L2720" s="19" t="s">
        <v>8192</v>
      </c>
      <c r="M2720" s="19" t="s">
        <v>12855</v>
      </c>
      <c r="N2720" s="12" t="s">
        <v>13707</v>
      </c>
      <c r="O2720" s="12">
        <v>292511</v>
      </c>
      <c r="P2720" s="17">
        <v>45306.618055555555</v>
      </c>
      <c r="Q2720" s="32">
        <v>3351562</v>
      </c>
      <c r="R2720" s="32"/>
      <c r="S2720" s="32">
        <v>3351562</v>
      </c>
      <c r="T2720" s="3"/>
      <c r="U2720" s="3"/>
      <c r="V2720" s="17">
        <v>45377</v>
      </c>
      <c r="W2720" s="17">
        <v>45377</v>
      </c>
      <c r="X2720" s="32">
        <v>3351562</v>
      </c>
      <c r="Y2720" s="32"/>
      <c r="Z2720" s="32">
        <v>3351562</v>
      </c>
    </row>
    <row r="2721" spans="1:26" x14ac:dyDescent="0.3">
      <c r="A2721" s="16">
        <v>1</v>
      </c>
      <c r="B2721" s="3" t="s">
        <v>41</v>
      </c>
      <c r="C2721" s="34" t="s">
        <v>4494</v>
      </c>
      <c r="D2721" s="3"/>
      <c r="E2721" s="17">
        <v>45307</v>
      </c>
      <c r="F2721" s="17">
        <v>45307</v>
      </c>
      <c r="G2721" s="17" t="s">
        <v>13969</v>
      </c>
      <c r="H2721" s="97" t="s">
        <v>4537</v>
      </c>
      <c r="I2721" s="19">
        <v>10</v>
      </c>
      <c r="J2721" s="19" t="s">
        <v>55</v>
      </c>
      <c r="K2721" s="12"/>
      <c r="L2721" s="19" t="s">
        <v>8198</v>
      </c>
      <c r="M2721" s="19" t="s">
        <v>12861</v>
      </c>
      <c r="N2721" s="12" t="s">
        <v>13707</v>
      </c>
      <c r="O2721" s="12">
        <v>163519</v>
      </c>
      <c r="P2721" s="17">
        <v>45271.739583333336</v>
      </c>
      <c r="Q2721" s="32">
        <v>12631507</v>
      </c>
      <c r="R2721" s="32"/>
      <c r="S2721" s="32">
        <v>12631507</v>
      </c>
      <c r="T2721" s="3"/>
      <c r="U2721" s="3"/>
      <c r="V2721" s="17">
        <v>45377</v>
      </c>
      <c r="W2721" s="17">
        <v>45377</v>
      </c>
      <c r="X2721" s="32">
        <v>12631507</v>
      </c>
      <c r="Y2721" s="32"/>
      <c r="Z2721" s="32">
        <v>12631507</v>
      </c>
    </row>
    <row r="2722" spans="1:26" x14ac:dyDescent="0.3">
      <c r="A2722" s="16">
        <v>1</v>
      </c>
      <c r="B2722" s="3" t="s">
        <v>41</v>
      </c>
      <c r="C2722" s="34" t="s">
        <v>4514</v>
      </c>
      <c r="D2722" s="3"/>
      <c r="E2722" s="17">
        <v>45307</v>
      </c>
      <c r="F2722" s="17">
        <v>45307</v>
      </c>
      <c r="G2722" s="17" t="s">
        <v>13969</v>
      </c>
      <c r="H2722" s="97" t="s">
        <v>4537</v>
      </c>
      <c r="I2722" s="19">
        <v>10</v>
      </c>
      <c r="J2722" s="19" t="s">
        <v>55</v>
      </c>
      <c r="K2722" s="12"/>
      <c r="L2722" s="19" t="s">
        <v>8201</v>
      </c>
      <c r="M2722" s="19" t="s">
        <v>12864</v>
      </c>
      <c r="N2722" s="12" t="s">
        <v>13707</v>
      </c>
      <c r="O2722" s="12">
        <v>226095</v>
      </c>
      <c r="P2722" s="17">
        <v>45155.354166666664</v>
      </c>
      <c r="Q2722" s="32">
        <v>13872300</v>
      </c>
      <c r="R2722" s="32"/>
      <c r="S2722" s="32">
        <v>13872300</v>
      </c>
      <c r="T2722" s="3"/>
      <c r="U2722" s="3"/>
      <c r="V2722" s="17">
        <v>45377</v>
      </c>
      <c r="W2722" s="17">
        <v>45377</v>
      </c>
      <c r="X2722" s="32">
        <v>13872300</v>
      </c>
      <c r="Y2722" s="32"/>
      <c r="Z2722" s="32">
        <v>13872300</v>
      </c>
    </row>
    <row r="2723" spans="1:26" x14ac:dyDescent="0.3">
      <c r="A2723" s="16">
        <v>1</v>
      </c>
      <c r="B2723" s="12" t="s">
        <v>58</v>
      </c>
      <c r="C2723" s="34" t="s">
        <v>4490</v>
      </c>
      <c r="D2723" s="3"/>
      <c r="E2723" s="17">
        <v>45307</v>
      </c>
      <c r="F2723" s="17">
        <v>45307</v>
      </c>
      <c r="G2723" s="17" t="s">
        <v>13969</v>
      </c>
      <c r="H2723" s="97" t="s">
        <v>4537</v>
      </c>
      <c r="I2723" s="19">
        <v>10</v>
      </c>
      <c r="J2723" s="19" t="s">
        <v>55</v>
      </c>
      <c r="K2723" s="12"/>
      <c r="L2723" s="19" t="s">
        <v>8203</v>
      </c>
      <c r="M2723" s="19" t="s">
        <v>12866</v>
      </c>
      <c r="N2723" s="12" t="s">
        <v>13708</v>
      </c>
      <c r="O2723" s="12">
        <v>19163</v>
      </c>
      <c r="P2723" s="17">
        <v>45306.604166666664</v>
      </c>
      <c r="Q2723" s="32">
        <v>5450000</v>
      </c>
      <c r="R2723" s="32"/>
      <c r="S2723" s="32">
        <v>5450000</v>
      </c>
      <c r="T2723" s="3"/>
      <c r="U2723" s="3"/>
      <c r="V2723" s="17">
        <v>45377</v>
      </c>
      <c r="W2723" s="17">
        <v>45377</v>
      </c>
      <c r="X2723" s="32">
        <v>5450000</v>
      </c>
      <c r="Y2723" s="32"/>
      <c r="Z2723" s="32">
        <v>5450000</v>
      </c>
    </row>
    <row r="2724" spans="1:26" x14ac:dyDescent="0.3">
      <c r="A2724" s="16">
        <v>1</v>
      </c>
      <c r="B2724" s="12" t="s">
        <v>58</v>
      </c>
      <c r="C2724" s="34" t="s">
        <v>4493</v>
      </c>
      <c r="D2724" s="3"/>
      <c r="E2724" s="17">
        <v>45307</v>
      </c>
      <c r="F2724" s="17">
        <v>45307</v>
      </c>
      <c r="G2724" s="17" t="s">
        <v>13969</v>
      </c>
      <c r="H2724" s="97" t="s">
        <v>4537</v>
      </c>
      <c r="I2724" s="19">
        <v>10</v>
      </c>
      <c r="J2724" s="19" t="s">
        <v>55</v>
      </c>
      <c r="K2724" s="12"/>
      <c r="L2724" s="19" t="s">
        <v>8206</v>
      </c>
      <c r="M2724" s="19" t="s">
        <v>12869</v>
      </c>
      <c r="N2724" s="12" t="s">
        <v>13707</v>
      </c>
      <c r="O2724" s="12">
        <v>121783</v>
      </c>
      <c r="P2724" s="17">
        <v>45216.347222222219</v>
      </c>
      <c r="Q2724" s="32">
        <v>15622408</v>
      </c>
      <c r="R2724" s="32"/>
      <c r="S2724" s="32">
        <v>15622408</v>
      </c>
      <c r="T2724" s="3"/>
      <c r="U2724" s="3"/>
      <c r="V2724" s="17">
        <v>45377</v>
      </c>
      <c r="W2724" s="17">
        <v>45377</v>
      </c>
      <c r="X2724" s="32">
        <v>14000000</v>
      </c>
      <c r="Y2724" s="32"/>
      <c r="Z2724" s="32">
        <v>14000000</v>
      </c>
    </row>
    <row r="2725" spans="1:26" ht="20.399999999999999" x14ac:dyDescent="0.3">
      <c r="A2725" s="16">
        <v>1</v>
      </c>
      <c r="B2725" s="12" t="s">
        <v>58</v>
      </c>
      <c r="C2725" s="34" t="s">
        <v>4493</v>
      </c>
      <c r="D2725" s="3"/>
      <c r="E2725" s="17">
        <v>45307</v>
      </c>
      <c r="F2725" s="17">
        <v>45307</v>
      </c>
      <c r="G2725" s="17" t="s">
        <v>13969</v>
      </c>
      <c r="H2725" s="97" t="s">
        <v>4537</v>
      </c>
      <c r="I2725" s="19">
        <v>10</v>
      </c>
      <c r="J2725" s="19" t="s">
        <v>43</v>
      </c>
      <c r="K2725" s="12"/>
      <c r="L2725" s="19" t="s">
        <v>8211</v>
      </c>
      <c r="M2725" s="19" t="s">
        <v>12874</v>
      </c>
      <c r="N2725" s="12" t="s">
        <v>13707</v>
      </c>
      <c r="O2725" s="12">
        <v>254765</v>
      </c>
      <c r="P2725" s="17">
        <v>45265.354166666664</v>
      </c>
      <c r="Q2725" s="32">
        <v>9979000</v>
      </c>
      <c r="R2725" s="32"/>
      <c r="S2725" s="32">
        <v>9979000</v>
      </c>
      <c r="T2725" s="3"/>
      <c r="U2725" s="3"/>
      <c r="V2725" s="17">
        <v>45377</v>
      </c>
      <c r="W2725" s="17">
        <v>45377</v>
      </c>
      <c r="X2725" s="32">
        <v>9979000</v>
      </c>
      <c r="Y2725" s="32"/>
      <c r="Z2725" s="32">
        <v>9979000</v>
      </c>
    </row>
    <row r="2726" spans="1:26" x14ac:dyDescent="0.3">
      <c r="A2726" s="16">
        <v>1</v>
      </c>
      <c r="B2726" s="3" t="s">
        <v>41</v>
      </c>
      <c r="C2726" s="34" t="s">
        <v>4477</v>
      </c>
      <c r="D2726" s="3"/>
      <c r="E2726" s="17">
        <v>45307</v>
      </c>
      <c r="F2726" s="17">
        <v>45307</v>
      </c>
      <c r="G2726" s="17" t="s">
        <v>13969</v>
      </c>
      <c r="H2726" s="97" t="s">
        <v>4537</v>
      </c>
      <c r="I2726" s="19">
        <v>10</v>
      </c>
      <c r="J2726" s="19" t="s">
        <v>55</v>
      </c>
      <c r="K2726" s="12"/>
      <c r="L2726" s="19" t="s">
        <v>8219</v>
      </c>
      <c r="M2726" s="19" t="s">
        <v>12884</v>
      </c>
      <c r="N2726" s="12" t="s">
        <v>13707</v>
      </c>
      <c r="O2726" s="12">
        <v>396949</v>
      </c>
      <c r="P2726" s="17">
        <v>45241.805555555555</v>
      </c>
      <c r="Q2726" s="32">
        <v>11182770</v>
      </c>
      <c r="R2726" s="32"/>
      <c r="S2726" s="32">
        <v>11182770</v>
      </c>
      <c r="T2726" s="3"/>
      <c r="U2726" s="3"/>
      <c r="V2726" s="17">
        <v>45377</v>
      </c>
      <c r="W2726" s="17">
        <v>45377</v>
      </c>
      <c r="X2726" s="32">
        <v>11182770</v>
      </c>
      <c r="Y2726" s="32"/>
      <c r="Z2726" s="32">
        <v>11182770</v>
      </c>
    </row>
    <row r="2727" spans="1:26" x14ac:dyDescent="0.3">
      <c r="A2727" s="16">
        <v>1</v>
      </c>
      <c r="B2727" s="3" t="s">
        <v>41</v>
      </c>
      <c r="C2727" s="34" t="s">
        <v>4514</v>
      </c>
      <c r="D2727" s="3"/>
      <c r="E2727" s="17">
        <v>45302</v>
      </c>
      <c r="F2727" s="17">
        <v>45302</v>
      </c>
      <c r="G2727" s="17" t="s">
        <v>13969</v>
      </c>
      <c r="H2727" s="97" t="s">
        <v>4537</v>
      </c>
      <c r="I2727" s="19">
        <v>10</v>
      </c>
      <c r="J2727" s="19" t="s">
        <v>55</v>
      </c>
      <c r="K2727" s="12"/>
      <c r="L2727" s="19" t="s">
        <v>8251</v>
      </c>
      <c r="M2727" s="19" t="s">
        <v>12921</v>
      </c>
      <c r="N2727" s="12" t="s">
        <v>13707</v>
      </c>
      <c r="O2727" s="12">
        <v>296852</v>
      </c>
      <c r="P2727" s="17">
        <v>45262.708333333336</v>
      </c>
      <c r="Q2727" s="32">
        <v>14474061</v>
      </c>
      <c r="R2727" s="32"/>
      <c r="S2727" s="32">
        <v>14474061</v>
      </c>
      <c r="T2727" s="3"/>
      <c r="U2727" s="3"/>
      <c r="V2727" s="17">
        <v>45377</v>
      </c>
      <c r="W2727" s="17">
        <v>45377</v>
      </c>
      <c r="X2727" s="32">
        <v>14000000</v>
      </c>
      <c r="Y2727" s="32"/>
      <c r="Z2727" s="32">
        <v>14000000</v>
      </c>
    </row>
    <row r="2728" spans="1:26" x14ac:dyDescent="0.3">
      <c r="A2728" s="16">
        <v>1</v>
      </c>
      <c r="B2728" s="3" t="s">
        <v>41</v>
      </c>
      <c r="C2728" s="34" t="s">
        <v>4477</v>
      </c>
      <c r="D2728" s="3"/>
      <c r="E2728" s="17">
        <v>45301</v>
      </c>
      <c r="F2728" s="17">
        <v>45301</v>
      </c>
      <c r="G2728" s="17" t="s">
        <v>13969</v>
      </c>
      <c r="H2728" s="97" t="s">
        <v>4537</v>
      </c>
      <c r="I2728" s="19">
        <v>10</v>
      </c>
      <c r="J2728" s="19" t="s">
        <v>55</v>
      </c>
      <c r="K2728" s="12"/>
      <c r="L2728" s="19" t="s">
        <v>8269</v>
      </c>
      <c r="M2728" s="19" t="s">
        <v>12654</v>
      </c>
      <c r="N2728" s="12" t="s">
        <v>13707</v>
      </c>
      <c r="O2728" s="12">
        <v>387997</v>
      </c>
      <c r="P2728" s="17">
        <v>45301.895833333336</v>
      </c>
      <c r="Q2728" s="32">
        <v>7015660</v>
      </c>
      <c r="R2728" s="32"/>
      <c r="S2728" s="32">
        <v>7015660</v>
      </c>
      <c r="T2728" s="3"/>
      <c r="U2728" s="3"/>
      <c r="V2728" s="17">
        <v>45377</v>
      </c>
      <c r="W2728" s="17">
        <v>45377</v>
      </c>
      <c r="X2728" s="32">
        <v>7015660</v>
      </c>
      <c r="Y2728" s="32"/>
      <c r="Z2728" s="32">
        <v>7015660</v>
      </c>
    </row>
    <row r="2729" spans="1:26" x14ac:dyDescent="0.3">
      <c r="A2729" s="16">
        <v>1</v>
      </c>
      <c r="B2729" s="12" t="s">
        <v>58</v>
      </c>
      <c r="C2729" s="34" t="s">
        <v>4490</v>
      </c>
      <c r="D2729" s="3"/>
      <c r="E2729" s="17">
        <v>45300</v>
      </c>
      <c r="F2729" s="17">
        <v>45300</v>
      </c>
      <c r="G2729" s="17" t="s">
        <v>13969</v>
      </c>
      <c r="H2729" s="97" t="s">
        <v>4537</v>
      </c>
      <c r="I2729" s="19">
        <v>10</v>
      </c>
      <c r="J2729" s="19" t="s">
        <v>55</v>
      </c>
      <c r="K2729" s="12"/>
      <c r="L2729" s="19" t="s">
        <v>8289</v>
      </c>
      <c r="M2729" s="19" t="s">
        <v>12960</v>
      </c>
      <c r="N2729" s="12" t="s">
        <v>13707</v>
      </c>
      <c r="O2729" s="12">
        <v>286298</v>
      </c>
      <c r="P2729" s="17">
        <v>45297.916666666664</v>
      </c>
      <c r="Q2729" s="32">
        <v>5666450</v>
      </c>
      <c r="R2729" s="32"/>
      <c r="S2729" s="32">
        <v>5666450</v>
      </c>
      <c r="T2729" s="3"/>
      <c r="U2729" s="3"/>
      <c r="V2729" s="17">
        <v>45377</v>
      </c>
      <c r="W2729" s="17">
        <v>45377</v>
      </c>
      <c r="X2729" s="32">
        <v>3400000</v>
      </c>
      <c r="Y2729" s="32"/>
      <c r="Z2729" s="32">
        <v>3400000</v>
      </c>
    </row>
    <row r="2730" spans="1:26" x14ac:dyDescent="0.3">
      <c r="A2730" s="16">
        <v>1</v>
      </c>
      <c r="B2730" s="3" t="s">
        <v>41</v>
      </c>
      <c r="C2730" s="34" t="s">
        <v>4514</v>
      </c>
      <c r="D2730" s="3"/>
      <c r="E2730" s="17">
        <v>45300</v>
      </c>
      <c r="F2730" s="17">
        <v>45300</v>
      </c>
      <c r="G2730" s="17" t="s">
        <v>13969</v>
      </c>
      <c r="H2730" s="97" t="s">
        <v>4537</v>
      </c>
      <c r="I2730" s="19">
        <v>10</v>
      </c>
      <c r="J2730" s="19" t="s">
        <v>55</v>
      </c>
      <c r="K2730" s="12"/>
      <c r="L2730" s="19" t="s">
        <v>8310</v>
      </c>
      <c r="M2730" s="19" t="s">
        <v>9158</v>
      </c>
      <c r="N2730" s="12" t="s">
        <v>13707</v>
      </c>
      <c r="O2730" s="12">
        <v>279780</v>
      </c>
      <c r="P2730" s="17">
        <v>45161</v>
      </c>
      <c r="Q2730" s="32">
        <v>11482900</v>
      </c>
      <c r="R2730" s="32"/>
      <c r="S2730" s="32">
        <v>11482900</v>
      </c>
      <c r="T2730" s="3"/>
      <c r="U2730" s="3"/>
      <c r="V2730" s="17">
        <v>45377</v>
      </c>
      <c r="W2730" s="17">
        <v>45377</v>
      </c>
      <c r="X2730" s="32">
        <v>11482900</v>
      </c>
      <c r="Y2730" s="32"/>
      <c r="Z2730" s="32">
        <v>11482900</v>
      </c>
    </row>
    <row r="2731" spans="1:26" x14ac:dyDescent="0.3">
      <c r="A2731" s="57">
        <v>1</v>
      </c>
      <c r="B2731" s="58" t="s">
        <v>58</v>
      </c>
      <c r="C2731" s="34" t="s">
        <v>4490</v>
      </c>
      <c r="D2731" s="3"/>
      <c r="E2731" s="17">
        <v>45282</v>
      </c>
      <c r="F2731" s="60">
        <v>45282</v>
      </c>
      <c r="G2731" s="17" t="s">
        <v>13969</v>
      </c>
      <c r="H2731" s="98" t="s">
        <v>4537</v>
      </c>
      <c r="I2731" s="64">
        <v>10</v>
      </c>
      <c r="J2731" s="64" t="s">
        <v>55</v>
      </c>
      <c r="K2731" s="12"/>
      <c r="L2731" s="19" t="s">
        <v>8503</v>
      </c>
      <c r="M2731" s="19" t="s">
        <v>13192</v>
      </c>
      <c r="N2731" s="12" t="s">
        <v>13707</v>
      </c>
      <c r="O2731" s="12">
        <v>475486</v>
      </c>
      <c r="P2731" s="17">
        <v>45243</v>
      </c>
      <c r="Q2731" s="32">
        <v>5782461</v>
      </c>
      <c r="R2731" s="32"/>
      <c r="S2731" s="32">
        <v>5782461</v>
      </c>
      <c r="T2731" s="3"/>
      <c r="U2731" s="3"/>
      <c r="V2731" s="17">
        <v>45377</v>
      </c>
      <c r="W2731" s="60">
        <v>45377</v>
      </c>
      <c r="X2731" s="32">
        <v>5782461</v>
      </c>
      <c r="Y2731" s="32"/>
      <c r="Z2731" s="61">
        <v>5782461</v>
      </c>
    </row>
    <row r="2732" spans="1:26" x14ac:dyDescent="0.3">
      <c r="A2732" s="57">
        <v>1</v>
      </c>
      <c r="B2732" s="58" t="s">
        <v>40</v>
      </c>
      <c r="C2732" s="34" t="s">
        <v>4483</v>
      </c>
      <c r="D2732" s="3"/>
      <c r="E2732" s="17">
        <v>45281</v>
      </c>
      <c r="F2732" s="60">
        <v>45281</v>
      </c>
      <c r="G2732" s="17" t="s">
        <v>13969</v>
      </c>
      <c r="H2732" s="98" t="s">
        <v>4537</v>
      </c>
      <c r="I2732" s="64">
        <v>10</v>
      </c>
      <c r="J2732" s="64" t="s">
        <v>43</v>
      </c>
      <c r="K2732" s="12"/>
      <c r="L2732" s="19" t="s">
        <v>8507</v>
      </c>
      <c r="M2732" s="19" t="s">
        <v>13197</v>
      </c>
      <c r="N2732" s="12" t="s">
        <v>13708</v>
      </c>
      <c r="O2732" s="12">
        <v>40596</v>
      </c>
      <c r="P2732" s="17">
        <v>45200</v>
      </c>
      <c r="Q2732" s="32">
        <v>8916521</v>
      </c>
      <c r="R2732" s="32"/>
      <c r="S2732" s="32">
        <v>8916521</v>
      </c>
      <c r="T2732" s="3"/>
      <c r="U2732" s="3"/>
      <c r="V2732" s="17">
        <v>45377</v>
      </c>
      <c r="W2732" s="60">
        <v>45377</v>
      </c>
      <c r="X2732" s="32">
        <v>8916521</v>
      </c>
      <c r="Y2732" s="32"/>
      <c r="Z2732" s="61">
        <v>8916521</v>
      </c>
    </row>
    <row r="2733" spans="1:26" x14ac:dyDescent="0.3">
      <c r="A2733" s="57">
        <v>1</v>
      </c>
      <c r="B2733" s="58" t="s">
        <v>58</v>
      </c>
      <c r="C2733" s="34" t="s">
        <v>4489</v>
      </c>
      <c r="D2733" s="3"/>
      <c r="E2733" s="17">
        <v>45280</v>
      </c>
      <c r="F2733" s="60">
        <v>45280</v>
      </c>
      <c r="G2733" s="17" t="s">
        <v>13969</v>
      </c>
      <c r="H2733" s="98" t="s">
        <v>4537</v>
      </c>
      <c r="I2733" s="64">
        <v>10</v>
      </c>
      <c r="J2733" s="64" t="s">
        <v>55</v>
      </c>
      <c r="K2733" s="12"/>
      <c r="L2733" s="19" t="s">
        <v>8531</v>
      </c>
      <c r="M2733" s="19" t="s">
        <v>13219</v>
      </c>
      <c r="N2733" s="12" t="s">
        <v>13707</v>
      </c>
      <c r="O2733" s="12">
        <v>148124</v>
      </c>
      <c r="P2733" s="17">
        <v>45167.375</v>
      </c>
      <c r="Q2733" s="32">
        <v>8031168</v>
      </c>
      <c r="R2733" s="32"/>
      <c r="S2733" s="32">
        <v>8031168</v>
      </c>
      <c r="T2733" s="3"/>
      <c r="U2733" s="3"/>
      <c r="V2733" s="17">
        <v>45377</v>
      </c>
      <c r="W2733" s="60">
        <v>45377</v>
      </c>
      <c r="X2733" s="32">
        <v>5139744.04</v>
      </c>
      <c r="Y2733" s="32"/>
      <c r="Z2733" s="61">
        <v>5139744.04</v>
      </c>
    </row>
    <row r="2734" spans="1:26" x14ac:dyDescent="0.3">
      <c r="A2734" s="57">
        <v>1</v>
      </c>
      <c r="B2734" s="58" t="s">
        <v>58</v>
      </c>
      <c r="C2734" s="34" t="s">
        <v>4474</v>
      </c>
      <c r="D2734" s="3"/>
      <c r="E2734" s="17">
        <v>45275</v>
      </c>
      <c r="F2734" s="60">
        <v>45275</v>
      </c>
      <c r="G2734" s="17" t="s">
        <v>13969</v>
      </c>
      <c r="H2734" s="98" t="s">
        <v>4537</v>
      </c>
      <c r="I2734" s="64">
        <v>10</v>
      </c>
      <c r="J2734" s="64" t="s">
        <v>55</v>
      </c>
      <c r="K2734" s="12"/>
      <c r="L2734" s="19" t="s">
        <v>8577</v>
      </c>
      <c r="M2734" s="19" t="s">
        <v>13265</v>
      </c>
      <c r="N2734" s="12" t="s">
        <v>13707</v>
      </c>
      <c r="O2734" s="12">
        <v>399098</v>
      </c>
      <c r="P2734" s="17">
        <v>45199.375</v>
      </c>
      <c r="Q2734" s="32">
        <v>10027960</v>
      </c>
      <c r="R2734" s="32"/>
      <c r="S2734" s="32">
        <v>10027960</v>
      </c>
      <c r="T2734" s="3"/>
      <c r="U2734" s="3"/>
      <c r="V2734" s="17">
        <v>45377</v>
      </c>
      <c r="W2734" s="60">
        <v>45377</v>
      </c>
      <c r="X2734" s="32">
        <v>10027960</v>
      </c>
      <c r="Y2734" s="32"/>
      <c r="Z2734" s="61">
        <v>10027960</v>
      </c>
    </row>
    <row r="2735" spans="1:26" x14ac:dyDescent="0.3">
      <c r="A2735" s="57">
        <v>1</v>
      </c>
      <c r="B2735" s="59" t="s">
        <v>41</v>
      </c>
      <c r="C2735" s="34" t="s">
        <v>4494</v>
      </c>
      <c r="D2735" s="3"/>
      <c r="E2735" s="17">
        <v>45260</v>
      </c>
      <c r="F2735" s="60">
        <v>45260</v>
      </c>
      <c r="G2735" s="17" t="s">
        <v>13969</v>
      </c>
      <c r="H2735" s="98" t="s">
        <v>4537</v>
      </c>
      <c r="I2735" s="64">
        <v>10</v>
      </c>
      <c r="J2735" s="64" t="s">
        <v>55</v>
      </c>
      <c r="K2735" s="12"/>
      <c r="L2735" s="19" t="s">
        <v>8759</v>
      </c>
      <c r="M2735" s="19" t="s">
        <v>13450</v>
      </c>
      <c r="N2735" s="12" t="s">
        <v>13707</v>
      </c>
      <c r="O2735" s="12">
        <v>459878</v>
      </c>
      <c r="P2735" s="17">
        <v>45251.972222222219</v>
      </c>
      <c r="Q2735" s="32">
        <v>28588989</v>
      </c>
      <c r="R2735" s="32"/>
      <c r="S2735" s="32">
        <v>28588989</v>
      </c>
      <c r="T2735" s="3"/>
      <c r="U2735" s="3"/>
      <c r="V2735" s="17">
        <v>45377</v>
      </c>
      <c r="W2735" s="60">
        <v>45377</v>
      </c>
      <c r="X2735" s="32">
        <v>14000000</v>
      </c>
      <c r="Y2735" s="32"/>
      <c r="Z2735" s="61">
        <v>14000000</v>
      </c>
    </row>
    <row r="2736" spans="1:26" x14ac:dyDescent="0.3">
      <c r="A2736" s="16">
        <v>1</v>
      </c>
      <c r="B2736" s="3" t="s">
        <v>41</v>
      </c>
      <c r="C2736" s="34" t="s">
        <v>4494</v>
      </c>
      <c r="D2736" s="3"/>
      <c r="E2736" s="17">
        <v>45335</v>
      </c>
      <c r="F2736" s="17">
        <v>45335</v>
      </c>
      <c r="G2736" s="17" t="s">
        <v>13969</v>
      </c>
      <c r="H2736" s="97" t="s">
        <v>4537</v>
      </c>
      <c r="I2736" s="19">
        <v>10</v>
      </c>
      <c r="J2736" s="19" t="s">
        <v>43</v>
      </c>
      <c r="K2736" s="12"/>
      <c r="L2736" s="19" t="s">
        <v>7819</v>
      </c>
      <c r="M2736" s="19" t="s">
        <v>12456</v>
      </c>
      <c r="N2736" s="12" t="s">
        <v>13708</v>
      </c>
      <c r="O2736" s="12">
        <v>69083</v>
      </c>
      <c r="P2736" s="17">
        <v>45288.5625</v>
      </c>
      <c r="Q2736" s="32">
        <v>8012900</v>
      </c>
      <c r="R2736" s="32"/>
      <c r="S2736" s="32">
        <v>8012900</v>
      </c>
      <c r="T2736" s="3"/>
      <c r="U2736" s="3"/>
      <c r="V2736" s="17">
        <v>45378</v>
      </c>
      <c r="W2736" s="17">
        <v>45378</v>
      </c>
      <c r="X2736" s="32">
        <v>8012900</v>
      </c>
      <c r="Y2736" s="32"/>
      <c r="Z2736" s="32">
        <v>8012900</v>
      </c>
    </row>
    <row r="2737" spans="1:26" x14ac:dyDescent="0.3">
      <c r="A2737" s="16">
        <v>1</v>
      </c>
      <c r="B2737" s="3" t="s">
        <v>41</v>
      </c>
      <c r="C2737" s="34" t="s">
        <v>4514</v>
      </c>
      <c r="D2737" s="3"/>
      <c r="E2737" s="17">
        <v>45330</v>
      </c>
      <c r="F2737" s="17">
        <v>45330</v>
      </c>
      <c r="G2737" s="17" t="s">
        <v>13969</v>
      </c>
      <c r="H2737" s="97" t="s">
        <v>4537</v>
      </c>
      <c r="I2737" s="19">
        <v>10</v>
      </c>
      <c r="J2737" s="19" t="s">
        <v>55</v>
      </c>
      <c r="K2737" s="12"/>
      <c r="L2737" s="19" t="s">
        <v>7877</v>
      </c>
      <c r="M2737" s="19" t="s">
        <v>12521</v>
      </c>
      <c r="N2737" s="12" t="s">
        <v>13707</v>
      </c>
      <c r="O2737" s="12">
        <v>216768</v>
      </c>
      <c r="P2737" s="17">
        <v>45296.395833333336</v>
      </c>
      <c r="Q2737" s="32">
        <v>14000000</v>
      </c>
      <c r="R2737" s="32"/>
      <c r="S2737" s="32">
        <v>14000000</v>
      </c>
      <c r="T2737" s="3"/>
      <c r="U2737" s="3"/>
      <c r="V2737" s="17">
        <v>45378</v>
      </c>
      <c r="W2737" s="17">
        <v>45378</v>
      </c>
      <c r="X2737" s="32">
        <v>14000000</v>
      </c>
      <c r="Y2737" s="32"/>
      <c r="Z2737" s="32">
        <v>14000000</v>
      </c>
    </row>
    <row r="2738" spans="1:26" x14ac:dyDescent="0.3">
      <c r="A2738" s="16">
        <v>1</v>
      </c>
      <c r="B2738" s="12" t="s">
        <v>40</v>
      </c>
      <c r="C2738" s="34" t="s">
        <v>4487</v>
      </c>
      <c r="D2738" s="3"/>
      <c r="E2738" s="17">
        <v>45323</v>
      </c>
      <c r="F2738" s="17">
        <v>45323</v>
      </c>
      <c r="G2738" s="17" t="s">
        <v>13969</v>
      </c>
      <c r="H2738" s="97" t="s">
        <v>4537</v>
      </c>
      <c r="I2738" s="19">
        <v>10</v>
      </c>
      <c r="J2738" s="19" t="s">
        <v>55</v>
      </c>
      <c r="K2738" s="12"/>
      <c r="L2738" s="19" t="s">
        <v>7971</v>
      </c>
      <c r="M2738" s="19" t="s">
        <v>12619</v>
      </c>
      <c r="N2738" s="12" t="s">
        <v>13707</v>
      </c>
      <c r="O2738" s="12">
        <v>310696</v>
      </c>
      <c r="P2738" s="17">
        <v>45317.4375</v>
      </c>
      <c r="Q2738" s="32">
        <v>16648510</v>
      </c>
      <c r="R2738" s="32"/>
      <c r="S2738" s="32">
        <v>16648510</v>
      </c>
      <c r="T2738" s="3"/>
      <c r="U2738" s="3"/>
      <c r="V2738" s="17">
        <v>45378</v>
      </c>
      <c r="W2738" s="17">
        <v>45378</v>
      </c>
      <c r="X2738" s="32">
        <v>14000000</v>
      </c>
      <c r="Y2738" s="32"/>
      <c r="Z2738" s="32">
        <v>14000000</v>
      </c>
    </row>
    <row r="2739" spans="1:26" x14ac:dyDescent="0.3">
      <c r="A2739" s="16">
        <v>1</v>
      </c>
      <c r="B2739" s="12" t="s">
        <v>58</v>
      </c>
      <c r="C2739" s="34" t="s">
        <v>4474</v>
      </c>
      <c r="D2739" s="3"/>
      <c r="E2739" s="17">
        <v>45321</v>
      </c>
      <c r="F2739" s="17">
        <v>45321</v>
      </c>
      <c r="G2739" s="17" t="s">
        <v>13969</v>
      </c>
      <c r="H2739" s="97" t="s">
        <v>4537</v>
      </c>
      <c r="I2739" s="19">
        <v>10</v>
      </c>
      <c r="J2739" s="19" t="s">
        <v>55</v>
      </c>
      <c r="K2739" s="12"/>
      <c r="L2739" s="19" t="s">
        <v>8036</v>
      </c>
      <c r="M2739" s="19" t="s">
        <v>12692</v>
      </c>
      <c r="N2739" s="12" t="s">
        <v>13708</v>
      </c>
      <c r="O2739" s="12">
        <v>20476</v>
      </c>
      <c r="P2739" s="17">
        <v>45288.645833333336</v>
      </c>
      <c r="Q2739" s="32">
        <v>3906866</v>
      </c>
      <c r="R2739" s="32"/>
      <c r="S2739" s="32">
        <v>3906866</v>
      </c>
      <c r="T2739" s="3"/>
      <c r="U2739" s="3"/>
      <c r="V2739" s="17">
        <v>45378</v>
      </c>
      <c r="W2739" s="17">
        <v>45378</v>
      </c>
      <c r="X2739" s="32">
        <v>3906866</v>
      </c>
      <c r="Y2739" s="32"/>
      <c r="Z2739" s="32">
        <v>3906866</v>
      </c>
    </row>
    <row r="2740" spans="1:26" x14ac:dyDescent="0.3">
      <c r="A2740" s="16">
        <v>1</v>
      </c>
      <c r="B2740" s="3" t="s">
        <v>41</v>
      </c>
      <c r="C2740" s="34" t="s">
        <v>4472</v>
      </c>
      <c r="D2740" s="3"/>
      <c r="E2740" s="17">
        <v>45317</v>
      </c>
      <c r="F2740" s="17">
        <v>45317</v>
      </c>
      <c r="G2740" s="17" t="s">
        <v>13969</v>
      </c>
      <c r="H2740" s="97" t="s">
        <v>4537</v>
      </c>
      <c r="I2740" s="19">
        <v>10</v>
      </c>
      <c r="J2740" s="19" t="s">
        <v>55</v>
      </c>
      <c r="K2740" s="12"/>
      <c r="L2740" s="19" t="s">
        <v>8054</v>
      </c>
      <c r="M2740" s="19" t="s">
        <v>12709</v>
      </c>
      <c r="N2740" s="12" t="s">
        <v>13707</v>
      </c>
      <c r="O2740" s="12">
        <v>490620</v>
      </c>
      <c r="P2740" s="17">
        <v>45261.944444444445</v>
      </c>
      <c r="Q2740" s="32">
        <v>11931758</v>
      </c>
      <c r="R2740" s="32"/>
      <c r="S2740" s="32">
        <v>11931758</v>
      </c>
      <c r="T2740" s="3"/>
      <c r="U2740" s="3"/>
      <c r="V2740" s="17">
        <v>45378</v>
      </c>
      <c r="W2740" s="17">
        <v>45378</v>
      </c>
      <c r="X2740" s="32">
        <v>11931758</v>
      </c>
      <c r="Y2740" s="32"/>
      <c r="Z2740" s="32">
        <v>11931758</v>
      </c>
    </row>
    <row r="2741" spans="1:26" x14ac:dyDescent="0.3">
      <c r="A2741" s="16">
        <v>1</v>
      </c>
      <c r="B2741" s="3" t="s">
        <v>41</v>
      </c>
      <c r="C2741" s="34" t="s">
        <v>4475</v>
      </c>
      <c r="D2741" s="3"/>
      <c r="E2741" s="17">
        <v>45317</v>
      </c>
      <c r="F2741" s="17">
        <v>45317</v>
      </c>
      <c r="G2741" s="17" t="s">
        <v>13969</v>
      </c>
      <c r="H2741" s="97" t="s">
        <v>4537</v>
      </c>
      <c r="I2741" s="19">
        <v>10</v>
      </c>
      <c r="J2741" s="19" t="s">
        <v>55</v>
      </c>
      <c r="K2741" s="12"/>
      <c r="L2741" s="19" t="s">
        <v>8062</v>
      </c>
      <c r="M2741" s="19" t="s">
        <v>12717</v>
      </c>
      <c r="N2741" s="12" t="s">
        <v>13707</v>
      </c>
      <c r="O2741" s="12">
        <v>535521</v>
      </c>
      <c r="P2741" s="17">
        <v>45316.673611111109</v>
      </c>
      <c r="Q2741" s="32">
        <v>9700328</v>
      </c>
      <c r="R2741" s="32"/>
      <c r="S2741" s="32">
        <v>9700328</v>
      </c>
      <c r="T2741" s="3"/>
      <c r="U2741" s="3"/>
      <c r="V2741" s="17">
        <v>45378</v>
      </c>
      <c r="W2741" s="17">
        <v>45378</v>
      </c>
      <c r="X2741" s="32">
        <v>9700328</v>
      </c>
      <c r="Y2741" s="32"/>
      <c r="Z2741" s="32">
        <v>9700328</v>
      </c>
    </row>
    <row r="2742" spans="1:26" x14ac:dyDescent="0.3">
      <c r="A2742" s="16">
        <v>1</v>
      </c>
      <c r="B2742" s="12" t="s">
        <v>40</v>
      </c>
      <c r="C2742" s="34" t="s">
        <v>4487</v>
      </c>
      <c r="D2742" s="3"/>
      <c r="E2742" s="17">
        <v>45315</v>
      </c>
      <c r="F2742" s="17">
        <v>45315</v>
      </c>
      <c r="G2742" s="17" t="s">
        <v>13969</v>
      </c>
      <c r="H2742" s="97" t="s">
        <v>4537</v>
      </c>
      <c r="I2742" s="19">
        <v>10</v>
      </c>
      <c r="J2742" s="19" t="s">
        <v>55</v>
      </c>
      <c r="K2742" s="12"/>
      <c r="L2742" s="19" t="s">
        <v>8086</v>
      </c>
      <c r="M2742" s="19" t="s">
        <v>12744</v>
      </c>
      <c r="N2742" s="12" t="s">
        <v>13707</v>
      </c>
      <c r="O2742" s="12">
        <v>144587</v>
      </c>
      <c r="P2742" s="17">
        <v>45268.666666666664</v>
      </c>
      <c r="Q2742" s="32">
        <v>25243190</v>
      </c>
      <c r="R2742" s="32"/>
      <c r="S2742" s="32">
        <v>25243190</v>
      </c>
      <c r="T2742" s="3"/>
      <c r="U2742" s="3"/>
      <c r="V2742" s="17">
        <v>45378</v>
      </c>
      <c r="W2742" s="17">
        <v>45378</v>
      </c>
      <c r="X2742" s="32">
        <v>14000000</v>
      </c>
      <c r="Y2742" s="32"/>
      <c r="Z2742" s="32">
        <v>14000000</v>
      </c>
    </row>
    <row r="2743" spans="1:26" x14ac:dyDescent="0.3">
      <c r="A2743" s="16">
        <v>1</v>
      </c>
      <c r="B2743" s="12" t="s">
        <v>99</v>
      </c>
      <c r="C2743" s="34" t="s">
        <v>4500</v>
      </c>
      <c r="D2743" s="3"/>
      <c r="E2743" s="17">
        <v>45315</v>
      </c>
      <c r="F2743" s="17">
        <v>45315</v>
      </c>
      <c r="G2743" s="17" t="s">
        <v>13969</v>
      </c>
      <c r="H2743" s="97" t="s">
        <v>4537</v>
      </c>
      <c r="I2743" s="19">
        <v>10</v>
      </c>
      <c r="J2743" s="19" t="s">
        <v>55</v>
      </c>
      <c r="K2743" s="12"/>
      <c r="L2743" s="19" t="s">
        <v>8091</v>
      </c>
      <c r="M2743" s="19" t="s">
        <v>12749</v>
      </c>
      <c r="N2743" s="12" t="s">
        <v>13707</v>
      </c>
      <c r="O2743" s="12">
        <v>468014</v>
      </c>
      <c r="P2743" s="17">
        <v>45292.022222222222</v>
      </c>
      <c r="Q2743" s="32">
        <v>29606461</v>
      </c>
      <c r="R2743" s="32"/>
      <c r="S2743" s="32">
        <v>29606461</v>
      </c>
      <c r="T2743" s="3"/>
      <c r="U2743" s="3"/>
      <c r="V2743" s="17">
        <v>45378</v>
      </c>
      <c r="W2743" s="17">
        <v>45378</v>
      </c>
      <c r="X2743" s="32">
        <v>14000000</v>
      </c>
      <c r="Y2743" s="32"/>
      <c r="Z2743" s="32">
        <v>14000000</v>
      </c>
    </row>
    <row r="2744" spans="1:26" x14ac:dyDescent="0.3">
      <c r="A2744" s="16">
        <v>1</v>
      </c>
      <c r="B2744" s="12" t="s">
        <v>40</v>
      </c>
      <c r="C2744" s="34" t="s">
        <v>4492</v>
      </c>
      <c r="D2744" s="3"/>
      <c r="E2744" s="17">
        <v>45315</v>
      </c>
      <c r="F2744" s="17">
        <v>45315</v>
      </c>
      <c r="G2744" s="17" t="s">
        <v>13969</v>
      </c>
      <c r="H2744" s="97" t="s">
        <v>4537</v>
      </c>
      <c r="I2744" s="19">
        <v>10</v>
      </c>
      <c r="J2744" s="19" t="s">
        <v>55</v>
      </c>
      <c r="K2744" s="12"/>
      <c r="L2744" s="19" t="s">
        <v>8093</v>
      </c>
      <c r="M2744" s="19" t="s">
        <v>12751</v>
      </c>
      <c r="N2744" s="12" t="s">
        <v>13707</v>
      </c>
      <c r="O2744" s="12">
        <v>297064</v>
      </c>
      <c r="P2744" s="17">
        <v>45315.319444444445</v>
      </c>
      <c r="Q2744" s="32">
        <v>8136952</v>
      </c>
      <c r="R2744" s="32"/>
      <c r="S2744" s="32">
        <v>8136952</v>
      </c>
      <c r="T2744" s="3"/>
      <c r="U2744" s="3"/>
      <c r="V2744" s="17">
        <v>45378</v>
      </c>
      <c r="W2744" s="17">
        <v>45378</v>
      </c>
      <c r="X2744" s="32">
        <v>8136952</v>
      </c>
      <c r="Y2744" s="32"/>
      <c r="Z2744" s="32">
        <v>8136952</v>
      </c>
    </row>
    <row r="2745" spans="1:26" x14ac:dyDescent="0.3">
      <c r="A2745" s="16">
        <v>1</v>
      </c>
      <c r="B2745" s="3" t="s">
        <v>41</v>
      </c>
      <c r="C2745" s="34" t="s">
        <v>4494</v>
      </c>
      <c r="D2745" s="3"/>
      <c r="E2745" s="17">
        <v>45315</v>
      </c>
      <c r="F2745" s="17">
        <v>45315</v>
      </c>
      <c r="G2745" s="17" t="s">
        <v>13969</v>
      </c>
      <c r="H2745" s="97" t="s">
        <v>4537</v>
      </c>
      <c r="I2745" s="19">
        <v>10</v>
      </c>
      <c r="J2745" s="19" t="s">
        <v>55</v>
      </c>
      <c r="K2745" s="12"/>
      <c r="L2745" s="19" t="s">
        <v>8096</v>
      </c>
      <c r="M2745" s="19" t="s">
        <v>12754</v>
      </c>
      <c r="N2745" s="12" t="s">
        <v>13707</v>
      </c>
      <c r="O2745" s="12">
        <v>437051</v>
      </c>
      <c r="P2745" s="17">
        <v>45209.708333333336</v>
      </c>
      <c r="Q2745" s="32">
        <v>5559720</v>
      </c>
      <c r="R2745" s="32"/>
      <c r="S2745" s="32">
        <v>5559720</v>
      </c>
      <c r="T2745" s="3"/>
      <c r="U2745" s="3"/>
      <c r="V2745" s="17">
        <v>45378</v>
      </c>
      <c r="W2745" s="17">
        <v>45378</v>
      </c>
      <c r="X2745" s="32">
        <v>5559720</v>
      </c>
      <c r="Y2745" s="32"/>
      <c r="Z2745" s="32">
        <v>5559720</v>
      </c>
    </row>
    <row r="2746" spans="1:26" x14ac:dyDescent="0.3">
      <c r="A2746" s="16">
        <v>1</v>
      </c>
      <c r="B2746" s="12" t="s">
        <v>40</v>
      </c>
      <c r="C2746" s="34" t="s">
        <v>4487</v>
      </c>
      <c r="D2746" s="3"/>
      <c r="E2746" s="17">
        <v>45314</v>
      </c>
      <c r="F2746" s="17">
        <v>45314</v>
      </c>
      <c r="G2746" s="17" t="s">
        <v>13969</v>
      </c>
      <c r="H2746" s="97" t="s">
        <v>4537</v>
      </c>
      <c r="I2746" s="19">
        <v>10</v>
      </c>
      <c r="J2746" s="19" t="s">
        <v>55</v>
      </c>
      <c r="K2746" s="12"/>
      <c r="L2746" s="19" t="s">
        <v>8103</v>
      </c>
      <c r="M2746" s="19" t="s">
        <v>12761</v>
      </c>
      <c r="N2746" s="12" t="s">
        <v>13708</v>
      </c>
      <c r="O2746" s="12">
        <v>16775</v>
      </c>
      <c r="P2746" s="17">
        <v>45172.458333333336</v>
      </c>
      <c r="Q2746" s="32">
        <v>25386359</v>
      </c>
      <c r="R2746" s="32"/>
      <c r="S2746" s="32">
        <v>25386359</v>
      </c>
      <c r="T2746" s="3"/>
      <c r="U2746" s="3"/>
      <c r="V2746" s="17">
        <v>45378</v>
      </c>
      <c r="W2746" s="17">
        <v>45378</v>
      </c>
      <c r="X2746" s="32">
        <v>13223760.699999999</v>
      </c>
      <c r="Y2746" s="32"/>
      <c r="Z2746" s="32">
        <v>13223760.699999999</v>
      </c>
    </row>
    <row r="2747" spans="1:26" x14ac:dyDescent="0.3">
      <c r="A2747" s="16">
        <v>1</v>
      </c>
      <c r="B2747" s="12" t="s">
        <v>58</v>
      </c>
      <c r="C2747" s="34" t="s">
        <v>4489</v>
      </c>
      <c r="D2747" s="3"/>
      <c r="E2747" s="17">
        <v>45314</v>
      </c>
      <c r="F2747" s="17">
        <v>45314</v>
      </c>
      <c r="G2747" s="17" t="s">
        <v>13969</v>
      </c>
      <c r="H2747" s="97" t="s">
        <v>4537</v>
      </c>
      <c r="I2747" s="19">
        <v>10</v>
      </c>
      <c r="J2747" s="19" t="s">
        <v>55</v>
      </c>
      <c r="K2747" s="12"/>
      <c r="L2747" s="19" t="s">
        <v>8104</v>
      </c>
      <c r="M2747" s="19" t="s">
        <v>12762</v>
      </c>
      <c r="N2747" s="12" t="s">
        <v>13707</v>
      </c>
      <c r="O2747" s="12">
        <v>457413</v>
      </c>
      <c r="P2747" s="17">
        <v>45312.743055555555</v>
      </c>
      <c r="Q2747" s="32">
        <v>12793646</v>
      </c>
      <c r="R2747" s="32"/>
      <c r="S2747" s="32">
        <v>12793646</v>
      </c>
      <c r="T2747" s="3"/>
      <c r="U2747" s="3"/>
      <c r="V2747" s="17">
        <v>45378</v>
      </c>
      <c r="W2747" s="17">
        <v>45378</v>
      </c>
      <c r="X2747" s="32">
        <v>12793646</v>
      </c>
      <c r="Y2747" s="32"/>
      <c r="Z2747" s="32">
        <v>12793646</v>
      </c>
    </row>
    <row r="2748" spans="1:26" x14ac:dyDescent="0.3">
      <c r="A2748" s="16">
        <v>1</v>
      </c>
      <c r="B2748" s="12" t="s">
        <v>58</v>
      </c>
      <c r="C2748" s="34" t="s">
        <v>4495</v>
      </c>
      <c r="D2748" s="3"/>
      <c r="E2748" s="17">
        <v>45314</v>
      </c>
      <c r="F2748" s="17">
        <v>45314</v>
      </c>
      <c r="G2748" s="17" t="s">
        <v>13969</v>
      </c>
      <c r="H2748" s="97" t="s">
        <v>4537</v>
      </c>
      <c r="I2748" s="19">
        <v>10</v>
      </c>
      <c r="J2748" s="19" t="s">
        <v>55</v>
      </c>
      <c r="K2748" s="12"/>
      <c r="L2748" s="19" t="s">
        <v>8106</v>
      </c>
      <c r="M2748" s="19" t="s">
        <v>12764</v>
      </c>
      <c r="N2748" s="12" t="s">
        <v>13708</v>
      </c>
      <c r="O2748" s="12">
        <v>61810</v>
      </c>
      <c r="P2748" s="17">
        <v>45314.416666666664</v>
      </c>
      <c r="Q2748" s="32">
        <v>14000000</v>
      </c>
      <c r="R2748" s="32"/>
      <c r="S2748" s="32">
        <v>14000000</v>
      </c>
      <c r="T2748" s="3"/>
      <c r="U2748" s="3"/>
      <c r="V2748" s="17">
        <v>45378</v>
      </c>
      <c r="W2748" s="17">
        <v>45378</v>
      </c>
      <c r="X2748" s="32">
        <v>14000000</v>
      </c>
      <c r="Y2748" s="32"/>
      <c r="Z2748" s="32">
        <v>14000000</v>
      </c>
    </row>
    <row r="2749" spans="1:26" x14ac:dyDescent="0.3">
      <c r="A2749" s="16">
        <v>1</v>
      </c>
      <c r="B2749" s="12" t="s">
        <v>40</v>
      </c>
      <c r="C2749" s="34" t="s">
        <v>4483</v>
      </c>
      <c r="D2749" s="3"/>
      <c r="E2749" s="17">
        <v>45314</v>
      </c>
      <c r="F2749" s="17">
        <v>45314</v>
      </c>
      <c r="G2749" s="17" t="s">
        <v>13969</v>
      </c>
      <c r="H2749" s="97" t="s">
        <v>4537</v>
      </c>
      <c r="I2749" s="19">
        <v>10</v>
      </c>
      <c r="J2749" s="19" t="s">
        <v>55</v>
      </c>
      <c r="K2749" s="12"/>
      <c r="L2749" s="19" t="s">
        <v>8107</v>
      </c>
      <c r="M2749" s="19" t="s">
        <v>12765</v>
      </c>
      <c r="N2749" s="12" t="s">
        <v>13707</v>
      </c>
      <c r="O2749" s="12">
        <v>293430</v>
      </c>
      <c r="P2749" s="17">
        <v>45144.875</v>
      </c>
      <c r="Q2749" s="32">
        <v>3414400</v>
      </c>
      <c r="R2749" s="32"/>
      <c r="S2749" s="32">
        <v>3414400</v>
      </c>
      <c r="T2749" s="3"/>
      <c r="U2749" s="3"/>
      <c r="V2749" s="17">
        <v>45378</v>
      </c>
      <c r="W2749" s="17">
        <v>45378</v>
      </c>
      <c r="X2749" s="32">
        <v>3414400</v>
      </c>
      <c r="Y2749" s="32"/>
      <c r="Z2749" s="32">
        <v>3414400</v>
      </c>
    </row>
    <row r="2750" spans="1:26" x14ac:dyDescent="0.3">
      <c r="A2750" s="16">
        <v>1</v>
      </c>
      <c r="B2750" s="3" t="s">
        <v>41</v>
      </c>
      <c r="C2750" s="34" t="s">
        <v>4472</v>
      </c>
      <c r="D2750" s="3"/>
      <c r="E2750" s="17">
        <v>45313</v>
      </c>
      <c r="F2750" s="17">
        <v>45313</v>
      </c>
      <c r="G2750" s="17" t="s">
        <v>13969</v>
      </c>
      <c r="H2750" s="97" t="s">
        <v>4537</v>
      </c>
      <c r="I2750" s="19">
        <v>10</v>
      </c>
      <c r="J2750" s="19" t="s">
        <v>55</v>
      </c>
      <c r="K2750" s="12"/>
      <c r="L2750" s="19" t="s">
        <v>8127</v>
      </c>
      <c r="M2750" s="19" t="s">
        <v>12785</v>
      </c>
      <c r="N2750" s="12" t="s">
        <v>13707</v>
      </c>
      <c r="O2750" s="12">
        <v>228809</v>
      </c>
      <c r="P2750" s="17">
        <v>45310.5</v>
      </c>
      <c r="Q2750" s="32">
        <v>6000000</v>
      </c>
      <c r="R2750" s="32"/>
      <c r="S2750" s="32">
        <v>6000000</v>
      </c>
      <c r="T2750" s="3"/>
      <c r="U2750" s="3"/>
      <c r="V2750" s="17">
        <v>45378</v>
      </c>
      <c r="W2750" s="17">
        <v>45378</v>
      </c>
      <c r="X2750" s="32">
        <v>6000000</v>
      </c>
      <c r="Y2750" s="32"/>
      <c r="Z2750" s="32">
        <v>6000000</v>
      </c>
    </row>
    <row r="2751" spans="1:26" x14ac:dyDescent="0.3">
      <c r="A2751" s="16">
        <v>1</v>
      </c>
      <c r="B2751" s="3" t="s">
        <v>41</v>
      </c>
      <c r="C2751" s="34" t="s">
        <v>4514</v>
      </c>
      <c r="D2751" s="3"/>
      <c r="E2751" s="17">
        <v>45313</v>
      </c>
      <c r="F2751" s="17">
        <v>45313</v>
      </c>
      <c r="G2751" s="17" t="s">
        <v>13969</v>
      </c>
      <c r="H2751" s="97" t="s">
        <v>4537</v>
      </c>
      <c r="I2751" s="19">
        <v>10</v>
      </c>
      <c r="J2751" s="19" t="s">
        <v>55</v>
      </c>
      <c r="K2751" s="12"/>
      <c r="L2751" s="19" t="s">
        <v>8130</v>
      </c>
      <c r="M2751" s="19" t="s">
        <v>12788</v>
      </c>
      <c r="N2751" s="12" t="s">
        <v>13707</v>
      </c>
      <c r="O2751" s="12">
        <v>309178</v>
      </c>
      <c r="P2751" s="17">
        <v>45309.552083333336</v>
      </c>
      <c r="Q2751" s="32">
        <v>3502880</v>
      </c>
      <c r="R2751" s="32"/>
      <c r="S2751" s="32">
        <v>3502880</v>
      </c>
      <c r="T2751" s="3"/>
      <c r="U2751" s="3"/>
      <c r="V2751" s="17">
        <v>45378</v>
      </c>
      <c r="W2751" s="17">
        <v>45378</v>
      </c>
      <c r="X2751" s="32">
        <v>3502880</v>
      </c>
      <c r="Y2751" s="32"/>
      <c r="Z2751" s="32">
        <v>3502880</v>
      </c>
    </row>
    <row r="2752" spans="1:26" x14ac:dyDescent="0.3">
      <c r="A2752" s="16">
        <v>1</v>
      </c>
      <c r="B2752" s="12" t="s">
        <v>58</v>
      </c>
      <c r="C2752" s="34" t="s">
        <v>4484</v>
      </c>
      <c r="D2752" s="3"/>
      <c r="E2752" s="17">
        <v>45310</v>
      </c>
      <c r="F2752" s="17">
        <v>45310</v>
      </c>
      <c r="G2752" s="17" t="s">
        <v>13969</v>
      </c>
      <c r="H2752" s="97" t="s">
        <v>4537</v>
      </c>
      <c r="I2752" s="19">
        <v>10</v>
      </c>
      <c r="J2752" s="19" t="s">
        <v>55</v>
      </c>
      <c r="K2752" s="12"/>
      <c r="L2752" s="19" t="s">
        <v>8149</v>
      </c>
      <c r="M2752" s="19" t="s">
        <v>12808</v>
      </c>
      <c r="N2752" s="12" t="s">
        <v>13707</v>
      </c>
      <c r="O2752" s="12">
        <v>433242</v>
      </c>
      <c r="P2752" s="17">
        <v>45309.854166666664</v>
      </c>
      <c r="Q2752" s="32">
        <v>4158600</v>
      </c>
      <c r="R2752" s="32"/>
      <c r="S2752" s="32">
        <v>4158600</v>
      </c>
      <c r="T2752" s="3"/>
      <c r="U2752" s="3"/>
      <c r="V2752" s="17">
        <v>45378</v>
      </c>
      <c r="W2752" s="17">
        <v>45378</v>
      </c>
      <c r="X2752" s="32">
        <v>4158600</v>
      </c>
      <c r="Y2752" s="32"/>
      <c r="Z2752" s="32">
        <v>4158600</v>
      </c>
    </row>
    <row r="2753" spans="1:26" x14ac:dyDescent="0.3">
      <c r="A2753" s="16">
        <v>1</v>
      </c>
      <c r="B2753" s="12" t="s">
        <v>58</v>
      </c>
      <c r="C2753" s="34" t="s">
        <v>4479</v>
      </c>
      <c r="D2753" s="3"/>
      <c r="E2753" s="17">
        <v>45310</v>
      </c>
      <c r="F2753" s="17">
        <v>45310</v>
      </c>
      <c r="G2753" s="17" t="s">
        <v>13969</v>
      </c>
      <c r="H2753" s="97" t="s">
        <v>4537</v>
      </c>
      <c r="I2753" s="19">
        <v>10</v>
      </c>
      <c r="J2753" s="19" t="s">
        <v>55</v>
      </c>
      <c r="K2753" s="12"/>
      <c r="L2753" s="19" t="s">
        <v>8152</v>
      </c>
      <c r="M2753" s="19" t="s">
        <v>12811</v>
      </c>
      <c r="N2753" s="12" t="s">
        <v>13707</v>
      </c>
      <c r="O2753" s="12">
        <v>503490</v>
      </c>
      <c r="P2753" s="17">
        <v>45252.875</v>
      </c>
      <c r="Q2753" s="32">
        <v>4372955</v>
      </c>
      <c r="R2753" s="32"/>
      <c r="S2753" s="32">
        <v>4372955</v>
      </c>
      <c r="T2753" s="3"/>
      <c r="U2753" s="3"/>
      <c r="V2753" s="17">
        <v>45378</v>
      </c>
      <c r="W2753" s="17">
        <v>45378</v>
      </c>
      <c r="X2753" s="32">
        <v>4372955</v>
      </c>
      <c r="Y2753" s="32"/>
      <c r="Z2753" s="32">
        <v>4372955</v>
      </c>
    </row>
    <row r="2754" spans="1:26" x14ac:dyDescent="0.3">
      <c r="A2754" s="16">
        <v>1</v>
      </c>
      <c r="B2754" s="12" t="s">
        <v>58</v>
      </c>
      <c r="C2754" s="34" t="s">
        <v>4473</v>
      </c>
      <c r="D2754" s="3"/>
      <c r="E2754" s="17">
        <v>45309</v>
      </c>
      <c r="F2754" s="17">
        <v>45309</v>
      </c>
      <c r="G2754" s="17" t="s">
        <v>13969</v>
      </c>
      <c r="H2754" s="97" t="s">
        <v>4537</v>
      </c>
      <c r="I2754" s="19">
        <v>10</v>
      </c>
      <c r="J2754" s="19" t="s">
        <v>43</v>
      </c>
      <c r="K2754" s="12"/>
      <c r="L2754" s="19" t="s">
        <v>7850</v>
      </c>
      <c r="M2754" s="19" t="s">
        <v>12832</v>
      </c>
      <c r="N2754" s="12" t="s">
        <v>13708</v>
      </c>
      <c r="O2754" s="12">
        <v>46204</v>
      </c>
      <c r="P2754" s="17">
        <v>45267.833333333336</v>
      </c>
      <c r="Q2754" s="32">
        <v>5806180</v>
      </c>
      <c r="R2754" s="32"/>
      <c r="S2754" s="32">
        <v>5806180</v>
      </c>
      <c r="T2754" s="3"/>
      <c r="U2754" s="3"/>
      <c r="V2754" s="17">
        <v>45378</v>
      </c>
      <c r="W2754" s="17">
        <v>45378</v>
      </c>
      <c r="X2754" s="32">
        <v>5806180</v>
      </c>
      <c r="Y2754" s="32"/>
      <c r="Z2754" s="32">
        <v>5806180</v>
      </c>
    </row>
    <row r="2755" spans="1:26" x14ac:dyDescent="0.3">
      <c r="A2755" s="16">
        <v>1</v>
      </c>
      <c r="B2755" s="3" t="s">
        <v>41</v>
      </c>
      <c r="C2755" s="34" t="s">
        <v>4514</v>
      </c>
      <c r="D2755" s="3"/>
      <c r="E2755" s="17">
        <v>45308</v>
      </c>
      <c r="F2755" s="17">
        <v>45308</v>
      </c>
      <c r="G2755" s="17" t="s">
        <v>13969</v>
      </c>
      <c r="H2755" s="97" t="s">
        <v>4537</v>
      </c>
      <c r="I2755" s="19">
        <v>10</v>
      </c>
      <c r="J2755" s="19" t="s">
        <v>55</v>
      </c>
      <c r="K2755" s="12"/>
      <c r="L2755" s="19" t="s">
        <v>8178</v>
      </c>
      <c r="M2755" s="19" t="s">
        <v>12838</v>
      </c>
      <c r="N2755" s="12" t="s">
        <v>13707</v>
      </c>
      <c r="O2755" s="12">
        <v>163612</v>
      </c>
      <c r="P2755" s="17">
        <v>45241.680555555555</v>
      </c>
      <c r="Q2755" s="32">
        <v>12571098</v>
      </c>
      <c r="R2755" s="32"/>
      <c r="S2755" s="32">
        <v>12571098</v>
      </c>
      <c r="T2755" s="3"/>
      <c r="U2755" s="3"/>
      <c r="V2755" s="17">
        <v>45378</v>
      </c>
      <c r="W2755" s="17">
        <v>45378</v>
      </c>
      <c r="X2755" s="32">
        <v>12571098</v>
      </c>
      <c r="Y2755" s="32"/>
      <c r="Z2755" s="32">
        <v>12571098</v>
      </c>
    </row>
    <row r="2756" spans="1:26" x14ac:dyDescent="0.3">
      <c r="A2756" s="16">
        <v>1</v>
      </c>
      <c r="B2756" s="12" t="s">
        <v>58</v>
      </c>
      <c r="C2756" s="34" t="s">
        <v>4490</v>
      </c>
      <c r="D2756" s="3"/>
      <c r="E2756" s="17">
        <v>45308</v>
      </c>
      <c r="F2756" s="17">
        <v>45308</v>
      </c>
      <c r="G2756" s="17" t="s">
        <v>13969</v>
      </c>
      <c r="H2756" s="97" t="s">
        <v>4537</v>
      </c>
      <c r="I2756" s="19">
        <v>10</v>
      </c>
      <c r="J2756" s="19" t="s">
        <v>55</v>
      </c>
      <c r="K2756" s="12"/>
      <c r="L2756" s="19" t="s">
        <v>8196</v>
      </c>
      <c r="M2756" s="19" t="s">
        <v>12859</v>
      </c>
      <c r="N2756" s="12" t="s">
        <v>13707</v>
      </c>
      <c r="O2756" s="12">
        <v>360172</v>
      </c>
      <c r="P2756" s="17">
        <v>45259.770833333336</v>
      </c>
      <c r="Q2756" s="32">
        <v>6335959</v>
      </c>
      <c r="R2756" s="32"/>
      <c r="S2756" s="32">
        <v>6335959</v>
      </c>
      <c r="T2756" s="3"/>
      <c r="U2756" s="3"/>
      <c r="V2756" s="17">
        <v>45378</v>
      </c>
      <c r="W2756" s="17">
        <v>45378</v>
      </c>
      <c r="X2756" s="32">
        <v>6335959</v>
      </c>
      <c r="Y2756" s="32"/>
      <c r="Z2756" s="32">
        <v>6335959</v>
      </c>
    </row>
    <row r="2757" spans="1:26" x14ac:dyDescent="0.3">
      <c r="A2757" s="16">
        <v>1</v>
      </c>
      <c r="B2757" s="12" t="s">
        <v>40</v>
      </c>
      <c r="C2757" s="34" t="s">
        <v>4487</v>
      </c>
      <c r="D2757" s="3"/>
      <c r="E2757" s="17">
        <v>45307</v>
      </c>
      <c r="F2757" s="17">
        <v>45307</v>
      </c>
      <c r="G2757" s="17" t="s">
        <v>13969</v>
      </c>
      <c r="H2757" s="97" t="s">
        <v>4537</v>
      </c>
      <c r="I2757" s="19">
        <v>10</v>
      </c>
      <c r="J2757" s="19" t="s">
        <v>55</v>
      </c>
      <c r="K2757" s="12"/>
      <c r="L2757" s="19" t="s">
        <v>8200</v>
      </c>
      <c r="M2757" s="19" t="s">
        <v>12863</v>
      </c>
      <c r="N2757" s="12" t="s">
        <v>13707</v>
      </c>
      <c r="O2757" s="12">
        <v>126323</v>
      </c>
      <c r="P2757" s="17">
        <v>45239.604166666664</v>
      </c>
      <c r="Q2757" s="32">
        <v>10258180</v>
      </c>
      <c r="R2757" s="32"/>
      <c r="S2757" s="32">
        <v>10258180</v>
      </c>
      <c r="T2757" s="3"/>
      <c r="U2757" s="3"/>
      <c r="V2757" s="17">
        <v>45378</v>
      </c>
      <c r="W2757" s="17">
        <v>45378</v>
      </c>
      <c r="X2757" s="32">
        <v>10258180</v>
      </c>
      <c r="Y2757" s="32"/>
      <c r="Z2757" s="32">
        <v>10258180</v>
      </c>
    </row>
    <row r="2758" spans="1:26" x14ac:dyDescent="0.3">
      <c r="A2758" s="16">
        <v>1</v>
      </c>
      <c r="B2758" s="12" t="s">
        <v>58</v>
      </c>
      <c r="C2758" s="34" t="s">
        <v>4474</v>
      </c>
      <c r="D2758" s="3"/>
      <c r="E2758" s="17">
        <v>45307</v>
      </c>
      <c r="F2758" s="17">
        <v>45307</v>
      </c>
      <c r="G2758" s="17" t="s">
        <v>13969</v>
      </c>
      <c r="H2758" s="97" t="s">
        <v>4537</v>
      </c>
      <c r="I2758" s="19">
        <v>10</v>
      </c>
      <c r="J2758" s="19" t="s">
        <v>55</v>
      </c>
      <c r="K2758" s="12"/>
      <c r="L2758" s="19" t="s">
        <v>8221</v>
      </c>
      <c r="M2758" s="19" t="s">
        <v>12887</v>
      </c>
      <c r="N2758" s="12" t="s">
        <v>13707</v>
      </c>
      <c r="O2758" s="12">
        <v>277842</v>
      </c>
      <c r="P2758" s="17">
        <v>45249.604166666664</v>
      </c>
      <c r="Q2758" s="32">
        <v>4713100</v>
      </c>
      <c r="R2758" s="32"/>
      <c r="S2758" s="32">
        <v>4713100</v>
      </c>
      <c r="T2758" s="3"/>
      <c r="U2758" s="3"/>
      <c r="V2758" s="17">
        <v>45378</v>
      </c>
      <c r="W2758" s="17">
        <v>45378</v>
      </c>
      <c r="X2758" s="32">
        <v>4713100</v>
      </c>
      <c r="Y2758" s="32"/>
      <c r="Z2758" s="32">
        <v>4713100</v>
      </c>
    </row>
    <row r="2759" spans="1:26" x14ac:dyDescent="0.3">
      <c r="A2759" s="16">
        <v>1</v>
      </c>
      <c r="B2759" s="3" t="s">
        <v>41</v>
      </c>
      <c r="C2759" s="34" t="s">
        <v>4472</v>
      </c>
      <c r="D2759" s="3"/>
      <c r="E2759" s="17">
        <v>45295</v>
      </c>
      <c r="F2759" s="17">
        <v>45295</v>
      </c>
      <c r="G2759" s="17" t="s">
        <v>13969</v>
      </c>
      <c r="H2759" s="97" t="s">
        <v>4537</v>
      </c>
      <c r="I2759" s="19">
        <v>10</v>
      </c>
      <c r="J2759" s="19" t="s">
        <v>43</v>
      </c>
      <c r="K2759" s="12"/>
      <c r="L2759" s="19" t="s">
        <v>8362</v>
      </c>
      <c r="M2759" s="19" t="s">
        <v>13038</v>
      </c>
      <c r="N2759" s="12" t="s">
        <v>13707</v>
      </c>
      <c r="O2759" s="12">
        <v>185397</v>
      </c>
      <c r="P2759" s="17">
        <v>45289.847222222219</v>
      </c>
      <c r="Q2759" s="32">
        <v>7467775.9000000004</v>
      </c>
      <c r="R2759" s="32"/>
      <c r="S2759" s="32">
        <v>7467775.9000000004</v>
      </c>
      <c r="T2759" s="3"/>
      <c r="U2759" s="3"/>
      <c r="V2759" s="17">
        <v>45378</v>
      </c>
      <c r="W2759" s="17">
        <v>45378</v>
      </c>
      <c r="X2759" s="32">
        <v>7467775.9000000004</v>
      </c>
      <c r="Y2759" s="32"/>
      <c r="Z2759" s="32">
        <v>7467775.9000000004</v>
      </c>
    </row>
    <row r="2760" spans="1:26" x14ac:dyDescent="0.3">
      <c r="A2760" s="57">
        <v>1</v>
      </c>
      <c r="B2760" s="59" t="s">
        <v>167</v>
      </c>
      <c r="C2760" s="34" t="s">
        <v>4510</v>
      </c>
      <c r="D2760" s="3"/>
      <c r="E2760" s="17">
        <v>45288</v>
      </c>
      <c r="F2760" s="60">
        <v>45288</v>
      </c>
      <c r="G2760" s="17" t="s">
        <v>13969</v>
      </c>
      <c r="H2760" s="98" t="s">
        <v>4537</v>
      </c>
      <c r="I2760" s="64">
        <v>10</v>
      </c>
      <c r="J2760" s="64" t="s">
        <v>55</v>
      </c>
      <c r="K2760" s="12"/>
      <c r="L2760" s="19" t="s">
        <v>8409</v>
      </c>
      <c r="M2760" s="19" t="s">
        <v>13089</v>
      </c>
      <c r="N2760" s="12" t="s">
        <v>13707</v>
      </c>
      <c r="O2760" s="12">
        <v>37281</v>
      </c>
      <c r="P2760" s="17">
        <v>45115</v>
      </c>
      <c r="Q2760" s="32">
        <v>20987623</v>
      </c>
      <c r="R2760" s="32"/>
      <c r="S2760" s="32">
        <v>20987623</v>
      </c>
      <c r="T2760" s="3"/>
      <c r="U2760" s="3"/>
      <c r="V2760" s="17">
        <v>45378</v>
      </c>
      <c r="W2760" s="60">
        <v>45378</v>
      </c>
      <c r="X2760" s="32">
        <v>14000000</v>
      </c>
      <c r="Y2760" s="32"/>
      <c r="Z2760" s="61">
        <v>14000000</v>
      </c>
    </row>
    <row r="2761" spans="1:26" x14ac:dyDescent="0.3">
      <c r="A2761" s="57">
        <v>1</v>
      </c>
      <c r="B2761" s="58" t="s">
        <v>40</v>
      </c>
      <c r="C2761" s="34" t="s">
        <v>4488</v>
      </c>
      <c r="D2761" s="3"/>
      <c r="E2761" s="17">
        <v>45279</v>
      </c>
      <c r="F2761" s="60">
        <v>45279</v>
      </c>
      <c r="G2761" s="17" t="s">
        <v>13969</v>
      </c>
      <c r="H2761" s="98" t="s">
        <v>4537</v>
      </c>
      <c r="I2761" s="64">
        <v>10</v>
      </c>
      <c r="J2761" s="64" t="s">
        <v>55</v>
      </c>
      <c r="K2761" s="12"/>
      <c r="L2761" s="19" t="s">
        <v>8546</v>
      </c>
      <c r="M2761" s="19" t="s">
        <v>13235</v>
      </c>
      <c r="N2761" s="12" t="s">
        <v>13707</v>
      </c>
      <c r="O2761" s="12">
        <v>437779</v>
      </c>
      <c r="P2761" s="17">
        <v>45212.270833333336</v>
      </c>
      <c r="Q2761" s="32">
        <v>8278040</v>
      </c>
      <c r="R2761" s="32"/>
      <c r="S2761" s="32">
        <v>8278040</v>
      </c>
      <c r="T2761" s="3"/>
      <c r="U2761" s="3"/>
      <c r="V2761" s="17">
        <v>45378</v>
      </c>
      <c r="W2761" s="60">
        <v>45378</v>
      </c>
      <c r="X2761" s="32">
        <v>8278040</v>
      </c>
      <c r="Y2761" s="32"/>
      <c r="Z2761" s="61">
        <v>8278040</v>
      </c>
    </row>
    <row r="2762" spans="1:26" x14ac:dyDescent="0.3">
      <c r="A2762" s="57">
        <v>1</v>
      </c>
      <c r="B2762" s="58" t="s">
        <v>40</v>
      </c>
      <c r="C2762" s="34" t="s">
        <v>4488</v>
      </c>
      <c r="D2762" s="3"/>
      <c r="E2762" s="17">
        <v>45258</v>
      </c>
      <c r="F2762" s="60">
        <v>45258</v>
      </c>
      <c r="G2762" s="17" t="s">
        <v>13969</v>
      </c>
      <c r="H2762" s="98" t="s">
        <v>4537</v>
      </c>
      <c r="I2762" s="64">
        <v>10</v>
      </c>
      <c r="J2762" s="64" t="s">
        <v>55</v>
      </c>
      <c r="K2762" s="12"/>
      <c r="L2762" s="19" t="s">
        <v>8800</v>
      </c>
      <c r="M2762" s="19" t="s">
        <v>13492</v>
      </c>
      <c r="N2762" s="12" t="s">
        <v>13707</v>
      </c>
      <c r="O2762" s="12">
        <v>352084</v>
      </c>
      <c r="P2762" s="17">
        <v>45257.791666666664</v>
      </c>
      <c r="Q2762" s="32">
        <v>2036130</v>
      </c>
      <c r="R2762" s="32"/>
      <c r="S2762" s="32">
        <v>2036130</v>
      </c>
      <c r="T2762" s="3"/>
      <c r="U2762" s="3"/>
      <c r="V2762" s="17">
        <v>45378</v>
      </c>
      <c r="W2762" s="60">
        <v>45378</v>
      </c>
      <c r="X2762" s="32">
        <v>2036130</v>
      </c>
      <c r="Y2762" s="32"/>
      <c r="Z2762" s="61">
        <v>2036130</v>
      </c>
    </row>
    <row r="2763" spans="1:26" x14ac:dyDescent="0.3">
      <c r="A2763" s="16">
        <v>1</v>
      </c>
      <c r="B2763" s="12" t="s">
        <v>58</v>
      </c>
      <c r="C2763" s="34" t="s">
        <v>4489</v>
      </c>
      <c r="D2763" s="3"/>
      <c r="E2763" s="17">
        <v>45376</v>
      </c>
      <c r="F2763" s="17">
        <v>45376</v>
      </c>
      <c r="G2763" s="17" t="s">
        <v>13969</v>
      </c>
      <c r="H2763" s="97" t="s">
        <v>4537</v>
      </c>
      <c r="I2763" s="19">
        <v>10</v>
      </c>
      <c r="J2763" s="19" t="s">
        <v>55</v>
      </c>
      <c r="K2763" s="12"/>
      <c r="L2763" s="19" t="s">
        <v>7374</v>
      </c>
      <c r="M2763" s="19" t="s">
        <v>11987</v>
      </c>
      <c r="N2763" s="12" t="s">
        <v>13707</v>
      </c>
      <c r="O2763" s="12">
        <v>575969</v>
      </c>
      <c r="P2763" s="17">
        <v>45353</v>
      </c>
      <c r="Q2763" s="32">
        <v>3550260</v>
      </c>
      <c r="R2763" s="32"/>
      <c r="S2763" s="32">
        <v>3550260</v>
      </c>
      <c r="T2763" s="3"/>
      <c r="U2763" s="3"/>
      <c r="V2763" s="17">
        <v>45379</v>
      </c>
      <c r="W2763" s="17">
        <v>45379</v>
      </c>
      <c r="X2763" s="32">
        <v>3550260</v>
      </c>
      <c r="Y2763" s="32"/>
      <c r="Z2763" s="32">
        <v>3550260</v>
      </c>
    </row>
    <row r="2764" spans="1:26" x14ac:dyDescent="0.3">
      <c r="A2764" s="16">
        <v>1</v>
      </c>
      <c r="B2764" s="3" t="s">
        <v>41</v>
      </c>
      <c r="C2764" s="34" t="s">
        <v>4477</v>
      </c>
      <c r="D2764" s="3"/>
      <c r="E2764" s="17">
        <v>45370</v>
      </c>
      <c r="F2764" s="17">
        <v>45370</v>
      </c>
      <c r="G2764" s="17" t="s">
        <v>13969</v>
      </c>
      <c r="H2764" s="97" t="s">
        <v>4537</v>
      </c>
      <c r="I2764" s="19">
        <v>10</v>
      </c>
      <c r="J2764" s="19" t="s">
        <v>55</v>
      </c>
      <c r="K2764" s="12"/>
      <c r="L2764" s="19" t="s">
        <v>7406</v>
      </c>
      <c r="M2764" s="19" t="s">
        <v>12023</v>
      </c>
      <c r="N2764" s="12" t="s">
        <v>13708</v>
      </c>
      <c r="O2764" s="12">
        <v>47267</v>
      </c>
      <c r="P2764" s="17">
        <v>45312.270833333336</v>
      </c>
      <c r="Q2764" s="32">
        <v>17700376</v>
      </c>
      <c r="R2764" s="32"/>
      <c r="S2764" s="32">
        <v>17700376</v>
      </c>
      <c r="T2764" s="3"/>
      <c r="U2764" s="3"/>
      <c r="V2764" s="17">
        <v>45379</v>
      </c>
      <c r="W2764" s="17">
        <v>45379</v>
      </c>
      <c r="X2764" s="32">
        <v>14000000</v>
      </c>
      <c r="Y2764" s="32"/>
      <c r="Z2764" s="32">
        <v>14000000</v>
      </c>
    </row>
    <row r="2765" spans="1:26" x14ac:dyDescent="0.3">
      <c r="A2765" s="16">
        <v>1</v>
      </c>
      <c r="B2765" s="12" t="s">
        <v>58</v>
      </c>
      <c r="C2765" s="34" t="s">
        <v>4489</v>
      </c>
      <c r="D2765" s="3"/>
      <c r="E2765" s="17">
        <v>45366</v>
      </c>
      <c r="F2765" s="17">
        <v>45366</v>
      </c>
      <c r="G2765" s="17" t="s">
        <v>13969</v>
      </c>
      <c r="H2765" s="97" t="s">
        <v>4537</v>
      </c>
      <c r="I2765" s="19">
        <v>10</v>
      </c>
      <c r="J2765" s="19" t="s">
        <v>55</v>
      </c>
      <c r="K2765" s="12"/>
      <c r="L2765" s="19" t="s">
        <v>7443</v>
      </c>
      <c r="M2765" s="19" t="s">
        <v>12062</v>
      </c>
      <c r="N2765" s="12" t="s">
        <v>13707</v>
      </c>
      <c r="O2765" s="12">
        <v>219046</v>
      </c>
      <c r="P2765" s="17">
        <v>45322.583333333336</v>
      </c>
      <c r="Q2765" s="32">
        <v>3771609</v>
      </c>
      <c r="R2765" s="32"/>
      <c r="S2765" s="32">
        <v>3771609</v>
      </c>
      <c r="T2765" s="3"/>
      <c r="U2765" s="3"/>
      <c r="V2765" s="17">
        <v>45379</v>
      </c>
      <c r="W2765" s="17">
        <v>45379</v>
      </c>
      <c r="X2765" s="32">
        <v>2468674.5099999998</v>
      </c>
      <c r="Y2765" s="32"/>
      <c r="Z2765" s="32">
        <v>2468674.5099999998</v>
      </c>
    </row>
    <row r="2766" spans="1:26" x14ac:dyDescent="0.3">
      <c r="A2766" s="16">
        <v>1</v>
      </c>
      <c r="B2766" s="12" t="s">
        <v>58</v>
      </c>
      <c r="C2766" s="34" t="s">
        <v>4489</v>
      </c>
      <c r="D2766" s="3"/>
      <c r="E2766" s="17">
        <v>45366</v>
      </c>
      <c r="F2766" s="17">
        <v>45366</v>
      </c>
      <c r="G2766" s="17" t="s">
        <v>13969</v>
      </c>
      <c r="H2766" s="97" t="s">
        <v>4537</v>
      </c>
      <c r="I2766" s="19">
        <v>10</v>
      </c>
      <c r="J2766" s="19" t="s">
        <v>55</v>
      </c>
      <c r="K2766" s="12"/>
      <c r="L2766" s="19" t="s">
        <v>7443</v>
      </c>
      <c r="M2766" s="19" t="s">
        <v>12068</v>
      </c>
      <c r="N2766" s="12" t="s">
        <v>13707</v>
      </c>
      <c r="O2766" s="12">
        <v>219046</v>
      </c>
      <c r="P2766" s="17">
        <v>45322.583333333336</v>
      </c>
      <c r="Q2766" s="32">
        <v>9504036</v>
      </c>
      <c r="R2766" s="32"/>
      <c r="S2766" s="32">
        <v>9504036</v>
      </c>
      <c r="T2766" s="3"/>
      <c r="U2766" s="3"/>
      <c r="V2766" s="17">
        <v>45379</v>
      </c>
      <c r="W2766" s="17">
        <v>45379</v>
      </c>
      <c r="X2766" s="32">
        <v>6220785.7199999997</v>
      </c>
      <c r="Y2766" s="32"/>
      <c r="Z2766" s="32">
        <v>6220785.7199999997</v>
      </c>
    </row>
    <row r="2767" spans="1:26" x14ac:dyDescent="0.3">
      <c r="A2767" s="16">
        <v>1</v>
      </c>
      <c r="B2767" s="3" t="s">
        <v>41</v>
      </c>
      <c r="C2767" s="34" t="s">
        <v>4477</v>
      </c>
      <c r="D2767" s="3"/>
      <c r="E2767" s="17">
        <v>45351</v>
      </c>
      <c r="F2767" s="17">
        <v>45351</v>
      </c>
      <c r="G2767" s="17" t="s">
        <v>13969</v>
      </c>
      <c r="H2767" s="97" t="s">
        <v>4537</v>
      </c>
      <c r="I2767" s="19">
        <v>10</v>
      </c>
      <c r="J2767" s="19" t="s">
        <v>55</v>
      </c>
      <c r="K2767" s="12"/>
      <c r="L2767" s="19" t="s">
        <v>7601</v>
      </c>
      <c r="M2767" s="19" t="s">
        <v>12225</v>
      </c>
      <c r="N2767" s="12" t="s">
        <v>13707</v>
      </c>
      <c r="O2767" s="12">
        <v>456128</v>
      </c>
      <c r="P2767" s="17">
        <v>45350.291666666664</v>
      </c>
      <c r="Q2767" s="32">
        <v>5586042</v>
      </c>
      <c r="R2767" s="32"/>
      <c r="S2767" s="32">
        <v>5586042</v>
      </c>
      <c r="T2767" s="3"/>
      <c r="U2767" s="3"/>
      <c r="V2767" s="17">
        <v>45379</v>
      </c>
      <c r="W2767" s="17">
        <v>45379</v>
      </c>
      <c r="X2767" s="32">
        <v>5586042</v>
      </c>
      <c r="Y2767" s="32"/>
      <c r="Z2767" s="32">
        <v>5586042</v>
      </c>
    </row>
    <row r="2768" spans="1:26" x14ac:dyDescent="0.3">
      <c r="A2768" s="16">
        <v>1</v>
      </c>
      <c r="B2768" s="12" t="s">
        <v>40</v>
      </c>
      <c r="C2768" s="34" t="s">
        <v>4483</v>
      </c>
      <c r="D2768" s="3"/>
      <c r="E2768" s="17">
        <v>45330</v>
      </c>
      <c r="F2768" s="17">
        <v>45330</v>
      </c>
      <c r="G2768" s="17" t="s">
        <v>13969</v>
      </c>
      <c r="H2768" s="97" t="s">
        <v>4537</v>
      </c>
      <c r="I2768" s="19">
        <v>10</v>
      </c>
      <c r="J2768" s="19" t="s">
        <v>55</v>
      </c>
      <c r="K2768" s="12"/>
      <c r="L2768" s="19" t="s">
        <v>7868</v>
      </c>
      <c r="M2768" s="19" t="s">
        <v>12510</v>
      </c>
      <c r="N2768" s="12" t="s">
        <v>13707</v>
      </c>
      <c r="O2768" s="12">
        <v>426233</v>
      </c>
      <c r="P2768" s="17">
        <v>45306.375</v>
      </c>
      <c r="Q2768" s="32">
        <v>4436950</v>
      </c>
      <c r="R2768" s="32"/>
      <c r="S2768" s="32">
        <v>4436950</v>
      </c>
      <c r="T2768" s="3"/>
      <c r="U2768" s="3"/>
      <c r="V2768" s="17">
        <v>45379</v>
      </c>
      <c r="W2768" s="17">
        <v>45379</v>
      </c>
      <c r="X2768" s="32">
        <v>4436950</v>
      </c>
      <c r="Y2768" s="32"/>
      <c r="Z2768" s="32">
        <v>4436950</v>
      </c>
    </row>
    <row r="2769" spans="1:26" x14ac:dyDescent="0.3">
      <c r="A2769" s="16">
        <v>1</v>
      </c>
      <c r="B2769" s="12" t="s">
        <v>58</v>
      </c>
      <c r="C2769" s="34" t="s">
        <v>4476</v>
      </c>
      <c r="D2769" s="3"/>
      <c r="E2769" s="17">
        <v>45323</v>
      </c>
      <c r="F2769" s="17">
        <v>45323</v>
      </c>
      <c r="G2769" s="17" t="s">
        <v>13969</v>
      </c>
      <c r="H2769" s="97" t="s">
        <v>4537</v>
      </c>
      <c r="I2769" s="19">
        <v>10</v>
      </c>
      <c r="J2769" s="19" t="s">
        <v>55</v>
      </c>
      <c r="K2769" s="12"/>
      <c r="L2769" s="19" t="s">
        <v>7970</v>
      </c>
      <c r="M2769" s="19" t="s">
        <v>12618</v>
      </c>
      <c r="N2769" s="12" t="s">
        <v>13707</v>
      </c>
      <c r="O2769" s="12">
        <v>208071</v>
      </c>
      <c r="P2769" s="17">
        <v>45283.569444444445</v>
      </c>
      <c r="Q2769" s="32">
        <v>8786670.8699999992</v>
      </c>
      <c r="R2769" s="32"/>
      <c r="S2769" s="32">
        <v>8786670.8699999992</v>
      </c>
      <c r="T2769" s="3"/>
      <c r="U2769" s="3"/>
      <c r="V2769" s="17">
        <v>45379</v>
      </c>
      <c r="W2769" s="17">
        <v>45379</v>
      </c>
      <c r="X2769" s="32">
        <v>8786670.8699999992</v>
      </c>
      <c r="Y2769" s="32"/>
      <c r="Z2769" s="32">
        <v>8786670.8699999992</v>
      </c>
    </row>
    <row r="2770" spans="1:26" x14ac:dyDescent="0.3">
      <c r="A2770" s="16">
        <v>1</v>
      </c>
      <c r="B2770" s="12" t="s">
        <v>58</v>
      </c>
      <c r="C2770" s="34" t="s">
        <v>4476</v>
      </c>
      <c r="D2770" s="3"/>
      <c r="E2770" s="17">
        <v>45322</v>
      </c>
      <c r="F2770" s="17">
        <v>45322</v>
      </c>
      <c r="G2770" s="17" t="s">
        <v>13969</v>
      </c>
      <c r="H2770" s="97" t="s">
        <v>4537</v>
      </c>
      <c r="I2770" s="19">
        <v>10</v>
      </c>
      <c r="J2770" s="19" t="s">
        <v>55</v>
      </c>
      <c r="K2770" s="12"/>
      <c r="L2770" s="19" t="s">
        <v>7970</v>
      </c>
      <c r="M2770" s="19" t="s">
        <v>12629</v>
      </c>
      <c r="N2770" s="12" t="s">
        <v>13707</v>
      </c>
      <c r="O2770" s="12">
        <v>208071</v>
      </c>
      <c r="P2770" s="17">
        <v>45283.569444444445</v>
      </c>
      <c r="Q2770" s="32">
        <v>5213329.13</v>
      </c>
      <c r="R2770" s="32"/>
      <c r="S2770" s="32">
        <v>5213329.13</v>
      </c>
      <c r="T2770" s="3"/>
      <c r="U2770" s="3"/>
      <c r="V2770" s="17">
        <v>45379</v>
      </c>
      <c r="W2770" s="17">
        <v>45379</v>
      </c>
      <c r="X2770" s="32">
        <v>5213329.13</v>
      </c>
      <c r="Y2770" s="32"/>
      <c r="Z2770" s="32">
        <v>5213329.13</v>
      </c>
    </row>
    <row r="2771" spans="1:26" x14ac:dyDescent="0.3">
      <c r="A2771" s="16">
        <v>1</v>
      </c>
      <c r="B2771" s="12" t="s">
        <v>58</v>
      </c>
      <c r="C2771" s="34" t="s">
        <v>4474</v>
      </c>
      <c r="D2771" s="3"/>
      <c r="E2771" s="17">
        <v>45320</v>
      </c>
      <c r="F2771" s="17">
        <v>45320</v>
      </c>
      <c r="G2771" s="17" t="s">
        <v>13969</v>
      </c>
      <c r="H2771" s="97" t="s">
        <v>4537</v>
      </c>
      <c r="I2771" s="19">
        <v>10</v>
      </c>
      <c r="J2771" s="19" t="s">
        <v>55</v>
      </c>
      <c r="K2771" s="12"/>
      <c r="L2771" s="19" t="s">
        <v>8047</v>
      </c>
      <c r="M2771" s="19" t="s">
        <v>12702</v>
      </c>
      <c r="N2771" s="12" t="s">
        <v>13708</v>
      </c>
      <c r="O2771" s="12">
        <v>31483</v>
      </c>
      <c r="P2771" s="17">
        <v>45208.416666666664</v>
      </c>
      <c r="Q2771" s="32">
        <v>20000000</v>
      </c>
      <c r="R2771" s="32"/>
      <c r="S2771" s="32">
        <v>20000000</v>
      </c>
      <c r="T2771" s="3"/>
      <c r="U2771" s="3"/>
      <c r="V2771" s="17">
        <v>45379</v>
      </c>
      <c r="W2771" s="17">
        <v>45379</v>
      </c>
      <c r="X2771" s="32">
        <v>14000000</v>
      </c>
      <c r="Y2771" s="32"/>
      <c r="Z2771" s="32">
        <v>14000000</v>
      </c>
    </row>
    <row r="2772" spans="1:26" x14ac:dyDescent="0.3">
      <c r="A2772" s="16">
        <v>1</v>
      </c>
      <c r="B2772" s="12" t="s">
        <v>58</v>
      </c>
      <c r="C2772" s="34" t="s">
        <v>4489</v>
      </c>
      <c r="D2772" s="3"/>
      <c r="E2772" s="17">
        <v>45320</v>
      </c>
      <c r="F2772" s="17">
        <v>45320</v>
      </c>
      <c r="G2772" s="17" t="s">
        <v>13969</v>
      </c>
      <c r="H2772" s="97" t="s">
        <v>4537</v>
      </c>
      <c r="I2772" s="19">
        <v>10</v>
      </c>
      <c r="J2772" s="19" t="s">
        <v>55</v>
      </c>
      <c r="K2772" s="12"/>
      <c r="L2772" s="19" t="s">
        <v>8048</v>
      </c>
      <c r="M2772" s="19" t="s">
        <v>12703</v>
      </c>
      <c r="N2772" s="12" t="s">
        <v>13707</v>
      </c>
      <c r="O2772" s="12">
        <v>436497</v>
      </c>
      <c r="P2772" s="17">
        <v>45239.458333333336</v>
      </c>
      <c r="Q2772" s="32">
        <v>9680840</v>
      </c>
      <c r="R2772" s="32"/>
      <c r="S2772" s="32">
        <v>9680840</v>
      </c>
      <c r="T2772" s="3"/>
      <c r="U2772" s="3"/>
      <c r="V2772" s="17">
        <v>45379</v>
      </c>
      <c r="W2772" s="17">
        <v>45379</v>
      </c>
      <c r="X2772" s="32">
        <v>9680840</v>
      </c>
      <c r="Y2772" s="32"/>
      <c r="Z2772" s="32">
        <v>9680840</v>
      </c>
    </row>
    <row r="2773" spans="1:26" x14ac:dyDescent="0.3">
      <c r="A2773" s="16">
        <v>1</v>
      </c>
      <c r="B2773" s="12" t="s">
        <v>40</v>
      </c>
      <c r="C2773" s="34" t="s">
        <v>4492</v>
      </c>
      <c r="D2773" s="3"/>
      <c r="E2773" s="17">
        <v>45320</v>
      </c>
      <c r="F2773" s="17">
        <v>45320</v>
      </c>
      <c r="G2773" s="17" t="s">
        <v>13969</v>
      </c>
      <c r="H2773" s="97" t="s">
        <v>4537</v>
      </c>
      <c r="I2773" s="19">
        <v>10</v>
      </c>
      <c r="J2773" s="19" t="s">
        <v>55</v>
      </c>
      <c r="K2773" s="12"/>
      <c r="L2773" s="19" t="s">
        <v>8049</v>
      </c>
      <c r="M2773" s="19" t="s">
        <v>12704</v>
      </c>
      <c r="N2773" s="12" t="s">
        <v>13707</v>
      </c>
      <c r="O2773" s="12">
        <v>255604</v>
      </c>
      <c r="P2773" s="17">
        <v>45282.329861111109</v>
      </c>
      <c r="Q2773" s="32">
        <v>182431543</v>
      </c>
      <c r="R2773" s="32"/>
      <c r="S2773" s="32">
        <v>182431543</v>
      </c>
      <c r="T2773" s="3"/>
      <c r="U2773" s="3"/>
      <c r="V2773" s="17">
        <v>45379</v>
      </c>
      <c r="W2773" s="17">
        <v>45379</v>
      </c>
      <c r="X2773" s="32">
        <v>14000000</v>
      </c>
      <c r="Y2773" s="32"/>
      <c r="Z2773" s="32">
        <v>14000000</v>
      </c>
    </row>
    <row r="2774" spans="1:26" x14ac:dyDescent="0.3">
      <c r="A2774" s="16">
        <v>1</v>
      </c>
      <c r="B2774" s="12" t="s">
        <v>58</v>
      </c>
      <c r="C2774" s="34" t="s">
        <v>4476</v>
      </c>
      <c r="D2774" s="3"/>
      <c r="E2774" s="17">
        <v>45320</v>
      </c>
      <c r="F2774" s="17">
        <v>45320</v>
      </c>
      <c r="G2774" s="17" t="s">
        <v>13969</v>
      </c>
      <c r="H2774" s="97" t="s">
        <v>4537</v>
      </c>
      <c r="I2774" s="19">
        <v>10</v>
      </c>
      <c r="J2774" s="19" t="s">
        <v>55</v>
      </c>
      <c r="K2774" s="12"/>
      <c r="L2774" s="19" t="s">
        <v>8050</v>
      </c>
      <c r="M2774" s="19" t="s">
        <v>12705</v>
      </c>
      <c r="N2774" s="12" t="s">
        <v>13707</v>
      </c>
      <c r="O2774" s="12">
        <v>341158</v>
      </c>
      <c r="P2774" s="17">
        <v>45177.75</v>
      </c>
      <c r="Q2774" s="32">
        <v>3386571</v>
      </c>
      <c r="R2774" s="32"/>
      <c r="S2774" s="32">
        <v>3386571</v>
      </c>
      <c r="T2774" s="3"/>
      <c r="U2774" s="3"/>
      <c r="V2774" s="17">
        <v>45379</v>
      </c>
      <c r="W2774" s="17">
        <v>45379</v>
      </c>
      <c r="X2774" s="32">
        <v>3386571</v>
      </c>
      <c r="Y2774" s="32"/>
      <c r="Z2774" s="32">
        <v>3386571</v>
      </c>
    </row>
    <row r="2775" spans="1:26" x14ac:dyDescent="0.3">
      <c r="A2775" s="16">
        <v>1</v>
      </c>
      <c r="B2775" s="3" t="s">
        <v>41</v>
      </c>
      <c r="C2775" s="34" t="s">
        <v>4477</v>
      </c>
      <c r="D2775" s="3"/>
      <c r="E2775" s="17">
        <v>45317</v>
      </c>
      <c r="F2775" s="17">
        <v>45317</v>
      </c>
      <c r="G2775" s="17" t="s">
        <v>13969</v>
      </c>
      <c r="H2775" s="97" t="s">
        <v>4537</v>
      </c>
      <c r="I2775" s="19">
        <v>10</v>
      </c>
      <c r="J2775" s="19" t="s">
        <v>55</v>
      </c>
      <c r="K2775" s="12"/>
      <c r="L2775" s="19" t="s">
        <v>8067</v>
      </c>
      <c r="M2775" s="19" t="s">
        <v>12725</v>
      </c>
      <c r="N2775" s="12" t="s">
        <v>13707</v>
      </c>
      <c r="O2775" s="12">
        <v>467715</v>
      </c>
      <c r="P2775" s="17">
        <v>45283.381944444445</v>
      </c>
      <c r="Q2775" s="32">
        <v>15861150</v>
      </c>
      <c r="R2775" s="32"/>
      <c r="S2775" s="32">
        <v>15861150</v>
      </c>
      <c r="T2775" s="3"/>
      <c r="U2775" s="3"/>
      <c r="V2775" s="17">
        <v>45379</v>
      </c>
      <c r="W2775" s="17">
        <v>45379</v>
      </c>
      <c r="X2775" s="32">
        <v>14000000</v>
      </c>
      <c r="Y2775" s="32"/>
      <c r="Z2775" s="32">
        <v>14000000</v>
      </c>
    </row>
    <row r="2776" spans="1:26" x14ac:dyDescent="0.3">
      <c r="A2776" s="16">
        <v>1</v>
      </c>
      <c r="B2776" s="3" t="s">
        <v>41</v>
      </c>
      <c r="C2776" s="34" t="s">
        <v>4477</v>
      </c>
      <c r="D2776" s="3"/>
      <c r="E2776" s="17">
        <v>45317</v>
      </c>
      <c r="F2776" s="17">
        <v>45317</v>
      </c>
      <c r="G2776" s="17" t="s">
        <v>13969</v>
      </c>
      <c r="H2776" s="97" t="s">
        <v>4537</v>
      </c>
      <c r="I2776" s="19">
        <v>10</v>
      </c>
      <c r="J2776" s="19" t="s">
        <v>55</v>
      </c>
      <c r="K2776" s="12"/>
      <c r="L2776" s="19" t="s">
        <v>8068</v>
      </c>
      <c r="M2776" s="19" t="s">
        <v>12726</v>
      </c>
      <c r="N2776" s="12" t="s">
        <v>13707</v>
      </c>
      <c r="O2776" s="12">
        <v>460695</v>
      </c>
      <c r="P2776" s="17">
        <v>45284.375</v>
      </c>
      <c r="Q2776" s="32">
        <v>9897449</v>
      </c>
      <c r="R2776" s="32"/>
      <c r="S2776" s="32">
        <v>9897449</v>
      </c>
      <c r="T2776" s="3"/>
      <c r="U2776" s="3"/>
      <c r="V2776" s="17">
        <v>45379</v>
      </c>
      <c r="W2776" s="17">
        <v>45379</v>
      </c>
      <c r="X2776" s="32">
        <v>9897449</v>
      </c>
      <c r="Y2776" s="32"/>
      <c r="Z2776" s="32">
        <v>9897449</v>
      </c>
    </row>
    <row r="2777" spans="1:26" x14ac:dyDescent="0.3">
      <c r="A2777" s="16">
        <v>1</v>
      </c>
      <c r="B2777" s="12" t="s">
        <v>40</v>
      </c>
      <c r="C2777" s="34" t="s">
        <v>4487</v>
      </c>
      <c r="D2777" s="3"/>
      <c r="E2777" s="17">
        <v>45315</v>
      </c>
      <c r="F2777" s="17">
        <v>45315</v>
      </c>
      <c r="G2777" s="17" t="s">
        <v>13969</v>
      </c>
      <c r="H2777" s="97" t="s">
        <v>4537</v>
      </c>
      <c r="I2777" s="19">
        <v>10</v>
      </c>
      <c r="J2777" s="19" t="s">
        <v>55</v>
      </c>
      <c r="K2777" s="12"/>
      <c r="L2777" s="19" t="s">
        <v>8088</v>
      </c>
      <c r="M2777" s="19" t="s">
        <v>12746</v>
      </c>
      <c r="N2777" s="12" t="s">
        <v>13707</v>
      </c>
      <c r="O2777" s="12">
        <v>262020</v>
      </c>
      <c r="P2777" s="17">
        <v>45289.5</v>
      </c>
      <c r="Q2777" s="32">
        <v>9483708</v>
      </c>
      <c r="R2777" s="32"/>
      <c r="S2777" s="32">
        <v>9483708</v>
      </c>
      <c r="T2777" s="3"/>
      <c r="U2777" s="3"/>
      <c r="V2777" s="17">
        <v>45379</v>
      </c>
      <c r="W2777" s="17">
        <v>45379</v>
      </c>
      <c r="X2777" s="32">
        <v>9483708</v>
      </c>
      <c r="Y2777" s="32"/>
      <c r="Z2777" s="32">
        <v>9483708</v>
      </c>
    </row>
    <row r="2778" spans="1:26" x14ac:dyDescent="0.3">
      <c r="A2778" s="16">
        <v>1</v>
      </c>
      <c r="B2778" s="3" t="s">
        <v>41</v>
      </c>
      <c r="C2778" s="34" t="s">
        <v>4514</v>
      </c>
      <c r="D2778" s="3"/>
      <c r="E2778" s="17">
        <v>45310</v>
      </c>
      <c r="F2778" s="17">
        <v>45310</v>
      </c>
      <c r="G2778" s="17" t="s">
        <v>13969</v>
      </c>
      <c r="H2778" s="97" t="s">
        <v>4537</v>
      </c>
      <c r="I2778" s="19">
        <v>10</v>
      </c>
      <c r="J2778" s="19" t="s">
        <v>55</v>
      </c>
      <c r="K2778" s="12"/>
      <c r="L2778" s="19" t="s">
        <v>8143</v>
      </c>
      <c r="M2778" s="19" t="s">
        <v>12801</v>
      </c>
      <c r="N2778" s="12" t="s">
        <v>13707</v>
      </c>
      <c r="O2778" s="12">
        <v>319628</v>
      </c>
      <c r="P2778" s="17">
        <v>45307.854166666664</v>
      </c>
      <c r="Q2778" s="32">
        <v>2957863</v>
      </c>
      <c r="R2778" s="32"/>
      <c r="S2778" s="32">
        <v>2957863</v>
      </c>
      <c r="T2778" s="3"/>
      <c r="U2778" s="3"/>
      <c r="V2778" s="17">
        <v>45379</v>
      </c>
      <c r="W2778" s="17">
        <v>45379</v>
      </c>
      <c r="X2778" s="32">
        <v>2957863</v>
      </c>
      <c r="Y2778" s="32"/>
      <c r="Z2778" s="32">
        <v>2957863</v>
      </c>
    </row>
    <row r="2779" spans="1:26" x14ac:dyDescent="0.3">
      <c r="A2779" s="16">
        <v>1</v>
      </c>
      <c r="B2779" s="3" t="s">
        <v>41</v>
      </c>
      <c r="C2779" s="34" t="s">
        <v>4514</v>
      </c>
      <c r="D2779" s="3"/>
      <c r="E2779" s="17">
        <v>45308</v>
      </c>
      <c r="F2779" s="17">
        <v>45308</v>
      </c>
      <c r="G2779" s="17" t="s">
        <v>13969</v>
      </c>
      <c r="H2779" s="97" t="s">
        <v>4537</v>
      </c>
      <c r="I2779" s="19">
        <v>10</v>
      </c>
      <c r="J2779" s="19" t="s">
        <v>55</v>
      </c>
      <c r="K2779" s="12"/>
      <c r="L2779" s="19" t="s">
        <v>8076</v>
      </c>
      <c r="M2779" s="19" t="s">
        <v>12853</v>
      </c>
      <c r="N2779" s="12" t="s">
        <v>13707</v>
      </c>
      <c r="O2779" s="12">
        <v>304700</v>
      </c>
      <c r="P2779" s="17">
        <v>45238.375</v>
      </c>
      <c r="Q2779" s="32">
        <v>89403048</v>
      </c>
      <c r="R2779" s="32"/>
      <c r="S2779" s="32">
        <v>89403048</v>
      </c>
      <c r="T2779" s="3"/>
      <c r="U2779" s="3"/>
      <c r="V2779" s="17">
        <v>45379</v>
      </c>
      <c r="W2779" s="17">
        <v>45379</v>
      </c>
      <c r="X2779" s="32">
        <v>13554972.810000001</v>
      </c>
      <c r="Y2779" s="32"/>
      <c r="Z2779" s="32">
        <v>13554972.810000001</v>
      </c>
    </row>
    <row r="2780" spans="1:26" x14ac:dyDescent="0.3">
      <c r="A2780" s="16">
        <v>1</v>
      </c>
      <c r="B2780" s="12" t="s">
        <v>40</v>
      </c>
      <c r="C2780" s="34" t="s">
        <v>4487</v>
      </c>
      <c r="D2780" s="3"/>
      <c r="E2780" s="17">
        <v>45307</v>
      </c>
      <c r="F2780" s="17">
        <v>45307</v>
      </c>
      <c r="G2780" s="17" t="s">
        <v>13969</v>
      </c>
      <c r="H2780" s="97" t="s">
        <v>4537</v>
      </c>
      <c r="I2780" s="19">
        <v>10</v>
      </c>
      <c r="J2780" s="19" t="s">
        <v>55</v>
      </c>
      <c r="K2780" s="12"/>
      <c r="L2780" s="19" t="s">
        <v>8218</v>
      </c>
      <c r="M2780" s="19" t="s">
        <v>12883</v>
      </c>
      <c r="N2780" s="12" t="s">
        <v>13708</v>
      </c>
      <c r="O2780" s="12">
        <v>19170</v>
      </c>
      <c r="P2780" s="17">
        <v>45305.409722222219</v>
      </c>
      <c r="Q2780" s="32">
        <v>13966700</v>
      </c>
      <c r="R2780" s="32"/>
      <c r="S2780" s="32">
        <v>13966700</v>
      </c>
      <c r="T2780" s="3"/>
      <c r="U2780" s="3"/>
      <c r="V2780" s="17">
        <v>45379</v>
      </c>
      <c r="W2780" s="17">
        <v>45379</v>
      </c>
      <c r="X2780" s="32">
        <v>13966700</v>
      </c>
      <c r="Y2780" s="32"/>
      <c r="Z2780" s="32">
        <v>13966700</v>
      </c>
    </row>
    <row r="2781" spans="1:26" x14ac:dyDescent="0.3">
      <c r="A2781" s="57">
        <v>1</v>
      </c>
      <c r="B2781" s="58" t="s">
        <v>58</v>
      </c>
      <c r="C2781" s="34" t="s">
        <v>4495</v>
      </c>
      <c r="D2781" s="3"/>
      <c r="E2781" s="17">
        <v>45253</v>
      </c>
      <c r="F2781" s="60">
        <v>45253</v>
      </c>
      <c r="G2781" s="17" t="s">
        <v>13969</v>
      </c>
      <c r="H2781" s="98" t="s">
        <v>4537</v>
      </c>
      <c r="I2781" s="64">
        <v>10</v>
      </c>
      <c r="J2781" s="64" t="s">
        <v>55</v>
      </c>
      <c r="K2781" s="12"/>
      <c r="L2781" s="19" t="s">
        <v>8838</v>
      </c>
      <c r="M2781" s="19" t="s">
        <v>13532</v>
      </c>
      <c r="N2781" s="12" t="s">
        <v>13707</v>
      </c>
      <c r="O2781" s="12">
        <v>430496</v>
      </c>
      <c r="P2781" s="17">
        <v>45222.479166666664</v>
      </c>
      <c r="Q2781" s="32">
        <v>9154872.8000000007</v>
      </c>
      <c r="R2781" s="32"/>
      <c r="S2781" s="32">
        <v>9154872.8000000007</v>
      </c>
      <c r="T2781" s="3"/>
      <c r="U2781" s="3"/>
      <c r="V2781" s="17">
        <v>45379</v>
      </c>
      <c r="W2781" s="60">
        <v>45379</v>
      </c>
      <c r="X2781" s="32">
        <v>9154872.8000000007</v>
      </c>
      <c r="Y2781" s="32"/>
      <c r="Z2781" s="61">
        <v>9154872.8000000007</v>
      </c>
    </row>
    <row r="2782" spans="1:26" x14ac:dyDescent="0.3">
      <c r="A2782" s="16">
        <v>1</v>
      </c>
      <c r="B2782" s="12" t="s">
        <v>40</v>
      </c>
      <c r="C2782" s="34" t="s">
        <v>4487</v>
      </c>
      <c r="D2782" s="3"/>
      <c r="E2782" s="17">
        <v>45341</v>
      </c>
      <c r="F2782" s="17">
        <v>45341</v>
      </c>
      <c r="G2782" s="17" t="s">
        <v>13969</v>
      </c>
      <c r="H2782" s="97" t="s">
        <v>4537</v>
      </c>
      <c r="I2782" s="19">
        <v>10</v>
      </c>
      <c r="J2782" s="19" t="s">
        <v>55</v>
      </c>
      <c r="K2782" s="12"/>
      <c r="L2782" s="19" t="s">
        <v>7736</v>
      </c>
      <c r="M2782" s="19" t="s">
        <v>12366</v>
      </c>
      <c r="N2782" s="12" t="s">
        <v>13707</v>
      </c>
      <c r="O2782" s="12">
        <v>303196</v>
      </c>
      <c r="P2782" s="17">
        <v>45340.583333333336</v>
      </c>
      <c r="Q2782" s="32">
        <v>6704920</v>
      </c>
      <c r="R2782" s="32"/>
      <c r="S2782" s="32">
        <v>6704920</v>
      </c>
      <c r="T2782" s="3"/>
      <c r="U2782" s="3"/>
      <c r="V2782" s="17">
        <v>45380</v>
      </c>
      <c r="W2782" s="17">
        <v>45380</v>
      </c>
      <c r="X2782" s="32">
        <v>5104920</v>
      </c>
      <c r="Y2782" s="32"/>
      <c r="Z2782" s="32">
        <v>5104920</v>
      </c>
    </row>
    <row r="2783" spans="1:26" x14ac:dyDescent="0.3">
      <c r="A2783" s="16">
        <v>1</v>
      </c>
      <c r="B2783" s="3" t="s">
        <v>41</v>
      </c>
      <c r="C2783" s="34" t="s">
        <v>4514</v>
      </c>
      <c r="D2783" s="3"/>
      <c r="E2783" s="17">
        <v>45331</v>
      </c>
      <c r="F2783" s="17">
        <v>45331</v>
      </c>
      <c r="G2783" s="17" t="s">
        <v>13969</v>
      </c>
      <c r="H2783" s="97" t="s">
        <v>4537</v>
      </c>
      <c r="I2783" s="19">
        <v>10</v>
      </c>
      <c r="J2783" s="19" t="s">
        <v>55</v>
      </c>
      <c r="K2783" s="12"/>
      <c r="L2783" s="19" t="s">
        <v>7857</v>
      </c>
      <c r="M2783" s="19" t="s">
        <v>12499</v>
      </c>
      <c r="N2783" s="12" t="s">
        <v>13707</v>
      </c>
      <c r="O2783" s="12">
        <v>327160</v>
      </c>
      <c r="P2783" s="17">
        <v>45309.326388888891</v>
      </c>
      <c r="Q2783" s="32">
        <v>8980910</v>
      </c>
      <c r="R2783" s="32"/>
      <c r="S2783" s="32">
        <v>8980910</v>
      </c>
      <c r="T2783" s="3"/>
      <c r="U2783" s="3"/>
      <c r="V2783" s="17">
        <v>45380</v>
      </c>
      <c r="W2783" s="17">
        <v>45380</v>
      </c>
      <c r="X2783" s="32">
        <v>8980910</v>
      </c>
      <c r="Y2783" s="32"/>
      <c r="Z2783" s="32">
        <v>8980910</v>
      </c>
    </row>
    <row r="2784" spans="1:26" x14ac:dyDescent="0.3">
      <c r="A2784" s="16">
        <v>1</v>
      </c>
      <c r="B2784" s="12" t="s">
        <v>40</v>
      </c>
      <c r="C2784" s="34" t="s">
        <v>4487</v>
      </c>
      <c r="D2784" s="3"/>
      <c r="E2784" s="17">
        <v>45327</v>
      </c>
      <c r="F2784" s="17">
        <v>45327</v>
      </c>
      <c r="G2784" s="17" t="s">
        <v>13969</v>
      </c>
      <c r="H2784" s="97" t="s">
        <v>4537</v>
      </c>
      <c r="I2784" s="19">
        <v>10</v>
      </c>
      <c r="J2784" s="19" t="s">
        <v>55</v>
      </c>
      <c r="K2784" s="12"/>
      <c r="L2784" s="19" t="s">
        <v>7938</v>
      </c>
      <c r="M2784" s="19" t="s">
        <v>7938</v>
      </c>
      <c r="N2784" s="12" t="s">
        <v>13707</v>
      </c>
      <c r="O2784" s="12">
        <v>297845</v>
      </c>
      <c r="P2784" s="17">
        <v>45097.708333333336</v>
      </c>
      <c r="Q2784" s="32">
        <v>13709282</v>
      </c>
      <c r="R2784" s="32"/>
      <c r="S2784" s="32">
        <v>13709282</v>
      </c>
      <c r="T2784" s="3"/>
      <c r="U2784" s="3"/>
      <c r="V2784" s="17">
        <v>45380</v>
      </c>
      <c r="W2784" s="17">
        <v>45380</v>
      </c>
      <c r="X2784" s="32">
        <v>13709282</v>
      </c>
      <c r="Y2784" s="32"/>
      <c r="Z2784" s="32">
        <v>13709282</v>
      </c>
    </row>
    <row r="2785" spans="1:26" x14ac:dyDescent="0.3">
      <c r="A2785" s="16">
        <v>1</v>
      </c>
      <c r="B2785" s="12" t="s">
        <v>40</v>
      </c>
      <c r="C2785" s="34" t="s">
        <v>4492</v>
      </c>
      <c r="D2785" s="3"/>
      <c r="E2785" s="17">
        <v>45322</v>
      </c>
      <c r="F2785" s="17">
        <v>45322</v>
      </c>
      <c r="G2785" s="17" t="s">
        <v>13969</v>
      </c>
      <c r="H2785" s="97" t="s">
        <v>4537</v>
      </c>
      <c r="I2785" s="19">
        <v>10</v>
      </c>
      <c r="J2785" s="19" t="s">
        <v>55</v>
      </c>
      <c r="K2785" s="12"/>
      <c r="L2785" s="19" t="s">
        <v>7994</v>
      </c>
      <c r="M2785" s="19" t="s">
        <v>12646</v>
      </c>
      <c r="N2785" s="12" t="s">
        <v>13707</v>
      </c>
      <c r="O2785" s="12">
        <v>513662</v>
      </c>
      <c r="P2785" s="17">
        <v>45274.756944444445</v>
      </c>
      <c r="Q2785" s="32">
        <v>9707298</v>
      </c>
      <c r="R2785" s="32"/>
      <c r="S2785" s="32">
        <v>9707298</v>
      </c>
      <c r="T2785" s="3"/>
      <c r="U2785" s="3"/>
      <c r="V2785" s="17">
        <v>45380</v>
      </c>
      <c r="W2785" s="17">
        <v>45380</v>
      </c>
      <c r="X2785" s="32">
        <v>9707298</v>
      </c>
      <c r="Y2785" s="32"/>
      <c r="Z2785" s="32">
        <v>9707298</v>
      </c>
    </row>
    <row r="2786" spans="1:26" ht="20.399999999999999" x14ac:dyDescent="0.3">
      <c r="A2786" s="16">
        <v>1</v>
      </c>
      <c r="B2786" s="12" t="s">
        <v>40</v>
      </c>
      <c r="C2786" s="34" t="s">
        <v>4483</v>
      </c>
      <c r="D2786" s="3"/>
      <c r="E2786" s="17">
        <v>45321</v>
      </c>
      <c r="F2786" s="17">
        <v>45321</v>
      </c>
      <c r="G2786" s="17" t="s">
        <v>13969</v>
      </c>
      <c r="H2786" s="97" t="s">
        <v>4537</v>
      </c>
      <c r="I2786" s="19">
        <v>10</v>
      </c>
      <c r="J2786" s="19" t="s">
        <v>43</v>
      </c>
      <c r="K2786" s="12"/>
      <c r="L2786" s="19" t="s">
        <v>8020</v>
      </c>
      <c r="M2786" s="19" t="s">
        <v>12672</v>
      </c>
      <c r="N2786" s="12" t="s">
        <v>13708</v>
      </c>
      <c r="O2786" s="12">
        <v>21993</v>
      </c>
      <c r="P2786" s="17">
        <v>45244.416666666664</v>
      </c>
      <c r="Q2786" s="32">
        <v>2889650</v>
      </c>
      <c r="R2786" s="32"/>
      <c r="S2786" s="32">
        <v>2889650</v>
      </c>
      <c r="T2786" s="3"/>
      <c r="U2786" s="3"/>
      <c r="V2786" s="17">
        <v>45380</v>
      </c>
      <c r="W2786" s="17">
        <v>45380</v>
      </c>
      <c r="X2786" s="32">
        <v>2889650</v>
      </c>
      <c r="Y2786" s="32"/>
      <c r="Z2786" s="32">
        <v>2889650</v>
      </c>
    </row>
    <row r="2787" spans="1:26" x14ac:dyDescent="0.3">
      <c r="A2787" s="16">
        <v>1</v>
      </c>
      <c r="B2787" s="3" t="s">
        <v>41</v>
      </c>
      <c r="C2787" s="34" t="s">
        <v>4475</v>
      </c>
      <c r="D2787" s="3"/>
      <c r="E2787" s="17">
        <v>45317</v>
      </c>
      <c r="F2787" s="17">
        <v>45317</v>
      </c>
      <c r="G2787" s="17" t="s">
        <v>13969</v>
      </c>
      <c r="H2787" s="97" t="s">
        <v>4537</v>
      </c>
      <c r="I2787" s="19">
        <v>10</v>
      </c>
      <c r="J2787" s="19" t="s">
        <v>55</v>
      </c>
      <c r="K2787" s="12"/>
      <c r="L2787" s="19" t="s">
        <v>8072</v>
      </c>
      <c r="M2787" s="19" t="s">
        <v>12730</v>
      </c>
      <c r="N2787" s="12" t="s">
        <v>13707</v>
      </c>
      <c r="O2787" s="12">
        <v>489942</v>
      </c>
      <c r="P2787" s="17">
        <v>45316.427083333336</v>
      </c>
      <c r="Q2787" s="32">
        <v>5073149</v>
      </c>
      <c r="R2787" s="32"/>
      <c r="S2787" s="32">
        <v>5073149</v>
      </c>
      <c r="T2787" s="3"/>
      <c r="U2787" s="3"/>
      <c r="V2787" s="17">
        <v>45380</v>
      </c>
      <c r="W2787" s="17">
        <v>45380</v>
      </c>
      <c r="X2787" s="32">
        <v>5073149</v>
      </c>
      <c r="Y2787" s="32"/>
      <c r="Z2787" s="32">
        <v>5073149</v>
      </c>
    </row>
    <row r="2788" spans="1:26" x14ac:dyDescent="0.3">
      <c r="A2788" s="16">
        <v>1</v>
      </c>
      <c r="B2788" s="3" t="s">
        <v>41</v>
      </c>
      <c r="C2788" s="34" t="s">
        <v>4477</v>
      </c>
      <c r="D2788" s="3"/>
      <c r="E2788" s="17">
        <v>45314</v>
      </c>
      <c r="F2788" s="17">
        <v>45314</v>
      </c>
      <c r="G2788" s="17" t="s">
        <v>13969</v>
      </c>
      <c r="H2788" s="97" t="s">
        <v>4537</v>
      </c>
      <c r="I2788" s="19">
        <v>10</v>
      </c>
      <c r="J2788" s="19" t="s">
        <v>55</v>
      </c>
      <c r="K2788" s="12"/>
      <c r="L2788" s="19" t="s">
        <v>8099</v>
      </c>
      <c r="M2788" s="19" t="s">
        <v>12757</v>
      </c>
      <c r="N2788" s="12" t="s">
        <v>13707</v>
      </c>
      <c r="O2788" s="12">
        <v>435713</v>
      </c>
      <c r="P2788" s="17">
        <v>45203.895833333336</v>
      </c>
      <c r="Q2788" s="32">
        <v>16735000</v>
      </c>
      <c r="R2788" s="32"/>
      <c r="S2788" s="32">
        <v>16735000</v>
      </c>
      <c r="T2788" s="3"/>
      <c r="U2788" s="3"/>
      <c r="V2788" s="17">
        <v>45380</v>
      </c>
      <c r="W2788" s="17">
        <v>45380</v>
      </c>
      <c r="X2788" s="32">
        <v>14000000</v>
      </c>
      <c r="Y2788" s="32"/>
      <c r="Z2788" s="32">
        <v>14000000</v>
      </c>
    </row>
    <row r="2789" spans="1:26" x14ac:dyDescent="0.3">
      <c r="A2789" s="16">
        <v>1</v>
      </c>
      <c r="B2789" s="12" t="s">
        <v>40</v>
      </c>
      <c r="C2789" s="34" t="s">
        <v>4487</v>
      </c>
      <c r="D2789" s="3"/>
      <c r="E2789" s="17">
        <v>45314</v>
      </c>
      <c r="F2789" s="17">
        <v>45314</v>
      </c>
      <c r="G2789" s="17" t="s">
        <v>13969</v>
      </c>
      <c r="H2789" s="97" t="s">
        <v>4537</v>
      </c>
      <c r="I2789" s="19">
        <v>10</v>
      </c>
      <c r="J2789" s="19" t="s">
        <v>55</v>
      </c>
      <c r="K2789" s="12"/>
      <c r="L2789" s="19" t="s">
        <v>8112</v>
      </c>
      <c r="M2789" s="19" t="s">
        <v>12770</v>
      </c>
      <c r="N2789" s="12" t="s">
        <v>13707</v>
      </c>
      <c r="O2789" s="12">
        <v>151052</v>
      </c>
      <c r="P2789" s="17">
        <v>45269.708333333336</v>
      </c>
      <c r="Q2789" s="32">
        <v>7614430</v>
      </c>
      <c r="R2789" s="32"/>
      <c r="S2789" s="32">
        <v>7614430</v>
      </c>
      <c r="T2789" s="3"/>
      <c r="U2789" s="3"/>
      <c r="V2789" s="17">
        <v>45380</v>
      </c>
      <c r="W2789" s="17">
        <v>45380</v>
      </c>
      <c r="X2789" s="32">
        <v>7614430</v>
      </c>
      <c r="Y2789" s="32"/>
      <c r="Z2789" s="32">
        <v>7614430</v>
      </c>
    </row>
    <row r="2790" spans="1:26" x14ac:dyDescent="0.3">
      <c r="A2790" s="16">
        <v>1</v>
      </c>
      <c r="B2790" s="3" t="s">
        <v>41</v>
      </c>
      <c r="C2790" s="34" t="s">
        <v>4477</v>
      </c>
      <c r="D2790" s="3"/>
      <c r="E2790" s="17">
        <v>45313</v>
      </c>
      <c r="F2790" s="17">
        <v>45313</v>
      </c>
      <c r="G2790" s="17" t="s">
        <v>13969</v>
      </c>
      <c r="H2790" s="97" t="s">
        <v>4537</v>
      </c>
      <c r="I2790" s="19">
        <v>10</v>
      </c>
      <c r="J2790" s="19" t="s">
        <v>55</v>
      </c>
      <c r="K2790" s="12"/>
      <c r="L2790" s="19" t="s">
        <v>8118</v>
      </c>
      <c r="M2790" s="19" t="s">
        <v>12776</v>
      </c>
      <c r="N2790" s="12" t="s">
        <v>13707</v>
      </c>
      <c r="O2790" s="12">
        <v>464688</v>
      </c>
      <c r="P2790" s="17">
        <v>45272.625</v>
      </c>
      <c r="Q2790" s="32">
        <v>5400740</v>
      </c>
      <c r="R2790" s="32"/>
      <c r="S2790" s="32">
        <v>5400740</v>
      </c>
      <c r="T2790" s="3"/>
      <c r="U2790" s="3"/>
      <c r="V2790" s="17">
        <v>45380</v>
      </c>
      <c r="W2790" s="17">
        <v>45380</v>
      </c>
      <c r="X2790" s="32">
        <v>5400740</v>
      </c>
      <c r="Y2790" s="32"/>
      <c r="Z2790" s="32">
        <v>5400740</v>
      </c>
    </row>
    <row r="2791" spans="1:26" x14ac:dyDescent="0.3">
      <c r="A2791" s="16">
        <v>1</v>
      </c>
      <c r="B2791" s="13" t="s">
        <v>82</v>
      </c>
      <c r="C2791" s="34" t="s">
        <v>4508</v>
      </c>
      <c r="D2791" s="3"/>
      <c r="E2791" s="17">
        <v>45309</v>
      </c>
      <c r="F2791" s="17">
        <v>45309</v>
      </c>
      <c r="G2791" s="17" t="s">
        <v>13969</v>
      </c>
      <c r="H2791" s="97" t="s">
        <v>4537</v>
      </c>
      <c r="I2791" s="19">
        <v>10</v>
      </c>
      <c r="J2791" s="19" t="s">
        <v>55</v>
      </c>
      <c r="K2791" s="12"/>
      <c r="L2791" s="19" t="s">
        <v>8165</v>
      </c>
      <c r="M2791" s="19" t="s">
        <v>12823</v>
      </c>
      <c r="N2791" s="12" t="s">
        <v>13707</v>
      </c>
      <c r="O2791" s="12">
        <v>161298</v>
      </c>
      <c r="P2791" s="17">
        <v>45306.833333333336</v>
      </c>
      <c r="Q2791" s="32">
        <v>5847120</v>
      </c>
      <c r="R2791" s="32"/>
      <c r="S2791" s="32">
        <v>5847120</v>
      </c>
      <c r="T2791" s="3"/>
      <c r="U2791" s="3"/>
      <c r="V2791" s="17">
        <v>45380</v>
      </c>
      <c r="W2791" s="17">
        <v>45380</v>
      </c>
      <c r="X2791" s="32">
        <v>3928000</v>
      </c>
      <c r="Y2791" s="32"/>
      <c r="Z2791" s="32">
        <v>3928000</v>
      </c>
    </row>
    <row r="2792" spans="1:26" x14ac:dyDescent="0.3">
      <c r="A2792" s="16">
        <v>1</v>
      </c>
      <c r="B2792" s="12" t="s">
        <v>58</v>
      </c>
      <c r="C2792" s="34" t="s">
        <v>4474</v>
      </c>
      <c r="D2792" s="3"/>
      <c r="E2792" s="17">
        <v>45301</v>
      </c>
      <c r="F2792" s="17">
        <v>45301</v>
      </c>
      <c r="G2792" s="17" t="s">
        <v>13969</v>
      </c>
      <c r="H2792" s="97" t="s">
        <v>4537</v>
      </c>
      <c r="I2792" s="19">
        <v>10</v>
      </c>
      <c r="J2792" s="19" t="s">
        <v>55</v>
      </c>
      <c r="K2792" s="12"/>
      <c r="L2792" s="19" t="s">
        <v>8266</v>
      </c>
      <c r="M2792" s="19" t="s">
        <v>12936</v>
      </c>
      <c r="N2792" s="12" t="s">
        <v>13707</v>
      </c>
      <c r="O2792" s="12">
        <v>417707</v>
      </c>
      <c r="P2792" s="17">
        <v>45299.5</v>
      </c>
      <c r="Q2792" s="32">
        <v>7618780</v>
      </c>
      <c r="R2792" s="32"/>
      <c r="S2792" s="32">
        <v>7618780</v>
      </c>
      <c r="T2792" s="3"/>
      <c r="U2792" s="3"/>
      <c r="V2792" s="17">
        <v>45380</v>
      </c>
      <c r="W2792" s="17">
        <v>45380</v>
      </c>
      <c r="X2792" s="32">
        <v>6000000</v>
      </c>
      <c r="Y2792" s="32"/>
      <c r="Z2792" s="32">
        <v>6000000</v>
      </c>
    </row>
    <row r="2793" spans="1:26" x14ac:dyDescent="0.3">
      <c r="A2793" s="16">
        <v>1</v>
      </c>
      <c r="B2793" s="12" t="s">
        <v>40</v>
      </c>
      <c r="C2793" s="34" t="s">
        <v>4487</v>
      </c>
      <c r="D2793" s="3"/>
      <c r="E2793" s="17">
        <v>45299</v>
      </c>
      <c r="F2793" s="17">
        <v>45299</v>
      </c>
      <c r="G2793" s="17" t="s">
        <v>13969</v>
      </c>
      <c r="H2793" s="97" t="s">
        <v>4537</v>
      </c>
      <c r="I2793" s="19">
        <v>10</v>
      </c>
      <c r="J2793" s="19" t="s">
        <v>55</v>
      </c>
      <c r="K2793" s="12"/>
      <c r="L2793" s="19" t="s">
        <v>8311</v>
      </c>
      <c r="M2793" s="19" t="s">
        <v>12983</v>
      </c>
      <c r="N2793" s="12" t="s">
        <v>13707</v>
      </c>
      <c r="O2793" s="12">
        <v>284093</v>
      </c>
      <c r="P2793" s="17">
        <v>45290.6875</v>
      </c>
      <c r="Q2793" s="32">
        <v>6318330</v>
      </c>
      <c r="R2793" s="32"/>
      <c r="S2793" s="32">
        <v>6318330</v>
      </c>
      <c r="T2793" s="3"/>
      <c r="U2793" s="3"/>
      <c r="V2793" s="17">
        <v>45380</v>
      </c>
      <c r="W2793" s="17">
        <v>45380</v>
      </c>
      <c r="X2793" s="32">
        <v>6318330</v>
      </c>
      <c r="Y2793" s="32"/>
      <c r="Z2793" s="32">
        <v>6318330</v>
      </c>
    </row>
    <row r="2794" spans="1:26" x14ac:dyDescent="0.3">
      <c r="A2794" s="57">
        <v>1</v>
      </c>
      <c r="B2794" s="59" t="s">
        <v>41</v>
      </c>
      <c r="C2794" s="34" t="s">
        <v>4477</v>
      </c>
      <c r="D2794" s="3"/>
      <c r="E2794" s="17">
        <v>45258</v>
      </c>
      <c r="F2794" s="60">
        <v>45258</v>
      </c>
      <c r="G2794" s="17" t="s">
        <v>13969</v>
      </c>
      <c r="H2794" s="98" t="s">
        <v>4537</v>
      </c>
      <c r="I2794" s="64">
        <v>10</v>
      </c>
      <c r="J2794" s="64" t="s">
        <v>55</v>
      </c>
      <c r="K2794" s="12"/>
      <c r="L2794" s="19" t="s">
        <v>8810</v>
      </c>
      <c r="M2794" s="19" t="s">
        <v>13503</v>
      </c>
      <c r="N2794" s="12" t="s">
        <v>13707</v>
      </c>
      <c r="O2794" s="12">
        <v>498886</v>
      </c>
      <c r="P2794" s="17">
        <v>45254.326388888891</v>
      </c>
      <c r="Q2794" s="32">
        <v>7728190</v>
      </c>
      <c r="R2794" s="32"/>
      <c r="S2794" s="32">
        <v>7728190</v>
      </c>
      <c r="T2794" s="3"/>
      <c r="U2794" s="3"/>
      <c r="V2794" s="17">
        <v>45380</v>
      </c>
      <c r="W2794" s="60">
        <v>45380</v>
      </c>
      <c r="X2794" s="32">
        <v>7728190</v>
      </c>
      <c r="Y2794" s="32"/>
      <c r="Z2794" s="61">
        <v>7728190</v>
      </c>
    </row>
    <row r="2795" spans="1:26" x14ac:dyDescent="0.3">
      <c r="A2795" s="16">
        <v>1</v>
      </c>
      <c r="B2795" s="12" t="s">
        <v>40</v>
      </c>
      <c r="C2795" s="34" t="s">
        <v>4480</v>
      </c>
      <c r="D2795" s="3"/>
      <c r="E2795" s="17">
        <v>45355</v>
      </c>
      <c r="F2795" s="17">
        <v>45355</v>
      </c>
      <c r="G2795" s="17" t="s">
        <v>13969</v>
      </c>
      <c r="H2795" s="97" t="s">
        <v>4537</v>
      </c>
      <c r="I2795" s="19">
        <v>10</v>
      </c>
      <c r="J2795" s="19" t="s">
        <v>55</v>
      </c>
      <c r="K2795" s="12"/>
      <c r="L2795" s="19" t="s">
        <v>7560</v>
      </c>
      <c r="M2795" s="19" t="s">
        <v>12182</v>
      </c>
      <c r="N2795" s="12" t="s">
        <v>13708</v>
      </c>
      <c r="O2795" s="12">
        <v>37806</v>
      </c>
      <c r="P2795" s="17">
        <v>45296.75</v>
      </c>
      <c r="Q2795" s="32">
        <v>3969964</v>
      </c>
      <c r="R2795" s="32"/>
      <c r="S2795" s="32">
        <v>3969964</v>
      </c>
      <c r="T2795" s="3"/>
      <c r="U2795" s="3"/>
      <c r="V2795" s="17">
        <v>45383</v>
      </c>
      <c r="W2795" s="17">
        <v>45383</v>
      </c>
      <c r="X2795" s="32">
        <v>1678859.89</v>
      </c>
      <c r="Y2795" s="32"/>
      <c r="Z2795" s="32">
        <v>1678859.89</v>
      </c>
    </row>
    <row r="2796" spans="1:26" x14ac:dyDescent="0.3">
      <c r="A2796" s="16">
        <v>1</v>
      </c>
      <c r="B2796" s="3" t="s">
        <v>41</v>
      </c>
      <c r="C2796" s="34" t="s">
        <v>4494</v>
      </c>
      <c r="D2796" s="3"/>
      <c r="E2796" s="17">
        <v>45337</v>
      </c>
      <c r="F2796" s="17">
        <v>45337</v>
      </c>
      <c r="G2796" s="17" t="s">
        <v>13969</v>
      </c>
      <c r="H2796" s="97" t="s">
        <v>4537</v>
      </c>
      <c r="I2796" s="19">
        <v>10</v>
      </c>
      <c r="J2796" s="19" t="s">
        <v>55</v>
      </c>
      <c r="K2796" s="12"/>
      <c r="L2796" s="19" t="s">
        <v>7787</v>
      </c>
      <c r="M2796" s="19" t="s">
        <v>12420</v>
      </c>
      <c r="N2796" s="12" t="s">
        <v>13707</v>
      </c>
      <c r="O2796" s="12">
        <v>280882</v>
      </c>
      <c r="P2796" s="17">
        <v>45335.465277777781</v>
      </c>
      <c r="Q2796" s="32">
        <v>17420808.649999999</v>
      </c>
      <c r="R2796" s="32"/>
      <c r="S2796" s="32">
        <v>17420808.649999999</v>
      </c>
      <c r="T2796" s="3"/>
      <c r="U2796" s="3"/>
      <c r="V2796" s="17">
        <v>45383</v>
      </c>
      <c r="W2796" s="17">
        <v>45383</v>
      </c>
      <c r="X2796" s="32">
        <v>14000000</v>
      </c>
      <c r="Y2796" s="32"/>
      <c r="Z2796" s="32">
        <v>14000000</v>
      </c>
    </row>
    <row r="2797" spans="1:26" x14ac:dyDescent="0.3">
      <c r="A2797" s="16">
        <v>1</v>
      </c>
      <c r="B2797" s="12" t="s">
        <v>58</v>
      </c>
      <c r="C2797" s="34" t="s">
        <v>4484</v>
      </c>
      <c r="D2797" s="3"/>
      <c r="E2797" s="17">
        <v>45336</v>
      </c>
      <c r="F2797" s="17">
        <v>45336</v>
      </c>
      <c r="G2797" s="17" t="s">
        <v>13969</v>
      </c>
      <c r="H2797" s="97" t="s">
        <v>4537</v>
      </c>
      <c r="I2797" s="19">
        <v>10</v>
      </c>
      <c r="J2797" s="19" t="s">
        <v>55</v>
      </c>
      <c r="K2797" s="12"/>
      <c r="L2797" s="19" t="s">
        <v>7804</v>
      </c>
      <c r="M2797" s="19" t="s">
        <v>12438</v>
      </c>
      <c r="N2797" s="12" t="s">
        <v>13707</v>
      </c>
      <c r="O2797" s="12">
        <v>435387</v>
      </c>
      <c r="P2797" s="17">
        <v>45258.4375</v>
      </c>
      <c r="Q2797" s="32">
        <v>8551511</v>
      </c>
      <c r="R2797" s="32"/>
      <c r="S2797" s="32">
        <v>8551511</v>
      </c>
      <c r="T2797" s="3"/>
      <c r="U2797" s="3"/>
      <c r="V2797" s="17">
        <v>45383</v>
      </c>
      <c r="W2797" s="17">
        <v>45383</v>
      </c>
      <c r="X2797" s="32">
        <v>8551511</v>
      </c>
      <c r="Y2797" s="32"/>
      <c r="Z2797" s="32">
        <v>8551511</v>
      </c>
    </row>
    <row r="2798" spans="1:26" x14ac:dyDescent="0.3">
      <c r="A2798" s="16">
        <v>1</v>
      </c>
      <c r="B2798" s="12" t="s">
        <v>40</v>
      </c>
      <c r="C2798" s="34" t="s">
        <v>4480</v>
      </c>
      <c r="D2798" s="3"/>
      <c r="E2798" s="17">
        <v>45331</v>
      </c>
      <c r="F2798" s="17">
        <v>45331</v>
      </c>
      <c r="G2798" s="17" t="s">
        <v>13969</v>
      </c>
      <c r="H2798" s="97" t="s">
        <v>4537</v>
      </c>
      <c r="I2798" s="19">
        <v>10</v>
      </c>
      <c r="J2798" s="19" t="s">
        <v>55</v>
      </c>
      <c r="K2798" s="12"/>
      <c r="L2798" s="19" t="s">
        <v>7859</v>
      </c>
      <c r="M2798" s="19" t="s">
        <v>12501</v>
      </c>
      <c r="N2798" s="12" t="s">
        <v>13707</v>
      </c>
      <c r="O2798" s="12">
        <v>274627</v>
      </c>
      <c r="P2798" s="17">
        <v>45255</v>
      </c>
      <c r="Q2798" s="32">
        <v>8580000</v>
      </c>
      <c r="R2798" s="32"/>
      <c r="S2798" s="32">
        <v>8580000</v>
      </c>
      <c r="T2798" s="3"/>
      <c r="U2798" s="3"/>
      <c r="V2798" s="17">
        <v>45383</v>
      </c>
      <c r="W2798" s="17">
        <v>45383</v>
      </c>
      <c r="X2798" s="32">
        <v>8580000</v>
      </c>
      <c r="Y2798" s="32"/>
      <c r="Z2798" s="32">
        <v>8580000</v>
      </c>
    </row>
    <row r="2799" spans="1:26" x14ac:dyDescent="0.3">
      <c r="A2799" s="16">
        <v>1</v>
      </c>
      <c r="B2799" s="12" t="s">
        <v>58</v>
      </c>
      <c r="C2799" s="34" t="s">
        <v>4489</v>
      </c>
      <c r="D2799" s="3"/>
      <c r="E2799" s="17">
        <v>45329</v>
      </c>
      <c r="F2799" s="17">
        <v>45329</v>
      </c>
      <c r="G2799" s="17" t="s">
        <v>13969</v>
      </c>
      <c r="H2799" s="97" t="s">
        <v>4537</v>
      </c>
      <c r="I2799" s="19">
        <v>10</v>
      </c>
      <c r="J2799" s="19" t="s">
        <v>55</v>
      </c>
      <c r="K2799" s="12"/>
      <c r="L2799" s="19" t="s">
        <v>7885</v>
      </c>
      <c r="M2799" s="19" t="s">
        <v>12529</v>
      </c>
      <c r="N2799" s="12" t="s">
        <v>13707</v>
      </c>
      <c r="O2799" s="12">
        <v>424732</v>
      </c>
      <c r="P2799" s="17">
        <v>45301</v>
      </c>
      <c r="Q2799" s="32">
        <v>11247224</v>
      </c>
      <c r="R2799" s="32"/>
      <c r="S2799" s="32">
        <v>11247224</v>
      </c>
      <c r="T2799" s="3"/>
      <c r="U2799" s="3"/>
      <c r="V2799" s="17">
        <v>45383</v>
      </c>
      <c r="W2799" s="17">
        <v>45383</v>
      </c>
      <c r="X2799" s="32">
        <v>10447224</v>
      </c>
      <c r="Y2799" s="32"/>
      <c r="Z2799" s="32">
        <v>10447224</v>
      </c>
    </row>
    <row r="2800" spans="1:26" x14ac:dyDescent="0.3">
      <c r="A2800" s="16">
        <v>1</v>
      </c>
      <c r="B2800" s="12" t="s">
        <v>40</v>
      </c>
      <c r="C2800" s="34" t="s">
        <v>4487</v>
      </c>
      <c r="D2800" s="3"/>
      <c r="E2800" s="17">
        <v>45324</v>
      </c>
      <c r="F2800" s="17">
        <v>45324</v>
      </c>
      <c r="G2800" s="17" t="s">
        <v>13969</v>
      </c>
      <c r="H2800" s="97" t="s">
        <v>4537</v>
      </c>
      <c r="I2800" s="19">
        <v>10</v>
      </c>
      <c r="J2800" s="19" t="s">
        <v>55</v>
      </c>
      <c r="K2800" s="12"/>
      <c r="L2800" s="19" t="s">
        <v>7954</v>
      </c>
      <c r="M2800" s="19" t="s">
        <v>12600</v>
      </c>
      <c r="N2800" s="12" t="s">
        <v>13707</v>
      </c>
      <c r="O2800" s="12">
        <v>410605</v>
      </c>
      <c r="P2800" s="17">
        <v>45285.833333333336</v>
      </c>
      <c r="Q2800" s="32">
        <v>11088880</v>
      </c>
      <c r="R2800" s="32"/>
      <c r="S2800" s="32">
        <v>11088880</v>
      </c>
      <c r="T2800" s="3"/>
      <c r="U2800" s="3"/>
      <c r="V2800" s="17">
        <v>45383</v>
      </c>
      <c r="W2800" s="17">
        <v>45383</v>
      </c>
      <c r="X2800" s="32">
        <v>11088880</v>
      </c>
      <c r="Y2800" s="32"/>
      <c r="Z2800" s="32">
        <v>11088880</v>
      </c>
    </row>
    <row r="2801" spans="1:26" ht="20.399999999999999" x14ac:dyDescent="0.3">
      <c r="A2801" s="16">
        <v>1</v>
      </c>
      <c r="B2801" s="12" t="s">
        <v>58</v>
      </c>
      <c r="C2801" s="34" t="s">
        <v>4479</v>
      </c>
      <c r="D2801" s="3"/>
      <c r="E2801" s="17">
        <v>45321</v>
      </c>
      <c r="F2801" s="17">
        <v>45321</v>
      </c>
      <c r="G2801" s="17" t="s">
        <v>13969</v>
      </c>
      <c r="H2801" s="97" t="s">
        <v>4537</v>
      </c>
      <c r="I2801" s="19">
        <v>10</v>
      </c>
      <c r="J2801" s="19" t="s">
        <v>55</v>
      </c>
      <c r="K2801" s="12"/>
      <c r="L2801" s="19" t="s">
        <v>8008</v>
      </c>
      <c r="M2801" s="19" t="s">
        <v>12660</v>
      </c>
      <c r="N2801" s="12" t="s">
        <v>13707</v>
      </c>
      <c r="O2801" s="12">
        <v>26523</v>
      </c>
      <c r="P2801" s="17">
        <v>45096</v>
      </c>
      <c r="Q2801" s="32">
        <v>4982400</v>
      </c>
      <c r="R2801" s="32"/>
      <c r="S2801" s="32">
        <v>4982400</v>
      </c>
      <c r="T2801" s="3"/>
      <c r="U2801" s="3"/>
      <c r="V2801" s="17">
        <v>45383</v>
      </c>
      <c r="W2801" s="17">
        <v>45383</v>
      </c>
      <c r="X2801" s="32">
        <v>4858643.41</v>
      </c>
      <c r="Y2801" s="32"/>
      <c r="Z2801" s="32">
        <v>4858643.41</v>
      </c>
    </row>
    <row r="2802" spans="1:26" x14ac:dyDescent="0.3">
      <c r="A2802" s="16">
        <v>1</v>
      </c>
      <c r="B2802" s="3" t="s">
        <v>41</v>
      </c>
      <c r="C2802" s="34" t="s">
        <v>4477</v>
      </c>
      <c r="D2802" s="3"/>
      <c r="E2802" s="17">
        <v>45321</v>
      </c>
      <c r="F2802" s="17">
        <v>45321</v>
      </c>
      <c r="G2802" s="17" t="s">
        <v>13969</v>
      </c>
      <c r="H2802" s="97" t="s">
        <v>4537</v>
      </c>
      <c r="I2802" s="19">
        <v>10</v>
      </c>
      <c r="J2802" s="19" t="s">
        <v>55</v>
      </c>
      <c r="K2802" s="12"/>
      <c r="L2802" s="19" t="s">
        <v>8027</v>
      </c>
      <c r="M2802" s="19" t="s">
        <v>12681</v>
      </c>
      <c r="N2802" s="12" t="s">
        <v>13707</v>
      </c>
      <c r="O2802" s="12">
        <v>357946</v>
      </c>
      <c r="P2802" s="17">
        <v>45276.979166666664</v>
      </c>
      <c r="Q2802" s="32">
        <v>15575324</v>
      </c>
      <c r="R2802" s="32"/>
      <c r="S2802" s="32">
        <v>15575324</v>
      </c>
      <c r="T2802" s="3"/>
      <c r="U2802" s="3"/>
      <c r="V2802" s="17">
        <v>45383</v>
      </c>
      <c r="W2802" s="17">
        <v>45383</v>
      </c>
      <c r="X2802" s="32">
        <v>14000000</v>
      </c>
      <c r="Y2802" s="32"/>
      <c r="Z2802" s="32">
        <v>14000000</v>
      </c>
    </row>
    <row r="2803" spans="1:26" x14ac:dyDescent="0.3">
      <c r="A2803" s="16">
        <v>1</v>
      </c>
      <c r="B2803" s="12" t="s">
        <v>40</v>
      </c>
      <c r="C2803" s="34" t="s">
        <v>4487</v>
      </c>
      <c r="D2803" s="3"/>
      <c r="E2803" s="17">
        <v>45317</v>
      </c>
      <c r="F2803" s="17">
        <v>45317</v>
      </c>
      <c r="G2803" s="17" t="s">
        <v>13969</v>
      </c>
      <c r="H2803" s="97" t="s">
        <v>4537</v>
      </c>
      <c r="I2803" s="19">
        <v>10</v>
      </c>
      <c r="J2803" s="19" t="s">
        <v>55</v>
      </c>
      <c r="K2803" s="12"/>
      <c r="L2803" s="19" t="s">
        <v>5192</v>
      </c>
      <c r="M2803" s="19" t="s">
        <v>12722</v>
      </c>
      <c r="N2803" s="12" t="s">
        <v>13707</v>
      </c>
      <c r="O2803" s="12">
        <v>449810</v>
      </c>
      <c r="P2803" s="17">
        <v>45315.881944444445</v>
      </c>
      <c r="Q2803" s="32">
        <v>11492285</v>
      </c>
      <c r="R2803" s="32"/>
      <c r="S2803" s="32">
        <v>11492285</v>
      </c>
      <c r="T2803" s="3"/>
      <c r="U2803" s="3"/>
      <c r="V2803" s="17">
        <v>45383</v>
      </c>
      <c r="W2803" s="17">
        <v>45383</v>
      </c>
      <c r="X2803" s="32">
        <v>11492285</v>
      </c>
      <c r="Y2803" s="32"/>
      <c r="Z2803" s="32">
        <v>11492285</v>
      </c>
    </row>
    <row r="2804" spans="1:26" x14ac:dyDescent="0.3">
      <c r="A2804" s="16">
        <v>1</v>
      </c>
      <c r="B2804" s="12" t="s">
        <v>40</v>
      </c>
      <c r="C2804" s="34" t="s">
        <v>4487</v>
      </c>
      <c r="D2804" s="3"/>
      <c r="E2804" s="17">
        <v>45316</v>
      </c>
      <c r="F2804" s="17">
        <v>45316</v>
      </c>
      <c r="G2804" s="17" t="s">
        <v>13969</v>
      </c>
      <c r="H2804" s="97" t="s">
        <v>4537</v>
      </c>
      <c r="I2804" s="19">
        <v>10</v>
      </c>
      <c r="J2804" s="19" t="s">
        <v>55</v>
      </c>
      <c r="K2804" s="12"/>
      <c r="L2804" s="19" t="s">
        <v>8075</v>
      </c>
      <c r="M2804" s="19" t="s">
        <v>12733</v>
      </c>
      <c r="N2804" s="12" t="s">
        <v>13707</v>
      </c>
      <c r="O2804" s="12">
        <v>432885</v>
      </c>
      <c r="P2804" s="17">
        <v>45311.416666666664</v>
      </c>
      <c r="Q2804" s="32">
        <v>45921403</v>
      </c>
      <c r="R2804" s="32"/>
      <c r="S2804" s="32">
        <v>45921403</v>
      </c>
      <c r="T2804" s="3"/>
      <c r="U2804" s="3"/>
      <c r="V2804" s="17">
        <v>45383</v>
      </c>
      <c r="W2804" s="17">
        <v>45383</v>
      </c>
      <c r="X2804" s="32">
        <v>14000000</v>
      </c>
      <c r="Y2804" s="32"/>
      <c r="Z2804" s="32">
        <v>14000000</v>
      </c>
    </row>
    <row r="2805" spans="1:26" x14ac:dyDescent="0.3">
      <c r="A2805" s="16">
        <v>1</v>
      </c>
      <c r="B2805" s="12" t="s">
        <v>58</v>
      </c>
      <c r="C2805" s="34" t="s">
        <v>4474</v>
      </c>
      <c r="D2805" s="3"/>
      <c r="E2805" s="17">
        <v>45315</v>
      </c>
      <c r="F2805" s="17">
        <v>45315</v>
      </c>
      <c r="G2805" s="17" t="s">
        <v>13969</v>
      </c>
      <c r="H2805" s="97" t="s">
        <v>4537</v>
      </c>
      <c r="I2805" s="19">
        <v>10</v>
      </c>
      <c r="J2805" s="19" t="s">
        <v>55</v>
      </c>
      <c r="K2805" s="12"/>
      <c r="L2805" s="19" t="s">
        <v>8084</v>
      </c>
      <c r="M2805" s="19" t="s">
        <v>12742</v>
      </c>
      <c r="N2805" s="12" t="s">
        <v>13707</v>
      </c>
      <c r="O2805" s="12">
        <v>345854</v>
      </c>
      <c r="P2805" s="17">
        <v>45238.354166666664</v>
      </c>
      <c r="Q2805" s="32">
        <v>47506000</v>
      </c>
      <c r="R2805" s="32"/>
      <c r="S2805" s="32">
        <v>47506000</v>
      </c>
      <c r="T2805" s="3"/>
      <c r="U2805" s="3"/>
      <c r="V2805" s="17">
        <v>45383</v>
      </c>
      <c r="W2805" s="17">
        <v>45383</v>
      </c>
      <c r="X2805" s="32">
        <v>6598020</v>
      </c>
      <c r="Y2805" s="32"/>
      <c r="Z2805" s="32">
        <v>6598020</v>
      </c>
    </row>
    <row r="2806" spans="1:26" x14ac:dyDescent="0.3">
      <c r="A2806" s="16">
        <v>1</v>
      </c>
      <c r="B2806" s="12" t="s">
        <v>58</v>
      </c>
      <c r="C2806" s="34" t="s">
        <v>4493</v>
      </c>
      <c r="D2806" s="3"/>
      <c r="E2806" s="17">
        <v>45315</v>
      </c>
      <c r="F2806" s="17">
        <v>45315</v>
      </c>
      <c r="G2806" s="17" t="s">
        <v>13969</v>
      </c>
      <c r="H2806" s="97" t="s">
        <v>4537</v>
      </c>
      <c r="I2806" s="19">
        <v>10</v>
      </c>
      <c r="J2806" s="19" t="s">
        <v>55</v>
      </c>
      <c r="K2806" s="12"/>
      <c r="L2806" s="19" t="s">
        <v>8087</v>
      </c>
      <c r="M2806" s="19" t="s">
        <v>12745</v>
      </c>
      <c r="N2806" s="12" t="s">
        <v>13707</v>
      </c>
      <c r="O2806" s="12">
        <v>363011</v>
      </c>
      <c r="P2806" s="17">
        <v>45225.666666666664</v>
      </c>
      <c r="Q2806" s="32">
        <v>10725887.25</v>
      </c>
      <c r="R2806" s="32"/>
      <c r="S2806" s="32">
        <v>10725887.25</v>
      </c>
      <c r="T2806" s="3"/>
      <c r="U2806" s="3"/>
      <c r="V2806" s="17">
        <v>45383</v>
      </c>
      <c r="W2806" s="17">
        <v>45383</v>
      </c>
      <c r="X2806" s="32">
        <v>10725887.25</v>
      </c>
      <c r="Y2806" s="32"/>
      <c r="Z2806" s="32">
        <v>10725887.25</v>
      </c>
    </row>
    <row r="2807" spans="1:26" x14ac:dyDescent="0.3">
      <c r="A2807" s="16">
        <v>1</v>
      </c>
      <c r="B2807" s="12" t="s">
        <v>40</v>
      </c>
      <c r="C2807" s="34" t="s">
        <v>4487</v>
      </c>
      <c r="D2807" s="3"/>
      <c r="E2807" s="17">
        <v>45315</v>
      </c>
      <c r="F2807" s="17">
        <v>45315</v>
      </c>
      <c r="G2807" s="17" t="s">
        <v>13969</v>
      </c>
      <c r="H2807" s="97" t="s">
        <v>4537</v>
      </c>
      <c r="I2807" s="19">
        <v>10</v>
      </c>
      <c r="J2807" s="19" t="s">
        <v>55</v>
      </c>
      <c r="K2807" s="12"/>
      <c r="L2807" s="19" t="s">
        <v>8095</v>
      </c>
      <c r="M2807" s="19" t="s">
        <v>12753</v>
      </c>
      <c r="N2807" s="12" t="s">
        <v>13707</v>
      </c>
      <c r="O2807" s="12">
        <v>441425</v>
      </c>
      <c r="P2807" s="17">
        <v>45278.979166666664</v>
      </c>
      <c r="Q2807" s="32">
        <v>9541170</v>
      </c>
      <c r="R2807" s="32"/>
      <c r="S2807" s="32">
        <v>9541170</v>
      </c>
      <c r="T2807" s="3"/>
      <c r="U2807" s="3"/>
      <c r="V2807" s="17">
        <v>45383</v>
      </c>
      <c r="W2807" s="17">
        <v>45383</v>
      </c>
      <c r="X2807" s="32">
        <v>9541170</v>
      </c>
      <c r="Y2807" s="32"/>
      <c r="Z2807" s="32">
        <v>9541170</v>
      </c>
    </row>
    <row r="2808" spans="1:26" x14ac:dyDescent="0.3">
      <c r="A2808" s="16">
        <v>1</v>
      </c>
      <c r="B2808" s="12" t="s">
        <v>58</v>
      </c>
      <c r="C2808" s="34" t="s">
        <v>4476</v>
      </c>
      <c r="D2808" s="3"/>
      <c r="E2808" s="17">
        <v>45313</v>
      </c>
      <c r="F2808" s="17">
        <v>45313</v>
      </c>
      <c r="G2808" s="17" t="s">
        <v>13969</v>
      </c>
      <c r="H2808" s="97" t="s">
        <v>4537</v>
      </c>
      <c r="I2808" s="19">
        <v>10</v>
      </c>
      <c r="J2808" s="19" t="s">
        <v>55</v>
      </c>
      <c r="K2808" s="12"/>
      <c r="L2808" s="19" t="s">
        <v>8120</v>
      </c>
      <c r="M2808" s="19" t="s">
        <v>12778</v>
      </c>
      <c r="N2808" s="12" t="s">
        <v>13707</v>
      </c>
      <c r="O2808" s="12">
        <v>420146</v>
      </c>
      <c r="P2808" s="17">
        <v>45313.645833333336</v>
      </c>
      <c r="Q2808" s="32">
        <v>16350555</v>
      </c>
      <c r="R2808" s="32"/>
      <c r="S2808" s="32">
        <v>16350555</v>
      </c>
      <c r="T2808" s="3"/>
      <c r="U2808" s="3"/>
      <c r="V2808" s="17">
        <v>45383</v>
      </c>
      <c r="W2808" s="17">
        <v>45383</v>
      </c>
      <c r="X2808" s="32">
        <v>14000000</v>
      </c>
      <c r="Y2808" s="32"/>
      <c r="Z2808" s="32">
        <v>14000000</v>
      </c>
    </row>
    <row r="2809" spans="1:26" x14ac:dyDescent="0.3">
      <c r="A2809" s="16">
        <v>1</v>
      </c>
      <c r="B2809" s="3" t="s">
        <v>41</v>
      </c>
      <c r="C2809" s="34" t="s">
        <v>4494</v>
      </c>
      <c r="D2809" s="3"/>
      <c r="E2809" s="17">
        <v>45313</v>
      </c>
      <c r="F2809" s="17">
        <v>45313</v>
      </c>
      <c r="G2809" s="17" t="s">
        <v>13969</v>
      </c>
      <c r="H2809" s="97" t="s">
        <v>4537</v>
      </c>
      <c r="I2809" s="19">
        <v>10</v>
      </c>
      <c r="J2809" s="19" t="s">
        <v>55</v>
      </c>
      <c r="K2809" s="12"/>
      <c r="L2809" s="19" t="s">
        <v>8137</v>
      </c>
      <c r="M2809" s="19" t="s">
        <v>12796</v>
      </c>
      <c r="N2809" s="12" t="s">
        <v>13707</v>
      </c>
      <c r="O2809" s="12">
        <v>145888</v>
      </c>
      <c r="P2809" s="17">
        <v>45244.354166666664</v>
      </c>
      <c r="Q2809" s="32">
        <v>8364410</v>
      </c>
      <c r="R2809" s="32"/>
      <c r="S2809" s="32">
        <v>8364410</v>
      </c>
      <c r="T2809" s="3"/>
      <c r="U2809" s="3"/>
      <c r="V2809" s="17">
        <v>45383</v>
      </c>
      <c r="W2809" s="17">
        <v>45383</v>
      </c>
      <c r="X2809" s="32">
        <v>8364410</v>
      </c>
      <c r="Y2809" s="32"/>
      <c r="Z2809" s="32">
        <v>8364410</v>
      </c>
    </row>
    <row r="2810" spans="1:26" x14ac:dyDescent="0.3">
      <c r="A2810" s="16">
        <v>1</v>
      </c>
      <c r="B2810" s="3" t="s">
        <v>41</v>
      </c>
      <c r="C2810" s="34" t="s">
        <v>4477</v>
      </c>
      <c r="D2810" s="3"/>
      <c r="E2810" s="17">
        <v>45309</v>
      </c>
      <c r="F2810" s="17">
        <v>45309</v>
      </c>
      <c r="G2810" s="17" t="s">
        <v>13969</v>
      </c>
      <c r="H2810" s="97" t="s">
        <v>4537</v>
      </c>
      <c r="I2810" s="19">
        <v>10</v>
      </c>
      <c r="J2810" s="19" t="s">
        <v>55</v>
      </c>
      <c r="K2810" s="12"/>
      <c r="L2810" s="19" t="s">
        <v>8171</v>
      </c>
      <c r="M2810" s="19" t="s">
        <v>12829</v>
      </c>
      <c r="N2810" s="12" t="s">
        <v>13707</v>
      </c>
      <c r="O2810" s="12">
        <v>359927</v>
      </c>
      <c r="P2810" s="17">
        <v>45286.958333333336</v>
      </c>
      <c r="Q2810" s="32">
        <v>25771976</v>
      </c>
      <c r="R2810" s="32"/>
      <c r="S2810" s="32">
        <v>25771976</v>
      </c>
      <c r="T2810" s="3"/>
      <c r="U2810" s="3"/>
      <c r="V2810" s="17">
        <v>45383</v>
      </c>
      <c r="W2810" s="17">
        <v>45383</v>
      </c>
      <c r="X2810" s="32">
        <v>14000000</v>
      </c>
      <c r="Y2810" s="32"/>
      <c r="Z2810" s="32">
        <v>14000000</v>
      </c>
    </row>
    <row r="2811" spans="1:26" x14ac:dyDescent="0.3">
      <c r="A2811" s="16">
        <v>1</v>
      </c>
      <c r="B2811" s="3" t="s">
        <v>41</v>
      </c>
      <c r="C2811" s="34" t="s">
        <v>4477</v>
      </c>
      <c r="D2811" s="3"/>
      <c r="E2811" s="17">
        <v>45308</v>
      </c>
      <c r="F2811" s="17">
        <v>45308</v>
      </c>
      <c r="G2811" s="17" t="s">
        <v>13969</v>
      </c>
      <c r="H2811" s="97" t="s">
        <v>4537</v>
      </c>
      <c r="I2811" s="19">
        <v>10</v>
      </c>
      <c r="J2811" s="19" t="s">
        <v>55</v>
      </c>
      <c r="K2811" s="12"/>
      <c r="L2811" s="19" t="s">
        <v>8183</v>
      </c>
      <c r="M2811" s="19" t="s">
        <v>12843</v>
      </c>
      <c r="N2811" s="12" t="s">
        <v>13707</v>
      </c>
      <c r="O2811" s="12">
        <v>548763</v>
      </c>
      <c r="P2811" s="17">
        <v>45306.84375</v>
      </c>
      <c r="Q2811" s="32">
        <v>3464132</v>
      </c>
      <c r="R2811" s="32"/>
      <c r="S2811" s="32">
        <v>3464132</v>
      </c>
      <c r="T2811" s="3"/>
      <c r="U2811" s="3"/>
      <c r="V2811" s="17">
        <v>45383</v>
      </c>
      <c r="W2811" s="17">
        <v>45383</v>
      </c>
      <c r="X2811" s="32">
        <v>2400000</v>
      </c>
      <c r="Y2811" s="32"/>
      <c r="Z2811" s="32">
        <v>2400000</v>
      </c>
    </row>
    <row r="2812" spans="1:26" x14ac:dyDescent="0.3">
      <c r="A2812" s="16">
        <v>1</v>
      </c>
      <c r="B2812" s="12" t="s">
        <v>58</v>
      </c>
      <c r="C2812" s="34" t="s">
        <v>4476</v>
      </c>
      <c r="D2812" s="3"/>
      <c r="E2812" s="17">
        <v>45307</v>
      </c>
      <c r="F2812" s="17">
        <v>45307</v>
      </c>
      <c r="G2812" s="17" t="s">
        <v>13969</v>
      </c>
      <c r="H2812" s="97" t="s">
        <v>4537</v>
      </c>
      <c r="I2812" s="19">
        <v>10</v>
      </c>
      <c r="J2812" s="19" t="s">
        <v>55</v>
      </c>
      <c r="K2812" s="12"/>
      <c r="L2812" s="19" t="s">
        <v>8213</v>
      </c>
      <c r="M2812" s="19" t="s">
        <v>12876</v>
      </c>
      <c r="N2812" s="12" t="s">
        <v>13707</v>
      </c>
      <c r="O2812" s="12">
        <v>318588</v>
      </c>
      <c r="P2812" s="17">
        <v>45265.375</v>
      </c>
      <c r="Q2812" s="32">
        <v>7929346</v>
      </c>
      <c r="R2812" s="32"/>
      <c r="S2812" s="32">
        <v>7929346</v>
      </c>
      <c r="T2812" s="3"/>
      <c r="U2812" s="3"/>
      <c r="V2812" s="17">
        <v>45383</v>
      </c>
      <c r="W2812" s="17">
        <v>45383</v>
      </c>
      <c r="X2812" s="32">
        <v>7929346</v>
      </c>
      <c r="Y2812" s="32"/>
      <c r="Z2812" s="32">
        <v>7929346</v>
      </c>
    </row>
    <row r="2813" spans="1:26" x14ac:dyDescent="0.3">
      <c r="A2813" s="16">
        <v>1</v>
      </c>
      <c r="B2813" s="12" t="s">
        <v>40</v>
      </c>
      <c r="C2813" s="34" t="s">
        <v>4480</v>
      </c>
      <c r="D2813" s="3"/>
      <c r="E2813" s="17">
        <v>45303</v>
      </c>
      <c r="F2813" s="17">
        <v>45303</v>
      </c>
      <c r="G2813" s="17" t="s">
        <v>13969</v>
      </c>
      <c r="H2813" s="97" t="s">
        <v>4537</v>
      </c>
      <c r="I2813" s="19">
        <v>10</v>
      </c>
      <c r="J2813" s="19" t="s">
        <v>55</v>
      </c>
      <c r="K2813" s="12"/>
      <c r="L2813" s="19" t="s">
        <v>7859</v>
      </c>
      <c r="M2813" s="19" t="s">
        <v>12900</v>
      </c>
      <c r="N2813" s="12" t="s">
        <v>13707</v>
      </c>
      <c r="O2813" s="12">
        <v>274627</v>
      </c>
      <c r="P2813" s="17">
        <v>45255.979166666664</v>
      </c>
      <c r="Q2813" s="32">
        <v>7915030</v>
      </c>
      <c r="R2813" s="32"/>
      <c r="S2813" s="32">
        <v>7915030</v>
      </c>
      <c r="T2813" s="3"/>
      <c r="U2813" s="3"/>
      <c r="V2813" s="17">
        <v>45383</v>
      </c>
      <c r="W2813" s="17">
        <v>45383</v>
      </c>
      <c r="X2813" s="32">
        <v>7915030</v>
      </c>
      <c r="Y2813" s="32"/>
      <c r="Z2813" s="32">
        <v>7915030</v>
      </c>
    </row>
    <row r="2814" spans="1:26" x14ac:dyDescent="0.3">
      <c r="A2814" s="16">
        <v>1</v>
      </c>
      <c r="B2814" s="3" t="s">
        <v>41</v>
      </c>
      <c r="C2814" s="34" t="s">
        <v>4514</v>
      </c>
      <c r="D2814" s="3"/>
      <c r="E2814" s="17">
        <v>45303</v>
      </c>
      <c r="F2814" s="17">
        <v>45303</v>
      </c>
      <c r="G2814" s="17" t="s">
        <v>13969</v>
      </c>
      <c r="H2814" s="97" t="s">
        <v>4537</v>
      </c>
      <c r="I2814" s="19">
        <v>10</v>
      </c>
      <c r="J2814" s="19" t="s">
        <v>55</v>
      </c>
      <c r="K2814" s="12"/>
      <c r="L2814" s="19" t="s">
        <v>8235</v>
      </c>
      <c r="M2814" s="19" t="s">
        <v>12903</v>
      </c>
      <c r="N2814" s="12" t="s">
        <v>13707</v>
      </c>
      <c r="O2814" s="12">
        <v>259460</v>
      </c>
      <c r="P2814" s="17">
        <v>45144.489583333336</v>
      </c>
      <c r="Q2814" s="32">
        <v>6536920</v>
      </c>
      <c r="R2814" s="32"/>
      <c r="S2814" s="32">
        <v>6536920</v>
      </c>
      <c r="T2814" s="3"/>
      <c r="U2814" s="3"/>
      <c r="V2814" s="17">
        <v>45383</v>
      </c>
      <c r="W2814" s="17">
        <v>45383</v>
      </c>
      <c r="X2814" s="32">
        <v>6536920</v>
      </c>
      <c r="Y2814" s="32"/>
      <c r="Z2814" s="32">
        <v>6536920</v>
      </c>
    </row>
    <row r="2815" spans="1:26" x14ac:dyDescent="0.3">
      <c r="A2815" s="16">
        <v>1</v>
      </c>
      <c r="B2815" s="12" t="s">
        <v>58</v>
      </c>
      <c r="C2815" s="34" t="s">
        <v>4490</v>
      </c>
      <c r="D2815" s="3"/>
      <c r="E2815" s="17">
        <v>45301</v>
      </c>
      <c r="F2815" s="17">
        <v>45301</v>
      </c>
      <c r="G2815" s="17" t="s">
        <v>13969</v>
      </c>
      <c r="H2815" s="97" t="s">
        <v>4537</v>
      </c>
      <c r="I2815" s="19">
        <v>10</v>
      </c>
      <c r="J2815" s="19" t="s">
        <v>43</v>
      </c>
      <c r="K2815" s="12"/>
      <c r="L2815" s="19" t="s">
        <v>8278</v>
      </c>
      <c r="M2815" s="19" t="s">
        <v>12947</v>
      </c>
      <c r="N2815" s="12" t="s">
        <v>13708</v>
      </c>
      <c r="O2815" s="12">
        <v>69395</v>
      </c>
      <c r="P2815" s="17">
        <v>45300.510416666664</v>
      </c>
      <c r="Q2815" s="32">
        <v>3431900</v>
      </c>
      <c r="R2815" s="32"/>
      <c r="S2815" s="32">
        <v>3431900</v>
      </c>
      <c r="T2815" s="3"/>
      <c r="U2815" s="3"/>
      <c r="V2815" s="17">
        <v>45383</v>
      </c>
      <c r="W2815" s="17">
        <v>45383</v>
      </c>
      <c r="X2815" s="32">
        <v>3431900</v>
      </c>
      <c r="Y2815" s="32"/>
      <c r="Z2815" s="32">
        <v>3431900</v>
      </c>
    </row>
    <row r="2816" spans="1:26" x14ac:dyDescent="0.3">
      <c r="A2816" s="57">
        <v>1</v>
      </c>
      <c r="B2816" s="59" t="s">
        <v>41</v>
      </c>
      <c r="C2816" s="34" t="s">
        <v>4472</v>
      </c>
      <c r="D2816" s="3"/>
      <c r="E2816" s="17">
        <v>45287</v>
      </c>
      <c r="F2816" s="60">
        <v>45287</v>
      </c>
      <c r="G2816" s="17" t="s">
        <v>13969</v>
      </c>
      <c r="H2816" s="98" t="s">
        <v>4537</v>
      </c>
      <c r="I2816" s="64">
        <v>10</v>
      </c>
      <c r="J2816" s="64" t="s">
        <v>55</v>
      </c>
      <c r="K2816" s="12"/>
      <c r="L2816" s="19" t="s">
        <v>8444</v>
      </c>
      <c r="M2816" s="19" t="s">
        <v>13130</v>
      </c>
      <c r="N2816" s="12" t="s">
        <v>13707</v>
      </c>
      <c r="O2816" s="12">
        <v>468145</v>
      </c>
      <c r="P2816" s="17">
        <v>45283.5</v>
      </c>
      <c r="Q2816" s="32">
        <v>7022151</v>
      </c>
      <c r="R2816" s="32"/>
      <c r="S2816" s="32">
        <v>7022151</v>
      </c>
      <c r="T2816" s="3"/>
      <c r="U2816" s="3"/>
      <c r="V2816" s="17">
        <v>45383</v>
      </c>
      <c r="W2816" s="60">
        <v>45383</v>
      </c>
      <c r="X2816" s="32">
        <v>7022151</v>
      </c>
      <c r="Y2816" s="32"/>
      <c r="Z2816" s="61">
        <v>7022151</v>
      </c>
    </row>
    <row r="2817" spans="1:26" x14ac:dyDescent="0.3">
      <c r="A2817" s="57">
        <v>1</v>
      </c>
      <c r="B2817" s="58" t="s">
        <v>40</v>
      </c>
      <c r="C2817" s="34" t="s">
        <v>4487</v>
      </c>
      <c r="D2817" s="3"/>
      <c r="E2817" s="17">
        <v>45285</v>
      </c>
      <c r="F2817" s="60">
        <v>45285</v>
      </c>
      <c r="G2817" s="17" t="s">
        <v>13969</v>
      </c>
      <c r="H2817" s="98" t="s">
        <v>4537</v>
      </c>
      <c r="I2817" s="64">
        <v>10</v>
      </c>
      <c r="J2817" s="64" t="s">
        <v>55</v>
      </c>
      <c r="K2817" s="12"/>
      <c r="L2817" s="19" t="s">
        <v>8478</v>
      </c>
      <c r="M2817" s="19" t="s">
        <v>13165</v>
      </c>
      <c r="N2817" s="12" t="s">
        <v>13707</v>
      </c>
      <c r="O2817" s="12">
        <v>336924</v>
      </c>
      <c r="P2817" s="17">
        <v>45281.90625</v>
      </c>
      <c r="Q2817" s="32">
        <v>15914991</v>
      </c>
      <c r="R2817" s="32"/>
      <c r="S2817" s="32">
        <v>15914991</v>
      </c>
      <c r="T2817" s="3"/>
      <c r="U2817" s="3"/>
      <c r="V2817" s="17">
        <v>45383</v>
      </c>
      <c r="W2817" s="60">
        <v>45383</v>
      </c>
      <c r="X2817" s="32">
        <v>14000000</v>
      </c>
      <c r="Y2817" s="32"/>
      <c r="Z2817" s="61">
        <v>14000000</v>
      </c>
    </row>
    <row r="2818" spans="1:26" x14ac:dyDescent="0.3">
      <c r="A2818" s="16">
        <v>1</v>
      </c>
      <c r="B2818" s="3" t="s">
        <v>41</v>
      </c>
      <c r="C2818" s="34" t="s">
        <v>4514</v>
      </c>
      <c r="D2818" s="3"/>
      <c r="E2818" s="17">
        <v>45371</v>
      </c>
      <c r="F2818" s="17">
        <v>45371</v>
      </c>
      <c r="G2818" s="17" t="s">
        <v>13969</v>
      </c>
      <c r="H2818" s="97" t="s">
        <v>4537</v>
      </c>
      <c r="I2818" s="19">
        <v>10</v>
      </c>
      <c r="J2818" s="19" t="s">
        <v>55</v>
      </c>
      <c r="K2818" s="12"/>
      <c r="L2818" s="19" t="s">
        <v>7389</v>
      </c>
      <c r="M2818" s="19" t="s">
        <v>12003</v>
      </c>
      <c r="N2818" s="12" t="s">
        <v>13707</v>
      </c>
      <c r="O2818" s="12">
        <v>211840</v>
      </c>
      <c r="P2818" s="17">
        <v>45318.020833333336</v>
      </c>
      <c r="Q2818" s="32">
        <v>14304135</v>
      </c>
      <c r="R2818" s="32"/>
      <c r="S2818" s="32">
        <v>14304135</v>
      </c>
      <c r="T2818" s="3"/>
      <c r="U2818" s="3"/>
      <c r="V2818" s="17">
        <v>45384</v>
      </c>
      <c r="W2818" s="17">
        <v>45384</v>
      </c>
      <c r="X2818" s="32">
        <v>14000000</v>
      </c>
      <c r="Y2818" s="32"/>
      <c r="Z2818" s="32">
        <v>14000000</v>
      </c>
    </row>
    <row r="2819" spans="1:26" x14ac:dyDescent="0.3">
      <c r="A2819" s="16">
        <v>1</v>
      </c>
      <c r="B2819" s="3" t="s">
        <v>41</v>
      </c>
      <c r="C2819" s="34" t="s">
        <v>4477</v>
      </c>
      <c r="D2819" s="3"/>
      <c r="E2819" s="17">
        <v>45338</v>
      </c>
      <c r="F2819" s="17">
        <v>45338</v>
      </c>
      <c r="G2819" s="17" t="s">
        <v>13969</v>
      </c>
      <c r="H2819" s="97" t="s">
        <v>4537</v>
      </c>
      <c r="I2819" s="19">
        <v>10</v>
      </c>
      <c r="J2819" s="19" t="s">
        <v>55</v>
      </c>
      <c r="K2819" s="12"/>
      <c r="L2819" s="19" t="s">
        <v>5693</v>
      </c>
      <c r="M2819" s="19" t="s">
        <v>12386</v>
      </c>
      <c r="N2819" s="12" t="s">
        <v>13707</v>
      </c>
      <c r="O2819" s="12">
        <v>368906</v>
      </c>
      <c r="P2819" s="17">
        <v>45336.541666666664</v>
      </c>
      <c r="Q2819" s="32">
        <v>7320960</v>
      </c>
      <c r="R2819" s="32"/>
      <c r="S2819" s="32">
        <v>7320960</v>
      </c>
      <c r="T2819" s="3"/>
      <c r="U2819" s="3"/>
      <c r="V2819" s="17">
        <v>45384</v>
      </c>
      <c r="W2819" s="17">
        <v>45384</v>
      </c>
      <c r="X2819" s="32">
        <v>7320960</v>
      </c>
      <c r="Y2819" s="32"/>
      <c r="Z2819" s="32">
        <v>7320960</v>
      </c>
    </row>
    <row r="2820" spans="1:26" x14ac:dyDescent="0.3">
      <c r="A2820" s="16">
        <v>1</v>
      </c>
      <c r="B2820" s="12" t="s">
        <v>58</v>
      </c>
      <c r="C2820" s="34" t="s">
        <v>4479</v>
      </c>
      <c r="D2820" s="3"/>
      <c r="E2820" s="17">
        <v>45338</v>
      </c>
      <c r="F2820" s="17">
        <v>45338</v>
      </c>
      <c r="G2820" s="17" t="s">
        <v>13969</v>
      </c>
      <c r="H2820" s="97" t="s">
        <v>4537</v>
      </c>
      <c r="I2820" s="19">
        <v>10</v>
      </c>
      <c r="J2820" s="19" t="s">
        <v>55</v>
      </c>
      <c r="K2820" s="12"/>
      <c r="L2820" s="19" t="s">
        <v>7763</v>
      </c>
      <c r="M2820" s="19" t="s">
        <v>12396</v>
      </c>
      <c r="N2820" s="12" t="s">
        <v>13707</v>
      </c>
      <c r="O2820" s="12">
        <v>345298</v>
      </c>
      <c r="P2820" s="17">
        <v>45335.833333333336</v>
      </c>
      <c r="Q2820" s="32">
        <v>5110475</v>
      </c>
      <c r="R2820" s="32"/>
      <c r="S2820" s="32">
        <v>5110475</v>
      </c>
      <c r="T2820" s="3"/>
      <c r="U2820" s="3"/>
      <c r="V2820" s="17">
        <v>45384</v>
      </c>
      <c r="W2820" s="17">
        <v>45384</v>
      </c>
      <c r="X2820" s="32">
        <v>5110475</v>
      </c>
      <c r="Y2820" s="32"/>
      <c r="Z2820" s="32">
        <v>5110475</v>
      </c>
    </row>
    <row r="2821" spans="1:26" x14ac:dyDescent="0.3">
      <c r="A2821" s="16">
        <v>1</v>
      </c>
      <c r="B2821" s="12" t="s">
        <v>40</v>
      </c>
      <c r="C2821" s="34" t="s">
        <v>4496</v>
      </c>
      <c r="D2821" s="3"/>
      <c r="E2821" s="17">
        <v>45337</v>
      </c>
      <c r="F2821" s="17">
        <v>45337</v>
      </c>
      <c r="G2821" s="17" t="s">
        <v>13969</v>
      </c>
      <c r="H2821" s="97" t="s">
        <v>4537</v>
      </c>
      <c r="I2821" s="19">
        <v>10</v>
      </c>
      <c r="J2821" s="19" t="s">
        <v>55</v>
      </c>
      <c r="K2821" s="12"/>
      <c r="L2821" s="19" t="s">
        <v>7780</v>
      </c>
      <c r="M2821" s="19" t="s">
        <v>12412</v>
      </c>
      <c r="N2821" s="12" t="s">
        <v>13707</v>
      </c>
      <c r="O2821" s="12">
        <v>373064</v>
      </c>
      <c r="P2821" s="17">
        <v>45289.625</v>
      </c>
      <c r="Q2821" s="32">
        <v>12370460</v>
      </c>
      <c r="R2821" s="32"/>
      <c r="S2821" s="32">
        <v>12370460</v>
      </c>
      <c r="T2821" s="3"/>
      <c r="U2821" s="3"/>
      <c r="V2821" s="17">
        <v>45384</v>
      </c>
      <c r="W2821" s="17">
        <v>45384</v>
      </c>
      <c r="X2821" s="32">
        <v>12370460</v>
      </c>
      <c r="Y2821" s="32"/>
      <c r="Z2821" s="32">
        <v>12370460</v>
      </c>
    </row>
    <row r="2822" spans="1:26" x14ac:dyDescent="0.3">
      <c r="A2822" s="16">
        <v>1</v>
      </c>
      <c r="B2822" s="3" t="s">
        <v>41</v>
      </c>
      <c r="C2822" s="34" t="s">
        <v>4477</v>
      </c>
      <c r="D2822" s="3"/>
      <c r="E2822" s="17">
        <v>45337</v>
      </c>
      <c r="F2822" s="17">
        <v>45337</v>
      </c>
      <c r="G2822" s="17" t="s">
        <v>13969</v>
      </c>
      <c r="H2822" s="97" t="s">
        <v>4537</v>
      </c>
      <c r="I2822" s="19">
        <v>10</v>
      </c>
      <c r="J2822" s="19" t="s">
        <v>55</v>
      </c>
      <c r="K2822" s="12"/>
      <c r="L2822" s="19" t="s">
        <v>7781</v>
      </c>
      <c r="M2822" s="19" t="s">
        <v>12413</v>
      </c>
      <c r="N2822" s="12" t="s">
        <v>13708</v>
      </c>
      <c r="O2822" s="12">
        <v>61587</v>
      </c>
      <c r="P2822" s="17">
        <v>45313.666666666664</v>
      </c>
      <c r="Q2822" s="32">
        <v>13624076</v>
      </c>
      <c r="R2822" s="32"/>
      <c r="S2822" s="32">
        <v>13624076</v>
      </c>
      <c r="T2822" s="3"/>
      <c r="U2822" s="3"/>
      <c r="V2822" s="17">
        <v>45384</v>
      </c>
      <c r="W2822" s="17">
        <v>45384</v>
      </c>
      <c r="X2822" s="32">
        <v>13624076</v>
      </c>
      <c r="Y2822" s="32"/>
      <c r="Z2822" s="32">
        <v>13624076</v>
      </c>
    </row>
    <row r="2823" spans="1:26" x14ac:dyDescent="0.3">
      <c r="A2823" s="16">
        <v>1</v>
      </c>
      <c r="B2823" s="12" t="s">
        <v>58</v>
      </c>
      <c r="C2823" s="34" t="s">
        <v>4493</v>
      </c>
      <c r="D2823" s="3"/>
      <c r="E2823" s="17">
        <v>45337</v>
      </c>
      <c r="F2823" s="17">
        <v>45337</v>
      </c>
      <c r="G2823" s="17" t="s">
        <v>13969</v>
      </c>
      <c r="H2823" s="97" t="s">
        <v>4537</v>
      </c>
      <c r="I2823" s="19">
        <v>10</v>
      </c>
      <c r="J2823" s="19" t="s">
        <v>55</v>
      </c>
      <c r="K2823" s="12"/>
      <c r="L2823" s="19" t="s">
        <v>7782</v>
      </c>
      <c r="M2823" s="19" t="s">
        <v>12414</v>
      </c>
      <c r="N2823" s="12" t="s">
        <v>13707</v>
      </c>
      <c r="O2823" s="12">
        <v>465392</v>
      </c>
      <c r="P2823" s="17">
        <v>45267.583333333336</v>
      </c>
      <c r="Q2823" s="32">
        <v>12001000</v>
      </c>
      <c r="R2823" s="32"/>
      <c r="S2823" s="32">
        <v>12001000</v>
      </c>
      <c r="T2823" s="3"/>
      <c r="U2823" s="3"/>
      <c r="V2823" s="17">
        <v>45384</v>
      </c>
      <c r="W2823" s="17">
        <v>45384</v>
      </c>
      <c r="X2823" s="32">
        <v>12001000</v>
      </c>
      <c r="Y2823" s="32"/>
      <c r="Z2823" s="32">
        <v>12001000</v>
      </c>
    </row>
    <row r="2824" spans="1:26" x14ac:dyDescent="0.3">
      <c r="A2824" s="16">
        <v>1</v>
      </c>
      <c r="B2824" s="12" t="s">
        <v>58</v>
      </c>
      <c r="C2824" s="34" t="s">
        <v>4479</v>
      </c>
      <c r="D2824" s="3"/>
      <c r="E2824" s="17">
        <v>45337</v>
      </c>
      <c r="F2824" s="17">
        <v>45337</v>
      </c>
      <c r="G2824" s="17" t="s">
        <v>13969</v>
      </c>
      <c r="H2824" s="97" t="s">
        <v>4537</v>
      </c>
      <c r="I2824" s="19">
        <v>10</v>
      </c>
      <c r="J2824" s="19" t="s">
        <v>55</v>
      </c>
      <c r="K2824" s="12"/>
      <c r="L2824" s="19" t="s">
        <v>7789</v>
      </c>
      <c r="M2824" s="19" t="s">
        <v>12422</v>
      </c>
      <c r="N2824" s="12" t="s">
        <v>13707</v>
      </c>
      <c r="O2824" s="12">
        <v>199495</v>
      </c>
      <c r="P2824" s="17">
        <v>45288.006944444445</v>
      </c>
      <c r="Q2824" s="32">
        <v>9019857</v>
      </c>
      <c r="R2824" s="32"/>
      <c r="S2824" s="32">
        <v>9019857</v>
      </c>
      <c r="T2824" s="3"/>
      <c r="U2824" s="3"/>
      <c r="V2824" s="17">
        <v>45384</v>
      </c>
      <c r="W2824" s="17">
        <v>45384</v>
      </c>
      <c r="X2824" s="32">
        <v>9019857</v>
      </c>
      <c r="Y2824" s="32"/>
      <c r="Z2824" s="32">
        <v>9019857</v>
      </c>
    </row>
    <row r="2825" spans="1:26" x14ac:dyDescent="0.3">
      <c r="A2825" s="16">
        <v>1</v>
      </c>
      <c r="B2825" s="12" t="s">
        <v>58</v>
      </c>
      <c r="C2825" s="34" t="s">
        <v>4489</v>
      </c>
      <c r="D2825" s="3"/>
      <c r="E2825" s="17">
        <v>45336</v>
      </c>
      <c r="F2825" s="17">
        <v>45336</v>
      </c>
      <c r="G2825" s="17" t="s">
        <v>13969</v>
      </c>
      <c r="H2825" s="97" t="s">
        <v>4537</v>
      </c>
      <c r="I2825" s="19">
        <v>10</v>
      </c>
      <c r="J2825" s="19" t="s">
        <v>55</v>
      </c>
      <c r="K2825" s="12"/>
      <c r="L2825" s="19" t="s">
        <v>7801</v>
      </c>
      <c r="M2825" s="19" t="s">
        <v>12435</v>
      </c>
      <c r="N2825" s="12" t="s">
        <v>13707</v>
      </c>
      <c r="O2825" s="12">
        <v>129404</v>
      </c>
      <c r="P2825" s="17">
        <v>45284.5</v>
      </c>
      <c r="Q2825" s="32">
        <v>10157321</v>
      </c>
      <c r="R2825" s="32"/>
      <c r="S2825" s="32">
        <v>10157321</v>
      </c>
      <c r="T2825" s="3"/>
      <c r="U2825" s="3"/>
      <c r="V2825" s="17">
        <v>45384</v>
      </c>
      <c r="W2825" s="17">
        <v>45384</v>
      </c>
      <c r="X2825" s="32">
        <v>10157321</v>
      </c>
      <c r="Y2825" s="32"/>
      <c r="Z2825" s="32">
        <v>10157321</v>
      </c>
    </row>
    <row r="2826" spans="1:26" x14ac:dyDescent="0.3">
      <c r="A2826" s="16">
        <v>1</v>
      </c>
      <c r="B2826" s="12" t="s">
        <v>58</v>
      </c>
      <c r="C2826" s="34" t="s">
        <v>4479</v>
      </c>
      <c r="D2826" s="3"/>
      <c r="E2826" s="17">
        <v>45336</v>
      </c>
      <c r="F2826" s="17">
        <v>45336</v>
      </c>
      <c r="G2826" s="17" t="s">
        <v>13969</v>
      </c>
      <c r="H2826" s="97" t="s">
        <v>4537</v>
      </c>
      <c r="I2826" s="19">
        <v>10</v>
      </c>
      <c r="J2826" s="19" t="s">
        <v>55</v>
      </c>
      <c r="K2826" s="12"/>
      <c r="L2826" s="19" t="s">
        <v>7803</v>
      </c>
      <c r="M2826" s="19" t="s">
        <v>12437</v>
      </c>
      <c r="N2826" s="12" t="s">
        <v>13707</v>
      </c>
      <c r="O2826" s="12">
        <v>264474</v>
      </c>
      <c r="P2826" s="17">
        <v>45259.951388888891</v>
      </c>
      <c r="Q2826" s="32">
        <v>3936400</v>
      </c>
      <c r="R2826" s="32"/>
      <c r="S2826" s="32">
        <v>3936400</v>
      </c>
      <c r="T2826" s="3"/>
      <c r="U2826" s="3"/>
      <c r="V2826" s="17">
        <v>45384</v>
      </c>
      <c r="W2826" s="17">
        <v>45384</v>
      </c>
      <c r="X2826" s="32">
        <v>3936400</v>
      </c>
      <c r="Y2826" s="32"/>
      <c r="Z2826" s="32">
        <v>3936400</v>
      </c>
    </row>
    <row r="2827" spans="1:26" x14ac:dyDescent="0.3">
      <c r="A2827" s="16">
        <v>1</v>
      </c>
      <c r="B2827" s="12" t="s">
        <v>40</v>
      </c>
      <c r="C2827" s="34" t="s">
        <v>4483</v>
      </c>
      <c r="D2827" s="3"/>
      <c r="E2827" s="17">
        <v>45335</v>
      </c>
      <c r="F2827" s="17">
        <v>45335</v>
      </c>
      <c r="G2827" s="17" t="s">
        <v>13969</v>
      </c>
      <c r="H2827" s="97" t="s">
        <v>4537</v>
      </c>
      <c r="I2827" s="19">
        <v>10</v>
      </c>
      <c r="J2827" s="19" t="s">
        <v>55</v>
      </c>
      <c r="K2827" s="12"/>
      <c r="L2827" s="19" t="s">
        <v>4665</v>
      </c>
      <c r="M2827" s="19" t="s">
        <v>12454</v>
      </c>
      <c r="N2827" s="12" t="s">
        <v>13707</v>
      </c>
      <c r="O2827" s="12">
        <v>521899</v>
      </c>
      <c r="P2827" s="17">
        <v>45285.625</v>
      </c>
      <c r="Q2827" s="32">
        <v>4809089</v>
      </c>
      <c r="R2827" s="32"/>
      <c r="S2827" s="32">
        <v>4809089</v>
      </c>
      <c r="T2827" s="3"/>
      <c r="U2827" s="3"/>
      <c r="V2827" s="17">
        <v>45384</v>
      </c>
      <c r="W2827" s="17">
        <v>45384</v>
      </c>
      <c r="X2827" s="32">
        <v>4809089</v>
      </c>
      <c r="Y2827" s="32"/>
      <c r="Z2827" s="32">
        <v>4809089</v>
      </c>
    </row>
    <row r="2828" spans="1:26" x14ac:dyDescent="0.3">
      <c r="A2828" s="16">
        <v>1</v>
      </c>
      <c r="B2828" s="12" t="s">
        <v>58</v>
      </c>
      <c r="C2828" s="34" t="s">
        <v>4474</v>
      </c>
      <c r="D2828" s="3"/>
      <c r="E2828" s="17">
        <v>45328</v>
      </c>
      <c r="F2828" s="17">
        <v>45328</v>
      </c>
      <c r="G2828" s="17" t="s">
        <v>13969</v>
      </c>
      <c r="H2828" s="97" t="s">
        <v>4537</v>
      </c>
      <c r="I2828" s="19">
        <v>10</v>
      </c>
      <c r="J2828" s="19" t="s">
        <v>55</v>
      </c>
      <c r="K2828" s="12"/>
      <c r="L2828" s="19" t="s">
        <v>7923</v>
      </c>
      <c r="M2828" s="19" t="s">
        <v>12570</v>
      </c>
      <c r="N2828" s="12" t="s">
        <v>13707</v>
      </c>
      <c r="O2828" s="12">
        <v>234150</v>
      </c>
      <c r="P2828" s="17">
        <v>45293.6875</v>
      </c>
      <c r="Q2828" s="32">
        <v>13271589</v>
      </c>
      <c r="R2828" s="32"/>
      <c r="S2828" s="32">
        <v>13271589</v>
      </c>
      <c r="T2828" s="3"/>
      <c r="U2828" s="3"/>
      <c r="V2828" s="17">
        <v>45384</v>
      </c>
      <c r="W2828" s="17">
        <v>45384</v>
      </c>
      <c r="X2828" s="32">
        <v>13271589</v>
      </c>
      <c r="Y2828" s="32"/>
      <c r="Z2828" s="32">
        <v>13271589</v>
      </c>
    </row>
    <row r="2829" spans="1:26" x14ac:dyDescent="0.3">
      <c r="A2829" s="16">
        <v>1</v>
      </c>
      <c r="B2829" s="12" t="s">
        <v>40</v>
      </c>
      <c r="C2829" s="34" t="s">
        <v>4483</v>
      </c>
      <c r="D2829" s="3"/>
      <c r="E2829" s="17">
        <v>45327</v>
      </c>
      <c r="F2829" s="17">
        <v>45327</v>
      </c>
      <c r="G2829" s="17" t="s">
        <v>13969</v>
      </c>
      <c r="H2829" s="97" t="s">
        <v>4537</v>
      </c>
      <c r="I2829" s="19">
        <v>10</v>
      </c>
      <c r="J2829" s="19" t="s">
        <v>43</v>
      </c>
      <c r="K2829" s="12"/>
      <c r="L2829" s="19" t="s">
        <v>7931</v>
      </c>
      <c r="M2829" s="19" t="s">
        <v>12578</v>
      </c>
      <c r="N2829" s="12" t="s">
        <v>13708</v>
      </c>
      <c r="O2829" s="12">
        <v>45195</v>
      </c>
      <c r="P2829" s="17">
        <v>45222.309027777781</v>
      </c>
      <c r="Q2829" s="32">
        <v>3248691</v>
      </c>
      <c r="R2829" s="32"/>
      <c r="S2829" s="32">
        <v>3248691</v>
      </c>
      <c r="T2829" s="3"/>
      <c r="U2829" s="3"/>
      <c r="V2829" s="17">
        <v>45384</v>
      </c>
      <c r="W2829" s="17">
        <v>45384</v>
      </c>
      <c r="X2829" s="32">
        <v>3248691</v>
      </c>
      <c r="Y2829" s="32"/>
      <c r="Z2829" s="32">
        <v>3248691</v>
      </c>
    </row>
    <row r="2830" spans="1:26" x14ac:dyDescent="0.3">
      <c r="A2830" s="16">
        <v>1</v>
      </c>
      <c r="B2830" s="12" t="s">
        <v>40</v>
      </c>
      <c r="C2830" s="34" t="s">
        <v>4487</v>
      </c>
      <c r="D2830" s="3"/>
      <c r="E2830" s="17">
        <v>45327</v>
      </c>
      <c r="F2830" s="17">
        <v>45327</v>
      </c>
      <c r="G2830" s="17" t="s">
        <v>13969</v>
      </c>
      <c r="H2830" s="97" t="s">
        <v>4537</v>
      </c>
      <c r="I2830" s="19">
        <v>10</v>
      </c>
      <c r="J2830" s="19" t="s">
        <v>55</v>
      </c>
      <c r="K2830" s="12"/>
      <c r="L2830" s="19" t="s">
        <v>7550</v>
      </c>
      <c r="M2830" s="19" t="s">
        <v>12582</v>
      </c>
      <c r="N2830" s="12" t="s">
        <v>13707</v>
      </c>
      <c r="O2830" s="12">
        <v>145069</v>
      </c>
      <c r="P2830" s="17">
        <v>45279.958333333336</v>
      </c>
      <c r="Q2830" s="32">
        <v>21874320</v>
      </c>
      <c r="R2830" s="32"/>
      <c r="S2830" s="32">
        <v>21874320</v>
      </c>
      <c r="T2830" s="3"/>
      <c r="U2830" s="3"/>
      <c r="V2830" s="17">
        <v>45384</v>
      </c>
      <c r="W2830" s="17">
        <v>45384</v>
      </c>
      <c r="X2830" s="32">
        <v>14000000</v>
      </c>
      <c r="Y2830" s="32"/>
      <c r="Z2830" s="32">
        <v>14000000</v>
      </c>
    </row>
    <row r="2831" spans="1:26" x14ac:dyDescent="0.3">
      <c r="A2831" s="16">
        <v>1</v>
      </c>
      <c r="B2831" s="12" t="s">
        <v>58</v>
      </c>
      <c r="C2831" s="34" t="s">
        <v>4493</v>
      </c>
      <c r="D2831" s="3"/>
      <c r="E2831" s="17">
        <v>45327</v>
      </c>
      <c r="F2831" s="17">
        <v>45327</v>
      </c>
      <c r="G2831" s="17" t="s">
        <v>13969</v>
      </c>
      <c r="H2831" s="97" t="s">
        <v>4537</v>
      </c>
      <c r="I2831" s="19">
        <v>10</v>
      </c>
      <c r="J2831" s="19" t="s">
        <v>55</v>
      </c>
      <c r="K2831" s="12"/>
      <c r="L2831" s="19" t="s">
        <v>7935</v>
      </c>
      <c r="M2831" s="19" t="s">
        <v>12583</v>
      </c>
      <c r="N2831" s="12" t="s">
        <v>13707</v>
      </c>
      <c r="O2831" s="12">
        <v>487233</v>
      </c>
      <c r="P2831" s="17">
        <v>45306.555555555555</v>
      </c>
      <c r="Q2831" s="32">
        <v>20132200</v>
      </c>
      <c r="R2831" s="32"/>
      <c r="S2831" s="32">
        <v>20132200</v>
      </c>
      <c r="T2831" s="3"/>
      <c r="U2831" s="3"/>
      <c r="V2831" s="17">
        <v>45384</v>
      </c>
      <c r="W2831" s="17">
        <v>45384</v>
      </c>
      <c r="X2831" s="32">
        <v>14000000</v>
      </c>
      <c r="Y2831" s="32"/>
      <c r="Z2831" s="32">
        <v>14000000</v>
      </c>
    </row>
    <row r="2832" spans="1:26" x14ac:dyDescent="0.3">
      <c r="A2832" s="16">
        <v>1</v>
      </c>
      <c r="B2832" s="3" t="s">
        <v>41</v>
      </c>
      <c r="C2832" s="34" t="s">
        <v>4514</v>
      </c>
      <c r="D2832" s="3"/>
      <c r="E2832" s="17">
        <v>45324</v>
      </c>
      <c r="F2832" s="17">
        <v>45324</v>
      </c>
      <c r="G2832" s="17" t="s">
        <v>13969</v>
      </c>
      <c r="H2832" s="97" t="s">
        <v>4537</v>
      </c>
      <c r="I2832" s="19">
        <v>10</v>
      </c>
      <c r="J2832" s="19" t="s">
        <v>55</v>
      </c>
      <c r="K2832" s="12"/>
      <c r="L2832" s="19" t="s">
        <v>7950</v>
      </c>
      <c r="M2832" s="19" t="s">
        <v>12596</v>
      </c>
      <c r="N2832" s="12" t="s">
        <v>13708</v>
      </c>
      <c r="O2832" s="12">
        <v>28326</v>
      </c>
      <c r="P2832" s="17">
        <v>45081.666666666664</v>
      </c>
      <c r="Q2832" s="32">
        <v>32195240</v>
      </c>
      <c r="R2832" s="32"/>
      <c r="S2832" s="32">
        <v>32195240</v>
      </c>
      <c r="T2832" s="3"/>
      <c r="U2832" s="3"/>
      <c r="V2832" s="17">
        <v>45384</v>
      </c>
      <c r="W2832" s="17">
        <v>45384</v>
      </c>
      <c r="X2832" s="32">
        <v>14000000</v>
      </c>
      <c r="Y2832" s="32"/>
      <c r="Z2832" s="32">
        <v>14000000</v>
      </c>
    </row>
    <row r="2833" spans="1:26" x14ac:dyDescent="0.3">
      <c r="A2833" s="16">
        <v>1</v>
      </c>
      <c r="B2833" s="3" t="s">
        <v>41</v>
      </c>
      <c r="C2833" s="34" t="s">
        <v>4494</v>
      </c>
      <c r="D2833" s="3"/>
      <c r="E2833" s="17">
        <v>45324</v>
      </c>
      <c r="F2833" s="17">
        <v>45324</v>
      </c>
      <c r="G2833" s="17" t="s">
        <v>13969</v>
      </c>
      <c r="H2833" s="97" t="s">
        <v>4537</v>
      </c>
      <c r="I2833" s="19">
        <v>10</v>
      </c>
      <c r="J2833" s="19" t="s">
        <v>55</v>
      </c>
      <c r="K2833" s="12"/>
      <c r="L2833" s="19" t="s">
        <v>7951</v>
      </c>
      <c r="M2833" s="19" t="s">
        <v>12597</v>
      </c>
      <c r="N2833" s="12" t="s">
        <v>13707</v>
      </c>
      <c r="O2833" s="12">
        <v>368556</v>
      </c>
      <c r="P2833" s="17">
        <v>45322.791666666664</v>
      </c>
      <c r="Q2833" s="32">
        <v>18380531</v>
      </c>
      <c r="R2833" s="32"/>
      <c r="S2833" s="32">
        <v>18380531</v>
      </c>
      <c r="T2833" s="3"/>
      <c r="U2833" s="3"/>
      <c r="V2833" s="17">
        <v>45384</v>
      </c>
      <c r="W2833" s="17">
        <v>45384</v>
      </c>
      <c r="X2833" s="32">
        <v>9250000</v>
      </c>
      <c r="Y2833" s="32"/>
      <c r="Z2833" s="32">
        <v>9250000</v>
      </c>
    </row>
    <row r="2834" spans="1:26" x14ac:dyDescent="0.3">
      <c r="A2834" s="16">
        <v>1</v>
      </c>
      <c r="B2834" s="12" t="s">
        <v>40</v>
      </c>
      <c r="C2834" s="34" t="s">
        <v>4483</v>
      </c>
      <c r="D2834" s="3"/>
      <c r="E2834" s="17">
        <v>45323</v>
      </c>
      <c r="F2834" s="17">
        <v>45323</v>
      </c>
      <c r="G2834" s="17" t="s">
        <v>13969</v>
      </c>
      <c r="H2834" s="97" t="s">
        <v>4537</v>
      </c>
      <c r="I2834" s="19">
        <v>10</v>
      </c>
      <c r="J2834" s="19" t="s">
        <v>55</v>
      </c>
      <c r="K2834" s="12"/>
      <c r="L2834" s="19" t="s">
        <v>7966</v>
      </c>
      <c r="M2834" s="19" t="s">
        <v>12614</v>
      </c>
      <c r="N2834" s="12" t="s">
        <v>13708</v>
      </c>
      <c r="O2834" s="12">
        <v>41751</v>
      </c>
      <c r="P2834" s="17">
        <v>45264.291666666664</v>
      </c>
      <c r="Q2834" s="32">
        <v>10823961</v>
      </c>
      <c r="R2834" s="32"/>
      <c r="S2834" s="32">
        <v>10823961</v>
      </c>
      <c r="T2834" s="3"/>
      <c r="U2834" s="3"/>
      <c r="V2834" s="17">
        <v>45384</v>
      </c>
      <c r="W2834" s="17">
        <v>45384</v>
      </c>
      <c r="X2834" s="32">
        <v>10823961</v>
      </c>
      <c r="Y2834" s="32"/>
      <c r="Z2834" s="32">
        <v>10823961</v>
      </c>
    </row>
    <row r="2835" spans="1:26" x14ac:dyDescent="0.3">
      <c r="A2835" s="16">
        <v>1</v>
      </c>
      <c r="B2835" s="3" t="s">
        <v>76</v>
      </c>
      <c r="C2835" s="34" t="s">
        <v>4486</v>
      </c>
      <c r="D2835" s="3"/>
      <c r="E2835" s="17">
        <v>45322</v>
      </c>
      <c r="F2835" s="17">
        <v>45322</v>
      </c>
      <c r="G2835" s="17" t="s">
        <v>13969</v>
      </c>
      <c r="H2835" s="97" t="s">
        <v>4537</v>
      </c>
      <c r="I2835" s="19">
        <v>10</v>
      </c>
      <c r="J2835" s="19" t="s">
        <v>43</v>
      </c>
      <c r="K2835" s="12"/>
      <c r="L2835" s="19" t="s">
        <v>7651</v>
      </c>
      <c r="M2835" s="19" t="s">
        <v>12637</v>
      </c>
      <c r="N2835" s="12" t="s">
        <v>13707</v>
      </c>
      <c r="O2835" s="12">
        <v>363759</v>
      </c>
      <c r="P2835" s="17">
        <v>45233.361111111109</v>
      </c>
      <c r="Q2835" s="32">
        <v>21101800</v>
      </c>
      <c r="R2835" s="32"/>
      <c r="S2835" s="32">
        <v>21101800</v>
      </c>
      <c r="T2835" s="3"/>
      <c r="U2835" s="3"/>
      <c r="V2835" s="17">
        <v>45384</v>
      </c>
      <c r="W2835" s="17">
        <v>45384</v>
      </c>
      <c r="X2835" s="32">
        <v>14000000</v>
      </c>
      <c r="Y2835" s="32"/>
      <c r="Z2835" s="32">
        <v>14000000</v>
      </c>
    </row>
    <row r="2836" spans="1:26" x14ac:dyDescent="0.3">
      <c r="A2836" s="16">
        <v>1</v>
      </c>
      <c r="B2836" s="12" t="s">
        <v>40</v>
      </c>
      <c r="C2836" s="34" t="s">
        <v>4492</v>
      </c>
      <c r="D2836" s="3"/>
      <c r="E2836" s="17">
        <v>45322</v>
      </c>
      <c r="F2836" s="17">
        <v>45322</v>
      </c>
      <c r="G2836" s="17" t="s">
        <v>13969</v>
      </c>
      <c r="H2836" s="97" t="s">
        <v>4537</v>
      </c>
      <c r="I2836" s="19">
        <v>10</v>
      </c>
      <c r="J2836" s="19" t="s">
        <v>55</v>
      </c>
      <c r="K2836" s="12"/>
      <c r="L2836" s="19" t="s">
        <v>7987</v>
      </c>
      <c r="M2836" s="19" t="s">
        <v>12638</v>
      </c>
      <c r="N2836" s="12" t="s">
        <v>13707</v>
      </c>
      <c r="O2836" s="12">
        <v>300611</v>
      </c>
      <c r="P2836" s="17">
        <v>45289.5</v>
      </c>
      <c r="Q2836" s="32">
        <v>5521439</v>
      </c>
      <c r="R2836" s="32"/>
      <c r="S2836" s="32">
        <v>5521439</v>
      </c>
      <c r="T2836" s="3"/>
      <c r="U2836" s="3"/>
      <c r="V2836" s="17">
        <v>45384</v>
      </c>
      <c r="W2836" s="17">
        <v>45384</v>
      </c>
      <c r="X2836" s="32">
        <v>5521439</v>
      </c>
      <c r="Y2836" s="32"/>
      <c r="Z2836" s="32">
        <v>5521439</v>
      </c>
    </row>
    <row r="2837" spans="1:26" x14ac:dyDescent="0.3">
      <c r="A2837" s="16">
        <v>1</v>
      </c>
      <c r="B2837" s="12" t="s">
        <v>40</v>
      </c>
      <c r="C2837" s="34" t="s">
        <v>4487</v>
      </c>
      <c r="D2837" s="3"/>
      <c r="E2837" s="17">
        <v>45322</v>
      </c>
      <c r="F2837" s="17">
        <v>45322</v>
      </c>
      <c r="G2837" s="17" t="s">
        <v>13969</v>
      </c>
      <c r="H2837" s="97" t="s">
        <v>4537</v>
      </c>
      <c r="I2837" s="19">
        <v>10</v>
      </c>
      <c r="J2837" s="19" t="s">
        <v>55</v>
      </c>
      <c r="K2837" s="12"/>
      <c r="L2837" s="19" t="s">
        <v>7991</v>
      </c>
      <c r="M2837" s="19" t="s">
        <v>12643</v>
      </c>
      <c r="N2837" s="12" t="s">
        <v>13707</v>
      </c>
      <c r="O2837" s="12">
        <v>103389</v>
      </c>
      <c r="P2837" s="17">
        <v>45144.527777777781</v>
      </c>
      <c r="Q2837" s="32">
        <v>1657200</v>
      </c>
      <c r="R2837" s="32"/>
      <c r="S2837" s="32">
        <v>1657200</v>
      </c>
      <c r="T2837" s="3"/>
      <c r="U2837" s="3"/>
      <c r="V2837" s="17">
        <v>45384</v>
      </c>
      <c r="W2837" s="17">
        <v>45384</v>
      </c>
      <c r="X2837" s="32">
        <v>1657200</v>
      </c>
      <c r="Y2837" s="32"/>
      <c r="Z2837" s="32">
        <v>1657200</v>
      </c>
    </row>
    <row r="2838" spans="1:26" x14ac:dyDescent="0.3">
      <c r="A2838" s="16">
        <v>1</v>
      </c>
      <c r="B2838" s="12" t="s">
        <v>58</v>
      </c>
      <c r="C2838" s="34" t="s">
        <v>4501</v>
      </c>
      <c r="D2838" s="3"/>
      <c r="E2838" s="17">
        <v>45322</v>
      </c>
      <c r="F2838" s="17">
        <v>45322</v>
      </c>
      <c r="G2838" s="17" t="s">
        <v>13969</v>
      </c>
      <c r="H2838" s="97" t="s">
        <v>4537</v>
      </c>
      <c r="I2838" s="19">
        <v>10</v>
      </c>
      <c r="J2838" s="19" t="s">
        <v>55</v>
      </c>
      <c r="K2838" s="12"/>
      <c r="L2838" s="19" t="s">
        <v>7993</v>
      </c>
      <c r="M2838" s="19" t="s">
        <v>12645</v>
      </c>
      <c r="N2838" s="12" t="s">
        <v>13707</v>
      </c>
      <c r="O2838" s="12">
        <v>510641</v>
      </c>
      <c r="P2838" s="17">
        <v>45321.612500000003</v>
      </c>
      <c r="Q2838" s="32">
        <v>4558524</v>
      </c>
      <c r="R2838" s="32"/>
      <c r="S2838" s="32">
        <v>4558524</v>
      </c>
      <c r="T2838" s="3"/>
      <c r="U2838" s="3"/>
      <c r="V2838" s="17">
        <v>45384</v>
      </c>
      <c r="W2838" s="17">
        <v>45384</v>
      </c>
      <c r="X2838" s="32">
        <v>4558524</v>
      </c>
      <c r="Y2838" s="32"/>
      <c r="Z2838" s="32">
        <v>4558524</v>
      </c>
    </row>
    <row r="2839" spans="1:26" x14ac:dyDescent="0.3">
      <c r="A2839" s="16">
        <v>1</v>
      </c>
      <c r="B2839" s="3" t="s">
        <v>41</v>
      </c>
      <c r="C2839" s="34" t="s">
        <v>4514</v>
      </c>
      <c r="D2839" s="3"/>
      <c r="E2839" s="17">
        <v>45322</v>
      </c>
      <c r="F2839" s="17">
        <v>45322</v>
      </c>
      <c r="G2839" s="17" t="s">
        <v>13969</v>
      </c>
      <c r="H2839" s="97" t="s">
        <v>4537</v>
      </c>
      <c r="I2839" s="19">
        <v>10</v>
      </c>
      <c r="J2839" s="19" t="s">
        <v>55</v>
      </c>
      <c r="K2839" s="12"/>
      <c r="L2839" s="19" t="s">
        <v>7998</v>
      </c>
      <c r="M2839" s="19" t="s">
        <v>12650</v>
      </c>
      <c r="N2839" s="12" t="s">
        <v>13707</v>
      </c>
      <c r="O2839" s="12">
        <v>302187</v>
      </c>
      <c r="P2839" s="17">
        <v>45249.9375</v>
      </c>
      <c r="Q2839" s="32">
        <v>7203400</v>
      </c>
      <c r="R2839" s="32"/>
      <c r="S2839" s="32">
        <v>7203400</v>
      </c>
      <c r="T2839" s="3"/>
      <c r="U2839" s="3"/>
      <c r="V2839" s="17">
        <v>45384</v>
      </c>
      <c r="W2839" s="17">
        <v>45384</v>
      </c>
      <c r="X2839" s="32">
        <v>7203400</v>
      </c>
      <c r="Y2839" s="32"/>
      <c r="Z2839" s="32">
        <v>7203400</v>
      </c>
    </row>
    <row r="2840" spans="1:26" x14ac:dyDescent="0.3">
      <c r="A2840" s="16">
        <v>1</v>
      </c>
      <c r="B2840" s="3" t="s">
        <v>41</v>
      </c>
      <c r="C2840" s="34" t="s">
        <v>4477</v>
      </c>
      <c r="D2840" s="3"/>
      <c r="E2840" s="17">
        <v>45322</v>
      </c>
      <c r="F2840" s="17">
        <v>45322</v>
      </c>
      <c r="G2840" s="17" t="s">
        <v>13969</v>
      </c>
      <c r="H2840" s="97" t="s">
        <v>4537</v>
      </c>
      <c r="I2840" s="19">
        <v>10</v>
      </c>
      <c r="J2840" s="19" t="s">
        <v>55</v>
      </c>
      <c r="K2840" s="12"/>
      <c r="L2840" s="19" t="s">
        <v>7999</v>
      </c>
      <c r="M2840" s="19" t="s">
        <v>12651</v>
      </c>
      <c r="N2840" s="12" t="s">
        <v>13707</v>
      </c>
      <c r="O2840" s="12">
        <v>487643</v>
      </c>
      <c r="P2840" s="17">
        <v>45280.791666666664</v>
      </c>
      <c r="Q2840" s="32">
        <v>3506800</v>
      </c>
      <c r="R2840" s="32"/>
      <c r="S2840" s="32">
        <v>3506800</v>
      </c>
      <c r="T2840" s="3"/>
      <c r="U2840" s="3"/>
      <c r="V2840" s="17">
        <v>45384</v>
      </c>
      <c r="W2840" s="17">
        <v>45384</v>
      </c>
      <c r="X2840" s="32">
        <v>3506800</v>
      </c>
      <c r="Y2840" s="32"/>
      <c r="Z2840" s="32">
        <v>3506800</v>
      </c>
    </row>
    <row r="2841" spans="1:26" x14ac:dyDescent="0.3">
      <c r="A2841" s="16">
        <v>1</v>
      </c>
      <c r="B2841" s="3" t="s">
        <v>41</v>
      </c>
      <c r="C2841" s="34" t="s">
        <v>4472</v>
      </c>
      <c r="D2841" s="3"/>
      <c r="E2841" s="17">
        <v>45322</v>
      </c>
      <c r="F2841" s="17">
        <v>45322</v>
      </c>
      <c r="G2841" s="17" t="s">
        <v>13969</v>
      </c>
      <c r="H2841" s="97" t="s">
        <v>4537</v>
      </c>
      <c r="I2841" s="19">
        <v>10</v>
      </c>
      <c r="J2841" s="19" t="s">
        <v>55</v>
      </c>
      <c r="K2841" s="12"/>
      <c r="L2841" s="19" t="s">
        <v>8000</v>
      </c>
      <c r="M2841" s="19" t="s">
        <v>12652</v>
      </c>
      <c r="N2841" s="12" t="s">
        <v>13707</v>
      </c>
      <c r="O2841" s="12">
        <v>435116</v>
      </c>
      <c r="P2841" s="17">
        <v>45261.5</v>
      </c>
      <c r="Q2841" s="32">
        <v>6695248</v>
      </c>
      <c r="R2841" s="32"/>
      <c r="S2841" s="32">
        <v>6695248</v>
      </c>
      <c r="T2841" s="3"/>
      <c r="U2841" s="3"/>
      <c r="V2841" s="17">
        <v>45384</v>
      </c>
      <c r="W2841" s="17">
        <v>45384</v>
      </c>
      <c r="X2841" s="32">
        <v>6695248</v>
      </c>
      <c r="Y2841" s="32"/>
      <c r="Z2841" s="32">
        <v>6695248</v>
      </c>
    </row>
    <row r="2842" spans="1:26" x14ac:dyDescent="0.3">
      <c r="A2842" s="16">
        <v>1</v>
      </c>
      <c r="B2842" s="12" t="s">
        <v>58</v>
      </c>
      <c r="C2842" s="34" t="s">
        <v>4484</v>
      </c>
      <c r="D2842" s="3"/>
      <c r="E2842" s="17">
        <v>45321</v>
      </c>
      <c r="F2842" s="17">
        <v>45321</v>
      </c>
      <c r="G2842" s="17" t="s">
        <v>13969</v>
      </c>
      <c r="H2842" s="97" t="s">
        <v>4537</v>
      </c>
      <c r="I2842" s="19">
        <v>10</v>
      </c>
      <c r="J2842" s="19" t="s">
        <v>55</v>
      </c>
      <c r="K2842" s="12"/>
      <c r="L2842" s="19" t="s">
        <v>8007</v>
      </c>
      <c r="M2842" s="19" t="s">
        <v>12659</v>
      </c>
      <c r="N2842" s="12" t="s">
        <v>13708</v>
      </c>
      <c r="O2842" s="12">
        <v>28587</v>
      </c>
      <c r="P2842" s="17">
        <v>45175.8125</v>
      </c>
      <c r="Q2842" s="32">
        <v>26497400</v>
      </c>
      <c r="R2842" s="32"/>
      <c r="S2842" s="32">
        <v>26497400</v>
      </c>
      <c r="T2842" s="3"/>
      <c r="U2842" s="3"/>
      <c r="V2842" s="17">
        <v>45384</v>
      </c>
      <c r="W2842" s="17">
        <v>45384</v>
      </c>
      <c r="X2842" s="32">
        <v>14000000</v>
      </c>
      <c r="Y2842" s="32"/>
      <c r="Z2842" s="32">
        <v>14000000</v>
      </c>
    </row>
    <row r="2843" spans="1:26" x14ac:dyDescent="0.3">
      <c r="A2843" s="16">
        <v>1</v>
      </c>
      <c r="B2843" s="12" t="s">
        <v>40</v>
      </c>
      <c r="C2843" s="34" t="s">
        <v>4480</v>
      </c>
      <c r="D2843" s="3"/>
      <c r="E2843" s="17">
        <v>45321</v>
      </c>
      <c r="F2843" s="17">
        <v>45321</v>
      </c>
      <c r="G2843" s="17" t="s">
        <v>13969</v>
      </c>
      <c r="H2843" s="97" t="s">
        <v>4537</v>
      </c>
      <c r="I2843" s="19">
        <v>10</v>
      </c>
      <c r="J2843" s="19" t="s">
        <v>55</v>
      </c>
      <c r="K2843" s="12"/>
      <c r="L2843" s="19" t="s">
        <v>8010</v>
      </c>
      <c r="M2843" s="19" t="s">
        <v>12662</v>
      </c>
      <c r="N2843" s="12" t="s">
        <v>13707</v>
      </c>
      <c r="O2843" s="12">
        <v>471321</v>
      </c>
      <c r="P2843" s="17">
        <v>45291.958333333336</v>
      </c>
      <c r="Q2843" s="32">
        <v>13100601</v>
      </c>
      <c r="R2843" s="32"/>
      <c r="S2843" s="32">
        <v>13100601</v>
      </c>
      <c r="T2843" s="3"/>
      <c r="U2843" s="3"/>
      <c r="V2843" s="17">
        <v>45384</v>
      </c>
      <c r="W2843" s="17">
        <v>45384</v>
      </c>
      <c r="X2843" s="32">
        <v>13100601</v>
      </c>
      <c r="Y2843" s="32"/>
      <c r="Z2843" s="32">
        <v>13100601</v>
      </c>
    </row>
    <row r="2844" spans="1:26" x14ac:dyDescent="0.3">
      <c r="A2844" s="16">
        <v>1</v>
      </c>
      <c r="B2844" s="12" t="s">
        <v>40</v>
      </c>
      <c r="C2844" s="34" t="s">
        <v>4483</v>
      </c>
      <c r="D2844" s="3"/>
      <c r="E2844" s="17">
        <v>45321</v>
      </c>
      <c r="F2844" s="17">
        <v>45321</v>
      </c>
      <c r="G2844" s="17" t="s">
        <v>13969</v>
      </c>
      <c r="H2844" s="97" t="s">
        <v>4537</v>
      </c>
      <c r="I2844" s="19">
        <v>10</v>
      </c>
      <c r="J2844" s="19" t="s">
        <v>55</v>
      </c>
      <c r="K2844" s="12"/>
      <c r="L2844" s="19" t="s">
        <v>8017</v>
      </c>
      <c r="M2844" s="19" t="s">
        <v>12669</v>
      </c>
      <c r="N2844" s="12" t="s">
        <v>13707</v>
      </c>
      <c r="O2844" s="12">
        <v>171524</v>
      </c>
      <c r="P2844" s="17">
        <v>45268.770833333336</v>
      </c>
      <c r="Q2844" s="32">
        <v>3405920</v>
      </c>
      <c r="R2844" s="32"/>
      <c r="S2844" s="32">
        <v>3405920</v>
      </c>
      <c r="T2844" s="3"/>
      <c r="U2844" s="3"/>
      <c r="V2844" s="17">
        <v>45384</v>
      </c>
      <c r="W2844" s="17">
        <v>45384</v>
      </c>
      <c r="X2844" s="32">
        <v>3405920</v>
      </c>
      <c r="Y2844" s="32"/>
      <c r="Z2844" s="32">
        <v>3405920</v>
      </c>
    </row>
    <row r="2845" spans="1:26" x14ac:dyDescent="0.3">
      <c r="A2845" s="16">
        <v>1</v>
      </c>
      <c r="B2845" s="12" t="s">
        <v>40</v>
      </c>
      <c r="C2845" s="34" t="s">
        <v>4480</v>
      </c>
      <c r="D2845" s="3"/>
      <c r="E2845" s="17">
        <v>45321</v>
      </c>
      <c r="F2845" s="17">
        <v>45321</v>
      </c>
      <c r="G2845" s="17" t="s">
        <v>13969</v>
      </c>
      <c r="H2845" s="97" t="s">
        <v>4537</v>
      </c>
      <c r="I2845" s="19">
        <v>10</v>
      </c>
      <c r="J2845" s="19" t="s">
        <v>55</v>
      </c>
      <c r="K2845" s="12"/>
      <c r="L2845" s="19" t="s">
        <v>8025</v>
      </c>
      <c r="M2845" s="19" t="s">
        <v>12679</v>
      </c>
      <c r="N2845" s="12" t="s">
        <v>13707</v>
      </c>
      <c r="O2845" s="12">
        <v>95241</v>
      </c>
      <c r="P2845" s="17">
        <v>45212.392361111109</v>
      </c>
      <c r="Q2845" s="32">
        <v>6737178</v>
      </c>
      <c r="R2845" s="32"/>
      <c r="S2845" s="32">
        <v>6737178</v>
      </c>
      <c r="T2845" s="3"/>
      <c r="U2845" s="3"/>
      <c r="V2845" s="17">
        <v>45384</v>
      </c>
      <c r="W2845" s="17">
        <v>45384</v>
      </c>
      <c r="X2845" s="32">
        <v>6737178</v>
      </c>
      <c r="Y2845" s="32"/>
      <c r="Z2845" s="32">
        <v>6737178</v>
      </c>
    </row>
    <row r="2846" spans="1:26" x14ac:dyDescent="0.3">
      <c r="A2846" s="16">
        <v>1</v>
      </c>
      <c r="B2846" s="12" t="s">
        <v>40</v>
      </c>
      <c r="C2846" s="34" t="s">
        <v>4487</v>
      </c>
      <c r="D2846" s="3"/>
      <c r="E2846" s="17">
        <v>45321</v>
      </c>
      <c r="F2846" s="17">
        <v>45321</v>
      </c>
      <c r="G2846" s="17" t="s">
        <v>13969</v>
      </c>
      <c r="H2846" s="97" t="s">
        <v>4537</v>
      </c>
      <c r="I2846" s="19">
        <v>10</v>
      </c>
      <c r="J2846" s="19" t="s">
        <v>55</v>
      </c>
      <c r="K2846" s="12"/>
      <c r="L2846" s="19" t="s">
        <v>8026</v>
      </c>
      <c r="M2846" s="19" t="s">
        <v>12680</v>
      </c>
      <c r="N2846" s="12" t="s">
        <v>13707</v>
      </c>
      <c r="O2846" s="12">
        <v>153477</v>
      </c>
      <c r="P2846" s="17">
        <v>45287.479166666664</v>
      </c>
      <c r="Q2846" s="32">
        <v>10384732</v>
      </c>
      <c r="R2846" s="32"/>
      <c r="S2846" s="32">
        <v>10384732</v>
      </c>
      <c r="T2846" s="3"/>
      <c r="U2846" s="3"/>
      <c r="V2846" s="17">
        <v>45384</v>
      </c>
      <c r="W2846" s="17">
        <v>45384</v>
      </c>
      <c r="X2846" s="32">
        <v>10384732</v>
      </c>
      <c r="Y2846" s="32"/>
      <c r="Z2846" s="32">
        <v>10384732</v>
      </c>
    </row>
    <row r="2847" spans="1:26" x14ac:dyDescent="0.3">
      <c r="A2847" s="16">
        <v>1</v>
      </c>
      <c r="B2847" s="12" t="s">
        <v>58</v>
      </c>
      <c r="C2847" s="34" t="s">
        <v>4490</v>
      </c>
      <c r="D2847" s="3"/>
      <c r="E2847" s="17">
        <v>45321</v>
      </c>
      <c r="F2847" s="17">
        <v>45321</v>
      </c>
      <c r="G2847" s="17" t="s">
        <v>13969</v>
      </c>
      <c r="H2847" s="97" t="s">
        <v>4537</v>
      </c>
      <c r="I2847" s="19">
        <v>10</v>
      </c>
      <c r="J2847" s="19" t="s">
        <v>55</v>
      </c>
      <c r="K2847" s="12"/>
      <c r="L2847" s="19" t="s">
        <v>8030</v>
      </c>
      <c r="M2847" s="19" t="s">
        <v>12685</v>
      </c>
      <c r="N2847" s="12" t="s">
        <v>13707</v>
      </c>
      <c r="O2847" s="12">
        <v>148681</v>
      </c>
      <c r="P2847" s="17">
        <v>45302.875</v>
      </c>
      <c r="Q2847" s="32">
        <v>7192003.2000000002</v>
      </c>
      <c r="R2847" s="32"/>
      <c r="S2847" s="32">
        <v>7192003.2000000002</v>
      </c>
      <c r="T2847" s="3"/>
      <c r="U2847" s="3"/>
      <c r="V2847" s="17">
        <v>45384</v>
      </c>
      <c r="W2847" s="17">
        <v>45384</v>
      </c>
      <c r="X2847" s="32">
        <v>7192003.2000000002</v>
      </c>
      <c r="Y2847" s="32"/>
      <c r="Z2847" s="32">
        <v>7192003.2000000002</v>
      </c>
    </row>
    <row r="2848" spans="1:26" x14ac:dyDescent="0.3">
      <c r="A2848" s="16">
        <v>1</v>
      </c>
      <c r="B2848" s="12" t="s">
        <v>40</v>
      </c>
      <c r="C2848" s="34" t="s">
        <v>4488</v>
      </c>
      <c r="D2848" s="3"/>
      <c r="E2848" s="17">
        <v>45320</v>
      </c>
      <c r="F2848" s="17">
        <v>45320</v>
      </c>
      <c r="G2848" s="17" t="s">
        <v>13969</v>
      </c>
      <c r="H2848" s="97" t="s">
        <v>4537</v>
      </c>
      <c r="I2848" s="19">
        <v>10</v>
      </c>
      <c r="J2848" s="19" t="s">
        <v>55</v>
      </c>
      <c r="K2848" s="12"/>
      <c r="L2848" s="19" t="s">
        <v>8044</v>
      </c>
      <c r="M2848" s="19" t="s">
        <v>12699</v>
      </c>
      <c r="N2848" s="12" t="s">
        <v>13707</v>
      </c>
      <c r="O2848" s="12">
        <v>191416</v>
      </c>
      <c r="P2848" s="17">
        <v>45265.541666666664</v>
      </c>
      <c r="Q2848" s="32">
        <v>5613868</v>
      </c>
      <c r="R2848" s="32"/>
      <c r="S2848" s="32">
        <v>5613868</v>
      </c>
      <c r="T2848" s="3"/>
      <c r="U2848" s="3"/>
      <c r="V2848" s="17">
        <v>45384</v>
      </c>
      <c r="W2848" s="17">
        <v>45384</v>
      </c>
      <c r="X2848" s="32">
        <v>5613868</v>
      </c>
      <c r="Y2848" s="32"/>
      <c r="Z2848" s="32">
        <v>5613868</v>
      </c>
    </row>
    <row r="2849" spans="1:26" x14ac:dyDescent="0.3">
      <c r="A2849" s="16">
        <v>1</v>
      </c>
      <c r="B2849" s="12" t="s">
        <v>40</v>
      </c>
      <c r="C2849" s="34" t="s">
        <v>4487</v>
      </c>
      <c r="D2849" s="3"/>
      <c r="E2849" s="17">
        <v>45317</v>
      </c>
      <c r="F2849" s="17">
        <v>45317</v>
      </c>
      <c r="G2849" s="17" t="s">
        <v>13969</v>
      </c>
      <c r="H2849" s="97" t="s">
        <v>4537</v>
      </c>
      <c r="I2849" s="19">
        <v>10</v>
      </c>
      <c r="J2849" s="19" t="s">
        <v>55</v>
      </c>
      <c r="K2849" s="12"/>
      <c r="L2849" s="19" t="s">
        <v>8052</v>
      </c>
      <c r="M2849" s="19" t="s">
        <v>12707</v>
      </c>
      <c r="N2849" s="12" t="s">
        <v>13707</v>
      </c>
      <c r="O2849" s="12">
        <v>148295</v>
      </c>
      <c r="P2849" s="17">
        <v>45293.8125</v>
      </c>
      <c r="Q2849" s="32">
        <v>35055130</v>
      </c>
      <c r="R2849" s="32"/>
      <c r="S2849" s="32">
        <v>35055130</v>
      </c>
      <c r="T2849" s="3"/>
      <c r="U2849" s="3"/>
      <c r="V2849" s="17">
        <v>45384</v>
      </c>
      <c r="W2849" s="17">
        <v>45384</v>
      </c>
      <c r="X2849" s="32">
        <v>14000000</v>
      </c>
      <c r="Y2849" s="32"/>
      <c r="Z2849" s="32">
        <v>14000000</v>
      </c>
    </row>
    <row r="2850" spans="1:26" x14ac:dyDescent="0.3">
      <c r="A2850" s="16">
        <v>1</v>
      </c>
      <c r="B2850" s="12" t="s">
        <v>58</v>
      </c>
      <c r="C2850" s="34" t="s">
        <v>4484</v>
      </c>
      <c r="D2850" s="3"/>
      <c r="E2850" s="17">
        <v>45317</v>
      </c>
      <c r="F2850" s="17">
        <v>45317</v>
      </c>
      <c r="G2850" s="17" t="s">
        <v>13969</v>
      </c>
      <c r="H2850" s="97" t="s">
        <v>4537</v>
      </c>
      <c r="I2850" s="19">
        <v>10</v>
      </c>
      <c r="J2850" s="19" t="s">
        <v>55</v>
      </c>
      <c r="K2850" s="12"/>
      <c r="L2850" s="19" t="s">
        <v>8055</v>
      </c>
      <c r="M2850" s="19" t="s">
        <v>12710</v>
      </c>
      <c r="N2850" s="12" t="s">
        <v>13707</v>
      </c>
      <c r="O2850" s="12">
        <v>186914</v>
      </c>
      <c r="P2850" s="17">
        <v>45299.375</v>
      </c>
      <c r="Q2850" s="32">
        <v>16594380</v>
      </c>
      <c r="R2850" s="32"/>
      <c r="S2850" s="32">
        <v>16594380</v>
      </c>
      <c r="T2850" s="3"/>
      <c r="U2850" s="3"/>
      <c r="V2850" s="17">
        <v>45384</v>
      </c>
      <c r="W2850" s="17">
        <v>45384</v>
      </c>
      <c r="X2850" s="32">
        <v>14000000</v>
      </c>
      <c r="Y2850" s="32"/>
      <c r="Z2850" s="32">
        <v>14000000</v>
      </c>
    </row>
    <row r="2851" spans="1:26" x14ac:dyDescent="0.3">
      <c r="A2851" s="16">
        <v>1</v>
      </c>
      <c r="B2851" s="13" t="s">
        <v>82</v>
      </c>
      <c r="C2851" s="34" t="s">
        <v>4508</v>
      </c>
      <c r="D2851" s="3"/>
      <c r="E2851" s="17">
        <v>45317</v>
      </c>
      <c r="F2851" s="17">
        <v>45317</v>
      </c>
      <c r="G2851" s="17" t="s">
        <v>13969</v>
      </c>
      <c r="H2851" s="97" t="s">
        <v>4537</v>
      </c>
      <c r="I2851" s="19">
        <v>10</v>
      </c>
      <c r="J2851" s="19" t="s">
        <v>55</v>
      </c>
      <c r="K2851" s="12"/>
      <c r="L2851" s="19" t="s">
        <v>8058</v>
      </c>
      <c r="M2851" s="19" t="s">
        <v>12713</v>
      </c>
      <c r="N2851" s="12" t="s">
        <v>13707</v>
      </c>
      <c r="O2851" s="12">
        <v>463224</v>
      </c>
      <c r="P2851" s="17">
        <v>45286.375</v>
      </c>
      <c r="Q2851" s="32">
        <v>5803360</v>
      </c>
      <c r="R2851" s="32"/>
      <c r="S2851" s="32">
        <v>5803360</v>
      </c>
      <c r="T2851" s="3"/>
      <c r="U2851" s="3"/>
      <c r="V2851" s="17">
        <v>45384</v>
      </c>
      <c r="W2851" s="17">
        <v>45384</v>
      </c>
      <c r="X2851" s="32">
        <v>5803360</v>
      </c>
      <c r="Y2851" s="32"/>
      <c r="Z2851" s="32">
        <v>5803360</v>
      </c>
    </row>
    <row r="2852" spans="1:26" x14ac:dyDescent="0.3">
      <c r="A2852" s="16">
        <v>1</v>
      </c>
      <c r="B2852" s="3" t="s">
        <v>77</v>
      </c>
      <c r="C2852" s="34" t="s">
        <v>4512</v>
      </c>
      <c r="D2852" s="3"/>
      <c r="E2852" s="17">
        <v>45317</v>
      </c>
      <c r="F2852" s="17">
        <v>45317</v>
      </c>
      <c r="G2852" s="17" t="s">
        <v>13969</v>
      </c>
      <c r="H2852" s="97" t="s">
        <v>4537</v>
      </c>
      <c r="I2852" s="19">
        <v>10</v>
      </c>
      <c r="J2852" s="19" t="s">
        <v>55</v>
      </c>
      <c r="K2852" s="12"/>
      <c r="L2852" s="19" t="s">
        <v>8066</v>
      </c>
      <c r="M2852" s="19" t="s">
        <v>12724</v>
      </c>
      <c r="N2852" s="12" t="s">
        <v>13707</v>
      </c>
      <c r="O2852" s="12">
        <v>279150</v>
      </c>
      <c r="P2852" s="17">
        <v>45314.847222222219</v>
      </c>
      <c r="Q2852" s="32">
        <v>4972160</v>
      </c>
      <c r="R2852" s="32"/>
      <c r="S2852" s="32">
        <v>4972160</v>
      </c>
      <c r="T2852" s="3"/>
      <c r="U2852" s="3"/>
      <c r="V2852" s="17">
        <v>45384</v>
      </c>
      <c r="W2852" s="17">
        <v>45384</v>
      </c>
      <c r="X2852" s="32">
        <v>4972160</v>
      </c>
      <c r="Y2852" s="32"/>
      <c r="Z2852" s="32">
        <v>4972160</v>
      </c>
    </row>
    <row r="2853" spans="1:26" x14ac:dyDescent="0.3">
      <c r="A2853" s="16">
        <v>1</v>
      </c>
      <c r="B2853" s="12" t="s">
        <v>58</v>
      </c>
      <c r="C2853" s="34" t="s">
        <v>4501</v>
      </c>
      <c r="D2853" s="3"/>
      <c r="E2853" s="17">
        <v>45317</v>
      </c>
      <c r="F2853" s="17">
        <v>45317</v>
      </c>
      <c r="G2853" s="17" t="s">
        <v>13969</v>
      </c>
      <c r="H2853" s="97" t="s">
        <v>4537</v>
      </c>
      <c r="I2853" s="19">
        <v>10</v>
      </c>
      <c r="J2853" s="19" t="s">
        <v>55</v>
      </c>
      <c r="K2853" s="12"/>
      <c r="L2853" s="19" t="s">
        <v>8069</v>
      </c>
      <c r="M2853" s="19" t="s">
        <v>12727</v>
      </c>
      <c r="N2853" s="12" t="s">
        <v>13708</v>
      </c>
      <c r="O2853" s="12">
        <v>45182</v>
      </c>
      <c r="P2853" s="17">
        <v>45288.416666666664</v>
      </c>
      <c r="Q2853" s="32">
        <v>8800034.1999999993</v>
      </c>
      <c r="R2853" s="32"/>
      <c r="S2853" s="32">
        <v>8800034.1999999993</v>
      </c>
      <c r="T2853" s="3"/>
      <c r="U2853" s="3"/>
      <c r="V2853" s="17">
        <v>45384</v>
      </c>
      <c r="W2853" s="17">
        <v>45384</v>
      </c>
      <c r="X2853" s="32">
        <v>8800034.1999999993</v>
      </c>
      <c r="Y2853" s="32"/>
      <c r="Z2853" s="32">
        <v>8800034.1999999993</v>
      </c>
    </row>
    <row r="2854" spans="1:26" x14ac:dyDescent="0.3">
      <c r="A2854" s="16">
        <v>1</v>
      </c>
      <c r="B2854" s="3" t="s">
        <v>41</v>
      </c>
      <c r="C2854" s="34" t="s">
        <v>4514</v>
      </c>
      <c r="D2854" s="3"/>
      <c r="E2854" s="17">
        <v>45315</v>
      </c>
      <c r="F2854" s="17">
        <v>45315</v>
      </c>
      <c r="G2854" s="17" t="s">
        <v>13969</v>
      </c>
      <c r="H2854" s="97" t="s">
        <v>4537</v>
      </c>
      <c r="I2854" s="19">
        <v>10</v>
      </c>
      <c r="J2854" s="19" t="s">
        <v>55</v>
      </c>
      <c r="K2854" s="12"/>
      <c r="L2854" s="19" t="s">
        <v>8083</v>
      </c>
      <c r="M2854" s="19" t="s">
        <v>12741</v>
      </c>
      <c r="N2854" s="12" t="s">
        <v>13707</v>
      </c>
      <c r="O2854" s="12">
        <v>241583</v>
      </c>
      <c r="P2854" s="17">
        <v>45278</v>
      </c>
      <c r="Q2854" s="32">
        <v>3599274</v>
      </c>
      <c r="R2854" s="32"/>
      <c r="S2854" s="32">
        <v>3599274</v>
      </c>
      <c r="T2854" s="3"/>
      <c r="U2854" s="3"/>
      <c r="V2854" s="17">
        <v>45384</v>
      </c>
      <c r="W2854" s="17">
        <v>45384</v>
      </c>
      <c r="X2854" s="32">
        <v>3599274</v>
      </c>
      <c r="Y2854" s="32"/>
      <c r="Z2854" s="32">
        <v>3599274</v>
      </c>
    </row>
    <row r="2855" spans="1:26" x14ac:dyDescent="0.3">
      <c r="A2855" s="16">
        <v>1</v>
      </c>
      <c r="B2855" s="3" t="s">
        <v>76</v>
      </c>
      <c r="C2855" s="34" t="s">
        <v>4485</v>
      </c>
      <c r="D2855" s="3"/>
      <c r="E2855" s="17">
        <v>45314</v>
      </c>
      <c r="F2855" s="17">
        <v>45314</v>
      </c>
      <c r="G2855" s="17" t="s">
        <v>13969</v>
      </c>
      <c r="H2855" s="97" t="s">
        <v>4537</v>
      </c>
      <c r="I2855" s="19">
        <v>10</v>
      </c>
      <c r="J2855" s="19" t="s">
        <v>55</v>
      </c>
      <c r="K2855" s="12"/>
      <c r="L2855" s="19" t="s">
        <v>8115</v>
      </c>
      <c r="M2855" s="19" t="s">
        <v>12773</v>
      </c>
      <c r="N2855" s="12" t="s">
        <v>13707</v>
      </c>
      <c r="O2855" s="12">
        <v>170214</v>
      </c>
      <c r="P2855" s="17">
        <v>45282.916666666664</v>
      </c>
      <c r="Q2855" s="32">
        <v>6210360</v>
      </c>
      <c r="R2855" s="32"/>
      <c r="S2855" s="32">
        <v>6210360</v>
      </c>
      <c r="T2855" s="3"/>
      <c r="U2855" s="3"/>
      <c r="V2855" s="17">
        <v>45384</v>
      </c>
      <c r="W2855" s="17">
        <v>45384</v>
      </c>
      <c r="X2855" s="32">
        <v>6210360</v>
      </c>
      <c r="Y2855" s="32"/>
      <c r="Z2855" s="32">
        <v>6210360</v>
      </c>
    </row>
    <row r="2856" spans="1:26" x14ac:dyDescent="0.3">
      <c r="A2856" s="16">
        <v>1</v>
      </c>
      <c r="B2856" s="3" t="s">
        <v>41</v>
      </c>
      <c r="C2856" s="34" t="s">
        <v>4514</v>
      </c>
      <c r="D2856" s="3"/>
      <c r="E2856" s="17">
        <v>45310</v>
      </c>
      <c r="F2856" s="17">
        <v>45310</v>
      </c>
      <c r="G2856" s="17" t="s">
        <v>13969</v>
      </c>
      <c r="H2856" s="97" t="s">
        <v>4537</v>
      </c>
      <c r="I2856" s="19">
        <v>10</v>
      </c>
      <c r="J2856" s="19" t="s">
        <v>55</v>
      </c>
      <c r="K2856" s="12"/>
      <c r="L2856" s="19" t="s">
        <v>6538</v>
      </c>
      <c r="M2856" s="19" t="s">
        <v>12806</v>
      </c>
      <c r="N2856" s="12" t="s">
        <v>13707</v>
      </c>
      <c r="O2856" s="12">
        <v>340330</v>
      </c>
      <c r="P2856" s="17">
        <v>45252</v>
      </c>
      <c r="Q2856" s="32">
        <v>15406097</v>
      </c>
      <c r="R2856" s="32"/>
      <c r="S2856" s="32">
        <v>15406097</v>
      </c>
      <c r="T2856" s="3"/>
      <c r="U2856" s="3"/>
      <c r="V2856" s="17">
        <v>45384</v>
      </c>
      <c r="W2856" s="17">
        <v>45384</v>
      </c>
      <c r="X2856" s="32">
        <v>2683339</v>
      </c>
      <c r="Y2856" s="32"/>
      <c r="Z2856" s="32">
        <v>2683339</v>
      </c>
    </row>
    <row r="2857" spans="1:26" x14ac:dyDescent="0.3">
      <c r="A2857" s="16">
        <v>1</v>
      </c>
      <c r="B2857" s="12" t="s">
        <v>58</v>
      </c>
      <c r="C2857" s="34" t="s">
        <v>4474</v>
      </c>
      <c r="D2857" s="3"/>
      <c r="E2857" s="17">
        <v>45309</v>
      </c>
      <c r="F2857" s="17">
        <v>45309</v>
      </c>
      <c r="G2857" s="17" t="s">
        <v>13969</v>
      </c>
      <c r="H2857" s="97" t="s">
        <v>4537</v>
      </c>
      <c r="I2857" s="19">
        <v>10</v>
      </c>
      <c r="J2857" s="19" t="s">
        <v>55</v>
      </c>
      <c r="K2857" s="12"/>
      <c r="L2857" s="19" t="s">
        <v>8167</v>
      </c>
      <c r="M2857" s="19" t="s">
        <v>12825</v>
      </c>
      <c r="N2857" s="12" t="s">
        <v>13707</v>
      </c>
      <c r="O2857" s="12">
        <v>405296</v>
      </c>
      <c r="P2857" s="17">
        <v>45308.777777777781</v>
      </c>
      <c r="Q2857" s="32">
        <v>5200000</v>
      </c>
      <c r="R2857" s="32"/>
      <c r="S2857" s="32">
        <v>5200000</v>
      </c>
      <c r="T2857" s="3"/>
      <c r="U2857" s="3"/>
      <c r="V2857" s="17">
        <v>45384</v>
      </c>
      <c r="W2857" s="17">
        <v>45384</v>
      </c>
      <c r="X2857" s="32">
        <v>5200000</v>
      </c>
      <c r="Y2857" s="32"/>
      <c r="Z2857" s="32">
        <v>5200000</v>
      </c>
    </row>
    <row r="2858" spans="1:26" x14ac:dyDescent="0.3">
      <c r="A2858" s="57">
        <v>1</v>
      </c>
      <c r="B2858" s="58" t="s">
        <v>40</v>
      </c>
      <c r="C2858" s="34" t="s">
        <v>4487</v>
      </c>
      <c r="D2858" s="3"/>
      <c r="E2858" s="17">
        <v>45259</v>
      </c>
      <c r="F2858" s="60">
        <v>45259</v>
      </c>
      <c r="G2858" s="17" t="s">
        <v>13969</v>
      </c>
      <c r="H2858" s="98" t="s">
        <v>4537</v>
      </c>
      <c r="I2858" s="64">
        <v>10</v>
      </c>
      <c r="J2858" s="64" t="s">
        <v>55</v>
      </c>
      <c r="K2858" s="12"/>
      <c r="L2858" s="19" t="s">
        <v>8777</v>
      </c>
      <c r="M2858" s="19" t="s">
        <v>13469</v>
      </c>
      <c r="N2858" s="12" t="s">
        <v>13707</v>
      </c>
      <c r="O2858" s="12">
        <v>271760</v>
      </c>
      <c r="P2858" s="17">
        <v>45189.604166666664</v>
      </c>
      <c r="Q2858" s="32">
        <v>1096690</v>
      </c>
      <c r="R2858" s="32"/>
      <c r="S2858" s="32">
        <v>1096690</v>
      </c>
      <c r="T2858" s="3"/>
      <c r="U2858" s="3"/>
      <c r="V2858" s="17">
        <v>45384</v>
      </c>
      <c r="W2858" s="60">
        <v>45384</v>
      </c>
      <c r="X2858" s="32">
        <v>1096690</v>
      </c>
      <c r="Y2858" s="32"/>
      <c r="Z2858" s="61">
        <v>1096690</v>
      </c>
    </row>
    <row r="2859" spans="1:26" x14ac:dyDescent="0.3">
      <c r="A2859" s="16">
        <v>1</v>
      </c>
      <c r="B2859" s="12" t="s">
        <v>40</v>
      </c>
      <c r="C2859" s="34" t="s">
        <v>4482</v>
      </c>
      <c r="D2859" s="3"/>
      <c r="E2859" s="17">
        <v>45378</v>
      </c>
      <c r="F2859" s="17">
        <v>45378</v>
      </c>
      <c r="G2859" s="17" t="s">
        <v>13969</v>
      </c>
      <c r="H2859" s="97" t="s">
        <v>4537</v>
      </c>
      <c r="I2859" s="19">
        <v>10</v>
      </c>
      <c r="J2859" s="19" t="s">
        <v>55</v>
      </c>
      <c r="K2859" s="12"/>
      <c r="L2859" s="19" t="s">
        <v>7329</v>
      </c>
      <c r="M2859" s="19" t="s">
        <v>11939</v>
      </c>
      <c r="N2859" s="12" t="s">
        <v>13707</v>
      </c>
      <c r="O2859" s="12">
        <v>579527</v>
      </c>
      <c r="P2859" s="17">
        <v>45377.548611111109</v>
      </c>
      <c r="Q2859" s="32">
        <v>22871119.5</v>
      </c>
      <c r="R2859" s="32"/>
      <c r="S2859" s="32">
        <v>22871119.5</v>
      </c>
      <c r="T2859" s="3"/>
      <c r="U2859" s="3"/>
      <c r="V2859" s="17">
        <v>45385</v>
      </c>
      <c r="W2859" s="17">
        <v>45385</v>
      </c>
      <c r="X2859" s="32">
        <v>14000000</v>
      </c>
      <c r="Y2859" s="32"/>
      <c r="Z2859" s="32">
        <v>14000000</v>
      </c>
    </row>
    <row r="2860" spans="1:26" x14ac:dyDescent="0.3">
      <c r="A2860" s="16">
        <v>1</v>
      </c>
      <c r="B2860" s="3" t="s">
        <v>41</v>
      </c>
      <c r="C2860" s="34" t="s">
        <v>4472</v>
      </c>
      <c r="D2860" s="3"/>
      <c r="E2860" s="17">
        <v>45351</v>
      </c>
      <c r="F2860" s="17">
        <v>45351</v>
      </c>
      <c r="G2860" s="17" t="s">
        <v>13969</v>
      </c>
      <c r="H2860" s="97" t="s">
        <v>4537</v>
      </c>
      <c r="I2860" s="19">
        <v>10</v>
      </c>
      <c r="J2860" s="19" t="s">
        <v>55</v>
      </c>
      <c r="K2860" s="12"/>
      <c r="L2860" s="19" t="s">
        <v>7602</v>
      </c>
      <c r="M2860" s="19" t="s">
        <v>12226</v>
      </c>
      <c r="N2860" s="12" t="s">
        <v>13707</v>
      </c>
      <c r="O2860" s="12">
        <v>175943</v>
      </c>
      <c r="P2860" s="17">
        <v>45313.430555555555</v>
      </c>
      <c r="Q2860" s="32">
        <v>9207120</v>
      </c>
      <c r="R2860" s="32"/>
      <c r="S2860" s="32">
        <v>9207120</v>
      </c>
      <c r="T2860" s="3"/>
      <c r="U2860" s="3"/>
      <c r="V2860" s="17">
        <v>45385</v>
      </c>
      <c r="W2860" s="17">
        <v>45385</v>
      </c>
      <c r="X2860" s="32">
        <v>9207120</v>
      </c>
      <c r="Y2860" s="32"/>
      <c r="Z2860" s="32">
        <v>9207120</v>
      </c>
    </row>
    <row r="2861" spans="1:26" x14ac:dyDescent="0.3">
      <c r="A2861" s="16">
        <v>1</v>
      </c>
      <c r="B2861" s="3" t="s">
        <v>41</v>
      </c>
      <c r="C2861" s="34" t="s">
        <v>4477</v>
      </c>
      <c r="D2861" s="3"/>
      <c r="E2861" s="17">
        <v>45350</v>
      </c>
      <c r="F2861" s="17">
        <v>45350</v>
      </c>
      <c r="G2861" s="17" t="s">
        <v>13969</v>
      </c>
      <c r="H2861" s="97" t="s">
        <v>4537</v>
      </c>
      <c r="I2861" s="19">
        <v>10</v>
      </c>
      <c r="J2861" s="19" t="s">
        <v>55</v>
      </c>
      <c r="K2861" s="12"/>
      <c r="L2861" s="19" t="s">
        <v>7617</v>
      </c>
      <c r="M2861" s="19" t="s">
        <v>12242</v>
      </c>
      <c r="N2861" s="12" t="s">
        <v>13707</v>
      </c>
      <c r="O2861" s="12">
        <v>478091</v>
      </c>
      <c r="P2861" s="17">
        <v>45310.520833333336</v>
      </c>
      <c r="Q2861" s="32">
        <v>11774120</v>
      </c>
      <c r="R2861" s="32"/>
      <c r="S2861" s="32">
        <v>11774120</v>
      </c>
      <c r="T2861" s="3"/>
      <c r="U2861" s="3"/>
      <c r="V2861" s="17">
        <v>45385</v>
      </c>
      <c r="W2861" s="17">
        <v>45385</v>
      </c>
      <c r="X2861" s="32">
        <v>11774120</v>
      </c>
      <c r="Y2861" s="32"/>
      <c r="Z2861" s="32">
        <v>11774120</v>
      </c>
    </row>
    <row r="2862" spans="1:26" x14ac:dyDescent="0.3">
      <c r="A2862" s="16">
        <v>1</v>
      </c>
      <c r="B2862" s="3" t="s">
        <v>41</v>
      </c>
      <c r="C2862" s="34" t="s">
        <v>4514</v>
      </c>
      <c r="D2862" s="3"/>
      <c r="E2862" s="17">
        <v>45349</v>
      </c>
      <c r="F2862" s="17">
        <v>45349</v>
      </c>
      <c r="G2862" s="17" t="s">
        <v>13969</v>
      </c>
      <c r="H2862" s="97" t="s">
        <v>4537</v>
      </c>
      <c r="I2862" s="19">
        <v>10</v>
      </c>
      <c r="J2862" s="19" t="s">
        <v>55</v>
      </c>
      <c r="K2862" s="12"/>
      <c r="L2862" s="19" t="s">
        <v>7657</v>
      </c>
      <c r="M2862" s="19" t="s">
        <v>9126</v>
      </c>
      <c r="N2862" s="12" t="s">
        <v>13707</v>
      </c>
      <c r="O2862" s="12">
        <v>287839</v>
      </c>
      <c r="P2862" s="17">
        <v>45225.895833333336</v>
      </c>
      <c r="Q2862" s="32">
        <v>24027580</v>
      </c>
      <c r="R2862" s="32"/>
      <c r="S2862" s="32">
        <v>24027580</v>
      </c>
      <c r="T2862" s="3"/>
      <c r="U2862" s="3"/>
      <c r="V2862" s="17">
        <v>45385</v>
      </c>
      <c r="W2862" s="17">
        <v>45385</v>
      </c>
      <c r="X2862" s="32">
        <v>14000000</v>
      </c>
      <c r="Y2862" s="32"/>
      <c r="Z2862" s="32">
        <v>14000000</v>
      </c>
    </row>
    <row r="2863" spans="1:26" x14ac:dyDescent="0.3">
      <c r="A2863" s="16">
        <v>1</v>
      </c>
      <c r="B2863" s="12" t="s">
        <v>58</v>
      </c>
      <c r="C2863" s="34" t="s">
        <v>4489</v>
      </c>
      <c r="D2863" s="3"/>
      <c r="E2863" s="17">
        <v>45343</v>
      </c>
      <c r="F2863" s="17">
        <v>45343</v>
      </c>
      <c r="G2863" s="17" t="s">
        <v>13969</v>
      </c>
      <c r="H2863" s="97" t="s">
        <v>4537</v>
      </c>
      <c r="I2863" s="19">
        <v>10</v>
      </c>
      <c r="J2863" s="19" t="s">
        <v>55</v>
      </c>
      <c r="K2863" s="12"/>
      <c r="L2863" s="19" t="s">
        <v>7719</v>
      </c>
      <c r="M2863" s="19" t="s">
        <v>12348</v>
      </c>
      <c r="N2863" s="12" t="s">
        <v>13708</v>
      </c>
      <c r="O2863" s="12">
        <v>66025</v>
      </c>
      <c r="P2863" s="17">
        <v>45307.770833333336</v>
      </c>
      <c r="Q2863" s="32">
        <v>12811555</v>
      </c>
      <c r="R2863" s="32"/>
      <c r="S2863" s="32">
        <v>12811555</v>
      </c>
      <c r="T2863" s="3"/>
      <c r="U2863" s="3"/>
      <c r="V2863" s="17">
        <v>45385</v>
      </c>
      <c r="W2863" s="17">
        <v>45385</v>
      </c>
      <c r="X2863" s="32">
        <v>12811555</v>
      </c>
      <c r="Y2863" s="32"/>
      <c r="Z2863" s="32">
        <v>12811555</v>
      </c>
    </row>
    <row r="2864" spans="1:26" ht="20.399999999999999" x14ac:dyDescent="0.3">
      <c r="A2864" s="16">
        <v>1</v>
      </c>
      <c r="B2864" s="3" t="s">
        <v>41</v>
      </c>
      <c r="C2864" s="34" t="s">
        <v>4514</v>
      </c>
      <c r="D2864" s="3"/>
      <c r="E2864" s="17">
        <v>45334</v>
      </c>
      <c r="F2864" s="17">
        <v>45334</v>
      </c>
      <c r="G2864" s="17" t="s">
        <v>13969</v>
      </c>
      <c r="H2864" s="97" t="s">
        <v>4537</v>
      </c>
      <c r="I2864" s="19">
        <v>10</v>
      </c>
      <c r="J2864" s="19" t="s">
        <v>55</v>
      </c>
      <c r="K2864" s="12"/>
      <c r="L2864" s="19" t="s">
        <v>7837</v>
      </c>
      <c r="M2864" s="19" t="s">
        <v>12476</v>
      </c>
      <c r="N2864" s="12" t="s">
        <v>13707</v>
      </c>
      <c r="O2864" s="12">
        <v>247020</v>
      </c>
      <c r="P2864" s="17">
        <v>45251</v>
      </c>
      <c r="Q2864" s="32">
        <v>16405020</v>
      </c>
      <c r="R2864" s="32"/>
      <c r="S2864" s="32">
        <v>16405020</v>
      </c>
      <c r="T2864" s="3"/>
      <c r="U2864" s="3"/>
      <c r="V2864" s="17">
        <v>45385</v>
      </c>
      <c r="W2864" s="17">
        <v>45385</v>
      </c>
      <c r="X2864" s="32">
        <v>14000000</v>
      </c>
      <c r="Y2864" s="32"/>
      <c r="Z2864" s="32">
        <v>14000000</v>
      </c>
    </row>
    <row r="2865" spans="1:26" x14ac:dyDescent="0.3">
      <c r="A2865" s="16">
        <v>1</v>
      </c>
      <c r="B2865" s="12" t="s">
        <v>58</v>
      </c>
      <c r="C2865" s="34" t="s">
        <v>4489</v>
      </c>
      <c r="D2865" s="3"/>
      <c r="E2865" s="17">
        <v>45327</v>
      </c>
      <c r="F2865" s="17">
        <v>45327</v>
      </c>
      <c r="G2865" s="17" t="s">
        <v>13969</v>
      </c>
      <c r="H2865" s="97" t="s">
        <v>4537</v>
      </c>
      <c r="I2865" s="19">
        <v>10</v>
      </c>
      <c r="J2865" s="19" t="s">
        <v>55</v>
      </c>
      <c r="K2865" s="12"/>
      <c r="L2865" s="19" t="s">
        <v>7932</v>
      </c>
      <c r="M2865" s="19" t="s">
        <v>12579</v>
      </c>
      <c r="N2865" s="12" t="s">
        <v>13707</v>
      </c>
      <c r="O2865" s="12">
        <v>152386</v>
      </c>
      <c r="P2865" s="17">
        <v>45305.638888888891</v>
      </c>
      <c r="Q2865" s="32">
        <v>9106983</v>
      </c>
      <c r="R2865" s="32"/>
      <c r="S2865" s="32">
        <v>9106983</v>
      </c>
      <c r="T2865" s="3"/>
      <c r="U2865" s="3"/>
      <c r="V2865" s="17">
        <v>45385</v>
      </c>
      <c r="W2865" s="17">
        <v>45385</v>
      </c>
      <c r="X2865" s="32">
        <v>9106983</v>
      </c>
      <c r="Y2865" s="32"/>
      <c r="Z2865" s="32">
        <v>9106983</v>
      </c>
    </row>
    <row r="2866" spans="1:26" x14ac:dyDescent="0.3">
      <c r="A2866" s="16">
        <v>1</v>
      </c>
      <c r="B2866" s="3" t="s">
        <v>41</v>
      </c>
      <c r="C2866" s="34" t="s">
        <v>4472</v>
      </c>
      <c r="D2866" s="3"/>
      <c r="E2866" s="17">
        <v>45327</v>
      </c>
      <c r="F2866" s="17">
        <v>45327</v>
      </c>
      <c r="G2866" s="17" t="s">
        <v>13969</v>
      </c>
      <c r="H2866" s="97" t="s">
        <v>4537</v>
      </c>
      <c r="I2866" s="19">
        <v>10</v>
      </c>
      <c r="J2866" s="19" t="s">
        <v>55</v>
      </c>
      <c r="K2866" s="12"/>
      <c r="L2866" s="19" t="s">
        <v>7939</v>
      </c>
      <c r="M2866" s="19" t="s">
        <v>12586</v>
      </c>
      <c r="N2866" s="12" t="s">
        <v>13707</v>
      </c>
      <c r="O2866" s="12">
        <v>422506</v>
      </c>
      <c r="P2866" s="17">
        <v>45284.416666666664</v>
      </c>
      <c r="Q2866" s="32">
        <v>8464990</v>
      </c>
      <c r="R2866" s="32"/>
      <c r="S2866" s="32">
        <v>8464990</v>
      </c>
      <c r="T2866" s="3"/>
      <c r="U2866" s="3"/>
      <c r="V2866" s="17">
        <v>45385</v>
      </c>
      <c r="W2866" s="17">
        <v>45385</v>
      </c>
      <c r="X2866" s="32">
        <v>8464990</v>
      </c>
      <c r="Y2866" s="32"/>
      <c r="Z2866" s="32">
        <v>8464990</v>
      </c>
    </row>
    <row r="2867" spans="1:26" x14ac:dyDescent="0.3">
      <c r="A2867" s="16">
        <v>1</v>
      </c>
      <c r="B2867" s="3" t="s">
        <v>117</v>
      </c>
      <c r="C2867" s="34" t="s">
        <v>4519</v>
      </c>
      <c r="D2867" s="3"/>
      <c r="E2867" s="17">
        <v>45327</v>
      </c>
      <c r="F2867" s="17">
        <v>45327</v>
      </c>
      <c r="G2867" s="17" t="s">
        <v>13969</v>
      </c>
      <c r="H2867" s="97" t="s">
        <v>4537</v>
      </c>
      <c r="I2867" s="19">
        <v>10</v>
      </c>
      <c r="J2867" s="19" t="s">
        <v>55</v>
      </c>
      <c r="K2867" s="12"/>
      <c r="L2867" s="19" t="s">
        <v>7940</v>
      </c>
      <c r="M2867" s="19" t="s">
        <v>12587</v>
      </c>
      <c r="N2867" s="12" t="s">
        <v>13707</v>
      </c>
      <c r="O2867" s="12">
        <v>224705</v>
      </c>
      <c r="P2867" s="17">
        <v>45147.6875</v>
      </c>
      <c r="Q2867" s="32">
        <v>22872300</v>
      </c>
      <c r="R2867" s="32"/>
      <c r="S2867" s="32">
        <v>22872300</v>
      </c>
      <c r="T2867" s="3"/>
      <c r="U2867" s="3"/>
      <c r="V2867" s="17">
        <v>45385</v>
      </c>
      <c r="W2867" s="17">
        <v>45385</v>
      </c>
      <c r="X2867" s="32">
        <v>14000000</v>
      </c>
      <c r="Y2867" s="32"/>
      <c r="Z2867" s="32">
        <v>14000000</v>
      </c>
    </row>
    <row r="2868" spans="1:26" x14ac:dyDescent="0.3">
      <c r="A2868" s="16">
        <v>1</v>
      </c>
      <c r="B2868" s="12" t="s">
        <v>58</v>
      </c>
      <c r="C2868" s="34" t="s">
        <v>4484</v>
      </c>
      <c r="D2868" s="3"/>
      <c r="E2868" s="17">
        <v>45327</v>
      </c>
      <c r="F2868" s="17">
        <v>45327</v>
      </c>
      <c r="G2868" s="17" t="s">
        <v>13969</v>
      </c>
      <c r="H2868" s="97" t="s">
        <v>4537</v>
      </c>
      <c r="I2868" s="19">
        <v>10</v>
      </c>
      <c r="J2868" s="19" t="s">
        <v>55</v>
      </c>
      <c r="K2868" s="12"/>
      <c r="L2868" s="19" t="s">
        <v>7943</v>
      </c>
      <c r="M2868" s="19" t="s">
        <v>12590</v>
      </c>
      <c r="N2868" s="12" t="s">
        <v>13707</v>
      </c>
      <c r="O2868" s="12">
        <v>355325</v>
      </c>
      <c r="P2868" s="17">
        <v>45281.75</v>
      </c>
      <c r="Q2868" s="32">
        <v>1591463</v>
      </c>
      <c r="R2868" s="32"/>
      <c r="S2868" s="32">
        <v>1591463</v>
      </c>
      <c r="T2868" s="3"/>
      <c r="U2868" s="3"/>
      <c r="V2868" s="17">
        <v>45385</v>
      </c>
      <c r="W2868" s="17">
        <v>45385</v>
      </c>
      <c r="X2868" s="32">
        <v>1591463</v>
      </c>
      <c r="Y2868" s="32"/>
      <c r="Z2868" s="32">
        <v>1591463</v>
      </c>
    </row>
    <row r="2869" spans="1:26" x14ac:dyDescent="0.3">
      <c r="A2869" s="16">
        <v>1</v>
      </c>
      <c r="B2869" s="12" t="s">
        <v>40</v>
      </c>
      <c r="C2869" s="34" t="s">
        <v>4487</v>
      </c>
      <c r="D2869" s="3"/>
      <c r="E2869" s="17">
        <v>45324</v>
      </c>
      <c r="F2869" s="17">
        <v>45324</v>
      </c>
      <c r="G2869" s="17" t="s">
        <v>13969</v>
      </c>
      <c r="H2869" s="97" t="s">
        <v>4537</v>
      </c>
      <c r="I2869" s="19">
        <v>10</v>
      </c>
      <c r="J2869" s="19" t="s">
        <v>55</v>
      </c>
      <c r="K2869" s="12"/>
      <c r="L2869" s="19" t="s">
        <v>7725</v>
      </c>
      <c r="M2869" s="19" t="s">
        <v>12601</v>
      </c>
      <c r="N2869" s="12" t="s">
        <v>13707</v>
      </c>
      <c r="O2869" s="12">
        <v>175371</v>
      </c>
      <c r="P2869" s="17">
        <v>45324.371527777781</v>
      </c>
      <c r="Q2869" s="32">
        <v>6832204.5</v>
      </c>
      <c r="R2869" s="32"/>
      <c r="S2869" s="32">
        <v>6832204.5</v>
      </c>
      <c r="T2869" s="3"/>
      <c r="U2869" s="3"/>
      <c r="V2869" s="17">
        <v>45385</v>
      </c>
      <c r="W2869" s="17">
        <v>45385</v>
      </c>
      <c r="X2869" s="32">
        <v>6832204.5</v>
      </c>
      <c r="Y2869" s="32"/>
      <c r="Z2869" s="32">
        <v>6832204.5</v>
      </c>
    </row>
    <row r="2870" spans="1:26" x14ac:dyDescent="0.3">
      <c r="A2870" s="16">
        <v>1</v>
      </c>
      <c r="B2870" s="12" t="s">
        <v>58</v>
      </c>
      <c r="C2870" s="34" t="s">
        <v>4476</v>
      </c>
      <c r="D2870" s="3"/>
      <c r="E2870" s="17">
        <v>45321</v>
      </c>
      <c r="F2870" s="17">
        <v>45321</v>
      </c>
      <c r="G2870" s="17" t="s">
        <v>13969</v>
      </c>
      <c r="H2870" s="97" t="s">
        <v>4537</v>
      </c>
      <c r="I2870" s="19">
        <v>10</v>
      </c>
      <c r="J2870" s="19" t="s">
        <v>55</v>
      </c>
      <c r="K2870" s="12"/>
      <c r="L2870" s="19" t="s">
        <v>8013</v>
      </c>
      <c r="M2870" s="19" t="s">
        <v>12665</v>
      </c>
      <c r="N2870" s="12" t="s">
        <v>13707</v>
      </c>
      <c r="O2870" s="12">
        <v>298888</v>
      </c>
      <c r="P2870" s="17">
        <v>45318.364583333336</v>
      </c>
      <c r="Q2870" s="32">
        <v>2815330</v>
      </c>
      <c r="R2870" s="32"/>
      <c r="S2870" s="32">
        <v>2815330</v>
      </c>
      <c r="T2870" s="3"/>
      <c r="U2870" s="3"/>
      <c r="V2870" s="17">
        <v>45385</v>
      </c>
      <c r="W2870" s="17">
        <v>45385</v>
      </c>
      <c r="X2870" s="32">
        <v>2815330</v>
      </c>
      <c r="Y2870" s="32"/>
      <c r="Z2870" s="32">
        <v>2815330</v>
      </c>
    </row>
    <row r="2871" spans="1:26" x14ac:dyDescent="0.3">
      <c r="A2871" s="16">
        <v>1</v>
      </c>
      <c r="B2871" s="12" t="s">
        <v>58</v>
      </c>
      <c r="C2871" s="34" t="s">
        <v>4476</v>
      </c>
      <c r="D2871" s="3"/>
      <c r="E2871" s="17">
        <v>45321</v>
      </c>
      <c r="F2871" s="17">
        <v>45321</v>
      </c>
      <c r="G2871" s="17" t="s">
        <v>13969</v>
      </c>
      <c r="H2871" s="97" t="s">
        <v>4537</v>
      </c>
      <c r="I2871" s="19">
        <v>10</v>
      </c>
      <c r="J2871" s="19" t="s">
        <v>55</v>
      </c>
      <c r="K2871" s="12"/>
      <c r="L2871" s="19" t="s">
        <v>8034</v>
      </c>
      <c r="M2871" s="19" t="s">
        <v>12690</v>
      </c>
      <c r="N2871" s="12" t="s">
        <v>13708</v>
      </c>
      <c r="O2871" s="12">
        <v>56026</v>
      </c>
      <c r="P2871" s="17">
        <v>45318.548611111109</v>
      </c>
      <c r="Q2871" s="32">
        <v>3708280</v>
      </c>
      <c r="R2871" s="32"/>
      <c r="S2871" s="32">
        <v>3708280</v>
      </c>
      <c r="T2871" s="3"/>
      <c r="U2871" s="3"/>
      <c r="V2871" s="17">
        <v>45385</v>
      </c>
      <c r="W2871" s="17">
        <v>45385</v>
      </c>
      <c r="X2871" s="32">
        <v>3708280</v>
      </c>
      <c r="Y2871" s="32"/>
      <c r="Z2871" s="32">
        <v>3708280</v>
      </c>
    </row>
    <row r="2872" spans="1:26" x14ac:dyDescent="0.3">
      <c r="A2872" s="16">
        <v>1</v>
      </c>
      <c r="B2872" s="12" t="s">
        <v>58</v>
      </c>
      <c r="C2872" s="34" t="s">
        <v>4476</v>
      </c>
      <c r="D2872" s="3"/>
      <c r="E2872" s="17">
        <v>45317</v>
      </c>
      <c r="F2872" s="17">
        <v>45317</v>
      </c>
      <c r="G2872" s="17" t="s">
        <v>13969</v>
      </c>
      <c r="H2872" s="97" t="s">
        <v>4537</v>
      </c>
      <c r="I2872" s="19">
        <v>10</v>
      </c>
      <c r="J2872" s="19" t="s">
        <v>55</v>
      </c>
      <c r="K2872" s="12"/>
      <c r="L2872" s="19" t="s">
        <v>8051</v>
      </c>
      <c r="M2872" s="19" t="s">
        <v>12706</v>
      </c>
      <c r="N2872" s="12" t="s">
        <v>13707</v>
      </c>
      <c r="O2872" s="12">
        <v>355760</v>
      </c>
      <c r="P2872" s="17">
        <v>45286.833333333336</v>
      </c>
      <c r="Q2872" s="32">
        <v>3982640</v>
      </c>
      <c r="R2872" s="32"/>
      <c r="S2872" s="32">
        <v>3982640</v>
      </c>
      <c r="T2872" s="3"/>
      <c r="U2872" s="3"/>
      <c r="V2872" s="17">
        <v>45385</v>
      </c>
      <c r="W2872" s="17">
        <v>45385</v>
      </c>
      <c r="X2872" s="32">
        <v>3982640</v>
      </c>
      <c r="Y2872" s="32"/>
      <c r="Z2872" s="32">
        <v>3982640</v>
      </c>
    </row>
    <row r="2873" spans="1:26" x14ac:dyDescent="0.3">
      <c r="A2873" s="16">
        <v>1</v>
      </c>
      <c r="B2873" s="12" t="s">
        <v>58</v>
      </c>
      <c r="C2873" s="34" t="s">
        <v>4484</v>
      </c>
      <c r="D2873" s="3"/>
      <c r="E2873" s="17">
        <v>45317</v>
      </c>
      <c r="F2873" s="17">
        <v>45317</v>
      </c>
      <c r="G2873" s="17" t="s">
        <v>13969</v>
      </c>
      <c r="H2873" s="97" t="s">
        <v>4537</v>
      </c>
      <c r="I2873" s="19">
        <v>10</v>
      </c>
      <c r="J2873" s="19" t="s">
        <v>55</v>
      </c>
      <c r="K2873" s="12"/>
      <c r="L2873" s="19" t="s">
        <v>8059</v>
      </c>
      <c r="M2873" s="19" t="s">
        <v>12714</v>
      </c>
      <c r="N2873" s="12" t="s">
        <v>13707</v>
      </c>
      <c r="O2873" s="12">
        <v>360482</v>
      </c>
      <c r="P2873" s="17">
        <v>45146.354166666664</v>
      </c>
      <c r="Q2873" s="32">
        <v>13028040</v>
      </c>
      <c r="R2873" s="32"/>
      <c r="S2873" s="32">
        <v>13028040</v>
      </c>
      <c r="T2873" s="3"/>
      <c r="U2873" s="3"/>
      <c r="V2873" s="17">
        <v>45385</v>
      </c>
      <c r="W2873" s="17">
        <v>45385</v>
      </c>
      <c r="X2873" s="32">
        <v>13028040</v>
      </c>
      <c r="Y2873" s="32"/>
      <c r="Z2873" s="32">
        <v>13028040</v>
      </c>
    </row>
    <row r="2874" spans="1:26" x14ac:dyDescent="0.3">
      <c r="A2874" s="16">
        <v>1</v>
      </c>
      <c r="B2874" s="12" t="s">
        <v>58</v>
      </c>
      <c r="C2874" s="34" t="s">
        <v>4489</v>
      </c>
      <c r="D2874" s="3"/>
      <c r="E2874" s="17">
        <v>45310</v>
      </c>
      <c r="F2874" s="17">
        <v>45310</v>
      </c>
      <c r="G2874" s="17" t="s">
        <v>13969</v>
      </c>
      <c r="H2874" s="97" t="s">
        <v>4537</v>
      </c>
      <c r="I2874" s="19">
        <v>10</v>
      </c>
      <c r="J2874" s="19" t="s">
        <v>55</v>
      </c>
      <c r="K2874" s="12"/>
      <c r="L2874" s="19" t="s">
        <v>8148</v>
      </c>
      <c r="M2874" s="19" t="s">
        <v>12807</v>
      </c>
      <c r="N2874" s="12" t="s">
        <v>13707</v>
      </c>
      <c r="O2874" s="12">
        <v>506261</v>
      </c>
      <c r="P2874" s="17">
        <v>45275.729166666664</v>
      </c>
      <c r="Q2874" s="32">
        <v>10828785</v>
      </c>
      <c r="R2874" s="32"/>
      <c r="S2874" s="32">
        <v>10828785</v>
      </c>
      <c r="T2874" s="3"/>
      <c r="U2874" s="3"/>
      <c r="V2874" s="17">
        <v>45385</v>
      </c>
      <c r="W2874" s="17">
        <v>45385</v>
      </c>
      <c r="X2874" s="32">
        <v>10828785</v>
      </c>
      <c r="Y2874" s="32"/>
      <c r="Z2874" s="32">
        <v>10828785</v>
      </c>
    </row>
    <row r="2875" spans="1:26" x14ac:dyDescent="0.3">
      <c r="A2875" s="57">
        <v>1</v>
      </c>
      <c r="B2875" s="59" t="s">
        <v>41</v>
      </c>
      <c r="C2875" s="34" t="s">
        <v>4472</v>
      </c>
      <c r="D2875" s="3"/>
      <c r="E2875" s="17">
        <v>45287</v>
      </c>
      <c r="F2875" s="60">
        <v>45287</v>
      </c>
      <c r="G2875" s="17" t="s">
        <v>13969</v>
      </c>
      <c r="H2875" s="98" t="s">
        <v>4537</v>
      </c>
      <c r="I2875" s="64">
        <v>10</v>
      </c>
      <c r="J2875" s="64" t="s">
        <v>55</v>
      </c>
      <c r="K2875" s="12"/>
      <c r="L2875" s="19" t="s">
        <v>8437</v>
      </c>
      <c r="M2875" s="19" t="s">
        <v>8437</v>
      </c>
      <c r="N2875" s="12" t="s">
        <v>13707</v>
      </c>
      <c r="O2875" s="12">
        <v>212124</v>
      </c>
      <c r="P2875" s="17">
        <v>45262.604166666664</v>
      </c>
      <c r="Q2875" s="32">
        <v>3900000</v>
      </c>
      <c r="R2875" s="32"/>
      <c r="S2875" s="32">
        <v>3900000</v>
      </c>
      <c r="T2875" s="3"/>
      <c r="U2875" s="3"/>
      <c r="V2875" s="17">
        <v>45385</v>
      </c>
      <c r="W2875" s="60">
        <v>45385</v>
      </c>
      <c r="X2875" s="32">
        <v>3900000</v>
      </c>
      <c r="Y2875" s="32"/>
      <c r="Z2875" s="61">
        <v>3900000</v>
      </c>
    </row>
    <row r="2876" spans="1:26" x14ac:dyDescent="0.3">
      <c r="A2876" s="57">
        <v>1</v>
      </c>
      <c r="B2876" s="59" t="s">
        <v>41</v>
      </c>
      <c r="C2876" s="34" t="s">
        <v>4514</v>
      </c>
      <c r="D2876" s="3"/>
      <c r="E2876" s="17">
        <v>45273</v>
      </c>
      <c r="F2876" s="60">
        <v>45273</v>
      </c>
      <c r="G2876" s="17" t="s">
        <v>13969</v>
      </c>
      <c r="H2876" s="98" t="s">
        <v>4537</v>
      </c>
      <c r="I2876" s="64">
        <v>10</v>
      </c>
      <c r="J2876" s="64" t="s">
        <v>55</v>
      </c>
      <c r="K2876" s="12"/>
      <c r="L2876" s="19" t="s">
        <v>8625</v>
      </c>
      <c r="M2876" s="19" t="s">
        <v>13313</v>
      </c>
      <c r="N2876" s="12" t="s">
        <v>13707</v>
      </c>
      <c r="O2876" s="12">
        <v>314676</v>
      </c>
      <c r="P2876" s="17">
        <v>45239.708333333336</v>
      </c>
      <c r="Q2876" s="32">
        <v>4465370</v>
      </c>
      <c r="R2876" s="32"/>
      <c r="S2876" s="32">
        <v>4465370</v>
      </c>
      <c r="T2876" s="3"/>
      <c r="U2876" s="3"/>
      <c r="V2876" s="17">
        <v>45385</v>
      </c>
      <c r="W2876" s="60">
        <v>45385</v>
      </c>
      <c r="X2876" s="32">
        <v>4465370</v>
      </c>
      <c r="Y2876" s="32"/>
      <c r="Z2876" s="61">
        <v>4465370</v>
      </c>
    </row>
    <row r="2877" spans="1:26" x14ac:dyDescent="0.3">
      <c r="A2877" s="16">
        <v>1</v>
      </c>
      <c r="B2877" s="12" t="s">
        <v>58</v>
      </c>
      <c r="C2877" s="34" t="s">
        <v>4491</v>
      </c>
      <c r="D2877" s="3"/>
      <c r="E2877" s="17">
        <v>45364</v>
      </c>
      <c r="F2877" s="17">
        <v>45364</v>
      </c>
      <c r="G2877" s="17" t="s">
        <v>13969</v>
      </c>
      <c r="H2877" s="97" t="s">
        <v>4537</v>
      </c>
      <c r="I2877" s="19">
        <v>10</v>
      </c>
      <c r="J2877" s="19" t="s">
        <v>55</v>
      </c>
      <c r="K2877" s="12"/>
      <c r="L2877" s="19" t="s">
        <v>7469</v>
      </c>
      <c r="M2877" s="19" t="s">
        <v>12090</v>
      </c>
      <c r="N2877" s="12" t="s">
        <v>13707</v>
      </c>
      <c r="O2877" s="12">
        <v>348351</v>
      </c>
      <c r="P2877" s="17">
        <v>45362.694444444445</v>
      </c>
      <c r="Q2877" s="32">
        <v>11400000</v>
      </c>
      <c r="R2877" s="32"/>
      <c r="S2877" s="32">
        <v>11400000</v>
      </c>
      <c r="T2877" s="3"/>
      <c r="U2877" s="3"/>
      <c r="V2877" s="17">
        <v>45386</v>
      </c>
      <c r="W2877" s="17">
        <v>45386</v>
      </c>
      <c r="X2877" s="32">
        <v>11400000</v>
      </c>
      <c r="Y2877" s="32"/>
      <c r="Z2877" s="32">
        <v>11400000</v>
      </c>
    </row>
    <row r="2878" spans="1:26" x14ac:dyDescent="0.3">
      <c r="A2878" s="16">
        <v>1</v>
      </c>
      <c r="B2878" s="3" t="s">
        <v>41</v>
      </c>
      <c r="C2878" s="34" t="s">
        <v>4472</v>
      </c>
      <c r="D2878" s="3"/>
      <c r="E2878" s="17">
        <v>45358</v>
      </c>
      <c r="F2878" s="17">
        <v>45358</v>
      </c>
      <c r="G2878" s="17" t="s">
        <v>13969</v>
      </c>
      <c r="H2878" s="97" t="s">
        <v>4537</v>
      </c>
      <c r="I2878" s="19">
        <v>10</v>
      </c>
      <c r="J2878" s="19" t="s">
        <v>55</v>
      </c>
      <c r="K2878" s="12"/>
      <c r="L2878" s="19" t="s">
        <v>7529</v>
      </c>
      <c r="M2878" s="19" t="s">
        <v>12151</v>
      </c>
      <c r="N2878" s="12" t="s">
        <v>13707</v>
      </c>
      <c r="O2878" s="12">
        <v>517628</v>
      </c>
      <c r="P2878" s="17">
        <v>45324.791666666664</v>
      </c>
      <c r="Q2878" s="32">
        <v>14002880</v>
      </c>
      <c r="R2878" s="32"/>
      <c r="S2878" s="32">
        <v>14002880</v>
      </c>
      <c r="T2878" s="3"/>
      <c r="U2878" s="3"/>
      <c r="V2878" s="17">
        <v>45386</v>
      </c>
      <c r="W2878" s="17">
        <v>45386</v>
      </c>
      <c r="X2878" s="32">
        <v>11395916.720000001</v>
      </c>
      <c r="Y2878" s="32"/>
      <c r="Z2878" s="32">
        <v>11395916.720000001</v>
      </c>
    </row>
    <row r="2879" spans="1:26" x14ac:dyDescent="0.3">
      <c r="A2879" s="16">
        <v>1</v>
      </c>
      <c r="B2879" s="12" t="s">
        <v>99</v>
      </c>
      <c r="C2879" s="34" t="s">
        <v>4500</v>
      </c>
      <c r="D2879" s="3"/>
      <c r="E2879" s="17">
        <v>45356</v>
      </c>
      <c r="F2879" s="17">
        <v>45356</v>
      </c>
      <c r="G2879" s="17" t="s">
        <v>13969</v>
      </c>
      <c r="H2879" s="97" t="s">
        <v>4537</v>
      </c>
      <c r="I2879" s="19">
        <v>10</v>
      </c>
      <c r="J2879" s="19" t="s">
        <v>55</v>
      </c>
      <c r="K2879" s="12"/>
      <c r="L2879" s="19" t="s">
        <v>7557</v>
      </c>
      <c r="M2879" s="19" t="s">
        <v>12179</v>
      </c>
      <c r="N2879" s="12" t="s">
        <v>13707</v>
      </c>
      <c r="O2879" s="12">
        <v>402991</v>
      </c>
      <c r="P2879" s="17">
        <v>45326</v>
      </c>
      <c r="Q2879" s="32">
        <v>13132000</v>
      </c>
      <c r="R2879" s="32"/>
      <c r="S2879" s="32">
        <v>13132000</v>
      </c>
      <c r="T2879" s="3"/>
      <c r="U2879" s="3"/>
      <c r="V2879" s="17">
        <v>45386</v>
      </c>
      <c r="W2879" s="17">
        <v>45386</v>
      </c>
      <c r="X2879" s="32">
        <v>13132000</v>
      </c>
      <c r="Y2879" s="32"/>
      <c r="Z2879" s="32">
        <v>13132000</v>
      </c>
    </row>
    <row r="2880" spans="1:26" x14ac:dyDescent="0.3">
      <c r="A2880" s="16">
        <v>1</v>
      </c>
      <c r="B2880" s="12" t="s">
        <v>40</v>
      </c>
      <c r="C2880" s="34" t="s">
        <v>4480</v>
      </c>
      <c r="D2880" s="3"/>
      <c r="E2880" s="17">
        <v>45348</v>
      </c>
      <c r="F2880" s="17">
        <v>45348</v>
      </c>
      <c r="G2880" s="17" t="s">
        <v>13969</v>
      </c>
      <c r="H2880" s="97" t="s">
        <v>4537</v>
      </c>
      <c r="I2880" s="19">
        <v>10</v>
      </c>
      <c r="J2880" s="19" t="s">
        <v>55</v>
      </c>
      <c r="K2880" s="12"/>
      <c r="L2880" s="19" t="s">
        <v>7675</v>
      </c>
      <c r="M2880" s="19" t="s">
        <v>12302</v>
      </c>
      <c r="N2880" s="12" t="s">
        <v>13707</v>
      </c>
      <c r="O2880" s="12">
        <v>145153</v>
      </c>
      <c r="P2880" s="17">
        <v>45272</v>
      </c>
      <c r="Q2880" s="32">
        <v>15335700</v>
      </c>
      <c r="R2880" s="32"/>
      <c r="S2880" s="32">
        <v>15335700</v>
      </c>
      <c r="T2880" s="3"/>
      <c r="U2880" s="3"/>
      <c r="V2880" s="17">
        <v>45386</v>
      </c>
      <c r="W2880" s="17">
        <v>45386</v>
      </c>
      <c r="X2880" s="32">
        <v>14000000</v>
      </c>
      <c r="Y2880" s="32"/>
      <c r="Z2880" s="32">
        <v>14000000</v>
      </c>
    </row>
    <row r="2881" spans="1:26" x14ac:dyDescent="0.3">
      <c r="A2881" s="16">
        <v>1</v>
      </c>
      <c r="B2881" s="12" t="s">
        <v>58</v>
      </c>
      <c r="C2881" s="34" t="s">
        <v>4476</v>
      </c>
      <c r="D2881" s="3"/>
      <c r="E2881" s="17">
        <v>45336</v>
      </c>
      <c r="F2881" s="17">
        <v>45336</v>
      </c>
      <c r="G2881" s="17" t="s">
        <v>13969</v>
      </c>
      <c r="H2881" s="97" t="s">
        <v>4537</v>
      </c>
      <c r="I2881" s="19">
        <v>10</v>
      </c>
      <c r="J2881" s="19" t="s">
        <v>55</v>
      </c>
      <c r="K2881" s="12"/>
      <c r="L2881" s="19" t="s">
        <v>6767</v>
      </c>
      <c r="M2881" s="19" t="s">
        <v>12429</v>
      </c>
      <c r="N2881" s="12" t="s">
        <v>13707</v>
      </c>
      <c r="O2881" s="12">
        <v>84169</v>
      </c>
      <c r="P2881" s="17">
        <v>45215.534722222219</v>
      </c>
      <c r="Q2881" s="32">
        <v>36181000</v>
      </c>
      <c r="R2881" s="32"/>
      <c r="S2881" s="32">
        <v>36181000</v>
      </c>
      <c r="T2881" s="3"/>
      <c r="U2881" s="3"/>
      <c r="V2881" s="17">
        <v>45386</v>
      </c>
      <c r="W2881" s="17">
        <v>45386</v>
      </c>
      <c r="X2881" s="32">
        <v>14000000</v>
      </c>
      <c r="Y2881" s="32"/>
      <c r="Z2881" s="32">
        <v>14000000</v>
      </c>
    </row>
    <row r="2882" spans="1:26" x14ac:dyDescent="0.3">
      <c r="A2882" s="16">
        <v>1</v>
      </c>
      <c r="B2882" s="12" t="s">
        <v>40</v>
      </c>
      <c r="C2882" s="34" t="s">
        <v>4505</v>
      </c>
      <c r="D2882" s="3"/>
      <c r="E2882" s="17">
        <v>45328</v>
      </c>
      <c r="F2882" s="17">
        <v>45328</v>
      </c>
      <c r="G2882" s="17" t="s">
        <v>13969</v>
      </c>
      <c r="H2882" s="97" t="s">
        <v>4537</v>
      </c>
      <c r="I2882" s="19">
        <v>10</v>
      </c>
      <c r="J2882" s="19" t="s">
        <v>55</v>
      </c>
      <c r="K2882" s="12"/>
      <c r="L2882" s="19" t="s">
        <v>7913</v>
      </c>
      <c r="M2882" s="19" t="s">
        <v>12560</v>
      </c>
      <c r="N2882" s="12" t="s">
        <v>13707</v>
      </c>
      <c r="O2882" s="12">
        <v>184432</v>
      </c>
      <c r="P2882" s="17">
        <v>45223.8125</v>
      </c>
      <c r="Q2882" s="32">
        <v>1940637</v>
      </c>
      <c r="R2882" s="32"/>
      <c r="S2882" s="32">
        <v>1940637</v>
      </c>
      <c r="T2882" s="3"/>
      <c r="U2882" s="3"/>
      <c r="V2882" s="17">
        <v>45386</v>
      </c>
      <c r="W2882" s="17">
        <v>45386</v>
      </c>
      <c r="X2882" s="32">
        <v>1940637</v>
      </c>
      <c r="Y2882" s="32"/>
      <c r="Z2882" s="32">
        <v>1940637</v>
      </c>
    </row>
    <row r="2883" spans="1:26" x14ac:dyDescent="0.3">
      <c r="A2883" s="16">
        <v>1</v>
      </c>
      <c r="B2883" s="3" t="s">
        <v>41</v>
      </c>
      <c r="C2883" s="34" t="s">
        <v>4477</v>
      </c>
      <c r="D2883" s="3"/>
      <c r="E2883" s="17">
        <v>45328</v>
      </c>
      <c r="F2883" s="17">
        <v>45328</v>
      </c>
      <c r="G2883" s="17" t="s">
        <v>13969</v>
      </c>
      <c r="H2883" s="97" t="s">
        <v>4537</v>
      </c>
      <c r="I2883" s="19">
        <v>10</v>
      </c>
      <c r="J2883" s="19" t="s">
        <v>55</v>
      </c>
      <c r="K2883" s="12"/>
      <c r="L2883" s="19" t="s">
        <v>7917</v>
      </c>
      <c r="M2883" s="19" t="s">
        <v>12564</v>
      </c>
      <c r="N2883" s="12" t="s">
        <v>13707</v>
      </c>
      <c r="O2883" s="12">
        <v>358553</v>
      </c>
      <c r="P2883" s="17">
        <v>45324.84375</v>
      </c>
      <c r="Q2883" s="32">
        <v>5730425</v>
      </c>
      <c r="R2883" s="32"/>
      <c r="S2883" s="32">
        <v>5730425</v>
      </c>
      <c r="T2883" s="3"/>
      <c r="U2883" s="3"/>
      <c r="V2883" s="17">
        <v>45386</v>
      </c>
      <c r="W2883" s="17">
        <v>45386</v>
      </c>
      <c r="X2883" s="32">
        <v>5730425</v>
      </c>
      <c r="Y2883" s="32"/>
      <c r="Z2883" s="32">
        <v>5730425</v>
      </c>
    </row>
    <row r="2884" spans="1:26" x14ac:dyDescent="0.3">
      <c r="A2884" s="16">
        <v>1</v>
      </c>
      <c r="B2884" s="3" t="s">
        <v>41</v>
      </c>
      <c r="C2884" s="34" t="s">
        <v>4514</v>
      </c>
      <c r="D2884" s="3"/>
      <c r="E2884" s="17">
        <v>45324</v>
      </c>
      <c r="F2884" s="17">
        <v>45324</v>
      </c>
      <c r="G2884" s="17" t="s">
        <v>13969</v>
      </c>
      <c r="H2884" s="97" t="s">
        <v>4537</v>
      </c>
      <c r="I2884" s="19">
        <v>10</v>
      </c>
      <c r="J2884" s="19" t="s">
        <v>55</v>
      </c>
      <c r="K2884" s="12"/>
      <c r="L2884" s="19" t="s">
        <v>7955</v>
      </c>
      <c r="M2884" s="19" t="s">
        <v>12602</v>
      </c>
      <c r="N2884" s="12" t="s">
        <v>13707</v>
      </c>
      <c r="O2884" s="12">
        <v>232298</v>
      </c>
      <c r="P2884" s="17">
        <v>45278</v>
      </c>
      <c r="Q2884" s="32">
        <v>9306840</v>
      </c>
      <c r="R2884" s="32"/>
      <c r="S2884" s="32">
        <v>9306840</v>
      </c>
      <c r="T2884" s="3"/>
      <c r="U2884" s="3"/>
      <c r="V2884" s="17">
        <v>45386</v>
      </c>
      <c r="W2884" s="17">
        <v>45386</v>
      </c>
      <c r="X2884" s="32">
        <v>9306840</v>
      </c>
      <c r="Y2884" s="32"/>
      <c r="Z2884" s="32">
        <v>9306840</v>
      </c>
    </row>
    <row r="2885" spans="1:26" x14ac:dyDescent="0.3">
      <c r="A2885" s="16">
        <v>1</v>
      </c>
      <c r="B2885" s="12" t="s">
        <v>58</v>
      </c>
      <c r="C2885" s="34" t="s">
        <v>4476</v>
      </c>
      <c r="D2885" s="3"/>
      <c r="E2885" s="17">
        <v>45324</v>
      </c>
      <c r="F2885" s="17">
        <v>45324</v>
      </c>
      <c r="G2885" s="17" t="s">
        <v>13969</v>
      </c>
      <c r="H2885" s="97" t="s">
        <v>4537</v>
      </c>
      <c r="I2885" s="19">
        <v>10</v>
      </c>
      <c r="J2885" s="19" t="s">
        <v>55</v>
      </c>
      <c r="K2885" s="12"/>
      <c r="L2885" s="19" t="s">
        <v>7956</v>
      </c>
      <c r="M2885" s="19" t="s">
        <v>12603</v>
      </c>
      <c r="N2885" s="12" t="s">
        <v>13707</v>
      </c>
      <c r="O2885" s="12">
        <v>488700</v>
      </c>
      <c r="P2885" s="17">
        <v>45264.916666666664</v>
      </c>
      <c r="Q2885" s="32">
        <v>7737230</v>
      </c>
      <c r="R2885" s="32"/>
      <c r="S2885" s="32">
        <v>7737230</v>
      </c>
      <c r="T2885" s="3"/>
      <c r="U2885" s="3"/>
      <c r="V2885" s="17">
        <v>45386</v>
      </c>
      <c r="W2885" s="17">
        <v>45386</v>
      </c>
      <c r="X2885" s="32">
        <v>7737230</v>
      </c>
      <c r="Y2885" s="32"/>
      <c r="Z2885" s="32">
        <v>7737230</v>
      </c>
    </row>
    <row r="2886" spans="1:26" x14ac:dyDescent="0.3">
      <c r="A2886" s="16">
        <v>1</v>
      </c>
      <c r="B2886" s="3" t="s">
        <v>41</v>
      </c>
      <c r="C2886" s="34" t="s">
        <v>4472</v>
      </c>
      <c r="D2886" s="3"/>
      <c r="E2886" s="17">
        <v>45324</v>
      </c>
      <c r="F2886" s="17">
        <v>45324</v>
      </c>
      <c r="G2886" s="17" t="s">
        <v>13969</v>
      </c>
      <c r="H2886" s="97" t="s">
        <v>4537</v>
      </c>
      <c r="I2886" s="19">
        <v>10</v>
      </c>
      <c r="J2886" s="19" t="s">
        <v>55</v>
      </c>
      <c r="K2886" s="12"/>
      <c r="L2886" s="19" t="s">
        <v>7960</v>
      </c>
      <c r="M2886" s="19" t="s">
        <v>12607</v>
      </c>
      <c r="N2886" s="12" t="s">
        <v>13707</v>
      </c>
      <c r="O2886" s="12">
        <v>493372</v>
      </c>
      <c r="P2886" s="17">
        <v>45239.041666666664</v>
      </c>
      <c r="Q2886" s="32">
        <v>13806391</v>
      </c>
      <c r="R2886" s="32"/>
      <c r="S2886" s="32">
        <v>13806391</v>
      </c>
      <c r="T2886" s="3"/>
      <c r="U2886" s="3"/>
      <c r="V2886" s="17">
        <v>45386</v>
      </c>
      <c r="W2886" s="17">
        <v>45386</v>
      </c>
      <c r="X2886" s="32">
        <v>13806391</v>
      </c>
      <c r="Y2886" s="32"/>
      <c r="Z2886" s="32">
        <v>13806391</v>
      </c>
    </row>
    <row r="2887" spans="1:26" x14ac:dyDescent="0.3">
      <c r="A2887" s="16">
        <v>1</v>
      </c>
      <c r="B2887" s="12" t="s">
        <v>58</v>
      </c>
      <c r="C2887" s="34" t="s">
        <v>4476</v>
      </c>
      <c r="D2887" s="3"/>
      <c r="E2887" s="17">
        <v>45323</v>
      </c>
      <c r="F2887" s="17">
        <v>45323</v>
      </c>
      <c r="G2887" s="17" t="s">
        <v>13969</v>
      </c>
      <c r="H2887" s="97" t="s">
        <v>4537</v>
      </c>
      <c r="I2887" s="19">
        <v>10</v>
      </c>
      <c r="J2887" s="19" t="s">
        <v>55</v>
      </c>
      <c r="K2887" s="12"/>
      <c r="L2887" s="19" t="s">
        <v>7964</v>
      </c>
      <c r="M2887" s="19" t="s">
        <v>12612</v>
      </c>
      <c r="N2887" s="12" t="s">
        <v>13707</v>
      </c>
      <c r="O2887" s="12">
        <v>464089</v>
      </c>
      <c r="P2887" s="17">
        <v>45277.715277777781</v>
      </c>
      <c r="Q2887" s="32">
        <v>15635758</v>
      </c>
      <c r="R2887" s="32"/>
      <c r="S2887" s="32">
        <v>15635758</v>
      </c>
      <c r="T2887" s="3"/>
      <c r="U2887" s="3"/>
      <c r="V2887" s="17">
        <v>45386</v>
      </c>
      <c r="W2887" s="17">
        <v>45386</v>
      </c>
      <c r="X2887" s="32">
        <v>14000000</v>
      </c>
      <c r="Y2887" s="32"/>
      <c r="Z2887" s="32">
        <v>14000000</v>
      </c>
    </row>
    <row r="2888" spans="1:26" x14ac:dyDescent="0.3">
      <c r="A2888" s="16">
        <v>1</v>
      </c>
      <c r="B2888" s="12" t="s">
        <v>58</v>
      </c>
      <c r="C2888" s="34" t="s">
        <v>4491</v>
      </c>
      <c r="D2888" s="3"/>
      <c r="E2888" s="17">
        <v>45323</v>
      </c>
      <c r="F2888" s="17">
        <v>45323</v>
      </c>
      <c r="G2888" s="17" t="s">
        <v>13969</v>
      </c>
      <c r="H2888" s="97" t="s">
        <v>4537</v>
      </c>
      <c r="I2888" s="19">
        <v>10</v>
      </c>
      <c r="J2888" s="19" t="s">
        <v>55</v>
      </c>
      <c r="K2888" s="12"/>
      <c r="L2888" s="19" t="s">
        <v>7967</v>
      </c>
      <c r="M2888" s="19" t="s">
        <v>12615</v>
      </c>
      <c r="N2888" s="12" t="s">
        <v>13707</v>
      </c>
      <c r="O2888" s="12">
        <v>346096</v>
      </c>
      <c r="P2888" s="17">
        <v>45298.458333333336</v>
      </c>
      <c r="Q2888" s="32">
        <v>7690784</v>
      </c>
      <c r="R2888" s="32"/>
      <c r="S2888" s="32">
        <v>7690784</v>
      </c>
      <c r="T2888" s="3"/>
      <c r="U2888" s="3"/>
      <c r="V2888" s="17">
        <v>45386</v>
      </c>
      <c r="W2888" s="17">
        <v>45386</v>
      </c>
      <c r="X2888" s="32">
        <v>7690784</v>
      </c>
      <c r="Y2888" s="32"/>
      <c r="Z2888" s="32">
        <v>7690784</v>
      </c>
    </row>
    <row r="2889" spans="1:26" x14ac:dyDescent="0.3">
      <c r="A2889" s="16">
        <v>1</v>
      </c>
      <c r="B2889" s="3" t="s">
        <v>41</v>
      </c>
      <c r="C2889" s="34" t="s">
        <v>4472</v>
      </c>
      <c r="D2889" s="3"/>
      <c r="E2889" s="17">
        <v>45323</v>
      </c>
      <c r="F2889" s="17">
        <v>45323</v>
      </c>
      <c r="G2889" s="17" t="s">
        <v>13969</v>
      </c>
      <c r="H2889" s="97" t="s">
        <v>4537</v>
      </c>
      <c r="I2889" s="19">
        <v>10</v>
      </c>
      <c r="J2889" s="19" t="s">
        <v>55</v>
      </c>
      <c r="K2889" s="12"/>
      <c r="L2889" s="19" t="s">
        <v>7974</v>
      </c>
      <c r="M2889" s="19" t="s">
        <v>12622</v>
      </c>
      <c r="N2889" s="12" t="s">
        <v>13707</v>
      </c>
      <c r="O2889" s="12">
        <v>205181</v>
      </c>
      <c r="P2889" s="17">
        <v>45286.625</v>
      </c>
      <c r="Q2889" s="32">
        <v>7581760</v>
      </c>
      <c r="R2889" s="32"/>
      <c r="S2889" s="32">
        <v>7581760</v>
      </c>
      <c r="T2889" s="3"/>
      <c r="U2889" s="3"/>
      <c r="V2889" s="17">
        <v>45386</v>
      </c>
      <c r="W2889" s="17">
        <v>45386</v>
      </c>
      <c r="X2889" s="32">
        <v>7581760</v>
      </c>
      <c r="Y2889" s="32"/>
      <c r="Z2889" s="32">
        <v>7581760</v>
      </c>
    </row>
    <row r="2890" spans="1:26" x14ac:dyDescent="0.3">
      <c r="A2890" s="16">
        <v>1</v>
      </c>
      <c r="B2890" s="3" t="s">
        <v>41</v>
      </c>
      <c r="C2890" s="34" t="s">
        <v>4514</v>
      </c>
      <c r="D2890" s="3"/>
      <c r="E2890" s="17">
        <v>45322</v>
      </c>
      <c r="F2890" s="17">
        <v>45322</v>
      </c>
      <c r="G2890" s="17" t="s">
        <v>13969</v>
      </c>
      <c r="H2890" s="97" t="s">
        <v>4537</v>
      </c>
      <c r="I2890" s="19">
        <v>10</v>
      </c>
      <c r="J2890" s="19" t="s">
        <v>55</v>
      </c>
      <c r="K2890" s="12"/>
      <c r="L2890" s="19" t="s">
        <v>8001</v>
      </c>
      <c r="M2890" s="19" t="s">
        <v>12653</v>
      </c>
      <c r="N2890" s="12" t="s">
        <v>13707</v>
      </c>
      <c r="O2890" s="12">
        <v>246188</v>
      </c>
      <c r="P2890" s="17">
        <v>45239</v>
      </c>
      <c r="Q2890" s="32">
        <v>6445501</v>
      </c>
      <c r="R2890" s="32"/>
      <c r="S2890" s="32">
        <v>6445501</v>
      </c>
      <c r="T2890" s="3"/>
      <c r="U2890" s="3"/>
      <c r="V2890" s="17">
        <v>45386</v>
      </c>
      <c r="W2890" s="17">
        <v>45386</v>
      </c>
      <c r="X2890" s="32">
        <v>6445501</v>
      </c>
      <c r="Y2890" s="32"/>
      <c r="Z2890" s="32">
        <v>6445501</v>
      </c>
    </row>
    <row r="2891" spans="1:26" x14ac:dyDescent="0.3">
      <c r="A2891" s="16">
        <v>1</v>
      </c>
      <c r="B2891" s="3" t="s">
        <v>41</v>
      </c>
      <c r="C2891" s="34" t="s">
        <v>4514</v>
      </c>
      <c r="D2891" s="3"/>
      <c r="E2891" s="17">
        <v>45321</v>
      </c>
      <c r="F2891" s="17">
        <v>45321</v>
      </c>
      <c r="G2891" s="17" t="s">
        <v>13969</v>
      </c>
      <c r="H2891" s="97" t="s">
        <v>4537</v>
      </c>
      <c r="I2891" s="19">
        <v>10</v>
      </c>
      <c r="J2891" s="19" t="s">
        <v>55</v>
      </c>
      <c r="K2891" s="12"/>
      <c r="L2891" s="19" t="s">
        <v>8032</v>
      </c>
      <c r="M2891" s="19" t="s">
        <v>12688</v>
      </c>
      <c r="N2891" s="12" t="s">
        <v>13707</v>
      </c>
      <c r="O2891" s="12">
        <v>291634</v>
      </c>
      <c r="P2891" s="17">
        <v>45122.833333333336</v>
      </c>
      <c r="Q2891" s="32">
        <v>3663551</v>
      </c>
      <c r="R2891" s="32"/>
      <c r="S2891" s="32">
        <v>3663551</v>
      </c>
      <c r="T2891" s="3"/>
      <c r="U2891" s="3"/>
      <c r="V2891" s="17">
        <v>45386</v>
      </c>
      <c r="W2891" s="17">
        <v>45386</v>
      </c>
      <c r="X2891" s="32">
        <v>3663551</v>
      </c>
      <c r="Y2891" s="32"/>
      <c r="Z2891" s="32">
        <v>3663551</v>
      </c>
    </row>
    <row r="2892" spans="1:26" x14ac:dyDescent="0.3">
      <c r="A2892" s="16">
        <v>1</v>
      </c>
      <c r="B2892" s="12" t="s">
        <v>58</v>
      </c>
      <c r="C2892" s="34" t="s">
        <v>4489</v>
      </c>
      <c r="D2892" s="3"/>
      <c r="E2892" s="17">
        <v>45321</v>
      </c>
      <c r="F2892" s="17">
        <v>45321</v>
      </c>
      <c r="G2892" s="17" t="s">
        <v>13969</v>
      </c>
      <c r="H2892" s="97" t="s">
        <v>4537</v>
      </c>
      <c r="I2892" s="19">
        <v>10</v>
      </c>
      <c r="J2892" s="19" t="s">
        <v>43</v>
      </c>
      <c r="K2892" s="12"/>
      <c r="L2892" s="19" t="s">
        <v>8037</v>
      </c>
      <c r="M2892" s="19" t="s">
        <v>12693</v>
      </c>
      <c r="N2892" s="12" t="s">
        <v>13708</v>
      </c>
      <c r="O2892" s="12">
        <v>21414</v>
      </c>
      <c r="P2892" s="17">
        <v>45280.555555555555</v>
      </c>
      <c r="Q2892" s="32">
        <v>17946200</v>
      </c>
      <c r="R2892" s="32"/>
      <c r="S2892" s="32">
        <v>17946200</v>
      </c>
      <c r="T2892" s="3"/>
      <c r="U2892" s="3"/>
      <c r="V2892" s="17">
        <v>45386</v>
      </c>
      <c r="W2892" s="17">
        <v>45386</v>
      </c>
      <c r="X2892" s="32">
        <v>14000000</v>
      </c>
      <c r="Y2892" s="32"/>
      <c r="Z2892" s="32">
        <v>14000000</v>
      </c>
    </row>
    <row r="2893" spans="1:26" x14ac:dyDescent="0.3">
      <c r="A2893" s="16">
        <v>1</v>
      </c>
      <c r="B2893" s="3" t="s">
        <v>41</v>
      </c>
      <c r="C2893" s="34" t="s">
        <v>4477</v>
      </c>
      <c r="D2893" s="3"/>
      <c r="E2893" s="17">
        <v>45316</v>
      </c>
      <c r="F2893" s="17">
        <v>45316</v>
      </c>
      <c r="G2893" s="17" t="s">
        <v>13969</v>
      </c>
      <c r="H2893" s="97" t="s">
        <v>4537</v>
      </c>
      <c r="I2893" s="19">
        <v>10</v>
      </c>
      <c r="J2893" s="19" t="s">
        <v>55</v>
      </c>
      <c r="K2893" s="12"/>
      <c r="L2893" s="19" t="s">
        <v>8080</v>
      </c>
      <c r="M2893" s="19" t="s">
        <v>12738</v>
      </c>
      <c r="N2893" s="12" t="s">
        <v>13707</v>
      </c>
      <c r="O2893" s="12">
        <v>437859</v>
      </c>
      <c r="P2893" s="17">
        <v>45258.395833333336</v>
      </c>
      <c r="Q2893" s="32">
        <v>3110220</v>
      </c>
      <c r="R2893" s="32"/>
      <c r="S2893" s="32">
        <v>3110220</v>
      </c>
      <c r="T2893" s="3"/>
      <c r="U2893" s="3"/>
      <c r="V2893" s="17">
        <v>45386</v>
      </c>
      <c r="W2893" s="17">
        <v>45386</v>
      </c>
      <c r="X2893" s="32">
        <v>3110220</v>
      </c>
      <c r="Y2893" s="32"/>
      <c r="Z2893" s="32">
        <v>3110220</v>
      </c>
    </row>
    <row r="2894" spans="1:26" x14ac:dyDescent="0.3">
      <c r="A2894" s="16">
        <v>1</v>
      </c>
      <c r="B2894" s="3" t="s">
        <v>41</v>
      </c>
      <c r="C2894" s="34" t="s">
        <v>4477</v>
      </c>
      <c r="D2894" s="3"/>
      <c r="E2894" s="17">
        <v>45314</v>
      </c>
      <c r="F2894" s="17">
        <v>45314</v>
      </c>
      <c r="G2894" s="17" t="s">
        <v>13969</v>
      </c>
      <c r="H2894" s="97" t="s">
        <v>4537</v>
      </c>
      <c r="I2894" s="19">
        <v>10</v>
      </c>
      <c r="J2894" s="19" t="s">
        <v>55</v>
      </c>
      <c r="K2894" s="12"/>
      <c r="L2894" s="19" t="s">
        <v>8113</v>
      </c>
      <c r="M2894" s="19" t="s">
        <v>12771</v>
      </c>
      <c r="N2894" s="12" t="s">
        <v>13708</v>
      </c>
      <c r="O2894" s="12">
        <v>52783</v>
      </c>
      <c r="P2894" s="17">
        <v>45313.857638888891</v>
      </c>
      <c r="Q2894" s="32">
        <v>12698942.5</v>
      </c>
      <c r="R2894" s="32"/>
      <c r="S2894" s="32">
        <v>12698942.5</v>
      </c>
      <c r="T2894" s="3"/>
      <c r="U2894" s="3"/>
      <c r="V2894" s="17">
        <v>45386</v>
      </c>
      <c r="W2894" s="17">
        <v>45386</v>
      </c>
      <c r="X2894" s="32">
        <v>12698942.5</v>
      </c>
      <c r="Y2894" s="32"/>
      <c r="Z2894" s="32">
        <v>12698942.5</v>
      </c>
    </row>
    <row r="2895" spans="1:26" x14ac:dyDescent="0.3">
      <c r="A2895" s="16">
        <v>1</v>
      </c>
      <c r="B2895" s="12" t="s">
        <v>58</v>
      </c>
      <c r="C2895" s="34" t="s">
        <v>4476</v>
      </c>
      <c r="D2895" s="3"/>
      <c r="E2895" s="17">
        <v>45309</v>
      </c>
      <c r="F2895" s="17">
        <v>45309</v>
      </c>
      <c r="G2895" s="17" t="s">
        <v>13969</v>
      </c>
      <c r="H2895" s="97" t="s">
        <v>4537</v>
      </c>
      <c r="I2895" s="19">
        <v>10</v>
      </c>
      <c r="J2895" s="19" t="s">
        <v>55</v>
      </c>
      <c r="K2895" s="12"/>
      <c r="L2895" s="19" t="s">
        <v>8166</v>
      </c>
      <c r="M2895" s="19" t="s">
        <v>12824</v>
      </c>
      <c r="N2895" s="12" t="s">
        <v>13707</v>
      </c>
      <c r="O2895" s="12">
        <v>127336</v>
      </c>
      <c r="P2895" s="17">
        <v>45228.916666666664</v>
      </c>
      <c r="Q2895" s="32">
        <v>7284133</v>
      </c>
      <c r="R2895" s="32"/>
      <c r="S2895" s="32">
        <v>7284133</v>
      </c>
      <c r="T2895" s="3"/>
      <c r="U2895" s="3"/>
      <c r="V2895" s="17">
        <v>45386</v>
      </c>
      <c r="W2895" s="17">
        <v>45386</v>
      </c>
      <c r="X2895" s="32">
        <v>7284133</v>
      </c>
      <c r="Y2895" s="32"/>
      <c r="Z2895" s="32">
        <v>7284133</v>
      </c>
    </row>
    <row r="2896" spans="1:26" x14ac:dyDescent="0.3">
      <c r="A2896" s="57">
        <v>1</v>
      </c>
      <c r="B2896" s="58" t="s">
        <v>67</v>
      </c>
      <c r="C2896" s="34" t="s">
        <v>4503</v>
      </c>
      <c r="D2896" s="3"/>
      <c r="E2896" s="17">
        <v>45279</v>
      </c>
      <c r="F2896" s="60">
        <v>45279</v>
      </c>
      <c r="G2896" s="17" t="s">
        <v>13969</v>
      </c>
      <c r="H2896" s="98" t="s">
        <v>4537</v>
      </c>
      <c r="I2896" s="64">
        <v>10</v>
      </c>
      <c r="J2896" s="64" t="s">
        <v>55</v>
      </c>
      <c r="K2896" s="12"/>
      <c r="L2896" s="19" t="s">
        <v>8552</v>
      </c>
      <c r="M2896" s="19" t="s">
        <v>9043</v>
      </c>
      <c r="N2896" s="12" t="s">
        <v>13707</v>
      </c>
      <c r="O2896" s="12">
        <v>201753</v>
      </c>
      <c r="P2896" s="17">
        <v>45190.458333333336</v>
      </c>
      <c r="Q2896" s="32">
        <v>4563840</v>
      </c>
      <c r="R2896" s="32"/>
      <c r="S2896" s="32">
        <v>4563840</v>
      </c>
      <c r="T2896" s="3"/>
      <c r="U2896" s="3"/>
      <c r="V2896" s="17">
        <v>45386</v>
      </c>
      <c r="W2896" s="60">
        <v>45386</v>
      </c>
      <c r="X2896" s="32">
        <v>4563840</v>
      </c>
      <c r="Y2896" s="32"/>
      <c r="Z2896" s="61">
        <v>4563840</v>
      </c>
    </row>
    <row r="2897" spans="1:26" x14ac:dyDescent="0.3">
      <c r="A2897" s="16">
        <v>1</v>
      </c>
      <c r="B2897" s="3" t="s">
        <v>41</v>
      </c>
      <c r="C2897" s="34" t="s">
        <v>4477</v>
      </c>
      <c r="D2897" s="3"/>
      <c r="E2897" s="17">
        <v>45357</v>
      </c>
      <c r="F2897" s="17">
        <v>45357</v>
      </c>
      <c r="G2897" s="17" t="s">
        <v>13969</v>
      </c>
      <c r="H2897" s="97" t="s">
        <v>4537</v>
      </c>
      <c r="I2897" s="19">
        <v>10</v>
      </c>
      <c r="J2897" s="19" t="s">
        <v>55</v>
      </c>
      <c r="K2897" s="12"/>
      <c r="L2897" s="19" t="s">
        <v>7544</v>
      </c>
      <c r="M2897" s="19" t="s">
        <v>12169</v>
      </c>
      <c r="N2897" s="12" t="s">
        <v>13707</v>
      </c>
      <c r="O2897" s="12">
        <v>481524</v>
      </c>
      <c r="P2897" s="17">
        <v>45279.625</v>
      </c>
      <c r="Q2897" s="32">
        <v>10029493</v>
      </c>
      <c r="R2897" s="32"/>
      <c r="S2897" s="32">
        <v>10029493</v>
      </c>
      <c r="T2897" s="3"/>
      <c r="U2897" s="3"/>
      <c r="V2897" s="17">
        <v>45387</v>
      </c>
      <c r="W2897" s="17">
        <v>45387</v>
      </c>
      <c r="X2897" s="32">
        <v>10029493</v>
      </c>
      <c r="Y2897" s="32"/>
      <c r="Z2897" s="32">
        <v>10029493</v>
      </c>
    </row>
    <row r="2898" spans="1:26" x14ac:dyDescent="0.3">
      <c r="A2898" s="16">
        <v>1</v>
      </c>
      <c r="B2898" s="12" t="s">
        <v>40</v>
      </c>
      <c r="C2898" s="34" t="s">
        <v>4480</v>
      </c>
      <c r="D2898" s="3"/>
      <c r="E2898" s="17">
        <v>45355</v>
      </c>
      <c r="F2898" s="17">
        <v>45355</v>
      </c>
      <c r="G2898" s="17" t="s">
        <v>13969</v>
      </c>
      <c r="H2898" s="97" t="s">
        <v>4537</v>
      </c>
      <c r="I2898" s="19">
        <v>10</v>
      </c>
      <c r="J2898" s="19" t="s">
        <v>55</v>
      </c>
      <c r="K2898" s="12"/>
      <c r="L2898" s="19" t="s">
        <v>7565</v>
      </c>
      <c r="M2898" s="19" t="s">
        <v>12188</v>
      </c>
      <c r="N2898" s="12" t="s">
        <v>13707</v>
      </c>
      <c r="O2898" s="12">
        <v>423340</v>
      </c>
      <c r="P2898" s="17">
        <v>45330</v>
      </c>
      <c r="Q2898" s="32">
        <v>3524795</v>
      </c>
      <c r="R2898" s="32"/>
      <c r="S2898" s="32">
        <v>3524795</v>
      </c>
      <c r="T2898" s="3"/>
      <c r="U2898" s="3"/>
      <c r="V2898" s="17">
        <v>45387</v>
      </c>
      <c r="W2898" s="17">
        <v>45387</v>
      </c>
      <c r="X2898" s="32">
        <v>3524795</v>
      </c>
      <c r="Y2898" s="32"/>
      <c r="Z2898" s="32">
        <v>3524795</v>
      </c>
    </row>
    <row r="2899" spans="1:26" x14ac:dyDescent="0.3">
      <c r="A2899" s="16">
        <v>1</v>
      </c>
      <c r="B2899" s="12" t="s">
        <v>40</v>
      </c>
      <c r="C2899" s="34" t="s">
        <v>4488</v>
      </c>
      <c r="D2899" s="3"/>
      <c r="E2899" s="17">
        <v>45345</v>
      </c>
      <c r="F2899" s="17">
        <v>45345</v>
      </c>
      <c r="G2899" s="17" t="s">
        <v>13969</v>
      </c>
      <c r="H2899" s="97" t="s">
        <v>4537</v>
      </c>
      <c r="I2899" s="19">
        <v>10</v>
      </c>
      <c r="J2899" s="19" t="s">
        <v>55</v>
      </c>
      <c r="K2899" s="12"/>
      <c r="L2899" s="19" t="s">
        <v>7691</v>
      </c>
      <c r="M2899" s="19" t="s">
        <v>12319</v>
      </c>
      <c r="N2899" s="12" t="s">
        <v>13707</v>
      </c>
      <c r="O2899" s="12">
        <v>462430</v>
      </c>
      <c r="P2899" s="17">
        <v>45322.555555555555</v>
      </c>
      <c r="Q2899" s="32">
        <v>1300000</v>
      </c>
      <c r="R2899" s="32"/>
      <c r="S2899" s="32">
        <v>1300000</v>
      </c>
      <c r="T2899" s="3"/>
      <c r="U2899" s="3"/>
      <c r="V2899" s="17">
        <v>45387</v>
      </c>
      <c r="W2899" s="17">
        <v>45387</v>
      </c>
      <c r="X2899" s="32">
        <v>1300000</v>
      </c>
      <c r="Y2899" s="32"/>
      <c r="Z2899" s="32">
        <v>1300000</v>
      </c>
    </row>
    <row r="2900" spans="1:26" x14ac:dyDescent="0.3">
      <c r="A2900" s="16">
        <v>1</v>
      </c>
      <c r="B2900" s="12" t="s">
        <v>40</v>
      </c>
      <c r="C2900" s="34" t="s">
        <v>4480</v>
      </c>
      <c r="D2900" s="3"/>
      <c r="E2900" s="17">
        <v>45330</v>
      </c>
      <c r="F2900" s="17">
        <v>45330</v>
      </c>
      <c r="G2900" s="17" t="s">
        <v>13969</v>
      </c>
      <c r="H2900" s="97" t="s">
        <v>4537</v>
      </c>
      <c r="I2900" s="19">
        <v>10</v>
      </c>
      <c r="J2900" s="19" t="s">
        <v>55</v>
      </c>
      <c r="K2900" s="12"/>
      <c r="L2900" s="19" t="s">
        <v>7874</v>
      </c>
      <c r="M2900" s="19" t="s">
        <v>12517</v>
      </c>
      <c r="N2900" s="12" t="s">
        <v>13707</v>
      </c>
      <c r="O2900" s="12">
        <v>264030</v>
      </c>
      <c r="P2900" s="17">
        <v>45291.458333333336</v>
      </c>
      <c r="Q2900" s="32">
        <v>22130166</v>
      </c>
      <c r="R2900" s="32"/>
      <c r="S2900" s="32">
        <v>22130166</v>
      </c>
      <c r="T2900" s="3"/>
      <c r="U2900" s="3"/>
      <c r="V2900" s="17">
        <v>45387</v>
      </c>
      <c r="W2900" s="17">
        <v>45387</v>
      </c>
      <c r="X2900" s="32">
        <v>14000000</v>
      </c>
      <c r="Y2900" s="32"/>
      <c r="Z2900" s="32">
        <v>14000000</v>
      </c>
    </row>
    <row r="2901" spans="1:26" x14ac:dyDescent="0.3">
      <c r="A2901" s="16">
        <v>1</v>
      </c>
      <c r="B2901" s="12" t="s">
        <v>40</v>
      </c>
      <c r="C2901" s="34" t="s">
        <v>4487</v>
      </c>
      <c r="D2901" s="3"/>
      <c r="E2901" s="17">
        <v>45320</v>
      </c>
      <c r="F2901" s="17">
        <v>45320</v>
      </c>
      <c r="G2901" s="17" t="s">
        <v>13969</v>
      </c>
      <c r="H2901" s="97" t="s">
        <v>4537</v>
      </c>
      <c r="I2901" s="19">
        <v>10</v>
      </c>
      <c r="J2901" s="19" t="s">
        <v>55</v>
      </c>
      <c r="K2901" s="12"/>
      <c r="L2901" s="19" t="s">
        <v>8046</v>
      </c>
      <c r="M2901" s="19" t="s">
        <v>12701</v>
      </c>
      <c r="N2901" s="12" t="s">
        <v>13707</v>
      </c>
      <c r="O2901" s="12">
        <v>136465</v>
      </c>
      <c r="P2901" s="17">
        <v>45267.547222222223</v>
      </c>
      <c r="Q2901" s="32">
        <v>3090380</v>
      </c>
      <c r="R2901" s="32"/>
      <c r="S2901" s="32">
        <v>3090380</v>
      </c>
      <c r="T2901" s="3"/>
      <c r="U2901" s="3"/>
      <c r="V2901" s="17">
        <v>45387</v>
      </c>
      <c r="W2901" s="17">
        <v>45387</v>
      </c>
      <c r="X2901" s="32">
        <v>3090380</v>
      </c>
      <c r="Y2901" s="32"/>
      <c r="Z2901" s="32">
        <v>3090380</v>
      </c>
    </row>
    <row r="2902" spans="1:26" x14ac:dyDescent="0.3">
      <c r="A2902" s="16">
        <v>1</v>
      </c>
      <c r="B2902" s="3" t="s">
        <v>41</v>
      </c>
      <c r="C2902" s="34" t="s">
        <v>4477</v>
      </c>
      <c r="D2902" s="3"/>
      <c r="E2902" s="17">
        <v>45317</v>
      </c>
      <c r="F2902" s="17">
        <v>45317</v>
      </c>
      <c r="G2902" s="17" t="s">
        <v>13969</v>
      </c>
      <c r="H2902" s="97" t="s">
        <v>4537</v>
      </c>
      <c r="I2902" s="19">
        <v>10</v>
      </c>
      <c r="J2902" s="19" t="s">
        <v>55</v>
      </c>
      <c r="K2902" s="12"/>
      <c r="L2902" s="19" t="s">
        <v>8071</v>
      </c>
      <c r="M2902" s="19" t="s">
        <v>12729</v>
      </c>
      <c r="N2902" s="12" t="s">
        <v>13707</v>
      </c>
      <c r="O2902" s="12">
        <v>420394</v>
      </c>
      <c r="P2902" s="17">
        <v>45315.819444444445</v>
      </c>
      <c r="Q2902" s="32">
        <v>14397400</v>
      </c>
      <c r="R2902" s="32"/>
      <c r="S2902" s="32">
        <v>14397400</v>
      </c>
      <c r="T2902" s="3"/>
      <c r="U2902" s="3"/>
      <c r="V2902" s="17">
        <v>45387</v>
      </c>
      <c r="W2902" s="17">
        <v>45387</v>
      </c>
      <c r="X2902" s="32">
        <v>14000000</v>
      </c>
      <c r="Y2902" s="32"/>
      <c r="Z2902" s="32">
        <v>14000000</v>
      </c>
    </row>
    <row r="2903" spans="1:26" x14ac:dyDescent="0.3">
      <c r="A2903" s="16">
        <v>1</v>
      </c>
      <c r="B2903" s="12" t="s">
        <v>58</v>
      </c>
      <c r="C2903" s="34" t="s">
        <v>4490</v>
      </c>
      <c r="D2903" s="3"/>
      <c r="E2903" s="17">
        <v>45310</v>
      </c>
      <c r="F2903" s="17">
        <v>45310</v>
      </c>
      <c r="G2903" s="17" t="s">
        <v>13969</v>
      </c>
      <c r="H2903" s="97" t="s">
        <v>4537</v>
      </c>
      <c r="I2903" s="19">
        <v>10</v>
      </c>
      <c r="J2903" s="19" t="s">
        <v>55</v>
      </c>
      <c r="K2903" s="12"/>
      <c r="L2903" s="19" t="s">
        <v>8164</v>
      </c>
      <c r="M2903" s="19" t="s">
        <v>12822</v>
      </c>
      <c r="N2903" s="12" t="s">
        <v>13708</v>
      </c>
      <c r="O2903" s="12">
        <v>38593</v>
      </c>
      <c r="P2903" s="17">
        <v>45309.552083333336</v>
      </c>
      <c r="Q2903" s="32">
        <v>17376587</v>
      </c>
      <c r="R2903" s="32"/>
      <c r="S2903" s="32">
        <v>17376587</v>
      </c>
      <c r="T2903" s="3"/>
      <c r="U2903" s="3"/>
      <c r="V2903" s="17">
        <v>45387</v>
      </c>
      <c r="W2903" s="17">
        <v>45387</v>
      </c>
      <c r="X2903" s="32">
        <v>14000000</v>
      </c>
      <c r="Y2903" s="32"/>
      <c r="Z2903" s="32">
        <v>14000000</v>
      </c>
    </row>
    <row r="2904" spans="1:26" x14ac:dyDescent="0.3">
      <c r="A2904" s="57">
        <v>1</v>
      </c>
      <c r="B2904" s="58" t="s">
        <v>40</v>
      </c>
      <c r="C2904" s="34" t="s">
        <v>4487</v>
      </c>
      <c r="D2904" s="3"/>
      <c r="E2904" s="17">
        <v>45167</v>
      </c>
      <c r="F2904" s="60">
        <v>45167</v>
      </c>
      <c r="G2904" s="17" t="s">
        <v>13969</v>
      </c>
      <c r="H2904" s="98" t="s">
        <v>4537</v>
      </c>
      <c r="I2904" s="64">
        <v>10</v>
      </c>
      <c r="J2904" s="64" t="s">
        <v>55</v>
      </c>
      <c r="K2904" s="12"/>
      <c r="L2904" s="19" t="s">
        <v>9005</v>
      </c>
      <c r="M2904" s="19" t="s">
        <v>13699</v>
      </c>
      <c r="N2904" s="12" t="s">
        <v>13707</v>
      </c>
      <c r="O2904" s="12">
        <v>227863</v>
      </c>
      <c r="P2904" s="17">
        <v>45164</v>
      </c>
      <c r="Q2904" s="32">
        <v>6758430</v>
      </c>
      <c r="R2904" s="32"/>
      <c r="S2904" s="32">
        <v>6758430</v>
      </c>
      <c r="T2904" s="3"/>
      <c r="U2904" s="3"/>
      <c r="V2904" s="17">
        <v>45387</v>
      </c>
      <c r="W2904" s="60">
        <v>45387</v>
      </c>
      <c r="X2904" s="32">
        <v>6758430</v>
      </c>
      <c r="Y2904" s="32"/>
      <c r="Z2904" s="61">
        <v>6758430</v>
      </c>
    </row>
    <row r="2905" spans="1:26" x14ac:dyDescent="0.3">
      <c r="A2905" s="16">
        <v>1</v>
      </c>
      <c r="B2905" s="3" t="s">
        <v>41</v>
      </c>
      <c r="C2905" s="34" t="s">
        <v>4477</v>
      </c>
      <c r="D2905" s="3"/>
      <c r="E2905" s="17">
        <v>45384</v>
      </c>
      <c r="F2905" s="17">
        <v>45384</v>
      </c>
      <c r="G2905" s="17" t="s">
        <v>13969</v>
      </c>
      <c r="H2905" s="97" t="s">
        <v>4537</v>
      </c>
      <c r="I2905" s="19">
        <v>10</v>
      </c>
      <c r="J2905" s="19" t="s">
        <v>55</v>
      </c>
      <c r="K2905" s="12"/>
      <c r="L2905" s="19" t="s">
        <v>7255</v>
      </c>
      <c r="M2905" s="19" t="s">
        <v>11861</v>
      </c>
      <c r="N2905" s="12" t="s">
        <v>13707</v>
      </c>
      <c r="O2905" s="12">
        <v>564476</v>
      </c>
      <c r="P2905" s="17">
        <v>45353.416666666664</v>
      </c>
      <c r="Q2905" s="32">
        <v>19054260</v>
      </c>
      <c r="R2905" s="32"/>
      <c r="S2905" s="32">
        <v>19054260</v>
      </c>
      <c r="T2905" s="3"/>
      <c r="U2905" s="3"/>
      <c r="V2905" s="17">
        <v>45390</v>
      </c>
      <c r="W2905" s="17">
        <v>45390</v>
      </c>
      <c r="X2905" s="32">
        <v>14000000</v>
      </c>
      <c r="Y2905" s="32"/>
      <c r="Z2905" s="32">
        <v>14000000</v>
      </c>
    </row>
    <row r="2906" spans="1:26" x14ac:dyDescent="0.3">
      <c r="A2906" s="16">
        <v>1</v>
      </c>
      <c r="B2906" s="12" t="s">
        <v>40</v>
      </c>
      <c r="C2906" s="34" t="s">
        <v>4488</v>
      </c>
      <c r="D2906" s="3"/>
      <c r="E2906" s="17">
        <v>45383</v>
      </c>
      <c r="F2906" s="17">
        <v>45383</v>
      </c>
      <c r="G2906" s="17" t="s">
        <v>13969</v>
      </c>
      <c r="H2906" s="97" t="s">
        <v>4537</v>
      </c>
      <c r="I2906" s="19">
        <v>10</v>
      </c>
      <c r="J2906" s="19" t="s">
        <v>55</v>
      </c>
      <c r="K2906" s="12"/>
      <c r="L2906" s="19" t="s">
        <v>7281</v>
      </c>
      <c r="M2906" s="19" t="s">
        <v>11890</v>
      </c>
      <c r="N2906" s="12" t="s">
        <v>13707</v>
      </c>
      <c r="O2906" s="12">
        <v>235258</v>
      </c>
      <c r="P2906" s="17">
        <v>45382</v>
      </c>
      <c r="Q2906" s="32">
        <v>5302970</v>
      </c>
      <c r="R2906" s="32"/>
      <c r="S2906" s="32">
        <v>5302970</v>
      </c>
      <c r="T2906" s="3"/>
      <c r="U2906" s="3"/>
      <c r="V2906" s="17">
        <v>45390</v>
      </c>
      <c r="W2906" s="17">
        <v>45390</v>
      </c>
      <c r="X2906" s="32">
        <v>5302970</v>
      </c>
      <c r="Y2906" s="32"/>
      <c r="Z2906" s="32">
        <v>5302970</v>
      </c>
    </row>
    <row r="2907" spans="1:26" x14ac:dyDescent="0.3">
      <c r="A2907" s="16">
        <v>1</v>
      </c>
      <c r="B2907" s="12" t="s">
        <v>58</v>
      </c>
      <c r="C2907" s="34" t="s">
        <v>4495</v>
      </c>
      <c r="D2907" s="3"/>
      <c r="E2907" s="17">
        <v>45348</v>
      </c>
      <c r="F2907" s="17">
        <v>45348</v>
      </c>
      <c r="G2907" s="17" t="s">
        <v>13969</v>
      </c>
      <c r="H2907" s="97" t="s">
        <v>4537</v>
      </c>
      <c r="I2907" s="19">
        <v>10</v>
      </c>
      <c r="J2907" s="19" t="s">
        <v>55</v>
      </c>
      <c r="K2907" s="12"/>
      <c r="L2907" s="19" t="s">
        <v>7661</v>
      </c>
      <c r="M2907" s="19" t="s">
        <v>12287</v>
      </c>
      <c r="N2907" s="12" t="s">
        <v>13707</v>
      </c>
      <c r="O2907" s="12">
        <v>512030</v>
      </c>
      <c r="P2907" s="17">
        <v>45306.8125</v>
      </c>
      <c r="Q2907" s="32">
        <v>10400000</v>
      </c>
      <c r="R2907" s="32"/>
      <c r="S2907" s="32">
        <v>10400000</v>
      </c>
      <c r="T2907" s="3"/>
      <c r="U2907" s="3"/>
      <c r="V2907" s="17">
        <v>45390</v>
      </c>
      <c r="W2907" s="17">
        <v>45390</v>
      </c>
      <c r="X2907" s="32">
        <v>10400000</v>
      </c>
      <c r="Y2907" s="32"/>
      <c r="Z2907" s="32">
        <v>10400000</v>
      </c>
    </row>
    <row r="2908" spans="1:26" x14ac:dyDescent="0.3">
      <c r="A2908" s="16">
        <v>1</v>
      </c>
      <c r="B2908" s="12" t="s">
        <v>40</v>
      </c>
      <c r="C2908" s="34" t="s">
        <v>4492</v>
      </c>
      <c r="D2908" s="3"/>
      <c r="E2908" s="17">
        <v>45344</v>
      </c>
      <c r="F2908" s="17">
        <v>45344</v>
      </c>
      <c r="G2908" s="17" t="s">
        <v>13969</v>
      </c>
      <c r="H2908" s="97" t="s">
        <v>4537</v>
      </c>
      <c r="I2908" s="19">
        <v>10</v>
      </c>
      <c r="J2908" s="19" t="s">
        <v>55</v>
      </c>
      <c r="K2908" s="12"/>
      <c r="L2908" s="19" t="s">
        <v>7693</v>
      </c>
      <c r="M2908" s="19" t="s">
        <v>12321</v>
      </c>
      <c r="N2908" s="12" t="s">
        <v>13707</v>
      </c>
      <c r="O2908" s="12">
        <v>469474</v>
      </c>
      <c r="P2908" s="17">
        <v>45320.375</v>
      </c>
      <c r="Q2908" s="32">
        <v>988740</v>
      </c>
      <c r="R2908" s="32"/>
      <c r="S2908" s="32">
        <v>988740</v>
      </c>
      <c r="T2908" s="3"/>
      <c r="U2908" s="3"/>
      <c r="V2908" s="17">
        <v>45390</v>
      </c>
      <c r="W2908" s="17">
        <v>45390</v>
      </c>
      <c r="X2908" s="32">
        <v>988740</v>
      </c>
      <c r="Y2908" s="32"/>
      <c r="Z2908" s="32">
        <v>988740</v>
      </c>
    </row>
    <row r="2909" spans="1:26" x14ac:dyDescent="0.3">
      <c r="A2909" s="16">
        <v>1</v>
      </c>
      <c r="B2909" s="3" t="s">
        <v>170</v>
      </c>
      <c r="C2909" s="34" t="s">
        <v>4525</v>
      </c>
      <c r="D2909" s="3"/>
      <c r="E2909" s="17">
        <v>45338</v>
      </c>
      <c r="F2909" s="17">
        <v>45338</v>
      </c>
      <c r="G2909" s="17" t="s">
        <v>13969</v>
      </c>
      <c r="H2909" s="97" t="s">
        <v>4537</v>
      </c>
      <c r="I2909" s="19">
        <v>10</v>
      </c>
      <c r="J2909" s="19" t="s">
        <v>55</v>
      </c>
      <c r="K2909" s="12"/>
      <c r="L2909" s="19" t="s">
        <v>7761</v>
      </c>
      <c r="M2909" s="19" t="s">
        <v>12394</v>
      </c>
      <c r="N2909" s="12" t="s">
        <v>13707</v>
      </c>
      <c r="O2909" s="12">
        <v>206671</v>
      </c>
      <c r="P2909" s="17">
        <v>45211.000694444447</v>
      </c>
      <c r="Q2909" s="32">
        <v>11435964</v>
      </c>
      <c r="R2909" s="32"/>
      <c r="S2909" s="32">
        <v>11435964</v>
      </c>
      <c r="T2909" s="3"/>
      <c r="U2909" s="3"/>
      <c r="V2909" s="17">
        <v>45390</v>
      </c>
      <c r="W2909" s="17">
        <v>45390</v>
      </c>
      <c r="X2909" s="32">
        <v>11435964</v>
      </c>
      <c r="Y2909" s="32"/>
      <c r="Z2909" s="32">
        <v>11435964</v>
      </c>
    </row>
    <row r="2910" spans="1:26" x14ac:dyDescent="0.3">
      <c r="A2910" s="16">
        <v>1</v>
      </c>
      <c r="B2910" s="12" t="s">
        <v>40</v>
      </c>
      <c r="C2910" s="34" t="s">
        <v>4505</v>
      </c>
      <c r="D2910" s="3"/>
      <c r="E2910" s="17">
        <v>45329</v>
      </c>
      <c r="F2910" s="17">
        <v>45329</v>
      </c>
      <c r="G2910" s="17" t="s">
        <v>13969</v>
      </c>
      <c r="H2910" s="97" t="s">
        <v>4537</v>
      </c>
      <c r="I2910" s="19">
        <v>10</v>
      </c>
      <c r="J2910" s="19" t="s">
        <v>55</v>
      </c>
      <c r="K2910" s="12"/>
      <c r="L2910" s="19" t="s">
        <v>5717</v>
      </c>
      <c r="M2910" s="19" t="s">
        <v>12534</v>
      </c>
      <c r="N2910" s="12" t="s">
        <v>13707</v>
      </c>
      <c r="O2910" s="12">
        <v>528624</v>
      </c>
      <c r="P2910" s="17">
        <v>45295.861111111109</v>
      </c>
      <c r="Q2910" s="32">
        <v>3962621</v>
      </c>
      <c r="R2910" s="32"/>
      <c r="S2910" s="32">
        <v>3962621</v>
      </c>
      <c r="T2910" s="3"/>
      <c r="U2910" s="3"/>
      <c r="V2910" s="17">
        <v>45390</v>
      </c>
      <c r="W2910" s="17">
        <v>45390</v>
      </c>
      <c r="X2910" s="32">
        <v>3962621</v>
      </c>
      <c r="Y2910" s="32"/>
      <c r="Z2910" s="32">
        <v>3962621</v>
      </c>
    </row>
    <row r="2911" spans="1:26" x14ac:dyDescent="0.3">
      <c r="A2911" s="16">
        <v>1</v>
      </c>
      <c r="B2911" s="3" t="s">
        <v>41</v>
      </c>
      <c r="C2911" s="34" t="s">
        <v>4477</v>
      </c>
      <c r="D2911" s="3"/>
      <c r="E2911" s="17">
        <v>45328</v>
      </c>
      <c r="F2911" s="17">
        <v>45328</v>
      </c>
      <c r="G2911" s="17" t="s">
        <v>13969</v>
      </c>
      <c r="H2911" s="97" t="s">
        <v>4537</v>
      </c>
      <c r="I2911" s="19">
        <v>10</v>
      </c>
      <c r="J2911" s="19" t="s">
        <v>55</v>
      </c>
      <c r="K2911" s="12"/>
      <c r="L2911" s="19" t="s">
        <v>7921</v>
      </c>
      <c r="M2911" s="19" t="s">
        <v>12568</v>
      </c>
      <c r="N2911" s="12" t="s">
        <v>13708</v>
      </c>
      <c r="O2911" s="12">
        <v>63242</v>
      </c>
      <c r="P2911" s="17">
        <v>45297.833333333336</v>
      </c>
      <c r="Q2911" s="32">
        <v>3349900</v>
      </c>
      <c r="R2911" s="32"/>
      <c r="S2911" s="32">
        <v>3349900</v>
      </c>
      <c r="T2911" s="3"/>
      <c r="U2911" s="3"/>
      <c r="V2911" s="17">
        <v>45390</v>
      </c>
      <c r="W2911" s="17">
        <v>45390</v>
      </c>
      <c r="X2911" s="32">
        <v>3349900</v>
      </c>
      <c r="Y2911" s="32"/>
      <c r="Z2911" s="32">
        <v>3349900</v>
      </c>
    </row>
    <row r="2912" spans="1:26" x14ac:dyDescent="0.3">
      <c r="A2912" s="16">
        <v>1</v>
      </c>
      <c r="B2912" s="12" t="s">
        <v>58</v>
      </c>
      <c r="C2912" s="34" t="s">
        <v>4476</v>
      </c>
      <c r="D2912" s="3"/>
      <c r="E2912" s="17">
        <v>45327</v>
      </c>
      <c r="F2912" s="17">
        <v>45327</v>
      </c>
      <c r="G2912" s="17" t="s">
        <v>13969</v>
      </c>
      <c r="H2912" s="97" t="s">
        <v>4537</v>
      </c>
      <c r="I2912" s="19">
        <v>10</v>
      </c>
      <c r="J2912" s="19" t="s">
        <v>55</v>
      </c>
      <c r="K2912" s="12"/>
      <c r="L2912" s="19" t="s">
        <v>7947</v>
      </c>
      <c r="M2912" s="19" t="s">
        <v>12593</v>
      </c>
      <c r="N2912" s="12" t="s">
        <v>13707</v>
      </c>
      <c r="O2912" s="12">
        <v>332779</v>
      </c>
      <c r="P2912" s="17">
        <v>44934.333333333336</v>
      </c>
      <c r="Q2912" s="32">
        <v>6371005</v>
      </c>
      <c r="R2912" s="32"/>
      <c r="S2912" s="32">
        <v>6371005</v>
      </c>
      <c r="T2912" s="3"/>
      <c r="U2912" s="3"/>
      <c r="V2912" s="17">
        <v>45390</v>
      </c>
      <c r="W2912" s="17">
        <v>45390</v>
      </c>
      <c r="X2912" s="32">
        <v>6371005</v>
      </c>
      <c r="Y2912" s="32"/>
      <c r="Z2912" s="32">
        <v>6371005</v>
      </c>
    </row>
    <row r="2913" spans="1:26" x14ac:dyDescent="0.3">
      <c r="A2913" s="16">
        <v>1</v>
      </c>
      <c r="B2913" s="12" t="s">
        <v>58</v>
      </c>
      <c r="C2913" s="34" t="s">
        <v>4484</v>
      </c>
      <c r="D2913" s="3"/>
      <c r="E2913" s="17">
        <v>45324</v>
      </c>
      <c r="F2913" s="17">
        <v>45324</v>
      </c>
      <c r="G2913" s="17" t="s">
        <v>13969</v>
      </c>
      <c r="H2913" s="97" t="s">
        <v>4537</v>
      </c>
      <c r="I2913" s="19">
        <v>10</v>
      </c>
      <c r="J2913" s="19" t="s">
        <v>55</v>
      </c>
      <c r="K2913" s="12"/>
      <c r="L2913" s="19" t="s">
        <v>7962</v>
      </c>
      <c r="M2913" s="19" t="s">
        <v>12610</v>
      </c>
      <c r="N2913" s="12" t="s">
        <v>13707</v>
      </c>
      <c r="O2913" s="12">
        <v>387625</v>
      </c>
      <c r="P2913" s="17">
        <v>45213.541666666664</v>
      </c>
      <c r="Q2913" s="32">
        <v>16486850</v>
      </c>
      <c r="R2913" s="32"/>
      <c r="S2913" s="32">
        <v>16486850</v>
      </c>
      <c r="T2913" s="3"/>
      <c r="U2913" s="3"/>
      <c r="V2913" s="17">
        <v>45390</v>
      </c>
      <c r="W2913" s="17">
        <v>45390</v>
      </c>
      <c r="X2913" s="32">
        <v>14000000</v>
      </c>
      <c r="Y2913" s="32"/>
      <c r="Z2913" s="32">
        <v>14000000</v>
      </c>
    </row>
    <row r="2914" spans="1:26" x14ac:dyDescent="0.3">
      <c r="A2914" s="16">
        <v>1</v>
      </c>
      <c r="B2914" s="3" t="s">
        <v>41</v>
      </c>
      <c r="C2914" s="34" t="s">
        <v>4514</v>
      </c>
      <c r="D2914" s="3"/>
      <c r="E2914" s="17">
        <v>45323</v>
      </c>
      <c r="F2914" s="17">
        <v>45323</v>
      </c>
      <c r="G2914" s="17" t="s">
        <v>13969</v>
      </c>
      <c r="H2914" s="97" t="s">
        <v>4537</v>
      </c>
      <c r="I2914" s="19">
        <v>10</v>
      </c>
      <c r="J2914" s="19" t="s">
        <v>55</v>
      </c>
      <c r="K2914" s="12"/>
      <c r="L2914" s="19" t="s">
        <v>7965</v>
      </c>
      <c r="M2914" s="19" t="s">
        <v>12613</v>
      </c>
      <c r="N2914" s="12" t="s">
        <v>13707</v>
      </c>
      <c r="O2914" s="12">
        <v>301889</v>
      </c>
      <c r="P2914" s="17">
        <v>45320.625</v>
      </c>
      <c r="Q2914" s="32">
        <v>26628580</v>
      </c>
      <c r="R2914" s="32"/>
      <c r="S2914" s="32">
        <v>26628580</v>
      </c>
      <c r="T2914" s="3"/>
      <c r="U2914" s="3"/>
      <c r="V2914" s="17">
        <v>45390</v>
      </c>
      <c r="W2914" s="17">
        <v>45390</v>
      </c>
      <c r="X2914" s="32">
        <v>14000000</v>
      </c>
      <c r="Y2914" s="32"/>
      <c r="Z2914" s="32">
        <v>14000000</v>
      </c>
    </row>
    <row r="2915" spans="1:26" x14ac:dyDescent="0.3">
      <c r="A2915" s="16">
        <v>1</v>
      </c>
      <c r="B2915" s="12" t="s">
        <v>58</v>
      </c>
      <c r="C2915" s="34" t="s">
        <v>4479</v>
      </c>
      <c r="D2915" s="3"/>
      <c r="E2915" s="17">
        <v>45321</v>
      </c>
      <c r="F2915" s="17">
        <v>45321</v>
      </c>
      <c r="G2915" s="17" t="s">
        <v>13969</v>
      </c>
      <c r="H2915" s="97" t="s">
        <v>4537</v>
      </c>
      <c r="I2915" s="19">
        <v>10</v>
      </c>
      <c r="J2915" s="19" t="s">
        <v>55</v>
      </c>
      <c r="K2915" s="12"/>
      <c r="L2915" s="19" t="s">
        <v>8009</v>
      </c>
      <c r="M2915" s="19" t="s">
        <v>12661</v>
      </c>
      <c r="N2915" s="12" t="s">
        <v>13707</v>
      </c>
      <c r="O2915" s="12">
        <v>416999</v>
      </c>
      <c r="P2915" s="17">
        <v>45249.5</v>
      </c>
      <c r="Q2915" s="32">
        <v>9900400</v>
      </c>
      <c r="R2915" s="32"/>
      <c r="S2915" s="32">
        <v>9900400</v>
      </c>
      <c r="T2915" s="3"/>
      <c r="U2915" s="3"/>
      <c r="V2915" s="17">
        <v>45390</v>
      </c>
      <c r="W2915" s="17">
        <v>45390</v>
      </c>
      <c r="X2915" s="32">
        <v>9900400</v>
      </c>
      <c r="Y2915" s="32"/>
      <c r="Z2915" s="32">
        <v>9900400</v>
      </c>
    </row>
    <row r="2916" spans="1:26" x14ac:dyDescent="0.3">
      <c r="A2916" s="16">
        <v>1</v>
      </c>
      <c r="B2916" s="12" t="s">
        <v>58</v>
      </c>
      <c r="C2916" s="34" t="s">
        <v>4476</v>
      </c>
      <c r="D2916" s="3"/>
      <c r="E2916" s="17">
        <v>45321</v>
      </c>
      <c r="F2916" s="17">
        <v>45321</v>
      </c>
      <c r="G2916" s="17" t="s">
        <v>13969</v>
      </c>
      <c r="H2916" s="97" t="s">
        <v>4537</v>
      </c>
      <c r="I2916" s="19">
        <v>10</v>
      </c>
      <c r="J2916" s="19" t="s">
        <v>55</v>
      </c>
      <c r="K2916" s="12"/>
      <c r="L2916" s="19" t="s">
        <v>7150</v>
      </c>
      <c r="M2916" s="19" t="s">
        <v>12677</v>
      </c>
      <c r="N2916" s="12" t="s">
        <v>13707</v>
      </c>
      <c r="O2916" s="12">
        <v>498093</v>
      </c>
      <c r="P2916" s="17">
        <v>45320.833333333336</v>
      </c>
      <c r="Q2916" s="32">
        <v>2290400</v>
      </c>
      <c r="R2916" s="32"/>
      <c r="S2916" s="32">
        <v>2290400</v>
      </c>
      <c r="T2916" s="3"/>
      <c r="U2916" s="3"/>
      <c r="V2916" s="17">
        <v>45390</v>
      </c>
      <c r="W2916" s="17">
        <v>45390</v>
      </c>
      <c r="X2916" s="32">
        <v>2290400</v>
      </c>
      <c r="Y2916" s="32"/>
      <c r="Z2916" s="32">
        <v>2290400</v>
      </c>
    </row>
    <row r="2917" spans="1:26" x14ac:dyDescent="0.3">
      <c r="A2917" s="16">
        <v>1</v>
      </c>
      <c r="B2917" s="12" t="s">
        <v>40</v>
      </c>
      <c r="C2917" s="34" t="s">
        <v>4487</v>
      </c>
      <c r="D2917" s="3"/>
      <c r="E2917" s="17">
        <v>45320</v>
      </c>
      <c r="F2917" s="17">
        <v>45320</v>
      </c>
      <c r="G2917" s="17" t="s">
        <v>13969</v>
      </c>
      <c r="H2917" s="97" t="s">
        <v>4537</v>
      </c>
      <c r="I2917" s="19">
        <v>10</v>
      </c>
      <c r="J2917" s="19" t="s">
        <v>55</v>
      </c>
      <c r="K2917" s="12"/>
      <c r="L2917" s="19" t="s">
        <v>8045</v>
      </c>
      <c r="M2917" s="19" t="s">
        <v>12700</v>
      </c>
      <c r="N2917" s="12" t="s">
        <v>13707</v>
      </c>
      <c r="O2917" s="12">
        <v>289565</v>
      </c>
      <c r="P2917" s="17">
        <v>45316.777777777781</v>
      </c>
      <c r="Q2917" s="32">
        <v>4212060</v>
      </c>
      <c r="R2917" s="32"/>
      <c r="S2917" s="32">
        <v>4212060</v>
      </c>
      <c r="T2917" s="3"/>
      <c r="U2917" s="3"/>
      <c r="V2917" s="17">
        <v>45390</v>
      </c>
      <c r="W2917" s="17">
        <v>45390</v>
      </c>
      <c r="X2917" s="32">
        <v>4212060</v>
      </c>
      <c r="Y2917" s="32"/>
      <c r="Z2917" s="32">
        <v>4212060</v>
      </c>
    </row>
    <row r="2918" spans="1:26" x14ac:dyDescent="0.3">
      <c r="A2918" s="16">
        <v>1</v>
      </c>
      <c r="B2918" s="12" t="s">
        <v>40</v>
      </c>
      <c r="C2918" s="34" t="s">
        <v>4483</v>
      </c>
      <c r="D2918" s="3"/>
      <c r="E2918" s="17">
        <v>45317</v>
      </c>
      <c r="F2918" s="17">
        <v>45317</v>
      </c>
      <c r="G2918" s="17" t="s">
        <v>13969</v>
      </c>
      <c r="H2918" s="97" t="s">
        <v>4537</v>
      </c>
      <c r="I2918" s="19">
        <v>10</v>
      </c>
      <c r="J2918" s="19" t="s">
        <v>55</v>
      </c>
      <c r="K2918" s="12"/>
      <c r="L2918" s="19" t="s">
        <v>8053</v>
      </c>
      <c r="M2918" s="19" t="s">
        <v>12708</v>
      </c>
      <c r="N2918" s="12" t="s">
        <v>13708</v>
      </c>
      <c r="O2918" s="12">
        <v>61272</v>
      </c>
      <c r="P2918" s="17">
        <v>45265.375</v>
      </c>
      <c r="Q2918" s="32">
        <v>4690039</v>
      </c>
      <c r="R2918" s="32"/>
      <c r="S2918" s="32">
        <v>4690039</v>
      </c>
      <c r="T2918" s="3"/>
      <c r="U2918" s="3"/>
      <c r="V2918" s="17">
        <v>45390</v>
      </c>
      <c r="W2918" s="17">
        <v>45390</v>
      </c>
      <c r="X2918" s="32">
        <v>4098676.92</v>
      </c>
      <c r="Y2918" s="32"/>
      <c r="Z2918" s="32">
        <v>4098676.92</v>
      </c>
    </row>
    <row r="2919" spans="1:26" x14ac:dyDescent="0.3">
      <c r="A2919" s="16">
        <v>1</v>
      </c>
      <c r="B2919" s="12" t="s">
        <v>40</v>
      </c>
      <c r="C2919" s="34" t="s">
        <v>4483</v>
      </c>
      <c r="D2919" s="3"/>
      <c r="E2919" s="17">
        <v>45317</v>
      </c>
      <c r="F2919" s="17">
        <v>45317</v>
      </c>
      <c r="G2919" s="17" t="s">
        <v>13969</v>
      </c>
      <c r="H2919" s="97" t="s">
        <v>4537</v>
      </c>
      <c r="I2919" s="19">
        <v>10</v>
      </c>
      <c r="J2919" s="19" t="s">
        <v>55</v>
      </c>
      <c r="K2919" s="12"/>
      <c r="L2919" s="19" t="s">
        <v>8057</v>
      </c>
      <c r="M2919" s="19" t="s">
        <v>12712</v>
      </c>
      <c r="N2919" s="12" t="s">
        <v>13708</v>
      </c>
      <c r="O2919" s="12">
        <v>60409</v>
      </c>
      <c r="P2919" s="17">
        <v>45315.805555555555</v>
      </c>
      <c r="Q2919" s="32">
        <v>5966061</v>
      </c>
      <c r="R2919" s="32"/>
      <c r="S2919" s="32">
        <v>5966061</v>
      </c>
      <c r="T2919" s="3"/>
      <c r="U2919" s="3"/>
      <c r="V2919" s="17">
        <v>45390</v>
      </c>
      <c r="W2919" s="17">
        <v>45390</v>
      </c>
      <c r="X2919" s="32">
        <v>5966061</v>
      </c>
      <c r="Y2919" s="32"/>
      <c r="Z2919" s="32">
        <v>5966061</v>
      </c>
    </row>
    <row r="2920" spans="1:26" x14ac:dyDescent="0.3">
      <c r="A2920" s="57">
        <v>1</v>
      </c>
      <c r="B2920" s="59" t="s">
        <v>63</v>
      </c>
      <c r="C2920" s="34" t="s">
        <v>4527</v>
      </c>
      <c r="D2920" s="3"/>
      <c r="E2920" s="17">
        <v>45209</v>
      </c>
      <c r="F2920" s="60">
        <v>45209</v>
      </c>
      <c r="G2920" s="17" t="s">
        <v>13969</v>
      </c>
      <c r="H2920" s="98" t="s">
        <v>4537</v>
      </c>
      <c r="I2920" s="64">
        <v>10</v>
      </c>
      <c r="J2920" s="64" t="s">
        <v>55</v>
      </c>
      <c r="K2920" s="12"/>
      <c r="L2920" s="19" t="s">
        <v>8993</v>
      </c>
      <c r="M2920" s="19" t="s">
        <v>13685</v>
      </c>
      <c r="N2920" s="12" t="s">
        <v>13707</v>
      </c>
      <c r="O2920" s="12">
        <v>224929</v>
      </c>
      <c r="P2920" s="17">
        <v>45204.590277777781</v>
      </c>
      <c r="Q2920" s="32">
        <v>6746000</v>
      </c>
      <c r="R2920" s="32"/>
      <c r="S2920" s="32">
        <v>6746000</v>
      </c>
      <c r="T2920" s="3"/>
      <c r="U2920" s="3"/>
      <c r="V2920" s="17">
        <v>45390</v>
      </c>
      <c r="W2920" s="60">
        <v>45390</v>
      </c>
      <c r="X2920" s="32">
        <v>6746000</v>
      </c>
      <c r="Y2920" s="32"/>
      <c r="Z2920" s="61">
        <v>6746000</v>
      </c>
    </row>
    <row r="2921" spans="1:26" x14ac:dyDescent="0.3">
      <c r="A2921" s="16">
        <v>1</v>
      </c>
      <c r="B2921" s="3" t="s">
        <v>41</v>
      </c>
      <c r="C2921" s="34" t="s">
        <v>4477</v>
      </c>
      <c r="D2921" s="3"/>
      <c r="E2921" s="17">
        <v>45384</v>
      </c>
      <c r="F2921" s="17">
        <v>45384</v>
      </c>
      <c r="G2921" s="17" t="s">
        <v>13969</v>
      </c>
      <c r="H2921" s="97" t="s">
        <v>4537</v>
      </c>
      <c r="I2921" s="19">
        <v>10</v>
      </c>
      <c r="J2921" s="19" t="s">
        <v>55</v>
      </c>
      <c r="K2921" s="12"/>
      <c r="L2921" s="19" t="s">
        <v>7257</v>
      </c>
      <c r="M2921" s="19" t="s">
        <v>11864</v>
      </c>
      <c r="N2921" s="12" t="s">
        <v>13707</v>
      </c>
      <c r="O2921" s="12">
        <v>486331</v>
      </c>
      <c r="P2921" s="17">
        <v>45381.449305555558</v>
      </c>
      <c r="Q2921" s="32">
        <v>5052218</v>
      </c>
      <c r="R2921" s="32"/>
      <c r="S2921" s="32">
        <v>5052218</v>
      </c>
      <c r="T2921" s="3"/>
      <c r="U2921" s="3"/>
      <c r="V2921" s="17">
        <v>45391</v>
      </c>
      <c r="W2921" s="17">
        <v>45391</v>
      </c>
      <c r="X2921" s="32">
        <v>5052218</v>
      </c>
      <c r="Y2921" s="32"/>
      <c r="Z2921" s="32">
        <v>5052218</v>
      </c>
    </row>
    <row r="2922" spans="1:26" x14ac:dyDescent="0.3">
      <c r="A2922" s="16">
        <v>1</v>
      </c>
      <c r="B2922" s="12" t="s">
        <v>40</v>
      </c>
      <c r="C2922" s="34" t="s">
        <v>4487</v>
      </c>
      <c r="D2922" s="3"/>
      <c r="E2922" s="17">
        <v>45351</v>
      </c>
      <c r="F2922" s="17">
        <v>45351</v>
      </c>
      <c r="G2922" s="17" t="s">
        <v>13969</v>
      </c>
      <c r="H2922" s="97" t="s">
        <v>4537</v>
      </c>
      <c r="I2922" s="19">
        <v>10</v>
      </c>
      <c r="J2922" s="19" t="s">
        <v>55</v>
      </c>
      <c r="K2922" s="12"/>
      <c r="L2922" s="19" t="s">
        <v>7603</v>
      </c>
      <c r="M2922" s="19" t="s">
        <v>12227</v>
      </c>
      <c r="N2922" s="12" t="s">
        <v>13707</v>
      </c>
      <c r="O2922" s="12">
        <v>339451</v>
      </c>
      <c r="P2922" s="17">
        <v>45350.936805555553</v>
      </c>
      <c r="Q2922" s="32">
        <v>2639656</v>
      </c>
      <c r="R2922" s="32"/>
      <c r="S2922" s="32">
        <v>2639656</v>
      </c>
      <c r="T2922" s="3"/>
      <c r="U2922" s="3"/>
      <c r="V2922" s="17">
        <v>45391</v>
      </c>
      <c r="W2922" s="17">
        <v>45391</v>
      </c>
      <c r="X2922" s="32">
        <v>2639656</v>
      </c>
      <c r="Y2922" s="32"/>
      <c r="Z2922" s="32">
        <v>2639656</v>
      </c>
    </row>
    <row r="2923" spans="1:26" x14ac:dyDescent="0.3">
      <c r="A2923" s="16">
        <v>1</v>
      </c>
      <c r="B2923" s="12" t="s">
        <v>40</v>
      </c>
      <c r="C2923" s="34" t="s">
        <v>4482</v>
      </c>
      <c r="D2923" s="3"/>
      <c r="E2923" s="17">
        <v>45349</v>
      </c>
      <c r="F2923" s="17">
        <v>45349</v>
      </c>
      <c r="G2923" s="17" t="s">
        <v>13969</v>
      </c>
      <c r="H2923" s="97" t="s">
        <v>4537</v>
      </c>
      <c r="I2923" s="19">
        <v>10</v>
      </c>
      <c r="J2923" s="19" t="s">
        <v>55</v>
      </c>
      <c r="K2923" s="12"/>
      <c r="L2923" s="19" t="s">
        <v>7644</v>
      </c>
      <c r="M2923" s="19" t="s">
        <v>12271</v>
      </c>
      <c r="N2923" s="12" t="s">
        <v>13707</v>
      </c>
      <c r="O2923" s="12">
        <v>571037</v>
      </c>
      <c r="P2923" s="17">
        <v>45348.421527777777</v>
      </c>
      <c r="Q2923" s="32">
        <v>3641230</v>
      </c>
      <c r="R2923" s="32"/>
      <c r="S2923" s="32">
        <v>3641230</v>
      </c>
      <c r="T2923" s="3"/>
      <c r="U2923" s="3"/>
      <c r="V2923" s="17">
        <v>45391</v>
      </c>
      <c r="W2923" s="17">
        <v>45391</v>
      </c>
      <c r="X2923" s="32">
        <v>3641230</v>
      </c>
      <c r="Y2923" s="32"/>
      <c r="Z2923" s="32">
        <v>3641230</v>
      </c>
    </row>
    <row r="2924" spans="1:26" x14ac:dyDescent="0.3">
      <c r="A2924" s="16">
        <v>1</v>
      </c>
      <c r="B2924" s="12" t="s">
        <v>58</v>
      </c>
      <c r="C2924" s="34" t="s">
        <v>4495</v>
      </c>
      <c r="D2924" s="3"/>
      <c r="E2924" s="17">
        <v>45345</v>
      </c>
      <c r="F2924" s="17">
        <v>45345</v>
      </c>
      <c r="G2924" s="17" t="s">
        <v>13969</v>
      </c>
      <c r="H2924" s="97" t="s">
        <v>4537</v>
      </c>
      <c r="I2924" s="19">
        <v>10</v>
      </c>
      <c r="J2924" s="19" t="s">
        <v>55</v>
      </c>
      <c r="K2924" s="12"/>
      <c r="L2924" s="19" t="s">
        <v>5256</v>
      </c>
      <c r="M2924" s="19" t="s">
        <v>12308</v>
      </c>
      <c r="N2924" s="12" t="s">
        <v>13707</v>
      </c>
      <c r="O2924" s="12">
        <v>480953</v>
      </c>
      <c r="P2924" s="17">
        <v>45344.354166666664</v>
      </c>
      <c r="Q2924" s="32">
        <v>2750480</v>
      </c>
      <c r="R2924" s="32"/>
      <c r="S2924" s="32">
        <v>2750480</v>
      </c>
      <c r="T2924" s="3"/>
      <c r="U2924" s="3"/>
      <c r="V2924" s="17">
        <v>45391</v>
      </c>
      <c r="W2924" s="17">
        <v>45391</v>
      </c>
      <c r="X2924" s="32">
        <v>2750480</v>
      </c>
      <c r="Y2924" s="32"/>
      <c r="Z2924" s="32">
        <v>2750480</v>
      </c>
    </row>
    <row r="2925" spans="1:26" x14ac:dyDescent="0.3">
      <c r="A2925" s="16">
        <v>1</v>
      </c>
      <c r="B2925" s="12" t="s">
        <v>40</v>
      </c>
      <c r="C2925" s="34" t="s">
        <v>4487</v>
      </c>
      <c r="D2925" s="3"/>
      <c r="E2925" s="17">
        <v>45343</v>
      </c>
      <c r="F2925" s="17">
        <v>45343</v>
      </c>
      <c r="G2925" s="17" t="s">
        <v>13969</v>
      </c>
      <c r="H2925" s="97" t="s">
        <v>4537</v>
      </c>
      <c r="I2925" s="19">
        <v>10</v>
      </c>
      <c r="J2925" s="19" t="s">
        <v>55</v>
      </c>
      <c r="K2925" s="12"/>
      <c r="L2925" s="19" t="s">
        <v>7708</v>
      </c>
      <c r="M2925" s="19" t="s">
        <v>12336</v>
      </c>
      <c r="N2925" s="12" t="s">
        <v>13707</v>
      </c>
      <c r="O2925" s="12">
        <v>298666</v>
      </c>
      <c r="P2925" s="17">
        <v>45314.680555555555</v>
      </c>
      <c r="Q2925" s="32">
        <v>1386440</v>
      </c>
      <c r="R2925" s="32"/>
      <c r="S2925" s="32">
        <v>1386440</v>
      </c>
      <c r="T2925" s="3"/>
      <c r="U2925" s="3"/>
      <c r="V2925" s="17">
        <v>45391</v>
      </c>
      <c r="W2925" s="17">
        <v>45391</v>
      </c>
      <c r="X2925" s="32">
        <v>1386440</v>
      </c>
      <c r="Y2925" s="32"/>
      <c r="Z2925" s="32">
        <v>1386440</v>
      </c>
    </row>
    <row r="2926" spans="1:26" x14ac:dyDescent="0.3">
      <c r="A2926" s="16">
        <v>1</v>
      </c>
      <c r="B2926" s="3" t="s">
        <v>41</v>
      </c>
      <c r="C2926" s="34" t="s">
        <v>4472</v>
      </c>
      <c r="D2926" s="3"/>
      <c r="E2926" s="17">
        <v>45343</v>
      </c>
      <c r="F2926" s="17">
        <v>45343</v>
      </c>
      <c r="G2926" s="17" t="s">
        <v>13969</v>
      </c>
      <c r="H2926" s="97" t="s">
        <v>4537</v>
      </c>
      <c r="I2926" s="19">
        <v>10</v>
      </c>
      <c r="J2926" s="19" t="s">
        <v>55</v>
      </c>
      <c r="K2926" s="12"/>
      <c r="L2926" s="19" t="s">
        <v>5475</v>
      </c>
      <c r="M2926" s="19" t="s">
        <v>12342</v>
      </c>
      <c r="N2926" s="12" t="s">
        <v>13707</v>
      </c>
      <c r="O2926" s="12">
        <v>437997</v>
      </c>
      <c r="P2926" s="17">
        <v>45328.375</v>
      </c>
      <c r="Q2926" s="32">
        <v>3520609</v>
      </c>
      <c r="R2926" s="32"/>
      <c r="S2926" s="32">
        <v>3520609</v>
      </c>
      <c r="T2926" s="3"/>
      <c r="U2926" s="3"/>
      <c r="V2926" s="17">
        <v>45391</v>
      </c>
      <c r="W2926" s="17">
        <v>45391</v>
      </c>
      <c r="X2926" s="32">
        <v>3520609</v>
      </c>
      <c r="Y2926" s="32"/>
      <c r="Z2926" s="32">
        <v>3520609</v>
      </c>
    </row>
    <row r="2927" spans="1:26" x14ac:dyDescent="0.3">
      <c r="A2927" s="16">
        <v>1</v>
      </c>
      <c r="B2927" s="12" t="s">
        <v>40</v>
      </c>
      <c r="C2927" s="34" t="s">
        <v>4487</v>
      </c>
      <c r="D2927" s="3"/>
      <c r="E2927" s="17">
        <v>45334</v>
      </c>
      <c r="F2927" s="17">
        <v>45334</v>
      </c>
      <c r="G2927" s="17" t="s">
        <v>13969</v>
      </c>
      <c r="H2927" s="97" t="s">
        <v>4537</v>
      </c>
      <c r="I2927" s="19">
        <v>10</v>
      </c>
      <c r="J2927" s="19" t="s">
        <v>55</v>
      </c>
      <c r="K2927" s="12"/>
      <c r="L2927" s="19" t="s">
        <v>7834</v>
      </c>
      <c r="M2927" s="19" t="s">
        <v>12473</v>
      </c>
      <c r="N2927" s="12" t="s">
        <v>13707</v>
      </c>
      <c r="O2927" s="12">
        <v>162800</v>
      </c>
      <c r="P2927" s="17">
        <v>45144</v>
      </c>
      <c r="Q2927" s="32">
        <v>5200000</v>
      </c>
      <c r="R2927" s="32"/>
      <c r="S2927" s="32">
        <v>5200000</v>
      </c>
      <c r="T2927" s="3"/>
      <c r="U2927" s="3"/>
      <c r="V2927" s="17">
        <v>45391</v>
      </c>
      <c r="W2927" s="17">
        <v>45391</v>
      </c>
      <c r="X2927" s="32">
        <v>5200000</v>
      </c>
      <c r="Y2927" s="32"/>
      <c r="Z2927" s="32">
        <v>5200000</v>
      </c>
    </row>
    <row r="2928" spans="1:26" x14ac:dyDescent="0.3">
      <c r="A2928" s="16">
        <v>1</v>
      </c>
      <c r="B2928" s="12" t="s">
        <v>40</v>
      </c>
      <c r="C2928" s="34" t="s">
        <v>4487</v>
      </c>
      <c r="D2928" s="3"/>
      <c r="E2928" s="17">
        <v>45331</v>
      </c>
      <c r="F2928" s="17">
        <v>45331</v>
      </c>
      <c r="G2928" s="17" t="s">
        <v>13969</v>
      </c>
      <c r="H2928" s="97" t="s">
        <v>4537</v>
      </c>
      <c r="I2928" s="19">
        <v>10</v>
      </c>
      <c r="J2928" s="19" t="s">
        <v>55</v>
      </c>
      <c r="K2928" s="12"/>
      <c r="L2928" s="19" t="s">
        <v>7854</v>
      </c>
      <c r="M2928" s="19" t="s">
        <v>12495</v>
      </c>
      <c r="N2928" s="12" t="s">
        <v>13707</v>
      </c>
      <c r="O2928" s="12">
        <v>441005</v>
      </c>
      <c r="P2928" s="17">
        <v>45294.645833333336</v>
      </c>
      <c r="Q2928" s="32">
        <v>43084000</v>
      </c>
      <c r="R2928" s="32"/>
      <c r="S2928" s="32">
        <v>43084000</v>
      </c>
      <c r="T2928" s="3"/>
      <c r="U2928" s="3"/>
      <c r="V2928" s="17">
        <v>45391</v>
      </c>
      <c r="W2928" s="17">
        <v>45391</v>
      </c>
      <c r="X2928" s="32">
        <v>14000000</v>
      </c>
      <c r="Y2928" s="32"/>
      <c r="Z2928" s="32">
        <v>14000000</v>
      </c>
    </row>
    <row r="2929" spans="1:26" x14ac:dyDescent="0.3">
      <c r="A2929" s="16">
        <v>1</v>
      </c>
      <c r="B2929" s="12" t="s">
        <v>67</v>
      </c>
      <c r="C2929" s="34" t="s">
        <v>4503</v>
      </c>
      <c r="D2929" s="3"/>
      <c r="E2929" s="17">
        <v>45331</v>
      </c>
      <c r="F2929" s="17">
        <v>45331</v>
      </c>
      <c r="G2929" s="17" t="s">
        <v>13969</v>
      </c>
      <c r="H2929" s="97" t="s">
        <v>4537</v>
      </c>
      <c r="I2929" s="19">
        <v>10</v>
      </c>
      <c r="J2929" s="19" t="s">
        <v>43</v>
      </c>
      <c r="K2929" s="12"/>
      <c r="L2929" s="19" t="s">
        <v>7855</v>
      </c>
      <c r="M2929" s="19" t="s">
        <v>12496</v>
      </c>
      <c r="N2929" s="12" t="s">
        <v>13707</v>
      </c>
      <c r="O2929" s="12">
        <v>441309</v>
      </c>
      <c r="P2929" s="17">
        <v>45286.6875</v>
      </c>
      <c r="Q2929" s="32">
        <v>7987212</v>
      </c>
      <c r="R2929" s="32"/>
      <c r="S2929" s="32">
        <v>7987212</v>
      </c>
      <c r="T2929" s="3"/>
      <c r="U2929" s="3"/>
      <c r="V2929" s="17">
        <v>45391</v>
      </c>
      <c r="W2929" s="17">
        <v>45391</v>
      </c>
      <c r="X2929" s="32">
        <v>7987212</v>
      </c>
      <c r="Y2929" s="32"/>
      <c r="Z2929" s="32">
        <v>7987212</v>
      </c>
    </row>
    <row r="2930" spans="1:26" x14ac:dyDescent="0.3">
      <c r="A2930" s="16">
        <v>1</v>
      </c>
      <c r="B2930" s="12" t="s">
        <v>58</v>
      </c>
      <c r="C2930" s="34" t="s">
        <v>4473</v>
      </c>
      <c r="D2930" s="3"/>
      <c r="E2930" s="17">
        <v>45331</v>
      </c>
      <c r="F2930" s="17">
        <v>45331</v>
      </c>
      <c r="G2930" s="17" t="s">
        <v>13969</v>
      </c>
      <c r="H2930" s="97" t="s">
        <v>4537</v>
      </c>
      <c r="I2930" s="19">
        <v>10</v>
      </c>
      <c r="J2930" s="19" t="s">
        <v>55</v>
      </c>
      <c r="K2930" s="12"/>
      <c r="L2930" s="19" t="s">
        <v>6431</v>
      </c>
      <c r="M2930" s="19" t="s">
        <v>12497</v>
      </c>
      <c r="N2930" s="12" t="s">
        <v>13707</v>
      </c>
      <c r="O2930" s="12">
        <v>230286</v>
      </c>
      <c r="P2930" s="17">
        <v>45203.416666666664</v>
      </c>
      <c r="Q2930" s="32">
        <v>2891172</v>
      </c>
      <c r="R2930" s="32"/>
      <c r="S2930" s="32">
        <v>2891172</v>
      </c>
      <c r="T2930" s="3"/>
      <c r="U2930" s="3"/>
      <c r="V2930" s="17">
        <v>45391</v>
      </c>
      <c r="W2930" s="17">
        <v>45391</v>
      </c>
      <c r="X2930" s="32">
        <v>2208574.14</v>
      </c>
      <c r="Y2930" s="32"/>
      <c r="Z2930" s="32">
        <v>2208574.14</v>
      </c>
    </row>
    <row r="2931" spans="1:26" x14ac:dyDescent="0.3">
      <c r="A2931" s="16">
        <v>1</v>
      </c>
      <c r="B2931" s="3" t="s">
        <v>41</v>
      </c>
      <c r="C2931" s="34" t="s">
        <v>4514</v>
      </c>
      <c r="D2931" s="3"/>
      <c r="E2931" s="17">
        <v>45331</v>
      </c>
      <c r="F2931" s="17">
        <v>45331</v>
      </c>
      <c r="G2931" s="17" t="s">
        <v>13969</v>
      </c>
      <c r="H2931" s="97" t="s">
        <v>4537</v>
      </c>
      <c r="I2931" s="19">
        <v>10</v>
      </c>
      <c r="J2931" s="19" t="s">
        <v>55</v>
      </c>
      <c r="K2931" s="12"/>
      <c r="L2931" s="19" t="s">
        <v>7860</v>
      </c>
      <c r="M2931" s="19" t="s">
        <v>12502</v>
      </c>
      <c r="N2931" s="12" t="s">
        <v>13707</v>
      </c>
      <c r="O2931" s="12">
        <v>293918</v>
      </c>
      <c r="P2931" s="17">
        <v>45295.666666666664</v>
      </c>
      <c r="Q2931" s="32">
        <v>12312820</v>
      </c>
      <c r="R2931" s="32"/>
      <c r="S2931" s="32">
        <v>12312820</v>
      </c>
      <c r="T2931" s="3"/>
      <c r="U2931" s="3"/>
      <c r="V2931" s="17">
        <v>45391</v>
      </c>
      <c r="W2931" s="17">
        <v>45391</v>
      </c>
      <c r="X2931" s="32">
        <v>9895957.2300000004</v>
      </c>
      <c r="Y2931" s="32"/>
      <c r="Z2931" s="32">
        <v>9895957.2300000004</v>
      </c>
    </row>
    <row r="2932" spans="1:26" x14ac:dyDescent="0.3">
      <c r="A2932" s="16">
        <v>1</v>
      </c>
      <c r="B2932" s="3" t="s">
        <v>41</v>
      </c>
      <c r="C2932" s="34" t="s">
        <v>4514</v>
      </c>
      <c r="D2932" s="3"/>
      <c r="E2932" s="17">
        <v>45329</v>
      </c>
      <c r="F2932" s="17">
        <v>45329</v>
      </c>
      <c r="G2932" s="17" t="s">
        <v>13969</v>
      </c>
      <c r="H2932" s="97" t="s">
        <v>4537</v>
      </c>
      <c r="I2932" s="19">
        <v>10</v>
      </c>
      <c r="J2932" s="19" t="s">
        <v>55</v>
      </c>
      <c r="K2932" s="12"/>
      <c r="L2932" s="19" t="s">
        <v>7883</v>
      </c>
      <c r="M2932" s="19" t="s">
        <v>12527</v>
      </c>
      <c r="N2932" s="12" t="s">
        <v>13707</v>
      </c>
      <c r="O2932" s="12">
        <v>148087</v>
      </c>
      <c r="P2932" s="17">
        <v>45297.493055555555</v>
      </c>
      <c r="Q2932" s="32">
        <v>8709201</v>
      </c>
      <c r="R2932" s="32"/>
      <c r="S2932" s="32">
        <v>8709201</v>
      </c>
      <c r="T2932" s="3"/>
      <c r="U2932" s="3"/>
      <c r="V2932" s="17">
        <v>45391</v>
      </c>
      <c r="W2932" s="17">
        <v>45391</v>
      </c>
      <c r="X2932" s="32">
        <v>8709201</v>
      </c>
      <c r="Y2932" s="32"/>
      <c r="Z2932" s="32">
        <v>8709201</v>
      </c>
    </row>
    <row r="2933" spans="1:26" x14ac:dyDescent="0.3">
      <c r="A2933" s="16">
        <v>1</v>
      </c>
      <c r="B2933" s="3" t="s">
        <v>41</v>
      </c>
      <c r="C2933" s="34" t="s">
        <v>4514</v>
      </c>
      <c r="D2933" s="3"/>
      <c r="E2933" s="17">
        <v>45329</v>
      </c>
      <c r="F2933" s="17">
        <v>45329</v>
      </c>
      <c r="G2933" s="17" t="s">
        <v>13969</v>
      </c>
      <c r="H2933" s="97" t="s">
        <v>4537</v>
      </c>
      <c r="I2933" s="19">
        <v>10</v>
      </c>
      <c r="J2933" s="19" t="s">
        <v>55</v>
      </c>
      <c r="K2933" s="12"/>
      <c r="L2933" s="19" t="s">
        <v>7860</v>
      </c>
      <c r="M2933" s="19" t="s">
        <v>12535</v>
      </c>
      <c r="N2933" s="12" t="s">
        <v>13707</v>
      </c>
      <c r="O2933" s="12">
        <v>293918</v>
      </c>
      <c r="P2933" s="17">
        <v>45295.666666666664</v>
      </c>
      <c r="Q2933" s="32">
        <v>5106362</v>
      </c>
      <c r="R2933" s="32"/>
      <c r="S2933" s="32">
        <v>5106362</v>
      </c>
      <c r="T2933" s="3"/>
      <c r="U2933" s="3"/>
      <c r="V2933" s="17">
        <v>45391</v>
      </c>
      <c r="W2933" s="17">
        <v>45391</v>
      </c>
      <c r="X2933" s="32">
        <v>4104042.77</v>
      </c>
      <c r="Y2933" s="32"/>
      <c r="Z2933" s="32">
        <v>4104042.77</v>
      </c>
    </row>
    <row r="2934" spans="1:26" x14ac:dyDescent="0.3">
      <c r="A2934" s="16">
        <v>1</v>
      </c>
      <c r="B2934" s="12" t="s">
        <v>40</v>
      </c>
      <c r="C2934" s="34" t="s">
        <v>4496</v>
      </c>
      <c r="D2934" s="3"/>
      <c r="E2934" s="17">
        <v>45329</v>
      </c>
      <c r="F2934" s="17">
        <v>45329</v>
      </c>
      <c r="G2934" s="17" t="s">
        <v>13969</v>
      </c>
      <c r="H2934" s="97" t="s">
        <v>4537</v>
      </c>
      <c r="I2934" s="19">
        <v>10</v>
      </c>
      <c r="J2934" s="19" t="s">
        <v>55</v>
      </c>
      <c r="K2934" s="12"/>
      <c r="L2934" s="19" t="s">
        <v>7890</v>
      </c>
      <c r="M2934" s="19" t="s">
        <v>12537</v>
      </c>
      <c r="N2934" s="12" t="s">
        <v>13707</v>
      </c>
      <c r="O2934" s="12">
        <v>520112</v>
      </c>
      <c r="P2934" s="17">
        <v>45275.916666666664</v>
      </c>
      <c r="Q2934" s="32">
        <v>12742061</v>
      </c>
      <c r="R2934" s="32"/>
      <c r="S2934" s="32">
        <v>12742061</v>
      </c>
      <c r="T2934" s="3"/>
      <c r="U2934" s="3"/>
      <c r="V2934" s="17">
        <v>45391</v>
      </c>
      <c r="W2934" s="17">
        <v>45391</v>
      </c>
      <c r="X2934" s="32">
        <v>7807261.9299999997</v>
      </c>
      <c r="Y2934" s="32"/>
      <c r="Z2934" s="32">
        <v>7807261.9299999997</v>
      </c>
    </row>
    <row r="2935" spans="1:26" x14ac:dyDescent="0.3">
      <c r="A2935" s="16">
        <v>1</v>
      </c>
      <c r="B2935" s="12" t="s">
        <v>58</v>
      </c>
      <c r="C2935" s="34" t="s">
        <v>4484</v>
      </c>
      <c r="D2935" s="3"/>
      <c r="E2935" s="17">
        <v>45329</v>
      </c>
      <c r="F2935" s="17">
        <v>45329</v>
      </c>
      <c r="G2935" s="17" t="s">
        <v>13969</v>
      </c>
      <c r="H2935" s="97" t="s">
        <v>4537</v>
      </c>
      <c r="I2935" s="19">
        <v>10</v>
      </c>
      <c r="J2935" s="19" t="s">
        <v>55</v>
      </c>
      <c r="K2935" s="12"/>
      <c r="L2935" s="19" t="s">
        <v>7891</v>
      </c>
      <c r="M2935" s="19" t="s">
        <v>12538</v>
      </c>
      <c r="N2935" s="12" t="s">
        <v>13707</v>
      </c>
      <c r="O2935" s="12">
        <v>289961</v>
      </c>
      <c r="P2935" s="17">
        <v>45295.020833333336</v>
      </c>
      <c r="Q2935" s="32">
        <v>3614740</v>
      </c>
      <c r="R2935" s="32"/>
      <c r="S2935" s="32">
        <v>3614740</v>
      </c>
      <c r="T2935" s="3"/>
      <c r="U2935" s="3"/>
      <c r="V2935" s="17">
        <v>45391</v>
      </c>
      <c r="W2935" s="17">
        <v>45391</v>
      </c>
      <c r="X2935" s="32">
        <v>3614740</v>
      </c>
      <c r="Y2935" s="32"/>
      <c r="Z2935" s="32">
        <v>3614740</v>
      </c>
    </row>
    <row r="2936" spans="1:26" x14ac:dyDescent="0.3">
      <c r="A2936" s="16">
        <v>1</v>
      </c>
      <c r="B2936" s="12" t="s">
        <v>58</v>
      </c>
      <c r="C2936" s="34" t="s">
        <v>4491</v>
      </c>
      <c r="D2936" s="3"/>
      <c r="E2936" s="17">
        <v>45328</v>
      </c>
      <c r="F2936" s="17">
        <v>45328</v>
      </c>
      <c r="G2936" s="17" t="s">
        <v>13969</v>
      </c>
      <c r="H2936" s="97" t="s">
        <v>4537</v>
      </c>
      <c r="I2936" s="19">
        <v>10</v>
      </c>
      <c r="J2936" s="19" t="s">
        <v>55</v>
      </c>
      <c r="K2936" s="12"/>
      <c r="L2936" s="19" t="s">
        <v>7916</v>
      </c>
      <c r="M2936" s="19" t="s">
        <v>12563</v>
      </c>
      <c r="N2936" s="12" t="s">
        <v>13707</v>
      </c>
      <c r="O2936" s="12">
        <v>421076</v>
      </c>
      <c r="P2936" s="17">
        <v>45326.555555555555</v>
      </c>
      <c r="Q2936" s="32">
        <v>8507944</v>
      </c>
      <c r="R2936" s="32"/>
      <c r="S2936" s="32">
        <v>8507944</v>
      </c>
      <c r="T2936" s="3"/>
      <c r="U2936" s="3"/>
      <c r="V2936" s="17">
        <v>45391</v>
      </c>
      <c r="W2936" s="17">
        <v>45391</v>
      </c>
      <c r="X2936" s="32">
        <v>7400000</v>
      </c>
      <c r="Y2936" s="32"/>
      <c r="Z2936" s="32">
        <v>7400000</v>
      </c>
    </row>
    <row r="2937" spans="1:26" x14ac:dyDescent="0.3">
      <c r="A2937" s="16">
        <v>1</v>
      </c>
      <c r="B2937" s="3" t="s">
        <v>41</v>
      </c>
      <c r="C2937" s="34" t="s">
        <v>4514</v>
      </c>
      <c r="D2937" s="3"/>
      <c r="E2937" s="17">
        <v>45327</v>
      </c>
      <c r="F2937" s="17">
        <v>45327</v>
      </c>
      <c r="G2937" s="17" t="s">
        <v>13969</v>
      </c>
      <c r="H2937" s="97" t="s">
        <v>4537</v>
      </c>
      <c r="I2937" s="19">
        <v>10</v>
      </c>
      <c r="J2937" s="19" t="s">
        <v>55</v>
      </c>
      <c r="K2937" s="12"/>
      <c r="L2937" s="19" t="s">
        <v>7933</v>
      </c>
      <c r="M2937" s="19" t="s">
        <v>12580</v>
      </c>
      <c r="N2937" s="12" t="s">
        <v>13707</v>
      </c>
      <c r="O2937" s="12">
        <v>245247</v>
      </c>
      <c r="P2937" s="17">
        <v>45320.909722222219</v>
      </c>
      <c r="Q2937" s="32">
        <v>13509760</v>
      </c>
      <c r="R2937" s="32"/>
      <c r="S2937" s="32">
        <v>13509760</v>
      </c>
      <c r="T2937" s="3"/>
      <c r="U2937" s="3"/>
      <c r="V2937" s="17">
        <v>45391</v>
      </c>
      <c r="W2937" s="17">
        <v>45391</v>
      </c>
      <c r="X2937" s="32">
        <v>11900000</v>
      </c>
      <c r="Y2937" s="32"/>
      <c r="Z2937" s="32">
        <v>11900000</v>
      </c>
    </row>
    <row r="2938" spans="1:26" x14ac:dyDescent="0.3">
      <c r="A2938" s="16">
        <v>1</v>
      </c>
      <c r="B2938" s="3" t="s">
        <v>77</v>
      </c>
      <c r="C2938" s="34" t="s">
        <v>4512</v>
      </c>
      <c r="D2938" s="3"/>
      <c r="E2938" s="17">
        <v>45327</v>
      </c>
      <c r="F2938" s="17">
        <v>45327</v>
      </c>
      <c r="G2938" s="17" t="s">
        <v>13969</v>
      </c>
      <c r="H2938" s="97" t="s">
        <v>4537</v>
      </c>
      <c r="I2938" s="19">
        <v>10</v>
      </c>
      <c r="J2938" s="19" t="s">
        <v>55</v>
      </c>
      <c r="K2938" s="12"/>
      <c r="L2938" s="19" t="s">
        <v>7941</v>
      </c>
      <c r="M2938" s="19" t="s">
        <v>12588</v>
      </c>
      <c r="N2938" s="12" t="s">
        <v>13707</v>
      </c>
      <c r="O2938" s="12">
        <v>527146</v>
      </c>
      <c r="P2938" s="17">
        <v>45273.541666666664</v>
      </c>
      <c r="Q2938" s="32">
        <v>15581360</v>
      </c>
      <c r="R2938" s="32"/>
      <c r="S2938" s="32">
        <v>15581360</v>
      </c>
      <c r="T2938" s="3"/>
      <c r="U2938" s="3"/>
      <c r="V2938" s="17">
        <v>45391</v>
      </c>
      <c r="W2938" s="17">
        <v>45391</v>
      </c>
      <c r="X2938" s="32">
        <v>14000000</v>
      </c>
      <c r="Y2938" s="32"/>
      <c r="Z2938" s="32">
        <v>14000000</v>
      </c>
    </row>
    <row r="2939" spans="1:26" x14ac:dyDescent="0.3">
      <c r="A2939" s="16">
        <v>1</v>
      </c>
      <c r="B2939" s="12" t="s">
        <v>67</v>
      </c>
      <c r="C2939" s="34" t="s">
        <v>4503</v>
      </c>
      <c r="D2939" s="3"/>
      <c r="E2939" s="17">
        <v>45327</v>
      </c>
      <c r="F2939" s="17">
        <v>45327</v>
      </c>
      <c r="G2939" s="17" t="s">
        <v>13969</v>
      </c>
      <c r="H2939" s="97" t="s">
        <v>4537</v>
      </c>
      <c r="I2939" s="19">
        <v>10</v>
      </c>
      <c r="J2939" s="19" t="s">
        <v>55</v>
      </c>
      <c r="K2939" s="12"/>
      <c r="L2939" s="19" t="s">
        <v>7944</v>
      </c>
      <c r="M2939" s="19" t="s">
        <v>12591</v>
      </c>
      <c r="N2939" s="12" t="s">
        <v>13707</v>
      </c>
      <c r="O2939" s="12">
        <v>206285</v>
      </c>
      <c r="P2939" s="17">
        <v>45288.423611111109</v>
      </c>
      <c r="Q2939" s="32">
        <v>7530220</v>
      </c>
      <c r="R2939" s="32"/>
      <c r="S2939" s="32">
        <v>7530220</v>
      </c>
      <c r="T2939" s="3"/>
      <c r="U2939" s="3"/>
      <c r="V2939" s="17">
        <v>45391</v>
      </c>
      <c r="W2939" s="17">
        <v>45391</v>
      </c>
      <c r="X2939" s="32">
        <v>7530220</v>
      </c>
      <c r="Y2939" s="32"/>
      <c r="Z2939" s="32">
        <v>7530220</v>
      </c>
    </row>
    <row r="2940" spans="1:26" x14ac:dyDescent="0.3">
      <c r="A2940" s="16">
        <v>1</v>
      </c>
      <c r="B2940" s="12" t="s">
        <v>58</v>
      </c>
      <c r="C2940" s="34" t="s">
        <v>4489</v>
      </c>
      <c r="D2940" s="3"/>
      <c r="E2940" s="17">
        <v>45327</v>
      </c>
      <c r="F2940" s="17">
        <v>45327</v>
      </c>
      <c r="G2940" s="17" t="s">
        <v>13969</v>
      </c>
      <c r="H2940" s="97" t="s">
        <v>4537</v>
      </c>
      <c r="I2940" s="19">
        <v>10</v>
      </c>
      <c r="J2940" s="19" t="s">
        <v>55</v>
      </c>
      <c r="K2940" s="12"/>
      <c r="L2940" s="19" t="s">
        <v>7949</v>
      </c>
      <c r="M2940" s="19" t="s">
        <v>12595</v>
      </c>
      <c r="N2940" s="12" t="s">
        <v>13707</v>
      </c>
      <c r="O2940" s="12">
        <v>142312</v>
      </c>
      <c r="P2940" s="17">
        <v>45267.618055555555</v>
      </c>
      <c r="Q2940" s="32">
        <v>13928801</v>
      </c>
      <c r="R2940" s="32"/>
      <c r="S2940" s="32">
        <v>13928801</v>
      </c>
      <c r="T2940" s="3"/>
      <c r="U2940" s="3"/>
      <c r="V2940" s="17">
        <v>45391</v>
      </c>
      <c r="W2940" s="17">
        <v>45391</v>
      </c>
      <c r="X2940" s="32">
        <v>13928801</v>
      </c>
      <c r="Y2940" s="32"/>
      <c r="Z2940" s="32">
        <v>13928801</v>
      </c>
    </row>
    <row r="2941" spans="1:26" x14ac:dyDescent="0.3">
      <c r="A2941" s="16">
        <v>1</v>
      </c>
      <c r="B2941" s="12" t="s">
        <v>58</v>
      </c>
      <c r="C2941" s="34" t="s">
        <v>4476</v>
      </c>
      <c r="D2941" s="3"/>
      <c r="E2941" s="17">
        <v>45324</v>
      </c>
      <c r="F2941" s="17">
        <v>45324</v>
      </c>
      <c r="G2941" s="17" t="s">
        <v>13969</v>
      </c>
      <c r="H2941" s="97" t="s">
        <v>4537</v>
      </c>
      <c r="I2941" s="19">
        <v>10</v>
      </c>
      <c r="J2941" s="19" t="s">
        <v>55</v>
      </c>
      <c r="K2941" s="12"/>
      <c r="L2941" s="19" t="s">
        <v>7959</v>
      </c>
      <c r="M2941" s="19" t="s">
        <v>12606</v>
      </c>
      <c r="N2941" s="12" t="s">
        <v>13707</v>
      </c>
      <c r="O2941" s="12">
        <v>408950</v>
      </c>
      <c r="P2941" s="17">
        <v>45323.5625</v>
      </c>
      <c r="Q2941" s="32">
        <v>7709040</v>
      </c>
      <c r="R2941" s="32"/>
      <c r="S2941" s="32">
        <v>7709040</v>
      </c>
      <c r="T2941" s="3"/>
      <c r="U2941" s="3"/>
      <c r="V2941" s="17">
        <v>45391</v>
      </c>
      <c r="W2941" s="17">
        <v>45391</v>
      </c>
      <c r="X2941" s="32">
        <v>7709040</v>
      </c>
      <c r="Y2941" s="32"/>
      <c r="Z2941" s="32">
        <v>7709040</v>
      </c>
    </row>
    <row r="2942" spans="1:26" x14ac:dyDescent="0.3">
      <c r="A2942" s="16">
        <v>1</v>
      </c>
      <c r="B2942" s="12" t="s">
        <v>58</v>
      </c>
      <c r="C2942" s="34" t="s">
        <v>4476</v>
      </c>
      <c r="D2942" s="3"/>
      <c r="E2942" s="17">
        <v>45324</v>
      </c>
      <c r="F2942" s="17">
        <v>45324</v>
      </c>
      <c r="G2942" s="17" t="s">
        <v>13969</v>
      </c>
      <c r="H2942" s="97" t="s">
        <v>4537</v>
      </c>
      <c r="I2942" s="19">
        <v>10</v>
      </c>
      <c r="J2942" s="19" t="s">
        <v>55</v>
      </c>
      <c r="K2942" s="12"/>
      <c r="L2942" s="19" t="s">
        <v>7961</v>
      </c>
      <c r="M2942" s="19" t="s">
        <v>12608</v>
      </c>
      <c r="N2942" s="12" t="s">
        <v>13707</v>
      </c>
      <c r="O2942" s="12">
        <v>162538</v>
      </c>
      <c r="P2942" s="17">
        <v>45315.715277777781</v>
      </c>
      <c r="Q2942" s="32">
        <v>2377930</v>
      </c>
      <c r="R2942" s="32"/>
      <c r="S2942" s="32">
        <v>2377930</v>
      </c>
      <c r="T2942" s="3"/>
      <c r="U2942" s="3"/>
      <c r="V2942" s="17">
        <v>45391</v>
      </c>
      <c r="W2942" s="17">
        <v>45391</v>
      </c>
      <c r="X2942" s="32">
        <v>2377930</v>
      </c>
      <c r="Y2942" s="32"/>
      <c r="Z2942" s="32">
        <v>2377930</v>
      </c>
    </row>
    <row r="2943" spans="1:26" x14ac:dyDescent="0.3">
      <c r="A2943" s="16">
        <v>1</v>
      </c>
      <c r="B2943" s="12" t="s">
        <v>58</v>
      </c>
      <c r="C2943" s="34" t="s">
        <v>4490</v>
      </c>
      <c r="D2943" s="3"/>
      <c r="E2943" s="17">
        <v>45322</v>
      </c>
      <c r="F2943" s="17">
        <v>45322</v>
      </c>
      <c r="G2943" s="17" t="s">
        <v>13969</v>
      </c>
      <c r="H2943" s="97" t="s">
        <v>4537</v>
      </c>
      <c r="I2943" s="19">
        <v>10</v>
      </c>
      <c r="J2943" s="19" t="s">
        <v>55</v>
      </c>
      <c r="K2943" s="12"/>
      <c r="L2943" s="19" t="s">
        <v>7992</v>
      </c>
      <c r="M2943" s="19" t="s">
        <v>12644</v>
      </c>
      <c r="N2943" s="12" t="s">
        <v>13707</v>
      </c>
      <c r="O2943" s="12">
        <v>316523</v>
      </c>
      <c r="P2943" s="17">
        <v>45319.673611111109</v>
      </c>
      <c r="Q2943" s="32">
        <v>6703340</v>
      </c>
      <c r="R2943" s="32"/>
      <c r="S2943" s="32">
        <v>6703340</v>
      </c>
      <c r="T2943" s="3"/>
      <c r="U2943" s="3"/>
      <c r="V2943" s="17">
        <v>45391</v>
      </c>
      <c r="W2943" s="17">
        <v>45391</v>
      </c>
      <c r="X2943" s="32">
        <v>6703340</v>
      </c>
      <c r="Y2943" s="32"/>
      <c r="Z2943" s="32">
        <v>6703340</v>
      </c>
    </row>
    <row r="2944" spans="1:26" x14ac:dyDescent="0.3">
      <c r="A2944" s="16">
        <v>1</v>
      </c>
      <c r="B2944" s="12" t="s">
        <v>58</v>
      </c>
      <c r="C2944" s="34" t="s">
        <v>4489</v>
      </c>
      <c r="D2944" s="3"/>
      <c r="E2944" s="17">
        <v>45322</v>
      </c>
      <c r="F2944" s="17">
        <v>45322</v>
      </c>
      <c r="G2944" s="17" t="s">
        <v>13969</v>
      </c>
      <c r="H2944" s="97" t="s">
        <v>4537</v>
      </c>
      <c r="I2944" s="19">
        <v>10</v>
      </c>
      <c r="J2944" s="19" t="s">
        <v>55</v>
      </c>
      <c r="K2944" s="12"/>
      <c r="L2944" s="19" t="s">
        <v>7996</v>
      </c>
      <c r="M2944" s="19" t="s">
        <v>12648</v>
      </c>
      <c r="N2944" s="12" t="s">
        <v>13707</v>
      </c>
      <c r="O2944" s="12">
        <v>360374</v>
      </c>
      <c r="P2944" s="17">
        <v>45274.694444444445</v>
      </c>
      <c r="Q2944" s="32">
        <v>7024536</v>
      </c>
      <c r="R2944" s="32"/>
      <c r="S2944" s="32">
        <v>7024536</v>
      </c>
      <c r="T2944" s="3"/>
      <c r="U2944" s="3"/>
      <c r="V2944" s="17">
        <v>45391</v>
      </c>
      <c r="W2944" s="17">
        <v>45391</v>
      </c>
      <c r="X2944" s="32">
        <v>7024536</v>
      </c>
      <c r="Y2944" s="32"/>
      <c r="Z2944" s="32">
        <v>7024536</v>
      </c>
    </row>
    <row r="2945" spans="1:26" x14ac:dyDescent="0.3">
      <c r="A2945" s="16">
        <v>1</v>
      </c>
      <c r="B2945" s="3" t="s">
        <v>41</v>
      </c>
      <c r="C2945" s="34" t="s">
        <v>4514</v>
      </c>
      <c r="D2945" s="3"/>
      <c r="E2945" s="17">
        <v>45321</v>
      </c>
      <c r="F2945" s="17">
        <v>45321</v>
      </c>
      <c r="G2945" s="17" t="s">
        <v>13969</v>
      </c>
      <c r="H2945" s="97" t="s">
        <v>4537</v>
      </c>
      <c r="I2945" s="19">
        <v>10</v>
      </c>
      <c r="J2945" s="19" t="s">
        <v>55</v>
      </c>
      <c r="K2945" s="12"/>
      <c r="L2945" s="19" t="s">
        <v>8014</v>
      </c>
      <c r="M2945" s="19" t="s">
        <v>12666</v>
      </c>
      <c r="N2945" s="12" t="s">
        <v>13707</v>
      </c>
      <c r="O2945" s="12">
        <v>254381</v>
      </c>
      <c r="P2945" s="17">
        <v>45277.375</v>
      </c>
      <c r="Q2945" s="32">
        <v>9499760</v>
      </c>
      <c r="R2945" s="32"/>
      <c r="S2945" s="32">
        <v>9499760</v>
      </c>
      <c r="T2945" s="3"/>
      <c r="U2945" s="3"/>
      <c r="V2945" s="17">
        <v>45391</v>
      </c>
      <c r="W2945" s="17">
        <v>45391</v>
      </c>
      <c r="X2945" s="32">
        <v>9499760</v>
      </c>
      <c r="Y2945" s="32"/>
      <c r="Z2945" s="32">
        <v>9499760</v>
      </c>
    </row>
    <row r="2946" spans="1:26" x14ac:dyDescent="0.3">
      <c r="A2946" s="16">
        <v>1</v>
      </c>
      <c r="B2946" s="12" t="s">
        <v>40</v>
      </c>
      <c r="C2946" s="34" t="s">
        <v>4480</v>
      </c>
      <c r="D2946" s="3"/>
      <c r="E2946" s="17">
        <v>45321</v>
      </c>
      <c r="F2946" s="17">
        <v>45321</v>
      </c>
      <c r="G2946" s="17" t="s">
        <v>13969</v>
      </c>
      <c r="H2946" s="97" t="s">
        <v>4537</v>
      </c>
      <c r="I2946" s="19">
        <v>10</v>
      </c>
      <c r="J2946" s="19" t="s">
        <v>55</v>
      </c>
      <c r="K2946" s="12"/>
      <c r="L2946" s="19" t="s">
        <v>8022</v>
      </c>
      <c r="M2946" s="19" t="s">
        <v>12675</v>
      </c>
      <c r="N2946" s="12" t="s">
        <v>13707</v>
      </c>
      <c r="O2946" s="12">
        <v>415724</v>
      </c>
      <c r="P2946" s="17">
        <v>45318.715277777781</v>
      </c>
      <c r="Q2946" s="32">
        <v>14000000</v>
      </c>
      <c r="R2946" s="32"/>
      <c r="S2946" s="32">
        <v>14000000</v>
      </c>
      <c r="T2946" s="3"/>
      <c r="U2946" s="3"/>
      <c r="V2946" s="17">
        <v>45391</v>
      </c>
      <c r="W2946" s="17">
        <v>45391</v>
      </c>
      <c r="X2946" s="32">
        <v>14000000</v>
      </c>
      <c r="Y2946" s="32"/>
      <c r="Z2946" s="32">
        <v>14000000</v>
      </c>
    </row>
    <row r="2947" spans="1:26" x14ac:dyDescent="0.3">
      <c r="A2947" s="16">
        <v>1</v>
      </c>
      <c r="B2947" s="3" t="s">
        <v>41</v>
      </c>
      <c r="C2947" s="34" t="s">
        <v>4477</v>
      </c>
      <c r="D2947" s="3"/>
      <c r="E2947" s="17">
        <v>45310</v>
      </c>
      <c r="F2947" s="17">
        <v>45310</v>
      </c>
      <c r="G2947" s="17" t="s">
        <v>13969</v>
      </c>
      <c r="H2947" s="97" t="s">
        <v>4537</v>
      </c>
      <c r="I2947" s="19">
        <v>10</v>
      </c>
      <c r="J2947" s="19" t="s">
        <v>55</v>
      </c>
      <c r="K2947" s="12"/>
      <c r="L2947" s="19" t="s">
        <v>8142</v>
      </c>
      <c r="M2947" s="19" t="s">
        <v>12800</v>
      </c>
      <c r="N2947" s="12" t="s">
        <v>13707</v>
      </c>
      <c r="O2947" s="12">
        <v>555502</v>
      </c>
      <c r="P2947" s="17">
        <v>45309.347222222219</v>
      </c>
      <c r="Q2947" s="32">
        <v>7540000</v>
      </c>
      <c r="R2947" s="32"/>
      <c r="S2947" s="32">
        <v>7540000</v>
      </c>
      <c r="T2947" s="3"/>
      <c r="U2947" s="3"/>
      <c r="V2947" s="17">
        <v>45391</v>
      </c>
      <c r="W2947" s="17">
        <v>45391</v>
      </c>
      <c r="X2947" s="32">
        <v>7540000</v>
      </c>
      <c r="Y2947" s="32"/>
      <c r="Z2947" s="32">
        <v>7540000</v>
      </c>
    </row>
    <row r="2948" spans="1:26" x14ac:dyDescent="0.3">
      <c r="A2948" s="16">
        <v>1</v>
      </c>
      <c r="B2948" s="12" t="s">
        <v>40</v>
      </c>
      <c r="C2948" s="34" t="s">
        <v>4492</v>
      </c>
      <c r="D2948" s="3"/>
      <c r="E2948" s="17">
        <v>45310</v>
      </c>
      <c r="F2948" s="17">
        <v>45310</v>
      </c>
      <c r="G2948" s="17" t="s">
        <v>13969</v>
      </c>
      <c r="H2948" s="97" t="s">
        <v>4537</v>
      </c>
      <c r="I2948" s="19">
        <v>10</v>
      </c>
      <c r="J2948" s="19" t="s">
        <v>55</v>
      </c>
      <c r="K2948" s="12"/>
      <c r="L2948" s="19" t="s">
        <v>8151</v>
      </c>
      <c r="M2948" s="19" t="s">
        <v>12810</v>
      </c>
      <c r="N2948" s="12" t="s">
        <v>13707</v>
      </c>
      <c r="O2948" s="12">
        <v>156598</v>
      </c>
      <c r="P2948" s="17">
        <v>45269.541666666664</v>
      </c>
      <c r="Q2948" s="32">
        <v>5582200</v>
      </c>
      <c r="R2948" s="32"/>
      <c r="S2948" s="32">
        <v>5582200</v>
      </c>
      <c r="T2948" s="3"/>
      <c r="U2948" s="3"/>
      <c r="V2948" s="17">
        <v>45391</v>
      </c>
      <c r="W2948" s="17">
        <v>45391</v>
      </c>
      <c r="X2948" s="32">
        <v>5582200</v>
      </c>
      <c r="Y2948" s="32"/>
      <c r="Z2948" s="32">
        <v>5582200</v>
      </c>
    </row>
    <row r="2949" spans="1:26" x14ac:dyDescent="0.3">
      <c r="A2949" s="16">
        <v>1</v>
      </c>
      <c r="B2949" s="12" t="s">
        <v>58</v>
      </c>
      <c r="C2949" s="34" t="s">
        <v>4474</v>
      </c>
      <c r="D2949" s="3"/>
      <c r="E2949" s="17">
        <v>45300</v>
      </c>
      <c r="F2949" s="17">
        <v>45300</v>
      </c>
      <c r="G2949" s="17" t="s">
        <v>13969</v>
      </c>
      <c r="H2949" s="97" t="s">
        <v>4537</v>
      </c>
      <c r="I2949" s="19">
        <v>10</v>
      </c>
      <c r="J2949" s="19" t="s">
        <v>55</v>
      </c>
      <c r="K2949" s="12"/>
      <c r="L2949" s="19" t="s">
        <v>8283</v>
      </c>
      <c r="M2949" s="19" t="s">
        <v>12953</v>
      </c>
      <c r="N2949" s="12" t="s">
        <v>13707</v>
      </c>
      <c r="O2949" s="12">
        <v>177062</v>
      </c>
      <c r="P2949" s="17">
        <v>45296.868055555555</v>
      </c>
      <c r="Q2949" s="32">
        <v>1523860</v>
      </c>
      <c r="R2949" s="32"/>
      <c r="S2949" s="32">
        <v>1523860</v>
      </c>
      <c r="T2949" s="3"/>
      <c r="U2949" s="3"/>
      <c r="V2949" s="17">
        <v>45391</v>
      </c>
      <c r="W2949" s="17">
        <v>45391</v>
      </c>
      <c r="X2949" s="32">
        <v>1523860</v>
      </c>
      <c r="Y2949" s="32"/>
      <c r="Z2949" s="32">
        <v>1523860</v>
      </c>
    </row>
    <row r="2950" spans="1:26" x14ac:dyDescent="0.3">
      <c r="A2950" s="57">
        <v>1</v>
      </c>
      <c r="B2950" s="59" t="s">
        <v>41</v>
      </c>
      <c r="C2950" s="34" t="s">
        <v>4514</v>
      </c>
      <c r="D2950" s="3"/>
      <c r="E2950" s="17">
        <v>45271</v>
      </c>
      <c r="F2950" s="60">
        <v>45271</v>
      </c>
      <c r="G2950" s="17" t="s">
        <v>13969</v>
      </c>
      <c r="H2950" s="98" t="s">
        <v>4537</v>
      </c>
      <c r="I2950" s="64">
        <v>10</v>
      </c>
      <c r="J2950" s="64" t="s">
        <v>55</v>
      </c>
      <c r="K2950" s="12"/>
      <c r="L2950" s="19" t="s">
        <v>8650</v>
      </c>
      <c r="M2950" s="19" t="s">
        <v>13338</v>
      </c>
      <c r="N2950" s="12" t="s">
        <v>13707</v>
      </c>
      <c r="O2950" s="12">
        <v>156331</v>
      </c>
      <c r="P2950" s="17">
        <v>45245.3125</v>
      </c>
      <c r="Q2950" s="32">
        <v>13000000</v>
      </c>
      <c r="R2950" s="32"/>
      <c r="S2950" s="32">
        <v>13000000</v>
      </c>
      <c r="T2950" s="3"/>
      <c r="U2950" s="3"/>
      <c r="V2950" s="17">
        <v>45391</v>
      </c>
      <c r="W2950" s="60">
        <v>45391</v>
      </c>
      <c r="X2950" s="32">
        <v>13000000</v>
      </c>
      <c r="Y2950" s="32"/>
      <c r="Z2950" s="61">
        <v>13000000</v>
      </c>
    </row>
    <row r="2951" spans="1:26" x14ac:dyDescent="0.3">
      <c r="A2951" s="57">
        <v>1</v>
      </c>
      <c r="B2951" s="58" t="s">
        <v>40</v>
      </c>
      <c r="C2951" s="34" t="s">
        <v>4487</v>
      </c>
      <c r="D2951" s="3"/>
      <c r="E2951" s="17">
        <v>45267</v>
      </c>
      <c r="F2951" s="60">
        <v>45267</v>
      </c>
      <c r="G2951" s="17" t="s">
        <v>13969</v>
      </c>
      <c r="H2951" s="98" t="s">
        <v>4537</v>
      </c>
      <c r="I2951" s="64">
        <v>10</v>
      </c>
      <c r="J2951" s="64" t="s">
        <v>55</v>
      </c>
      <c r="K2951" s="12"/>
      <c r="L2951" s="19" t="s">
        <v>7834</v>
      </c>
      <c r="M2951" s="19" t="s">
        <v>7834</v>
      </c>
      <c r="N2951" s="12" t="s">
        <v>13707</v>
      </c>
      <c r="O2951" s="12">
        <v>162800</v>
      </c>
      <c r="P2951" s="17">
        <v>45144.833333333336</v>
      </c>
      <c r="Q2951" s="32">
        <v>9524856</v>
      </c>
      <c r="R2951" s="32"/>
      <c r="S2951" s="32">
        <v>9524856</v>
      </c>
      <c r="T2951" s="3"/>
      <c r="U2951" s="3"/>
      <c r="V2951" s="17">
        <v>45391</v>
      </c>
      <c r="W2951" s="60">
        <v>45391</v>
      </c>
      <c r="X2951" s="32">
        <v>9524856</v>
      </c>
      <c r="Y2951" s="32"/>
      <c r="Z2951" s="61">
        <v>9524856</v>
      </c>
    </row>
    <row r="2952" spans="1:26" x14ac:dyDescent="0.3">
      <c r="A2952" s="57">
        <v>1</v>
      </c>
      <c r="B2952" s="58" t="s">
        <v>58</v>
      </c>
      <c r="C2952" s="34" t="s">
        <v>4489</v>
      </c>
      <c r="D2952" s="3"/>
      <c r="E2952" s="17">
        <v>45252</v>
      </c>
      <c r="F2952" s="60">
        <v>45252</v>
      </c>
      <c r="G2952" s="17" t="s">
        <v>13969</v>
      </c>
      <c r="H2952" s="98" t="s">
        <v>4537</v>
      </c>
      <c r="I2952" s="64">
        <v>10</v>
      </c>
      <c r="J2952" s="64" t="s">
        <v>55</v>
      </c>
      <c r="K2952" s="12"/>
      <c r="L2952" s="19" t="s">
        <v>8853</v>
      </c>
      <c r="M2952" s="19" t="s">
        <v>13548</v>
      </c>
      <c r="N2952" s="12" t="s">
        <v>13707</v>
      </c>
      <c r="O2952" s="12">
        <v>166007</v>
      </c>
      <c r="P2952" s="17">
        <v>45198.576388888891</v>
      </c>
      <c r="Q2952" s="32">
        <v>17857510</v>
      </c>
      <c r="R2952" s="32"/>
      <c r="S2952" s="32">
        <v>17857510</v>
      </c>
      <c r="T2952" s="3"/>
      <c r="U2952" s="3"/>
      <c r="V2952" s="17">
        <v>45391</v>
      </c>
      <c r="W2952" s="60">
        <v>45391</v>
      </c>
      <c r="X2952" s="32">
        <v>14000000</v>
      </c>
      <c r="Y2952" s="32"/>
      <c r="Z2952" s="61">
        <v>14000000</v>
      </c>
    </row>
    <row r="2953" spans="1:26" x14ac:dyDescent="0.3">
      <c r="A2953" s="57">
        <v>1</v>
      </c>
      <c r="B2953" s="58" t="s">
        <v>40</v>
      </c>
      <c r="C2953" s="34" t="s">
        <v>4488</v>
      </c>
      <c r="D2953" s="3"/>
      <c r="E2953" s="17">
        <v>45247</v>
      </c>
      <c r="F2953" s="60">
        <v>45247</v>
      </c>
      <c r="G2953" s="17" t="s">
        <v>13969</v>
      </c>
      <c r="H2953" s="98" t="s">
        <v>4537</v>
      </c>
      <c r="I2953" s="64">
        <v>10</v>
      </c>
      <c r="J2953" s="64" t="s">
        <v>55</v>
      </c>
      <c r="K2953" s="12"/>
      <c r="L2953" s="19" t="s">
        <v>8895</v>
      </c>
      <c r="M2953" s="19" t="s">
        <v>8895</v>
      </c>
      <c r="N2953" s="12" t="s">
        <v>13707</v>
      </c>
      <c r="O2953" s="12">
        <v>392677</v>
      </c>
      <c r="P2953" s="17">
        <v>45203.75</v>
      </c>
      <c r="Q2953" s="32">
        <v>14633000</v>
      </c>
      <c r="R2953" s="32"/>
      <c r="S2953" s="32">
        <v>14633000</v>
      </c>
      <c r="T2953" s="3"/>
      <c r="U2953" s="3"/>
      <c r="V2953" s="17">
        <v>45391</v>
      </c>
      <c r="W2953" s="60">
        <v>45391</v>
      </c>
      <c r="X2953" s="32">
        <v>14000000</v>
      </c>
      <c r="Y2953" s="32"/>
      <c r="Z2953" s="61">
        <v>14000000</v>
      </c>
    </row>
    <row r="2954" spans="1:26" x14ac:dyDescent="0.3">
      <c r="A2954" s="57">
        <v>1</v>
      </c>
      <c r="B2954" s="58" t="s">
        <v>40</v>
      </c>
      <c r="C2954" s="34" t="s">
        <v>4528</v>
      </c>
      <c r="D2954" s="3"/>
      <c r="E2954" s="17">
        <v>45245</v>
      </c>
      <c r="F2954" s="60">
        <v>45245</v>
      </c>
      <c r="G2954" s="17" t="s">
        <v>13969</v>
      </c>
      <c r="H2954" s="98" t="s">
        <v>4537</v>
      </c>
      <c r="I2954" s="64">
        <v>10</v>
      </c>
      <c r="J2954" s="64" t="s">
        <v>55</v>
      </c>
      <c r="K2954" s="12"/>
      <c r="L2954" s="19" t="s">
        <v>8915</v>
      </c>
      <c r="M2954" s="19" t="s">
        <v>13613</v>
      </c>
      <c r="N2954" s="12" t="s">
        <v>13707</v>
      </c>
      <c r="O2954" s="12">
        <v>374188</v>
      </c>
      <c r="P2954" s="17">
        <v>45168.375</v>
      </c>
      <c r="Q2954" s="32">
        <v>7118630</v>
      </c>
      <c r="R2954" s="32"/>
      <c r="S2954" s="32">
        <v>7118630</v>
      </c>
      <c r="T2954" s="3"/>
      <c r="U2954" s="3"/>
      <c r="V2954" s="17">
        <v>45391</v>
      </c>
      <c r="W2954" s="60">
        <v>45391</v>
      </c>
      <c r="X2954" s="32">
        <v>7118630</v>
      </c>
      <c r="Y2954" s="32"/>
      <c r="Z2954" s="61">
        <v>7118630</v>
      </c>
    </row>
    <row r="2955" spans="1:26" x14ac:dyDescent="0.3">
      <c r="A2955" s="57">
        <v>1</v>
      </c>
      <c r="B2955" s="58" t="s">
        <v>40</v>
      </c>
      <c r="C2955" s="34" t="s">
        <v>4487</v>
      </c>
      <c r="D2955" s="3"/>
      <c r="E2955" s="17">
        <v>45237</v>
      </c>
      <c r="F2955" s="60">
        <v>45237</v>
      </c>
      <c r="G2955" s="17" t="s">
        <v>13969</v>
      </c>
      <c r="H2955" s="98" t="s">
        <v>4537</v>
      </c>
      <c r="I2955" s="64">
        <v>10</v>
      </c>
      <c r="J2955" s="64" t="s">
        <v>55</v>
      </c>
      <c r="K2955" s="12"/>
      <c r="L2955" s="19" t="s">
        <v>8955</v>
      </c>
      <c r="M2955" s="19" t="s">
        <v>13652</v>
      </c>
      <c r="N2955" s="12" t="s">
        <v>13707</v>
      </c>
      <c r="O2955" s="12">
        <v>159686</v>
      </c>
      <c r="P2955" s="17">
        <v>45201.5</v>
      </c>
      <c r="Q2955" s="32">
        <v>12420680</v>
      </c>
      <c r="R2955" s="32"/>
      <c r="S2955" s="32">
        <v>12420680</v>
      </c>
      <c r="T2955" s="3"/>
      <c r="U2955" s="3"/>
      <c r="V2955" s="17">
        <v>45391</v>
      </c>
      <c r="W2955" s="60">
        <v>45391</v>
      </c>
      <c r="X2955" s="32">
        <v>12420680</v>
      </c>
      <c r="Y2955" s="32"/>
      <c r="Z2955" s="61">
        <v>12420680</v>
      </c>
    </row>
    <row r="2956" spans="1:26" x14ac:dyDescent="0.3">
      <c r="A2956" s="16">
        <v>1</v>
      </c>
      <c r="B2956" s="3" t="s">
        <v>41</v>
      </c>
      <c r="C2956" s="34" t="s">
        <v>4494</v>
      </c>
      <c r="D2956" s="3"/>
      <c r="E2956" s="17">
        <v>45390</v>
      </c>
      <c r="F2956" s="17">
        <v>45390</v>
      </c>
      <c r="G2956" s="17" t="s">
        <v>13969</v>
      </c>
      <c r="H2956" s="97" t="s">
        <v>4537</v>
      </c>
      <c r="I2956" s="19">
        <v>10</v>
      </c>
      <c r="J2956" s="19" t="s">
        <v>55</v>
      </c>
      <c r="K2956" s="12"/>
      <c r="L2956" s="19" t="s">
        <v>7198</v>
      </c>
      <c r="M2956" s="19" t="s">
        <v>11801</v>
      </c>
      <c r="N2956" s="12" t="s">
        <v>13707</v>
      </c>
      <c r="O2956" s="12">
        <v>450795</v>
      </c>
      <c r="P2956" s="17">
        <v>45351.888888888891</v>
      </c>
      <c r="Q2956" s="32">
        <v>15108332</v>
      </c>
      <c r="R2956" s="32"/>
      <c r="S2956" s="32">
        <v>15108332</v>
      </c>
      <c r="T2956" s="3"/>
      <c r="U2956" s="3"/>
      <c r="V2956" s="17">
        <v>45395</v>
      </c>
      <c r="W2956" s="17">
        <v>45395</v>
      </c>
      <c r="X2956" s="32">
        <v>14000000</v>
      </c>
      <c r="Y2956" s="32"/>
      <c r="Z2956" s="32">
        <v>14000000</v>
      </c>
    </row>
    <row r="2957" spans="1:26" x14ac:dyDescent="0.3">
      <c r="A2957" s="16">
        <v>1</v>
      </c>
      <c r="B2957" s="12" t="s">
        <v>40</v>
      </c>
      <c r="C2957" s="34" t="s">
        <v>4483</v>
      </c>
      <c r="D2957" s="3"/>
      <c r="E2957" s="17">
        <v>45358</v>
      </c>
      <c r="F2957" s="17">
        <v>45358</v>
      </c>
      <c r="G2957" s="17" t="s">
        <v>13969</v>
      </c>
      <c r="H2957" s="97" t="s">
        <v>4537</v>
      </c>
      <c r="I2957" s="19">
        <v>10</v>
      </c>
      <c r="J2957" s="19" t="s">
        <v>55</v>
      </c>
      <c r="K2957" s="12"/>
      <c r="L2957" s="19" t="s">
        <v>7528</v>
      </c>
      <c r="M2957" s="19" t="s">
        <v>12150</v>
      </c>
      <c r="N2957" s="12" t="s">
        <v>13707</v>
      </c>
      <c r="O2957" s="12">
        <v>527889</v>
      </c>
      <c r="P2957" s="17">
        <v>45355.782638888886</v>
      </c>
      <c r="Q2957" s="32">
        <v>5400000</v>
      </c>
      <c r="R2957" s="32"/>
      <c r="S2957" s="32">
        <v>5400000</v>
      </c>
      <c r="T2957" s="3"/>
      <c r="U2957" s="3"/>
      <c r="V2957" s="17">
        <v>45395</v>
      </c>
      <c r="W2957" s="17">
        <v>45395</v>
      </c>
      <c r="X2957" s="32">
        <v>5400000</v>
      </c>
      <c r="Y2957" s="32"/>
      <c r="Z2957" s="32">
        <v>5400000</v>
      </c>
    </row>
    <row r="2958" spans="1:26" x14ac:dyDescent="0.3">
      <c r="A2958" s="16">
        <v>1</v>
      </c>
      <c r="B2958" s="12" t="s">
        <v>58</v>
      </c>
      <c r="C2958" s="34" t="s">
        <v>4495</v>
      </c>
      <c r="D2958" s="3"/>
      <c r="E2958" s="17">
        <v>45350</v>
      </c>
      <c r="F2958" s="17">
        <v>45350</v>
      </c>
      <c r="G2958" s="17" t="s">
        <v>13969</v>
      </c>
      <c r="H2958" s="97" t="s">
        <v>4537</v>
      </c>
      <c r="I2958" s="19">
        <v>10</v>
      </c>
      <c r="J2958" s="19" t="s">
        <v>55</v>
      </c>
      <c r="K2958" s="12"/>
      <c r="L2958" s="19" t="s">
        <v>7634</v>
      </c>
      <c r="M2958" s="19" t="s">
        <v>12260</v>
      </c>
      <c r="N2958" s="12" t="s">
        <v>13707</v>
      </c>
      <c r="O2958" s="12">
        <v>563034</v>
      </c>
      <c r="P2958" s="17">
        <v>45348.631944444445</v>
      </c>
      <c r="Q2958" s="32">
        <v>7016000</v>
      </c>
      <c r="R2958" s="32"/>
      <c r="S2958" s="32">
        <v>7016000</v>
      </c>
      <c r="T2958" s="3"/>
      <c r="U2958" s="3"/>
      <c r="V2958" s="17">
        <v>45395</v>
      </c>
      <c r="W2958" s="17">
        <v>45395</v>
      </c>
      <c r="X2958" s="32">
        <v>7016000</v>
      </c>
      <c r="Y2958" s="32"/>
      <c r="Z2958" s="32">
        <v>7016000</v>
      </c>
    </row>
    <row r="2959" spans="1:26" x14ac:dyDescent="0.3">
      <c r="A2959" s="16">
        <v>1</v>
      </c>
      <c r="B2959" s="13" t="s">
        <v>82</v>
      </c>
      <c r="C2959" s="34" t="s">
        <v>4508</v>
      </c>
      <c r="D2959" s="3"/>
      <c r="E2959" s="17">
        <v>45349</v>
      </c>
      <c r="F2959" s="17">
        <v>45349</v>
      </c>
      <c r="G2959" s="17" t="s">
        <v>13969</v>
      </c>
      <c r="H2959" s="97" t="s">
        <v>4537</v>
      </c>
      <c r="I2959" s="19">
        <v>10</v>
      </c>
      <c r="J2959" s="19" t="s">
        <v>55</v>
      </c>
      <c r="K2959" s="12"/>
      <c r="L2959" s="19" t="s">
        <v>7655</v>
      </c>
      <c r="M2959" s="19" t="s">
        <v>12283</v>
      </c>
      <c r="N2959" s="12" t="s">
        <v>13707</v>
      </c>
      <c r="O2959" s="12">
        <v>385371</v>
      </c>
      <c r="P2959" s="17">
        <v>45321.375</v>
      </c>
      <c r="Q2959" s="32">
        <v>6725544</v>
      </c>
      <c r="R2959" s="32"/>
      <c r="S2959" s="32">
        <v>6725544</v>
      </c>
      <c r="T2959" s="3"/>
      <c r="U2959" s="3"/>
      <c r="V2959" s="17">
        <v>45395</v>
      </c>
      <c r="W2959" s="17">
        <v>45395</v>
      </c>
      <c r="X2959" s="32">
        <v>6725544</v>
      </c>
      <c r="Y2959" s="32"/>
      <c r="Z2959" s="32">
        <v>6725544</v>
      </c>
    </row>
    <row r="2960" spans="1:26" x14ac:dyDescent="0.3">
      <c r="A2960" s="16">
        <v>1</v>
      </c>
      <c r="B2960" s="3" t="s">
        <v>41</v>
      </c>
      <c r="C2960" s="34" t="s">
        <v>4494</v>
      </c>
      <c r="D2960" s="3"/>
      <c r="E2960" s="17">
        <v>45335</v>
      </c>
      <c r="F2960" s="17">
        <v>45335</v>
      </c>
      <c r="G2960" s="17" t="s">
        <v>13969</v>
      </c>
      <c r="H2960" s="97" t="s">
        <v>4537</v>
      </c>
      <c r="I2960" s="19">
        <v>10</v>
      </c>
      <c r="J2960" s="19" t="s">
        <v>55</v>
      </c>
      <c r="K2960" s="12"/>
      <c r="L2960" s="19" t="s">
        <v>7830</v>
      </c>
      <c r="M2960" s="19" t="s">
        <v>12468</v>
      </c>
      <c r="N2960" s="12" t="s">
        <v>13707</v>
      </c>
      <c r="O2960" s="12">
        <v>549627</v>
      </c>
      <c r="P2960" s="17">
        <v>45313.5</v>
      </c>
      <c r="Q2960" s="32">
        <v>8859724</v>
      </c>
      <c r="R2960" s="32"/>
      <c r="S2960" s="32">
        <v>8859724</v>
      </c>
      <c r="T2960" s="3"/>
      <c r="U2960" s="3"/>
      <c r="V2960" s="17">
        <v>45395</v>
      </c>
      <c r="W2960" s="17">
        <v>45395</v>
      </c>
      <c r="X2960" s="32">
        <v>8859724</v>
      </c>
      <c r="Y2960" s="32"/>
      <c r="Z2960" s="32">
        <v>8859724</v>
      </c>
    </row>
    <row r="2961" spans="1:26" x14ac:dyDescent="0.3">
      <c r="A2961" s="16">
        <v>1</v>
      </c>
      <c r="B2961" s="12" t="s">
        <v>58</v>
      </c>
      <c r="C2961" s="34" t="s">
        <v>4484</v>
      </c>
      <c r="D2961" s="3"/>
      <c r="E2961" s="17">
        <v>45331</v>
      </c>
      <c r="F2961" s="17">
        <v>45331</v>
      </c>
      <c r="G2961" s="17" t="s">
        <v>13969</v>
      </c>
      <c r="H2961" s="97" t="s">
        <v>4537</v>
      </c>
      <c r="I2961" s="19">
        <v>10</v>
      </c>
      <c r="J2961" s="19" t="s">
        <v>55</v>
      </c>
      <c r="K2961" s="12"/>
      <c r="L2961" s="19" t="s">
        <v>7852</v>
      </c>
      <c r="M2961" s="19" t="s">
        <v>12493</v>
      </c>
      <c r="N2961" s="12" t="s">
        <v>13707</v>
      </c>
      <c r="O2961" s="12">
        <v>439202</v>
      </c>
      <c r="P2961" s="17">
        <v>45229.604166666664</v>
      </c>
      <c r="Q2961" s="32">
        <v>7650599</v>
      </c>
      <c r="R2961" s="32"/>
      <c r="S2961" s="32">
        <v>7650599</v>
      </c>
      <c r="T2961" s="3"/>
      <c r="U2961" s="3"/>
      <c r="V2961" s="17">
        <v>45395</v>
      </c>
      <c r="W2961" s="17">
        <v>45395</v>
      </c>
      <c r="X2961" s="32">
        <v>7650599</v>
      </c>
      <c r="Y2961" s="32"/>
      <c r="Z2961" s="32">
        <v>7650599</v>
      </c>
    </row>
    <row r="2962" spans="1:26" x14ac:dyDescent="0.3">
      <c r="A2962" s="16">
        <v>1</v>
      </c>
      <c r="B2962" s="3" t="s">
        <v>41</v>
      </c>
      <c r="C2962" s="34" t="s">
        <v>4514</v>
      </c>
      <c r="D2962" s="3"/>
      <c r="E2962" s="17">
        <v>45331</v>
      </c>
      <c r="F2962" s="17">
        <v>45331</v>
      </c>
      <c r="G2962" s="17" t="s">
        <v>13969</v>
      </c>
      <c r="H2962" s="97" t="s">
        <v>4537</v>
      </c>
      <c r="I2962" s="19">
        <v>10</v>
      </c>
      <c r="J2962" s="19" t="s">
        <v>55</v>
      </c>
      <c r="K2962" s="12"/>
      <c r="L2962" s="19" t="s">
        <v>7856</v>
      </c>
      <c r="M2962" s="19" t="s">
        <v>12498</v>
      </c>
      <c r="N2962" s="12" t="s">
        <v>13707</v>
      </c>
      <c r="O2962" s="12">
        <v>348955</v>
      </c>
      <c r="P2962" s="17">
        <v>45271.625</v>
      </c>
      <c r="Q2962" s="32">
        <v>2465500</v>
      </c>
      <c r="R2962" s="32"/>
      <c r="S2962" s="32">
        <v>2465500</v>
      </c>
      <c r="T2962" s="3"/>
      <c r="U2962" s="3"/>
      <c r="V2962" s="17">
        <v>45395</v>
      </c>
      <c r="W2962" s="17">
        <v>45395</v>
      </c>
      <c r="X2962" s="32">
        <v>2465500</v>
      </c>
      <c r="Y2962" s="32"/>
      <c r="Z2962" s="32">
        <v>2465500</v>
      </c>
    </row>
    <row r="2963" spans="1:26" x14ac:dyDescent="0.3">
      <c r="A2963" s="16">
        <v>1</v>
      </c>
      <c r="B2963" s="12" t="s">
        <v>58</v>
      </c>
      <c r="C2963" s="34" t="s">
        <v>4476</v>
      </c>
      <c r="D2963" s="3"/>
      <c r="E2963" s="17">
        <v>45331</v>
      </c>
      <c r="F2963" s="17">
        <v>45331</v>
      </c>
      <c r="G2963" s="17" t="s">
        <v>13969</v>
      </c>
      <c r="H2963" s="97" t="s">
        <v>4537</v>
      </c>
      <c r="I2963" s="19">
        <v>10</v>
      </c>
      <c r="J2963" s="19" t="s">
        <v>55</v>
      </c>
      <c r="K2963" s="12"/>
      <c r="L2963" s="19" t="s">
        <v>7861</v>
      </c>
      <c r="M2963" s="19" t="s">
        <v>12503</v>
      </c>
      <c r="N2963" s="12" t="s">
        <v>13707</v>
      </c>
      <c r="O2963" s="12">
        <v>502471</v>
      </c>
      <c r="P2963" s="17">
        <v>45246</v>
      </c>
      <c r="Q2963" s="32">
        <v>19401960</v>
      </c>
      <c r="R2963" s="32"/>
      <c r="S2963" s="32">
        <v>19401960</v>
      </c>
      <c r="T2963" s="3"/>
      <c r="U2963" s="3"/>
      <c r="V2963" s="17">
        <v>45395</v>
      </c>
      <c r="W2963" s="17">
        <v>45395</v>
      </c>
      <c r="X2963" s="32">
        <v>14000000</v>
      </c>
      <c r="Y2963" s="32"/>
      <c r="Z2963" s="32">
        <v>14000000</v>
      </c>
    </row>
    <row r="2964" spans="1:26" x14ac:dyDescent="0.3">
      <c r="A2964" s="16">
        <v>1</v>
      </c>
      <c r="B2964" s="3" t="s">
        <v>41</v>
      </c>
      <c r="C2964" s="34" t="s">
        <v>4514</v>
      </c>
      <c r="D2964" s="3"/>
      <c r="E2964" s="17">
        <v>45331</v>
      </c>
      <c r="F2964" s="17">
        <v>45331</v>
      </c>
      <c r="G2964" s="17" t="s">
        <v>13969</v>
      </c>
      <c r="H2964" s="97" t="s">
        <v>4537</v>
      </c>
      <c r="I2964" s="19">
        <v>10</v>
      </c>
      <c r="J2964" s="19" t="s">
        <v>55</v>
      </c>
      <c r="K2964" s="12"/>
      <c r="L2964" s="19" t="s">
        <v>7862</v>
      </c>
      <c r="M2964" s="19" t="s">
        <v>12504</v>
      </c>
      <c r="N2964" s="12" t="s">
        <v>13707</v>
      </c>
      <c r="O2964" s="12">
        <v>254431</v>
      </c>
      <c r="P2964" s="17">
        <v>45207.791666666664</v>
      </c>
      <c r="Q2964" s="32">
        <v>21007358</v>
      </c>
      <c r="R2964" s="32"/>
      <c r="S2964" s="32">
        <v>21007358</v>
      </c>
      <c r="T2964" s="3"/>
      <c r="U2964" s="3"/>
      <c r="V2964" s="17">
        <v>45395</v>
      </c>
      <c r="W2964" s="17">
        <v>45395</v>
      </c>
      <c r="X2964" s="32">
        <v>14000000</v>
      </c>
      <c r="Y2964" s="32"/>
      <c r="Z2964" s="32">
        <v>14000000</v>
      </c>
    </row>
    <row r="2965" spans="1:26" x14ac:dyDescent="0.3">
      <c r="A2965" s="16">
        <v>1</v>
      </c>
      <c r="B2965" s="12" t="s">
        <v>40</v>
      </c>
      <c r="C2965" s="34" t="s">
        <v>4487</v>
      </c>
      <c r="D2965" s="3"/>
      <c r="E2965" s="17">
        <v>45331</v>
      </c>
      <c r="F2965" s="17">
        <v>45331</v>
      </c>
      <c r="G2965" s="17" t="s">
        <v>13969</v>
      </c>
      <c r="H2965" s="97" t="s">
        <v>4537</v>
      </c>
      <c r="I2965" s="19">
        <v>10</v>
      </c>
      <c r="J2965" s="19" t="s">
        <v>55</v>
      </c>
      <c r="K2965" s="12"/>
      <c r="L2965" s="19" t="s">
        <v>7865</v>
      </c>
      <c r="M2965" s="19" t="s">
        <v>12507</v>
      </c>
      <c r="N2965" s="12" t="s">
        <v>13707</v>
      </c>
      <c r="O2965" s="12">
        <v>296307</v>
      </c>
      <c r="P2965" s="17">
        <v>45287.9375</v>
      </c>
      <c r="Q2965" s="32">
        <v>4365100</v>
      </c>
      <c r="R2965" s="32"/>
      <c r="S2965" s="32">
        <v>4365100</v>
      </c>
      <c r="T2965" s="3"/>
      <c r="U2965" s="3"/>
      <c r="V2965" s="17">
        <v>45395</v>
      </c>
      <c r="W2965" s="17">
        <v>45395</v>
      </c>
      <c r="X2965" s="32">
        <v>4365100</v>
      </c>
      <c r="Y2965" s="32"/>
      <c r="Z2965" s="32">
        <v>4365100</v>
      </c>
    </row>
    <row r="2966" spans="1:26" x14ac:dyDescent="0.3">
      <c r="A2966" s="16">
        <v>1</v>
      </c>
      <c r="B2966" s="3" t="s">
        <v>170</v>
      </c>
      <c r="C2966" s="34" t="s">
        <v>4525</v>
      </c>
      <c r="D2966" s="3"/>
      <c r="E2966" s="17">
        <v>45329</v>
      </c>
      <c r="F2966" s="17">
        <v>45329</v>
      </c>
      <c r="G2966" s="17" t="s">
        <v>13969</v>
      </c>
      <c r="H2966" s="97" t="s">
        <v>4537</v>
      </c>
      <c r="I2966" s="19">
        <v>10</v>
      </c>
      <c r="J2966" s="19" t="s">
        <v>55</v>
      </c>
      <c r="K2966" s="12"/>
      <c r="L2966" s="19" t="s">
        <v>7888</v>
      </c>
      <c r="M2966" s="19" t="s">
        <v>12533</v>
      </c>
      <c r="N2966" s="12" t="s">
        <v>13707</v>
      </c>
      <c r="O2966" s="12">
        <v>201060</v>
      </c>
      <c r="P2966" s="17">
        <v>45328.597222222219</v>
      </c>
      <c r="Q2966" s="32">
        <v>3502750</v>
      </c>
      <c r="R2966" s="32"/>
      <c r="S2966" s="32">
        <v>3502750</v>
      </c>
      <c r="T2966" s="3"/>
      <c r="U2966" s="3"/>
      <c r="V2966" s="17">
        <v>45395</v>
      </c>
      <c r="W2966" s="17">
        <v>45395</v>
      </c>
      <c r="X2966" s="32">
        <v>3502750</v>
      </c>
      <c r="Y2966" s="32"/>
      <c r="Z2966" s="32">
        <v>3502750</v>
      </c>
    </row>
    <row r="2967" spans="1:26" x14ac:dyDescent="0.3">
      <c r="A2967" s="16">
        <v>1</v>
      </c>
      <c r="B2967" s="3" t="s">
        <v>41</v>
      </c>
      <c r="C2967" s="34" t="s">
        <v>4494</v>
      </c>
      <c r="D2967" s="3"/>
      <c r="E2967" s="17">
        <v>45329</v>
      </c>
      <c r="F2967" s="17">
        <v>45329</v>
      </c>
      <c r="G2967" s="17" t="s">
        <v>13969</v>
      </c>
      <c r="H2967" s="97" t="s">
        <v>4537</v>
      </c>
      <c r="I2967" s="19">
        <v>10</v>
      </c>
      <c r="J2967" s="19" t="s">
        <v>55</v>
      </c>
      <c r="K2967" s="12"/>
      <c r="L2967" s="19" t="s">
        <v>7892</v>
      </c>
      <c r="M2967" s="19" t="s">
        <v>12539</v>
      </c>
      <c r="N2967" s="12" t="s">
        <v>13707</v>
      </c>
      <c r="O2967" s="12">
        <v>373456</v>
      </c>
      <c r="P2967" s="17">
        <v>45297.583333333336</v>
      </c>
      <c r="Q2967" s="32">
        <v>26734261</v>
      </c>
      <c r="R2967" s="32"/>
      <c r="S2967" s="32">
        <v>26734261</v>
      </c>
      <c r="T2967" s="3"/>
      <c r="U2967" s="3"/>
      <c r="V2967" s="17">
        <v>45395</v>
      </c>
      <c r="W2967" s="17">
        <v>45395</v>
      </c>
      <c r="X2967" s="32">
        <v>14000000</v>
      </c>
      <c r="Y2967" s="32"/>
      <c r="Z2967" s="32">
        <v>14000000</v>
      </c>
    </row>
    <row r="2968" spans="1:26" x14ac:dyDescent="0.3">
      <c r="A2968" s="16">
        <v>1</v>
      </c>
      <c r="B2968" s="12" t="s">
        <v>58</v>
      </c>
      <c r="C2968" s="34" t="s">
        <v>4476</v>
      </c>
      <c r="D2968" s="3"/>
      <c r="E2968" s="17">
        <v>45329</v>
      </c>
      <c r="F2968" s="17">
        <v>45329</v>
      </c>
      <c r="G2968" s="17" t="s">
        <v>13969</v>
      </c>
      <c r="H2968" s="97" t="s">
        <v>4537</v>
      </c>
      <c r="I2968" s="19">
        <v>10</v>
      </c>
      <c r="J2968" s="19" t="s">
        <v>55</v>
      </c>
      <c r="K2968" s="12"/>
      <c r="L2968" s="19" t="s">
        <v>7898</v>
      </c>
      <c r="M2968" s="19" t="s">
        <v>12545</v>
      </c>
      <c r="N2968" s="12" t="s">
        <v>13707</v>
      </c>
      <c r="O2968" s="12">
        <v>448290</v>
      </c>
      <c r="P2968" s="17">
        <v>45265.652777777781</v>
      </c>
      <c r="Q2968" s="32">
        <v>6116303</v>
      </c>
      <c r="R2968" s="32"/>
      <c r="S2968" s="32">
        <v>6116303</v>
      </c>
      <c r="T2968" s="3"/>
      <c r="U2968" s="3"/>
      <c r="V2968" s="17">
        <v>45395</v>
      </c>
      <c r="W2968" s="17">
        <v>45395</v>
      </c>
      <c r="X2968" s="32">
        <v>6116303</v>
      </c>
      <c r="Y2968" s="32"/>
      <c r="Z2968" s="32">
        <v>6116303</v>
      </c>
    </row>
    <row r="2969" spans="1:26" x14ac:dyDescent="0.3">
      <c r="A2969" s="16">
        <v>1</v>
      </c>
      <c r="B2969" s="12" t="s">
        <v>58</v>
      </c>
      <c r="C2969" s="34" t="s">
        <v>4474</v>
      </c>
      <c r="D2969" s="3"/>
      <c r="E2969" s="17">
        <v>45328</v>
      </c>
      <c r="F2969" s="17">
        <v>45328</v>
      </c>
      <c r="G2969" s="17" t="s">
        <v>13969</v>
      </c>
      <c r="H2969" s="97" t="s">
        <v>4537</v>
      </c>
      <c r="I2969" s="19">
        <v>10</v>
      </c>
      <c r="J2969" s="19" t="s">
        <v>55</v>
      </c>
      <c r="K2969" s="12"/>
      <c r="L2969" s="19" t="s">
        <v>7915</v>
      </c>
      <c r="M2969" s="19" t="s">
        <v>12562</v>
      </c>
      <c r="N2969" s="12" t="s">
        <v>13707</v>
      </c>
      <c r="O2969" s="12">
        <v>350960</v>
      </c>
      <c r="P2969" s="17">
        <v>45326.645833333336</v>
      </c>
      <c r="Q2969" s="32">
        <v>5390448</v>
      </c>
      <c r="R2969" s="32"/>
      <c r="S2969" s="32">
        <v>5390448</v>
      </c>
      <c r="T2969" s="3"/>
      <c r="U2969" s="3"/>
      <c r="V2969" s="17">
        <v>45395</v>
      </c>
      <c r="W2969" s="17">
        <v>45395</v>
      </c>
      <c r="X2969" s="32">
        <v>5390448</v>
      </c>
      <c r="Y2969" s="32"/>
      <c r="Z2969" s="32">
        <v>5390448</v>
      </c>
    </row>
    <row r="2970" spans="1:26" x14ac:dyDescent="0.3">
      <c r="A2970" s="16">
        <v>1</v>
      </c>
      <c r="B2970" s="12" t="s">
        <v>58</v>
      </c>
      <c r="C2970" s="34" t="s">
        <v>4474</v>
      </c>
      <c r="D2970" s="3"/>
      <c r="E2970" s="17">
        <v>45328</v>
      </c>
      <c r="F2970" s="17">
        <v>45328</v>
      </c>
      <c r="G2970" s="17" t="s">
        <v>13969</v>
      </c>
      <c r="H2970" s="97" t="s">
        <v>4537</v>
      </c>
      <c r="I2970" s="19">
        <v>10</v>
      </c>
      <c r="J2970" s="19" t="s">
        <v>55</v>
      </c>
      <c r="K2970" s="12"/>
      <c r="L2970" s="19" t="s">
        <v>7919</v>
      </c>
      <c r="M2970" s="19" t="s">
        <v>12566</v>
      </c>
      <c r="N2970" s="12" t="s">
        <v>13707</v>
      </c>
      <c r="O2970" s="12">
        <v>106073</v>
      </c>
      <c r="P2970" s="17">
        <v>45240.364583333336</v>
      </c>
      <c r="Q2970" s="32">
        <v>9502170</v>
      </c>
      <c r="R2970" s="32"/>
      <c r="S2970" s="32">
        <v>9502170</v>
      </c>
      <c r="T2970" s="3"/>
      <c r="U2970" s="3"/>
      <c r="V2970" s="17">
        <v>45395</v>
      </c>
      <c r="W2970" s="17">
        <v>45395</v>
      </c>
      <c r="X2970" s="32">
        <v>9502170</v>
      </c>
      <c r="Y2970" s="32"/>
      <c r="Z2970" s="32">
        <v>9502170</v>
      </c>
    </row>
    <row r="2971" spans="1:26" x14ac:dyDescent="0.3">
      <c r="A2971" s="16">
        <v>1</v>
      </c>
      <c r="B2971" s="12" t="s">
        <v>40</v>
      </c>
      <c r="C2971" s="34" t="s">
        <v>4487</v>
      </c>
      <c r="D2971" s="3"/>
      <c r="E2971" s="17">
        <v>45327</v>
      </c>
      <c r="F2971" s="17">
        <v>45327</v>
      </c>
      <c r="G2971" s="17" t="s">
        <v>13969</v>
      </c>
      <c r="H2971" s="97" t="s">
        <v>4537</v>
      </c>
      <c r="I2971" s="19">
        <v>10</v>
      </c>
      <c r="J2971" s="19" t="s">
        <v>55</v>
      </c>
      <c r="K2971" s="12"/>
      <c r="L2971" s="19" t="s">
        <v>7927</v>
      </c>
      <c r="M2971" s="19" t="s">
        <v>12574</v>
      </c>
      <c r="N2971" s="12" t="s">
        <v>13707</v>
      </c>
      <c r="O2971" s="12">
        <v>374316</v>
      </c>
      <c r="P2971" s="17">
        <v>45326.614583333336</v>
      </c>
      <c r="Q2971" s="32">
        <v>7435308</v>
      </c>
      <c r="R2971" s="32"/>
      <c r="S2971" s="32">
        <v>7435308</v>
      </c>
      <c r="T2971" s="3"/>
      <c r="U2971" s="3"/>
      <c r="V2971" s="17">
        <v>45395</v>
      </c>
      <c r="W2971" s="17">
        <v>45395</v>
      </c>
      <c r="X2971" s="32">
        <v>7435308</v>
      </c>
      <c r="Y2971" s="32"/>
      <c r="Z2971" s="32">
        <v>7435308</v>
      </c>
    </row>
    <row r="2972" spans="1:26" x14ac:dyDescent="0.3">
      <c r="A2972" s="16">
        <v>1</v>
      </c>
      <c r="B2972" s="12" t="s">
        <v>58</v>
      </c>
      <c r="C2972" s="34" t="s">
        <v>4476</v>
      </c>
      <c r="D2972" s="3"/>
      <c r="E2972" s="17">
        <v>45327</v>
      </c>
      <c r="F2972" s="17">
        <v>45327</v>
      </c>
      <c r="G2972" s="17" t="s">
        <v>13969</v>
      </c>
      <c r="H2972" s="97" t="s">
        <v>4537</v>
      </c>
      <c r="I2972" s="19">
        <v>10</v>
      </c>
      <c r="J2972" s="19" t="s">
        <v>55</v>
      </c>
      <c r="K2972" s="12"/>
      <c r="L2972" s="19" t="s">
        <v>7934</v>
      </c>
      <c r="M2972" s="19" t="s">
        <v>12581</v>
      </c>
      <c r="N2972" s="12" t="s">
        <v>13708</v>
      </c>
      <c r="O2972" s="12">
        <v>62878</v>
      </c>
      <c r="P2972" s="17">
        <v>45287.5</v>
      </c>
      <c r="Q2972" s="32">
        <v>11279260</v>
      </c>
      <c r="R2972" s="32"/>
      <c r="S2972" s="32">
        <v>11279260</v>
      </c>
      <c r="T2972" s="3"/>
      <c r="U2972" s="3"/>
      <c r="V2972" s="17">
        <v>45395</v>
      </c>
      <c r="W2972" s="17">
        <v>45395</v>
      </c>
      <c r="X2972" s="32">
        <v>11279260</v>
      </c>
      <c r="Y2972" s="32"/>
      <c r="Z2972" s="32">
        <v>11279260</v>
      </c>
    </row>
    <row r="2973" spans="1:26" x14ac:dyDescent="0.3">
      <c r="A2973" s="16">
        <v>1</v>
      </c>
      <c r="B2973" s="12" t="s">
        <v>58</v>
      </c>
      <c r="C2973" s="34" t="s">
        <v>4484</v>
      </c>
      <c r="D2973" s="3"/>
      <c r="E2973" s="17">
        <v>45327</v>
      </c>
      <c r="F2973" s="17">
        <v>45327</v>
      </c>
      <c r="G2973" s="17" t="s">
        <v>13969</v>
      </c>
      <c r="H2973" s="97" t="s">
        <v>4537</v>
      </c>
      <c r="I2973" s="19">
        <v>10</v>
      </c>
      <c r="J2973" s="19" t="s">
        <v>55</v>
      </c>
      <c r="K2973" s="12"/>
      <c r="L2973" s="19" t="s">
        <v>7942</v>
      </c>
      <c r="M2973" s="19" t="s">
        <v>12589</v>
      </c>
      <c r="N2973" s="12" t="s">
        <v>13707</v>
      </c>
      <c r="O2973" s="12">
        <v>148260</v>
      </c>
      <c r="P2973" s="17">
        <v>45199.979166666664</v>
      </c>
      <c r="Q2973" s="32">
        <v>45708620</v>
      </c>
      <c r="R2973" s="32"/>
      <c r="S2973" s="32">
        <v>45708620</v>
      </c>
      <c r="T2973" s="3"/>
      <c r="U2973" s="3"/>
      <c r="V2973" s="17">
        <v>45395</v>
      </c>
      <c r="W2973" s="17">
        <v>45395</v>
      </c>
      <c r="X2973" s="32">
        <v>14000000</v>
      </c>
      <c r="Y2973" s="32"/>
      <c r="Z2973" s="32">
        <v>14000000</v>
      </c>
    </row>
    <row r="2974" spans="1:26" x14ac:dyDescent="0.3">
      <c r="A2974" s="16">
        <v>1</v>
      </c>
      <c r="B2974" s="3" t="s">
        <v>41</v>
      </c>
      <c r="C2974" s="34" t="s">
        <v>4494</v>
      </c>
      <c r="D2974" s="3"/>
      <c r="E2974" s="17">
        <v>45327</v>
      </c>
      <c r="F2974" s="17">
        <v>45327</v>
      </c>
      <c r="G2974" s="17" t="s">
        <v>13969</v>
      </c>
      <c r="H2974" s="97" t="s">
        <v>4537</v>
      </c>
      <c r="I2974" s="19">
        <v>10</v>
      </c>
      <c r="J2974" s="19" t="s">
        <v>55</v>
      </c>
      <c r="K2974" s="12"/>
      <c r="L2974" s="19" t="s">
        <v>7948</v>
      </c>
      <c r="M2974" s="19" t="s">
        <v>12594</v>
      </c>
      <c r="N2974" s="12" t="s">
        <v>13707</v>
      </c>
      <c r="O2974" s="12">
        <v>499913</v>
      </c>
      <c r="P2974" s="17">
        <v>45326.461805555555</v>
      </c>
      <c r="Q2974" s="32">
        <v>5163678</v>
      </c>
      <c r="R2974" s="32"/>
      <c r="S2974" s="32">
        <v>5163678</v>
      </c>
      <c r="T2974" s="3"/>
      <c r="U2974" s="3"/>
      <c r="V2974" s="17">
        <v>45395</v>
      </c>
      <c r="W2974" s="17">
        <v>45395</v>
      </c>
      <c r="X2974" s="32">
        <v>5163678</v>
      </c>
      <c r="Y2974" s="32"/>
      <c r="Z2974" s="32">
        <v>5163678</v>
      </c>
    </row>
    <row r="2975" spans="1:26" x14ac:dyDescent="0.3">
      <c r="A2975" s="16">
        <v>1</v>
      </c>
      <c r="B2975" s="3" t="s">
        <v>41</v>
      </c>
      <c r="C2975" s="34" t="s">
        <v>4472</v>
      </c>
      <c r="D2975" s="3"/>
      <c r="E2975" s="17">
        <v>45324</v>
      </c>
      <c r="F2975" s="17">
        <v>45324</v>
      </c>
      <c r="G2975" s="17" t="s">
        <v>13969</v>
      </c>
      <c r="H2975" s="97" t="s">
        <v>4537</v>
      </c>
      <c r="I2975" s="19">
        <v>10</v>
      </c>
      <c r="J2975" s="19" t="s">
        <v>55</v>
      </c>
      <c r="K2975" s="12"/>
      <c r="L2975" s="19" t="s">
        <v>5702</v>
      </c>
      <c r="M2975" s="19" t="s">
        <v>12609</v>
      </c>
      <c r="N2975" s="12" t="s">
        <v>13708</v>
      </c>
      <c r="O2975" s="12">
        <v>70440</v>
      </c>
      <c r="P2975" s="17">
        <v>45287.479166666664</v>
      </c>
      <c r="Q2975" s="32">
        <v>5708220</v>
      </c>
      <c r="R2975" s="32"/>
      <c r="S2975" s="32">
        <v>5708220</v>
      </c>
      <c r="T2975" s="3"/>
      <c r="U2975" s="3"/>
      <c r="V2975" s="17">
        <v>45395</v>
      </c>
      <c r="W2975" s="17">
        <v>45395</v>
      </c>
      <c r="X2975" s="32">
        <v>5708220</v>
      </c>
      <c r="Y2975" s="32"/>
      <c r="Z2975" s="32">
        <v>5708220</v>
      </c>
    </row>
    <row r="2976" spans="1:26" x14ac:dyDescent="0.3">
      <c r="A2976" s="16">
        <v>1</v>
      </c>
      <c r="B2976" s="12" t="s">
        <v>40</v>
      </c>
      <c r="C2976" s="34" t="s">
        <v>4487</v>
      </c>
      <c r="D2976" s="3"/>
      <c r="E2976" s="17">
        <v>45323</v>
      </c>
      <c r="F2976" s="17">
        <v>45323</v>
      </c>
      <c r="G2976" s="17" t="s">
        <v>13969</v>
      </c>
      <c r="H2976" s="97" t="s">
        <v>4537</v>
      </c>
      <c r="I2976" s="19">
        <v>10</v>
      </c>
      <c r="J2976" s="19" t="s">
        <v>55</v>
      </c>
      <c r="K2976" s="12"/>
      <c r="L2976" s="19" t="s">
        <v>7976</v>
      </c>
      <c r="M2976" s="19" t="s">
        <v>12624</v>
      </c>
      <c r="N2976" s="12" t="s">
        <v>13707</v>
      </c>
      <c r="O2976" s="12">
        <v>263649</v>
      </c>
      <c r="P2976" s="17">
        <v>45268.40625</v>
      </c>
      <c r="Q2976" s="32">
        <v>8128975</v>
      </c>
      <c r="R2976" s="32"/>
      <c r="S2976" s="32">
        <v>8128975</v>
      </c>
      <c r="T2976" s="3"/>
      <c r="U2976" s="3"/>
      <c r="V2976" s="17">
        <v>45395</v>
      </c>
      <c r="W2976" s="17">
        <v>45395</v>
      </c>
      <c r="X2976" s="32">
        <v>8128975</v>
      </c>
      <c r="Y2976" s="32"/>
      <c r="Z2976" s="32">
        <v>8128975</v>
      </c>
    </row>
    <row r="2977" spans="1:26" x14ac:dyDescent="0.3">
      <c r="A2977" s="16">
        <v>1</v>
      </c>
      <c r="B2977" s="12" t="s">
        <v>40</v>
      </c>
      <c r="C2977" s="34" t="s">
        <v>4480</v>
      </c>
      <c r="D2977" s="3"/>
      <c r="E2977" s="17">
        <v>45321</v>
      </c>
      <c r="F2977" s="17">
        <v>45321</v>
      </c>
      <c r="G2977" s="17" t="s">
        <v>13969</v>
      </c>
      <c r="H2977" s="97" t="s">
        <v>4537</v>
      </c>
      <c r="I2977" s="19">
        <v>10</v>
      </c>
      <c r="J2977" s="19" t="s">
        <v>55</v>
      </c>
      <c r="K2977" s="12"/>
      <c r="L2977" s="19" t="s">
        <v>8006</v>
      </c>
      <c r="M2977" s="19" t="s">
        <v>12658</v>
      </c>
      <c r="N2977" s="12" t="s">
        <v>13707</v>
      </c>
      <c r="O2977" s="12">
        <v>296519</v>
      </c>
      <c r="P2977" s="17">
        <v>45238.875</v>
      </c>
      <c r="Q2977" s="32">
        <v>14028870</v>
      </c>
      <c r="R2977" s="32"/>
      <c r="S2977" s="32">
        <v>14028870</v>
      </c>
      <c r="T2977" s="3"/>
      <c r="U2977" s="3"/>
      <c r="V2977" s="17">
        <v>45395</v>
      </c>
      <c r="W2977" s="17">
        <v>45395</v>
      </c>
      <c r="X2977" s="32">
        <v>14000000</v>
      </c>
      <c r="Y2977" s="32"/>
      <c r="Z2977" s="32">
        <v>14000000</v>
      </c>
    </row>
    <row r="2978" spans="1:26" x14ac:dyDescent="0.3">
      <c r="A2978" s="16">
        <v>1</v>
      </c>
      <c r="B2978" s="3" t="s">
        <v>41</v>
      </c>
      <c r="C2978" s="34" t="s">
        <v>4475</v>
      </c>
      <c r="D2978" s="3"/>
      <c r="E2978" s="17">
        <v>45321</v>
      </c>
      <c r="F2978" s="17">
        <v>45321</v>
      </c>
      <c r="G2978" s="17" t="s">
        <v>13969</v>
      </c>
      <c r="H2978" s="97" t="s">
        <v>4537</v>
      </c>
      <c r="I2978" s="19">
        <v>10</v>
      </c>
      <c r="J2978" s="19" t="s">
        <v>55</v>
      </c>
      <c r="K2978" s="12"/>
      <c r="L2978" s="19" t="s">
        <v>8023</v>
      </c>
      <c r="M2978" s="19" t="s">
        <v>12676</v>
      </c>
      <c r="N2978" s="12" t="s">
        <v>13707</v>
      </c>
      <c r="O2978" s="12">
        <v>407551</v>
      </c>
      <c r="P2978" s="17">
        <v>45265.458333333336</v>
      </c>
      <c r="Q2978" s="32">
        <v>1571164</v>
      </c>
      <c r="R2978" s="32"/>
      <c r="S2978" s="32">
        <v>1571164</v>
      </c>
      <c r="T2978" s="3"/>
      <c r="U2978" s="3"/>
      <c r="V2978" s="17">
        <v>45395</v>
      </c>
      <c r="W2978" s="17">
        <v>45395</v>
      </c>
      <c r="X2978" s="32">
        <v>1571164</v>
      </c>
      <c r="Y2978" s="32"/>
      <c r="Z2978" s="32">
        <v>1571164</v>
      </c>
    </row>
    <row r="2979" spans="1:26" x14ac:dyDescent="0.3">
      <c r="A2979" s="16">
        <v>1</v>
      </c>
      <c r="B2979" s="12" t="s">
        <v>40</v>
      </c>
      <c r="C2979" s="34" t="s">
        <v>4483</v>
      </c>
      <c r="D2979" s="3"/>
      <c r="E2979" s="17">
        <v>45321</v>
      </c>
      <c r="F2979" s="17">
        <v>45321</v>
      </c>
      <c r="G2979" s="17" t="s">
        <v>13969</v>
      </c>
      <c r="H2979" s="97" t="s">
        <v>4537</v>
      </c>
      <c r="I2979" s="19">
        <v>10</v>
      </c>
      <c r="J2979" s="19" t="s">
        <v>43</v>
      </c>
      <c r="K2979" s="12"/>
      <c r="L2979" s="19" t="s">
        <v>8024</v>
      </c>
      <c r="M2979" s="19" t="s">
        <v>12678</v>
      </c>
      <c r="N2979" s="12" t="s">
        <v>13708</v>
      </c>
      <c r="O2979" s="12">
        <v>56611</v>
      </c>
      <c r="P2979" s="17">
        <v>45240.4375</v>
      </c>
      <c r="Q2979" s="32">
        <v>6413420</v>
      </c>
      <c r="R2979" s="32"/>
      <c r="S2979" s="32">
        <v>6413420</v>
      </c>
      <c r="T2979" s="3"/>
      <c r="U2979" s="3"/>
      <c r="V2979" s="17">
        <v>45395</v>
      </c>
      <c r="W2979" s="17">
        <v>45395</v>
      </c>
      <c r="X2979" s="32">
        <v>6413420</v>
      </c>
      <c r="Y2979" s="32"/>
      <c r="Z2979" s="32">
        <v>6413420</v>
      </c>
    </row>
    <row r="2980" spans="1:26" x14ac:dyDescent="0.3">
      <c r="A2980" s="16">
        <v>1</v>
      </c>
      <c r="B2980" s="3" t="s">
        <v>41</v>
      </c>
      <c r="C2980" s="34" t="s">
        <v>4475</v>
      </c>
      <c r="D2980" s="3"/>
      <c r="E2980" s="17">
        <v>45321</v>
      </c>
      <c r="F2980" s="17">
        <v>45321</v>
      </c>
      <c r="G2980" s="17" t="s">
        <v>13969</v>
      </c>
      <c r="H2980" s="97" t="s">
        <v>4537</v>
      </c>
      <c r="I2980" s="19">
        <v>10</v>
      </c>
      <c r="J2980" s="19" t="s">
        <v>55</v>
      </c>
      <c r="K2980" s="12"/>
      <c r="L2980" s="19" t="s">
        <v>8023</v>
      </c>
      <c r="M2980" s="19" t="s">
        <v>12686</v>
      </c>
      <c r="N2980" s="12" t="s">
        <v>13707</v>
      </c>
      <c r="O2980" s="12">
        <v>407551</v>
      </c>
      <c r="P2980" s="17">
        <v>45265</v>
      </c>
      <c r="Q2980" s="32">
        <v>6418327</v>
      </c>
      <c r="R2980" s="32"/>
      <c r="S2980" s="32">
        <v>6418327</v>
      </c>
      <c r="T2980" s="3"/>
      <c r="U2980" s="3"/>
      <c r="V2980" s="17">
        <v>45395</v>
      </c>
      <c r="W2980" s="17">
        <v>45395</v>
      </c>
      <c r="X2980" s="32">
        <v>6418327</v>
      </c>
      <c r="Y2980" s="32"/>
      <c r="Z2980" s="32">
        <v>6418327</v>
      </c>
    </row>
    <row r="2981" spans="1:26" x14ac:dyDescent="0.3">
      <c r="A2981" s="16">
        <v>1</v>
      </c>
      <c r="B2981" s="3" t="s">
        <v>41</v>
      </c>
      <c r="C2981" s="34" t="s">
        <v>4477</v>
      </c>
      <c r="D2981" s="3"/>
      <c r="E2981" s="17">
        <v>45320</v>
      </c>
      <c r="F2981" s="17">
        <v>45320</v>
      </c>
      <c r="G2981" s="17" t="s">
        <v>13969</v>
      </c>
      <c r="H2981" s="97" t="s">
        <v>4537</v>
      </c>
      <c r="I2981" s="19">
        <v>10</v>
      </c>
      <c r="J2981" s="19" t="s">
        <v>55</v>
      </c>
      <c r="K2981" s="12"/>
      <c r="L2981" s="19" t="s">
        <v>8042</v>
      </c>
      <c r="M2981" s="19" t="s">
        <v>12697</v>
      </c>
      <c r="N2981" s="12" t="s">
        <v>13707</v>
      </c>
      <c r="O2981" s="12">
        <v>483664</v>
      </c>
      <c r="P2981" s="17">
        <v>45316.537499999999</v>
      </c>
      <c r="Q2981" s="32">
        <v>10040750</v>
      </c>
      <c r="R2981" s="32"/>
      <c r="S2981" s="32">
        <v>10040750</v>
      </c>
      <c r="T2981" s="3"/>
      <c r="U2981" s="3"/>
      <c r="V2981" s="17">
        <v>45395</v>
      </c>
      <c r="W2981" s="17">
        <v>45395</v>
      </c>
      <c r="X2981" s="32">
        <v>4591100</v>
      </c>
      <c r="Y2981" s="32"/>
      <c r="Z2981" s="32">
        <v>4591100</v>
      </c>
    </row>
    <row r="2982" spans="1:26" x14ac:dyDescent="0.3">
      <c r="A2982" s="16">
        <v>1</v>
      </c>
      <c r="B2982" s="3" t="s">
        <v>41</v>
      </c>
      <c r="C2982" s="34" t="s">
        <v>4477</v>
      </c>
      <c r="D2982" s="3"/>
      <c r="E2982" s="17">
        <v>45307</v>
      </c>
      <c r="F2982" s="17">
        <v>45307</v>
      </c>
      <c r="G2982" s="17" t="s">
        <v>13969</v>
      </c>
      <c r="H2982" s="97" t="s">
        <v>4537</v>
      </c>
      <c r="I2982" s="19">
        <v>10</v>
      </c>
      <c r="J2982" s="19" t="s">
        <v>55</v>
      </c>
      <c r="K2982" s="12"/>
      <c r="L2982" s="19" t="s">
        <v>8197</v>
      </c>
      <c r="M2982" s="19" t="s">
        <v>12860</v>
      </c>
      <c r="N2982" s="12" t="s">
        <v>13708</v>
      </c>
      <c r="O2982" s="12">
        <v>46081</v>
      </c>
      <c r="P2982" s="17">
        <v>45303.8125</v>
      </c>
      <c r="Q2982" s="32">
        <v>8596960</v>
      </c>
      <c r="R2982" s="32"/>
      <c r="S2982" s="32">
        <v>8596960</v>
      </c>
      <c r="T2982" s="3"/>
      <c r="U2982" s="3"/>
      <c r="V2982" s="17">
        <v>45395</v>
      </c>
      <c r="W2982" s="17">
        <v>45395</v>
      </c>
      <c r="X2982" s="32">
        <v>8596960</v>
      </c>
      <c r="Y2982" s="32"/>
      <c r="Z2982" s="32">
        <v>8596960</v>
      </c>
    </row>
    <row r="2983" spans="1:26" x14ac:dyDescent="0.3">
      <c r="A2983" s="16">
        <v>1</v>
      </c>
      <c r="B2983" s="12" t="s">
        <v>40</v>
      </c>
      <c r="C2983" s="34" t="s">
        <v>4487</v>
      </c>
      <c r="D2983" s="3"/>
      <c r="E2983" s="17">
        <v>45390</v>
      </c>
      <c r="F2983" s="17">
        <v>45390</v>
      </c>
      <c r="G2983" s="17" t="s">
        <v>13969</v>
      </c>
      <c r="H2983" s="97" t="s">
        <v>4537</v>
      </c>
      <c r="I2983" s="19">
        <v>10</v>
      </c>
      <c r="J2983" s="19" t="s">
        <v>55</v>
      </c>
      <c r="K2983" s="12"/>
      <c r="L2983" s="19" t="s">
        <v>7201</v>
      </c>
      <c r="M2983" s="19" t="s">
        <v>11804</v>
      </c>
      <c r="N2983" s="12" t="s">
        <v>13707</v>
      </c>
      <c r="O2983" s="12">
        <v>443358</v>
      </c>
      <c r="P2983" s="17">
        <v>45310.625</v>
      </c>
      <c r="Q2983" s="32">
        <v>17670280</v>
      </c>
      <c r="R2983" s="32"/>
      <c r="S2983" s="32">
        <v>17670280</v>
      </c>
      <c r="T2983" s="3"/>
      <c r="U2983" s="3"/>
      <c r="V2983" s="17">
        <v>45404</v>
      </c>
      <c r="W2983" s="17">
        <v>45404</v>
      </c>
      <c r="X2983" s="32">
        <v>14000000</v>
      </c>
      <c r="Y2983" s="32"/>
      <c r="Z2983" s="32">
        <v>14000000</v>
      </c>
    </row>
    <row r="2984" spans="1:26" x14ac:dyDescent="0.3">
      <c r="A2984" s="16">
        <v>1</v>
      </c>
      <c r="B2984" s="12" t="s">
        <v>40</v>
      </c>
      <c r="C2984" s="34" t="s">
        <v>4480</v>
      </c>
      <c r="D2984" s="3"/>
      <c r="E2984" s="17">
        <v>45385</v>
      </c>
      <c r="F2984" s="17">
        <v>45385</v>
      </c>
      <c r="G2984" s="17" t="s">
        <v>13969</v>
      </c>
      <c r="H2984" s="97" t="s">
        <v>4537</v>
      </c>
      <c r="I2984" s="19">
        <v>10</v>
      </c>
      <c r="J2984" s="19" t="s">
        <v>55</v>
      </c>
      <c r="K2984" s="12"/>
      <c r="L2984" s="19" t="s">
        <v>7240</v>
      </c>
      <c r="M2984" s="19" t="s">
        <v>11844</v>
      </c>
      <c r="N2984" s="12" t="s">
        <v>13707</v>
      </c>
      <c r="O2984" s="12">
        <v>259162</v>
      </c>
      <c r="P2984" s="17">
        <v>45353.625</v>
      </c>
      <c r="Q2984" s="32">
        <v>6548020</v>
      </c>
      <c r="R2984" s="32"/>
      <c r="S2984" s="32">
        <v>6548020</v>
      </c>
      <c r="T2984" s="3"/>
      <c r="U2984" s="3"/>
      <c r="V2984" s="17">
        <v>45404</v>
      </c>
      <c r="W2984" s="17">
        <v>45404</v>
      </c>
      <c r="X2984" s="32">
        <v>6548020</v>
      </c>
      <c r="Y2984" s="32"/>
      <c r="Z2984" s="32">
        <v>6548020</v>
      </c>
    </row>
    <row r="2985" spans="1:26" x14ac:dyDescent="0.3">
      <c r="A2985" s="16">
        <v>1</v>
      </c>
      <c r="B2985" s="3" t="s">
        <v>41</v>
      </c>
      <c r="C2985" s="34" t="s">
        <v>4514</v>
      </c>
      <c r="D2985" s="3"/>
      <c r="E2985" s="17">
        <v>45378</v>
      </c>
      <c r="F2985" s="17">
        <v>45378</v>
      </c>
      <c r="G2985" s="17" t="s">
        <v>13969</v>
      </c>
      <c r="H2985" s="97" t="s">
        <v>4537</v>
      </c>
      <c r="I2985" s="19">
        <v>10</v>
      </c>
      <c r="J2985" s="19" t="s">
        <v>55</v>
      </c>
      <c r="K2985" s="12"/>
      <c r="L2985" s="19" t="s">
        <v>7330</v>
      </c>
      <c r="M2985" s="19" t="s">
        <v>11940</v>
      </c>
      <c r="N2985" s="12" t="s">
        <v>13707</v>
      </c>
      <c r="O2985" s="12">
        <v>203208</v>
      </c>
      <c r="P2985" s="17">
        <v>45308.611111111109</v>
      </c>
      <c r="Q2985" s="32">
        <v>33745357</v>
      </c>
      <c r="R2985" s="32"/>
      <c r="S2985" s="32">
        <v>33745357</v>
      </c>
      <c r="T2985" s="3"/>
      <c r="U2985" s="3"/>
      <c r="V2985" s="17">
        <v>45404</v>
      </c>
      <c r="W2985" s="17">
        <v>45404</v>
      </c>
      <c r="X2985" s="32">
        <v>14000000</v>
      </c>
      <c r="Y2985" s="32"/>
      <c r="Z2985" s="32">
        <v>14000000</v>
      </c>
    </row>
    <row r="2986" spans="1:26" x14ac:dyDescent="0.3">
      <c r="A2986" s="16">
        <v>1</v>
      </c>
      <c r="B2986" s="12" t="s">
        <v>58</v>
      </c>
      <c r="C2986" s="34" t="s">
        <v>4484</v>
      </c>
      <c r="D2986" s="3"/>
      <c r="E2986" s="17">
        <v>45355</v>
      </c>
      <c r="F2986" s="17">
        <v>45355</v>
      </c>
      <c r="G2986" s="17" t="s">
        <v>13969</v>
      </c>
      <c r="H2986" s="97" t="s">
        <v>4537</v>
      </c>
      <c r="I2986" s="19">
        <v>10</v>
      </c>
      <c r="J2986" s="19" t="s">
        <v>55</v>
      </c>
      <c r="K2986" s="12"/>
      <c r="L2986" s="19" t="s">
        <v>7578</v>
      </c>
      <c r="M2986" s="19" t="s">
        <v>12201</v>
      </c>
      <c r="N2986" s="12" t="s">
        <v>13707</v>
      </c>
      <c r="O2986" s="12">
        <v>404345</v>
      </c>
      <c r="P2986" s="17">
        <v>44970.604166666664</v>
      </c>
      <c r="Q2986" s="32">
        <v>4763360</v>
      </c>
      <c r="R2986" s="32"/>
      <c r="S2986" s="32">
        <v>4763360</v>
      </c>
      <c r="T2986" s="3"/>
      <c r="U2986" s="3"/>
      <c r="V2986" s="17">
        <v>45404</v>
      </c>
      <c r="W2986" s="17">
        <v>45404</v>
      </c>
      <c r="X2986" s="32">
        <v>4763360</v>
      </c>
      <c r="Y2986" s="32"/>
      <c r="Z2986" s="32">
        <v>4763360</v>
      </c>
    </row>
    <row r="2987" spans="1:26" x14ac:dyDescent="0.3">
      <c r="A2987" s="16">
        <v>1</v>
      </c>
      <c r="B2987" s="12" t="s">
        <v>40</v>
      </c>
      <c r="C2987" s="34" t="s">
        <v>4505</v>
      </c>
      <c r="D2987" s="3"/>
      <c r="E2987" s="17">
        <v>45350</v>
      </c>
      <c r="F2987" s="17">
        <v>45350</v>
      </c>
      <c r="G2987" s="17" t="s">
        <v>13969</v>
      </c>
      <c r="H2987" s="97" t="s">
        <v>4537</v>
      </c>
      <c r="I2987" s="19">
        <v>10</v>
      </c>
      <c r="J2987" s="19" t="s">
        <v>55</v>
      </c>
      <c r="K2987" s="12"/>
      <c r="L2987" s="19" t="s">
        <v>7615</v>
      </c>
      <c r="M2987" s="19" t="s">
        <v>12239</v>
      </c>
      <c r="N2987" s="12" t="s">
        <v>13707</v>
      </c>
      <c r="O2987" s="12">
        <v>422565</v>
      </c>
      <c r="P2987" s="17">
        <v>45314.555555555555</v>
      </c>
      <c r="Q2987" s="32">
        <v>4399270</v>
      </c>
      <c r="R2987" s="32"/>
      <c r="S2987" s="32">
        <v>4399270</v>
      </c>
      <c r="T2987" s="3"/>
      <c r="U2987" s="3"/>
      <c r="V2987" s="17">
        <v>45404</v>
      </c>
      <c r="W2987" s="17">
        <v>45404</v>
      </c>
      <c r="X2987" s="32">
        <v>4399270</v>
      </c>
      <c r="Y2987" s="32"/>
      <c r="Z2987" s="32">
        <v>4399270</v>
      </c>
    </row>
    <row r="2988" spans="1:26" x14ac:dyDescent="0.3">
      <c r="A2988" s="16">
        <v>1</v>
      </c>
      <c r="B2988" s="12" t="s">
        <v>40</v>
      </c>
      <c r="C2988" s="34" t="s">
        <v>4480</v>
      </c>
      <c r="D2988" s="3"/>
      <c r="E2988" s="17">
        <v>45348</v>
      </c>
      <c r="F2988" s="17">
        <v>45348</v>
      </c>
      <c r="G2988" s="17" t="s">
        <v>13969</v>
      </c>
      <c r="H2988" s="97" t="s">
        <v>4537</v>
      </c>
      <c r="I2988" s="19">
        <v>10</v>
      </c>
      <c r="J2988" s="19" t="s">
        <v>55</v>
      </c>
      <c r="K2988" s="12"/>
      <c r="L2988" s="19" t="s">
        <v>7669</v>
      </c>
      <c r="M2988" s="19" t="s">
        <v>12296</v>
      </c>
      <c r="N2988" s="12" t="s">
        <v>13707</v>
      </c>
      <c r="O2988" s="12">
        <v>493259</v>
      </c>
      <c r="P2988" s="17">
        <v>45344.875</v>
      </c>
      <c r="Q2988" s="32">
        <v>7779880</v>
      </c>
      <c r="R2988" s="32"/>
      <c r="S2988" s="32">
        <v>7779880</v>
      </c>
      <c r="T2988" s="3"/>
      <c r="U2988" s="3"/>
      <c r="V2988" s="17">
        <v>45404</v>
      </c>
      <c r="W2988" s="17">
        <v>45404</v>
      </c>
      <c r="X2988" s="32">
        <v>7779880</v>
      </c>
      <c r="Y2988" s="32"/>
      <c r="Z2988" s="32">
        <v>7779880</v>
      </c>
    </row>
    <row r="2989" spans="1:26" x14ac:dyDescent="0.3">
      <c r="A2989" s="16">
        <v>1</v>
      </c>
      <c r="B2989" s="12" t="s">
        <v>40</v>
      </c>
      <c r="C2989" s="34" t="s">
        <v>4487</v>
      </c>
      <c r="D2989" s="3"/>
      <c r="E2989" s="17">
        <v>45344</v>
      </c>
      <c r="F2989" s="17">
        <v>45344</v>
      </c>
      <c r="G2989" s="17" t="s">
        <v>13969</v>
      </c>
      <c r="H2989" s="97" t="s">
        <v>4537</v>
      </c>
      <c r="I2989" s="19">
        <v>10</v>
      </c>
      <c r="J2989" s="19" t="s">
        <v>55</v>
      </c>
      <c r="K2989" s="12"/>
      <c r="L2989" s="19" t="s">
        <v>7697</v>
      </c>
      <c r="M2989" s="19" t="s">
        <v>12326</v>
      </c>
      <c r="N2989" s="12" t="s">
        <v>13707</v>
      </c>
      <c r="O2989" s="12">
        <v>473561</v>
      </c>
      <c r="P2989" s="17">
        <v>45333.607638888891</v>
      </c>
      <c r="Q2989" s="32">
        <v>29207143</v>
      </c>
      <c r="R2989" s="32"/>
      <c r="S2989" s="32">
        <v>29207143</v>
      </c>
      <c r="T2989" s="3"/>
      <c r="U2989" s="3"/>
      <c r="V2989" s="17">
        <v>45404</v>
      </c>
      <c r="W2989" s="17">
        <v>45404</v>
      </c>
      <c r="X2989" s="32">
        <v>14000000</v>
      </c>
      <c r="Y2989" s="32"/>
      <c r="Z2989" s="32">
        <v>14000000</v>
      </c>
    </row>
    <row r="2990" spans="1:26" x14ac:dyDescent="0.3">
      <c r="A2990" s="16">
        <v>1</v>
      </c>
      <c r="B2990" s="12" t="s">
        <v>40</v>
      </c>
      <c r="C2990" s="34" t="s">
        <v>4480</v>
      </c>
      <c r="D2990" s="3"/>
      <c r="E2990" s="17">
        <v>45337</v>
      </c>
      <c r="F2990" s="17">
        <v>45337</v>
      </c>
      <c r="G2990" s="17" t="s">
        <v>13969</v>
      </c>
      <c r="H2990" s="97" t="s">
        <v>4537</v>
      </c>
      <c r="I2990" s="19">
        <v>10</v>
      </c>
      <c r="J2990" s="19" t="s">
        <v>55</v>
      </c>
      <c r="K2990" s="12"/>
      <c r="L2990" s="19" t="s">
        <v>7771</v>
      </c>
      <c r="M2990" s="19" t="s">
        <v>12404</v>
      </c>
      <c r="N2990" s="12" t="s">
        <v>13707</v>
      </c>
      <c r="O2990" s="12">
        <v>292793</v>
      </c>
      <c r="P2990" s="17">
        <v>45321.5</v>
      </c>
      <c r="Q2990" s="32">
        <v>4153538</v>
      </c>
      <c r="R2990" s="32"/>
      <c r="S2990" s="32">
        <v>4153538</v>
      </c>
      <c r="T2990" s="3"/>
      <c r="U2990" s="3"/>
      <c r="V2990" s="17">
        <v>45404</v>
      </c>
      <c r="W2990" s="17">
        <v>45404</v>
      </c>
      <c r="X2990" s="32">
        <v>4153538</v>
      </c>
      <c r="Y2990" s="32"/>
      <c r="Z2990" s="32">
        <v>4153538</v>
      </c>
    </row>
    <row r="2991" spans="1:26" x14ac:dyDescent="0.3">
      <c r="A2991" s="16">
        <v>1</v>
      </c>
      <c r="B2991" s="12" t="s">
        <v>58</v>
      </c>
      <c r="C2991" s="34" t="s">
        <v>4489</v>
      </c>
      <c r="D2991" s="3"/>
      <c r="E2991" s="17">
        <v>45337</v>
      </c>
      <c r="F2991" s="17">
        <v>45337</v>
      </c>
      <c r="G2991" s="17" t="s">
        <v>13969</v>
      </c>
      <c r="H2991" s="97" t="s">
        <v>4537</v>
      </c>
      <c r="I2991" s="19">
        <v>10</v>
      </c>
      <c r="J2991" s="19" t="s">
        <v>55</v>
      </c>
      <c r="K2991" s="12"/>
      <c r="L2991" s="19" t="s">
        <v>7788</v>
      </c>
      <c r="M2991" s="19" t="s">
        <v>12421</v>
      </c>
      <c r="N2991" s="12" t="s">
        <v>13707</v>
      </c>
      <c r="O2991" s="12">
        <v>404386</v>
      </c>
      <c r="P2991" s="17">
        <v>45304.982638888891</v>
      </c>
      <c r="Q2991" s="32">
        <v>20036678</v>
      </c>
      <c r="R2991" s="32"/>
      <c r="S2991" s="32">
        <v>20036678</v>
      </c>
      <c r="T2991" s="3"/>
      <c r="U2991" s="3"/>
      <c r="V2991" s="17">
        <v>45404</v>
      </c>
      <c r="W2991" s="17">
        <v>45404</v>
      </c>
      <c r="X2991" s="32">
        <v>14000000</v>
      </c>
      <c r="Y2991" s="32"/>
      <c r="Z2991" s="32">
        <v>14000000</v>
      </c>
    </row>
    <row r="2992" spans="1:26" x14ac:dyDescent="0.3">
      <c r="A2992" s="16">
        <v>1</v>
      </c>
      <c r="B2992" s="12" t="s">
        <v>40</v>
      </c>
      <c r="C2992" s="34" t="s">
        <v>4480</v>
      </c>
      <c r="D2992" s="3"/>
      <c r="E2992" s="17">
        <v>45335</v>
      </c>
      <c r="F2992" s="17">
        <v>45335</v>
      </c>
      <c r="G2992" s="17" t="s">
        <v>13969</v>
      </c>
      <c r="H2992" s="97" t="s">
        <v>4537</v>
      </c>
      <c r="I2992" s="19">
        <v>10</v>
      </c>
      <c r="J2992" s="19" t="s">
        <v>55</v>
      </c>
      <c r="K2992" s="12"/>
      <c r="L2992" s="19" t="s">
        <v>7823</v>
      </c>
      <c r="M2992" s="19" t="s">
        <v>12461</v>
      </c>
      <c r="N2992" s="12" t="s">
        <v>13707</v>
      </c>
      <c r="O2992" s="12">
        <v>268702</v>
      </c>
      <c r="P2992" s="17">
        <v>45275</v>
      </c>
      <c r="Q2992" s="32">
        <v>7227720</v>
      </c>
      <c r="R2992" s="32"/>
      <c r="S2992" s="32">
        <v>7227720</v>
      </c>
      <c r="T2992" s="3"/>
      <c r="U2992" s="3"/>
      <c r="V2992" s="17">
        <v>45404</v>
      </c>
      <c r="W2992" s="17">
        <v>45404</v>
      </c>
      <c r="X2992" s="32">
        <v>7227720</v>
      </c>
      <c r="Y2992" s="32"/>
      <c r="Z2992" s="32">
        <v>7227720</v>
      </c>
    </row>
    <row r="2993" spans="1:26" x14ac:dyDescent="0.3">
      <c r="A2993" s="16">
        <v>1</v>
      </c>
      <c r="B2993" s="3" t="s">
        <v>41</v>
      </c>
      <c r="C2993" s="34" t="s">
        <v>4477</v>
      </c>
      <c r="D2993" s="3"/>
      <c r="E2993" s="17">
        <v>45334</v>
      </c>
      <c r="F2993" s="17">
        <v>45334</v>
      </c>
      <c r="G2993" s="17" t="s">
        <v>13969</v>
      </c>
      <c r="H2993" s="97" t="s">
        <v>4537</v>
      </c>
      <c r="I2993" s="19">
        <v>10</v>
      </c>
      <c r="J2993" s="19" t="s">
        <v>55</v>
      </c>
      <c r="K2993" s="12"/>
      <c r="L2993" s="19" t="s">
        <v>7839</v>
      </c>
      <c r="M2993" s="19" t="s">
        <v>12478</v>
      </c>
      <c r="N2993" s="12" t="s">
        <v>13708</v>
      </c>
      <c r="O2993" s="12">
        <v>44798</v>
      </c>
      <c r="P2993" s="17">
        <v>45264</v>
      </c>
      <c r="Q2993" s="32">
        <v>27557870</v>
      </c>
      <c r="R2993" s="32"/>
      <c r="S2993" s="32">
        <v>27557870</v>
      </c>
      <c r="T2993" s="3"/>
      <c r="U2993" s="3"/>
      <c r="V2993" s="17">
        <v>45404</v>
      </c>
      <c r="W2993" s="17">
        <v>45404</v>
      </c>
      <c r="X2993" s="32">
        <v>14000000</v>
      </c>
      <c r="Y2993" s="32"/>
      <c r="Z2993" s="32">
        <v>14000000</v>
      </c>
    </row>
    <row r="2994" spans="1:26" x14ac:dyDescent="0.3">
      <c r="A2994" s="16">
        <v>1</v>
      </c>
      <c r="B2994" s="12" t="s">
        <v>40</v>
      </c>
      <c r="C2994" s="34" t="s">
        <v>4487</v>
      </c>
      <c r="D2994" s="3"/>
      <c r="E2994" s="17">
        <v>45334</v>
      </c>
      <c r="F2994" s="17">
        <v>45334</v>
      </c>
      <c r="G2994" s="17" t="s">
        <v>13969</v>
      </c>
      <c r="H2994" s="97" t="s">
        <v>4537</v>
      </c>
      <c r="I2994" s="19">
        <v>10</v>
      </c>
      <c r="J2994" s="19" t="s">
        <v>55</v>
      </c>
      <c r="K2994" s="12"/>
      <c r="L2994" s="19" t="s">
        <v>7841</v>
      </c>
      <c r="M2994" s="19" t="s">
        <v>12480</v>
      </c>
      <c r="N2994" s="12" t="s">
        <v>13707</v>
      </c>
      <c r="O2994" s="12">
        <v>216493</v>
      </c>
      <c r="P2994" s="17">
        <v>45329.765277777777</v>
      </c>
      <c r="Q2994" s="32">
        <v>45071742.600000001</v>
      </c>
      <c r="R2994" s="32"/>
      <c r="S2994" s="32">
        <v>45071742.600000001</v>
      </c>
      <c r="T2994" s="3"/>
      <c r="U2994" s="3"/>
      <c r="V2994" s="17">
        <v>45404</v>
      </c>
      <c r="W2994" s="17">
        <v>45404</v>
      </c>
      <c r="X2994" s="32">
        <v>14000000</v>
      </c>
      <c r="Y2994" s="32"/>
      <c r="Z2994" s="32">
        <v>14000000</v>
      </c>
    </row>
    <row r="2995" spans="1:26" x14ac:dyDescent="0.3">
      <c r="A2995" s="16">
        <v>1</v>
      </c>
      <c r="B2995" s="12" t="s">
        <v>40</v>
      </c>
      <c r="C2995" s="34" t="s">
        <v>4505</v>
      </c>
      <c r="D2995" s="3"/>
      <c r="E2995" s="17">
        <v>45334</v>
      </c>
      <c r="F2995" s="17">
        <v>45334</v>
      </c>
      <c r="G2995" s="17" t="s">
        <v>13969</v>
      </c>
      <c r="H2995" s="97" t="s">
        <v>4537</v>
      </c>
      <c r="I2995" s="19">
        <v>10</v>
      </c>
      <c r="J2995" s="19" t="s">
        <v>55</v>
      </c>
      <c r="K2995" s="12"/>
      <c r="L2995" s="19" t="s">
        <v>7306</v>
      </c>
      <c r="M2995" s="19" t="s">
        <v>12481</v>
      </c>
      <c r="N2995" s="12" t="s">
        <v>13707</v>
      </c>
      <c r="O2995" s="12">
        <v>512311</v>
      </c>
      <c r="P2995" s="17">
        <v>45296.520833333336</v>
      </c>
      <c r="Q2995" s="32">
        <v>12895407</v>
      </c>
      <c r="R2995" s="32"/>
      <c r="S2995" s="32">
        <v>12895407</v>
      </c>
      <c r="T2995" s="3"/>
      <c r="U2995" s="3"/>
      <c r="V2995" s="17">
        <v>45404</v>
      </c>
      <c r="W2995" s="17">
        <v>45404</v>
      </c>
      <c r="X2995" s="32">
        <v>9345304.6600000001</v>
      </c>
      <c r="Y2995" s="32"/>
      <c r="Z2995" s="32">
        <v>9345304.6600000001</v>
      </c>
    </row>
    <row r="2996" spans="1:26" x14ac:dyDescent="0.3">
      <c r="A2996" s="16">
        <v>1</v>
      </c>
      <c r="B2996" s="12" t="s">
        <v>40</v>
      </c>
      <c r="C2996" s="34" t="s">
        <v>4487</v>
      </c>
      <c r="D2996" s="3"/>
      <c r="E2996" s="17">
        <v>45330</v>
      </c>
      <c r="F2996" s="17">
        <v>45330</v>
      </c>
      <c r="G2996" s="17" t="s">
        <v>13969</v>
      </c>
      <c r="H2996" s="97" t="s">
        <v>4537</v>
      </c>
      <c r="I2996" s="19">
        <v>10</v>
      </c>
      <c r="J2996" s="19" t="s">
        <v>55</v>
      </c>
      <c r="K2996" s="12"/>
      <c r="L2996" s="19" t="s">
        <v>7869</v>
      </c>
      <c r="M2996" s="19" t="s">
        <v>12511</v>
      </c>
      <c r="N2996" s="12" t="s">
        <v>13707</v>
      </c>
      <c r="O2996" s="12">
        <v>282248</v>
      </c>
      <c r="P2996" s="17">
        <v>45301.729166666664</v>
      </c>
      <c r="Q2996" s="32">
        <v>46888726</v>
      </c>
      <c r="R2996" s="32"/>
      <c r="S2996" s="32">
        <v>46888726</v>
      </c>
      <c r="T2996" s="3"/>
      <c r="U2996" s="3"/>
      <c r="V2996" s="17">
        <v>45404</v>
      </c>
      <c r="W2996" s="17">
        <v>45404</v>
      </c>
      <c r="X2996" s="32">
        <v>14000000</v>
      </c>
      <c r="Y2996" s="32"/>
      <c r="Z2996" s="32">
        <v>14000000</v>
      </c>
    </row>
    <row r="2997" spans="1:26" x14ac:dyDescent="0.3">
      <c r="A2997" s="16">
        <v>1</v>
      </c>
      <c r="B2997" s="12" t="s">
        <v>58</v>
      </c>
      <c r="C2997" s="34" t="s">
        <v>4476</v>
      </c>
      <c r="D2997" s="3"/>
      <c r="E2997" s="17">
        <v>45330</v>
      </c>
      <c r="F2997" s="17">
        <v>45330</v>
      </c>
      <c r="G2997" s="17" t="s">
        <v>13969</v>
      </c>
      <c r="H2997" s="97" t="s">
        <v>4537</v>
      </c>
      <c r="I2997" s="19">
        <v>10</v>
      </c>
      <c r="J2997" s="19" t="s">
        <v>55</v>
      </c>
      <c r="K2997" s="12"/>
      <c r="L2997" s="19" t="s">
        <v>7873</v>
      </c>
      <c r="M2997" s="19" t="s">
        <v>12516</v>
      </c>
      <c r="N2997" s="12" t="s">
        <v>13707</v>
      </c>
      <c r="O2997" s="12">
        <v>512297</v>
      </c>
      <c r="P2997" s="17">
        <v>45278.354166666664</v>
      </c>
      <c r="Q2997" s="32">
        <v>7740744.7999999998</v>
      </c>
      <c r="R2997" s="32"/>
      <c r="S2997" s="32">
        <v>7740744.7999999998</v>
      </c>
      <c r="T2997" s="3"/>
      <c r="U2997" s="3"/>
      <c r="V2997" s="17">
        <v>45404</v>
      </c>
      <c r="W2997" s="17">
        <v>45404</v>
      </c>
      <c r="X2997" s="32">
        <v>7740744.7999999998</v>
      </c>
      <c r="Y2997" s="32"/>
      <c r="Z2997" s="32">
        <v>7740744.7999999998</v>
      </c>
    </row>
    <row r="2998" spans="1:26" x14ac:dyDescent="0.3">
      <c r="A2998" s="16">
        <v>1</v>
      </c>
      <c r="B2998" s="3" t="s">
        <v>41</v>
      </c>
      <c r="C2998" s="34" t="s">
        <v>4514</v>
      </c>
      <c r="D2998" s="3"/>
      <c r="E2998" s="17">
        <v>45330</v>
      </c>
      <c r="F2998" s="17">
        <v>45330</v>
      </c>
      <c r="G2998" s="17" t="s">
        <v>13969</v>
      </c>
      <c r="H2998" s="97" t="s">
        <v>4537</v>
      </c>
      <c r="I2998" s="19">
        <v>10</v>
      </c>
      <c r="J2998" s="19" t="s">
        <v>55</v>
      </c>
      <c r="K2998" s="12"/>
      <c r="L2998" s="19" t="s">
        <v>7875</v>
      </c>
      <c r="M2998" s="19" t="s">
        <v>12518</v>
      </c>
      <c r="N2998" s="12" t="s">
        <v>13707</v>
      </c>
      <c r="O2998" s="12">
        <v>233681</v>
      </c>
      <c r="P2998" s="17">
        <v>45275</v>
      </c>
      <c r="Q2998" s="32">
        <v>9655020</v>
      </c>
      <c r="R2998" s="32"/>
      <c r="S2998" s="32">
        <v>9655020</v>
      </c>
      <c r="T2998" s="3"/>
      <c r="U2998" s="3"/>
      <c r="V2998" s="17">
        <v>45404</v>
      </c>
      <c r="W2998" s="17">
        <v>45404</v>
      </c>
      <c r="X2998" s="32">
        <v>9655020</v>
      </c>
      <c r="Y2998" s="32"/>
      <c r="Z2998" s="32">
        <v>9655020</v>
      </c>
    </row>
    <row r="2999" spans="1:26" x14ac:dyDescent="0.3">
      <c r="A2999" s="16">
        <v>1</v>
      </c>
      <c r="B2999" s="12" t="s">
        <v>40</v>
      </c>
      <c r="C2999" s="34" t="s">
        <v>4492</v>
      </c>
      <c r="D2999" s="3"/>
      <c r="E2999" s="17">
        <v>45330</v>
      </c>
      <c r="F2999" s="17">
        <v>45330</v>
      </c>
      <c r="G2999" s="17" t="s">
        <v>13969</v>
      </c>
      <c r="H2999" s="97" t="s">
        <v>4537</v>
      </c>
      <c r="I2999" s="19">
        <v>10</v>
      </c>
      <c r="J2999" s="19" t="s">
        <v>55</v>
      </c>
      <c r="K2999" s="12"/>
      <c r="L2999" s="19" t="s">
        <v>7880</v>
      </c>
      <c r="M2999" s="19" t="s">
        <v>12524</v>
      </c>
      <c r="N2999" s="12" t="s">
        <v>13707</v>
      </c>
      <c r="O2999" s="12">
        <v>347863</v>
      </c>
      <c r="P2999" s="17">
        <v>45287.770833333336</v>
      </c>
      <c r="Q2999" s="32">
        <v>14775907</v>
      </c>
      <c r="R2999" s="32"/>
      <c r="S2999" s="32">
        <v>14775907</v>
      </c>
      <c r="T2999" s="3"/>
      <c r="U2999" s="3"/>
      <c r="V2999" s="17">
        <v>45404</v>
      </c>
      <c r="W2999" s="17">
        <v>45404</v>
      </c>
      <c r="X2999" s="32">
        <v>14000000</v>
      </c>
      <c r="Y2999" s="32"/>
      <c r="Z2999" s="32">
        <v>14000000</v>
      </c>
    </row>
    <row r="3000" spans="1:26" x14ac:dyDescent="0.3">
      <c r="A3000" s="16">
        <v>1</v>
      </c>
      <c r="B3000" s="12" t="s">
        <v>40</v>
      </c>
      <c r="C3000" s="34" t="s">
        <v>4487</v>
      </c>
      <c r="D3000" s="3"/>
      <c r="E3000" s="17">
        <v>45322</v>
      </c>
      <c r="F3000" s="17">
        <v>45322</v>
      </c>
      <c r="G3000" s="17" t="s">
        <v>13969</v>
      </c>
      <c r="H3000" s="97" t="s">
        <v>4537</v>
      </c>
      <c r="I3000" s="19">
        <v>10</v>
      </c>
      <c r="J3000" s="19" t="s">
        <v>55</v>
      </c>
      <c r="K3000" s="12"/>
      <c r="L3000" s="19" t="s">
        <v>7990</v>
      </c>
      <c r="M3000" s="19" t="s">
        <v>12641</v>
      </c>
      <c r="N3000" s="12" t="s">
        <v>13707</v>
      </c>
      <c r="O3000" s="12">
        <v>261906</v>
      </c>
      <c r="P3000" s="17">
        <v>45320.677083333336</v>
      </c>
      <c r="Q3000" s="32">
        <v>6047897</v>
      </c>
      <c r="R3000" s="32"/>
      <c r="S3000" s="32">
        <v>6047897</v>
      </c>
      <c r="T3000" s="3"/>
      <c r="U3000" s="3"/>
      <c r="V3000" s="17">
        <v>45404</v>
      </c>
      <c r="W3000" s="17">
        <v>45404</v>
      </c>
      <c r="X3000" s="32">
        <v>6047897</v>
      </c>
      <c r="Y3000" s="32"/>
      <c r="Z3000" s="32">
        <v>6047897</v>
      </c>
    </row>
    <row r="3001" spans="1:26" x14ac:dyDescent="0.3">
      <c r="A3001" s="16">
        <v>1</v>
      </c>
      <c r="B3001" s="12" t="s">
        <v>40</v>
      </c>
      <c r="C3001" s="34" t="s">
        <v>4496</v>
      </c>
      <c r="D3001" s="3"/>
      <c r="E3001" s="17">
        <v>45321</v>
      </c>
      <c r="F3001" s="17">
        <v>45321</v>
      </c>
      <c r="G3001" s="17" t="s">
        <v>13969</v>
      </c>
      <c r="H3001" s="97" t="s">
        <v>4537</v>
      </c>
      <c r="I3001" s="19">
        <v>10</v>
      </c>
      <c r="J3001" s="19" t="s">
        <v>55</v>
      </c>
      <c r="K3001" s="12"/>
      <c r="L3001" s="19" t="s">
        <v>7890</v>
      </c>
      <c r="M3001" s="19" t="s">
        <v>12683</v>
      </c>
      <c r="N3001" s="12" t="s">
        <v>13707</v>
      </c>
      <c r="O3001" s="12">
        <v>520112</v>
      </c>
      <c r="P3001" s="17">
        <v>45275.916666666664</v>
      </c>
      <c r="Q3001" s="32">
        <v>10107032</v>
      </c>
      <c r="R3001" s="32"/>
      <c r="S3001" s="32">
        <v>10107032</v>
      </c>
      <c r="T3001" s="3"/>
      <c r="U3001" s="3"/>
      <c r="V3001" s="17">
        <v>45404</v>
      </c>
      <c r="W3001" s="17">
        <v>45404</v>
      </c>
      <c r="X3001" s="32">
        <v>6192738.0700000003</v>
      </c>
      <c r="Y3001" s="32"/>
      <c r="Z3001" s="32">
        <v>6192738.0700000003</v>
      </c>
    </row>
    <row r="3002" spans="1:26" x14ac:dyDescent="0.3">
      <c r="A3002" s="16">
        <v>1</v>
      </c>
      <c r="B3002" s="3" t="s">
        <v>77</v>
      </c>
      <c r="C3002" s="34" t="s">
        <v>4512</v>
      </c>
      <c r="D3002" s="3"/>
      <c r="E3002" s="17">
        <v>45317</v>
      </c>
      <c r="F3002" s="17">
        <v>45317</v>
      </c>
      <c r="G3002" s="17" t="s">
        <v>13969</v>
      </c>
      <c r="H3002" s="97" t="s">
        <v>4537</v>
      </c>
      <c r="I3002" s="19">
        <v>10</v>
      </c>
      <c r="J3002" s="19" t="s">
        <v>55</v>
      </c>
      <c r="K3002" s="12"/>
      <c r="L3002" s="19" t="s">
        <v>7234</v>
      </c>
      <c r="M3002" s="19" t="s">
        <v>12720</v>
      </c>
      <c r="N3002" s="12" t="s">
        <v>13707</v>
      </c>
      <c r="O3002" s="12">
        <v>382856</v>
      </c>
      <c r="P3002" s="17">
        <v>45316.503472222219</v>
      </c>
      <c r="Q3002" s="32">
        <v>10278346</v>
      </c>
      <c r="R3002" s="32"/>
      <c r="S3002" s="32">
        <v>10278346</v>
      </c>
      <c r="T3002" s="3"/>
      <c r="U3002" s="3"/>
      <c r="V3002" s="17">
        <v>45404</v>
      </c>
      <c r="W3002" s="17">
        <v>45404</v>
      </c>
      <c r="X3002" s="32">
        <v>10278346</v>
      </c>
      <c r="Y3002" s="32"/>
      <c r="Z3002" s="32">
        <v>10278346</v>
      </c>
    </row>
    <row r="3003" spans="1:26" x14ac:dyDescent="0.3">
      <c r="A3003" s="16">
        <v>1</v>
      </c>
      <c r="B3003" s="12" t="s">
        <v>40</v>
      </c>
      <c r="C3003" s="34" t="s">
        <v>4483</v>
      </c>
      <c r="D3003" s="3"/>
      <c r="E3003" s="17">
        <v>45314</v>
      </c>
      <c r="F3003" s="17">
        <v>45314</v>
      </c>
      <c r="G3003" s="17" t="s">
        <v>13969</v>
      </c>
      <c r="H3003" s="97" t="s">
        <v>4537</v>
      </c>
      <c r="I3003" s="19">
        <v>10</v>
      </c>
      <c r="J3003" s="19" t="s">
        <v>55</v>
      </c>
      <c r="K3003" s="12"/>
      <c r="L3003" s="19" t="s">
        <v>8111</v>
      </c>
      <c r="M3003" s="19" t="s">
        <v>12769</v>
      </c>
      <c r="N3003" s="12" t="s">
        <v>13707</v>
      </c>
      <c r="O3003" s="12">
        <v>416682</v>
      </c>
      <c r="P3003" s="17">
        <v>45274.486111111109</v>
      </c>
      <c r="Q3003" s="32">
        <v>5522820</v>
      </c>
      <c r="R3003" s="32"/>
      <c r="S3003" s="32">
        <v>5522820</v>
      </c>
      <c r="T3003" s="3"/>
      <c r="U3003" s="3"/>
      <c r="V3003" s="17">
        <v>45404</v>
      </c>
      <c r="W3003" s="17">
        <v>45404</v>
      </c>
      <c r="X3003" s="32">
        <v>5522820</v>
      </c>
      <c r="Y3003" s="32"/>
      <c r="Z3003" s="32">
        <v>5522820</v>
      </c>
    </row>
    <row r="3004" spans="1:26" x14ac:dyDescent="0.3">
      <c r="A3004" s="16">
        <v>1</v>
      </c>
      <c r="B3004" s="3" t="s">
        <v>41</v>
      </c>
      <c r="C3004" s="34" t="s">
        <v>4477</v>
      </c>
      <c r="D3004" s="3"/>
      <c r="E3004" s="17">
        <v>45313</v>
      </c>
      <c r="F3004" s="17">
        <v>45313</v>
      </c>
      <c r="G3004" s="17" t="s">
        <v>13969</v>
      </c>
      <c r="H3004" s="97" t="s">
        <v>4537</v>
      </c>
      <c r="I3004" s="19">
        <v>10</v>
      </c>
      <c r="J3004" s="19" t="s">
        <v>55</v>
      </c>
      <c r="K3004" s="12"/>
      <c r="L3004" s="19" t="s">
        <v>8129</v>
      </c>
      <c r="M3004" s="19" t="s">
        <v>12787</v>
      </c>
      <c r="N3004" s="12" t="s">
        <v>13707</v>
      </c>
      <c r="O3004" s="12">
        <v>444656</v>
      </c>
      <c r="P3004" s="17">
        <v>45310.46875</v>
      </c>
      <c r="Q3004" s="32">
        <v>8216400</v>
      </c>
      <c r="R3004" s="32"/>
      <c r="S3004" s="32">
        <v>8216400</v>
      </c>
      <c r="T3004" s="3"/>
      <c r="U3004" s="3"/>
      <c r="V3004" s="17">
        <v>45404</v>
      </c>
      <c r="W3004" s="17">
        <v>45404</v>
      </c>
      <c r="X3004" s="32">
        <v>8216400</v>
      </c>
      <c r="Y3004" s="32"/>
      <c r="Z3004" s="32">
        <v>8216400</v>
      </c>
    </row>
    <row r="3005" spans="1:26" x14ac:dyDescent="0.3">
      <c r="A3005" s="16">
        <v>1</v>
      </c>
      <c r="B3005" s="12" t="s">
        <v>58</v>
      </c>
      <c r="C3005" s="34" t="s">
        <v>4493</v>
      </c>
      <c r="D3005" s="3"/>
      <c r="E3005" s="17">
        <v>45308</v>
      </c>
      <c r="F3005" s="17">
        <v>45308</v>
      </c>
      <c r="G3005" s="17" t="s">
        <v>13969</v>
      </c>
      <c r="H3005" s="97" t="s">
        <v>4537</v>
      </c>
      <c r="I3005" s="19">
        <v>10</v>
      </c>
      <c r="J3005" s="19" t="s">
        <v>55</v>
      </c>
      <c r="K3005" s="12"/>
      <c r="L3005" s="19" t="s">
        <v>8184</v>
      </c>
      <c r="M3005" s="19" t="s">
        <v>12844</v>
      </c>
      <c r="N3005" s="12" t="s">
        <v>13707</v>
      </c>
      <c r="O3005" s="12">
        <v>430479</v>
      </c>
      <c r="P3005" s="17">
        <v>45242.479166666664</v>
      </c>
      <c r="Q3005" s="32">
        <v>3022650</v>
      </c>
      <c r="R3005" s="32"/>
      <c r="S3005" s="32">
        <v>3022650</v>
      </c>
      <c r="T3005" s="3"/>
      <c r="U3005" s="3"/>
      <c r="V3005" s="17">
        <v>45404</v>
      </c>
      <c r="W3005" s="17">
        <v>45404</v>
      </c>
      <c r="X3005" s="32">
        <v>3022650</v>
      </c>
      <c r="Y3005" s="32"/>
      <c r="Z3005" s="32">
        <v>3022650</v>
      </c>
    </row>
    <row r="3006" spans="1:26" x14ac:dyDescent="0.3">
      <c r="A3006" s="16">
        <v>1</v>
      </c>
      <c r="B3006" s="3" t="s">
        <v>41</v>
      </c>
      <c r="C3006" s="34" t="s">
        <v>4494</v>
      </c>
      <c r="D3006" s="3"/>
      <c r="E3006" s="17">
        <v>45303</v>
      </c>
      <c r="F3006" s="17">
        <v>45303</v>
      </c>
      <c r="G3006" s="17" t="s">
        <v>13969</v>
      </c>
      <c r="H3006" s="97" t="s">
        <v>4537</v>
      </c>
      <c r="I3006" s="19">
        <v>10</v>
      </c>
      <c r="J3006" s="19" t="s">
        <v>55</v>
      </c>
      <c r="K3006" s="12"/>
      <c r="L3006" s="19" t="s">
        <v>8236</v>
      </c>
      <c r="M3006" s="19" t="s">
        <v>12904</v>
      </c>
      <c r="N3006" s="12" t="s">
        <v>13707</v>
      </c>
      <c r="O3006" s="12">
        <v>301928</v>
      </c>
      <c r="P3006" s="17">
        <v>45264.361111111109</v>
      </c>
      <c r="Q3006" s="32">
        <v>4358580</v>
      </c>
      <c r="R3006" s="32"/>
      <c r="S3006" s="32">
        <v>4358580</v>
      </c>
      <c r="T3006" s="3"/>
      <c r="U3006" s="3"/>
      <c r="V3006" s="17">
        <v>45404</v>
      </c>
      <c r="W3006" s="17">
        <v>45404</v>
      </c>
      <c r="X3006" s="32">
        <v>4358580</v>
      </c>
      <c r="Y3006" s="32"/>
      <c r="Z3006" s="32">
        <v>4358580</v>
      </c>
    </row>
    <row r="3007" spans="1:26" x14ac:dyDescent="0.3">
      <c r="A3007" s="16">
        <v>1</v>
      </c>
      <c r="B3007" s="12" t="s">
        <v>58</v>
      </c>
      <c r="C3007" s="34" t="s">
        <v>4474</v>
      </c>
      <c r="D3007" s="3"/>
      <c r="E3007" s="17">
        <v>45301</v>
      </c>
      <c r="F3007" s="17">
        <v>45301</v>
      </c>
      <c r="G3007" s="17" t="s">
        <v>13969</v>
      </c>
      <c r="H3007" s="97" t="s">
        <v>4537</v>
      </c>
      <c r="I3007" s="19">
        <v>10</v>
      </c>
      <c r="J3007" s="19" t="s">
        <v>55</v>
      </c>
      <c r="K3007" s="12"/>
      <c r="L3007" s="19" t="s">
        <v>8282</v>
      </c>
      <c r="M3007" s="19" t="s">
        <v>12952</v>
      </c>
      <c r="N3007" s="12" t="s">
        <v>13708</v>
      </c>
      <c r="O3007" s="12">
        <v>14569</v>
      </c>
      <c r="P3007" s="17">
        <v>45263.375</v>
      </c>
      <c r="Q3007" s="32">
        <v>13420820</v>
      </c>
      <c r="R3007" s="32"/>
      <c r="S3007" s="32">
        <v>13420820</v>
      </c>
      <c r="T3007" s="3"/>
      <c r="U3007" s="3"/>
      <c r="V3007" s="17">
        <v>45404</v>
      </c>
      <c r="W3007" s="17">
        <v>45404</v>
      </c>
      <c r="X3007" s="32">
        <v>13420820</v>
      </c>
      <c r="Y3007" s="32"/>
      <c r="Z3007" s="32">
        <v>13420820</v>
      </c>
    </row>
    <row r="3008" spans="1:26" x14ac:dyDescent="0.3">
      <c r="A3008" s="16">
        <v>1</v>
      </c>
      <c r="B3008" s="12" t="s">
        <v>58</v>
      </c>
      <c r="C3008" s="34" t="s">
        <v>4484</v>
      </c>
      <c r="D3008" s="3"/>
      <c r="E3008" s="17">
        <v>45297</v>
      </c>
      <c r="F3008" s="17">
        <v>45297</v>
      </c>
      <c r="G3008" s="17" t="s">
        <v>13969</v>
      </c>
      <c r="H3008" s="97" t="s">
        <v>4537</v>
      </c>
      <c r="I3008" s="19">
        <v>10</v>
      </c>
      <c r="J3008" s="19" t="s">
        <v>55</v>
      </c>
      <c r="K3008" s="12"/>
      <c r="L3008" s="19" t="s">
        <v>8336</v>
      </c>
      <c r="M3008" s="19" t="s">
        <v>13012</v>
      </c>
      <c r="N3008" s="12" t="s">
        <v>13707</v>
      </c>
      <c r="O3008" s="12">
        <v>411198</v>
      </c>
      <c r="P3008" s="17">
        <v>45206.666666666664</v>
      </c>
      <c r="Q3008" s="32">
        <v>8538274</v>
      </c>
      <c r="R3008" s="32"/>
      <c r="S3008" s="32">
        <v>8538274</v>
      </c>
      <c r="T3008" s="3"/>
      <c r="U3008" s="3"/>
      <c r="V3008" s="17">
        <v>45404</v>
      </c>
      <c r="W3008" s="17">
        <v>45404</v>
      </c>
      <c r="X3008" s="32">
        <v>8538274</v>
      </c>
      <c r="Y3008" s="32"/>
      <c r="Z3008" s="32">
        <v>8538274</v>
      </c>
    </row>
    <row r="3009" spans="1:26" x14ac:dyDescent="0.3">
      <c r="A3009" s="57">
        <v>1</v>
      </c>
      <c r="B3009" s="58" t="s">
        <v>58</v>
      </c>
      <c r="C3009" s="34" t="s">
        <v>4479</v>
      </c>
      <c r="D3009" s="3"/>
      <c r="E3009" s="17">
        <v>45287</v>
      </c>
      <c r="F3009" s="60">
        <v>45287</v>
      </c>
      <c r="G3009" s="17" t="s">
        <v>13969</v>
      </c>
      <c r="H3009" s="98" t="s">
        <v>4537</v>
      </c>
      <c r="I3009" s="64">
        <v>10</v>
      </c>
      <c r="J3009" s="64" t="s">
        <v>55</v>
      </c>
      <c r="K3009" s="12"/>
      <c r="L3009" s="19" t="s">
        <v>8438</v>
      </c>
      <c r="M3009" s="19" t="s">
        <v>13124</v>
      </c>
      <c r="N3009" s="12" t="s">
        <v>13707</v>
      </c>
      <c r="O3009" s="12">
        <v>481105</v>
      </c>
      <c r="P3009" s="17">
        <v>45267</v>
      </c>
      <c r="Q3009" s="32">
        <v>13001940</v>
      </c>
      <c r="R3009" s="32"/>
      <c r="S3009" s="32">
        <v>13001940</v>
      </c>
      <c r="T3009" s="3"/>
      <c r="U3009" s="3"/>
      <c r="V3009" s="17">
        <v>45404</v>
      </c>
      <c r="W3009" s="60">
        <v>45404</v>
      </c>
      <c r="X3009" s="32">
        <v>13001940</v>
      </c>
      <c r="Y3009" s="32"/>
      <c r="Z3009" s="61">
        <v>13001940</v>
      </c>
    </row>
    <row r="3010" spans="1:26" x14ac:dyDescent="0.3">
      <c r="A3010" s="57">
        <v>1</v>
      </c>
      <c r="B3010" s="59" t="s">
        <v>41</v>
      </c>
      <c r="C3010" s="34" t="s">
        <v>4472</v>
      </c>
      <c r="D3010" s="3"/>
      <c r="E3010" s="17">
        <v>45282</v>
      </c>
      <c r="F3010" s="60">
        <v>45282</v>
      </c>
      <c r="G3010" s="17" t="s">
        <v>13969</v>
      </c>
      <c r="H3010" s="98" t="s">
        <v>4537</v>
      </c>
      <c r="I3010" s="64">
        <v>10</v>
      </c>
      <c r="J3010" s="64" t="s">
        <v>55</v>
      </c>
      <c r="K3010" s="12"/>
      <c r="L3010" s="19" t="s">
        <v>8497</v>
      </c>
      <c r="M3010" s="19" t="s">
        <v>13185</v>
      </c>
      <c r="N3010" s="12" t="s">
        <v>13707</v>
      </c>
      <c r="O3010" s="12">
        <v>237941</v>
      </c>
      <c r="P3010" s="17">
        <v>45197.5625</v>
      </c>
      <c r="Q3010" s="32">
        <v>12792702</v>
      </c>
      <c r="R3010" s="32"/>
      <c r="S3010" s="32">
        <v>12792702</v>
      </c>
      <c r="T3010" s="3"/>
      <c r="U3010" s="3"/>
      <c r="V3010" s="17">
        <v>45404</v>
      </c>
      <c r="W3010" s="60">
        <v>45404</v>
      </c>
      <c r="X3010" s="32">
        <v>12792702</v>
      </c>
      <c r="Y3010" s="32"/>
      <c r="Z3010" s="61">
        <v>12792702</v>
      </c>
    </row>
    <row r="3011" spans="1:26" x14ac:dyDescent="0.3">
      <c r="A3011" s="16">
        <v>1</v>
      </c>
      <c r="B3011" s="12" t="s">
        <v>40</v>
      </c>
      <c r="C3011" s="34" t="s">
        <v>4487</v>
      </c>
      <c r="D3011" s="3"/>
      <c r="E3011" s="17">
        <v>45399</v>
      </c>
      <c r="F3011" s="17">
        <v>45399</v>
      </c>
      <c r="G3011" s="17" t="s">
        <v>13969</v>
      </c>
      <c r="H3011" s="97" t="s">
        <v>4537</v>
      </c>
      <c r="I3011" s="19">
        <v>10</v>
      </c>
      <c r="J3011" s="19" t="s">
        <v>55</v>
      </c>
      <c r="K3011" s="12"/>
      <c r="L3011" s="19" t="s">
        <v>7093</v>
      </c>
      <c r="M3011" s="19" t="s">
        <v>11694</v>
      </c>
      <c r="N3011" s="12" t="s">
        <v>13707</v>
      </c>
      <c r="O3011" s="12">
        <v>303602</v>
      </c>
      <c r="P3011" s="17">
        <v>45398.534722222219</v>
      </c>
      <c r="Q3011" s="32">
        <v>8500000</v>
      </c>
      <c r="R3011" s="32"/>
      <c r="S3011" s="32">
        <v>8500000</v>
      </c>
      <c r="T3011" s="3"/>
      <c r="U3011" s="3"/>
      <c r="V3011" s="17">
        <v>45405</v>
      </c>
      <c r="W3011" s="17">
        <v>45405</v>
      </c>
      <c r="X3011" s="32">
        <v>8500000</v>
      </c>
      <c r="Y3011" s="32"/>
      <c r="Z3011" s="32">
        <v>8500000</v>
      </c>
    </row>
    <row r="3012" spans="1:26" x14ac:dyDescent="0.3">
      <c r="A3012" s="16">
        <v>1</v>
      </c>
      <c r="B3012" s="3" t="s">
        <v>117</v>
      </c>
      <c r="C3012" s="34" t="s">
        <v>4526</v>
      </c>
      <c r="D3012" s="3"/>
      <c r="E3012" s="17">
        <v>45366</v>
      </c>
      <c r="F3012" s="17">
        <v>45366</v>
      </c>
      <c r="G3012" s="17" t="s">
        <v>13969</v>
      </c>
      <c r="H3012" s="97" t="s">
        <v>4537</v>
      </c>
      <c r="I3012" s="19">
        <v>10</v>
      </c>
      <c r="J3012" s="19" t="s">
        <v>55</v>
      </c>
      <c r="K3012" s="12"/>
      <c r="L3012" s="19" t="s">
        <v>7444</v>
      </c>
      <c r="M3012" s="19" t="s">
        <v>12063</v>
      </c>
      <c r="N3012" s="12" t="s">
        <v>13708</v>
      </c>
      <c r="O3012" s="12">
        <v>10154</v>
      </c>
      <c r="P3012" s="17">
        <v>45107.708333333336</v>
      </c>
      <c r="Q3012" s="32">
        <v>41167656</v>
      </c>
      <c r="R3012" s="32"/>
      <c r="S3012" s="32">
        <v>41167656</v>
      </c>
      <c r="T3012" s="3"/>
      <c r="U3012" s="3"/>
      <c r="V3012" s="17">
        <v>45405</v>
      </c>
      <c r="W3012" s="17">
        <v>45405</v>
      </c>
      <c r="X3012" s="32">
        <v>14000000</v>
      </c>
      <c r="Y3012" s="32"/>
      <c r="Z3012" s="32">
        <v>14000000</v>
      </c>
    </row>
    <row r="3013" spans="1:26" x14ac:dyDescent="0.3">
      <c r="A3013" s="16">
        <v>1</v>
      </c>
      <c r="B3013" s="3" t="s">
        <v>41</v>
      </c>
      <c r="C3013" s="34" t="s">
        <v>4475</v>
      </c>
      <c r="D3013" s="3"/>
      <c r="E3013" s="17">
        <v>45366</v>
      </c>
      <c r="F3013" s="17">
        <v>45366</v>
      </c>
      <c r="G3013" s="17" t="s">
        <v>13969</v>
      </c>
      <c r="H3013" s="97" t="s">
        <v>4537</v>
      </c>
      <c r="I3013" s="19">
        <v>10</v>
      </c>
      <c r="J3013" s="19" t="s">
        <v>55</v>
      </c>
      <c r="K3013" s="12"/>
      <c r="L3013" s="19" t="s">
        <v>7448</v>
      </c>
      <c r="M3013" s="19" t="s">
        <v>12067</v>
      </c>
      <c r="N3013" s="12" t="s">
        <v>13707</v>
      </c>
      <c r="O3013" s="12">
        <v>548841</v>
      </c>
      <c r="P3013" s="17">
        <v>45331.4375</v>
      </c>
      <c r="Q3013" s="32">
        <v>13000830</v>
      </c>
      <c r="R3013" s="32"/>
      <c r="S3013" s="32">
        <v>13000830</v>
      </c>
      <c r="T3013" s="3"/>
      <c r="U3013" s="3"/>
      <c r="V3013" s="17">
        <v>45405</v>
      </c>
      <c r="W3013" s="17">
        <v>45405</v>
      </c>
      <c r="X3013" s="32">
        <v>13000830</v>
      </c>
      <c r="Y3013" s="32"/>
      <c r="Z3013" s="32">
        <v>13000830</v>
      </c>
    </row>
    <row r="3014" spans="1:26" x14ac:dyDescent="0.3">
      <c r="A3014" s="16">
        <v>1</v>
      </c>
      <c r="B3014" s="3" t="s">
        <v>77</v>
      </c>
      <c r="C3014" s="34" t="s">
        <v>4531</v>
      </c>
      <c r="D3014" s="3"/>
      <c r="E3014" s="17">
        <v>45366</v>
      </c>
      <c r="F3014" s="17">
        <v>45366</v>
      </c>
      <c r="G3014" s="17" t="s">
        <v>13969</v>
      </c>
      <c r="H3014" s="97" t="s">
        <v>4537</v>
      </c>
      <c r="I3014" s="19">
        <v>10</v>
      </c>
      <c r="J3014" s="19" t="s">
        <v>55</v>
      </c>
      <c r="K3014" s="12"/>
      <c r="L3014" s="19" t="s">
        <v>7451</v>
      </c>
      <c r="M3014" s="19" t="s">
        <v>5140</v>
      </c>
      <c r="N3014" s="12" t="s">
        <v>13707</v>
      </c>
      <c r="O3014" s="12">
        <v>175519</v>
      </c>
      <c r="P3014" s="17">
        <v>45292.143055555556</v>
      </c>
      <c r="Q3014" s="32">
        <v>13182180</v>
      </c>
      <c r="R3014" s="32"/>
      <c r="S3014" s="32">
        <v>13182180</v>
      </c>
      <c r="T3014" s="3"/>
      <c r="U3014" s="3"/>
      <c r="V3014" s="17">
        <v>45405</v>
      </c>
      <c r="W3014" s="17">
        <v>45405</v>
      </c>
      <c r="X3014" s="32">
        <v>10000000</v>
      </c>
      <c r="Y3014" s="32"/>
      <c r="Z3014" s="32">
        <v>10000000</v>
      </c>
    </row>
    <row r="3015" spans="1:26" x14ac:dyDescent="0.3">
      <c r="A3015" s="16">
        <v>1</v>
      </c>
      <c r="B3015" s="3" t="s">
        <v>41</v>
      </c>
      <c r="C3015" s="34" t="s">
        <v>4477</v>
      </c>
      <c r="D3015" s="3"/>
      <c r="E3015" s="17">
        <v>45358</v>
      </c>
      <c r="F3015" s="17">
        <v>45358</v>
      </c>
      <c r="G3015" s="17" t="s">
        <v>13969</v>
      </c>
      <c r="H3015" s="97" t="s">
        <v>4537</v>
      </c>
      <c r="I3015" s="19">
        <v>10</v>
      </c>
      <c r="J3015" s="19" t="s">
        <v>55</v>
      </c>
      <c r="K3015" s="12"/>
      <c r="L3015" s="19" t="s">
        <v>7524</v>
      </c>
      <c r="M3015" s="19" t="s">
        <v>12145</v>
      </c>
      <c r="N3015" s="12" t="s">
        <v>13708</v>
      </c>
      <c r="O3015" s="12">
        <v>80467</v>
      </c>
      <c r="P3015" s="17">
        <v>45357.784722222219</v>
      </c>
      <c r="Q3015" s="32">
        <v>7075000</v>
      </c>
      <c r="R3015" s="32"/>
      <c r="S3015" s="32">
        <v>7075000</v>
      </c>
      <c r="T3015" s="3"/>
      <c r="U3015" s="3"/>
      <c r="V3015" s="17">
        <v>45405</v>
      </c>
      <c r="W3015" s="17">
        <v>45405</v>
      </c>
      <c r="X3015" s="32">
        <v>7075000</v>
      </c>
      <c r="Y3015" s="32"/>
      <c r="Z3015" s="32">
        <v>7075000</v>
      </c>
    </row>
    <row r="3016" spans="1:26" x14ac:dyDescent="0.3">
      <c r="A3016" s="16">
        <v>1</v>
      </c>
      <c r="B3016" s="12" t="s">
        <v>58</v>
      </c>
      <c r="C3016" s="34" t="s">
        <v>4493</v>
      </c>
      <c r="D3016" s="3"/>
      <c r="E3016" s="17">
        <v>45344</v>
      </c>
      <c r="F3016" s="17">
        <v>45344</v>
      </c>
      <c r="G3016" s="17" t="s">
        <v>13969</v>
      </c>
      <c r="H3016" s="97" t="s">
        <v>4537</v>
      </c>
      <c r="I3016" s="19">
        <v>10</v>
      </c>
      <c r="J3016" s="19" t="s">
        <v>55</v>
      </c>
      <c r="K3016" s="12"/>
      <c r="L3016" s="19" t="s">
        <v>7705</v>
      </c>
      <c r="M3016" s="19" t="s">
        <v>12334</v>
      </c>
      <c r="N3016" s="12" t="s">
        <v>13707</v>
      </c>
      <c r="O3016" s="12">
        <v>382141</v>
      </c>
      <c r="P3016" s="17">
        <v>45343.798611111109</v>
      </c>
      <c r="Q3016" s="32">
        <v>11121176</v>
      </c>
      <c r="R3016" s="32"/>
      <c r="S3016" s="32">
        <v>11121176</v>
      </c>
      <c r="T3016" s="3"/>
      <c r="U3016" s="3"/>
      <c r="V3016" s="17">
        <v>45405</v>
      </c>
      <c r="W3016" s="17">
        <v>45405</v>
      </c>
      <c r="X3016" s="32">
        <v>11121176</v>
      </c>
      <c r="Y3016" s="32"/>
      <c r="Z3016" s="32">
        <v>11121176</v>
      </c>
    </row>
    <row r="3017" spans="1:26" x14ac:dyDescent="0.3">
      <c r="A3017" s="16">
        <v>1</v>
      </c>
      <c r="B3017" s="12" t="s">
        <v>40</v>
      </c>
      <c r="C3017" s="34" t="s">
        <v>4487</v>
      </c>
      <c r="D3017" s="3"/>
      <c r="E3017" s="17">
        <v>45338</v>
      </c>
      <c r="F3017" s="17">
        <v>45338</v>
      </c>
      <c r="G3017" s="17" t="s">
        <v>13969</v>
      </c>
      <c r="H3017" s="97" t="s">
        <v>4537</v>
      </c>
      <c r="I3017" s="19">
        <v>10</v>
      </c>
      <c r="J3017" s="19" t="s">
        <v>55</v>
      </c>
      <c r="K3017" s="12"/>
      <c r="L3017" s="19" t="s">
        <v>7754</v>
      </c>
      <c r="M3017" s="19" t="s">
        <v>12387</v>
      </c>
      <c r="N3017" s="12" t="s">
        <v>13707</v>
      </c>
      <c r="O3017" s="12">
        <v>215502</v>
      </c>
      <c r="P3017" s="17">
        <v>45336.4</v>
      </c>
      <c r="Q3017" s="32">
        <v>13311820</v>
      </c>
      <c r="R3017" s="32"/>
      <c r="S3017" s="32">
        <v>13311820</v>
      </c>
      <c r="T3017" s="3"/>
      <c r="U3017" s="3"/>
      <c r="V3017" s="17">
        <v>45405</v>
      </c>
      <c r="W3017" s="17">
        <v>45405</v>
      </c>
      <c r="X3017" s="32">
        <v>10711820</v>
      </c>
      <c r="Y3017" s="32"/>
      <c r="Z3017" s="32">
        <v>10711820</v>
      </c>
    </row>
    <row r="3018" spans="1:26" x14ac:dyDescent="0.3">
      <c r="A3018" s="16">
        <v>1</v>
      </c>
      <c r="B3018" s="3" t="s">
        <v>41</v>
      </c>
      <c r="C3018" s="34" t="s">
        <v>4477</v>
      </c>
      <c r="D3018" s="3"/>
      <c r="E3018" s="17">
        <v>45338</v>
      </c>
      <c r="F3018" s="17">
        <v>45338</v>
      </c>
      <c r="G3018" s="17" t="s">
        <v>13969</v>
      </c>
      <c r="H3018" s="97" t="s">
        <v>4537</v>
      </c>
      <c r="I3018" s="19">
        <v>10</v>
      </c>
      <c r="J3018" s="19" t="s">
        <v>55</v>
      </c>
      <c r="K3018" s="12"/>
      <c r="L3018" s="19" t="s">
        <v>7756</v>
      </c>
      <c r="M3018" s="19" t="s">
        <v>12389</v>
      </c>
      <c r="N3018" s="12" t="s">
        <v>13707</v>
      </c>
      <c r="O3018" s="12">
        <v>573468</v>
      </c>
      <c r="P3018" s="17">
        <v>45336.840277777781</v>
      </c>
      <c r="Q3018" s="32">
        <v>4050780</v>
      </c>
      <c r="R3018" s="32"/>
      <c r="S3018" s="32">
        <v>4050780</v>
      </c>
      <c r="T3018" s="3"/>
      <c r="U3018" s="3"/>
      <c r="V3018" s="17">
        <v>45405</v>
      </c>
      <c r="W3018" s="17">
        <v>45405</v>
      </c>
      <c r="X3018" s="32">
        <v>4050780</v>
      </c>
      <c r="Y3018" s="32"/>
      <c r="Z3018" s="32">
        <v>4050780</v>
      </c>
    </row>
    <row r="3019" spans="1:26" x14ac:dyDescent="0.3">
      <c r="A3019" s="16">
        <v>1</v>
      </c>
      <c r="B3019" s="12" t="s">
        <v>58</v>
      </c>
      <c r="C3019" s="34" t="s">
        <v>4501</v>
      </c>
      <c r="D3019" s="3"/>
      <c r="E3019" s="17">
        <v>45336</v>
      </c>
      <c r="F3019" s="17">
        <v>45336</v>
      </c>
      <c r="G3019" s="17" t="s">
        <v>13969</v>
      </c>
      <c r="H3019" s="97" t="s">
        <v>4537</v>
      </c>
      <c r="I3019" s="19">
        <v>10</v>
      </c>
      <c r="J3019" s="19" t="s">
        <v>55</v>
      </c>
      <c r="K3019" s="12"/>
      <c r="L3019" s="19" t="s">
        <v>7808</v>
      </c>
      <c r="M3019" s="19" t="s">
        <v>12441</v>
      </c>
      <c r="N3019" s="12" t="s">
        <v>13708</v>
      </c>
      <c r="O3019" s="12">
        <v>21024</v>
      </c>
      <c r="P3019" s="17">
        <v>45282.430555555555</v>
      </c>
      <c r="Q3019" s="32">
        <v>21569200</v>
      </c>
      <c r="R3019" s="32"/>
      <c r="S3019" s="32">
        <v>21569200</v>
      </c>
      <c r="T3019" s="3"/>
      <c r="U3019" s="3"/>
      <c r="V3019" s="17">
        <v>45405</v>
      </c>
      <c r="W3019" s="17">
        <v>45405</v>
      </c>
      <c r="X3019" s="32">
        <v>14000000</v>
      </c>
      <c r="Y3019" s="32"/>
      <c r="Z3019" s="32">
        <v>14000000</v>
      </c>
    </row>
    <row r="3020" spans="1:26" x14ac:dyDescent="0.3">
      <c r="A3020" s="16">
        <v>1</v>
      </c>
      <c r="B3020" s="12" t="s">
        <v>58</v>
      </c>
      <c r="C3020" s="34" t="s">
        <v>4476</v>
      </c>
      <c r="D3020" s="3"/>
      <c r="E3020" s="17">
        <v>45335</v>
      </c>
      <c r="F3020" s="17">
        <v>45335</v>
      </c>
      <c r="G3020" s="17" t="s">
        <v>13969</v>
      </c>
      <c r="H3020" s="97" t="s">
        <v>4537</v>
      </c>
      <c r="I3020" s="19">
        <v>10</v>
      </c>
      <c r="J3020" s="19" t="s">
        <v>55</v>
      </c>
      <c r="K3020" s="12"/>
      <c r="L3020" s="19" t="s">
        <v>7810</v>
      </c>
      <c r="M3020" s="19" t="s">
        <v>12444</v>
      </c>
      <c r="N3020" s="12" t="s">
        <v>13707</v>
      </c>
      <c r="O3020" s="12">
        <v>525958</v>
      </c>
      <c r="P3020" s="17">
        <v>45295</v>
      </c>
      <c r="Q3020" s="32">
        <v>3058833</v>
      </c>
      <c r="R3020" s="32"/>
      <c r="S3020" s="32">
        <v>3058833</v>
      </c>
      <c r="T3020" s="3"/>
      <c r="U3020" s="3"/>
      <c r="V3020" s="17">
        <v>45405</v>
      </c>
      <c r="W3020" s="17">
        <v>45405</v>
      </c>
      <c r="X3020" s="32">
        <v>3058833</v>
      </c>
      <c r="Y3020" s="32"/>
      <c r="Z3020" s="32">
        <v>3058833</v>
      </c>
    </row>
    <row r="3021" spans="1:26" x14ac:dyDescent="0.3">
      <c r="A3021" s="16">
        <v>1</v>
      </c>
      <c r="B3021" s="12" t="s">
        <v>58</v>
      </c>
      <c r="C3021" s="34" t="s">
        <v>4484</v>
      </c>
      <c r="D3021" s="3"/>
      <c r="E3021" s="17">
        <v>45335</v>
      </c>
      <c r="F3021" s="17">
        <v>45335</v>
      </c>
      <c r="G3021" s="17" t="s">
        <v>13969</v>
      </c>
      <c r="H3021" s="97" t="s">
        <v>4537</v>
      </c>
      <c r="I3021" s="19">
        <v>10</v>
      </c>
      <c r="J3021" s="19" t="s">
        <v>55</v>
      </c>
      <c r="K3021" s="12"/>
      <c r="L3021" s="19" t="s">
        <v>4988</v>
      </c>
      <c r="M3021" s="19" t="s">
        <v>12459</v>
      </c>
      <c r="N3021" s="12" t="s">
        <v>13708</v>
      </c>
      <c r="O3021" s="12">
        <v>23108</v>
      </c>
      <c r="P3021" s="17">
        <v>45257.708333333336</v>
      </c>
      <c r="Q3021" s="32">
        <v>5775860</v>
      </c>
      <c r="R3021" s="32"/>
      <c r="S3021" s="32">
        <v>5775860</v>
      </c>
      <c r="T3021" s="3"/>
      <c r="U3021" s="3"/>
      <c r="V3021" s="17">
        <v>45405</v>
      </c>
      <c r="W3021" s="17">
        <v>45405</v>
      </c>
      <c r="X3021" s="32">
        <v>5775860</v>
      </c>
      <c r="Y3021" s="32"/>
      <c r="Z3021" s="32">
        <v>5775860</v>
      </c>
    </row>
    <row r="3022" spans="1:26" x14ac:dyDescent="0.3">
      <c r="A3022" s="16">
        <v>1</v>
      </c>
      <c r="B3022" s="12" t="s">
        <v>58</v>
      </c>
      <c r="C3022" s="34" t="s">
        <v>4479</v>
      </c>
      <c r="D3022" s="3"/>
      <c r="E3022" s="17">
        <v>45335</v>
      </c>
      <c r="F3022" s="17">
        <v>45335</v>
      </c>
      <c r="G3022" s="17" t="s">
        <v>13969</v>
      </c>
      <c r="H3022" s="97" t="s">
        <v>4537</v>
      </c>
      <c r="I3022" s="19">
        <v>10</v>
      </c>
      <c r="J3022" s="19" t="s">
        <v>55</v>
      </c>
      <c r="K3022" s="12"/>
      <c r="L3022" s="19" t="s">
        <v>7827</v>
      </c>
      <c r="M3022" s="19" t="s">
        <v>12465</v>
      </c>
      <c r="N3022" s="12" t="s">
        <v>13707</v>
      </c>
      <c r="O3022" s="12">
        <v>145792</v>
      </c>
      <c r="P3022" s="17">
        <v>45295.479166666664</v>
      </c>
      <c r="Q3022" s="32">
        <v>17648600</v>
      </c>
      <c r="R3022" s="32"/>
      <c r="S3022" s="32">
        <v>17648600</v>
      </c>
      <c r="T3022" s="3"/>
      <c r="U3022" s="3"/>
      <c r="V3022" s="17">
        <v>45405</v>
      </c>
      <c r="W3022" s="17">
        <v>45405</v>
      </c>
      <c r="X3022" s="32">
        <v>14000000</v>
      </c>
      <c r="Y3022" s="32"/>
      <c r="Z3022" s="32">
        <v>14000000</v>
      </c>
    </row>
    <row r="3023" spans="1:26" x14ac:dyDescent="0.3">
      <c r="A3023" s="16">
        <v>1</v>
      </c>
      <c r="B3023" s="12" t="s">
        <v>58</v>
      </c>
      <c r="C3023" s="34" t="s">
        <v>4495</v>
      </c>
      <c r="D3023" s="3"/>
      <c r="E3023" s="17">
        <v>45334</v>
      </c>
      <c r="F3023" s="17">
        <v>45334</v>
      </c>
      <c r="G3023" s="17" t="s">
        <v>13969</v>
      </c>
      <c r="H3023" s="97" t="s">
        <v>4537</v>
      </c>
      <c r="I3023" s="19">
        <v>10</v>
      </c>
      <c r="J3023" s="19" t="s">
        <v>55</v>
      </c>
      <c r="K3023" s="12"/>
      <c r="L3023" s="19" t="s">
        <v>7831</v>
      </c>
      <c r="M3023" s="19" t="s">
        <v>12469</v>
      </c>
      <c r="N3023" s="12" t="s">
        <v>13707</v>
      </c>
      <c r="O3023" s="12">
        <v>514501</v>
      </c>
      <c r="P3023" s="17">
        <v>45331.493750000001</v>
      </c>
      <c r="Q3023" s="32">
        <v>5201940</v>
      </c>
      <c r="R3023" s="32"/>
      <c r="S3023" s="32">
        <v>5201940</v>
      </c>
      <c r="T3023" s="3"/>
      <c r="U3023" s="3"/>
      <c r="V3023" s="17">
        <v>45405</v>
      </c>
      <c r="W3023" s="17">
        <v>45405</v>
      </c>
      <c r="X3023" s="32">
        <v>5201940</v>
      </c>
      <c r="Y3023" s="32"/>
      <c r="Z3023" s="32">
        <v>5201940</v>
      </c>
    </row>
    <row r="3024" spans="1:26" x14ac:dyDescent="0.3">
      <c r="A3024" s="16">
        <v>1</v>
      </c>
      <c r="B3024" s="12" t="s">
        <v>40</v>
      </c>
      <c r="C3024" s="34" t="s">
        <v>4487</v>
      </c>
      <c r="D3024" s="3"/>
      <c r="E3024" s="17">
        <v>45334</v>
      </c>
      <c r="F3024" s="17">
        <v>45334</v>
      </c>
      <c r="G3024" s="17" t="s">
        <v>13969</v>
      </c>
      <c r="H3024" s="97" t="s">
        <v>4537</v>
      </c>
      <c r="I3024" s="19">
        <v>10</v>
      </c>
      <c r="J3024" s="19" t="s">
        <v>55</v>
      </c>
      <c r="K3024" s="12"/>
      <c r="L3024" s="19" t="s">
        <v>7833</v>
      </c>
      <c r="M3024" s="19" t="s">
        <v>12472</v>
      </c>
      <c r="N3024" s="12" t="s">
        <v>13707</v>
      </c>
      <c r="O3024" s="12">
        <v>191181</v>
      </c>
      <c r="P3024" s="17">
        <v>45332.694444444445</v>
      </c>
      <c r="Q3024" s="32">
        <v>5233928</v>
      </c>
      <c r="R3024" s="32"/>
      <c r="S3024" s="32">
        <v>5233928</v>
      </c>
      <c r="T3024" s="3"/>
      <c r="U3024" s="3"/>
      <c r="V3024" s="17">
        <v>45405</v>
      </c>
      <c r="W3024" s="17">
        <v>45405</v>
      </c>
      <c r="X3024" s="32">
        <v>5233928</v>
      </c>
      <c r="Y3024" s="32"/>
      <c r="Z3024" s="32">
        <v>5233928</v>
      </c>
    </row>
    <row r="3025" spans="1:26" x14ac:dyDescent="0.3">
      <c r="A3025" s="16">
        <v>1</v>
      </c>
      <c r="B3025" s="12" t="s">
        <v>58</v>
      </c>
      <c r="C3025" s="34" t="s">
        <v>4489</v>
      </c>
      <c r="D3025" s="3"/>
      <c r="E3025" s="17">
        <v>45334</v>
      </c>
      <c r="F3025" s="17">
        <v>45334</v>
      </c>
      <c r="G3025" s="17" t="s">
        <v>13969</v>
      </c>
      <c r="H3025" s="97" t="s">
        <v>4537</v>
      </c>
      <c r="I3025" s="19">
        <v>10</v>
      </c>
      <c r="J3025" s="19" t="s">
        <v>55</v>
      </c>
      <c r="K3025" s="12"/>
      <c r="L3025" s="19" t="s">
        <v>7838</v>
      </c>
      <c r="M3025" s="19" t="s">
        <v>12477</v>
      </c>
      <c r="N3025" s="12" t="s">
        <v>13708</v>
      </c>
      <c r="O3025" s="12">
        <v>66340</v>
      </c>
      <c r="P3025" s="17">
        <v>45331.892361111109</v>
      </c>
      <c r="Q3025" s="32">
        <v>2879000</v>
      </c>
      <c r="R3025" s="32"/>
      <c r="S3025" s="32">
        <v>2879000</v>
      </c>
      <c r="T3025" s="3"/>
      <c r="U3025" s="3"/>
      <c r="V3025" s="17">
        <v>45405</v>
      </c>
      <c r="W3025" s="17">
        <v>45405</v>
      </c>
      <c r="X3025" s="32">
        <v>2879000</v>
      </c>
      <c r="Y3025" s="32"/>
      <c r="Z3025" s="32">
        <v>2879000</v>
      </c>
    </row>
    <row r="3026" spans="1:26" x14ac:dyDescent="0.3">
      <c r="A3026" s="16">
        <v>1</v>
      </c>
      <c r="B3026" s="12" t="s">
        <v>58</v>
      </c>
      <c r="C3026" s="34" t="s">
        <v>4493</v>
      </c>
      <c r="D3026" s="3"/>
      <c r="E3026" s="17">
        <v>45334</v>
      </c>
      <c r="F3026" s="17">
        <v>45334</v>
      </c>
      <c r="G3026" s="17" t="s">
        <v>13969</v>
      </c>
      <c r="H3026" s="97" t="s">
        <v>4537</v>
      </c>
      <c r="I3026" s="19">
        <v>10</v>
      </c>
      <c r="J3026" s="19" t="s">
        <v>55</v>
      </c>
      <c r="K3026" s="12"/>
      <c r="L3026" s="19" t="s">
        <v>7845</v>
      </c>
      <c r="M3026" s="19" t="s">
        <v>12486</v>
      </c>
      <c r="N3026" s="12" t="s">
        <v>13707</v>
      </c>
      <c r="O3026" s="12">
        <v>455224</v>
      </c>
      <c r="P3026" s="17">
        <v>45309.865277777775</v>
      </c>
      <c r="Q3026" s="32">
        <v>11539200</v>
      </c>
      <c r="R3026" s="32"/>
      <c r="S3026" s="32">
        <v>11539200</v>
      </c>
      <c r="T3026" s="3"/>
      <c r="U3026" s="3"/>
      <c r="V3026" s="17">
        <v>45405</v>
      </c>
      <c r="W3026" s="17">
        <v>45405</v>
      </c>
      <c r="X3026" s="32">
        <v>11539200</v>
      </c>
      <c r="Y3026" s="32"/>
      <c r="Z3026" s="32">
        <v>11539200</v>
      </c>
    </row>
    <row r="3027" spans="1:26" x14ac:dyDescent="0.3">
      <c r="A3027" s="16">
        <v>1</v>
      </c>
      <c r="B3027" s="12" t="s">
        <v>58</v>
      </c>
      <c r="C3027" s="34" t="s">
        <v>4493</v>
      </c>
      <c r="D3027" s="3"/>
      <c r="E3027" s="17">
        <v>45334</v>
      </c>
      <c r="F3027" s="17">
        <v>45334</v>
      </c>
      <c r="G3027" s="17" t="s">
        <v>13969</v>
      </c>
      <c r="H3027" s="97" t="s">
        <v>4537</v>
      </c>
      <c r="I3027" s="19">
        <v>10</v>
      </c>
      <c r="J3027" s="19" t="s">
        <v>55</v>
      </c>
      <c r="K3027" s="12"/>
      <c r="L3027" s="19" t="s">
        <v>7846</v>
      </c>
      <c r="M3027" s="19" t="s">
        <v>12487</v>
      </c>
      <c r="N3027" s="12" t="s">
        <v>13707</v>
      </c>
      <c r="O3027" s="12">
        <v>354593</v>
      </c>
      <c r="P3027" s="17">
        <v>45216</v>
      </c>
      <c r="Q3027" s="32">
        <v>8736260</v>
      </c>
      <c r="R3027" s="32"/>
      <c r="S3027" s="32">
        <v>8736260</v>
      </c>
      <c r="T3027" s="3"/>
      <c r="U3027" s="3"/>
      <c r="V3027" s="17">
        <v>45405</v>
      </c>
      <c r="W3027" s="17">
        <v>45405</v>
      </c>
      <c r="X3027" s="32">
        <v>8736260</v>
      </c>
      <c r="Y3027" s="32"/>
      <c r="Z3027" s="32">
        <v>8736260</v>
      </c>
    </row>
    <row r="3028" spans="1:26" x14ac:dyDescent="0.3">
      <c r="A3028" s="16">
        <v>1</v>
      </c>
      <c r="B3028" s="3" t="s">
        <v>41</v>
      </c>
      <c r="C3028" s="34" t="s">
        <v>4514</v>
      </c>
      <c r="D3028" s="3"/>
      <c r="E3028" s="17">
        <v>45334</v>
      </c>
      <c r="F3028" s="17">
        <v>45334</v>
      </c>
      <c r="G3028" s="17" t="s">
        <v>13969</v>
      </c>
      <c r="H3028" s="97" t="s">
        <v>4537</v>
      </c>
      <c r="I3028" s="19">
        <v>10</v>
      </c>
      <c r="J3028" s="19" t="s">
        <v>55</v>
      </c>
      <c r="K3028" s="12"/>
      <c r="L3028" s="19" t="s">
        <v>7848</v>
      </c>
      <c r="M3028" s="19" t="s">
        <v>12489</v>
      </c>
      <c r="N3028" s="12" t="s">
        <v>13707</v>
      </c>
      <c r="O3028" s="12">
        <v>319634</v>
      </c>
      <c r="P3028" s="17">
        <v>45331.479166666664</v>
      </c>
      <c r="Q3028" s="32">
        <v>3175739</v>
      </c>
      <c r="R3028" s="32"/>
      <c r="S3028" s="32">
        <v>3175739</v>
      </c>
      <c r="T3028" s="3"/>
      <c r="U3028" s="3"/>
      <c r="V3028" s="17">
        <v>45405</v>
      </c>
      <c r="W3028" s="17">
        <v>45405</v>
      </c>
      <c r="X3028" s="32">
        <v>3175739</v>
      </c>
      <c r="Y3028" s="32"/>
      <c r="Z3028" s="32">
        <v>3175739</v>
      </c>
    </row>
    <row r="3029" spans="1:26" x14ac:dyDescent="0.3">
      <c r="A3029" s="16">
        <v>1</v>
      </c>
      <c r="B3029" s="3" t="s">
        <v>41</v>
      </c>
      <c r="C3029" s="34" t="s">
        <v>4494</v>
      </c>
      <c r="D3029" s="3"/>
      <c r="E3029" s="17">
        <v>45330</v>
      </c>
      <c r="F3029" s="17">
        <v>45330</v>
      </c>
      <c r="G3029" s="17" t="s">
        <v>13969</v>
      </c>
      <c r="H3029" s="97" t="s">
        <v>4537</v>
      </c>
      <c r="I3029" s="19">
        <v>10</v>
      </c>
      <c r="J3029" s="19" t="s">
        <v>55</v>
      </c>
      <c r="K3029" s="12"/>
      <c r="L3029" s="19" t="s">
        <v>7867</v>
      </c>
      <c r="M3029" s="19" t="s">
        <v>12509</v>
      </c>
      <c r="N3029" s="12" t="s">
        <v>13707</v>
      </c>
      <c r="O3029" s="12">
        <v>223274</v>
      </c>
      <c r="P3029" s="17">
        <v>45303.8125</v>
      </c>
      <c r="Q3029" s="32">
        <v>21797080</v>
      </c>
      <c r="R3029" s="32"/>
      <c r="S3029" s="32">
        <v>21797080</v>
      </c>
      <c r="T3029" s="3"/>
      <c r="U3029" s="3"/>
      <c r="V3029" s="17">
        <v>45405</v>
      </c>
      <c r="W3029" s="17">
        <v>45405</v>
      </c>
      <c r="X3029" s="32">
        <v>14000000</v>
      </c>
      <c r="Y3029" s="32"/>
      <c r="Z3029" s="32">
        <v>14000000</v>
      </c>
    </row>
    <row r="3030" spans="1:26" x14ac:dyDescent="0.3">
      <c r="A3030" s="16">
        <v>1</v>
      </c>
      <c r="B3030" s="12" t="s">
        <v>58</v>
      </c>
      <c r="C3030" s="34" t="s">
        <v>4484</v>
      </c>
      <c r="D3030" s="3"/>
      <c r="E3030" s="17">
        <v>45329</v>
      </c>
      <c r="F3030" s="17">
        <v>45329</v>
      </c>
      <c r="G3030" s="17" t="s">
        <v>13969</v>
      </c>
      <c r="H3030" s="97" t="s">
        <v>4537</v>
      </c>
      <c r="I3030" s="19">
        <v>10</v>
      </c>
      <c r="J3030" s="19" t="s">
        <v>55</v>
      </c>
      <c r="K3030" s="12"/>
      <c r="L3030" s="19" t="s">
        <v>4925</v>
      </c>
      <c r="M3030" s="19" t="s">
        <v>12532</v>
      </c>
      <c r="N3030" s="12" t="s">
        <v>13707</v>
      </c>
      <c r="O3030" s="12">
        <v>397435</v>
      </c>
      <c r="P3030" s="17">
        <v>45220.8125</v>
      </c>
      <c r="Q3030" s="32">
        <v>42223564</v>
      </c>
      <c r="R3030" s="32"/>
      <c r="S3030" s="32">
        <v>42223564</v>
      </c>
      <c r="T3030" s="3"/>
      <c r="U3030" s="3"/>
      <c r="V3030" s="17">
        <v>45405</v>
      </c>
      <c r="W3030" s="17">
        <v>45405</v>
      </c>
      <c r="X3030" s="32">
        <v>14000000</v>
      </c>
      <c r="Y3030" s="32"/>
      <c r="Z3030" s="32">
        <v>14000000</v>
      </c>
    </row>
    <row r="3031" spans="1:26" x14ac:dyDescent="0.3">
      <c r="A3031" s="16">
        <v>1</v>
      </c>
      <c r="B3031" s="12" t="s">
        <v>58</v>
      </c>
      <c r="C3031" s="34" t="s">
        <v>4476</v>
      </c>
      <c r="D3031" s="3"/>
      <c r="E3031" s="17">
        <v>45328</v>
      </c>
      <c r="F3031" s="17">
        <v>45328</v>
      </c>
      <c r="G3031" s="17" t="s">
        <v>13969</v>
      </c>
      <c r="H3031" s="97" t="s">
        <v>4537</v>
      </c>
      <c r="I3031" s="19">
        <v>10</v>
      </c>
      <c r="J3031" s="19" t="s">
        <v>55</v>
      </c>
      <c r="K3031" s="12"/>
      <c r="L3031" s="19" t="s">
        <v>7902</v>
      </c>
      <c r="M3031" s="19" t="s">
        <v>12549</v>
      </c>
      <c r="N3031" s="12" t="s">
        <v>13707</v>
      </c>
      <c r="O3031" s="12">
        <v>237463</v>
      </c>
      <c r="P3031" s="17">
        <v>45278.604166666664</v>
      </c>
      <c r="Q3031" s="32">
        <v>10877620</v>
      </c>
      <c r="R3031" s="32"/>
      <c r="S3031" s="32">
        <v>10877620</v>
      </c>
      <c r="T3031" s="3"/>
      <c r="U3031" s="3"/>
      <c r="V3031" s="17">
        <v>45405</v>
      </c>
      <c r="W3031" s="17">
        <v>45405</v>
      </c>
      <c r="X3031" s="32">
        <v>10877620</v>
      </c>
      <c r="Y3031" s="32"/>
      <c r="Z3031" s="32">
        <v>10877620</v>
      </c>
    </row>
    <row r="3032" spans="1:26" x14ac:dyDescent="0.3">
      <c r="A3032" s="16">
        <v>1</v>
      </c>
      <c r="B3032" s="3" t="s">
        <v>41</v>
      </c>
      <c r="C3032" s="34" t="s">
        <v>4475</v>
      </c>
      <c r="D3032" s="3"/>
      <c r="E3032" s="17">
        <v>45328</v>
      </c>
      <c r="F3032" s="17">
        <v>45328</v>
      </c>
      <c r="G3032" s="17" t="s">
        <v>13969</v>
      </c>
      <c r="H3032" s="97" t="s">
        <v>4537</v>
      </c>
      <c r="I3032" s="19">
        <v>10</v>
      </c>
      <c r="J3032" s="19" t="s">
        <v>55</v>
      </c>
      <c r="K3032" s="12"/>
      <c r="L3032" s="19" t="s">
        <v>7903</v>
      </c>
      <c r="M3032" s="19" t="s">
        <v>12550</v>
      </c>
      <c r="N3032" s="12" t="s">
        <v>13707</v>
      </c>
      <c r="O3032" s="12">
        <v>526452</v>
      </c>
      <c r="P3032" s="17">
        <v>45304.625</v>
      </c>
      <c r="Q3032" s="32">
        <v>3239545</v>
      </c>
      <c r="R3032" s="32"/>
      <c r="S3032" s="32">
        <v>3239545</v>
      </c>
      <c r="T3032" s="3"/>
      <c r="U3032" s="3"/>
      <c r="V3032" s="17">
        <v>45405</v>
      </c>
      <c r="W3032" s="17">
        <v>45405</v>
      </c>
      <c r="X3032" s="32">
        <v>3239545</v>
      </c>
      <c r="Y3032" s="32"/>
      <c r="Z3032" s="32">
        <v>3239545</v>
      </c>
    </row>
    <row r="3033" spans="1:26" x14ac:dyDescent="0.3">
      <c r="A3033" s="16">
        <v>1</v>
      </c>
      <c r="B3033" s="12" t="s">
        <v>58</v>
      </c>
      <c r="C3033" s="34" t="s">
        <v>4479</v>
      </c>
      <c r="D3033" s="3"/>
      <c r="E3033" s="17">
        <v>45328</v>
      </c>
      <c r="F3033" s="17">
        <v>45328</v>
      </c>
      <c r="G3033" s="17" t="s">
        <v>13969</v>
      </c>
      <c r="H3033" s="97" t="s">
        <v>4537</v>
      </c>
      <c r="I3033" s="19">
        <v>10</v>
      </c>
      <c r="J3033" s="19" t="s">
        <v>55</v>
      </c>
      <c r="K3033" s="12"/>
      <c r="L3033" s="19" t="s">
        <v>7904</v>
      </c>
      <c r="M3033" s="19" t="s">
        <v>12551</v>
      </c>
      <c r="N3033" s="12" t="s">
        <v>13707</v>
      </c>
      <c r="O3033" s="12">
        <v>281708</v>
      </c>
      <c r="P3033" s="17">
        <v>45296.458333333336</v>
      </c>
      <c r="Q3033" s="32">
        <v>9944018</v>
      </c>
      <c r="R3033" s="32"/>
      <c r="S3033" s="32">
        <v>9944018</v>
      </c>
      <c r="T3033" s="3"/>
      <c r="U3033" s="3"/>
      <c r="V3033" s="17">
        <v>45405</v>
      </c>
      <c r="W3033" s="17">
        <v>45405</v>
      </c>
      <c r="X3033" s="32">
        <v>9944018</v>
      </c>
      <c r="Y3033" s="32"/>
      <c r="Z3033" s="32">
        <v>9944018</v>
      </c>
    </row>
    <row r="3034" spans="1:26" x14ac:dyDescent="0.3">
      <c r="A3034" s="16">
        <v>1</v>
      </c>
      <c r="B3034" s="3" t="s">
        <v>41</v>
      </c>
      <c r="C3034" s="34" t="s">
        <v>4475</v>
      </c>
      <c r="D3034" s="3"/>
      <c r="E3034" s="17">
        <v>45328</v>
      </c>
      <c r="F3034" s="17">
        <v>45328</v>
      </c>
      <c r="G3034" s="17" t="s">
        <v>13969</v>
      </c>
      <c r="H3034" s="97" t="s">
        <v>4537</v>
      </c>
      <c r="I3034" s="19">
        <v>10</v>
      </c>
      <c r="J3034" s="19" t="s">
        <v>55</v>
      </c>
      <c r="K3034" s="12"/>
      <c r="L3034" s="19" t="s">
        <v>7906</v>
      </c>
      <c r="M3034" s="19" t="s">
        <v>12553</v>
      </c>
      <c r="N3034" s="12" t="s">
        <v>13707</v>
      </c>
      <c r="O3034" s="12">
        <v>499013</v>
      </c>
      <c r="P3034" s="17">
        <v>45327.90625</v>
      </c>
      <c r="Q3034" s="32">
        <v>6366838</v>
      </c>
      <c r="R3034" s="32"/>
      <c r="S3034" s="32">
        <v>6366838</v>
      </c>
      <c r="T3034" s="3"/>
      <c r="U3034" s="3"/>
      <c r="V3034" s="17">
        <v>45405</v>
      </c>
      <c r="W3034" s="17">
        <v>45405</v>
      </c>
      <c r="X3034" s="32">
        <v>5466838</v>
      </c>
      <c r="Y3034" s="32"/>
      <c r="Z3034" s="32">
        <v>5466838</v>
      </c>
    </row>
    <row r="3035" spans="1:26" x14ac:dyDescent="0.3">
      <c r="A3035" s="16">
        <v>1</v>
      </c>
      <c r="B3035" s="3" t="s">
        <v>41</v>
      </c>
      <c r="C3035" s="34" t="s">
        <v>4477</v>
      </c>
      <c r="D3035" s="3"/>
      <c r="E3035" s="17">
        <v>45328</v>
      </c>
      <c r="F3035" s="17">
        <v>45328</v>
      </c>
      <c r="G3035" s="17" t="s">
        <v>13969</v>
      </c>
      <c r="H3035" s="97" t="s">
        <v>4537</v>
      </c>
      <c r="I3035" s="19">
        <v>10</v>
      </c>
      <c r="J3035" s="19" t="s">
        <v>55</v>
      </c>
      <c r="K3035" s="12"/>
      <c r="L3035" s="19" t="s">
        <v>7907</v>
      </c>
      <c r="M3035" s="19" t="s">
        <v>12554</v>
      </c>
      <c r="N3035" s="12" t="s">
        <v>13707</v>
      </c>
      <c r="O3035" s="12">
        <v>481911</v>
      </c>
      <c r="P3035" s="17">
        <v>45325.326388888891</v>
      </c>
      <c r="Q3035" s="32">
        <v>3555282</v>
      </c>
      <c r="R3035" s="32"/>
      <c r="S3035" s="32">
        <v>3555282</v>
      </c>
      <c r="T3035" s="3"/>
      <c r="U3035" s="3"/>
      <c r="V3035" s="17">
        <v>45405</v>
      </c>
      <c r="W3035" s="17">
        <v>45405</v>
      </c>
      <c r="X3035" s="32">
        <v>3555282</v>
      </c>
      <c r="Y3035" s="32"/>
      <c r="Z3035" s="32">
        <v>3555282</v>
      </c>
    </row>
    <row r="3036" spans="1:26" x14ac:dyDescent="0.3">
      <c r="A3036" s="16">
        <v>1</v>
      </c>
      <c r="B3036" s="12" t="s">
        <v>58</v>
      </c>
      <c r="C3036" s="34" t="s">
        <v>4474</v>
      </c>
      <c r="D3036" s="3"/>
      <c r="E3036" s="17">
        <v>45328</v>
      </c>
      <c r="F3036" s="17">
        <v>45328</v>
      </c>
      <c r="G3036" s="17" t="s">
        <v>13969</v>
      </c>
      <c r="H3036" s="97" t="s">
        <v>4537</v>
      </c>
      <c r="I3036" s="19">
        <v>10</v>
      </c>
      <c r="J3036" s="19" t="s">
        <v>55</v>
      </c>
      <c r="K3036" s="12"/>
      <c r="L3036" s="19" t="s">
        <v>7908</v>
      </c>
      <c r="M3036" s="19" t="s">
        <v>12555</v>
      </c>
      <c r="N3036" s="12" t="s">
        <v>13707</v>
      </c>
      <c r="O3036" s="12">
        <v>389802</v>
      </c>
      <c r="P3036" s="17">
        <v>45305.6875</v>
      </c>
      <c r="Q3036" s="32">
        <v>4050231</v>
      </c>
      <c r="R3036" s="32"/>
      <c r="S3036" s="32">
        <v>4050231</v>
      </c>
      <c r="T3036" s="3"/>
      <c r="U3036" s="3"/>
      <c r="V3036" s="17">
        <v>45405</v>
      </c>
      <c r="W3036" s="17">
        <v>45405</v>
      </c>
      <c r="X3036" s="32">
        <v>4050231</v>
      </c>
      <c r="Y3036" s="32"/>
      <c r="Z3036" s="32">
        <v>4050231</v>
      </c>
    </row>
    <row r="3037" spans="1:26" x14ac:dyDescent="0.3">
      <c r="A3037" s="16">
        <v>1</v>
      </c>
      <c r="B3037" s="12" t="s">
        <v>58</v>
      </c>
      <c r="C3037" s="34" t="s">
        <v>4490</v>
      </c>
      <c r="D3037" s="3"/>
      <c r="E3037" s="17">
        <v>45328</v>
      </c>
      <c r="F3037" s="17">
        <v>45328</v>
      </c>
      <c r="G3037" s="17" t="s">
        <v>13969</v>
      </c>
      <c r="H3037" s="97" t="s">
        <v>4537</v>
      </c>
      <c r="I3037" s="19">
        <v>10</v>
      </c>
      <c r="J3037" s="19" t="s">
        <v>55</v>
      </c>
      <c r="K3037" s="12"/>
      <c r="L3037" s="19" t="s">
        <v>7910</v>
      </c>
      <c r="M3037" s="19" t="s">
        <v>12557</v>
      </c>
      <c r="N3037" s="12" t="s">
        <v>13707</v>
      </c>
      <c r="O3037" s="12">
        <v>223432</v>
      </c>
      <c r="P3037" s="17">
        <v>45220.729166666664</v>
      </c>
      <c r="Q3037" s="32">
        <v>67212000</v>
      </c>
      <c r="R3037" s="32"/>
      <c r="S3037" s="32">
        <v>67212000</v>
      </c>
      <c r="T3037" s="3"/>
      <c r="U3037" s="3"/>
      <c r="V3037" s="17">
        <v>45405</v>
      </c>
      <c r="W3037" s="17">
        <v>45405</v>
      </c>
      <c r="X3037" s="32">
        <v>12047065.039999999</v>
      </c>
      <c r="Y3037" s="32"/>
      <c r="Z3037" s="32">
        <v>12047065.039999999</v>
      </c>
    </row>
    <row r="3038" spans="1:26" x14ac:dyDescent="0.3">
      <c r="A3038" s="16">
        <v>1</v>
      </c>
      <c r="B3038" s="3" t="s">
        <v>41</v>
      </c>
      <c r="C3038" s="34" t="s">
        <v>4477</v>
      </c>
      <c r="D3038" s="3"/>
      <c r="E3038" s="17">
        <v>45328</v>
      </c>
      <c r="F3038" s="17">
        <v>45328</v>
      </c>
      <c r="G3038" s="17" t="s">
        <v>13969</v>
      </c>
      <c r="H3038" s="97" t="s">
        <v>4537</v>
      </c>
      <c r="I3038" s="19">
        <v>10</v>
      </c>
      <c r="J3038" s="19" t="s">
        <v>55</v>
      </c>
      <c r="K3038" s="12"/>
      <c r="L3038" s="19" t="s">
        <v>7924</v>
      </c>
      <c r="M3038" s="19" t="s">
        <v>12571</v>
      </c>
      <c r="N3038" s="12" t="s">
        <v>13707</v>
      </c>
      <c r="O3038" s="12">
        <v>473098</v>
      </c>
      <c r="P3038" s="17">
        <v>45273</v>
      </c>
      <c r="Q3038" s="32">
        <v>28796179</v>
      </c>
      <c r="R3038" s="32"/>
      <c r="S3038" s="32">
        <v>28796179</v>
      </c>
      <c r="T3038" s="3"/>
      <c r="U3038" s="3"/>
      <c r="V3038" s="17">
        <v>45405</v>
      </c>
      <c r="W3038" s="17">
        <v>45405</v>
      </c>
      <c r="X3038" s="32">
        <v>14000000</v>
      </c>
      <c r="Y3038" s="32"/>
      <c r="Z3038" s="32">
        <v>14000000</v>
      </c>
    </row>
    <row r="3039" spans="1:26" x14ac:dyDescent="0.3">
      <c r="A3039" s="16">
        <v>1</v>
      </c>
      <c r="B3039" s="12" t="s">
        <v>40</v>
      </c>
      <c r="C3039" s="34" t="s">
        <v>4483</v>
      </c>
      <c r="D3039" s="3"/>
      <c r="E3039" s="17">
        <v>45328</v>
      </c>
      <c r="F3039" s="17">
        <v>45328</v>
      </c>
      <c r="G3039" s="17" t="s">
        <v>13969</v>
      </c>
      <c r="H3039" s="97" t="s">
        <v>4537</v>
      </c>
      <c r="I3039" s="19">
        <v>10</v>
      </c>
      <c r="J3039" s="19" t="s">
        <v>55</v>
      </c>
      <c r="K3039" s="12"/>
      <c r="L3039" s="19" t="s">
        <v>7926</v>
      </c>
      <c r="M3039" s="19" t="s">
        <v>12573</v>
      </c>
      <c r="N3039" s="12" t="s">
        <v>13707</v>
      </c>
      <c r="O3039" s="12">
        <v>541327</v>
      </c>
      <c r="P3039" s="17">
        <v>45326.6875</v>
      </c>
      <c r="Q3039" s="32">
        <v>12661573</v>
      </c>
      <c r="R3039" s="32"/>
      <c r="S3039" s="32">
        <v>12661573</v>
      </c>
      <c r="T3039" s="3"/>
      <c r="U3039" s="3"/>
      <c r="V3039" s="17">
        <v>45405</v>
      </c>
      <c r="W3039" s="17">
        <v>45405</v>
      </c>
      <c r="X3039" s="32">
        <v>12661573</v>
      </c>
      <c r="Y3039" s="32"/>
      <c r="Z3039" s="32">
        <v>12661573</v>
      </c>
    </row>
    <row r="3040" spans="1:26" x14ac:dyDescent="0.3">
      <c r="A3040" s="16">
        <v>1</v>
      </c>
      <c r="B3040" s="12" t="s">
        <v>58</v>
      </c>
      <c r="C3040" s="34" t="s">
        <v>4479</v>
      </c>
      <c r="D3040" s="3"/>
      <c r="E3040" s="17">
        <v>45327</v>
      </c>
      <c r="F3040" s="17">
        <v>45327</v>
      </c>
      <c r="G3040" s="17" t="s">
        <v>13969</v>
      </c>
      <c r="H3040" s="97" t="s">
        <v>4537</v>
      </c>
      <c r="I3040" s="19">
        <v>10</v>
      </c>
      <c r="J3040" s="19" t="s">
        <v>55</v>
      </c>
      <c r="K3040" s="12"/>
      <c r="L3040" s="19" t="s">
        <v>7946</v>
      </c>
      <c r="M3040" s="19" t="s">
        <v>12592</v>
      </c>
      <c r="N3040" s="12" t="s">
        <v>13707</v>
      </c>
      <c r="O3040" s="12">
        <v>407492</v>
      </c>
      <c r="P3040" s="17">
        <v>45238.760416666664</v>
      </c>
      <c r="Q3040" s="32">
        <v>7431760</v>
      </c>
      <c r="R3040" s="32"/>
      <c r="S3040" s="32">
        <v>7431760</v>
      </c>
      <c r="T3040" s="3"/>
      <c r="U3040" s="3"/>
      <c r="V3040" s="17">
        <v>45405</v>
      </c>
      <c r="W3040" s="17">
        <v>45405</v>
      </c>
      <c r="X3040" s="32">
        <v>7431760</v>
      </c>
      <c r="Y3040" s="32"/>
      <c r="Z3040" s="32">
        <v>7431760</v>
      </c>
    </row>
    <row r="3041" spans="1:26" x14ac:dyDescent="0.3">
      <c r="A3041" s="16">
        <v>1</v>
      </c>
      <c r="B3041" s="3" t="s">
        <v>41</v>
      </c>
      <c r="C3041" s="34" t="s">
        <v>4477</v>
      </c>
      <c r="D3041" s="3"/>
      <c r="E3041" s="17">
        <v>45323</v>
      </c>
      <c r="F3041" s="17">
        <v>45323</v>
      </c>
      <c r="G3041" s="17" t="s">
        <v>13969</v>
      </c>
      <c r="H3041" s="97" t="s">
        <v>4537</v>
      </c>
      <c r="I3041" s="19">
        <v>10</v>
      </c>
      <c r="J3041" s="19" t="s">
        <v>55</v>
      </c>
      <c r="K3041" s="12"/>
      <c r="L3041" s="19" t="s">
        <v>7973</v>
      </c>
      <c r="M3041" s="19" t="s">
        <v>12621</v>
      </c>
      <c r="N3041" s="12" t="s">
        <v>13707</v>
      </c>
      <c r="O3041" s="12">
        <v>393289</v>
      </c>
      <c r="P3041" s="17">
        <v>45323.375</v>
      </c>
      <c r="Q3041" s="32">
        <v>7066923</v>
      </c>
      <c r="R3041" s="32"/>
      <c r="S3041" s="32">
        <v>7066923</v>
      </c>
      <c r="T3041" s="3"/>
      <c r="U3041" s="3"/>
      <c r="V3041" s="17">
        <v>45405</v>
      </c>
      <c r="W3041" s="17">
        <v>45405</v>
      </c>
      <c r="X3041" s="32">
        <v>7066923</v>
      </c>
      <c r="Y3041" s="32"/>
      <c r="Z3041" s="32">
        <v>7066923</v>
      </c>
    </row>
    <row r="3042" spans="1:26" x14ac:dyDescent="0.3">
      <c r="A3042" s="16">
        <v>1</v>
      </c>
      <c r="B3042" s="3" t="s">
        <v>41</v>
      </c>
      <c r="C3042" s="34" t="s">
        <v>4514</v>
      </c>
      <c r="D3042" s="3"/>
      <c r="E3042" s="17">
        <v>45322</v>
      </c>
      <c r="F3042" s="17">
        <v>45322</v>
      </c>
      <c r="G3042" s="17" t="s">
        <v>13969</v>
      </c>
      <c r="H3042" s="97" t="s">
        <v>4537</v>
      </c>
      <c r="I3042" s="19">
        <v>10</v>
      </c>
      <c r="J3042" s="19" t="s">
        <v>55</v>
      </c>
      <c r="K3042" s="12"/>
      <c r="L3042" s="19" t="s">
        <v>7985</v>
      </c>
      <c r="M3042" s="19" t="s">
        <v>12635</v>
      </c>
      <c r="N3042" s="12" t="s">
        <v>13707</v>
      </c>
      <c r="O3042" s="12">
        <v>135261</v>
      </c>
      <c r="P3042" s="17">
        <v>45266.5625</v>
      </c>
      <c r="Q3042" s="32">
        <v>14000000</v>
      </c>
      <c r="R3042" s="32"/>
      <c r="S3042" s="32">
        <v>14000000</v>
      </c>
      <c r="T3042" s="3"/>
      <c r="U3042" s="3"/>
      <c r="V3042" s="17">
        <v>45405</v>
      </c>
      <c r="W3042" s="17">
        <v>45405</v>
      </c>
      <c r="X3042" s="32">
        <v>14000000</v>
      </c>
      <c r="Y3042" s="32"/>
      <c r="Z3042" s="32">
        <v>14000000</v>
      </c>
    </row>
    <row r="3043" spans="1:26" x14ac:dyDescent="0.3">
      <c r="A3043" s="16">
        <v>1</v>
      </c>
      <c r="B3043" s="12" t="s">
        <v>40</v>
      </c>
      <c r="C3043" s="34" t="s">
        <v>4487</v>
      </c>
      <c r="D3043" s="3"/>
      <c r="E3043" s="17">
        <v>45322</v>
      </c>
      <c r="F3043" s="17">
        <v>45322</v>
      </c>
      <c r="G3043" s="17" t="s">
        <v>13969</v>
      </c>
      <c r="H3043" s="97" t="s">
        <v>4537</v>
      </c>
      <c r="I3043" s="19">
        <v>10</v>
      </c>
      <c r="J3043" s="19" t="s">
        <v>55</v>
      </c>
      <c r="K3043" s="12"/>
      <c r="L3043" s="19" t="s">
        <v>7986</v>
      </c>
      <c r="M3043" s="19" t="s">
        <v>12636</v>
      </c>
      <c r="N3043" s="12" t="s">
        <v>13707</v>
      </c>
      <c r="O3043" s="12">
        <v>298146</v>
      </c>
      <c r="P3043" s="17">
        <v>45228.5</v>
      </c>
      <c r="Q3043" s="32">
        <v>14000000</v>
      </c>
      <c r="R3043" s="32"/>
      <c r="S3043" s="32">
        <v>14000000</v>
      </c>
      <c r="T3043" s="3"/>
      <c r="U3043" s="3"/>
      <c r="V3043" s="17">
        <v>45405</v>
      </c>
      <c r="W3043" s="17">
        <v>45405</v>
      </c>
      <c r="X3043" s="32">
        <v>14000000</v>
      </c>
      <c r="Y3043" s="32"/>
      <c r="Z3043" s="32">
        <v>14000000</v>
      </c>
    </row>
    <row r="3044" spans="1:26" x14ac:dyDescent="0.3">
      <c r="A3044" s="16">
        <v>1</v>
      </c>
      <c r="B3044" s="12" t="s">
        <v>58</v>
      </c>
      <c r="C3044" s="34" t="s">
        <v>4484</v>
      </c>
      <c r="D3044" s="3"/>
      <c r="E3044" s="17">
        <v>45322</v>
      </c>
      <c r="F3044" s="17">
        <v>45322</v>
      </c>
      <c r="G3044" s="17" t="s">
        <v>13969</v>
      </c>
      <c r="H3044" s="97" t="s">
        <v>4537</v>
      </c>
      <c r="I3044" s="19">
        <v>10</v>
      </c>
      <c r="J3044" s="19" t="s">
        <v>55</v>
      </c>
      <c r="K3044" s="12"/>
      <c r="L3044" s="19" t="s">
        <v>7995</v>
      </c>
      <c r="M3044" s="19" t="s">
        <v>12647</v>
      </c>
      <c r="N3044" s="12" t="s">
        <v>13707</v>
      </c>
      <c r="O3044" s="12">
        <v>357268</v>
      </c>
      <c r="P3044" s="17">
        <v>45257.375</v>
      </c>
      <c r="Q3044" s="32">
        <v>6130263</v>
      </c>
      <c r="R3044" s="32"/>
      <c r="S3044" s="32">
        <v>6130263</v>
      </c>
      <c r="T3044" s="3"/>
      <c r="U3044" s="3"/>
      <c r="V3044" s="17">
        <v>45405</v>
      </c>
      <c r="W3044" s="17">
        <v>45405</v>
      </c>
      <c r="X3044" s="32">
        <v>6130263</v>
      </c>
      <c r="Y3044" s="32"/>
      <c r="Z3044" s="32">
        <v>6130263</v>
      </c>
    </row>
    <row r="3045" spans="1:26" x14ac:dyDescent="0.3">
      <c r="A3045" s="16">
        <v>1</v>
      </c>
      <c r="B3045" s="3" t="s">
        <v>41</v>
      </c>
      <c r="C3045" s="34" t="s">
        <v>4494</v>
      </c>
      <c r="D3045" s="3"/>
      <c r="E3045" s="17">
        <v>45317</v>
      </c>
      <c r="F3045" s="17">
        <v>45317</v>
      </c>
      <c r="G3045" s="17" t="s">
        <v>13969</v>
      </c>
      <c r="H3045" s="97" t="s">
        <v>4537</v>
      </c>
      <c r="I3045" s="19">
        <v>10</v>
      </c>
      <c r="J3045" s="19" t="s">
        <v>43</v>
      </c>
      <c r="K3045" s="12"/>
      <c r="L3045" s="19" t="s">
        <v>8065</v>
      </c>
      <c r="M3045" s="19" t="s">
        <v>12723</v>
      </c>
      <c r="N3045" s="12" t="s">
        <v>13707</v>
      </c>
      <c r="O3045" s="12">
        <v>457276</v>
      </c>
      <c r="P3045" s="17">
        <v>45246.362500000003</v>
      </c>
      <c r="Q3045" s="32">
        <v>2629820</v>
      </c>
      <c r="R3045" s="32"/>
      <c r="S3045" s="32">
        <v>2629820</v>
      </c>
      <c r="T3045" s="3"/>
      <c r="U3045" s="3"/>
      <c r="V3045" s="17">
        <v>45405</v>
      </c>
      <c r="W3045" s="17">
        <v>45405</v>
      </c>
      <c r="X3045" s="32">
        <v>2629820</v>
      </c>
      <c r="Y3045" s="32"/>
      <c r="Z3045" s="32">
        <v>2629820</v>
      </c>
    </row>
    <row r="3046" spans="1:26" x14ac:dyDescent="0.3">
      <c r="A3046" s="16">
        <v>1</v>
      </c>
      <c r="B3046" s="3" t="s">
        <v>77</v>
      </c>
      <c r="C3046" s="34" t="s">
        <v>4511</v>
      </c>
      <c r="D3046" s="3"/>
      <c r="E3046" s="17">
        <v>45316</v>
      </c>
      <c r="F3046" s="17">
        <v>45316</v>
      </c>
      <c r="G3046" s="17" t="s">
        <v>13969</v>
      </c>
      <c r="H3046" s="97" t="s">
        <v>4537</v>
      </c>
      <c r="I3046" s="19">
        <v>10</v>
      </c>
      <c r="J3046" s="19" t="s">
        <v>55</v>
      </c>
      <c r="K3046" s="12"/>
      <c r="L3046" s="19" t="s">
        <v>8074</v>
      </c>
      <c r="M3046" s="19" t="s">
        <v>12732</v>
      </c>
      <c r="N3046" s="12" t="s">
        <v>13707</v>
      </c>
      <c r="O3046" s="12">
        <v>432407</v>
      </c>
      <c r="P3046" s="17">
        <v>45285.770833333336</v>
      </c>
      <c r="Q3046" s="32">
        <v>9714460</v>
      </c>
      <c r="R3046" s="32"/>
      <c r="S3046" s="32">
        <v>9714460</v>
      </c>
      <c r="T3046" s="3"/>
      <c r="U3046" s="3"/>
      <c r="V3046" s="17">
        <v>45405</v>
      </c>
      <c r="W3046" s="17">
        <v>45405</v>
      </c>
      <c r="X3046" s="32">
        <v>9714460</v>
      </c>
      <c r="Y3046" s="32"/>
      <c r="Z3046" s="32">
        <v>9714460</v>
      </c>
    </row>
    <row r="3047" spans="1:26" x14ac:dyDescent="0.3">
      <c r="A3047" s="16">
        <v>1</v>
      </c>
      <c r="B3047" s="12" t="s">
        <v>58</v>
      </c>
      <c r="C3047" s="34" t="s">
        <v>4479</v>
      </c>
      <c r="D3047" s="3"/>
      <c r="E3047" s="17">
        <v>45315</v>
      </c>
      <c r="F3047" s="17">
        <v>45315</v>
      </c>
      <c r="G3047" s="17" t="s">
        <v>13969</v>
      </c>
      <c r="H3047" s="97" t="s">
        <v>4537</v>
      </c>
      <c r="I3047" s="19">
        <v>10</v>
      </c>
      <c r="J3047" s="19" t="s">
        <v>55</v>
      </c>
      <c r="K3047" s="12"/>
      <c r="L3047" s="19" t="s">
        <v>8090</v>
      </c>
      <c r="M3047" s="19" t="s">
        <v>12748</v>
      </c>
      <c r="N3047" s="12" t="s">
        <v>13707</v>
      </c>
      <c r="O3047" s="12">
        <v>408525</v>
      </c>
      <c r="P3047" s="17">
        <v>45275.5</v>
      </c>
      <c r="Q3047" s="32">
        <v>10245800</v>
      </c>
      <c r="R3047" s="32"/>
      <c r="S3047" s="32">
        <v>10245800</v>
      </c>
      <c r="T3047" s="3"/>
      <c r="U3047" s="3"/>
      <c r="V3047" s="17">
        <v>45405</v>
      </c>
      <c r="W3047" s="17">
        <v>45405</v>
      </c>
      <c r="X3047" s="32">
        <v>10245800</v>
      </c>
      <c r="Y3047" s="32"/>
      <c r="Z3047" s="32">
        <v>10245800</v>
      </c>
    </row>
    <row r="3048" spans="1:26" x14ac:dyDescent="0.3">
      <c r="A3048" s="16">
        <v>1</v>
      </c>
      <c r="B3048" s="13" t="s">
        <v>82</v>
      </c>
      <c r="C3048" s="34" t="s">
        <v>4508</v>
      </c>
      <c r="D3048" s="3"/>
      <c r="E3048" s="17">
        <v>45397</v>
      </c>
      <c r="F3048" s="17">
        <v>45397</v>
      </c>
      <c r="G3048" s="17" t="s">
        <v>13969</v>
      </c>
      <c r="H3048" s="97" t="s">
        <v>4537</v>
      </c>
      <c r="I3048" s="19">
        <v>10</v>
      </c>
      <c r="J3048" s="19" t="s">
        <v>55</v>
      </c>
      <c r="K3048" s="12"/>
      <c r="L3048" s="19" t="s">
        <v>7119</v>
      </c>
      <c r="M3048" s="19" t="s">
        <v>11722</v>
      </c>
      <c r="N3048" s="12" t="s">
        <v>13707</v>
      </c>
      <c r="O3048" s="12">
        <v>479883</v>
      </c>
      <c r="P3048" s="17">
        <v>45252</v>
      </c>
      <c r="Q3048" s="32">
        <v>6005186</v>
      </c>
      <c r="R3048" s="32"/>
      <c r="S3048" s="32">
        <v>6005186</v>
      </c>
      <c r="T3048" s="3"/>
      <c r="U3048" s="3"/>
      <c r="V3048" s="17">
        <v>45406</v>
      </c>
      <c r="W3048" s="17">
        <v>45406</v>
      </c>
      <c r="X3048" s="32">
        <v>6005186</v>
      </c>
      <c r="Y3048" s="32"/>
      <c r="Z3048" s="32">
        <v>6005186</v>
      </c>
    </row>
    <row r="3049" spans="1:26" x14ac:dyDescent="0.3">
      <c r="A3049" s="16">
        <v>1</v>
      </c>
      <c r="B3049" s="12" t="s">
        <v>58</v>
      </c>
      <c r="C3049" s="34" t="s">
        <v>4489</v>
      </c>
      <c r="D3049" s="3"/>
      <c r="E3049" s="17">
        <v>45390</v>
      </c>
      <c r="F3049" s="17">
        <v>45390</v>
      </c>
      <c r="G3049" s="17" t="s">
        <v>13969</v>
      </c>
      <c r="H3049" s="97" t="s">
        <v>4537</v>
      </c>
      <c r="I3049" s="19">
        <v>10</v>
      </c>
      <c r="J3049" s="19" t="s">
        <v>55</v>
      </c>
      <c r="K3049" s="12"/>
      <c r="L3049" s="19" t="s">
        <v>7202</v>
      </c>
      <c r="M3049" s="19" t="s">
        <v>7202</v>
      </c>
      <c r="N3049" s="12" t="s">
        <v>13707</v>
      </c>
      <c r="O3049" s="12">
        <v>457930</v>
      </c>
      <c r="P3049" s="17">
        <v>45221.458333333336</v>
      </c>
      <c r="Q3049" s="32">
        <v>20952640</v>
      </c>
      <c r="R3049" s="32"/>
      <c r="S3049" s="32">
        <v>20952640</v>
      </c>
      <c r="T3049" s="3"/>
      <c r="U3049" s="3"/>
      <c r="V3049" s="17">
        <v>45406</v>
      </c>
      <c r="W3049" s="17">
        <v>45406</v>
      </c>
      <c r="X3049" s="32">
        <v>14000000</v>
      </c>
      <c r="Y3049" s="32"/>
      <c r="Z3049" s="32">
        <v>14000000</v>
      </c>
    </row>
    <row r="3050" spans="1:26" x14ac:dyDescent="0.3">
      <c r="A3050" s="16">
        <v>1</v>
      </c>
      <c r="B3050" s="3" t="s">
        <v>41</v>
      </c>
      <c r="C3050" s="34" t="s">
        <v>4477</v>
      </c>
      <c r="D3050" s="3"/>
      <c r="E3050" s="17">
        <v>45364</v>
      </c>
      <c r="F3050" s="17">
        <v>45364</v>
      </c>
      <c r="G3050" s="17" t="s">
        <v>13969</v>
      </c>
      <c r="H3050" s="97" t="s">
        <v>4537</v>
      </c>
      <c r="I3050" s="19">
        <v>10</v>
      </c>
      <c r="J3050" s="19" t="s">
        <v>55</v>
      </c>
      <c r="K3050" s="12"/>
      <c r="L3050" s="19" t="s">
        <v>7475</v>
      </c>
      <c r="M3050" s="19" t="s">
        <v>12096</v>
      </c>
      <c r="N3050" s="12" t="s">
        <v>13707</v>
      </c>
      <c r="O3050" s="12">
        <v>400126</v>
      </c>
      <c r="P3050" s="17">
        <v>45362.541666666664</v>
      </c>
      <c r="Q3050" s="32">
        <v>26485552</v>
      </c>
      <c r="R3050" s="32"/>
      <c r="S3050" s="32">
        <v>26485552</v>
      </c>
      <c r="T3050" s="3"/>
      <c r="U3050" s="3"/>
      <c r="V3050" s="17">
        <v>45406</v>
      </c>
      <c r="W3050" s="17">
        <v>45406</v>
      </c>
      <c r="X3050" s="32">
        <v>14000000</v>
      </c>
      <c r="Y3050" s="32"/>
      <c r="Z3050" s="32">
        <v>14000000</v>
      </c>
    </row>
    <row r="3051" spans="1:26" x14ac:dyDescent="0.3">
      <c r="A3051" s="16">
        <v>1</v>
      </c>
      <c r="B3051" s="12" t="s">
        <v>40</v>
      </c>
      <c r="C3051" s="34" t="s">
        <v>4487</v>
      </c>
      <c r="D3051" s="3"/>
      <c r="E3051" s="17">
        <v>45357</v>
      </c>
      <c r="F3051" s="17">
        <v>45357</v>
      </c>
      <c r="G3051" s="17" t="s">
        <v>13969</v>
      </c>
      <c r="H3051" s="97" t="s">
        <v>4537</v>
      </c>
      <c r="I3051" s="19">
        <v>10</v>
      </c>
      <c r="J3051" s="19" t="s">
        <v>55</v>
      </c>
      <c r="K3051" s="12"/>
      <c r="L3051" s="19" t="s">
        <v>7532</v>
      </c>
      <c r="M3051" s="19" t="s">
        <v>12153</v>
      </c>
      <c r="N3051" s="12" t="s">
        <v>13707</v>
      </c>
      <c r="O3051" s="12">
        <v>276349</v>
      </c>
      <c r="P3051" s="17">
        <v>45356.590277777781</v>
      </c>
      <c r="Q3051" s="32">
        <v>2078570</v>
      </c>
      <c r="R3051" s="32"/>
      <c r="S3051" s="32">
        <v>2078570</v>
      </c>
      <c r="T3051" s="3"/>
      <c r="U3051" s="3"/>
      <c r="V3051" s="17">
        <v>45406</v>
      </c>
      <c r="W3051" s="17">
        <v>45406</v>
      </c>
      <c r="X3051" s="32">
        <v>2078570</v>
      </c>
      <c r="Y3051" s="32"/>
      <c r="Z3051" s="32">
        <v>2078570</v>
      </c>
    </row>
    <row r="3052" spans="1:26" x14ac:dyDescent="0.3">
      <c r="A3052" s="16">
        <v>1</v>
      </c>
      <c r="B3052" s="3" t="s">
        <v>41</v>
      </c>
      <c r="C3052" s="34" t="s">
        <v>4477</v>
      </c>
      <c r="D3052" s="3"/>
      <c r="E3052" s="17">
        <v>45352</v>
      </c>
      <c r="F3052" s="17">
        <v>45352</v>
      </c>
      <c r="G3052" s="17" t="s">
        <v>13969</v>
      </c>
      <c r="H3052" s="97" t="s">
        <v>4537</v>
      </c>
      <c r="I3052" s="19">
        <v>10</v>
      </c>
      <c r="J3052" s="19" t="s">
        <v>55</v>
      </c>
      <c r="K3052" s="12"/>
      <c r="L3052" s="19" t="s">
        <v>7588</v>
      </c>
      <c r="M3052" s="19" t="s">
        <v>12211</v>
      </c>
      <c r="N3052" s="12" t="s">
        <v>13707</v>
      </c>
      <c r="O3052" s="12">
        <v>377119</v>
      </c>
      <c r="P3052" s="17">
        <v>45289.833333333336</v>
      </c>
      <c r="Q3052" s="32">
        <v>16021778</v>
      </c>
      <c r="R3052" s="32"/>
      <c r="S3052" s="32">
        <v>16021778</v>
      </c>
      <c r="T3052" s="3"/>
      <c r="U3052" s="3"/>
      <c r="V3052" s="17">
        <v>45406</v>
      </c>
      <c r="W3052" s="17">
        <v>45406</v>
      </c>
      <c r="X3052" s="32">
        <v>14000000</v>
      </c>
      <c r="Y3052" s="32"/>
      <c r="Z3052" s="32">
        <v>14000000</v>
      </c>
    </row>
    <row r="3053" spans="1:26" x14ac:dyDescent="0.3">
      <c r="A3053" s="16">
        <v>1</v>
      </c>
      <c r="B3053" s="12" t="s">
        <v>58</v>
      </c>
      <c r="C3053" s="34" t="s">
        <v>4493</v>
      </c>
      <c r="D3053" s="3"/>
      <c r="E3053" s="17">
        <v>45350</v>
      </c>
      <c r="F3053" s="17">
        <v>45350</v>
      </c>
      <c r="G3053" s="17" t="s">
        <v>13969</v>
      </c>
      <c r="H3053" s="97" t="s">
        <v>4537</v>
      </c>
      <c r="I3053" s="19">
        <v>10</v>
      </c>
      <c r="J3053" s="19" t="s">
        <v>55</v>
      </c>
      <c r="K3053" s="12"/>
      <c r="L3053" s="19" t="s">
        <v>7628</v>
      </c>
      <c r="M3053" s="19" t="s">
        <v>12254</v>
      </c>
      <c r="N3053" s="12" t="s">
        <v>13708</v>
      </c>
      <c r="O3053" s="12">
        <v>18892</v>
      </c>
      <c r="P3053" s="17">
        <v>45147.430555555555</v>
      </c>
      <c r="Q3053" s="32">
        <v>3546300</v>
      </c>
      <c r="R3053" s="32"/>
      <c r="S3053" s="32">
        <v>3546300</v>
      </c>
      <c r="T3053" s="3"/>
      <c r="U3053" s="3"/>
      <c r="V3053" s="17">
        <v>45406</v>
      </c>
      <c r="W3053" s="17">
        <v>45406</v>
      </c>
      <c r="X3053" s="32">
        <v>3546300</v>
      </c>
      <c r="Y3053" s="32"/>
      <c r="Z3053" s="32">
        <v>3546300</v>
      </c>
    </row>
    <row r="3054" spans="1:26" x14ac:dyDescent="0.3">
      <c r="A3054" s="16">
        <v>1</v>
      </c>
      <c r="B3054" s="12" t="s">
        <v>58</v>
      </c>
      <c r="C3054" s="34" t="s">
        <v>4479</v>
      </c>
      <c r="D3054" s="3"/>
      <c r="E3054" s="17">
        <v>45344</v>
      </c>
      <c r="F3054" s="17">
        <v>45344</v>
      </c>
      <c r="G3054" s="17" t="s">
        <v>13969</v>
      </c>
      <c r="H3054" s="97" t="s">
        <v>4537</v>
      </c>
      <c r="I3054" s="19">
        <v>10</v>
      </c>
      <c r="J3054" s="19" t="s">
        <v>55</v>
      </c>
      <c r="K3054" s="12"/>
      <c r="L3054" s="19" t="s">
        <v>7695</v>
      </c>
      <c r="M3054" s="19" t="s">
        <v>12324</v>
      </c>
      <c r="N3054" s="12" t="s">
        <v>13707</v>
      </c>
      <c r="O3054" s="12">
        <v>191127</v>
      </c>
      <c r="P3054" s="17">
        <v>45319</v>
      </c>
      <c r="Q3054" s="32">
        <v>5881018</v>
      </c>
      <c r="R3054" s="32"/>
      <c r="S3054" s="32">
        <v>5881018</v>
      </c>
      <c r="T3054" s="3"/>
      <c r="U3054" s="3"/>
      <c r="V3054" s="17">
        <v>45406</v>
      </c>
      <c r="W3054" s="17">
        <v>45406</v>
      </c>
      <c r="X3054" s="32">
        <v>5881018</v>
      </c>
      <c r="Y3054" s="32"/>
      <c r="Z3054" s="32">
        <v>5881018</v>
      </c>
    </row>
    <row r="3055" spans="1:26" x14ac:dyDescent="0.3">
      <c r="A3055" s="16">
        <v>1</v>
      </c>
      <c r="B3055" s="3" t="s">
        <v>77</v>
      </c>
      <c r="C3055" s="34" t="s">
        <v>4511</v>
      </c>
      <c r="D3055" s="3"/>
      <c r="E3055" s="17">
        <v>45344</v>
      </c>
      <c r="F3055" s="17">
        <v>45344</v>
      </c>
      <c r="G3055" s="17" t="s">
        <v>13969</v>
      </c>
      <c r="H3055" s="97" t="s">
        <v>4537</v>
      </c>
      <c r="I3055" s="19">
        <v>10</v>
      </c>
      <c r="J3055" s="19" t="s">
        <v>55</v>
      </c>
      <c r="K3055" s="12"/>
      <c r="L3055" s="19" t="s">
        <v>7704</v>
      </c>
      <c r="M3055" s="19" t="s">
        <v>12333</v>
      </c>
      <c r="N3055" s="12" t="s">
        <v>13707</v>
      </c>
      <c r="O3055" s="12">
        <v>492467</v>
      </c>
      <c r="P3055" s="17">
        <v>45315.979166666664</v>
      </c>
      <c r="Q3055" s="32">
        <v>12350660</v>
      </c>
      <c r="R3055" s="32"/>
      <c r="S3055" s="32">
        <v>12350660</v>
      </c>
      <c r="T3055" s="3"/>
      <c r="U3055" s="3"/>
      <c r="V3055" s="17">
        <v>45406</v>
      </c>
      <c r="W3055" s="17">
        <v>45406</v>
      </c>
      <c r="X3055" s="32">
        <v>12350660</v>
      </c>
      <c r="Y3055" s="32"/>
      <c r="Z3055" s="32">
        <v>12350660</v>
      </c>
    </row>
    <row r="3056" spans="1:26" x14ac:dyDescent="0.3">
      <c r="A3056" s="16">
        <v>1</v>
      </c>
      <c r="B3056" s="3" t="s">
        <v>41</v>
      </c>
      <c r="C3056" s="34" t="s">
        <v>4514</v>
      </c>
      <c r="D3056" s="3"/>
      <c r="E3056" s="17">
        <v>45341</v>
      </c>
      <c r="F3056" s="17">
        <v>45341</v>
      </c>
      <c r="G3056" s="17" t="s">
        <v>13969</v>
      </c>
      <c r="H3056" s="97" t="s">
        <v>4537</v>
      </c>
      <c r="I3056" s="19">
        <v>10</v>
      </c>
      <c r="J3056" s="19" t="s">
        <v>55</v>
      </c>
      <c r="K3056" s="12"/>
      <c r="L3056" s="19" t="s">
        <v>7750</v>
      </c>
      <c r="M3056" s="19" t="s">
        <v>12381</v>
      </c>
      <c r="N3056" s="12" t="s">
        <v>13707</v>
      </c>
      <c r="O3056" s="12">
        <v>240610</v>
      </c>
      <c r="P3056" s="17">
        <v>45300.5625</v>
      </c>
      <c r="Q3056" s="32">
        <v>10382010</v>
      </c>
      <c r="R3056" s="32"/>
      <c r="S3056" s="32">
        <v>10382010</v>
      </c>
      <c r="T3056" s="3"/>
      <c r="U3056" s="3"/>
      <c r="V3056" s="17">
        <v>45406</v>
      </c>
      <c r="W3056" s="17">
        <v>45406</v>
      </c>
      <c r="X3056" s="32">
        <v>10382010</v>
      </c>
      <c r="Y3056" s="32"/>
      <c r="Z3056" s="32">
        <v>10382010</v>
      </c>
    </row>
    <row r="3057" spans="1:26" x14ac:dyDescent="0.3">
      <c r="A3057" s="16">
        <v>1</v>
      </c>
      <c r="B3057" s="3" t="s">
        <v>41</v>
      </c>
      <c r="C3057" s="34" t="s">
        <v>4477</v>
      </c>
      <c r="D3057" s="3"/>
      <c r="E3057" s="17">
        <v>45337</v>
      </c>
      <c r="F3057" s="17">
        <v>45337</v>
      </c>
      <c r="G3057" s="17" t="s">
        <v>13969</v>
      </c>
      <c r="H3057" s="97" t="s">
        <v>4537</v>
      </c>
      <c r="I3057" s="19">
        <v>10</v>
      </c>
      <c r="J3057" s="19" t="s">
        <v>55</v>
      </c>
      <c r="K3057" s="12"/>
      <c r="L3057" s="19" t="s">
        <v>7773</v>
      </c>
      <c r="M3057" s="19" t="s">
        <v>12406</v>
      </c>
      <c r="N3057" s="12" t="s">
        <v>13707</v>
      </c>
      <c r="O3057" s="12">
        <v>532154</v>
      </c>
      <c r="P3057" s="17">
        <v>45335.824999999997</v>
      </c>
      <c r="Q3057" s="32">
        <v>5790420</v>
      </c>
      <c r="R3057" s="32"/>
      <c r="S3057" s="32">
        <v>5790420</v>
      </c>
      <c r="T3057" s="3"/>
      <c r="U3057" s="3"/>
      <c r="V3057" s="17">
        <v>45406</v>
      </c>
      <c r="W3057" s="17">
        <v>45406</v>
      </c>
      <c r="X3057" s="32">
        <v>5790420</v>
      </c>
      <c r="Y3057" s="32"/>
      <c r="Z3057" s="32">
        <v>5790420</v>
      </c>
    </row>
    <row r="3058" spans="1:26" x14ac:dyDescent="0.3">
      <c r="A3058" s="16">
        <v>1</v>
      </c>
      <c r="B3058" s="12" t="s">
        <v>58</v>
      </c>
      <c r="C3058" s="34" t="s">
        <v>4493</v>
      </c>
      <c r="D3058" s="3"/>
      <c r="E3058" s="17">
        <v>45337</v>
      </c>
      <c r="F3058" s="17">
        <v>45337</v>
      </c>
      <c r="G3058" s="17" t="s">
        <v>13969</v>
      </c>
      <c r="H3058" s="97" t="s">
        <v>4537</v>
      </c>
      <c r="I3058" s="19">
        <v>10</v>
      </c>
      <c r="J3058" s="19" t="s">
        <v>55</v>
      </c>
      <c r="K3058" s="12"/>
      <c r="L3058" s="19" t="s">
        <v>7778</v>
      </c>
      <c r="M3058" s="19" t="s">
        <v>12410</v>
      </c>
      <c r="N3058" s="12" t="s">
        <v>13708</v>
      </c>
      <c r="O3058" s="12">
        <v>38606</v>
      </c>
      <c r="P3058" s="17">
        <v>45270.791666666664</v>
      </c>
      <c r="Q3058" s="32">
        <v>15124600</v>
      </c>
      <c r="R3058" s="32"/>
      <c r="S3058" s="32">
        <v>15124600</v>
      </c>
      <c r="T3058" s="3"/>
      <c r="U3058" s="3"/>
      <c r="V3058" s="17">
        <v>45406</v>
      </c>
      <c r="W3058" s="17">
        <v>45406</v>
      </c>
      <c r="X3058" s="32">
        <v>14000000</v>
      </c>
      <c r="Y3058" s="32"/>
      <c r="Z3058" s="32">
        <v>14000000</v>
      </c>
    </row>
    <row r="3059" spans="1:26" x14ac:dyDescent="0.3">
      <c r="A3059" s="16">
        <v>1</v>
      </c>
      <c r="B3059" s="12" t="s">
        <v>40</v>
      </c>
      <c r="C3059" s="34" t="s">
        <v>4487</v>
      </c>
      <c r="D3059" s="3"/>
      <c r="E3059" s="17">
        <v>45336</v>
      </c>
      <c r="F3059" s="17">
        <v>45336</v>
      </c>
      <c r="G3059" s="17" t="s">
        <v>13969</v>
      </c>
      <c r="H3059" s="97" t="s">
        <v>4537</v>
      </c>
      <c r="I3059" s="19">
        <v>10</v>
      </c>
      <c r="J3059" s="19" t="s">
        <v>55</v>
      </c>
      <c r="K3059" s="12"/>
      <c r="L3059" s="19" t="s">
        <v>7797</v>
      </c>
      <c r="M3059" s="19" t="s">
        <v>12431</v>
      </c>
      <c r="N3059" s="12" t="s">
        <v>13707</v>
      </c>
      <c r="O3059" s="12">
        <v>301045</v>
      </c>
      <c r="P3059" s="17">
        <v>45260.791666666664</v>
      </c>
      <c r="Q3059" s="32">
        <v>929400</v>
      </c>
      <c r="R3059" s="32"/>
      <c r="S3059" s="32">
        <v>929400</v>
      </c>
      <c r="T3059" s="3"/>
      <c r="U3059" s="3"/>
      <c r="V3059" s="17">
        <v>45406</v>
      </c>
      <c r="W3059" s="17">
        <v>45406</v>
      </c>
      <c r="X3059" s="32">
        <v>929400</v>
      </c>
      <c r="Y3059" s="32"/>
      <c r="Z3059" s="32">
        <v>929400</v>
      </c>
    </row>
    <row r="3060" spans="1:26" x14ac:dyDescent="0.3">
      <c r="A3060" s="16">
        <v>1</v>
      </c>
      <c r="B3060" s="12" t="s">
        <v>40</v>
      </c>
      <c r="C3060" s="34" t="s">
        <v>4482</v>
      </c>
      <c r="D3060" s="3"/>
      <c r="E3060" s="17">
        <v>45335</v>
      </c>
      <c r="F3060" s="17">
        <v>45335</v>
      </c>
      <c r="G3060" s="17" t="s">
        <v>13969</v>
      </c>
      <c r="H3060" s="97" t="s">
        <v>4537</v>
      </c>
      <c r="I3060" s="19">
        <v>10</v>
      </c>
      <c r="J3060" s="19" t="s">
        <v>55</v>
      </c>
      <c r="K3060" s="12"/>
      <c r="L3060" s="19" t="s">
        <v>7822</v>
      </c>
      <c r="M3060" s="19" t="s">
        <v>12460</v>
      </c>
      <c r="N3060" s="12" t="s">
        <v>13708</v>
      </c>
      <c r="O3060" s="12">
        <v>71728</v>
      </c>
      <c r="P3060" s="17">
        <v>45312.770833333336</v>
      </c>
      <c r="Q3060" s="32">
        <v>2422600</v>
      </c>
      <c r="R3060" s="32"/>
      <c r="S3060" s="32">
        <v>2422600</v>
      </c>
      <c r="T3060" s="3"/>
      <c r="U3060" s="3"/>
      <c r="V3060" s="17">
        <v>45406</v>
      </c>
      <c r="W3060" s="17">
        <v>45406</v>
      </c>
      <c r="X3060" s="32">
        <v>2422600</v>
      </c>
      <c r="Y3060" s="32"/>
      <c r="Z3060" s="32">
        <v>2422600</v>
      </c>
    </row>
    <row r="3061" spans="1:26" x14ac:dyDescent="0.3">
      <c r="A3061" s="16">
        <v>1</v>
      </c>
      <c r="B3061" s="12" t="s">
        <v>58</v>
      </c>
      <c r="C3061" s="34" t="s">
        <v>4474</v>
      </c>
      <c r="D3061" s="3"/>
      <c r="E3061" s="17">
        <v>45334</v>
      </c>
      <c r="F3061" s="17">
        <v>45334</v>
      </c>
      <c r="G3061" s="17" t="s">
        <v>13969</v>
      </c>
      <c r="H3061" s="97" t="s">
        <v>4537</v>
      </c>
      <c r="I3061" s="19">
        <v>10</v>
      </c>
      <c r="J3061" s="19" t="s">
        <v>55</v>
      </c>
      <c r="K3061" s="12"/>
      <c r="L3061" s="19" t="s">
        <v>7835</v>
      </c>
      <c r="M3061" s="19" t="s">
        <v>12474</v>
      </c>
      <c r="N3061" s="12" t="s">
        <v>13707</v>
      </c>
      <c r="O3061" s="12">
        <v>263087</v>
      </c>
      <c r="P3061" s="17">
        <v>45076.861111111109</v>
      </c>
      <c r="Q3061" s="32">
        <v>3461718</v>
      </c>
      <c r="R3061" s="32"/>
      <c r="S3061" s="32">
        <v>3461718</v>
      </c>
      <c r="T3061" s="3"/>
      <c r="U3061" s="3"/>
      <c r="V3061" s="17">
        <v>45406</v>
      </c>
      <c r="W3061" s="17">
        <v>45406</v>
      </c>
      <c r="X3061" s="32">
        <v>3461718</v>
      </c>
      <c r="Y3061" s="32"/>
      <c r="Z3061" s="32">
        <v>3461718</v>
      </c>
    </row>
    <row r="3062" spans="1:26" x14ac:dyDescent="0.3">
      <c r="A3062" s="16">
        <v>1</v>
      </c>
      <c r="B3062" s="12" t="s">
        <v>40</v>
      </c>
      <c r="C3062" s="34" t="s">
        <v>4483</v>
      </c>
      <c r="D3062" s="3"/>
      <c r="E3062" s="17">
        <v>45334</v>
      </c>
      <c r="F3062" s="17">
        <v>45334</v>
      </c>
      <c r="G3062" s="17" t="s">
        <v>13969</v>
      </c>
      <c r="H3062" s="97" t="s">
        <v>4537</v>
      </c>
      <c r="I3062" s="19">
        <v>10</v>
      </c>
      <c r="J3062" s="19" t="s">
        <v>55</v>
      </c>
      <c r="K3062" s="12"/>
      <c r="L3062" s="19" t="s">
        <v>7840</v>
      </c>
      <c r="M3062" s="19" t="s">
        <v>12479</v>
      </c>
      <c r="N3062" s="12" t="s">
        <v>13707</v>
      </c>
      <c r="O3062" s="12">
        <v>222314</v>
      </c>
      <c r="P3062" s="17">
        <v>45282.958333333336</v>
      </c>
      <c r="Q3062" s="32">
        <v>3286640</v>
      </c>
      <c r="R3062" s="32"/>
      <c r="S3062" s="32">
        <v>3286640</v>
      </c>
      <c r="T3062" s="3"/>
      <c r="U3062" s="3"/>
      <c r="V3062" s="17">
        <v>45406</v>
      </c>
      <c r="W3062" s="17">
        <v>45406</v>
      </c>
      <c r="X3062" s="32">
        <v>3286640</v>
      </c>
      <c r="Y3062" s="32"/>
      <c r="Z3062" s="32">
        <v>3286640</v>
      </c>
    </row>
    <row r="3063" spans="1:26" x14ac:dyDescent="0.3">
      <c r="A3063" s="16">
        <v>1</v>
      </c>
      <c r="B3063" s="12" t="s">
        <v>58</v>
      </c>
      <c r="C3063" s="34" t="s">
        <v>4495</v>
      </c>
      <c r="D3063" s="3"/>
      <c r="E3063" s="17">
        <v>45334</v>
      </c>
      <c r="F3063" s="17">
        <v>45334</v>
      </c>
      <c r="G3063" s="17" t="s">
        <v>13969</v>
      </c>
      <c r="H3063" s="97" t="s">
        <v>4537</v>
      </c>
      <c r="I3063" s="19">
        <v>10</v>
      </c>
      <c r="J3063" s="19" t="s">
        <v>55</v>
      </c>
      <c r="K3063" s="12"/>
      <c r="L3063" s="19" t="s">
        <v>7842</v>
      </c>
      <c r="M3063" s="19" t="s">
        <v>12482</v>
      </c>
      <c r="N3063" s="12" t="s">
        <v>13707</v>
      </c>
      <c r="O3063" s="12">
        <v>457926</v>
      </c>
      <c r="P3063" s="17">
        <v>45300</v>
      </c>
      <c r="Q3063" s="32">
        <v>4381976</v>
      </c>
      <c r="R3063" s="32"/>
      <c r="S3063" s="32">
        <v>4381976</v>
      </c>
      <c r="T3063" s="3"/>
      <c r="U3063" s="3"/>
      <c r="V3063" s="17">
        <v>45406</v>
      </c>
      <c r="W3063" s="17">
        <v>45406</v>
      </c>
      <c r="X3063" s="32">
        <v>4381976</v>
      </c>
      <c r="Y3063" s="32"/>
      <c r="Z3063" s="32">
        <v>4381976</v>
      </c>
    </row>
    <row r="3064" spans="1:26" x14ac:dyDescent="0.3">
      <c r="A3064" s="16">
        <v>1</v>
      </c>
      <c r="B3064" s="12" t="s">
        <v>58</v>
      </c>
      <c r="C3064" s="34" t="s">
        <v>4490</v>
      </c>
      <c r="D3064" s="3"/>
      <c r="E3064" s="17">
        <v>45331</v>
      </c>
      <c r="F3064" s="17">
        <v>45331</v>
      </c>
      <c r="G3064" s="17" t="s">
        <v>13969</v>
      </c>
      <c r="H3064" s="97" t="s">
        <v>4537</v>
      </c>
      <c r="I3064" s="19">
        <v>10</v>
      </c>
      <c r="J3064" s="19" t="s">
        <v>55</v>
      </c>
      <c r="K3064" s="12"/>
      <c r="L3064" s="19" t="s">
        <v>7849</v>
      </c>
      <c r="M3064" s="19" t="s">
        <v>12490</v>
      </c>
      <c r="N3064" s="12" t="s">
        <v>13708</v>
      </c>
      <c r="O3064" s="12">
        <v>40029</v>
      </c>
      <c r="P3064" s="17">
        <v>45329.378472222219</v>
      </c>
      <c r="Q3064" s="32">
        <v>4000000</v>
      </c>
      <c r="R3064" s="32"/>
      <c r="S3064" s="32">
        <v>4000000</v>
      </c>
      <c r="T3064" s="3"/>
      <c r="U3064" s="3"/>
      <c r="V3064" s="17">
        <v>45406</v>
      </c>
      <c r="W3064" s="17">
        <v>45406</v>
      </c>
      <c r="X3064" s="32">
        <v>4000000</v>
      </c>
      <c r="Y3064" s="32"/>
      <c r="Z3064" s="32">
        <v>4000000</v>
      </c>
    </row>
    <row r="3065" spans="1:26" x14ac:dyDescent="0.3">
      <c r="A3065" s="16">
        <v>1</v>
      </c>
      <c r="B3065" s="12" t="s">
        <v>58</v>
      </c>
      <c r="C3065" s="34" t="s">
        <v>4489</v>
      </c>
      <c r="D3065" s="3"/>
      <c r="E3065" s="17">
        <v>45331</v>
      </c>
      <c r="F3065" s="17">
        <v>45331</v>
      </c>
      <c r="G3065" s="17" t="s">
        <v>13969</v>
      </c>
      <c r="H3065" s="97" t="s">
        <v>4537</v>
      </c>
      <c r="I3065" s="19">
        <v>10</v>
      </c>
      <c r="J3065" s="19" t="s">
        <v>55</v>
      </c>
      <c r="K3065" s="12"/>
      <c r="L3065" s="19" t="s">
        <v>7863</v>
      </c>
      <c r="M3065" s="19" t="s">
        <v>12505</v>
      </c>
      <c r="N3065" s="12" t="s">
        <v>13707</v>
      </c>
      <c r="O3065" s="12">
        <v>375122</v>
      </c>
      <c r="P3065" s="17">
        <v>45257.833333333336</v>
      </c>
      <c r="Q3065" s="32">
        <v>16679427</v>
      </c>
      <c r="R3065" s="32"/>
      <c r="S3065" s="32">
        <v>16679427</v>
      </c>
      <c r="T3065" s="3"/>
      <c r="U3065" s="3"/>
      <c r="V3065" s="17">
        <v>45406</v>
      </c>
      <c r="W3065" s="17">
        <v>45406</v>
      </c>
      <c r="X3065" s="32">
        <v>14000000</v>
      </c>
      <c r="Y3065" s="32"/>
      <c r="Z3065" s="32">
        <v>14000000</v>
      </c>
    </row>
    <row r="3066" spans="1:26" x14ac:dyDescent="0.3">
      <c r="A3066" s="16">
        <v>1</v>
      </c>
      <c r="B3066" s="12" t="s">
        <v>40</v>
      </c>
      <c r="C3066" s="34" t="s">
        <v>4487</v>
      </c>
      <c r="D3066" s="3"/>
      <c r="E3066" s="17">
        <v>45330</v>
      </c>
      <c r="F3066" s="17">
        <v>45330</v>
      </c>
      <c r="G3066" s="17" t="s">
        <v>13969</v>
      </c>
      <c r="H3066" s="97" t="s">
        <v>4537</v>
      </c>
      <c r="I3066" s="19">
        <v>10</v>
      </c>
      <c r="J3066" s="19" t="s">
        <v>55</v>
      </c>
      <c r="K3066" s="12"/>
      <c r="L3066" s="19" t="s">
        <v>6696</v>
      </c>
      <c r="M3066" s="19" t="s">
        <v>12513</v>
      </c>
      <c r="N3066" s="12" t="s">
        <v>13707</v>
      </c>
      <c r="O3066" s="12">
        <v>530178</v>
      </c>
      <c r="P3066" s="17">
        <v>45280.541666666664</v>
      </c>
      <c r="Q3066" s="32">
        <v>18516406</v>
      </c>
      <c r="R3066" s="32"/>
      <c r="S3066" s="32">
        <v>18516406</v>
      </c>
      <c r="T3066" s="3"/>
      <c r="U3066" s="3"/>
      <c r="V3066" s="17">
        <v>45406</v>
      </c>
      <c r="W3066" s="17">
        <v>45406</v>
      </c>
      <c r="X3066" s="32">
        <v>10550153.300000001</v>
      </c>
      <c r="Y3066" s="32"/>
      <c r="Z3066" s="32">
        <v>10550153.300000001</v>
      </c>
    </row>
    <row r="3067" spans="1:26" x14ac:dyDescent="0.3">
      <c r="A3067" s="16">
        <v>1</v>
      </c>
      <c r="B3067" s="3" t="s">
        <v>41</v>
      </c>
      <c r="C3067" s="34" t="s">
        <v>4514</v>
      </c>
      <c r="D3067" s="3"/>
      <c r="E3067" s="17">
        <v>45330</v>
      </c>
      <c r="F3067" s="17">
        <v>45330</v>
      </c>
      <c r="G3067" s="17" t="s">
        <v>13969</v>
      </c>
      <c r="H3067" s="97" t="s">
        <v>4537</v>
      </c>
      <c r="I3067" s="19">
        <v>10</v>
      </c>
      <c r="J3067" s="19" t="s">
        <v>55</v>
      </c>
      <c r="K3067" s="12"/>
      <c r="L3067" s="19" t="s">
        <v>7871</v>
      </c>
      <c r="M3067" s="19" t="s">
        <v>12514</v>
      </c>
      <c r="N3067" s="12" t="s">
        <v>13707</v>
      </c>
      <c r="O3067" s="12">
        <v>340832</v>
      </c>
      <c r="P3067" s="17">
        <v>45265.756944444445</v>
      </c>
      <c r="Q3067" s="32">
        <v>5834310</v>
      </c>
      <c r="R3067" s="32"/>
      <c r="S3067" s="32">
        <v>5834310</v>
      </c>
      <c r="T3067" s="3"/>
      <c r="U3067" s="3"/>
      <c r="V3067" s="17">
        <v>45406</v>
      </c>
      <c r="W3067" s="17">
        <v>45406</v>
      </c>
      <c r="X3067" s="32">
        <v>5834310</v>
      </c>
      <c r="Y3067" s="32"/>
      <c r="Z3067" s="32">
        <v>5834310</v>
      </c>
    </row>
    <row r="3068" spans="1:26" x14ac:dyDescent="0.3">
      <c r="A3068" s="16">
        <v>1</v>
      </c>
      <c r="B3068" s="12" t="s">
        <v>58</v>
      </c>
      <c r="C3068" s="34" t="s">
        <v>4493</v>
      </c>
      <c r="D3068" s="3"/>
      <c r="E3068" s="17">
        <v>45329</v>
      </c>
      <c r="F3068" s="17">
        <v>45329</v>
      </c>
      <c r="G3068" s="17" t="s">
        <v>13969</v>
      </c>
      <c r="H3068" s="97" t="s">
        <v>4537</v>
      </c>
      <c r="I3068" s="19">
        <v>10</v>
      </c>
      <c r="J3068" s="19" t="s">
        <v>55</v>
      </c>
      <c r="K3068" s="12"/>
      <c r="L3068" s="19" t="s">
        <v>7881</v>
      </c>
      <c r="M3068" s="19" t="s">
        <v>12525</v>
      </c>
      <c r="N3068" s="12" t="s">
        <v>13708</v>
      </c>
      <c r="O3068" s="12">
        <v>22432</v>
      </c>
      <c r="P3068" s="17">
        <v>45265.729166666664</v>
      </c>
      <c r="Q3068" s="32">
        <v>7320600</v>
      </c>
      <c r="R3068" s="32"/>
      <c r="S3068" s="32">
        <v>7320600</v>
      </c>
      <c r="T3068" s="3"/>
      <c r="U3068" s="3"/>
      <c r="V3068" s="17">
        <v>45406</v>
      </c>
      <c r="W3068" s="17">
        <v>45406</v>
      </c>
      <c r="X3068" s="32">
        <v>7320600</v>
      </c>
      <c r="Y3068" s="32"/>
      <c r="Z3068" s="32">
        <v>7320600</v>
      </c>
    </row>
    <row r="3069" spans="1:26" x14ac:dyDescent="0.3">
      <c r="A3069" s="16">
        <v>1</v>
      </c>
      <c r="B3069" s="3" t="s">
        <v>41</v>
      </c>
      <c r="C3069" s="34" t="s">
        <v>4494</v>
      </c>
      <c r="D3069" s="3"/>
      <c r="E3069" s="17">
        <v>45329</v>
      </c>
      <c r="F3069" s="17">
        <v>45329</v>
      </c>
      <c r="G3069" s="17" t="s">
        <v>13969</v>
      </c>
      <c r="H3069" s="97" t="s">
        <v>4537</v>
      </c>
      <c r="I3069" s="19">
        <v>10</v>
      </c>
      <c r="J3069" s="19" t="s">
        <v>55</v>
      </c>
      <c r="K3069" s="12"/>
      <c r="L3069" s="19" t="s">
        <v>7884</v>
      </c>
      <c r="M3069" s="19" t="s">
        <v>12528</v>
      </c>
      <c r="N3069" s="12" t="s">
        <v>13707</v>
      </c>
      <c r="O3069" s="12">
        <v>477481</v>
      </c>
      <c r="P3069" s="17">
        <v>45309.395833333336</v>
      </c>
      <c r="Q3069" s="32">
        <v>4097800</v>
      </c>
      <c r="R3069" s="32"/>
      <c r="S3069" s="32">
        <v>4097800</v>
      </c>
      <c r="T3069" s="3"/>
      <c r="U3069" s="3"/>
      <c r="V3069" s="17">
        <v>45406</v>
      </c>
      <c r="W3069" s="17">
        <v>45406</v>
      </c>
      <c r="X3069" s="32">
        <v>4097800</v>
      </c>
      <c r="Y3069" s="32"/>
      <c r="Z3069" s="32">
        <v>4097800</v>
      </c>
    </row>
    <row r="3070" spans="1:26" x14ac:dyDescent="0.3">
      <c r="A3070" s="16">
        <v>1</v>
      </c>
      <c r="B3070" s="12" t="s">
        <v>40</v>
      </c>
      <c r="C3070" s="34" t="s">
        <v>4496</v>
      </c>
      <c r="D3070" s="3"/>
      <c r="E3070" s="17">
        <v>45328</v>
      </c>
      <c r="F3070" s="17">
        <v>45328</v>
      </c>
      <c r="G3070" s="17" t="s">
        <v>13969</v>
      </c>
      <c r="H3070" s="97" t="s">
        <v>4537</v>
      </c>
      <c r="I3070" s="19">
        <v>10</v>
      </c>
      <c r="J3070" s="19" t="s">
        <v>55</v>
      </c>
      <c r="K3070" s="12"/>
      <c r="L3070" s="19" t="s">
        <v>7905</v>
      </c>
      <c r="M3070" s="19" t="s">
        <v>12552</v>
      </c>
      <c r="N3070" s="12" t="s">
        <v>13707</v>
      </c>
      <c r="O3070" s="12">
        <v>318552</v>
      </c>
      <c r="P3070" s="17">
        <v>45259.375</v>
      </c>
      <c r="Q3070" s="32">
        <v>12523091</v>
      </c>
      <c r="R3070" s="32"/>
      <c r="S3070" s="32">
        <v>12523091</v>
      </c>
      <c r="T3070" s="3"/>
      <c r="U3070" s="3"/>
      <c r="V3070" s="17">
        <v>45406</v>
      </c>
      <c r="W3070" s="17">
        <v>45406</v>
      </c>
      <c r="X3070" s="32">
        <v>12523091</v>
      </c>
      <c r="Y3070" s="32"/>
      <c r="Z3070" s="32">
        <v>12523091</v>
      </c>
    </row>
    <row r="3071" spans="1:26" x14ac:dyDescent="0.3">
      <c r="A3071" s="16">
        <v>1</v>
      </c>
      <c r="B3071" s="12" t="s">
        <v>58</v>
      </c>
      <c r="C3071" s="34" t="s">
        <v>4484</v>
      </c>
      <c r="D3071" s="3"/>
      <c r="E3071" s="17">
        <v>45328</v>
      </c>
      <c r="F3071" s="17">
        <v>45328</v>
      </c>
      <c r="G3071" s="17" t="s">
        <v>13969</v>
      </c>
      <c r="H3071" s="97" t="s">
        <v>4537</v>
      </c>
      <c r="I3071" s="19">
        <v>10</v>
      </c>
      <c r="J3071" s="19" t="s">
        <v>55</v>
      </c>
      <c r="K3071" s="12"/>
      <c r="L3071" s="19" t="s">
        <v>7918</v>
      </c>
      <c r="M3071" s="19" t="s">
        <v>12565</v>
      </c>
      <c r="N3071" s="12" t="s">
        <v>13707</v>
      </c>
      <c r="O3071" s="12">
        <v>444190</v>
      </c>
      <c r="P3071" s="17">
        <v>45306.479166666664</v>
      </c>
      <c r="Q3071" s="32">
        <v>11855846</v>
      </c>
      <c r="R3071" s="32"/>
      <c r="S3071" s="32">
        <v>11855846</v>
      </c>
      <c r="T3071" s="3"/>
      <c r="U3071" s="3"/>
      <c r="V3071" s="17">
        <v>45406</v>
      </c>
      <c r="W3071" s="17">
        <v>45406</v>
      </c>
      <c r="X3071" s="32">
        <v>10615909.99</v>
      </c>
      <c r="Y3071" s="32"/>
      <c r="Z3071" s="32">
        <v>10615909.99</v>
      </c>
    </row>
    <row r="3072" spans="1:26" x14ac:dyDescent="0.3">
      <c r="A3072" s="16">
        <v>1</v>
      </c>
      <c r="B3072" s="12" t="s">
        <v>67</v>
      </c>
      <c r="C3072" s="34" t="s">
        <v>4503</v>
      </c>
      <c r="D3072" s="3"/>
      <c r="E3072" s="17">
        <v>45328</v>
      </c>
      <c r="F3072" s="17">
        <v>45328</v>
      </c>
      <c r="G3072" s="17" t="s">
        <v>13969</v>
      </c>
      <c r="H3072" s="97" t="s">
        <v>4537</v>
      </c>
      <c r="I3072" s="19">
        <v>10</v>
      </c>
      <c r="J3072" s="19" t="s">
        <v>55</v>
      </c>
      <c r="K3072" s="12"/>
      <c r="L3072" s="19" t="s">
        <v>7920</v>
      </c>
      <c r="M3072" s="19" t="s">
        <v>12567</v>
      </c>
      <c r="N3072" s="12" t="s">
        <v>13707</v>
      </c>
      <c r="O3072" s="12">
        <v>200414</v>
      </c>
      <c r="P3072" s="17">
        <v>45323.583333333336</v>
      </c>
      <c r="Q3072" s="32">
        <v>7463170</v>
      </c>
      <c r="R3072" s="32"/>
      <c r="S3072" s="32">
        <v>7463170</v>
      </c>
      <c r="T3072" s="3"/>
      <c r="U3072" s="3"/>
      <c r="V3072" s="17">
        <v>45406</v>
      </c>
      <c r="W3072" s="17">
        <v>45406</v>
      </c>
      <c r="X3072" s="32">
        <v>7463170</v>
      </c>
      <c r="Y3072" s="32"/>
      <c r="Z3072" s="32">
        <v>7463170</v>
      </c>
    </row>
    <row r="3073" spans="1:26" x14ac:dyDescent="0.3">
      <c r="A3073" s="16">
        <v>1</v>
      </c>
      <c r="B3073" s="12" t="s">
        <v>40</v>
      </c>
      <c r="C3073" s="34" t="s">
        <v>4487</v>
      </c>
      <c r="D3073" s="3"/>
      <c r="E3073" s="17">
        <v>45327</v>
      </c>
      <c r="F3073" s="17">
        <v>45327</v>
      </c>
      <c r="G3073" s="17" t="s">
        <v>13969</v>
      </c>
      <c r="H3073" s="97" t="s">
        <v>4537</v>
      </c>
      <c r="I3073" s="19">
        <v>10</v>
      </c>
      <c r="J3073" s="19" t="s">
        <v>55</v>
      </c>
      <c r="K3073" s="12"/>
      <c r="L3073" s="19" t="s">
        <v>7937</v>
      </c>
      <c r="M3073" s="19" t="s">
        <v>12585</v>
      </c>
      <c r="N3073" s="12" t="s">
        <v>13707</v>
      </c>
      <c r="O3073" s="12">
        <v>161091</v>
      </c>
      <c r="P3073" s="17">
        <v>45232.833333333336</v>
      </c>
      <c r="Q3073" s="32">
        <v>3781280</v>
      </c>
      <c r="R3073" s="32"/>
      <c r="S3073" s="32">
        <v>3781280</v>
      </c>
      <c r="T3073" s="3"/>
      <c r="U3073" s="3"/>
      <c r="V3073" s="17">
        <v>45406</v>
      </c>
      <c r="W3073" s="17">
        <v>45406</v>
      </c>
      <c r="X3073" s="32">
        <v>3781280</v>
      </c>
      <c r="Y3073" s="32"/>
      <c r="Z3073" s="32">
        <v>3781280</v>
      </c>
    </row>
    <row r="3074" spans="1:26" x14ac:dyDescent="0.3">
      <c r="A3074" s="16">
        <v>1</v>
      </c>
      <c r="B3074" s="12" t="s">
        <v>58</v>
      </c>
      <c r="C3074" s="34" t="s">
        <v>4495</v>
      </c>
      <c r="D3074" s="3"/>
      <c r="E3074" s="17">
        <v>45324</v>
      </c>
      <c r="F3074" s="17">
        <v>45324</v>
      </c>
      <c r="G3074" s="17" t="s">
        <v>13969</v>
      </c>
      <c r="H3074" s="97" t="s">
        <v>4537</v>
      </c>
      <c r="I3074" s="19">
        <v>10</v>
      </c>
      <c r="J3074" s="19" t="s">
        <v>55</v>
      </c>
      <c r="K3074" s="12"/>
      <c r="L3074" s="19" t="s">
        <v>7957</v>
      </c>
      <c r="M3074" s="19" t="s">
        <v>12604</v>
      </c>
      <c r="N3074" s="12" t="s">
        <v>13707</v>
      </c>
      <c r="O3074" s="12">
        <v>418756</v>
      </c>
      <c r="P3074" s="17">
        <v>45306.840277777781</v>
      </c>
      <c r="Q3074" s="32">
        <v>9685820</v>
      </c>
      <c r="R3074" s="32"/>
      <c r="S3074" s="32">
        <v>9685820</v>
      </c>
      <c r="T3074" s="3"/>
      <c r="U3074" s="3"/>
      <c r="V3074" s="17">
        <v>45406</v>
      </c>
      <c r="W3074" s="17">
        <v>45406</v>
      </c>
      <c r="X3074" s="32">
        <v>9685820</v>
      </c>
      <c r="Y3074" s="32"/>
      <c r="Z3074" s="32">
        <v>9685820</v>
      </c>
    </row>
    <row r="3075" spans="1:26" x14ac:dyDescent="0.3">
      <c r="A3075" s="16">
        <v>1</v>
      </c>
      <c r="B3075" s="12" t="s">
        <v>40</v>
      </c>
      <c r="C3075" s="34" t="s">
        <v>4487</v>
      </c>
      <c r="D3075" s="3"/>
      <c r="E3075" s="17">
        <v>45324</v>
      </c>
      <c r="F3075" s="17">
        <v>45324</v>
      </c>
      <c r="G3075" s="17" t="s">
        <v>13969</v>
      </c>
      <c r="H3075" s="97" t="s">
        <v>4537</v>
      </c>
      <c r="I3075" s="19">
        <v>10</v>
      </c>
      <c r="J3075" s="19" t="s">
        <v>55</v>
      </c>
      <c r="K3075" s="12"/>
      <c r="L3075" s="19" t="s">
        <v>7958</v>
      </c>
      <c r="M3075" s="19" t="s">
        <v>12605</v>
      </c>
      <c r="N3075" s="12" t="s">
        <v>13707</v>
      </c>
      <c r="O3075" s="12">
        <v>170633</v>
      </c>
      <c r="P3075" s="17">
        <v>45322.715277777781</v>
      </c>
      <c r="Q3075" s="32">
        <v>4829980</v>
      </c>
      <c r="R3075" s="32"/>
      <c r="S3075" s="32">
        <v>4829980</v>
      </c>
      <c r="T3075" s="3"/>
      <c r="U3075" s="3"/>
      <c r="V3075" s="17">
        <v>45406</v>
      </c>
      <c r="W3075" s="17">
        <v>45406</v>
      </c>
      <c r="X3075" s="32">
        <v>4200000</v>
      </c>
      <c r="Y3075" s="32"/>
      <c r="Z3075" s="32">
        <v>4200000</v>
      </c>
    </row>
    <row r="3076" spans="1:26" x14ac:dyDescent="0.3">
      <c r="A3076" s="16">
        <v>1</v>
      </c>
      <c r="B3076" s="3" t="s">
        <v>41</v>
      </c>
      <c r="C3076" s="34" t="s">
        <v>4514</v>
      </c>
      <c r="D3076" s="3"/>
      <c r="E3076" s="17">
        <v>45322</v>
      </c>
      <c r="F3076" s="17">
        <v>45322</v>
      </c>
      <c r="G3076" s="17" t="s">
        <v>13969</v>
      </c>
      <c r="H3076" s="97" t="s">
        <v>4537</v>
      </c>
      <c r="I3076" s="19">
        <v>10</v>
      </c>
      <c r="J3076" s="19" t="s">
        <v>55</v>
      </c>
      <c r="K3076" s="12"/>
      <c r="L3076" s="19" t="s">
        <v>8004</v>
      </c>
      <c r="M3076" s="19" t="s">
        <v>12656</v>
      </c>
      <c r="N3076" s="12" t="s">
        <v>13707</v>
      </c>
      <c r="O3076" s="12">
        <v>333588</v>
      </c>
      <c r="P3076" s="17">
        <v>45319.711805555555</v>
      </c>
      <c r="Q3076" s="32">
        <v>1603000</v>
      </c>
      <c r="R3076" s="32"/>
      <c r="S3076" s="32">
        <v>1603000</v>
      </c>
      <c r="T3076" s="3"/>
      <c r="U3076" s="3"/>
      <c r="V3076" s="17">
        <v>45406</v>
      </c>
      <c r="W3076" s="17">
        <v>45406</v>
      </c>
      <c r="X3076" s="32">
        <v>1603000</v>
      </c>
      <c r="Y3076" s="32"/>
      <c r="Z3076" s="32">
        <v>1603000</v>
      </c>
    </row>
    <row r="3077" spans="1:26" x14ac:dyDescent="0.3">
      <c r="A3077" s="16">
        <v>1</v>
      </c>
      <c r="B3077" s="3" t="s">
        <v>41</v>
      </c>
      <c r="C3077" s="34" t="s">
        <v>4477</v>
      </c>
      <c r="D3077" s="3"/>
      <c r="E3077" s="17">
        <v>45321</v>
      </c>
      <c r="F3077" s="17">
        <v>45321</v>
      </c>
      <c r="G3077" s="17" t="s">
        <v>13969</v>
      </c>
      <c r="H3077" s="97" t="s">
        <v>4537</v>
      </c>
      <c r="I3077" s="19">
        <v>10</v>
      </c>
      <c r="J3077" s="19" t="s">
        <v>55</v>
      </c>
      <c r="K3077" s="12"/>
      <c r="L3077" s="19" t="s">
        <v>8033</v>
      </c>
      <c r="M3077" s="19" t="s">
        <v>12689</v>
      </c>
      <c r="N3077" s="12" t="s">
        <v>13707</v>
      </c>
      <c r="O3077" s="12">
        <v>412644</v>
      </c>
      <c r="P3077" s="17">
        <v>45289.583333333336</v>
      </c>
      <c r="Q3077" s="32">
        <v>12512880</v>
      </c>
      <c r="R3077" s="32"/>
      <c r="S3077" s="32">
        <v>12512880</v>
      </c>
      <c r="T3077" s="3"/>
      <c r="U3077" s="3"/>
      <c r="V3077" s="17">
        <v>45406</v>
      </c>
      <c r="W3077" s="17">
        <v>45406</v>
      </c>
      <c r="X3077" s="32">
        <v>12512880</v>
      </c>
      <c r="Y3077" s="32"/>
      <c r="Z3077" s="32">
        <v>12512880</v>
      </c>
    </row>
    <row r="3078" spans="1:26" x14ac:dyDescent="0.3">
      <c r="A3078" s="16">
        <v>1</v>
      </c>
      <c r="B3078" s="3" t="s">
        <v>41</v>
      </c>
      <c r="C3078" s="34" t="s">
        <v>4472</v>
      </c>
      <c r="D3078" s="3"/>
      <c r="E3078" s="17">
        <v>45310</v>
      </c>
      <c r="F3078" s="17">
        <v>45310</v>
      </c>
      <c r="G3078" s="17" t="s">
        <v>13969</v>
      </c>
      <c r="H3078" s="97" t="s">
        <v>4537</v>
      </c>
      <c r="I3078" s="19">
        <v>10</v>
      </c>
      <c r="J3078" s="19" t="s">
        <v>55</v>
      </c>
      <c r="K3078" s="12"/>
      <c r="L3078" s="19" t="s">
        <v>8145</v>
      </c>
      <c r="M3078" s="19" t="s">
        <v>12803</v>
      </c>
      <c r="N3078" s="12" t="s">
        <v>13707</v>
      </c>
      <c r="O3078" s="12">
        <v>338419</v>
      </c>
      <c r="P3078" s="17">
        <v>45275.020833333336</v>
      </c>
      <c r="Q3078" s="32">
        <v>16827412</v>
      </c>
      <c r="R3078" s="32"/>
      <c r="S3078" s="32">
        <v>16827412</v>
      </c>
      <c r="T3078" s="3"/>
      <c r="U3078" s="3"/>
      <c r="V3078" s="17">
        <v>45406</v>
      </c>
      <c r="W3078" s="17">
        <v>45406</v>
      </c>
      <c r="X3078" s="32">
        <v>14000000</v>
      </c>
      <c r="Y3078" s="32"/>
      <c r="Z3078" s="32">
        <v>14000000</v>
      </c>
    </row>
    <row r="3079" spans="1:26" x14ac:dyDescent="0.3">
      <c r="A3079" s="16">
        <v>1</v>
      </c>
      <c r="B3079" s="12" t="s">
        <v>58</v>
      </c>
      <c r="C3079" s="34" t="s">
        <v>4484</v>
      </c>
      <c r="D3079" s="3"/>
      <c r="E3079" s="17">
        <v>45307</v>
      </c>
      <c r="F3079" s="17">
        <v>45307</v>
      </c>
      <c r="G3079" s="17" t="s">
        <v>13969</v>
      </c>
      <c r="H3079" s="97" t="s">
        <v>4537</v>
      </c>
      <c r="I3079" s="19">
        <v>10</v>
      </c>
      <c r="J3079" s="19" t="s">
        <v>55</v>
      </c>
      <c r="K3079" s="12"/>
      <c r="L3079" s="19" t="s">
        <v>8209</v>
      </c>
      <c r="M3079" s="19" t="s">
        <v>12872</v>
      </c>
      <c r="N3079" s="12" t="s">
        <v>13707</v>
      </c>
      <c r="O3079" s="12">
        <v>130118</v>
      </c>
      <c r="P3079" s="17">
        <v>45181.298611111109</v>
      </c>
      <c r="Q3079" s="32">
        <v>736728</v>
      </c>
      <c r="R3079" s="32"/>
      <c r="S3079" s="32">
        <v>736728</v>
      </c>
      <c r="T3079" s="3"/>
      <c r="U3079" s="3"/>
      <c r="V3079" s="17">
        <v>45406</v>
      </c>
      <c r="W3079" s="17">
        <v>45406</v>
      </c>
      <c r="X3079" s="32">
        <v>736728</v>
      </c>
      <c r="Y3079" s="32"/>
      <c r="Z3079" s="32">
        <v>736728</v>
      </c>
    </row>
    <row r="3080" spans="1:26" x14ac:dyDescent="0.3">
      <c r="A3080" s="16">
        <v>1</v>
      </c>
      <c r="B3080" s="3" t="s">
        <v>41</v>
      </c>
      <c r="C3080" s="34" t="s">
        <v>4477</v>
      </c>
      <c r="D3080" s="3"/>
      <c r="E3080" s="17">
        <v>45306</v>
      </c>
      <c r="F3080" s="17">
        <v>45306</v>
      </c>
      <c r="G3080" s="17" t="s">
        <v>13969</v>
      </c>
      <c r="H3080" s="97" t="s">
        <v>4537</v>
      </c>
      <c r="I3080" s="19">
        <v>10</v>
      </c>
      <c r="J3080" s="19" t="s">
        <v>55</v>
      </c>
      <c r="K3080" s="12"/>
      <c r="L3080" s="19" t="s">
        <v>8225</v>
      </c>
      <c r="M3080" s="19" t="s">
        <v>12891</v>
      </c>
      <c r="N3080" s="12" t="s">
        <v>13707</v>
      </c>
      <c r="O3080" s="12">
        <v>468651</v>
      </c>
      <c r="P3080" s="17">
        <v>45302.677083333336</v>
      </c>
      <c r="Q3080" s="32">
        <v>2204340</v>
      </c>
      <c r="R3080" s="32"/>
      <c r="S3080" s="32">
        <v>2204340</v>
      </c>
      <c r="T3080" s="3"/>
      <c r="U3080" s="3"/>
      <c r="V3080" s="17">
        <v>45406</v>
      </c>
      <c r="W3080" s="17">
        <v>45406</v>
      </c>
      <c r="X3080" s="32">
        <v>2204340</v>
      </c>
      <c r="Y3080" s="32"/>
      <c r="Z3080" s="32">
        <v>2204340</v>
      </c>
    </row>
    <row r="3081" spans="1:26" x14ac:dyDescent="0.3">
      <c r="A3081" s="16">
        <v>1</v>
      </c>
      <c r="B3081" s="12" t="s">
        <v>58</v>
      </c>
      <c r="C3081" s="34" t="s">
        <v>4473</v>
      </c>
      <c r="D3081" s="3"/>
      <c r="E3081" s="17">
        <v>45377</v>
      </c>
      <c r="F3081" s="17">
        <v>45377</v>
      </c>
      <c r="G3081" s="17" t="s">
        <v>13969</v>
      </c>
      <c r="H3081" s="97" t="s">
        <v>4537</v>
      </c>
      <c r="I3081" s="19">
        <v>10</v>
      </c>
      <c r="J3081" s="19" t="s">
        <v>43</v>
      </c>
      <c r="K3081" s="12"/>
      <c r="L3081" s="19" t="s">
        <v>6136</v>
      </c>
      <c r="M3081" s="19" t="s">
        <v>11946</v>
      </c>
      <c r="N3081" s="12" t="s">
        <v>13708</v>
      </c>
      <c r="O3081" s="12">
        <v>72617</v>
      </c>
      <c r="P3081" s="17">
        <v>45310.333333333336</v>
      </c>
      <c r="Q3081" s="32">
        <v>9399100</v>
      </c>
      <c r="R3081" s="32"/>
      <c r="S3081" s="32">
        <v>9399100</v>
      </c>
      <c r="T3081" s="3"/>
      <c r="U3081" s="3"/>
      <c r="V3081" s="17">
        <v>45407</v>
      </c>
      <c r="W3081" s="17">
        <v>45407</v>
      </c>
      <c r="X3081" s="32">
        <v>9399100</v>
      </c>
      <c r="Y3081" s="32"/>
      <c r="Z3081" s="32">
        <v>9399100</v>
      </c>
    </row>
    <row r="3082" spans="1:26" x14ac:dyDescent="0.3">
      <c r="A3082" s="16">
        <v>1</v>
      </c>
      <c r="B3082" s="12" t="s">
        <v>58</v>
      </c>
      <c r="C3082" s="34" t="s">
        <v>4489</v>
      </c>
      <c r="D3082" s="3"/>
      <c r="E3082" s="17">
        <v>45364</v>
      </c>
      <c r="F3082" s="17">
        <v>45364</v>
      </c>
      <c r="G3082" s="17" t="s">
        <v>13969</v>
      </c>
      <c r="H3082" s="97" t="s">
        <v>4537</v>
      </c>
      <c r="I3082" s="19">
        <v>10</v>
      </c>
      <c r="J3082" s="19" t="s">
        <v>55</v>
      </c>
      <c r="K3082" s="12"/>
      <c r="L3082" s="19" t="s">
        <v>7482</v>
      </c>
      <c r="M3082" s="19" t="s">
        <v>12103</v>
      </c>
      <c r="N3082" s="12" t="s">
        <v>13707</v>
      </c>
      <c r="O3082" s="12">
        <v>485788</v>
      </c>
      <c r="P3082" s="17">
        <v>45342.486111111109</v>
      </c>
      <c r="Q3082" s="32">
        <v>15454040</v>
      </c>
      <c r="R3082" s="32"/>
      <c r="S3082" s="32">
        <v>15454040</v>
      </c>
      <c r="T3082" s="3"/>
      <c r="U3082" s="3"/>
      <c r="V3082" s="17">
        <v>45407</v>
      </c>
      <c r="W3082" s="17">
        <v>45407</v>
      </c>
      <c r="X3082" s="32">
        <v>14000000</v>
      </c>
      <c r="Y3082" s="32"/>
      <c r="Z3082" s="32">
        <v>14000000</v>
      </c>
    </row>
    <row r="3083" spans="1:26" x14ac:dyDescent="0.3">
      <c r="A3083" s="16">
        <v>1</v>
      </c>
      <c r="B3083" s="3" t="s">
        <v>41</v>
      </c>
      <c r="C3083" s="34" t="s">
        <v>4472</v>
      </c>
      <c r="D3083" s="3"/>
      <c r="E3083" s="17">
        <v>45342</v>
      </c>
      <c r="F3083" s="17">
        <v>45342</v>
      </c>
      <c r="G3083" s="17" t="s">
        <v>13969</v>
      </c>
      <c r="H3083" s="97" t="s">
        <v>4537</v>
      </c>
      <c r="I3083" s="19">
        <v>10</v>
      </c>
      <c r="J3083" s="19" t="s">
        <v>55</v>
      </c>
      <c r="K3083" s="12"/>
      <c r="L3083" s="19" t="s">
        <v>7725</v>
      </c>
      <c r="M3083" s="19" t="s">
        <v>12354</v>
      </c>
      <c r="N3083" s="12" t="s">
        <v>13707</v>
      </c>
      <c r="O3083" s="12">
        <v>234011</v>
      </c>
      <c r="P3083" s="17">
        <v>45339.5625</v>
      </c>
      <c r="Q3083" s="32">
        <v>5137586</v>
      </c>
      <c r="R3083" s="32"/>
      <c r="S3083" s="32">
        <v>5137586</v>
      </c>
      <c r="T3083" s="3"/>
      <c r="U3083" s="3"/>
      <c r="V3083" s="17">
        <v>45407</v>
      </c>
      <c r="W3083" s="17">
        <v>45407</v>
      </c>
      <c r="X3083" s="32">
        <v>5137586</v>
      </c>
      <c r="Y3083" s="32"/>
      <c r="Z3083" s="32">
        <v>5137586</v>
      </c>
    </row>
    <row r="3084" spans="1:26" x14ac:dyDescent="0.3">
      <c r="A3084" s="16">
        <v>1</v>
      </c>
      <c r="B3084" s="12" t="s">
        <v>40</v>
      </c>
      <c r="C3084" s="34" t="s">
        <v>4487</v>
      </c>
      <c r="D3084" s="3"/>
      <c r="E3084" s="17">
        <v>45342</v>
      </c>
      <c r="F3084" s="17">
        <v>45342</v>
      </c>
      <c r="G3084" s="17" t="s">
        <v>13969</v>
      </c>
      <c r="H3084" s="97" t="s">
        <v>4537</v>
      </c>
      <c r="I3084" s="19">
        <v>10</v>
      </c>
      <c r="J3084" s="19" t="s">
        <v>55</v>
      </c>
      <c r="K3084" s="12"/>
      <c r="L3084" s="19" t="s">
        <v>7729</v>
      </c>
      <c r="M3084" s="19" t="s">
        <v>12358</v>
      </c>
      <c r="N3084" s="12" t="s">
        <v>13707</v>
      </c>
      <c r="O3084" s="12">
        <v>280333</v>
      </c>
      <c r="P3084" s="17">
        <v>45318.583333333336</v>
      </c>
      <c r="Q3084" s="32">
        <v>15090146</v>
      </c>
      <c r="R3084" s="32"/>
      <c r="S3084" s="32">
        <v>15090146</v>
      </c>
      <c r="T3084" s="3"/>
      <c r="U3084" s="3"/>
      <c r="V3084" s="17">
        <v>45407</v>
      </c>
      <c r="W3084" s="17">
        <v>45407</v>
      </c>
      <c r="X3084" s="32">
        <v>14000000</v>
      </c>
      <c r="Y3084" s="32"/>
      <c r="Z3084" s="32">
        <v>14000000</v>
      </c>
    </row>
    <row r="3085" spans="1:26" x14ac:dyDescent="0.3">
      <c r="A3085" s="16">
        <v>1</v>
      </c>
      <c r="B3085" s="12" t="s">
        <v>58</v>
      </c>
      <c r="C3085" s="34" t="s">
        <v>4476</v>
      </c>
      <c r="D3085" s="3"/>
      <c r="E3085" s="17">
        <v>45341</v>
      </c>
      <c r="F3085" s="17">
        <v>45341</v>
      </c>
      <c r="G3085" s="17" t="s">
        <v>13969</v>
      </c>
      <c r="H3085" s="97" t="s">
        <v>4537</v>
      </c>
      <c r="I3085" s="19">
        <v>10</v>
      </c>
      <c r="J3085" s="19" t="s">
        <v>55</v>
      </c>
      <c r="K3085" s="12"/>
      <c r="L3085" s="19" t="s">
        <v>7741</v>
      </c>
      <c r="M3085" s="19" t="s">
        <v>12371</v>
      </c>
      <c r="N3085" s="12" t="s">
        <v>13707</v>
      </c>
      <c r="O3085" s="12">
        <v>454588</v>
      </c>
      <c r="P3085" s="17">
        <v>45224.8125</v>
      </c>
      <c r="Q3085" s="32">
        <v>28411160</v>
      </c>
      <c r="R3085" s="32"/>
      <c r="S3085" s="32">
        <v>28411160</v>
      </c>
      <c r="T3085" s="3"/>
      <c r="U3085" s="3"/>
      <c r="V3085" s="17">
        <v>45407</v>
      </c>
      <c r="W3085" s="17">
        <v>45407</v>
      </c>
      <c r="X3085" s="32">
        <v>7973950.3399999999</v>
      </c>
      <c r="Y3085" s="32"/>
      <c r="Z3085" s="32">
        <v>7973950.3399999999</v>
      </c>
    </row>
    <row r="3086" spans="1:26" x14ac:dyDescent="0.3">
      <c r="A3086" s="16">
        <v>1</v>
      </c>
      <c r="B3086" s="12" t="s">
        <v>40</v>
      </c>
      <c r="C3086" s="34" t="s">
        <v>4487</v>
      </c>
      <c r="D3086" s="3"/>
      <c r="E3086" s="17">
        <v>45341</v>
      </c>
      <c r="F3086" s="17">
        <v>45341</v>
      </c>
      <c r="G3086" s="17" t="s">
        <v>13969</v>
      </c>
      <c r="H3086" s="97" t="s">
        <v>4537</v>
      </c>
      <c r="I3086" s="19">
        <v>10</v>
      </c>
      <c r="J3086" s="19" t="s">
        <v>55</v>
      </c>
      <c r="K3086" s="12"/>
      <c r="L3086" s="19" t="s">
        <v>7743</v>
      </c>
      <c r="M3086" s="19" t="s">
        <v>12373</v>
      </c>
      <c r="N3086" s="12" t="s">
        <v>13707</v>
      </c>
      <c r="O3086" s="12">
        <v>230979</v>
      </c>
      <c r="P3086" s="17">
        <v>45302.364583333336</v>
      </c>
      <c r="Q3086" s="32">
        <v>25423500</v>
      </c>
      <c r="R3086" s="32"/>
      <c r="S3086" s="32">
        <v>25423500</v>
      </c>
      <c r="T3086" s="3"/>
      <c r="U3086" s="3"/>
      <c r="V3086" s="17">
        <v>45407</v>
      </c>
      <c r="W3086" s="17">
        <v>45407</v>
      </c>
      <c r="X3086" s="32">
        <v>14000000</v>
      </c>
      <c r="Y3086" s="32"/>
      <c r="Z3086" s="32">
        <v>14000000</v>
      </c>
    </row>
    <row r="3087" spans="1:26" x14ac:dyDescent="0.3">
      <c r="A3087" s="16">
        <v>1</v>
      </c>
      <c r="B3087" s="3" t="s">
        <v>63</v>
      </c>
      <c r="C3087" s="34" t="s">
        <v>4498</v>
      </c>
      <c r="D3087" s="3"/>
      <c r="E3087" s="17">
        <v>45341</v>
      </c>
      <c r="F3087" s="17">
        <v>45341</v>
      </c>
      <c r="G3087" s="17" t="s">
        <v>13969</v>
      </c>
      <c r="H3087" s="97" t="s">
        <v>4537</v>
      </c>
      <c r="I3087" s="19">
        <v>10</v>
      </c>
      <c r="J3087" s="19" t="s">
        <v>55</v>
      </c>
      <c r="K3087" s="12"/>
      <c r="L3087" s="19" t="s">
        <v>7744</v>
      </c>
      <c r="M3087" s="19" t="s">
        <v>12374</v>
      </c>
      <c r="N3087" s="12" t="s">
        <v>13707</v>
      </c>
      <c r="O3087" s="12">
        <v>130893</v>
      </c>
      <c r="P3087" s="17">
        <v>45280.34375</v>
      </c>
      <c r="Q3087" s="32">
        <v>10400000</v>
      </c>
      <c r="R3087" s="32"/>
      <c r="S3087" s="32">
        <v>10400000</v>
      </c>
      <c r="T3087" s="3"/>
      <c r="U3087" s="3"/>
      <c r="V3087" s="17">
        <v>45407</v>
      </c>
      <c r="W3087" s="17">
        <v>45407</v>
      </c>
      <c r="X3087" s="32">
        <v>10400000</v>
      </c>
      <c r="Y3087" s="32"/>
      <c r="Z3087" s="32">
        <v>10400000</v>
      </c>
    </row>
    <row r="3088" spans="1:26" x14ac:dyDescent="0.3">
      <c r="A3088" s="16">
        <v>1</v>
      </c>
      <c r="B3088" s="3" t="s">
        <v>41</v>
      </c>
      <c r="C3088" s="34" t="s">
        <v>4477</v>
      </c>
      <c r="D3088" s="3"/>
      <c r="E3088" s="17">
        <v>45341</v>
      </c>
      <c r="F3088" s="17">
        <v>45341</v>
      </c>
      <c r="G3088" s="17" t="s">
        <v>13969</v>
      </c>
      <c r="H3088" s="97" t="s">
        <v>4537</v>
      </c>
      <c r="I3088" s="19">
        <v>10</v>
      </c>
      <c r="J3088" s="19" t="s">
        <v>55</v>
      </c>
      <c r="K3088" s="12"/>
      <c r="L3088" s="19" t="s">
        <v>7745</v>
      </c>
      <c r="M3088" s="19" t="s">
        <v>12375</v>
      </c>
      <c r="N3088" s="12" t="s">
        <v>13707</v>
      </c>
      <c r="O3088" s="12">
        <v>361898</v>
      </c>
      <c r="P3088" s="17">
        <v>45241.666666666664</v>
      </c>
      <c r="Q3088" s="32">
        <v>7095941</v>
      </c>
      <c r="R3088" s="32"/>
      <c r="S3088" s="32">
        <v>7095941</v>
      </c>
      <c r="T3088" s="3"/>
      <c r="U3088" s="3"/>
      <c r="V3088" s="17">
        <v>45407</v>
      </c>
      <c r="W3088" s="17">
        <v>45407</v>
      </c>
      <c r="X3088" s="32">
        <v>7095941</v>
      </c>
      <c r="Y3088" s="32"/>
      <c r="Z3088" s="32">
        <v>7095941</v>
      </c>
    </row>
    <row r="3089" spans="1:26" x14ac:dyDescent="0.3">
      <c r="A3089" s="16">
        <v>1</v>
      </c>
      <c r="B3089" s="12" t="s">
        <v>40</v>
      </c>
      <c r="C3089" s="34" t="s">
        <v>4492</v>
      </c>
      <c r="D3089" s="3"/>
      <c r="E3089" s="17">
        <v>45341</v>
      </c>
      <c r="F3089" s="17">
        <v>45341</v>
      </c>
      <c r="G3089" s="17" t="s">
        <v>13969</v>
      </c>
      <c r="H3089" s="97" t="s">
        <v>4537</v>
      </c>
      <c r="I3089" s="19">
        <v>10</v>
      </c>
      <c r="J3089" s="19" t="s">
        <v>55</v>
      </c>
      <c r="K3089" s="12"/>
      <c r="L3089" s="19" t="s">
        <v>5748</v>
      </c>
      <c r="M3089" s="19" t="s">
        <v>12377</v>
      </c>
      <c r="N3089" s="12" t="s">
        <v>13707</v>
      </c>
      <c r="O3089" s="12">
        <v>450625</v>
      </c>
      <c r="P3089" s="17">
        <v>45303.604166666664</v>
      </c>
      <c r="Q3089" s="32">
        <v>9832948</v>
      </c>
      <c r="R3089" s="32"/>
      <c r="S3089" s="32">
        <v>9832948</v>
      </c>
      <c r="T3089" s="3"/>
      <c r="U3089" s="3"/>
      <c r="V3089" s="17">
        <v>45407</v>
      </c>
      <c r="W3089" s="17">
        <v>45407</v>
      </c>
      <c r="X3089" s="32">
        <v>9832948</v>
      </c>
      <c r="Y3089" s="32"/>
      <c r="Z3089" s="32">
        <v>9832948</v>
      </c>
    </row>
    <row r="3090" spans="1:26" x14ac:dyDescent="0.3">
      <c r="A3090" s="16">
        <v>1</v>
      </c>
      <c r="B3090" s="12" t="s">
        <v>58</v>
      </c>
      <c r="C3090" s="34" t="s">
        <v>4489</v>
      </c>
      <c r="D3090" s="3"/>
      <c r="E3090" s="17">
        <v>45338</v>
      </c>
      <c r="F3090" s="17">
        <v>45338</v>
      </c>
      <c r="G3090" s="17" t="s">
        <v>13969</v>
      </c>
      <c r="H3090" s="97" t="s">
        <v>4537</v>
      </c>
      <c r="I3090" s="19">
        <v>10</v>
      </c>
      <c r="J3090" s="19" t="s">
        <v>55</v>
      </c>
      <c r="K3090" s="12"/>
      <c r="L3090" s="19" t="s">
        <v>7670</v>
      </c>
      <c r="M3090" s="19" t="s">
        <v>12384</v>
      </c>
      <c r="N3090" s="12" t="s">
        <v>13707</v>
      </c>
      <c r="O3090" s="12">
        <v>361963</v>
      </c>
      <c r="P3090" s="17">
        <v>45290.479166666664</v>
      </c>
      <c r="Q3090" s="32">
        <v>4050780</v>
      </c>
      <c r="R3090" s="32"/>
      <c r="S3090" s="32">
        <v>4050780</v>
      </c>
      <c r="T3090" s="3"/>
      <c r="U3090" s="3"/>
      <c r="V3090" s="17">
        <v>45407</v>
      </c>
      <c r="W3090" s="17">
        <v>45407</v>
      </c>
      <c r="X3090" s="32">
        <v>4050780</v>
      </c>
      <c r="Y3090" s="32"/>
      <c r="Z3090" s="32">
        <v>4050780</v>
      </c>
    </row>
    <row r="3091" spans="1:26" x14ac:dyDescent="0.3">
      <c r="A3091" s="16">
        <v>1</v>
      </c>
      <c r="B3091" s="12" t="s">
        <v>40</v>
      </c>
      <c r="C3091" s="34" t="s">
        <v>4487</v>
      </c>
      <c r="D3091" s="3"/>
      <c r="E3091" s="17">
        <v>45338</v>
      </c>
      <c r="F3091" s="17">
        <v>45338</v>
      </c>
      <c r="G3091" s="17" t="s">
        <v>13969</v>
      </c>
      <c r="H3091" s="97" t="s">
        <v>4537</v>
      </c>
      <c r="I3091" s="19">
        <v>10</v>
      </c>
      <c r="J3091" s="19" t="s">
        <v>55</v>
      </c>
      <c r="K3091" s="12"/>
      <c r="L3091" s="19" t="s">
        <v>7755</v>
      </c>
      <c r="M3091" s="19" t="s">
        <v>12388</v>
      </c>
      <c r="N3091" s="12" t="s">
        <v>13707</v>
      </c>
      <c r="O3091" s="12">
        <v>205041</v>
      </c>
      <c r="P3091" s="17">
        <v>45337.423611111109</v>
      </c>
      <c r="Q3091" s="32">
        <v>2527713</v>
      </c>
      <c r="R3091" s="32"/>
      <c r="S3091" s="32">
        <v>2527713</v>
      </c>
      <c r="T3091" s="3"/>
      <c r="U3091" s="3"/>
      <c r="V3091" s="17">
        <v>45407</v>
      </c>
      <c r="W3091" s="17">
        <v>45407</v>
      </c>
      <c r="X3091" s="32">
        <v>2527713</v>
      </c>
      <c r="Y3091" s="32"/>
      <c r="Z3091" s="32">
        <v>2527713</v>
      </c>
    </row>
    <row r="3092" spans="1:26" x14ac:dyDescent="0.3">
      <c r="A3092" s="16">
        <v>1</v>
      </c>
      <c r="B3092" s="3" t="s">
        <v>41</v>
      </c>
      <c r="C3092" s="34" t="s">
        <v>4514</v>
      </c>
      <c r="D3092" s="3"/>
      <c r="E3092" s="17">
        <v>45338</v>
      </c>
      <c r="F3092" s="17">
        <v>45338</v>
      </c>
      <c r="G3092" s="17" t="s">
        <v>13969</v>
      </c>
      <c r="H3092" s="97" t="s">
        <v>4537</v>
      </c>
      <c r="I3092" s="19">
        <v>10</v>
      </c>
      <c r="J3092" s="19" t="s">
        <v>55</v>
      </c>
      <c r="K3092" s="12"/>
      <c r="L3092" s="19" t="s">
        <v>7757</v>
      </c>
      <c r="M3092" s="19" t="s">
        <v>12390</v>
      </c>
      <c r="N3092" s="12" t="s">
        <v>13707</v>
      </c>
      <c r="O3092" s="12">
        <v>269318</v>
      </c>
      <c r="P3092" s="17">
        <v>45337.638194444444</v>
      </c>
      <c r="Q3092" s="32">
        <v>11461810</v>
      </c>
      <c r="R3092" s="32"/>
      <c r="S3092" s="32">
        <v>11461810</v>
      </c>
      <c r="T3092" s="3"/>
      <c r="U3092" s="3"/>
      <c r="V3092" s="17">
        <v>45407</v>
      </c>
      <c r="W3092" s="17">
        <v>45407</v>
      </c>
      <c r="X3092" s="32">
        <v>11461810</v>
      </c>
      <c r="Y3092" s="32"/>
      <c r="Z3092" s="32">
        <v>11461810</v>
      </c>
    </row>
    <row r="3093" spans="1:26" x14ac:dyDescent="0.3">
      <c r="A3093" s="16">
        <v>1</v>
      </c>
      <c r="B3093" s="3" t="s">
        <v>41</v>
      </c>
      <c r="C3093" s="34" t="s">
        <v>4477</v>
      </c>
      <c r="D3093" s="3"/>
      <c r="E3093" s="17">
        <v>45338</v>
      </c>
      <c r="F3093" s="17">
        <v>45338</v>
      </c>
      <c r="G3093" s="17" t="s">
        <v>13969</v>
      </c>
      <c r="H3093" s="97" t="s">
        <v>4537</v>
      </c>
      <c r="I3093" s="19">
        <v>10</v>
      </c>
      <c r="J3093" s="19" t="s">
        <v>55</v>
      </c>
      <c r="K3093" s="12"/>
      <c r="L3093" s="19" t="s">
        <v>7758</v>
      </c>
      <c r="M3093" s="19" t="s">
        <v>12391</v>
      </c>
      <c r="N3093" s="12" t="s">
        <v>13708</v>
      </c>
      <c r="O3093" s="12">
        <v>53304</v>
      </c>
      <c r="P3093" s="17">
        <v>45314.375</v>
      </c>
      <c r="Q3093" s="32">
        <v>3366730</v>
      </c>
      <c r="R3093" s="32"/>
      <c r="S3093" s="32">
        <v>3366730</v>
      </c>
      <c r="T3093" s="3"/>
      <c r="U3093" s="3"/>
      <c r="V3093" s="17">
        <v>45407</v>
      </c>
      <c r="W3093" s="17">
        <v>45407</v>
      </c>
      <c r="X3093" s="32">
        <v>3366730</v>
      </c>
      <c r="Y3093" s="32"/>
      <c r="Z3093" s="32">
        <v>3366730</v>
      </c>
    </row>
    <row r="3094" spans="1:26" x14ac:dyDescent="0.3">
      <c r="A3094" s="16">
        <v>1</v>
      </c>
      <c r="B3094" s="12" t="s">
        <v>40</v>
      </c>
      <c r="C3094" s="34" t="s">
        <v>4487</v>
      </c>
      <c r="D3094" s="3"/>
      <c r="E3094" s="17">
        <v>45338</v>
      </c>
      <c r="F3094" s="17">
        <v>45338</v>
      </c>
      <c r="G3094" s="17" t="s">
        <v>13969</v>
      </c>
      <c r="H3094" s="97" t="s">
        <v>4537</v>
      </c>
      <c r="I3094" s="19">
        <v>10</v>
      </c>
      <c r="J3094" s="19" t="s">
        <v>55</v>
      </c>
      <c r="K3094" s="12"/>
      <c r="L3094" s="19" t="s">
        <v>7759</v>
      </c>
      <c r="M3094" s="19" t="s">
        <v>12392</v>
      </c>
      <c r="N3094" s="12" t="s">
        <v>13707</v>
      </c>
      <c r="O3094" s="12">
        <v>234787</v>
      </c>
      <c r="P3094" s="17">
        <v>45237.041666666664</v>
      </c>
      <c r="Q3094" s="32">
        <v>14000000</v>
      </c>
      <c r="R3094" s="32"/>
      <c r="S3094" s="32">
        <v>14000000</v>
      </c>
      <c r="T3094" s="3"/>
      <c r="U3094" s="3"/>
      <c r="V3094" s="17">
        <v>45407</v>
      </c>
      <c r="W3094" s="17">
        <v>45407</v>
      </c>
      <c r="X3094" s="32">
        <v>14000000</v>
      </c>
      <c r="Y3094" s="32"/>
      <c r="Z3094" s="32">
        <v>14000000</v>
      </c>
    </row>
    <row r="3095" spans="1:26" x14ac:dyDescent="0.3">
      <c r="A3095" s="16">
        <v>1</v>
      </c>
      <c r="B3095" s="3" t="s">
        <v>41</v>
      </c>
      <c r="C3095" s="34" t="s">
        <v>4475</v>
      </c>
      <c r="D3095" s="3"/>
      <c r="E3095" s="17">
        <v>45338</v>
      </c>
      <c r="F3095" s="17">
        <v>45338</v>
      </c>
      <c r="G3095" s="17" t="s">
        <v>13969</v>
      </c>
      <c r="H3095" s="97" t="s">
        <v>4537</v>
      </c>
      <c r="I3095" s="19">
        <v>10</v>
      </c>
      <c r="J3095" s="19" t="s">
        <v>55</v>
      </c>
      <c r="K3095" s="12"/>
      <c r="L3095" s="19" t="s">
        <v>7765</v>
      </c>
      <c r="M3095" s="19" t="s">
        <v>12398</v>
      </c>
      <c r="N3095" s="12" t="s">
        <v>13708</v>
      </c>
      <c r="O3095" s="12">
        <v>45697</v>
      </c>
      <c r="P3095" s="17">
        <v>45291.583333333336</v>
      </c>
      <c r="Q3095" s="32">
        <v>15917860</v>
      </c>
      <c r="R3095" s="32"/>
      <c r="S3095" s="32">
        <v>15917860</v>
      </c>
      <c r="T3095" s="3"/>
      <c r="U3095" s="3"/>
      <c r="V3095" s="17">
        <v>45407</v>
      </c>
      <c r="W3095" s="17">
        <v>45407</v>
      </c>
      <c r="X3095" s="32">
        <v>14000000</v>
      </c>
      <c r="Y3095" s="32"/>
      <c r="Z3095" s="32">
        <v>14000000</v>
      </c>
    </row>
    <row r="3096" spans="1:26" x14ac:dyDescent="0.3">
      <c r="A3096" s="16">
        <v>1</v>
      </c>
      <c r="B3096" s="3" t="s">
        <v>41</v>
      </c>
      <c r="C3096" s="34" t="s">
        <v>4477</v>
      </c>
      <c r="D3096" s="3"/>
      <c r="E3096" s="17">
        <v>45338</v>
      </c>
      <c r="F3096" s="17">
        <v>45338</v>
      </c>
      <c r="G3096" s="17" t="s">
        <v>13969</v>
      </c>
      <c r="H3096" s="97" t="s">
        <v>4537</v>
      </c>
      <c r="I3096" s="19">
        <v>10</v>
      </c>
      <c r="J3096" s="19" t="s">
        <v>55</v>
      </c>
      <c r="K3096" s="12"/>
      <c r="L3096" s="19" t="s">
        <v>7766</v>
      </c>
      <c r="M3096" s="19" t="s">
        <v>12399</v>
      </c>
      <c r="N3096" s="12" t="s">
        <v>13707</v>
      </c>
      <c r="O3096" s="12">
        <v>486070</v>
      </c>
      <c r="P3096" s="17">
        <v>45286.520833333336</v>
      </c>
      <c r="Q3096" s="32">
        <v>5065620</v>
      </c>
      <c r="R3096" s="32"/>
      <c r="S3096" s="32">
        <v>5065620</v>
      </c>
      <c r="T3096" s="3"/>
      <c r="U3096" s="3"/>
      <c r="V3096" s="17">
        <v>45407</v>
      </c>
      <c r="W3096" s="17">
        <v>45407</v>
      </c>
      <c r="X3096" s="32">
        <v>5065620</v>
      </c>
      <c r="Y3096" s="32"/>
      <c r="Z3096" s="32">
        <v>5065620</v>
      </c>
    </row>
    <row r="3097" spans="1:26" x14ac:dyDescent="0.3">
      <c r="A3097" s="16">
        <v>1</v>
      </c>
      <c r="B3097" s="3" t="s">
        <v>41</v>
      </c>
      <c r="C3097" s="34" t="s">
        <v>4514</v>
      </c>
      <c r="D3097" s="3"/>
      <c r="E3097" s="17">
        <v>45338</v>
      </c>
      <c r="F3097" s="17">
        <v>45338</v>
      </c>
      <c r="G3097" s="17" t="s">
        <v>13969</v>
      </c>
      <c r="H3097" s="97" t="s">
        <v>4537</v>
      </c>
      <c r="I3097" s="19">
        <v>10</v>
      </c>
      <c r="J3097" s="19" t="s">
        <v>55</v>
      </c>
      <c r="K3097" s="12"/>
      <c r="L3097" s="19" t="s">
        <v>7768</v>
      </c>
      <c r="M3097" s="19" t="s">
        <v>12401</v>
      </c>
      <c r="N3097" s="12" t="s">
        <v>13707</v>
      </c>
      <c r="O3097" s="12">
        <v>310942</v>
      </c>
      <c r="P3097" s="17">
        <v>45252.659722222219</v>
      </c>
      <c r="Q3097" s="32">
        <v>3345491</v>
      </c>
      <c r="R3097" s="32"/>
      <c r="S3097" s="32">
        <v>3345491</v>
      </c>
      <c r="T3097" s="3"/>
      <c r="U3097" s="3"/>
      <c r="V3097" s="17">
        <v>45407</v>
      </c>
      <c r="W3097" s="17">
        <v>45407</v>
      </c>
      <c r="X3097" s="32">
        <v>3345491</v>
      </c>
      <c r="Y3097" s="32"/>
      <c r="Z3097" s="32">
        <v>3345491</v>
      </c>
    </row>
    <row r="3098" spans="1:26" ht="20.399999999999999" x14ac:dyDescent="0.3">
      <c r="A3098" s="16">
        <v>1</v>
      </c>
      <c r="B3098" s="12" t="s">
        <v>67</v>
      </c>
      <c r="C3098" s="34" t="s">
        <v>4520</v>
      </c>
      <c r="D3098" s="3"/>
      <c r="E3098" s="17">
        <v>45337</v>
      </c>
      <c r="F3098" s="17">
        <v>45337</v>
      </c>
      <c r="G3098" s="17" t="s">
        <v>13969</v>
      </c>
      <c r="H3098" s="97" t="s">
        <v>4537</v>
      </c>
      <c r="I3098" s="19">
        <v>10</v>
      </c>
      <c r="J3098" s="19" t="s">
        <v>43</v>
      </c>
      <c r="K3098" s="12"/>
      <c r="L3098" s="19" t="s">
        <v>7775</v>
      </c>
      <c r="M3098" s="19" t="s">
        <v>9158</v>
      </c>
      <c r="N3098" s="12" t="s">
        <v>13707</v>
      </c>
      <c r="O3098" s="12">
        <v>94787</v>
      </c>
      <c r="P3098" s="17">
        <v>45152.4375</v>
      </c>
      <c r="Q3098" s="32">
        <v>3867638</v>
      </c>
      <c r="R3098" s="32"/>
      <c r="S3098" s="32">
        <v>3867638</v>
      </c>
      <c r="T3098" s="3"/>
      <c r="U3098" s="3"/>
      <c r="V3098" s="17">
        <v>45407</v>
      </c>
      <c r="W3098" s="17">
        <v>45407</v>
      </c>
      <c r="X3098" s="32">
        <v>3797638</v>
      </c>
      <c r="Y3098" s="32"/>
      <c r="Z3098" s="32">
        <v>3797638</v>
      </c>
    </row>
    <row r="3099" spans="1:26" x14ac:dyDescent="0.3">
      <c r="A3099" s="16">
        <v>1</v>
      </c>
      <c r="B3099" s="12" t="s">
        <v>58</v>
      </c>
      <c r="C3099" s="34" t="s">
        <v>4476</v>
      </c>
      <c r="D3099" s="3"/>
      <c r="E3099" s="17">
        <v>45337</v>
      </c>
      <c r="F3099" s="17">
        <v>45337</v>
      </c>
      <c r="G3099" s="17" t="s">
        <v>13969</v>
      </c>
      <c r="H3099" s="97" t="s">
        <v>4537</v>
      </c>
      <c r="I3099" s="19">
        <v>10</v>
      </c>
      <c r="J3099" s="19" t="s">
        <v>55</v>
      </c>
      <c r="K3099" s="12"/>
      <c r="L3099" s="19" t="s">
        <v>7790</v>
      </c>
      <c r="M3099" s="19" t="s">
        <v>12423</v>
      </c>
      <c r="N3099" s="12" t="s">
        <v>13708</v>
      </c>
      <c r="O3099" s="12">
        <v>51388</v>
      </c>
      <c r="P3099" s="17">
        <v>45336.861111111109</v>
      </c>
      <c r="Q3099" s="32">
        <v>3040280</v>
      </c>
      <c r="R3099" s="32"/>
      <c r="S3099" s="32">
        <v>3040280</v>
      </c>
      <c r="T3099" s="3"/>
      <c r="U3099" s="3"/>
      <c r="V3099" s="17">
        <v>45407</v>
      </c>
      <c r="W3099" s="17">
        <v>45407</v>
      </c>
      <c r="X3099" s="32">
        <v>3040280</v>
      </c>
      <c r="Y3099" s="32"/>
      <c r="Z3099" s="32">
        <v>3040280</v>
      </c>
    </row>
    <row r="3100" spans="1:26" x14ac:dyDescent="0.3">
      <c r="A3100" s="16">
        <v>1</v>
      </c>
      <c r="B3100" s="3" t="s">
        <v>41</v>
      </c>
      <c r="C3100" s="34" t="s">
        <v>4475</v>
      </c>
      <c r="D3100" s="3"/>
      <c r="E3100" s="17">
        <v>45336</v>
      </c>
      <c r="F3100" s="17">
        <v>45336</v>
      </c>
      <c r="G3100" s="17" t="s">
        <v>13969</v>
      </c>
      <c r="H3100" s="97" t="s">
        <v>4537</v>
      </c>
      <c r="I3100" s="19">
        <v>10</v>
      </c>
      <c r="J3100" s="19" t="s">
        <v>55</v>
      </c>
      <c r="K3100" s="12"/>
      <c r="L3100" s="19" t="s">
        <v>7794</v>
      </c>
      <c r="M3100" s="19" t="s">
        <v>12427</v>
      </c>
      <c r="N3100" s="12" t="s">
        <v>13707</v>
      </c>
      <c r="O3100" s="12">
        <v>477725</v>
      </c>
      <c r="P3100" s="17">
        <v>45312.854166666664</v>
      </c>
      <c r="Q3100" s="32">
        <v>786920</v>
      </c>
      <c r="R3100" s="32"/>
      <c r="S3100" s="32">
        <v>786920</v>
      </c>
      <c r="T3100" s="3"/>
      <c r="U3100" s="3"/>
      <c r="V3100" s="17">
        <v>45407</v>
      </c>
      <c r="W3100" s="17">
        <v>45407</v>
      </c>
      <c r="X3100" s="32">
        <v>786920</v>
      </c>
      <c r="Y3100" s="32"/>
      <c r="Z3100" s="32">
        <v>786920</v>
      </c>
    </row>
    <row r="3101" spans="1:26" x14ac:dyDescent="0.3">
      <c r="A3101" s="16">
        <v>1</v>
      </c>
      <c r="B3101" s="3" t="s">
        <v>41</v>
      </c>
      <c r="C3101" s="34" t="s">
        <v>4514</v>
      </c>
      <c r="D3101" s="3"/>
      <c r="E3101" s="17">
        <v>45336</v>
      </c>
      <c r="F3101" s="17">
        <v>45336</v>
      </c>
      <c r="G3101" s="17" t="s">
        <v>13969</v>
      </c>
      <c r="H3101" s="97" t="s">
        <v>4537</v>
      </c>
      <c r="I3101" s="19">
        <v>10</v>
      </c>
      <c r="J3101" s="19" t="s">
        <v>55</v>
      </c>
      <c r="K3101" s="12"/>
      <c r="L3101" s="19" t="s">
        <v>7800</v>
      </c>
      <c r="M3101" s="19" t="s">
        <v>12434</v>
      </c>
      <c r="N3101" s="12" t="s">
        <v>13708</v>
      </c>
      <c r="O3101" s="12">
        <v>38918</v>
      </c>
      <c r="P3101" s="17">
        <v>45335.597222222219</v>
      </c>
      <c r="Q3101" s="32">
        <v>3802460</v>
      </c>
      <c r="R3101" s="32"/>
      <c r="S3101" s="32">
        <v>3802460</v>
      </c>
      <c r="T3101" s="3"/>
      <c r="U3101" s="3"/>
      <c r="V3101" s="17">
        <v>45407</v>
      </c>
      <c r="W3101" s="17">
        <v>45407</v>
      </c>
      <c r="X3101" s="32">
        <v>2900000</v>
      </c>
      <c r="Y3101" s="32"/>
      <c r="Z3101" s="32">
        <v>2900000</v>
      </c>
    </row>
    <row r="3102" spans="1:26" x14ac:dyDescent="0.3">
      <c r="A3102" s="16">
        <v>1</v>
      </c>
      <c r="B3102" s="3" t="s">
        <v>41</v>
      </c>
      <c r="C3102" s="34" t="s">
        <v>4477</v>
      </c>
      <c r="D3102" s="3"/>
      <c r="E3102" s="17">
        <v>45335</v>
      </c>
      <c r="F3102" s="17">
        <v>45335</v>
      </c>
      <c r="G3102" s="17" t="s">
        <v>13969</v>
      </c>
      <c r="H3102" s="97" t="s">
        <v>4537</v>
      </c>
      <c r="I3102" s="19">
        <v>10</v>
      </c>
      <c r="J3102" s="19" t="s">
        <v>55</v>
      </c>
      <c r="K3102" s="12"/>
      <c r="L3102" s="19" t="s">
        <v>7812</v>
      </c>
      <c r="M3102" s="19" t="s">
        <v>12446</v>
      </c>
      <c r="N3102" s="12" t="s">
        <v>13707</v>
      </c>
      <c r="O3102" s="12">
        <v>428861</v>
      </c>
      <c r="P3102" s="17">
        <v>45282.583333333336</v>
      </c>
      <c r="Q3102" s="32">
        <v>12119910</v>
      </c>
      <c r="R3102" s="32"/>
      <c r="S3102" s="32">
        <v>12119910</v>
      </c>
      <c r="T3102" s="3"/>
      <c r="U3102" s="3"/>
      <c r="V3102" s="17">
        <v>45407</v>
      </c>
      <c r="W3102" s="17">
        <v>45407</v>
      </c>
      <c r="X3102" s="32">
        <v>8589175.8800000008</v>
      </c>
      <c r="Y3102" s="32"/>
      <c r="Z3102" s="32">
        <v>8589175.8800000008</v>
      </c>
    </row>
    <row r="3103" spans="1:26" x14ac:dyDescent="0.3">
      <c r="A3103" s="16">
        <v>1</v>
      </c>
      <c r="B3103" s="3" t="s">
        <v>41</v>
      </c>
      <c r="C3103" s="34" t="s">
        <v>4477</v>
      </c>
      <c r="D3103" s="3"/>
      <c r="E3103" s="17">
        <v>45335</v>
      </c>
      <c r="F3103" s="17">
        <v>45335</v>
      </c>
      <c r="G3103" s="17" t="s">
        <v>13969</v>
      </c>
      <c r="H3103" s="97" t="s">
        <v>4537</v>
      </c>
      <c r="I3103" s="19">
        <v>10</v>
      </c>
      <c r="J3103" s="19" t="s">
        <v>55</v>
      </c>
      <c r="K3103" s="12"/>
      <c r="L3103" s="19" t="s">
        <v>7812</v>
      </c>
      <c r="M3103" s="19" t="s">
        <v>12447</v>
      </c>
      <c r="N3103" s="12" t="s">
        <v>13707</v>
      </c>
      <c r="O3103" s="12">
        <v>428861</v>
      </c>
      <c r="P3103" s="17">
        <v>45282.583333333336</v>
      </c>
      <c r="Q3103" s="32">
        <v>4906740</v>
      </c>
      <c r="R3103" s="32"/>
      <c r="S3103" s="32">
        <v>4906740</v>
      </c>
      <c r="T3103" s="3"/>
      <c r="U3103" s="3"/>
      <c r="V3103" s="17">
        <v>45407</v>
      </c>
      <c r="W3103" s="17">
        <v>45407</v>
      </c>
      <c r="X3103" s="32">
        <v>3477323.91</v>
      </c>
      <c r="Y3103" s="32"/>
      <c r="Z3103" s="32">
        <v>3477323.91</v>
      </c>
    </row>
    <row r="3104" spans="1:26" x14ac:dyDescent="0.3">
      <c r="A3104" s="16">
        <v>1</v>
      </c>
      <c r="B3104" s="3" t="s">
        <v>41</v>
      </c>
      <c r="C3104" s="34" t="s">
        <v>4475</v>
      </c>
      <c r="D3104" s="3"/>
      <c r="E3104" s="17">
        <v>45335</v>
      </c>
      <c r="F3104" s="17">
        <v>45335</v>
      </c>
      <c r="G3104" s="17" t="s">
        <v>13969</v>
      </c>
      <c r="H3104" s="97" t="s">
        <v>4537</v>
      </c>
      <c r="I3104" s="19">
        <v>10</v>
      </c>
      <c r="J3104" s="19" t="s">
        <v>55</v>
      </c>
      <c r="K3104" s="12"/>
      <c r="L3104" s="19" t="s">
        <v>7813</v>
      </c>
      <c r="M3104" s="19" t="s">
        <v>12448</v>
      </c>
      <c r="N3104" s="12" t="s">
        <v>13708</v>
      </c>
      <c r="O3104" s="12">
        <v>53879</v>
      </c>
      <c r="P3104" s="17">
        <v>45333</v>
      </c>
      <c r="Q3104" s="32">
        <v>14787800</v>
      </c>
      <c r="R3104" s="32"/>
      <c r="S3104" s="32">
        <v>14787800</v>
      </c>
      <c r="T3104" s="3"/>
      <c r="U3104" s="3"/>
      <c r="V3104" s="17">
        <v>45407</v>
      </c>
      <c r="W3104" s="17">
        <v>45407</v>
      </c>
      <c r="X3104" s="32">
        <v>9647800</v>
      </c>
      <c r="Y3104" s="32"/>
      <c r="Z3104" s="32">
        <v>9647800</v>
      </c>
    </row>
    <row r="3105" spans="1:26" x14ac:dyDescent="0.3">
      <c r="A3105" s="16">
        <v>1</v>
      </c>
      <c r="B3105" s="12" t="s">
        <v>40</v>
      </c>
      <c r="C3105" s="34" t="s">
        <v>4487</v>
      </c>
      <c r="D3105" s="3"/>
      <c r="E3105" s="17">
        <v>45335</v>
      </c>
      <c r="F3105" s="17">
        <v>45335</v>
      </c>
      <c r="G3105" s="17" t="s">
        <v>13969</v>
      </c>
      <c r="H3105" s="97" t="s">
        <v>4537</v>
      </c>
      <c r="I3105" s="19">
        <v>10</v>
      </c>
      <c r="J3105" s="19" t="s">
        <v>55</v>
      </c>
      <c r="K3105" s="12"/>
      <c r="L3105" s="19" t="s">
        <v>7817</v>
      </c>
      <c r="M3105" s="19" t="s">
        <v>12452</v>
      </c>
      <c r="N3105" s="12" t="s">
        <v>13707</v>
      </c>
      <c r="O3105" s="12">
        <v>334054</v>
      </c>
      <c r="P3105" s="17">
        <v>45313.791666666664</v>
      </c>
      <c r="Q3105" s="32">
        <v>2394360</v>
      </c>
      <c r="R3105" s="32"/>
      <c r="S3105" s="32">
        <v>2394360</v>
      </c>
      <c r="T3105" s="3"/>
      <c r="U3105" s="3"/>
      <c r="V3105" s="17">
        <v>45407</v>
      </c>
      <c r="W3105" s="17">
        <v>45407</v>
      </c>
      <c r="X3105" s="32">
        <v>2394360</v>
      </c>
      <c r="Y3105" s="32"/>
      <c r="Z3105" s="32">
        <v>2394360</v>
      </c>
    </row>
    <row r="3106" spans="1:26" x14ac:dyDescent="0.3">
      <c r="A3106" s="16">
        <v>1</v>
      </c>
      <c r="B3106" s="12" t="s">
        <v>40</v>
      </c>
      <c r="C3106" s="34" t="s">
        <v>4492</v>
      </c>
      <c r="D3106" s="3"/>
      <c r="E3106" s="17">
        <v>45335</v>
      </c>
      <c r="F3106" s="17">
        <v>45335</v>
      </c>
      <c r="G3106" s="17" t="s">
        <v>13969</v>
      </c>
      <c r="H3106" s="97" t="s">
        <v>4537</v>
      </c>
      <c r="I3106" s="19">
        <v>10</v>
      </c>
      <c r="J3106" s="19" t="s">
        <v>55</v>
      </c>
      <c r="K3106" s="12"/>
      <c r="L3106" s="19" t="s">
        <v>7818</v>
      </c>
      <c r="M3106" s="19" t="s">
        <v>12455</v>
      </c>
      <c r="N3106" s="12" t="s">
        <v>13707</v>
      </c>
      <c r="O3106" s="12">
        <v>511174</v>
      </c>
      <c r="P3106" s="17">
        <v>45265.333333333336</v>
      </c>
      <c r="Q3106" s="32">
        <v>11731412</v>
      </c>
      <c r="R3106" s="32"/>
      <c r="S3106" s="32">
        <v>11731412</v>
      </c>
      <c r="T3106" s="3"/>
      <c r="U3106" s="3"/>
      <c r="V3106" s="17">
        <v>45407</v>
      </c>
      <c r="W3106" s="17">
        <v>45407</v>
      </c>
      <c r="X3106" s="32">
        <v>11731412</v>
      </c>
      <c r="Y3106" s="32"/>
      <c r="Z3106" s="32">
        <v>11731412</v>
      </c>
    </row>
    <row r="3107" spans="1:26" x14ac:dyDescent="0.3">
      <c r="A3107" s="16">
        <v>1</v>
      </c>
      <c r="B3107" s="12" t="s">
        <v>58</v>
      </c>
      <c r="C3107" s="34" t="s">
        <v>4474</v>
      </c>
      <c r="D3107" s="3"/>
      <c r="E3107" s="17">
        <v>45335</v>
      </c>
      <c r="F3107" s="17">
        <v>45335</v>
      </c>
      <c r="G3107" s="17" t="s">
        <v>13969</v>
      </c>
      <c r="H3107" s="97" t="s">
        <v>4537</v>
      </c>
      <c r="I3107" s="19">
        <v>10</v>
      </c>
      <c r="J3107" s="19" t="s">
        <v>55</v>
      </c>
      <c r="K3107" s="12"/>
      <c r="L3107" s="19" t="s">
        <v>7820</v>
      </c>
      <c r="M3107" s="19" t="s">
        <v>12457</v>
      </c>
      <c r="N3107" s="12" t="s">
        <v>13707</v>
      </c>
      <c r="O3107" s="12">
        <v>445823</v>
      </c>
      <c r="P3107" s="17">
        <v>45289.4375</v>
      </c>
      <c r="Q3107" s="32">
        <v>3445180</v>
      </c>
      <c r="R3107" s="32"/>
      <c r="S3107" s="32">
        <v>3445180</v>
      </c>
      <c r="T3107" s="3"/>
      <c r="U3107" s="3"/>
      <c r="V3107" s="17">
        <v>45407</v>
      </c>
      <c r="W3107" s="17">
        <v>45407</v>
      </c>
      <c r="X3107" s="32">
        <v>3445180</v>
      </c>
      <c r="Y3107" s="32"/>
      <c r="Z3107" s="32">
        <v>3445180</v>
      </c>
    </row>
    <row r="3108" spans="1:26" x14ac:dyDescent="0.3">
      <c r="A3108" s="16">
        <v>1</v>
      </c>
      <c r="B3108" s="12" t="s">
        <v>58</v>
      </c>
      <c r="C3108" s="34" t="s">
        <v>4493</v>
      </c>
      <c r="D3108" s="3"/>
      <c r="E3108" s="17">
        <v>45335</v>
      </c>
      <c r="F3108" s="17">
        <v>45335</v>
      </c>
      <c r="G3108" s="17" t="s">
        <v>13969</v>
      </c>
      <c r="H3108" s="97" t="s">
        <v>4537</v>
      </c>
      <c r="I3108" s="19">
        <v>10</v>
      </c>
      <c r="J3108" s="19" t="s">
        <v>55</v>
      </c>
      <c r="K3108" s="12"/>
      <c r="L3108" s="19" t="s">
        <v>7821</v>
      </c>
      <c r="M3108" s="19" t="s">
        <v>12458</v>
      </c>
      <c r="N3108" s="12" t="s">
        <v>13707</v>
      </c>
      <c r="O3108" s="12">
        <v>459700</v>
      </c>
      <c r="P3108" s="17">
        <v>45210.708333333336</v>
      </c>
      <c r="Q3108" s="32">
        <v>16733040</v>
      </c>
      <c r="R3108" s="32"/>
      <c r="S3108" s="32">
        <v>16733040</v>
      </c>
      <c r="T3108" s="3"/>
      <c r="U3108" s="3"/>
      <c r="V3108" s="17">
        <v>45407</v>
      </c>
      <c r="W3108" s="17">
        <v>45407</v>
      </c>
      <c r="X3108" s="32">
        <v>14000000</v>
      </c>
      <c r="Y3108" s="32"/>
      <c r="Z3108" s="32">
        <v>14000000</v>
      </c>
    </row>
    <row r="3109" spans="1:26" x14ac:dyDescent="0.3">
      <c r="A3109" s="16">
        <v>1</v>
      </c>
      <c r="B3109" s="3" t="s">
        <v>41</v>
      </c>
      <c r="C3109" s="34" t="s">
        <v>4514</v>
      </c>
      <c r="D3109" s="3"/>
      <c r="E3109" s="17">
        <v>45322</v>
      </c>
      <c r="F3109" s="17">
        <v>45322</v>
      </c>
      <c r="G3109" s="17" t="s">
        <v>13969</v>
      </c>
      <c r="H3109" s="97" t="s">
        <v>4537</v>
      </c>
      <c r="I3109" s="19">
        <v>10</v>
      </c>
      <c r="J3109" s="19" t="s">
        <v>55</v>
      </c>
      <c r="K3109" s="12"/>
      <c r="L3109" s="19" t="s">
        <v>6056</v>
      </c>
      <c r="M3109" s="19" t="s">
        <v>12642</v>
      </c>
      <c r="N3109" s="12" t="s">
        <v>13707</v>
      </c>
      <c r="O3109" s="12">
        <v>289465</v>
      </c>
      <c r="P3109" s="17">
        <v>45319.65625</v>
      </c>
      <c r="Q3109" s="32">
        <v>8618455.6799999997</v>
      </c>
      <c r="R3109" s="32"/>
      <c r="S3109" s="32">
        <v>8618455.6799999997</v>
      </c>
      <c r="T3109" s="3"/>
      <c r="U3109" s="3"/>
      <c r="V3109" s="17">
        <v>45407</v>
      </c>
      <c r="W3109" s="17">
        <v>45407</v>
      </c>
      <c r="X3109" s="32">
        <v>8224900</v>
      </c>
      <c r="Y3109" s="32"/>
      <c r="Z3109" s="32">
        <v>8224900</v>
      </c>
    </row>
    <row r="3110" spans="1:26" x14ac:dyDescent="0.3">
      <c r="A3110" s="16">
        <v>1</v>
      </c>
      <c r="B3110" s="12" t="s">
        <v>40</v>
      </c>
      <c r="C3110" s="34" t="s">
        <v>4487</v>
      </c>
      <c r="D3110" s="3"/>
      <c r="E3110" s="17">
        <v>45314</v>
      </c>
      <c r="F3110" s="17">
        <v>45314</v>
      </c>
      <c r="G3110" s="17" t="s">
        <v>13969</v>
      </c>
      <c r="H3110" s="97" t="s">
        <v>4537</v>
      </c>
      <c r="I3110" s="19">
        <v>10</v>
      </c>
      <c r="J3110" s="19" t="s">
        <v>55</v>
      </c>
      <c r="K3110" s="12"/>
      <c r="L3110" s="19" t="s">
        <v>8102</v>
      </c>
      <c r="M3110" s="19" t="s">
        <v>12760</v>
      </c>
      <c r="N3110" s="12" t="s">
        <v>13708</v>
      </c>
      <c r="O3110" s="12">
        <v>29785</v>
      </c>
      <c r="P3110" s="17">
        <v>45175.6875</v>
      </c>
      <c r="Q3110" s="32">
        <v>2839758</v>
      </c>
      <c r="R3110" s="32"/>
      <c r="S3110" s="32">
        <v>2839758</v>
      </c>
      <c r="T3110" s="3"/>
      <c r="U3110" s="3"/>
      <c r="V3110" s="17">
        <v>45407</v>
      </c>
      <c r="W3110" s="17">
        <v>45407</v>
      </c>
      <c r="X3110" s="32">
        <v>2839758</v>
      </c>
      <c r="Y3110" s="32"/>
      <c r="Z3110" s="32">
        <v>2839758</v>
      </c>
    </row>
    <row r="3111" spans="1:26" x14ac:dyDescent="0.3">
      <c r="A3111" s="16">
        <v>1</v>
      </c>
      <c r="B3111" s="3" t="s">
        <v>41</v>
      </c>
      <c r="C3111" s="34" t="s">
        <v>4472</v>
      </c>
      <c r="D3111" s="3"/>
      <c r="E3111" s="17">
        <v>45310</v>
      </c>
      <c r="F3111" s="17">
        <v>45310</v>
      </c>
      <c r="G3111" s="17" t="s">
        <v>13969</v>
      </c>
      <c r="H3111" s="97" t="s">
        <v>4537</v>
      </c>
      <c r="I3111" s="19">
        <v>10</v>
      </c>
      <c r="J3111" s="19" t="s">
        <v>55</v>
      </c>
      <c r="K3111" s="12"/>
      <c r="L3111" s="19" t="s">
        <v>8147</v>
      </c>
      <c r="M3111" s="19" t="s">
        <v>12805</v>
      </c>
      <c r="N3111" s="12" t="s">
        <v>13707</v>
      </c>
      <c r="O3111" s="12">
        <v>374477</v>
      </c>
      <c r="P3111" s="17">
        <v>45246.618055555555</v>
      </c>
      <c r="Q3111" s="32">
        <v>5106601</v>
      </c>
      <c r="R3111" s="32"/>
      <c r="S3111" s="32">
        <v>5106601</v>
      </c>
      <c r="T3111" s="3"/>
      <c r="U3111" s="3"/>
      <c r="V3111" s="17">
        <v>45407</v>
      </c>
      <c r="W3111" s="17">
        <v>45407</v>
      </c>
      <c r="X3111" s="32">
        <v>5106601</v>
      </c>
      <c r="Y3111" s="32"/>
      <c r="Z3111" s="32">
        <v>5106601</v>
      </c>
    </row>
    <row r="3112" spans="1:26" x14ac:dyDescent="0.3">
      <c r="A3112" s="16">
        <v>1</v>
      </c>
      <c r="B3112" s="3" t="s">
        <v>41</v>
      </c>
      <c r="C3112" s="34" t="s">
        <v>4494</v>
      </c>
      <c r="D3112" s="3"/>
      <c r="E3112" s="17">
        <v>45405</v>
      </c>
      <c r="F3112" s="17">
        <v>45405</v>
      </c>
      <c r="G3112" s="17" t="s">
        <v>13969</v>
      </c>
      <c r="H3112" s="97" t="s">
        <v>4537</v>
      </c>
      <c r="I3112" s="19">
        <v>10</v>
      </c>
      <c r="J3112" s="19" t="s">
        <v>55</v>
      </c>
      <c r="K3112" s="12"/>
      <c r="L3112" s="19" t="s">
        <v>7055</v>
      </c>
      <c r="M3112" s="19" t="s">
        <v>7055</v>
      </c>
      <c r="N3112" s="12" t="s">
        <v>13707</v>
      </c>
      <c r="O3112" s="12">
        <v>541471</v>
      </c>
      <c r="P3112" s="17">
        <v>45385.4375</v>
      </c>
      <c r="Q3112" s="32">
        <v>4990900</v>
      </c>
      <c r="R3112" s="32"/>
      <c r="S3112" s="32">
        <v>4990900</v>
      </c>
      <c r="T3112" s="3"/>
      <c r="U3112" s="3"/>
      <c r="V3112" s="17">
        <v>45408</v>
      </c>
      <c r="W3112" s="17">
        <v>45408</v>
      </c>
      <c r="X3112" s="32">
        <v>4990900</v>
      </c>
      <c r="Y3112" s="32"/>
      <c r="Z3112" s="32">
        <v>4990900</v>
      </c>
    </row>
    <row r="3113" spans="1:26" x14ac:dyDescent="0.3">
      <c r="A3113" s="16">
        <v>1</v>
      </c>
      <c r="B3113" s="12" t="s">
        <v>58</v>
      </c>
      <c r="C3113" s="34" t="s">
        <v>4489</v>
      </c>
      <c r="D3113" s="3"/>
      <c r="E3113" s="17">
        <v>45385</v>
      </c>
      <c r="F3113" s="17">
        <v>45385</v>
      </c>
      <c r="G3113" s="17" t="s">
        <v>13969</v>
      </c>
      <c r="H3113" s="97" t="s">
        <v>4537</v>
      </c>
      <c r="I3113" s="19">
        <v>10</v>
      </c>
      <c r="J3113" s="19" t="s">
        <v>55</v>
      </c>
      <c r="K3113" s="12"/>
      <c r="L3113" s="19" t="s">
        <v>7242</v>
      </c>
      <c r="M3113" s="19" t="s">
        <v>10380</v>
      </c>
      <c r="N3113" s="12" t="s">
        <v>13707</v>
      </c>
      <c r="O3113" s="12">
        <v>133526</v>
      </c>
      <c r="P3113" s="17">
        <v>45162.083333333336</v>
      </c>
      <c r="Q3113" s="32">
        <v>17791940</v>
      </c>
      <c r="R3113" s="32"/>
      <c r="S3113" s="32">
        <v>17791940</v>
      </c>
      <c r="T3113" s="3"/>
      <c r="U3113" s="3"/>
      <c r="V3113" s="17">
        <v>45408</v>
      </c>
      <c r="W3113" s="17">
        <v>45408</v>
      </c>
      <c r="X3113" s="32">
        <v>14000000</v>
      </c>
      <c r="Y3113" s="32"/>
      <c r="Z3113" s="32">
        <v>14000000</v>
      </c>
    </row>
    <row r="3114" spans="1:26" x14ac:dyDescent="0.3">
      <c r="A3114" s="16">
        <v>1</v>
      </c>
      <c r="B3114" s="12" t="s">
        <v>58</v>
      </c>
      <c r="C3114" s="34" t="s">
        <v>4489</v>
      </c>
      <c r="D3114" s="3"/>
      <c r="E3114" s="17">
        <v>45376</v>
      </c>
      <c r="F3114" s="17">
        <v>45376</v>
      </c>
      <c r="G3114" s="17" t="s">
        <v>13969</v>
      </c>
      <c r="H3114" s="97" t="s">
        <v>4537</v>
      </c>
      <c r="I3114" s="19">
        <v>10</v>
      </c>
      <c r="J3114" s="19" t="s">
        <v>43</v>
      </c>
      <c r="K3114" s="12"/>
      <c r="L3114" s="19" t="s">
        <v>7372</v>
      </c>
      <c r="M3114" s="19" t="s">
        <v>11985</v>
      </c>
      <c r="N3114" s="12" t="s">
        <v>13708</v>
      </c>
      <c r="O3114" s="12">
        <v>61954</v>
      </c>
      <c r="P3114" s="17">
        <v>45352.4375</v>
      </c>
      <c r="Q3114" s="32">
        <v>18432860</v>
      </c>
      <c r="R3114" s="32"/>
      <c r="S3114" s="32">
        <v>18432860</v>
      </c>
      <c r="T3114" s="3"/>
      <c r="U3114" s="3"/>
      <c r="V3114" s="17">
        <v>45408</v>
      </c>
      <c r="W3114" s="17">
        <v>45408</v>
      </c>
      <c r="X3114" s="32">
        <v>14000000</v>
      </c>
      <c r="Y3114" s="32"/>
      <c r="Z3114" s="32">
        <v>14000000</v>
      </c>
    </row>
    <row r="3115" spans="1:26" x14ac:dyDescent="0.3">
      <c r="A3115" s="16">
        <v>1</v>
      </c>
      <c r="B3115" s="12" t="s">
        <v>58</v>
      </c>
      <c r="C3115" s="34" t="s">
        <v>4493</v>
      </c>
      <c r="D3115" s="3"/>
      <c r="E3115" s="17">
        <v>45357</v>
      </c>
      <c r="F3115" s="17">
        <v>45357</v>
      </c>
      <c r="G3115" s="17" t="s">
        <v>13969</v>
      </c>
      <c r="H3115" s="97" t="s">
        <v>4537</v>
      </c>
      <c r="I3115" s="19">
        <v>10</v>
      </c>
      <c r="J3115" s="19" t="s">
        <v>55</v>
      </c>
      <c r="K3115" s="12"/>
      <c r="L3115" s="19" t="s">
        <v>7531</v>
      </c>
      <c r="M3115" s="19" t="s">
        <v>12152</v>
      </c>
      <c r="N3115" s="12" t="s">
        <v>13708</v>
      </c>
      <c r="O3115" s="12">
        <v>52232</v>
      </c>
      <c r="P3115" s="17">
        <v>45328.347222222219</v>
      </c>
      <c r="Q3115" s="32">
        <v>4156400</v>
      </c>
      <c r="R3115" s="32"/>
      <c r="S3115" s="32">
        <v>4156400</v>
      </c>
      <c r="T3115" s="3"/>
      <c r="U3115" s="3"/>
      <c r="V3115" s="17">
        <v>45408</v>
      </c>
      <c r="W3115" s="17">
        <v>45408</v>
      </c>
      <c r="X3115" s="32">
        <v>4156400</v>
      </c>
      <c r="Y3115" s="32"/>
      <c r="Z3115" s="32">
        <v>4156400</v>
      </c>
    </row>
    <row r="3116" spans="1:26" x14ac:dyDescent="0.3">
      <c r="A3116" s="16">
        <v>1</v>
      </c>
      <c r="B3116" s="12" t="s">
        <v>40</v>
      </c>
      <c r="C3116" s="34" t="s">
        <v>4488</v>
      </c>
      <c r="D3116" s="3"/>
      <c r="E3116" s="17">
        <v>45351</v>
      </c>
      <c r="F3116" s="17">
        <v>45351</v>
      </c>
      <c r="G3116" s="17" t="s">
        <v>13969</v>
      </c>
      <c r="H3116" s="97" t="s">
        <v>4537</v>
      </c>
      <c r="I3116" s="19">
        <v>10</v>
      </c>
      <c r="J3116" s="19" t="s">
        <v>55</v>
      </c>
      <c r="K3116" s="12"/>
      <c r="L3116" s="19" t="s">
        <v>7592</v>
      </c>
      <c r="M3116" s="19" t="s">
        <v>12215</v>
      </c>
      <c r="N3116" s="12" t="s">
        <v>13707</v>
      </c>
      <c r="O3116" s="12">
        <v>428306</v>
      </c>
      <c r="P3116" s="17">
        <v>45331.625</v>
      </c>
      <c r="Q3116" s="32">
        <v>10324530</v>
      </c>
      <c r="R3116" s="32"/>
      <c r="S3116" s="32">
        <v>10324530</v>
      </c>
      <c r="T3116" s="3"/>
      <c r="U3116" s="3"/>
      <c r="V3116" s="17">
        <v>45408</v>
      </c>
      <c r="W3116" s="17">
        <v>45408</v>
      </c>
      <c r="X3116" s="32">
        <v>10324530</v>
      </c>
      <c r="Y3116" s="32"/>
      <c r="Z3116" s="32">
        <v>10324530</v>
      </c>
    </row>
    <row r="3117" spans="1:26" x14ac:dyDescent="0.3">
      <c r="A3117" s="16">
        <v>1</v>
      </c>
      <c r="B3117" s="12" t="s">
        <v>58</v>
      </c>
      <c r="C3117" s="34" t="s">
        <v>4479</v>
      </c>
      <c r="D3117" s="3"/>
      <c r="E3117" s="17">
        <v>45345</v>
      </c>
      <c r="F3117" s="17">
        <v>45345</v>
      </c>
      <c r="G3117" s="17" t="s">
        <v>13969</v>
      </c>
      <c r="H3117" s="97" t="s">
        <v>4537</v>
      </c>
      <c r="I3117" s="19">
        <v>10</v>
      </c>
      <c r="J3117" s="19" t="s">
        <v>55</v>
      </c>
      <c r="K3117" s="12"/>
      <c r="L3117" s="19" t="s">
        <v>7688</v>
      </c>
      <c r="M3117" s="19" t="s">
        <v>12316</v>
      </c>
      <c r="N3117" s="12" t="s">
        <v>13708</v>
      </c>
      <c r="O3117" s="12">
        <v>57511</v>
      </c>
      <c r="P3117" s="17">
        <v>45277.875</v>
      </c>
      <c r="Q3117" s="32">
        <v>5686850</v>
      </c>
      <c r="R3117" s="32"/>
      <c r="S3117" s="32">
        <v>5686850</v>
      </c>
      <c r="T3117" s="3"/>
      <c r="U3117" s="3"/>
      <c r="V3117" s="17">
        <v>45408</v>
      </c>
      <c r="W3117" s="17">
        <v>45408</v>
      </c>
      <c r="X3117" s="32">
        <v>5686850</v>
      </c>
      <c r="Y3117" s="32"/>
      <c r="Z3117" s="32">
        <v>5686850</v>
      </c>
    </row>
    <row r="3118" spans="1:26" x14ac:dyDescent="0.3">
      <c r="A3118" s="16">
        <v>1</v>
      </c>
      <c r="B3118" s="12" t="s">
        <v>58</v>
      </c>
      <c r="C3118" s="34" t="s">
        <v>4476</v>
      </c>
      <c r="D3118" s="3"/>
      <c r="E3118" s="17">
        <v>45342</v>
      </c>
      <c r="F3118" s="17">
        <v>45342</v>
      </c>
      <c r="G3118" s="17" t="s">
        <v>13969</v>
      </c>
      <c r="H3118" s="97" t="s">
        <v>4537</v>
      </c>
      <c r="I3118" s="19">
        <v>10</v>
      </c>
      <c r="J3118" s="19" t="s">
        <v>55</v>
      </c>
      <c r="K3118" s="12"/>
      <c r="L3118" s="19" t="s">
        <v>7726</v>
      </c>
      <c r="M3118" s="19" t="s">
        <v>12355</v>
      </c>
      <c r="N3118" s="12" t="s">
        <v>13707</v>
      </c>
      <c r="O3118" s="12">
        <v>286531</v>
      </c>
      <c r="P3118" s="17">
        <v>45342.5625</v>
      </c>
      <c r="Q3118" s="32">
        <v>11953980</v>
      </c>
      <c r="R3118" s="32"/>
      <c r="S3118" s="32">
        <v>11953980</v>
      </c>
      <c r="T3118" s="3"/>
      <c r="U3118" s="3"/>
      <c r="V3118" s="17">
        <v>45408</v>
      </c>
      <c r="W3118" s="17">
        <v>45408</v>
      </c>
      <c r="X3118" s="32">
        <v>9146960.6999999993</v>
      </c>
      <c r="Y3118" s="32"/>
      <c r="Z3118" s="32">
        <v>9146960.6999999993</v>
      </c>
    </row>
    <row r="3119" spans="1:26" x14ac:dyDescent="0.3">
      <c r="A3119" s="16">
        <v>1</v>
      </c>
      <c r="B3119" s="12" t="s">
        <v>58</v>
      </c>
      <c r="C3119" s="34" t="s">
        <v>4476</v>
      </c>
      <c r="D3119" s="3"/>
      <c r="E3119" s="17">
        <v>45342</v>
      </c>
      <c r="F3119" s="17">
        <v>45342</v>
      </c>
      <c r="G3119" s="17" t="s">
        <v>13969</v>
      </c>
      <c r="H3119" s="97" t="s">
        <v>4537</v>
      </c>
      <c r="I3119" s="19">
        <v>10</v>
      </c>
      <c r="J3119" s="19" t="s">
        <v>55</v>
      </c>
      <c r="K3119" s="12"/>
      <c r="L3119" s="19" t="s">
        <v>7726</v>
      </c>
      <c r="M3119" s="19" t="s">
        <v>12359</v>
      </c>
      <c r="N3119" s="12" t="s">
        <v>13707</v>
      </c>
      <c r="O3119" s="12">
        <v>286531</v>
      </c>
      <c r="P3119" s="17">
        <v>45311.5625</v>
      </c>
      <c r="Q3119" s="32">
        <v>6342340</v>
      </c>
      <c r="R3119" s="32"/>
      <c r="S3119" s="32">
        <v>6342340</v>
      </c>
      <c r="T3119" s="3"/>
      <c r="U3119" s="3"/>
      <c r="V3119" s="17">
        <v>45408</v>
      </c>
      <c r="W3119" s="17">
        <v>45408</v>
      </c>
      <c r="X3119" s="32">
        <v>4853039.3</v>
      </c>
      <c r="Y3119" s="32"/>
      <c r="Z3119" s="32">
        <v>4853039.3</v>
      </c>
    </row>
    <row r="3120" spans="1:26" x14ac:dyDescent="0.3">
      <c r="A3120" s="16">
        <v>1</v>
      </c>
      <c r="B3120" s="3" t="s">
        <v>41</v>
      </c>
      <c r="C3120" s="34" t="s">
        <v>4514</v>
      </c>
      <c r="D3120" s="3"/>
      <c r="E3120" s="17">
        <v>45338</v>
      </c>
      <c r="F3120" s="17">
        <v>45338</v>
      </c>
      <c r="G3120" s="17" t="s">
        <v>13969</v>
      </c>
      <c r="H3120" s="97" t="s">
        <v>4537</v>
      </c>
      <c r="I3120" s="19">
        <v>10</v>
      </c>
      <c r="J3120" s="19" t="s">
        <v>55</v>
      </c>
      <c r="K3120" s="12"/>
      <c r="L3120" s="19" t="s">
        <v>7760</v>
      </c>
      <c r="M3120" s="19" t="s">
        <v>12393</v>
      </c>
      <c r="N3120" s="12" t="s">
        <v>13707</v>
      </c>
      <c r="O3120" s="12">
        <v>306289</v>
      </c>
      <c r="P3120" s="17">
        <v>45285.461805555555</v>
      </c>
      <c r="Q3120" s="32">
        <v>15340200</v>
      </c>
      <c r="R3120" s="32"/>
      <c r="S3120" s="32">
        <v>15340200</v>
      </c>
      <c r="T3120" s="3"/>
      <c r="U3120" s="3"/>
      <c r="V3120" s="17">
        <v>45408</v>
      </c>
      <c r="W3120" s="17">
        <v>45408</v>
      </c>
      <c r="X3120" s="32">
        <v>10065599</v>
      </c>
      <c r="Y3120" s="32"/>
      <c r="Z3120" s="32">
        <v>10065599</v>
      </c>
    </row>
    <row r="3121" spans="1:26" x14ac:dyDescent="0.3">
      <c r="A3121" s="16">
        <v>1</v>
      </c>
      <c r="B3121" s="12" t="s">
        <v>58</v>
      </c>
      <c r="C3121" s="34" t="s">
        <v>4476</v>
      </c>
      <c r="D3121" s="3"/>
      <c r="E3121" s="17">
        <v>45337</v>
      </c>
      <c r="F3121" s="17">
        <v>45337</v>
      </c>
      <c r="G3121" s="17" t="s">
        <v>13969</v>
      </c>
      <c r="H3121" s="97" t="s">
        <v>4537</v>
      </c>
      <c r="I3121" s="19">
        <v>10</v>
      </c>
      <c r="J3121" s="19" t="s">
        <v>55</v>
      </c>
      <c r="K3121" s="12"/>
      <c r="L3121" s="19" t="s">
        <v>7777</v>
      </c>
      <c r="M3121" s="19" t="s">
        <v>12409</v>
      </c>
      <c r="N3121" s="12" t="s">
        <v>13707</v>
      </c>
      <c r="O3121" s="12">
        <v>432168</v>
      </c>
      <c r="P3121" s="17">
        <v>45258.65625</v>
      </c>
      <c r="Q3121" s="32">
        <v>4958647</v>
      </c>
      <c r="R3121" s="32"/>
      <c r="S3121" s="32">
        <v>4958647</v>
      </c>
      <c r="T3121" s="3"/>
      <c r="U3121" s="3"/>
      <c r="V3121" s="17">
        <v>45408</v>
      </c>
      <c r="W3121" s="17">
        <v>45408</v>
      </c>
      <c r="X3121" s="32">
        <v>4958647</v>
      </c>
      <c r="Y3121" s="32"/>
      <c r="Z3121" s="32">
        <v>4958647</v>
      </c>
    </row>
    <row r="3122" spans="1:26" x14ac:dyDescent="0.3">
      <c r="A3122" s="16">
        <v>1</v>
      </c>
      <c r="B3122" s="12" t="s">
        <v>58</v>
      </c>
      <c r="C3122" s="34" t="s">
        <v>4479</v>
      </c>
      <c r="D3122" s="3"/>
      <c r="E3122" s="17">
        <v>45337</v>
      </c>
      <c r="F3122" s="17">
        <v>45337</v>
      </c>
      <c r="G3122" s="17" t="s">
        <v>13969</v>
      </c>
      <c r="H3122" s="97" t="s">
        <v>4537</v>
      </c>
      <c r="I3122" s="19">
        <v>10</v>
      </c>
      <c r="J3122" s="19" t="s">
        <v>55</v>
      </c>
      <c r="K3122" s="12"/>
      <c r="L3122" s="19" t="s">
        <v>7783</v>
      </c>
      <c r="M3122" s="19" t="s">
        <v>12415</v>
      </c>
      <c r="N3122" s="12" t="s">
        <v>13707</v>
      </c>
      <c r="O3122" s="12">
        <v>467857</v>
      </c>
      <c r="P3122" s="17">
        <v>45299.354166666664</v>
      </c>
      <c r="Q3122" s="32">
        <v>13174530</v>
      </c>
      <c r="R3122" s="32"/>
      <c r="S3122" s="32">
        <v>13174530</v>
      </c>
      <c r="T3122" s="3"/>
      <c r="U3122" s="3"/>
      <c r="V3122" s="17">
        <v>45408</v>
      </c>
      <c r="W3122" s="17">
        <v>45408</v>
      </c>
      <c r="X3122" s="32">
        <v>13174530</v>
      </c>
      <c r="Y3122" s="32"/>
      <c r="Z3122" s="32">
        <v>13174530</v>
      </c>
    </row>
    <row r="3123" spans="1:26" x14ac:dyDescent="0.3">
      <c r="A3123" s="16">
        <v>1</v>
      </c>
      <c r="B3123" s="12" t="s">
        <v>40</v>
      </c>
      <c r="C3123" s="34" t="s">
        <v>4483</v>
      </c>
      <c r="D3123" s="3"/>
      <c r="E3123" s="17">
        <v>45336</v>
      </c>
      <c r="F3123" s="17">
        <v>45336</v>
      </c>
      <c r="G3123" s="17" t="s">
        <v>13969</v>
      </c>
      <c r="H3123" s="97" t="s">
        <v>4537</v>
      </c>
      <c r="I3123" s="19">
        <v>10</v>
      </c>
      <c r="J3123" s="19" t="s">
        <v>55</v>
      </c>
      <c r="K3123" s="12"/>
      <c r="L3123" s="19" t="s">
        <v>7795</v>
      </c>
      <c r="M3123" s="19" t="s">
        <v>12428</v>
      </c>
      <c r="N3123" s="12" t="s">
        <v>13707</v>
      </c>
      <c r="O3123" s="12">
        <v>214270</v>
      </c>
      <c r="P3123" s="17">
        <v>45229.819444444445</v>
      </c>
      <c r="Q3123" s="32">
        <v>2855069</v>
      </c>
      <c r="R3123" s="32"/>
      <c r="S3123" s="32">
        <v>2855069</v>
      </c>
      <c r="T3123" s="3"/>
      <c r="U3123" s="3"/>
      <c r="V3123" s="17">
        <v>45408</v>
      </c>
      <c r="W3123" s="17">
        <v>45408</v>
      </c>
      <c r="X3123" s="32">
        <v>2855069</v>
      </c>
      <c r="Y3123" s="32"/>
      <c r="Z3123" s="32">
        <v>2855069</v>
      </c>
    </row>
    <row r="3124" spans="1:26" x14ac:dyDescent="0.3">
      <c r="A3124" s="16">
        <v>1</v>
      </c>
      <c r="B3124" s="12" t="s">
        <v>40</v>
      </c>
      <c r="C3124" s="34" t="s">
        <v>4487</v>
      </c>
      <c r="D3124" s="3"/>
      <c r="E3124" s="17">
        <v>45335</v>
      </c>
      <c r="F3124" s="17">
        <v>45335</v>
      </c>
      <c r="G3124" s="17" t="s">
        <v>13969</v>
      </c>
      <c r="H3124" s="97" t="s">
        <v>4537</v>
      </c>
      <c r="I3124" s="19">
        <v>10</v>
      </c>
      <c r="J3124" s="19" t="s">
        <v>55</v>
      </c>
      <c r="K3124" s="12"/>
      <c r="L3124" s="19" t="s">
        <v>6370</v>
      </c>
      <c r="M3124" s="19" t="s">
        <v>12453</v>
      </c>
      <c r="N3124" s="12" t="s">
        <v>13707</v>
      </c>
      <c r="O3124" s="12">
        <v>427488</v>
      </c>
      <c r="P3124" s="17">
        <v>45310.395833333336</v>
      </c>
      <c r="Q3124" s="32">
        <v>2075753</v>
      </c>
      <c r="R3124" s="32"/>
      <c r="S3124" s="32">
        <v>2075753</v>
      </c>
      <c r="T3124" s="3"/>
      <c r="U3124" s="3"/>
      <c r="V3124" s="17">
        <v>45408</v>
      </c>
      <c r="W3124" s="17">
        <v>45408</v>
      </c>
      <c r="X3124" s="32">
        <v>2075753</v>
      </c>
      <c r="Y3124" s="32"/>
      <c r="Z3124" s="32">
        <v>2075753</v>
      </c>
    </row>
    <row r="3125" spans="1:26" x14ac:dyDescent="0.3">
      <c r="A3125" s="16">
        <v>1</v>
      </c>
      <c r="B3125" s="12" t="s">
        <v>58</v>
      </c>
      <c r="C3125" s="34" t="s">
        <v>4490</v>
      </c>
      <c r="D3125" s="3"/>
      <c r="E3125" s="17">
        <v>45335</v>
      </c>
      <c r="F3125" s="17">
        <v>45335</v>
      </c>
      <c r="G3125" s="17" t="s">
        <v>13969</v>
      </c>
      <c r="H3125" s="97" t="s">
        <v>4537</v>
      </c>
      <c r="I3125" s="19">
        <v>10</v>
      </c>
      <c r="J3125" s="19" t="s">
        <v>55</v>
      </c>
      <c r="K3125" s="12"/>
      <c r="L3125" s="19" t="s">
        <v>7824</v>
      </c>
      <c r="M3125" s="19" t="s">
        <v>12462</v>
      </c>
      <c r="N3125" s="12" t="s">
        <v>13707</v>
      </c>
      <c r="O3125" s="12">
        <v>165253</v>
      </c>
      <c r="P3125" s="17">
        <v>45243.833333333336</v>
      </c>
      <c r="Q3125" s="32">
        <v>7635575</v>
      </c>
      <c r="R3125" s="32"/>
      <c r="S3125" s="32">
        <v>7635575</v>
      </c>
      <c r="T3125" s="3"/>
      <c r="U3125" s="3"/>
      <c r="V3125" s="17">
        <v>45408</v>
      </c>
      <c r="W3125" s="17">
        <v>45408</v>
      </c>
      <c r="X3125" s="32">
        <v>7635575</v>
      </c>
      <c r="Y3125" s="32"/>
      <c r="Z3125" s="32">
        <v>7635575</v>
      </c>
    </row>
    <row r="3126" spans="1:26" x14ac:dyDescent="0.3">
      <c r="A3126" s="16">
        <v>1</v>
      </c>
      <c r="B3126" s="3" t="s">
        <v>41</v>
      </c>
      <c r="C3126" s="34" t="s">
        <v>4514</v>
      </c>
      <c r="D3126" s="3"/>
      <c r="E3126" s="17">
        <v>45328</v>
      </c>
      <c r="F3126" s="17">
        <v>45328</v>
      </c>
      <c r="G3126" s="17" t="s">
        <v>13969</v>
      </c>
      <c r="H3126" s="97" t="s">
        <v>4537</v>
      </c>
      <c r="I3126" s="19">
        <v>10</v>
      </c>
      <c r="J3126" s="19" t="s">
        <v>55</v>
      </c>
      <c r="K3126" s="12"/>
      <c r="L3126" s="19" t="s">
        <v>7912</v>
      </c>
      <c r="M3126" s="19" t="s">
        <v>12559</v>
      </c>
      <c r="N3126" s="12" t="s">
        <v>13707</v>
      </c>
      <c r="O3126" s="12">
        <v>229060</v>
      </c>
      <c r="P3126" s="17">
        <v>45326.864583333336</v>
      </c>
      <c r="Q3126" s="32">
        <v>4128658</v>
      </c>
      <c r="R3126" s="32"/>
      <c r="S3126" s="32">
        <v>4128658</v>
      </c>
      <c r="T3126" s="3"/>
      <c r="U3126" s="3"/>
      <c r="V3126" s="17">
        <v>45408</v>
      </c>
      <c r="W3126" s="17">
        <v>45408</v>
      </c>
      <c r="X3126" s="32">
        <v>4128658</v>
      </c>
      <c r="Y3126" s="32"/>
      <c r="Z3126" s="32">
        <v>4128658</v>
      </c>
    </row>
    <row r="3127" spans="1:26" x14ac:dyDescent="0.3">
      <c r="A3127" s="16">
        <v>1</v>
      </c>
      <c r="B3127" s="3" t="s">
        <v>41</v>
      </c>
      <c r="C3127" s="34" t="s">
        <v>4514</v>
      </c>
      <c r="D3127" s="3"/>
      <c r="E3127" s="17">
        <v>45321</v>
      </c>
      <c r="F3127" s="17">
        <v>45321</v>
      </c>
      <c r="G3127" s="17" t="s">
        <v>13969</v>
      </c>
      <c r="H3127" s="97" t="s">
        <v>4537</v>
      </c>
      <c r="I3127" s="19">
        <v>10</v>
      </c>
      <c r="J3127" s="19" t="s">
        <v>55</v>
      </c>
      <c r="K3127" s="12"/>
      <c r="L3127" s="19" t="s">
        <v>8029</v>
      </c>
      <c r="M3127" s="19" t="s">
        <v>12684</v>
      </c>
      <c r="N3127" s="12" t="s">
        <v>13707</v>
      </c>
      <c r="O3127" s="12">
        <v>247236</v>
      </c>
      <c r="P3127" s="17">
        <v>45316.55972222222</v>
      </c>
      <c r="Q3127" s="32">
        <v>2112000</v>
      </c>
      <c r="R3127" s="32"/>
      <c r="S3127" s="32">
        <v>2112000</v>
      </c>
      <c r="T3127" s="3"/>
      <c r="U3127" s="3"/>
      <c r="V3127" s="17">
        <v>45408</v>
      </c>
      <c r="W3127" s="17">
        <v>45408</v>
      </c>
      <c r="X3127" s="32">
        <v>2112000</v>
      </c>
      <c r="Y3127" s="32"/>
      <c r="Z3127" s="32">
        <v>2112000</v>
      </c>
    </row>
    <row r="3128" spans="1:26" x14ac:dyDescent="0.3">
      <c r="A3128" s="16">
        <v>1</v>
      </c>
      <c r="B3128" s="12" t="s">
        <v>58</v>
      </c>
      <c r="C3128" s="34" t="s">
        <v>4489</v>
      </c>
      <c r="D3128" s="3"/>
      <c r="E3128" s="17">
        <v>45315</v>
      </c>
      <c r="F3128" s="17">
        <v>45315</v>
      </c>
      <c r="G3128" s="17" t="s">
        <v>13969</v>
      </c>
      <c r="H3128" s="97" t="s">
        <v>4537</v>
      </c>
      <c r="I3128" s="19">
        <v>10</v>
      </c>
      <c r="J3128" s="19" t="s">
        <v>55</v>
      </c>
      <c r="K3128" s="12"/>
      <c r="L3128" s="19" t="s">
        <v>8094</v>
      </c>
      <c r="M3128" s="19" t="s">
        <v>12752</v>
      </c>
      <c r="N3128" s="12" t="s">
        <v>13707</v>
      </c>
      <c r="O3128" s="12">
        <v>405413</v>
      </c>
      <c r="P3128" s="17">
        <v>45266.791666666664</v>
      </c>
      <c r="Q3128" s="32">
        <v>3865060</v>
      </c>
      <c r="R3128" s="32"/>
      <c r="S3128" s="32">
        <v>3865060</v>
      </c>
      <c r="T3128" s="3"/>
      <c r="U3128" s="3"/>
      <c r="V3128" s="17">
        <v>45408</v>
      </c>
      <c r="W3128" s="17">
        <v>45408</v>
      </c>
      <c r="X3128" s="32">
        <v>3865060</v>
      </c>
      <c r="Y3128" s="32"/>
      <c r="Z3128" s="32">
        <v>3865060</v>
      </c>
    </row>
    <row r="3129" spans="1:26" x14ac:dyDescent="0.3">
      <c r="A3129" s="16">
        <v>1</v>
      </c>
      <c r="B3129" s="3" t="s">
        <v>41</v>
      </c>
      <c r="C3129" s="34" t="s">
        <v>4477</v>
      </c>
      <c r="D3129" s="3"/>
      <c r="E3129" s="17">
        <v>45314</v>
      </c>
      <c r="F3129" s="17">
        <v>45314</v>
      </c>
      <c r="G3129" s="17" t="s">
        <v>13969</v>
      </c>
      <c r="H3129" s="97" t="s">
        <v>4537</v>
      </c>
      <c r="I3129" s="19">
        <v>10</v>
      </c>
      <c r="J3129" s="19" t="s">
        <v>55</v>
      </c>
      <c r="K3129" s="12"/>
      <c r="L3129" s="19" t="s">
        <v>8100</v>
      </c>
      <c r="M3129" s="19" t="s">
        <v>12758</v>
      </c>
      <c r="N3129" s="12" t="s">
        <v>13707</v>
      </c>
      <c r="O3129" s="12">
        <v>537866</v>
      </c>
      <c r="P3129" s="17">
        <v>45309.599305555559</v>
      </c>
      <c r="Q3129" s="32">
        <v>9004905</v>
      </c>
      <c r="R3129" s="32"/>
      <c r="S3129" s="32">
        <v>9004905</v>
      </c>
      <c r="T3129" s="3"/>
      <c r="U3129" s="3"/>
      <c r="V3129" s="17">
        <v>45408</v>
      </c>
      <c r="W3129" s="17">
        <v>45408</v>
      </c>
      <c r="X3129" s="32">
        <v>9004905</v>
      </c>
      <c r="Y3129" s="32"/>
      <c r="Z3129" s="32">
        <v>9004905</v>
      </c>
    </row>
    <row r="3130" spans="1:26" x14ac:dyDescent="0.3">
      <c r="A3130" s="57">
        <v>1</v>
      </c>
      <c r="B3130" s="58" t="s">
        <v>99</v>
      </c>
      <c r="C3130" s="34" t="s">
        <v>4500</v>
      </c>
      <c r="D3130" s="3"/>
      <c r="E3130" s="17">
        <v>45224</v>
      </c>
      <c r="F3130" s="60">
        <v>45224</v>
      </c>
      <c r="G3130" s="17" t="s">
        <v>13969</v>
      </c>
      <c r="H3130" s="98" t="s">
        <v>4537</v>
      </c>
      <c r="I3130" s="64">
        <v>10</v>
      </c>
      <c r="J3130" s="64" t="s">
        <v>55</v>
      </c>
      <c r="K3130" s="12"/>
      <c r="L3130" s="19" t="s">
        <v>7545</v>
      </c>
      <c r="M3130" s="19" t="s">
        <v>7545</v>
      </c>
      <c r="N3130" s="12" t="s">
        <v>13708</v>
      </c>
      <c r="O3130" s="12">
        <v>33057</v>
      </c>
      <c r="P3130" s="17">
        <v>45199.0625</v>
      </c>
      <c r="Q3130" s="32">
        <v>11700000</v>
      </c>
      <c r="R3130" s="32"/>
      <c r="S3130" s="32">
        <v>11700000</v>
      </c>
      <c r="T3130" s="3"/>
      <c r="U3130" s="3"/>
      <c r="V3130" s="17">
        <v>45408</v>
      </c>
      <c r="W3130" s="60">
        <v>45408</v>
      </c>
      <c r="X3130" s="32">
        <v>9285714.2899999991</v>
      </c>
      <c r="Y3130" s="32"/>
      <c r="Z3130" s="61">
        <v>9285714.2899999991</v>
      </c>
    </row>
    <row r="3131" spans="1:26" x14ac:dyDescent="0.3">
      <c r="A3131" s="16">
        <v>1</v>
      </c>
      <c r="B3131" s="12" t="s">
        <v>58</v>
      </c>
      <c r="C3131" s="34" t="s">
        <v>4476</v>
      </c>
      <c r="D3131" s="3"/>
      <c r="E3131" s="17">
        <v>45365</v>
      </c>
      <c r="F3131" s="17">
        <v>45365</v>
      </c>
      <c r="G3131" s="17" t="s">
        <v>13969</v>
      </c>
      <c r="H3131" s="97" t="s">
        <v>4537</v>
      </c>
      <c r="I3131" s="19">
        <v>10</v>
      </c>
      <c r="J3131" s="19" t="s">
        <v>55</v>
      </c>
      <c r="K3131" s="12"/>
      <c r="L3131" s="19" t="s">
        <v>7462</v>
      </c>
      <c r="M3131" s="19" t="s">
        <v>12083</v>
      </c>
      <c r="N3131" s="12" t="s">
        <v>13707</v>
      </c>
      <c r="O3131" s="12">
        <v>251957</v>
      </c>
      <c r="P3131" s="17">
        <v>45362.597222222219</v>
      </c>
      <c r="Q3131" s="32">
        <v>12559250</v>
      </c>
      <c r="R3131" s="32"/>
      <c r="S3131" s="32">
        <v>12559250</v>
      </c>
      <c r="T3131" s="3"/>
      <c r="U3131" s="3"/>
      <c r="V3131" s="17">
        <v>45411</v>
      </c>
      <c r="W3131" s="17">
        <v>45411</v>
      </c>
      <c r="X3131" s="32">
        <v>6194041</v>
      </c>
      <c r="Y3131" s="32"/>
      <c r="Z3131" s="32">
        <v>6194041</v>
      </c>
    </row>
    <row r="3132" spans="1:26" x14ac:dyDescent="0.3">
      <c r="A3132" s="16">
        <v>1</v>
      </c>
      <c r="B3132" s="12" t="s">
        <v>58</v>
      </c>
      <c r="C3132" s="34" t="s">
        <v>4495</v>
      </c>
      <c r="D3132" s="3"/>
      <c r="E3132" s="17">
        <v>45351</v>
      </c>
      <c r="F3132" s="17">
        <v>45351</v>
      </c>
      <c r="G3132" s="17" t="s">
        <v>13969</v>
      </c>
      <c r="H3132" s="97" t="s">
        <v>4537</v>
      </c>
      <c r="I3132" s="19">
        <v>10</v>
      </c>
      <c r="J3132" s="19" t="s">
        <v>55</v>
      </c>
      <c r="K3132" s="12"/>
      <c r="L3132" s="19" t="s">
        <v>7598</v>
      </c>
      <c r="M3132" s="19" t="s">
        <v>12221</v>
      </c>
      <c r="N3132" s="12" t="s">
        <v>13707</v>
      </c>
      <c r="O3132" s="12">
        <v>598747</v>
      </c>
      <c r="P3132" s="17">
        <v>45350.5</v>
      </c>
      <c r="Q3132" s="32">
        <v>3126751</v>
      </c>
      <c r="R3132" s="32"/>
      <c r="S3132" s="32">
        <v>3126751</v>
      </c>
      <c r="T3132" s="3"/>
      <c r="U3132" s="3"/>
      <c r="V3132" s="17">
        <v>45411</v>
      </c>
      <c r="W3132" s="17">
        <v>45411</v>
      </c>
      <c r="X3132" s="32">
        <v>3126751</v>
      </c>
      <c r="Y3132" s="32"/>
      <c r="Z3132" s="32">
        <v>3126751</v>
      </c>
    </row>
    <row r="3133" spans="1:26" x14ac:dyDescent="0.3">
      <c r="A3133" s="16">
        <v>1</v>
      </c>
      <c r="B3133" s="12" t="s">
        <v>58</v>
      </c>
      <c r="C3133" s="34" t="s">
        <v>4479</v>
      </c>
      <c r="D3133" s="3"/>
      <c r="E3133" s="17">
        <v>45351</v>
      </c>
      <c r="F3133" s="17">
        <v>45351</v>
      </c>
      <c r="G3133" s="17" t="s">
        <v>13969</v>
      </c>
      <c r="H3133" s="97" t="s">
        <v>4537</v>
      </c>
      <c r="I3133" s="19">
        <v>10</v>
      </c>
      <c r="J3133" s="19" t="s">
        <v>55</v>
      </c>
      <c r="K3133" s="12"/>
      <c r="L3133" s="19" t="s">
        <v>7599</v>
      </c>
      <c r="M3133" s="19" t="s">
        <v>12222</v>
      </c>
      <c r="N3133" s="12" t="s">
        <v>13707</v>
      </c>
      <c r="O3133" s="12">
        <v>133307</v>
      </c>
      <c r="P3133" s="17">
        <v>45268.875694444447</v>
      </c>
      <c r="Q3133" s="32">
        <v>4160000</v>
      </c>
      <c r="R3133" s="32"/>
      <c r="S3133" s="32">
        <v>4160000</v>
      </c>
      <c r="T3133" s="3"/>
      <c r="U3133" s="3"/>
      <c r="V3133" s="17">
        <v>45411</v>
      </c>
      <c r="W3133" s="17">
        <v>45411</v>
      </c>
      <c r="X3133" s="32">
        <v>4160000</v>
      </c>
      <c r="Y3133" s="32"/>
      <c r="Z3133" s="32">
        <v>4160000</v>
      </c>
    </row>
    <row r="3134" spans="1:26" x14ac:dyDescent="0.3">
      <c r="A3134" s="16">
        <v>1</v>
      </c>
      <c r="B3134" s="12" t="s">
        <v>40</v>
      </c>
      <c r="C3134" s="34" t="s">
        <v>4487</v>
      </c>
      <c r="D3134" s="3"/>
      <c r="E3134" s="17">
        <v>45351</v>
      </c>
      <c r="F3134" s="17">
        <v>45351</v>
      </c>
      <c r="G3134" s="17" t="s">
        <v>13969</v>
      </c>
      <c r="H3134" s="97" t="s">
        <v>4537</v>
      </c>
      <c r="I3134" s="19">
        <v>10</v>
      </c>
      <c r="J3134" s="19" t="s">
        <v>55</v>
      </c>
      <c r="K3134" s="12"/>
      <c r="L3134" s="19" t="s">
        <v>7600</v>
      </c>
      <c r="M3134" s="19" t="s">
        <v>12224</v>
      </c>
      <c r="N3134" s="12" t="s">
        <v>13707</v>
      </c>
      <c r="O3134" s="12">
        <v>304181</v>
      </c>
      <c r="P3134" s="17">
        <v>45350.604166666664</v>
      </c>
      <c r="Q3134" s="32">
        <v>7625387.5499999998</v>
      </c>
      <c r="R3134" s="32"/>
      <c r="S3134" s="32">
        <v>7625387.5499999998</v>
      </c>
      <c r="T3134" s="3"/>
      <c r="U3134" s="3"/>
      <c r="V3134" s="17">
        <v>45411</v>
      </c>
      <c r="W3134" s="17">
        <v>45411</v>
      </c>
      <c r="X3134" s="32">
        <v>7625387.5499999998</v>
      </c>
      <c r="Y3134" s="32"/>
      <c r="Z3134" s="32">
        <v>7625387.5499999998</v>
      </c>
    </row>
    <row r="3135" spans="1:26" x14ac:dyDescent="0.3">
      <c r="A3135" s="16">
        <v>1</v>
      </c>
      <c r="B3135" s="3" t="s">
        <v>41</v>
      </c>
      <c r="C3135" s="34" t="s">
        <v>4472</v>
      </c>
      <c r="D3135" s="3"/>
      <c r="E3135" s="17">
        <v>45350</v>
      </c>
      <c r="F3135" s="17">
        <v>45350</v>
      </c>
      <c r="G3135" s="17" t="s">
        <v>13969</v>
      </c>
      <c r="H3135" s="97" t="s">
        <v>4537</v>
      </c>
      <c r="I3135" s="19">
        <v>10</v>
      </c>
      <c r="J3135" s="19" t="s">
        <v>55</v>
      </c>
      <c r="K3135" s="12"/>
      <c r="L3135" s="19" t="s">
        <v>7619</v>
      </c>
      <c r="M3135" s="19" t="s">
        <v>12244</v>
      </c>
      <c r="N3135" s="12" t="s">
        <v>13707</v>
      </c>
      <c r="O3135" s="12">
        <v>403438</v>
      </c>
      <c r="P3135" s="17">
        <v>45347.14166666667</v>
      </c>
      <c r="Q3135" s="32">
        <v>10744686</v>
      </c>
      <c r="R3135" s="32"/>
      <c r="S3135" s="32">
        <v>10744686</v>
      </c>
      <c r="T3135" s="3"/>
      <c r="U3135" s="3"/>
      <c r="V3135" s="17">
        <v>45411</v>
      </c>
      <c r="W3135" s="17">
        <v>45411</v>
      </c>
      <c r="X3135" s="32">
        <v>10744686</v>
      </c>
      <c r="Y3135" s="32"/>
      <c r="Z3135" s="32">
        <v>10744686</v>
      </c>
    </row>
    <row r="3136" spans="1:26" x14ac:dyDescent="0.3">
      <c r="A3136" s="16">
        <v>1</v>
      </c>
      <c r="B3136" s="12" t="s">
        <v>40</v>
      </c>
      <c r="C3136" s="34" t="s">
        <v>4483</v>
      </c>
      <c r="D3136" s="3"/>
      <c r="E3136" s="17">
        <v>45350</v>
      </c>
      <c r="F3136" s="17">
        <v>45350</v>
      </c>
      <c r="G3136" s="17" t="s">
        <v>13969</v>
      </c>
      <c r="H3136" s="97" t="s">
        <v>4537</v>
      </c>
      <c r="I3136" s="19">
        <v>10</v>
      </c>
      <c r="J3136" s="19" t="s">
        <v>55</v>
      </c>
      <c r="K3136" s="12"/>
      <c r="L3136" s="19" t="s">
        <v>7620</v>
      </c>
      <c r="M3136" s="19" t="s">
        <v>12245</v>
      </c>
      <c r="N3136" s="12" t="s">
        <v>13707</v>
      </c>
      <c r="O3136" s="12">
        <v>274867</v>
      </c>
      <c r="P3136" s="17">
        <v>45348.5</v>
      </c>
      <c r="Q3136" s="32">
        <v>1168600</v>
      </c>
      <c r="R3136" s="32"/>
      <c r="S3136" s="32">
        <v>1168600</v>
      </c>
      <c r="T3136" s="3"/>
      <c r="U3136" s="3"/>
      <c r="V3136" s="17">
        <v>45411</v>
      </c>
      <c r="W3136" s="17">
        <v>45411</v>
      </c>
      <c r="X3136" s="32">
        <v>1168600</v>
      </c>
      <c r="Y3136" s="32"/>
      <c r="Z3136" s="32">
        <v>1168600</v>
      </c>
    </row>
    <row r="3137" spans="1:26" x14ac:dyDescent="0.3">
      <c r="A3137" s="16">
        <v>1</v>
      </c>
      <c r="B3137" s="3" t="s">
        <v>41</v>
      </c>
      <c r="C3137" s="34" t="s">
        <v>4514</v>
      </c>
      <c r="D3137" s="3"/>
      <c r="E3137" s="17">
        <v>45350</v>
      </c>
      <c r="F3137" s="17">
        <v>45350</v>
      </c>
      <c r="G3137" s="17" t="s">
        <v>13969</v>
      </c>
      <c r="H3137" s="97" t="s">
        <v>4537</v>
      </c>
      <c r="I3137" s="19">
        <v>10</v>
      </c>
      <c r="J3137" s="19" t="s">
        <v>55</v>
      </c>
      <c r="K3137" s="12"/>
      <c r="L3137" s="19" t="s">
        <v>7627</v>
      </c>
      <c r="M3137" s="19" t="s">
        <v>12253</v>
      </c>
      <c r="N3137" s="12" t="s">
        <v>13707</v>
      </c>
      <c r="O3137" s="12">
        <v>353331</v>
      </c>
      <c r="P3137" s="17">
        <v>45300.583333333336</v>
      </c>
      <c r="Q3137" s="32">
        <v>8702640</v>
      </c>
      <c r="R3137" s="32"/>
      <c r="S3137" s="32">
        <v>8702640</v>
      </c>
      <c r="T3137" s="3"/>
      <c r="U3137" s="3"/>
      <c r="V3137" s="17">
        <v>45411</v>
      </c>
      <c r="W3137" s="17">
        <v>45411</v>
      </c>
      <c r="X3137" s="32">
        <v>8702640</v>
      </c>
      <c r="Y3137" s="32"/>
      <c r="Z3137" s="32">
        <v>8702640</v>
      </c>
    </row>
    <row r="3138" spans="1:26" x14ac:dyDescent="0.3">
      <c r="A3138" s="16">
        <v>1</v>
      </c>
      <c r="B3138" s="12" t="s">
        <v>58</v>
      </c>
      <c r="C3138" s="34" t="s">
        <v>4489</v>
      </c>
      <c r="D3138" s="3"/>
      <c r="E3138" s="17">
        <v>45348</v>
      </c>
      <c r="F3138" s="17">
        <v>45348</v>
      </c>
      <c r="G3138" s="17" t="s">
        <v>13969</v>
      </c>
      <c r="H3138" s="97" t="s">
        <v>4537</v>
      </c>
      <c r="I3138" s="19">
        <v>10</v>
      </c>
      <c r="J3138" s="19" t="s">
        <v>55</v>
      </c>
      <c r="K3138" s="12"/>
      <c r="L3138" s="19" t="s">
        <v>7665</v>
      </c>
      <c r="M3138" s="19" t="s">
        <v>12292</v>
      </c>
      <c r="N3138" s="12" t="s">
        <v>13707</v>
      </c>
      <c r="O3138" s="12">
        <v>458644</v>
      </c>
      <c r="P3138" s="17">
        <v>45346.777777777781</v>
      </c>
      <c r="Q3138" s="32">
        <v>12207487</v>
      </c>
      <c r="R3138" s="32"/>
      <c r="S3138" s="32">
        <v>12207487</v>
      </c>
      <c r="T3138" s="3"/>
      <c r="U3138" s="3"/>
      <c r="V3138" s="17">
        <v>45411</v>
      </c>
      <c r="W3138" s="17">
        <v>45411</v>
      </c>
      <c r="X3138" s="32">
        <v>12207487</v>
      </c>
      <c r="Y3138" s="32"/>
      <c r="Z3138" s="32">
        <v>12207487</v>
      </c>
    </row>
    <row r="3139" spans="1:26" x14ac:dyDescent="0.3">
      <c r="A3139" s="16">
        <v>1</v>
      </c>
      <c r="B3139" s="3" t="s">
        <v>41</v>
      </c>
      <c r="C3139" s="34" t="s">
        <v>4472</v>
      </c>
      <c r="D3139" s="3"/>
      <c r="E3139" s="17">
        <v>45348</v>
      </c>
      <c r="F3139" s="17">
        <v>45348</v>
      </c>
      <c r="G3139" s="17" t="s">
        <v>13969</v>
      </c>
      <c r="H3139" s="97" t="s">
        <v>4537</v>
      </c>
      <c r="I3139" s="19">
        <v>10</v>
      </c>
      <c r="J3139" s="19" t="s">
        <v>55</v>
      </c>
      <c r="K3139" s="12"/>
      <c r="L3139" s="19" t="s">
        <v>7666</v>
      </c>
      <c r="M3139" s="19" t="s">
        <v>12293</v>
      </c>
      <c r="N3139" s="12" t="s">
        <v>13707</v>
      </c>
      <c r="O3139" s="12">
        <v>430011</v>
      </c>
      <c r="P3139" s="17">
        <v>45316.541666666664</v>
      </c>
      <c r="Q3139" s="32">
        <v>14000000</v>
      </c>
      <c r="R3139" s="32"/>
      <c r="S3139" s="32">
        <v>14000000</v>
      </c>
      <c r="T3139" s="3"/>
      <c r="U3139" s="3"/>
      <c r="V3139" s="17">
        <v>45411</v>
      </c>
      <c r="W3139" s="17">
        <v>45411</v>
      </c>
      <c r="X3139" s="32">
        <v>14000000</v>
      </c>
      <c r="Y3139" s="32"/>
      <c r="Z3139" s="32">
        <v>14000000</v>
      </c>
    </row>
    <row r="3140" spans="1:26" x14ac:dyDescent="0.3">
      <c r="A3140" s="16">
        <v>1</v>
      </c>
      <c r="B3140" s="3" t="s">
        <v>41</v>
      </c>
      <c r="C3140" s="34" t="s">
        <v>4514</v>
      </c>
      <c r="D3140" s="3"/>
      <c r="E3140" s="17">
        <v>45348</v>
      </c>
      <c r="F3140" s="17">
        <v>45348</v>
      </c>
      <c r="G3140" s="17" t="s">
        <v>13969</v>
      </c>
      <c r="H3140" s="97" t="s">
        <v>4537</v>
      </c>
      <c r="I3140" s="19">
        <v>10</v>
      </c>
      <c r="J3140" s="19" t="s">
        <v>55</v>
      </c>
      <c r="K3140" s="12"/>
      <c r="L3140" s="19" t="s">
        <v>7668</v>
      </c>
      <c r="M3140" s="19" t="s">
        <v>12295</v>
      </c>
      <c r="N3140" s="12" t="s">
        <v>13707</v>
      </c>
      <c r="O3140" s="12">
        <v>339052</v>
      </c>
      <c r="P3140" s="17">
        <v>45345.67083333333</v>
      </c>
      <c r="Q3140" s="32">
        <v>12893503</v>
      </c>
      <c r="R3140" s="32"/>
      <c r="S3140" s="32">
        <v>12893503</v>
      </c>
      <c r="T3140" s="3"/>
      <c r="U3140" s="3"/>
      <c r="V3140" s="17">
        <v>45411</v>
      </c>
      <c r="W3140" s="17">
        <v>45411</v>
      </c>
      <c r="X3140" s="32">
        <v>12393503</v>
      </c>
      <c r="Y3140" s="32"/>
      <c r="Z3140" s="32">
        <v>12393503</v>
      </c>
    </row>
    <row r="3141" spans="1:26" x14ac:dyDescent="0.3">
      <c r="A3141" s="16">
        <v>1</v>
      </c>
      <c r="B3141" s="12" t="s">
        <v>40</v>
      </c>
      <c r="C3141" s="34" t="s">
        <v>4487</v>
      </c>
      <c r="D3141" s="3"/>
      <c r="E3141" s="17">
        <v>45348</v>
      </c>
      <c r="F3141" s="17">
        <v>45348</v>
      </c>
      <c r="G3141" s="17" t="s">
        <v>13969</v>
      </c>
      <c r="H3141" s="97" t="s">
        <v>4537</v>
      </c>
      <c r="I3141" s="19">
        <v>10</v>
      </c>
      <c r="J3141" s="19" t="s">
        <v>55</v>
      </c>
      <c r="K3141" s="12"/>
      <c r="L3141" s="19" t="s">
        <v>7671</v>
      </c>
      <c r="M3141" s="19" t="s">
        <v>12298</v>
      </c>
      <c r="N3141" s="12" t="s">
        <v>13707</v>
      </c>
      <c r="O3141" s="12">
        <v>229922</v>
      </c>
      <c r="P3141" s="17">
        <v>45307.833333333336</v>
      </c>
      <c r="Q3141" s="32">
        <v>16635180</v>
      </c>
      <c r="R3141" s="32"/>
      <c r="S3141" s="32">
        <v>16635180</v>
      </c>
      <c r="T3141" s="3"/>
      <c r="U3141" s="3"/>
      <c r="V3141" s="17">
        <v>45411</v>
      </c>
      <c r="W3141" s="17">
        <v>45411</v>
      </c>
      <c r="X3141" s="32">
        <v>14000000</v>
      </c>
      <c r="Y3141" s="32"/>
      <c r="Z3141" s="32">
        <v>14000000</v>
      </c>
    </row>
    <row r="3142" spans="1:26" x14ac:dyDescent="0.3">
      <c r="A3142" s="16">
        <v>1</v>
      </c>
      <c r="B3142" s="3" t="s">
        <v>41</v>
      </c>
      <c r="C3142" s="34" t="s">
        <v>4477</v>
      </c>
      <c r="D3142" s="3"/>
      <c r="E3142" s="17">
        <v>45345</v>
      </c>
      <c r="F3142" s="17">
        <v>45345</v>
      </c>
      <c r="G3142" s="17" t="s">
        <v>13969</v>
      </c>
      <c r="H3142" s="97" t="s">
        <v>4537</v>
      </c>
      <c r="I3142" s="19">
        <v>10</v>
      </c>
      <c r="J3142" s="19" t="s">
        <v>55</v>
      </c>
      <c r="K3142" s="12"/>
      <c r="L3142" s="19" t="s">
        <v>7680</v>
      </c>
      <c r="M3142" s="19" t="s">
        <v>12307</v>
      </c>
      <c r="N3142" s="12" t="s">
        <v>13707</v>
      </c>
      <c r="O3142" s="12">
        <v>482844</v>
      </c>
      <c r="P3142" s="17">
        <v>45342.51458333333</v>
      </c>
      <c r="Q3142" s="32">
        <v>7317998</v>
      </c>
      <c r="R3142" s="32"/>
      <c r="S3142" s="32">
        <v>7317998</v>
      </c>
      <c r="T3142" s="3"/>
      <c r="U3142" s="3"/>
      <c r="V3142" s="17">
        <v>45411</v>
      </c>
      <c r="W3142" s="17">
        <v>45411</v>
      </c>
      <c r="X3142" s="32">
        <v>7317998</v>
      </c>
      <c r="Y3142" s="32"/>
      <c r="Z3142" s="32">
        <v>7317998</v>
      </c>
    </row>
    <row r="3143" spans="1:26" x14ac:dyDescent="0.3">
      <c r="A3143" s="16">
        <v>1</v>
      </c>
      <c r="B3143" s="3" t="s">
        <v>41</v>
      </c>
      <c r="C3143" s="34" t="s">
        <v>4494</v>
      </c>
      <c r="D3143" s="3"/>
      <c r="E3143" s="17">
        <v>45345</v>
      </c>
      <c r="F3143" s="17">
        <v>45345</v>
      </c>
      <c r="G3143" s="17" t="s">
        <v>13969</v>
      </c>
      <c r="H3143" s="97" t="s">
        <v>4537</v>
      </c>
      <c r="I3143" s="19">
        <v>10</v>
      </c>
      <c r="J3143" s="19" t="s">
        <v>55</v>
      </c>
      <c r="K3143" s="12"/>
      <c r="L3143" s="19" t="s">
        <v>7681</v>
      </c>
      <c r="M3143" s="19" t="s">
        <v>12309</v>
      </c>
      <c r="N3143" s="12" t="s">
        <v>13707</v>
      </c>
      <c r="O3143" s="12">
        <v>420956</v>
      </c>
      <c r="P3143" s="17">
        <v>45305.510416666664</v>
      </c>
      <c r="Q3143" s="32">
        <v>10469180</v>
      </c>
      <c r="R3143" s="32"/>
      <c r="S3143" s="32">
        <v>10469180</v>
      </c>
      <c r="T3143" s="3"/>
      <c r="U3143" s="3"/>
      <c r="V3143" s="17">
        <v>45411</v>
      </c>
      <c r="W3143" s="17">
        <v>45411</v>
      </c>
      <c r="X3143" s="32">
        <v>10469180</v>
      </c>
      <c r="Y3143" s="32"/>
      <c r="Z3143" s="32">
        <v>10469180</v>
      </c>
    </row>
    <row r="3144" spans="1:26" x14ac:dyDescent="0.3">
      <c r="A3144" s="16">
        <v>1</v>
      </c>
      <c r="B3144" s="3" t="s">
        <v>41</v>
      </c>
      <c r="C3144" s="34" t="s">
        <v>4494</v>
      </c>
      <c r="D3144" s="3"/>
      <c r="E3144" s="17">
        <v>45345</v>
      </c>
      <c r="F3144" s="17">
        <v>45345</v>
      </c>
      <c r="G3144" s="17" t="s">
        <v>13969</v>
      </c>
      <c r="H3144" s="97" t="s">
        <v>4537</v>
      </c>
      <c r="I3144" s="19">
        <v>10</v>
      </c>
      <c r="J3144" s="19" t="s">
        <v>55</v>
      </c>
      <c r="K3144" s="12"/>
      <c r="L3144" s="19" t="s">
        <v>7682</v>
      </c>
      <c r="M3144" s="19" t="s">
        <v>12310</v>
      </c>
      <c r="N3144" s="12" t="s">
        <v>13707</v>
      </c>
      <c r="O3144" s="12">
        <v>394728</v>
      </c>
      <c r="P3144" s="17">
        <v>45293.652083333334</v>
      </c>
      <c r="Q3144" s="32">
        <v>3575560</v>
      </c>
      <c r="R3144" s="32"/>
      <c r="S3144" s="32">
        <v>3575560</v>
      </c>
      <c r="T3144" s="3"/>
      <c r="U3144" s="3"/>
      <c r="V3144" s="17">
        <v>45411</v>
      </c>
      <c r="W3144" s="17">
        <v>45411</v>
      </c>
      <c r="X3144" s="32">
        <v>3575560</v>
      </c>
      <c r="Y3144" s="32"/>
      <c r="Z3144" s="32">
        <v>3575560</v>
      </c>
    </row>
    <row r="3145" spans="1:26" x14ac:dyDescent="0.3">
      <c r="A3145" s="16">
        <v>1</v>
      </c>
      <c r="B3145" s="3" t="s">
        <v>41</v>
      </c>
      <c r="C3145" s="34" t="s">
        <v>4514</v>
      </c>
      <c r="D3145" s="3"/>
      <c r="E3145" s="17">
        <v>45345</v>
      </c>
      <c r="F3145" s="17">
        <v>45345</v>
      </c>
      <c r="G3145" s="17" t="s">
        <v>13969</v>
      </c>
      <c r="H3145" s="97" t="s">
        <v>4537</v>
      </c>
      <c r="I3145" s="19">
        <v>10</v>
      </c>
      <c r="J3145" s="19" t="s">
        <v>55</v>
      </c>
      <c r="K3145" s="12"/>
      <c r="L3145" s="19" t="s">
        <v>7683</v>
      </c>
      <c r="M3145" s="19" t="s">
        <v>12311</v>
      </c>
      <c r="N3145" s="12" t="s">
        <v>13707</v>
      </c>
      <c r="O3145" s="12">
        <v>175028</v>
      </c>
      <c r="P3145" s="17">
        <v>45221.625</v>
      </c>
      <c r="Q3145" s="32">
        <v>2522498</v>
      </c>
      <c r="R3145" s="32"/>
      <c r="S3145" s="32">
        <v>2522498</v>
      </c>
      <c r="T3145" s="3"/>
      <c r="U3145" s="3"/>
      <c r="V3145" s="17">
        <v>45411</v>
      </c>
      <c r="W3145" s="17">
        <v>45411</v>
      </c>
      <c r="X3145" s="32">
        <v>2522498</v>
      </c>
      <c r="Y3145" s="32"/>
      <c r="Z3145" s="32">
        <v>2522498</v>
      </c>
    </row>
    <row r="3146" spans="1:26" x14ac:dyDescent="0.3">
      <c r="A3146" s="16">
        <v>1</v>
      </c>
      <c r="B3146" s="12" t="s">
        <v>40</v>
      </c>
      <c r="C3146" s="34" t="s">
        <v>4483</v>
      </c>
      <c r="D3146" s="3"/>
      <c r="E3146" s="17">
        <v>45344</v>
      </c>
      <c r="F3146" s="17">
        <v>45344</v>
      </c>
      <c r="G3146" s="17" t="s">
        <v>13969</v>
      </c>
      <c r="H3146" s="97" t="s">
        <v>4537</v>
      </c>
      <c r="I3146" s="19">
        <v>10</v>
      </c>
      <c r="J3146" s="19" t="s">
        <v>55</v>
      </c>
      <c r="K3146" s="12"/>
      <c r="L3146" s="19" t="s">
        <v>7700</v>
      </c>
      <c r="M3146" s="19" t="s">
        <v>12329</v>
      </c>
      <c r="N3146" s="12" t="s">
        <v>13707</v>
      </c>
      <c r="O3146" s="12">
        <v>300356</v>
      </c>
      <c r="P3146" s="17">
        <v>45343.708333333336</v>
      </c>
      <c r="Q3146" s="32">
        <v>11470739</v>
      </c>
      <c r="R3146" s="32"/>
      <c r="S3146" s="32">
        <v>11470739</v>
      </c>
      <c r="T3146" s="3"/>
      <c r="U3146" s="3"/>
      <c r="V3146" s="17">
        <v>45411</v>
      </c>
      <c r="W3146" s="17">
        <v>45411</v>
      </c>
      <c r="X3146" s="32">
        <v>7470739</v>
      </c>
      <c r="Y3146" s="32"/>
      <c r="Z3146" s="32">
        <v>7470739</v>
      </c>
    </row>
    <row r="3147" spans="1:26" x14ac:dyDescent="0.3">
      <c r="A3147" s="16">
        <v>1</v>
      </c>
      <c r="B3147" s="12" t="s">
        <v>40</v>
      </c>
      <c r="C3147" s="34" t="s">
        <v>4505</v>
      </c>
      <c r="D3147" s="3"/>
      <c r="E3147" s="17">
        <v>45343</v>
      </c>
      <c r="F3147" s="17">
        <v>45343</v>
      </c>
      <c r="G3147" s="17" t="s">
        <v>13969</v>
      </c>
      <c r="H3147" s="97" t="s">
        <v>4537</v>
      </c>
      <c r="I3147" s="19">
        <v>10</v>
      </c>
      <c r="J3147" s="19" t="s">
        <v>55</v>
      </c>
      <c r="K3147" s="12"/>
      <c r="L3147" s="19" t="s">
        <v>7710</v>
      </c>
      <c r="M3147" s="19" t="s">
        <v>12338</v>
      </c>
      <c r="N3147" s="12" t="s">
        <v>13707</v>
      </c>
      <c r="O3147" s="12">
        <v>522248</v>
      </c>
      <c r="P3147" s="17">
        <v>45342.402777777781</v>
      </c>
      <c r="Q3147" s="32">
        <v>11917155</v>
      </c>
      <c r="R3147" s="32"/>
      <c r="S3147" s="32">
        <v>11917155</v>
      </c>
      <c r="T3147" s="3"/>
      <c r="U3147" s="3"/>
      <c r="V3147" s="17">
        <v>45411</v>
      </c>
      <c r="W3147" s="17">
        <v>45411</v>
      </c>
      <c r="X3147" s="32">
        <v>11917155</v>
      </c>
      <c r="Y3147" s="32"/>
      <c r="Z3147" s="32">
        <v>11917155</v>
      </c>
    </row>
    <row r="3148" spans="1:26" x14ac:dyDescent="0.3">
      <c r="A3148" s="16">
        <v>1</v>
      </c>
      <c r="B3148" s="3" t="s">
        <v>41</v>
      </c>
      <c r="C3148" s="34" t="s">
        <v>4494</v>
      </c>
      <c r="D3148" s="3"/>
      <c r="E3148" s="17">
        <v>45343</v>
      </c>
      <c r="F3148" s="17">
        <v>45343</v>
      </c>
      <c r="G3148" s="17" t="s">
        <v>13969</v>
      </c>
      <c r="H3148" s="97" t="s">
        <v>4537</v>
      </c>
      <c r="I3148" s="19">
        <v>10</v>
      </c>
      <c r="J3148" s="19" t="s">
        <v>43</v>
      </c>
      <c r="K3148" s="12"/>
      <c r="L3148" s="19" t="s">
        <v>7712</v>
      </c>
      <c r="M3148" s="19" t="s">
        <v>12340</v>
      </c>
      <c r="N3148" s="12" t="s">
        <v>13707</v>
      </c>
      <c r="O3148" s="12">
        <v>262628</v>
      </c>
      <c r="P3148" s="17">
        <v>45316.708333333336</v>
      </c>
      <c r="Q3148" s="32">
        <v>4464629</v>
      </c>
      <c r="R3148" s="32"/>
      <c r="S3148" s="32">
        <v>4464629</v>
      </c>
      <c r="T3148" s="3"/>
      <c r="U3148" s="3"/>
      <c r="V3148" s="17">
        <v>45411</v>
      </c>
      <c r="W3148" s="17">
        <v>45411</v>
      </c>
      <c r="X3148" s="32">
        <v>4464629</v>
      </c>
      <c r="Y3148" s="32"/>
      <c r="Z3148" s="32">
        <v>4464629</v>
      </c>
    </row>
    <row r="3149" spans="1:26" x14ac:dyDescent="0.3">
      <c r="A3149" s="16">
        <v>1</v>
      </c>
      <c r="B3149" s="12" t="s">
        <v>58</v>
      </c>
      <c r="C3149" s="34" t="s">
        <v>4489</v>
      </c>
      <c r="D3149" s="3"/>
      <c r="E3149" s="17">
        <v>45342</v>
      </c>
      <c r="F3149" s="17">
        <v>45342</v>
      </c>
      <c r="G3149" s="17" t="s">
        <v>13969</v>
      </c>
      <c r="H3149" s="97" t="s">
        <v>4537</v>
      </c>
      <c r="I3149" s="19">
        <v>10</v>
      </c>
      <c r="J3149" s="19" t="s">
        <v>55</v>
      </c>
      <c r="K3149" s="12"/>
      <c r="L3149" s="19" t="s">
        <v>7723</v>
      </c>
      <c r="M3149" s="19" t="s">
        <v>12352</v>
      </c>
      <c r="N3149" s="12" t="s">
        <v>13707</v>
      </c>
      <c r="O3149" s="12">
        <v>174878</v>
      </c>
      <c r="P3149" s="17">
        <v>45306.583333333336</v>
      </c>
      <c r="Q3149" s="32">
        <v>9457185</v>
      </c>
      <c r="R3149" s="32"/>
      <c r="S3149" s="32">
        <v>9457185</v>
      </c>
      <c r="T3149" s="3"/>
      <c r="U3149" s="3"/>
      <c r="V3149" s="17">
        <v>45411</v>
      </c>
      <c r="W3149" s="17">
        <v>45411</v>
      </c>
      <c r="X3149" s="32">
        <v>9457185</v>
      </c>
      <c r="Y3149" s="32"/>
      <c r="Z3149" s="32">
        <v>9457185</v>
      </c>
    </row>
    <row r="3150" spans="1:26" x14ac:dyDescent="0.3">
      <c r="A3150" s="16">
        <v>1</v>
      </c>
      <c r="B3150" s="12" t="s">
        <v>40</v>
      </c>
      <c r="C3150" s="34" t="s">
        <v>4483</v>
      </c>
      <c r="D3150" s="3"/>
      <c r="E3150" s="17">
        <v>45342</v>
      </c>
      <c r="F3150" s="17">
        <v>45342</v>
      </c>
      <c r="G3150" s="17" t="s">
        <v>13969</v>
      </c>
      <c r="H3150" s="97" t="s">
        <v>4537</v>
      </c>
      <c r="I3150" s="19">
        <v>10</v>
      </c>
      <c r="J3150" s="19" t="s">
        <v>43</v>
      </c>
      <c r="K3150" s="12"/>
      <c r="L3150" s="19" t="s">
        <v>7724</v>
      </c>
      <c r="M3150" s="19" t="s">
        <v>12353</v>
      </c>
      <c r="N3150" s="12" t="s">
        <v>13707</v>
      </c>
      <c r="O3150" s="12">
        <v>261781</v>
      </c>
      <c r="P3150" s="17">
        <v>45335.395833333336</v>
      </c>
      <c r="Q3150" s="32">
        <v>4084399</v>
      </c>
      <c r="R3150" s="32"/>
      <c r="S3150" s="32">
        <v>4084399</v>
      </c>
      <c r="T3150" s="3"/>
      <c r="U3150" s="3"/>
      <c r="V3150" s="17">
        <v>45411</v>
      </c>
      <c r="W3150" s="17">
        <v>45411</v>
      </c>
      <c r="X3150" s="32">
        <v>4084399</v>
      </c>
      <c r="Y3150" s="32"/>
      <c r="Z3150" s="32">
        <v>4084399</v>
      </c>
    </row>
    <row r="3151" spans="1:26" x14ac:dyDescent="0.3">
      <c r="A3151" s="16">
        <v>1</v>
      </c>
      <c r="B3151" s="12" t="s">
        <v>40</v>
      </c>
      <c r="C3151" s="34" t="s">
        <v>4482</v>
      </c>
      <c r="D3151" s="3"/>
      <c r="E3151" s="17">
        <v>45342</v>
      </c>
      <c r="F3151" s="17">
        <v>45342</v>
      </c>
      <c r="G3151" s="17" t="s">
        <v>13969</v>
      </c>
      <c r="H3151" s="97" t="s">
        <v>4537</v>
      </c>
      <c r="I3151" s="19">
        <v>10</v>
      </c>
      <c r="J3151" s="19" t="s">
        <v>55</v>
      </c>
      <c r="K3151" s="12"/>
      <c r="L3151" s="19" t="s">
        <v>7727</v>
      </c>
      <c r="M3151" s="19" t="s">
        <v>12356</v>
      </c>
      <c r="N3151" s="12" t="s">
        <v>13707</v>
      </c>
      <c r="O3151" s="12">
        <v>522225</v>
      </c>
      <c r="P3151" s="17">
        <v>45340.8125</v>
      </c>
      <c r="Q3151" s="32">
        <v>13120685</v>
      </c>
      <c r="R3151" s="32"/>
      <c r="S3151" s="32">
        <v>13120685</v>
      </c>
      <c r="T3151" s="3"/>
      <c r="U3151" s="3"/>
      <c r="V3151" s="17">
        <v>45411</v>
      </c>
      <c r="W3151" s="17">
        <v>45411</v>
      </c>
      <c r="X3151" s="32">
        <v>12500000</v>
      </c>
      <c r="Y3151" s="32"/>
      <c r="Z3151" s="32">
        <v>12500000</v>
      </c>
    </row>
    <row r="3152" spans="1:26" x14ac:dyDescent="0.3">
      <c r="A3152" s="16">
        <v>1</v>
      </c>
      <c r="B3152" s="3" t="s">
        <v>41</v>
      </c>
      <c r="C3152" s="34" t="s">
        <v>4514</v>
      </c>
      <c r="D3152" s="3"/>
      <c r="E3152" s="17">
        <v>45342</v>
      </c>
      <c r="F3152" s="17">
        <v>45342</v>
      </c>
      <c r="G3152" s="17" t="s">
        <v>13969</v>
      </c>
      <c r="H3152" s="97" t="s">
        <v>4537</v>
      </c>
      <c r="I3152" s="19">
        <v>10</v>
      </c>
      <c r="J3152" s="19" t="s">
        <v>55</v>
      </c>
      <c r="K3152" s="12"/>
      <c r="L3152" s="19" t="s">
        <v>7728</v>
      </c>
      <c r="M3152" s="19" t="s">
        <v>12357</v>
      </c>
      <c r="N3152" s="12" t="s">
        <v>13707</v>
      </c>
      <c r="O3152" s="12">
        <v>168436</v>
      </c>
      <c r="P3152" s="17">
        <v>45301.916666666664</v>
      </c>
      <c r="Q3152" s="32">
        <v>7396044</v>
      </c>
      <c r="R3152" s="32"/>
      <c r="S3152" s="32">
        <v>7396044</v>
      </c>
      <c r="T3152" s="3"/>
      <c r="U3152" s="3"/>
      <c r="V3152" s="17">
        <v>45411</v>
      </c>
      <c r="W3152" s="17">
        <v>45411</v>
      </c>
      <c r="X3152" s="32">
        <v>3698022</v>
      </c>
      <c r="Y3152" s="32"/>
      <c r="Z3152" s="32">
        <v>3698022</v>
      </c>
    </row>
    <row r="3153" spans="1:26" x14ac:dyDescent="0.3">
      <c r="A3153" s="16">
        <v>1</v>
      </c>
      <c r="B3153" s="3" t="s">
        <v>41</v>
      </c>
      <c r="C3153" s="34" t="s">
        <v>4494</v>
      </c>
      <c r="D3153" s="3"/>
      <c r="E3153" s="17">
        <v>45342</v>
      </c>
      <c r="F3153" s="17">
        <v>45342</v>
      </c>
      <c r="G3153" s="17" t="s">
        <v>13969</v>
      </c>
      <c r="H3153" s="97" t="s">
        <v>4537</v>
      </c>
      <c r="I3153" s="19">
        <v>10</v>
      </c>
      <c r="J3153" s="19" t="s">
        <v>55</v>
      </c>
      <c r="K3153" s="12"/>
      <c r="L3153" s="19" t="s">
        <v>7733</v>
      </c>
      <c r="M3153" s="19" t="s">
        <v>12363</v>
      </c>
      <c r="N3153" s="12" t="s">
        <v>13707</v>
      </c>
      <c r="O3153" s="12">
        <v>377255</v>
      </c>
      <c r="P3153" s="17">
        <v>45316.833333333336</v>
      </c>
      <c r="Q3153" s="32">
        <v>7056355</v>
      </c>
      <c r="R3153" s="32"/>
      <c r="S3153" s="32">
        <v>7056355</v>
      </c>
      <c r="T3153" s="3"/>
      <c r="U3153" s="3"/>
      <c r="V3153" s="17">
        <v>45411</v>
      </c>
      <c r="W3153" s="17">
        <v>45411</v>
      </c>
      <c r="X3153" s="32">
        <v>7056355</v>
      </c>
      <c r="Y3153" s="32"/>
      <c r="Z3153" s="32">
        <v>7056355</v>
      </c>
    </row>
    <row r="3154" spans="1:26" x14ac:dyDescent="0.3">
      <c r="A3154" s="16">
        <v>1</v>
      </c>
      <c r="B3154" s="3" t="s">
        <v>41</v>
      </c>
      <c r="C3154" s="34" t="s">
        <v>4477</v>
      </c>
      <c r="D3154" s="3"/>
      <c r="E3154" s="17">
        <v>45341</v>
      </c>
      <c r="F3154" s="17">
        <v>45341</v>
      </c>
      <c r="G3154" s="17" t="s">
        <v>13969</v>
      </c>
      <c r="H3154" s="97" t="s">
        <v>4537</v>
      </c>
      <c r="I3154" s="19">
        <v>10</v>
      </c>
      <c r="J3154" s="19" t="s">
        <v>55</v>
      </c>
      <c r="K3154" s="12"/>
      <c r="L3154" s="19" t="s">
        <v>7737</v>
      </c>
      <c r="M3154" s="19" t="s">
        <v>12367</v>
      </c>
      <c r="N3154" s="12" t="s">
        <v>13707</v>
      </c>
      <c r="O3154" s="12">
        <v>463281</v>
      </c>
      <c r="P3154" s="17">
        <v>45340.78125</v>
      </c>
      <c r="Q3154" s="32">
        <v>6135671</v>
      </c>
      <c r="R3154" s="32"/>
      <c r="S3154" s="32">
        <v>6135671</v>
      </c>
      <c r="T3154" s="3"/>
      <c r="U3154" s="3"/>
      <c r="V3154" s="17">
        <v>45411</v>
      </c>
      <c r="W3154" s="17">
        <v>45411</v>
      </c>
      <c r="X3154" s="32">
        <v>6135671</v>
      </c>
      <c r="Y3154" s="32"/>
      <c r="Z3154" s="32">
        <v>6135671</v>
      </c>
    </row>
    <row r="3155" spans="1:26" x14ac:dyDescent="0.3">
      <c r="A3155" s="16">
        <v>1</v>
      </c>
      <c r="B3155" s="12" t="s">
        <v>40</v>
      </c>
      <c r="C3155" s="34" t="s">
        <v>4482</v>
      </c>
      <c r="D3155" s="3"/>
      <c r="E3155" s="17">
        <v>45341</v>
      </c>
      <c r="F3155" s="17">
        <v>45341</v>
      </c>
      <c r="G3155" s="17" t="s">
        <v>13969</v>
      </c>
      <c r="H3155" s="97" t="s">
        <v>4537</v>
      </c>
      <c r="I3155" s="19">
        <v>10</v>
      </c>
      <c r="J3155" s="19" t="s">
        <v>55</v>
      </c>
      <c r="K3155" s="12"/>
      <c r="L3155" s="19" t="s">
        <v>7739</v>
      </c>
      <c r="M3155" s="19" t="s">
        <v>12369</v>
      </c>
      <c r="N3155" s="12" t="s">
        <v>13707</v>
      </c>
      <c r="O3155" s="12">
        <v>584931</v>
      </c>
      <c r="P3155" s="17">
        <v>45340.486111111109</v>
      </c>
      <c r="Q3155" s="32">
        <v>1984420</v>
      </c>
      <c r="R3155" s="32"/>
      <c r="S3155" s="32">
        <v>1984420</v>
      </c>
      <c r="T3155" s="3"/>
      <c r="U3155" s="3"/>
      <c r="V3155" s="17">
        <v>45411</v>
      </c>
      <c r="W3155" s="17">
        <v>45411</v>
      </c>
      <c r="X3155" s="32">
        <v>1984420</v>
      </c>
      <c r="Y3155" s="32"/>
      <c r="Z3155" s="32">
        <v>1984420</v>
      </c>
    </row>
    <row r="3156" spans="1:26" x14ac:dyDescent="0.3">
      <c r="A3156" s="16">
        <v>1</v>
      </c>
      <c r="B3156" s="3" t="s">
        <v>41</v>
      </c>
      <c r="C3156" s="34" t="s">
        <v>4514</v>
      </c>
      <c r="D3156" s="3"/>
      <c r="E3156" s="17">
        <v>45341</v>
      </c>
      <c r="F3156" s="17">
        <v>45341</v>
      </c>
      <c r="G3156" s="17" t="s">
        <v>13969</v>
      </c>
      <c r="H3156" s="97" t="s">
        <v>4537</v>
      </c>
      <c r="I3156" s="19">
        <v>10</v>
      </c>
      <c r="J3156" s="19" t="s">
        <v>55</v>
      </c>
      <c r="K3156" s="12"/>
      <c r="L3156" s="19" t="s">
        <v>7746</v>
      </c>
      <c r="M3156" s="19" t="s">
        <v>12376</v>
      </c>
      <c r="N3156" s="12" t="s">
        <v>13707</v>
      </c>
      <c r="O3156" s="12">
        <v>300015</v>
      </c>
      <c r="P3156" s="17">
        <v>45111.395833333336</v>
      </c>
      <c r="Q3156" s="32">
        <v>7192500</v>
      </c>
      <c r="R3156" s="32"/>
      <c r="S3156" s="32">
        <v>7192500</v>
      </c>
      <c r="T3156" s="3"/>
      <c r="U3156" s="3"/>
      <c r="V3156" s="17">
        <v>45411</v>
      </c>
      <c r="W3156" s="17">
        <v>45411</v>
      </c>
      <c r="X3156" s="32">
        <v>7192500</v>
      </c>
      <c r="Y3156" s="32"/>
      <c r="Z3156" s="32">
        <v>7192500</v>
      </c>
    </row>
    <row r="3157" spans="1:26" x14ac:dyDescent="0.3">
      <c r="A3157" s="16">
        <v>1</v>
      </c>
      <c r="B3157" s="12" t="s">
        <v>40</v>
      </c>
      <c r="C3157" s="34" t="s">
        <v>4487</v>
      </c>
      <c r="D3157" s="3"/>
      <c r="E3157" s="17">
        <v>45341</v>
      </c>
      <c r="F3157" s="17">
        <v>45341</v>
      </c>
      <c r="G3157" s="17" t="s">
        <v>13969</v>
      </c>
      <c r="H3157" s="97" t="s">
        <v>4537</v>
      </c>
      <c r="I3157" s="19">
        <v>10</v>
      </c>
      <c r="J3157" s="19" t="s">
        <v>55</v>
      </c>
      <c r="K3157" s="12"/>
      <c r="L3157" s="19" t="s">
        <v>7747</v>
      </c>
      <c r="M3157" s="19" t="s">
        <v>12378</v>
      </c>
      <c r="N3157" s="12" t="s">
        <v>13707</v>
      </c>
      <c r="O3157" s="12">
        <v>435166</v>
      </c>
      <c r="P3157" s="17">
        <v>45337.75</v>
      </c>
      <c r="Q3157" s="32">
        <v>14104600</v>
      </c>
      <c r="R3157" s="32"/>
      <c r="S3157" s="32">
        <v>14104600</v>
      </c>
      <c r="T3157" s="3"/>
      <c r="U3157" s="3"/>
      <c r="V3157" s="17">
        <v>45411</v>
      </c>
      <c r="W3157" s="17">
        <v>45411</v>
      </c>
      <c r="X3157" s="32">
        <v>13404600</v>
      </c>
      <c r="Y3157" s="32"/>
      <c r="Z3157" s="32">
        <v>13404600</v>
      </c>
    </row>
    <row r="3158" spans="1:26" x14ac:dyDescent="0.3">
      <c r="A3158" s="16">
        <v>1</v>
      </c>
      <c r="B3158" s="3" t="s">
        <v>41</v>
      </c>
      <c r="C3158" s="34" t="s">
        <v>4477</v>
      </c>
      <c r="D3158" s="3"/>
      <c r="E3158" s="17">
        <v>45341</v>
      </c>
      <c r="F3158" s="17">
        <v>45341</v>
      </c>
      <c r="G3158" s="17" t="s">
        <v>13969</v>
      </c>
      <c r="H3158" s="97" t="s">
        <v>4537</v>
      </c>
      <c r="I3158" s="19">
        <v>10</v>
      </c>
      <c r="J3158" s="19" t="s">
        <v>55</v>
      </c>
      <c r="K3158" s="12"/>
      <c r="L3158" s="19" t="s">
        <v>7748</v>
      </c>
      <c r="M3158" s="19" t="s">
        <v>12379</v>
      </c>
      <c r="N3158" s="12" t="s">
        <v>13707</v>
      </c>
      <c r="O3158" s="12">
        <v>503928</v>
      </c>
      <c r="P3158" s="17">
        <v>45338.479166666664</v>
      </c>
      <c r="Q3158" s="32">
        <v>7223840</v>
      </c>
      <c r="R3158" s="32"/>
      <c r="S3158" s="32">
        <v>7223840</v>
      </c>
      <c r="T3158" s="3"/>
      <c r="U3158" s="3"/>
      <c r="V3158" s="17">
        <v>45411</v>
      </c>
      <c r="W3158" s="17">
        <v>45411</v>
      </c>
      <c r="X3158" s="32">
        <v>6953840</v>
      </c>
      <c r="Y3158" s="32"/>
      <c r="Z3158" s="32">
        <v>6953840</v>
      </c>
    </row>
    <row r="3159" spans="1:26" x14ac:dyDescent="0.3">
      <c r="A3159" s="16">
        <v>1</v>
      </c>
      <c r="B3159" s="12" t="s">
        <v>40</v>
      </c>
      <c r="C3159" s="34" t="s">
        <v>4487</v>
      </c>
      <c r="D3159" s="3"/>
      <c r="E3159" s="17">
        <v>45341</v>
      </c>
      <c r="F3159" s="17">
        <v>45341</v>
      </c>
      <c r="G3159" s="17" t="s">
        <v>13969</v>
      </c>
      <c r="H3159" s="97" t="s">
        <v>4537</v>
      </c>
      <c r="I3159" s="19">
        <v>10</v>
      </c>
      <c r="J3159" s="19" t="s">
        <v>55</v>
      </c>
      <c r="K3159" s="12"/>
      <c r="L3159" s="19" t="s">
        <v>7749</v>
      </c>
      <c r="M3159" s="19" t="s">
        <v>12380</v>
      </c>
      <c r="N3159" s="12" t="s">
        <v>13707</v>
      </c>
      <c r="O3159" s="12">
        <v>140768</v>
      </c>
      <c r="P3159" s="17">
        <v>45198.375</v>
      </c>
      <c r="Q3159" s="32">
        <v>2980780</v>
      </c>
      <c r="R3159" s="32"/>
      <c r="S3159" s="32">
        <v>2980780</v>
      </c>
      <c r="T3159" s="3"/>
      <c r="U3159" s="3"/>
      <c r="V3159" s="17">
        <v>45411</v>
      </c>
      <c r="W3159" s="17">
        <v>45411</v>
      </c>
      <c r="X3159" s="32">
        <v>2980780</v>
      </c>
      <c r="Y3159" s="32"/>
      <c r="Z3159" s="32">
        <v>2980780</v>
      </c>
    </row>
    <row r="3160" spans="1:26" x14ac:dyDescent="0.3">
      <c r="A3160" s="16">
        <v>1</v>
      </c>
      <c r="B3160" s="12" t="s">
        <v>40</v>
      </c>
      <c r="C3160" s="34" t="s">
        <v>4505</v>
      </c>
      <c r="D3160" s="3"/>
      <c r="E3160" s="17">
        <v>45338</v>
      </c>
      <c r="F3160" s="17">
        <v>45338</v>
      </c>
      <c r="G3160" s="17" t="s">
        <v>13969</v>
      </c>
      <c r="H3160" s="97" t="s">
        <v>4537</v>
      </c>
      <c r="I3160" s="19">
        <v>10</v>
      </c>
      <c r="J3160" s="19" t="s">
        <v>55</v>
      </c>
      <c r="K3160" s="12"/>
      <c r="L3160" s="19" t="s">
        <v>7753</v>
      </c>
      <c r="M3160" s="19" t="s">
        <v>12385</v>
      </c>
      <c r="N3160" s="12" t="s">
        <v>13707</v>
      </c>
      <c r="O3160" s="12">
        <v>435409</v>
      </c>
      <c r="P3160" s="17">
        <v>45319.645833333336</v>
      </c>
      <c r="Q3160" s="32">
        <v>1599758</v>
      </c>
      <c r="R3160" s="32"/>
      <c r="S3160" s="32">
        <v>1599758</v>
      </c>
      <c r="T3160" s="3"/>
      <c r="U3160" s="3"/>
      <c r="V3160" s="17">
        <v>45411</v>
      </c>
      <c r="W3160" s="17">
        <v>45411</v>
      </c>
      <c r="X3160" s="32">
        <v>1599758</v>
      </c>
      <c r="Y3160" s="32"/>
      <c r="Z3160" s="32">
        <v>1599758</v>
      </c>
    </row>
    <row r="3161" spans="1:26" x14ac:dyDescent="0.3">
      <c r="A3161" s="16">
        <v>1</v>
      </c>
      <c r="B3161" s="12" t="s">
        <v>58</v>
      </c>
      <c r="C3161" s="34" t="s">
        <v>4476</v>
      </c>
      <c r="D3161" s="3"/>
      <c r="E3161" s="17">
        <v>45337</v>
      </c>
      <c r="F3161" s="17">
        <v>45337</v>
      </c>
      <c r="G3161" s="17" t="s">
        <v>13969</v>
      </c>
      <c r="H3161" s="97" t="s">
        <v>4537</v>
      </c>
      <c r="I3161" s="19">
        <v>10</v>
      </c>
      <c r="J3161" s="19" t="s">
        <v>55</v>
      </c>
      <c r="K3161" s="12"/>
      <c r="L3161" s="19" t="s">
        <v>7774</v>
      </c>
      <c r="M3161" s="19" t="s">
        <v>12407</v>
      </c>
      <c r="N3161" s="12" t="s">
        <v>13707</v>
      </c>
      <c r="O3161" s="12">
        <v>303936</v>
      </c>
      <c r="P3161" s="17">
        <v>45331.909722222219</v>
      </c>
      <c r="Q3161" s="32">
        <v>9405060</v>
      </c>
      <c r="R3161" s="32"/>
      <c r="S3161" s="32">
        <v>9405060</v>
      </c>
      <c r="T3161" s="3"/>
      <c r="U3161" s="3"/>
      <c r="V3161" s="17">
        <v>45411</v>
      </c>
      <c r="W3161" s="17">
        <v>45411</v>
      </c>
      <c r="X3161" s="32">
        <v>9405060</v>
      </c>
      <c r="Y3161" s="32"/>
      <c r="Z3161" s="32">
        <v>9405060</v>
      </c>
    </row>
    <row r="3162" spans="1:26" x14ac:dyDescent="0.3">
      <c r="A3162" s="16">
        <v>1</v>
      </c>
      <c r="B3162" s="3" t="s">
        <v>170</v>
      </c>
      <c r="C3162" s="34" t="s">
        <v>4525</v>
      </c>
      <c r="D3162" s="3"/>
      <c r="E3162" s="17">
        <v>45337</v>
      </c>
      <c r="F3162" s="17">
        <v>45337</v>
      </c>
      <c r="G3162" s="17" t="s">
        <v>13969</v>
      </c>
      <c r="H3162" s="97" t="s">
        <v>4537</v>
      </c>
      <c r="I3162" s="19">
        <v>10</v>
      </c>
      <c r="J3162" s="19" t="s">
        <v>55</v>
      </c>
      <c r="K3162" s="12"/>
      <c r="L3162" s="19" t="s">
        <v>7779</v>
      </c>
      <c r="M3162" s="19" t="s">
        <v>12411</v>
      </c>
      <c r="N3162" s="12" t="s">
        <v>13707</v>
      </c>
      <c r="O3162" s="12">
        <v>211723</v>
      </c>
      <c r="P3162" s="17">
        <v>45231.8125</v>
      </c>
      <c r="Q3162" s="32">
        <v>6101995</v>
      </c>
      <c r="R3162" s="32"/>
      <c r="S3162" s="32">
        <v>6101995</v>
      </c>
      <c r="T3162" s="3"/>
      <c r="U3162" s="3"/>
      <c r="V3162" s="17">
        <v>45411</v>
      </c>
      <c r="W3162" s="17">
        <v>45411</v>
      </c>
      <c r="X3162" s="32">
        <v>1739765.61</v>
      </c>
      <c r="Y3162" s="32"/>
      <c r="Z3162" s="32">
        <v>1739765.61</v>
      </c>
    </row>
    <row r="3163" spans="1:26" x14ac:dyDescent="0.3">
      <c r="A3163" s="16">
        <v>1</v>
      </c>
      <c r="B3163" s="12" t="s">
        <v>40</v>
      </c>
      <c r="C3163" s="34" t="s">
        <v>4480</v>
      </c>
      <c r="D3163" s="3"/>
      <c r="E3163" s="17">
        <v>45337</v>
      </c>
      <c r="F3163" s="17">
        <v>45337</v>
      </c>
      <c r="G3163" s="17" t="s">
        <v>13969</v>
      </c>
      <c r="H3163" s="97" t="s">
        <v>4537</v>
      </c>
      <c r="I3163" s="19">
        <v>10</v>
      </c>
      <c r="J3163" s="19" t="s">
        <v>55</v>
      </c>
      <c r="K3163" s="12"/>
      <c r="L3163" s="19" t="s">
        <v>7784</v>
      </c>
      <c r="M3163" s="19" t="s">
        <v>12416</v>
      </c>
      <c r="N3163" s="12" t="s">
        <v>13707</v>
      </c>
      <c r="O3163" s="12">
        <v>295505</v>
      </c>
      <c r="P3163" s="17">
        <v>45335.579861111109</v>
      </c>
      <c r="Q3163" s="32">
        <v>9409300</v>
      </c>
      <c r="R3163" s="32"/>
      <c r="S3163" s="32">
        <v>9409300</v>
      </c>
      <c r="T3163" s="3"/>
      <c r="U3163" s="3"/>
      <c r="V3163" s="17">
        <v>45411</v>
      </c>
      <c r="W3163" s="17">
        <v>45411</v>
      </c>
      <c r="X3163" s="32">
        <v>9409300</v>
      </c>
      <c r="Y3163" s="32"/>
      <c r="Z3163" s="32">
        <v>9409300</v>
      </c>
    </row>
    <row r="3164" spans="1:26" x14ac:dyDescent="0.3">
      <c r="A3164" s="16">
        <v>1</v>
      </c>
      <c r="B3164" s="12" t="s">
        <v>58</v>
      </c>
      <c r="C3164" s="34" t="s">
        <v>4489</v>
      </c>
      <c r="D3164" s="3"/>
      <c r="E3164" s="17">
        <v>45336</v>
      </c>
      <c r="F3164" s="17">
        <v>45336</v>
      </c>
      <c r="G3164" s="17" t="s">
        <v>13969</v>
      </c>
      <c r="H3164" s="97" t="s">
        <v>4537</v>
      </c>
      <c r="I3164" s="19">
        <v>10</v>
      </c>
      <c r="J3164" s="19" t="s">
        <v>55</v>
      </c>
      <c r="K3164" s="12"/>
      <c r="L3164" s="19" t="s">
        <v>7799</v>
      </c>
      <c r="M3164" s="19" t="s">
        <v>12433</v>
      </c>
      <c r="N3164" s="12" t="s">
        <v>13707</v>
      </c>
      <c r="O3164" s="12">
        <v>225750</v>
      </c>
      <c r="P3164" s="17">
        <v>45331.767361111109</v>
      </c>
      <c r="Q3164" s="32">
        <v>7170717</v>
      </c>
      <c r="R3164" s="32"/>
      <c r="S3164" s="32">
        <v>7170717</v>
      </c>
      <c r="T3164" s="3"/>
      <c r="U3164" s="3"/>
      <c r="V3164" s="17">
        <v>45411</v>
      </c>
      <c r="W3164" s="17">
        <v>45411</v>
      </c>
      <c r="X3164" s="32">
        <v>7170717</v>
      </c>
      <c r="Y3164" s="32"/>
      <c r="Z3164" s="32">
        <v>7170717</v>
      </c>
    </row>
    <row r="3165" spans="1:26" x14ac:dyDescent="0.3">
      <c r="A3165" s="16">
        <v>1</v>
      </c>
      <c r="B3165" s="12" t="s">
        <v>58</v>
      </c>
      <c r="C3165" s="34" t="s">
        <v>4474</v>
      </c>
      <c r="D3165" s="3"/>
      <c r="E3165" s="17">
        <v>45335</v>
      </c>
      <c r="F3165" s="17">
        <v>45335</v>
      </c>
      <c r="G3165" s="17" t="s">
        <v>13969</v>
      </c>
      <c r="H3165" s="97" t="s">
        <v>4537</v>
      </c>
      <c r="I3165" s="19">
        <v>10</v>
      </c>
      <c r="J3165" s="19" t="s">
        <v>55</v>
      </c>
      <c r="K3165" s="12"/>
      <c r="L3165" s="19" t="s">
        <v>7809</v>
      </c>
      <c r="M3165" s="19" t="s">
        <v>12443</v>
      </c>
      <c r="N3165" s="12" t="s">
        <v>13707</v>
      </c>
      <c r="O3165" s="12">
        <v>228867</v>
      </c>
      <c r="P3165" s="17">
        <v>45330.527777777781</v>
      </c>
      <c r="Q3165" s="32">
        <v>9500160</v>
      </c>
      <c r="R3165" s="32"/>
      <c r="S3165" s="32">
        <v>9500160</v>
      </c>
      <c r="T3165" s="3"/>
      <c r="U3165" s="3"/>
      <c r="V3165" s="17">
        <v>45411</v>
      </c>
      <c r="W3165" s="17">
        <v>45411</v>
      </c>
      <c r="X3165" s="32">
        <v>9500160</v>
      </c>
      <c r="Y3165" s="32"/>
      <c r="Z3165" s="32">
        <v>9500160</v>
      </c>
    </row>
    <row r="3166" spans="1:26" x14ac:dyDescent="0.3">
      <c r="A3166" s="16">
        <v>1</v>
      </c>
      <c r="B3166" s="3" t="s">
        <v>41</v>
      </c>
      <c r="C3166" s="34" t="s">
        <v>4514</v>
      </c>
      <c r="D3166" s="3"/>
      <c r="E3166" s="17">
        <v>45335</v>
      </c>
      <c r="F3166" s="17">
        <v>45335</v>
      </c>
      <c r="G3166" s="17" t="s">
        <v>13969</v>
      </c>
      <c r="H3166" s="97" t="s">
        <v>4537</v>
      </c>
      <c r="I3166" s="19">
        <v>10</v>
      </c>
      <c r="J3166" s="19" t="s">
        <v>55</v>
      </c>
      <c r="K3166" s="12"/>
      <c r="L3166" s="19" t="s">
        <v>7811</v>
      </c>
      <c r="M3166" s="19" t="s">
        <v>12445</v>
      </c>
      <c r="N3166" s="12" t="s">
        <v>13707</v>
      </c>
      <c r="O3166" s="12">
        <v>269854</v>
      </c>
      <c r="P3166" s="17">
        <v>45309.5</v>
      </c>
      <c r="Q3166" s="32">
        <v>8971744</v>
      </c>
      <c r="R3166" s="32"/>
      <c r="S3166" s="32">
        <v>8971744</v>
      </c>
      <c r="T3166" s="3"/>
      <c r="U3166" s="3"/>
      <c r="V3166" s="17">
        <v>45411</v>
      </c>
      <c r="W3166" s="17">
        <v>45411</v>
      </c>
      <c r="X3166" s="32">
        <v>8971744</v>
      </c>
      <c r="Y3166" s="32"/>
      <c r="Z3166" s="32">
        <v>8971744</v>
      </c>
    </row>
    <row r="3167" spans="1:26" x14ac:dyDescent="0.3">
      <c r="A3167" s="16">
        <v>1</v>
      </c>
      <c r="B3167" s="12" t="s">
        <v>58</v>
      </c>
      <c r="C3167" s="34" t="s">
        <v>4493</v>
      </c>
      <c r="D3167" s="3"/>
      <c r="E3167" s="17">
        <v>45335</v>
      </c>
      <c r="F3167" s="17">
        <v>45335</v>
      </c>
      <c r="G3167" s="17" t="s">
        <v>13969</v>
      </c>
      <c r="H3167" s="97" t="s">
        <v>4537</v>
      </c>
      <c r="I3167" s="19">
        <v>10</v>
      </c>
      <c r="J3167" s="19" t="s">
        <v>55</v>
      </c>
      <c r="K3167" s="12"/>
      <c r="L3167" s="19" t="s">
        <v>7815</v>
      </c>
      <c r="M3167" s="19" t="s">
        <v>12450</v>
      </c>
      <c r="N3167" s="12" t="s">
        <v>13708</v>
      </c>
      <c r="O3167" s="12">
        <v>17032</v>
      </c>
      <c r="P3167" s="17">
        <v>45294.708333333336</v>
      </c>
      <c r="Q3167" s="32">
        <v>39823043.600000001</v>
      </c>
      <c r="R3167" s="32"/>
      <c r="S3167" s="32">
        <v>39823043.600000001</v>
      </c>
      <c r="T3167" s="3"/>
      <c r="U3167" s="3"/>
      <c r="V3167" s="17">
        <v>45411</v>
      </c>
      <c r="W3167" s="17">
        <v>45411</v>
      </c>
      <c r="X3167" s="32">
        <v>14000000</v>
      </c>
      <c r="Y3167" s="32"/>
      <c r="Z3167" s="32">
        <v>14000000</v>
      </c>
    </row>
    <row r="3168" spans="1:26" x14ac:dyDescent="0.3">
      <c r="A3168" s="16">
        <v>1</v>
      </c>
      <c r="B3168" s="12" t="s">
        <v>58</v>
      </c>
      <c r="C3168" s="34" t="s">
        <v>4484</v>
      </c>
      <c r="D3168" s="3"/>
      <c r="E3168" s="17">
        <v>45335</v>
      </c>
      <c r="F3168" s="17">
        <v>45335</v>
      </c>
      <c r="G3168" s="17" t="s">
        <v>13969</v>
      </c>
      <c r="H3168" s="97" t="s">
        <v>4537</v>
      </c>
      <c r="I3168" s="19">
        <v>10</v>
      </c>
      <c r="J3168" s="19" t="s">
        <v>55</v>
      </c>
      <c r="K3168" s="12"/>
      <c r="L3168" s="19" t="s">
        <v>7825</v>
      </c>
      <c r="M3168" s="19" t="s">
        <v>12463</v>
      </c>
      <c r="N3168" s="12" t="s">
        <v>13707</v>
      </c>
      <c r="O3168" s="12">
        <v>363126</v>
      </c>
      <c r="P3168" s="17">
        <v>45195.8125</v>
      </c>
      <c r="Q3168" s="32">
        <v>20842280</v>
      </c>
      <c r="R3168" s="32"/>
      <c r="S3168" s="32">
        <v>20842280</v>
      </c>
      <c r="T3168" s="3"/>
      <c r="U3168" s="3"/>
      <c r="V3168" s="17">
        <v>45411</v>
      </c>
      <c r="W3168" s="17">
        <v>45411</v>
      </c>
      <c r="X3168" s="32">
        <v>14000000</v>
      </c>
      <c r="Y3168" s="32"/>
      <c r="Z3168" s="32">
        <v>14000000</v>
      </c>
    </row>
    <row r="3169" spans="1:26" x14ac:dyDescent="0.3">
      <c r="A3169" s="16">
        <v>1</v>
      </c>
      <c r="B3169" s="12" t="s">
        <v>58</v>
      </c>
      <c r="C3169" s="34" t="s">
        <v>4493</v>
      </c>
      <c r="D3169" s="3"/>
      <c r="E3169" s="17">
        <v>45322</v>
      </c>
      <c r="F3169" s="17">
        <v>45322</v>
      </c>
      <c r="G3169" s="17" t="s">
        <v>13969</v>
      </c>
      <c r="H3169" s="97" t="s">
        <v>4537</v>
      </c>
      <c r="I3169" s="19">
        <v>10</v>
      </c>
      <c r="J3169" s="19" t="s">
        <v>55</v>
      </c>
      <c r="K3169" s="12"/>
      <c r="L3169" s="19" t="s">
        <v>7923</v>
      </c>
      <c r="M3169" s="19" t="s">
        <v>7923</v>
      </c>
      <c r="N3169" s="12" t="s">
        <v>13707</v>
      </c>
      <c r="O3169" s="12">
        <v>448774</v>
      </c>
      <c r="P3169" s="17">
        <v>45321.569444444445</v>
      </c>
      <c r="Q3169" s="32">
        <v>8705140</v>
      </c>
      <c r="R3169" s="32"/>
      <c r="S3169" s="32">
        <v>8705140</v>
      </c>
      <c r="T3169" s="3"/>
      <c r="U3169" s="3"/>
      <c r="V3169" s="17">
        <v>45411</v>
      </c>
      <c r="W3169" s="17">
        <v>45411</v>
      </c>
      <c r="X3169" s="32">
        <v>6600000</v>
      </c>
      <c r="Y3169" s="32"/>
      <c r="Z3169" s="32">
        <v>6600000</v>
      </c>
    </row>
    <row r="3170" spans="1:26" x14ac:dyDescent="0.3">
      <c r="A3170" s="16">
        <v>1</v>
      </c>
      <c r="B3170" s="12" t="s">
        <v>58</v>
      </c>
      <c r="C3170" s="34" t="s">
        <v>4490</v>
      </c>
      <c r="D3170" s="3"/>
      <c r="E3170" s="17">
        <v>45295</v>
      </c>
      <c r="F3170" s="17">
        <v>45295</v>
      </c>
      <c r="G3170" s="17" t="s">
        <v>13969</v>
      </c>
      <c r="H3170" s="97" t="s">
        <v>4537</v>
      </c>
      <c r="I3170" s="19">
        <v>10</v>
      </c>
      <c r="J3170" s="19" t="s">
        <v>55</v>
      </c>
      <c r="K3170" s="12"/>
      <c r="L3170" s="19" t="s">
        <v>8365</v>
      </c>
      <c r="M3170" s="19" t="s">
        <v>13041</v>
      </c>
      <c r="N3170" s="12" t="s">
        <v>13707</v>
      </c>
      <c r="O3170" s="12">
        <v>351412</v>
      </c>
      <c r="P3170" s="17">
        <v>45180.6875</v>
      </c>
      <c r="Q3170" s="32">
        <v>2288078</v>
      </c>
      <c r="R3170" s="32"/>
      <c r="S3170" s="32">
        <v>2288078</v>
      </c>
      <c r="T3170" s="3"/>
      <c r="U3170" s="3"/>
      <c r="V3170" s="17">
        <v>45411</v>
      </c>
      <c r="W3170" s="17">
        <v>45411</v>
      </c>
      <c r="X3170" s="32">
        <v>2288078</v>
      </c>
      <c r="Y3170" s="32"/>
      <c r="Z3170" s="32">
        <v>2288078</v>
      </c>
    </row>
    <row r="3171" spans="1:26" x14ac:dyDescent="0.3">
      <c r="A3171" s="57">
        <v>1</v>
      </c>
      <c r="B3171" s="58" t="s">
        <v>40</v>
      </c>
      <c r="C3171" s="34" t="s">
        <v>4480</v>
      </c>
      <c r="D3171" s="3"/>
      <c r="E3171" s="17">
        <v>45285</v>
      </c>
      <c r="F3171" s="60">
        <v>45285</v>
      </c>
      <c r="G3171" s="17" t="s">
        <v>13969</v>
      </c>
      <c r="H3171" s="98" t="s">
        <v>4537</v>
      </c>
      <c r="I3171" s="64">
        <v>10</v>
      </c>
      <c r="J3171" s="64" t="s">
        <v>55</v>
      </c>
      <c r="K3171" s="12"/>
      <c r="L3171" s="19" t="s">
        <v>8477</v>
      </c>
      <c r="M3171" s="19" t="s">
        <v>13164</v>
      </c>
      <c r="N3171" s="12" t="s">
        <v>13707</v>
      </c>
      <c r="O3171" s="12">
        <v>535745</v>
      </c>
      <c r="P3171" s="17">
        <v>45285.133333333331</v>
      </c>
      <c r="Q3171" s="32">
        <v>10811750</v>
      </c>
      <c r="R3171" s="32"/>
      <c r="S3171" s="32">
        <v>10811750</v>
      </c>
      <c r="T3171" s="3"/>
      <c r="U3171" s="3"/>
      <c r="V3171" s="17">
        <v>45411</v>
      </c>
      <c r="W3171" s="60">
        <v>45411</v>
      </c>
      <c r="X3171" s="32">
        <v>10811750</v>
      </c>
      <c r="Y3171" s="32"/>
      <c r="Z3171" s="61">
        <v>10811750</v>
      </c>
    </row>
    <row r="3172" spans="1:26" x14ac:dyDescent="0.3">
      <c r="A3172" s="16">
        <v>1</v>
      </c>
      <c r="B3172" s="12" t="s">
        <v>40</v>
      </c>
      <c r="C3172" s="34" t="s">
        <v>4488</v>
      </c>
      <c r="D3172" s="3"/>
      <c r="E3172" s="17">
        <v>45390</v>
      </c>
      <c r="F3172" s="17">
        <v>45390</v>
      </c>
      <c r="G3172" s="17" t="s">
        <v>13969</v>
      </c>
      <c r="H3172" s="97" t="s">
        <v>4537</v>
      </c>
      <c r="I3172" s="19">
        <v>10</v>
      </c>
      <c r="J3172" s="19" t="s">
        <v>55</v>
      </c>
      <c r="K3172" s="12"/>
      <c r="L3172" s="19" t="s">
        <v>7197</v>
      </c>
      <c r="M3172" s="19" t="s">
        <v>11800</v>
      </c>
      <c r="N3172" s="12" t="s">
        <v>13707</v>
      </c>
      <c r="O3172" s="12">
        <v>293482</v>
      </c>
      <c r="P3172" s="17">
        <v>45357.715277777781</v>
      </c>
      <c r="Q3172" s="32">
        <v>14066100</v>
      </c>
      <c r="R3172" s="32"/>
      <c r="S3172" s="32">
        <v>14066100</v>
      </c>
      <c r="T3172" s="3"/>
      <c r="U3172" s="3"/>
      <c r="V3172" s="17">
        <v>45412</v>
      </c>
      <c r="W3172" s="17">
        <v>45412</v>
      </c>
      <c r="X3172" s="32">
        <v>14000000</v>
      </c>
      <c r="Y3172" s="32"/>
      <c r="Z3172" s="32">
        <v>14000000</v>
      </c>
    </row>
    <row r="3173" spans="1:26" x14ac:dyDescent="0.3">
      <c r="A3173" s="16">
        <v>1</v>
      </c>
      <c r="B3173" s="12" t="s">
        <v>58</v>
      </c>
      <c r="C3173" s="34" t="s">
        <v>4484</v>
      </c>
      <c r="D3173" s="3"/>
      <c r="E3173" s="17">
        <v>45376</v>
      </c>
      <c r="F3173" s="17">
        <v>45376</v>
      </c>
      <c r="G3173" s="17" t="s">
        <v>13969</v>
      </c>
      <c r="H3173" s="97" t="s">
        <v>4537</v>
      </c>
      <c r="I3173" s="19">
        <v>10</v>
      </c>
      <c r="J3173" s="19" t="s">
        <v>55</v>
      </c>
      <c r="K3173" s="12"/>
      <c r="L3173" s="19" t="s">
        <v>7351</v>
      </c>
      <c r="M3173" s="19" t="s">
        <v>11963</v>
      </c>
      <c r="N3173" s="12" t="s">
        <v>13707</v>
      </c>
      <c r="O3173" s="12">
        <v>287387</v>
      </c>
      <c r="P3173" s="17">
        <v>45233</v>
      </c>
      <c r="Q3173" s="32">
        <v>64938440</v>
      </c>
      <c r="R3173" s="32"/>
      <c r="S3173" s="32">
        <v>64938440</v>
      </c>
      <c r="T3173" s="3"/>
      <c r="U3173" s="3"/>
      <c r="V3173" s="17">
        <v>45412</v>
      </c>
      <c r="W3173" s="17">
        <v>45412</v>
      </c>
      <c r="X3173" s="32">
        <v>14000000</v>
      </c>
      <c r="Y3173" s="32"/>
      <c r="Z3173" s="32">
        <v>14000000</v>
      </c>
    </row>
    <row r="3174" spans="1:26" x14ac:dyDescent="0.3">
      <c r="A3174" s="16">
        <v>1</v>
      </c>
      <c r="B3174" s="3" t="s">
        <v>41</v>
      </c>
      <c r="C3174" s="34" t="s">
        <v>4514</v>
      </c>
      <c r="D3174" s="3"/>
      <c r="E3174" s="17">
        <v>45371</v>
      </c>
      <c r="F3174" s="17">
        <v>45371</v>
      </c>
      <c r="G3174" s="17" t="s">
        <v>13969</v>
      </c>
      <c r="H3174" s="97" t="s">
        <v>4537</v>
      </c>
      <c r="I3174" s="19">
        <v>10</v>
      </c>
      <c r="J3174" s="19" t="s">
        <v>55</v>
      </c>
      <c r="K3174" s="12"/>
      <c r="L3174" s="19" t="s">
        <v>7388</v>
      </c>
      <c r="M3174" s="19" t="s">
        <v>12002</v>
      </c>
      <c r="N3174" s="12" t="s">
        <v>13707</v>
      </c>
      <c r="O3174" s="12">
        <v>330190</v>
      </c>
      <c r="P3174" s="17">
        <v>45369.522222222222</v>
      </c>
      <c r="Q3174" s="32">
        <v>7106100</v>
      </c>
      <c r="R3174" s="32"/>
      <c r="S3174" s="32">
        <v>7106100</v>
      </c>
      <c r="T3174" s="3"/>
      <c r="U3174" s="3"/>
      <c r="V3174" s="17">
        <v>45412</v>
      </c>
      <c r="W3174" s="17">
        <v>45412</v>
      </c>
      <c r="X3174" s="32">
        <v>7106100</v>
      </c>
      <c r="Y3174" s="32"/>
      <c r="Z3174" s="32">
        <v>7106100</v>
      </c>
    </row>
    <row r="3175" spans="1:26" x14ac:dyDescent="0.3">
      <c r="A3175" s="16">
        <v>1</v>
      </c>
      <c r="B3175" s="3" t="s">
        <v>41</v>
      </c>
      <c r="C3175" s="34" t="s">
        <v>4514</v>
      </c>
      <c r="D3175" s="3"/>
      <c r="E3175" s="17">
        <v>45369</v>
      </c>
      <c r="F3175" s="17">
        <v>45369</v>
      </c>
      <c r="G3175" s="17" t="s">
        <v>13969</v>
      </c>
      <c r="H3175" s="97" t="s">
        <v>4537</v>
      </c>
      <c r="I3175" s="19">
        <v>10</v>
      </c>
      <c r="J3175" s="19" t="s">
        <v>55</v>
      </c>
      <c r="K3175" s="12"/>
      <c r="L3175" s="19" t="s">
        <v>7411</v>
      </c>
      <c r="M3175" s="19" t="s">
        <v>12029</v>
      </c>
      <c r="N3175" s="12" t="s">
        <v>13708</v>
      </c>
      <c r="O3175" s="12">
        <v>26723</v>
      </c>
      <c r="P3175" s="17">
        <v>45332.458333333336</v>
      </c>
      <c r="Q3175" s="32">
        <v>10041860</v>
      </c>
      <c r="R3175" s="32"/>
      <c r="S3175" s="32">
        <v>10041860</v>
      </c>
      <c r="T3175" s="3"/>
      <c r="U3175" s="3"/>
      <c r="V3175" s="17">
        <v>45412</v>
      </c>
      <c r="W3175" s="17">
        <v>45412</v>
      </c>
      <c r="X3175" s="32">
        <v>10041860</v>
      </c>
      <c r="Y3175" s="32"/>
      <c r="Z3175" s="32">
        <v>10041860</v>
      </c>
    </row>
    <row r="3176" spans="1:26" x14ac:dyDescent="0.3">
      <c r="A3176" s="16">
        <v>1</v>
      </c>
      <c r="B3176" s="3" t="s">
        <v>41</v>
      </c>
      <c r="C3176" s="34" t="s">
        <v>4514</v>
      </c>
      <c r="D3176" s="3"/>
      <c r="E3176" s="17">
        <v>45355</v>
      </c>
      <c r="F3176" s="17">
        <v>45355</v>
      </c>
      <c r="G3176" s="17" t="s">
        <v>13969</v>
      </c>
      <c r="H3176" s="97" t="s">
        <v>4537</v>
      </c>
      <c r="I3176" s="19">
        <v>10</v>
      </c>
      <c r="J3176" s="19" t="s">
        <v>55</v>
      </c>
      <c r="K3176" s="12"/>
      <c r="L3176" s="19" t="s">
        <v>7563</v>
      </c>
      <c r="M3176" s="19" t="s">
        <v>12185</v>
      </c>
      <c r="N3176" s="12" t="s">
        <v>13707</v>
      </c>
      <c r="O3176" s="12">
        <v>274474</v>
      </c>
      <c r="P3176" s="17">
        <v>45352.708333333336</v>
      </c>
      <c r="Q3176" s="32">
        <v>5911140</v>
      </c>
      <c r="R3176" s="32"/>
      <c r="S3176" s="32">
        <v>5911140</v>
      </c>
      <c r="T3176" s="3"/>
      <c r="U3176" s="3"/>
      <c r="V3176" s="17">
        <v>45412</v>
      </c>
      <c r="W3176" s="17">
        <v>45412</v>
      </c>
      <c r="X3176" s="32">
        <v>3400000</v>
      </c>
      <c r="Y3176" s="32"/>
      <c r="Z3176" s="32">
        <v>3400000</v>
      </c>
    </row>
    <row r="3177" spans="1:26" x14ac:dyDescent="0.3">
      <c r="A3177" s="16">
        <v>1</v>
      </c>
      <c r="B3177" s="12" t="s">
        <v>40</v>
      </c>
      <c r="C3177" s="34" t="s">
        <v>4480</v>
      </c>
      <c r="D3177" s="3"/>
      <c r="E3177" s="17">
        <v>45328</v>
      </c>
      <c r="F3177" s="17">
        <v>45328</v>
      </c>
      <c r="G3177" s="17" t="s">
        <v>13969</v>
      </c>
      <c r="H3177" s="97" t="s">
        <v>4537</v>
      </c>
      <c r="I3177" s="19">
        <v>10</v>
      </c>
      <c r="J3177" s="19" t="s">
        <v>55</v>
      </c>
      <c r="K3177" s="12"/>
      <c r="L3177" s="19" t="s">
        <v>7911</v>
      </c>
      <c r="M3177" s="19" t="s">
        <v>12558</v>
      </c>
      <c r="N3177" s="12" t="s">
        <v>13707</v>
      </c>
      <c r="O3177" s="12">
        <v>240749</v>
      </c>
      <c r="P3177" s="17">
        <v>45239.458333333336</v>
      </c>
      <c r="Q3177" s="32">
        <v>4322080</v>
      </c>
      <c r="R3177" s="32"/>
      <c r="S3177" s="32">
        <v>4322080</v>
      </c>
      <c r="T3177" s="3"/>
      <c r="U3177" s="3"/>
      <c r="V3177" s="17">
        <v>45412</v>
      </c>
      <c r="W3177" s="17">
        <v>45412</v>
      </c>
      <c r="X3177" s="32">
        <v>4322080</v>
      </c>
      <c r="Y3177" s="32"/>
      <c r="Z3177" s="32">
        <v>4322080</v>
      </c>
    </row>
    <row r="3178" spans="1:26" x14ac:dyDescent="0.3">
      <c r="A3178" s="16">
        <v>1</v>
      </c>
      <c r="B3178" s="12" t="s">
        <v>40</v>
      </c>
      <c r="C3178" s="34" t="s">
        <v>4482</v>
      </c>
      <c r="D3178" s="3"/>
      <c r="E3178" s="17">
        <v>45379</v>
      </c>
      <c r="F3178" s="17">
        <v>45379</v>
      </c>
      <c r="G3178" s="17" t="s">
        <v>13969</v>
      </c>
      <c r="H3178" s="97" t="s">
        <v>4537</v>
      </c>
      <c r="I3178" s="19">
        <v>10</v>
      </c>
      <c r="J3178" s="19" t="s">
        <v>55</v>
      </c>
      <c r="K3178" s="12"/>
      <c r="L3178" s="19" t="s">
        <v>7309</v>
      </c>
      <c r="M3178" s="19" t="s">
        <v>11916</v>
      </c>
      <c r="N3178" s="12" t="s">
        <v>13708</v>
      </c>
      <c r="O3178" s="12">
        <v>86370</v>
      </c>
      <c r="P3178" s="17">
        <v>45377.888888888891</v>
      </c>
      <c r="Q3178" s="32">
        <v>5502484</v>
      </c>
      <c r="R3178" s="32"/>
      <c r="S3178" s="32">
        <v>5502484</v>
      </c>
      <c r="T3178" s="3"/>
      <c r="U3178" s="3"/>
      <c r="V3178" s="17">
        <v>45413</v>
      </c>
      <c r="W3178" s="17">
        <v>45413</v>
      </c>
      <c r="X3178" s="32">
        <v>5502484</v>
      </c>
      <c r="Y3178" s="32"/>
      <c r="Z3178" s="32">
        <v>5502484</v>
      </c>
    </row>
    <row r="3179" spans="1:26" x14ac:dyDescent="0.3">
      <c r="A3179" s="16">
        <v>1</v>
      </c>
      <c r="B3179" s="12" t="s">
        <v>40</v>
      </c>
      <c r="C3179" s="34" t="s">
        <v>4496</v>
      </c>
      <c r="D3179" s="3"/>
      <c r="E3179" s="17">
        <v>45377</v>
      </c>
      <c r="F3179" s="17">
        <v>45377</v>
      </c>
      <c r="G3179" s="17" t="s">
        <v>13969</v>
      </c>
      <c r="H3179" s="97" t="s">
        <v>4537</v>
      </c>
      <c r="I3179" s="19">
        <v>10</v>
      </c>
      <c r="J3179" s="19" t="s">
        <v>55</v>
      </c>
      <c r="K3179" s="12"/>
      <c r="L3179" s="19" t="s">
        <v>7346</v>
      </c>
      <c r="M3179" s="19" t="s">
        <v>11958</v>
      </c>
      <c r="N3179" s="12" t="s">
        <v>13707</v>
      </c>
      <c r="O3179" s="12">
        <v>352414</v>
      </c>
      <c r="P3179" s="17">
        <v>45342.486111111109</v>
      </c>
      <c r="Q3179" s="32">
        <v>20852084</v>
      </c>
      <c r="R3179" s="32"/>
      <c r="S3179" s="32">
        <v>20852084</v>
      </c>
      <c r="T3179" s="3"/>
      <c r="U3179" s="3"/>
      <c r="V3179" s="17">
        <v>45413</v>
      </c>
      <c r="W3179" s="17">
        <v>45413</v>
      </c>
      <c r="X3179" s="32">
        <v>14000000</v>
      </c>
      <c r="Y3179" s="32"/>
      <c r="Z3179" s="32">
        <v>14000000</v>
      </c>
    </row>
    <row r="3180" spans="1:26" x14ac:dyDescent="0.3">
      <c r="A3180" s="16">
        <v>1</v>
      </c>
      <c r="B3180" s="3" t="s">
        <v>41</v>
      </c>
      <c r="C3180" s="34" t="s">
        <v>4477</v>
      </c>
      <c r="D3180" s="3"/>
      <c r="E3180" s="17">
        <v>45371</v>
      </c>
      <c r="F3180" s="17">
        <v>45371</v>
      </c>
      <c r="G3180" s="17" t="s">
        <v>13969</v>
      </c>
      <c r="H3180" s="97" t="s">
        <v>4537</v>
      </c>
      <c r="I3180" s="19">
        <v>10</v>
      </c>
      <c r="J3180" s="19" t="s">
        <v>55</v>
      </c>
      <c r="K3180" s="12"/>
      <c r="L3180" s="19" t="s">
        <v>7386</v>
      </c>
      <c r="M3180" s="19" t="s">
        <v>12000</v>
      </c>
      <c r="N3180" s="12" t="s">
        <v>13707</v>
      </c>
      <c r="O3180" s="12">
        <v>576295</v>
      </c>
      <c r="P3180" s="17">
        <v>45368.447916666664</v>
      </c>
      <c r="Q3180" s="32">
        <v>9281525</v>
      </c>
      <c r="R3180" s="32"/>
      <c r="S3180" s="32">
        <v>9281525</v>
      </c>
      <c r="T3180" s="3"/>
      <c r="U3180" s="3"/>
      <c r="V3180" s="17">
        <v>45413</v>
      </c>
      <c r="W3180" s="17">
        <v>45413</v>
      </c>
      <c r="X3180" s="32">
        <v>5500000</v>
      </c>
      <c r="Y3180" s="32"/>
      <c r="Z3180" s="32">
        <v>5500000</v>
      </c>
    </row>
    <row r="3181" spans="1:26" x14ac:dyDescent="0.3">
      <c r="A3181" s="16">
        <v>1</v>
      </c>
      <c r="B3181" s="12" t="s">
        <v>58</v>
      </c>
      <c r="C3181" s="34" t="s">
        <v>4476</v>
      </c>
      <c r="D3181" s="3"/>
      <c r="E3181" s="17">
        <v>45370</v>
      </c>
      <c r="F3181" s="17">
        <v>45370</v>
      </c>
      <c r="G3181" s="17" t="s">
        <v>13969</v>
      </c>
      <c r="H3181" s="97" t="s">
        <v>4537</v>
      </c>
      <c r="I3181" s="19">
        <v>10</v>
      </c>
      <c r="J3181" s="19" t="s">
        <v>55</v>
      </c>
      <c r="K3181" s="12"/>
      <c r="L3181" s="19" t="s">
        <v>7402</v>
      </c>
      <c r="M3181" s="19" t="s">
        <v>12019</v>
      </c>
      <c r="N3181" s="12" t="s">
        <v>13707</v>
      </c>
      <c r="O3181" s="12">
        <v>173549</v>
      </c>
      <c r="P3181" s="17">
        <v>45453.833333333336</v>
      </c>
      <c r="Q3181" s="32">
        <v>21337870</v>
      </c>
      <c r="R3181" s="32"/>
      <c r="S3181" s="32">
        <v>21337870</v>
      </c>
      <c r="T3181" s="3"/>
      <c r="U3181" s="3"/>
      <c r="V3181" s="17">
        <v>45413</v>
      </c>
      <c r="W3181" s="17">
        <v>45413</v>
      </c>
      <c r="X3181" s="32">
        <v>7587902.8200000003</v>
      </c>
      <c r="Y3181" s="32"/>
      <c r="Z3181" s="32">
        <v>7587902.8200000003</v>
      </c>
    </row>
    <row r="3182" spans="1:26" x14ac:dyDescent="0.3">
      <c r="A3182" s="16">
        <v>1</v>
      </c>
      <c r="B3182" s="3" t="s">
        <v>41</v>
      </c>
      <c r="C3182" s="34" t="s">
        <v>4472</v>
      </c>
      <c r="D3182" s="3"/>
      <c r="E3182" s="17">
        <v>45365</v>
      </c>
      <c r="F3182" s="17">
        <v>45365</v>
      </c>
      <c r="G3182" s="17" t="s">
        <v>13969</v>
      </c>
      <c r="H3182" s="97" t="s">
        <v>4537</v>
      </c>
      <c r="I3182" s="19">
        <v>10</v>
      </c>
      <c r="J3182" s="19" t="s">
        <v>55</v>
      </c>
      <c r="K3182" s="12"/>
      <c r="L3182" s="19" t="s">
        <v>7457</v>
      </c>
      <c r="M3182" s="19" t="s">
        <v>12077</v>
      </c>
      <c r="N3182" s="12" t="s">
        <v>13707</v>
      </c>
      <c r="O3182" s="12">
        <v>351051</v>
      </c>
      <c r="P3182" s="17">
        <v>45252.75</v>
      </c>
      <c r="Q3182" s="32">
        <v>3599800</v>
      </c>
      <c r="R3182" s="32"/>
      <c r="S3182" s="32">
        <v>3599800</v>
      </c>
      <c r="T3182" s="3"/>
      <c r="U3182" s="3"/>
      <c r="V3182" s="17">
        <v>45413</v>
      </c>
      <c r="W3182" s="17">
        <v>45413</v>
      </c>
      <c r="X3182" s="32">
        <v>3599800</v>
      </c>
      <c r="Y3182" s="32"/>
      <c r="Z3182" s="32">
        <v>3599800</v>
      </c>
    </row>
    <row r="3183" spans="1:26" x14ac:dyDescent="0.3">
      <c r="A3183" s="16">
        <v>1</v>
      </c>
      <c r="B3183" s="3" t="s">
        <v>41</v>
      </c>
      <c r="C3183" s="34" t="s">
        <v>4477</v>
      </c>
      <c r="D3183" s="3"/>
      <c r="E3183" s="17">
        <v>45364</v>
      </c>
      <c r="F3183" s="17">
        <v>45364</v>
      </c>
      <c r="G3183" s="17" t="s">
        <v>13969</v>
      </c>
      <c r="H3183" s="97" t="s">
        <v>4537</v>
      </c>
      <c r="I3183" s="19">
        <v>10</v>
      </c>
      <c r="J3183" s="19" t="s">
        <v>55</v>
      </c>
      <c r="K3183" s="12"/>
      <c r="L3183" s="19" t="s">
        <v>7474</v>
      </c>
      <c r="M3183" s="19" t="s">
        <v>12095</v>
      </c>
      <c r="N3183" s="12" t="s">
        <v>13707</v>
      </c>
      <c r="O3183" s="12">
        <v>490625</v>
      </c>
      <c r="P3183" s="17">
        <v>45271.8125</v>
      </c>
      <c r="Q3183" s="32">
        <v>1272250</v>
      </c>
      <c r="R3183" s="32"/>
      <c r="S3183" s="32">
        <v>1272250</v>
      </c>
      <c r="T3183" s="3"/>
      <c r="U3183" s="3"/>
      <c r="V3183" s="17">
        <v>45413</v>
      </c>
      <c r="W3183" s="17">
        <v>45413</v>
      </c>
      <c r="X3183" s="32">
        <v>1272250</v>
      </c>
      <c r="Y3183" s="32"/>
      <c r="Z3183" s="32">
        <v>1272250</v>
      </c>
    </row>
    <row r="3184" spans="1:26" x14ac:dyDescent="0.3">
      <c r="A3184" s="16">
        <v>1</v>
      </c>
      <c r="B3184" s="3" t="s">
        <v>41</v>
      </c>
      <c r="C3184" s="34" t="s">
        <v>4477</v>
      </c>
      <c r="D3184" s="3"/>
      <c r="E3184" s="17">
        <v>45364</v>
      </c>
      <c r="F3184" s="17">
        <v>45364</v>
      </c>
      <c r="G3184" s="17" t="s">
        <v>13969</v>
      </c>
      <c r="H3184" s="97" t="s">
        <v>4537</v>
      </c>
      <c r="I3184" s="19">
        <v>10</v>
      </c>
      <c r="J3184" s="19" t="s">
        <v>55</v>
      </c>
      <c r="K3184" s="12"/>
      <c r="L3184" s="19" t="s">
        <v>7476</v>
      </c>
      <c r="M3184" s="19" t="s">
        <v>12097</v>
      </c>
      <c r="N3184" s="12" t="s">
        <v>13707</v>
      </c>
      <c r="O3184" s="12">
        <v>430155</v>
      </c>
      <c r="P3184" s="17">
        <v>45241.833333333336</v>
      </c>
      <c r="Q3184" s="32">
        <v>49705000</v>
      </c>
      <c r="R3184" s="32"/>
      <c r="S3184" s="32">
        <v>49705000</v>
      </c>
      <c r="T3184" s="3"/>
      <c r="U3184" s="3"/>
      <c r="V3184" s="17">
        <v>45413</v>
      </c>
      <c r="W3184" s="17">
        <v>45413</v>
      </c>
      <c r="X3184" s="32">
        <v>20500000</v>
      </c>
      <c r="Y3184" s="32"/>
      <c r="Z3184" s="32">
        <v>20500000</v>
      </c>
    </row>
    <row r="3185" spans="1:26" x14ac:dyDescent="0.3">
      <c r="A3185" s="16">
        <v>1</v>
      </c>
      <c r="B3185" s="3" t="s">
        <v>41</v>
      </c>
      <c r="C3185" s="34" t="s">
        <v>4472</v>
      </c>
      <c r="D3185" s="3"/>
      <c r="E3185" s="17">
        <v>45363</v>
      </c>
      <c r="F3185" s="17">
        <v>45363</v>
      </c>
      <c r="G3185" s="17" t="s">
        <v>13969</v>
      </c>
      <c r="H3185" s="97" t="s">
        <v>4537</v>
      </c>
      <c r="I3185" s="19">
        <v>10</v>
      </c>
      <c r="J3185" s="19" t="s">
        <v>55</v>
      </c>
      <c r="K3185" s="12"/>
      <c r="L3185" s="19" t="s">
        <v>7492</v>
      </c>
      <c r="M3185" s="19" t="s">
        <v>12113</v>
      </c>
      <c r="N3185" s="12" t="s">
        <v>13707</v>
      </c>
      <c r="O3185" s="12">
        <v>339643</v>
      </c>
      <c r="P3185" s="17">
        <v>45351.458333333336</v>
      </c>
      <c r="Q3185" s="32">
        <v>8828166</v>
      </c>
      <c r="R3185" s="32"/>
      <c r="S3185" s="32">
        <v>8828166</v>
      </c>
      <c r="T3185" s="3"/>
      <c r="U3185" s="3"/>
      <c r="V3185" s="17">
        <v>45413</v>
      </c>
      <c r="W3185" s="17">
        <v>45413</v>
      </c>
      <c r="X3185" s="32">
        <v>8828166</v>
      </c>
      <c r="Y3185" s="32"/>
      <c r="Z3185" s="32">
        <v>8828166</v>
      </c>
    </row>
    <row r="3186" spans="1:26" x14ac:dyDescent="0.3">
      <c r="A3186" s="16">
        <v>1</v>
      </c>
      <c r="B3186" s="12" t="s">
        <v>58</v>
      </c>
      <c r="C3186" s="34" t="s">
        <v>4476</v>
      </c>
      <c r="D3186" s="3"/>
      <c r="E3186" s="17">
        <v>45363</v>
      </c>
      <c r="F3186" s="17">
        <v>45363</v>
      </c>
      <c r="G3186" s="17" t="s">
        <v>13969</v>
      </c>
      <c r="H3186" s="97" t="s">
        <v>4537</v>
      </c>
      <c r="I3186" s="19">
        <v>10</v>
      </c>
      <c r="J3186" s="19" t="s">
        <v>55</v>
      </c>
      <c r="K3186" s="12"/>
      <c r="L3186" s="19" t="s">
        <v>7498</v>
      </c>
      <c r="M3186" s="19" t="s">
        <v>12119</v>
      </c>
      <c r="N3186" s="12" t="s">
        <v>13707</v>
      </c>
      <c r="O3186" s="12">
        <v>330980</v>
      </c>
      <c r="P3186" s="17">
        <v>45362.542361111111</v>
      </c>
      <c r="Q3186" s="32">
        <v>8498745.25</v>
      </c>
      <c r="R3186" s="32"/>
      <c r="S3186" s="32">
        <v>8498745.25</v>
      </c>
      <c r="T3186" s="3"/>
      <c r="U3186" s="3"/>
      <c r="V3186" s="17">
        <v>45413</v>
      </c>
      <c r="W3186" s="17">
        <v>45413</v>
      </c>
      <c r="X3186" s="32">
        <v>8498745.25</v>
      </c>
      <c r="Y3186" s="32"/>
      <c r="Z3186" s="32">
        <v>8498745.25</v>
      </c>
    </row>
    <row r="3187" spans="1:26" x14ac:dyDescent="0.3">
      <c r="A3187" s="16">
        <v>1</v>
      </c>
      <c r="B3187" s="3" t="s">
        <v>41</v>
      </c>
      <c r="C3187" s="34" t="s">
        <v>4514</v>
      </c>
      <c r="D3187" s="3"/>
      <c r="E3187" s="17">
        <v>45362</v>
      </c>
      <c r="F3187" s="17">
        <v>45362</v>
      </c>
      <c r="G3187" s="17" t="s">
        <v>13969</v>
      </c>
      <c r="H3187" s="97" t="s">
        <v>4537</v>
      </c>
      <c r="I3187" s="19">
        <v>10</v>
      </c>
      <c r="J3187" s="19" t="s">
        <v>55</v>
      </c>
      <c r="K3187" s="12"/>
      <c r="L3187" s="19" t="s">
        <v>7516</v>
      </c>
      <c r="M3187" s="19" t="s">
        <v>12138</v>
      </c>
      <c r="N3187" s="12" t="s">
        <v>13707</v>
      </c>
      <c r="O3187" s="12">
        <v>205668</v>
      </c>
      <c r="P3187" s="17">
        <v>45260.791666666664</v>
      </c>
      <c r="Q3187" s="32">
        <v>4142131</v>
      </c>
      <c r="R3187" s="32"/>
      <c r="S3187" s="32">
        <v>4142131</v>
      </c>
      <c r="T3187" s="3"/>
      <c r="U3187" s="3"/>
      <c r="V3187" s="17">
        <v>45413</v>
      </c>
      <c r="W3187" s="17">
        <v>45413</v>
      </c>
      <c r="X3187" s="32">
        <v>4142131</v>
      </c>
      <c r="Y3187" s="32"/>
      <c r="Z3187" s="32">
        <v>4142131</v>
      </c>
    </row>
    <row r="3188" spans="1:26" x14ac:dyDescent="0.3">
      <c r="A3188" s="16">
        <v>1</v>
      </c>
      <c r="B3188" s="12" t="s">
        <v>40</v>
      </c>
      <c r="C3188" s="34" t="s">
        <v>4492</v>
      </c>
      <c r="D3188" s="3"/>
      <c r="E3188" s="17">
        <v>45362</v>
      </c>
      <c r="F3188" s="17">
        <v>45362</v>
      </c>
      <c r="G3188" s="17" t="s">
        <v>13969</v>
      </c>
      <c r="H3188" s="97" t="s">
        <v>4537</v>
      </c>
      <c r="I3188" s="19">
        <v>10</v>
      </c>
      <c r="J3188" s="19" t="s">
        <v>55</v>
      </c>
      <c r="K3188" s="12"/>
      <c r="L3188" s="19" t="s">
        <v>7518</v>
      </c>
      <c r="M3188" s="19" t="s">
        <v>12140</v>
      </c>
      <c r="N3188" s="12" t="s">
        <v>13707</v>
      </c>
      <c r="O3188" s="12">
        <v>397834</v>
      </c>
      <c r="P3188" s="17">
        <v>45361.652777777781</v>
      </c>
      <c r="Q3188" s="32">
        <v>7802819</v>
      </c>
      <c r="R3188" s="32"/>
      <c r="S3188" s="32">
        <v>7802819</v>
      </c>
      <c r="T3188" s="3"/>
      <c r="U3188" s="3"/>
      <c r="V3188" s="17">
        <v>45413</v>
      </c>
      <c r="W3188" s="17">
        <v>45413</v>
      </c>
      <c r="X3188" s="32">
        <v>7802819</v>
      </c>
      <c r="Y3188" s="32"/>
      <c r="Z3188" s="32">
        <v>7802819</v>
      </c>
    </row>
    <row r="3189" spans="1:26" x14ac:dyDescent="0.3">
      <c r="A3189" s="16">
        <v>1</v>
      </c>
      <c r="B3189" s="12" t="s">
        <v>58</v>
      </c>
      <c r="C3189" s="34" t="s">
        <v>4489</v>
      </c>
      <c r="D3189" s="3"/>
      <c r="E3189" s="17">
        <v>45358</v>
      </c>
      <c r="F3189" s="17">
        <v>45358</v>
      </c>
      <c r="G3189" s="17" t="s">
        <v>13969</v>
      </c>
      <c r="H3189" s="97" t="s">
        <v>4537</v>
      </c>
      <c r="I3189" s="19">
        <v>10</v>
      </c>
      <c r="J3189" s="19" t="s">
        <v>55</v>
      </c>
      <c r="K3189" s="12"/>
      <c r="L3189" s="19" t="s">
        <v>7525</v>
      </c>
      <c r="M3189" s="19" t="s">
        <v>12147</v>
      </c>
      <c r="N3189" s="12" t="s">
        <v>13707</v>
      </c>
      <c r="O3189" s="12">
        <v>432243</v>
      </c>
      <c r="P3189" s="17">
        <v>45354.517361111109</v>
      </c>
      <c r="Q3189" s="32">
        <v>9848353.5</v>
      </c>
      <c r="R3189" s="32"/>
      <c r="S3189" s="32">
        <v>9848353.5</v>
      </c>
      <c r="T3189" s="3"/>
      <c r="U3189" s="3"/>
      <c r="V3189" s="17">
        <v>45413</v>
      </c>
      <c r="W3189" s="17">
        <v>45413</v>
      </c>
      <c r="X3189" s="32">
        <v>7535000</v>
      </c>
      <c r="Y3189" s="32"/>
      <c r="Z3189" s="32">
        <v>7535000</v>
      </c>
    </row>
    <row r="3190" spans="1:26" x14ac:dyDescent="0.3">
      <c r="A3190" s="16">
        <v>1</v>
      </c>
      <c r="B3190" s="12" t="s">
        <v>58</v>
      </c>
      <c r="C3190" s="34" t="s">
        <v>4490</v>
      </c>
      <c r="D3190" s="3"/>
      <c r="E3190" s="17">
        <v>45349</v>
      </c>
      <c r="F3190" s="17">
        <v>45349</v>
      </c>
      <c r="G3190" s="17" t="s">
        <v>13969</v>
      </c>
      <c r="H3190" s="97" t="s">
        <v>4537</v>
      </c>
      <c r="I3190" s="19">
        <v>10</v>
      </c>
      <c r="J3190" s="19" t="s">
        <v>55</v>
      </c>
      <c r="K3190" s="12"/>
      <c r="L3190" s="19" t="s">
        <v>7639</v>
      </c>
      <c r="M3190" s="19" t="s">
        <v>12265</v>
      </c>
      <c r="N3190" s="12" t="s">
        <v>13708</v>
      </c>
      <c r="O3190" s="12">
        <v>23181</v>
      </c>
      <c r="P3190" s="17">
        <v>45342.75</v>
      </c>
      <c r="Q3190" s="32">
        <v>11223641</v>
      </c>
      <c r="R3190" s="32"/>
      <c r="S3190" s="32">
        <v>11223641</v>
      </c>
      <c r="T3190" s="3"/>
      <c r="U3190" s="3"/>
      <c r="V3190" s="17">
        <v>45413</v>
      </c>
      <c r="W3190" s="17">
        <v>45413</v>
      </c>
      <c r="X3190" s="32">
        <v>11223641</v>
      </c>
      <c r="Y3190" s="32"/>
      <c r="Z3190" s="32">
        <v>11223641</v>
      </c>
    </row>
    <row r="3191" spans="1:26" x14ac:dyDescent="0.3">
      <c r="A3191" s="16">
        <v>1</v>
      </c>
      <c r="B3191" s="12" t="s">
        <v>40</v>
      </c>
      <c r="C3191" s="34" t="s">
        <v>4487</v>
      </c>
      <c r="D3191" s="3"/>
      <c r="E3191" s="17">
        <v>45349</v>
      </c>
      <c r="F3191" s="17">
        <v>45349</v>
      </c>
      <c r="G3191" s="17" t="s">
        <v>13969</v>
      </c>
      <c r="H3191" s="97" t="s">
        <v>4537</v>
      </c>
      <c r="I3191" s="19">
        <v>10</v>
      </c>
      <c r="J3191" s="19" t="s">
        <v>55</v>
      </c>
      <c r="K3191" s="12"/>
      <c r="L3191" s="19" t="s">
        <v>7641</v>
      </c>
      <c r="M3191" s="19" t="s">
        <v>12267</v>
      </c>
      <c r="N3191" s="12" t="s">
        <v>13707</v>
      </c>
      <c r="O3191" s="12">
        <v>438919</v>
      </c>
      <c r="P3191" s="17">
        <v>45348.340277777781</v>
      </c>
      <c r="Q3191" s="32">
        <v>6318000</v>
      </c>
      <c r="R3191" s="32"/>
      <c r="S3191" s="32">
        <v>6318000</v>
      </c>
      <c r="T3191" s="3"/>
      <c r="U3191" s="3"/>
      <c r="V3191" s="17">
        <v>45413</v>
      </c>
      <c r="W3191" s="17">
        <v>45413</v>
      </c>
      <c r="X3191" s="32">
        <v>6318000</v>
      </c>
      <c r="Y3191" s="32"/>
      <c r="Z3191" s="32">
        <v>6318000</v>
      </c>
    </row>
    <row r="3192" spans="1:26" x14ac:dyDescent="0.3">
      <c r="A3192" s="16">
        <v>1</v>
      </c>
      <c r="B3192" s="3" t="s">
        <v>41</v>
      </c>
      <c r="C3192" s="34" t="s">
        <v>4475</v>
      </c>
      <c r="D3192" s="3"/>
      <c r="E3192" s="17">
        <v>45349</v>
      </c>
      <c r="F3192" s="17">
        <v>45349</v>
      </c>
      <c r="G3192" s="17" t="s">
        <v>13969</v>
      </c>
      <c r="H3192" s="97" t="s">
        <v>4537</v>
      </c>
      <c r="I3192" s="19">
        <v>10</v>
      </c>
      <c r="J3192" s="19" t="s">
        <v>55</v>
      </c>
      <c r="K3192" s="12"/>
      <c r="L3192" s="19" t="s">
        <v>7649</v>
      </c>
      <c r="M3192" s="19" t="s">
        <v>12276</v>
      </c>
      <c r="N3192" s="12" t="s">
        <v>13707</v>
      </c>
      <c r="O3192" s="12">
        <v>590853</v>
      </c>
      <c r="P3192" s="17">
        <v>45345.576388888891</v>
      </c>
      <c r="Q3192" s="32">
        <v>3980859</v>
      </c>
      <c r="R3192" s="32"/>
      <c r="S3192" s="32">
        <v>3980859</v>
      </c>
      <c r="T3192" s="3"/>
      <c r="U3192" s="3"/>
      <c r="V3192" s="17">
        <v>45413</v>
      </c>
      <c r="W3192" s="17">
        <v>45413</v>
      </c>
      <c r="X3192" s="32">
        <v>3980859</v>
      </c>
      <c r="Y3192" s="32"/>
      <c r="Z3192" s="32">
        <v>3980859</v>
      </c>
    </row>
    <row r="3193" spans="1:26" x14ac:dyDescent="0.3">
      <c r="A3193" s="16">
        <v>1</v>
      </c>
      <c r="B3193" s="3" t="s">
        <v>41</v>
      </c>
      <c r="C3193" s="34" t="s">
        <v>4494</v>
      </c>
      <c r="D3193" s="3"/>
      <c r="E3193" s="17">
        <v>45349</v>
      </c>
      <c r="F3193" s="17">
        <v>45349</v>
      </c>
      <c r="G3193" s="17" t="s">
        <v>13969</v>
      </c>
      <c r="H3193" s="97" t="s">
        <v>4537</v>
      </c>
      <c r="I3193" s="19">
        <v>10</v>
      </c>
      <c r="J3193" s="19" t="s">
        <v>55</v>
      </c>
      <c r="K3193" s="12"/>
      <c r="L3193" s="19" t="s">
        <v>7653</v>
      </c>
      <c r="M3193" s="19" t="s">
        <v>12281</v>
      </c>
      <c r="N3193" s="12" t="s">
        <v>13707</v>
      </c>
      <c r="O3193" s="12">
        <v>277801</v>
      </c>
      <c r="P3193" s="17">
        <v>45302.736111111109</v>
      </c>
      <c r="Q3193" s="32">
        <v>5842928</v>
      </c>
      <c r="R3193" s="32"/>
      <c r="S3193" s="32">
        <v>5842928</v>
      </c>
      <c r="T3193" s="3"/>
      <c r="U3193" s="3"/>
      <c r="V3193" s="17">
        <v>45413</v>
      </c>
      <c r="W3193" s="17">
        <v>45413</v>
      </c>
      <c r="X3193" s="32">
        <v>5842928</v>
      </c>
      <c r="Y3193" s="32"/>
      <c r="Z3193" s="32">
        <v>5842928</v>
      </c>
    </row>
    <row r="3194" spans="1:26" x14ac:dyDescent="0.3">
      <c r="A3194" s="16">
        <v>1</v>
      </c>
      <c r="B3194" s="3" t="s">
        <v>41</v>
      </c>
      <c r="C3194" s="34" t="s">
        <v>4472</v>
      </c>
      <c r="D3194" s="3"/>
      <c r="E3194" s="17">
        <v>45349</v>
      </c>
      <c r="F3194" s="17">
        <v>45349</v>
      </c>
      <c r="G3194" s="17" t="s">
        <v>13969</v>
      </c>
      <c r="H3194" s="97" t="s">
        <v>4537</v>
      </c>
      <c r="I3194" s="19">
        <v>10</v>
      </c>
      <c r="J3194" s="19" t="s">
        <v>55</v>
      </c>
      <c r="K3194" s="12"/>
      <c r="L3194" s="19" t="s">
        <v>7654</v>
      </c>
      <c r="M3194" s="19" t="s">
        <v>12282</v>
      </c>
      <c r="N3194" s="12" t="s">
        <v>13707</v>
      </c>
      <c r="O3194" s="12">
        <v>380374</v>
      </c>
      <c r="P3194" s="17">
        <v>45346.666666666664</v>
      </c>
      <c r="Q3194" s="32">
        <v>15884860</v>
      </c>
      <c r="R3194" s="32"/>
      <c r="S3194" s="32">
        <v>15884860</v>
      </c>
      <c r="T3194" s="3"/>
      <c r="U3194" s="3"/>
      <c r="V3194" s="17">
        <v>45413</v>
      </c>
      <c r="W3194" s="17">
        <v>45413</v>
      </c>
      <c r="X3194" s="32">
        <v>14000000</v>
      </c>
      <c r="Y3194" s="32"/>
      <c r="Z3194" s="32">
        <v>14000000</v>
      </c>
    </row>
    <row r="3195" spans="1:26" x14ac:dyDescent="0.3">
      <c r="A3195" s="16">
        <v>1</v>
      </c>
      <c r="B3195" s="12" t="s">
        <v>58</v>
      </c>
      <c r="C3195" s="34" t="s">
        <v>4489</v>
      </c>
      <c r="D3195" s="3"/>
      <c r="E3195" s="17">
        <v>45348</v>
      </c>
      <c r="F3195" s="17">
        <v>45348</v>
      </c>
      <c r="G3195" s="17" t="s">
        <v>13969</v>
      </c>
      <c r="H3195" s="97" t="s">
        <v>4537</v>
      </c>
      <c r="I3195" s="19">
        <v>10</v>
      </c>
      <c r="J3195" s="19" t="s">
        <v>55</v>
      </c>
      <c r="K3195" s="12"/>
      <c r="L3195" s="19" t="s">
        <v>7670</v>
      </c>
      <c r="M3195" s="19" t="s">
        <v>12297</v>
      </c>
      <c r="N3195" s="12" t="s">
        <v>13707</v>
      </c>
      <c r="O3195" s="12">
        <v>294891</v>
      </c>
      <c r="P3195" s="17">
        <v>45309.75</v>
      </c>
      <c r="Q3195" s="32">
        <v>5400000</v>
      </c>
      <c r="R3195" s="32"/>
      <c r="S3195" s="32">
        <v>5400000</v>
      </c>
      <c r="T3195" s="3"/>
      <c r="U3195" s="3"/>
      <c r="V3195" s="17">
        <v>45413</v>
      </c>
      <c r="W3195" s="17">
        <v>45413</v>
      </c>
      <c r="X3195" s="32">
        <v>5400000</v>
      </c>
      <c r="Y3195" s="32"/>
      <c r="Z3195" s="32">
        <v>5400000</v>
      </c>
    </row>
    <row r="3196" spans="1:26" x14ac:dyDescent="0.3">
      <c r="A3196" s="16">
        <v>1</v>
      </c>
      <c r="B3196" s="12" t="s">
        <v>40</v>
      </c>
      <c r="C3196" s="34" t="s">
        <v>4480</v>
      </c>
      <c r="D3196" s="3"/>
      <c r="E3196" s="17">
        <v>45345</v>
      </c>
      <c r="F3196" s="17">
        <v>45345</v>
      </c>
      <c r="G3196" s="17" t="s">
        <v>13969</v>
      </c>
      <c r="H3196" s="97" t="s">
        <v>4537</v>
      </c>
      <c r="I3196" s="19">
        <v>10</v>
      </c>
      <c r="J3196" s="19" t="s">
        <v>55</v>
      </c>
      <c r="K3196" s="12"/>
      <c r="L3196" s="19" t="s">
        <v>7685</v>
      </c>
      <c r="M3196" s="19" t="s">
        <v>12313</v>
      </c>
      <c r="N3196" s="12" t="s">
        <v>13707</v>
      </c>
      <c r="O3196" s="12">
        <v>288964</v>
      </c>
      <c r="P3196" s="17">
        <v>45312.854166666664</v>
      </c>
      <c r="Q3196" s="32">
        <v>11428661</v>
      </c>
      <c r="R3196" s="32"/>
      <c r="S3196" s="32">
        <v>11428661</v>
      </c>
      <c r="T3196" s="3"/>
      <c r="U3196" s="3"/>
      <c r="V3196" s="17">
        <v>45413</v>
      </c>
      <c r="W3196" s="17">
        <v>45413</v>
      </c>
      <c r="X3196" s="32">
        <v>11428661</v>
      </c>
      <c r="Y3196" s="32"/>
      <c r="Z3196" s="32">
        <v>11428661</v>
      </c>
    </row>
    <row r="3197" spans="1:26" x14ac:dyDescent="0.3">
      <c r="A3197" s="16">
        <v>1</v>
      </c>
      <c r="B3197" s="12" t="s">
        <v>58</v>
      </c>
      <c r="C3197" s="34" t="s">
        <v>4489</v>
      </c>
      <c r="D3197" s="3"/>
      <c r="E3197" s="17">
        <v>45345</v>
      </c>
      <c r="F3197" s="17">
        <v>45345</v>
      </c>
      <c r="G3197" s="17" t="s">
        <v>13969</v>
      </c>
      <c r="H3197" s="97" t="s">
        <v>4537</v>
      </c>
      <c r="I3197" s="19">
        <v>10</v>
      </c>
      <c r="J3197" s="19" t="s">
        <v>55</v>
      </c>
      <c r="K3197" s="12"/>
      <c r="L3197" s="19" t="s">
        <v>7686</v>
      </c>
      <c r="M3197" s="19" t="s">
        <v>12314</v>
      </c>
      <c r="N3197" s="12" t="s">
        <v>13707</v>
      </c>
      <c r="O3197" s="12">
        <v>260906</v>
      </c>
      <c r="P3197" s="17">
        <v>45305.833333333336</v>
      </c>
      <c r="Q3197" s="32">
        <v>23628740</v>
      </c>
      <c r="R3197" s="32"/>
      <c r="S3197" s="32">
        <v>23628740</v>
      </c>
      <c r="T3197" s="3"/>
      <c r="U3197" s="3"/>
      <c r="V3197" s="17">
        <v>45413</v>
      </c>
      <c r="W3197" s="17">
        <v>45413</v>
      </c>
      <c r="X3197" s="32">
        <v>14000000</v>
      </c>
      <c r="Y3197" s="32"/>
      <c r="Z3197" s="32">
        <v>14000000</v>
      </c>
    </row>
    <row r="3198" spans="1:26" x14ac:dyDescent="0.3">
      <c r="A3198" s="16">
        <v>1</v>
      </c>
      <c r="B3198" s="3" t="s">
        <v>41</v>
      </c>
      <c r="C3198" s="34" t="s">
        <v>4514</v>
      </c>
      <c r="D3198" s="3"/>
      <c r="E3198" s="17">
        <v>45345</v>
      </c>
      <c r="F3198" s="17">
        <v>45345</v>
      </c>
      <c r="G3198" s="17" t="s">
        <v>13969</v>
      </c>
      <c r="H3198" s="97" t="s">
        <v>4537</v>
      </c>
      <c r="I3198" s="19">
        <v>10</v>
      </c>
      <c r="J3198" s="19" t="s">
        <v>55</v>
      </c>
      <c r="K3198" s="12"/>
      <c r="L3198" s="19" t="s">
        <v>7690</v>
      </c>
      <c r="M3198" s="19" t="s">
        <v>12318</v>
      </c>
      <c r="N3198" s="12" t="s">
        <v>13707</v>
      </c>
      <c r="O3198" s="12">
        <v>287707</v>
      </c>
      <c r="P3198" s="17">
        <v>45308.9375</v>
      </c>
      <c r="Q3198" s="32">
        <v>7940274</v>
      </c>
      <c r="R3198" s="32"/>
      <c r="S3198" s="32">
        <v>7940274</v>
      </c>
      <c r="T3198" s="3"/>
      <c r="U3198" s="3"/>
      <c r="V3198" s="17">
        <v>45413</v>
      </c>
      <c r="W3198" s="17">
        <v>45413</v>
      </c>
      <c r="X3198" s="32">
        <v>7940274</v>
      </c>
      <c r="Y3198" s="32"/>
      <c r="Z3198" s="32">
        <v>7940274</v>
      </c>
    </row>
    <row r="3199" spans="1:26" x14ac:dyDescent="0.3">
      <c r="A3199" s="16">
        <v>1</v>
      </c>
      <c r="B3199" s="12" t="s">
        <v>58</v>
      </c>
      <c r="C3199" s="34" t="s">
        <v>4476</v>
      </c>
      <c r="D3199" s="3"/>
      <c r="E3199" s="17">
        <v>45344</v>
      </c>
      <c r="F3199" s="17">
        <v>45344</v>
      </c>
      <c r="G3199" s="17" t="s">
        <v>13969</v>
      </c>
      <c r="H3199" s="97" t="s">
        <v>4537</v>
      </c>
      <c r="I3199" s="19">
        <v>10</v>
      </c>
      <c r="J3199" s="19" t="s">
        <v>55</v>
      </c>
      <c r="K3199" s="12"/>
      <c r="L3199" s="19" t="s">
        <v>7402</v>
      </c>
      <c r="M3199" s="19" t="s">
        <v>12323</v>
      </c>
      <c r="N3199" s="12" t="s">
        <v>13707</v>
      </c>
      <c r="O3199" s="12">
        <v>173549</v>
      </c>
      <c r="P3199" s="17">
        <v>45087.833333333336</v>
      </c>
      <c r="Q3199" s="32">
        <v>13904738</v>
      </c>
      <c r="R3199" s="32"/>
      <c r="S3199" s="32">
        <v>13904738</v>
      </c>
      <c r="T3199" s="3"/>
      <c r="U3199" s="3"/>
      <c r="V3199" s="17">
        <v>45413</v>
      </c>
      <c r="W3199" s="17">
        <v>45413</v>
      </c>
      <c r="X3199" s="32">
        <v>4944626.66</v>
      </c>
      <c r="Y3199" s="32"/>
      <c r="Z3199" s="32">
        <v>4944626.66</v>
      </c>
    </row>
    <row r="3200" spans="1:26" x14ac:dyDescent="0.3">
      <c r="A3200" s="16">
        <v>1</v>
      </c>
      <c r="B3200" s="12" t="s">
        <v>58</v>
      </c>
      <c r="C3200" s="34" t="s">
        <v>4476</v>
      </c>
      <c r="D3200" s="3"/>
      <c r="E3200" s="17">
        <v>45344</v>
      </c>
      <c r="F3200" s="17">
        <v>45344</v>
      </c>
      <c r="G3200" s="17" t="s">
        <v>13969</v>
      </c>
      <c r="H3200" s="97" t="s">
        <v>4537</v>
      </c>
      <c r="I3200" s="19">
        <v>10</v>
      </c>
      <c r="J3200" s="19" t="s">
        <v>55</v>
      </c>
      <c r="K3200" s="12"/>
      <c r="L3200" s="19" t="s">
        <v>7698</v>
      </c>
      <c r="M3200" s="19" t="s">
        <v>12327</v>
      </c>
      <c r="N3200" s="12" t="s">
        <v>13707</v>
      </c>
      <c r="O3200" s="12">
        <v>377569</v>
      </c>
      <c r="P3200" s="17">
        <v>45284.875</v>
      </c>
      <c r="Q3200" s="32">
        <v>11534160</v>
      </c>
      <c r="R3200" s="32"/>
      <c r="S3200" s="32">
        <v>11534160</v>
      </c>
      <c r="T3200" s="3"/>
      <c r="U3200" s="3"/>
      <c r="V3200" s="17">
        <v>45413</v>
      </c>
      <c r="W3200" s="17">
        <v>45413</v>
      </c>
      <c r="X3200" s="32">
        <v>11534160</v>
      </c>
      <c r="Y3200" s="32"/>
      <c r="Z3200" s="32">
        <v>11534160</v>
      </c>
    </row>
    <row r="3201" spans="1:26" x14ac:dyDescent="0.3">
      <c r="A3201" s="16">
        <v>1</v>
      </c>
      <c r="B3201" s="12" t="s">
        <v>58</v>
      </c>
      <c r="C3201" s="34" t="s">
        <v>4479</v>
      </c>
      <c r="D3201" s="3"/>
      <c r="E3201" s="17">
        <v>45344</v>
      </c>
      <c r="F3201" s="17">
        <v>45344</v>
      </c>
      <c r="G3201" s="17" t="s">
        <v>13969</v>
      </c>
      <c r="H3201" s="97" t="s">
        <v>4537</v>
      </c>
      <c r="I3201" s="19">
        <v>10</v>
      </c>
      <c r="J3201" s="19" t="s">
        <v>55</v>
      </c>
      <c r="K3201" s="12"/>
      <c r="L3201" s="19" t="s">
        <v>7699</v>
      </c>
      <c r="M3201" s="19" t="s">
        <v>12328</v>
      </c>
      <c r="N3201" s="12" t="s">
        <v>13707</v>
      </c>
      <c r="O3201" s="12">
        <v>558984</v>
      </c>
      <c r="P3201" s="17">
        <v>45340.5625</v>
      </c>
      <c r="Q3201" s="32">
        <v>1120310</v>
      </c>
      <c r="R3201" s="32"/>
      <c r="S3201" s="32">
        <v>1120310</v>
      </c>
      <c r="T3201" s="3"/>
      <c r="U3201" s="3"/>
      <c r="V3201" s="17">
        <v>45413</v>
      </c>
      <c r="W3201" s="17">
        <v>45413</v>
      </c>
      <c r="X3201" s="32">
        <v>1120310</v>
      </c>
      <c r="Y3201" s="32"/>
      <c r="Z3201" s="32">
        <v>1120310</v>
      </c>
    </row>
    <row r="3202" spans="1:26" x14ac:dyDescent="0.3">
      <c r="A3202" s="16">
        <v>1</v>
      </c>
      <c r="B3202" s="12" t="s">
        <v>40</v>
      </c>
      <c r="C3202" s="34" t="s">
        <v>4487</v>
      </c>
      <c r="D3202" s="3"/>
      <c r="E3202" s="17">
        <v>45343</v>
      </c>
      <c r="F3202" s="17">
        <v>45343</v>
      </c>
      <c r="G3202" s="17" t="s">
        <v>13969</v>
      </c>
      <c r="H3202" s="97" t="s">
        <v>4537</v>
      </c>
      <c r="I3202" s="19">
        <v>10</v>
      </c>
      <c r="J3202" s="19" t="s">
        <v>55</v>
      </c>
      <c r="K3202" s="12"/>
      <c r="L3202" s="19" t="s">
        <v>7707</v>
      </c>
      <c r="M3202" s="19" t="s">
        <v>12335</v>
      </c>
      <c r="N3202" s="12" t="s">
        <v>13707</v>
      </c>
      <c r="O3202" s="12">
        <v>280703</v>
      </c>
      <c r="P3202" s="17">
        <v>45342.5625</v>
      </c>
      <c r="Q3202" s="32">
        <v>8838569.5</v>
      </c>
      <c r="R3202" s="32"/>
      <c r="S3202" s="32">
        <v>8838569.5</v>
      </c>
      <c r="T3202" s="3"/>
      <c r="U3202" s="3"/>
      <c r="V3202" s="17">
        <v>45413</v>
      </c>
      <c r="W3202" s="17">
        <v>45413</v>
      </c>
      <c r="X3202" s="32">
        <v>7838570</v>
      </c>
      <c r="Y3202" s="32"/>
      <c r="Z3202" s="32">
        <v>7838570</v>
      </c>
    </row>
    <row r="3203" spans="1:26" x14ac:dyDescent="0.3">
      <c r="A3203" s="16">
        <v>1</v>
      </c>
      <c r="B3203" s="12" t="s">
        <v>58</v>
      </c>
      <c r="C3203" s="34" t="s">
        <v>4491</v>
      </c>
      <c r="D3203" s="3"/>
      <c r="E3203" s="17">
        <v>45343</v>
      </c>
      <c r="F3203" s="17">
        <v>45343</v>
      </c>
      <c r="G3203" s="17" t="s">
        <v>13969</v>
      </c>
      <c r="H3203" s="97" t="s">
        <v>4537</v>
      </c>
      <c r="I3203" s="19">
        <v>10</v>
      </c>
      <c r="J3203" s="19" t="s">
        <v>55</v>
      </c>
      <c r="K3203" s="12"/>
      <c r="L3203" s="19" t="s">
        <v>7711</v>
      </c>
      <c r="M3203" s="19" t="s">
        <v>12339</v>
      </c>
      <c r="N3203" s="12" t="s">
        <v>13707</v>
      </c>
      <c r="O3203" s="12">
        <v>400114</v>
      </c>
      <c r="P3203" s="17">
        <v>45300.618055555555</v>
      </c>
      <c r="Q3203" s="32">
        <v>29503940</v>
      </c>
      <c r="R3203" s="32"/>
      <c r="S3203" s="32">
        <v>29503940</v>
      </c>
      <c r="T3203" s="3"/>
      <c r="U3203" s="3"/>
      <c r="V3203" s="17">
        <v>45413</v>
      </c>
      <c r="W3203" s="17">
        <v>45413</v>
      </c>
      <c r="X3203" s="32">
        <v>14000000</v>
      </c>
      <c r="Y3203" s="32"/>
      <c r="Z3203" s="32">
        <v>14000000</v>
      </c>
    </row>
    <row r="3204" spans="1:26" x14ac:dyDescent="0.3">
      <c r="A3204" s="16">
        <v>1</v>
      </c>
      <c r="B3204" s="12" t="s">
        <v>40</v>
      </c>
      <c r="C3204" s="34" t="s">
        <v>4487</v>
      </c>
      <c r="D3204" s="3"/>
      <c r="E3204" s="17">
        <v>45343</v>
      </c>
      <c r="F3204" s="17">
        <v>45343</v>
      </c>
      <c r="G3204" s="17" t="s">
        <v>13969</v>
      </c>
      <c r="H3204" s="97" t="s">
        <v>4537</v>
      </c>
      <c r="I3204" s="19">
        <v>10</v>
      </c>
      <c r="J3204" s="19" t="s">
        <v>55</v>
      </c>
      <c r="K3204" s="12"/>
      <c r="L3204" s="19" t="s">
        <v>7713</v>
      </c>
      <c r="M3204" s="19" t="s">
        <v>12341</v>
      </c>
      <c r="N3204" s="12" t="s">
        <v>13707</v>
      </c>
      <c r="O3204" s="12">
        <v>414661</v>
      </c>
      <c r="P3204" s="17">
        <v>45342.541666666664</v>
      </c>
      <c r="Q3204" s="32">
        <v>10842954</v>
      </c>
      <c r="R3204" s="32"/>
      <c r="S3204" s="32">
        <v>10842954</v>
      </c>
      <c r="T3204" s="3"/>
      <c r="U3204" s="3"/>
      <c r="V3204" s="17">
        <v>45413</v>
      </c>
      <c r="W3204" s="17">
        <v>45413</v>
      </c>
      <c r="X3204" s="32">
        <v>10842954</v>
      </c>
      <c r="Y3204" s="32"/>
      <c r="Z3204" s="32">
        <v>10842954</v>
      </c>
    </row>
    <row r="3205" spans="1:26" x14ac:dyDescent="0.3">
      <c r="A3205" s="16">
        <v>1</v>
      </c>
      <c r="B3205" s="3" t="s">
        <v>41</v>
      </c>
      <c r="C3205" s="34" t="s">
        <v>4477</v>
      </c>
      <c r="D3205" s="3"/>
      <c r="E3205" s="17">
        <v>45343</v>
      </c>
      <c r="F3205" s="17">
        <v>45343</v>
      </c>
      <c r="G3205" s="17" t="s">
        <v>13969</v>
      </c>
      <c r="H3205" s="97" t="s">
        <v>4537</v>
      </c>
      <c r="I3205" s="19">
        <v>10</v>
      </c>
      <c r="J3205" s="19" t="s">
        <v>55</v>
      </c>
      <c r="K3205" s="12"/>
      <c r="L3205" s="19" t="s">
        <v>7715</v>
      </c>
      <c r="M3205" s="19" t="s">
        <v>12344</v>
      </c>
      <c r="N3205" s="12" t="s">
        <v>13707</v>
      </c>
      <c r="O3205" s="12">
        <v>450863</v>
      </c>
      <c r="P3205" s="17">
        <v>45341.361111111109</v>
      </c>
      <c r="Q3205" s="32">
        <v>10655507.5</v>
      </c>
      <c r="R3205" s="32"/>
      <c r="S3205" s="32">
        <v>10655507.5</v>
      </c>
      <c r="T3205" s="3"/>
      <c r="U3205" s="3"/>
      <c r="V3205" s="17">
        <v>45413</v>
      </c>
      <c r="W3205" s="17">
        <v>45413</v>
      </c>
      <c r="X3205" s="32">
        <v>10655507.5</v>
      </c>
      <c r="Y3205" s="32"/>
      <c r="Z3205" s="32">
        <v>10655507.5</v>
      </c>
    </row>
    <row r="3206" spans="1:26" x14ac:dyDescent="0.3">
      <c r="A3206" s="16">
        <v>1</v>
      </c>
      <c r="B3206" s="12" t="s">
        <v>58</v>
      </c>
      <c r="C3206" s="34" t="s">
        <v>4474</v>
      </c>
      <c r="D3206" s="3"/>
      <c r="E3206" s="17">
        <v>45342</v>
      </c>
      <c r="F3206" s="17">
        <v>45342</v>
      </c>
      <c r="G3206" s="17" t="s">
        <v>13969</v>
      </c>
      <c r="H3206" s="97" t="s">
        <v>4537</v>
      </c>
      <c r="I3206" s="19">
        <v>10</v>
      </c>
      <c r="J3206" s="19" t="s">
        <v>55</v>
      </c>
      <c r="K3206" s="12"/>
      <c r="L3206" s="19" t="s">
        <v>7732</v>
      </c>
      <c r="M3206" s="19" t="s">
        <v>12362</v>
      </c>
      <c r="N3206" s="12" t="s">
        <v>13707</v>
      </c>
      <c r="O3206" s="12">
        <v>357854</v>
      </c>
      <c r="P3206" s="17">
        <v>45200.451388888891</v>
      </c>
      <c r="Q3206" s="32">
        <v>2462150</v>
      </c>
      <c r="R3206" s="32"/>
      <c r="S3206" s="32">
        <v>2462150</v>
      </c>
      <c r="T3206" s="3"/>
      <c r="U3206" s="3"/>
      <c r="V3206" s="17">
        <v>45413</v>
      </c>
      <c r="W3206" s="17">
        <v>45413</v>
      </c>
      <c r="X3206" s="32">
        <v>2462150</v>
      </c>
      <c r="Y3206" s="32"/>
      <c r="Z3206" s="32">
        <v>2462150</v>
      </c>
    </row>
    <row r="3207" spans="1:26" x14ac:dyDescent="0.3">
      <c r="A3207" s="16">
        <v>1</v>
      </c>
      <c r="B3207" s="12" t="s">
        <v>58</v>
      </c>
      <c r="C3207" s="34" t="s">
        <v>4489</v>
      </c>
      <c r="D3207" s="3"/>
      <c r="E3207" s="17">
        <v>45337</v>
      </c>
      <c r="F3207" s="17">
        <v>45337</v>
      </c>
      <c r="G3207" s="17" t="s">
        <v>13969</v>
      </c>
      <c r="H3207" s="97" t="s">
        <v>4537</v>
      </c>
      <c r="I3207" s="19">
        <v>10</v>
      </c>
      <c r="J3207" s="19" t="s">
        <v>55</v>
      </c>
      <c r="K3207" s="12"/>
      <c r="L3207" s="19" t="s">
        <v>7785</v>
      </c>
      <c r="M3207" s="19" t="s">
        <v>12417</v>
      </c>
      <c r="N3207" s="12" t="s">
        <v>13707</v>
      </c>
      <c r="O3207" s="12">
        <v>554594</v>
      </c>
      <c r="P3207" s="17">
        <v>45336.447916666664</v>
      </c>
      <c r="Q3207" s="32">
        <v>12872100</v>
      </c>
      <c r="R3207" s="32"/>
      <c r="S3207" s="32">
        <v>12872100</v>
      </c>
      <c r="T3207" s="3"/>
      <c r="U3207" s="3"/>
      <c r="V3207" s="17">
        <v>45413</v>
      </c>
      <c r="W3207" s="17">
        <v>45413</v>
      </c>
      <c r="X3207" s="32">
        <v>12872100</v>
      </c>
      <c r="Y3207" s="32"/>
      <c r="Z3207" s="32">
        <v>12872100</v>
      </c>
    </row>
    <row r="3208" spans="1:26" x14ac:dyDescent="0.3">
      <c r="A3208" s="16">
        <v>1</v>
      </c>
      <c r="B3208" s="12" t="s">
        <v>40</v>
      </c>
      <c r="C3208" s="34" t="s">
        <v>4482</v>
      </c>
      <c r="D3208" s="3"/>
      <c r="E3208" s="17">
        <v>45337</v>
      </c>
      <c r="F3208" s="17">
        <v>45337</v>
      </c>
      <c r="G3208" s="17" t="s">
        <v>13969</v>
      </c>
      <c r="H3208" s="97" t="s">
        <v>4537</v>
      </c>
      <c r="I3208" s="19">
        <v>10</v>
      </c>
      <c r="J3208" s="19" t="s">
        <v>55</v>
      </c>
      <c r="K3208" s="12"/>
      <c r="L3208" s="19" t="s">
        <v>7786</v>
      </c>
      <c r="M3208" s="19" t="s">
        <v>12418</v>
      </c>
      <c r="N3208" s="12" t="s">
        <v>13708</v>
      </c>
      <c r="O3208" s="12">
        <v>65964</v>
      </c>
      <c r="P3208" s="17">
        <v>45336.378472222219</v>
      </c>
      <c r="Q3208" s="32">
        <v>8815451</v>
      </c>
      <c r="R3208" s="32"/>
      <c r="S3208" s="32">
        <v>8815451</v>
      </c>
      <c r="T3208" s="3"/>
      <c r="U3208" s="3"/>
      <c r="V3208" s="17">
        <v>45413</v>
      </c>
      <c r="W3208" s="17">
        <v>45413</v>
      </c>
      <c r="X3208" s="32">
        <v>8315451</v>
      </c>
      <c r="Y3208" s="32"/>
      <c r="Z3208" s="32">
        <v>8315451</v>
      </c>
    </row>
    <row r="3209" spans="1:26" x14ac:dyDescent="0.3">
      <c r="A3209" s="16">
        <v>1</v>
      </c>
      <c r="B3209" s="12" t="s">
        <v>58</v>
      </c>
      <c r="C3209" s="34" t="s">
        <v>4476</v>
      </c>
      <c r="D3209" s="3"/>
      <c r="E3209" s="17">
        <v>45324</v>
      </c>
      <c r="F3209" s="17">
        <v>45324</v>
      </c>
      <c r="G3209" s="17" t="s">
        <v>13969</v>
      </c>
      <c r="H3209" s="97" t="s">
        <v>4537</v>
      </c>
      <c r="I3209" s="19">
        <v>10</v>
      </c>
      <c r="J3209" s="19" t="s">
        <v>55</v>
      </c>
      <c r="K3209" s="12"/>
      <c r="L3209" s="19" t="s">
        <v>7963</v>
      </c>
      <c r="M3209" s="19" t="s">
        <v>12611</v>
      </c>
      <c r="N3209" s="12" t="s">
        <v>13707</v>
      </c>
      <c r="O3209" s="12">
        <v>251856</v>
      </c>
      <c r="P3209" s="17">
        <v>45322.517361111109</v>
      </c>
      <c r="Q3209" s="32">
        <v>8712700</v>
      </c>
      <c r="R3209" s="32"/>
      <c r="S3209" s="32">
        <v>8712700</v>
      </c>
      <c r="T3209" s="3"/>
      <c r="U3209" s="3"/>
      <c r="V3209" s="17">
        <v>45413</v>
      </c>
      <c r="W3209" s="17">
        <v>45413</v>
      </c>
      <c r="X3209" s="32">
        <v>6000000</v>
      </c>
      <c r="Y3209" s="32"/>
      <c r="Z3209" s="32">
        <v>6000000</v>
      </c>
    </row>
    <row r="3210" spans="1:26" x14ac:dyDescent="0.3">
      <c r="A3210" s="16">
        <v>1</v>
      </c>
      <c r="B3210" s="3" t="s">
        <v>41</v>
      </c>
      <c r="C3210" s="34" t="s">
        <v>4477</v>
      </c>
      <c r="D3210" s="3"/>
      <c r="E3210" s="17">
        <v>45322</v>
      </c>
      <c r="F3210" s="17">
        <v>45322</v>
      </c>
      <c r="G3210" s="17" t="s">
        <v>13969</v>
      </c>
      <c r="H3210" s="97" t="s">
        <v>4537</v>
      </c>
      <c r="I3210" s="19">
        <v>10</v>
      </c>
      <c r="J3210" s="19" t="s">
        <v>55</v>
      </c>
      <c r="K3210" s="12"/>
      <c r="L3210" s="19" t="s">
        <v>7979</v>
      </c>
      <c r="M3210" s="19" t="s">
        <v>12627</v>
      </c>
      <c r="N3210" s="12" t="s">
        <v>13707</v>
      </c>
      <c r="O3210" s="12">
        <v>425470</v>
      </c>
      <c r="P3210" s="17">
        <v>45287.541666666664</v>
      </c>
      <c r="Q3210" s="32">
        <v>7188414</v>
      </c>
      <c r="R3210" s="32"/>
      <c r="S3210" s="32">
        <v>7188414</v>
      </c>
      <c r="T3210" s="3"/>
      <c r="U3210" s="3"/>
      <c r="V3210" s="17">
        <v>45413</v>
      </c>
      <c r="W3210" s="17">
        <v>45413</v>
      </c>
      <c r="X3210" s="32">
        <v>7188414</v>
      </c>
      <c r="Y3210" s="32"/>
      <c r="Z3210" s="32">
        <v>7188414</v>
      </c>
    </row>
    <row r="3211" spans="1:26" x14ac:dyDescent="0.3">
      <c r="A3211" s="57">
        <v>1</v>
      </c>
      <c r="B3211" s="58" t="s">
        <v>58</v>
      </c>
      <c r="C3211" s="34" t="s">
        <v>4493</v>
      </c>
      <c r="D3211" s="3"/>
      <c r="E3211" s="17">
        <v>45247</v>
      </c>
      <c r="F3211" s="60">
        <v>45247</v>
      </c>
      <c r="G3211" s="17" t="s">
        <v>13969</v>
      </c>
      <c r="H3211" s="98" t="s">
        <v>4537</v>
      </c>
      <c r="I3211" s="64">
        <v>10</v>
      </c>
      <c r="J3211" s="64" t="s">
        <v>55</v>
      </c>
      <c r="K3211" s="12"/>
      <c r="L3211" s="19" t="s">
        <v>8889</v>
      </c>
      <c r="M3211" s="19" t="s">
        <v>13586</v>
      </c>
      <c r="N3211" s="12" t="s">
        <v>13707</v>
      </c>
      <c r="O3211" s="12">
        <v>277009</v>
      </c>
      <c r="P3211" s="17">
        <v>45219.979166666664</v>
      </c>
      <c r="Q3211" s="32">
        <v>7907316</v>
      </c>
      <c r="R3211" s="32"/>
      <c r="S3211" s="32">
        <v>7907316</v>
      </c>
      <c r="T3211" s="3"/>
      <c r="U3211" s="3"/>
      <c r="V3211" s="17">
        <v>45413</v>
      </c>
      <c r="W3211" s="60">
        <v>45413</v>
      </c>
      <c r="X3211" s="32">
        <v>7907316</v>
      </c>
      <c r="Y3211" s="32"/>
      <c r="Z3211" s="61">
        <v>7907316</v>
      </c>
    </row>
    <row r="3212" spans="1:26" x14ac:dyDescent="0.3">
      <c r="A3212" s="16">
        <v>1</v>
      </c>
      <c r="B3212" s="12" t="s">
        <v>40</v>
      </c>
      <c r="C3212" s="34" t="s">
        <v>4480</v>
      </c>
      <c r="D3212" s="3"/>
      <c r="E3212" s="17">
        <v>45399</v>
      </c>
      <c r="F3212" s="17">
        <v>45399</v>
      </c>
      <c r="G3212" s="17" t="s">
        <v>13969</v>
      </c>
      <c r="H3212" s="97" t="s">
        <v>4537</v>
      </c>
      <c r="I3212" s="19">
        <v>10</v>
      </c>
      <c r="J3212" s="19" t="s">
        <v>55</v>
      </c>
      <c r="K3212" s="12"/>
      <c r="L3212" s="19" t="s">
        <v>7097</v>
      </c>
      <c r="M3212" s="19" t="s">
        <v>11699</v>
      </c>
      <c r="N3212" s="12" t="s">
        <v>13707</v>
      </c>
      <c r="O3212" s="12">
        <v>402309</v>
      </c>
      <c r="P3212" s="17">
        <v>45317.583333333336</v>
      </c>
      <c r="Q3212" s="32">
        <v>25397970</v>
      </c>
      <c r="R3212" s="32"/>
      <c r="S3212" s="32">
        <v>25397970</v>
      </c>
      <c r="T3212" s="3"/>
      <c r="U3212" s="3"/>
      <c r="V3212" s="17">
        <v>45414</v>
      </c>
      <c r="W3212" s="17">
        <v>45414</v>
      </c>
      <c r="X3212" s="32">
        <v>14000000</v>
      </c>
      <c r="Y3212" s="32"/>
      <c r="Z3212" s="32">
        <v>14000000</v>
      </c>
    </row>
    <row r="3213" spans="1:26" x14ac:dyDescent="0.3">
      <c r="A3213" s="16">
        <v>1</v>
      </c>
      <c r="B3213" s="12" t="s">
        <v>58</v>
      </c>
      <c r="C3213" s="34" t="s">
        <v>4489</v>
      </c>
      <c r="D3213" s="3"/>
      <c r="E3213" s="17">
        <v>45378</v>
      </c>
      <c r="F3213" s="17">
        <v>45378</v>
      </c>
      <c r="G3213" s="17" t="s">
        <v>13969</v>
      </c>
      <c r="H3213" s="97" t="s">
        <v>4537</v>
      </c>
      <c r="I3213" s="19">
        <v>10</v>
      </c>
      <c r="J3213" s="19" t="s">
        <v>55</v>
      </c>
      <c r="K3213" s="12"/>
      <c r="L3213" s="19" t="s">
        <v>7326</v>
      </c>
      <c r="M3213" s="19" t="s">
        <v>11936</v>
      </c>
      <c r="N3213" s="12" t="s">
        <v>13707</v>
      </c>
      <c r="O3213" s="12">
        <v>300420</v>
      </c>
      <c r="P3213" s="17">
        <v>45332.854166666664</v>
      </c>
      <c r="Q3213" s="32">
        <v>16995800</v>
      </c>
      <c r="R3213" s="32"/>
      <c r="S3213" s="32">
        <v>16995800</v>
      </c>
      <c r="T3213" s="3"/>
      <c r="U3213" s="3"/>
      <c r="V3213" s="17">
        <v>45414</v>
      </c>
      <c r="W3213" s="17">
        <v>45414</v>
      </c>
      <c r="X3213" s="32">
        <v>14000000</v>
      </c>
      <c r="Y3213" s="32"/>
      <c r="Z3213" s="32">
        <v>14000000</v>
      </c>
    </row>
    <row r="3214" spans="1:26" x14ac:dyDescent="0.3">
      <c r="A3214" s="16">
        <v>1</v>
      </c>
      <c r="B3214" s="12" t="s">
        <v>40</v>
      </c>
      <c r="C3214" s="34" t="s">
        <v>4487</v>
      </c>
      <c r="D3214" s="3"/>
      <c r="E3214" s="17">
        <v>45377</v>
      </c>
      <c r="F3214" s="17">
        <v>45377</v>
      </c>
      <c r="G3214" s="17" t="s">
        <v>13969</v>
      </c>
      <c r="H3214" s="97" t="s">
        <v>4537</v>
      </c>
      <c r="I3214" s="19">
        <v>10</v>
      </c>
      <c r="J3214" s="19" t="s">
        <v>55</v>
      </c>
      <c r="K3214" s="12"/>
      <c r="L3214" s="19" t="s">
        <v>7347</v>
      </c>
      <c r="M3214" s="19" t="s">
        <v>11959</v>
      </c>
      <c r="N3214" s="12" t="s">
        <v>13707</v>
      </c>
      <c r="O3214" s="12">
        <v>469763</v>
      </c>
      <c r="P3214" s="17">
        <v>45375.826388888891</v>
      </c>
      <c r="Q3214" s="32">
        <v>10438283</v>
      </c>
      <c r="R3214" s="32"/>
      <c r="S3214" s="32">
        <v>10438283</v>
      </c>
      <c r="T3214" s="3"/>
      <c r="U3214" s="3"/>
      <c r="V3214" s="17">
        <v>45414</v>
      </c>
      <c r="W3214" s="17">
        <v>45414</v>
      </c>
      <c r="X3214" s="32">
        <v>10438283</v>
      </c>
      <c r="Y3214" s="32"/>
      <c r="Z3214" s="32">
        <v>10438283</v>
      </c>
    </row>
    <row r="3215" spans="1:26" x14ac:dyDescent="0.3">
      <c r="A3215" s="16">
        <v>1</v>
      </c>
      <c r="B3215" s="12" t="s">
        <v>99</v>
      </c>
      <c r="C3215" s="34" t="s">
        <v>4500</v>
      </c>
      <c r="D3215" s="3"/>
      <c r="E3215" s="17">
        <v>45376</v>
      </c>
      <c r="F3215" s="17">
        <v>45376</v>
      </c>
      <c r="G3215" s="17" t="s">
        <v>13969</v>
      </c>
      <c r="H3215" s="97" t="s">
        <v>4537</v>
      </c>
      <c r="I3215" s="19">
        <v>10</v>
      </c>
      <c r="J3215" s="19" t="s">
        <v>55</v>
      </c>
      <c r="K3215" s="12"/>
      <c r="L3215" s="19" t="s">
        <v>7371</v>
      </c>
      <c r="M3215" s="19" t="s">
        <v>11983</v>
      </c>
      <c r="N3215" s="12" t="s">
        <v>13707</v>
      </c>
      <c r="O3215" s="12">
        <v>319856</v>
      </c>
      <c r="P3215" s="17">
        <v>45326.6875</v>
      </c>
      <c r="Q3215" s="32">
        <v>17899000</v>
      </c>
      <c r="R3215" s="32"/>
      <c r="S3215" s="32">
        <v>17899000</v>
      </c>
      <c r="T3215" s="3"/>
      <c r="U3215" s="3"/>
      <c r="V3215" s="17">
        <v>45414</v>
      </c>
      <c r="W3215" s="17">
        <v>45414</v>
      </c>
      <c r="X3215" s="32">
        <v>14000000</v>
      </c>
      <c r="Y3215" s="32"/>
      <c r="Z3215" s="32">
        <v>14000000</v>
      </c>
    </row>
    <row r="3216" spans="1:26" x14ac:dyDescent="0.3">
      <c r="A3216" s="16">
        <v>1</v>
      </c>
      <c r="B3216" s="12" t="s">
        <v>40</v>
      </c>
      <c r="C3216" s="34" t="s">
        <v>4487</v>
      </c>
      <c r="D3216" s="3"/>
      <c r="E3216" s="17">
        <v>45357</v>
      </c>
      <c r="F3216" s="17">
        <v>45357</v>
      </c>
      <c r="G3216" s="17" t="s">
        <v>13969</v>
      </c>
      <c r="H3216" s="97" t="s">
        <v>4537</v>
      </c>
      <c r="I3216" s="19">
        <v>10</v>
      </c>
      <c r="J3216" s="19" t="s">
        <v>55</v>
      </c>
      <c r="K3216" s="12"/>
      <c r="L3216" s="19" t="s">
        <v>7533</v>
      </c>
      <c r="M3216" s="19" t="s">
        <v>12155</v>
      </c>
      <c r="N3216" s="12" t="s">
        <v>13707</v>
      </c>
      <c r="O3216" s="12">
        <v>400501</v>
      </c>
      <c r="P3216" s="17">
        <v>45326.458333333336</v>
      </c>
      <c r="Q3216" s="32">
        <v>4648578</v>
      </c>
      <c r="R3216" s="32"/>
      <c r="S3216" s="32">
        <v>4648578</v>
      </c>
      <c r="T3216" s="3"/>
      <c r="U3216" s="3"/>
      <c r="V3216" s="17">
        <v>45414</v>
      </c>
      <c r="W3216" s="17">
        <v>45414</v>
      </c>
      <c r="X3216" s="32">
        <v>4648578</v>
      </c>
      <c r="Y3216" s="32"/>
      <c r="Z3216" s="32">
        <v>4648578</v>
      </c>
    </row>
    <row r="3217" spans="1:26" x14ac:dyDescent="0.3">
      <c r="A3217" s="16">
        <v>1</v>
      </c>
      <c r="B3217" s="12" t="s">
        <v>58</v>
      </c>
      <c r="C3217" s="34" t="s">
        <v>4476</v>
      </c>
      <c r="D3217" s="3"/>
      <c r="E3217" s="17">
        <v>45357</v>
      </c>
      <c r="F3217" s="17">
        <v>45357</v>
      </c>
      <c r="G3217" s="17" t="s">
        <v>13969</v>
      </c>
      <c r="H3217" s="97" t="s">
        <v>4537</v>
      </c>
      <c r="I3217" s="19">
        <v>10</v>
      </c>
      <c r="J3217" s="19" t="s">
        <v>55</v>
      </c>
      <c r="K3217" s="12"/>
      <c r="L3217" s="19" t="s">
        <v>7541</v>
      </c>
      <c r="M3217" s="19" t="s">
        <v>12165</v>
      </c>
      <c r="N3217" s="12" t="s">
        <v>13707</v>
      </c>
      <c r="O3217" s="12">
        <v>361466</v>
      </c>
      <c r="P3217" s="17">
        <v>45136.9375</v>
      </c>
      <c r="Q3217" s="32">
        <v>7812840</v>
      </c>
      <c r="R3217" s="32"/>
      <c r="S3217" s="32">
        <v>7812840</v>
      </c>
      <c r="T3217" s="3"/>
      <c r="U3217" s="3"/>
      <c r="V3217" s="17">
        <v>45414</v>
      </c>
      <c r="W3217" s="17">
        <v>45414</v>
      </c>
      <c r="X3217" s="32">
        <v>7812840</v>
      </c>
      <c r="Y3217" s="32"/>
      <c r="Z3217" s="32">
        <v>7812840</v>
      </c>
    </row>
    <row r="3218" spans="1:26" x14ac:dyDescent="0.3">
      <c r="A3218" s="16">
        <v>1</v>
      </c>
      <c r="B3218" s="12" t="s">
        <v>40</v>
      </c>
      <c r="C3218" s="34" t="s">
        <v>4492</v>
      </c>
      <c r="D3218" s="3"/>
      <c r="E3218" s="17">
        <v>45356</v>
      </c>
      <c r="F3218" s="17">
        <v>45356</v>
      </c>
      <c r="G3218" s="17" t="s">
        <v>13969</v>
      </c>
      <c r="H3218" s="97" t="s">
        <v>4537</v>
      </c>
      <c r="I3218" s="19">
        <v>10</v>
      </c>
      <c r="J3218" s="19" t="s">
        <v>55</v>
      </c>
      <c r="K3218" s="12"/>
      <c r="L3218" s="19" t="s">
        <v>7547</v>
      </c>
      <c r="M3218" s="19" t="s">
        <v>12172</v>
      </c>
      <c r="N3218" s="12" t="s">
        <v>13707</v>
      </c>
      <c r="O3218" s="12">
        <v>583312</v>
      </c>
      <c r="P3218" s="17">
        <v>45353.520833333336</v>
      </c>
      <c r="Q3218" s="32">
        <v>5096011</v>
      </c>
      <c r="R3218" s="32"/>
      <c r="S3218" s="32">
        <v>5096011</v>
      </c>
      <c r="T3218" s="3"/>
      <c r="U3218" s="3"/>
      <c r="V3218" s="17">
        <v>45414</v>
      </c>
      <c r="W3218" s="17">
        <v>45414</v>
      </c>
      <c r="X3218" s="32">
        <v>5096011</v>
      </c>
      <c r="Y3218" s="32"/>
      <c r="Z3218" s="32">
        <v>5096011</v>
      </c>
    </row>
    <row r="3219" spans="1:26" x14ac:dyDescent="0.3">
      <c r="A3219" s="16">
        <v>1</v>
      </c>
      <c r="B3219" s="12" t="s">
        <v>58</v>
      </c>
      <c r="C3219" s="34" t="s">
        <v>4484</v>
      </c>
      <c r="D3219" s="3"/>
      <c r="E3219" s="17">
        <v>45356</v>
      </c>
      <c r="F3219" s="17">
        <v>45356</v>
      </c>
      <c r="G3219" s="17" t="s">
        <v>13969</v>
      </c>
      <c r="H3219" s="97" t="s">
        <v>4537</v>
      </c>
      <c r="I3219" s="19">
        <v>10</v>
      </c>
      <c r="J3219" s="19" t="s">
        <v>55</v>
      </c>
      <c r="K3219" s="12"/>
      <c r="L3219" s="19" t="s">
        <v>7554</v>
      </c>
      <c r="M3219" s="19" t="s">
        <v>12177</v>
      </c>
      <c r="N3219" s="12" t="s">
        <v>13707</v>
      </c>
      <c r="O3219" s="12">
        <v>492155</v>
      </c>
      <c r="P3219" s="17">
        <v>45338.8125</v>
      </c>
      <c r="Q3219" s="32">
        <v>18491020</v>
      </c>
      <c r="R3219" s="32"/>
      <c r="S3219" s="32">
        <v>18491020</v>
      </c>
      <c r="T3219" s="3"/>
      <c r="U3219" s="3"/>
      <c r="V3219" s="17">
        <v>45414</v>
      </c>
      <c r="W3219" s="17">
        <v>45414</v>
      </c>
      <c r="X3219" s="32">
        <v>14000000</v>
      </c>
      <c r="Y3219" s="32"/>
      <c r="Z3219" s="32">
        <v>14000000</v>
      </c>
    </row>
    <row r="3220" spans="1:26" x14ac:dyDescent="0.3">
      <c r="A3220" s="16">
        <v>1</v>
      </c>
      <c r="B3220" s="3" t="s">
        <v>117</v>
      </c>
      <c r="C3220" s="34" t="s">
        <v>4519</v>
      </c>
      <c r="D3220" s="3"/>
      <c r="E3220" s="17">
        <v>45355</v>
      </c>
      <c r="F3220" s="17">
        <v>45355</v>
      </c>
      <c r="G3220" s="17" t="s">
        <v>13969</v>
      </c>
      <c r="H3220" s="97" t="s">
        <v>4537</v>
      </c>
      <c r="I3220" s="19">
        <v>10</v>
      </c>
      <c r="J3220" s="19" t="s">
        <v>55</v>
      </c>
      <c r="K3220" s="12"/>
      <c r="L3220" s="19" t="s">
        <v>7568</v>
      </c>
      <c r="M3220" s="19" t="s">
        <v>12191</v>
      </c>
      <c r="N3220" s="12" t="s">
        <v>13707</v>
      </c>
      <c r="O3220" s="12">
        <v>511337</v>
      </c>
      <c r="P3220" s="17">
        <v>45331.416666666664</v>
      </c>
      <c r="Q3220" s="32">
        <v>3376611</v>
      </c>
      <c r="R3220" s="32"/>
      <c r="S3220" s="32">
        <v>3376611</v>
      </c>
      <c r="T3220" s="3"/>
      <c r="U3220" s="3"/>
      <c r="V3220" s="17">
        <v>45414</v>
      </c>
      <c r="W3220" s="17">
        <v>45414</v>
      </c>
      <c r="X3220" s="32">
        <v>3376611</v>
      </c>
      <c r="Y3220" s="32"/>
      <c r="Z3220" s="32">
        <v>3376611</v>
      </c>
    </row>
    <row r="3221" spans="1:26" x14ac:dyDescent="0.3">
      <c r="A3221" s="16">
        <v>1</v>
      </c>
      <c r="B3221" s="3" t="s">
        <v>41</v>
      </c>
      <c r="C3221" s="34" t="s">
        <v>4475</v>
      </c>
      <c r="D3221" s="3"/>
      <c r="E3221" s="17">
        <v>45355</v>
      </c>
      <c r="F3221" s="17">
        <v>45355</v>
      </c>
      <c r="G3221" s="17" t="s">
        <v>13969</v>
      </c>
      <c r="H3221" s="97" t="s">
        <v>4537</v>
      </c>
      <c r="I3221" s="19">
        <v>10</v>
      </c>
      <c r="J3221" s="19" t="s">
        <v>55</v>
      </c>
      <c r="K3221" s="12"/>
      <c r="L3221" s="19" t="s">
        <v>7574</v>
      </c>
      <c r="M3221" s="19" t="s">
        <v>12197</v>
      </c>
      <c r="N3221" s="12" t="s">
        <v>13707</v>
      </c>
      <c r="O3221" s="12">
        <v>415904</v>
      </c>
      <c r="P3221" s="17">
        <v>45238.458333333336</v>
      </c>
      <c r="Q3221" s="32">
        <v>1208420</v>
      </c>
      <c r="R3221" s="32"/>
      <c r="S3221" s="32">
        <v>1208420</v>
      </c>
      <c r="T3221" s="3"/>
      <c r="U3221" s="3"/>
      <c r="V3221" s="17">
        <v>45414</v>
      </c>
      <c r="W3221" s="17">
        <v>45414</v>
      </c>
      <c r="X3221" s="32">
        <v>1208420</v>
      </c>
      <c r="Y3221" s="32"/>
      <c r="Z3221" s="32">
        <v>1208420</v>
      </c>
    </row>
    <row r="3222" spans="1:26" x14ac:dyDescent="0.3">
      <c r="A3222" s="16">
        <v>1</v>
      </c>
      <c r="B3222" s="12" t="s">
        <v>40</v>
      </c>
      <c r="C3222" s="34" t="s">
        <v>4483</v>
      </c>
      <c r="D3222" s="3"/>
      <c r="E3222" s="17">
        <v>45355</v>
      </c>
      <c r="F3222" s="17">
        <v>45355</v>
      </c>
      <c r="G3222" s="17" t="s">
        <v>13969</v>
      </c>
      <c r="H3222" s="97" t="s">
        <v>4537</v>
      </c>
      <c r="I3222" s="19">
        <v>10</v>
      </c>
      <c r="J3222" s="19" t="s">
        <v>55</v>
      </c>
      <c r="K3222" s="12"/>
      <c r="L3222" s="19" t="s">
        <v>7579</v>
      </c>
      <c r="M3222" s="19" t="s">
        <v>12202</v>
      </c>
      <c r="N3222" s="12" t="s">
        <v>13707</v>
      </c>
      <c r="O3222" s="12">
        <v>284614</v>
      </c>
      <c r="P3222" s="17">
        <v>45321.583333333336</v>
      </c>
      <c r="Q3222" s="32">
        <v>15470644</v>
      </c>
      <c r="R3222" s="32"/>
      <c r="S3222" s="32">
        <v>15470644</v>
      </c>
      <c r="T3222" s="3"/>
      <c r="U3222" s="3"/>
      <c r="V3222" s="17">
        <v>45414</v>
      </c>
      <c r="W3222" s="17">
        <v>45414</v>
      </c>
      <c r="X3222" s="32">
        <v>14000000</v>
      </c>
      <c r="Y3222" s="32"/>
      <c r="Z3222" s="32">
        <v>14000000</v>
      </c>
    </row>
    <row r="3223" spans="1:26" x14ac:dyDescent="0.3">
      <c r="A3223" s="16">
        <v>1</v>
      </c>
      <c r="B3223" s="12" t="s">
        <v>40</v>
      </c>
      <c r="C3223" s="34" t="s">
        <v>4487</v>
      </c>
      <c r="D3223" s="3"/>
      <c r="E3223" s="17">
        <v>45355</v>
      </c>
      <c r="F3223" s="17">
        <v>45355</v>
      </c>
      <c r="G3223" s="17" t="s">
        <v>13969</v>
      </c>
      <c r="H3223" s="97" t="s">
        <v>4537</v>
      </c>
      <c r="I3223" s="19">
        <v>10</v>
      </c>
      <c r="J3223" s="19" t="s">
        <v>55</v>
      </c>
      <c r="K3223" s="12"/>
      <c r="L3223" s="19" t="s">
        <v>7581</v>
      </c>
      <c r="M3223" s="19" t="s">
        <v>12204</v>
      </c>
      <c r="N3223" s="12" t="s">
        <v>13707</v>
      </c>
      <c r="O3223" s="12">
        <v>273089</v>
      </c>
      <c r="P3223" s="17">
        <v>45329.375</v>
      </c>
      <c r="Q3223" s="32">
        <v>2015501</v>
      </c>
      <c r="R3223" s="32"/>
      <c r="S3223" s="32">
        <v>2015501</v>
      </c>
      <c r="T3223" s="3"/>
      <c r="U3223" s="3"/>
      <c r="V3223" s="17">
        <v>45414</v>
      </c>
      <c r="W3223" s="17">
        <v>45414</v>
      </c>
      <c r="X3223" s="32">
        <v>2015501</v>
      </c>
      <c r="Y3223" s="32"/>
      <c r="Z3223" s="32">
        <v>2015501</v>
      </c>
    </row>
    <row r="3224" spans="1:26" x14ac:dyDescent="0.3">
      <c r="A3224" s="16">
        <v>1</v>
      </c>
      <c r="B3224" s="12" t="s">
        <v>58</v>
      </c>
      <c r="C3224" s="34" t="s">
        <v>4489</v>
      </c>
      <c r="D3224" s="3"/>
      <c r="E3224" s="17">
        <v>45351</v>
      </c>
      <c r="F3224" s="17">
        <v>45351</v>
      </c>
      <c r="G3224" s="17" t="s">
        <v>13969</v>
      </c>
      <c r="H3224" s="97" t="s">
        <v>4537</v>
      </c>
      <c r="I3224" s="19">
        <v>10</v>
      </c>
      <c r="J3224" s="19" t="s">
        <v>55</v>
      </c>
      <c r="K3224" s="12"/>
      <c r="L3224" s="19" t="s">
        <v>7595</v>
      </c>
      <c r="M3224" s="19" t="s">
        <v>12218</v>
      </c>
      <c r="N3224" s="12" t="s">
        <v>13707</v>
      </c>
      <c r="O3224" s="12">
        <v>306584</v>
      </c>
      <c r="P3224" s="17">
        <v>45314.791666666664</v>
      </c>
      <c r="Q3224" s="32">
        <v>3195424.2</v>
      </c>
      <c r="R3224" s="32"/>
      <c r="S3224" s="32">
        <v>3195424.2</v>
      </c>
      <c r="T3224" s="3"/>
      <c r="U3224" s="3"/>
      <c r="V3224" s="17">
        <v>45414</v>
      </c>
      <c r="W3224" s="17">
        <v>45414</v>
      </c>
      <c r="X3224" s="32">
        <v>3195424</v>
      </c>
      <c r="Y3224" s="32"/>
      <c r="Z3224" s="32">
        <v>3195424</v>
      </c>
    </row>
    <row r="3225" spans="1:26" x14ac:dyDescent="0.3">
      <c r="A3225" s="16">
        <v>1</v>
      </c>
      <c r="B3225" s="12" t="s">
        <v>58</v>
      </c>
      <c r="C3225" s="34" t="s">
        <v>4479</v>
      </c>
      <c r="D3225" s="3"/>
      <c r="E3225" s="17">
        <v>45351</v>
      </c>
      <c r="F3225" s="17">
        <v>45351</v>
      </c>
      <c r="G3225" s="17" t="s">
        <v>13969</v>
      </c>
      <c r="H3225" s="97" t="s">
        <v>4537</v>
      </c>
      <c r="I3225" s="19">
        <v>10</v>
      </c>
      <c r="J3225" s="19" t="s">
        <v>55</v>
      </c>
      <c r="K3225" s="12"/>
      <c r="L3225" s="19" t="s">
        <v>7605</v>
      </c>
      <c r="M3225" s="19" t="s">
        <v>12229</v>
      </c>
      <c r="N3225" s="12" t="s">
        <v>13707</v>
      </c>
      <c r="O3225" s="12">
        <v>475743</v>
      </c>
      <c r="P3225" s="17">
        <v>45349.590277777781</v>
      </c>
      <c r="Q3225" s="32">
        <v>10727610</v>
      </c>
      <c r="R3225" s="32"/>
      <c r="S3225" s="32">
        <v>10727610</v>
      </c>
      <c r="T3225" s="3"/>
      <c r="U3225" s="3"/>
      <c r="V3225" s="17">
        <v>45414</v>
      </c>
      <c r="W3225" s="17">
        <v>45414</v>
      </c>
      <c r="X3225" s="32">
        <v>10727610</v>
      </c>
      <c r="Y3225" s="32"/>
      <c r="Z3225" s="32">
        <v>10727610</v>
      </c>
    </row>
    <row r="3226" spans="1:26" x14ac:dyDescent="0.3">
      <c r="A3226" s="16">
        <v>1</v>
      </c>
      <c r="B3226" s="12" t="s">
        <v>40</v>
      </c>
      <c r="C3226" s="34" t="s">
        <v>4487</v>
      </c>
      <c r="D3226" s="3"/>
      <c r="E3226" s="17">
        <v>45350</v>
      </c>
      <c r="F3226" s="17">
        <v>45350</v>
      </c>
      <c r="G3226" s="17" t="s">
        <v>13969</v>
      </c>
      <c r="H3226" s="97" t="s">
        <v>4537</v>
      </c>
      <c r="I3226" s="19">
        <v>10</v>
      </c>
      <c r="J3226" s="19" t="s">
        <v>55</v>
      </c>
      <c r="K3226" s="12"/>
      <c r="L3226" s="19" t="s">
        <v>7609</v>
      </c>
      <c r="M3226" s="19" t="s">
        <v>12233</v>
      </c>
      <c r="N3226" s="12" t="s">
        <v>13707</v>
      </c>
      <c r="O3226" s="12">
        <v>499623</v>
      </c>
      <c r="P3226" s="17">
        <v>45289.625</v>
      </c>
      <c r="Q3226" s="32">
        <v>19469000</v>
      </c>
      <c r="R3226" s="32"/>
      <c r="S3226" s="32">
        <v>19469000</v>
      </c>
      <c r="T3226" s="3"/>
      <c r="U3226" s="3"/>
      <c r="V3226" s="17">
        <v>45414</v>
      </c>
      <c r="W3226" s="17">
        <v>45414</v>
      </c>
      <c r="X3226" s="32">
        <v>14000000</v>
      </c>
      <c r="Y3226" s="32"/>
      <c r="Z3226" s="32">
        <v>14000000</v>
      </c>
    </row>
    <row r="3227" spans="1:26" x14ac:dyDescent="0.3">
      <c r="A3227" s="16">
        <v>1</v>
      </c>
      <c r="B3227" s="12" t="s">
        <v>58</v>
      </c>
      <c r="C3227" s="34" t="s">
        <v>4476</v>
      </c>
      <c r="D3227" s="3"/>
      <c r="E3227" s="17">
        <v>45350</v>
      </c>
      <c r="F3227" s="17">
        <v>45350</v>
      </c>
      <c r="G3227" s="17" t="s">
        <v>13969</v>
      </c>
      <c r="H3227" s="97" t="s">
        <v>4537</v>
      </c>
      <c r="I3227" s="19">
        <v>10</v>
      </c>
      <c r="J3227" s="19" t="s">
        <v>55</v>
      </c>
      <c r="K3227" s="12"/>
      <c r="L3227" s="19" t="s">
        <v>7613</v>
      </c>
      <c r="M3227" s="19" t="s">
        <v>12237</v>
      </c>
      <c r="N3227" s="12" t="s">
        <v>13707</v>
      </c>
      <c r="O3227" s="12">
        <v>375757</v>
      </c>
      <c r="P3227" s="17">
        <v>45326.263888888891</v>
      </c>
      <c r="Q3227" s="32">
        <v>14506100</v>
      </c>
      <c r="R3227" s="32"/>
      <c r="S3227" s="32">
        <v>14506100</v>
      </c>
      <c r="T3227" s="3"/>
      <c r="U3227" s="3"/>
      <c r="V3227" s="17">
        <v>45414</v>
      </c>
      <c r="W3227" s="17">
        <v>45414</v>
      </c>
      <c r="X3227" s="32">
        <v>300737</v>
      </c>
      <c r="Y3227" s="32"/>
      <c r="Z3227" s="32">
        <v>300737</v>
      </c>
    </row>
    <row r="3228" spans="1:26" x14ac:dyDescent="0.3">
      <c r="A3228" s="16">
        <v>1</v>
      </c>
      <c r="B3228" s="3" t="s">
        <v>41</v>
      </c>
      <c r="C3228" s="34" t="s">
        <v>4477</v>
      </c>
      <c r="D3228" s="3"/>
      <c r="E3228" s="17">
        <v>45350</v>
      </c>
      <c r="F3228" s="17">
        <v>45350</v>
      </c>
      <c r="G3228" s="17" t="s">
        <v>13969</v>
      </c>
      <c r="H3228" s="97" t="s">
        <v>4537</v>
      </c>
      <c r="I3228" s="19">
        <v>10</v>
      </c>
      <c r="J3228" s="19" t="s">
        <v>55</v>
      </c>
      <c r="K3228" s="12"/>
      <c r="L3228" s="19" t="s">
        <v>7623</v>
      </c>
      <c r="M3228" s="19" t="s">
        <v>12248</v>
      </c>
      <c r="N3228" s="12" t="s">
        <v>13707</v>
      </c>
      <c r="O3228" s="12">
        <v>448048</v>
      </c>
      <c r="P3228" s="17">
        <v>45323.722222222219</v>
      </c>
      <c r="Q3228" s="32">
        <v>8810040</v>
      </c>
      <c r="R3228" s="32"/>
      <c r="S3228" s="32">
        <v>8810040</v>
      </c>
      <c r="T3228" s="3"/>
      <c r="U3228" s="3"/>
      <c r="V3228" s="17">
        <v>45414</v>
      </c>
      <c r="W3228" s="17">
        <v>45414</v>
      </c>
      <c r="X3228" s="32">
        <v>8810040</v>
      </c>
      <c r="Y3228" s="32"/>
      <c r="Z3228" s="32">
        <v>8810040</v>
      </c>
    </row>
    <row r="3229" spans="1:26" x14ac:dyDescent="0.3">
      <c r="A3229" s="16">
        <v>1</v>
      </c>
      <c r="B3229" s="3" t="s">
        <v>41</v>
      </c>
      <c r="C3229" s="34" t="s">
        <v>4477</v>
      </c>
      <c r="D3229" s="3"/>
      <c r="E3229" s="17">
        <v>45350</v>
      </c>
      <c r="F3229" s="17">
        <v>45350</v>
      </c>
      <c r="G3229" s="17" t="s">
        <v>13969</v>
      </c>
      <c r="H3229" s="97" t="s">
        <v>4537</v>
      </c>
      <c r="I3229" s="19">
        <v>10</v>
      </c>
      <c r="J3229" s="19" t="s">
        <v>55</v>
      </c>
      <c r="K3229" s="12"/>
      <c r="L3229" s="19" t="s">
        <v>7625</v>
      </c>
      <c r="M3229" s="19" t="s">
        <v>12251</v>
      </c>
      <c r="N3229" s="12" t="s">
        <v>13707</v>
      </c>
      <c r="O3229" s="12">
        <v>472528</v>
      </c>
      <c r="P3229" s="17">
        <v>45306.541666666664</v>
      </c>
      <c r="Q3229" s="32">
        <v>9671004</v>
      </c>
      <c r="R3229" s="32"/>
      <c r="S3229" s="32">
        <v>9671004</v>
      </c>
      <c r="T3229" s="3"/>
      <c r="U3229" s="3"/>
      <c r="V3229" s="17">
        <v>45414</v>
      </c>
      <c r="W3229" s="17">
        <v>45414</v>
      </c>
      <c r="X3229" s="32">
        <v>9671004</v>
      </c>
      <c r="Y3229" s="32"/>
      <c r="Z3229" s="32">
        <v>9671004</v>
      </c>
    </row>
    <row r="3230" spans="1:26" x14ac:dyDescent="0.3">
      <c r="A3230" s="16">
        <v>1</v>
      </c>
      <c r="B3230" s="12" t="s">
        <v>40</v>
      </c>
      <c r="C3230" s="34" t="s">
        <v>4487</v>
      </c>
      <c r="D3230" s="3"/>
      <c r="E3230" s="17">
        <v>45350</v>
      </c>
      <c r="F3230" s="17">
        <v>45350</v>
      </c>
      <c r="G3230" s="17" t="s">
        <v>13969</v>
      </c>
      <c r="H3230" s="97" t="s">
        <v>4537</v>
      </c>
      <c r="I3230" s="19">
        <v>10</v>
      </c>
      <c r="J3230" s="19" t="s">
        <v>55</v>
      </c>
      <c r="K3230" s="12"/>
      <c r="L3230" s="19" t="s">
        <v>7631</v>
      </c>
      <c r="M3230" s="19" t="s">
        <v>12257</v>
      </c>
      <c r="N3230" s="12" t="s">
        <v>13707</v>
      </c>
      <c r="O3230" s="12">
        <v>236793</v>
      </c>
      <c r="P3230" s="17">
        <v>45174.645833333336</v>
      </c>
      <c r="Q3230" s="32">
        <v>11053620</v>
      </c>
      <c r="R3230" s="32"/>
      <c r="S3230" s="32">
        <v>11053620</v>
      </c>
      <c r="T3230" s="3"/>
      <c r="U3230" s="3"/>
      <c r="V3230" s="17">
        <v>45414</v>
      </c>
      <c r="W3230" s="17">
        <v>45414</v>
      </c>
      <c r="X3230" s="32">
        <v>11053620</v>
      </c>
      <c r="Y3230" s="32"/>
      <c r="Z3230" s="32">
        <v>11053620</v>
      </c>
    </row>
    <row r="3231" spans="1:26" x14ac:dyDescent="0.3">
      <c r="A3231" s="16">
        <v>1</v>
      </c>
      <c r="B3231" s="3" t="s">
        <v>41</v>
      </c>
      <c r="C3231" s="34" t="s">
        <v>4477</v>
      </c>
      <c r="D3231" s="3"/>
      <c r="E3231" s="17">
        <v>45350</v>
      </c>
      <c r="F3231" s="17">
        <v>45350</v>
      </c>
      <c r="G3231" s="17" t="s">
        <v>13969</v>
      </c>
      <c r="H3231" s="97" t="s">
        <v>4537</v>
      </c>
      <c r="I3231" s="19">
        <v>10</v>
      </c>
      <c r="J3231" s="19" t="s">
        <v>55</v>
      </c>
      <c r="K3231" s="12"/>
      <c r="L3231" s="19" t="s">
        <v>7633</v>
      </c>
      <c r="M3231" s="19" t="s">
        <v>12259</v>
      </c>
      <c r="N3231" s="12" t="s">
        <v>13708</v>
      </c>
      <c r="O3231" s="12">
        <v>60371</v>
      </c>
      <c r="P3231" s="17">
        <v>45323.75</v>
      </c>
      <c r="Q3231" s="32">
        <v>8062480</v>
      </c>
      <c r="R3231" s="32"/>
      <c r="S3231" s="32">
        <v>8062480</v>
      </c>
      <c r="T3231" s="3"/>
      <c r="U3231" s="3"/>
      <c r="V3231" s="17">
        <v>45414</v>
      </c>
      <c r="W3231" s="17">
        <v>45414</v>
      </c>
      <c r="X3231" s="32">
        <v>8062480</v>
      </c>
      <c r="Y3231" s="32"/>
      <c r="Z3231" s="32">
        <v>8062480</v>
      </c>
    </row>
    <row r="3232" spans="1:26" x14ac:dyDescent="0.3">
      <c r="A3232" s="16">
        <v>1</v>
      </c>
      <c r="B3232" s="3" t="s">
        <v>41</v>
      </c>
      <c r="C3232" s="34" t="s">
        <v>4477</v>
      </c>
      <c r="D3232" s="3"/>
      <c r="E3232" s="17">
        <v>45349</v>
      </c>
      <c r="F3232" s="17">
        <v>45349</v>
      </c>
      <c r="G3232" s="17" t="s">
        <v>13969</v>
      </c>
      <c r="H3232" s="97" t="s">
        <v>4537</v>
      </c>
      <c r="I3232" s="19">
        <v>10</v>
      </c>
      <c r="J3232" s="19" t="s">
        <v>55</v>
      </c>
      <c r="K3232" s="12"/>
      <c r="L3232" s="19" t="s">
        <v>7229</v>
      </c>
      <c r="M3232" s="19" t="s">
        <v>12269</v>
      </c>
      <c r="N3232" s="12" t="s">
        <v>13707</v>
      </c>
      <c r="O3232" s="12">
        <v>445869</v>
      </c>
      <c r="P3232" s="17">
        <v>45272.5</v>
      </c>
      <c r="Q3232" s="32">
        <v>8315480</v>
      </c>
      <c r="R3232" s="32"/>
      <c r="S3232" s="32">
        <v>8315480</v>
      </c>
      <c r="T3232" s="3"/>
      <c r="U3232" s="3"/>
      <c r="V3232" s="17">
        <v>45414</v>
      </c>
      <c r="W3232" s="17">
        <v>45414</v>
      </c>
      <c r="X3232" s="32">
        <v>8315480</v>
      </c>
      <c r="Y3232" s="32"/>
      <c r="Z3232" s="32">
        <v>8315480</v>
      </c>
    </row>
    <row r="3233" spans="1:26" x14ac:dyDescent="0.3">
      <c r="A3233" s="16">
        <v>1</v>
      </c>
      <c r="B3233" s="12" t="s">
        <v>40</v>
      </c>
      <c r="C3233" s="34" t="s">
        <v>4482</v>
      </c>
      <c r="D3233" s="3"/>
      <c r="E3233" s="17">
        <v>45349</v>
      </c>
      <c r="F3233" s="17">
        <v>45349</v>
      </c>
      <c r="G3233" s="17" t="s">
        <v>13969</v>
      </c>
      <c r="H3233" s="97" t="s">
        <v>4537</v>
      </c>
      <c r="I3233" s="19">
        <v>10</v>
      </c>
      <c r="J3233" s="19" t="s">
        <v>55</v>
      </c>
      <c r="K3233" s="12"/>
      <c r="L3233" s="19" t="s">
        <v>7650</v>
      </c>
      <c r="M3233" s="19" t="s">
        <v>12278</v>
      </c>
      <c r="N3233" s="12" t="s">
        <v>13707</v>
      </c>
      <c r="O3233" s="12">
        <v>566941</v>
      </c>
      <c r="P3233" s="17">
        <v>45347.833333333336</v>
      </c>
      <c r="Q3233" s="32">
        <v>11981664</v>
      </c>
      <c r="R3233" s="32"/>
      <c r="S3233" s="32">
        <v>11981664</v>
      </c>
      <c r="T3233" s="3"/>
      <c r="U3233" s="3"/>
      <c r="V3233" s="17">
        <v>45414</v>
      </c>
      <c r="W3233" s="17">
        <v>45414</v>
      </c>
      <c r="X3233" s="32">
        <v>11981664</v>
      </c>
      <c r="Y3233" s="32"/>
      <c r="Z3233" s="32">
        <v>11981664</v>
      </c>
    </row>
    <row r="3234" spans="1:26" x14ac:dyDescent="0.3">
      <c r="A3234" s="16">
        <v>1</v>
      </c>
      <c r="B3234" s="12" t="s">
        <v>40</v>
      </c>
      <c r="C3234" s="34" t="s">
        <v>4487</v>
      </c>
      <c r="D3234" s="3"/>
      <c r="E3234" s="17">
        <v>45349</v>
      </c>
      <c r="F3234" s="17">
        <v>45349</v>
      </c>
      <c r="G3234" s="17" t="s">
        <v>13969</v>
      </c>
      <c r="H3234" s="97" t="s">
        <v>4537</v>
      </c>
      <c r="I3234" s="19">
        <v>10</v>
      </c>
      <c r="J3234" s="19" t="s">
        <v>55</v>
      </c>
      <c r="K3234" s="12"/>
      <c r="L3234" s="19" t="s">
        <v>7652</v>
      </c>
      <c r="M3234" s="19" t="s">
        <v>12280</v>
      </c>
      <c r="N3234" s="12" t="s">
        <v>13707</v>
      </c>
      <c r="O3234" s="12">
        <v>458545</v>
      </c>
      <c r="P3234" s="17">
        <v>45305.354166666664</v>
      </c>
      <c r="Q3234" s="32">
        <v>3955582</v>
      </c>
      <c r="R3234" s="32"/>
      <c r="S3234" s="32">
        <v>3955582</v>
      </c>
      <c r="T3234" s="3"/>
      <c r="U3234" s="3"/>
      <c r="V3234" s="17">
        <v>45414</v>
      </c>
      <c r="W3234" s="17">
        <v>45414</v>
      </c>
      <c r="X3234" s="32">
        <v>3955582</v>
      </c>
      <c r="Y3234" s="32"/>
      <c r="Z3234" s="32">
        <v>3955582</v>
      </c>
    </row>
    <row r="3235" spans="1:26" x14ac:dyDescent="0.3">
      <c r="A3235" s="16">
        <v>1</v>
      </c>
      <c r="B3235" s="12" t="s">
        <v>58</v>
      </c>
      <c r="C3235" s="34" t="s">
        <v>4491</v>
      </c>
      <c r="D3235" s="3"/>
      <c r="E3235" s="17">
        <v>45348</v>
      </c>
      <c r="F3235" s="17">
        <v>45348</v>
      </c>
      <c r="G3235" s="17" t="s">
        <v>13969</v>
      </c>
      <c r="H3235" s="97" t="s">
        <v>4537</v>
      </c>
      <c r="I3235" s="19">
        <v>10</v>
      </c>
      <c r="J3235" s="19" t="s">
        <v>55</v>
      </c>
      <c r="K3235" s="12"/>
      <c r="L3235" s="19" t="s">
        <v>5456</v>
      </c>
      <c r="M3235" s="19" t="s">
        <v>12290</v>
      </c>
      <c r="N3235" s="12" t="s">
        <v>13707</v>
      </c>
      <c r="O3235" s="12">
        <v>392095</v>
      </c>
      <c r="P3235" s="17">
        <v>45346.625</v>
      </c>
      <c r="Q3235" s="32">
        <v>4287816</v>
      </c>
      <c r="R3235" s="32"/>
      <c r="S3235" s="32">
        <v>4287816</v>
      </c>
      <c r="T3235" s="3"/>
      <c r="U3235" s="3"/>
      <c r="V3235" s="17">
        <v>45414</v>
      </c>
      <c r="W3235" s="17">
        <v>45414</v>
      </c>
      <c r="X3235" s="32">
        <v>4287816</v>
      </c>
      <c r="Y3235" s="32"/>
      <c r="Z3235" s="32">
        <v>4287816</v>
      </c>
    </row>
    <row r="3236" spans="1:26" x14ac:dyDescent="0.3">
      <c r="A3236" s="16">
        <v>1</v>
      </c>
      <c r="B3236" s="3" t="s">
        <v>76</v>
      </c>
      <c r="C3236" s="34" t="s">
        <v>4504</v>
      </c>
      <c r="D3236" s="3"/>
      <c r="E3236" s="17">
        <v>45348</v>
      </c>
      <c r="F3236" s="17">
        <v>45348</v>
      </c>
      <c r="G3236" s="17" t="s">
        <v>13969</v>
      </c>
      <c r="H3236" s="97" t="s">
        <v>4537</v>
      </c>
      <c r="I3236" s="19">
        <v>10</v>
      </c>
      <c r="J3236" s="19" t="s">
        <v>55</v>
      </c>
      <c r="K3236" s="12"/>
      <c r="L3236" s="19" t="s">
        <v>7664</v>
      </c>
      <c r="M3236" s="19" t="s">
        <v>12291</v>
      </c>
      <c r="N3236" s="12" t="s">
        <v>13707</v>
      </c>
      <c r="O3236" s="12">
        <v>151314</v>
      </c>
      <c r="P3236" s="17">
        <v>45225.569444444445</v>
      </c>
      <c r="Q3236" s="32">
        <v>8719873</v>
      </c>
      <c r="R3236" s="32"/>
      <c r="S3236" s="32">
        <v>8719873</v>
      </c>
      <c r="T3236" s="3"/>
      <c r="U3236" s="3"/>
      <c r="V3236" s="17">
        <v>45414</v>
      </c>
      <c r="W3236" s="17">
        <v>45414</v>
      </c>
      <c r="X3236" s="32">
        <v>8719873</v>
      </c>
      <c r="Y3236" s="32"/>
      <c r="Z3236" s="32">
        <v>8719873</v>
      </c>
    </row>
    <row r="3237" spans="1:26" x14ac:dyDescent="0.3">
      <c r="A3237" s="16">
        <v>1</v>
      </c>
      <c r="B3237" s="12" t="s">
        <v>40</v>
      </c>
      <c r="C3237" s="34" t="s">
        <v>4487</v>
      </c>
      <c r="D3237" s="3"/>
      <c r="E3237" s="17">
        <v>45348</v>
      </c>
      <c r="F3237" s="17">
        <v>45348</v>
      </c>
      <c r="G3237" s="17" t="s">
        <v>13969</v>
      </c>
      <c r="H3237" s="97" t="s">
        <v>4537</v>
      </c>
      <c r="I3237" s="19">
        <v>10</v>
      </c>
      <c r="J3237" s="19" t="s">
        <v>55</v>
      </c>
      <c r="K3237" s="12"/>
      <c r="L3237" s="19" t="s">
        <v>7667</v>
      </c>
      <c r="M3237" s="19" t="s">
        <v>12294</v>
      </c>
      <c r="N3237" s="12" t="s">
        <v>13707</v>
      </c>
      <c r="O3237" s="12">
        <v>240952</v>
      </c>
      <c r="P3237" s="17">
        <v>45347.413194444445</v>
      </c>
      <c r="Q3237" s="32">
        <v>1229820</v>
      </c>
      <c r="R3237" s="32"/>
      <c r="S3237" s="32">
        <v>1229820</v>
      </c>
      <c r="T3237" s="3"/>
      <c r="U3237" s="3"/>
      <c r="V3237" s="17">
        <v>45414</v>
      </c>
      <c r="W3237" s="17">
        <v>45414</v>
      </c>
      <c r="X3237" s="32">
        <v>1229820</v>
      </c>
      <c r="Y3237" s="32"/>
      <c r="Z3237" s="32">
        <v>1229820</v>
      </c>
    </row>
    <row r="3238" spans="1:26" x14ac:dyDescent="0.3">
      <c r="A3238" s="16">
        <v>1</v>
      </c>
      <c r="B3238" s="3" t="s">
        <v>41</v>
      </c>
      <c r="C3238" s="34" t="s">
        <v>4472</v>
      </c>
      <c r="D3238" s="3"/>
      <c r="E3238" s="17">
        <v>45348</v>
      </c>
      <c r="F3238" s="17">
        <v>45348</v>
      </c>
      <c r="G3238" s="17" t="s">
        <v>13969</v>
      </c>
      <c r="H3238" s="97" t="s">
        <v>4537</v>
      </c>
      <c r="I3238" s="19">
        <v>10</v>
      </c>
      <c r="J3238" s="19" t="s">
        <v>55</v>
      </c>
      <c r="K3238" s="12"/>
      <c r="L3238" s="19" t="s">
        <v>7676</v>
      </c>
      <c r="M3238" s="19" t="s">
        <v>12303</v>
      </c>
      <c r="N3238" s="12" t="s">
        <v>13707</v>
      </c>
      <c r="O3238" s="12">
        <v>418913</v>
      </c>
      <c r="P3238" s="17">
        <v>45345.4375</v>
      </c>
      <c r="Q3238" s="32">
        <v>5159060</v>
      </c>
      <c r="R3238" s="32"/>
      <c r="S3238" s="32">
        <v>5159060</v>
      </c>
      <c r="T3238" s="3"/>
      <c r="U3238" s="3"/>
      <c r="V3238" s="17">
        <v>45414</v>
      </c>
      <c r="W3238" s="17">
        <v>45414</v>
      </c>
      <c r="X3238" s="32">
        <v>5159060</v>
      </c>
      <c r="Y3238" s="32"/>
      <c r="Z3238" s="32">
        <v>5159060</v>
      </c>
    </row>
    <row r="3239" spans="1:26" x14ac:dyDescent="0.3">
      <c r="A3239" s="16">
        <v>1</v>
      </c>
      <c r="B3239" s="12" t="s">
        <v>40</v>
      </c>
      <c r="C3239" s="34" t="s">
        <v>4487</v>
      </c>
      <c r="D3239" s="3"/>
      <c r="E3239" s="17">
        <v>45345</v>
      </c>
      <c r="F3239" s="17">
        <v>45345</v>
      </c>
      <c r="G3239" s="17" t="s">
        <v>13969</v>
      </c>
      <c r="H3239" s="97" t="s">
        <v>4537</v>
      </c>
      <c r="I3239" s="19">
        <v>10</v>
      </c>
      <c r="J3239" s="19" t="s">
        <v>55</v>
      </c>
      <c r="K3239" s="12"/>
      <c r="L3239" s="19" t="s">
        <v>7677</v>
      </c>
      <c r="M3239" s="19" t="s">
        <v>12304</v>
      </c>
      <c r="N3239" s="12" t="s">
        <v>13707</v>
      </c>
      <c r="O3239" s="12">
        <v>192450</v>
      </c>
      <c r="P3239" s="17">
        <v>45343.4375</v>
      </c>
      <c r="Q3239" s="32">
        <v>3599700</v>
      </c>
      <c r="R3239" s="32"/>
      <c r="S3239" s="32">
        <v>3599700</v>
      </c>
      <c r="T3239" s="3"/>
      <c r="U3239" s="3"/>
      <c r="V3239" s="17">
        <v>45414</v>
      </c>
      <c r="W3239" s="17">
        <v>45414</v>
      </c>
      <c r="X3239" s="32">
        <v>3599700</v>
      </c>
      <c r="Y3239" s="32"/>
      <c r="Z3239" s="32">
        <v>3599700</v>
      </c>
    </row>
    <row r="3240" spans="1:26" x14ac:dyDescent="0.3">
      <c r="A3240" s="16">
        <v>1</v>
      </c>
      <c r="B3240" s="3" t="s">
        <v>41</v>
      </c>
      <c r="C3240" s="34" t="s">
        <v>4477</v>
      </c>
      <c r="D3240" s="3"/>
      <c r="E3240" s="17">
        <v>45345</v>
      </c>
      <c r="F3240" s="17">
        <v>45345</v>
      </c>
      <c r="G3240" s="17" t="s">
        <v>13969</v>
      </c>
      <c r="H3240" s="97" t="s">
        <v>4537</v>
      </c>
      <c r="I3240" s="19">
        <v>10</v>
      </c>
      <c r="J3240" s="19" t="s">
        <v>55</v>
      </c>
      <c r="K3240" s="12"/>
      <c r="L3240" s="19" t="s">
        <v>7684</v>
      </c>
      <c r="M3240" s="19" t="s">
        <v>12312</v>
      </c>
      <c r="N3240" s="12" t="s">
        <v>13707</v>
      </c>
      <c r="O3240" s="12">
        <v>499294</v>
      </c>
      <c r="P3240" s="17">
        <v>45344.548611111109</v>
      </c>
      <c r="Q3240" s="32">
        <v>5423839</v>
      </c>
      <c r="R3240" s="32"/>
      <c r="S3240" s="32">
        <v>5423839</v>
      </c>
      <c r="T3240" s="3"/>
      <c r="U3240" s="3"/>
      <c r="V3240" s="17">
        <v>45414</v>
      </c>
      <c r="W3240" s="17">
        <v>45414</v>
      </c>
      <c r="X3240" s="32">
        <v>5423839</v>
      </c>
      <c r="Y3240" s="32"/>
      <c r="Z3240" s="32">
        <v>5423839</v>
      </c>
    </row>
    <row r="3241" spans="1:26" x14ac:dyDescent="0.3">
      <c r="A3241" s="16">
        <v>1</v>
      </c>
      <c r="B3241" s="12" t="s">
        <v>58</v>
      </c>
      <c r="C3241" s="34" t="s">
        <v>4491</v>
      </c>
      <c r="D3241" s="3"/>
      <c r="E3241" s="17">
        <v>45344</v>
      </c>
      <c r="F3241" s="17">
        <v>45344</v>
      </c>
      <c r="G3241" s="17" t="s">
        <v>13969</v>
      </c>
      <c r="H3241" s="97" t="s">
        <v>4537</v>
      </c>
      <c r="I3241" s="19">
        <v>10</v>
      </c>
      <c r="J3241" s="19" t="s">
        <v>55</v>
      </c>
      <c r="K3241" s="12"/>
      <c r="L3241" s="19" t="s">
        <v>7694</v>
      </c>
      <c r="M3241" s="19" t="s">
        <v>12322</v>
      </c>
      <c r="N3241" s="12" t="s">
        <v>13707</v>
      </c>
      <c r="O3241" s="12">
        <v>516779</v>
      </c>
      <c r="P3241" s="17">
        <v>45282.583333333336</v>
      </c>
      <c r="Q3241" s="32">
        <v>3009380</v>
      </c>
      <c r="R3241" s="32"/>
      <c r="S3241" s="32">
        <v>3009380</v>
      </c>
      <c r="T3241" s="3"/>
      <c r="U3241" s="3"/>
      <c r="V3241" s="17">
        <v>45414</v>
      </c>
      <c r="W3241" s="17">
        <v>45414</v>
      </c>
      <c r="X3241" s="32">
        <v>3009380</v>
      </c>
      <c r="Y3241" s="32"/>
      <c r="Z3241" s="32">
        <v>3009380</v>
      </c>
    </row>
    <row r="3242" spans="1:26" x14ac:dyDescent="0.3">
      <c r="A3242" s="16">
        <v>1</v>
      </c>
      <c r="B3242" s="12" t="s">
        <v>58</v>
      </c>
      <c r="C3242" s="34" t="s">
        <v>4502</v>
      </c>
      <c r="D3242" s="3"/>
      <c r="E3242" s="17">
        <v>45344</v>
      </c>
      <c r="F3242" s="17">
        <v>45344</v>
      </c>
      <c r="G3242" s="17" t="s">
        <v>13969</v>
      </c>
      <c r="H3242" s="97" t="s">
        <v>4537</v>
      </c>
      <c r="I3242" s="19">
        <v>10</v>
      </c>
      <c r="J3242" s="19" t="s">
        <v>55</v>
      </c>
      <c r="K3242" s="12"/>
      <c r="L3242" s="19" t="s">
        <v>7696</v>
      </c>
      <c r="M3242" s="19" t="s">
        <v>12325</v>
      </c>
      <c r="N3242" s="12" t="s">
        <v>13707</v>
      </c>
      <c r="O3242" s="12">
        <v>511065</v>
      </c>
      <c r="P3242" s="17">
        <v>45317</v>
      </c>
      <c r="Q3242" s="32">
        <v>12971491</v>
      </c>
      <c r="R3242" s="32"/>
      <c r="S3242" s="32">
        <v>12971491</v>
      </c>
      <c r="T3242" s="3"/>
      <c r="U3242" s="3"/>
      <c r="V3242" s="17">
        <v>45414</v>
      </c>
      <c r="W3242" s="17">
        <v>45414</v>
      </c>
      <c r="X3242" s="32">
        <v>12971491</v>
      </c>
      <c r="Y3242" s="32"/>
      <c r="Z3242" s="32">
        <v>12971491</v>
      </c>
    </row>
    <row r="3243" spans="1:26" x14ac:dyDescent="0.3">
      <c r="A3243" s="16">
        <v>1</v>
      </c>
      <c r="B3243" s="3" t="s">
        <v>41</v>
      </c>
      <c r="C3243" s="34" t="s">
        <v>4472</v>
      </c>
      <c r="D3243" s="3"/>
      <c r="E3243" s="17">
        <v>45344</v>
      </c>
      <c r="F3243" s="17">
        <v>45344</v>
      </c>
      <c r="G3243" s="17" t="s">
        <v>13969</v>
      </c>
      <c r="H3243" s="97" t="s">
        <v>4537</v>
      </c>
      <c r="I3243" s="19">
        <v>10</v>
      </c>
      <c r="J3243" s="19" t="s">
        <v>55</v>
      </c>
      <c r="K3243" s="12"/>
      <c r="L3243" s="19" t="s">
        <v>7702</v>
      </c>
      <c r="M3243" s="19" t="s">
        <v>12331</v>
      </c>
      <c r="N3243" s="12" t="s">
        <v>13707</v>
      </c>
      <c r="O3243" s="12">
        <v>208906</v>
      </c>
      <c r="P3243" s="17">
        <v>45342.701388888891</v>
      </c>
      <c r="Q3243" s="32">
        <v>6143160</v>
      </c>
      <c r="R3243" s="32"/>
      <c r="S3243" s="32">
        <v>6143160</v>
      </c>
      <c r="T3243" s="3"/>
      <c r="U3243" s="3"/>
      <c r="V3243" s="17">
        <v>45414</v>
      </c>
      <c r="W3243" s="17">
        <v>45414</v>
      </c>
      <c r="X3243" s="32">
        <v>6143160</v>
      </c>
      <c r="Y3243" s="32"/>
      <c r="Z3243" s="32">
        <v>6143160</v>
      </c>
    </row>
    <row r="3244" spans="1:26" x14ac:dyDescent="0.3">
      <c r="A3244" s="16">
        <v>1</v>
      </c>
      <c r="B3244" s="3" t="s">
        <v>41</v>
      </c>
      <c r="C3244" s="34" t="s">
        <v>4477</v>
      </c>
      <c r="D3244" s="3"/>
      <c r="E3244" s="17">
        <v>45343</v>
      </c>
      <c r="F3244" s="17">
        <v>45343</v>
      </c>
      <c r="G3244" s="17" t="s">
        <v>13969</v>
      </c>
      <c r="H3244" s="97" t="s">
        <v>4537</v>
      </c>
      <c r="I3244" s="19">
        <v>10</v>
      </c>
      <c r="J3244" s="19" t="s">
        <v>43</v>
      </c>
      <c r="K3244" s="12"/>
      <c r="L3244" s="19" t="s">
        <v>7716</v>
      </c>
      <c r="M3244" s="19" t="s">
        <v>12345</v>
      </c>
      <c r="N3244" s="12" t="s">
        <v>13707</v>
      </c>
      <c r="O3244" s="12">
        <v>589378</v>
      </c>
      <c r="P3244" s="17">
        <v>45342.868750000001</v>
      </c>
      <c r="Q3244" s="32">
        <v>8300374</v>
      </c>
      <c r="R3244" s="32"/>
      <c r="S3244" s="32">
        <v>8300374</v>
      </c>
      <c r="T3244" s="3"/>
      <c r="U3244" s="3"/>
      <c r="V3244" s="17">
        <v>45414</v>
      </c>
      <c r="W3244" s="17">
        <v>45414</v>
      </c>
      <c r="X3244" s="32">
        <v>8300374</v>
      </c>
      <c r="Y3244" s="32"/>
      <c r="Z3244" s="32">
        <v>8300374</v>
      </c>
    </row>
    <row r="3245" spans="1:26" x14ac:dyDescent="0.3">
      <c r="A3245" s="16">
        <v>1</v>
      </c>
      <c r="B3245" s="12" t="s">
        <v>58</v>
      </c>
      <c r="C3245" s="34" t="s">
        <v>4501</v>
      </c>
      <c r="D3245" s="3"/>
      <c r="E3245" s="17">
        <v>45343</v>
      </c>
      <c r="F3245" s="17">
        <v>45343</v>
      </c>
      <c r="G3245" s="17" t="s">
        <v>13969</v>
      </c>
      <c r="H3245" s="97" t="s">
        <v>4537</v>
      </c>
      <c r="I3245" s="19">
        <v>10</v>
      </c>
      <c r="J3245" s="19" t="s">
        <v>55</v>
      </c>
      <c r="K3245" s="12"/>
      <c r="L3245" s="19" t="s">
        <v>7717</v>
      </c>
      <c r="M3245" s="19" t="s">
        <v>12346</v>
      </c>
      <c r="N3245" s="12" t="s">
        <v>13708</v>
      </c>
      <c r="O3245" s="12">
        <v>52887</v>
      </c>
      <c r="P3245" s="17">
        <v>45263.722222222219</v>
      </c>
      <c r="Q3245" s="32">
        <v>34047700</v>
      </c>
      <c r="R3245" s="32"/>
      <c r="S3245" s="32">
        <v>34047700</v>
      </c>
      <c r="T3245" s="3"/>
      <c r="U3245" s="3"/>
      <c r="V3245" s="17">
        <v>45414</v>
      </c>
      <c r="W3245" s="17">
        <v>45414</v>
      </c>
      <c r="X3245" s="32">
        <v>10376261.199999999</v>
      </c>
      <c r="Y3245" s="32"/>
      <c r="Z3245" s="32">
        <v>10376261.199999999</v>
      </c>
    </row>
    <row r="3246" spans="1:26" x14ac:dyDescent="0.3">
      <c r="A3246" s="16">
        <v>1</v>
      </c>
      <c r="B3246" s="12" t="s">
        <v>40</v>
      </c>
      <c r="C3246" s="34" t="s">
        <v>4483</v>
      </c>
      <c r="D3246" s="3"/>
      <c r="E3246" s="17">
        <v>45342</v>
      </c>
      <c r="F3246" s="17">
        <v>45342</v>
      </c>
      <c r="G3246" s="17" t="s">
        <v>13969</v>
      </c>
      <c r="H3246" s="97" t="s">
        <v>4537</v>
      </c>
      <c r="I3246" s="19">
        <v>10</v>
      </c>
      <c r="J3246" s="19" t="s">
        <v>55</v>
      </c>
      <c r="K3246" s="12"/>
      <c r="L3246" s="19" t="s">
        <v>7734</v>
      </c>
      <c r="M3246" s="19" t="s">
        <v>12364</v>
      </c>
      <c r="N3246" s="12" t="s">
        <v>13708</v>
      </c>
      <c r="O3246" s="12">
        <v>31314</v>
      </c>
      <c r="P3246" s="17">
        <v>45338.833333333336</v>
      </c>
      <c r="Q3246" s="32">
        <v>2919776</v>
      </c>
      <c r="R3246" s="32"/>
      <c r="S3246" s="32">
        <v>2919776</v>
      </c>
      <c r="T3246" s="3"/>
      <c r="U3246" s="3"/>
      <c r="V3246" s="17">
        <v>45414</v>
      </c>
      <c r="W3246" s="17">
        <v>45414</v>
      </c>
      <c r="X3246" s="32">
        <v>2919776</v>
      </c>
      <c r="Y3246" s="32"/>
      <c r="Z3246" s="32">
        <v>2919776</v>
      </c>
    </row>
    <row r="3247" spans="1:26" x14ac:dyDescent="0.3">
      <c r="A3247" s="16">
        <v>1</v>
      </c>
      <c r="B3247" s="12" t="s">
        <v>58</v>
      </c>
      <c r="C3247" s="34" t="s">
        <v>4474</v>
      </c>
      <c r="D3247" s="3"/>
      <c r="E3247" s="17">
        <v>45323</v>
      </c>
      <c r="F3247" s="17">
        <v>45323</v>
      </c>
      <c r="G3247" s="17" t="s">
        <v>13969</v>
      </c>
      <c r="H3247" s="97" t="s">
        <v>4537</v>
      </c>
      <c r="I3247" s="19">
        <v>10</v>
      </c>
      <c r="J3247" s="19" t="s">
        <v>43</v>
      </c>
      <c r="K3247" s="12"/>
      <c r="L3247" s="19" t="s">
        <v>7968</v>
      </c>
      <c r="M3247" s="19" t="s">
        <v>12616</v>
      </c>
      <c r="N3247" s="12" t="s">
        <v>13707</v>
      </c>
      <c r="O3247" s="12">
        <v>505943</v>
      </c>
      <c r="P3247" s="17">
        <v>45254.854166666664</v>
      </c>
      <c r="Q3247" s="32">
        <v>4072560</v>
      </c>
      <c r="R3247" s="32"/>
      <c r="S3247" s="32">
        <v>4072560</v>
      </c>
      <c r="T3247" s="3"/>
      <c r="U3247" s="3"/>
      <c r="V3247" s="17">
        <v>45414</v>
      </c>
      <c r="W3247" s="17">
        <v>45414</v>
      </c>
      <c r="X3247" s="32">
        <v>4072560</v>
      </c>
      <c r="Y3247" s="32"/>
      <c r="Z3247" s="32">
        <v>4072560</v>
      </c>
    </row>
    <row r="3248" spans="1:26" x14ac:dyDescent="0.3">
      <c r="A3248" s="57">
        <v>1</v>
      </c>
      <c r="B3248" s="59" t="s">
        <v>41</v>
      </c>
      <c r="C3248" s="34" t="s">
        <v>4477</v>
      </c>
      <c r="D3248" s="3"/>
      <c r="E3248" s="17">
        <v>45282</v>
      </c>
      <c r="F3248" s="60">
        <v>45282</v>
      </c>
      <c r="G3248" s="17" t="s">
        <v>13969</v>
      </c>
      <c r="H3248" s="98" t="s">
        <v>4537</v>
      </c>
      <c r="I3248" s="64">
        <v>10</v>
      </c>
      <c r="J3248" s="64" t="s">
        <v>55</v>
      </c>
      <c r="K3248" s="12"/>
      <c r="L3248" s="19" t="s">
        <v>8490</v>
      </c>
      <c r="M3248" s="19" t="s">
        <v>13177</v>
      </c>
      <c r="N3248" s="12" t="s">
        <v>13707</v>
      </c>
      <c r="O3248" s="12">
        <v>403419</v>
      </c>
      <c r="P3248" s="17">
        <v>45278.916666666664</v>
      </c>
      <c r="Q3248" s="32">
        <v>1494200</v>
      </c>
      <c r="R3248" s="32"/>
      <c r="S3248" s="32">
        <v>1494200</v>
      </c>
      <c r="T3248" s="3"/>
      <c r="U3248" s="3"/>
      <c r="V3248" s="17">
        <v>45414</v>
      </c>
      <c r="W3248" s="60">
        <v>45414</v>
      </c>
      <c r="X3248" s="32">
        <v>1494200</v>
      </c>
      <c r="Y3248" s="32"/>
      <c r="Z3248" s="61">
        <v>1494200</v>
      </c>
    </row>
    <row r="3249" spans="1:26" x14ac:dyDescent="0.3">
      <c r="A3249" s="16">
        <v>1</v>
      </c>
      <c r="B3249" s="12" t="s">
        <v>58</v>
      </c>
      <c r="C3249" s="34" t="s">
        <v>4476</v>
      </c>
      <c r="D3249" s="3"/>
      <c r="E3249" s="17">
        <v>45413</v>
      </c>
      <c r="F3249" s="17">
        <v>45413</v>
      </c>
      <c r="G3249" s="17" t="s">
        <v>13969</v>
      </c>
      <c r="H3249" s="97" t="s">
        <v>4537</v>
      </c>
      <c r="I3249" s="19">
        <v>10</v>
      </c>
      <c r="J3249" s="19" t="s">
        <v>55</v>
      </c>
      <c r="K3249" s="12"/>
      <c r="L3249" s="19" t="s">
        <v>6934</v>
      </c>
      <c r="M3249" s="19" t="s">
        <v>11521</v>
      </c>
      <c r="N3249" s="12" t="s">
        <v>13707</v>
      </c>
      <c r="O3249" s="12">
        <v>24679</v>
      </c>
      <c r="P3249" s="17">
        <v>45241.770833333336</v>
      </c>
      <c r="Q3249" s="32">
        <v>10249720</v>
      </c>
      <c r="R3249" s="32"/>
      <c r="S3249" s="32">
        <v>10249720</v>
      </c>
      <c r="T3249" s="3"/>
      <c r="U3249" s="3"/>
      <c r="V3249" s="17">
        <v>45415</v>
      </c>
      <c r="W3249" s="17">
        <v>45415</v>
      </c>
      <c r="X3249" s="32">
        <v>10249720</v>
      </c>
      <c r="Y3249" s="32"/>
      <c r="Z3249" s="32">
        <v>10249720</v>
      </c>
    </row>
    <row r="3250" spans="1:26" x14ac:dyDescent="0.3">
      <c r="A3250" s="16">
        <v>1</v>
      </c>
      <c r="B3250" s="3" t="s">
        <v>41</v>
      </c>
      <c r="C3250" s="34" t="s">
        <v>4494</v>
      </c>
      <c r="D3250" s="3"/>
      <c r="E3250" s="17">
        <v>45406</v>
      </c>
      <c r="F3250" s="17">
        <v>45406</v>
      </c>
      <c r="G3250" s="17" t="s">
        <v>13969</v>
      </c>
      <c r="H3250" s="97" t="s">
        <v>4537</v>
      </c>
      <c r="I3250" s="19">
        <v>10</v>
      </c>
      <c r="J3250" s="19" t="s">
        <v>55</v>
      </c>
      <c r="K3250" s="12"/>
      <c r="L3250" s="19" t="s">
        <v>7017</v>
      </c>
      <c r="M3250" s="19" t="s">
        <v>11611</v>
      </c>
      <c r="N3250" s="12" t="s">
        <v>13707</v>
      </c>
      <c r="O3250" s="12">
        <v>544117</v>
      </c>
      <c r="P3250" s="17">
        <v>45405.489583333336</v>
      </c>
      <c r="Q3250" s="32">
        <v>3770917</v>
      </c>
      <c r="R3250" s="32"/>
      <c r="S3250" s="32">
        <v>3770917</v>
      </c>
      <c r="T3250" s="3"/>
      <c r="U3250" s="3"/>
      <c r="V3250" s="17">
        <v>45415</v>
      </c>
      <c r="W3250" s="17">
        <v>45415</v>
      </c>
      <c r="X3250" s="32">
        <v>3770917</v>
      </c>
      <c r="Y3250" s="32"/>
      <c r="Z3250" s="32">
        <v>3770917</v>
      </c>
    </row>
    <row r="3251" spans="1:26" x14ac:dyDescent="0.3">
      <c r="A3251" s="16">
        <v>1</v>
      </c>
      <c r="B3251" s="3" t="s">
        <v>41</v>
      </c>
      <c r="C3251" s="34" t="s">
        <v>4475</v>
      </c>
      <c r="D3251" s="3"/>
      <c r="E3251" s="17">
        <v>45405</v>
      </c>
      <c r="F3251" s="17">
        <v>45405</v>
      </c>
      <c r="G3251" s="17" t="s">
        <v>13969</v>
      </c>
      <c r="H3251" s="97" t="s">
        <v>4537</v>
      </c>
      <c r="I3251" s="19">
        <v>10</v>
      </c>
      <c r="J3251" s="19" t="s">
        <v>55</v>
      </c>
      <c r="K3251" s="12"/>
      <c r="L3251" s="19" t="s">
        <v>7053</v>
      </c>
      <c r="M3251" s="19" t="s">
        <v>11650</v>
      </c>
      <c r="N3251" s="12" t="s">
        <v>13707</v>
      </c>
      <c r="O3251" s="12">
        <v>351985</v>
      </c>
      <c r="P3251" s="17">
        <v>45223</v>
      </c>
      <c r="Q3251" s="32">
        <v>7800000</v>
      </c>
      <c r="R3251" s="32"/>
      <c r="S3251" s="32">
        <v>7800000</v>
      </c>
      <c r="T3251" s="3"/>
      <c r="U3251" s="3"/>
      <c r="V3251" s="17">
        <v>45415</v>
      </c>
      <c r="W3251" s="17">
        <v>45415</v>
      </c>
      <c r="X3251" s="32">
        <v>7800000</v>
      </c>
      <c r="Y3251" s="32"/>
      <c r="Z3251" s="32">
        <v>7800000</v>
      </c>
    </row>
    <row r="3252" spans="1:26" x14ac:dyDescent="0.3">
      <c r="A3252" s="16">
        <v>1</v>
      </c>
      <c r="B3252" s="12" t="s">
        <v>40</v>
      </c>
      <c r="C3252" s="34" t="s">
        <v>4487</v>
      </c>
      <c r="D3252" s="3"/>
      <c r="E3252" s="17">
        <v>45405</v>
      </c>
      <c r="F3252" s="17">
        <v>45405</v>
      </c>
      <c r="G3252" s="17" t="s">
        <v>13969</v>
      </c>
      <c r="H3252" s="97" t="s">
        <v>4537</v>
      </c>
      <c r="I3252" s="19">
        <v>10</v>
      </c>
      <c r="J3252" s="19" t="s">
        <v>55</v>
      </c>
      <c r="K3252" s="12"/>
      <c r="L3252" s="19" t="s">
        <v>6813</v>
      </c>
      <c r="M3252" s="19" t="s">
        <v>11652</v>
      </c>
      <c r="N3252" s="12" t="s">
        <v>13707</v>
      </c>
      <c r="O3252" s="12">
        <v>585518</v>
      </c>
      <c r="P3252" s="17">
        <v>45368.583333333336</v>
      </c>
      <c r="Q3252" s="32">
        <v>11492996</v>
      </c>
      <c r="R3252" s="32"/>
      <c r="S3252" s="32">
        <v>11492996</v>
      </c>
      <c r="T3252" s="3"/>
      <c r="U3252" s="3"/>
      <c r="V3252" s="17">
        <v>45415</v>
      </c>
      <c r="W3252" s="17">
        <v>45415</v>
      </c>
      <c r="X3252" s="32">
        <v>6968394.8399999999</v>
      </c>
      <c r="Y3252" s="32"/>
      <c r="Z3252" s="32">
        <v>6968394.8399999999</v>
      </c>
    </row>
    <row r="3253" spans="1:26" x14ac:dyDescent="0.3">
      <c r="A3253" s="16">
        <v>1</v>
      </c>
      <c r="B3253" s="3" t="s">
        <v>76</v>
      </c>
      <c r="C3253" s="34" t="s">
        <v>4530</v>
      </c>
      <c r="D3253" s="3"/>
      <c r="E3253" s="17">
        <v>45401</v>
      </c>
      <c r="F3253" s="17">
        <v>45401</v>
      </c>
      <c r="G3253" s="17" t="s">
        <v>13969</v>
      </c>
      <c r="H3253" s="97" t="s">
        <v>4537</v>
      </c>
      <c r="I3253" s="19">
        <v>10</v>
      </c>
      <c r="J3253" s="19" t="s">
        <v>55</v>
      </c>
      <c r="K3253" s="12"/>
      <c r="L3253" s="19" t="s">
        <v>7075</v>
      </c>
      <c r="M3253" s="19" t="s">
        <v>11676</v>
      </c>
      <c r="N3253" s="12" t="s">
        <v>13707</v>
      </c>
      <c r="O3253" s="12">
        <v>466030</v>
      </c>
      <c r="P3253" s="17">
        <v>45265.791666666664</v>
      </c>
      <c r="Q3253" s="32">
        <v>14373386</v>
      </c>
      <c r="R3253" s="32"/>
      <c r="S3253" s="32">
        <v>14373386</v>
      </c>
      <c r="T3253" s="3"/>
      <c r="U3253" s="3"/>
      <c r="V3253" s="17">
        <v>45415</v>
      </c>
      <c r="W3253" s="17">
        <v>45415</v>
      </c>
      <c r="X3253" s="32">
        <v>14000000</v>
      </c>
      <c r="Y3253" s="32"/>
      <c r="Z3253" s="32">
        <v>14000000</v>
      </c>
    </row>
    <row r="3254" spans="1:26" x14ac:dyDescent="0.3">
      <c r="A3254" s="16">
        <v>1</v>
      </c>
      <c r="B3254" s="3" t="s">
        <v>41</v>
      </c>
      <c r="C3254" s="34" t="s">
        <v>4494</v>
      </c>
      <c r="D3254" s="3"/>
      <c r="E3254" s="17">
        <v>45386</v>
      </c>
      <c r="F3254" s="17">
        <v>45386</v>
      </c>
      <c r="G3254" s="17" t="s">
        <v>13969</v>
      </c>
      <c r="H3254" s="97" t="s">
        <v>4537</v>
      </c>
      <c r="I3254" s="19">
        <v>10</v>
      </c>
      <c r="J3254" s="19" t="s">
        <v>55</v>
      </c>
      <c r="K3254" s="12"/>
      <c r="L3254" s="19" t="s">
        <v>7217</v>
      </c>
      <c r="M3254" s="19" t="s">
        <v>11819</v>
      </c>
      <c r="N3254" s="12" t="s">
        <v>13707</v>
      </c>
      <c r="O3254" s="12">
        <v>360410</v>
      </c>
      <c r="P3254" s="17">
        <v>45307</v>
      </c>
      <c r="Q3254" s="32">
        <v>1300000</v>
      </c>
      <c r="R3254" s="32"/>
      <c r="S3254" s="32">
        <v>1300000</v>
      </c>
      <c r="T3254" s="3"/>
      <c r="U3254" s="3"/>
      <c r="V3254" s="17">
        <v>45415</v>
      </c>
      <c r="W3254" s="17">
        <v>45415</v>
      </c>
      <c r="X3254" s="32">
        <v>1300000</v>
      </c>
      <c r="Y3254" s="32"/>
      <c r="Z3254" s="32">
        <v>1300000</v>
      </c>
    </row>
    <row r="3255" spans="1:26" x14ac:dyDescent="0.3">
      <c r="A3255" s="16">
        <v>1</v>
      </c>
      <c r="B3255" s="3" t="s">
        <v>41</v>
      </c>
      <c r="C3255" s="34" t="s">
        <v>4494</v>
      </c>
      <c r="D3255" s="3"/>
      <c r="E3255" s="17">
        <v>45386</v>
      </c>
      <c r="F3255" s="17">
        <v>45386</v>
      </c>
      <c r="G3255" s="17" t="s">
        <v>13969</v>
      </c>
      <c r="H3255" s="97" t="s">
        <v>4537</v>
      </c>
      <c r="I3255" s="19">
        <v>10</v>
      </c>
      <c r="J3255" s="19" t="s">
        <v>55</v>
      </c>
      <c r="K3255" s="12"/>
      <c r="L3255" s="19" t="s">
        <v>7217</v>
      </c>
      <c r="M3255" s="19" t="s">
        <v>11828</v>
      </c>
      <c r="N3255" s="12" t="s">
        <v>13707</v>
      </c>
      <c r="O3255" s="12">
        <v>360410</v>
      </c>
      <c r="P3255" s="17">
        <v>45307</v>
      </c>
      <c r="Q3255" s="32">
        <v>64229000</v>
      </c>
      <c r="R3255" s="32"/>
      <c r="S3255" s="32">
        <v>64229000</v>
      </c>
      <c r="T3255" s="3"/>
      <c r="U3255" s="3"/>
      <c r="V3255" s="17">
        <v>45415</v>
      </c>
      <c r="W3255" s="17">
        <v>45415</v>
      </c>
      <c r="X3255" s="32">
        <v>14000000</v>
      </c>
      <c r="Y3255" s="32"/>
      <c r="Z3255" s="32">
        <v>14000000</v>
      </c>
    </row>
    <row r="3256" spans="1:26" x14ac:dyDescent="0.3">
      <c r="A3256" s="16">
        <v>1</v>
      </c>
      <c r="B3256" s="3" t="s">
        <v>41</v>
      </c>
      <c r="C3256" s="34" t="s">
        <v>4472</v>
      </c>
      <c r="D3256" s="3"/>
      <c r="E3256" s="17">
        <v>45386</v>
      </c>
      <c r="F3256" s="17">
        <v>45386</v>
      </c>
      <c r="G3256" s="17" t="s">
        <v>13969</v>
      </c>
      <c r="H3256" s="97" t="s">
        <v>4537</v>
      </c>
      <c r="I3256" s="19">
        <v>10</v>
      </c>
      <c r="J3256" s="19" t="s">
        <v>55</v>
      </c>
      <c r="K3256" s="12"/>
      <c r="L3256" s="19" t="s">
        <v>7227</v>
      </c>
      <c r="M3256" s="19" t="s">
        <v>11830</v>
      </c>
      <c r="N3256" s="12" t="s">
        <v>13707</v>
      </c>
      <c r="O3256" s="12">
        <v>465856</v>
      </c>
      <c r="P3256" s="17">
        <v>45360.729166666664</v>
      </c>
      <c r="Q3256" s="32">
        <v>9933458</v>
      </c>
      <c r="R3256" s="32"/>
      <c r="S3256" s="32">
        <v>9933458</v>
      </c>
      <c r="T3256" s="3"/>
      <c r="U3256" s="3"/>
      <c r="V3256" s="17">
        <v>45415</v>
      </c>
      <c r="W3256" s="17">
        <v>45415</v>
      </c>
      <c r="X3256" s="32">
        <v>9933458</v>
      </c>
      <c r="Y3256" s="32"/>
      <c r="Z3256" s="32">
        <v>9933458</v>
      </c>
    </row>
    <row r="3257" spans="1:26" x14ac:dyDescent="0.3">
      <c r="A3257" s="16">
        <v>1</v>
      </c>
      <c r="B3257" s="12" t="s">
        <v>40</v>
      </c>
      <c r="C3257" s="34" t="s">
        <v>4480</v>
      </c>
      <c r="D3257" s="3"/>
      <c r="E3257" s="17">
        <v>45378</v>
      </c>
      <c r="F3257" s="17">
        <v>45378</v>
      </c>
      <c r="G3257" s="17" t="s">
        <v>13969</v>
      </c>
      <c r="H3257" s="97" t="s">
        <v>4537</v>
      </c>
      <c r="I3257" s="19">
        <v>10</v>
      </c>
      <c r="J3257" s="19" t="s">
        <v>43</v>
      </c>
      <c r="K3257" s="12"/>
      <c r="L3257" s="19" t="s">
        <v>5358</v>
      </c>
      <c r="M3257" s="19" t="s">
        <v>11942</v>
      </c>
      <c r="N3257" s="12" t="s">
        <v>13708</v>
      </c>
      <c r="O3257" s="12">
        <v>65434</v>
      </c>
      <c r="P3257" s="17">
        <v>45350.819444444445</v>
      </c>
      <c r="Q3257" s="32">
        <v>8570800</v>
      </c>
      <c r="R3257" s="32"/>
      <c r="S3257" s="32">
        <v>8570800</v>
      </c>
      <c r="T3257" s="3"/>
      <c r="U3257" s="3"/>
      <c r="V3257" s="17">
        <v>45415</v>
      </c>
      <c r="W3257" s="17">
        <v>45415</v>
      </c>
      <c r="X3257" s="32">
        <v>8570800</v>
      </c>
      <c r="Y3257" s="32"/>
      <c r="Z3257" s="32">
        <v>8570800</v>
      </c>
    </row>
    <row r="3258" spans="1:26" x14ac:dyDescent="0.3">
      <c r="A3258" s="16">
        <v>1</v>
      </c>
      <c r="B3258" s="3" t="s">
        <v>41</v>
      </c>
      <c r="C3258" s="34" t="s">
        <v>4477</v>
      </c>
      <c r="D3258" s="3"/>
      <c r="E3258" s="17">
        <v>45376</v>
      </c>
      <c r="F3258" s="17">
        <v>45376</v>
      </c>
      <c r="G3258" s="17" t="s">
        <v>13969</v>
      </c>
      <c r="H3258" s="97" t="s">
        <v>4537</v>
      </c>
      <c r="I3258" s="19">
        <v>10</v>
      </c>
      <c r="J3258" s="19" t="s">
        <v>55</v>
      </c>
      <c r="K3258" s="12"/>
      <c r="L3258" s="19" t="s">
        <v>7370</v>
      </c>
      <c r="M3258" s="19" t="s">
        <v>11982</v>
      </c>
      <c r="N3258" s="12" t="s">
        <v>13707</v>
      </c>
      <c r="O3258" s="12">
        <v>432391</v>
      </c>
      <c r="P3258" s="17">
        <v>45362.5625</v>
      </c>
      <c r="Q3258" s="32">
        <v>14797440</v>
      </c>
      <c r="R3258" s="32"/>
      <c r="S3258" s="32">
        <v>14797440</v>
      </c>
      <c r="T3258" s="3"/>
      <c r="U3258" s="3"/>
      <c r="V3258" s="17">
        <v>45415</v>
      </c>
      <c r="W3258" s="17">
        <v>45415</v>
      </c>
      <c r="X3258" s="32">
        <v>14000000</v>
      </c>
      <c r="Y3258" s="32"/>
      <c r="Z3258" s="32">
        <v>14000000</v>
      </c>
    </row>
    <row r="3259" spans="1:26" x14ac:dyDescent="0.3">
      <c r="A3259" s="16">
        <v>1</v>
      </c>
      <c r="B3259" s="12" t="s">
        <v>58</v>
      </c>
      <c r="C3259" s="34" t="s">
        <v>4493</v>
      </c>
      <c r="D3259" s="3"/>
      <c r="E3259" s="17">
        <v>45376</v>
      </c>
      <c r="F3259" s="17">
        <v>45376</v>
      </c>
      <c r="G3259" s="17" t="s">
        <v>13969</v>
      </c>
      <c r="H3259" s="97" t="s">
        <v>4537</v>
      </c>
      <c r="I3259" s="19">
        <v>10</v>
      </c>
      <c r="J3259" s="19" t="s">
        <v>55</v>
      </c>
      <c r="K3259" s="12"/>
      <c r="L3259" s="19" t="s">
        <v>7373</v>
      </c>
      <c r="M3259" s="19" t="s">
        <v>11986</v>
      </c>
      <c r="N3259" s="12" t="s">
        <v>13707</v>
      </c>
      <c r="O3259" s="12">
        <v>378197</v>
      </c>
      <c r="P3259" s="17">
        <v>45370.958333333336</v>
      </c>
      <c r="Q3259" s="32">
        <v>5206420</v>
      </c>
      <c r="R3259" s="32"/>
      <c r="S3259" s="32">
        <v>5206420</v>
      </c>
      <c r="T3259" s="3"/>
      <c r="U3259" s="3"/>
      <c r="V3259" s="17">
        <v>45415</v>
      </c>
      <c r="W3259" s="17">
        <v>45415</v>
      </c>
      <c r="X3259" s="32">
        <v>5206420</v>
      </c>
      <c r="Y3259" s="32"/>
      <c r="Z3259" s="32">
        <v>5206420</v>
      </c>
    </row>
    <row r="3260" spans="1:26" x14ac:dyDescent="0.3">
      <c r="A3260" s="16">
        <v>1</v>
      </c>
      <c r="B3260" s="3" t="s">
        <v>41</v>
      </c>
      <c r="C3260" s="34" t="s">
        <v>4477</v>
      </c>
      <c r="D3260" s="3"/>
      <c r="E3260" s="17">
        <v>45370</v>
      </c>
      <c r="F3260" s="17">
        <v>45370</v>
      </c>
      <c r="G3260" s="17" t="s">
        <v>13969</v>
      </c>
      <c r="H3260" s="97" t="s">
        <v>4537</v>
      </c>
      <c r="I3260" s="19">
        <v>10</v>
      </c>
      <c r="J3260" s="19" t="s">
        <v>55</v>
      </c>
      <c r="K3260" s="12"/>
      <c r="L3260" s="19" t="s">
        <v>7394</v>
      </c>
      <c r="M3260" s="19" t="s">
        <v>12010</v>
      </c>
      <c r="N3260" s="12" t="s">
        <v>13707</v>
      </c>
      <c r="O3260" s="12">
        <v>472894</v>
      </c>
      <c r="P3260" s="17">
        <v>45367.559027777781</v>
      </c>
      <c r="Q3260" s="32">
        <v>9704380</v>
      </c>
      <c r="R3260" s="32"/>
      <c r="S3260" s="32">
        <v>9704380</v>
      </c>
      <c r="T3260" s="3"/>
      <c r="U3260" s="3"/>
      <c r="V3260" s="17">
        <v>45415</v>
      </c>
      <c r="W3260" s="17">
        <v>45415</v>
      </c>
      <c r="X3260" s="32">
        <v>9704380</v>
      </c>
      <c r="Y3260" s="32"/>
      <c r="Z3260" s="32">
        <v>9704380</v>
      </c>
    </row>
    <row r="3261" spans="1:26" x14ac:dyDescent="0.3">
      <c r="A3261" s="16">
        <v>1</v>
      </c>
      <c r="B3261" s="12" t="s">
        <v>40</v>
      </c>
      <c r="C3261" s="34" t="s">
        <v>4480</v>
      </c>
      <c r="D3261" s="3"/>
      <c r="E3261" s="17">
        <v>45370</v>
      </c>
      <c r="F3261" s="17">
        <v>45370</v>
      </c>
      <c r="G3261" s="17" t="s">
        <v>13969</v>
      </c>
      <c r="H3261" s="97" t="s">
        <v>4537</v>
      </c>
      <c r="I3261" s="19">
        <v>10</v>
      </c>
      <c r="J3261" s="19" t="s">
        <v>55</v>
      </c>
      <c r="K3261" s="12"/>
      <c r="L3261" s="19" t="s">
        <v>7407</v>
      </c>
      <c r="M3261" s="19" t="s">
        <v>12024</v>
      </c>
      <c r="N3261" s="12" t="s">
        <v>13707</v>
      </c>
      <c r="O3261" s="12">
        <v>278420</v>
      </c>
      <c r="P3261" s="17">
        <v>45296</v>
      </c>
      <c r="Q3261" s="32">
        <v>24509252</v>
      </c>
      <c r="R3261" s="32"/>
      <c r="S3261" s="32">
        <v>24509252</v>
      </c>
      <c r="T3261" s="3"/>
      <c r="U3261" s="3"/>
      <c r="V3261" s="17">
        <v>45415</v>
      </c>
      <c r="W3261" s="17">
        <v>45415</v>
      </c>
      <c r="X3261" s="32">
        <v>9715460.4100000001</v>
      </c>
      <c r="Y3261" s="32"/>
      <c r="Z3261" s="32">
        <v>9715460.4100000001</v>
      </c>
    </row>
    <row r="3262" spans="1:26" x14ac:dyDescent="0.3">
      <c r="A3262" s="16">
        <v>1</v>
      </c>
      <c r="B3262" s="12" t="s">
        <v>40</v>
      </c>
      <c r="C3262" s="34" t="s">
        <v>4483</v>
      </c>
      <c r="D3262" s="3"/>
      <c r="E3262" s="17">
        <v>45370</v>
      </c>
      <c r="F3262" s="17">
        <v>45370</v>
      </c>
      <c r="G3262" s="17" t="s">
        <v>13969</v>
      </c>
      <c r="H3262" s="97" t="s">
        <v>4537</v>
      </c>
      <c r="I3262" s="19">
        <v>10</v>
      </c>
      <c r="J3262" s="19" t="s">
        <v>55</v>
      </c>
      <c r="K3262" s="12"/>
      <c r="L3262" s="19" t="s">
        <v>7409</v>
      </c>
      <c r="M3262" s="19" t="s">
        <v>12026</v>
      </c>
      <c r="N3262" s="12" t="s">
        <v>13707</v>
      </c>
      <c r="O3262" s="12">
        <v>296842</v>
      </c>
      <c r="P3262" s="17">
        <v>45275.534722222219</v>
      </c>
      <c r="Q3262" s="32">
        <v>9393470</v>
      </c>
      <c r="R3262" s="32"/>
      <c r="S3262" s="32">
        <v>9393470</v>
      </c>
      <c r="T3262" s="3"/>
      <c r="U3262" s="3"/>
      <c r="V3262" s="17">
        <v>45415</v>
      </c>
      <c r="W3262" s="17">
        <v>45415</v>
      </c>
      <c r="X3262" s="32">
        <v>9393470</v>
      </c>
      <c r="Y3262" s="32"/>
      <c r="Z3262" s="32">
        <v>9393470</v>
      </c>
    </row>
    <row r="3263" spans="1:26" x14ac:dyDescent="0.3">
      <c r="A3263" s="16">
        <v>1</v>
      </c>
      <c r="B3263" s="3" t="s">
        <v>41</v>
      </c>
      <c r="C3263" s="34" t="s">
        <v>4477</v>
      </c>
      <c r="D3263" s="3"/>
      <c r="E3263" s="17">
        <v>45369</v>
      </c>
      <c r="F3263" s="17">
        <v>45369</v>
      </c>
      <c r="G3263" s="17" t="s">
        <v>13969</v>
      </c>
      <c r="H3263" s="97" t="s">
        <v>4537</v>
      </c>
      <c r="I3263" s="19">
        <v>10</v>
      </c>
      <c r="J3263" s="19" t="s">
        <v>55</v>
      </c>
      <c r="K3263" s="12"/>
      <c r="L3263" s="19" t="s">
        <v>7421</v>
      </c>
      <c r="M3263" s="19" t="s">
        <v>12039</v>
      </c>
      <c r="N3263" s="12" t="s">
        <v>13707</v>
      </c>
      <c r="O3263" s="12">
        <v>410194</v>
      </c>
      <c r="P3263" s="17">
        <v>45609.395833333336</v>
      </c>
      <c r="Q3263" s="32">
        <v>7977750</v>
      </c>
      <c r="R3263" s="32"/>
      <c r="S3263" s="32">
        <v>7977750</v>
      </c>
      <c r="T3263" s="3"/>
      <c r="U3263" s="3"/>
      <c r="V3263" s="17">
        <v>45415</v>
      </c>
      <c r="W3263" s="17">
        <v>45415</v>
      </c>
      <c r="X3263" s="32">
        <v>7977750</v>
      </c>
      <c r="Y3263" s="32"/>
      <c r="Z3263" s="32">
        <v>7977750</v>
      </c>
    </row>
    <row r="3264" spans="1:26" x14ac:dyDescent="0.3">
      <c r="A3264" s="16">
        <v>1</v>
      </c>
      <c r="B3264" s="3" t="s">
        <v>41</v>
      </c>
      <c r="C3264" s="34" t="s">
        <v>4477</v>
      </c>
      <c r="D3264" s="3"/>
      <c r="E3264" s="17">
        <v>45369</v>
      </c>
      <c r="F3264" s="17">
        <v>45369</v>
      </c>
      <c r="G3264" s="17" t="s">
        <v>13969</v>
      </c>
      <c r="H3264" s="97" t="s">
        <v>4537</v>
      </c>
      <c r="I3264" s="19">
        <v>10</v>
      </c>
      <c r="J3264" s="19" t="s">
        <v>55</v>
      </c>
      <c r="K3264" s="12"/>
      <c r="L3264" s="19" t="s">
        <v>7424</v>
      </c>
      <c r="M3264" s="19" t="s">
        <v>12042</v>
      </c>
      <c r="N3264" s="12" t="s">
        <v>13707</v>
      </c>
      <c r="O3264" s="12">
        <v>546142</v>
      </c>
      <c r="P3264" s="17">
        <v>45366.791666666664</v>
      </c>
      <c r="Q3264" s="32">
        <v>8389029</v>
      </c>
      <c r="R3264" s="32"/>
      <c r="S3264" s="32">
        <v>8389029</v>
      </c>
      <c r="T3264" s="3"/>
      <c r="U3264" s="3"/>
      <c r="V3264" s="17">
        <v>45415</v>
      </c>
      <c r="W3264" s="17">
        <v>45415</v>
      </c>
      <c r="X3264" s="32">
        <v>8389029</v>
      </c>
      <c r="Y3264" s="32"/>
      <c r="Z3264" s="32">
        <v>8389029</v>
      </c>
    </row>
    <row r="3265" spans="1:26" x14ac:dyDescent="0.3">
      <c r="A3265" s="16">
        <v>1</v>
      </c>
      <c r="B3265" s="12" t="s">
        <v>40</v>
      </c>
      <c r="C3265" s="34" t="s">
        <v>4487</v>
      </c>
      <c r="D3265" s="3"/>
      <c r="E3265" s="17">
        <v>45366</v>
      </c>
      <c r="F3265" s="17">
        <v>45366</v>
      </c>
      <c r="G3265" s="17" t="s">
        <v>13969</v>
      </c>
      <c r="H3265" s="97" t="s">
        <v>4537</v>
      </c>
      <c r="I3265" s="19">
        <v>10</v>
      </c>
      <c r="J3265" s="19" t="s">
        <v>55</v>
      </c>
      <c r="K3265" s="12"/>
      <c r="L3265" s="19" t="s">
        <v>7428</v>
      </c>
      <c r="M3265" s="19" t="s">
        <v>12047</v>
      </c>
      <c r="N3265" s="12" t="s">
        <v>13707</v>
      </c>
      <c r="O3265" s="12">
        <v>206335</v>
      </c>
      <c r="P3265" s="17">
        <v>45240.001388888886</v>
      </c>
      <c r="Q3265" s="32">
        <v>23244301</v>
      </c>
      <c r="R3265" s="32"/>
      <c r="S3265" s="32">
        <v>23244301</v>
      </c>
      <c r="T3265" s="3"/>
      <c r="U3265" s="3"/>
      <c r="V3265" s="17">
        <v>45415</v>
      </c>
      <c r="W3265" s="17">
        <v>45415</v>
      </c>
      <c r="X3265" s="32">
        <v>14000000</v>
      </c>
      <c r="Y3265" s="32"/>
      <c r="Z3265" s="32">
        <v>14000000</v>
      </c>
    </row>
    <row r="3266" spans="1:26" x14ac:dyDescent="0.3">
      <c r="A3266" s="16">
        <v>1</v>
      </c>
      <c r="B3266" s="12" t="s">
        <v>40</v>
      </c>
      <c r="C3266" s="34" t="s">
        <v>4487</v>
      </c>
      <c r="D3266" s="3"/>
      <c r="E3266" s="17">
        <v>45366</v>
      </c>
      <c r="F3266" s="17">
        <v>45366</v>
      </c>
      <c r="G3266" s="17" t="s">
        <v>13969</v>
      </c>
      <c r="H3266" s="97" t="s">
        <v>4537</v>
      </c>
      <c r="I3266" s="19">
        <v>10</v>
      </c>
      <c r="J3266" s="19" t="s">
        <v>55</v>
      </c>
      <c r="K3266" s="12"/>
      <c r="L3266" s="19" t="s">
        <v>7436</v>
      </c>
      <c r="M3266" s="19" t="s">
        <v>12055</v>
      </c>
      <c r="N3266" s="12" t="s">
        <v>13707</v>
      </c>
      <c r="O3266" s="12">
        <v>276878</v>
      </c>
      <c r="P3266" s="17">
        <v>45351.395833333336</v>
      </c>
      <c r="Q3266" s="32">
        <v>14861391</v>
      </c>
      <c r="R3266" s="32"/>
      <c r="S3266" s="32">
        <v>14861391</v>
      </c>
      <c r="T3266" s="3"/>
      <c r="U3266" s="3"/>
      <c r="V3266" s="17">
        <v>45415</v>
      </c>
      <c r="W3266" s="17">
        <v>45415</v>
      </c>
      <c r="X3266" s="32">
        <v>14000000</v>
      </c>
      <c r="Y3266" s="32"/>
      <c r="Z3266" s="32">
        <v>14000000</v>
      </c>
    </row>
    <row r="3267" spans="1:26" x14ac:dyDescent="0.3">
      <c r="A3267" s="16">
        <v>1</v>
      </c>
      <c r="B3267" s="3" t="s">
        <v>112</v>
      </c>
      <c r="C3267" s="34" t="s">
        <v>4529</v>
      </c>
      <c r="D3267" s="3"/>
      <c r="E3267" s="17">
        <v>45366</v>
      </c>
      <c r="F3267" s="17">
        <v>45366</v>
      </c>
      <c r="G3267" s="17" t="s">
        <v>13969</v>
      </c>
      <c r="H3267" s="97" t="s">
        <v>4537</v>
      </c>
      <c r="I3267" s="19">
        <v>10</v>
      </c>
      <c r="J3267" s="19" t="s">
        <v>43</v>
      </c>
      <c r="K3267" s="12"/>
      <c r="L3267" s="19" t="s">
        <v>7438</v>
      </c>
      <c r="M3267" s="19" t="s">
        <v>12057</v>
      </c>
      <c r="N3267" s="12" t="s">
        <v>13708</v>
      </c>
      <c r="O3267" s="12">
        <v>26903</v>
      </c>
      <c r="P3267" s="17">
        <v>45328.479166666664</v>
      </c>
      <c r="Q3267" s="32">
        <v>13808060</v>
      </c>
      <c r="R3267" s="32"/>
      <c r="S3267" s="32">
        <v>13808060</v>
      </c>
      <c r="T3267" s="3"/>
      <c r="U3267" s="3"/>
      <c r="V3267" s="17">
        <v>45415</v>
      </c>
      <c r="W3267" s="17">
        <v>45415</v>
      </c>
      <c r="X3267" s="32">
        <v>13808060</v>
      </c>
      <c r="Y3267" s="32"/>
      <c r="Z3267" s="32">
        <v>13808060</v>
      </c>
    </row>
    <row r="3268" spans="1:26" x14ac:dyDescent="0.3">
      <c r="A3268" s="16">
        <v>1</v>
      </c>
      <c r="B3268" s="12" t="s">
        <v>40</v>
      </c>
      <c r="C3268" s="34" t="s">
        <v>4487</v>
      </c>
      <c r="D3268" s="3"/>
      <c r="E3268" s="17">
        <v>45366</v>
      </c>
      <c r="F3268" s="17">
        <v>45366</v>
      </c>
      <c r="G3268" s="17" t="s">
        <v>13969</v>
      </c>
      <c r="H3268" s="97" t="s">
        <v>4537</v>
      </c>
      <c r="I3268" s="19">
        <v>10</v>
      </c>
      <c r="J3268" s="19" t="s">
        <v>55</v>
      </c>
      <c r="K3268" s="12"/>
      <c r="L3268" s="19" t="s">
        <v>7441</v>
      </c>
      <c r="M3268" s="19" t="s">
        <v>12060</v>
      </c>
      <c r="N3268" s="12" t="s">
        <v>13707</v>
      </c>
      <c r="O3268" s="12">
        <v>153803</v>
      </c>
      <c r="P3268" s="17">
        <v>45272.423611111109</v>
      </c>
      <c r="Q3268" s="32">
        <v>31701570</v>
      </c>
      <c r="R3268" s="32"/>
      <c r="S3268" s="32">
        <v>31701570</v>
      </c>
      <c r="T3268" s="3"/>
      <c r="U3268" s="3"/>
      <c r="V3268" s="17">
        <v>45415</v>
      </c>
      <c r="W3268" s="17">
        <v>45415</v>
      </c>
      <c r="X3268" s="32">
        <v>14000000</v>
      </c>
      <c r="Y3268" s="32"/>
      <c r="Z3268" s="32">
        <v>14000000</v>
      </c>
    </row>
    <row r="3269" spans="1:26" x14ac:dyDescent="0.3">
      <c r="A3269" s="16">
        <v>1</v>
      </c>
      <c r="B3269" s="12" t="s">
        <v>58</v>
      </c>
      <c r="C3269" s="34" t="s">
        <v>4493</v>
      </c>
      <c r="D3269" s="3"/>
      <c r="E3269" s="17">
        <v>45366</v>
      </c>
      <c r="F3269" s="17">
        <v>45366</v>
      </c>
      <c r="G3269" s="17" t="s">
        <v>13969</v>
      </c>
      <c r="H3269" s="97" t="s">
        <v>4537</v>
      </c>
      <c r="I3269" s="19">
        <v>10</v>
      </c>
      <c r="J3269" s="19" t="s">
        <v>43</v>
      </c>
      <c r="K3269" s="12"/>
      <c r="L3269" s="19" t="s">
        <v>7446</v>
      </c>
      <c r="M3269" s="19" t="s">
        <v>12065</v>
      </c>
      <c r="N3269" s="12" t="s">
        <v>13708</v>
      </c>
      <c r="O3269" s="12">
        <v>75139</v>
      </c>
      <c r="P3269" s="17">
        <v>45323.729166666664</v>
      </c>
      <c r="Q3269" s="32">
        <v>6350411</v>
      </c>
      <c r="R3269" s="32"/>
      <c r="S3269" s="32">
        <v>6350411</v>
      </c>
      <c r="T3269" s="3"/>
      <c r="U3269" s="3"/>
      <c r="V3269" s="17">
        <v>45415</v>
      </c>
      <c r="W3269" s="17">
        <v>45415</v>
      </c>
      <c r="X3269" s="32">
        <v>6350411</v>
      </c>
      <c r="Y3269" s="32"/>
      <c r="Z3269" s="32">
        <v>6350411</v>
      </c>
    </row>
    <row r="3270" spans="1:26" x14ac:dyDescent="0.3">
      <c r="A3270" s="16">
        <v>1</v>
      </c>
      <c r="B3270" s="12" t="s">
        <v>58</v>
      </c>
      <c r="C3270" s="34" t="s">
        <v>4479</v>
      </c>
      <c r="D3270" s="3"/>
      <c r="E3270" s="17">
        <v>45366</v>
      </c>
      <c r="F3270" s="17">
        <v>45366</v>
      </c>
      <c r="G3270" s="17" t="s">
        <v>13969</v>
      </c>
      <c r="H3270" s="97" t="s">
        <v>4537</v>
      </c>
      <c r="I3270" s="19">
        <v>10</v>
      </c>
      <c r="J3270" s="19" t="s">
        <v>55</v>
      </c>
      <c r="K3270" s="12"/>
      <c r="L3270" s="19" t="s">
        <v>7450</v>
      </c>
      <c r="M3270" s="19" t="s">
        <v>12070</v>
      </c>
      <c r="N3270" s="12" t="s">
        <v>13707</v>
      </c>
      <c r="O3270" s="12">
        <v>496264</v>
      </c>
      <c r="P3270" s="17">
        <v>45309</v>
      </c>
      <c r="Q3270" s="32">
        <v>19171060</v>
      </c>
      <c r="R3270" s="32"/>
      <c r="S3270" s="32">
        <v>19171060</v>
      </c>
      <c r="T3270" s="3"/>
      <c r="U3270" s="3"/>
      <c r="V3270" s="17">
        <v>45415</v>
      </c>
      <c r="W3270" s="17">
        <v>45415</v>
      </c>
      <c r="X3270" s="32">
        <v>14000000</v>
      </c>
      <c r="Y3270" s="32"/>
      <c r="Z3270" s="32">
        <v>14000000</v>
      </c>
    </row>
    <row r="3271" spans="1:26" x14ac:dyDescent="0.3">
      <c r="A3271" s="16">
        <v>1</v>
      </c>
      <c r="B3271" s="12" t="s">
        <v>40</v>
      </c>
      <c r="C3271" s="34" t="s">
        <v>4487</v>
      </c>
      <c r="D3271" s="3"/>
      <c r="E3271" s="17">
        <v>45365</v>
      </c>
      <c r="F3271" s="17">
        <v>45365</v>
      </c>
      <c r="G3271" s="17" t="s">
        <v>13969</v>
      </c>
      <c r="H3271" s="97" t="s">
        <v>4537</v>
      </c>
      <c r="I3271" s="19">
        <v>10</v>
      </c>
      <c r="J3271" s="19" t="s">
        <v>55</v>
      </c>
      <c r="K3271" s="12"/>
      <c r="L3271" s="19" t="s">
        <v>7340</v>
      </c>
      <c r="M3271" s="19" t="s">
        <v>12078</v>
      </c>
      <c r="N3271" s="12" t="s">
        <v>13707</v>
      </c>
      <c r="O3271" s="12">
        <v>470378</v>
      </c>
      <c r="P3271" s="17">
        <v>45319.611111111109</v>
      </c>
      <c r="Q3271" s="32">
        <v>4417080</v>
      </c>
      <c r="R3271" s="32"/>
      <c r="S3271" s="32">
        <v>4417080</v>
      </c>
      <c r="T3271" s="3"/>
      <c r="U3271" s="3"/>
      <c r="V3271" s="17">
        <v>45415</v>
      </c>
      <c r="W3271" s="17">
        <v>45415</v>
      </c>
      <c r="X3271" s="32">
        <v>4417080</v>
      </c>
      <c r="Y3271" s="32"/>
      <c r="Z3271" s="32">
        <v>4417080</v>
      </c>
    </row>
    <row r="3272" spans="1:26" x14ac:dyDescent="0.3">
      <c r="A3272" s="16">
        <v>1</v>
      </c>
      <c r="B3272" s="12" t="s">
        <v>58</v>
      </c>
      <c r="C3272" s="34" t="s">
        <v>4490</v>
      </c>
      <c r="D3272" s="3"/>
      <c r="E3272" s="17">
        <v>45365</v>
      </c>
      <c r="F3272" s="17">
        <v>45365</v>
      </c>
      <c r="G3272" s="17" t="s">
        <v>13969</v>
      </c>
      <c r="H3272" s="97" t="s">
        <v>4537</v>
      </c>
      <c r="I3272" s="19">
        <v>10</v>
      </c>
      <c r="J3272" s="19" t="s">
        <v>55</v>
      </c>
      <c r="K3272" s="12"/>
      <c r="L3272" s="19" t="s">
        <v>7458</v>
      </c>
      <c r="M3272" s="19" t="s">
        <v>12079</v>
      </c>
      <c r="N3272" s="12" t="s">
        <v>13707</v>
      </c>
      <c r="O3272" s="12">
        <v>540000</v>
      </c>
      <c r="P3272" s="17">
        <v>45324.458333333336</v>
      </c>
      <c r="Q3272" s="32">
        <v>1328320</v>
      </c>
      <c r="R3272" s="32"/>
      <c r="S3272" s="32">
        <v>1328320</v>
      </c>
      <c r="T3272" s="3"/>
      <c r="U3272" s="3"/>
      <c r="V3272" s="17">
        <v>45415</v>
      </c>
      <c r="W3272" s="17">
        <v>45415</v>
      </c>
      <c r="X3272" s="32">
        <v>1328320</v>
      </c>
      <c r="Y3272" s="32"/>
      <c r="Z3272" s="32">
        <v>1328320</v>
      </c>
    </row>
    <row r="3273" spans="1:26" x14ac:dyDescent="0.3">
      <c r="A3273" s="16">
        <v>1</v>
      </c>
      <c r="B3273" s="12" t="s">
        <v>40</v>
      </c>
      <c r="C3273" s="34" t="s">
        <v>4482</v>
      </c>
      <c r="D3273" s="3"/>
      <c r="E3273" s="17">
        <v>45365</v>
      </c>
      <c r="F3273" s="17">
        <v>45365</v>
      </c>
      <c r="G3273" s="17" t="s">
        <v>13969</v>
      </c>
      <c r="H3273" s="97" t="s">
        <v>4537</v>
      </c>
      <c r="I3273" s="19">
        <v>10</v>
      </c>
      <c r="J3273" s="19" t="s">
        <v>55</v>
      </c>
      <c r="K3273" s="12"/>
      <c r="L3273" s="19" t="s">
        <v>7459</v>
      </c>
      <c r="M3273" s="19" t="s">
        <v>12080</v>
      </c>
      <c r="N3273" s="12" t="s">
        <v>13707</v>
      </c>
      <c r="O3273" s="12">
        <v>546837</v>
      </c>
      <c r="P3273" s="17">
        <v>45317.354166666664</v>
      </c>
      <c r="Q3273" s="32">
        <v>11804473</v>
      </c>
      <c r="R3273" s="32"/>
      <c r="S3273" s="32">
        <v>11804473</v>
      </c>
      <c r="T3273" s="3"/>
      <c r="U3273" s="3"/>
      <c r="V3273" s="17">
        <v>45415</v>
      </c>
      <c r="W3273" s="17">
        <v>45415</v>
      </c>
      <c r="X3273" s="32">
        <v>11804473</v>
      </c>
      <c r="Y3273" s="32"/>
      <c r="Z3273" s="32">
        <v>11804473</v>
      </c>
    </row>
    <row r="3274" spans="1:26" x14ac:dyDescent="0.3">
      <c r="A3274" s="16">
        <v>1</v>
      </c>
      <c r="B3274" s="12" t="s">
        <v>58</v>
      </c>
      <c r="C3274" s="34" t="s">
        <v>4501</v>
      </c>
      <c r="D3274" s="3"/>
      <c r="E3274" s="17">
        <v>45365</v>
      </c>
      <c r="F3274" s="17">
        <v>45365</v>
      </c>
      <c r="G3274" s="17" t="s">
        <v>13969</v>
      </c>
      <c r="H3274" s="97" t="s">
        <v>4537</v>
      </c>
      <c r="I3274" s="19">
        <v>10</v>
      </c>
      <c r="J3274" s="19" t="s">
        <v>55</v>
      </c>
      <c r="K3274" s="12"/>
      <c r="L3274" s="19" t="s">
        <v>7463</v>
      </c>
      <c r="M3274" s="19" t="s">
        <v>12084</v>
      </c>
      <c r="N3274" s="12" t="s">
        <v>13707</v>
      </c>
      <c r="O3274" s="12">
        <v>254992</v>
      </c>
      <c r="P3274" s="17">
        <v>45342.291666666664</v>
      </c>
      <c r="Q3274" s="32">
        <v>20099980</v>
      </c>
      <c r="R3274" s="32"/>
      <c r="S3274" s="32">
        <v>20099980</v>
      </c>
      <c r="T3274" s="3"/>
      <c r="U3274" s="3"/>
      <c r="V3274" s="17">
        <v>45415</v>
      </c>
      <c r="W3274" s="17">
        <v>45415</v>
      </c>
      <c r="X3274" s="32">
        <v>14000000</v>
      </c>
      <c r="Y3274" s="32"/>
      <c r="Z3274" s="32">
        <v>14000000</v>
      </c>
    </row>
    <row r="3275" spans="1:26" x14ac:dyDescent="0.3">
      <c r="A3275" s="16">
        <v>1</v>
      </c>
      <c r="B3275" s="12" t="s">
        <v>40</v>
      </c>
      <c r="C3275" s="34" t="s">
        <v>4483</v>
      </c>
      <c r="D3275" s="3"/>
      <c r="E3275" s="17">
        <v>45364</v>
      </c>
      <c r="F3275" s="17">
        <v>45364</v>
      </c>
      <c r="G3275" s="17" t="s">
        <v>13969</v>
      </c>
      <c r="H3275" s="97" t="s">
        <v>4537</v>
      </c>
      <c r="I3275" s="19">
        <v>10</v>
      </c>
      <c r="J3275" s="19" t="s">
        <v>55</v>
      </c>
      <c r="K3275" s="12"/>
      <c r="L3275" s="19" t="s">
        <v>7477</v>
      </c>
      <c r="M3275" s="19" t="s">
        <v>12098</v>
      </c>
      <c r="N3275" s="12" t="s">
        <v>13707</v>
      </c>
      <c r="O3275" s="12">
        <v>537839</v>
      </c>
      <c r="P3275" s="17">
        <v>45328.645833333336</v>
      </c>
      <c r="Q3275" s="32">
        <v>5660252</v>
      </c>
      <c r="R3275" s="32"/>
      <c r="S3275" s="32">
        <v>5660252</v>
      </c>
      <c r="T3275" s="3"/>
      <c r="U3275" s="3"/>
      <c r="V3275" s="17">
        <v>45415</v>
      </c>
      <c r="W3275" s="17">
        <v>45415</v>
      </c>
      <c r="X3275" s="32">
        <v>5660252</v>
      </c>
      <c r="Y3275" s="32"/>
      <c r="Z3275" s="32">
        <v>5660252</v>
      </c>
    </row>
    <row r="3276" spans="1:26" x14ac:dyDescent="0.3">
      <c r="A3276" s="16">
        <v>1</v>
      </c>
      <c r="B3276" s="3" t="s">
        <v>41</v>
      </c>
      <c r="C3276" s="34" t="s">
        <v>4477</v>
      </c>
      <c r="D3276" s="3"/>
      <c r="E3276" s="17">
        <v>45364</v>
      </c>
      <c r="F3276" s="17">
        <v>45364</v>
      </c>
      <c r="G3276" s="17" t="s">
        <v>13969</v>
      </c>
      <c r="H3276" s="97" t="s">
        <v>4537</v>
      </c>
      <c r="I3276" s="19">
        <v>10</v>
      </c>
      <c r="J3276" s="19" t="s">
        <v>55</v>
      </c>
      <c r="K3276" s="12"/>
      <c r="L3276" s="19" t="s">
        <v>7479</v>
      </c>
      <c r="M3276" s="19" t="s">
        <v>12100</v>
      </c>
      <c r="N3276" s="12" t="s">
        <v>13707</v>
      </c>
      <c r="O3276" s="12">
        <v>546960</v>
      </c>
      <c r="P3276" s="17">
        <v>45297.833333333336</v>
      </c>
      <c r="Q3276" s="32">
        <v>4474074</v>
      </c>
      <c r="R3276" s="32"/>
      <c r="S3276" s="32">
        <v>4474074</v>
      </c>
      <c r="T3276" s="3"/>
      <c r="U3276" s="3"/>
      <c r="V3276" s="17">
        <v>45415</v>
      </c>
      <c r="W3276" s="17">
        <v>45415</v>
      </c>
      <c r="X3276" s="32">
        <v>4474074</v>
      </c>
      <c r="Y3276" s="32"/>
      <c r="Z3276" s="32">
        <v>4474074</v>
      </c>
    </row>
    <row r="3277" spans="1:26" x14ac:dyDescent="0.3">
      <c r="A3277" s="16">
        <v>1</v>
      </c>
      <c r="B3277" s="3" t="s">
        <v>41</v>
      </c>
      <c r="C3277" s="34" t="s">
        <v>4475</v>
      </c>
      <c r="D3277" s="3"/>
      <c r="E3277" s="17">
        <v>45364</v>
      </c>
      <c r="F3277" s="17">
        <v>45364</v>
      </c>
      <c r="G3277" s="17" t="s">
        <v>13969</v>
      </c>
      <c r="H3277" s="97" t="s">
        <v>4537</v>
      </c>
      <c r="I3277" s="19">
        <v>10</v>
      </c>
      <c r="J3277" s="19" t="s">
        <v>55</v>
      </c>
      <c r="K3277" s="12"/>
      <c r="L3277" s="19" t="s">
        <v>7481</v>
      </c>
      <c r="M3277" s="19" t="s">
        <v>12102</v>
      </c>
      <c r="N3277" s="12" t="s">
        <v>13707</v>
      </c>
      <c r="O3277" s="12">
        <v>289668</v>
      </c>
      <c r="P3277" s="17">
        <v>45184.763888888891</v>
      </c>
      <c r="Q3277" s="32">
        <v>3900000</v>
      </c>
      <c r="R3277" s="32"/>
      <c r="S3277" s="32">
        <v>3900000</v>
      </c>
      <c r="T3277" s="3"/>
      <c r="U3277" s="3"/>
      <c r="V3277" s="17">
        <v>45415</v>
      </c>
      <c r="W3277" s="17">
        <v>45415</v>
      </c>
      <c r="X3277" s="32">
        <v>3900000</v>
      </c>
      <c r="Y3277" s="32"/>
      <c r="Z3277" s="32">
        <v>3900000</v>
      </c>
    </row>
    <row r="3278" spans="1:26" x14ac:dyDescent="0.3">
      <c r="A3278" s="16">
        <v>1</v>
      </c>
      <c r="B3278" s="12" t="s">
        <v>58</v>
      </c>
      <c r="C3278" s="34" t="s">
        <v>4476</v>
      </c>
      <c r="D3278" s="3"/>
      <c r="E3278" s="17">
        <v>45364</v>
      </c>
      <c r="F3278" s="17">
        <v>45364</v>
      </c>
      <c r="G3278" s="17" t="s">
        <v>13969</v>
      </c>
      <c r="H3278" s="97" t="s">
        <v>4537</v>
      </c>
      <c r="I3278" s="19">
        <v>10</v>
      </c>
      <c r="J3278" s="19" t="s">
        <v>55</v>
      </c>
      <c r="K3278" s="12"/>
      <c r="L3278" s="19" t="s">
        <v>7484</v>
      </c>
      <c r="M3278" s="19" t="s">
        <v>12105</v>
      </c>
      <c r="N3278" s="12" t="s">
        <v>13707</v>
      </c>
      <c r="O3278" s="12">
        <v>222796</v>
      </c>
      <c r="P3278" s="17">
        <v>45082.8125</v>
      </c>
      <c r="Q3278" s="32">
        <v>10963519</v>
      </c>
      <c r="R3278" s="32"/>
      <c r="S3278" s="32">
        <v>10963519</v>
      </c>
      <c r="T3278" s="3"/>
      <c r="U3278" s="3"/>
      <c r="V3278" s="17">
        <v>45415</v>
      </c>
      <c r="W3278" s="17">
        <v>45415</v>
      </c>
      <c r="X3278" s="32">
        <v>10963519</v>
      </c>
      <c r="Y3278" s="32"/>
      <c r="Z3278" s="32">
        <v>10963519</v>
      </c>
    </row>
    <row r="3279" spans="1:26" x14ac:dyDescent="0.3">
      <c r="A3279" s="16">
        <v>1</v>
      </c>
      <c r="B3279" s="12" t="s">
        <v>58</v>
      </c>
      <c r="C3279" s="34" t="s">
        <v>4490</v>
      </c>
      <c r="D3279" s="3"/>
      <c r="E3279" s="17">
        <v>45363</v>
      </c>
      <c r="F3279" s="17">
        <v>45363</v>
      </c>
      <c r="G3279" s="17" t="s">
        <v>13969</v>
      </c>
      <c r="H3279" s="97" t="s">
        <v>4537</v>
      </c>
      <c r="I3279" s="19">
        <v>10</v>
      </c>
      <c r="J3279" s="19" t="s">
        <v>55</v>
      </c>
      <c r="K3279" s="12"/>
      <c r="L3279" s="19" t="s">
        <v>7493</v>
      </c>
      <c r="M3279" s="19" t="s">
        <v>12114</v>
      </c>
      <c r="N3279" s="12" t="s">
        <v>13707</v>
      </c>
      <c r="O3279" s="12">
        <v>455545</v>
      </c>
      <c r="P3279" s="17">
        <v>45339</v>
      </c>
      <c r="Q3279" s="32">
        <v>7597694</v>
      </c>
      <c r="R3279" s="32"/>
      <c r="S3279" s="32">
        <v>7597694</v>
      </c>
      <c r="T3279" s="3"/>
      <c r="U3279" s="3"/>
      <c r="V3279" s="17">
        <v>45415</v>
      </c>
      <c r="W3279" s="17">
        <v>45415</v>
      </c>
      <c r="X3279" s="32">
        <v>7597694</v>
      </c>
      <c r="Y3279" s="32"/>
      <c r="Z3279" s="32">
        <v>7597694</v>
      </c>
    </row>
    <row r="3280" spans="1:26" x14ac:dyDescent="0.3">
      <c r="A3280" s="16">
        <v>1</v>
      </c>
      <c r="B3280" s="12" t="s">
        <v>40</v>
      </c>
      <c r="C3280" s="34" t="s">
        <v>4480</v>
      </c>
      <c r="D3280" s="3"/>
      <c r="E3280" s="17">
        <v>45363</v>
      </c>
      <c r="F3280" s="17">
        <v>45363</v>
      </c>
      <c r="G3280" s="17" t="s">
        <v>13969</v>
      </c>
      <c r="H3280" s="97" t="s">
        <v>4537</v>
      </c>
      <c r="I3280" s="19">
        <v>10</v>
      </c>
      <c r="J3280" s="19" t="s">
        <v>55</v>
      </c>
      <c r="K3280" s="12"/>
      <c r="L3280" s="19" t="s">
        <v>7494</v>
      </c>
      <c r="M3280" s="19" t="s">
        <v>12115</v>
      </c>
      <c r="N3280" s="12" t="s">
        <v>13707</v>
      </c>
      <c r="O3280" s="12">
        <v>598844</v>
      </c>
      <c r="P3280" s="17">
        <v>45362.944444444445</v>
      </c>
      <c r="Q3280" s="32">
        <v>17107552.25</v>
      </c>
      <c r="R3280" s="32"/>
      <c r="S3280" s="32">
        <v>17107552.25</v>
      </c>
      <c r="T3280" s="3"/>
      <c r="U3280" s="3"/>
      <c r="V3280" s="17">
        <v>45415</v>
      </c>
      <c r="W3280" s="17">
        <v>45415</v>
      </c>
      <c r="X3280" s="32">
        <v>14000000</v>
      </c>
      <c r="Y3280" s="32"/>
      <c r="Z3280" s="32">
        <v>14000000</v>
      </c>
    </row>
    <row r="3281" spans="1:26" x14ac:dyDescent="0.3">
      <c r="A3281" s="16">
        <v>1</v>
      </c>
      <c r="B3281" s="3" t="s">
        <v>41</v>
      </c>
      <c r="C3281" s="34" t="s">
        <v>4514</v>
      </c>
      <c r="D3281" s="3"/>
      <c r="E3281" s="17">
        <v>45363</v>
      </c>
      <c r="F3281" s="17">
        <v>45363</v>
      </c>
      <c r="G3281" s="17" t="s">
        <v>13969</v>
      </c>
      <c r="H3281" s="97" t="s">
        <v>4537</v>
      </c>
      <c r="I3281" s="19">
        <v>10</v>
      </c>
      <c r="J3281" s="19" t="s">
        <v>55</v>
      </c>
      <c r="K3281" s="12"/>
      <c r="L3281" s="19" t="s">
        <v>7495</v>
      </c>
      <c r="M3281" s="19" t="s">
        <v>12116</v>
      </c>
      <c r="N3281" s="12" t="s">
        <v>13707</v>
      </c>
      <c r="O3281" s="12">
        <v>300861</v>
      </c>
      <c r="P3281" s="17">
        <v>45214.395833333336</v>
      </c>
      <c r="Q3281" s="32">
        <v>6919661</v>
      </c>
      <c r="R3281" s="32"/>
      <c r="S3281" s="32">
        <v>6919661</v>
      </c>
      <c r="T3281" s="3"/>
      <c r="U3281" s="3"/>
      <c r="V3281" s="17">
        <v>45415</v>
      </c>
      <c r="W3281" s="17">
        <v>45415</v>
      </c>
      <c r="X3281" s="32">
        <v>6919661</v>
      </c>
      <c r="Y3281" s="32"/>
      <c r="Z3281" s="32">
        <v>6919661</v>
      </c>
    </row>
    <row r="3282" spans="1:26" x14ac:dyDescent="0.3">
      <c r="A3282" s="16">
        <v>1</v>
      </c>
      <c r="B3282" s="3" t="s">
        <v>77</v>
      </c>
      <c r="C3282" s="34" t="s">
        <v>4531</v>
      </c>
      <c r="D3282" s="3"/>
      <c r="E3282" s="17">
        <v>45363</v>
      </c>
      <c r="F3282" s="17">
        <v>45363</v>
      </c>
      <c r="G3282" s="17" t="s">
        <v>13969</v>
      </c>
      <c r="H3282" s="97" t="s">
        <v>4537</v>
      </c>
      <c r="I3282" s="19">
        <v>10</v>
      </c>
      <c r="J3282" s="19" t="s">
        <v>55</v>
      </c>
      <c r="K3282" s="12"/>
      <c r="L3282" s="19" t="s">
        <v>7496</v>
      </c>
      <c r="M3282" s="19" t="s">
        <v>12117</v>
      </c>
      <c r="N3282" s="12" t="s">
        <v>13707</v>
      </c>
      <c r="O3282" s="12">
        <v>321483</v>
      </c>
      <c r="P3282" s="17">
        <v>45322</v>
      </c>
      <c r="Q3282" s="32">
        <v>7423000</v>
      </c>
      <c r="R3282" s="32"/>
      <c r="S3282" s="32">
        <v>7423000</v>
      </c>
      <c r="T3282" s="3"/>
      <c r="U3282" s="3"/>
      <c r="V3282" s="17">
        <v>45415</v>
      </c>
      <c r="W3282" s="17">
        <v>45415</v>
      </c>
      <c r="X3282" s="32">
        <v>7423000</v>
      </c>
      <c r="Y3282" s="32"/>
      <c r="Z3282" s="32">
        <v>7423000</v>
      </c>
    </row>
    <row r="3283" spans="1:26" x14ac:dyDescent="0.3">
      <c r="A3283" s="16">
        <v>1</v>
      </c>
      <c r="B3283" s="3" t="s">
        <v>41</v>
      </c>
      <c r="C3283" s="34" t="s">
        <v>4514</v>
      </c>
      <c r="D3283" s="3"/>
      <c r="E3283" s="17">
        <v>45363</v>
      </c>
      <c r="F3283" s="17">
        <v>45363</v>
      </c>
      <c r="G3283" s="17" t="s">
        <v>13969</v>
      </c>
      <c r="H3283" s="97" t="s">
        <v>4537</v>
      </c>
      <c r="I3283" s="19">
        <v>10</v>
      </c>
      <c r="J3283" s="19" t="s">
        <v>55</v>
      </c>
      <c r="K3283" s="12"/>
      <c r="L3283" s="19" t="s">
        <v>7497</v>
      </c>
      <c r="M3283" s="19" t="s">
        <v>12118</v>
      </c>
      <c r="N3283" s="12" t="s">
        <v>13707</v>
      </c>
      <c r="O3283" s="12">
        <v>319809</v>
      </c>
      <c r="P3283" s="17">
        <v>45363</v>
      </c>
      <c r="Q3283" s="32">
        <v>9094000</v>
      </c>
      <c r="R3283" s="32"/>
      <c r="S3283" s="32">
        <v>9094000</v>
      </c>
      <c r="T3283" s="3"/>
      <c r="U3283" s="3"/>
      <c r="V3283" s="17">
        <v>45415</v>
      </c>
      <c r="W3283" s="17">
        <v>45415</v>
      </c>
      <c r="X3283" s="32">
        <v>9094000</v>
      </c>
      <c r="Y3283" s="32"/>
      <c r="Z3283" s="32">
        <v>9094000</v>
      </c>
    </row>
    <row r="3284" spans="1:26" x14ac:dyDescent="0.3">
      <c r="A3284" s="16">
        <v>1</v>
      </c>
      <c r="B3284" s="12" t="s">
        <v>58</v>
      </c>
      <c r="C3284" s="34" t="s">
        <v>4476</v>
      </c>
      <c r="D3284" s="3"/>
      <c r="E3284" s="17">
        <v>45363</v>
      </c>
      <c r="F3284" s="17">
        <v>45363</v>
      </c>
      <c r="G3284" s="17" t="s">
        <v>13969</v>
      </c>
      <c r="H3284" s="97" t="s">
        <v>4537</v>
      </c>
      <c r="I3284" s="19">
        <v>10</v>
      </c>
      <c r="J3284" s="19" t="s">
        <v>55</v>
      </c>
      <c r="K3284" s="12"/>
      <c r="L3284" s="19" t="s">
        <v>7499</v>
      </c>
      <c r="M3284" s="19" t="s">
        <v>12120</v>
      </c>
      <c r="N3284" s="12" t="s">
        <v>13707</v>
      </c>
      <c r="O3284" s="12">
        <v>438743</v>
      </c>
      <c r="P3284" s="17">
        <v>45359.479166666664</v>
      </c>
      <c r="Q3284" s="32">
        <v>19436900</v>
      </c>
      <c r="R3284" s="32"/>
      <c r="S3284" s="32">
        <v>19436900</v>
      </c>
      <c r="T3284" s="3"/>
      <c r="U3284" s="3"/>
      <c r="V3284" s="17">
        <v>45415</v>
      </c>
      <c r="W3284" s="17">
        <v>45415</v>
      </c>
      <c r="X3284" s="32">
        <v>11000000</v>
      </c>
      <c r="Y3284" s="32"/>
      <c r="Z3284" s="32">
        <v>11000000</v>
      </c>
    </row>
    <row r="3285" spans="1:26" x14ac:dyDescent="0.3">
      <c r="A3285" s="16">
        <v>1</v>
      </c>
      <c r="B3285" s="12" t="s">
        <v>58</v>
      </c>
      <c r="C3285" s="34" t="s">
        <v>4484</v>
      </c>
      <c r="D3285" s="3"/>
      <c r="E3285" s="17">
        <v>45363</v>
      </c>
      <c r="F3285" s="17">
        <v>45363</v>
      </c>
      <c r="G3285" s="17" t="s">
        <v>13969</v>
      </c>
      <c r="H3285" s="97" t="s">
        <v>4537</v>
      </c>
      <c r="I3285" s="19">
        <v>10</v>
      </c>
      <c r="J3285" s="19" t="s">
        <v>55</v>
      </c>
      <c r="K3285" s="12"/>
      <c r="L3285" s="19" t="s">
        <v>7501</v>
      </c>
      <c r="M3285" s="19" t="s">
        <v>12122</v>
      </c>
      <c r="N3285" s="12" t="s">
        <v>13707</v>
      </c>
      <c r="O3285" s="12">
        <v>348870</v>
      </c>
      <c r="P3285" s="17">
        <v>45319.861111111109</v>
      </c>
      <c r="Q3285" s="32">
        <v>32876100</v>
      </c>
      <c r="R3285" s="32"/>
      <c r="S3285" s="32">
        <v>32876100</v>
      </c>
      <c r="T3285" s="3"/>
      <c r="U3285" s="3"/>
      <c r="V3285" s="17">
        <v>45415</v>
      </c>
      <c r="W3285" s="17">
        <v>45415</v>
      </c>
      <c r="X3285" s="32">
        <v>14000000</v>
      </c>
      <c r="Y3285" s="32"/>
      <c r="Z3285" s="32">
        <v>14000000</v>
      </c>
    </row>
    <row r="3286" spans="1:26" x14ac:dyDescent="0.3">
      <c r="A3286" s="16">
        <v>1</v>
      </c>
      <c r="B3286" s="12" t="s">
        <v>58</v>
      </c>
      <c r="C3286" s="34" t="s">
        <v>4476</v>
      </c>
      <c r="D3286" s="3"/>
      <c r="E3286" s="17">
        <v>45363</v>
      </c>
      <c r="F3286" s="17">
        <v>45363</v>
      </c>
      <c r="G3286" s="17" t="s">
        <v>13969</v>
      </c>
      <c r="H3286" s="97" t="s">
        <v>4537</v>
      </c>
      <c r="I3286" s="19">
        <v>10</v>
      </c>
      <c r="J3286" s="19" t="s">
        <v>55</v>
      </c>
      <c r="K3286" s="12"/>
      <c r="L3286" s="19" t="s">
        <v>7502</v>
      </c>
      <c r="M3286" s="19" t="s">
        <v>12123</v>
      </c>
      <c r="N3286" s="12" t="s">
        <v>13707</v>
      </c>
      <c r="O3286" s="12">
        <v>183728</v>
      </c>
      <c r="P3286" s="17">
        <v>45317.458333333336</v>
      </c>
      <c r="Q3286" s="32">
        <v>5753670</v>
      </c>
      <c r="R3286" s="32"/>
      <c r="S3286" s="32">
        <v>5753670</v>
      </c>
      <c r="T3286" s="3"/>
      <c r="U3286" s="3"/>
      <c r="V3286" s="17">
        <v>45415</v>
      </c>
      <c r="W3286" s="17">
        <v>45415</v>
      </c>
      <c r="X3286" s="32">
        <v>5753670</v>
      </c>
      <c r="Y3286" s="32"/>
      <c r="Z3286" s="32">
        <v>5753670</v>
      </c>
    </row>
    <row r="3287" spans="1:26" x14ac:dyDescent="0.3">
      <c r="A3287" s="16">
        <v>1</v>
      </c>
      <c r="B3287" s="3" t="s">
        <v>41</v>
      </c>
      <c r="C3287" s="34" t="s">
        <v>4477</v>
      </c>
      <c r="D3287" s="3"/>
      <c r="E3287" s="17">
        <v>45363</v>
      </c>
      <c r="F3287" s="17">
        <v>45363</v>
      </c>
      <c r="G3287" s="17" t="s">
        <v>13969</v>
      </c>
      <c r="H3287" s="97" t="s">
        <v>4537</v>
      </c>
      <c r="I3287" s="19">
        <v>10</v>
      </c>
      <c r="J3287" s="19" t="s">
        <v>43</v>
      </c>
      <c r="K3287" s="12"/>
      <c r="L3287" s="19" t="s">
        <v>7503</v>
      </c>
      <c r="M3287" s="19" t="s">
        <v>12124</v>
      </c>
      <c r="N3287" s="12" t="s">
        <v>13708</v>
      </c>
      <c r="O3287" s="12">
        <v>63759</v>
      </c>
      <c r="P3287" s="17">
        <v>45330.625</v>
      </c>
      <c r="Q3287" s="32">
        <v>21385840</v>
      </c>
      <c r="R3287" s="32"/>
      <c r="S3287" s="32">
        <v>21385840</v>
      </c>
      <c r="T3287" s="3"/>
      <c r="U3287" s="3"/>
      <c r="V3287" s="17">
        <v>45415</v>
      </c>
      <c r="W3287" s="17">
        <v>45415</v>
      </c>
      <c r="X3287" s="32">
        <v>14000000</v>
      </c>
      <c r="Y3287" s="32"/>
      <c r="Z3287" s="32">
        <v>14000000</v>
      </c>
    </row>
    <row r="3288" spans="1:26" x14ac:dyDescent="0.3">
      <c r="A3288" s="16">
        <v>1</v>
      </c>
      <c r="B3288" s="12" t="s">
        <v>99</v>
      </c>
      <c r="C3288" s="34" t="s">
        <v>4500</v>
      </c>
      <c r="D3288" s="3"/>
      <c r="E3288" s="17">
        <v>45362</v>
      </c>
      <c r="F3288" s="17">
        <v>45362</v>
      </c>
      <c r="G3288" s="17" t="s">
        <v>13969</v>
      </c>
      <c r="H3288" s="97" t="s">
        <v>4537</v>
      </c>
      <c r="I3288" s="19">
        <v>10</v>
      </c>
      <c r="J3288" s="19" t="s">
        <v>55</v>
      </c>
      <c r="K3288" s="12"/>
      <c r="L3288" s="19" t="s">
        <v>4747</v>
      </c>
      <c r="M3288" s="19" t="s">
        <v>12126</v>
      </c>
      <c r="N3288" s="12" t="s">
        <v>13707</v>
      </c>
      <c r="O3288" s="12">
        <v>462681</v>
      </c>
      <c r="P3288" s="17">
        <v>45311</v>
      </c>
      <c r="Q3288" s="32">
        <v>14188128</v>
      </c>
      <c r="R3288" s="32"/>
      <c r="S3288" s="32">
        <v>14188128</v>
      </c>
      <c r="T3288" s="3"/>
      <c r="U3288" s="3"/>
      <c r="V3288" s="17">
        <v>45415</v>
      </c>
      <c r="W3288" s="17">
        <v>45415</v>
      </c>
      <c r="X3288" s="32">
        <v>14000000</v>
      </c>
      <c r="Y3288" s="32"/>
      <c r="Z3288" s="32">
        <v>14000000</v>
      </c>
    </row>
    <row r="3289" spans="1:26" x14ac:dyDescent="0.3">
      <c r="A3289" s="16">
        <v>1</v>
      </c>
      <c r="B3289" s="12" t="s">
        <v>58</v>
      </c>
      <c r="C3289" s="34" t="s">
        <v>4490</v>
      </c>
      <c r="D3289" s="3"/>
      <c r="E3289" s="17">
        <v>45362</v>
      </c>
      <c r="F3289" s="17">
        <v>45362</v>
      </c>
      <c r="G3289" s="17" t="s">
        <v>13969</v>
      </c>
      <c r="H3289" s="97" t="s">
        <v>4537</v>
      </c>
      <c r="I3289" s="19">
        <v>10</v>
      </c>
      <c r="J3289" s="19" t="s">
        <v>55</v>
      </c>
      <c r="K3289" s="12"/>
      <c r="L3289" s="19" t="s">
        <v>7505</v>
      </c>
      <c r="M3289" s="19" t="s">
        <v>12127</v>
      </c>
      <c r="N3289" s="12" t="s">
        <v>13707</v>
      </c>
      <c r="O3289" s="12">
        <v>378451</v>
      </c>
      <c r="P3289" s="17">
        <v>45357.625</v>
      </c>
      <c r="Q3289" s="32">
        <v>21201280</v>
      </c>
      <c r="R3289" s="32"/>
      <c r="S3289" s="32">
        <v>21201280</v>
      </c>
      <c r="T3289" s="3"/>
      <c r="U3289" s="3"/>
      <c r="V3289" s="17">
        <v>45415</v>
      </c>
      <c r="W3289" s="17">
        <v>45415</v>
      </c>
      <c r="X3289" s="32">
        <v>14000000</v>
      </c>
      <c r="Y3289" s="32"/>
      <c r="Z3289" s="32">
        <v>14000000</v>
      </c>
    </row>
    <row r="3290" spans="1:26" x14ac:dyDescent="0.3">
      <c r="A3290" s="16">
        <v>1</v>
      </c>
      <c r="B3290" s="12" t="s">
        <v>40</v>
      </c>
      <c r="C3290" s="34" t="s">
        <v>4488</v>
      </c>
      <c r="D3290" s="3"/>
      <c r="E3290" s="17">
        <v>45362</v>
      </c>
      <c r="F3290" s="17">
        <v>45362</v>
      </c>
      <c r="G3290" s="17" t="s">
        <v>13969</v>
      </c>
      <c r="H3290" s="97" t="s">
        <v>4537</v>
      </c>
      <c r="I3290" s="19">
        <v>10</v>
      </c>
      <c r="J3290" s="19" t="s">
        <v>55</v>
      </c>
      <c r="K3290" s="12"/>
      <c r="L3290" s="19" t="s">
        <v>7506</v>
      </c>
      <c r="M3290" s="19" t="s">
        <v>12128</v>
      </c>
      <c r="N3290" s="12" t="s">
        <v>13708</v>
      </c>
      <c r="O3290" s="12">
        <v>54973</v>
      </c>
      <c r="P3290" s="17">
        <v>45361.819444444445</v>
      </c>
      <c r="Q3290" s="32">
        <v>8176410</v>
      </c>
      <c r="R3290" s="32"/>
      <c r="S3290" s="32">
        <v>8176410</v>
      </c>
      <c r="T3290" s="3"/>
      <c r="U3290" s="3"/>
      <c r="V3290" s="17">
        <v>45415</v>
      </c>
      <c r="W3290" s="17">
        <v>45415</v>
      </c>
      <c r="X3290" s="32">
        <v>7526740</v>
      </c>
      <c r="Y3290" s="32"/>
      <c r="Z3290" s="32">
        <v>7526740</v>
      </c>
    </row>
    <row r="3291" spans="1:26" x14ac:dyDescent="0.3">
      <c r="A3291" s="16">
        <v>1</v>
      </c>
      <c r="B3291" s="12" t="s">
        <v>58</v>
      </c>
      <c r="C3291" s="34" t="s">
        <v>4502</v>
      </c>
      <c r="D3291" s="3"/>
      <c r="E3291" s="17">
        <v>45362</v>
      </c>
      <c r="F3291" s="17">
        <v>45362</v>
      </c>
      <c r="G3291" s="17" t="s">
        <v>13969</v>
      </c>
      <c r="H3291" s="97" t="s">
        <v>4537</v>
      </c>
      <c r="I3291" s="19">
        <v>10</v>
      </c>
      <c r="J3291" s="19" t="s">
        <v>55</v>
      </c>
      <c r="K3291" s="12"/>
      <c r="L3291" s="19" t="s">
        <v>7507</v>
      </c>
      <c r="M3291" s="19" t="s">
        <v>12129</v>
      </c>
      <c r="N3291" s="12" t="s">
        <v>13707</v>
      </c>
      <c r="O3291" s="12">
        <v>476287</v>
      </c>
      <c r="P3291" s="17">
        <v>45360.138888888891</v>
      </c>
      <c r="Q3291" s="32">
        <v>11425544</v>
      </c>
      <c r="R3291" s="32"/>
      <c r="S3291" s="32">
        <v>11425544</v>
      </c>
      <c r="T3291" s="3"/>
      <c r="U3291" s="3"/>
      <c r="V3291" s="17">
        <v>45415</v>
      </c>
      <c r="W3291" s="17">
        <v>45415</v>
      </c>
      <c r="X3291" s="32">
        <v>11025544</v>
      </c>
      <c r="Y3291" s="32"/>
      <c r="Z3291" s="32">
        <v>11025544</v>
      </c>
    </row>
    <row r="3292" spans="1:26" x14ac:dyDescent="0.3">
      <c r="A3292" s="16">
        <v>1</v>
      </c>
      <c r="B3292" s="12" t="s">
        <v>58</v>
      </c>
      <c r="C3292" s="34" t="s">
        <v>4490</v>
      </c>
      <c r="D3292" s="3"/>
      <c r="E3292" s="17">
        <v>45362</v>
      </c>
      <c r="F3292" s="17">
        <v>45362</v>
      </c>
      <c r="G3292" s="17" t="s">
        <v>13969</v>
      </c>
      <c r="H3292" s="97" t="s">
        <v>4537</v>
      </c>
      <c r="I3292" s="19">
        <v>10</v>
      </c>
      <c r="J3292" s="19" t="s">
        <v>55</v>
      </c>
      <c r="K3292" s="12"/>
      <c r="L3292" s="19" t="s">
        <v>7509</v>
      </c>
      <c r="M3292" s="19" t="s">
        <v>12131</v>
      </c>
      <c r="N3292" s="12" t="s">
        <v>13708</v>
      </c>
      <c r="O3292" s="12">
        <v>51566</v>
      </c>
      <c r="P3292" s="17">
        <v>45359.524305555555</v>
      </c>
      <c r="Q3292" s="32">
        <v>5817380</v>
      </c>
      <c r="R3292" s="32"/>
      <c r="S3292" s="32">
        <v>5817380</v>
      </c>
      <c r="T3292" s="3"/>
      <c r="U3292" s="3"/>
      <c r="V3292" s="17">
        <v>45415</v>
      </c>
      <c r="W3292" s="17">
        <v>45415</v>
      </c>
      <c r="X3292" s="32">
        <v>5212000</v>
      </c>
      <c r="Y3292" s="32"/>
      <c r="Z3292" s="32">
        <v>5212000</v>
      </c>
    </row>
    <row r="3293" spans="1:26" x14ac:dyDescent="0.3">
      <c r="A3293" s="16">
        <v>1</v>
      </c>
      <c r="B3293" s="3" t="s">
        <v>41</v>
      </c>
      <c r="C3293" s="34" t="s">
        <v>4494</v>
      </c>
      <c r="D3293" s="3"/>
      <c r="E3293" s="17">
        <v>45362</v>
      </c>
      <c r="F3293" s="17">
        <v>45362</v>
      </c>
      <c r="G3293" s="17" t="s">
        <v>13969</v>
      </c>
      <c r="H3293" s="97" t="s">
        <v>4537</v>
      </c>
      <c r="I3293" s="19">
        <v>10</v>
      </c>
      <c r="J3293" s="19" t="s">
        <v>43</v>
      </c>
      <c r="K3293" s="12"/>
      <c r="L3293" s="19" t="s">
        <v>7510</v>
      </c>
      <c r="M3293" s="19" t="s">
        <v>12132</v>
      </c>
      <c r="N3293" s="12" t="s">
        <v>13707</v>
      </c>
      <c r="O3293" s="12">
        <v>550776</v>
      </c>
      <c r="P3293" s="17">
        <v>45317</v>
      </c>
      <c r="Q3293" s="32">
        <v>9807025</v>
      </c>
      <c r="R3293" s="32"/>
      <c r="S3293" s="32">
        <v>9807025</v>
      </c>
      <c r="T3293" s="3"/>
      <c r="U3293" s="3"/>
      <c r="V3293" s="17">
        <v>45415</v>
      </c>
      <c r="W3293" s="17">
        <v>45415</v>
      </c>
      <c r="X3293" s="32">
        <v>9807025</v>
      </c>
      <c r="Y3293" s="32"/>
      <c r="Z3293" s="32">
        <v>9807025</v>
      </c>
    </row>
    <row r="3294" spans="1:26" x14ac:dyDescent="0.3">
      <c r="A3294" s="16">
        <v>1</v>
      </c>
      <c r="B3294" s="12" t="s">
        <v>58</v>
      </c>
      <c r="C3294" s="34" t="s">
        <v>4484</v>
      </c>
      <c r="D3294" s="3"/>
      <c r="E3294" s="17">
        <v>45362</v>
      </c>
      <c r="F3294" s="17">
        <v>45362</v>
      </c>
      <c r="G3294" s="17" t="s">
        <v>13969</v>
      </c>
      <c r="H3294" s="97" t="s">
        <v>4537</v>
      </c>
      <c r="I3294" s="19">
        <v>10</v>
      </c>
      <c r="J3294" s="19" t="s">
        <v>55</v>
      </c>
      <c r="K3294" s="12"/>
      <c r="L3294" s="19" t="s">
        <v>7511</v>
      </c>
      <c r="M3294" s="19" t="s">
        <v>12133</v>
      </c>
      <c r="N3294" s="12" t="s">
        <v>13707</v>
      </c>
      <c r="O3294" s="12">
        <v>153825</v>
      </c>
      <c r="P3294" s="17">
        <v>45230.784722222219</v>
      </c>
      <c r="Q3294" s="32">
        <v>47991776</v>
      </c>
      <c r="R3294" s="32"/>
      <c r="S3294" s="32">
        <v>47991776</v>
      </c>
      <c r="T3294" s="3"/>
      <c r="U3294" s="3"/>
      <c r="V3294" s="17">
        <v>45415</v>
      </c>
      <c r="W3294" s="17">
        <v>45415</v>
      </c>
      <c r="X3294" s="32">
        <v>14000000</v>
      </c>
      <c r="Y3294" s="32"/>
      <c r="Z3294" s="32">
        <v>14000000</v>
      </c>
    </row>
    <row r="3295" spans="1:26" x14ac:dyDescent="0.3">
      <c r="A3295" s="16">
        <v>1</v>
      </c>
      <c r="B3295" s="12" t="s">
        <v>40</v>
      </c>
      <c r="C3295" s="34" t="s">
        <v>4480</v>
      </c>
      <c r="D3295" s="3"/>
      <c r="E3295" s="17">
        <v>45362</v>
      </c>
      <c r="F3295" s="17">
        <v>45362</v>
      </c>
      <c r="G3295" s="17" t="s">
        <v>13969</v>
      </c>
      <c r="H3295" s="97" t="s">
        <v>4537</v>
      </c>
      <c r="I3295" s="19">
        <v>10</v>
      </c>
      <c r="J3295" s="19" t="s">
        <v>55</v>
      </c>
      <c r="K3295" s="12"/>
      <c r="L3295" s="19" t="s">
        <v>7514</v>
      </c>
      <c r="M3295" s="19" t="s">
        <v>12136</v>
      </c>
      <c r="N3295" s="12" t="s">
        <v>13707</v>
      </c>
      <c r="O3295" s="12">
        <v>465153</v>
      </c>
      <c r="P3295" s="17">
        <v>45342</v>
      </c>
      <c r="Q3295" s="32">
        <v>19474100</v>
      </c>
      <c r="R3295" s="32"/>
      <c r="S3295" s="32">
        <v>19474100</v>
      </c>
      <c r="T3295" s="3"/>
      <c r="U3295" s="3"/>
      <c r="V3295" s="17">
        <v>45415</v>
      </c>
      <c r="W3295" s="17">
        <v>45415</v>
      </c>
      <c r="X3295" s="32">
        <v>14000000</v>
      </c>
      <c r="Y3295" s="32"/>
      <c r="Z3295" s="32">
        <v>14000000</v>
      </c>
    </row>
    <row r="3296" spans="1:26" x14ac:dyDescent="0.3">
      <c r="A3296" s="16">
        <v>1</v>
      </c>
      <c r="B3296" s="3" t="s">
        <v>41</v>
      </c>
      <c r="C3296" s="34" t="s">
        <v>4472</v>
      </c>
      <c r="D3296" s="3"/>
      <c r="E3296" s="17">
        <v>45362</v>
      </c>
      <c r="F3296" s="17">
        <v>45362</v>
      </c>
      <c r="G3296" s="17" t="s">
        <v>13969</v>
      </c>
      <c r="H3296" s="97" t="s">
        <v>4537</v>
      </c>
      <c r="I3296" s="19">
        <v>10</v>
      </c>
      <c r="J3296" s="19" t="s">
        <v>55</v>
      </c>
      <c r="K3296" s="12"/>
      <c r="L3296" s="19" t="s">
        <v>7515</v>
      </c>
      <c r="M3296" s="19" t="s">
        <v>12137</v>
      </c>
      <c r="N3296" s="12" t="s">
        <v>13708</v>
      </c>
      <c r="O3296" s="12">
        <v>66046</v>
      </c>
      <c r="P3296" s="17">
        <v>45307.736111111109</v>
      </c>
      <c r="Q3296" s="32">
        <v>17721260</v>
      </c>
      <c r="R3296" s="32"/>
      <c r="S3296" s="32">
        <v>17721260</v>
      </c>
      <c r="T3296" s="3"/>
      <c r="U3296" s="3"/>
      <c r="V3296" s="17">
        <v>45415</v>
      </c>
      <c r="W3296" s="17">
        <v>45415</v>
      </c>
      <c r="X3296" s="32">
        <v>9387411.0800000001</v>
      </c>
      <c r="Y3296" s="32"/>
      <c r="Z3296" s="32">
        <v>9387411.0800000001</v>
      </c>
    </row>
    <row r="3297" spans="1:26" x14ac:dyDescent="0.3">
      <c r="A3297" s="16">
        <v>1</v>
      </c>
      <c r="B3297" s="12" t="s">
        <v>58</v>
      </c>
      <c r="C3297" s="34" t="s">
        <v>4484</v>
      </c>
      <c r="D3297" s="3"/>
      <c r="E3297" s="17">
        <v>45358</v>
      </c>
      <c r="F3297" s="17">
        <v>45358</v>
      </c>
      <c r="G3297" s="17" t="s">
        <v>13969</v>
      </c>
      <c r="H3297" s="97" t="s">
        <v>4537</v>
      </c>
      <c r="I3297" s="19">
        <v>10</v>
      </c>
      <c r="J3297" s="19" t="s">
        <v>43</v>
      </c>
      <c r="K3297" s="12"/>
      <c r="L3297" s="19" t="s">
        <v>7521</v>
      </c>
      <c r="M3297" s="19" t="s">
        <v>12142</v>
      </c>
      <c r="N3297" s="12" t="s">
        <v>13708</v>
      </c>
      <c r="O3297" s="12">
        <v>38666</v>
      </c>
      <c r="P3297" s="17">
        <v>45342.416666666664</v>
      </c>
      <c r="Q3297" s="32">
        <v>10488520</v>
      </c>
      <c r="R3297" s="32"/>
      <c r="S3297" s="32">
        <v>10488520</v>
      </c>
      <c r="T3297" s="3"/>
      <c r="U3297" s="3"/>
      <c r="V3297" s="17">
        <v>45415</v>
      </c>
      <c r="W3297" s="17">
        <v>45415</v>
      </c>
      <c r="X3297" s="32">
        <v>10488520</v>
      </c>
      <c r="Y3297" s="32"/>
      <c r="Z3297" s="32">
        <v>10488520</v>
      </c>
    </row>
    <row r="3298" spans="1:26" x14ac:dyDescent="0.3">
      <c r="A3298" s="16">
        <v>1</v>
      </c>
      <c r="B3298" s="12" t="s">
        <v>40</v>
      </c>
      <c r="C3298" s="34" t="s">
        <v>4480</v>
      </c>
      <c r="D3298" s="3"/>
      <c r="E3298" s="17">
        <v>45358</v>
      </c>
      <c r="F3298" s="17">
        <v>45358</v>
      </c>
      <c r="G3298" s="17" t="s">
        <v>13969</v>
      </c>
      <c r="H3298" s="97" t="s">
        <v>4537</v>
      </c>
      <c r="I3298" s="19">
        <v>10</v>
      </c>
      <c r="J3298" s="19" t="s">
        <v>55</v>
      </c>
      <c r="K3298" s="12"/>
      <c r="L3298" s="19" t="s">
        <v>7522</v>
      </c>
      <c r="M3298" s="19" t="s">
        <v>12143</v>
      </c>
      <c r="N3298" s="12" t="s">
        <v>13707</v>
      </c>
      <c r="O3298" s="12">
        <v>317143</v>
      </c>
      <c r="P3298" s="17">
        <v>45356.253472222219</v>
      </c>
      <c r="Q3298" s="32">
        <v>4010696</v>
      </c>
      <c r="R3298" s="32"/>
      <c r="S3298" s="32">
        <v>4010696</v>
      </c>
      <c r="T3298" s="3"/>
      <c r="U3298" s="3"/>
      <c r="V3298" s="17">
        <v>45415</v>
      </c>
      <c r="W3298" s="17">
        <v>45415</v>
      </c>
      <c r="X3298" s="32">
        <v>4010696</v>
      </c>
      <c r="Y3298" s="32"/>
      <c r="Z3298" s="32">
        <v>4010696</v>
      </c>
    </row>
    <row r="3299" spans="1:26" x14ac:dyDescent="0.3">
      <c r="A3299" s="16">
        <v>1</v>
      </c>
      <c r="B3299" s="12" t="s">
        <v>58</v>
      </c>
      <c r="C3299" s="34" t="s">
        <v>4484</v>
      </c>
      <c r="D3299" s="3"/>
      <c r="E3299" s="17">
        <v>45358</v>
      </c>
      <c r="F3299" s="17">
        <v>45358</v>
      </c>
      <c r="G3299" s="17" t="s">
        <v>13969</v>
      </c>
      <c r="H3299" s="97" t="s">
        <v>4537</v>
      </c>
      <c r="I3299" s="19">
        <v>10</v>
      </c>
      <c r="J3299" s="19" t="s">
        <v>55</v>
      </c>
      <c r="K3299" s="12"/>
      <c r="L3299" s="19" t="s">
        <v>7523</v>
      </c>
      <c r="M3299" s="19" t="s">
        <v>12144</v>
      </c>
      <c r="N3299" s="12" t="s">
        <v>13707</v>
      </c>
      <c r="O3299" s="12">
        <v>520051</v>
      </c>
      <c r="P3299" s="17">
        <v>45335.5625</v>
      </c>
      <c r="Q3299" s="32">
        <v>20425890</v>
      </c>
      <c r="R3299" s="32"/>
      <c r="S3299" s="32">
        <v>20425890</v>
      </c>
      <c r="T3299" s="3"/>
      <c r="U3299" s="3"/>
      <c r="V3299" s="17">
        <v>45415</v>
      </c>
      <c r="W3299" s="17">
        <v>45415</v>
      </c>
      <c r="X3299" s="32">
        <v>14000000</v>
      </c>
      <c r="Y3299" s="32"/>
      <c r="Z3299" s="32">
        <v>14000000</v>
      </c>
    </row>
    <row r="3300" spans="1:26" x14ac:dyDescent="0.3">
      <c r="A3300" s="16">
        <v>1</v>
      </c>
      <c r="B3300" s="12" t="s">
        <v>40</v>
      </c>
      <c r="C3300" s="34" t="s">
        <v>4482</v>
      </c>
      <c r="D3300" s="3"/>
      <c r="E3300" s="17">
        <v>45358</v>
      </c>
      <c r="F3300" s="17">
        <v>45358</v>
      </c>
      <c r="G3300" s="17" t="s">
        <v>13969</v>
      </c>
      <c r="H3300" s="97" t="s">
        <v>4537</v>
      </c>
      <c r="I3300" s="19">
        <v>10</v>
      </c>
      <c r="J3300" s="19" t="s">
        <v>55</v>
      </c>
      <c r="K3300" s="12"/>
      <c r="L3300" s="19" t="s">
        <v>6712</v>
      </c>
      <c r="M3300" s="19" t="s">
        <v>12146</v>
      </c>
      <c r="N3300" s="12" t="s">
        <v>13708</v>
      </c>
      <c r="O3300" s="12">
        <v>69218</v>
      </c>
      <c r="P3300" s="17">
        <v>45329.895833333336</v>
      </c>
      <c r="Q3300" s="32">
        <v>7473848</v>
      </c>
      <c r="R3300" s="32"/>
      <c r="S3300" s="32">
        <v>7473848</v>
      </c>
      <c r="T3300" s="3"/>
      <c r="U3300" s="3"/>
      <c r="V3300" s="17">
        <v>45415</v>
      </c>
      <c r="W3300" s="17">
        <v>45415</v>
      </c>
      <c r="X3300" s="32">
        <v>7473848</v>
      </c>
      <c r="Y3300" s="32"/>
      <c r="Z3300" s="32">
        <v>7473848</v>
      </c>
    </row>
    <row r="3301" spans="1:26" x14ac:dyDescent="0.3">
      <c r="A3301" s="16">
        <v>1</v>
      </c>
      <c r="B3301" s="12" t="s">
        <v>40</v>
      </c>
      <c r="C3301" s="34" t="s">
        <v>4480</v>
      </c>
      <c r="D3301" s="3"/>
      <c r="E3301" s="17">
        <v>45357</v>
      </c>
      <c r="F3301" s="17">
        <v>45357</v>
      </c>
      <c r="G3301" s="17" t="s">
        <v>13969</v>
      </c>
      <c r="H3301" s="97" t="s">
        <v>4537</v>
      </c>
      <c r="I3301" s="19">
        <v>10</v>
      </c>
      <c r="J3301" s="19" t="s">
        <v>55</v>
      </c>
      <c r="K3301" s="12"/>
      <c r="L3301" s="19" t="s">
        <v>6612</v>
      </c>
      <c r="M3301" s="19" t="s">
        <v>12154</v>
      </c>
      <c r="N3301" s="12" t="s">
        <v>13707</v>
      </c>
      <c r="O3301" s="12">
        <v>369199</v>
      </c>
      <c r="P3301" s="17">
        <v>45306.795138888891</v>
      </c>
      <c r="Q3301" s="32">
        <v>3945407</v>
      </c>
      <c r="R3301" s="32"/>
      <c r="S3301" s="32">
        <v>3945407</v>
      </c>
      <c r="T3301" s="3"/>
      <c r="U3301" s="3"/>
      <c r="V3301" s="17">
        <v>45415</v>
      </c>
      <c r="W3301" s="17">
        <v>45415</v>
      </c>
      <c r="X3301" s="32">
        <v>2159109.96</v>
      </c>
      <c r="Y3301" s="32"/>
      <c r="Z3301" s="32">
        <v>2159109.96</v>
      </c>
    </row>
    <row r="3302" spans="1:26" x14ac:dyDescent="0.3">
      <c r="A3302" s="16">
        <v>1</v>
      </c>
      <c r="B3302" s="3" t="s">
        <v>41</v>
      </c>
      <c r="C3302" s="34" t="s">
        <v>4477</v>
      </c>
      <c r="D3302" s="3"/>
      <c r="E3302" s="17">
        <v>45357</v>
      </c>
      <c r="F3302" s="17">
        <v>45357</v>
      </c>
      <c r="G3302" s="17" t="s">
        <v>13969</v>
      </c>
      <c r="H3302" s="97" t="s">
        <v>4537</v>
      </c>
      <c r="I3302" s="19">
        <v>10</v>
      </c>
      <c r="J3302" s="19" t="s">
        <v>55</v>
      </c>
      <c r="K3302" s="12"/>
      <c r="L3302" s="19" t="s">
        <v>7534</v>
      </c>
      <c r="M3302" s="19" t="s">
        <v>12156</v>
      </c>
      <c r="N3302" s="12" t="s">
        <v>13707</v>
      </c>
      <c r="O3302" s="12">
        <v>366427</v>
      </c>
      <c r="P3302" s="17">
        <v>45356.4375</v>
      </c>
      <c r="Q3302" s="32">
        <v>1953780</v>
      </c>
      <c r="R3302" s="32"/>
      <c r="S3302" s="32">
        <v>1953780</v>
      </c>
      <c r="T3302" s="3"/>
      <c r="U3302" s="3"/>
      <c r="V3302" s="17">
        <v>45415</v>
      </c>
      <c r="W3302" s="17">
        <v>45415</v>
      </c>
      <c r="X3302" s="32">
        <v>1953780</v>
      </c>
      <c r="Y3302" s="32"/>
      <c r="Z3302" s="32">
        <v>1953780</v>
      </c>
    </row>
    <row r="3303" spans="1:26" x14ac:dyDescent="0.3">
      <c r="A3303" s="16">
        <v>1</v>
      </c>
      <c r="B3303" s="3" t="s">
        <v>41</v>
      </c>
      <c r="C3303" s="34" t="s">
        <v>4472</v>
      </c>
      <c r="D3303" s="3"/>
      <c r="E3303" s="17">
        <v>45357</v>
      </c>
      <c r="F3303" s="17">
        <v>45357</v>
      </c>
      <c r="G3303" s="17" t="s">
        <v>13969</v>
      </c>
      <c r="H3303" s="97" t="s">
        <v>4537</v>
      </c>
      <c r="I3303" s="19">
        <v>10</v>
      </c>
      <c r="J3303" s="19" t="s">
        <v>55</v>
      </c>
      <c r="K3303" s="12"/>
      <c r="L3303" s="19" t="s">
        <v>7535</v>
      </c>
      <c r="M3303" s="19" t="s">
        <v>12157</v>
      </c>
      <c r="N3303" s="12" t="s">
        <v>13707</v>
      </c>
      <c r="O3303" s="12">
        <v>399904</v>
      </c>
      <c r="P3303" s="17">
        <v>45338.6875</v>
      </c>
      <c r="Q3303" s="32">
        <v>18308110</v>
      </c>
      <c r="R3303" s="32"/>
      <c r="S3303" s="32">
        <v>18308110</v>
      </c>
      <c r="T3303" s="3"/>
      <c r="U3303" s="3"/>
      <c r="V3303" s="17">
        <v>45415</v>
      </c>
      <c r="W3303" s="17">
        <v>45415</v>
      </c>
      <c r="X3303" s="32">
        <v>14000000</v>
      </c>
      <c r="Y3303" s="32"/>
      <c r="Z3303" s="32">
        <v>14000000</v>
      </c>
    </row>
    <row r="3304" spans="1:26" x14ac:dyDescent="0.3">
      <c r="A3304" s="16">
        <v>1</v>
      </c>
      <c r="B3304" s="12" t="s">
        <v>58</v>
      </c>
      <c r="C3304" s="34" t="s">
        <v>4473</v>
      </c>
      <c r="D3304" s="3"/>
      <c r="E3304" s="17">
        <v>45357</v>
      </c>
      <c r="F3304" s="17">
        <v>45357</v>
      </c>
      <c r="G3304" s="17" t="s">
        <v>13969</v>
      </c>
      <c r="H3304" s="97" t="s">
        <v>4537</v>
      </c>
      <c r="I3304" s="19">
        <v>10</v>
      </c>
      <c r="J3304" s="19" t="s">
        <v>55</v>
      </c>
      <c r="K3304" s="12"/>
      <c r="L3304" s="19" t="s">
        <v>7536</v>
      </c>
      <c r="M3304" s="19" t="s">
        <v>12158</v>
      </c>
      <c r="N3304" s="12" t="s">
        <v>13707</v>
      </c>
      <c r="O3304" s="12">
        <v>488182</v>
      </c>
      <c r="P3304" s="17">
        <v>45355.868055555555</v>
      </c>
      <c r="Q3304" s="32">
        <v>1938580</v>
      </c>
      <c r="R3304" s="32"/>
      <c r="S3304" s="32">
        <v>1938580</v>
      </c>
      <c r="T3304" s="3"/>
      <c r="U3304" s="3"/>
      <c r="V3304" s="17">
        <v>45415</v>
      </c>
      <c r="W3304" s="17">
        <v>45415</v>
      </c>
      <c r="X3304" s="32">
        <v>1938580</v>
      </c>
      <c r="Y3304" s="32"/>
      <c r="Z3304" s="32">
        <v>1938580</v>
      </c>
    </row>
    <row r="3305" spans="1:26" x14ac:dyDescent="0.3">
      <c r="A3305" s="16">
        <v>1</v>
      </c>
      <c r="B3305" s="12" t="s">
        <v>58</v>
      </c>
      <c r="C3305" s="34" t="s">
        <v>4474</v>
      </c>
      <c r="D3305" s="3"/>
      <c r="E3305" s="17">
        <v>45357</v>
      </c>
      <c r="F3305" s="17">
        <v>45357</v>
      </c>
      <c r="G3305" s="17" t="s">
        <v>13969</v>
      </c>
      <c r="H3305" s="97" t="s">
        <v>4537</v>
      </c>
      <c r="I3305" s="19">
        <v>10</v>
      </c>
      <c r="J3305" s="19" t="s">
        <v>55</v>
      </c>
      <c r="K3305" s="12"/>
      <c r="L3305" s="19" t="s">
        <v>7537</v>
      </c>
      <c r="M3305" s="19" t="s">
        <v>12160</v>
      </c>
      <c r="N3305" s="12" t="s">
        <v>13707</v>
      </c>
      <c r="O3305" s="12">
        <v>261760</v>
      </c>
      <c r="P3305" s="17">
        <v>45330.770833333336</v>
      </c>
      <c r="Q3305" s="32">
        <v>13962440</v>
      </c>
      <c r="R3305" s="32"/>
      <c r="S3305" s="32">
        <v>13962440</v>
      </c>
      <c r="T3305" s="3"/>
      <c r="U3305" s="3"/>
      <c r="V3305" s="17">
        <v>45415</v>
      </c>
      <c r="W3305" s="17">
        <v>45415</v>
      </c>
      <c r="X3305" s="32">
        <v>13962440</v>
      </c>
      <c r="Y3305" s="32"/>
      <c r="Z3305" s="32">
        <v>13962440</v>
      </c>
    </row>
    <row r="3306" spans="1:26" x14ac:dyDescent="0.3">
      <c r="A3306" s="16">
        <v>1</v>
      </c>
      <c r="B3306" s="12" t="s">
        <v>40</v>
      </c>
      <c r="C3306" s="34" t="s">
        <v>4496</v>
      </c>
      <c r="D3306" s="3"/>
      <c r="E3306" s="17">
        <v>45357</v>
      </c>
      <c r="F3306" s="17">
        <v>45357</v>
      </c>
      <c r="G3306" s="17" t="s">
        <v>13969</v>
      </c>
      <c r="H3306" s="97" t="s">
        <v>4537</v>
      </c>
      <c r="I3306" s="19">
        <v>10</v>
      </c>
      <c r="J3306" s="19" t="s">
        <v>55</v>
      </c>
      <c r="K3306" s="12"/>
      <c r="L3306" s="19" t="s">
        <v>7538</v>
      </c>
      <c r="M3306" s="19" t="s">
        <v>12161</v>
      </c>
      <c r="N3306" s="12" t="s">
        <v>13707</v>
      </c>
      <c r="O3306" s="12">
        <v>258851</v>
      </c>
      <c r="P3306" s="17">
        <v>45333.756944444445</v>
      </c>
      <c r="Q3306" s="32">
        <v>6603120</v>
      </c>
      <c r="R3306" s="32"/>
      <c r="S3306" s="32">
        <v>6603120</v>
      </c>
      <c r="T3306" s="3"/>
      <c r="U3306" s="3"/>
      <c r="V3306" s="17">
        <v>45415</v>
      </c>
      <c r="W3306" s="17">
        <v>45415</v>
      </c>
      <c r="X3306" s="32">
        <v>6603120</v>
      </c>
      <c r="Y3306" s="32"/>
      <c r="Z3306" s="32">
        <v>6603120</v>
      </c>
    </row>
    <row r="3307" spans="1:26" x14ac:dyDescent="0.3">
      <c r="A3307" s="16">
        <v>1</v>
      </c>
      <c r="B3307" s="12" t="s">
        <v>58</v>
      </c>
      <c r="C3307" s="34" t="s">
        <v>4489</v>
      </c>
      <c r="D3307" s="3"/>
      <c r="E3307" s="17">
        <v>45357</v>
      </c>
      <c r="F3307" s="17">
        <v>45357</v>
      </c>
      <c r="G3307" s="17" t="s">
        <v>13969</v>
      </c>
      <c r="H3307" s="97" t="s">
        <v>4537</v>
      </c>
      <c r="I3307" s="19">
        <v>10</v>
      </c>
      <c r="J3307" s="19" t="s">
        <v>55</v>
      </c>
      <c r="K3307" s="12"/>
      <c r="L3307" s="19" t="s">
        <v>6091</v>
      </c>
      <c r="M3307" s="19" t="s">
        <v>12163</v>
      </c>
      <c r="N3307" s="12" t="s">
        <v>13707</v>
      </c>
      <c r="O3307" s="12">
        <v>484511</v>
      </c>
      <c r="P3307" s="17">
        <v>45281.357638888891</v>
      </c>
      <c r="Q3307" s="32">
        <v>7205600.7999999998</v>
      </c>
      <c r="R3307" s="32"/>
      <c r="S3307" s="32">
        <v>7205600.7999999998</v>
      </c>
      <c r="T3307" s="3"/>
      <c r="U3307" s="3"/>
      <c r="V3307" s="17">
        <v>45415</v>
      </c>
      <c r="W3307" s="17">
        <v>45415</v>
      </c>
      <c r="X3307" s="32">
        <v>7205600.7999999998</v>
      </c>
      <c r="Y3307" s="32"/>
      <c r="Z3307" s="32">
        <v>7205600.7999999998</v>
      </c>
    </row>
    <row r="3308" spans="1:26" x14ac:dyDescent="0.3">
      <c r="A3308" s="16">
        <v>1</v>
      </c>
      <c r="B3308" s="3" t="s">
        <v>41</v>
      </c>
      <c r="C3308" s="34" t="s">
        <v>4472</v>
      </c>
      <c r="D3308" s="3"/>
      <c r="E3308" s="17">
        <v>45357</v>
      </c>
      <c r="F3308" s="17">
        <v>45357</v>
      </c>
      <c r="G3308" s="17" t="s">
        <v>13969</v>
      </c>
      <c r="H3308" s="97" t="s">
        <v>4537</v>
      </c>
      <c r="I3308" s="19">
        <v>10</v>
      </c>
      <c r="J3308" s="19" t="s">
        <v>55</v>
      </c>
      <c r="K3308" s="12"/>
      <c r="L3308" s="19" t="s">
        <v>7540</v>
      </c>
      <c r="M3308" s="19" t="s">
        <v>12164</v>
      </c>
      <c r="N3308" s="12" t="s">
        <v>13707</v>
      </c>
      <c r="O3308" s="12">
        <v>114931</v>
      </c>
      <c r="P3308" s="17">
        <v>44981.166666666664</v>
      </c>
      <c r="Q3308" s="32">
        <v>20504291.600000001</v>
      </c>
      <c r="R3308" s="32"/>
      <c r="S3308" s="32">
        <v>20504291.600000001</v>
      </c>
      <c r="T3308" s="3"/>
      <c r="U3308" s="3"/>
      <c r="V3308" s="17">
        <v>45415</v>
      </c>
      <c r="W3308" s="17">
        <v>45415</v>
      </c>
      <c r="X3308" s="32">
        <v>14000000</v>
      </c>
      <c r="Y3308" s="32"/>
      <c r="Z3308" s="32">
        <v>14000000</v>
      </c>
    </row>
    <row r="3309" spans="1:26" x14ac:dyDescent="0.3">
      <c r="A3309" s="16">
        <v>1</v>
      </c>
      <c r="B3309" s="12" t="s">
        <v>58</v>
      </c>
      <c r="C3309" s="34" t="s">
        <v>4493</v>
      </c>
      <c r="D3309" s="3"/>
      <c r="E3309" s="17">
        <v>45357</v>
      </c>
      <c r="F3309" s="17">
        <v>45357</v>
      </c>
      <c r="G3309" s="17" t="s">
        <v>13969</v>
      </c>
      <c r="H3309" s="97" t="s">
        <v>4537</v>
      </c>
      <c r="I3309" s="19">
        <v>10</v>
      </c>
      <c r="J3309" s="19" t="s">
        <v>55</v>
      </c>
      <c r="K3309" s="12"/>
      <c r="L3309" s="19" t="s">
        <v>7531</v>
      </c>
      <c r="M3309" s="19" t="s">
        <v>12168</v>
      </c>
      <c r="N3309" s="12" t="s">
        <v>13708</v>
      </c>
      <c r="O3309" s="12">
        <v>52232</v>
      </c>
      <c r="P3309" s="17">
        <v>45328.347222222219</v>
      </c>
      <c r="Q3309" s="32">
        <v>2864895</v>
      </c>
      <c r="R3309" s="32"/>
      <c r="S3309" s="32">
        <v>2864895</v>
      </c>
      <c r="T3309" s="3"/>
      <c r="U3309" s="3"/>
      <c r="V3309" s="17">
        <v>45415</v>
      </c>
      <c r="W3309" s="17">
        <v>45415</v>
      </c>
      <c r="X3309" s="32">
        <v>2864895</v>
      </c>
      <c r="Y3309" s="32"/>
      <c r="Z3309" s="32">
        <v>2864895</v>
      </c>
    </row>
    <row r="3310" spans="1:26" x14ac:dyDescent="0.3">
      <c r="A3310" s="16">
        <v>1</v>
      </c>
      <c r="B3310" s="12" t="s">
        <v>40</v>
      </c>
      <c r="C3310" s="34" t="s">
        <v>4483</v>
      </c>
      <c r="D3310" s="3"/>
      <c r="E3310" s="17">
        <v>45356</v>
      </c>
      <c r="F3310" s="17">
        <v>45356</v>
      </c>
      <c r="G3310" s="17" t="s">
        <v>13969</v>
      </c>
      <c r="H3310" s="97" t="s">
        <v>4537</v>
      </c>
      <c r="I3310" s="19">
        <v>10</v>
      </c>
      <c r="J3310" s="19" t="s">
        <v>55</v>
      </c>
      <c r="K3310" s="12"/>
      <c r="L3310" s="19" t="s">
        <v>7552</v>
      </c>
      <c r="M3310" s="19" t="s">
        <v>12176</v>
      </c>
      <c r="N3310" s="12" t="s">
        <v>13707</v>
      </c>
      <c r="O3310" s="12">
        <v>280474</v>
      </c>
      <c r="P3310" s="17">
        <v>45353.402777777781</v>
      </c>
      <c r="Q3310" s="32">
        <v>5908291</v>
      </c>
      <c r="R3310" s="32"/>
      <c r="S3310" s="32">
        <v>5908291</v>
      </c>
      <c r="T3310" s="3"/>
      <c r="U3310" s="3"/>
      <c r="V3310" s="17">
        <v>45415</v>
      </c>
      <c r="W3310" s="17">
        <v>45415</v>
      </c>
      <c r="X3310" s="32">
        <v>5908291</v>
      </c>
      <c r="Y3310" s="32"/>
      <c r="Z3310" s="32">
        <v>5908291</v>
      </c>
    </row>
    <row r="3311" spans="1:26" x14ac:dyDescent="0.3">
      <c r="A3311" s="16">
        <v>1</v>
      </c>
      <c r="B3311" s="12" t="s">
        <v>58</v>
      </c>
      <c r="C3311" s="34" t="s">
        <v>4489</v>
      </c>
      <c r="D3311" s="3"/>
      <c r="E3311" s="17">
        <v>45356</v>
      </c>
      <c r="F3311" s="17">
        <v>45356</v>
      </c>
      <c r="G3311" s="17" t="s">
        <v>13969</v>
      </c>
      <c r="H3311" s="97" t="s">
        <v>4537</v>
      </c>
      <c r="I3311" s="19">
        <v>10</v>
      </c>
      <c r="J3311" s="19" t="s">
        <v>55</v>
      </c>
      <c r="K3311" s="12"/>
      <c r="L3311" s="19" t="s">
        <v>7555</v>
      </c>
      <c r="M3311" s="19" t="s">
        <v>7555</v>
      </c>
      <c r="N3311" s="12" t="s">
        <v>13708</v>
      </c>
      <c r="O3311" s="12">
        <v>31682</v>
      </c>
      <c r="P3311" s="17">
        <v>45317.361111111109</v>
      </c>
      <c r="Q3311" s="32">
        <v>22474480</v>
      </c>
      <c r="R3311" s="32"/>
      <c r="S3311" s="32">
        <v>22474480</v>
      </c>
      <c r="T3311" s="3"/>
      <c r="U3311" s="3"/>
      <c r="V3311" s="17">
        <v>45415</v>
      </c>
      <c r="W3311" s="17">
        <v>45415</v>
      </c>
      <c r="X3311" s="32">
        <v>14000000</v>
      </c>
      <c r="Y3311" s="32"/>
      <c r="Z3311" s="32">
        <v>14000000</v>
      </c>
    </row>
    <row r="3312" spans="1:26" x14ac:dyDescent="0.3">
      <c r="A3312" s="16">
        <v>1</v>
      </c>
      <c r="B3312" s="12" t="s">
        <v>58</v>
      </c>
      <c r="C3312" s="34" t="s">
        <v>4489</v>
      </c>
      <c r="D3312" s="3"/>
      <c r="E3312" s="17">
        <v>45355</v>
      </c>
      <c r="F3312" s="17">
        <v>45355</v>
      </c>
      <c r="G3312" s="17" t="s">
        <v>13969</v>
      </c>
      <c r="H3312" s="97" t="s">
        <v>4537</v>
      </c>
      <c r="I3312" s="19">
        <v>10</v>
      </c>
      <c r="J3312" s="19" t="s">
        <v>55</v>
      </c>
      <c r="K3312" s="12"/>
      <c r="L3312" s="19" t="s">
        <v>7561</v>
      </c>
      <c r="M3312" s="19" t="s">
        <v>12183</v>
      </c>
      <c r="N3312" s="12" t="s">
        <v>13707</v>
      </c>
      <c r="O3312" s="12">
        <v>527896</v>
      </c>
      <c r="P3312" s="17">
        <v>45318.895833333336</v>
      </c>
      <c r="Q3312" s="32">
        <v>16111929</v>
      </c>
      <c r="R3312" s="32"/>
      <c r="S3312" s="32">
        <v>16111929</v>
      </c>
      <c r="T3312" s="3"/>
      <c r="U3312" s="3"/>
      <c r="V3312" s="17">
        <v>45415</v>
      </c>
      <c r="W3312" s="17">
        <v>45415</v>
      </c>
      <c r="X3312" s="32">
        <v>14000000</v>
      </c>
      <c r="Y3312" s="32"/>
      <c r="Z3312" s="32">
        <v>14000000</v>
      </c>
    </row>
    <row r="3313" spans="1:26" x14ac:dyDescent="0.3">
      <c r="A3313" s="16">
        <v>1</v>
      </c>
      <c r="B3313" s="3" t="s">
        <v>41</v>
      </c>
      <c r="C3313" s="34" t="s">
        <v>4514</v>
      </c>
      <c r="D3313" s="3"/>
      <c r="E3313" s="17">
        <v>45355</v>
      </c>
      <c r="F3313" s="17">
        <v>45355</v>
      </c>
      <c r="G3313" s="17" t="s">
        <v>13969</v>
      </c>
      <c r="H3313" s="97" t="s">
        <v>4537</v>
      </c>
      <c r="I3313" s="19">
        <v>10</v>
      </c>
      <c r="J3313" s="19" t="s">
        <v>55</v>
      </c>
      <c r="K3313" s="12"/>
      <c r="L3313" s="19" t="s">
        <v>7562</v>
      </c>
      <c r="M3313" s="19" t="s">
        <v>12184</v>
      </c>
      <c r="N3313" s="12" t="s">
        <v>13707</v>
      </c>
      <c r="O3313" s="12">
        <v>337599</v>
      </c>
      <c r="P3313" s="17">
        <v>45328.354166666664</v>
      </c>
      <c r="Q3313" s="32">
        <v>21007017</v>
      </c>
      <c r="R3313" s="32"/>
      <c r="S3313" s="32">
        <v>21007017</v>
      </c>
      <c r="T3313" s="3"/>
      <c r="U3313" s="3"/>
      <c r="V3313" s="17">
        <v>45415</v>
      </c>
      <c r="W3313" s="17">
        <v>45415</v>
      </c>
      <c r="X3313" s="32">
        <v>14000000</v>
      </c>
      <c r="Y3313" s="32"/>
      <c r="Z3313" s="32">
        <v>14000000</v>
      </c>
    </row>
    <row r="3314" spans="1:26" x14ac:dyDescent="0.3">
      <c r="A3314" s="16">
        <v>1</v>
      </c>
      <c r="B3314" s="12" t="s">
        <v>58</v>
      </c>
      <c r="C3314" s="34" t="s">
        <v>4495</v>
      </c>
      <c r="D3314" s="3"/>
      <c r="E3314" s="17">
        <v>45355</v>
      </c>
      <c r="F3314" s="17">
        <v>45355</v>
      </c>
      <c r="G3314" s="17" t="s">
        <v>13969</v>
      </c>
      <c r="H3314" s="97" t="s">
        <v>4537</v>
      </c>
      <c r="I3314" s="19">
        <v>10</v>
      </c>
      <c r="J3314" s="19" t="s">
        <v>55</v>
      </c>
      <c r="K3314" s="12"/>
      <c r="L3314" s="19" t="s">
        <v>7564</v>
      </c>
      <c r="M3314" s="19" t="s">
        <v>12187</v>
      </c>
      <c r="N3314" s="12" t="s">
        <v>13708</v>
      </c>
      <c r="O3314" s="12">
        <v>76727</v>
      </c>
      <c r="P3314" s="17">
        <v>45351.777777777781</v>
      </c>
      <c r="Q3314" s="32">
        <v>14991000</v>
      </c>
      <c r="R3314" s="32"/>
      <c r="S3314" s="32">
        <v>14991000</v>
      </c>
      <c r="T3314" s="3"/>
      <c r="U3314" s="3"/>
      <c r="V3314" s="17">
        <v>45415</v>
      </c>
      <c r="W3314" s="17">
        <v>45415</v>
      </c>
      <c r="X3314" s="32">
        <v>14000000</v>
      </c>
      <c r="Y3314" s="32"/>
      <c r="Z3314" s="32">
        <v>14000000</v>
      </c>
    </row>
    <row r="3315" spans="1:26" x14ac:dyDescent="0.3">
      <c r="A3315" s="16">
        <v>1</v>
      </c>
      <c r="B3315" s="12" t="s">
        <v>58</v>
      </c>
      <c r="C3315" s="34" t="s">
        <v>4484</v>
      </c>
      <c r="D3315" s="3"/>
      <c r="E3315" s="17">
        <v>45355</v>
      </c>
      <c r="F3315" s="17">
        <v>45355</v>
      </c>
      <c r="G3315" s="17" t="s">
        <v>13969</v>
      </c>
      <c r="H3315" s="97" t="s">
        <v>4537</v>
      </c>
      <c r="I3315" s="19">
        <v>10</v>
      </c>
      <c r="J3315" s="19" t="s">
        <v>55</v>
      </c>
      <c r="K3315" s="12"/>
      <c r="L3315" s="19" t="s">
        <v>7569</v>
      </c>
      <c r="M3315" s="19" t="s">
        <v>12192</v>
      </c>
      <c r="N3315" s="12" t="s">
        <v>13707</v>
      </c>
      <c r="O3315" s="12">
        <v>316293</v>
      </c>
      <c r="P3315" s="17">
        <v>45337.375</v>
      </c>
      <c r="Q3315" s="32">
        <v>8800420</v>
      </c>
      <c r="R3315" s="32"/>
      <c r="S3315" s="32">
        <v>8800420</v>
      </c>
      <c r="T3315" s="3"/>
      <c r="U3315" s="3"/>
      <c r="V3315" s="17">
        <v>45415</v>
      </c>
      <c r="W3315" s="17">
        <v>45415</v>
      </c>
      <c r="X3315" s="32">
        <v>8800420</v>
      </c>
      <c r="Y3315" s="32"/>
      <c r="Z3315" s="32">
        <v>8800420</v>
      </c>
    </row>
    <row r="3316" spans="1:26" x14ac:dyDescent="0.3">
      <c r="A3316" s="16">
        <v>1</v>
      </c>
      <c r="B3316" s="12" t="s">
        <v>58</v>
      </c>
      <c r="C3316" s="34" t="s">
        <v>4493</v>
      </c>
      <c r="D3316" s="3"/>
      <c r="E3316" s="17">
        <v>45355</v>
      </c>
      <c r="F3316" s="17">
        <v>45355</v>
      </c>
      <c r="G3316" s="17" t="s">
        <v>13969</v>
      </c>
      <c r="H3316" s="97" t="s">
        <v>4537</v>
      </c>
      <c r="I3316" s="19">
        <v>10</v>
      </c>
      <c r="J3316" s="19" t="s">
        <v>55</v>
      </c>
      <c r="K3316" s="12"/>
      <c r="L3316" s="19" t="s">
        <v>7570</v>
      </c>
      <c r="M3316" s="19" t="s">
        <v>12193</v>
      </c>
      <c r="N3316" s="12" t="s">
        <v>13707</v>
      </c>
      <c r="O3316" s="12">
        <v>441284</v>
      </c>
      <c r="P3316" s="17">
        <v>45287.451388888891</v>
      </c>
      <c r="Q3316" s="32">
        <v>6948300</v>
      </c>
      <c r="R3316" s="32"/>
      <c r="S3316" s="32">
        <v>6948300</v>
      </c>
      <c r="T3316" s="3"/>
      <c r="U3316" s="3"/>
      <c r="V3316" s="17">
        <v>45415</v>
      </c>
      <c r="W3316" s="17">
        <v>45415</v>
      </c>
      <c r="X3316" s="32">
        <v>6948300</v>
      </c>
      <c r="Y3316" s="32"/>
      <c r="Z3316" s="32">
        <v>6948300</v>
      </c>
    </row>
    <row r="3317" spans="1:26" x14ac:dyDescent="0.3">
      <c r="A3317" s="16">
        <v>1</v>
      </c>
      <c r="B3317" s="3" t="s">
        <v>41</v>
      </c>
      <c r="C3317" s="34" t="s">
        <v>4472</v>
      </c>
      <c r="D3317" s="3"/>
      <c r="E3317" s="17">
        <v>45355</v>
      </c>
      <c r="F3317" s="17">
        <v>45355</v>
      </c>
      <c r="G3317" s="17" t="s">
        <v>13969</v>
      </c>
      <c r="H3317" s="97" t="s">
        <v>4537</v>
      </c>
      <c r="I3317" s="19">
        <v>10</v>
      </c>
      <c r="J3317" s="19" t="s">
        <v>43</v>
      </c>
      <c r="K3317" s="12"/>
      <c r="L3317" s="19" t="s">
        <v>7571</v>
      </c>
      <c r="M3317" s="19" t="s">
        <v>12194</v>
      </c>
      <c r="N3317" s="12" t="s">
        <v>13708</v>
      </c>
      <c r="O3317" s="12">
        <v>63144</v>
      </c>
      <c r="P3317" s="17">
        <v>45352.81527777778</v>
      </c>
      <c r="Q3317" s="32">
        <v>7347223</v>
      </c>
      <c r="R3317" s="32"/>
      <c r="S3317" s="32">
        <v>7347223</v>
      </c>
      <c r="T3317" s="3"/>
      <c r="U3317" s="3"/>
      <c r="V3317" s="17">
        <v>45415</v>
      </c>
      <c r="W3317" s="17">
        <v>45415</v>
      </c>
      <c r="X3317" s="32">
        <v>7347223</v>
      </c>
      <c r="Y3317" s="32"/>
      <c r="Z3317" s="32">
        <v>7347223</v>
      </c>
    </row>
    <row r="3318" spans="1:26" x14ac:dyDescent="0.3">
      <c r="A3318" s="16">
        <v>1</v>
      </c>
      <c r="B3318" s="3" t="s">
        <v>41</v>
      </c>
      <c r="C3318" s="34" t="s">
        <v>4514</v>
      </c>
      <c r="D3318" s="3"/>
      <c r="E3318" s="17">
        <v>45355</v>
      </c>
      <c r="F3318" s="17">
        <v>45355</v>
      </c>
      <c r="G3318" s="17" t="s">
        <v>13969</v>
      </c>
      <c r="H3318" s="97" t="s">
        <v>4537</v>
      </c>
      <c r="I3318" s="19">
        <v>10</v>
      </c>
      <c r="J3318" s="19" t="s">
        <v>55</v>
      </c>
      <c r="K3318" s="12"/>
      <c r="L3318" s="19" t="s">
        <v>7572</v>
      </c>
      <c r="M3318" s="19" t="s">
        <v>12195</v>
      </c>
      <c r="N3318" s="12" t="s">
        <v>13707</v>
      </c>
      <c r="O3318" s="12">
        <v>197844</v>
      </c>
      <c r="P3318" s="17">
        <v>45319.9375</v>
      </c>
      <c r="Q3318" s="32">
        <v>5401400</v>
      </c>
      <c r="R3318" s="32"/>
      <c r="S3318" s="32">
        <v>5401400</v>
      </c>
      <c r="T3318" s="3"/>
      <c r="U3318" s="3"/>
      <c r="V3318" s="17">
        <v>45415</v>
      </c>
      <c r="W3318" s="17">
        <v>45415</v>
      </c>
      <c r="X3318" s="32">
        <v>5401400</v>
      </c>
      <c r="Y3318" s="32"/>
      <c r="Z3318" s="32">
        <v>5401400</v>
      </c>
    </row>
    <row r="3319" spans="1:26" x14ac:dyDescent="0.3">
      <c r="A3319" s="16">
        <v>1</v>
      </c>
      <c r="B3319" s="3" t="s">
        <v>41</v>
      </c>
      <c r="C3319" s="34" t="s">
        <v>4477</v>
      </c>
      <c r="D3319" s="3"/>
      <c r="E3319" s="17">
        <v>45355</v>
      </c>
      <c r="F3319" s="17">
        <v>45355</v>
      </c>
      <c r="G3319" s="17" t="s">
        <v>13969</v>
      </c>
      <c r="H3319" s="97" t="s">
        <v>4537</v>
      </c>
      <c r="I3319" s="19">
        <v>10</v>
      </c>
      <c r="J3319" s="19" t="s">
        <v>55</v>
      </c>
      <c r="K3319" s="12"/>
      <c r="L3319" s="19" t="s">
        <v>7573</v>
      </c>
      <c r="M3319" s="19" t="s">
        <v>12196</v>
      </c>
      <c r="N3319" s="12" t="s">
        <v>13707</v>
      </c>
      <c r="O3319" s="12">
        <v>469944</v>
      </c>
      <c r="P3319" s="17">
        <v>45350.652777777781</v>
      </c>
      <c r="Q3319" s="32">
        <v>6525960</v>
      </c>
      <c r="R3319" s="32"/>
      <c r="S3319" s="32">
        <v>6525960</v>
      </c>
      <c r="T3319" s="3"/>
      <c r="U3319" s="3"/>
      <c r="V3319" s="17">
        <v>45415</v>
      </c>
      <c r="W3319" s="17">
        <v>45415</v>
      </c>
      <c r="X3319" s="32">
        <v>6525960</v>
      </c>
      <c r="Y3319" s="32"/>
      <c r="Z3319" s="32">
        <v>6525960</v>
      </c>
    </row>
    <row r="3320" spans="1:26" x14ac:dyDescent="0.3">
      <c r="A3320" s="16">
        <v>1</v>
      </c>
      <c r="B3320" s="12" t="s">
        <v>40</v>
      </c>
      <c r="C3320" s="34" t="s">
        <v>4480</v>
      </c>
      <c r="D3320" s="3"/>
      <c r="E3320" s="17">
        <v>45355</v>
      </c>
      <c r="F3320" s="17">
        <v>45355</v>
      </c>
      <c r="G3320" s="17" t="s">
        <v>13969</v>
      </c>
      <c r="H3320" s="97" t="s">
        <v>4537</v>
      </c>
      <c r="I3320" s="19">
        <v>10</v>
      </c>
      <c r="J3320" s="19" t="s">
        <v>55</v>
      </c>
      <c r="K3320" s="12"/>
      <c r="L3320" s="19" t="s">
        <v>7575</v>
      </c>
      <c r="M3320" s="19" t="s">
        <v>12198</v>
      </c>
      <c r="N3320" s="12" t="s">
        <v>13707</v>
      </c>
      <c r="O3320" s="12">
        <v>377405</v>
      </c>
      <c r="P3320" s="17">
        <v>45351.854166666664</v>
      </c>
      <c r="Q3320" s="32">
        <v>8906604</v>
      </c>
      <c r="R3320" s="32"/>
      <c r="S3320" s="32">
        <v>8906604</v>
      </c>
      <c r="T3320" s="3"/>
      <c r="U3320" s="3"/>
      <c r="V3320" s="17">
        <v>45415</v>
      </c>
      <c r="W3320" s="17">
        <v>45415</v>
      </c>
      <c r="X3320" s="32">
        <v>8906604</v>
      </c>
      <c r="Y3320" s="32"/>
      <c r="Z3320" s="32">
        <v>8906604</v>
      </c>
    </row>
    <row r="3321" spans="1:26" x14ac:dyDescent="0.3">
      <c r="A3321" s="16">
        <v>1</v>
      </c>
      <c r="B3321" s="3" t="s">
        <v>41</v>
      </c>
      <c r="C3321" s="34" t="s">
        <v>4477</v>
      </c>
      <c r="D3321" s="3"/>
      <c r="E3321" s="17">
        <v>45355</v>
      </c>
      <c r="F3321" s="17">
        <v>45355</v>
      </c>
      <c r="G3321" s="17" t="s">
        <v>13969</v>
      </c>
      <c r="H3321" s="97" t="s">
        <v>4537</v>
      </c>
      <c r="I3321" s="19">
        <v>10</v>
      </c>
      <c r="J3321" s="19" t="s">
        <v>55</v>
      </c>
      <c r="K3321" s="12"/>
      <c r="L3321" s="19" t="s">
        <v>7580</v>
      </c>
      <c r="M3321" s="19" t="s">
        <v>12203</v>
      </c>
      <c r="N3321" s="12" t="s">
        <v>13707</v>
      </c>
      <c r="O3321" s="12">
        <v>491756</v>
      </c>
      <c r="P3321" s="17">
        <v>45302.78125</v>
      </c>
      <c r="Q3321" s="32">
        <v>12416920</v>
      </c>
      <c r="R3321" s="32"/>
      <c r="S3321" s="32">
        <v>12416920</v>
      </c>
      <c r="T3321" s="3"/>
      <c r="U3321" s="3"/>
      <c r="V3321" s="17">
        <v>45415</v>
      </c>
      <c r="W3321" s="17">
        <v>45415</v>
      </c>
      <c r="X3321" s="32">
        <v>12416920</v>
      </c>
      <c r="Y3321" s="32"/>
      <c r="Z3321" s="32">
        <v>12416920</v>
      </c>
    </row>
    <row r="3322" spans="1:26" x14ac:dyDescent="0.3">
      <c r="A3322" s="16">
        <v>1</v>
      </c>
      <c r="B3322" s="3" t="s">
        <v>41</v>
      </c>
      <c r="C3322" s="34" t="s">
        <v>4514</v>
      </c>
      <c r="D3322" s="3"/>
      <c r="E3322" s="17">
        <v>45352</v>
      </c>
      <c r="F3322" s="17">
        <v>45352</v>
      </c>
      <c r="G3322" s="17" t="s">
        <v>13969</v>
      </c>
      <c r="H3322" s="97" t="s">
        <v>4537</v>
      </c>
      <c r="I3322" s="19">
        <v>10</v>
      </c>
      <c r="J3322" s="19" t="s">
        <v>55</v>
      </c>
      <c r="K3322" s="12"/>
      <c r="L3322" s="19" t="s">
        <v>7583</v>
      </c>
      <c r="M3322" s="19" t="s">
        <v>12206</v>
      </c>
      <c r="N3322" s="12" t="s">
        <v>13707</v>
      </c>
      <c r="O3322" s="12">
        <v>176227</v>
      </c>
      <c r="P3322" s="17">
        <v>45326.645833333336</v>
      </c>
      <c r="Q3322" s="32">
        <v>3698545</v>
      </c>
      <c r="R3322" s="32"/>
      <c r="S3322" s="32">
        <v>3698545</v>
      </c>
      <c r="T3322" s="3"/>
      <c r="U3322" s="3"/>
      <c r="V3322" s="17">
        <v>45415</v>
      </c>
      <c r="W3322" s="17">
        <v>45415</v>
      </c>
      <c r="X3322" s="32">
        <v>3698545</v>
      </c>
      <c r="Y3322" s="32"/>
      <c r="Z3322" s="32">
        <v>3698545</v>
      </c>
    </row>
    <row r="3323" spans="1:26" x14ac:dyDescent="0.3">
      <c r="A3323" s="16">
        <v>1</v>
      </c>
      <c r="B3323" s="3" t="s">
        <v>41</v>
      </c>
      <c r="C3323" s="34" t="s">
        <v>4514</v>
      </c>
      <c r="D3323" s="3"/>
      <c r="E3323" s="17">
        <v>45352</v>
      </c>
      <c r="F3323" s="17">
        <v>45352</v>
      </c>
      <c r="G3323" s="17" t="s">
        <v>13969</v>
      </c>
      <c r="H3323" s="97" t="s">
        <v>4537</v>
      </c>
      <c r="I3323" s="19">
        <v>10</v>
      </c>
      <c r="J3323" s="19" t="s">
        <v>55</v>
      </c>
      <c r="K3323" s="12"/>
      <c r="L3323" s="19" t="s">
        <v>7584</v>
      </c>
      <c r="M3323" s="19" t="s">
        <v>12207</v>
      </c>
      <c r="N3323" s="12" t="s">
        <v>13707</v>
      </c>
      <c r="O3323" s="12">
        <v>349811</v>
      </c>
      <c r="P3323" s="17">
        <v>45141.597222222219</v>
      </c>
      <c r="Q3323" s="32">
        <v>12961644</v>
      </c>
      <c r="R3323" s="32"/>
      <c r="S3323" s="32">
        <v>12961644</v>
      </c>
      <c r="T3323" s="3"/>
      <c r="U3323" s="3"/>
      <c r="V3323" s="17">
        <v>45415</v>
      </c>
      <c r="W3323" s="17">
        <v>45415</v>
      </c>
      <c r="X3323" s="32">
        <v>12961644</v>
      </c>
      <c r="Y3323" s="32"/>
      <c r="Z3323" s="32">
        <v>12961644</v>
      </c>
    </row>
    <row r="3324" spans="1:26" x14ac:dyDescent="0.3">
      <c r="A3324" s="16">
        <v>1</v>
      </c>
      <c r="B3324" s="12" t="s">
        <v>40</v>
      </c>
      <c r="C3324" s="34" t="s">
        <v>4487</v>
      </c>
      <c r="D3324" s="3"/>
      <c r="E3324" s="17">
        <v>45352</v>
      </c>
      <c r="F3324" s="17">
        <v>45352</v>
      </c>
      <c r="G3324" s="17" t="s">
        <v>13969</v>
      </c>
      <c r="H3324" s="97" t="s">
        <v>4537</v>
      </c>
      <c r="I3324" s="19">
        <v>10</v>
      </c>
      <c r="J3324" s="19" t="s">
        <v>55</v>
      </c>
      <c r="K3324" s="12"/>
      <c r="L3324" s="19" t="s">
        <v>7585</v>
      </c>
      <c r="M3324" s="19" t="s">
        <v>12208</v>
      </c>
      <c r="N3324" s="12" t="s">
        <v>13707</v>
      </c>
      <c r="O3324" s="12">
        <v>241497</v>
      </c>
      <c r="P3324" s="17">
        <v>45269.479166666664</v>
      </c>
      <c r="Q3324" s="32">
        <v>6037060</v>
      </c>
      <c r="R3324" s="32"/>
      <c r="S3324" s="32">
        <v>6037060</v>
      </c>
      <c r="T3324" s="3"/>
      <c r="U3324" s="3"/>
      <c r="V3324" s="17">
        <v>45415</v>
      </c>
      <c r="W3324" s="17">
        <v>45415</v>
      </c>
      <c r="X3324" s="32">
        <v>6037060</v>
      </c>
      <c r="Y3324" s="32"/>
      <c r="Z3324" s="32">
        <v>6037060</v>
      </c>
    </row>
    <row r="3325" spans="1:26" x14ac:dyDescent="0.3">
      <c r="A3325" s="16">
        <v>1</v>
      </c>
      <c r="B3325" s="3" t="s">
        <v>41</v>
      </c>
      <c r="C3325" s="34" t="s">
        <v>4477</v>
      </c>
      <c r="D3325" s="3"/>
      <c r="E3325" s="17">
        <v>45352</v>
      </c>
      <c r="F3325" s="17">
        <v>45352</v>
      </c>
      <c r="G3325" s="17" t="s">
        <v>13969</v>
      </c>
      <c r="H3325" s="97" t="s">
        <v>4537</v>
      </c>
      <c r="I3325" s="19">
        <v>10</v>
      </c>
      <c r="J3325" s="19" t="s">
        <v>55</v>
      </c>
      <c r="K3325" s="12"/>
      <c r="L3325" s="19" t="s">
        <v>7589</v>
      </c>
      <c r="M3325" s="19" t="s">
        <v>12212</v>
      </c>
      <c r="N3325" s="12" t="s">
        <v>13707</v>
      </c>
      <c r="O3325" s="12">
        <v>552290</v>
      </c>
      <c r="P3325" s="17">
        <v>45350.833333333336</v>
      </c>
      <c r="Q3325" s="32">
        <v>6407960</v>
      </c>
      <c r="R3325" s="32"/>
      <c r="S3325" s="32">
        <v>6407960</v>
      </c>
      <c r="T3325" s="3"/>
      <c r="U3325" s="3"/>
      <c r="V3325" s="17">
        <v>45415</v>
      </c>
      <c r="W3325" s="17">
        <v>45415</v>
      </c>
      <c r="X3325" s="32">
        <v>6407960</v>
      </c>
      <c r="Y3325" s="32"/>
      <c r="Z3325" s="32">
        <v>6407960</v>
      </c>
    </row>
    <row r="3326" spans="1:26" x14ac:dyDescent="0.3">
      <c r="A3326" s="16">
        <v>1</v>
      </c>
      <c r="B3326" s="12" t="s">
        <v>58</v>
      </c>
      <c r="C3326" s="34" t="s">
        <v>4490</v>
      </c>
      <c r="D3326" s="3"/>
      <c r="E3326" s="17">
        <v>45352</v>
      </c>
      <c r="F3326" s="17">
        <v>45352</v>
      </c>
      <c r="G3326" s="17" t="s">
        <v>13969</v>
      </c>
      <c r="H3326" s="97" t="s">
        <v>4537</v>
      </c>
      <c r="I3326" s="19">
        <v>10</v>
      </c>
      <c r="J3326" s="19" t="s">
        <v>55</v>
      </c>
      <c r="K3326" s="12"/>
      <c r="L3326" s="19" t="s">
        <v>7590</v>
      </c>
      <c r="M3326" s="19" t="s">
        <v>12213</v>
      </c>
      <c r="N3326" s="12" t="s">
        <v>13707</v>
      </c>
      <c r="O3326" s="12">
        <v>221575</v>
      </c>
      <c r="P3326" s="17">
        <v>45351.576388888891</v>
      </c>
      <c r="Q3326" s="32">
        <v>14015234</v>
      </c>
      <c r="R3326" s="32"/>
      <c r="S3326" s="32">
        <v>14015234</v>
      </c>
      <c r="T3326" s="3"/>
      <c r="U3326" s="3"/>
      <c r="V3326" s="17">
        <v>45415</v>
      </c>
      <c r="W3326" s="17">
        <v>45415</v>
      </c>
      <c r="X3326" s="32">
        <v>14000000</v>
      </c>
      <c r="Y3326" s="32"/>
      <c r="Z3326" s="32">
        <v>14000000</v>
      </c>
    </row>
    <row r="3327" spans="1:26" x14ac:dyDescent="0.3">
      <c r="A3327" s="16">
        <v>1</v>
      </c>
      <c r="B3327" s="3" t="s">
        <v>41</v>
      </c>
      <c r="C3327" s="34" t="s">
        <v>4477</v>
      </c>
      <c r="D3327" s="3"/>
      <c r="E3327" s="17">
        <v>45352</v>
      </c>
      <c r="F3327" s="17">
        <v>45352</v>
      </c>
      <c r="G3327" s="17" t="s">
        <v>13969</v>
      </c>
      <c r="H3327" s="97" t="s">
        <v>4537</v>
      </c>
      <c r="I3327" s="19">
        <v>10</v>
      </c>
      <c r="J3327" s="19" t="s">
        <v>55</v>
      </c>
      <c r="K3327" s="12"/>
      <c r="L3327" s="19" t="s">
        <v>7591</v>
      </c>
      <c r="M3327" s="19" t="s">
        <v>12214</v>
      </c>
      <c r="N3327" s="12" t="s">
        <v>13708</v>
      </c>
      <c r="O3327" s="12">
        <v>50443</v>
      </c>
      <c r="P3327" s="17">
        <v>45270.659722222219</v>
      </c>
      <c r="Q3327" s="32">
        <v>3423591</v>
      </c>
      <c r="R3327" s="32"/>
      <c r="S3327" s="32">
        <v>3423591</v>
      </c>
      <c r="T3327" s="3"/>
      <c r="U3327" s="3"/>
      <c r="V3327" s="17">
        <v>45415</v>
      </c>
      <c r="W3327" s="17">
        <v>45415</v>
      </c>
      <c r="X3327" s="32">
        <v>3423591</v>
      </c>
      <c r="Y3327" s="32"/>
      <c r="Z3327" s="32">
        <v>3423591</v>
      </c>
    </row>
    <row r="3328" spans="1:26" x14ac:dyDescent="0.3">
      <c r="A3328" s="16">
        <v>1</v>
      </c>
      <c r="B3328" s="12" t="s">
        <v>40</v>
      </c>
      <c r="C3328" s="34" t="s">
        <v>4487</v>
      </c>
      <c r="D3328" s="3"/>
      <c r="E3328" s="17">
        <v>45351</v>
      </c>
      <c r="F3328" s="17">
        <v>45351</v>
      </c>
      <c r="G3328" s="17" t="s">
        <v>13969</v>
      </c>
      <c r="H3328" s="97" t="s">
        <v>4537</v>
      </c>
      <c r="I3328" s="19">
        <v>10</v>
      </c>
      <c r="J3328" s="19" t="s">
        <v>55</v>
      </c>
      <c r="K3328" s="12"/>
      <c r="L3328" s="19" t="s">
        <v>7593</v>
      </c>
      <c r="M3328" s="19" t="s">
        <v>12216</v>
      </c>
      <c r="N3328" s="12" t="s">
        <v>13707</v>
      </c>
      <c r="O3328" s="12">
        <v>287533</v>
      </c>
      <c r="P3328" s="17">
        <v>45350.760416666664</v>
      </c>
      <c r="Q3328" s="32">
        <v>12989030</v>
      </c>
      <c r="R3328" s="32"/>
      <c r="S3328" s="32">
        <v>12989030</v>
      </c>
      <c r="T3328" s="3"/>
      <c r="U3328" s="3"/>
      <c r="V3328" s="17">
        <v>45415</v>
      </c>
      <c r="W3328" s="17">
        <v>45415</v>
      </c>
      <c r="X3328" s="32">
        <v>12989030</v>
      </c>
      <c r="Y3328" s="32"/>
      <c r="Z3328" s="32">
        <v>12989030</v>
      </c>
    </row>
    <row r="3329" spans="1:26" x14ac:dyDescent="0.3">
      <c r="A3329" s="16">
        <v>1</v>
      </c>
      <c r="B3329" s="12" t="s">
        <v>40</v>
      </c>
      <c r="C3329" s="34" t="s">
        <v>4482</v>
      </c>
      <c r="D3329" s="3"/>
      <c r="E3329" s="17">
        <v>45351</v>
      </c>
      <c r="F3329" s="17">
        <v>45351</v>
      </c>
      <c r="G3329" s="17" t="s">
        <v>13969</v>
      </c>
      <c r="H3329" s="97" t="s">
        <v>4537</v>
      </c>
      <c r="I3329" s="19">
        <v>10</v>
      </c>
      <c r="J3329" s="19" t="s">
        <v>55</v>
      </c>
      <c r="K3329" s="12"/>
      <c r="L3329" s="19" t="s">
        <v>7596</v>
      </c>
      <c r="M3329" s="19" t="s">
        <v>12219</v>
      </c>
      <c r="N3329" s="12" t="s">
        <v>13707</v>
      </c>
      <c r="O3329" s="12">
        <v>564196</v>
      </c>
      <c r="P3329" s="17">
        <v>45351.375</v>
      </c>
      <c r="Q3329" s="32">
        <v>2451230</v>
      </c>
      <c r="R3329" s="32"/>
      <c r="S3329" s="32">
        <v>2451230</v>
      </c>
      <c r="T3329" s="3"/>
      <c r="U3329" s="3"/>
      <c r="V3329" s="17">
        <v>45415</v>
      </c>
      <c r="W3329" s="17">
        <v>45415</v>
      </c>
      <c r="X3329" s="32">
        <v>2451230</v>
      </c>
      <c r="Y3329" s="32"/>
      <c r="Z3329" s="32">
        <v>2451230</v>
      </c>
    </row>
    <row r="3330" spans="1:26" x14ac:dyDescent="0.3">
      <c r="A3330" s="16">
        <v>1</v>
      </c>
      <c r="B3330" s="12" t="s">
        <v>58</v>
      </c>
      <c r="C3330" s="34" t="s">
        <v>4476</v>
      </c>
      <c r="D3330" s="3"/>
      <c r="E3330" s="17">
        <v>45351</v>
      </c>
      <c r="F3330" s="17">
        <v>45351</v>
      </c>
      <c r="G3330" s="17" t="s">
        <v>13969</v>
      </c>
      <c r="H3330" s="97" t="s">
        <v>4537</v>
      </c>
      <c r="I3330" s="19">
        <v>10</v>
      </c>
      <c r="J3330" s="19" t="s">
        <v>55</v>
      </c>
      <c r="K3330" s="12"/>
      <c r="L3330" s="19" t="s">
        <v>7597</v>
      </c>
      <c r="M3330" s="19" t="s">
        <v>12220</v>
      </c>
      <c r="N3330" s="12" t="s">
        <v>13707</v>
      </c>
      <c r="O3330" s="12">
        <v>130975</v>
      </c>
      <c r="P3330" s="17">
        <v>45276.541666666664</v>
      </c>
      <c r="Q3330" s="32">
        <v>10705686</v>
      </c>
      <c r="R3330" s="32"/>
      <c r="S3330" s="32">
        <v>10705686</v>
      </c>
      <c r="T3330" s="3"/>
      <c r="U3330" s="3"/>
      <c r="V3330" s="17">
        <v>45415</v>
      </c>
      <c r="W3330" s="17">
        <v>45415</v>
      </c>
      <c r="X3330" s="32">
        <v>10705686</v>
      </c>
      <c r="Y3330" s="32"/>
      <c r="Z3330" s="32">
        <v>10705686</v>
      </c>
    </row>
    <row r="3331" spans="1:26" x14ac:dyDescent="0.3">
      <c r="A3331" s="16">
        <v>1</v>
      </c>
      <c r="B3331" s="12" t="s">
        <v>40</v>
      </c>
      <c r="C3331" s="34" t="s">
        <v>4483</v>
      </c>
      <c r="D3331" s="3"/>
      <c r="E3331" s="17">
        <v>45351</v>
      </c>
      <c r="F3331" s="17">
        <v>45351</v>
      </c>
      <c r="G3331" s="17" t="s">
        <v>13969</v>
      </c>
      <c r="H3331" s="97" t="s">
        <v>4537</v>
      </c>
      <c r="I3331" s="19">
        <v>10</v>
      </c>
      <c r="J3331" s="19" t="s">
        <v>55</v>
      </c>
      <c r="K3331" s="12"/>
      <c r="L3331" s="19" t="s">
        <v>7606</v>
      </c>
      <c r="M3331" s="19" t="s">
        <v>12230</v>
      </c>
      <c r="N3331" s="12" t="s">
        <v>13707</v>
      </c>
      <c r="O3331" s="12">
        <v>573132</v>
      </c>
      <c r="P3331" s="17">
        <v>45351.003472222219</v>
      </c>
      <c r="Q3331" s="32">
        <v>6831535</v>
      </c>
      <c r="R3331" s="32"/>
      <c r="S3331" s="32">
        <v>6831535</v>
      </c>
      <c r="T3331" s="3"/>
      <c r="U3331" s="3"/>
      <c r="V3331" s="17">
        <v>45415</v>
      </c>
      <c r="W3331" s="17">
        <v>45415</v>
      </c>
      <c r="X3331" s="32">
        <v>6831535</v>
      </c>
      <c r="Y3331" s="32"/>
      <c r="Z3331" s="32">
        <v>6831535</v>
      </c>
    </row>
    <row r="3332" spans="1:26" x14ac:dyDescent="0.3">
      <c r="A3332" s="16">
        <v>1</v>
      </c>
      <c r="B3332" s="3" t="s">
        <v>41</v>
      </c>
      <c r="C3332" s="34" t="s">
        <v>4514</v>
      </c>
      <c r="D3332" s="3"/>
      <c r="E3332" s="17">
        <v>45350</v>
      </c>
      <c r="F3332" s="17">
        <v>45350</v>
      </c>
      <c r="G3332" s="17" t="s">
        <v>13969</v>
      </c>
      <c r="H3332" s="97" t="s">
        <v>4537</v>
      </c>
      <c r="I3332" s="19">
        <v>10</v>
      </c>
      <c r="J3332" s="19" t="s">
        <v>55</v>
      </c>
      <c r="K3332" s="12"/>
      <c r="L3332" s="19" t="s">
        <v>7608</v>
      </c>
      <c r="M3332" s="19" t="s">
        <v>12232</v>
      </c>
      <c r="N3332" s="12" t="s">
        <v>13707</v>
      </c>
      <c r="O3332" s="12">
        <v>311645</v>
      </c>
      <c r="P3332" s="17">
        <v>45349.416666666664</v>
      </c>
      <c r="Q3332" s="32">
        <v>6600430</v>
      </c>
      <c r="R3332" s="32"/>
      <c r="S3332" s="32">
        <v>6600430</v>
      </c>
      <c r="T3332" s="3"/>
      <c r="U3332" s="3"/>
      <c r="V3332" s="17">
        <v>45415</v>
      </c>
      <c r="W3332" s="17">
        <v>45415</v>
      </c>
      <c r="X3332" s="32">
        <v>6600430</v>
      </c>
      <c r="Y3332" s="32"/>
      <c r="Z3332" s="32">
        <v>6600430</v>
      </c>
    </row>
    <row r="3333" spans="1:26" x14ac:dyDescent="0.3">
      <c r="A3333" s="16">
        <v>1</v>
      </c>
      <c r="B3333" s="3" t="s">
        <v>41</v>
      </c>
      <c r="C3333" s="34" t="s">
        <v>4514</v>
      </c>
      <c r="D3333" s="3"/>
      <c r="E3333" s="17">
        <v>45350</v>
      </c>
      <c r="F3333" s="17">
        <v>45350</v>
      </c>
      <c r="G3333" s="17" t="s">
        <v>13969</v>
      </c>
      <c r="H3333" s="97" t="s">
        <v>4537</v>
      </c>
      <c r="I3333" s="19">
        <v>10</v>
      </c>
      <c r="J3333" s="19" t="s">
        <v>55</v>
      </c>
      <c r="K3333" s="12"/>
      <c r="L3333" s="19" t="s">
        <v>7610</v>
      </c>
      <c r="M3333" s="19" t="s">
        <v>12234</v>
      </c>
      <c r="N3333" s="12" t="s">
        <v>13707</v>
      </c>
      <c r="O3333" s="12">
        <v>301049</v>
      </c>
      <c r="P3333" s="17">
        <v>45106.664583333331</v>
      </c>
      <c r="Q3333" s="32">
        <v>2765999</v>
      </c>
      <c r="R3333" s="32"/>
      <c r="S3333" s="32">
        <v>2765999</v>
      </c>
      <c r="T3333" s="3"/>
      <c r="U3333" s="3"/>
      <c r="V3333" s="17">
        <v>45415</v>
      </c>
      <c r="W3333" s="17">
        <v>45415</v>
      </c>
      <c r="X3333" s="32">
        <v>2765999</v>
      </c>
      <c r="Y3333" s="32"/>
      <c r="Z3333" s="32">
        <v>2765999</v>
      </c>
    </row>
    <row r="3334" spans="1:26" x14ac:dyDescent="0.3">
      <c r="A3334" s="16">
        <v>1</v>
      </c>
      <c r="B3334" s="12" t="s">
        <v>58</v>
      </c>
      <c r="C3334" s="34" t="s">
        <v>4476</v>
      </c>
      <c r="D3334" s="3"/>
      <c r="E3334" s="17">
        <v>45350</v>
      </c>
      <c r="F3334" s="17">
        <v>45350</v>
      </c>
      <c r="G3334" s="17" t="s">
        <v>13969</v>
      </c>
      <c r="H3334" s="97" t="s">
        <v>4537</v>
      </c>
      <c r="I3334" s="19">
        <v>10</v>
      </c>
      <c r="J3334" s="19" t="s">
        <v>55</v>
      </c>
      <c r="K3334" s="12"/>
      <c r="L3334" s="19" t="s">
        <v>7614</v>
      </c>
      <c r="M3334" s="19" t="s">
        <v>12238</v>
      </c>
      <c r="N3334" s="12" t="s">
        <v>13707</v>
      </c>
      <c r="O3334" s="12">
        <v>455499</v>
      </c>
      <c r="P3334" s="17">
        <v>45348.53125</v>
      </c>
      <c r="Q3334" s="32">
        <v>2740276</v>
      </c>
      <c r="R3334" s="32"/>
      <c r="S3334" s="32">
        <v>2740276</v>
      </c>
      <c r="T3334" s="3"/>
      <c r="U3334" s="3"/>
      <c r="V3334" s="17">
        <v>45415</v>
      </c>
      <c r="W3334" s="17">
        <v>45415</v>
      </c>
      <c r="X3334" s="32">
        <v>2740276</v>
      </c>
      <c r="Y3334" s="32"/>
      <c r="Z3334" s="32">
        <v>2740276</v>
      </c>
    </row>
    <row r="3335" spans="1:26" x14ac:dyDescent="0.3">
      <c r="A3335" s="16">
        <v>1</v>
      </c>
      <c r="B3335" s="3" t="s">
        <v>41</v>
      </c>
      <c r="C3335" s="34" t="s">
        <v>4472</v>
      </c>
      <c r="D3335" s="3"/>
      <c r="E3335" s="17">
        <v>45350</v>
      </c>
      <c r="F3335" s="17">
        <v>45350</v>
      </c>
      <c r="G3335" s="17" t="s">
        <v>13969</v>
      </c>
      <c r="H3335" s="97" t="s">
        <v>4537</v>
      </c>
      <c r="I3335" s="19">
        <v>10</v>
      </c>
      <c r="J3335" s="19" t="s">
        <v>55</v>
      </c>
      <c r="K3335" s="12"/>
      <c r="L3335" s="19" t="s">
        <v>7616</v>
      </c>
      <c r="M3335" s="19" t="s">
        <v>12240</v>
      </c>
      <c r="N3335" s="12" t="s">
        <v>13707</v>
      </c>
      <c r="O3335" s="12">
        <v>348606</v>
      </c>
      <c r="P3335" s="17">
        <v>45316</v>
      </c>
      <c r="Q3335" s="32">
        <v>26979796</v>
      </c>
      <c r="R3335" s="32"/>
      <c r="S3335" s="32">
        <v>26979796</v>
      </c>
      <c r="T3335" s="3"/>
      <c r="U3335" s="3"/>
      <c r="V3335" s="17">
        <v>45415</v>
      </c>
      <c r="W3335" s="17">
        <v>45415</v>
      </c>
      <c r="X3335" s="32">
        <v>14000000</v>
      </c>
      <c r="Y3335" s="32"/>
      <c r="Z3335" s="32">
        <v>14000000</v>
      </c>
    </row>
    <row r="3336" spans="1:26" x14ac:dyDescent="0.3">
      <c r="A3336" s="16">
        <v>1</v>
      </c>
      <c r="B3336" s="3" t="s">
        <v>41</v>
      </c>
      <c r="C3336" s="34" t="s">
        <v>4477</v>
      </c>
      <c r="D3336" s="3"/>
      <c r="E3336" s="17">
        <v>45350</v>
      </c>
      <c r="F3336" s="17">
        <v>45350</v>
      </c>
      <c r="G3336" s="17" t="s">
        <v>13969</v>
      </c>
      <c r="H3336" s="97" t="s">
        <v>4537</v>
      </c>
      <c r="I3336" s="19">
        <v>10</v>
      </c>
      <c r="J3336" s="19" t="s">
        <v>55</v>
      </c>
      <c r="K3336" s="12"/>
      <c r="L3336" s="19" t="s">
        <v>7622</v>
      </c>
      <c r="M3336" s="19" t="s">
        <v>12247</v>
      </c>
      <c r="N3336" s="12" t="s">
        <v>13707</v>
      </c>
      <c r="O3336" s="12">
        <v>516932</v>
      </c>
      <c r="P3336" s="17">
        <v>45650.5625</v>
      </c>
      <c r="Q3336" s="32">
        <v>9362250</v>
      </c>
      <c r="R3336" s="32"/>
      <c r="S3336" s="32">
        <v>9362250</v>
      </c>
      <c r="T3336" s="3"/>
      <c r="U3336" s="3"/>
      <c r="V3336" s="17">
        <v>45415</v>
      </c>
      <c r="W3336" s="17">
        <v>45415</v>
      </c>
      <c r="X3336" s="32">
        <v>9362250</v>
      </c>
      <c r="Y3336" s="32"/>
      <c r="Z3336" s="32">
        <v>9362250</v>
      </c>
    </row>
    <row r="3337" spans="1:26" x14ac:dyDescent="0.3">
      <c r="A3337" s="16">
        <v>1</v>
      </c>
      <c r="B3337" s="12" t="s">
        <v>40</v>
      </c>
      <c r="C3337" s="34" t="s">
        <v>4482</v>
      </c>
      <c r="D3337" s="3"/>
      <c r="E3337" s="17">
        <v>45350</v>
      </c>
      <c r="F3337" s="17">
        <v>45350</v>
      </c>
      <c r="G3337" s="17" t="s">
        <v>13969</v>
      </c>
      <c r="H3337" s="97" t="s">
        <v>4537</v>
      </c>
      <c r="I3337" s="19">
        <v>10</v>
      </c>
      <c r="J3337" s="19" t="s">
        <v>55</v>
      </c>
      <c r="K3337" s="12"/>
      <c r="L3337" s="19" t="s">
        <v>6339</v>
      </c>
      <c r="M3337" s="19" t="s">
        <v>12250</v>
      </c>
      <c r="N3337" s="12" t="s">
        <v>13708</v>
      </c>
      <c r="O3337" s="12">
        <v>74252</v>
      </c>
      <c r="P3337" s="17">
        <v>45329.590277777781</v>
      </c>
      <c r="Q3337" s="32">
        <v>6023880</v>
      </c>
      <c r="R3337" s="32"/>
      <c r="S3337" s="32">
        <v>6023880</v>
      </c>
      <c r="T3337" s="3"/>
      <c r="U3337" s="3"/>
      <c r="V3337" s="17">
        <v>45415</v>
      </c>
      <c r="W3337" s="17">
        <v>45415</v>
      </c>
      <c r="X3337" s="32">
        <v>6023880</v>
      </c>
      <c r="Y3337" s="32"/>
      <c r="Z3337" s="32">
        <v>6023880</v>
      </c>
    </row>
    <row r="3338" spans="1:26" x14ac:dyDescent="0.3">
      <c r="A3338" s="16">
        <v>1</v>
      </c>
      <c r="B3338" s="3" t="s">
        <v>41</v>
      </c>
      <c r="C3338" s="34" t="s">
        <v>4477</v>
      </c>
      <c r="D3338" s="3"/>
      <c r="E3338" s="17">
        <v>45350</v>
      </c>
      <c r="F3338" s="17">
        <v>45350</v>
      </c>
      <c r="G3338" s="17" t="s">
        <v>13969</v>
      </c>
      <c r="H3338" s="97" t="s">
        <v>4537</v>
      </c>
      <c r="I3338" s="19">
        <v>10</v>
      </c>
      <c r="J3338" s="19" t="s">
        <v>55</v>
      </c>
      <c r="K3338" s="12"/>
      <c r="L3338" s="19" t="s">
        <v>7629</v>
      </c>
      <c r="M3338" s="19" t="s">
        <v>12255</v>
      </c>
      <c r="N3338" s="12" t="s">
        <v>13707</v>
      </c>
      <c r="O3338" s="12">
        <v>404418</v>
      </c>
      <c r="P3338" s="17">
        <v>45317.305555555555</v>
      </c>
      <c r="Q3338" s="32">
        <v>8002180</v>
      </c>
      <c r="R3338" s="32"/>
      <c r="S3338" s="32">
        <v>8002180</v>
      </c>
      <c r="T3338" s="3"/>
      <c r="U3338" s="3"/>
      <c r="V3338" s="17">
        <v>45415</v>
      </c>
      <c r="W3338" s="17">
        <v>45415</v>
      </c>
      <c r="X3338" s="32">
        <v>8002180</v>
      </c>
      <c r="Y3338" s="32"/>
      <c r="Z3338" s="32">
        <v>8002180</v>
      </c>
    </row>
    <row r="3339" spans="1:26" x14ac:dyDescent="0.3">
      <c r="A3339" s="16">
        <v>1</v>
      </c>
      <c r="B3339" s="12" t="s">
        <v>58</v>
      </c>
      <c r="C3339" s="34" t="s">
        <v>4490</v>
      </c>
      <c r="D3339" s="3"/>
      <c r="E3339" s="17">
        <v>45350</v>
      </c>
      <c r="F3339" s="17">
        <v>45350</v>
      </c>
      <c r="G3339" s="17" t="s">
        <v>13969</v>
      </c>
      <c r="H3339" s="97" t="s">
        <v>4537</v>
      </c>
      <c r="I3339" s="19">
        <v>10</v>
      </c>
      <c r="J3339" s="19" t="s">
        <v>55</v>
      </c>
      <c r="K3339" s="12"/>
      <c r="L3339" s="19" t="s">
        <v>7636</v>
      </c>
      <c r="M3339" s="19" t="s">
        <v>12262</v>
      </c>
      <c r="N3339" s="12" t="s">
        <v>13707</v>
      </c>
      <c r="O3339" s="12">
        <v>296642</v>
      </c>
      <c r="P3339" s="17">
        <v>45345.378472222219</v>
      </c>
      <c r="Q3339" s="32">
        <v>5433200</v>
      </c>
      <c r="R3339" s="32"/>
      <c r="S3339" s="32">
        <v>5433200</v>
      </c>
      <c r="T3339" s="3"/>
      <c r="U3339" s="3"/>
      <c r="V3339" s="17">
        <v>45415</v>
      </c>
      <c r="W3339" s="17">
        <v>45415</v>
      </c>
      <c r="X3339" s="32">
        <v>5433200</v>
      </c>
      <c r="Y3339" s="32"/>
      <c r="Z3339" s="32">
        <v>5433200</v>
      </c>
    </row>
    <row r="3340" spans="1:26" x14ac:dyDescent="0.3">
      <c r="A3340" s="16">
        <v>1</v>
      </c>
      <c r="B3340" s="12" t="s">
        <v>40</v>
      </c>
      <c r="C3340" s="34" t="s">
        <v>4487</v>
      </c>
      <c r="D3340" s="3"/>
      <c r="E3340" s="17">
        <v>45349</v>
      </c>
      <c r="F3340" s="17">
        <v>45349</v>
      </c>
      <c r="G3340" s="17" t="s">
        <v>13969</v>
      </c>
      <c r="H3340" s="97" t="s">
        <v>4537</v>
      </c>
      <c r="I3340" s="19">
        <v>10</v>
      </c>
      <c r="J3340" s="19" t="s">
        <v>55</v>
      </c>
      <c r="K3340" s="12"/>
      <c r="L3340" s="19" t="s">
        <v>7637</v>
      </c>
      <c r="M3340" s="19" t="s">
        <v>12263</v>
      </c>
      <c r="N3340" s="12" t="s">
        <v>13707</v>
      </c>
      <c r="O3340" s="12">
        <v>271781</v>
      </c>
      <c r="P3340" s="17">
        <v>45320.041666666664</v>
      </c>
      <c r="Q3340" s="32">
        <v>11406060</v>
      </c>
      <c r="R3340" s="32"/>
      <c r="S3340" s="32">
        <v>11406060</v>
      </c>
      <c r="T3340" s="3"/>
      <c r="U3340" s="3"/>
      <c r="V3340" s="17">
        <v>45415</v>
      </c>
      <c r="W3340" s="17">
        <v>45415</v>
      </c>
      <c r="X3340" s="32">
        <v>11406060</v>
      </c>
      <c r="Y3340" s="32"/>
      <c r="Z3340" s="32">
        <v>11406060</v>
      </c>
    </row>
    <row r="3341" spans="1:26" x14ac:dyDescent="0.3">
      <c r="A3341" s="16">
        <v>1</v>
      </c>
      <c r="B3341" s="12" t="s">
        <v>40</v>
      </c>
      <c r="C3341" s="34" t="s">
        <v>4488</v>
      </c>
      <c r="D3341" s="3"/>
      <c r="E3341" s="17">
        <v>45349</v>
      </c>
      <c r="F3341" s="17">
        <v>45349</v>
      </c>
      <c r="G3341" s="17" t="s">
        <v>13969</v>
      </c>
      <c r="H3341" s="97" t="s">
        <v>4537</v>
      </c>
      <c r="I3341" s="19">
        <v>10</v>
      </c>
      <c r="J3341" s="19" t="s">
        <v>55</v>
      </c>
      <c r="K3341" s="12"/>
      <c r="L3341" s="19" t="s">
        <v>7643</v>
      </c>
      <c r="M3341" s="19" t="s">
        <v>12270</v>
      </c>
      <c r="N3341" s="12" t="s">
        <v>13707</v>
      </c>
      <c r="O3341" s="12">
        <v>507027</v>
      </c>
      <c r="P3341" s="17">
        <v>45321</v>
      </c>
      <c r="Q3341" s="32">
        <v>10182913</v>
      </c>
      <c r="R3341" s="32"/>
      <c r="S3341" s="32">
        <v>10182913</v>
      </c>
      <c r="T3341" s="3"/>
      <c r="U3341" s="3"/>
      <c r="V3341" s="17">
        <v>45415</v>
      </c>
      <c r="W3341" s="17">
        <v>45415</v>
      </c>
      <c r="X3341" s="32">
        <v>10182913</v>
      </c>
      <c r="Y3341" s="32"/>
      <c r="Z3341" s="32">
        <v>10182913</v>
      </c>
    </row>
    <row r="3342" spans="1:26" x14ac:dyDescent="0.3">
      <c r="A3342" s="16">
        <v>1</v>
      </c>
      <c r="B3342" s="12" t="s">
        <v>40</v>
      </c>
      <c r="C3342" s="34" t="s">
        <v>4480</v>
      </c>
      <c r="D3342" s="3"/>
      <c r="E3342" s="17">
        <v>45349</v>
      </c>
      <c r="F3342" s="17">
        <v>45349</v>
      </c>
      <c r="G3342" s="17" t="s">
        <v>13969</v>
      </c>
      <c r="H3342" s="97" t="s">
        <v>4537</v>
      </c>
      <c r="I3342" s="19">
        <v>10</v>
      </c>
      <c r="J3342" s="19" t="s">
        <v>55</v>
      </c>
      <c r="K3342" s="12"/>
      <c r="L3342" s="19" t="s">
        <v>7646</v>
      </c>
      <c r="M3342" s="19" t="s">
        <v>12273</v>
      </c>
      <c r="N3342" s="12" t="s">
        <v>13707</v>
      </c>
      <c r="O3342" s="12">
        <v>485494</v>
      </c>
      <c r="P3342" s="17">
        <v>45322.520833333336</v>
      </c>
      <c r="Q3342" s="32">
        <v>12788488</v>
      </c>
      <c r="R3342" s="32"/>
      <c r="S3342" s="32">
        <v>12788488</v>
      </c>
      <c r="T3342" s="3"/>
      <c r="U3342" s="3"/>
      <c r="V3342" s="17">
        <v>45415</v>
      </c>
      <c r="W3342" s="17">
        <v>45415</v>
      </c>
      <c r="X3342" s="32">
        <v>12788488</v>
      </c>
      <c r="Y3342" s="32"/>
      <c r="Z3342" s="32">
        <v>12788488</v>
      </c>
    </row>
    <row r="3343" spans="1:26" x14ac:dyDescent="0.3">
      <c r="A3343" s="16">
        <v>1</v>
      </c>
      <c r="B3343" s="12" t="s">
        <v>58</v>
      </c>
      <c r="C3343" s="34" t="s">
        <v>4490</v>
      </c>
      <c r="D3343" s="3"/>
      <c r="E3343" s="17">
        <v>45349</v>
      </c>
      <c r="F3343" s="17">
        <v>45349</v>
      </c>
      <c r="G3343" s="17" t="s">
        <v>13969</v>
      </c>
      <c r="H3343" s="97" t="s">
        <v>4537</v>
      </c>
      <c r="I3343" s="19">
        <v>10</v>
      </c>
      <c r="J3343" s="19" t="s">
        <v>55</v>
      </c>
      <c r="K3343" s="12"/>
      <c r="L3343" s="19" t="s">
        <v>7647</v>
      </c>
      <c r="M3343" s="19" t="s">
        <v>12274</v>
      </c>
      <c r="N3343" s="12" t="s">
        <v>13708</v>
      </c>
      <c r="O3343" s="12">
        <v>62704</v>
      </c>
      <c r="P3343" s="17">
        <v>45299.104166666664</v>
      </c>
      <c r="Q3343" s="32">
        <v>33338439</v>
      </c>
      <c r="R3343" s="32"/>
      <c r="S3343" s="32">
        <v>33338439</v>
      </c>
      <c r="T3343" s="3"/>
      <c r="U3343" s="3"/>
      <c r="V3343" s="17">
        <v>45415</v>
      </c>
      <c r="W3343" s="17">
        <v>45415</v>
      </c>
      <c r="X3343" s="32">
        <v>14000000</v>
      </c>
      <c r="Y3343" s="32"/>
      <c r="Z3343" s="32">
        <v>14000000</v>
      </c>
    </row>
    <row r="3344" spans="1:26" x14ac:dyDescent="0.3">
      <c r="A3344" s="16">
        <v>1</v>
      </c>
      <c r="B3344" s="12" t="s">
        <v>58</v>
      </c>
      <c r="C3344" s="34" t="s">
        <v>4474</v>
      </c>
      <c r="D3344" s="3"/>
      <c r="E3344" s="17">
        <v>45349</v>
      </c>
      <c r="F3344" s="17">
        <v>45349</v>
      </c>
      <c r="G3344" s="17" t="s">
        <v>13969</v>
      </c>
      <c r="H3344" s="97" t="s">
        <v>4537</v>
      </c>
      <c r="I3344" s="19">
        <v>10</v>
      </c>
      <c r="J3344" s="19" t="s">
        <v>55</v>
      </c>
      <c r="K3344" s="12"/>
      <c r="L3344" s="19" t="s">
        <v>7648</v>
      </c>
      <c r="M3344" s="19" t="s">
        <v>12275</v>
      </c>
      <c r="N3344" s="12" t="s">
        <v>13707</v>
      </c>
      <c r="O3344" s="12">
        <v>362244</v>
      </c>
      <c r="P3344" s="17">
        <v>45254.3125</v>
      </c>
      <c r="Q3344" s="32">
        <v>15961386</v>
      </c>
      <c r="R3344" s="32"/>
      <c r="S3344" s="32">
        <v>15961386</v>
      </c>
      <c r="T3344" s="3"/>
      <c r="U3344" s="3"/>
      <c r="V3344" s="17">
        <v>45415</v>
      </c>
      <c r="W3344" s="17">
        <v>45415</v>
      </c>
      <c r="X3344" s="32">
        <v>14000000</v>
      </c>
      <c r="Y3344" s="32"/>
      <c r="Z3344" s="32">
        <v>14000000</v>
      </c>
    </row>
    <row r="3345" spans="1:26" x14ac:dyDescent="0.3">
      <c r="A3345" s="16">
        <v>1</v>
      </c>
      <c r="B3345" s="12" t="s">
        <v>58</v>
      </c>
      <c r="C3345" s="34" t="s">
        <v>4490</v>
      </c>
      <c r="D3345" s="3"/>
      <c r="E3345" s="17">
        <v>45349</v>
      </c>
      <c r="F3345" s="17">
        <v>45349</v>
      </c>
      <c r="G3345" s="17" t="s">
        <v>13969</v>
      </c>
      <c r="H3345" s="97" t="s">
        <v>4537</v>
      </c>
      <c r="I3345" s="19">
        <v>10</v>
      </c>
      <c r="J3345" s="19" t="s">
        <v>43</v>
      </c>
      <c r="K3345" s="12"/>
      <c r="L3345" s="19" t="s">
        <v>7651</v>
      </c>
      <c r="M3345" s="19" t="s">
        <v>12279</v>
      </c>
      <c r="N3345" s="12" t="s">
        <v>13707</v>
      </c>
      <c r="O3345" s="12">
        <v>351052</v>
      </c>
      <c r="P3345" s="17">
        <v>45315</v>
      </c>
      <c r="Q3345" s="32">
        <v>2463960</v>
      </c>
      <c r="R3345" s="32"/>
      <c r="S3345" s="32">
        <v>2463960</v>
      </c>
      <c r="T3345" s="3"/>
      <c r="U3345" s="3"/>
      <c r="V3345" s="17">
        <v>45415</v>
      </c>
      <c r="W3345" s="17">
        <v>45415</v>
      </c>
      <c r="X3345" s="32">
        <v>2463960</v>
      </c>
      <c r="Y3345" s="32"/>
      <c r="Z3345" s="32">
        <v>2463960</v>
      </c>
    </row>
    <row r="3346" spans="1:26" x14ac:dyDescent="0.3">
      <c r="A3346" s="16">
        <v>1</v>
      </c>
      <c r="B3346" s="12" t="s">
        <v>58</v>
      </c>
      <c r="C3346" s="34" t="s">
        <v>4474</v>
      </c>
      <c r="D3346" s="3"/>
      <c r="E3346" s="17">
        <v>45345</v>
      </c>
      <c r="F3346" s="17">
        <v>45345</v>
      </c>
      <c r="G3346" s="17" t="s">
        <v>13969</v>
      </c>
      <c r="H3346" s="97" t="s">
        <v>4537</v>
      </c>
      <c r="I3346" s="19">
        <v>10</v>
      </c>
      <c r="J3346" s="19" t="s">
        <v>55</v>
      </c>
      <c r="K3346" s="12"/>
      <c r="L3346" s="19" t="s">
        <v>7679</v>
      </c>
      <c r="M3346" s="19" t="s">
        <v>12306</v>
      </c>
      <c r="N3346" s="12" t="s">
        <v>13707</v>
      </c>
      <c r="O3346" s="12">
        <v>217652</v>
      </c>
      <c r="P3346" s="17">
        <v>45303</v>
      </c>
      <c r="Q3346" s="32">
        <v>1300000</v>
      </c>
      <c r="R3346" s="32"/>
      <c r="S3346" s="32">
        <v>1300000</v>
      </c>
      <c r="T3346" s="3"/>
      <c r="U3346" s="3"/>
      <c r="V3346" s="17">
        <v>45415</v>
      </c>
      <c r="W3346" s="17">
        <v>45415</v>
      </c>
      <c r="X3346" s="32">
        <v>1300000</v>
      </c>
      <c r="Y3346" s="32"/>
      <c r="Z3346" s="32">
        <v>1300000</v>
      </c>
    </row>
    <row r="3347" spans="1:26" x14ac:dyDescent="0.3">
      <c r="A3347" s="16">
        <v>1</v>
      </c>
      <c r="B3347" s="12" t="s">
        <v>58</v>
      </c>
      <c r="C3347" s="34" t="s">
        <v>4474</v>
      </c>
      <c r="D3347" s="3"/>
      <c r="E3347" s="17">
        <v>45345</v>
      </c>
      <c r="F3347" s="17">
        <v>45345</v>
      </c>
      <c r="G3347" s="17" t="s">
        <v>13969</v>
      </c>
      <c r="H3347" s="97" t="s">
        <v>4537</v>
      </c>
      <c r="I3347" s="19">
        <v>10</v>
      </c>
      <c r="J3347" s="19" t="s">
        <v>55</v>
      </c>
      <c r="K3347" s="12"/>
      <c r="L3347" s="19" t="s">
        <v>7679</v>
      </c>
      <c r="M3347" s="19" t="s">
        <v>7679</v>
      </c>
      <c r="N3347" s="12" t="s">
        <v>13707</v>
      </c>
      <c r="O3347" s="12">
        <v>217652</v>
      </c>
      <c r="P3347" s="17">
        <v>45303.590277777781</v>
      </c>
      <c r="Q3347" s="32">
        <v>6013010</v>
      </c>
      <c r="R3347" s="32"/>
      <c r="S3347" s="32">
        <v>6013010</v>
      </c>
      <c r="T3347" s="3"/>
      <c r="U3347" s="3"/>
      <c r="V3347" s="17">
        <v>45415</v>
      </c>
      <c r="W3347" s="17">
        <v>45415</v>
      </c>
      <c r="X3347" s="32">
        <v>6000000</v>
      </c>
      <c r="Y3347" s="32"/>
      <c r="Z3347" s="32">
        <v>6000000</v>
      </c>
    </row>
    <row r="3348" spans="1:26" x14ac:dyDescent="0.3">
      <c r="A3348" s="16">
        <v>1</v>
      </c>
      <c r="B3348" s="12" t="s">
        <v>40</v>
      </c>
      <c r="C3348" s="34" t="s">
        <v>4480</v>
      </c>
      <c r="D3348" s="3"/>
      <c r="E3348" s="17">
        <v>45343</v>
      </c>
      <c r="F3348" s="17">
        <v>45343</v>
      </c>
      <c r="G3348" s="17" t="s">
        <v>13969</v>
      </c>
      <c r="H3348" s="97" t="s">
        <v>4537</v>
      </c>
      <c r="I3348" s="19">
        <v>10</v>
      </c>
      <c r="J3348" s="19" t="s">
        <v>55</v>
      </c>
      <c r="K3348" s="12"/>
      <c r="L3348" s="19" t="s">
        <v>7720</v>
      </c>
      <c r="M3348" s="19" t="s">
        <v>12349</v>
      </c>
      <c r="N3348" s="12" t="s">
        <v>13707</v>
      </c>
      <c r="O3348" s="12">
        <v>318830</v>
      </c>
      <c r="P3348" s="17">
        <v>45338.75</v>
      </c>
      <c r="Q3348" s="32">
        <v>9854763.25</v>
      </c>
      <c r="R3348" s="32"/>
      <c r="S3348" s="32">
        <v>9854763.25</v>
      </c>
      <c r="T3348" s="3"/>
      <c r="U3348" s="3"/>
      <c r="V3348" s="17">
        <v>45415</v>
      </c>
      <c r="W3348" s="17">
        <v>45415</v>
      </c>
      <c r="X3348" s="32">
        <v>9854763.25</v>
      </c>
      <c r="Y3348" s="32"/>
      <c r="Z3348" s="32">
        <v>9854763.25</v>
      </c>
    </row>
    <row r="3349" spans="1:26" x14ac:dyDescent="0.3">
      <c r="A3349" s="16">
        <v>1</v>
      </c>
      <c r="B3349" s="3" t="s">
        <v>41</v>
      </c>
      <c r="C3349" s="34" t="s">
        <v>4514</v>
      </c>
      <c r="D3349" s="3"/>
      <c r="E3349" s="17">
        <v>45338</v>
      </c>
      <c r="F3349" s="17">
        <v>45338</v>
      </c>
      <c r="G3349" s="17" t="s">
        <v>13969</v>
      </c>
      <c r="H3349" s="97" t="s">
        <v>4537</v>
      </c>
      <c r="I3349" s="19">
        <v>10</v>
      </c>
      <c r="J3349" s="19" t="s">
        <v>55</v>
      </c>
      <c r="K3349" s="12"/>
      <c r="L3349" s="19" t="s">
        <v>7762</v>
      </c>
      <c r="M3349" s="19" t="s">
        <v>12395</v>
      </c>
      <c r="N3349" s="12" t="s">
        <v>13708</v>
      </c>
      <c r="O3349" s="12">
        <v>29804</v>
      </c>
      <c r="P3349" s="17">
        <v>45272.652777777781</v>
      </c>
      <c r="Q3349" s="32">
        <v>37465300</v>
      </c>
      <c r="R3349" s="32"/>
      <c r="S3349" s="32">
        <v>37465300</v>
      </c>
      <c r="T3349" s="3"/>
      <c r="U3349" s="3"/>
      <c r="V3349" s="17">
        <v>45415</v>
      </c>
      <c r="W3349" s="17">
        <v>45415</v>
      </c>
      <c r="X3349" s="32">
        <v>14000000</v>
      </c>
      <c r="Y3349" s="32"/>
      <c r="Z3349" s="32">
        <v>14000000</v>
      </c>
    </row>
    <row r="3350" spans="1:26" x14ac:dyDescent="0.3">
      <c r="A3350" s="16">
        <v>1</v>
      </c>
      <c r="B3350" s="3" t="s">
        <v>41</v>
      </c>
      <c r="C3350" s="34" t="s">
        <v>4477</v>
      </c>
      <c r="D3350" s="3"/>
      <c r="E3350" s="17">
        <v>45337</v>
      </c>
      <c r="F3350" s="17">
        <v>45337</v>
      </c>
      <c r="G3350" s="17" t="s">
        <v>13969</v>
      </c>
      <c r="H3350" s="97" t="s">
        <v>4537</v>
      </c>
      <c r="I3350" s="19">
        <v>10</v>
      </c>
      <c r="J3350" s="19" t="s">
        <v>55</v>
      </c>
      <c r="K3350" s="12"/>
      <c r="L3350" s="19" t="s">
        <v>7776</v>
      </c>
      <c r="M3350" s="19" t="s">
        <v>12408</v>
      </c>
      <c r="N3350" s="12" t="s">
        <v>13707</v>
      </c>
      <c r="O3350" s="12">
        <v>365530</v>
      </c>
      <c r="P3350" s="17">
        <v>45303.823611111111</v>
      </c>
      <c r="Q3350" s="32">
        <v>5563100</v>
      </c>
      <c r="R3350" s="32"/>
      <c r="S3350" s="32">
        <v>5563100</v>
      </c>
      <c r="T3350" s="3"/>
      <c r="U3350" s="3"/>
      <c r="V3350" s="17">
        <v>45415</v>
      </c>
      <c r="W3350" s="17">
        <v>45415</v>
      </c>
      <c r="X3350" s="32">
        <v>5563100</v>
      </c>
      <c r="Y3350" s="32"/>
      <c r="Z3350" s="32">
        <v>5563100</v>
      </c>
    </row>
    <row r="3351" spans="1:26" x14ac:dyDescent="0.3">
      <c r="A3351" s="16">
        <v>1</v>
      </c>
      <c r="B3351" s="3" t="s">
        <v>76</v>
      </c>
      <c r="C3351" s="34" t="s">
        <v>4486</v>
      </c>
      <c r="D3351" s="3"/>
      <c r="E3351" s="17">
        <v>45337</v>
      </c>
      <c r="F3351" s="17">
        <v>45337</v>
      </c>
      <c r="G3351" s="17" t="s">
        <v>13969</v>
      </c>
      <c r="H3351" s="97" t="s">
        <v>4537</v>
      </c>
      <c r="I3351" s="19">
        <v>10</v>
      </c>
      <c r="J3351" s="19" t="s">
        <v>55</v>
      </c>
      <c r="K3351" s="12"/>
      <c r="L3351" s="19" t="s">
        <v>7791</v>
      </c>
      <c r="M3351" s="19" t="s">
        <v>12424</v>
      </c>
      <c r="N3351" s="12" t="s">
        <v>13707</v>
      </c>
      <c r="O3351" s="12">
        <v>539924</v>
      </c>
      <c r="P3351" s="17">
        <v>45291.447916666664</v>
      </c>
      <c r="Q3351" s="32">
        <v>11037302</v>
      </c>
      <c r="R3351" s="32"/>
      <c r="S3351" s="32">
        <v>11037302</v>
      </c>
      <c r="T3351" s="3"/>
      <c r="U3351" s="3"/>
      <c r="V3351" s="17">
        <v>45415</v>
      </c>
      <c r="W3351" s="17">
        <v>45415</v>
      </c>
      <c r="X3351" s="32">
        <v>11037302</v>
      </c>
      <c r="Y3351" s="32"/>
      <c r="Z3351" s="32">
        <v>11037302</v>
      </c>
    </row>
    <row r="3352" spans="1:26" x14ac:dyDescent="0.3">
      <c r="A3352" s="16">
        <v>1</v>
      </c>
      <c r="B3352" s="12" t="s">
        <v>58</v>
      </c>
      <c r="C3352" s="34" t="s">
        <v>4474</v>
      </c>
      <c r="D3352" s="3"/>
      <c r="E3352" s="17">
        <v>45336</v>
      </c>
      <c r="F3352" s="17">
        <v>45336</v>
      </c>
      <c r="G3352" s="17" t="s">
        <v>13969</v>
      </c>
      <c r="H3352" s="97" t="s">
        <v>4537</v>
      </c>
      <c r="I3352" s="19">
        <v>10</v>
      </c>
      <c r="J3352" s="19" t="s">
        <v>55</v>
      </c>
      <c r="K3352" s="12"/>
      <c r="L3352" s="19" t="s">
        <v>7793</v>
      </c>
      <c r="M3352" s="19" t="s">
        <v>12426</v>
      </c>
      <c r="N3352" s="12" t="s">
        <v>13707</v>
      </c>
      <c r="O3352" s="12">
        <v>192809</v>
      </c>
      <c r="P3352" s="17">
        <v>45333.520833333336</v>
      </c>
      <c r="Q3352" s="32">
        <v>9223540</v>
      </c>
      <c r="R3352" s="32"/>
      <c r="S3352" s="32">
        <v>9223540</v>
      </c>
      <c r="T3352" s="3"/>
      <c r="U3352" s="3"/>
      <c r="V3352" s="17">
        <v>45415</v>
      </c>
      <c r="W3352" s="17">
        <v>45415</v>
      </c>
      <c r="X3352" s="32">
        <v>9223540</v>
      </c>
      <c r="Y3352" s="32"/>
      <c r="Z3352" s="32">
        <v>9223540</v>
      </c>
    </row>
    <row r="3353" spans="1:26" x14ac:dyDescent="0.3">
      <c r="A3353" s="16">
        <v>1</v>
      </c>
      <c r="B3353" s="12" t="s">
        <v>58</v>
      </c>
      <c r="C3353" s="34" t="s">
        <v>4484</v>
      </c>
      <c r="D3353" s="3"/>
      <c r="E3353" s="17">
        <v>45336</v>
      </c>
      <c r="F3353" s="17">
        <v>45336</v>
      </c>
      <c r="G3353" s="17" t="s">
        <v>13969</v>
      </c>
      <c r="H3353" s="97" t="s">
        <v>4537</v>
      </c>
      <c r="I3353" s="19">
        <v>10</v>
      </c>
      <c r="J3353" s="19" t="s">
        <v>55</v>
      </c>
      <c r="K3353" s="12"/>
      <c r="L3353" s="19" t="s">
        <v>7514</v>
      </c>
      <c r="M3353" s="19" t="s">
        <v>12442</v>
      </c>
      <c r="N3353" s="12" t="s">
        <v>13707</v>
      </c>
      <c r="O3353" s="12">
        <v>469107</v>
      </c>
      <c r="P3353" s="17">
        <v>45310.520833333336</v>
      </c>
      <c r="Q3353" s="32">
        <v>4906000</v>
      </c>
      <c r="R3353" s="32"/>
      <c r="S3353" s="32">
        <v>4906000</v>
      </c>
      <c r="T3353" s="3"/>
      <c r="U3353" s="3"/>
      <c r="V3353" s="17">
        <v>45415</v>
      </c>
      <c r="W3353" s="17">
        <v>45415</v>
      </c>
      <c r="X3353" s="32">
        <v>4906000</v>
      </c>
      <c r="Y3353" s="32"/>
      <c r="Z3353" s="32">
        <v>4906000</v>
      </c>
    </row>
    <row r="3354" spans="1:26" x14ac:dyDescent="0.3">
      <c r="A3354" s="16">
        <v>1</v>
      </c>
      <c r="B3354" s="12" t="s">
        <v>58</v>
      </c>
      <c r="C3354" s="34" t="s">
        <v>4495</v>
      </c>
      <c r="D3354" s="3"/>
      <c r="E3354" s="17">
        <v>45330</v>
      </c>
      <c r="F3354" s="17">
        <v>45330</v>
      </c>
      <c r="G3354" s="17" t="s">
        <v>13969</v>
      </c>
      <c r="H3354" s="97" t="s">
        <v>4537</v>
      </c>
      <c r="I3354" s="19">
        <v>10</v>
      </c>
      <c r="J3354" s="19" t="s">
        <v>55</v>
      </c>
      <c r="K3354" s="12"/>
      <c r="L3354" s="19" t="s">
        <v>7866</v>
      </c>
      <c r="M3354" s="19" t="s">
        <v>12508</v>
      </c>
      <c r="N3354" s="12" t="s">
        <v>13707</v>
      </c>
      <c r="O3354" s="12">
        <v>218433</v>
      </c>
      <c r="P3354" s="17">
        <v>45286.520833333336</v>
      </c>
      <c r="Q3354" s="32">
        <v>2128780</v>
      </c>
      <c r="R3354" s="32"/>
      <c r="S3354" s="32">
        <v>2128780</v>
      </c>
      <c r="T3354" s="3"/>
      <c r="U3354" s="3"/>
      <c r="V3354" s="17">
        <v>45415</v>
      </c>
      <c r="W3354" s="17">
        <v>45415</v>
      </c>
      <c r="X3354" s="32">
        <v>2128780</v>
      </c>
      <c r="Y3354" s="32"/>
      <c r="Z3354" s="32">
        <v>2128780</v>
      </c>
    </row>
    <row r="3355" spans="1:26" x14ac:dyDescent="0.3">
      <c r="A3355" s="16">
        <v>1</v>
      </c>
      <c r="B3355" s="12" t="s">
        <v>40</v>
      </c>
      <c r="C3355" s="34" t="s">
        <v>4487</v>
      </c>
      <c r="D3355" s="3"/>
      <c r="E3355" s="17">
        <v>45323</v>
      </c>
      <c r="F3355" s="17">
        <v>45323</v>
      </c>
      <c r="G3355" s="17" t="s">
        <v>13969</v>
      </c>
      <c r="H3355" s="97" t="s">
        <v>4537</v>
      </c>
      <c r="I3355" s="19">
        <v>10</v>
      </c>
      <c r="J3355" s="19" t="s">
        <v>43</v>
      </c>
      <c r="K3355" s="12"/>
      <c r="L3355" s="19" t="s">
        <v>7972</v>
      </c>
      <c r="M3355" s="19" t="s">
        <v>12620</v>
      </c>
      <c r="N3355" s="12" t="s">
        <v>13708</v>
      </c>
      <c r="O3355" s="12">
        <v>47440</v>
      </c>
      <c r="P3355" s="17">
        <v>45323.395833333336</v>
      </c>
      <c r="Q3355" s="32">
        <v>9597400</v>
      </c>
      <c r="R3355" s="32"/>
      <c r="S3355" s="32">
        <v>9597400</v>
      </c>
      <c r="T3355" s="3"/>
      <c r="U3355" s="3"/>
      <c r="V3355" s="17">
        <v>45415</v>
      </c>
      <c r="W3355" s="17">
        <v>45415</v>
      </c>
      <c r="X3355" s="32">
        <v>9597400</v>
      </c>
      <c r="Y3355" s="32"/>
      <c r="Z3355" s="32">
        <v>9597400</v>
      </c>
    </row>
    <row r="3356" spans="1:26" x14ac:dyDescent="0.3">
      <c r="A3356" s="16">
        <v>1</v>
      </c>
      <c r="B3356" s="12" t="s">
        <v>58</v>
      </c>
      <c r="C3356" s="34" t="s">
        <v>4474</v>
      </c>
      <c r="D3356" s="3"/>
      <c r="E3356" s="17">
        <v>45323</v>
      </c>
      <c r="F3356" s="17">
        <v>45323</v>
      </c>
      <c r="G3356" s="17" t="s">
        <v>13969</v>
      </c>
      <c r="H3356" s="97" t="s">
        <v>4537</v>
      </c>
      <c r="I3356" s="19">
        <v>10</v>
      </c>
      <c r="J3356" s="19" t="s">
        <v>55</v>
      </c>
      <c r="K3356" s="12"/>
      <c r="L3356" s="19" t="s">
        <v>7977</v>
      </c>
      <c r="M3356" s="19" t="s">
        <v>12625</v>
      </c>
      <c r="N3356" s="12" t="s">
        <v>13707</v>
      </c>
      <c r="O3356" s="12">
        <v>465424</v>
      </c>
      <c r="P3356" s="17">
        <v>45275.604166666664</v>
      </c>
      <c r="Q3356" s="32">
        <v>7543537</v>
      </c>
      <c r="R3356" s="32"/>
      <c r="S3356" s="32">
        <v>7543537</v>
      </c>
      <c r="T3356" s="3"/>
      <c r="U3356" s="3"/>
      <c r="V3356" s="17">
        <v>45415</v>
      </c>
      <c r="W3356" s="17">
        <v>45415</v>
      </c>
      <c r="X3356" s="32">
        <v>7543537</v>
      </c>
      <c r="Y3356" s="32"/>
      <c r="Z3356" s="32">
        <v>7543537</v>
      </c>
    </row>
    <row r="3357" spans="1:26" x14ac:dyDescent="0.3">
      <c r="A3357" s="16">
        <v>1</v>
      </c>
      <c r="B3357" s="12" t="s">
        <v>40</v>
      </c>
      <c r="C3357" s="34" t="s">
        <v>4483</v>
      </c>
      <c r="D3357" s="3"/>
      <c r="E3357" s="17">
        <v>45321</v>
      </c>
      <c r="F3357" s="17">
        <v>45321</v>
      </c>
      <c r="G3357" s="17" t="s">
        <v>13969</v>
      </c>
      <c r="H3357" s="97" t="s">
        <v>4537</v>
      </c>
      <c r="I3357" s="19">
        <v>10</v>
      </c>
      <c r="J3357" s="19" t="s">
        <v>43</v>
      </c>
      <c r="K3357" s="12"/>
      <c r="L3357" s="19" t="s">
        <v>6812</v>
      </c>
      <c r="M3357" s="19" t="s">
        <v>12673</v>
      </c>
      <c r="N3357" s="12" t="s">
        <v>13707</v>
      </c>
      <c r="O3357" s="12">
        <v>170210</v>
      </c>
      <c r="P3357" s="17">
        <v>45146.354166666664</v>
      </c>
      <c r="Q3357" s="32">
        <v>18011000</v>
      </c>
      <c r="R3357" s="32"/>
      <c r="S3357" s="32">
        <v>18011000</v>
      </c>
      <c r="T3357" s="3"/>
      <c r="U3357" s="3"/>
      <c r="V3357" s="17">
        <v>45415</v>
      </c>
      <c r="W3357" s="17">
        <v>45415</v>
      </c>
      <c r="X3357" s="32">
        <v>14000000</v>
      </c>
      <c r="Y3357" s="32"/>
      <c r="Z3357" s="32">
        <v>14000000</v>
      </c>
    </row>
    <row r="3358" spans="1:26" x14ac:dyDescent="0.3">
      <c r="A3358" s="16">
        <v>1</v>
      </c>
      <c r="B3358" s="3" t="s">
        <v>86</v>
      </c>
      <c r="C3358" s="34" t="s">
        <v>4499</v>
      </c>
      <c r="D3358" s="3"/>
      <c r="E3358" s="17">
        <v>45320</v>
      </c>
      <c r="F3358" s="17">
        <v>45320</v>
      </c>
      <c r="G3358" s="17" t="s">
        <v>13969</v>
      </c>
      <c r="H3358" s="97" t="s">
        <v>4537</v>
      </c>
      <c r="I3358" s="19">
        <v>10</v>
      </c>
      <c r="J3358" s="19" t="s">
        <v>55</v>
      </c>
      <c r="K3358" s="12"/>
      <c r="L3358" s="19" t="s">
        <v>8043</v>
      </c>
      <c r="M3358" s="19" t="s">
        <v>9158</v>
      </c>
      <c r="N3358" s="12" t="s">
        <v>13708</v>
      </c>
      <c r="O3358" s="12">
        <v>45541</v>
      </c>
      <c r="P3358" s="17">
        <v>45198.416666666664</v>
      </c>
      <c r="Q3358" s="32">
        <v>13657000</v>
      </c>
      <c r="R3358" s="32"/>
      <c r="S3358" s="32">
        <v>13657000</v>
      </c>
      <c r="T3358" s="3"/>
      <c r="U3358" s="3"/>
      <c r="V3358" s="17">
        <v>45415</v>
      </c>
      <c r="W3358" s="17">
        <v>45415</v>
      </c>
      <c r="X3358" s="32">
        <v>12957000</v>
      </c>
      <c r="Y3358" s="32"/>
      <c r="Z3358" s="32">
        <v>12957000</v>
      </c>
    </row>
    <row r="3359" spans="1:26" x14ac:dyDescent="0.3">
      <c r="A3359" s="16">
        <v>1</v>
      </c>
      <c r="B3359" s="12" t="s">
        <v>58</v>
      </c>
      <c r="C3359" s="34" t="s">
        <v>4489</v>
      </c>
      <c r="D3359" s="3"/>
      <c r="E3359" s="17">
        <v>45313</v>
      </c>
      <c r="F3359" s="17">
        <v>45313</v>
      </c>
      <c r="G3359" s="17" t="s">
        <v>13969</v>
      </c>
      <c r="H3359" s="97" t="s">
        <v>4537</v>
      </c>
      <c r="I3359" s="19">
        <v>10</v>
      </c>
      <c r="J3359" s="19" t="s">
        <v>55</v>
      </c>
      <c r="K3359" s="12"/>
      <c r="L3359" s="19" t="s">
        <v>8136</v>
      </c>
      <c r="M3359" s="19" t="s">
        <v>12795</v>
      </c>
      <c r="N3359" s="12" t="s">
        <v>13707</v>
      </c>
      <c r="O3359" s="12">
        <v>396399</v>
      </c>
      <c r="P3359" s="17">
        <v>45312.791666666664</v>
      </c>
      <c r="Q3359" s="32">
        <v>5902907.5</v>
      </c>
      <c r="R3359" s="32"/>
      <c r="S3359" s="32">
        <v>5902907.5</v>
      </c>
      <c r="T3359" s="3"/>
      <c r="U3359" s="3"/>
      <c r="V3359" s="17">
        <v>45415</v>
      </c>
      <c r="W3359" s="17">
        <v>45415</v>
      </c>
      <c r="X3359" s="32">
        <v>5902907.5</v>
      </c>
      <c r="Y3359" s="32"/>
      <c r="Z3359" s="32">
        <v>5902907.5</v>
      </c>
    </row>
    <row r="3360" spans="1:26" x14ac:dyDescent="0.3">
      <c r="A3360" s="16">
        <v>1</v>
      </c>
      <c r="B3360" s="12" t="s">
        <v>67</v>
      </c>
      <c r="C3360" s="34" t="s">
        <v>4503</v>
      </c>
      <c r="D3360" s="3"/>
      <c r="E3360" s="17">
        <v>45301</v>
      </c>
      <c r="F3360" s="17">
        <v>45301</v>
      </c>
      <c r="G3360" s="17" t="s">
        <v>13969</v>
      </c>
      <c r="H3360" s="97" t="s">
        <v>4537</v>
      </c>
      <c r="I3360" s="19">
        <v>10</v>
      </c>
      <c r="J3360" s="19" t="s">
        <v>55</v>
      </c>
      <c r="K3360" s="12"/>
      <c r="L3360" s="19" t="s">
        <v>8263</v>
      </c>
      <c r="M3360" s="19" t="s">
        <v>12933</v>
      </c>
      <c r="N3360" s="12" t="s">
        <v>13707</v>
      </c>
      <c r="O3360" s="12">
        <v>532742</v>
      </c>
      <c r="P3360" s="17">
        <v>45299.545138888891</v>
      </c>
      <c r="Q3360" s="32">
        <v>9846350</v>
      </c>
      <c r="R3360" s="32"/>
      <c r="S3360" s="32">
        <v>9846350</v>
      </c>
      <c r="T3360" s="3"/>
      <c r="U3360" s="3"/>
      <c r="V3360" s="17">
        <v>45415</v>
      </c>
      <c r="W3360" s="17">
        <v>45415</v>
      </c>
      <c r="X3360" s="32">
        <v>9846350</v>
      </c>
      <c r="Y3360" s="32"/>
      <c r="Z3360" s="32">
        <v>9846350</v>
      </c>
    </row>
    <row r="3361" spans="1:26" x14ac:dyDescent="0.3">
      <c r="A3361" s="16">
        <v>1</v>
      </c>
      <c r="B3361" s="3" t="s">
        <v>76</v>
      </c>
      <c r="C3361" s="34" t="s">
        <v>4486</v>
      </c>
      <c r="D3361" s="3"/>
      <c r="E3361" s="17">
        <v>45301</v>
      </c>
      <c r="F3361" s="17">
        <v>45301</v>
      </c>
      <c r="G3361" s="17" t="s">
        <v>13969</v>
      </c>
      <c r="H3361" s="97" t="s">
        <v>4537</v>
      </c>
      <c r="I3361" s="19">
        <v>10</v>
      </c>
      <c r="J3361" s="19" t="s">
        <v>55</v>
      </c>
      <c r="K3361" s="12"/>
      <c r="L3361" s="19" t="s">
        <v>8267</v>
      </c>
      <c r="M3361" s="19" t="s">
        <v>12937</v>
      </c>
      <c r="N3361" s="12" t="s">
        <v>13707</v>
      </c>
      <c r="O3361" s="12">
        <v>522539</v>
      </c>
      <c r="P3361" s="17">
        <v>45269.375</v>
      </c>
      <c r="Q3361" s="32">
        <v>10976104</v>
      </c>
      <c r="R3361" s="32"/>
      <c r="S3361" s="32">
        <v>10976104</v>
      </c>
      <c r="T3361" s="3"/>
      <c r="U3361" s="3"/>
      <c r="V3361" s="17">
        <v>45415</v>
      </c>
      <c r="W3361" s="17">
        <v>45415</v>
      </c>
      <c r="X3361" s="32">
        <v>10976104</v>
      </c>
      <c r="Y3361" s="32"/>
      <c r="Z3361" s="32">
        <v>10976104</v>
      </c>
    </row>
    <row r="3362" spans="1:26" x14ac:dyDescent="0.3">
      <c r="A3362" s="16">
        <v>1</v>
      </c>
      <c r="B3362" s="3" t="s">
        <v>41</v>
      </c>
      <c r="C3362" s="34" t="s">
        <v>4477</v>
      </c>
      <c r="D3362" s="3"/>
      <c r="E3362" s="17">
        <v>45295</v>
      </c>
      <c r="F3362" s="17">
        <v>45295</v>
      </c>
      <c r="G3362" s="17" t="s">
        <v>13969</v>
      </c>
      <c r="H3362" s="97" t="s">
        <v>4537</v>
      </c>
      <c r="I3362" s="19">
        <v>10</v>
      </c>
      <c r="J3362" s="19" t="s">
        <v>55</v>
      </c>
      <c r="K3362" s="12"/>
      <c r="L3362" s="19" t="s">
        <v>8355</v>
      </c>
      <c r="M3362" s="19" t="s">
        <v>8355</v>
      </c>
      <c r="N3362" s="12" t="s">
        <v>13707</v>
      </c>
      <c r="O3362" s="12">
        <v>382232</v>
      </c>
      <c r="P3362" s="17">
        <v>45292.625</v>
      </c>
      <c r="Q3362" s="32">
        <v>5103320</v>
      </c>
      <c r="R3362" s="32"/>
      <c r="S3362" s="32">
        <v>5103320</v>
      </c>
      <c r="T3362" s="3"/>
      <c r="U3362" s="3"/>
      <c r="V3362" s="17">
        <v>45415</v>
      </c>
      <c r="W3362" s="17">
        <v>45415</v>
      </c>
      <c r="X3362" s="32">
        <v>5103320</v>
      </c>
      <c r="Y3362" s="32"/>
      <c r="Z3362" s="32">
        <v>5103320</v>
      </c>
    </row>
    <row r="3363" spans="1:26" x14ac:dyDescent="0.3">
      <c r="A3363" s="16">
        <v>1</v>
      </c>
      <c r="B3363" s="3" t="s">
        <v>41</v>
      </c>
      <c r="C3363" s="34" t="s">
        <v>4514</v>
      </c>
      <c r="D3363" s="3"/>
      <c r="E3363" s="17">
        <v>45295</v>
      </c>
      <c r="F3363" s="17">
        <v>45295</v>
      </c>
      <c r="G3363" s="17" t="s">
        <v>13969</v>
      </c>
      <c r="H3363" s="97" t="s">
        <v>4537</v>
      </c>
      <c r="I3363" s="19">
        <v>10</v>
      </c>
      <c r="J3363" s="19" t="s">
        <v>55</v>
      </c>
      <c r="K3363" s="12"/>
      <c r="L3363" s="19" t="s">
        <v>8391</v>
      </c>
      <c r="M3363" s="19" t="s">
        <v>13068</v>
      </c>
      <c r="N3363" s="12" t="s">
        <v>13707</v>
      </c>
      <c r="O3363" s="12">
        <v>262347</v>
      </c>
      <c r="P3363" s="17">
        <v>45294.430555555555</v>
      </c>
      <c r="Q3363" s="32">
        <v>14134640</v>
      </c>
      <c r="R3363" s="32"/>
      <c r="S3363" s="32">
        <v>14134640</v>
      </c>
      <c r="T3363" s="3"/>
      <c r="U3363" s="3"/>
      <c r="V3363" s="17">
        <v>45415</v>
      </c>
      <c r="W3363" s="17">
        <v>45415</v>
      </c>
      <c r="X3363" s="32">
        <v>14000000</v>
      </c>
      <c r="Y3363" s="32"/>
      <c r="Z3363" s="32">
        <v>14000000</v>
      </c>
    </row>
    <row r="3364" spans="1:26" x14ac:dyDescent="0.3">
      <c r="A3364" s="57">
        <v>1</v>
      </c>
      <c r="B3364" s="58" t="s">
        <v>58</v>
      </c>
      <c r="C3364" s="34" t="s">
        <v>4493</v>
      </c>
      <c r="D3364" s="3"/>
      <c r="E3364" s="17">
        <v>45285</v>
      </c>
      <c r="F3364" s="60">
        <v>45285</v>
      </c>
      <c r="G3364" s="17" t="s">
        <v>13969</v>
      </c>
      <c r="H3364" s="98" t="s">
        <v>4537</v>
      </c>
      <c r="I3364" s="64">
        <v>10</v>
      </c>
      <c r="J3364" s="64" t="s">
        <v>55</v>
      </c>
      <c r="K3364" s="12"/>
      <c r="L3364" s="19" t="s">
        <v>8480</v>
      </c>
      <c r="M3364" s="19" t="s">
        <v>13167</v>
      </c>
      <c r="N3364" s="12" t="s">
        <v>13707</v>
      </c>
      <c r="O3364" s="12">
        <v>92580</v>
      </c>
      <c r="P3364" s="17">
        <v>45219.395833333336</v>
      </c>
      <c r="Q3364" s="32">
        <v>4696620</v>
      </c>
      <c r="R3364" s="32"/>
      <c r="S3364" s="32">
        <v>4696620</v>
      </c>
      <c r="T3364" s="3"/>
      <c r="U3364" s="3"/>
      <c r="V3364" s="17">
        <v>45415</v>
      </c>
      <c r="W3364" s="60">
        <v>45415</v>
      </c>
      <c r="X3364" s="32">
        <v>4696620</v>
      </c>
      <c r="Y3364" s="32"/>
      <c r="Z3364" s="61">
        <v>4696620</v>
      </c>
    </row>
    <row r="3365" spans="1:26" x14ac:dyDescent="0.3">
      <c r="A3365" s="57">
        <v>1</v>
      </c>
      <c r="B3365" s="58" t="s">
        <v>58</v>
      </c>
      <c r="C3365" s="34" t="s">
        <v>4489</v>
      </c>
      <c r="D3365" s="3"/>
      <c r="E3365" s="17">
        <v>45278</v>
      </c>
      <c r="F3365" s="60">
        <v>45278</v>
      </c>
      <c r="G3365" s="17" t="s">
        <v>13969</v>
      </c>
      <c r="H3365" s="98" t="s">
        <v>4537</v>
      </c>
      <c r="I3365" s="64">
        <v>10</v>
      </c>
      <c r="J3365" s="64" t="s">
        <v>55</v>
      </c>
      <c r="K3365" s="12"/>
      <c r="L3365" s="19" t="s">
        <v>8568</v>
      </c>
      <c r="M3365" s="19" t="s">
        <v>13259</v>
      </c>
      <c r="N3365" s="12" t="s">
        <v>13707</v>
      </c>
      <c r="O3365" s="12">
        <v>265046</v>
      </c>
      <c r="P3365" s="17">
        <v>45124.8125</v>
      </c>
      <c r="Q3365" s="32">
        <v>10403600</v>
      </c>
      <c r="R3365" s="32"/>
      <c r="S3365" s="32">
        <v>10403600</v>
      </c>
      <c r="T3365" s="3"/>
      <c r="U3365" s="3"/>
      <c r="V3365" s="17">
        <v>45415</v>
      </c>
      <c r="W3365" s="60">
        <v>45415</v>
      </c>
      <c r="X3365" s="32">
        <v>10403600</v>
      </c>
      <c r="Y3365" s="32"/>
      <c r="Z3365" s="61">
        <v>10403600</v>
      </c>
    </row>
    <row r="3366" spans="1:26" x14ac:dyDescent="0.3">
      <c r="A3366" s="57">
        <v>1</v>
      </c>
      <c r="B3366" s="58" t="s">
        <v>40</v>
      </c>
      <c r="C3366" s="34" t="s">
        <v>4480</v>
      </c>
      <c r="D3366" s="3"/>
      <c r="E3366" s="17">
        <v>45272</v>
      </c>
      <c r="F3366" s="60">
        <v>45272</v>
      </c>
      <c r="G3366" s="17" t="s">
        <v>13969</v>
      </c>
      <c r="H3366" s="98" t="s">
        <v>4537</v>
      </c>
      <c r="I3366" s="64">
        <v>10</v>
      </c>
      <c r="J3366" s="64" t="s">
        <v>55</v>
      </c>
      <c r="K3366" s="12"/>
      <c r="L3366" s="19" t="s">
        <v>8627</v>
      </c>
      <c r="M3366" s="19" t="s">
        <v>8627</v>
      </c>
      <c r="N3366" s="12" t="s">
        <v>13707</v>
      </c>
      <c r="O3366" s="12">
        <v>293828</v>
      </c>
      <c r="P3366" s="17">
        <v>45270.680555555555</v>
      </c>
      <c r="Q3366" s="32">
        <v>5626822</v>
      </c>
      <c r="R3366" s="32"/>
      <c r="S3366" s="32">
        <v>5626822</v>
      </c>
      <c r="T3366" s="3"/>
      <c r="U3366" s="3"/>
      <c r="V3366" s="17">
        <v>45415</v>
      </c>
      <c r="W3366" s="60">
        <v>45415</v>
      </c>
      <c r="X3366" s="32">
        <v>5626822</v>
      </c>
      <c r="Y3366" s="32"/>
      <c r="Z3366" s="61">
        <v>5626822</v>
      </c>
    </row>
    <row r="3367" spans="1:26" x14ac:dyDescent="0.3">
      <c r="A3367" s="57">
        <v>1</v>
      </c>
      <c r="B3367" s="59" t="s">
        <v>41</v>
      </c>
      <c r="C3367" s="34" t="s">
        <v>4514</v>
      </c>
      <c r="D3367" s="3"/>
      <c r="E3367" s="17">
        <v>45251</v>
      </c>
      <c r="F3367" s="60">
        <v>45251</v>
      </c>
      <c r="G3367" s="17" t="s">
        <v>13969</v>
      </c>
      <c r="H3367" s="98" t="s">
        <v>4537</v>
      </c>
      <c r="I3367" s="64">
        <v>10</v>
      </c>
      <c r="J3367" s="64" t="s">
        <v>55</v>
      </c>
      <c r="K3367" s="12"/>
      <c r="L3367" s="19" t="s">
        <v>8866</v>
      </c>
      <c r="M3367" s="19" t="s">
        <v>13562</v>
      </c>
      <c r="N3367" s="12" t="s">
        <v>13707</v>
      </c>
      <c r="O3367" s="12">
        <v>278355</v>
      </c>
      <c r="P3367" s="17">
        <v>45248.770833333336</v>
      </c>
      <c r="Q3367" s="32">
        <v>6399845</v>
      </c>
      <c r="R3367" s="32"/>
      <c r="S3367" s="32">
        <v>6399845</v>
      </c>
      <c r="T3367" s="3"/>
      <c r="U3367" s="3"/>
      <c r="V3367" s="17">
        <v>45415</v>
      </c>
      <c r="W3367" s="60">
        <v>45415</v>
      </c>
      <c r="X3367" s="32">
        <v>6399845</v>
      </c>
      <c r="Y3367" s="32"/>
      <c r="Z3367" s="61">
        <v>6399845</v>
      </c>
    </row>
    <row r="3368" spans="1:26" x14ac:dyDescent="0.3">
      <c r="A3368" s="57">
        <v>1</v>
      </c>
      <c r="B3368" s="58" t="s">
        <v>58</v>
      </c>
      <c r="C3368" s="34" t="s">
        <v>4476</v>
      </c>
      <c r="D3368" s="3"/>
      <c r="E3368" s="17">
        <v>45243</v>
      </c>
      <c r="F3368" s="60">
        <v>45243</v>
      </c>
      <c r="G3368" s="17" t="s">
        <v>13969</v>
      </c>
      <c r="H3368" s="98" t="s">
        <v>4537</v>
      </c>
      <c r="I3368" s="64">
        <v>10</v>
      </c>
      <c r="J3368" s="64" t="s">
        <v>55</v>
      </c>
      <c r="K3368" s="12"/>
      <c r="L3368" s="19" t="s">
        <v>8934</v>
      </c>
      <c r="M3368" s="19" t="s">
        <v>13631</v>
      </c>
      <c r="N3368" s="12" t="s">
        <v>13707</v>
      </c>
      <c r="O3368" s="12">
        <v>159280</v>
      </c>
      <c r="P3368" s="17">
        <v>45242.743055555555</v>
      </c>
      <c r="Q3368" s="32">
        <v>4707280</v>
      </c>
      <c r="R3368" s="32"/>
      <c r="S3368" s="32">
        <v>4707280</v>
      </c>
      <c r="T3368" s="3"/>
      <c r="U3368" s="3"/>
      <c r="V3368" s="17">
        <v>45415</v>
      </c>
      <c r="W3368" s="60">
        <v>45415</v>
      </c>
      <c r="X3368" s="32">
        <v>4707280</v>
      </c>
      <c r="Y3368" s="32"/>
      <c r="Z3368" s="61">
        <v>4707280</v>
      </c>
    </row>
    <row r="3369" spans="1:26" x14ac:dyDescent="0.3">
      <c r="A3369" s="57">
        <v>1</v>
      </c>
      <c r="B3369" s="59" t="s">
        <v>41</v>
      </c>
      <c r="C3369" s="34" t="s">
        <v>4514</v>
      </c>
      <c r="D3369" s="3"/>
      <c r="E3369" s="17">
        <v>45243</v>
      </c>
      <c r="F3369" s="60">
        <v>45243</v>
      </c>
      <c r="G3369" s="17" t="s">
        <v>13969</v>
      </c>
      <c r="H3369" s="98" t="s">
        <v>4537</v>
      </c>
      <c r="I3369" s="64">
        <v>10</v>
      </c>
      <c r="J3369" s="64" t="s">
        <v>55</v>
      </c>
      <c r="K3369" s="12"/>
      <c r="L3369" s="19" t="s">
        <v>8935</v>
      </c>
      <c r="M3369" s="19" t="s">
        <v>8935</v>
      </c>
      <c r="N3369" s="12" t="s">
        <v>13707</v>
      </c>
      <c r="O3369" s="12">
        <v>195002</v>
      </c>
      <c r="P3369" s="17">
        <v>45239.684027777781</v>
      </c>
      <c r="Q3369" s="32">
        <v>14983000</v>
      </c>
      <c r="R3369" s="32"/>
      <c r="S3369" s="32">
        <v>14983000</v>
      </c>
      <c r="T3369" s="3"/>
      <c r="U3369" s="3"/>
      <c r="V3369" s="17">
        <v>45415</v>
      </c>
      <c r="W3369" s="60">
        <v>45415</v>
      </c>
      <c r="X3369" s="32">
        <v>14000000</v>
      </c>
      <c r="Y3369" s="32"/>
      <c r="Z3369" s="61">
        <v>14000000</v>
      </c>
    </row>
    <row r="3370" spans="1:26" x14ac:dyDescent="0.3">
      <c r="A3370" s="57">
        <v>1</v>
      </c>
      <c r="B3370" s="59" t="s">
        <v>41</v>
      </c>
      <c r="C3370" s="34" t="s">
        <v>4514</v>
      </c>
      <c r="D3370" s="3"/>
      <c r="E3370" s="17">
        <v>45239</v>
      </c>
      <c r="F3370" s="60">
        <v>45239</v>
      </c>
      <c r="G3370" s="17" t="s">
        <v>13969</v>
      </c>
      <c r="H3370" s="98" t="s">
        <v>4537</v>
      </c>
      <c r="I3370" s="64">
        <v>10</v>
      </c>
      <c r="J3370" s="64" t="s">
        <v>55</v>
      </c>
      <c r="K3370" s="12"/>
      <c r="L3370" s="19" t="s">
        <v>8944</v>
      </c>
      <c r="M3370" s="19" t="s">
        <v>13641</v>
      </c>
      <c r="N3370" s="12" t="s">
        <v>13707</v>
      </c>
      <c r="O3370" s="12">
        <v>247433</v>
      </c>
      <c r="P3370" s="17">
        <v>45063.8125</v>
      </c>
      <c r="Q3370" s="32">
        <v>3900000</v>
      </c>
      <c r="R3370" s="32"/>
      <c r="S3370" s="32">
        <v>3900000</v>
      </c>
      <c r="T3370" s="3"/>
      <c r="U3370" s="3"/>
      <c r="V3370" s="17">
        <v>45415</v>
      </c>
      <c r="W3370" s="60">
        <v>45415</v>
      </c>
      <c r="X3370" s="32">
        <v>3900000</v>
      </c>
      <c r="Y3370" s="32"/>
      <c r="Z3370" s="61">
        <v>3900000</v>
      </c>
    </row>
    <row r="3371" spans="1:26" x14ac:dyDescent="0.3">
      <c r="A3371" s="57">
        <v>1</v>
      </c>
      <c r="B3371" s="59" t="s">
        <v>41</v>
      </c>
      <c r="C3371" s="34" t="s">
        <v>4477</v>
      </c>
      <c r="D3371" s="3"/>
      <c r="E3371" s="17">
        <v>45219</v>
      </c>
      <c r="F3371" s="60">
        <v>45219</v>
      </c>
      <c r="G3371" s="17" t="s">
        <v>13969</v>
      </c>
      <c r="H3371" s="98" t="s">
        <v>4537</v>
      </c>
      <c r="I3371" s="64">
        <v>10</v>
      </c>
      <c r="J3371" s="64" t="s">
        <v>55</v>
      </c>
      <c r="K3371" s="12"/>
      <c r="L3371" s="19" t="s">
        <v>8981</v>
      </c>
      <c r="M3371" s="19" t="s">
        <v>13677</v>
      </c>
      <c r="N3371" s="12" t="s">
        <v>13707</v>
      </c>
      <c r="O3371" s="12">
        <v>467402</v>
      </c>
      <c r="P3371" s="17">
        <v>45215.430555555555</v>
      </c>
      <c r="Q3371" s="32">
        <v>13520000</v>
      </c>
      <c r="R3371" s="32"/>
      <c r="S3371" s="32">
        <v>13520000</v>
      </c>
      <c r="T3371" s="3"/>
      <c r="U3371" s="3"/>
      <c r="V3371" s="17">
        <v>45415</v>
      </c>
      <c r="W3371" s="60">
        <v>45415</v>
      </c>
      <c r="X3371" s="32">
        <v>13520000</v>
      </c>
      <c r="Y3371" s="32"/>
      <c r="Z3371" s="61">
        <v>13520000</v>
      </c>
    </row>
    <row r="3372" spans="1:26" x14ac:dyDescent="0.3">
      <c r="A3372" s="57">
        <v>1</v>
      </c>
      <c r="B3372" s="58" t="s">
        <v>40</v>
      </c>
      <c r="C3372" s="34" t="s">
        <v>4488</v>
      </c>
      <c r="D3372" s="3"/>
      <c r="E3372" s="17">
        <v>45218</v>
      </c>
      <c r="F3372" s="60">
        <v>45218</v>
      </c>
      <c r="G3372" s="17" t="s">
        <v>13969</v>
      </c>
      <c r="H3372" s="98" t="s">
        <v>4537</v>
      </c>
      <c r="I3372" s="64">
        <v>10</v>
      </c>
      <c r="J3372" s="64" t="s">
        <v>55</v>
      </c>
      <c r="K3372" s="12"/>
      <c r="L3372" s="19" t="s">
        <v>8984</v>
      </c>
      <c r="M3372" s="19" t="s">
        <v>8984</v>
      </c>
      <c r="N3372" s="12" t="s">
        <v>13707</v>
      </c>
      <c r="O3372" s="12">
        <v>130166</v>
      </c>
      <c r="P3372" s="17">
        <v>45217.416666666664</v>
      </c>
      <c r="Q3372" s="32">
        <v>7502250</v>
      </c>
      <c r="R3372" s="32"/>
      <c r="S3372" s="32">
        <v>7502250</v>
      </c>
      <c r="T3372" s="3"/>
      <c r="U3372" s="3"/>
      <c r="V3372" s="17">
        <v>45415</v>
      </c>
      <c r="W3372" s="60">
        <v>45415</v>
      </c>
      <c r="X3372" s="32">
        <v>7502250</v>
      </c>
      <c r="Y3372" s="32"/>
      <c r="Z3372" s="61">
        <v>7502250</v>
      </c>
    </row>
    <row r="3373" spans="1:26" x14ac:dyDescent="0.3">
      <c r="A3373" s="57">
        <v>1</v>
      </c>
      <c r="B3373" s="59" t="s">
        <v>63</v>
      </c>
      <c r="C3373" s="34" t="s">
        <v>4498</v>
      </c>
      <c r="D3373" s="3"/>
      <c r="E3373" s="17">
        <v>45212</v>
      </c>
      <c r="F3373" s="60">
        <v>45212</v>
      </c>
      <c r="G3373" s="17" t="s">
        <v>13969</v>
      </c>
      <c r="H3373" s="98" t="s">
        <v>4537</v>
      </c>
      <c r="I3373" s="64">
        <v>10</v>
      </c>
      <c r="J3373" s="64" t="s">
        <v>55</v>
      </c>
      <c r="K3373" s="12"/>
      <c r="L3373" s="19" t="s">
        <v>8989</v>
      </c>
      <c r="M3373" s="19" t="s">
        <v>8989</v>
      </c>
      <c r="N3373" s="12" t="s">
        <v>13707</v>
      </c>
      <c r="O3373" s="12">
        <v>70255</v>
      </c>
      <c r="P3373" s="17">
        <v>45160.729166666664</v>
      </c>
      <c r="Q3373" s="32">
        <v>51701760</v>
      </c>
      <c r="R3373" s="32"/>
      <c r="S3373" s="32">
        <v>51701760</v>
      </c>
      <c r="T3373" s="3"/>
      <c r="U3373" s="3"/>
      <c r="V3373" s="17">
        <v>45415</v>
      </c>
      <c r="W3373" s="60">
        <v>45415</v>
      </c>
      <c r="X3373" s="32">
        <v>14000000</v>
      </c>
      <c r="Y3373" s="32"/>
      <c r="Z3373" s="61">
        <v>14000000</v>
      </c>
    </row>
    <row r="3374" spans="1:26" x14ac:dyDescent="0.3">
      <c r="A3374" s="57">
        <v>1</v>
      </c>
      <c r="B3374" s="58" t="s">
        <v>40</v>
      </c>
      <c r="C3374" s="34" t="s">
        <v>4480</v>
      </c>
      <c r="D3374" s="3"/>
      <c r="E3374" s="17">
        <v>45204</v>
      </c>
      <c r="F3374" s="60">
        <v>45204</v>
      </c>
      <c r="G3374" s="17" t="s">
        <v>13969</v>
      </c>
      <c r="H3374" s="98" t="s">
        <v>4537</v>
      </c>
      <c r="I3374" s="64">
        <v>10</v>
      </c>
      <c r="J3374" s="64" t="s">
        <v>55</v>
      </c>
      <c r="K3374" s="12"/>
      <c r="L3374" s="19" t="s">
        <v>8995</v>
      </c>
      <c r="M3374" s="19" t="s">
        <v>13687</v>
      </c>
      <c r="N3374" s="12" t="s">
        <v>13707</v>
      </c>
      <c r="O3374" s="12">
        <v>279364</v>
      </c>
      <c r="P3374" s="17">
        <v>45202.541666666664</v>
      </c>
      <c r="Q3374" s="32">
        <v>9434778</v>
      </c>
      <c r="R3374" s="32"/>
      <c r="S3374" s="32">
        <v>9434778</v>
      </c>
      <c r="T3374" s="3"/>
      <c r="U3374" s="3"/>
      <c r="V3374" s="17">
        <v>45415</v>
      </c>
      <c r="W3374" s="60">
        <v>45415</v>
      </c>
      <c r="X3374" s="32">
        <v>9434778</v>
      </c>
      <c r="Y3374" s="32"/>
      <c r="Z3374" s="61">
        <v>9434778</v>
      </c>
    </row>
    <row r="3375" spans="1:26" x14ac:dyDescent="0.3">
      <c r="A3375" s="57">
        <v>1</v>
      </c>
      <c r="B3375" s="58" t="s">
        <v>58</v>
      </c>
      <c r="C3375" s="34" t="s">
        <v>4489</v>
      </c>
      <c r="D3375" s="3"/>
      <c r="E3375" s="17">
        <v>45111</v>
      </c>
      <c r="F3375" s="60">
        <v>45111</v>
      </c>
      <c r="G3375" s="17" t="s">
        <v>13969</v>
      </c>
      <c r="H3375" s="98" t="s">
        <v>4537</v>
      </c>
      <c r="I3375" s="64">
        <v>10</v>
      </c>
      <c r="J3375" s="64" t="s">
        <v>55</v>
      </c>
      <c r="K3375" s="12"/>
      <c r="L3375" s="19" t="s">
        <v>9012</v>
      </c>
      <c r="M3375" s="19" t="s">
        <v>13705</v>
      </c>
      <c r="N3375" s="12" t="s">
        <v>13707</v>
      </c>
      <c r="O3375" s="12">
        <v>227041</v>
      </c>
      <c r="P3375" s="17">
        <v>45104</v>
      </c>
      <c r="Q3375" s="32">
        <v>7835000</v>
      </c>
      <c r="R3375" s="32"/>
      <c r="S3375" s="32">
        <v>7835000</v>
      </c>
      <c r="T3375" s="3"/>
      <c r="U3375" s="3"/>
      <c r="V3375" s="17">
        <v>45415</v>
      </c>
      <c r="W3375" s="60">
        <v>45415</v>
      </c>
      <c r="X3375" s="32">
        <v>3000000</v>
      </c>
      <c r="Y3375" s="32"/>
      <c r="Z3375" s="61">
        <v>3000000</v>
      </c>
    </row>
    <row r="3376" spans="1:26" x14ac:dyDescent="0.3">
      <c r="A3376" s="16">
        <v>1</v>
      </c>
      <c r="B3376" s="12" t="s">
        <v>58</v>
      </c>
      <c r="C3376" s="34" t="s">
        <v>4476</v>
      </c>
      <c r="D3376" s="3"/>
      <c r="E3376" s="17">
        <v>45383</v>
      </c>
      <c r="F3376" s="17">
        <v>45383</v>
      </c>
      <c r="G3376" s="17" t="s">
        <v>13969</v>
      </c>
      <c r="H3376" s="97" t="s">
        <v>4537</v>
      </c>
      <c r="I3376" s="19">
        <v>10</v>
      </c>
      <c r="J3376" s="19" t="s">
        <v>55</v>
      </c>
      <c r="K3376" s="12"/>
      <c r="L3376" s="19" t="s">
        <v>7282</v>
      </c>
      <c r="M3376" s="19" t="s">
        <v>11891</v>
      </c>
      <c r="N3376" s="12" t="s">
        <v>13707</v>
      </c>
      <c r="O3376" s="12">
        <v>541010</v>
      </c>
      <c r="P3376" s="17">
        <v>45354.215277777781</v>
      </c>
      <c r="Q3376" s="32">
        <v>14754982</v>
      </c>
      <c r="R3376" s="32"/>
      <c r="S3376" s="32">
        <v>14754982</v>
      </c>
      <c r="T3376" s="3"/>
      <c r="U3376" s="3"/>
      <c r="V3376" s="17">
        <v>45418</v>
      </c>
      <c r="W3376" s="17">
        <v>45418</v>
      </c>
      <c r="X3376" s="32">
        <v>14000000</v>
      </c>
      <c r="Y3376" s="32"/>
      <c r="Z3376" s="32">
        <v>14000000</v>
      </c>
    </row>
    <row r="3377" spans="1:26" x14ac:dyDescent="0.3">
      <c r="A3377" s="16">
        <v>1</v>
      </c>
      <c r="B3377" s="3" t="s">
        <v>41</v>
      </c>
      <c r="C3377" s="34" t="s">
        <v>4477</v>
      </c>
      <c r="D3377" s="3"/>
      <c r="E3377" s="17">
        <v>45377</v>
      </c>
      <c r="F3377" s="17">
        <v>45377</v>
      </c>
      <c r="G3377" s="17" t="s">
        <v>13969</v>
      </c>
      <c r="H3377" s="97" t="s">
        <v>4537</v>
      </c>
      <c r="I3377" s="19">
        <v>10</v>
      </c>
      <c r="J3377" s="19" t="s">
        <v>55</v>
      </c>
      <c r="K3377" s="12"/>
      <c r="L3377" s="19" t="s">
        <v>7344</v>
      </c>
      <c r="M3377" s="19" t="s">
        <v>11956</v>
      </c>
      <c r="N3377" s="12" t="s">
        <v>13707</v>
      </c>
      <c r="O3377" s="12">
        <v>466993</v>
      </c>
      <c r="P3377" s="17">
        <v>45325.604166666664</v>
      </c>
      <c r="Q3377" s="32">
        <v>7234186</v>
      </c>
      <c r="R3377" s="32"/>
      <c r="S3377" s="32">
        <v>7234186</v>
      </c>
      <c r="T3377" s="3"/>
      <c r="U3377" s="3"/>
      <c r="V3377" s="17">
        <v>45418</v>
      </c>
      <c r="W3377" s="17">
        <v>45418</v>
      </c>
      <c r="X3377" s="32">
        <v>5679798.0899999999</v>
      </c>
      <c r="Y3377" s="32"/>
      <c r="Z3377" s="32">
        <v>5679798.0899999999</v>
      </c>
    </row>
    <row r="3378" spans="1:26" x14ac:dyDescent="0.3">
      <c r="A3378" s="16">
        <v>1</v>
      </c>
      <c r="B3378" s="12" t="s">
        <v>40</v>
      </c>
      <c r="C3378" s="34" t="s">
        <v>4480</v>
      </c>
      <c r="D3378" s="3"/>
      <c r="E3378" s="17">
        <v>45369</v>
      </c>
      <c r="F3378" s="17">
        <v>45369</v>
      </c>
      <c r="G3378" s="17" t="s">
        <v>13969</v>
      </c>
      <c r="H3378" s="97" t="s">
        <v>4537</v>
      </c>
      <c r="I3378" s="19">
        <v>10</v>
      </c>
      <c r="J3378" s="19" t="s">
        <v>43</v>
      </c>
      <c r="K3378" s="12"/>
      <c r="L3378" s="19" t="s">
        <v>7416</v>
      </c>
      <c r="M3378" s="19" t="s">
        <v>12034</v>
      </c>
      <c r="N3378" s="12" t="s">
        <v>13708</v>
      </c>
      <c r="O3378" s="12">
        <v>37020</v>
      </c>
      <c r="P3378" s="17">
        <v>45353.354166666664</v>
      </c>
      <c r="Q3378" s="32">
        <v>10871544</v>
      </c>
      <c r="R3378" s="32"/>
      <c r="S3378" s="32">
        <v>10871544</v>
      </c>
      <c r="T3378" s="3"/>
      <c r="U3378" s="3"/>
      <c r="V3378" s="17">
        <v>45418</v>
      </c>
      <c r="W3378" s="17">
        <v>45418</v>
      </c>
      <c r="X3378" s="32">
        <v>10871544</v>
      </c>
      <c r="Y3378" s="32"/>
      <c r="Z3378" s="32">
        <v>10871544</v>
      </c>
    </row>
    <row r="3379" spans="1:26" x14ac:dyDescent="0.3">
      <c r="A3379" s="16">
        <v>1</v>
      </c>
      <c r="B3379" s="12" t="s">
        <v>58</v>
      </c>
      <c r="C3379" s="34" t="s">
        <v>4493</v>
      </c>
      <c r="D3379" s="3"/>
      <c r="E3379" s="17">
        <v>45369</v>
      </c>
      <c r="F3379" s="17">
        <v>45369</v>
      </c>
      <c r="G3379" s="17" t="s">
        <v>13969</v>
      </c>
      <c r="H3379" s="97" t="s">
        <v>4537</v>
      </c>
      <c r="I3379" s="19">
        <v>10</v>
      </c>
      <c r="J3379" s="19" t="s">
        <v>43</v>
      </c>
      <c r="K3379" s="12"/>
      <c r="L3379" s="19" t="s">
        <v>7418</v>
      </c>
      <c r="M3379" s="19" t="s">
        <v>12036</v>
      </c>
      <c r="N3379" s="12" t="s">
        <v>13708</v>
      </c>
      <c r="O3379" s="12">
        <v>23693</v>
      </c>
      <c r="P3379" s="17">
        <v>45307.520833333336</v>
      </c>
      <c r="Q3379" s="32">
        <v>25651920</v>
      </c>
      <c r="R3379" s="32"/>
      <c r="S3379" s="32">
        <v>25651920</v>
      </c>
      <c r="T3379" s="3"/>
      <c r="U3379" s="3"/>
      <c r="V3379" s="17">
        <v>45418</v>
      </c>
      <c r="W3379" s="17">
        <v>45418</v>
      </c>
      <c r="X3379" s="32">
        <v>14000000</v>
      </c>
      <c r="Y3379" s="32"/>
      <c r="Z3379" s="32">
        <v>14000000</v>
      </c>
    </row>
    <row r="3380" spans="1:26" x14ac:dyDescent="0.3">
      <c r="A3380" s="16">
        <v>1</v>
      </c>
      <c r="B3380" s="12" t="s">
        <v>58</v>
      </c>
      <c r="C3380" s="34" t="s">
        <v>4474</v>
      </c>
      <c r="D3380" s="3"/>
      <c r="E3380" s="17">
        <v>45369</v>
      </c>
      <c r="F3380" s="17">
        <v>45369</v>
      </c>
      <c r="G3380" s="17" t="s">
        <v>13969</v>
      </c>
      <c r="H3380" s="97" t="s">
        <v>4537</v>
      </c>
      <c r="I3380" s="19">
        <v>10</v>
      </c>
      <c r="J3380" s="19" t="s">
        <v>55</v>
      </c>
      <c r="K3380" s="12"/>
      <c r="L3380" s="19" t="s">
        <v>7420</v>
      </c>
      <c r="M3380" s="19" t="s">
        <v>12038</v>
      </c>
      <c r="N3380" s="12" t="s">
        <v>13708</v>
      </c>
      <c r="O3380" s="12">
        <v>86760</v>
      </c>
      <c r="P3380" s="17">
        <v>45367.736111111109</v>
      </c>
      <c r="Q3380" s="32">
        <v>25903394</v>
      </c>
      <c r="R3380" s="32"/>
      <c r="S3380" s="32">
        <v>25903394</v>
      </c>
      <c r="T3380" s="3"/>
      <c r="U3380" s="3"/>
      <c r="V3380" s="17">
        <v>45418</v>
      </c>
      <c r="W3380" s="17">
        <v>45418</v>
      </c>
      <c r="X3380" s="32">
        <v>14000000</v>
      </c>
      <c r="Y3380" s="32"/>
      <c r="Z3380" s="32">
        <v>14000000</v>
      </c>
    </row>
    <row r="3381" spans="1:26" x14ac:dyDescent="0.3">
      <c r="A3381" s="16">
        <v>1</v>
      </c>
      <c r="B3381" s="3" t="s">
        <v>41</v>
      </c>
      <c r="C3381" s="34" t="s">
        <v>4477</v>
      </c>
      <c r="D3381" s="3"/>
      <c r="E3381" s="17">
        <v>45369</v>
      </c>
      <c r="F3381" s="17">
        <v>45369</v>
      </c>
      <c r="G3381" s="17" t="s">
        <v>13969</v>
      </c>
      <c r="H3381" s="97" t="s">
        <v>4537</v>
      </c>
      <c r="I3381" s="19">
        <v>10</v>
      </c>
      <c r="J3381" s="19" t="s">
        <v>55</v>
      </c>
      <c r="K3381" s="12"/>
      <c r="L3381" s="19" t="s">
        <v>7344</v>
      </c>
      <c r="M3381" s="19" t="s">
        <v>12045</v>
      </c>
      <c r="N3381" s="12" t="s">
        <v>13707</v>
      </c>
      <c r="O3381" s="12">
        <v>466993</v>
      </c>
      <c r="P3381" s="17">
        <v>45325.604166666664</v>
      </c>
      <c r="Q3381" s="32">
        <v>10597188</v>
      </c>
      <c r="R3381" s="32"/>
      <c r="S3381" s="32">
        <v>10597188</v>
      </c>
      <c r="T3381" s="3"/>
      <c r="U3381" s="3"/>
      <c r="V3381" s="17">
        <v>45418</v>
      </c>
      <c r="W3381" s="17">
        <v>45418</v>
      </c>
      <c r="X3381" s="32">
        <v>8320201.9100000001</v>
      </c>
      <c r="Y3381" s="32"/>
      <c r="Z3381" s="32">
        <v>8320201.9100000001</v>
      </c>
    </row>
    <row r="3382" spans="1:26" x14ac:dyDescent="0.3">
      <c r="A3382" s="16">
        <v>1</v>
      </c>
      <c r="B3382" s="12" t="s">
        <v>40</v>
      </c>
      <c r="C3382" s="34" t="s">
        <v>4480</v>
      </c>
      <c r="D3382" s="3"/>
      <c r="E3382" s="17">
        <v>45369</v>
      </c>
      <c r="F3382" s="17">
        <v>45369</v>
      </c>
      <c r="G3382" s="17" t="s">
        <v>13969</v>
      </c>
      <c r="H3382" s="97" t="s">
        <v>4537</v>
      </c>
      <c r="I3382" s="19">
        <v>10</v>
      </c>
      <c r="J3382" s="19" t="s">
        <v>55</v>
      </c>
      <c r="K3382" s="12"/>
      <c r="L3382" s="19" t="s">
        <v>7427</v>
      </c>
      <c r="M3382" s="19" t="s">
        <v>12046</v>
      </c>
      <c r="N3382" s="12" t="s">
        <v>13707</v>
      </c>
      <c r="O3382" s="12">
        <v>520891</v>
      </c>
      <c r="P3382" s="17">
        <v>45366.590277777781</v>
      </c>
      <c r="Q3382" s="32">
        <v>4528540</v>
      </c>
      <c r="R3382" s="32"/>
      <c r="S3382" s="32">
        <v>4528540</v>
      </c>
      <c r="T3382" s="3"/>
      <c r="U3382" s="3"/>
      <c r="V3382" s="17">
        <v>45418</v>
      </c>
      <c r="W3382" s="17">
        <v>45418</v>
      </c>
      <c r="X3382" s="32">
        <v>4528540</v>
      </c>
      <c r="Y3382" s="32"/>
      <c r="Z3382" s="32">
        <v>4528540</v>
      </c>
    </row>
    <row r="3383" spans="1:26" x14ac:dyDescent="0.3">
      <c r="A3383" s="16">
        <v>1</v>
      </c>
      <c r="B3383" s="12" t="s">
        <v>40</v>
      </c>
      <c r="C3383" s="34" t="s">
        <v>4487</v>
      </c>
      <c r="D3383" s="3"/>
      <c r="E3383" s="17">
        <v>45366</v>
      </c>
      <c r="F3383" s="17">
        <v>45366</v>
      </c>
      <c r="G3383" s="17" t="s">
        <v>13969</v>
      </c>
      <c r="H3383" s="97" t="s">
        <v>4537</v>
      </c>
      <c r="I3383" s="19">
        <v>10</v>
      </c>
      <c r="J3383" s="19" t="s">
        <v>55</v>
      </c>
      <c r="K3383" s="12"/>
      <c r="L3383" s="19" t="s">
        <v>7435</v>
      </c>
      <c r="M3383" s="19" t="s">
        <v>12054</v>
      </c>
      <c r="N3383" s="12" t="s">
        <v>13707</v>
      </c>
      <c r="O3383" s="12">
        <v>218184</v>
      </c>
      <c r="P3383" s="17">
        <v>45365.847222222219</v>
      </c>
      <c r="Q3383" s="32">
        <v>3952500</v>
      </c>
      <c r="R3383" s="32"/>
      <c r="S3383" s="32">
        <v>3952500</v>
      </c>
      <c r="T3383" s="3"/>
      <c r="U3383" s="3"/>
      <c r="V3383" s="17">
        <v>45418</v>
      </c>
      <c r="W3383" s="17">
        <v>45418</v>
      </c>
      <c r="X3383" s="32">
        <v>3952500</v>
      </c>
      <c r="Y3383" s="32"/>
      <c r="Z3383" s="32">
        <v>3952500</v>
      </c>
    </row>
    <row r="3384" spans="1:26" x14ac:dyDescent="0.3">
      <c r="A3384" s="16">
        <v>1</v>
      </c>
      <c r="B3384" s="12" t="s">
        <v>58</v>
      </c>
      <c r="C3384" s="34" t="s">
        <v>4476</v>
      </c>
      <c r="D3384" s="3"/>
      <c r="E3384" s="17">
        <v>45365</v>
      </c>
      <c r="F3384" s="17">
        <v>45365</v>
      </c>
      <c r="G3384" s="17" t="s">
        <v>13969</v>
      </c>
      <c r="H3384" s="97" t="s">
        <v>4537</v>
      </c>
      <c r="I3384" s="19">
        <v>10</v>
      </c>
      <c r="J3384" s="19" t="s">
        <v>55</v>
      </c>
      <c r="K3384" s="12"/>
      <c r="L3384" s="19" t="s">
        <v>7467</v>
      </c>
      <c r="M3384" s="19" t="s">
        <v>12088</v>
      </c>
      <c r="N3384" s="12" t="s">
        <v>13707</v>
      </c>
      <c r="O3384" s="12">
        <v>403275</v>
      </c>
      <c r="P3384" s="17">
        <v>45182.0625</v>
      </c>
      <c r="Q3384" s="32">
        <v>7536000</v>
      </c>
      <c r="R3384" s="32"/>
      <c r="S3384" s="32">
        <v>7536000</v>
      </c>
      <c r="T3384" s="3"/>
      <c r="U3384" s="3"/>
      <c r="V3384" s="17">
        <v>45418</v>
      </c>
      <c r="W3384" s="17">
        <v>45418</v>
      </c>
      <c r="X3384" s="32">
        <v>7536000</v>
      </c>
      <c r="Y3384" s="32"/>
      <c r="Z3384" s="32">
        <v>7536000</v>
      </c>
    </row>
    <row r="3385" spans="1:26" x14ac:dyDescent="0.3">
      <c r="A3385" s="16">
        <v>1</v>
      </c>
      <c r="B3385" s="3" t="s">
        <v>41</v>
      </c>
      <c r="C3385" s="34" t="s">
        <v>4477</v>
      </c>
      <c r="D3385" s="3"/>
      <c r="E3385" s="17">
        <v>45364</v>
      </c>
      <c r="F3385" s="17">
        <v>45364</v>
      </c>
      <c r="G3385" s="17" t="s">
        <v>13969</v>
      </c>
      <c r="H3385" s="97" t="s">
        <v>4537</v>
      </c>
      <c r="I3385" s="19">
        <v>10</v>
      </c>
      <c r="J3385" s="19" t="s">
        <v>55</v>
      </c>
      <c r="K3385" s="12"/>
      <c r="L3385" s="19" t="s">
        <v>7483</v>
      </c>
      <c r="M3385" s="19" t="s">
        <v>12104</v>
      </c>
      <c r="N3385" s="12" t="s">
        <v>13707</v>
      </c>
      <c r="O3385" s="12">
        <v>446986</v>
      </c>
      <c r="P3385" s="17">
        <v>45337.75</v>
      </c>
      <c r="Q3385" s="32">
        <v>10090980</v>
      </c>
      <c r="R3385" s="32"/>
      <c r="S3385" s="32">
        <v>10090980</v>
      </c>
      <c r="T3385" s="3"/>
      <c r="U3385" s="3"/>
      <c r="V3385" s="17">
        <v>45418</v>
      </c>
      <c r="W3385" s="17">
        <v>45418</v>
      </c>
      <c r="X3385" s="32">
        <v>8680636.9199999999</v>
      </c>
      <c r="Y3385" s="32"/>
      <c r="Z3385" s="32">
        <v>8680636.9199999999</v>
      </c>
    </row>
    <row r="3386" spans="1:26" x14ac:dyDescent="0.3">
      <c r="A3386" s="16">
        <v>1</v>
      </c>
      <c r="B3386" s="12" t="s">
        <v>40</v>
      </c>
      <c r="C3386" s="34" t="s">
        <v>4492</v>
      </c>
      <c r="D3386" s="3"/>
      <c r="E3386" s="17">
        <v>45363</v>
      </c>
      <c r="F3386" s="17">
        <v>45363</v>
      </c>
      <c r="G3386" s="17" t="s">
        <v>13969</v>
      </c>
      <c r="H3386" s="97" t="s">
        <v>4537</v>
      </c>
      <c r="I3386" s="19">
        <v>10</v>
      </c>
      <c r="J3386" s="19" t="s">
        <v>43</v>
      </c>
      <c r="K3386" s="12"/>
      <c r="L3386" s="19" t="s">
        <v>7500</v>
      </c>
      <c r="M3386" s="19" t="s">
        <v>12121</v>
      </c>
      <c r="N3386" s="12" t="s">
        <v>13707</v>
      </c>
      <c r="O3386" s="12">
        <v>427711</v>
      </c>
      <c r="P3386" s="17">
        <v>45306.583333333336</v>
      </c>
      <c r="Q3386" s="32">
        <v>3902861</v>
      </c>
      <c r="R3386" s="32"/>
      <c r="S3386" s="32">
        <v>3902861</v>
      </c>
      <c r="T3386" s="3"/>
      <c r="U3386" s="3"/>
      <c r="V3386" s="17">
        <v>45418</v>
      </c>
      <c r="W3386" s="17">
        <v>45418</v>
      </c>
      <c r="X3386" s="32">
        <v>3902861</v>
      </c>
      <c r="Y3386" s="32"/>
      <c r="Z3386" s="32">
        <v>3902861</v>
      </c>
    </row>
    <row r="3387" spans="1:26" x14ac:dyDescent="0.3">
      <c r="A3387" s="16">
        <v>1</v>
      </c>
      <c r="B3387" s="12" t="s">
        <v>40</v>
      </c>
      <c r="C3387" s="34" t="s">
        <v>4480</v>
      </c>
      <c r="D3387" s="3"/>
      <c r="E3387" s="17">
        <v>45356</v>
      </c>
      <c r="F3387" s="17">
        <v>45356</v>
      </c>
      <c r="G3387" s="17" t="s">
        <v>13969</v>
      </c>
      <c r="H3387" s="97" t="s">
        <v>4537</v>
      </c>
      <c r="I3387" s="19">
        <v>10</v>
      </c>
      <c r="J3387" s="19" t="s">
        <v>55</v>
      </c>
      <c r="K3387" s="12"/>
      <c r="L3387" s="19" t="s">
        <v>7553</v>
      </c>
      <c r="M3387" s="19" t="s">
        <v>7553</v>
      </c>
      <c r="N3387" s="12" t="s">
        <v>13707</v>
      </c>
      <c r="O3387" s="12">
        <v>464142</v>
      </c>
      <c r="P3387" s="17">
        <v>45297.979166666664</v>
      </c>
      <c r="Q3387" s="32">
        <v>16900000</v>
      </c>
      <c r="R3387" s="32"/>
      <c r="S3387" s="32">
        <v>16900000</v>
      </c>
      <c r="T3387" s="3"/>
      <c r="U3387" s="3"/>
      <c r="V3387" s="17">
        <v>45418</v>
      </c>
      <c r="W3387" s="17">
        <v>45418</v>
      </c>
      <c r="X3387" s="32">
        <v>16900000</v>
      </c>
      <c r="Y3387" s="32"/>
      <c r="Z3387" s="32">
        <v>16900000</v>
      </c>
    </row>
    <row r="3388" spans="1:26" x14ac:dyDescent="0.3">
      <c r="A3388" s="16">
        <v>1</v>
      </c>
      <c r="B3388" s="12" t="s">
        <v>58</v>
      </c>
      <c r="C3388" s="34" t="s">
        <v>4479</v>
      </c>
      <c r="D3388" s="3"/>
      <c r="E3388" s="17">
        <v>45334</v>
      </c>
      <c r="F3388" s="17">
        <v>45334</v>
      </c>
      <c r="G3388" s="17" t="s">
        <v>13969</v>
      </c>
      <c r="H3388" s="97" t="s">
        <v>4537</v>
      </c>
      <c r="I3388" s="19">
        <v>10</v>
      </c>
      <c r="J3388" s="19" t="s">
        <v>55</v>
      </c>
      <c r="K3388" s="12"/>
      <c r="L3388" s="19" t="s">
        <v>7832</v>
      </c>
      <c r="M3388" s="19" t="s">
        <v>12471</v>
      </c>
      <c r="N3388" s="12" t="s">
        <v>13707</v>
      </c>
      <c r="O3388" s="12">
        <v>541435</v>
      </c>
      <c r="P3388" s="17">
        <v>45330.59375</v>
      </c>
      <c r="Q3388" s="32">
        <v>7238920</v>
      </c>
      <c r="R3388" s="32"/>
      <c r="S3388" s="32">
        <v>7238920</v>
      </c>
      <c r="T3388" s="3"/>
      <c r="U3388" s="3"/>
      <c r="V3388" s="17">
        <v>45418</v>
      </c>
      <c r="W3388" s="17">
        <v>45418</v>
      </c>
      <c r="X3388" s="32">
        <v>7238920</v>
      </c>
      <c r="Y3388" s="32"/>
      <c r="Z3388" s="32">
        <v>7238920</v>
      </c>
    </row>
    <row r="3389" spans="1:26" x14ac:dyDescent="0.3">
      <c r="A3389" s="57">
        <v>1</v>
      </c>
      <c r="B3389" s="58" t="s">
        <v>58</v>
      </c>
      <c r="C3389" s="34" t="s">
        <v>4493</v>
      </c>
      <c r="D3389" s="3"/>
      <c r="E3389" s="17">
        <v>45231</v>
      </c>
      <c r="F3389" s="60">
        <v>45231</v>
      </c>
      <c r="G3389" s="17" t="s">
        <v>13969</v>
      </c>
      <c r="H3389" s="98" t="s">
        <v>4537</v>
      </c>
      <c r="I3389" s="64">
        <v>10</v>
      </c>
      <c r="J3389" s="64" t="s">
        <v>55</v>
      </c>
      <c r="K3389" s="12"/>
      <c r="L3389" s="19" t="s">
        <v>6915</v>
      </c>
      <c r="M3389" s="19" t="s">
        <v>6915</v>
      </c>
      <c r="N3389" s="12" t="s">
        <v>13707</v>
      </c>
      <c r="O3389" s="12">
        <v>405368</v>
      </c>
      <c r="P3389" s="17">
        <v>45204.354166666664</v>
      </c>
      <c r="Q3389" s="32">
        <v>2080000</v>
      </c>
      <c r="R3389" s="32"/>
      <c r="S3389" s="32">
        <v>2080000</v>
      </c>
      <c r="T3389" s="3"/>
      <c r="U3389" s="3"/>
      <c r="V3389" s="17">
        <v>45418</v>
      </c>
      <c r="W3389" s="60">
        <v>45418</v>
      </c>
      <c r="X3389" s="32">
        <v>2080000</v>
      </c>
      <c r="Y3389" s="32"/>
      <c r="Z3389" s="61">
        <v>2080000</v>
      </c>
    </row>
    <row r="3390" spans="1:26" x14ac:dyDescent="0.3">
      <c r="A3390" s="16">
        <v>1</v>
      </c>
      <c r="B3390" s="12" t="s">
        <v>40</v>
      </c>
      <c r="C3390" s="34" t="s">
        <v>4496</v>
      </c>
      <c r="D3390" s="3"/>
      <c r="E3390" s="17">
        <v>45413</v>
      </c>
      <c r="F3390" s="17">
        <v>45413</v>
      </c>
      <c r="G3390" s="17" t="s">
        <v>13969</v>
      </c>
      <c r="H3390" s="97" t="s">
        <v>4537</v>
      </c>
      <c r="I3390" s="19">
        <v>10</v>
      </c>
      <c r="J3390" s="19" t="s">
        <v>43</v>
      </c>
      <c r="K3390" s="12"/>
      <c r="L3390" s="19" t="s">
        <v>6935</v>
      </c>
      <c r="M3390" s="19" t="s">
        <v>11522</v>
      </c>
      <c r="N3390" s="12" t="s">
        <v>13708</v>
      </c>
      <c r="O3390" s="12">
        <v>70079</v>
      </c>
      <c r="P3390" s="17">
        <v>45358.395833333336</v>
      </c>
      <c r="Q3390" s="32">
        <v>16019510</v>
      </c>
      <c r="R3390" s="32"/>
      <c r="S3390" s="32">
        <v>16019510</v>
      </c>
      <c r="T3390" s="3"/>
      <c r="U3390" s="3"/>
      <c r="V3390" s="17">
        <v>45419</v>
      </c>
      <c r="W3390" s="17">
        <v>45419</v>
      </c>
      <c r="X3390" s="32">
        <v>14000000</v>
      </c>
      <c r="Y3390" s="32"/>
      <c r="Z3390" s="32">
        <v>14000000</v>
      </c>
    </row>
    <row r="3391" spans="1:26" x14ac:dyDescent="0.3">
      <c r="A3391" s="16">
        <v>1</v>
      </c>
      <c r="B3391" s="3" t="s">
        <v>41</v>
      </c>
      <c r="C3391" s="34" t="s">
        <v>4475</v>
      </c>
      <c r="D3391" s="3"/>
      <c r="E3391" s="17">
        <v>45407</v>
      </c>
      <c r="F3391" s="17">
        <v>45407</v>
      </c>
      <c r="G3391" s="17" t="s">
        <v>13969</v>
      </c>
      <c r="H3391" s="97" t="s">
        <v>4537</v>
      </c>
      <c r="I3391" s="19">
        <v>10</v>
      </c>
      <c r="J3391" s="19" t="s">
        <v>55</v>
      </c>
      <c r="K3391" s="12"/>
      <c r="L3391" s="19" t="s">
        <v>7000</v>
      </c>
      <c r="M3391" s="19" t="s">
        <v>11592</v>
      </c>
      <c r="N3391" s="12" t="s">
        <v>13707</v>
      </c>
      <c r="O3391" s="12">
        <v>627275</v>
      </c>
      <c r="P3391" s="17">
        <v>45405.701388888891</v>
      </c>
      <c r="Q3391" s="32">
        <v>10579573</v>
      </c>
      <c r="R3391" s="32"/>
      <c r="S3391" s="32">
        <v>10579573</v>
      </c>
      <c r="T3391" s="3"/>
      <c r="U3391" s="3"/>
      <c r="V3391" s="17">
        <v>45419</v>
      </c>
      <c r="W3391" s="17">
        <v>45419</v>
      </c>
      <c r="X3391" s="32">
        <v>10579573</v>
      </c>
      <c r="Y3391" s="32"/>
      <c r="Z3391" s="32">
        <v>10579573</v>
      </c>
    </row>
    <row r="3392" spans="1:26" x14ac:dyDescent="0.3">
      <c r="A3392" s="16">
        <v>1</v>
      </c>
      <c r="B3392" s="3" t="s">
        <v>76</v>
      </c>
      <c r="C3392" s="34" t="s">
        <v>4485</v>
      </c>
      <c r="D3392" s="3"/>
      <c r="E3392" s="17">
        <v>45395</v>
      </c>
      <c r="F3392" s="17">
        <v>45395</v>
      </c>
      <c r="G3392" s="17" t="s">
        <v>13969</v>
      </c>
      <c r="H3392" s="97" t="s">
        <v>4537</v>
      </c>
      <c r="I3392" s="19">
        <v>10</v>
      </c>
      <c r="J3392" s="19" t="s">
        <v>55</v>
      </c>
      <c r="K3392" s="12"/>
      <c r="L3392" s="19" t="s">
        <v>7159</v>
      </c>
      <c r="M3392" s="19" t="s">
        <v>11761</v>
      </c>
      <c r="N3392" s="12" t="s">
        <v>13707</v>
      </c>
      <c r="O3392" s="12">
        <v>382595</v>
      </c>
      <c r="P3392" s="17">
        <v>45389.673611111109</v>
      </c>
      <c r="Q3392" s="32">
        <v>2304460</v>
      </c>
      <c r="R3392" s="32"/>
      <c r="S3392" s="32">
        <v>2304460</v>
      </c>
      <c r="T3392" s="3"/>
      <c r="U3392" s="3"/>
      <c r="V3392" s="17">
        <v>45419</v>
      </c>
      <c r="W3392" s="17">
        <v>45419</v>
      </c>
      <c r="X3392" s="32">
        <v>2304460</v>
      </c>
      <c r="Y3392" s="32"/>
      <c r="Z3392" s="32">
        <v>2304460</v>
      </c>
    </row>
    <row r="3393" spans="1:26" x14ac:dyDescent="0.3">
      <c r="A3393" s="16">
        <v>1</v>
      </c>
      <c r="B3393" s="3" t="s">
        <v>41</v>
      </c>
      <c r="C3393" s="34" t="s">
        <v>4514</v>
      </c>
      <c r="D3393" s="3"/>
      <c r="E3393" s="17">
        <v>45379</v>
      </c>
      <c r="F3393" s="17">
        <v>45379</v>
      </c>
      <c r="G3393" s="17" t="s">
        <v>13969</v>
      </c>
      <c r="H3393" s="97" t="s">
        <v>4537</v>
      </c>
      <c r="I3393" s="19">
        <v>10</v>
      </c>
      <c r="J3393" s="19" t="s">
        <v>55</v>
      </c>
      <c r="K3393" s="12"/>
      <c r="L3393" s="19" t="s">
        <v>7307</v>
      </c>
      <c r="M3393" s="19" t="s">
        <v>11914</v>
      </c>
      <c r="N3393" s="12" t="s">
        <v>13707</v>
      </c>
      <c r="O3393" s="12">
        <v>287750</v>
      </c>
      <c r="P3393" s="17">
        <v>45373.663194444445</v>
      </c>
      <c r="Q3393" s="32">
        <v>12114378.4</v>
      </c>
      <c r="R3393" s="32"/>
      <c r="S3393" s="32">
        <v>12114378.4</v>
      </c>
      <c r="T3393" s="3"/>
      <c r="U3393" s="3"/>
      <c r="V3393" s="17">
        <v>45419</v>
      </c>
      <c r="W3393" s="17">
        <v>45419</v>
      </c>
      <c r="X3393" s="32">
        <v>11361200</v>
      </c>
      <c r="Y3393" s="32"/>
      <c r="Z3393" s="32">
        <v>11361200</v>
      </c>
    </row>
    <row r="3394" spans="1:26" x14ac:dyDescent="0.3">
      <c r="A3394" s="16">
        <v>1</v>
      </c>
      <c r="B3394" s="3" t="s">
        <v>41</v>
      </c>
      <c r="C3394" s="34" t="s">
        <v>4472</v>
      </c>
      <c r="D3394" s="3"/>
      <c r="E3394" s="17">
        <v>45378</v>
      </c>
      <c r="F3394" s="17">
        <v>45378</v>
      </c>
      <c r="G3394" s="17" t="s">
        <v>13969</v>
      </c>
      <c r="H3394" s="97" t="s">
        <v>4537</v>
      </c>
      <c r="I3394" s="19">
        <v>10</v>
      </c>
      <c r="J3394" s="19" t="s">
        <v>55</v>
      </c>
      <c r="K3394" s="12"/>
      <c r="L3394" s="19" t="s">
        <v>7316</v>
      </c>
      <c r="M3394" s="19" t="s">
        <v>11925</v>
      </c>
      <c r="N3394" s="12" t="s">
        <v>13707</v>
      </c>
      <c r="O3394" s="12">
        <v>501907</v>
      </c>
      <c r="P3394" s="17">
        <v>45303.541666666664</v>
      </c>
      <c r="Q3394" s="32">
        <v>14517750</v>
      </c>
      <c r="R3394" s="32"/>
      <c r="S3394" s="32">
        <v>14517750</v>
      </c>
      <c r="T3394" s="3"/>
      <c r="U3394" s="3"/>
      <c r="V3394" s="17">
        <v>45419</v>
      </c>
      <c r="W3394" s="17">
        <v>45419</v>
      </c>
      <c r="X3394" s="32">
        <v>13511050</v>
      </c>
      <c r="Y3394" s="32"/>
      <c r="Z3394" s="32">
        <v>13511050</v>
      </c>
    </row>
    <row r="3395" spans="1:26" x14ac:dyDescent="0.3">
      <c r="A3395" s="16">
        <v>1</v>
      </c>
      <c r="B3395" s="3" t="s">
        <v>41</v>
      </c>
      <c r="C3395" s="34" t="s">
        <v>4477</v>
      </c>
      <c r="D3395" s="3"/>
      <c r="E3395" s="17">
        <v>45377</v>
      </c>
      <c r="F3395" s="17">
        <v>45377</v>
      </c>
      <c r="G3395" s="17" t="s">
        <v>13969</v>
      </c>
      <c r="H3395" s="97" t="s">
        <v>4537</v>
      </c>
      <c r="I3395" s="19">
        <v>10</v>
      </c>
      <c r="J3395" s="19" t="s">
        <v>55</v>
      </c>
      <c r="K3395" s="12"/>
      <c r="L3395" s="19" t="s">
        <v>7335</v>
      </c>
      <c r="M3395" s="19" t="s">
        <v>11947</v>
      </c>
      <c r="N3395" s="12" t="s">
        <v>13707</v>
      </c>
      <c r="O3395" s="12">
        <v>442865</v>
      </c>
      <c r="P3395" s="17">
        <v>45358.652777777781</v>
      </c>
      <c r="Q3395" s="32">
        <v>16839891</v>
      </c>
      <c r="R3395" s="32"/>
      <c r="S3395" s="32">
        <v>16839891</v>
      </c>
      <c r="T3395" s="3"/>
      <c r="U3395" s="3"/>
      <c r="V3395" s="17">
        <v>45419</v>
      </c>
      <c r="W3395" s="17">
        <v>45419</v>
      </c>
      <c r="X3395" s="32">
        <v>9473635.3699999992</v>
      </c>
      <c r="Y3395" s="32"/>
      <c r="Z3395" s="32">
        <v>9473635.3699999992</v>
      </c>
    </row>
    <row r="3396" spans="1:26" x14ac:dyDescent="0.3">
      <c r="A3396" s="16">
        <v>1</v>
      </c>
      <c r="B3396" s="12" t="s">
        <v>40</v>
      </c>
      <c r="C3396" s="34" t="s">
        <v>4487</v>
      </c>
      <c r="D3396" s="3"/>
      <c r="E3396" s="17">
        <v>45377</v>
      </c>
      <c r="F3396" s="17">
        <v>45377</v>
      </c>
      <c r="G3396" s="17" t="s">
        <v>13969</v>
      </c>
      <c r="H3396" s="97" t="s">
        <v>4537</v>
      </c>
      <c r="I3396" s="19">
        <v>10</v>
      </c>
      <c r="J3396" s="19" t="s">
        <v>55</v>
      </c>
      <c r="K3396" s="12"/>
      <c r="L3396" s="19" t="s">
        <v>7337</v>
      </c>
      <c r="M3396" s="19" t="s">
        <v>11949</v>
      </c>
      <c r="N3396" s="12" t="s">
        <v>13707</v>
      </c>
      <c r="O3396" s="12">
        <v>299480</v>
      </c>
      <c r="P3396" s="17">
        <v>45242.694444444445</v>
      </c>
      <c r="Q3396" s="32">
        <v>36989951</v>
      </c>
      <c r="R3396" s="32"/>
      <c r="S3396" s="32">
        <v>36989951</v>
      </c>
      <c r="T3396" s="3"/>
      <c r="U3396" s="3"/>
      <c r="V3396" s="17">
        <v>45419</v>
      </c>
      <c r="W3396" s="17">
        <v>45419</v>
      </c>
      <c r="X3396" s="32">
        <v>14000000</v>
      </c>
      <c r="Y3396" s="32"/>
      <c r="Z3396" s="32">
        <v>14000000</v>
      </c>
    </row>
    <row r="3397" spans="1:26" x14ac:dyDescent="0.3">
      <c r="A3397" s="16">
        <v>1</v>
      </c>
      <c r="B3397" s="12" t="s">
        <v>40</v>
      </c>
      <c r="C3397" s="34" t="s">
        <v>4487</v>
      </c>
      <c r="D3397" s="3"/>
      <c r="E3397" s="17">
        <v>45377</v>
      </c>
      <c r="F3397" s="17">
        <v>45377</v>
      </c>
      <c r="G3397" s="17" t="s">
        <v>13969</v>
      </c>
      <c r="H3397" s="97" t="s">
        <v>4537</v>
      </c>
      <c r="I3397" s="19">
        <v>10</v>
      </c>
      <c r="J3397" s="19" t="s">
        <v>55</v>
      </c>
      <c r="K3397" s="12"/>
      <c r="L3397" s="19" t="s">
        <v>7340</v>
      </c>
      <c r="M3397" s="19" t="s">
        <v>11952</v>
      </c>
      <c r="N3397" s="12" t="s">
        <v>13707</v>
      </c>
      <c r="O3397" s="12">
        <v>470378</v>
      </c>
      <c r="P3397" s="17">
        <v>45319.611111111109</v>
      </c>
      <c r="Q3397" s="32">
        <v>6267740</v>
      </c>
      <c r="R3397" s="32"/>
      <c r="S3397" s="32">
        <v>6267740</v>
      </c>
      <c r="T3397" s="3"/>
      <c r="U3397" s="3"/>
      <c r="V3397" s="17">
        <v>45419</v>
      </c>
      <c r="W3397" s="17">
        <v>45419</v>
      </c>
      <c r="X3397" s="32">
        <v>6267740</v>
      </c>
      <c r="Y3397" s="32"/>
      <c r="Z3397" s="32">
        <v>6267740</v>
      </c>
    </row>
    <row r="3398" spans="1:26" x14ac:dyDescent="0.3">
      <c r="A3398" s="16">
        <v>1</v>
      </c>
      <c r="B3398" s="12" t="s">
        <v>58</v>
      </c>
      <c r="C3398" s="34" t="s">
        <v>4484</v>
      </c>
      <c r="D3398" s="3"/>
      <c r="E3398" s="17">
        <v>45370</v>
      </c>
      <c r="F3398" s="17">
        <v>45370</v>
      </c>
      <c r="G3398" s="17" t="s">
        <v>13969</v>
      </c>
      <c r="H3398" s="97" t="s">
        <v>4537</v>
      </c>
      <c r="I3398" s="19">
        <v>10</v>
      </c>
      <c r="J3398" s="19" t="s">
        <v>55</v>
      </c>
      <c r="K3398" s="12"/>
      <c r="L3398" s="19" t="s">
        <v>7397</v>
      </c>
      <c r="M3398" s="19" t="s">
        <v>12014</v>
      </c>
      <c r="N3398" s="12" t="s">
        <v>13708</v>
      </c>
      <c r="O3398" s="12">
        <v>40586</v>
      </c>
      <c r="P3398" s="17">
        <v>45338.798611111109</v>
      </c>
      <c r="Q3398" s="32">
        <v>8641457</v>
      </c>
      <c r="R3398" s="32"/>
      <c r="S3398" s="32">
        <v>8641457</v>
      </c>
      <c r="T3398" s="3"/>
      <c r="U3398" s="3"/>
      <c r="V3398" s="17">
        <v>45419</v>
      </c>
      <c r="W3398" s="17">
        <v>45419</v>
      </c>
      <c r="X3398" s="32">
        <v>8641457</v>
      </c>
      <c r="Y3398" s="32"/>
      <c r="Z3398" s="32">
        <v>8641457</v>
      </c>
    </row>
    <row r="3399" spans="1:26" x14ac:dyDescent="0.3">
      <c r="A3399" s="16">
        <v>1</v>
      </c>
      <c r="B3399" s="3" t="s">
        <v>41</v>
      </c>
      <c r="C3399" s="34" t="s">
        <v>4514</v>
      </c>
      <c r="D3399" s="3"/>
      <c r="E3399" s="17">
        <v>45370</v>
      </c>
      <c r="F3399" s="17">
        <v>45370</v>
      </c>
      <c r="G3399" s="17" t="s">
        <v>13969</v>
      </c>
      <c r="H3399" s="97" t="s">
        <v>4537</v>
      </c>
      <c r="I3399" s="19">
        <v>10</v>
      </c>
      <c r="J3399" s="19" t="s">
        <v>55</v>
      </c>
      <c r="K3399" s="12"/>
      <c r="L3399" s="19" t="s">
        <v>7398</v>
      </c>
      <c r="M3399" s="19" t="s">
        <v>12015</v>
      </c>
      <c r="N3399" s="12" t="s">
        <v>13707</v>
      </c>
      <c r="O3399" s="12">
        <v>210786</v>
      </c>
      <c r="P3399" s="17">
        <v>45113</v>
      </c>
      <c r="Q3399" s="32">
        <v>26670584</v>
      </c>
      <c r="R3399" s="32"/>
      <c r="S3399" s="32">
        <v>26670584</v>
      </c>
      <c r="T3399" s="3"/>
      <c r="U3399" s="3"/>
      <c r="V3399" s="17">
        <v>45419</v>
      </c>
      <c r="W3399" s="17">
        <v>45419</v>
      </c>
      <c r="X3399" s="32">
        <v>5847210.5300000003</v>
      </c>
      <c r="Y3399" s="32"/>
      <c r="Z3399" s="32">
        <v>5847210.5300000003</v>
      </c>
    </row>
    <row r="3400" spans="1:26" x14ac:dyDescent="0.3">
      <c r="A3400" s="16">
        <v>1</v>
      </c>
      <c r="B3400" s="3" t="s">
        <v>41</v>
      </c>
      <c r="C3400" s="34" t="s">
        <v>4472</v>
      </c>
      <c r="D3400" s="3"/>
      <c r="E3400" s="17">
        <v>45370</v>
      </c>
      <c r="F3400" s="17">
        <v>45370</v>
      </c>
      <c r="G3400" s="17" t="s">
        <v>13969</v>
      </c>
      <c r="H3400" s="97" t="s">
        <v>4537</v>
      </c>
      <c r="I3400" s="19">
        <v>10</v>
      </c>
      <c r="J3400" s="19" t="s">
        <v>55</v>
      </c>
      <c r="K3400" s="12"/>
      <c r="L3400" s="19" t="s">
        <v>6930</v>
      </c>
      <c r="M3400" s="19" t="s">
        <v>12027</v>
      </c>
      <c r="N3400" s="12" t="s">
        <v>13707</v>
      </c>
      <c r="O3400" s="12">
        <v>470941</v>
      </c>
      <c r="P3400" s="17">
        <v>45320.902777777781</v>
      </c>
      <c r="Q3400" s="32">
        <v>13488939</v>
      </c>
      <c r="R3400" s="32"/>
      <c r="S3400" s="32">
        <v>13488939</v>
      </c>
      <c r="T3400" s="3"/>
      <c r="U3400" s="3"/>
      <c r="V3400" s="17">
        <v>45419</v>
      </c>
      <c r="W3400" s="17">
        <v>45419</v>
      </c>
      <c r="X3400" s="32">
        <v>8268211.3799999999</v>
      </c>
      <c r="Y3400" s="32"/>
      <c r="Z3400" s="32">
        <v>8268211.3799999999</v>
      </c>
    </row>
    <row r="3401" spans="1:26" x14ac:dyDescent="0.3">
      <c r="A3401" s="16">
        <v>1</v>
      </c>
      <c r="B3401" s="3" t="s">
        <v>41</v>
      </c>
      <c r="C3401" s="34" t="s">
        <v>4477</v>
      </c>
      <c r="D3401" s="3"/>
      <c r="E3401" s="17">
        <v>45366</v>
      </c>
      <c r="F3401" s="17">
        <v>45366</v>
      </c>
      <c r="G3401" s="17" t="s">
        <v>13969</v>
      </c>
      <c r="H3401" s="97" t="s">
        <v>4537</v>
      </c>
      <c r="I3401" s="19">
        <v>10</v>
      </c>
      <c r="J3401" s="19" t="s">
        <v>55</v>
      </c>
      <c r="K3401" s="12"/>
      <c r="L3401" s="19" t="s">
        <v>7430</v>
      </c>
      <c r="M3401" s="19" t="s">
        <v>12049</v>
      </c>
      <c r="N3401" s="12" t="s">
        <v>13707</v>
      </c>
      <c r="O3401" s="12">
        <v>413184</v>
      </c>
      <c r="P3401" s="17">
        <v>45305.9375</v>
      </c>
      <c r="Q3401" s="32">
        <v>2735981</v>
      </c>
      <c r="R3401" s="32"/>
      <c r="S3401" s="32">
        <v>2735981</v>
      </c>
      <c r="T3401" s="3"/>
      <c r="U3401" s="3"/>
      <c r="V3401" s="17">
        <v>45419</v>
      </c>
      <c r="W3401" s="17">
        <v>45419</v>
      </c>
      <c r="X3401" s="32">
        <v>2735981</v>
      </c>
      <c r="Y3401" s="32"/>
      <c r="Z3401" s="32">
        <v>2735981</v>
      </c>
    </row>
    <row r="3402" spans="1:26" x14ac:dyDescent="0.3">
      <c r="A3402" s="16">
        <v>1</v>
      </c>
      <c r="B3402" s="12" t="s">
        <v>58</v>
      </c>
      <c r="C3402" s="34" t="s">
        <v>4495</v>
      </c>
      <c r="D3402" s="3"/>
      <c r="E3402" s="17">
        <v>45366</v>
      </c>
      <c r="F3402" s="17">
        <v>45366</v>
      </c>
      <c r="G3402" s="17" t="s">
        <v>13969</v>
      </c>
      <c r="H3402" s="97" t="s">
        <v>4537</v>
      </c>
      <c r="I3402" s="19">
        <v>10</v>
      </c>
      <c r="J3402" s="19" t="s">
        <v>55</v>
      </c>
      <c r="K3402" s="12"/>
      <c r="L3402" s="19" t="s">
        <v>7431</v>
      </c>
      <c r="M3402" s="19" t="s">
        <v>12050</v>
      </c>
      <c r="N3402" s="12" t="s">
        <v>13707</v>
      </c>
      <c r="O3402" s="12">
        <v>410400</v>
      </c>
      <c r="P3402" s="17">
        <v>45365.895833333336</v>
      </c>
      <c r="Q3402" s="32">
        <v>4521532.5</v>
      </c>
      <c r="R3402" s="32"/>
      <c r="S3402" s="32">
        <v>4521532.5</v>
      </c>
      <c r="T3402" s="3"/>
      <c r="U3402" s="3"/>
      <c r="V3402" s="17">
        <v>45419</v>
      </c>
      <c r="W3402" s="17">
        <v>45419</v>
      </c>
      <c r="X3402" s="32">
        <v>3928532</v>
      </c>
      <c r="Y3402" s="32"/>
      <c r="Z3402" s="32">
        <v>3928532</v>
      </c>
    </row>
    <row r="3403" spans="1:26" x14ac:dyDescent="0.3">
      <c r="A3403" s="16">
        <v>1</v>
      </c>
      <c r="B3403" s="12" t="s">
        <v>58</v>
      </c>
      <c r="C3403" s="34" t="s">
        <v>4476</v>
      </c>
      <c r="D3403" s="3"/>
      <c r="E3403" s="17">
        <v>45366</v>
      </c>
      <c r="F3403" s="17">
        <v>45366</v>
      </c>
      <c r="G3403" s="17" t="s">
        <v>13969</v>
      </c>
      <c r="H3403" s="97" t="s">
        <v>4537</v>
      </c>
      <c r="I3403" s="19">
        <v>10</v>
      </c>
      <c r="J3403" s="19" t="s">
        <v>55</v>
      </c>
      <c r="K3403" s="12"/>
      <c r="L3403" s="19" t="s">
        <v>7434</v>
      </c>
      <c r="M3403" s="19" t="s">
        <v>12053</v>
      </c>
      <c r="N3403" s="12" t="s">
        <v>13707</v>
      </c>
      <c r="O3403" s="12">
        <v>393012</v>
      </c>
      <c r="P3403" s="17">
        <v>45322.260416666664</v>
      </c>
      <c r="Q3403" s="32">
        <v>12659200</v>
      </c>
      <c r="R3403" s="32"/>
      <c r="S3403" s="32">
        <v>12659200</v>
      </c>
      <c r="T3403" s="3"/>
      <c r="U3403" s="3"/>
      <c r="V3403" s="17">
        <v>45419</v>
      </c>
      <c r="W3403" s="17">
        <v>45419</v>
      </c>
      <c r="X3403" s="32">
        <v>12659200</v>
      </c>
      <c r="Y3403" s="32"/>
      <c r="Z3403" s="32">
        <v>12659200</v>
      </c>
    </row>
    <row r="3404" spans="1:26" x14ac:dyDescent="0.3">
      <c r="A3404" s="16">
        <v>1</v>
      </c>
      <c r="B3404" s="12" t="s">
        <v>40</v>
      </c>
      <c r="C3404" s="34" t="s">
        <v>4487</v>
      </c>
      <c r="D3404" s="3"/>
      <c r="E3404" s="17">
        <v>45366</v>
      </c>
      <c r="F3404" s="17">
        <v>45366</v>
      </c>
      <c r="G3404" s="17" t="s">
        <v>13969</v>
      </c>
      <c r="H3404" s="97" t="s">
        <v>4537</v>
      </c>
      <c r="I3404" s="19">
        <v>10</v>
      </c>
      <c r="J3404" s="19" t="s">
        <v>55</v>
      </c>
      <c r="K3404" s="12"/>
      <c r="L3404" s="19" t="s">
        <v>7439</v>
      </c>
      <c r="M3404" s="19" t="s">
        <v>12058</v>
      </c>
      <c r="N3404" s="12" t="s">
        <v>13707</v>
      </c>
      <c r="O3404" s="12">
        <v>529873</v>
      </c>
      <c r="P3404" s="17">
        <v>45364.555555555555</v>
      </c>
      <c r="Q3404" s="32">
        <v>10747013</v>
      </c>
      <c r="R3404" s="32"/>
      <c r="S3404" s="32">
        <v>10747013</v>
      </c>
      <c r="T3404" s="3"/>
      <c r="U3404" s="3"/>
      <c r="V3404" s="17">
        <v>45419</v>
      </c>
      <c r="W3404" s="17">
        <v>45419</v>
      </c>
      <c r="X3404" s="32">
        <v>10747013</v>
      </c>
      <c r="Y3404" s="32"/>
      <c r="Z3404" s="32">
        <v>10747013</v>
      </c>
    </row>
    <row r="3405" spans="1:26" x14ac:dyDescent="0.3">
      <c r="A3405" s="16">
        <v>1</v>
      </c>
      <c r="B3405" s="3" t="s">
        <v>41</v>
      </c>
      <c r="C3405" s="34" t="s">
        <v>4514</v>
      </c>
      <c r="D3405" s="3"/>
      <c r="E3405" s="17">
        <v>45366</v>
      </c>
      <c r="F3405" s="17">
        <v>45366</v>
      </c>
      <c r="G3405" s="17" t="s">
        <v>13969</v>
      </c>
      <c r="H3405" s="97" t="s">
        <v>4537</v>
      </c>
      <c r="I3405" s="19">
        <v>10</v>
      </c>
      <c r="J3405" s="19" t="s">
        <v>55</v>
      </c>
      <c r="K3405" s="12"/>
      <c r="L3405" s="19" t="s">
        <v>7442</v>
      </c>
      <c r="M3405" s="19" t="s">
        <v>12061</v>
      </c>
      <c r="N3405" s="12" t="s">
        <v>13707</v>
      </c>
      <c r="O3405" s="12">
        <v>289703</v>
      </c>
      <c r="P3405" s="17">
        <v>45336.875</v>
      </c>
      <c r="Q3405" s="32">
        <v>9866363</v>
      </c>
      <c r="R3405" s="32"/>
      <c r="S3405" s="32">
        <v>9866363</v>
      </c>
      <c r="T3405" s="3"/>
      <c r="U3405" s="3"/>
      <c r="V3405" s="17">
        <v>45419</v>
      </c>
      <c r="W3405" s="17">
        <v>45419</v>
      </c>
      <c r="X3405" s="32">
        <v>9866363</v>
      </c>
      <c r="Y3405" s="32"/>
      <c r="Z3405" s="32">
        <v>9866363</v>
      </c>
    </row>
    <row r="3406" spans="1:26" x14ac:dyDescent="0.3">
      <c r="A3406" s="16">
        <v>1</v>
      </c>
      <c r="B3406" s="3" t="s">
        <v>41</v>
      </c>
      <c r="C3406" s="34" t="s">
        <v>4477</v>
      </c>
      <c r="D3406" s="3"/>
      <c r="E3406" s="17">
        <v>45366</v>
      </c>
      <c r="F3406" s="17">
        <v>45366</v>
      </c>
      <c r="G3406" s="17" t="s">
        <v>13969</v>
      </c>
      <c r="H3406" s="97" t="s">
        <v>4537</v>
      </c>
      <c r="I3406" s="19">
        <v>10</v>
      </c>
      <c r="J3406" s="19" t="s">
        <v>55</v>
      </c>
      <c r="K3406" s="12"/>
      <c r="L3406" s="19" t="s">
        <v>7449</v>
      </c>
      <c r="M3406" s="19" t="s">
        <v>12069</v>
      </c>
      <c r="N3406" s="12" t="s">
        <v>13707</v>
      </c>
      <c r="O3406" s="12">
        <v>478574</v>
      </c>
      <c r="P3406" s="17">
        <v>45346.979166666664</v>
      </c>
      <c r="Q3406" s="32">
        <v>10624722</v>
      </c>
      <c r="R3406" s="32"/>
      <c r="S3406" s="32">
        <v>10624722</v>
      </c>
      <c r="T3406" s="3"/>
      <c r="U3406" s="3"/>
      <c r="V3406" s="17">
        <v>45419</v>
      </c>
      <c r="W3406" s="17">
        <v>45419</v>
      </c>
      <c r="X3406" s="32">
        <v>10624722</v>
      </c>
      <c r="Y3406" s="32"/>
      <c r="Z3406" s="32">
        <v>10624722</v>
      </c>
    </row>
    <row r="3407" spans="1:26" x14ac:dyDescent="0.3">
      <c r="A3407" s="16">
        <v>1</v>
      </c>
      <c r="B3407" s="12" t="s">
        <v>58</v>
      </c>
      <c r="C3407" s="34" t="s">
        <v>4501</v>
      </c>
      <c r="D3407" s="3"/>
      <c r="E3407" s="17">
        <v>45365</v>
      </c>
      <c r="F3407" s="17">
        <v>45365</v>
      </c>
      <c r="G3407" s="17" t="s">
        <v>13969</v>
      </c>
      <c r="H3407" s="97" t="s">
        <v>4537</v>
      </c>
      <c r="I3407" s="19">
        <v>10</v>
      </c>
      <c r="J3407" s="19" t="s">
        <v>55</v>
      </c>
      <c r="K3407" s="12"/>
      <c r="L3407" s="19" t="s">
        <v>7456</v>
      </c>
      <c r="M3407" s="19" t="s">
        <v>12076</v>
      </c>
      <c r="N3407" s="12" t="s">
        <v>13708</v>
      </c>
      <c r="O3407" s="12">
        <v>62432</v>
      </c>
      <c r="P3407" s="17">
        <v>45290.555555555555</v>
      </c>
      <c r="Q3407" s="32">
        <v>6629708</v>
      </c>
      <c r="R3407" s="32"/>
      <c r="S3407" s="32">
        <v>6629708</v>
      </c>
      <c r="T3407" s="3"/>
      <c r="U3407" s="3"/>
      <c r="V3407" s="17">
        <v>45419</v>
      </c>
      <c r="W3407" s="17">
        <v>45419</v>
      </c>
      <c r="X3407" s="32">
        <v>6629708</v>
      </c>
      <c r="Y3407" s="32"/>
      <c r="Z3407" s="32">
        <v>6629708</v>
      </c>
    </row>
    <row r="3408" spans="1:26" x14ac:dyDescent="0.3">
      <c r="A3408" s="16">
        <v>1</v>
      </c>
      <c r="B3408" s="3" t="s">
        <v>41</v>
      </c>
      <c r="C3408" s="34" t="s">
        <v>4477</v>
      </c>
      <c r="D3408" s="3"/>
      <c r="E3408" s="17">
        <v>45365</v>
      </c>
      <c r="F3408" s="17">
        <v>45365</v>
      </c>
      <c r="G3408" s="17" t="s">
        <v>13969</v>
      </c>
      <c r="H3408" s="97" t="s">
        <v>4537</v>
      </c>
      <c r="I3408" s="19">
        <v>10</v>
      </c>
      <c r="J3408" s="19" t="s">
        <v>55</v>
      </c>
      <c r="K3408" s="12"/>
      <c r="L3408" s="19" t="s">
        <v>7460</v>
      </c>
      <c r="M3408" s="19" t="s">
        <v>12081</v>
      </c>
      <c r="N3408" s="12" t="s">
        <v>13707</v>
      </c>
      <c r="O3408" s="12">
        <v>513678</v>
      </c>
      <c r="P3408" s="17">
        <v>45337.770833333336</v>
      </c>
      <c r="Q3408" s="32">
        <v>12140788</v>
      </c>
      <c r="R3408" s="32"/>
      <c r="S3408" s="32">
        <v>12140788</v>
      </c>
      <c r="T3408" s="3"/>
      <c r="U3408" s="3"/>
      <c r="V3408" s="17">
        <v>45419</v>
      </c>
      <c r="W3408" s="17">
        <v>45419</v>
      </c>
      <c r="X3408" s="32">
        <v>12140788</v>
      </c>
      <c r="Y3408" s="32"/>
      <c r="Z3408" s="32">
        <v>12140788</v>
      </c>
    </row>
    <row r="3409" spans="1:26" x14ac:dyDescent="0.3">
      <c r="A3409" s="16">
        <v>1</v>
      </c>
      <c r="B3409" s="12" t="s">
        <v>58</v>
      </c>
      <c r="C3409" s="34" t="s">
        <v>4493</v>
      </c>
      <c r="D3409" s="3"/>
      <c r="E3409" s="17">
        <v>45365</v>
      </c>
      <c r="F3409" s="17">
        <v>45365</v>
      </c>
      <c r="G3409" s="17" t="s">
        <v>13969</v>
      </c>
      <c r="H3409" s="97" t="s">
        <v>4537</v>
      </c>
      <c r="I3409" s="19">
        <v>10</v>
      </c>
      <c r="J3409" s="19" t="s">
        <v>55</v>
      </c>
      <c r="K3409" s="12"/>
      <c r="L3409" s="19" t="s">
        <v>7464</v>
      </c>
      <c r="M3409" s="19" t="s">
        <v>12085</v>
      </c>
      <c r="N3409" s="12" t="s">
        <v>13707</v>
      </c>
      <c r="O3409" s="12">
        <v>374677</v>
      </c>
      <c r="P3409" s="17">
        <v>45290</v>
      </c>
      <c r="Q3409" s="32">
        <v>18720000</v>
      </c>
      <c r="R3409" s="32"/>
      <c r="S3409" s="32">
        <v>18720000</v>
      </c>
      <c r="T3409" s="3"/>
      <c r="U3409" s="3"/>
      <c r="V3409" s="17">
        <v>45419</v>
      </c>
      <c r="W3409" s="17">
        <v>45419</v>
      </c>
      <c r="X3409" s="32">
        <v>18720000</v>
      </c>
      <c r="Y3409" s="32"/>
      <c r="Z3409" s="32">
        <v>18720000</v>
      </c>
    </row>
    <row r="3410" spans="1:26" x14ac:dyDescent="0.3">
      <c r="A3410" s="16">
        <v>1</v>
      </c>
      <c r="B3410" s="12" t="s">
        <v>58</v>
      </c>
      <c r="C3410" s="34" t="s">
        <v>4474</v>
      </c>
      <c r="D3410" s="3"/>
      <c r="E3410" s="17">
        <v>45365</v>
      </c>
      <c r="F3410" s="17">
        <v>45365</v>
      </c>
      <c r="G3410" s="17" t="s">
        <v>13969</v>
      </c>
      <c r="H3410" s="97" t="s">
        <v>4537</v>
      </c>
      <c r="I3410" s="19">
        <v>10</v>
      </c>
      <c r="J3410" s="19" t="s">
        <v>55</v>
      </c>
      <c r="K3410" s="12"/>
      <c r="L3410" s="19" t="s">
        <v>7466</v>
      </c>
      <c r="M3410" s="19" t="s">
        <v>12087</v>
      </c>
      <c r="N3410" s="12" t="s">
        <v>13707</v>
      </c>
      <c r="O3410" s="12">
        <v>215462</v>
      </c>
      <c r="P3410" s="17">
        <v>45317.819444444445</v>
      </c>
      <c r="Q3410" s="32">
        <v>7520180</v>
      </c>
      <c r="R3410" s="32"/>
      <c r="S3410" s="32">
        <v>7520180</v>
      </c>
      <c r="T3410" s="3"/>
      <c r="U3410" s="3"/>
      <c r="V3410" s="17">
        <v>45419</v>
      </c>
      <c r="W3410" s="17">
        <v>45419</v>
      </c>
      <c r="X3410" s="32">
        <v>7520180</v>
      </c>
      <c r="Y3410" s="32"/>
      <c r="Z3410" s="32">
        <v>7520180</v>
      </c>
    </row>
    <row r="3411" spans="1:26" x14ac:dyDescent="0.3">
      <c r="A3411" s="16">
        <v>1</v>
      </c>
      <c r="B3411" s="12" t="s">
        <v>40</v>
      </c>
      <c r="C3411" s="34" t="s">
        <v>4487</v>
      </c>
      <c r="D3411" s="3"/>
      <c r="E3411" s="17">
        <v>45364</v>
      </c>
      <c r="F3411" s="17">
        <v>45364</v>
      </c>
      <c r="G3411" s="17" t="s">
        <v>13969</v>
      </c>
      <c r="H3411" s="97" t="s">
        <v>4537</v>
      </c>
      <c r="I3411" s="19">
        <v>10</v>
      </c>
      <c r="J3411" s="19" t="s">
        <v>55</v>
      </c>
      <c r="K3411" s="12"/>
      <c r="L3411" s="19" t="s">
        <v>7480</v>
      </c>
      <c r="M3411" s="19" t="s">
        <v>12101</v>
      </c>
      <c r="N3411" s="12" t="s">
        <v>13707</v>
      </c>
      <c r="O3411" s="12">
        <v>221926</v>
      </c>
      <c r="P3411" s="17">
        <v>45340.708333333336</v>
      </c>
      <c r="Q3411" s="32">
        <v>20241357.5</v>
      </c>
      <c r="R3411" s="32"/>
      <c r="S3411" s="32">
        <v>20241357.5</v>
      </c>
      <c r="T3411" s="3"/>
      <c r="U3411" s="3"/>
      <c r="V3411" s="17">
        <v>45419</v>
      </c>
      <c r="W3411" s="17">
        <v>45419</v>
      </c>
      <c r="X3411" s="32">
        <v>14000000</v>
      </c>
      <c r="Y3411" s="32"/>
      <c r="Z3411" s="32">
        <v>14000000</v>
      </c>
    </row>
    <row r="3412" spans="1:26" x14ac:dyDescent="0.3">
      <c r="A3412" s="16">
        <v>1</v>
      </c>
      <c r="B3412" s="12" t="s">
        <v>58</v>
      </c>
      <c r="C3412" s="34" t="s">
        <v>4476</v>
      </c>
      <c r="D3412" s="3"/>
      <c r="E3412" s="17">
        <v>45364</v>
      </c>
      <c r="F3412" s="17">
        <v>45364</v>
      </c>
      <c r="G3412" s="17" t="s">
        <v>13969</v>
      </c>
      <c r="H3412" s="97" t="s">
        <v>4537</v>
      </c>
      <c r="I3412" s="19">
        <v>10</v>
      </c>
      <c r="J3412" s="19" t="s">
        <v>55</v>
      </c>
      <c r="K3412" s="12"/>
      <c r="L3412" s="19" t="s">
        <v>7485</v>
      </c>
      <c r="M3412" s="19" t="s">
        <v>12106</v>
      </c>
      <c r="N3412" s="12" t="s">
        <v>13707</v>
      </c>
      <c r="O3412" s="12">
        <v>532583</v>
      </c>
      <c r="P3412" s="17">
        <v>45286.583333333336</v>
      </c>
      <c r="Q3412" s="32">
        <v>21036460</v>
      </c>
      <c r="R3412" s="32"/>
      <c r="S3412" s="32">
        <v>21036460</v>
      </c>
      <c r="T3412" s="3"/>
      <c r="U3412" s="3"/>
      <c r="V3412" s="17">
        <v>45419</v>
      </c>
      <c r="W3412" s="17">
        <v>45419</v>
      </c>
      <c r="X3412" s="32">
        <v>14000000</v>
      </c>
      <c r="Y3412" s="32"/>
      <c r="Z3412" s="32">
        <v>14000000</v>
      </c>
    </row>
    <row r="3413" spans="1:26" x14ac:dyDescent="0.3">
      <c r="A3413" s="16">
        <v>1</v>
      </c>
      <c r="B3413" s="12" t="s">
        <v>40</v>
      </c>
      <c r="C3413" s="34" t="s">
        <v>4487</v>
      </c>
      <c r="D3413" s="3"/>
      <c r="E3413" s="17">
        <v>45363</v>
      </c>
      <c r="F3413" s="17">
        <v>45363</v>
      </c>
      <c r="G3413" s="17" t="s">
        <v>13969</v>
      </c>
      <c r="H3413" s="97" t="s">
        <v>4537</v>
      </c>
      <c r="I3413" s="19">
        <v>10</v>
      </c>
      <c r="J3413" s="19" t="s">
        <v>55</v>
      </c>
      <c r="K3413" s="12"/>
      <c r="L3413" s="19" t="s">
        <v>7488</v>
      </c>
      <c r="M3413" s="19" t="s">
        <v>12109</v>
      </c>
      <c r="N3413" s="12" t="s">
        <v>13707</v>
      </c>
      <c r="O3413" s="12">
        <v>371380</v>
      </c>
      <c r="P3413" s="17">
        <v>45342.666666666664</v>
      </c>
      <c r="Q3413" s="32">
        <v>13103740</v>
      </c>
      <c r="R3413" s="32"/>
      <c r="S3413" s="32">
        <v>13103740</v>
      </c>
      <c r="T3413" s="3"/>
      <c r="U3413" s="3"/>
      <c r="V3413" s="17">
        <v>45419</v>
      </c>
      <c r="W3413" s="17">
        <v>45419</v>
      </c>
      <c r="X3413" s="32">
        <v>13103740</v>
      </c>
      <c r="Y3413" s="32"/>
      <c r="Z3413" s="32">
        <v>13103740</v>
      </c>
    </row>
    <row r="3414" spans="1:26" x14ac:dyDescent="0.3">
      <c r="A3414" s="16">
        <v>1</v>
      </c>
      <c r="B3414" s="12" t="s">
        <v>58</v>
      </c>
      <c r="C3414" s="34" t="s">
        <v>4489</v>
      </c>
      <c r="D3414" s="3"/>
      <c r="E3414" s="17">
        <v>45363</v>
      </c>
      <c r="F3414" s="17">
        <v>45363</v>
      </c>
      <c r="G3414" s="17" t="s">
        <v>13969</v>
      </c>
      <c r="H3414" s="97" t="s">
        <v>4537</v>
      </c>
      <c r="I3414" s="19">
        <v>10</v>
      </c>
      <c r="J3414" s="19" t="s">
        <v>55</v>
      </c>
      <c r="K3414" s="12"/>
      <c r="L3414" s="19" t="s">
        <v>7491</v>
      </c>
      <c r="M3414" s="19" t="s">
        <v>12112</v>
      </c>
      <c r="N3414" s="12" t="s">
        <v>13707</v>
      </c>
      <c r="O3414" s="12">
        <v>380797</v>
      </c>
      <c r="P3414" s="17">
        <v>45357.916666666664</v>
      </c>
      <c r="Q3414" s="32">
        <v>13587201</v>
      </c>
      <c r="R3414" s="32"/>
      <c r="S3414" s="32">
        <v>13587201</v>
      </c>
      <c r="T3414" s="3"/>
      <c r="U3414" s="3"/>
      <c r="V3414" s="17">
        <v>45419</v>
      </c>
      <c r="W3414" s="17">
        <v>45419</v>
      </c>
      <c r="X3414" s="32">
        <v>13587201</v>
      </c>
      <c r="Y3414" s="32"/>
      <c r="Z3414" s="32">
        <v>13587201</v>
      </c>
    </row>
    <row r="3415" spans="1:26" x14ac:dyDescent="0.3">
      <c r="A3415" s="16">
        <v>1</v>
      </c>
      <c r="B3415" s="12" t="s">
        <v>40</v>
      </c>
      <c r="C3415" s="34" t="s">
        <v>4487</v>
      </c>
      <c r="D3415" s="3"/>
      <c r="E3415" s="17">
        <v>45362</v>
      </c>
      <c r="F3415" s="17">
        <v>45362</v>
      </c>
      <c r="G3415" s="17" t="s">
        <v>13969</v>
      </c>
      <c r="H3415" s="97" t="s">
        <v>4537</v>
      </c>
      <c r="I3415" s="19">
        <v>10</v>
      </c>
      <c r="J3415" s="19" t="s">
        <v>55</v>
      </c>
      <c r="K3415" s="12"/>
      <c r="L3415" s="19" t="s">
        <v>7517</v>
      </c>
      <c r="M3415" s="19" t="s">
        <v>12139</v>
      </c>
      <c r="N3415" s="12" t="s">
        <v>13707</v>
      </c>
      <c r="O3415" s="12">
        <v>173532</v>
      </c>
      <c r="P3415" s="17">
        <v>45334.364583333336</v>
      </c>
      <c r="Q3415" s="32">
        <v>5455780</v>
      </c>
      <c r="R3415" s="32"/>
      <c r="S3415" s="32">
        <v>5455780</v>
      </c>
      <c r="T3415" s="3"/>
      <c r="U3415" s="3"/>
      <c r="V3415" s="17">
        <v>45419</v>
      </c>
      <c r="W3415" s="17">
        <v>45419</v>
      </c>
      <c r="X3415" s="32">
        <v>5455780</v>
      </c>
      <c r="Y3415" s="32"/>
      <c r="Z3415" s="32">
        <v>5455780</v>
      </c>
    </row>
    <row r="3416" spans="1:26" x14ac:dyDescent="0.3">
      <c r="A3416" s="16">
        <v>1</v>
      </c>
      <c r="B3416" s="3" t="s">
        <v>41</v>
      </c>
      <c r="C3416" s="34" t="s">
        <v>4514</v>
      </c>
      <c r="D3416" s="3"/>
      <c r="E3416" s="17">
        <v>45355</v>
      </c>
      <c r="F3416" s="17">
        <v>45355</v>
      </c>
      <c r="G3416" s="17" t="s">
        <v>13969</v>
      </c>
      <c r="H3416" s="97" t="s">
        <v>4537</v>
      </c>
      <c r="I3416" s="19">
        <v>10</v>
      </c>
      <c r="J3416" s="19" t="s">
        <v>55</v>
      </c>
      <c r="K3416" s="12"/>
      <c r="L3416" s="19" t="s">
        <v>7577</v>
      </c>
      <c r="M3416" s="19" t="s">
        <v>12200</v>
      </c>
      <c r="N3416" s="12" t="s">
        <v>13707</v>
      </c>
      <c r="O3416" s="12">
        <v>229092</v>
      </c>
      <c r="P3416" s="17">
        <v>45306.458333333336</v>
      </c>
      <c r="Q3416" s="32">
        <v>11000217</v>
      </c>
      <c r="R3416" s="32"/>
      <c r="S3416" s="32">
        <v>11000217</v>
      </c>
      <c r="T3416" s="3"/>
      <c r="U3416" s="3"/>
      <c r="V3416" s="17">
        <v>45419</v>
      </c>
      <c r="W3416" s="17">
        <v>45419</v>
      </c>
      <c r="X3416" s="32">
        <v>11000217</v>
      </c>
      <c r="Y3416" s="32"/>
      <c r="Z3416" s="32">
        <v>11000217</v>
      </c>
    </row>
    <row r="3417" spans="1:26" x14ac:dyDescent="0.3">
      <c r="A3417" s="16">
        <v>1</v>
      </c>
      <c r="B3417" s="12" t="s">
        <v>40</v>
      </c>
      <c r="C3417" s="34" t="s">
        <v>4505</v>
      </c>
      <c r="D3417" s="3"/>
      <c r="E3417" s="17">
        <v>45352</v>
      </c>
      <c r="F3417" s="17">
        <v>45352</v>
      </c>
      <c r="G3417" s="17" t="s">
        <v>13969</v>
      </c>
      <c r="H3417" s="97" t="s">
        <v>4537</v>
      </c>
      <c r="I3417" s="19">
        <v>10</v>
      </c>
      <c r="J3417" s="19" t="s">
        <v>55</v>
      </c>
      <c r="K3417" s="12"/>
      <c r="L3417" s="19" t="s">
        <v>7582</v>
      </c>
      <c r="M3417" s="19" t="s">
        <v>12205</v>
      </c>
      <c r="N3417" s="12" t="s">
        <v>13707</v>
      </c>
      <c r="O3417" s="12">
        <v>506494</v>
      </c>
      <c r="P3417" s="17">
        <v>45316.6875</v>
      </c>
      <c r="Q3417" s="32">
        <v>24777054</v>
      </c>
      <c r="R3417" s="32"/>
      <c r="S3417" s="32">
        <v>24777054</v>
      </c>
      <c r="T3417" s="3"/>
      <c r="U3417" s="3"/>
      <c r="V3417" s="17">
        <v>45419</v>
      </c>
      <c r="W3417" s="17">
        <v>45419</v>
      </c>
      <c r="X3417" s="32">
        <v>14000000</v>
      </c>
      <c r="Y3417" s="32"/>
      <c r="Z3417" s="32">
        <v>14000000</v>
      </c>
    </row>
    <row r="3418" spans="1:26" x14ac:dyDescent="0.3">
      <c r="A3418" s="16">
        <v>1</v>
      </c>
      <c r="B3418" s="3" t="s">
        <v>41</v>
      </c>
      <c r="C3418" s="34" t="s">
        <v>4472</v>
      </c>
      <c r="D3418" s="3"/>
      <c r="E3418" s="17">
        <v>45350</v>
      </c>
      <c r="F3418" s="17">
        <v>45350</v>
      </c>
      <c r="G3418" s="17" t="s">
        <v>13969</v>
      </c>
      <c r="H3418" s="97" t="s">
        <v>4537</v>
      </c>
      <c r="I3418" s="19">
        <v>10</v>
      </c>
      <c r="J3418" s="19" t="s">
        <v>55</v>
      </c>
      <c r="K3418" s="12"/>
      <c r="L3418" s="19" t="s">
        <v>7611</v>
      </c>
      <c r="M3418" s="19" t="s">
        <v>12235</v>
      </c>
      <c r="N3418" s="12" t="s">
        <v>13707</v>
      </c>
      <c r="O3418" s="12">
        <v>449807</v>
      </c>
      <c r="P3418" s="17">
        <v>45348.333333333336</v>
      </c>
      <c r="Q3418" s="32">
        <v>10535676</v>
      </c>
      <c r="R3418" s="32"/>
      <c r="S3418" s="32">
        <v>10535676</v>
      </c>
      <c r="T3418" s="3"/>
      <c r="U3418" s="3"/>
      <c r="V3418" s="17">
        <v>45419</v>
      </c>
      <c r="W3418" s="17">
        <v>45419</v>
      </c>
      <c r="X3418" s="32">
        <v>10535676</v>
      </c>
      <c r="Y3418" s="32"/>
      <c r="Z3418" s="32">
        <v>10535676</v>
      </c>
    </row>
    <row r="3419" spans="1:26" x14ac:dyDescent="0.3">
      <c r="A3419" s="16">
        <v>1</v>
      </c>
      <c r="B3419" s="12" t="s">
        <v>40</v>
      </c>
      <c r="C3419" s="34" t="s">
        <v>4487</v>
      </c>
      <c r="D3419" s="3"/>
      <c r="E3419" s="17">
        <v>45350</v>
      </c>
      <c r="F3419" s="17">
        <v>45350</v>
      </c>
      <c r="G3419" s="17" t="s">
        <v>13969</v>
      </c>
      <c r="H3419" s="97" t="s">
        <v>4537</v>
      </c>
      <c r="I3419" s="19">
        <v>10</v>
      </c>
      <c r="J3419" s="19" t="s">
        <v>55</v>
      </c>
      <c r="K3419" s="12"/>
      <c r="L3419" s="19" t="s">
        <v>7618</v>
      </c>
      <c r="M3419" s="19" t="s">
        <v>12243</v>
      </c>
      <c r="N3419" s="12" t="s">
        <v>13707</v>
      </c>
      <c r="O3419" s="12">
        <v>263586</v>
      </c>
      <c r="P3419" s="17">
        <v>45182.416666666664</v>
      </c>
      <c r="Q3419" s="32">
        <v>16824296</v>
      </c>
      <c r="R3419" s="32"/>
      <c r="S3419" s="32">
        <v>16824296</v>
      </c>
      <c r="T3419" s="3"/>
      <c r="U3419" s="3"/>
      <c r="V3419" s="17">
        <v>45419</v>
      </c>
      <c r="W3419" s="17">
        <v>45419</v>
      </c>
      <c r="X3419" s="32">
        <v>14000000</v>
      </c>
      <c r="Y3419" s="32"/>
      <c r="Z3419" s="32">
        <v>14000000</v>
      </c>
    </row>
    <row r="3420" spans="1:26" x14ac:dyDescent="0.3">
      <c r="A3420" s="16">
        <v>1</v>
      </c>
      <c r="B3420" s="12" t="s">
        <v>40</v>
      </c>
      <c r="C3420" s="34" t="s">
        <v>4487</v>
      </c>
      <c r="D3420" s="3"/>
      <c r="E3420" s="17">
        <v>45350</v>
      </c>
      <c r="F3420" s="17">
        <v>45350</v>
      </c>
      <c r="G3420" s="17" t="s">
        <v>13969</v>
      </c>
      <c r="H3420" s="97" t="s">
        <v>4537</v>
      </c>
      <c r="I3420" s="19">
        <v>10</v>
      </c>
      <c r="J3420" s="19" t="s">
        <v>55</v>
      </c>
      <c r="K3420" s="12"/>
      <c r="L3420" s="19" t="s">
        <v>7630</v>
      </c>
      <c r="M3420" s="19" t="s">
        <v>12256</v>
      </c>
      <c r="N3420" s="12" t="s">
        <v>13707</v>
      </c>
      <c r="O3420" s="12">
        <v>76486</v>
      </c>
      <c r="P3420" s="17">
        <v>45119.5</v>
      </c>
      <c r="Q3420" s="32">
        <v>5371893</v>
      </c>
      <c r="R3420" s="32"/>
      <c r="S3420" s="32">
        <v>5371893</v>
      </c>
      <c r="T3420" s="3"/>
      <c r="U3420" s="3"/>
      <c r="V3420" s="17">
        <v>45419</v>
      </c>
      <c r="W3420" s="17">
        <v>45419</v>
      </c>
      <c r="X3420" s="32">
        <v>5371893</v>
      </c>
      <c r="Y3420" s="32"/>
      <c r="Z3420" s="32">
        <v>5371893</v>
      </c>
    </row>
    <row r="3421" spans="1:26" x14ac:dyDescent="0.3">
      <c r="A3421" s="16">
        <v>1</v>
      </c>
      <c r="B3421" s="3" t="s">
        <v>41</v>
      </c>
      <c r="C3421" s="34" t="s">
        <v>4494</v>
      </c>
      <c r="D3421" s="3"/>
      <c r="E3421" s="17">
        <v>45349</v>
      </c>
      <c r="F3421" s="17">
        <v>45349</v>
      </c>
      <c r="G3421" s="17" t="s">
        <v>13969</v>
      </c>
      <c r="H3421" s="97" t="s">
        <v>4537</v>
      </c>
      <c r="I3421" s="19">
        <v>10</v>
      </c>
      <c r="J3421" s="19" t="s">
        <v>55</v>
      </c>
      <c r="K3421" s="12"/>
      <c r="L3421" s="19" t="s">
        <v>7645</v>
      </c>
      <c r="M3421" s="19" t="s">
        <v>12272</v>
      </c>
      <c r="N3421" s="12" t="s">
        <v>13707</v>
      </c>
      <c r="O3421" s="12">
        <v>526517</v>
      </c>
      <c r="P3421" s="17">
        <v>45306.75</v>
      </c>
      <c r="Q3421" s="32">
        <v>36964885</v>
      </c>
      <c r="R3421" s="32"/>
      <c r="S3421" s="32">
        <v>36964885</v>
      </c>
      <c r="T3421" s="3"/>
      <c r="U3421" s="3"/>
      <c r="V3421" s="17">
        <v>45419</v>
      </c>
      <c r="W3421" s="17">
        <v>45419</v>
      </c>
      <c r="X3421" s="32">
        <v>14000000</v>
      </c>
      <c r="Y3421" s="32"/>
      <c r="Z3421" s="32">
        <v>14000000</v>
      </c>
    </row>
    <row r="3422" spans="1:26" x14ac:dyDescent="0.3">
      <c r="A3422" s="16">
        <v>1</v>
      </c>
      <c r="B3422" s="3" t="s">
        <v>41</v>
      </c>
      <c r="C3422" s="34" t="s">
        <v>4477</v>
      </c>
      <c r="D3422" s="3"/>
      <c r="E3422" s="17">
        <v>45349</v>
      </c>
      <c r="F3422" s="17">
        <v>45349</v>
      </c>
      <c r="G3422" s="17" t="s">
        <v>13969</v>
      </c>
      <c r="H3422" s="97" t="s">
        <v>4537</v>
      </c>
      <c r="I3422" s="19">
        <v>10</v>
      </c>
      <c r="J3422" s="19" t="s">
        <v>55</v>
      </c>
      <c r="K3422" s="12"/>
      <c r="L3422" s="19" t="s">
        <v>7625</v>
      </c>
      <c r="M3422" s="19" t="s">
        <v>12277</v>
      </c>
      <c r="N3422" s="12" t="s">
        <v>13707</v>
      </c>
      <c r="O3422" s="12">
        <v>472528</v>
      </c>
      <c r="P3422" s="17">
        <v>45306.541666666664</v>
      </c>
      <c r="Q3422" s="32">
        <v>2375591</v>
      </c>
      <c r="R3422" s="32"/>
      <c r="S3422" s="32">
        <v>2375591</v>
      </c>
      <c r="T3422" s="3"/>
      <c r="U3422" s="3"/>
      <c r="V3422" s="17">
        <v>45419</v>
      </c>
      <c r="W3422" s="17">
        <v>45419</v>
      </c>
      <c r="X3422" s="32">
        <v>2375591</v>
      </c>
      <c r="Y3422" s="32"/>
      <c r="Z3422" s="32">
        <v>2375591</v>
      </c>
    </row>
    <row r="3423" spans="1:26" x14ac:dyDescent="0.3">
      <c r="A3423" s="16">
        <v>1</v>
      </c>
      <c r="B3423" s="12" t="s">
        <v>40</v>
      </c>
      <c r="C3423" s="34" t="s">
        <v>4480</v>
      </c>
      <c r="D3423" s="3"/>
      <c r="E3423" s="17">
        <v>45337</v>
      </c>
      <c r="F3423" s="17">
        <v>45337</v>
      </c>
      <c r="G3423" s="17" t="s">
        <v>13969</v>
      </c>
      <c r="H3423" s="97" t="s">
        <v>4537</v>
      </c>
      <c r="I3423" s="19">
        <v>10</v>
      </c>
      <c r="J3423" s="19" t="s">
        <v>55</v>
      </c>
      <c r="K3423" s="12"/>
      <c r="L3423" s="19" t="s">
        <v>7560</v>
      </c>
      <c r="M3423" s="19" t="s">
        <v>12419</v>
      </c>
      <c r="N3423" s="12" t="s">
        <v>13708</v>
      </c>
      <c r="O3423" s="12">
        <v>37806</v>
      </c>
      <c r="P3423" s="17">
        <v>45296.75</v>
      </c>
      <c r="Q3423" s="32">
        <v>29135536</v>
      </c>
      <c r="R3423" s="32"/>
      <c r="S3423" s="32">
        <v>29135536</v>
      </c>
      <c r="T3423" s="3"/>
      <c r="U3423" s="3"/>
      <c r="V3423" s="17">
        <v>45419</v>
      </c>
      <c r="W3423" s="17">
        <v>45419</v>
      </c>
      <c r="X3423" s="32">
        <v>12321140.109999999</v>
      </c>
      <c r="Y3423" s="32"/>
      <c r="Z3423" s="32">
        <v>12321140.109999999</v>
      </c>
    </row>
    <row r="3424" spans="1:26" x14ac:dyDescent="0.3">
      <c r="A3424" s="16">
        <v>1</v>
      </c>
      <c r="B3424" s="12" t="s">
        <v>58</v>
      </c>
      <c r="C3424" s="34" t="s">
        <v>4493</v>
      </c>
      <c r="D3424" s="3"/>
      <c r="E3424" s="17">
        <v>45336</v>
      </c>
      <c r="F3424" s="17">
        <v>45336</v>
      </c>
      <c r="G3424" s="17" t="s">
        <v>13969</v>
      </c>
      <c r="H3424" s="97" t="s">
        <v>4537</v>
      </c>
      <c r="I3424" s="19">
        <v>10</v>
      </c>
      <c r="J3424" s="19" t="s">
        <v>55</v>
      </c>
      <c r="K3424" s="12"/>
      <c r="L3424" s="19" t="s">
        <v>7464</v>
      </c>
      <c r="M3424" s="19" t="s">
        <v>7464</v>
      </c>
      <c r="N3424" s="12" t="s">
        <v>13707</v>
      </c>
      <c r="O3424" s="12">
        <v>374677</v>
      </c>
      <c r="P3424" s="17">
        <v>45290.520833333336</v>
      </c>
      <c r="Q3424" s="32">
        <v>16742860</v>
      </c>
      <c r="R3424" s="32"/>
      <c r="S3424" s="32">
        <v>16742860</v>
      </c>
      <c r="T3424" s="3"/>
      <c r="U3424" s="3"/>
      <c r="V3424" s="17">
        <v>45419</v>
      </c>
      <c r="W3424" s="17">
        <v>45419</v>
      </c>
      <c r="X3424" s="32">
        <v>14000000</v>
      </c>
      <c r="Y3424" s="32"/>
      <c r="Z3424" s="32">
        <v>14000000</v>
      </c>
    </row>
    <row r="3425" spans="1:26" x14ac:dyDescent="0.3">
      <c r="A3425" s="16">
        <v>1</v>
      </c>
      <c r="B3425" s="12" t="s">
        <v>40</v>
      </c>
      <c r="C3425" s="34" t="s">
        <v>4482</v>
      </c>
      <c r="D3425" s="3"/>
      <c r="E3425" s="17">
        <v>45412</v>
      </c>
      <c r="F3425" s="17">
        <v>45412</v>
      </c>
      <c r="G3425" s="17" t="s">
        <v>13969</v>
      </c>
      <c r="H3425" s="97" t="s">
        <v>4537</v>
      </c>
      <c r="I3425" s="19">
        <v>10</v>
      </c>
      <c r="J3425" s="19" t="s">
        <v>55</v>
      </c>
      <c r="K3425" s="12"/>
      <c r="L3425" s="19" t="s">
        <v>6955</v>
      </c>
      <c r="M3425" s="19" t="s">
        <v>11543</v>
      </c>
      <c r="N3425" s="12" t="s">
        <v>13707</v>
      </c>
      <c r="O3425" s="12">
        <v>635185</v>
      </c>
      <c r="P3425" s="17">
        <v>45404.958333333336</v>
      </c>
      <c r="Q3425" s="32">
        <v>6966780</v>
      </c>
      <c r="R3425" s="32"/>
      <c r="S3425" s="32">
        <v>6966780</v>
      </c>
      <c r="T3425" s="3"/>
      <c r="U3425" s="3"/>
      <c r="V3425" s="17">
        <v>45420</v>
      </c>
      <c r="W3425" s="17">
        <v>45420</v>
      </c>
      <c r="X3425" s="32">
        <v>6966780</v>
      </c>
      <c r="Y3425" s="32"/>
      <c r="Z3425" s="32">
        <v>6966780</v>
      </c>
    </row>
    <row r="3426" spans="1:26" x14ac:dyDescent="0.3">
      <c r="A3426" s="16">
        <v>1</v>
      </c>
      <c r="B3426" s="3" t="s">
        <v>41</v>
      </c>
      <c r="C3426" s="34" t="s">
        <v>4514</v>
      </c>
      <c r="D3426" s="3"/>
      <c r="E3426" s="17">
        <v>45411</v>
      </c>
      <c r="F3426" s="17">
        <v>45411</v>
      </c>
      <c r="G3426" s="17" t="s">
        <v>13969</v>
      </c>
      <c r="H3426" s="97" t="s">
        <v>4537</v>
      </c>
      <c r="I3426" s="19">
        <v>10</v>
      </c>
      <c r="J3426" s="19" t="s">
        <v>55</v>
      </c>
      <c r="K3426" s="12"/>
      <c r="L3426" s="19" t="s">
        <v>6970</v>
      </c>
      <c r="M3426" s="19" t="s">
        <v>11556</v>
      </c>
      <c r="N3426" s="12" t="s">
        <v>13708</v>
      </c>
      <c r="O3426" s="12">
        <v>28094</v>
      </c>
      <c r="P3426" s="17">
        <v>45379.145833333336</v>
      </c>
      <c r="Q3426" s="32">
        <v>8500000</v>
      </c>
      <c r="R3426" s="32"/>
      <c r="S3426" s="32">
        <v>8500000</v>
      </c>
      <c r="T3426" s="3"/>
      <c r="U3426" s="3"/>
      <c r="V3426" s="17">
        <v>45420</v>
      </c>
      <c r="W3426" s="17">
        <v>45420</v>
      </c>
      <c r="X3426" s="32">
        <v>8500000</v>
      </c>
      <c r="Y3426" s="32"/>
      <c r="Z3426" s="32">
        <v>8500000</v>
      </c>
    </row>
    <row r="3427" spans="1:26" x14ac:dyDescent="0.3">
      <c r="A3427" s="16">
        <v>1</v>
      </c>
      <c r="B3427" s="12" t="s">
        <v>58</v>
      </c>
      <c r="C3427" s="34" t="s">
        <v>4495</v>
      </c>
      <c r="D3427" s="3"/>
      <c r="E3427" s="17">
        <v>45400</v>
      </c>
      <c r="F3427" s="17">
        <v>45400</v>
      </c>
      <c r="G3427" s="17" t="s">
        <v>13969</v>
      </c>
      <c r="H3427" s="97" t="s">
        <v>4537</v>
      </c>
      <c r="I3427" s="19">
        <v>10</v>
      </c>
      <c r="J3427" s="19" t="s">
        <v>55</v>
      </c>
      <c r="K3427" s="12"/>
      <c r="L3427" s="19" t="s">
        <v>7086</v>
      </c>
      <c r="M3427" s="19" t="s">
        <v>11687</v>
      </c>
      <c r="N3427" s="12" t="s">
        <v>13707</v>
      </c>
      <c r="O3427" s="12">
        <v>344782</v>
      </c>
      <c r="P3427" s="17">
        <v>45398.458333333336</v>
      </c>
      <c r="Q3427" s="32">
        <v>2600000</v>
      </c>
      <c r="R3427" s="32"/>
      <c r="S3427" s="32">
        <v>2600000</v>
      </c>
      <c r="T3427" s="3"/>
      <c r="U3427" s="3"/>
      <c r="V3427" s="17">
        <v>45420</v>
      </c>
      <c r="W3427" s="17">
        <v>45420</v>
      </c>
      <c r="X3427" s="32">
        <v>2600000</v>
      </c>
      <c r="Y3427" s="32"/>
      <c r="Z3427" s="32">
        <v>2600000</v>
      </c>
    </row>
    <row r="3428" spans="1:26" x14ac:dyDescent="0.3">
      <c r="A3428" s="16">
        <v>1</v>
      </c>
      <c r="B3428" s="3" t="s">
        <v>63</v>
      </c>
      <c r="C3428" s="34" t="s">
        <v>4527</v>
      </c>
      <c r="D3428" s="3"/>
      <c r="E3428" s="17">
        <v>45395</v>
      </c>
      <c r="F3428" s="17">
        <v>45395</v>
      </c>
      <c r="G3428" s="17" t="s">
        <v>13969</v>
      </c>
      <c r="H3428" s="97" t="s">
        <v>4537</v>
      </c>
      <c r="I3428" s="19">
        <v>10</v>
      </c>
      <c r="J3428" s="19" t="s">
        <v>55</v>
      </c>
      <c r="K3428" s="12"/>
      <c r="L3428" s="19" t="s">
        <v>7158</v>
      </c>
      <c r="M3428" s="19" t="s">
        <v>11760</v>
      </c>
      <c r="N3428" s="12" t="s">
        <v>13707</v>
      </c>
      <c r="O3428" s="12">
        <v>277571</v>
      </c>
      <c r="P3428" s="17">
        <v>45104</v>
      </c>
      <c r="Q3428" s="32">
        <v>30611270</v>
      </c>
      <c r="R3428" s="32"/>
      <c r="S3428" s="32">
        <v>30611270</v>
      </c>
      <c r="T3428" s="3"/>
      <c r="U3428" s="3"/>
      <c r="V3428" s="17">
        <v>45420</v>
      </c>
      <c r="W3428" s="17">
        <v>45420</v>
      </c>
      <c r="X3428" s="32">
        <v>14000000</v>
      </c>
      <c r="Y3428" s="32"/>
      <c r="Z3428" s="32">
        <v>14000000</v>
      </c>
    </row>
    <row r="3429" spans="1:26" x14ac:dyDescent="0.3">
      <c r="A3429" s="16">
        <v>1</v>
      </c>
      <c r="B3429" s="3" t="s">
        <v>41</v>
      </c>
      <c r="C3429" s="34" t="s">
        <v>4494</v>
      </c>
      <c r="D3429" s="3"/>
      <c r="E3429" s="17">
        <v>45390</v>
      </c>
      <c r="F3429" s="17">
        <v>45390</v>
      </c>
      <c r="G3429" s="17" t="s">
        <v>13969</v>
      </c>
      <c r="H3429" s="97" t="s">
        <v>4537</v>
      </c>
      <c r="I3429" s="19">
        <v>10</v>
      </c>
      <c r="J3429" s="19" t="s">
        <v>43</v>
      </c>
      <c r="K3429" s="12"/>
      <c r="L3429" s="19" t="s">
        <v>5006</v>
      </c>
      <c r="M3429" s="19" t="s">
        <v>11796</v>
      </c>
      <c r="N3429" s="12" t="s">
        <v>13708</v>
      </c>
      <c r="O3429" s="12">
        <v>78027</v>
      </c>
      <c r="P3429" s="17">
        <v>45386.444444444445</v>
      </c>
      <c r="Q3429" s="32">
        <v>8124320</v>
      </c>
      <c r="R3429" s="32"/>
      <c r="S3429" s="32">
        <v>8124320</v>
      </c>
      <c r="T3429" s="3"/>
      <c r="U3429" s="3"/>
      <c r="V3429" s="17">
        <v>45420</v>
      </c>
      <c r="W3429" s="17">
        <v>45420</v>
      </c>
      <c r="X3429" s="32">
        <v>8124320</v>
      </c>
      <c r="Y3429" s="32"/>
      <c r="Z3429" s="32">
        <v>8124320</v>
      </c>
    </row>
    <row r="3430" spans="1:26" x14ac:dyDescent="0.3">
      <c r="A3430" s="16">
        <v>1</v>
      </c>
      <c r="B3430" s="12" t="s">
        <v>40</v>
      </c>
      <c r="C3430" s="34" t="s">
        <v>4487</v>
      </c>
      <c r="D3430" s="3"/>
      <c r="E3430" s="17">
        <v>45380</v>
      </c>
      <c r="F3430" s="17">
        <v>45380</v>
      </c>
      <c r="G3430" s="17" t="s">
        <v>13969</v>
      </c>
      <c r="H3430" s="97" t="s">
        <v>4537</v>
      </c>
      <c r="I3430" s="19">
        <v>10</v>
      </c>
      <c r="J3430" s="19" t="s">
        <v>55</v>
      </c>
      <c r="K3430" s="12"/>
      <c r="L3430" s="19" t="s">
        <v>7286</v>
      </c>
      <c r="M3430" s="19" t="s">
        <v>11894</v>
      </c>
      <c r="N3430" s="12" t="s">
        <v>13707</v>
      </c>
      <c r="O3430" s="12">
        <v>468840</v>
      </c>
      <c r="P3430" s="17">
        <v>45378.833333333336</v>
      </c>
      <c r="Q3430" s="32">
        <v>3099300</v>
      </c>
      <c r="R3430" s="32"/>
      <c r="S3430" s="32">
        <v>3099300</v>
      </c>
      <c r="T3430" s="3"/>
      <c r="U3430" s="3"/>
      <c r="V3430" s="17">
        <v>45420</v>
      </c>
      <c r="W3430" s="17">
        <v>45420</v>
      </c>
      <c r="X3430" s="32">
        <v>3099300</v>
      </c>
      <c r="Y3430" s="32"/>
      <c r="Z3430" s="32">
        <v>3099300</v>
      </c>
    </row>
    <row r="3431" spans="1:26" x14ac:dyDescent="0.3">
      <c r="A3431" s="16">
        <v>1</v>
      </c>
      <c r="B3431" s="12" t="s">
        <v>40</v>
      </c>
      <c r="C3431" s="34" t="s">
        <v>4482</v>
      </c>
      <c r="D3431" s="3"/>
      <c r="E3431" s="17">
        <v>45380</v>
      </c>
      <c r="F3431" s="17">
        <v>45380</v>
      </c>
      <c r="G3431" s="17" t="s">
        <v>13969</v>
      </c>
      <c r="H3431" s="97" t="s">
        <v>4537</v>
      </c>
      <c r="I3431" s="19">
        <v>10</v>
      </c>
      <c r="J3431" s="19" t="s">
        <v>55</v>
      </c>
      <c r="K3431" s="12"/>
      <c r="L3431" s="19" t="s">
        <v>7287</v>
      </c>
      <c r="M3431" s="19" t="s">
        <v>11895</v>
      </c>
      <c r="N3431" s="12" t="s">
        <v>13708</v>
      </c>
      <c r="O3431" s="12">
        <v>75573</v>
      </c>
      <c r="P3431" s="17">
        <v>45379.777777777781</v>
      </c>
      <c r="Q3431" s="32">
        <v>5313350</v>
      </c>
      <c r="R3431" s="32"/>
      <c r="S3431" s="32">
        <v>5313350</v>
      </c>
      <c r="T3431" s="3"/>
      <c r="U3431" s="3"/>
      <c r="V3431" s="17">
        <v>45420</v>
      </c>
      <c r="W3431" s="17">
        <v>45420</v>
      </c>
      <c r="X3431" s="32">
        <v>5313350</v>
      </c>
      <c r="Y3431" s="32"/>
      <c r="Z3431" s="32">
        <v>5313350</v>
      </c>
    </row>
    <row r="3432" spans="1:26" x14ac:dyDescent="0.3">
      <c r="A3432" s="16">
        <v>1</v>
      </c>
      <c r="B3432" s="3" t="s">
        <v>41</v>
      </c>
      <c r="C3432" s="34" t="s">
        <v>4494</v>
      </c>
      <c r="D3432" s="3"/>
      <c r="E3432" s="17">
        <v>45380</v>
      </c>
      <c r="F3432" s="17">
        <v>45380</v>
      </c>
      <c r="G3432" s="17" t="s">
        <v>13969</v>
      </c>
      <c r="H3432" s="97" t="s">
        <v>4537</v>
      </c>
      <c r="I3432" s="19">
        <v>10</v>
      </c>
      <c r="J3432" s="19" t="s">
        <v>55</v>
      </c>
      <c r="K3432" s="12"/>
      <c r="L3432" s="19" t="s">
        <v>7295</v>
      </c>
      <c r="M3432" s="19" t="s">
        <v>11902</v>
      </c>
      <c r="N3432" s="12" t="s">
        <v>13707</v>
      </c>
      <c r="O3432" s="12">
        <v>312192</v>
      </c>
      <c r="P3432" s="17">
        <v>45378.604166666664</v>
      </c>
      <c r="Q3432" s="32">
        <v>7250587</v>
      </c>
      <c r="R3432" s="32"/>
      <c r="S3432" s="32">
        <v>7250587</v>
      </c>
      <c r="T3432" s="3"/>
      <c r="U3432" s="3"/>
      <c r="V3432" s="17">
        <v>45420</v>
      </c>
      <c r="W3432" s="17">
        <v>45420</v>
      </c>
      <c r="X3432" s="32">
        <v>7250587</v>
      </c>
      <c r="Y3432" s="32"/>
      <c r="Z3432" s="32">
        <v>7250587</v>
      </c>
    </row>
    <row r="3433" spans="1:26" x14ac:dyDescent="0.3">
      <c r="A3433" s="16">
        <v>1</v>
      </c>
      <c r="B3433" s="3" t="s">
        <v>41</v>
      </c>
      <c r="C3433" s="34" t="s">
        <v>4477</v>
      </c>
      <c r="D3433" s="3"/>
      <c r="E3433" s="17">
        <v>45379</v>
      </c>
      <c r="F3433" s="17">
        <v>45379</v>
      </c>
      <c r="G3433" s="17" t="s">
        <v>13969</v>
      </c>
      <c r="H3433" s="97" t="s">
        <v>4537</v>
      </c>
      <c r="I3433" s="19">
        <v>10</v>
      </c>
      <c r="J3433" s="19" t="s">
        <v>55</v>
      </c>
      <c r="K3433" s="12"/>
      <c r="L3433" s="19" t="s">
        <v>7304</v>
      </c>
      <c r="M3433" s="19" t="s">
        <v>11910</v>
      </c>
      <c r="N3433" s="12" t="s">
        <v>13707</v>
      </c>
      <c r="O3433" s="12">
        <v>622822</v>
      </c>
      <c r="P3433" s="17">
        <v>45378.350694444445</v>
      </c>
      <c r="Q3433" s="32">
        <v>3893515</v>
      </c>
      <c r="R3433" s="32"/>
      <c r="S3433" s="32">
        <v>3893515</v>
      </c>
      <c r="T3433" s="3"/>
      <c r="U3433" s="3"/>
      <c r="V3433" s="17">
        <v>45420</v>
      </c>
      <c r="W3433" s="17">
        <v>45420</v>
      </c>
      <c r="X3433" s="32">
        <v>3893515</v>
      </c>
      <c r="Y3433" s="32"/>
      <c r="Z3433" s="32">
        <v>3893515</v>
      </c>
    </row>
    <row r="3434" spans="1:26" x14ac:dyDescent="0.3">
      <c r="A3434" s="16">
        <v>1</v>
      </c>
      <c r="B3434" s="12" t="s">
        <v>58</v>
      </c>
      <c r="C3434" s="34" t="s">
        <v>4476</v>
      </c>
      <c r="D3434" s="3"/>
      <c r="E3434" s="17">
        <v>45378</v>
      </c>
      <c r="F3434" s="17">
        <v>45378</v>
      </c>
      <c r="G3434" s="17" t="s">
        <v>13969</v>
      </c>
      <c r="H3434" s="97" t="s">
        <v>4537</v>
      </c>
      <c r="I3434" s="19">
        <v>10</v>
      </c>
      <c r="J3434" s="19" t="s">
        <v>55</v>
      </c>
      <c r="K3434" s="12"/>
      <c r="L3434" s="19" t="s">
        <v>7328</v>
      </c>
      <c r="M3434" s="19" t="s">
        <v>11938</v>
      </c>
      <c r="N3434" s="12" t="s">
        <v>13707</v>
      </c>
      <c r="O3434" s="12">
        <v>376902</v>
      </c>
      <c r="P3434" s="17">
        <v>45377.520833333336</v>
      </c>
      <c r="Q3434" s="32">
        <v>6268376</v>
      </c>
      <c r="R3434" s="32"/>
      <c r="S3434" s="32">
        <v>6268376</v>
      </c>
      <c r="T3434" s="3"/>
      <c r="U3434" s="3"/>
      <c r="V3434" s="17">
        <v>45420</v>
      </c>
      <c r="W3434" s="17">
        <v>45420</v>
      </c>
      <c r="X3434" s="32">
        <v>6268376</v>
      </c>
      <c r="Y3434" s="32"/>
      <c r="Z3434" s="32">
        <v>6268376</v>
      </c>
    </row>
    <row r="3435" spans="1:26" x14ac:dyDescent="0.3">
      <c r="A3435" s="16">
        <v>1</v>
      </c>
      <c r="B3435" s="3" t="s">
        <v>41</v>
      </c>
      <c r="C3435" s="34" t="s">
        <v>4494</v>
      </c>
      <c r="D3435" s="3"/>
      <c r="E3435" s="17">
        <v>45371</v>
      </c>
      <c r="F3435" s="17">
        <v>45371</v>
      </c>
      <c r="G3435" s="17" t="s">
        <v>13969</v>
      </c>
      <c r="H3435" s="97" t="s">
        <v>4537</v>
      </c>
      <c r="I3435" s="19">
        <v>10</v>
      </c>
      <c r="J3435" s="19" t="s">
        <v>55</v>
      </c>
      <c r="K3435" s="12"/>
      <c r="L3435" s="19" t="s">
        <v>7381</v>
      </c>
      <c r="M3435" s="19" t="s">
        <v>11994</v>
      </c>
      <c r="N3435" s="12" t="s">
        <v>13707</v>
      </c>
      <c r="O3435" s="12">
        <v>291241</v>
      </c>
      <c r="P3435" s="17">
        <v>45371.013888888891</v>
      </c>
      <c r="Q3435" s="32">
        <v>9486542</v>
      </c>
      <c r="R3435" s="32"/>
      <c r="S3435" s="32">
        <v>9486542</v>
      </c>
      <c r="T3435" s="3"/>
      <c r="U3435" s="3"/>
      <c r="V3435" s="17">
        <v>45420</v>
      </c>
      <c r="W3435" s="17">
        <v>45420</v>
      </c>
      <c r="X3435" s="32">
        <v>9486542</v>
      </c>
      <c r="Y3435" s="32"/>
      <c r="Z3435" s="32">
        <v>9486542</v>
      </c>
    </row>
    <row r="3436" spans="1:26" x14ac:dyDescent="0.3">
      <c r="A3436" s="16">
        <v>1</v>
      </c>
      <c r="B3436" s="12" t="s">
        <v>58</v>
      </c>
      <c r="C3436" s="34" t="s">
        <v>4489</v>
      </c>
      <c r="D3436" s="3"/>
      <c r="E3436" s="17">
        <v>45370</v>
      </c>
      <c r="F3436" s="17">
        <v>45370</v>
      </c>
      <c r="G3436" s="17" t="s">
        <v>13969</v>
      </c>
      <c r="H3436" s="97" t="s">
        <v>4537</v>
      </c>
      <c r="I3436" s="19">
        <v>10</v>
      </c>
      <c r="J3436" s="19" t="s">
        <v>55</v>
      </c>
      <c r="K3436" s="12"/>
      <c r="L3436" s="19" t="s">
        <v>7401</v>
      </c>
      <c r="M3436" s="19" t="s">
        <v>12018</v>
      </c>
      <c r="N3436" s="12" t="s">
        <v>13708</v>
      </c>
      <c r="O3436" s="12">
        <v>62687</v>
      </c>
      <c r="P3436" s="17">
        <v>45338.527777777781</v>
      </c>
      <c r="Q3436" s="32">
        <v>30386200</v>
      </c>
      <c r="R3436" s="32"/>
      <c r="S3436" s="32">
        <v>30386200</v>
      </c>
      <c r="T3436" s="3"/>
      <c r="U3436" s="3"/>
      <c r="V3436" s="17">
        <v>45420</v>
      </c>
      <c r="W3436" s="17">
        <v>45420</v>
      </c>
      <c r="X3436" s="32">
        <v>14000000</v>
      </c>
      <c r="Y3436" s="32"/>
      <c r="Z3436" s="32">
        <v>14000000</v>
      </c>
    </row>
    <row r="3437" spans="1:26" x14ac:dyDescent="0.3">
      <c r="A3437" s="16">
        <v>1</v>
      </c>
      <c r="B3437" s="12" t="s">
        <v>40</v>
      </c>
      <c r="C3437" s="34" t="s">
        <v>4480</v>
      </c>
      <c r="D3437" s="3"/>
      <c r="E3437" s="17">
        <v>45370</v>
      </c>
      <c r="F3437" s="17">
        <v>45370</v>
      </c>
      <c r="G3437" s="17" t="s">
        <v>13969</v>
      </c>
      <c r="H3437" s="97" t="s">
        <v>4537</v>
      </c>
      <c r="I3437" s="19">
        <v>10</v>
      </c>
      <c r="J3437" s="19" t="s">
        <v>55</v>
      </c>
      <c r="K3437" s="12"/>
      <c r="L3437" s="19" t="s">
        <v>7407</v>
      </c>
      <c r="M3437" s="19" t="s">
        <v>12025</v>
      </c>
      <c r="N3437" s="12" t="s">
        <v>13707</v>
      </c>
      <c r="O3437" s="12">
        <v>278420</v>
      </c>
      <c r="P3437" s="17">
        <v>45296</v>
      </c>
      <c r="Q3437" s="32">
        <v>21617269</v>
      </c>
      <c r="R3437" s="32"/>
      <c r="S3437" s="32">
        <v>21617269</v>
      </c>
      <c r="T3437" s="3"/>
      <c r="U3437" s="3"/>
      <c r="V3437" s="17">
        <v>45420</v>
      </c>
      <c r="W3437" s="17">
        <v>45420</v>
      </c>
      <c r="X3437" s="32">
        <v>4284539.59</v>
      </c>
      <c r="Y3437" s="32"/>
      <c r="Z3437" s="32">
        <v>4284539.59</v>
      </c>
    </row>
    <row r="3438" spans="1:26" x14ac:dyDescent="0.3">
      <c r="A3438" s="16">
        <v>1</v>
      </c>
      <c r="B3438" s="12" t="s">
        <v>40</v>
      </c>
      <c r="C3438" s="34" t="s">
        <v>4492</v>
      </c>
      <c r="D3438" s="3"/>
      <c r="E3438" s="17">
        <v>45352</v>
      </c>
      <c r="F3438" s="17">
        <v>45352</v>
      </c>
      <c r="G3438" s="17" t="s">
        <v>13969</v>
      </c>
      <c r="H3438" s="97" t="s">
        <v>4537</v>
      </c>
      <c r="I3438" s="19">
        <v>10</v>
      </c>
      <c r="J3438" s="19" t="s">
        <v>55</v>
      </c>
      <c r="K3438" s="12"/>
      <c r="L3438" s="19" t="s">
        <v>7586</v>
      </c>
      <c r="M3438" s="19" t="s">
        <v>12209</v>
      </c>
      <c r="N3438" s="12" t="s">
        <v>13707</v>
      </c>
      <c r="O3438" s="12">
        <v>275899</v>
      </c>
      <c r="P3438" s="17">
        <v>45350.86041666667</v>
      </c>
      <c r="Q3438" s="32">
        <v>6023634</v>
      </c>
      <c r="R3438" s="32"/>
      <c r="S3438" s="32">
        <v>6023634</v>
      </c>
      <c r="T3438" s="3"/>
      <c r="U3438" s="3"/>
      <c r="V3438" s="17">
        <v>45420</v>
      </c>
      <c r="W3438" s="17">
        <v>45420</v>
      </c>
      <c r="X3438" s="32">
        <v>6023634</v>
      </c>
      <c r="Y3438" s="32"/>
      <c r="Z3438" s="32">
        <v>6023634</v>
      </c>
    </row>
    <row r="3439" spans="1:26" x14ac:dyDescent="0.3">
      <c r="A3439" s="16">
        <v>1</v>
      </c>
      <c r="B3439" s="12" t="s">
        <v>58</v>
      </c>
      <c r="C3439" s="34" t="s">
        <v>4493</v>
      </c>
      <c r="D3439" s="3"/>
      <c r="E3439" s="17">
        <v>45348</v>
      </c>
      <c r="F3439" s="17">
        <v>45348</v>
      </c>
      <c r="G3439" s="17" t="s">
        <v>13969</v>
      </c>
      <c r="H3439" s="97" t="s">
        <v>4537</v>
      </c>
      <c r="I3439" s="19">
        <v>10</v>
      </c>
      <c r="J3439" s="19" t="s">
        <v>55</v>
      </c>
      <c r="K3439" s="12"/>
      <c r="L3439" s="19" t="s">
        <v>7672</v>
      </c>
      <c r="M3439" s="19" t="s">
        <v>12299</v>
      </c>
      <c r="N3439" s="12" t="s">
        <v>13707</v>
      </c>
      <c r="O3439" s="12">
        <v>347365</v>
      </c>
      <c r="P3439" s="17">
        <v>45307.354166666664</v>
      </c>
      <c r="Q3439" s="32">
        <v>22221272</v>
      </c>
      <c r="R3439" s="32"/>
      <c r="S3439" s="32">
        <v>22221272</v>
      </c>
      <c r="T3439" s="3"/>
      <c r="U3439" s="3"/>
      <c r="V3439" s="17">
        <v>45420</v>
      </c>
      <c r="W3439" s="17">
        <v>45420</v>
      </c>
      <c r="X3439" s="32">
        <v>14000000</v>
      </c>
      <c r="Y3439" s="32"/>
      <c r="Z3439" s="32">
        <v>14000000</v>
      </c>
    </row>
    <row r="3440" spans="1:26" x14ac:dyDescent="0.3">
      <c r="A3440" s="16">
        <v>1</v>
      </c>
      <c r="B3440" s="12" t="s">
        <v>40</v>
      </c>
      <c r="C3440" s="34" t="s">
        <v>4487</v>
      </c>
      <c r="D3440" s="3"/>
      <c r="E3440" s="17">
        <v>45343</v>
      </c>
      <c r="F3440" s="17">
        <v>45343</v>
      </c>
      <c r="G3440" s="17" t="s">
        <v>13969</v>
      </c>
      <c r="H3440" s="97" t="s">
        <v>4537</v>
      </c>
      <c r="I3440" s="19">
        <v>10</v>
      </c>
      <c r="J3440" s="19" t="s">
        <v>55</v>
      </c>
      <c r="K3440" s="12"/>
      <c r="L3440" s="19" t="s">
        <v>7718</v>
      </c>
      <c r="M3440" s="19" t="s">
        <v>12347</v>
      </c>
      <c r="N3440" s="12" t="s">
        <v>13707</v>
      </c>
      <c r="O3440" s="12">
        <v>475953</v>
      </c>
      <c r="P3440" s="17">
        <v>45341.386805555558</v>
      </c>
      <c r="Q3440" s="32">
        <v>4313340</v>
      </c>
      <c r="R3440" s="32"/>
      <c r="S3440" s="32">
        <v>4313340</v>
      </c>
      <c r="T3440" s="3"/>
      <c r="U3440" s="3"/>
      <c r="V3440" s="17">
        <v>45420</v>
      </c>
      <c r="W3440" s="17">
        <v>45420</v>
      </c>
      <c r="X3440" s="32">
        <v>4313340</v>
      </c>
      <c r="Y3440" s="32"/>
      <c r="Z3440" s="32">
        <v>4313340</v>
      </c>
    </row>
    <row r="3441" spans="1:26" x14ac:dyDescent="0.3">
      <c r="A3441" s="16">
        <v>1</v>
      </c>
      <c r="B3441" s="12" t="s">
        <v>40</v>
      </c>
      <c r="C3441" s="34" t="s">
        <v>4488</v>
      </c>
      <c r="D3441" s="3"/>
      <c r="E3441" s="17">
        <v>45341</v>
      </c>
      <c r="F3441" s="17">
        <v>45341</v>
      </c>
      <c r="G3441" s="17" t="s">
        <v>13969</v>
      </c>
      <c r="H3441" s="97" t="s">
        <v>4537</v>
      </c>
      <c r="I3441" s="19">
        <v>10</v>
      </c>
      <c r="J3441" s="19" t="s">
        <v>55</v>
      </c>
      <c r="K3441" s="12"/>
      <c r="L3441" s="19" t="s">
        <v>7740</v>
      </c>
      <c r="M3441" s="19" t="s">
        <v>12370</v>
      </c>
      <c r="N3441" s="12" t="s">
        <v>13707</v>
      </c>
      <c r="O3441" s="12">
        <v>410628</v>
      </c>
      <c r="P3441" s="17">
        <v>45285.666666666664</v>
      </c>
      <c r="Q3441" s="32">
        <v>19023726</v>
      </c>
      <c r="R3441" s="32"/>
      <c r="S3441" s="32">
        <v>19023726</v>
      </c>
      <c r="T3441" s="3"/>
      <c r="U3441" s="3"/>
      <c r="V3441" s="17">
        <v>45420</v>
      </c>
      <c r="W3441" s="17">
        <v>45420</v>
      </c>
      <c r="X3441" s="32">
        <v>14000000</v>
      </c>
      <c r="Y3441" s="32"/>
      <c r="Z3441" s="32">
        <v>14000000</v>
      </c>
    </row>
    <row r="3442" spans="1:26" x14ac:dyDescent="0.3">
      <c r="A3442" s="16">
        <v>1</v>
      </c>
      <c r="B3442" s="3" t="s">
        <v>41</v>
      </c>
      <c r="C3442" s="34" t="s">
        <v>4494</v>
      </c>
      <c r="D3442" s="3"/>
      <c r="E3442" s="17">
        <v>45336</v>
      </c>
      <c r="F3442" s="17">
        <v>45336</v>
      </c>
      <c r="G3442" s="17" t="s">
        <v>13969</v>
      </c>
      <c r="H3442" s="97" t="s">
        <v>4537</v>
      </c>
      <c r="I3442" s="19">
        <v>10</v>
      </c>
      <c r="J3442" s="19" t="s">
        <v>55</v>
      </c>
      <c r="K3442" s="12"/>
      <c r="L3442" s="19" t="s">
        <v>7796</v>
      </c>
      <c r="M3442" s="19" t="s">
        <v>12430</v>
      </c>
      <c r="N3442" s="12" t="s">
        <v>13707</v>
      </c>
      <c r="O3442" s="12">
        <v>317379</v>
      </c>
      <c r="P3442" s="17">
        <v>45332.53125</v>
      </c>
      <c r="Q3442" s="32">
        <v>2839420</v>
      </c>
      <c r="R3442" s="32"/>
      <c r="S3442" s="32">
        <v>2839420</v>
      </c>
      <c r="T3442" s="3"/>
      <c r="U3442" s="3"/>
      <c r="V3442" s="17">
        <v>45420</v>
      </c>
      <c r="W3442" s="17">
        <v>45420</v>
      </c>
      <c r="X3442" s="32">
        <v>2839420</v>
      </c>
      <c r="Y3442" s="32"/>
      <c r="Z3442" s="32">
        <v>2839420</v>
      </c>
    </row>
    <row r="3443" spans="1:26" x14ac:dyDescent="0.3">
      <c r="A3443" s="16">
        <v>1</v>
      </c>
      <c r="B3443" s="3" t="s">
        <v>41</v>
      </c>
      <c r="C3443" s="34" t="s">
        <v>4477</v>
      </c>
      <c r="D3443" s="3"/>
      <c r="E3443" s="17">
        <v>45336</v>
      </c>
      <c r="F3443" s="17">
        <v>45336</v>
      </c>
      <c r="G3443" s="17" t="s">
        <v>13969</v>
      </c>
      <c r="H3443" s="97" t="s">
        <v>4537</v>
      </c>
      <c r="I3443" s="19">
        <v>10</v>
      </c>
      <c r="J3443" s="19" t="s">
        <v>55</v>
      </c>
      <c r="K3443" s="12"/>
      <c r="L3443" s="19" t="s">
        <v>7806</v>
      </c>
      <c r="M3443" s="19" t="s">
        <v>12440</v>
      </c>
      <c r="N3443" s="12" t="s">
        <v>13707</v>
      </c>
      <c r="O3443" s="12">
        <v>360980</v>
      </c>
      <c r="P3443" s="17">
        <v>45335.430555555555</v>
      </c>
      <c r="Q3443" s="32">
        <v>21585128</v>
      </c>
      <c r="R3443" s="32"/>
      <c r="S3443" s="32">
        <v>21585128</v>
      </c>
      <c r="T3443" s="3"/>
      <c r="U3443" s="3"/>
      <c r="V3443" s="17">
        <v>45420</v>
      </c>
      <c r="W3443" s="17">
        <v>45420</v>
      </c>
      <c r="X3443" s="32">
        <v>14000000</v>
      </c>
      <c r="Y3443" s="32"/>
      <c r="Z3443" s="32">
        <v>14000000</v>
      </c>
    </row>
    <row r="3444" spans="1:26" x14ac:dyDescent="0.3">
      <c r="A3444" s="16">
        <v>1</v>
      </c>
      <c r="B3444" s="12" t="s">
        <v>58</v>
      </c>
      <c r="C3444" s="34" t="s">
        <v>4489</v>
      </c>
      <c r="D3444" s="3"/>
      <c r="E3444" s="17">
        <v>45314</v>
      </c>
      <c r="F3444" s="17">
        <v>45314</v>
      </c>
      <c r="G3444" s="17" t="s">
        <v>13969</v>
      </c>
      <c r="H3444" s="97" t="s">
        <v>4537</v>
      </c>
      <c r="I3444" s="19">
        <v>10</v>
      </c>
      <c r="J3444" s="19" t="s">
        <v>55</v>
      </c>
      <c r="K3444" s="12"/>
      <c r="L3444" s="19" t="s">
        <v>8109</v>
      </c>
      <c r="M3444" s="19" t="s">
        <v>12767</v>
      </c>
      <c r="N3444" s="12" t="s">
        <v>13708</v>
      </c>
      <c r="O3444" s="12">
        <v>27371</v>
      </c>
      <c r="P3444" s="17">
        <v>45312</v>
      </c>
      <c r="Q3444" s="32">
        <v>7151300</v>
      </c>
      <c r="R3444" s="32"/>
      <c r="S3444" s="32">
        <v>7151300</v>
      </c>
      <c r="T3444" s="3"/>
      <c r="U3444" s="3"/>
      <c r="V3444" s="17">
        <v>45420</v>
      </c>
      <c r="W3444" s="17">
        <v>45420</v>
      </c>
      <c r="X3444" s="32">
        <v>7151300</v>
      </c>
      <c r="Y3444" s="32"/>
      <c r="Z3444" s="32">
        <v>7151300</v>
      </c>
    </row>
    <row r="3445" spans="1:26" x14ac:dyDescent="0.3">
      <c r="A3445" s="16">
        <v>1</v>
      </c>
      <c r="B3445" s="3" t="s">
        <v>117</v>
      </c>
      <c r="C3445" s="34" t="s">
        <v>4535</v>
      </c>
      <c r="D3445" s="3"/>
      <c r="E3445" s="17">
        <v>45307</v>
      </c>
      <c r="F3445" s="17">
        <v>45307</v>
      </c>
      <c r="G3445" s="17" t="s">
        <v>13969</v>
      </c>
      <c r="H3445" s="97" t="s">
        <v>4537</v>
      </c>
      <c r="I3445" s="19">
        <v>10</v>
      </c>
      <c r="J3445" s="19" t="s">
        <v>55</v>
      </c>
      <c r="K3445" s="12"/>
      <c r="L3445" s="19" t="s">
        <v>8199</v>
      </c>
      <c r="M3445" s="19" t="s">
        <v>12862</v>
      </c>
      <c r="N3445" s="12" t="s">
        <v>13707</v>
      </c>
      <c r="O3445" s="12">
        <v>225271</v>
      </c>
      <c r="P3445" s="17">
        <v>45301.854166666664</v>
      </c>
      <c r="Q3445" s="32">
        <v>15396500</v>
      </c>
      <c r="R3445" s="32"/>
      <c r="S3445" s="32">
        <v>15396500</v>
      </c>
      <c r="T3445" s="3"/>
      <c r="U3445" s="3"/>
      <c r="V3445" s="17">
        <v>45420</v>
      </c>
      <c r="W3445" s="17">
        <v>45420</v>
      </c>
      <c r="X3445" s="32">
        <v>14000000</v>
      </c>
      <c r="Y3445" s="32"/>
      <c r="Z3445" s="32">
        <v>14000000</v>
      </c>
    </row>
    <row r="3446" spans="1:26" x14ac:dyDescent="0.3">
      <c r="A3446" s="16">
        <v>1</v>
      </c>
      <c r="B3446" s="3" t="s">
        <v>76</v>
      </c>
      <c r="C3446" s="34" t="s">
        <v>4518</v>
      </c>
      <c r="D3446" s="3"/>
      <c r="E3446" s="17">
        <v>45419</v>
      </c>
      <c r="F3446" s="17">
        <v>45419</v>
      </c>
      <c r="G3446" s="17" t="s">
        <v>13969</v>
      </c>
      <c r="H3446" s="97" t="s">
        <v>4537</v>
      </c>
      <c r="I3446" s="19">
        <v>10</v>
      </c>
      <c r="J3446" s="19" t="s">
        <v>55</v>
      </c>
      <c r="K3446" s="12"/>
      <c r="L3446" s="19" t="s">
        <v>6870</v>
      </c>
      <c r="M3446" s="19" t="s">
        <v>11450</v>
      </c>
      <c r="N3446" s="12" t="s">
        <v>13707</v>
      </c>
      <c r="O3446" s="12">
        <v>161462</v>
      </c>
      <c r="P3446" s="17">
        <v>45284.4375</v>
      </c>
      <c r="Q3446" s="32">
        <v>13507335</v>
      </c>
      <c r="R3446" s="32"/>
      <c r="S3446" s="32">
        <v>13507335</v>
      </c>
      <c r="T3446" s="3"/>
      <c r="U3446" s="3"/>
      <c r="V3446" s="17">
        <v>45422</v>
      </c>
      <c r="W3446" s="17">
        <v>45422</v>
      </c>
      <c r="X3446" s="32">
        <v>13507335</v>
      </c>
      <c r="Y3446" s="32"/>
      <c r="Z3446" s="32">
        <v>13507335</v>
      </c>
    </row>
    <row r="3447" spans="1:26" x14ac:dyDescent="0.3">
      <c r="A3447" s="16">
        <v>1</v>
      </c>
      <c r="B3447" s="12" t="s">
        <v>58</v>
      </c>
      <c r="C3447" s="34" t="s">
        <v>4476</v>
      </c>
      <c r="D3447" s="3"/>
      <c r="E3447" s="17">
        <v>45398</v>
      </c>
      <c r="F3447" s="17">
        <v>45398</v>
      </c>
      <c r="G3447" s="17" t="s">
        <v>13969</v>
      </c>
      <c r="H3447" s="97" t="s">
        <v>4537</v>
      </c>
      <c r="I3447" s="19">
        <v>10</v>
      </c>
      <c r="J3447" s="19" t="s">
        <v>55</v>
      </c>
      <c r="K3447" s="12"/>
      <c r="L3447" s="19" t="s">
        <v>7116</v>
      </c>
      <c r="M3447" s="19" t="s">
        <v>11719</v>
      </c>
      <c r="N3447" s="12" t="s">
        <v>13707</v>
      </c>
      <c r="O3447" s="12">
        <v>549054</v>
      </c>
      <c r="P3447" s="17">
        <v>45394.319444444445</v>
      </c>
      <c r="Q3447" s="32">
        <v>6514880</v>
      </c>
      <c r="R3447" s="32"/>
      <c r="S3447" s="32">
        <v>6514880</v>
      </c>
      <c r="T3447" s="3"/>
      <c r="U3447" s="3"/>
      <c r="V3447" s="17">
        <v>45422</v>
      </c>
      <c r="W3447" s="17">
        <v>45422</v>
      </c>
      <c r="X3447" s="32">
        <v>6514880</v>
      </c>
      <c r="Y3447" s="32"/>
      <c r="Z3447" s="32">
        <v>6514880</v>
      </c>
    </row>
    <row r="3448" spans="1:26" x14ac:dyDescent="0.3">
      <c r="A3448" s="16">
        <v>1</v>
      </c>
      <c r="B3448" s="12" t="s">
        <v>40</v>
      </c>
      <c r="C3448" s="34" t="s">
        <v>4487</v>
      </c>
      <c r="D3448" s="3"/>
      <c r="E3448" s="17">
        <v>45395</v>
      </c>
      <c r="F3448" s="17">
        <v>45395</v>
      </c>
      <c r="G3448" s="17" t="s">
        <v>13969</v>
      </c>
      <c r="H3448" s="97" t="s">
        <v>4537</v>
      </c>
      <c r="I3448" s="19">
        <v>10</v>
      </c>
      <c r="J3448" s="19" t="s">
        <v>55</v>
      </c>
      <c r="K3448" s="12"/>
      <c r="L3448" s="19" t="s">
        <v>7160</v>
      </c>
      <c r="M3448" s="19" t="s">
        <v>11762</v>
      </c>
      <c r="N3448" s="12" t="s">
        <v>13707</v>
      </c>
      <c r="O3448" s="12">
        <v>234178</v>
      </c>
      <c r="P3448" s="17">
        <v>45335.916666666664</v>
      </c>
      <c r="Q3448" s="32">
        <v>12832009</v>
      </c>
      <c r="R3448" s="32"/>
      <c r="S3448" s="32">
        <v>12832009</v>
      </c>
      <c r="T3448" s="3"/>
      <c r="U3448" s="3"/>
      <c r="V3448" s="17">
        <v>45422</v>
      </c>
      <c r="W3448" s="17">
        <v>45422</v>
      </c>
      <c r="X3448" s="32">
        <v>12832009</v>
      </c>
      <c r="Y3448" s="32"/>
      <c r="Z3448" s="32">
        <v>12832009</v>
      </c>
    </row>
    <row r="3449" spans="1:26" x14ac:dyDescent="0.3">
      <c r="A3449" s="16">
        <v>1</v>
      </c>
      <c r="B3449" s="12" t="s">
        <v>58</v>
      </c>
      <c r="C3449" s="34" t="s">
        <v>4490</v>
      </c>
      <c r="D3449" s="3"/>
      <c r="E3449" s="17">
        <v>45390</v>
      </c>
      <c r="F3449" s="17">
        <v>45390</v>
      </c>
      <c r="G3449" s="17" t="s">
        <v>13969</v>
      </c>
      <c r="H3449" s="97" t="s">
        <v>4537</v>
      </c>
      <c r="I3449" s="19">
        <v>10</v>
      </c>
      <c r="J3449" s="19" t="s">
        <v>55</v>
      </c>
      <c r="K3449" s="12"/>
      <c r="L3449" s="19" t="s">
        <v>7199</v>
      </c>
      <c r="M3449" s="19" t="s">
        <v>11802</v>
      </c>
      <c r="N3449" s="12" t="s">
        <v>13707</v>
      </c>
      <c r="O3449" s="12">
        <v>242688</v>
      </c>
      <c r="P3449" s="17">
        <v>45340.868055555555</v>
      </c>
      <c r="Q3449" s="32">
        <v>16262180</v>
      </c>
      <c r="R3449" s="32"/>
      <c r="S3449" s="32">
        <v>16262180</v>
      </c>
      <c r="T3449" s="3"/>
      <c r="U3449" s="3"/>
      <c r="V3449" s="17">
        <v>45422</v>
      </c>
      <c r="W3449" s="17">
        <v>45422</v>
      </c>
      <c r="X3449" s="32">
        <v>14000000</v>
      </c>
      <c r="Y3449" s="32"/>
      <c r="Z3449" s="32">
        <v>14000000</v>
      </c>
    </row>
    <row r="3450" spans="1:26" x14ac:dyDescent="0.3">
      <c r="A3450" s="16">
        <v>1</v>
      </c>
      <c r="B3450" s="12" t="s">
        <v>40</v>
      </c>
      <c r="C3450" s="34" t="s">
        <v>4487</v>
      </c>
      <c r="D3450" s="3"/>
      <c r="E3450" s="17">
        <v>45383</v>
      </c>
      <c r="F3450" s="17">
        <v>45383</v>
      </c>
      <c r="G3450" s="17" t="s">
        <v>13969</v>
      </c>
      <c r="H3450" s="97" t="s">
        <v>4537</v>
      </c>
      <c r="I3450" s="19">
        <v>10</v>
      </c>
      <c r="J3450" s="19" t="s">
        <v>55</v>
      </c>
      <c r="K3450" s="12"/>
      <c r="L3450" s="19" t="s">
        <v>7275</v>
      </c>
      <c r="M3450" s="19" t="s">
        <v>11883</v>
      </c>
      <c r="N3450" s="12" t="s">
        <v>13707</v>
      </c>
      <c r="O3450" s="12">
        <v>301086</v>
      </c>
      <c r="P3450" s="17">
        <v>45286.0625</v>
      </c>
      <c r="Q3450" s="32">
        <v>12666580</v>
      </c>
      <c r="R3450" s="32"/>
      <c r="S3450" s="32">
        <v>12666580</v>
      </c>
      <c r="T3450" s="3"/>
      <c r="U3450" s="3"/>
      <c r="V3450" s="17">
        <v>45422</v>
      </c>
      <c r="W3450" s="17">
        <v>45422</v>
      </c>
      <c r="X3450" s="32">
        <v>12216580</v>
      </c>
      <c r="Y3450" s="32"/>
      <c r="Z3450" s="32">
        <v>12216580</v>
      </c>
    </row>
    <row r="3451" spans="1:26" x14ac:dyDescent="0.3">
      <c r="A3451" s="16">
        <v>1</v>
      </c>
      <c r="B3451" s="12" t="s">
        <v>58</v>
      </c>
      <c r="C3451" s="34" t="s">
        <v>4490</v>
      </c>
      <c r="D3451" s="3"/>
      <c r="E3451" s="17">
        <v>45380</v>
      </c>
      <c r="F3451" s="17">
        <v>45380</v>
      </c>
      <c r="G3451" s="17" t="s">
        <v>13969</v>
      </c>
      <c r="H3451" s="97" t="s">
        <v>4537</v>
      </c>
      <c r="I3451" s="19">
        <v>10</v>
      </c>
      <c r="J3451" s="19" t="s">
        <v>55</v>
      </c>
      <c r="K3451" s="12"/>
      <c r="L3451" s="19" t="s">
        <v>7289</v>
      </c>
      <c r="M3451" s="19" t="s">
        <v>11897</v>
      </c>
      <c r="N3451" s="12" t="s">
        <v>13707</v>
      </c>
      <c r="O3451" s="12">
        <v>448147</v>
      </c>
      <c r="P3451" s="17">
        <v>45346.5625</v>
      </c>
      <c r="Q3451" s="32">
        <v>13811462</v>
      </c>
      <c r="R3451" s="32"/>
      <c r="S3451" s="32">
        <v>13811462</v>
      </c>
      <c r="T3451" s="3"/>
      <c r="U3451" s="3"/>
      <c r="V3451" s="17">
        <v>45422</v>
      </c>
      <c r="W3451" s="17">
        <v>45422</v>
      </c>
      <c r="X3451" s="32">
        <v>13811462</v>
      </c>
      <c r="Y3451" s="32"/>
      <c r="Z3451" s="32">
        <v>13811462</v>
      </c>
    </row>
    <row r="3452" spans="1:26" x14ac:dyDescent="0.3">
      <c r="A3452" s="16">
        <v>1</v>
      </c>
      <c r="B3452" s="12" t="s">
        <v>40</v>
      </c>
      <c r="C3452" s="34" t="s">
        <v>4488</v>
      </c>
      <c r="D3452" s="3"/>
      <c r="E3452" s="17">
        <v>45380</v>
      </c>
      <c r="F3452" s="17">
        <v>45380</v>
      </c>
      <c r="G3452" s="17" t="s">
        <v>13969</v>
      </c>
      <c r="H3452" s="97" t="s">
        <v>4537</v>
      </c>
      <c r="I3452" s="19">
        <v>10</v>
      </c>
      <c r="J3452" s="19" t="s">
        <v>55</v>
      </c>
      <c r="K3452" s="12"/>
      <c r="L3452" s="19" t="s">
        <v>7290</v>
      </c>
      <c r="M3452" s="19" t="s">
        <v>11898</v>
      </c>
      <c r="N3452" s="12" t="s">
        <v>13707</v>
      </c>
      <c r="O3452" s="12">
        <v>349247</v>
      </c>
      <c r="P3452" s="17">
        <v>45379.416666666664</v>
      </c>
      <c r="Q3452" s="32">
        <v>3900000</v>
      </c>
      <c r="R3452" s="32"/>
      <c r="S3452" s="32">
        <v>3900000</v>
      </c>
      <c r="T3452" s="3"/>
      <c r="U3452" s="3"/>
      <c r="V3452" s="17">
        <v>45422</v>
      </c>
      <c r="W3452" s="17">
        <v>45422</v>
      </c>
      <c r="X3452" s="32">
        <v>3900000</v>
      </c>
      <c r="Y3452" s="32"/>
      <c r="Z3452" s="32">
        <v>3900000</v>
      </c>
    </row>
    <row r="3453" spans="1:26" x14ac:dyDescent="0.3">
      <c r="A3453" s="16">
        <v>1</v>
      </c>
      <c r="B3453" s="3" t="s">
        <v>41</v>
      </c>
      <c r="C3453" s="34" t="s">
        <v>4477</v>
      </c>
      <c r="D3453" s="3"/>
      <c r="E3453" s="17">
        <v>45380</v>
      </c>
      <c r="F3453" s="17">
        <v>45380</v>
      </c>
      <c r="G3453" s="17" t="s">
        <v>13969</v>
      </c>
      <c r="H3453" s="97" t="s">
        <v>4537</v>
      </c>
      <c r="I3453" s="19">
        <v>10</v>
      </c>
      <c r="J3453" s="19" t="s">
        <v>55</v>
      </c>
      <c r="K3453" s="12"/>
      <c r="L3453" s="19" t="s">
        <v>7292</v>
      </c>
      <c r="M3453" s="19" t="s">
        <v>5358</v>
      </c>
      <c r="N3453" s="12" t="s">
        <v>13707</v>
      </c>
      <c r="O3453" s="12">
        <v>427685</v>
      </c>
      <c r="P3453" s="17">
        <v>45343.8125</v>
      </c>
      <c r="Q3453" s="32">
        <v>14664452</v>
      </c>
      <c r="R3453" s="32"/>
      <c r="S3453" s="32">
        <v>14664452</v>
      </c>
      <c r="T3453" s="3"/>
      <c r="U3453" s="3"/>
      <c r="V3453" s="17">
        <v>45422</v>
      </c>
      <c r="W3453" s="17">
        <v>45422</v>
      </c>
      <c r="X3453" s="32">
        <v>14000000</v>
      </c>
      <c r="Y3453" s="32"/>
      <c r="Z3453" s="32">
        <v>14000000</v>
      </c>
    </row>
    <row r="3454" spans="1:26" x14ac:dyDescent="0.3">
      <c r="A3454" s="16">
        <v>1</v>
      </c>
      <c r="B3454" s="3" t="s">
        <v>41</v>
      </c>
      <c r="C3454" s="34" t="s">
        <v>4477</v>
      </c>
      <c r="D3454" s="3"/>
      <c r="E3454" s="17">
        <v>45380</v>
      </c>
      <c r="F3454" s="17">
        <v>45380</v>
      </c>
      <c r="G3454" s="17" t="s">
        <v>13969</v>
      </c>
      <c r="H3454" s="97" t="s">
        <v>4537</v>
      </c>
      <c r="I3454" s="19">
        <v>10</v>
      </c>
      <c r="J3454" s="19" t="s">
        <v>55</v>
      </c>
      <c r="K3454" s="12"/>
      <c r="L3454" s="19" t="s">
        <v>7294</v>
      </c>
      <c r="M3454" s="19" t="s">
        <v>11901</v>
      </c>
      <c r="N3454" s="12" t="s">
        <v>13708</v>
      </c>
      <c r="O3454" s="12">
        <v>72191</v>
      </c>
      <c r="P3454" s="17">
        <v>45377.729166666664</v>
      </c>
      <c r="Q3454" s="32">
        <v>5606434</v>
      </c>
      <c r="R3454" s="32"/>
      <c r="S3454" s="32">
        <v>5606434</v>
      </c>
      <c r="T3454" s="3"/>
      <c r="U3454" s="3"/>
      <c r="V3454" s="17">
        <v>45422</v>
      </c>
      <c r="W3454" s="17">
        <v>45422</v>
      </c>
      <c r="X3454" s="32">
        <v>5606434</v>
      </c>
      <c r="Y3454" s="32"/>
      <c r="Z3454" s="32">
        <v>5606434</v>
      </c>
    </row>
    <row r="3455" spans="1:26" x14ac:dyDescent="0.3">
      <c r="A3455" s="16">
        <v>1</v>
      </c>
      <c r="B3455" s="12" t="s">
        <v>58</v>
      </c>
      <c r="C3455" s="34" t="s">
        <v>4489</v>
      </c>
      <c r="D3455" s="3"/>
      <c r="E3455" s="17">
        <v>45379</v>
      </c>
      <c r="F3455" s="17">
        <v>45379</v>
      </c>
      <c r="G3455" s="17" t="s">
        <v>13969</v>
      </c>
      <c r="H3455" s="97" t="s">
        <v>4537</v>
      </c>
      <c r="I3455" s="19">
        <v>10</v>
      </c>
      <c r="J3455" s="19" t="s">
        <v>55</v>
      </c>
      <c r="K3455" s="12"/>
      <c r="L3455" s="19" t="s">
        <v>7299</v>
      </c>
      <c r="M3455" s="19" t="s">
        <v>11906</v>
      </c>
      <c r="N3455" s="12" t="s">
        <v>13707</v>
      </c>
      <c r="O3455" s="12">
        <v>536921</v>
      </c>
      <c r="P3455" s="17">
        <v>45355.375</v>
      </c>
      <c r="Q3455" s="32">
        <v>11953738.5</v>
      </c>
      <c r="R3455" s="32"/>
      <c r="S3455" s="32">
        <v>11953738.5</v>
      </c>
      <c r="T3455" s="3"/>
      <c r="U3455" s="3"/>
      <c r="V3455" s="17">
        <v>45422</v>
      </c>
      <c r="W3455" s="17">
        <v>45422</v>
      </c>
      <c r="X3455" s="32">
        <v>11953738.5</v>
      </c>
      <c r="Y3455" s="32"/>
      <c r="Z3455" s="32">
        <v>11953738.5</v>
      </c>
    </row>
    <row r="3456" spans="1:26" x14ac:dyDescent="0.3">
      <c r="A3456" s="16">
        <v>1</v>
      </c>
      <c r="B3456" s="12" t="s">
        <v>40</v>
      </c>
      <c r="C3456" s="34" t="s">
        <v>4480</v>
      </c>
      <c r="D3456" s="3"/>
      <c r="E3456" s="17">
        <v>45379</v>
      </c>
      <c r="F3456" s="17">
        <v>45379</v>
      </c>
      <c r="G3456" s="17" t="s">
        <v>13969</v>
      </c>
      <c r="H3456" s="97" t="s">
        <v>4537</v>
      </c>
      <c r="I3456" s="19">
        <v>10</v>
      </c>
      <c r="J3456" s="19" t="s">
        <v>55</v>
      </c>
      <c r="K3456" s="12"/>
      <c r="L3456" s="19" t="s">
        <v>7301</v>
      </c>
      <c r="M3456" s="19" t="s">
        <v>11907</v>
      </c>
      <c r="N3456" s="12" t="s">
        <v>13707</v>
      </c>
      <c r="O3456" s="12">
        <v>529371</v>
      </c>
      <c r="P3456" s="17">
        <v>45378.479166666664</v>
      </c>
      <c r="Q3456" s="32">
        <v>7395856</v>
      </c>
      <c r="R3456" s="32"/>
      <c r="S3456" s="32">
        <v>7395856</v>
      </c>
      <c r="T3456" s="3"/>
      <c r="U3456" s="3"/>
      <c r="V3456" s="17">
        <v>45422</v>
      </c>
      <c r="W3456" s="17">
        <v>45422</v>
      </c>
      <c r="X3456" s="32">
        <v>7395856</v>
      </c>
      <c r="Y3456" s="32"/>
      <c r="Z3456" s="32">
        <v>7395856</v>
      </c>
    </row>
    <row r="3457" spans="1:26" x14ac:dyDescent="0.3">
      <c r="A3457" s="16">
        <v>1</v>
      </c>
      <c r="B3457" s="3" t="s">
        <v>41</v>
      </c>
      <c r="C3457" s="34" t="s">
        <v>4514</v>
      </c>
      <c r="D3457" s="3"/>
      <c r="E3457" s="17">
        <v>45379</v>
      </c>
      <c r="F3457" s="17">
        <v>45379</v>
      </c>
      <c r="G3457" s="17" t="s">
        <v>13969</v>
      </c>
      <c r="H3457" s="97" t="s">
        <v>4537</v>
      </c>
      <c r="I3457" s="19">
        <v>10</v>
      </c>
      <c r="J3457" s="19" t="s">
        <v>55</v>
      </c>
      <c r="K3457" s="12"/>
      <c r="L3457" s="19" t="s">
        <v>7303</v>
      </c>
      <c r="M3457" s="19" t="s">
        <v>11909</v>
      </c>
      <c r="N3457" s="12" t="s">
        <v>13707</v>
      </c>
      <c r="O3457" s="12">
        <v>205511</v>
      </c>
      <c r="P3457" s="17">
        <v>45324.625</v>
      </c>
      <c r="Q3457" s="32">
        <v>14525728</v>
      </c>
      <c r="R3457" s="32"/>
      <c r="S3457" s="32">
        <v>14525728</v>
      </c>
      <c r="T3457" s="3"/>
      <c r="U3457" s="3"/>
      <c r="V3457" s="17">
        <v>45422</v>
      </c>
      <c r="W3457" s="17">
        <v>45422</v>
      </c>
      <c r="X3457" s="32">
        <v>14000000</v>
      </c>
      <c r="Y3457" s="32"/>
      <c r="Z3457" s="32">
        <v>14000000</v>
      </c>
    </row>
    <row r="3458" spans="1:26" x14ac:dyDescent="0.3">
      <c r="A3458" s="16">
        <v>1</v>
      </c>
      <c r="B3458" s="3" t="s">
        <v>41</v>
      </c>
      <c r="C3458" s="34" t="s">
        <v>4477</v>
      </c>
      <c r="D3458" s="3"/>
      <c r="E3458" s="17">
        <v>45379</v>
      </c>
      <c r="F3458" s="17">
        <v>45379</v>
      </c>
      <c r="G3458" s="17" t="s">
        <v>13969</v>
      </c>
      <c r="H3458" s="97" t="s">
        <v>4537</v>
      </c>
      <c r="I3458" s="19">
        <v>10</v>
      </c>
      <c r="J3458" s="19" t="s">
        <v>55</v>
      </c>
      <c r="K3458" s="12"/>
      <c r="L3458" s="19" t="s">
        <v>7305</v>
      </c>
      <c r="M3458" s="19" t="s">
        <v>11911</v>
      </c>
      <c r="N3458" s="12" t="s">
        <v>13707</v>
      </c>
      <c r="O3458" s="12">
        <v>499231</v>
      </c>
      <c r="P3458" s="17">
        <v>45340.666666666664</v>
      </c>
      <c r="Q3458" s="32">
        <v>14011204</v>
      </c>
      <c r="R3458" s="32"/>
      <c r="S3458" s="32">
        <v>14011204</v>
      </c>
      <c r="T3458" s="3"/>
      <c r="U3458" s="3"/>
      <c r="V3458" s="17">
        <v>45422</v>
      </c>
      <c r="W3458" s="17">
        <v>45422</v>
      </c>
      <c r="X3458" s="32">
        <v>14000000</v>
      </c>
      <c r="Y3458" s="32"/>
      <c r="Z3458" s="32">
        <v>14000000</v>
      </c>
    </row>
    <row r="3459" spans="1:26" x14ac:dyDescent="0.3">
      <c r="A3459" s="16">
        <v>1</v>
      </c>
      <c r="B3459" s="12" t="s">
        <v>40</v>
      </c>
      <c r="C3459" s="34" t="s">
        <v>4505</v>
      </c>
      <c r="D3459" s="3"/>
      <c r="E3459" s="17">
        <v>45379</v>
      </c>
      <c r="F3459" s="17">
        <v>45379</v>
      </c>
      <c r="G3459" s="17" t="s">
        <v>13969</v>
      </c>
      <c r="H3459" s="97" t="s">
        <v>4537</v>
      </c>
      <c r="I3459" s="19">
        <v>10</v>
      </c>
      <c r="J3459" s="19" t="s">
        <v>55</v>
      </c>
      <c r="K3459" s="12"/>
      <c r="L3459" s="19" t="s">
        <v>7306</v>
      </c>
      <c r="M3459" s="19" t="s">
        <v>11913</v>
      </c>
      <c r="N3459" s="12" t="s">
        <v>13707</v>
      </c>
      <c r="O3459" s="12">
        <v>512311</v>
      </c>
      <c r="P3459" s="17">
        <v>45296.520833333336</v>
      </c>
      <c r="Q3459" s="32">
        <v>6422925</v>
      </c>
      <c r="R3459" s="32"/>
      <c r="S3459" s="32">
        <v>6422925</v>
      </c>
      <c r="T3459" s="3"/>
      <c r="U3459" s="3"/>
      <c r="V3459" s="17">
        <v>45422</v>
      </c>
      <c r="W3459" s="17">
        <v>45422</v>
      </c>
      <c r="X3459" s="32">
        <v>4654695.34</v>
      </c>
      <c r="Y3459" s="32"/>
      <c r="Z3459" s="32">
        <v>4654695.34</v>
      </c>
    </row>
    <row r="3460" spans="1:26" x14ac:dyDescent="0.3">
      <c r="A3460" s="16">
        <v>1</v>
      </c>
      <c r="B3460" s="12" t="s">
        <v>58</v>
      </c>
      <c r="C3460" s="34" t="s">
        <v>4489</v>
      </c>
      <c r="D3460" s="3"/>
      <c r="E3460" s="17">
        <v>45379</v>
      </c>
      <c r="F3460" s="17">
        <v>45379</v>
      </c>
      <c r="G3460" s="17" t="s">
        <v>13969</v>
      </c>
      <c r="H3460" s="97" t="s">
        <v>4537</v>
      </c>
      <c r="I3460" s="19">
        <v>10</v>
      </c>
      <c r="J3460" s="19" t="s">
        <v>55</v>
      </c>
      <c r="K3460" s="12"/>
      <c r="L3460" s="19" t="s">
        <v>7308</v>
      </c>
      <c r="M3460" s="19" t="s">
        <v>11915</v>
      </c>
      <c r="N3460" s="12" t="s">
        <v>13707</v>
      </c>
      <c r="O3460" s="12">
        <v>494014</v>
      </c>
      <c r="P3460" s="17">
        <v>45296.9375</v>
      </c>
      <c r="Q3460" s="32">
        <v>10624570</v>
      </c>
      <c r="R3460" s="32"/>
      <c r="S3460" s="32">
        <v>10624570</v>
      </c>
      <c r="T3460" s="3"/>
      <c r="U3460" s="3"/>
      <c r="V3460" s="17">
        <v>45422</v>
      </c>
      <c r="W3460" s="17">
        <v>45422</v>
      </c>
      <c r="X3460" s="32">
        <v>10624570</v>
      </c>
      <c r="Y3460" s="32"/>
      <c r="Z3460" s="32">
        <v>10624570</v>
      </c>
    </row>
    <row r="3461" spans="1:26" x14ac:dyDescent="0.3">
      <c r="A3461" s="16">
        <v>1</v>
      </c>
      <c r="B3461" s="12" t="s">
        <v>58</v>
      </c>
      <c r="C3461" s="34" t="s">
        <v>4491</v>
      </c>
      <c r="D3461" s="3"/>
      <c r="E3461" s="17">
        <v>45378</v>
      </c>
      <c r="F3461" s="17">
        <v>45378</v>
      </c>
      <c r="G3461" s="17" t="s">
        <v>13969</v>
      </c>
      <c r="H3461" s="97" t="s">
        <v>4537</v>
      </c>
      <c r="I3461" s="19">
        <v>10</v>
      </c>
      <c r="J3461" s="19" t="s">
        <v>55</v>
      </c>
      <c r="K3461" s="12"/>
      <c r="L3461" s="19" t="s">
        <v>7311</v>
      </c>
      <c r="M3461" s="19" t="s">
        <v>11918</v>
      </c>
      <c r="N3461" s="12" t="s">
        <v>13707</v>
      </c>
      <c r="O3461" s="12">
        <v>370056</v>
      </c>
      <c r="P3461" s="17">
        <v>45357.375</v>
      </c>
      <c r="Q3461" s="32">
        <v>9825646</v>
      </c>
      <c r="R3461" s="32"/>
      <c r="S3461" s="32">
        <v>9825646</v>
      </c>
      <c r="T3461" s="3"/>
      <c r="U3461" s="3"/>
      <c r="V3461" s="17">
        <v>45422</v>
      </c>
      <c r="W3461" s="17">
        <v>45422</v>
      </c>
      <c r="X3461" s="32">
        <v>9825646</v>
      </c>
      <c r="Y3461" s="32"/>
      <c r="Z3461" s="32">
        <v>9825646</v>
      </c>
    </row>
    <row r="3462" spans="1:26" x14ac:dyDescent="0.3">
      <c r="A3462" s="16">
        <v>1</v>
      </c>
      <c r="B3462" s="3" t="s">
        <v>41</v>
      </c>
      <c r="C3462" s="34" t="s">
        <v>4494</v>
      </c>
      <c r="D3462" s="3"/>
      <c r="E3462" s="17">
        <v>45378</v>
      </c>
      <c r="F3462" s="17">
        <v>45378</v>
      </c>
      <c r="G3462" s="17" t="s">
        <v>13969</v>
      </c>
      <c r="H3462" s="97" t="s">
        <v>4537</v>
      </c>
      <c r="I3462" s="19">
        <v>10</v>
      </c>
      <c r="J3462" s="19" t="s">
        <v>55</v>
      </c>
      <c r="K3462" s="12"/>
      <c r="L3462" s="19" t="s">
        <v>7318</v>
      </c>
      <c r="M3462" s="19" t="s">
        <v>11927</v>
      </c>
      <c r="N3462" s="12" t="s">
        <v>13707</v>
      </c>
      <c r="O3462" s="12">
        <v>255983</v>
      </c>
      <c r="P3462" s="17">
        <v>45179.583333333336</v>
      </c>
      <c r="Q3462" s="32">
        <v>6404274</v>
      </c>
      <c r="R3462" s="32"/>
      <c r="S3462" s="32">
        <v>6404274</v>
      </c>
      <c r="T3462" s="3"/>
      <c r="U3462" s="3"/>
      <c r="V3462" s="17">
        <v>45422</v>
      </c>
      <c r="W3462" s="17">
        <v>45422</v>
      </c>
      <c r="X3462" s="32">
        <v>6404274</v>
      </c>
      <c r="Y3462" s="32"/>
      <c r="Z3462" s="32">
        <v>6404274</v>
      </c>
    </row>
    <row r="3463" spans="1:26" x14ac:dyDescent="0.3">
      <c r="A3463" s="16">
        <v>1</v>
      </c>
      <c r="B3463" s="3" t="s">
        <v>41</v>
      </c>
      <c r="C3463" s="34" t="s">
        <v>4477</v>
      </c>
      <c r="D3463" s="3"/>
      <c r="E3463" s="17">
        <v>45378</v>
      </c>
      <c r="F3463" s="17">
        <v>45378</v>
      </c>
      <c r="G3463" s="17" t="s">
        <v>13969</v>
      </c>
      <c r="H3463" s="97" t="s">
        <v>4537</v>
      </c>
      <c r="I3463" s="19">
        <v>10</v>
      </c>
      <c r="J3463" s="19" t="s">
        <v>55</v>
      </c>
      <c r="K3463" s="12"/>
      <c r="L3463" s="19" t="s">
        <v>7297</v>
      </c>
      <c r="M3463" s="19" t="s">
        <v>11931</v>
      </c>
      <c r="N3463" s="12" t="s">
        <v>13708</v>
      </c>
      <c r="O3463" s="12">
        <v>63617</v>
      </c>
      <c r="P3463" s="17">
        <v>45297.806250000001</v>
      </c>
      <c r="Q3463" s="32">
        <v>2453980</v>
      </c>
      <c r="R3463" s="32"/>
      <c r="S3463" s="32">
        <v>2453980</v>
      </c>
      <c r="T3463" s="3"/>
      <c r="U3463" s="3"/>
      <c r="V3463" s="17">
        <v>45422</v>
      </c>
      <c r="W3463" s="17">
        <v>45422</v>
      </c>
      <c r="X3463" s="32">
        <v>2453980</v>
      </c>
      <c r="Y3463" s="32"/>
      <c r="Z3463" s="32">
        <v>2453980</v>
      </c>
    </row>
    <row r="3464" spans="1:26" x14ac:dyDescent="0.3">
      <c r="A3464" s="16">
        <v>1</v>
      </c>
      <c r="B3464" s="12" t="s">
        <v>58</v>
      </c>
      <c r="C3464" s="34" t="s">
        <v>4493</v>
      </c>
      <c r="D3464" s="3"/>
      <c r="E3464" s="17">
        <v>45377</v>
      </c>
      <c r="F3464" s="17">
        <v>45377</v>
      </c>
      <c r="G3464" s="17" t="s">
        <v>13969</v>
      </c>
      <c r="H3464" s="97" t="s">
        <v>4537</v>
      </c>
      <c r="I3464" s="19">
        <v>10</v>
      </c>
      <c r="J3464" s="19" t="s">
        <v>55</v>
      </c>
      <c r="K3464" s="12"/>
      <c r="L3464" s="19" t="s">
        <v>7339</v>
      </c>
      <c r="M3464" s="19" t="s">
        <v>11951</v>
      </c>
      <c r="N3464" s="12" t="s">
        <v>13707</v>
      </c>
      <c r="O3464" s="12">
        <v>569647</v>
      </c>
      <c r="P3464" s="17">
        <v>45361.854166666664</v>
      </c>
      <c r="Q3464" s="32">
        <v>14767240</v>
      </c>
      <c r="R3464" s="32"/>
      <c r="S3464" s="32">
        <v>14767240</v>
      </c>
      <c r="T3464" s="3"/>
      <c r="U3464" s="3"/>
      <c r="V3464" s="17">
        <v>45422</v>
      </c>
      <c r="W3464" s="17">
        <v>45422</v>
      </c>
      <c r="X3464" s="32">
        <v>14000000</v>
      </c>
      <c r="Y3464" s="32"/>
      <c r="Z3464" s="32">
        <v>14000000</v>
      </c>
    </row>
    <row r="3465" spans="1:26" x14ac:dyDescent="0.3">
      <c r="A3465" s="16">
        <v>1</v>
      </c>
      <c r="B3465" s="12" t="s">
        <v>40</v>
      </c>
      <c r="C3465" s="34" t="s">
        <v>4496</v>
      </c>
      <c r="D3465" s="3"/>
      <c r="E3465" s="17">
        <v>45377</v>
      </c>
      <c r="F3465" s="17">
        <v>45377</v>
      </c>
      <c r="G3465" s="17" t="s">
        <v>13969</v>
      </c>
      <c r="H3465" s="97" t="s">
        <v>4537</v>
      </c>
      <c r="I3465" s="19">
        <v>10</v>
      </c>
      <c r="J3465" s="19" t="s">
        <v>43</v>
      </c>
      <c r="K3465" s="12"/>
      <c r="L3465" s="19" t="s">
        <v>7343</v>
      </c>
      <c r="M3465" s="19" t="s">
        <v>11955</v>
      </c>
      <c r="N3465" s="12" t="s">
        <v>13707</v>
      </c>
      <c r="O3465" s="12">
        <v>440096</v>
      </c>
      <c r="P3465" s="17">
        <v>45374.638888888891</v>
      </c>
      <c r="Q3465" s="32">
        <v>6891793</v>
      </c>
      <c r="R3465" s="32"/>
      <c r="S3465" s="32">
        <v>6891793</v>
      </c>
      <c r="T3465" s="3"/>
      <c r="U3465" s="3"/>
      <c r="V3465" s="17">
        <v>45422</v>
      </c>
      <c r="W3465" s="17">
        <v>45422</v>
      </c>
      <c r="X3465" s="32">
        <v>5300000</v>
      </c>
      <c r="Y3465" s="32"/>
      <c r="Z3465" s="32">
        <v>5300000</v>
      </c>
    </row>
    <row r="3466" spans="1:26" x14ac:dyDescent="0.3">
      <c r="A3466" s="16">
        <v>1</v>
      </c>
      <c r="B3466" s="3" t="s">
        <v>41</v>
      </c>
      <c r="C3466" s="34" t="s">
        <v>4494</v>
      </c>
      <c r="D3466" s="3"/>
      <c r="E3466" s="17">
        <v>45376</v>
      </c>
      <c r="F3466" s="17">
        <v>45376</v>
      </c>
      <c r="G3466" s="17" t="s">
        <v>13969</v>
      </c>
      <c r="H3466" s="97" t="s">
        <v>4537</v>
      </c>
      <c r="I3466" s="19">
        <v>10</v>
      </c>
      <c r="J3466" s="19" t="s">
        <v>55</v>
      </c>
      <c r="K3466" s="12"/>
      <c r="L3466" s="19" t="s">
        <v>7365</v>
      </c>
      <c r="M3466" s="19" t="s">
        <v>11977</v>
      </c>
      <c r="N3466" s="12" t="s">
        <v>13707</v>
      </c>
      <c r="O3466" s="12">
        <v>527521</v>
      </c>
      <c r="P3466" s="17">
        <v>45306</v>
      </c>
      <c r="Q3466" s="32">
        <v>2422480</v>
      </c>
      <c r="R3466" s="32"/>
      <c r="S3466" s="32">
        <v>2422480</v>
      </c>
      <c r="T3466" s="3"/>
      <c r="U3466" s="3"/>
      <c r="V3466" s="17">
        <v>45422</v>
      </c>
      <c r="W3466" s="17">
        <v>45422</v>
      </c>
      <c r="X3466" s="32">
        <v>2422480</v>
      </c>
      <c r="Y3466" s="32"/>
      <c r="Z3466" s="32">
        <v>2422480</v>
      </c>
    </row>
    <row r="3467" spans="1:26" x14ac:dyDescent="0.3">
      <c r="A3467" s="16">
        <v>1</v>
      </c>
      <c r="B3467" s="12" t="s">
        <v>40</v>
      </c>
      <c r="C3467" s="34" t="s">
        <v>4488</v>
      </c>
      <c r="D3467" s="3"/>
      <c r="E3467" s="17">
        <v>45370</v>
      </c>
      <c r="F3467" s="17">
        <v>45370</v>
      </c>
      <c r="G3467" s="17" t="s">
        <v>13969</v>
      </c>
      <c r="H3467" s="97" t="s">
        <v>4537</v>
      </c>
      <c r="I3467" s="19">
        <v>10</v>
      </c>
      <c r="J3467" s="19" t="s">
        <v>55</v>
      </c>
      <c r="K3467" s="12"/>
      <c r="L3467" s="19" t="s">
        <v>7391</v>
      </c>
      <c r="M3467" s="19" t="s">
        <v>12006</v>
      </c>
      <c r="N3467" s="12" t="s">
        <v>13707</v>
      </c>
      <c r="O3467" s="12">
        <v>430231</v>
      </c>
      <c r="P3467" s="17">
        <v>45370.396527777775</v>
      </c>
      <c r="Q3467" s="32">
        <v>3889960</v>
      </c>
      <c r="R3467" s="32"/>
      <c r="S3467" s="32">
        <v>3889960</v>
      </c>
      <c r="T3467" s="3"/>
      <c r="U3467" s="3"/>
      <c r="V3467" s="17">
        <v>45422</v>
      </c>
      <c r="W3467" s="17">
        <v>45422</v>
      </c>
      <c r="X3467" s="32">
        <v>3889960</v>
      </c>
      <c r="Y3467" s="32"/>
      <c r="Z3467" s="32">
        <v>3889960</v>
      </c>
    </row>
    <row r="3468" spans="1:26" x14ac:dyDescent="0.3">
      <c r="A3468" s="16">
        <v>1</v>
      </c>
      <c r="B3468" s="3" t="s">
        <v>41</v>
      </c>
      <c r="C3468" s="34" t="s">
        <v>4494</v>
      </c>
      <c r="D3468" s="3"/>
      <c r="E3468" s="17">
        <v>45370</v>
      </c>
      <c r="F3468" s="17">
        <v>45370</v>
      </c>
      <c r="G3468" s="17" t="s">
        <v>13969</v>
      </c>
      <c r="H3468" s="97" t="s">
        <v>4537</v>
      </c>
      <c r="I3468" s="19">
        <v>10</v>
      </c>
      <c r="J3468" s="19" t="s">
        <v>55</v>
      </c>
      <c r="K3468" s="12"/>
      <c r="L3468" s="19" t="s">
        <v>7393</v>
      </c>
      <c r="M3468" s="19" t="s">
        <v>12009</v>
      </c>
      <c r="N3468" s="12" t="s">
        <v>13707</v>
      </c>
      <c r="O3468" s="12">
        <v>394716</v>
      </c>
      <c r="P3468" s="17">
        <v>45312.680555555555</v>
      </c>
      <c r="Q3468" s="32">
        <v>21368360</v>
      </c>
      <c r="R3468" s="32"/>
      <c r="S3468" s="32">
        <v>21368360</v>
      </c>
      <c r="T3468" s="3"/>
      <c r="U3468" s="3"/>
      <c r="V3468" s="17">
        <v>45422</v>
      </c>
      <c r="W3468" s="17">
        <v>45422</v>
      </c>
      <c r="X3468" s="32">
        <v>14000000</v>
      </c>
      <c r="Y3468" s="32"/>
      <c r="Z3468" s="32">
        <v>14000000</v>
      </c>
    </row>
    <row r="3469" spans="1:26" x14ac:dyDescent="0.3">
      <c r="A3469" s="16">
        <v>1</v>
      </c>
      <c r="B3469" s="12" t="s">
        <v>40</v>
      </c>
      <c r="C3469" s="34" t="s">
        <v>4487</v>
      </c>
      <c r="D3469" s="3"/>
      <c r="E3469" s="17">
        <v>45370</v>
      </c>
      <c r="F3469" s="17">
        <v>45370</v>
      </c>
      <c r="G3469" s="17" t="s">
        <v>13969</v>
      </c>
      <c r="H3469" s="97" t="s">
        <v>4537</v>
      </c>
      <c r="I3469" s="19">
        <v>10</v>
      </c>
      <c r="J3469" s="19" t="s">
        <v>55</v>
      </c>
      <c r="K3469" s="12"/>
      <c r="L3469" s="19" t="s">
        <v>7395</v>
      </c>
      <c r="M3469" s="19" t="s">
        <v>12012</v>
      </c>
      <c r="N3469" s="12" t="s">
        <v>13708</v>
      </c>
      <c r="O3469" s="12">
        <v>23084</v>
      </c>
      <c r="P3469" s="17">
        <v>45275.083333333336</v>
      </c>
      <c r="Q3469" s="32">
        <v>13895278</v>
      </c>
      <c r="R3469" s="32"/>
      <c r="S3469" s="32">
        <v>13895278</v>
      </c>
      <c r="T3469" s="3"/>
      <c r="U3469" s="3"/>
      <c r="V3469" s="17">
        <v>45422</v>
      </c>
      <c r="W3469" s="17">
        <v>45422</v>
      </c>
      <c r="X3469" s="32">
        <v>12334303.210000001</v>
      </c>
      <c r="Y3469" s="32"/>
      <c r="Z3469" s="32">
        <v>12334303.210000001</v>
      </c>
    </row>
    <row r="3470" spans="1:26" x14ac:dyDescent="0.3">
      <c r="A3470" s="16">
        <v>1</v>
      </c>
      <c r="B3470" s="3" t="s">
        <v>41</v>
      </c>
      <c r="C3470" s="34" t="s">
        <v>4514</v>
      </c>
      <c r="D3470" s="3"/>
      <c r="E3470" s="17">
        <v>45370</v>
      </c>
      <c r="F3470" s="17">
        <v>45370</v>
      </c>
      <c r="G3470" s="17" t="s">
        <v>13969</v>
      </c>
      <c r="H3470" s="97" t="s">
        <v>4537</v>
      </c>
      <c r="I3470" s="19">
        <v>10</v>
      </c>
      <c r="J3470" s="19" t="s">
        <v>55</v>
      </c>
      <c r="K3470" s="12"/>
      <c r="L3470" s="19" t="s">
        <v>7399</v>
      </c>
      <c r="M3470" s="19" t="s">
        <v>12016</v>
      </c>
      <c r="N3470" s="12" t="s">
        <v>13708</v>
      </c>
      <c r="O3470" s="12">
        <v>22783</v>
      </c>
      <c r="P3470" s="17">
        <v>45325.5625</v>
      </c>
      <c r="Q3470" s="32">
        <v>2882180</v>
      </c>
      <c r="R3470" s="32"/>
      <c r="S3470" s="32">
        <v>2882180</v>
      </c>
      <c r="T3470" s="3"/>
      <c r="U3470" s="3"/>
      <c r="V3470" s="17">
        <v>45422</v>
      </c>
      <c r="W3470" s="17">
        <v>45422</v>
      </c>
      <c r="X3470" s="32">
        <v>2882180</v>
      </c>
      <c r="Y3470" s="32"/>
      <c r="Z3470" s="32">
        <v>2882180</v>
      </c>
    </row>
    <row r="3471" spans="1:26" x14ac:dyDescent="0.3">
      <c r="A3471" s="16">
        <v>1</v>
      </c>
      <c r="B3471" s="12" t="s">
        <v>40</v>
      </c>
      <c r="C3471" s="34" t="s">
        <v>4487</v>
      </c>
      <c r="D3471" s="3"/>
      <c r="E3471" s="17">
        <v>45370</v>
      </c>
      <c r="F3471" s="17">
        <v>45370</v>
      </c>
      <c r="G3471" s="17" t="s">
        <v>13969</v>
      </c>
      <c r="H3471" s="97" t="s">
        <v>4537</v>
      </c>
      <c r="I3471" s="19">
        <v>10</v>
      </c>
      <c r="J3471" s="19" t="s">
        <v>55</v>
      </c>
      <c r="K3471" s="12"/>
      <c r="L3471" s="19" t="s">
        <v>7395</v>
      </c>
      <c r="M3471" s="19" t="s">
        <v>12012</v>
      </c>
      <c r="N3471" s="12" t="s">
        <v>13708</v>
      </c>
      <c r="O3471" s="12">
        <v>23084</v>
      </c>
      <c r="P3471" s="17">
        <v>45275.083333333336</v>
      </c>
      <c r="Q3471" s="32">
        <v>1876500</v>
      </c>
      <c r="R3471" s="32"/>
      <c r="S3471" s="32">
        <v>1876500</v>
      </c>
      <c r="T3471" s="3"/>
      <c r="U3471" s="3"/>
      <c r="V3471" s="17">
        <v>45422</v>
      </c>
      <c r="W3471" s="17">
        <v>45422</v>
      </c>
      <c r="X3471" s="32">
        <v>1665696.79</v>
      </c>
      <c r="Y3471" s="32"/>
      <c r="Z3471" s="32">
        <v>1665696.79</v>
      </c>
    </row>
    <row r="3472" spans="1:26" x14ac:dyDescent="0.3">
      <c r="A3472" s="16">
        <v>1</v>
      </c>
      <c r="B3472" s="12" t="s">
        <v>58</v>
      </c>
      <c r="C3472" s="34" t="s">
        <v>4484</v>
      </c>
      <c r="D3472" s="3"/>
      <c r="E3472" s="17">
        <v>45370</v>
      </c>
      <c r="F3472" s="17">
        <v>45370</v>
      </c>
      <c r="G3472" s="17" t="s">
        <v>13969</v>
      </c>
      <c r="H3472" s="97" t="s">
        <v>4537</v>
      </c>
      <c r="I3472" s="19">
        <v>10</v>
      </c>
      <c r="J3472" s="19" t="s">
        <v>55</v>
      </c>
      <c r="K3472" s="12"/>
      <c r="L3472" s="19" t="s">
        <v>7404</v>
      </c>
      <c r="M3472" s="19" t="s">
        <v>12021</v>
      </c>
      <c r="N3472" s="12" t="s">
        <v>13707</v>
      </c>
      <c r="O3472" s="12">
        <v>465038</v>
      </c>
      <c r="P3472" s="17">
        <v>45242.805555555555</v>
      </c>
      <c r="Q3472" s="32">
        <v>43050000</v>
      </c>
      <c r="R3472" s="32"/>
      <c r="S3472" s="32">
        <v>43050000</v>
      </c>
      <c r="T3472" s="3"/>
      <c r="U3472" s="3"/>
      <c r="V3472" s="17">
        <v>45422</v>
      </c>
      <c r="W3472" s="17">
        <v>45422</v>
      </c>
      <c r="X3472" s="32">
        <v>14000000</v>
      </c>
      <c r="Y3472" s="32"/>
      <c r="Z3472" s="32">
        <v>14000000</v>
      </c>
    </row>
    <row r="3473" spans="1:26" x14ac:dyDescent="0.3">
      <c r="A3473" s="16">
        <v>1</v>
      </c>
      <c r="B3473" s="12" t="s">
        <v>58</v>
      </c>
      <c r="C3473" s="34" t="s">
        <v>4493</v>
      </c>
      <c r="D3473" s="3"/>
      <c r="E3473" s="17">
        <v>45370</v>
      </c>
      <c r="F3473" s="17">
        <v>45370</v>
      </c>
      <c r="G3473" s="17" t="s">
        <v>13969</v>
      </c>
      <c r="H3473" s="97" t="s">
        <v>4537</v>
      </c>
      <c r="I3473" s="19">
        <v>10</v>
      </c>
      <c r="J3473" s="19" t="s">
        <v>55</v>
      </c>
      <c r="K3473" s="12"/>
      <c r="L3473" s="19" t="s">
        <v>7408</v>
      </c>
      <c r="M3473" s="19" t="s">
        <v>9365</v>
      </c>
      <c r="N3473" s="12" t="s">
        <v>13707</v>
      </c>
      <c r="O3473" s="12">
        <v>194876</v>
      </c>
      <c r="P3473" s="17">
        <v>45324.375</v>
      </c>
      <c r="Q3473" s="32">
        <v>3466469</v>
      </c>
      <c r="R3473" s="32"/>
      <c r="S3473" s="32">
        <v>3466469</v>
      </c>
      <c r="T3473" s="3"/>
      <c r="U3473" s="3"/>
      <c r="V3473" s="17">
        <v>45422</v>
      </c>
      <c r="W3473" s="17">
        <v>45422</v>
      </c>
      <c r="X3473" s="32">
        <v>3466469</v>
      </c>
      <c r="Y3473" s="32"/>
      <c r="Z3473" s="32">
        <v>3466469</v>
      </c>
    </row>
    <row r="3474" spans="1:26" x14ac:dyDescent="0.3">
      <c r="A3474" s="16">
        <v>1</v>
      </c>
      <c r="B3474" s="13" t="s">
        <v>82</v>
      </c>
      <c r="C3474" s="34" t="s">
        <v>4508</v>
      </c>
      <c r="D3474" s="3"/>
      <c r="E3474" s="17">
        <v>45369</v>
      </c>
      <c r="F3474" s="17">
        <v>45369</v>
      </c>
      <c r="G3474" s="17" t="s">
        <v>13969</v>
      </c>
      <c r="H3474" s="97" t="s">
        <v>4537</v>
      </c>
      <c r="I3474" s="19">
        <v>10</v>
      </c>
      <c r="J3474" s="19" t="s">
        <v>55</v>
      </c>
      <c r="K3474" s="12"/>
      <c r="L3474" s="19" t="s">
        <v>7415</v>
      </c>
      <c r="M3474" s="19" t="s">
        <v>12033</v>
      </c>
      <c r="N3474" s="12" t="s">
        <v>13707</v>
      </c>
      <c r="O3474" s="12">
        <v>235961</v>
      </c>
      <c r="P3474" s="17">
        <v>45365.833333333336</v>
      </c>
      <c r="Q3474" s="32">
        <v>10778000</v>
      </c>
      <c r="R3474" s="32"/>
      <c r="S3474" s="32">
        <v>10778000</v>
      </c>
      <c r="T3474" s="3"/>
      <c r="U3474" s="3"/>
      <c r="V3474" s="17">
        <v>45422</v>
      </c>
      <c r="W3474" s="17">
        <v>45422</v>
      </c>
      <c r="X3474" s="32">
        <v>10778000</v>
      </c>
      <c r="Y3474" s="32"/>
      <c r="Z3474" s="32">
        <v>10778000</v>
      </c>
    </row>
    <row r="3475" spans="1:26" x14ac:dyDescent="0.3">
      <c r="A3475" s="16">
        <v>1</v>
      </c>
      <c r="B3475" s="12" t="s">
        <v>58</v>
      </c>
      <c r="C3475" s="34" t="s">
        <v>4484</v>
      </c>
      <c r="D3475" s="3"/>
      <c r="E3475" s="17">
        <v>45364</v>
      </c>
      <c r="F3475" s="17">
        <v>45364</v>
      </c>
      <c r="G3475" s="17" t="s">
        <v>13969</v>
      </c>
      <c r="H3475" s="97" t="s">
        <v>4537</v>
      </c>
      <c r="I3475" s="19">
        <v>10</v>
      </c>
      <c r="J3475" s="19" t="s">
        <v>55</v>
      </c>
      <c r="K3475" s="12"/>
      <c r="L3475" s="19" t="s">
        <v>7478</v>
      </c>
      <c r="M3475" s="19" t="s">
        <v>12099</v>
      </c>
      <c r="N3475" s="12" t="s">
        <v>13707</v>
      </c>
      <c r="O3475" s="12">
        <v>419720</v>
      </c>
      <c r="P3475" s="17">
        <v>45238.791666666664</v>
      </c>
      <c r="Q3475" s="32">
        <v>10000490</v>
      </c>
      <c r="R3475" s="32"/>
      <c r="S3475" s="32">
        <v>10000490</v>
      </c>
      <c r="T3475" s="3"/>
      <c r="U3475" s="3"/>
      <c r="V3475" s="17">
        <v>45422</v>
      </c>
      <c r="W3475" s="17">
        <v>45422</v>
      </c>
      <c r="X3475" s="32">
        <v>10000490</v>
      </c>
      <c r="Y3475" s="32"/>
      <c r="Z3475" s="32">
        <v>10000490</v>
      </c>
    </row>
    <row r="3476" spans="1:26" x14ac:dyDescent="0.3">
      <c r="A3476" s="16">
        <v>1</v>
      </c>
      <c r="B3476" s="12" t="s">
        <v>40</v>
      </c>
      <c r="C3476" s="34" t="s">
        <v>4488</v>
      </c>
      <c r="D3476" s="3"/>
      <c r="E3476" s="17">
        <v>45363</v>
      </c>
      <c r="F3476" s="17">
        <v>45363</v>
      </c>
      <c r="G3476" s="17" t="s">
        <v>13969</v>
      </c>
      <c r="H3476" s="97" t="s">
        <v>4537</v>
      </c>
      <c r="I3476" s="19">
        <v>10</v>
      </c>
      <c r="J3476" s="19" t="s">
        <v>55</v>
      </c>
      <c r="K3476" s="12"/>
      <c r="L3476" s="19" t="s">
        <v>7489</v>
      </c>
      <c r="M3476" s="19" t="s">
        <v>12110</v>
      </c>
      <c r="N3476" s="12" t="s">
        <v>13707</v>
      </c>
      <c r="O3476" s="12">
        <v>396392</v>
      </c>
      <c r="P3476" s="17">
        <v>45358.520833333336</v>
      </c>
      <c r="Q3476" s="32">
        <v>12761500</v>
      </c>
      <c r="R3476" s="32"/>
      <c r="S3476" s="32">
        <v>12761500</v>
      </c>
      <c r="T3476" s="3"/>
      <c r="U3476" s="3"/>
      <c r="V3476" s="17">
        <v>45422</v>
      </c>
      <c r="W3476" s="17">
        <v>45422</v>
      </c>
      <c r="X3476" s="32">
        <v>10761500</v>
      </c>
      <c r="Y3476" s="32"/>
      <c r="Z3476" s="32">
        <v>10761500</v>
      </c>
    </row>
    <row r="3477" spans="1:26" x14ac:dyDescent="0.3">
      <c r="A3477" s="16">
        <v>1</v>
      </c>
      <c r="B3477" s="3" t="s">
        <v>41</v>
      </c>
      <c r="C3477" s="34" t="s">
        <v>4514</v>
      </c>
      <c r="D3477" s="3"/>
      <c r="E3477" s="17">
        <v>45358</v>
      </c>
      <c r="F3477" s="17">
        <v>45358</v>
      </c>
      <c r="G3477" s="17" t="s">
        <v>13969</v>
      </c>
      <c r="H3477" s="97" t="s">
        <v>4537</v>
      </c>
      <c r="I3477" s="19">
        <v>10</v>
      </c>
      <c r="J3477" s="19" t="s">
        <v>55</v>
      </c>
      <c r="K3477" s="12"/>
      <c r="L3477" s="19" t="s">
        <v>7527</v>
      </c>
      <c r="M3477" s="19" t="s">
        <v>12149</v>
      </c>
      <c r="N3477" s="12" t="s">
        <v>13707</v>
      </c>
      <c r="O3477" s="12">
        <v>334340</v>
      </c>
      <c r="P3477" s="17">
        <v>45354.763888888891</v>
      </c>
      <c r="Q3477" s="32">
        <v>1299640</v>
      </c>
      <c r="R3477" s="32"/>
      <c r="S3477" s="32">
        <v>1299640</v>
      </c>
      <c r="T3477" s="3"/>
      <c r="U3477" s="3"/>
      <c r="V3477" s="17">
        <v>45422</v>
      </c>
      <c r="W3477" s="17">
        <v>45422</v>
      </c>
      <c r="X3477" s="32">
        <v>1299640</v>
      </c>
      <c r="Y3477" s="32"/>
      <c r="Z3477" s="32">
        <v>1299640</v>
      </c>
    </row>
    <row r="3478" spans="1:26" x14ac:dyDescent="0.3">
      <c r="A3478" s="16">
        <v>1</v>
      </c>
      <c r="B3478" s="12" t="s">
        <v>40</v>
      </c>
      <c r="C3478" s="34" t="s">
        <v>4480</v>
      </c>
      <c r="D3478" s="3"/>
      <c r="E3478" s="17">
        <v>45355</v>
      </c>
      <c r="F3478" s="17">
        <v>45355</v>
      </c>
      <c r="G3478" s="17" t="s">
        <v>13969</v>
      </c>
      <c r="H3478" s="97" t="s">
        <v>4537</v>
      </c>
      <c r="I3478" s="19">
        <v>10</v>
      </c>
      <c r="J3478" s="19" t="s">
        <v>55</v>
      </c>
      <c r="K3478" s="12"/>
      <c r="L3478" s="19" t="s">
        <v>7576</v>
      </c>
      <c r="M3478" s="19" t="s">
        <v>12199</v>
      </c>
      <c r="N3478" s="12" t="s">
        <v>13708</v>
      </c>
      <c r="O3478" s="12">
        <v>71403</v>
      </c>
      <c r="P3478" s="17">
        <v>45350.052083333336</v>
      </c>
      <c r="Q3478" s="32">
        <v>8280113</v>
      </c>
      <c r="R3478" s="32"/>
      <c r="S3478" s="32">
        <v>8280113</v>
      </c>
      <c r="T3478" s="3"/>
      <c r="U3478" s="3"/>
      <c r="V3478" s="17">
        <v>45422</v>
      </c>
      <c r="W3478" s="17">
        <v>45422</v>
      </c>
      <c r="X3478" s="32">
        <v>7280000</v>
      </c>
      <c r="Y3478" s="32"/>
      <c r="Z3478" s="32">
        <v>7280000</v>
      </c>
    </row>
    <row r="3479" spans="1:26" x14ac:dyDescent="0.3">
      <c r="A3479" s="16">
        <v>1</v>
      </c>
      <c r="B3479" s="12" t="s">
        <v>40</v>
      </c>
      <c r="C3479" s="34" t="s">
        <v>4487</v>
      </c>
      <c r="D3479" s="3"/>
      <c r="E3479" s="17">
        <v>45344</v>
      </c>
      <c r="F3479" s="17">
        <v>45344</v>
      </c>
      <c r="G3479" s="17" t="s">
        <v>13969</v>
      </c>
      <c r="H3479" s="97" t="s">
        <v>4537</v>
      </c>
      <c r="I3479" s="19">
        <v>10</v>
      </c>
      <c r="J3479" s="19" t="s">
        <v>55</v>
      </c>
      <c r="K3479" s="12"/>
      <c r="L3479" s="19" t="s">
        <v>7703</v>
      </c>
      <c r="M3479" s="19" t="s">
        <v>12332</v>
      </c>
      <c r="N3479" s="12" t="s">
        <v>13708</v>
      </c>
      <c r="O3479" s="12">
        <v>27790</v>
      </c>
      <c r="P3479" s="17">
        <v>45341.444444444445</v>
      </c>
      <c r="Q3479" s="32">
        <v>4116670</v>
      </c>
      <c r="R3479" s="32"/>
      <c r="S3479" s="32">
        <v>4116670</v>
      </c>
      <c r="T3479" s="3"/>
      <c r="U3479" s="3"/>
      <c r="V3479" s="17">
        <v>45422</v>
      </c>
      <c r="W3479" s="17">
        <v>45422</v>
      </c>
      <c r="X3479" s="32">
        <v>4116670</v>
      </c>
      <c r="Y3479" s="32"/>
      <c r="Z3479" s="32">
        <v>4116670</v>
      </c>
    </row>
    <row r="3480" spans="1:26" x14ac:dyDescent="0.3">
      <c r="A3480" s="16">
        <v>1</v>
      </c>
      <c r="B3480" s="12" t="s">
        <v>40</v>
      </c>
      <c r="C3480" s="34" t="s">
        <v>4487</v>
      </c>
      <c r="D3480" s="3"/>
      <c r="E3480" s="17">
        <v>45343</v>
      </c>
      <c r="F3480" s="17">
        <v>45343</v>
      </c>
      <c r="G3480" s="17" t="s">
        <v>13969</v>
      </c>
      <c r="H3480" s="97" t="s">
        <v>4537</v>
      </c>
      <c r="I3480" s="19">
        <v>10</v>
      </c>
      <c r="J3480" s="19" t="s">
        <v>55</v>
      </c>
      <c r="K3480" s="12"/>
      <c r="L3480" s="19" t="s">
        <v>7714</v>
      </c>
      <c r="M3480" s="19" t="s">
        <v>12343</v>
      </c>
      <c r="N3480" s="12" t="s">
        <v>13707</v>
      </c>
      <c r="O3480" s="12">
        <v>288538</v>
      </c>
      <c r="P3480" s="17">
        <v>45342.458333333336</v>
      </c>
      <c r="Q3480" s="32">
        <v>5727312</v>
      </c>
      <c r="R3480" s="32"/>
      <c r="S3480" s="32">
        <v>5727312</v>
      </c>
      <c r="T3480" s="3"/>
      <c r="U3480" s="3"/>
      <c r="V3480" s="17">
        <v>45422</v>
      </c>
      <c r="W3480" s="17">
        <v>45422</v>
      </c>
      <c r="X3480" s="32">
        <v>5727312</v>
      </c>
      <c r="Y3480" s="32"/>
      <c r="Z3480" s="32">
        <v>5727312</v>
      </c>
    </row>
    <row r="3481" spans="1:26" x14ac:dyDescent="0.3">
      <c r="A3481" s="16">
        <v>1</v>
      </c>
      <c r="B3481" s="3" t="s">
        <v>41</v>
      </c>
      <c r="C3481" s="34" t="s">
        <v>4514</v>
      </c>
      <c r="D3481" s="3"/>
      <c r="E3481" s="17">
        <v>45341</v>
      </c>
      <c r="F3481" s="17">
        <v>45341</v>
      </c>
      <c r="G3481" s="17" t="s">
        <v>13969</v>
      </c>
      <c r="H3481" s="97" t="s">
        <v>4537</v>
      </c>
      <c r="I3481" s="19">
        <v>10</v>
      </c>
      <c r="J3481" s="19" t="s">
        <v>55</v>
      </c>
      <c r="K3481" s="12"/>
      <c r="L3481" s="19" t="s">
        <v>7751</v>
      </c>
      <c r="M3481" s="19" t="s">
        <v>12382</v>
      </c>
      <c r="N3481" s="12" t="s">
        <v>13708</v>
      </c>
      <c r="O3481" s="12">
        <v>29725</v>
      </c>
      <c r="P3481" s="17">
        <v>45335.923611111109</v>
      </c>
      <c r="Q3481" s="32">
        <v>8247840</v>
      </c>
      <c r="R3481" s="32"/>
      <c r="S3481" s="32">
        <v>8247840</v>
      </c>
      <c r="T3481" s="3"/>
      <c r="U3481" s="3"/>
      <c r="V3481" s="17">
        <v>45422</v>
      </c>
      <c r="W3481" s="17">
        <v>45422</v>
      </c>
      <c r="X3481" s="32">
        <v>8247840</v>
      </c>
      <c r="Y3481" s="32"/>
      <c r="Z3481" s="32">
        <v>8247840</v>
      </c>
    </row>
    <row r="3482" spans="1:26" x14ac:dyDescent="0.3">
      <c r="A3482" s="16">
        <v>1</v>
      </c>
      <c r="B3482" s="3" t="s">
        <v>41</v>
      </c>
      <c r="C3482" s="34" t="s">
        <v>4494</v>
      </c>
      <c r="D3482" s="3"/>
      <c r="E3482" s="17">
        <v>45336</v>
      </c>
      <c r="F3482" s="17">
        <v>45336</v>
      </c>
      <c r="G3482" s="17" t="s">
        <v>13969</v>
      </c>
      <c r="H3482" s="97" t="s">
        <v>4537</v>
      </c>
      <c r="I3482" s="19">
        <v>10</v>
      </c>
      <c r="J3482" s="19" t="s">
        <v>55</v>
      </c>
      <c r="K3482" s="12"/>
      <c r="L3482" s="19" t="s">
        <v>7798</v>
      </c>
      <c r="M3482" s="19" t="s">
        <v>12432</v>
      </c>
      <c r="N3482" s="12" t="s">
        <v>13707</v>
      </c>
      <c r="O3482" s="12">
        <v>351265</v>
      </c>
      <c r="P3482" s="17">
        <v>45291</v>
      </c>
      <c r="Q3482" s="32">
        <v>13360862</v>
      </c>
      <c r="R3482" s="32"/>
      <c r="S3482" s="32">
        <v>13360862</v>
      </c>
      <c r="T3482" s="3"/>
      <c r="U3482" s="3"/>
      <c r="V3482" s="17">
        <v>45422</v>
      </c>
      <c r="W3482" s="17">
        <v>45422</v>
      </c>
      <c r="X3482" s="32">
        <v>13360862</v>
      </c>
      <c r="Y3482" s="32"/>
      <c r="Z3482" s="32">
        <v>13360862</v>
      </c>
    </row>
    <row r="3483" spans="1:26" x14ac:dyDescent="0.3">
      <c r="A3483" s="16">
        <v>1</v>
      </c>
      <c r="B3483" s="12" t="s">
        <v>40</v>
      </c>
      <c r="C3483" s="34" t="s">
        <v>4483</v>
      </c>
      <c r="D3483" s="3"/>
      <c r="E3483" s="17">
        <v>45330</v>
      </c>
      <c r="F3483" s="17">
        <v>45330</v>
      </c>
      <c r="G3483" s="17" t="s">
        <v>13969</v>
      </c>
      <c r="H3483" s="97" t="s">
        <v>4537</v>
      </c>
      <c r="I3483" s="19">
        <v>10</v>
      </c>
      <c r="J3483" s="19" t="s">
        <v>55</v>
      </c>
      <c r="K3483" s="12"/>
      <c r="L3483" s="19" t="s">
        <v>7870</v>
      </c>
      <c r="M3483" s="19" t="s">
        <v>12512</v>
      </c>
      <c r="N3483" s="12" t="s">
        <v>13708</v>
      </c>
      <c r="O3483" s="12">
        <v>55746</v>
      </c>
      <c r="P3483" s="17">
        <v>45283.4375</v>
      </c>
      <c r="Q3483" s="32">
        <v>9595150</v>
      </c>
      <c r="R3483" s="32"/>
      <c r="S3483" s="32">
        <v>9595150</v>
      </c>
      <c r="T3483" s="3"/>
      <c r="U3483" s="3"/>
      <c r="V3483" s="17">
        <v>45422</v>
      </c>
      <c r="W3483" s="17">
        <v>45422</v>
      </c>
      <c r="X3483" s="32">
        <v>9595150</v>
      </c>
      <c r="Y3483" s="32"/>
      <c r="Z3483" s="32">
        <v>9595150</v>
      </c>
    </row>
    <row r="3484" spans="1:26" x14ac:dyDescent="0.3">
      <c r="A3484" s="16">
        <v>1</v>
      </c>
      <c r="B3484" s="12" t="s">
        <v>40</v>
      </c>
      <c r="C3484" s="34" t="s">
        <v>4487</v>
      </c>
      <c r="D3484" s="3"/>
      <c r="E3484" s="17">
        <v>45313</v>
      </c>
      <c r="F3484" s="17">
        <v>45313</v>
      </c>
      <c r="G3484" s="17" t="s">
        <v>13969</v>
      </c>
      <c r="H3484" s="97" t="s">
        <v>4537</v>
      </c>
      <c r="I3484" s="19">
        <v>10</v>
      </c>
      <c r="J3484" s="19" t="s">
        <v>55</v>
      </c>
      <c r="K3484" s="12"/>
      <c r="L3484" s="19" t="s">
        <v>8116</v>
      </c>
      <c r="M3484" s="19" t="s">
        <v>12774</v>
      </c>
      <c r="N3484" s="12" t="s">
        <v>13707</v>
      </c>
      <c r="O3484" s="12">
        <v>276272</v>
      </c>
      <c r="P3484" s="17">
        <v>45221.479166666664</v>
      </c>
      <c r="Q3484" s="32">
        <v>5980000</v>
      </c>
      <c r="R3484" s="32"/>
      <c r="S3484" s="32">
        <v>5980000</v>
      </c>
      <c r="T3484" s="3"/>
      <c r="U3484" s="3"/>
      <c r="V3484" s="17">
        <v>45422</v>
      </c>
      <c r="W3484" s="17">
        <v>45422</v>
      </c>
      <c r="X3484" s="32">
        <v>5980000</v>
      </c>
      <c r="Y3484" s="32"/>
      <c r="Z3484" s="32">
        <v>5980000</v>
      </c>
    </row>
    <row r="3485" spans="1:26" x14ac:dyDescent="0.3">
      <c r="A3485" s="16">
        <v>1</v>
      </c>
      <c r="B3485" s="3" t="s">
        <v>86</v>
      </c>
      <c r="C3485" s="34" t="s">
        <v>4499</v>
      </c>
      <c r="D3485" s="3"/>
      <c r="E3485" s="17">
        <v>45296</v>
      </c>
      <c r="F3485" s="17">
        <v>45296</v>
      </c>
      <c r="G3485" s="17" t="s">
        <v>13969</v>
      </c>
      <c r="H3485" s="97" t="s">
        <v>4537</v>
      </c>
      <c r="I3485" s="19">
        <v>10</v>
      </c>
      <c r="J3485" s="19" t="s">
        <v>55</v>
      </c>
      <c r="K3485" s="12"/>
      <c r="L3485" s="19" t="s">
        <v>6132</v>
      </c>
      <c r="M3485" s="19" t="s">
        <v>13026</v>
      </c>
      <c r="N3485" s="12" t="s">
        <v>13707</v>
      </c>
      <c r="O3485" s="12">
        <v>486964</v>
      </c>
      <c r="P3485" s="17">
        <v>45241.864583333336</v>
      </c>
      <c r="Q3485" s="32">
        <v>2280131</v>
      </c>
      <c r="R3485" s="32"/>
      <c r="S3485" s="32">
        <v>2280131</v>
      </c>
      <c r="T3485" s="3"/>
      <c r="U3485" s="3"/>
      <c r="V3485" s="17">
        <v>45422</v>
      </c>
      <c r="W3485" s="17">
        <v>45422</v>
      </c>
      <c r="X3485" s="32">
        <v>2280131</v>
      </c>
      <c r="Y3485" s="32"/>
      <c r="Z3485" s="32">
        <v>2280131</v>
      </c>
    </row>
    <row r="3486" spans="1:26" x14ac:dyDescent="0.3">
      <c r="A3486" s="57">
        <v>1</v>
      </c>
      <c r="B3486" s="59" t="s">
        <v>41</v>
      </c>
      <c r="C3486" s="34" t="s">
        <v>4514</v>
      </c>
      <c r="D3486" s="3"/>
      <c r="E3486" s="17">
        <v>45285</v>
      </c>
      <c r="F3486" s="60">
        <v>45285</v>
      </c>
      <c r="G3486" s="17" t="s">
        <v>13969</v>
      </c>
      <c r="H3486" s="98" t="s">
        <v>4537</v>
      </c>
      <c r="I3486" s="64">
        <v>10</v>
      </c>
      <c r="J3486" s="64" t="s">
        <v>55</v>
      </c>
      <c r="K3486" s="12"/>
      <c r="L3486" s="19" t="s">
        <v>8487</v>
      </c>
      <c r="M3486" s="19" t="s">
        <v>13174</v>
      </c>
      <c r="N3486" s="12" t="s">
        <v>13707</v>
      </c>
      <c r="O3486" s="12">
        <v>158383</v>
      </c>
      <c r="P3486" s="17">
        <v>45282.618055555555</v>
      </c>
      <c r="Q3486" s="32">
        <v>4615960</v>
      </c>
      <c r="R3486" s="32"/>
      <c r="S3486" s="32">
        <v>4615960</v>
      </c>
      <c r="T3486" s="3"/>
      <c r="U3486" s="3"/>
      <c r="V3486" s="17">
        <v>45422</v>
      </c>
      <c r="W3486" s="60">
        <v>45422</v>
      </c>
      <c r="X3486" s="32">
        <v>4615960</v>
      </c>
      <c r="Y3486" s="32"/>
      <c r="Z3486" s="61">
        <v>4615960</v>
      </c>
    </row>
    <row r="3487" spans="1:26" x14ac:dyDescent="0.3">
      <c r="A3487" s="16">
        <v>1</v>
      </c>
      <c r="B3487" s="3" t="s">
        <v>41</v>
      </c>
      <c r="C3487" s="34" t="s">
        <v>4477</v>
      </c>
      <c r="D3487" s="3"/>
      <c r="E3487" s="17">
        <v>45379</v>
      </c>
      <c r="F3487" s="17">
        <v>45379</v>
      </c>
      <c r="G3487" s="17" t="s">
        <v>13969</v>
      </c>
      <c r="H3487" s="97" t="s">
        <v>4537</v>
      </c>
      <c r="I3487" s="19">
        <v>10</v>
      </c>
      <c r="J3487" s="19" t="s">
        <v>55</v>
      </c>
      <c r="K3487" s="12"/>
      <c r="L3487" s="19" t="s">
        <v>7310</v>
      </c>
      <c r="M3487" s="19" t="s">
        <v>11917</v>
      </c>
      <c r="N3487" s="12" t="s">
        <v>13707</v>
      </c>
      <c r="O3487" s="12">
        <v>606826</v>
      </c>
      <c r="P3487" s="17">
        <v>45379.368055555555</v>
      </c>
      <c r="Q3487" s="32">
        <v>1555645</v>
      </c>
      <c r="R3487" s="32"/>
      <c r="S3487" s="32">
        <v>1555645</v>
      </c>
      <c r="T3487" s="3"/>
      <c r="U3487" s="3"/>
      <c r="V3487" s="17">
        <v>45425</v>
      </c>
      <c r="W3487" s="17">
        <v>45425</v>
      </c>
      <c r="X3487" s="32">
        <v>1555645</v>
      </c>
      <c r="Y3487" s="32"/>
      <c r="Z3487" s="32">
        <v>1555645</v>
      </c>
    </row>
    <row r="3488" spans="1:26" x14ac:dyDescent="0.3">
      <c r="A3488" s="16">
        <v>1</v>
      </c>
      <c r="B3488" s="3" t="s">
        <v>41</v>
      </c>
      <c r="C3488" s="34" t="s">
        <v>4472</v>
      </c>
      <c r="D3488" s="3"/>
      <c r="E3488" s="17">
        <v>45378</v>
      </c>
      <c r="F3488" s="17">
        <v>45378</v>
      </c>
      <c r="G3488" s="17" t="s">
        <v>13969</v>
      </c>
      <c r="H3488" s="97" t="s">
        <v>4537</v>
      </c>
      <c r="I3488" s="19">
        <v>10</v>
      </c>
      <c r="J3488" s="19" t="s">
        <v>55</v>
      </c>
      <c r="K3488" s="12"/>
      <c r="L3488" s="19" t="s">
        <v>7319</v>
      </c>
      <c r="M3488" s="19" t="s">
        <v>11928</v>
      </c>
      <c r="N3488" s="12" t="s">
        <v>13707</v>
      </c>
      <c r="O3488" s="12">
        <v>574587</v>
      </c>
      <c r="P3488" s="17">
        <v>45331</v>
      </c>
      <c r="Q3488" s="32">
        <v>7140968</v>
      </c>
      <c r="R3488" s="32"/>
      <c r="S3488" s="32">
        <v>7140968</v>
      </c>
      <c r="T3488" s="3"/>
      <c r="U3488" s="3"/>
      <c r="V3488" s="17">
        <v>45425</v>
      </c>
      <c r="W3488" s="17">
        <v>45425</v>
      </c>
      <c r="X3488" s="32">
        <v>7140968</v>
      </c>
      <c r="Y3488" s="32"/>
      <c r="Z3488" s="32">
        <v>7140968</v>
      </c>
    </row>
    <row r="3489" spans="1:26" x14ac:dyDescent="0.3">
      <c r="A3489" s="16">
        <v>1</v>
      </c>
      <c r="B3489" s="3" t="s">
        <v>41</v>
      </c>
      <c r="C3489" s="34" t="s">
        <v>4472</v>
      </c>
      <c r="D3489" s="3"/>
      <c r="E3489" s="17">
        <v>45378</v>
      </c>
      <c r="F3489" s="17">
        <v>45378</v>
      </c>
      <c r="G3489" s="17" t="s">
        <v>13969</v>
      </c>
      <c r="H3489" s="97" t="s">
        <v>4537</v>
      </c>
      <c r="I3489" s="19">
        <v>10</v>
      </c>
      <c r="J3489" s="19" t="s">
        <v>55</v>
      </c>
      <c r="K3489" s="12"/>
      <c r="L3489" s="19" t="s">
        <v>7331</v>
      </c>
      <c r="M3489" s="19" t="s">
        <v>11941</v>
      </c>
      <c r="N3489" s="12" t="s">
        <v>13707</v>
      </c>
      <c r="O3489" s="12">
        <v>484435</v>
      </c>
      <c r="P3489" s="17">
        <v>45371.861111111109</v>
      </c>
      <c r="Q3489" s="32">
        <v>1034405</v>
      </c>
      <c r="R3489" s="32"/>
      <c r="S3489" s="32">
        <v>1034405</v>
      </c>
      <c r="T3489" s="3"/>
      <c r="U3489" s="3"/>
      <c r="V3489" s="17">
        <v>45425</v>
      </c>
      <c r="W3489" s="17">
        <v>45425</v>
      </c>
      <c r="X3489" s="32">
        <v>1034405</v>
      </c>
      <c r="Y3489" s="32"/>
      <c r="Z3489" s="32">
        <v>1034405</v>
      </c>
    </row>
    <row r="3490" spans="1:26" x14ac:dyDescent="0.3">
      <c r="A3490" s="16">
        <v>1</v>
      </c>
      <c r="B3490" s="12" t="s">
        <v>58</v>
      </c>
      <c r="C3490" s="34" t="s">
        <v>4484</v>
      </c>
      <c r="D3490" s="3"/>
      <c r="E3490" s="17">
        <v>45371</v>
      </c>
      <c r="F3490" s="17">
        <v>45371</v>
      </c>
      <c r="G3490" s="17" t="s">
        <v>13969</v>
      </c>
      <c r="H3490" s="97" t="s">
        <v>4537</v>
      </c>
      <c r="I3490" s="19">
        <v>10</v>
      </c>
      <c r="J3490" s="19" t="s">
        <v>55</v>
      </c>
      <c r="K3490" s="12"/>
      <c r="L3490" s="19" t="s">
        <v>7378</v>
      </c>
      <c r="M3490" s="19" t="s">
        <v>11991</v>
      </c>
      <c r="N3490" s="12" t="s">
        <v>13707</v>
      </c>
      <c r="O3490" s="12">
        <v>382773</v>
      </c>
      <c r="P3490" s="17">
        <v>45329.21875</v>
      </c>
      <c r="Q3490" s="32">
        <v>22914977</v>
      </c>
      <c r="R3490" s="32"/>
      <c r="S3490" s="32">
        <v>22914977</v>
      </c>
      <c r="T3490" s="3"/>
      <c r="U3490" s="3"/>
      <c r="V3490" s="17">
        <v>45425</v>
      </c>
      <c r="W3490" s="17">
        <v>45425</v>
      </c>
      <c r="X3490" s="32">
        <v>14000000</v>
      </c>
      <c r="Y3490" s="32"/>
      <c r="Z3490" s="32">
        <v>14000000</v>
      </c>
    </row>
    <row r="3491" spans="1:26" x14ac:dyDescent="0.3">
      <c r="A3491" s="16">
        <v>1</v>
      </c>
      <c r="B3491" s="12" t="s">
        <v>58</v>
      </c>
      <c r="C3491" s="34" t="s">
        <v>4476</v>
      </c>
      <c r="D3491" s="3"/>
      <c r="E3491" s="17">
        <v>45371</v>
      </c>
      <c r="F3491" s="17">
        <v>45371</v>
      </c>
      <c r="G3491" s="17" t="s">
        <v>13969</v>
      </c>
      <c r="H3491" s="97" t="s">
        <v>4537</v>
      </c>
      <c r="I3491" s="19">
        <v>10</v>
      </c>
      <c r="J3491" s="19" t="s">
        <v>55</v>
      </c>
      <c r="K3491" s="12"/>
      <c r="L3491" s="19" t="s">
        <v>7379</v>
      </c>
      <c r="M3491" s="19" t="s">
        <v>11992</v>
      </c>
      <c r="N3491" s="12" t="s">
        <v>13707</v>
      </c>
      <c r="O3491" s="12">
        <v>502370</v>
      </c>
      <c r="P3491" s="17">
        <v>45250.416666666664</v>
      </c>
      <c r="Q3491" s="32">
        <v>22830340</v>
      </c>
      <c r="R3491" s="32"/>
      <c r="S3491" s="32">
        <v>22830340</v>
      </c>
      <c r="T3491" s="3"/>
      <c r="U3491" s="3"/>
      <c r="V3491" s="17">
        <v>45425</v>
      </c>
      <c r="W3491" s="17">
        <v>45425</v>
      </c>
      <c r="X3491" s="32">
        <v>14000000</v>
      </c>
      <c r="Y3491" s="32"/>
      <c r="Z3491" s="32">
        <v>14000000</v>
      </c>
    </row>
    <row r="3492" spans="1:26" x14ac:dyDescent="0.3">
      <c r="A3492" s="16">
        <v>1</v>
      </c>
      <c r="B3492" s="12" t="s">
        <v>58</v>
      </c>
      <c r="C3492" s="34" t="s">
        <v>4474</v>
      </c>
      <c r="D3492" s="3"/>
      <c r="E3492" s="17">
        <v>45371</v>
      </c>
      <c r="F3492" s="17">
        <v>45371</v>
      </c>
      <c r="G3492" s="17" t="s">
        <v>13969</v>
      </c>
      <c r="H3492" s="97" t="s">
        <v>4537</v>
      </c>
      <c r="I3492" s="19">
        <v>10</v>
      </c>
      <c r="J3492" s="19" t="s">
        <v>55</v>
      </c>
      <c r="K3492" s="12"/>
      <c r="L3492" s="19" t="s">
        <v>7384</v>
      </c>
      <c r="M3492" s="19" t="s">
        <v>11998</v>
      </c>
      <c r="N3492" s="12" t="s">
        <v>13707</v>
      </c>
      <c r="O3492" s="12">
        <v>434541</v>
      </c>
      <c r="P3492" s="17">
        <v>45370.503472222219</v>
      </c>
      <c r="Q3492" s="32">
        <v>3854500</v>
      </c>
      <c r="R3492" s="32"/>
      <c r="S3492" s="32">
        <v>3854500</v>
      </c>
      <c r="T3492" s="3"/>
      <c r="U3492" s="3"/>
      <c r="V3492" s="17">
        <v>45425</v>
      </c>
      <c r="W3492" s="17">
        <v>45425</v>
      </c>
      <c r="X3492" s="32">
        <v>3854500</v>
      </c>
      <c r="Y3492" s="32"/>
      <c r="Z3492" s="32">
        <v>3854500</v>
      </c>
    </row>
    <row r="3493" spans="1:26" x14ac:dyDescent="0.3">
      <c r="A3493" s="16">
        <v>1</v>
      </c>
      <c r="B3493" s="3" t="s">
        <v>41</v>
      </c>
      <c r="C3493" s="34" t="s">
        <v>4477</v>
      </c>
      <c r="D3493" s="3"/>
      <c r="E3493" s="17">
        <v>45370</v>
      </c>
      <c r="F3493" s="17">
        <v>45370</v>
      </c>
      <c r="G3493" s="17" t="s">
        <v>13969</v>
      </c>
      <c r="H3493" s="97" t="s">
        <v>4537</v>
      </c>
      <c r="I3493" s="19">
        <v>10</v>
      </c>
      <c r="J3493" s="19" t="s">
        <v>55</v>
      </c>
      <c r="K3493" s="12"/>
      <c r="L3493" s="19" t="s">
        <v>7392</v>
      </c>
      <c r="M3493" s="19" t="s">
        <v>12007</v>
      </c>
      <c r="N3493" s="12" t="s">
        <v>13707</v>
      </c>
      <c r="O3493" s="12">
        <v>551578</v>
      </c>
      <c r="P3493" s="17">
        <v>45368.284722222219</v>
      </c>
      <c r="Q3493" s="32">
        <v>5635702</v>
      </c>
      <c r="R3493" s="32"/>
      <c r="S3493" s="32">
        <v>5635702</v>
      </c>
      <c r="T3493" s="3"/>
      <c r="U3493" s="3"/>
      <c r="V3493" s="17">
        <v>45425</v>
      </c>
      <c r="W3493" s="17">
        <v>45425</v>
      </c>
      <c r="X3493" s="32">
        <v>5635702</v>
      </c>
      <c r="Y3493" s="32"/>
      <c r="Z3493" s="32">
        <v>5635702</v>
      </c>
    </row>
    <row r="3494" spans="1:26" x14ac:dyDescent="0.3">
      <c r="A3494" s="16">
        <v>1</v>
      </c>
      <c r="B3494" s="3" t="s">
        <v>41</v>
      </c>
      <c r="C3494" s="34" t="s">
        <v>4477</v>
      </c>
      <c r="D3494" s="3"/>
      <c r="E3494" s="17">
        <v>45370</v>
      </c>
      <c r="F3494" s="17">
        <v>45370</v>
      </c>
      <c r="G3494" s="17" t="s">
        <v>13969</v>
      </c>
      <c r="H3494" s="97" t="s">
        <v>4537</v>
      </c>
      <c r="I3494" s="19">
        <v>10</v>
      </c>
      <c r="J3494" s="19" t="s">
        <v>55</v>
      </c>
      <c r="K3494" s="12"/>
      <c r="L3494" s="19" t="s">
        <v>6942</v>
      </c>
      <c r="M3494" s="19" t="s">
        <v>12008</v>
      </c>
      <c r="N3494" s="12" t="s">
        <v>13707</v>
      </c>
      <c r="O3494" s="12">
        <v>603914</v>
      </c>
      <c r="P3494" s="17">
        <v>45368.348611111112</v>
      </c>
      <c r="Q3494" s="32">
        <v>4120718</v>
      </c>
      <c r="R3494" s="32"/>
      <c r="S3494" s="32">
        <v>4120718</v>
      </c>
      <c r="T3494" s="3"/>
      <c r="U3494" s="3"/>
      <c r="V3494" s="17">
        <v>45425</v>
      </c>
      <c r="W3494" s="17">
        <v>45425</v>
      </c>
      <c r="X3494" s="32">
        <v>4120718</v>
      </c>
      <c r="Y3494" s="32"/>
      <c r="Z3494" s="32">
        <v>4120718</v>
      </c>
    </row>
    <row r="3495" spans="1:26" x14ac:dyDescent="0.3">
      <c r="A3495" s="16">
        <v>1</v>
      </c>
      <c r="B3495" s="12" t="s">
        <v>40</v>
      </c>
      <c r="C3495" s="34" t="s">
        <v>4480</v>
      </c>
      <c r="D3495" s="3"/>
      <c r="E3495" s="17">
        <v>45370</v>
      </c>
      <c r="F3495" s="17">
        <v>45370</v>
      </c>
      <c r="G3495" s="17" t="s">
        <v>13969</v>
      </c>
      <c r="H3495" s="97" t="s">
        <v>4537</v>
      </c>
      <c r="I3495" s="19">
        <v>10</v>
      </c>
      <c r="J3495" s="19" t="s">
        <v>55</v>
      </c>
      <c r="K3495" s="12"/>
      <c r="L3495" s="19" t="s">
        <v>6267</v>
      </c>
      <c r="M3495" s="19" t="s">
        <v>12011</v>
      </c>
      <c r="N3495" s="12" t="s">
        <v>13707</v>
      </c>
      <c r="O3495" s="12">
        <v>600053</v>
      </c>
      <c r="P3495" s="17">
        <v>45366.395833333336</v>
      </c>
      <c r="Q3495" s="32">
        <v>6543621</v>
      </c>
      <c r="R3495" s="32"/>
      <c r="S3495" s="32">
        <v>6543621</v>
      </c>
      <c r="T3495" s="3"/>
      <c r="U3495" s="3"/>
      <c r="V3495" s="17">
        <v>45425</v>
      </c>
      <c r="W3495" s="17">
        <v>45425</v>
      </c>
      <c r="X3495" s="32">
        <v>6043000</v>
      </c>
      <c r="Y3495" s="32"/>
      <c r="Z3495" s="32">
        <v>6043000</v>
      </c>
    </row>
    <row r="3496" spans="1:26" x14ac:dyDescent="0.3">
      <c r="A3496" s="16">
        <v>1</v>
      </c>
      <c r="B3496" s="3" t="s">
        <v>41</v>
      </c>
      <c r="C3496" s="34" t="s">
        <v>4475</v>
      </c>
      <c r="D3496" s="3"/>
      <c r="E3496" s="17">
        <v>45366</v>
      </c>
      <c r="F3496" s="17">
        <v>45366</v>
      </c>
      <c r="G3496" s="17" t="s">
        <v>13969</v>
      </c>
      <c r="H3496" s="97" t="s">
        <v>4537</v>
      </c>
      <c r="I3496" s="19">
        <v>10</v>
      </c>
      <c r="J3496" s="19" t="s">
        <v>55</v>
      </c>
      <c r="K3496" s="12"/>
      <c r="L3496" s="19" t="s">
        <v>7447</v>
      </c>
      <c r="M3496" s="19" t="s">
        <v>12066</v>
      </c>
      <c r="N3496" s="12" t="s">
        <v>13707</v>
      </c>
      <c r="O3496" s="12">
        <v>527748</v>
      </c>
      <c r="P3496" s="17">
        <v>45328.3125</v>
      </c>
      <c r="Q3496" s="32">
        <v>15032010</v>
      </c>
      <c r="R3496" s="32"/>
      <c r="S3496" s="32">
        <v>15032010</v>
      </c>
      <c r="T3496" s="3"/>
      <c r="U3496" s="3"/>
      <c r="V3496" s="17">
        <v>45425</v>
      </c>
      <c r="W3496" s="17">
        <v>45425</v>
      </c>
      <c r="X3496" s="32">
        <v>14000000</v>
      </c>
      <c r="Y3496" s="32"/>
      <c r="Z3496" s="32">
        <v>14000000</v>
      </c>
    </row>
    <row r="3497" spans="1:26" x14ac:dyDescent="0.3">
      <c r="A3497" s="16">
        <v>1</v>
      </c>
      <c r="B3497" s="12" t="s">
        <v>58</v>
      </c>
      <c r="C3497" s="34" t="s">
        <v>4474</v>
      </c>
      <c r="D3497" s="3"/>
      <c r="E3497" s="17">
        <v>45365</v>
      </c>
      <c r="F3497" s="17">
        <v>45365</v>
      </c>
      <c r="G3497" s="17" t="s">
        <v>13969</v>
      </c>
      <c r="H3497" s="97" t="s">
        <v>4537</v>
      </c>
      <c r="I3497" s="19">
        <v>10</v>
      </c>
      <c r="J3497" s="19" t="s">
        <v>55</v>
      </c>
      <c r="K3497" s="12"/>
      <c r="L3497" s="19" t="s">
        <v>7461</v>
      </c>
      <c r="M3497" s="19" t="s">
        <v>12082</v>
      </c>
      <c r="N3497" s="12" t="s">
        <v>13707</v>
      </c>
      <c r="O3497" s="12">
        <v>359315</v>
      </c>
      <c r="P3497" s="17">
        <v>45308.638888888891</v>
      </c>
      <c r="Q3497" s="32">
        <v>10355910</v>
      </c>
      <c r="R3497" s="32"/>
      <c r="S3497" s="32">
        <v>10355910</v>
      </c>
      <c r="T3497" s="3"/>
      <c r="U3497" s="3"/>
      <c r="V3497" s="17">
        <v>45425</v>
      </c>
      <c r="W3497" s="17">
        <v>45425</v>
      </c>
      <c r="X3497" s="32">
        <v>10355910</v>
      </c>
      <c r="Y3497" s="32"/>
      <c r="Z3497" s="32">
        <v>10355910</v>
      </c>
    </row>
    <row r="3498" spans="1:26" x14ac:dyDescent="0.3">
      <c r="A3498" s="16">
        <v>1</v>
      </c>
      <c r="B3498" s="12" t="s">
        <v>40</v>
      </c>
      <c r="C3498" s="34" t="s">
        <v>4480</v>
      </c>
      <c r="D3498" s="3"/>
      <c r="E3498" s="17">
        <v>45364</v>
      </c>
      <c r="F3498" s="17">
        <v>45364</v>
      </c>
      <c r="G3498" s="17" t="s">
        <v>13969</v>
      </c>
      <c r="H3498" s="97" t="s">
        <v>4537</v>
      </c>
      <c r="I3498" s="19">
        <v>10</v>
      </c>
      <c r="J3498" s="19" t="s">
        <v>55</v>
      </c>
      <c r="K3498" s="12"/>
      <c r="L3498" s="19" t="s">
        <v>7472</v>
      </c>
      <c r="M3498" s="19" t="s">
        <v>12093</v>
      </c>
      <c r="N3498" s="12" t="s">
        <v>13707</v>
      </c>
      <c r="O3498" s="12">
        <v>305152</v>
      </c>
      <c r="P3498" s="17">
        <v>45293</v>
      </c>
      <c r="Q3498" s="32">
        <v>1300000</v>
      </c>
      <c r="R3498" s="32"/>
      <c r="S3498" s="32">
        <v>1300000</v>
      </c>
      <c r="T3498" s="3"/>
      <c r="U3498" s="3"/>
      <c r="V3498" s="17">
        <v>45425</v>
      </c>
      <c r="W3498" s="17">
        <v>45425</v>
      </c>
      <c r="X3498" s="32">
        <v>1300000</v>
      </c>
      <c r="Y3498" s="32"/>
      <c r="Z3498" s="32">
        <v>1300000</v>
      </c>
    </row>
    <row r="3499" spans="1:26" x14ac:dyDescent="0.3">
      <c r="A3499" s="16">
        <v>1</v>
      </c>
      <c r="B3499" s="12" t="s">
        <v>40</v>
      </c>
      <c r="C3499" s="34" t="s">
        <v>4480</v>
      </c>
      <c r="D3499" s="3"/>
      <c r="E3499" s="17">
        <v>45364</v>
      </c>
      <c r="F3499" s="17">
        <v>45364</v>
      </c>
      <c r="G3499" s="17" t="s">
        <v>13969</v>
      </c>
      <c r="H3499" s="97" t="s">
        <v>4537</v>
      </c>
      <c r="I3499" s="19">
        <v>10</v>
      </c>
      <c r="J3499" s="19" t="s">
        <v>55</v>
      </c>
      <c r="K3499" s="12"/>
      <c r="L3499" s="19" t="s">
        <v>7472</v>
      </c>
      <c r="M3499" s="19" t="s">
        <v>12093</v>
      </c>
      <c r="N3499" s="12" t="s">
        <v>13707</v>
      </c>
      <c r="O3499" s="12">
        <v>305152</v>
      </c>
      <c r="P3499" s="17">
        <v>45293.875</v>
      </c>
      <c r="Q3499" s="32">
        <v>8839234</v>
      </c>
      <c r="R3499" s="32"/>
      <c r="S3499" s="32">
        <v>8839234</v>
      </c>
      <c r="T3499" s="3"/>
      <c r="U3499" s="3"/>
      <c r="V3499" s="17">
        <v>45425</v>
      </c>
      <c r="W3499" s="17">
        <v>45425</v>
      </c>
      <c r="X3499" s="32">
        <v>8839234</v>
      </c>
      <c r="Y3499" s="32"/>
      <c r="Z3499" s="32">
        <v>8839234</v>
      </c>
    </row>
    <row r="3500" spans="1:26" x14ac:dyDescent="0.3">
      <c r="A3500" s="16">
        <v>1</v>
      </c>
      <c r="B3500" s="12" t="s">
        <v>40</v>
      </c>
      <c r="C3500" s="34" t="s">
        <v>4487</v>
      </c>
      <c r="D3500" s="3"/>
      <c r="E3500" s="17">
        <v>45362</v>
      </c>
      <c r="F3500" s="17">
        <v>45362</v>
      </c>
      <c r="G3500" s="17" t="s">
        <v>13969</v>
      </c>
      <c r="H3500" s="97" t="s">
        <v>4537</v>
      </c>
      <c r="I3500" s="19">
        <v>10</v>
      </c>
      <c r="J3500" s="19" t="s">
        <v>55</v>
      </c>
      <c r="K3500" s="12"/>
      <c r="L3500" s="19" t="s">
        <v>7513</v>
      </c>
      <c r="M3500" s="19" t="s">
        <v>12135</v>
      </c>
      <c r="N3500" s="12" t="s">
        <v>13707</v>
      </c>
      <c r="O3500" s="12">
        <v>232067</v>
      </c>
      <c r="P3500" s="17">
        <v>44970.625</v>
      </c>
      <c r="Q3500" s="32">
        <v>7112580</v>
      </c>
      <c r="R3500" s="32"/>
      <c r="S3500" s="32">
        <v>7112580</v>
      </c>
      <c r="T3500" s="3"/>
      <c r="U3500" s="3"/>
      <c r="V3500" s="17">
        <v>45425</v>
      </c>
      <c r="W3500" s="17">
        <v>45425</v>
      </c>
      <c r="X3500" s="32">
        <v>7112580</v>
      </c>
      <c r="Y3500" s="32"/>
      <c r="Z3500" s="32">
        <v>7112580</v>
      </c>
    </row>
    <row r="3501" spans="1:26" x14ac:dyDescent="0.3">
      <c r="A3501" s="16">
        <v>1</v>
      </c>
      <c r="B3501" s="12" t="s">
        <v>40</v>
      </c>
      <c r="C3501" s="34" t="s">
        <v>4487</v>
      </c>
      <c r="D3501" s="3"/>
      <c r="E3501" s="17">
        <v>45356</v>
      </c>
      <c r="F3501" s="17">
        <v>45356</v>
      </c>
      <c r="G3501" s="17" t="s">
        <v>13969</v>
      </c>
      <c r="H3501" s="97" t="s">
        <v>4537</v>
      </c>
      <c r="I3501" s="19">
        <v>10</v>
      </c>
      <c r="J3501" s="19" t="s">
        <v>55</v>
      </c>
      <c r="K3501" s="12"/>
      <c r="L3501" s="19" t="s">
        <v>7550</v>
      </c>
      <c r="M3501" s="19" t="s">
        <v>12174</v>
      </c>
      <c r="N3501" s="12" t="s">
        <v>13707</v>
      </c>
      <c r="O3501" s="12">
        <v>561225</v>
      </c>
      <c r="P3501" s="17">
        <v>45355.4375</v>
      </c>
      <c r="Q3501" s="32">
        <v>10230223</v>
      </c>
      <c r="R3501" s="32"/>
      <c r="S3501" s="32">
        <v>10230223</v>
      </c>
      <c r="T3501" s="3"/>
      <c r="U3501" s="3"/>
      <c r="V3501" s="17">
        <v>45425</v>
      </c>
      <c r="W3501" s="17">
        <v>45425</v>
      </c>
      <c r="X3501" s="32">
        <v>10230223</v>
      </c>
      <c r="Y3501" s="32"/>
      <c r="Z3501" s="32">
        <v>10230223</v>
      </c>
    </row>
    <row r="3502" spans="1:26" x14ac:dyDescent="0.3">
      <c r="A3502" s="16">
        <v>1</v>
      </c>
      <c r="B3502" s="12" t="s">
        <v>40</v>
      </c>
      <c r="C3502" s="34" t="s">
        <v>4487</v>
      </c>
      <c r="D3502" s="3"/>
      <c r="E3502" s="17">
        <v>45356</v>
      </c>
      <c r="F3502" s="17">
        <v>45356</v>
      </c>
      <c r="G3502" s="17" t="s">
        <v>13969</v>
      </c>
      <c r="H3502" s="97" t="s">
        <v>4537</v>
      </c>
      <c r="I3502" s="19">
        <v>10</v>
      </c>
      <c r="J3502" s="19" t="s">
        <v>55</v>
      </c>
      <c r="K3502" s="12"/>
      <c r="L3502" s="19" t="s">
        <v>7556</v>
      </c>
      <c r="M3502" s="19" t="s">
        <v>12178</v>
      </c>
      <c r="N3502" s="12" t="s">
        <v>13707</v>
      </c>
      <c r="O3502" s="12">
        <v>407651</v>
      </c>
      <c r="P3502" s="17">
        <v>45202.041666666664</v>
      </c>
      <c r="Q3502" s="32">
        <v>21103770</v>
      </c>
      <c r="R3502" s="32"/>
      <c r="S3502" s="32">
        <v>21103770</v>
      </c>
      <c r="T3502" s="3"/>
      <c r="U3502" s="3"/>
      <c r="V3502" s="17">
        <v>45425</v>
      </c>
      <c r="W3502" s="17">
        <v>45425</v>
      </c>
      <c r="X3502" s="32">
        <v>14000000</v>
      </c>
      <c r="Y3502" s="32"/>
      <c r="Z3502" s="32">
        <v>14000000</v>
      </c>
    </row>
    <row r="3503" spans="1:26" x14ac:dyDescent="0.3">
      <c r="A3503" s="16">
        <v>1</v>
      </c>
      <c r="B3503" s="3" t="s">
        <v>77</v>
      </c>
      <c r="C3503" s="34" t="s">
        <v>4521</v>
      </c>
      <c r="D3503" s="3"/>
      <c r="E3503" s="17">
        <v>45352</v>
      </c>
      <c r="F3503" s="17">
        <v>45352</v>
      </c>
      <c r="G3503" s="17" t="s">
        <v>13969</v>
      </c>
      <c r="H3503" s="97" t="s">
        <v>4537</v>
      </c>
      <c r="I3503" s="19">
        <v>10</v>
      </c>
      <c r="J3503" s="19" t="s">
        <v>55</v>
      </c>
      <c r="K3503" s="12"/>
      <c r="L3503" s="19" t="s">
        <v>7587</v>
      </c>
      <c r="M3503" s="19" t="s">
        <v>12210</v>
      </c>
      <c r="N3503" s="12" t="s">
        <v>13707</v>
      </c>
      <c r="O3503" s="12">
        <v>464610</v>
      </c>
      <c r="P3503" s="17">
        <v>45300.75</v>
      </c>
      <c r="Q3503" s="32">
        <v>5140480</v>
      </c>
      <c r="R3503" s="32"/>
      <c r="S3503" s="32">
        <v>5140480</v>
      </c>
      <c r="T3503" s="3"/>
      <c r="U3503" s="3"/>
      <c r="V3503" s="17">
        <v>45425</v>
      </c>
      <c r="W3503" s="17">
        <v>45425</v>
      </c>
      <c r="X3503" s="32">
        <v>5140480</v>
      </c>
      <c r="Y3503" s="32"/>
      <c r="Z3503" s="32">
        <v>5140480</v>
      </c>
    </row>
    <row r="3504" spans="1:26" x14ac:dyDescent="0.3">
      <c r="A3504" s="16">
        <v>1</v>
      </c>
      <c r="B3504" s="3" t="s">
        <v>77</v>
      </c>
      <c r="C3504" s="34" t="s">
        <v>4521</v>
      </c>
      <c r="D3504" s="3"/>
      <c r="E3504" s="17">
        <v>45350</v>
      </c>
      <c r="F3504" s="17">
        <v>45350</v>
      </c>
      <c r="G3504" s="17" t="s">
        <v>13969</v>
      </c>
      <c r="H3504" s="97" t="s">
        <v>4537</v>
      </c>
      <c r="I3504" s="19">
        <v>10</v>
      </c>
      <c r="J3504" s="19" t="s">
        <v>55</v>
      </c>
      <c r="K3504" s="12"/>
      <c r="L3504" s="19" t="s">
        <v>7612</v>
      </c>
      <c r="M3504" s="19" t="s">
        <v>12236</v>
      </c>
      <c r="N3504" s="12" t="s">
        <v>13707</v>
      </c>
      <c r="O3504" s="12">
        <v>507956</v>
      </c>
      <c r="P3504" s="17">
        <v>45334.652777777781</v>
      </c>
      <c r="Q3504" s="32">
        <v>5691605</v>
      </c>
      <c r="R3504" s="32"/>
      <c r="S3504" s="32">
        <v>5691605</v>
      </c>
      <c r="T3504" s="3"/>
      <c r="U3504" s="3"/>
      <c r="V3504" s="17">
        <v>45425</v>
      </c>
      <c r="W3504" s="17">
        <v>45425</v>
      </c>
      <c r="X3504" s="32">
        <v>5691605</v>
      </c>
      <c r="Y3504" s="32"/>
      <c r="Z3504" s="32">
        <v>5691605</v>
      </c>
    </row>
    <row r="3505" spans="1:26" x14ac:dyDescent="0.3">
      <c r="A3505" s="16">
        <v>1</v>
      </c>
      <c r="B3505" s="12" t="s">
        <v>40</v>
      </c>
      <c r="C3505" s="34" t="s">
        <v>4483</v>
      </c>
      <c r="D3505" s="3"/>
      <c r="E3505" s="17">
        <v>45350</v>
      </c>
      <c r="F3505" s="17">
        <v>45350</v>
      </c>
      <c r="G3505" s="17" t="s">
        <v>13969</v>
      </c>
      <c r="H3505" s="97" t="s">
        <v>4537</v>
      </c>
      <c r="I3505" s="19">
        <v>10</v>
      </c>
      <c r="J3505" s="19" t="s">
        <v>55</v>
      </c>
      <c r="K3505" s="12"/>
      <c r="L3505" s="19" t="s">
        <v>7621</v>
      </c>
      <c r="M3505" s="19" t="s">
        <v>12246</v>
      </c>
      <c r="N3505" s="12" t="s">
        <v>13707</v>
      </c>
      <c r="O3505" s="12">
        <v>517364</v>
      </c>
      <c r="P3505" s="17">
        <v>45318.78125</v>
      </c>
      <c r="Q3505" s="32">
        <v>11400660</v>
      </c>
      <c r="R3505" s="32"/>
      <c r="S3505" s="32">
        <v>11400660</v>
      </c>
      <c r="T3505" s="3"/>
      <c r="U3505" s="3"/>
      <c r="V3505" s="17">
        <v>45425</v>
      </c>
      <c r="W3505" s="17">
        <v>45425</v>
      </c>
      <c r="X3505" s="32">
        <v>11400660</v>
      </c>
      <c r="Y3505" s="32"/>
      <c r="Z3505" s="32">
        <v>11400660</v>
      </c>
    </row>
    <row r="3506" spans="1:26" x14ac:dyDescent="0.3">
      <c r="A3506" s="16">
        <v>1</v>
      </c>
      <c r="B3506" s="12" t="s">
        <v>58</v>
      </c>
      <c r="C3506" s="34" t="s">
        <v>4490</v>
      </c>
      <c r="D3506" s="3"/>
      <c r="E3506" s="17">
        <v>45348</v>
      </c>
      <c r="F3506" s="17">
        <v>45348</v>
      </c>
      <c r="G3506" s="17" t="s">
        <v>13969</v>
      </c>
      <c r="H3506" s="97" t="s">
        <v>4537</v>
      </c>
      <c r="I3506" s="19">
        <v>10</v>
      </c>
      <c r="J3506" s="19" t="s">
        <v>55</v>
      </c>
      <c r="K3506" s="12"/>
      <c r="L3506" s="19" t="s">
        <v>7663</v>
      </c>
      <c r="M3506" s="19" t="s">
        <v>12289</v>
      </c>
      <c r="N3506" s="12" t="s">
        <v>13707</v>
      </c>
      <c r="O3506" s="12">
        <v>485557</v>
      </c>
      <c r="P3506" s="17">
        <v>45345.409722222219</v>
      </c>
      <c r="Q3506" s="32">
        <v>2964267</v>
      </c>
      <c r="R3506" s="32"/>
      <c r="S3506" s="32">
        <v>2964267</v>
      </c>
      <c r="T3506" s="3"/>
      <c r="U3506" s="3"/>
      <c r="V3506" s="17">
        <v>45425</v>
      </c>
      <c r="W3506" s="17">
        <v>45425</v>
      </c>
      <c r="X3506" s="32">
        <v>2964267</v>
      </c>
      <c r="Y3506" s="32"/>
      <c r="Z3506" s="32">
        <v>2964267</v>
      </c>
    </row>
    <row r="3507" spans="1:26" x14ac:dyDescent="0.3">
      <c r="A3507" s="16">
        <v>1</v>
      </c>
      <c r="B3507" s="12" t="s">
        <v>40</v>
      </c>
      <c r="C3507" s="34" t="s">
        <v>4492</v>
      </c>
      <c r="D3507" s="3"/>
      <c r="E3507" s="17">
        <v>45329</v>
      </c>
      <c r="F3507" s="17">
        <v>45329</v>
      </c>
      <c r="G3507" s="17" t="s">
        <v>13969</v>
      </c>
      <c r="H3507" s="97" t="s">
        <v>4537</v>
      </c>
      <c r="I3507" s="19">
        <v>10</v>
      </c>
      <c r="J3507" s="19" t="s">
        <v>55</v>
      </c>
      <c r="K3507" s="12"/>
      <c r="L3507" s="19" t="s">
        <v>7889</v>
      </c>
      <c r="M3507" s="19" t="s">
        <v>12536</v>
      </c>
      <c r="N3507" s="12" t="s">
        <v>13707</v>
      </c>
      <c r="O3507" s="12">
        <v>298615</v>
      </c>
      <c r="P3507" s="17">
        <v>45291.8125</v>
      </c>
      <c r="Q3507" s="32">
        <v>5376200</v>
      </c>
      <c r="R3507" s="32"/>
      <c r="S3507" s="32">
        <v>5376200</v>
      </c>
      <c r="T3507" s="3"/>
      <c r="U3507" s="3"/>
      <c r="V3507" s="17">
        <v>45425</v>
      </c>
      <c r="W3507" s="17">
        <v>45425</v>
      </c>
      <c r="X3507" s="32">
        <v>5376200</v>
      </c>
      <c r="Y3507" s="32"/>
      <c r="Z3507" s="32">
        <v>5376200</v>
      </c>
    </row>
    <row r="3508" spans="1:26" x14ac:dyDescent="0.3">
      <c r="A3508" s="16">
        <v>1</v>
      </c>
      <c r="B3508" s="12" t="s">
        <v>58</v>
      </c>
      <c r="C3508" s="34" t="s">
        <v>4495</v>
      </c>
      <c r="D3508" s="3"/>
      <c r="E3508" s="17">
        <v>45322</v>
      </c>
      <c r="F3508" s="17">
        <v>45322</v>
      </c>
      <c r="G3508" s="17" t="s">
        <v>13969</v>
      </c>
      <c r="H3508" s="97" t="s">
        <v>4537</v>
      </c>
      <c r="I3508" s="19">
        <v>10</v>
      </c>
      <c r="J3508" s="19" t="s">
        <v>55</v>
      </c>
      <c r="K3508" s="12"/>
      <c r="L3508" s="19" t="s">
        <v>8002</v>
      </c>
      <c r="M3508" s="19" t="s">
        <v>12654</v>
      </c>
      <c r="N3508" s="12" t="s">
        <v>13707</v>
      </c>
      <c r="O3508" s="12">
        <v>535629</v>
      </c>
      <c r="P3508" s="17">
        <v>45317.361111111109</v>
      </c>
      <c r="Q3508" s="32">
        <v>7403960</v>
      </c>
      <c r="R3508" s="32"/>
      <c r="S3508" s="32">
        <v>7403960</v>
      </c>
      <c r="T3508" s="3"/>
      <c r="U3508" s="3"/>
      <c r="V3508" s="17">
        <v>45425</v>
      </c>
      <c r="W3508" s="17">
        <v>45425</v>
      </c>
      <c r="X3508" s="32">
        <v>7403960</v>
      </c>
      <c r="Y3508" s="32"/>
      <c r="Z3508" s="32">
        <v>7403960</v>
      </c>
    </row>
    <row r="3509" spans="1:26" x14ac:dyDescent="0.3">
      <c r="A3509" s="16">
        <v>1</v>
      </c>
      <c r="B3509" s="3" t="s">
        <v>41</v>
      </c>
      <c r="C3509" s="34" t="s">
        <v>4514</v>
      </c>
      <c r="D3509" s="3"/>
      <c r="E3509" s="17">
        <v>45313</v>
      </c>
      <c r="F3509" s="17">
        <v>45313</v>
      </c>
      <c r="G3509" s="17" t="s">
        <v>13969</v>
      </c>
      <c r="H3509" s="97" t="s">
        <v>4537</v>
      </c>
      <c r="I3509" s="19">
        <v>10</v>
      </c>
      <c r="J3509" s="19" t="s">
        <v>55</v>
      </c>
      <c r="K3509" s="12"/>
      <c r="L3509" s="19" t="s">
        <v>6978</v>
      </c>
      <c r="M3509" s="19" t="s">
        <v>12789</v>
      </c>
      <c r="N3509" s="12" t="s">
        <v>13707</v>
      </c>
      <c r="O3509" s="12">
        <v>352081</v>
      </c>
      <c r="P3509" s="17">
        <v>45215.625</v>
      </c>
      <c r="Q3509" s="32">
        <v>7413756</v>
      </c>
      <c r="R3509" s="32"/>
      <c r="S3509" s="32">
        <v>7413756</v>
      </c>
      <c r="T3509" s="3"/>
      <c r="U3509" s="3"/>
      <c r="V3509" s="17">
        <v>45425</v>
      </c>
      <c r="W3509" s="17">
        <v>45425</v>
      </c>
      <c r="X3509" s="32">
        <v>7413756</v>
      </c>
      <c r="Y3509" s="32"/>
      <c r="Z3509" s="32">
        <v>7413756</v>
      </c>
    </row>
    <row r="3510" spans="1:26" x14ac:dyDescent="0.3">
      <c r="A3510" s="16">
        <v>1</v>
      </c>
      <c r="B3510" s="3" t="s">
        <v>41</v>
      </c>
      <c r="C3510" s="34" t="s">
        <v>4477</v>
      </c>
      <c r="D3510" s="3"/>
      <c r="E3510" s="17">
        <v>45407</v>
      </c>
      <c r="F3510" s="17">
        <v>45407</v>
      </c>
      <c r="G3510" s="17" t="s">
        <v>13969</v>
      </c>
      <c r="H3510" s="97" t="s">
        <v>4537</v>
      </c>
      <c r="I3510" s="19">
        <v>10</v>
      </c>
      <c r="J3510" s="19" t="s">
        <v>55</v>
      </c>
      <c r="K3510" s="12"/>
      <c r="L3510" s="19" t="s">
        <v>7001</v>
      </c>
      <c r="M3510" s="19" t="s">
        <v>11593</v>
      </c>
      <c r="N3510" s="12" t="s">
        <v>13707</v>
      </c>
      <c r="O3510" s="12">
        <v>658237</v>
      </c>
      <c r="P3510" s="17">
        <v>45402.489583333336</v>
      </c>
      <c r="Q3510" s="32">
        <v>1449340</v>
      </c>
      <c r="R3510" s="32"/>
      <c r="S3510" s="32">
        <v>1449340</v>
      </c>
      <c r="T3510" s="3"/>
      <c r="U3510" s="3"/>
      <c r="V3510" s="17">
        <v>45426</v>
      </c>
      <c r="W3510" s="17">
        <v>45426</v>
      </c>
      <c r="X3510" s="32">
        <v>1449340</v>
      </c>
      <c r="Y3510" s="32"/>
      <c r="Z3510" s="32">
        <v>1449340</v>
      </c>
    </row>
    <row r="3511" spans="1:26" x14ac:dyDescent="0.3">
      <c r="A3511" s="16">
        <v>1</v>
      </c>
      <c r="B3511" s="12" t="s">
        <v>58</v>
      </c>
      <c r="C3511" s="34" t="s">
        <v>4501</v>
      </c>
      <c r="D3511" s="3"/>
      <c r="E3511" s="17">
        <v>45407</v>
      </c>
      <c r="F3511" s="17">
        <v>45407</v>
      </c>
      <c r="G3511" s="17" t="s">
        <v>13969</v>
      </c>
      <c r="H3511" s="97" t="s">
        <v>4537</v>
      </c>
      <c r="I3511" s="19">
        <v>10</v>
      </c>
      <c r="J3511" s="19" t="s">
        <v>55</v>
      </c>
      <c r="K3511" s="12"/>
      <c r="L3511" s="19" t="s">
        <v>7002</v>
      </c>
      <c r="M3511" s="19" t="s">
        <v>11594</v>
      </c>
      <c r="N3511" s="12" t="s">
        <v>13707</v>
      </c>
      <c r="O3511" s="12">
        <v>335218</v>
      </c>
      <c r="P3511" s="17">
        <v>45328.4375</v>
      </c>
      <c r="Q3511" s="32">
        <v>13886600</v>
      </c>
      <c r="R3511" s="32"/>
      <c r="S3511" s="32">
        <v>13886600</v>
      </c>
      <c r="T3511" s="3"/>
      <c r="U3511" s="3"/>
      <c r="V3511" s="17">
        <v>45426</v>
      </c>
      <c r="W3511" s="17">
        <v>45426</v>
      </c>
      <c r="X3511" s="32">
        <v>13886600</v>
      </c>
      <c r="Y3511" s="32"/>
      <c r="Z3511" s="32">
        <v>13886600</v>
      </c>
    </row>
    <row r="3512" spans="1:26" x14ac:dyDescent="0.3">
      <c r="A3512" s="16">
        <v>1</v>
      </c>
      <c r="B3512" s="3" t="s">
        <v>41</v>
      </c>
      <c r="C3512" s="34" t="s">
        <v>4477</v>
      </c>
      <c r="D3512" s="3"/>
      <c r="E3512" s="17">
        <v>45405</v>
      </c>
      <c r="F3512" s="17">
        <v>45405</v>
      </c>
      <c r="G3512" s="17" t="s">
        <v>13969</v>
      </c>
      <c r="H3512" s="97" t="s">
        <v>4537</v>
      </c>
      <c r="I3512" s="19">
        <v>10</v>
      </c>
      <c r="J3512" s="19" t="s">
        <v>55</v>
      </c>
      <c r="K3512" s="12"/>
      <c r="L3512" s="19" t="s">
        <v>7050</v>
      </c>
      <c r="M3512" s="19" t="s">
        <v>11647</v>
      </c>
      <c r="N3512" s="12" t="s">
        <v>13707</v>
      </c>
      <c r="O3512" s="12">
        <v>365310</v>
      </c>
      <c r="P3512" s="17">
        <v>45376.729166666664</v>
      </c>
      <c r="Q3512" s="32">
        <v>2737552</v>
      </c>
      <c r="R3512" s="32"/>
      <c r="S3512" s="32">
        <v>2737552</v>
      </c>
      <c r="T3512" s="3"/>
      <c r="U3512" s="3"/>
      <c r="V3512" s="17">
        <v>45426</v>
      </c>
      <c r="W3512" s="17">
        <v>45426</v>
      </c>
      <c r="X3512" s="32">
        <v>2737552</v>
      </c>
      <c r="Y3512" s="32"/>
      <c r="Z3512" s="32">
        <v>2737552</v>
      </c>
    </row>
    <row r="3513" spans="1:26" x14ac:dyDescent="0.3">
      <c r="A3513" s="16">
        <v>1</v>
      </c>
      <c r="B3513" s="3" t="s">
        <v>41</v>
      </c>
      <c r="C3513" s="34" t="s">
        <v>4472</v>
      </c>
      <c r="D3513" s="3"/>
      <c r="E3513" s="17">
        <v>45401</v>
      </c>
      <c r="F3513" s="17">
        <v>45401</v>
      </c>
      <c r="G3513" s="17" t="s">
        <v>13969</v>
      </c>
      <c r="H3513" s="97" t="s">
        <v>4537</v>
      </c>
      <c r="I3513" s="19">
        <v>10</v>
      </c>
      <c r="J3513" s="19" t="s">
        <v>55</v>
      </c>
      <c r="K3513" s="12"/>
      <c r="L3513" s="19" t="s">
        <v>7059</v>
      </c>
      <c r="M3513" s="19" t="s">
        <v>11658</v>
      </c>
      <c r="N3513" s="12" t="s">
        <v>13707</v>
      </c>
      <c r="O3513" s="12">
        <v>588587</v>
      </c>
      <c r="P3513" s="17">
        <v>45360.625</v>
      </c>
      <c r="Q3513" s="32">
        <v>13861264</v>
      </c>
      <c r="R3513" s="32"/>
      <c r="S3513" s="32">
        <v>13861264</v>
      </c>
      <c r="T3513" s="3"/>
      <c r="U3513" s="3"/>
      <c r="V3513" s="17">
        <v>45426</v>
      </c>
      <c r="W3513" s="17">
        <v>45426</v>
      </c>
      <c r="X3513" s="32">
        <v>13861264</v>
      </c>
      <c r="Y3513" s="32"/>
      <c r="Z3513" s="32">
        <v>13861264</v>
      </c>
    </row>
    <row r="3514" spans="1:26" x14ac:dyDescent="0.3">
      <c r="A3514" s="16">
        <v>1</v>
      </c>
      <c r="B3514" s="3" t="s">
        <v>41</v>
      </c>
      <c r="C3514" s="34" t="s">
        <v>4494</v>
      </c>
      <c r="D3514" s="3"/>
      <c r="E3514" s="17">
        <v>45391</v>
      </c>
      <c r="F3514" s="17">
        <v>45391</v>
      </c>
      <c r="G3514" s="17" t="s">
        <v>13969</v>
      </c>
      <c r="H3514" s="97" t="s">
        <v>4537</v>
      </c>
      <c r="I3514" s="19">
        <v>10</v>
      </c>
      <c r="J3514" s="19" t="s">
        <v>55</v>
      </c>
      <c r="K3514" s="12"/>
      <c r="L3514" s="19" t="s">
        <v>7169</v>
      </c>
      <c r="M3514" s="19" t="s">
        <v>11771</v>
      </c>
      <c r="N3514" s="12" t="s">
        <v>13708</v>
      </c>
      <c r="O3514" s="12">
        <v>75042</v>
      </c>
      <c r="P3514" s="17">
        <v>45388.68472222222</v>
      </c>
      <c r="Q3514" s="32">
        <v>7560864.5</v>
      </c>
      <c r="R3514" s="32"/>
      <c r="S3514" s="32">
        <v>7560864.5</v>
      </c>
      <c r="T3514" s="3"/>
      <c r="U3514" s="3"/>
      <c r="V3514" s="17">
        <v>45426</v>
      </c>
      <c r="W3514" s="17">
        <v>45426</v>
      </c>
      <c r="X3514" s="32">
        <v>7560864.5</v>
      </c>
      <c r="Y3514" s="32"/>
      <c r="Z3514" s="32">
        <v>7560864.5</v>
      </c>
    </row>
    <row r="3515" spans="1:26" x14ac:dyDescent="0.3">
      <c r="A3515" s="16">
        <v>1</v>
      </c>
      <c r="B3515" s="3" t="s">
        <v>41</v>
      </c>
      <c r="C3515" s="34" t="s">
        <v>4514</v>
      </c>
      <c r="D3515" s="3"/>
      <c r="E3515" s="17">
        <v>45380</v>
      </c>
      <c r="F3515" s="17">
        <v>45380</v>
      </c>
      <c r="G3515" s="17" t="s">
        <v>13969</v>
      </c>
      <c r="H3515" s="97" t="s">
        <v>4537</v>
      </c>
      <c r="I3515" s="19">
        <v>10</v>
      </c>
      <c r="J3515" s="19" t="s">
        <v>55</v>
      </c>
      <c r="K3515" s="12"/>
      <c r="L3515" s="19" t="s">
        <v>7293</v>
      </c>
      <c r="M3515" s="19" t="s">
        <v>11900</v>
      </c>
      <c r="N3515" s="12" t="s">
        <v>13707</v>
      </c>
      <c r="O3515" s="12">
        <v>276209</v>
      </c>
      <c r="P3515" s="17">
        <v>45225.708333333336</v>
      </c>
      <c r="Q3515" s="32">
        <v>2536391</v>
      </c>
      <c r="R3515" s="32"/>
      <c r="S3515" s="32">
        <v>2536391</v>
      </c>
      <c r="T3515" s="3"/>
      <c r="U3515" s="3"/>
      <c r="V3515" s="17">
        <v>45426</v>
      </c>
      <c r="W3515" s="17">
        <v>45426</v>
      </c>
      <c r="X3515" s="32">
        <v>2536391</v>
      </c>
      <c r="Y3515" s="32"/>
      <c r="Z3515" s="32">
        <v>2536391</v>
      </c>
    </row>
    <row r="3516" spans="1:26" x14ac:dyDescent="0.3">
      <c r="A3516" s="16">
        <v>1</v>
      </c>
      <c r="B3516" s="3" t="s">
        <v>41</v>
      </c>
      <c r="C3516" s="34" t="s">
        <v>4514</v>
      </c>
      <c r="D3516" s="3"/>
      <c r="E3516" s="17">
        <v>45378</v>
      </c>
      <c r="F3516" s="17">
        <v>45378</v>
      </c>
      <c r="G3516" s="17" t="s">
        <v>13969</v>
      </c>
      <c r="H3516" s="97" t="s">
        <v>4537</v>
      </c>
      <c r="I3516" s="19">
        <v>10</v>
      </c>
      <c r="J3516" s="19" t="s">
        <v>55</v>
      </c>
      <c r="K3516" s="12"/>
      <c r="L3516" s="19" t="s">
        <v>7322</v>
      </c>
      <c r="M3516" s="19" t="s">
        <v>11932</v>
      </c>
      <c r="N3516" s="12" t="s">
        <v>13707</v>
      </c>
      <c r="O3516" s="12">
        <v>334251</v>
      </c>
      <c r="P3516" s="17">
        <v>45335.329861111109</v>
      </c>
      <c r="Q3516" s="32">
        <v>9587250</v>
      </c>
      <c r="R3516" s="32"/>
      <c r="S3516" s="32">
        <v>9587250</v>
      </c>
      <c r="T3516" s="3"/>
      <c r="U3516" s="3"/>
      <c r="V3516" s="17">
        <v>45426</v>
      </c>
      <c r="W3516" s="17">
        <v>45426</v>
      </c>
      <c r="X3516" s="32">
        <v>9587250</v>
      </c>
      <c r="Y3516" s="32"/>
      <c r="Z3516" s="32">
        <v>9587250</v>
      </c>
    </row>
    <row r="3517" spans="1:26" x14ac:dyDescent="0.3">
      <c r="A3517" s="16">
        <v>1</v>
      </c>
      <c r="B3517" s="12" t="s">
        <v>58</v>
      </c>
      <c r="C3517" s="34" t="s">
        <v>4493</v>
      </c>
      <c r="D3517" s="3"/>
      <c r="E3517" s="17">
        <v>45378</v>
      </c>
      <c r="F3517" s="17">
        <v>45378</v>
      </c>
      <c r="G3517" s="17" t="s">
        <v>13969</v>
      </c>
      <c r="H3517" s="97" t="s">
        <v>4537</v>
      </c>
      <c r="I3517" s="19">
        <v>10</v>
      </c>
      <c r="J3517" s="19" t="s">
        <v>55</v>
      </c>
      <c r="K3517" s="12"/>
      <c r="L3517" s="19" t="s">
        <v>7323</v>
      </c>
      <c r="M3517" s="19" t="s">
        <v>11933</v>
      </c>
      <c r="N3517" s="12" t="s">
        <v>13707</v>
      </c>
      <c r="O3517" s="12">
        <v>298498</v>
      </c>
      <c r="P3517" s="17">
        <v>45306.625</v>
      </c>
      <c r="Q3517" s="32">
        <v>11570040</v>
      </c>
      <c r="R3517" s="32"/>
      <c r="S3517" s="32">
        <v>11570040</v>
      </c>
      <c r="T3517" s="3"/>
      <c r="U3517" s="3"/>
      <c r="V3517" s="17">
        <v>45426</v>
      </c>
      <c r="W3517" s="17">
        <v>45426</v>
      </c>
      <c r="X3517" s="32">
        <v>965230</v>
      </c>
      <c r="Y3517" s="32"/>
      <c r="Z3517" s="32">
        <v>965230</v>
      </c>
    </row>
    <row r="3518" spans="1:26" x14ac:dyDescent="0.3">
      <c r="A3518" s="16">
        <v>1</v>
      </c>
      <c r="B3518" s="12" t="s">
        <v>40</v>
      </c>
      <c r="C3518" s="34" t="s">
        <v>4480</v>
      </c>
      <c r="D3518" s="3"/>
      <c r="E3518" s="17">
        <v>45378</v>
      </c>
      <c r="F3518" s="17">
        <v>45378</v>
      </c>
      <c r="G3518" s="17" t="s">
        <v>13969</v>
      </c>
      <c r="H3518" s="97" t="s">
        <v>4537</v>
      </c>
      <c r="I3518" s="19">
        <v>10</v>
      </c>
      <c r="J3518" s="19" t="s">
        <v>55</v>
      </c>
      <c r="K3518" s="12"/>
      <c r="L3518" s="19" t="s">
        <v>7327</v>
      </c>
      <c r="M3518" s="19" t="s">
        <v>11937</v>
      </c>
      <c r="N3518" s="12" t="s">
        <v>13707</v>
      </c>
      <c r="O3518" s="12">
        <v>571186</v>
      </c>
      <c r="P3518" s="17">
        <v>45376.572916666664</v>
      </c>
      <c r="Q3518" s="32">
        <v>1906480</v>
      </c>
      <c r="R3518" s="32"/>
      <c r="S3518" s="32">
        <v>1906480</v>
      </c>
      <c r="T3518" s="3"/>
      <c r="U3518" s="3"/>
      <c r="V3518" s="17">
        <v>45426</v>
      </c>
      <c r="W3518" s="17">
        <v>45426</v>
      </c>
      <c r="X3518" s="32">
        <v>1906480</v>
      </c>
      <c r="Y3518" s="32"/>
      <c r="Z3518" s="32">
        <v>1906480</v>
      </c>
    </row>
    <row r="3519" spans="1:26" x14ac:dyDescent="0.3">
      <c r="A3519" s="16">
        <v>1</v>
      </c>
      <c r="B3519" s="12" t="s">
        <v>58</v>
      </c>
      <c r="C3519" s="34" t="s">
        <v>4490</v>
      </c>
      <c r="D3519" s="3"/>
      <c r="E3519" s="17">
        <v>45377</v>
      </c>
      <c r="F3519" s="17">
        <v>45377</v>
      </c>
      <c r="G3519" s="17" t="s">
        <v>13969</v>
      </c>
      <c r="H3519" s="97" t="s">
        <v>4537</v>
      </c>
      <c r="I3519" s="19">
        <v>10</v>
      </c>
      <c r="J3519" s="19" t="s">
        <v>55</v>
      </c>
      <c r="K3519" s="12"/>
      <c r="L3519" s="19" t="s">
        <v>7345</v>
      </c>
      <c r="M3519" s="19" t="s">
        <v>11957</v>
      </c>
      <c r="N3519" s="12" t="s">
        <v>13707</v>
      </c>
      <c r="O3519" s="12">
        <v>313748</v>
      </c>
      <c r="P3519" s="17">
        <v>45346.5</v>
      </c>
      <c r="Q3519" s="32">
        <v>19288043</v>
      </c>
      <c r="R3519" s="32"/>
      <c r="S3519" s="32">
        <v>19288043</v>
      </c>
      <c r="T3519" s="3"/>
      <c r="U3519" s="3"/>
      <c r="V3519" s="17">
        <v>45426</v>
      </c>
      <c r="W3519" s="17">
        <v>45426</v>
      </c>
      <c r="X3519" s="32">
        <v>14000000</v>
      </c>
      <c r="Y3519" s="32"/>
      <c r="Z3519" s="32">
        <v>14000000</v>
      </c>
    </row>
    <row r="3520" spans="1:26" x14ac:dyDescent="0.3">
      <c r="A3520" s="16">
        <v>1</v>
      </c>
      <c r="B3520" s="3" t="s">
        <v>41</v>
      </c>
      <c r="C3520" s="34" t="s">
        <v>4494</v>
      </c>
      <c r="D3520" s="3"/>
      <c r="E3520" s="17">
        <v>45376</v>
      </c>
      <c r="F3520" s="17">
        <v>45376</v>
      </c>
      <c r="G3520" s="17" t="s">
        <v>13969</v>
      </c>
      <c r="H3520" s="97" t="s">
        <v>4537</v>
      </c>
      <c r="I3520" s="19">
        <v>10</v>
      </c>
      <c r="J3520" s="19" t="s">
        <v>55</v>
      </c>
      <c r="K3520" s="12"/>
      <c r="L3520" s="19" t="s">
        <v>5987</v>
      </c>
      <c r="M3520" s="19" t="s">
        <v>11970</v>
      </c>
      <c r="N3520" s="12" t="s">
        <v>13707</v>
      </c>
      <c r="O3520" s="12">
        <v>291122</v>
      </c>
      <c r="P3520" s="17">
        <v>45313.604166666664</v>
      </c>
      <c r="Q3520" s="32">
        <v>2995211</v>
      </c>
      <c r="R3520" s="32"/>
      <c r="S3520" s="32">
        <v>2995211</v>
      </c>
      <c r="T3520" s="3"/>
      <c r="U3520" s="3"/>
      <c r="V3520" s="17">
        <v>45426</v>
      </c>
      <c r="W3520" s="17">
        <v>45426</v>
      </c>
      <c r="X3520" s="32">
        <v>2995211</v>
      </c>
      <c r="Y3520" s="32"/>
      <c r="Z3520" s="32">
        <v>2995211</v>
      </c>
    </row>
    <row r="3521" spans="1:26" x14ac:dyDescent="0.3">
      <c r="A3521" s="16">
        <v>1</v>
      </c>
      <c r="B3521" s="3" t="s">
        <v>41</v>
      </c>
      <c r="C3521" s="34" t="s">
        <v>4477</v>
      </c>
      <c r="D3521" s="3"/>
      <c r="E3521" s="17">
        <v>45376</v>
      </c>
      <c r="F3521" s="17">
        <v>45376</v>
      </c>
      <c r="G3521" s="17" t="s">
        <v>13969</v>
      </c>
      <c r="H3521" s="97" t="s">
        <v>4537</v>
      </c>
      <c r="I3521" s="19">
        <v>10</v>
      </c>
      <c r="J3521" s="19" t="s">
        <v>55</v>
      </c>
      <c r="K3521" s="12"/>
      <c r="L3521" s="19" t="s">
        <v>7361</v>
      </c>
      <c r="M3521" s="19" t="s">
        <v>11973</v>
      </c>
      <c r="N3521" s="12" t="s">
        <v>13707</v>
      </c>
      <c r="O3521" s="12">
        <v>491967</v>
      </c>
      <c r="P3521" s="17">
        <v>45372.885416666664</v>
      </c>
      <c r="Q3521" s="32">
        <v>8505720</v>
      </c>
      <c r="R3521" s="32"/>
      <c r="S3521" s="32">
        <v>8505720</v>
      </c>
      <c r="T3521" s="3"/>
      <c r="U3521" s="3"/>
      <c r="V3521" s="17">
        <v>45426</v>
      </c>
      <c r="W3521" s="17">
        <v>45426</v>
      </c>
      <c r="X3521" s="32">
        <v>7645000</v>
      </c>
      <c r="Y3521" s="32"/>
      <c r="Z3521" s="32">
        <v>7645000</v>
      </c>
    </row>
    <row r="3522" spans="1:26" x14ac:dyDescent="0.3">
      <c r="A3522" s="16">
        <v>1</v>
      </c>
      <c r="B3522" s="3" t="s">
        <v>41</v>
      </c>
      <c r="C3522" s="34" t="s">
        <v>4472</v>
      </c>
      <c r="D3522" s="3"/>
      <c r="E3522" s="17">
        <v>45376</v>
      </c>
      <c r="F3522" s="17">
        <v>45376</v>
      </c>
      <c r="G3522" s="17" t="s">
        <v>13969</v>
      </c>
      <c r="H3522" s="97" t="s">
        <v>4537</v>
      </c>
      <c r="I3522" s="19">
        <v>10</v>
      </c>
      <c r="J3522" s="19" t="s">
        <v>55</v>
      </c>
      <c r="K3522" s="12"/>
      <c r="L3522" s="19" t="s">
        <v>7363</v>
      </c>
      <c r="M3522" s="19" t="s">
        <v>11975</v>
      </c>
      <c r="N3522" s="12" t="s">
        <v>13707</v>
      </c>
      <c r="O3522" s="12">
        <v>554811</v>
      </c>
      <c r="P3522" s="17">
        <v>45339.875</v>
      </c>
      <c r="Q3522" s="32">
        <v>10321054</v>
      </c>
      <c r="R3522" s="32"/>
      <c r="S3522" s="32">
        <v>10321054</v>
      </c>
      <c r="T3522" s="3"/>
      <c r="U3522" s="3"/>
      <c r="V3522" s="17">
        <v>45426</v>
      </c>
      <c r="W3522" s="17">
        <v>45426</v>
      </c>
      <c r="X3522" s="32">
        <v>10321054</v>
      </c>
      <c r="Y3522" s="32"/>
      <c r="Z3522" s="32">
        <v>10321054</v>
      </c>
    </row>
    <row r="3523" spans="1:26" x14ac:dyDescent="0.3">
      <c r="A3523" s="16">
        <v>1</v>
      </c>
      <c r="B3523" s="12" t="s">
        <v>40</v>
      </c>
      <c r="C3523" s="34" t="s">
        <v>4488</v>
      </c>
      <c r="D3523" s="3"/>
      <c r="E3523" s="17">
        <v>45369</v>
      </c>
      <c r="F3523" s="17">
        <v>45369</v>
      </c>
      <c r="G3523" s="17" t="s">
        <v>13969</v>
      </c>
      <c r="H3523" s="97" t="s">
        <v>4537</v>
      </c>
      <c r="I3523" s="19">
        <v>10</v>
      </c>
      <c r="J3523" s="19" t="s">
        <v>55</v>
      </c>
      <c r="K3523" s="12"/>
      <c r="L3523" s="19" t="s">
        <v>7419</v>
      </c>
      <c r="M3523" s="19" t="s">
        <v>12037</v>
      </c>
      <c r="N3523" s="12" t="s">
        <v>13707</v>
      </c>
      <c r="O3523" s="12">
        <v>382233</v>
      </c>
      <c r="P3523" s="17">
        <v>45281.958333333336</v>
      </c>
      <c r="Q3523" s="32">
        <v>13598201</v>
      </c>
      <c r="R3523" s="32"/>
      <c r="S3523" s="32">
        <v>13598201</v>
      </c>
      <c r="T3523" s="3"/>
      <c r="U3523" s="3"/>
      <c r="V3523" s="17">
        <v>45426</v>
      </c>
      <c r="W3523" s="17">
        <v>45426</v>
      </c>
      <c r="X3523" s="32">
        <v>13598201</v>
      </c>
      <c r="Y3523" s="32"/>
      <c r="Z3523" s="32">
        <v>13598201</v>
      </c>
    </row>
    <row r="3524" spans="1:26" x14ac:dyDescent="0.3">
      <c r="A3524" s="16">
        <v>1</v>
      </c>
      <c r="B3524" s="12" t="s">
        <v>58</v>
      </c>
      <c r="C3524" s="34" t="s">
        <v>4484</v>
      </c>
      <c r="D3524" s="3"/>
      <c r="E3524" s="17">
        <v>45366</v>
      </c>
      <c r="F3524" s="17">
        <v>45366</v>
      </c>
      <c r="G3524" s="17" t="s">
        <v>13969</v>
      </c>
      <c r="H3524" s="97" t="s">
        <v>4537</v>
      </c>
      <c r="I3524" s="19">
        <v>10</v>
      </c>
      <c r="J3524" s="19" t="s">
        <v>55</v>
      </c>
      <c r="K3524" s="12"/>
      <c r="L3524" s="19" t="s">
        <v>7437</v>
      </c>
      <c r="M3524" s="19" t="s">
        <v>12056</v>
      </c>
      <c r="N3524" s="12" t="s">
        <v>13708</v>
      </c>
      <c r="O3524" s="12">
        <v>46071</v>
      </c>
      <c r="P3524" s="17">
        <v>45192.770833333336</v>
      </c>
      <c r="Q3524" s="32">
        <v>4209700</v>
      </c>
      <c r="R3524" s="32"/>
      <c r="S3524" s="32">
        <v>4209700</v>
      </c>
      <c r="T3524" s="3"/>
      <c r="U3524" s="3"/>
      <c r="V3524" s="17">
        <v>45426</v>
      </c>
      <c r="W3524" s="17">
        <v>45426</v>
      </c>
      <c r="X3524" s="32">
        <v>4209700</v>
      </c>
      <c r="Y3524" s="32"/>
      <c r="Z3524" s="32">
        <v>4209700</v>
      </c>
    </row>
    <row r="3525" spans="1:26" x14ac:dyDescent="0.3">
      <c r="A3525" s="16">
        <v>1</v>
      </c>
      <c r="B3525" s="12" t="s">
        <v>58</v>
      </c>
      <c r="C3525" s="34" t="s">
        <v>4474</v>
      </c>
      <c r="D3525" s="3"/>
      <c r="E3525" s="17">
        <v>45362</v>
      </c>
      <c r="F3525" s="17">
        <v>45362</v>
      </c>
      <c r="G3525" s="17" t="s">
        <v>13969</v>
      </c>
      <c r="H3525" s="97" t="s">
        <v>4537</v>
      </c>
      <c r="I3525" s="19">
        <v>10</v>
      </c>
      <c r="J3525" s="19" t="s">
        <v>55</v>
      </c>
      <c r="K3525" s="12"/>
      <c r="L3525" s="19" t="s">
        <v>7508</v>
      </c>
      <c r="M3525" s="19" t="s">
        <v>12130</v>
      </c>
      <c r="N3525" s="12" t="s">
        <v>13707</v>
      </c>
      <c r="O3525" s="12">
        <v>449515</v>
      </c>
      <c r="P3525" s="17">
        <v>45361.4375</v>
      </c>
      <c r="Q3525" s="32">
        <v>3474309.25</v>
      </c>
      <c r="R3525" s="32"/>
      <c r="S3525" s="32">
        <v>3474309.25</v>
      </c>
      <c r="T3525" s="3"/>
      <c r="U3525" s="3"/>
      <c r="V3525" s="17">
        <v>45426</v>
      </c>
      <c r="W3525" s="17">
        <v>45426</v>
      </c>
      <c r="X3525" s="32">
        <v>3474309.25</v>
      </c>
      <c r="Y3525" s="32"/>
      <c r="Z3525" s="32">
        <v>3474309.25</v>
      </c>
    </row>
    <row r="3526" spans="1:26" x14ac:dyDescent="0.3">
      <c r="A3526" s="16">
        <v>1</v>
      </c>
      <c r="B3526" s="12" t="s">
        <v>40</v>
      </c>
      <c r="C3526" s="34" t="s">
        <v>4488</v>
      </c>
      <c r="D3526" s="3"/>
      <c r="E3526" s="17">
        <v>45356</v>
      </c>
      <c r="F3526" s="17">
        <v>45356</v>
      </c>
      <c r="G3526" s="17" t="s">
        <v>13969</v>
      </c>
      <c r="H3526" s="97" t="s">
        <v>4537</v>
      </c>
      <c r="I3526" s="19">
        <v>10</v>
      </c>
      <c r="J3526" s="19" t="s">
        <v>55</v>
      </c>
      <c r="K3526" s="12"/>
      <c r="L3526" s="19" t="s">
        <v>7551</v>
      </c>
      <c r="M3526" s="19" t="s">
        <v>12175</v>
      </c>
      <c r="N3526" s="12" t="s">
        <v>13707</v>
      </c>
      <c r="O3526" s="12">
        <v>154038</v>
      </c>
      <c r="P3526" s="17">
        <v>45289.791666666664</v>
      </c>
      <c r="Q3526" s="32">
        <v>8251266</v>
      </c>
      <c r="R3526" s="32"/>
      <c r="S3526" s="32">
        <v>8251266</v>
      </c>
      <c r="T3526" s="3"/>
      <c r="U3526" s="3"/>
      <c r="V3526" s="17">
        <v>45426</v>
      </c>
      <c r="W3526" s="17">
        <v>45426</v>
      </c>
      <c r="X3526" s="32">
        <v>8251266</v>
      </c>
      <c r="Y3526" s="32"/>
      <c r="Z3526" s="32">
        <v>8251266</v>
      </c>
    </row>
    <row r="3527" spans="1:26" x14ac:dyDescent="0.3">
      <c r="A3527" s="16">
        <v>1</v>
      </c>
      <c r="B3527" s="12" t="s">
        <v>58</v>
      </c>
      <c r="C3527" s="34" t="s">
        <v>4484</v>
      </c>
      <c r="D3527" s="3"/>
      <c r="E3527" s="17">
        <v>45349</v>
      </c>
      <c r="F3527" s="17">
        <v>45349</v>
      </c>
      <c r="G3527" s="17" t="s">
        <v>13969</v>
      </c>
      <c r="H3527" s="97" t="s">
        <v>4537</v>
      </c>
      <c r="I3527" s="19">
        <v>10</v>
      </c>
      <c r="J3527" s="19" t="s">
        <v>55</v>
      </c>
      <c r="K3527" s="12"/>
      <c r="L3527" s="19" t="s">
        <v>7640</v>
      </c>
      <c r="M3527" s="19" t="s">
        <v>12266</v>
      </c>
      <c r="N3527" s="12" t="s">
        <v>13707</v>
      </c>
      <c r="O3527" s="12">
        <v>501462</v>
      </c>
      <c r="P3527" s="17">
        <v>45322.958333333336</v>
      </c>
      <c r="Q3527" s="32">
        <v>15151220</v>
      </c>
      <c r="R3527" s="32"/>
      <c r="S3527" s="32">
        <v>15151220</v>
      </c>
      <c r="T3527" s="3"/>
      <c r="U3527" s="3"/>
      <c r="V3527" s="17">
        <v>45426</v>
      </c>
      <c r="W3527" s="17">
        <v>45426</v>
      </c>
      <c r="X3527" s="32">
        <v>14000000</v>
      </c>
      <c r="Y3527" s="32"/>
      <c r="Z3527" s="32">
        <v>14000000</v>
      </c>
    </row>
    <row r="3528" spans="1:26" x14ac:dyDescent="0.3">
      <c r="A3528" s="16">
        <v>1</v>
      </c>
      <c r="B3528" s="12" t="s">
        <v>58</v>
      </c>
      <c r="C3528" s="34" t="s">
        <v>4493</v>
      </c>
      <c r="D3528" s="3"/>
      <c r="E3528" s="17">
        <v>45331</v>
      </c>
      <c r="F3528" s="17">
        <v>45331</v>
      </c>
      <c r="G3528" s="17" t="s">
        <v>13969</v>
      </c>
      <c r="H3528" s="97" t="s">
        <v>4537</v>
      </c>
      <c r="I3528" s="19">
        <v>10</v>
      </c>
      <c r="J3528" s="19" t="s">
        <v>55</v>
      </c>
      <c r="K3528" s="12"/>
      <c r="L3528" s="19" t="s">
        <v>7858</v>
      </c>
      <c r="M3528" s="19" t="s">
        <v>12500</v>
      </c>
      <c r="N3528" s="12" t="s">
        <v>13707</v>
      </c>
      <c r="O3528" s="12">
        <v>127666</v>
      </c>
      <c r="P3528" s="17">
        <v>45284.645833333336</v>
      </c>
      <c r="Q3528" s="32">
        <v>7554584</v>
      </c>
      <c r="R3528" s="32"/>
      <c r="S3528" s="32">
        <v>7554584</v>
      </c>
      <c r="T3528" s="3"/>
      <c r="U3528" s="3"/>
      <c r="V3528" s="17">
        <v>45426</v>
      </c>
      <c r="W3528" s="17">
        <v>45426</v>
      </c>
      <c r="X3528" s="32">
        <v>7554584</v>
      </c>
      <c r="Y3528" s="32"/>
      <c r="Z3528" s="32">
        <v>7554584</v>
      </c>
    </row>
    <row r="3529" spans="1:26" x14ac:dyDescent="0.3">
      <c r="A3529" s="16">
        <v>1</v>
      </c>
      <c r="B3529" s="12" t="s">
        <v>40</v>
      </c>
      <c r="C3529" s="34" t="s">
        <v>4480</v>
      </c>
      <c r="D3529" s="3"/>
      <c r="E3529" s="17">
        <v>45297</v>
      </c>
      <c r="F3529" s="17">
        <v>45297</v>
      </c>
      <c r="G3529" s="17" t="s">
        <v>13969</v>
      </c>
      <c r="H3529" s="97" t="s">
        <v>4537</v>
      </c>
      <c r="I3529" s="19">
        <v>10</v>
      </c>
      <c r="J3529" s="19" t="s">
        <v>55</v>
      </c>
      <c r="K3529" s="12"/>
      <c r="L3529" s="19" t="s">
        <v>8331</v>
      </c>
      <c r="M3529" s="19" t="s">
        <v>13006</v>
      </c>
      <c r="N3529" s="12" t="s">
        <v>13707</v>
      </c>
      <c r="O3529" s="12">
        <v>543845</v>
      </c>
      <c r="P3529" s="17">
        <v>45283.78125</v>
      </c>
      <c r="Q3529" s="32">
        <v>7206750</v>
      </c>
      <c r="R3529" s="32"/>
      <c r="S3529" s="32">
        <v>7206750</v>
      </c>
      <c r="T3529" s="3"/>
      <c r="U3529" s="3"/>
      <c r="V3529" s="17">
        <v>45426</v>
      </c>
      <c r="W3529" s="17">
        <v>45426</v>
      </c>
      <c r="X3529" s="32">
        <v>5400000</v>
      </c>
      <c r="Y3529" s="32"/>
      <c r="Z3529" s="32">
        <v>5400000</v>
      </c>
    </row>
    <row r="3530" spans="1:26" x14ac:dyDescent="0.3">
      <c r="A3530" s="16">
        <v>1</v>
      </c>
      <c r="B3530" s="3" t="s">
        <v>41</v>
      </c>
      <c r="C3530" s="34" t="s">
        <v>4494</v>
      </c>
      <c r="D3530" s="3"/>
      <c r="E3530" s="17">
        <v>45420</v>
      </c>
      <c r="F3530" s="17">
        <v>45420</v>
      </c>
      <c r="G3530" s="17" t="s">
        <v>13969</v>
      </c>
      <c r="H3530" s="97" t="s">
        <v>4537</v>
      </c>
      <c r="I3530" s="19">
        <v>10</v>
      </c>
      <c r="J3530" s="19" t="s">
        <v>55</v>
      </c>
      <c r="K3530" s="12"/>
      <c r="L3530" s="19" t="s">
        <v>6845</v>
      </c>
      <c r="M3530" s="19" t="s">
        <v>11423</v>
      </c>
      <c r="N3530" s="12" t="s">
        <v>13707</v>
      </c>
      <c r="O3530" s="12">
        <v>421413</v>
      </c>
      <c r="P3530" s="17">
        <v>45365.572916666664</v>
      </c>
      <c r="Q3530" s="32">
        <v>5754194</v>
      </c>
      <c r="R3530" s="32"/>
      <c r="S3530" s="32">
        <v>5754194</v>
      </c>
      <c r="T3530" s="3"/>
      <c r="U3530" s="3"/>
      <c r="V3530" s="17">
        <v>45427</v>
      </c>
      <c r="W3530" s="17">
        <v>45427</v>
      </c>
      <c r="X3530" s="32">
        <v>5754194</v>
      </c>
      <c r="Y3530" s="32"/>
      <c r="Z3530" s="32">
        <v>5754194</v>
      </c>
    </row>
    <row r="3531" spans="1:26" x14ac:dyDescent="0.3">
      <c r="A3531" s="16">
        <v>1</v>
      </c>
      <c r="B3531" s="3" t="s">
        <v>41</v>
      </c>
      <c r="C3531" s="34" t="s">
        <v>4477</v>
      </c>
      <c r="D3531" s="3"/>
      <c r="E3531" s="17">
        <v>45397</v>
      </c>
      <c r="F3531" s="17">
        <v>45397</v>
      </c>
      <c r="G3531" s="17" t="s">
        <v>13969</v>
      </c>
      <c r="H3531" s="97" t="s">
        <v>4537</v>
      </c>
      <c r="I3531" s="19">
        <v>10</v>
      </c>
      <c r="J3531" s="19" t="s">
        <v>55</v>
      </c>
      <c r="K3531" s="12"/>
      <c r="L3531" s="19" t="s">
        <v>7131</v>
      </c>
      <c r="M3531" s="19" t="s">
        <v>11733</v>
      </c>
      <c r="N3531" s="12" t="s">
        <v>13708</v>
      </c>
      <c r="O3531" s="12">
        <v>64474</v>
      </c>
      <c r="P3531" s="17">
        <v>45393.4375</v>
      </c>
      <c r="Q3531" s="32">
        <v>6403360</v>
      </c>
      <c r="R3531" s="32"/>
      <c r="S3531" s="32">
        <v>6403360</v>
      </c>
      <c r="T3531" s="3"/>
      <c r="U3531" s="3"/>
      <c r="V3531" s="17">
        <v>45427</v>
      </c>
      <c r="W3531" s="17">
        <v>45427</v>
      </c>
      <c r="X3531" s="32">
        <v>5593000</v>
      </c>
      <c r="Y3531" s="32"/>
      <c r="Z3531" s="32">
        <v>5593000</v>
      </c>
    </row>
    <row r="3532" spans="1:26" x14ac:dyDescent="0.3">
      <c r="A3532" s="16">
        <v>1</v>
      </c>
      <c r="B3532" s="3" t="s">
        <v>167</v>
      </c>
      <c r="C3532" s="34" t="s">
        <v>4510</v>
      </c>
      <c r="D3532" s="3"/>
      <c r="E3532" s="17">
        <v>45380</v>
      </c>
      <c r="F3532" s="17">
        <v>45380</v>
      </c>
      <c r="G3532" s="17" t="s">
        <v>13969</v>
      </c>
      <c r="H3532" s="97" t="s">
        <v>4537</v>
      </c>
      <c r="I3532" s="19">
        <v>10</v>
      </c>
      <c r="J3532" s="19" t="s">
        <v>55</v>
      </c>
      <c r="K3532" s="12"/>
      <c r="L3532" s="19" t="s">
        <v>7296</v>
      </c>
      <c r="M3532" s="19" t="s">
        <v>11903</v>
      </c>
      <c r="N3532" s="12" t="s">
        <v>13707</v>
      </c>
      <c r="O3532" s="12">
        <v>210486</v>
      </c>
      <c r="P3532" s="17">
        <v>45320</v>
      </c>
      <c r="Q3532" s="32">
        <v>18357100</v>
      </c>
      <c r="R3532" s="32"/>
      <c r="S3532" s="32">
        <v>18357100</v>
      </c>
      <c r="T3532" s="3"/>
      <c r="U3532" s="3"/>
      <c r="V3532" s="17">
        <v>45427</v>
      </c>
      <c r="W3532" s="17">
        <v>45427</v>
      </c>
      <c r="X3532" s="32">
        <v>14000000</v>
      </c>
      <c r="Y3532" s="32"/>
      <c r="Z3532" s="32">
        <v>14000000</v>
      </c>
    </row>
    <row r="3533" spans="1:26" x14ac:dyDescent="0.3">
      <c r="A3533" s="16">
        <v>1</v>
      </c>
      <c r="B3533" s="12" t="s">
        <v>40</v>
      </c>
      <c r="C3533" s="34" t="s">
        <v>4482</v>
      </c>
      <c r="D3533" s="3"/>
      <c r="E3533" s="17">
        <v>45380</v>
      </c>
      <c r="F3533" s="17">
        <v>45380</v>
      </c>
      <c r="G3533" s="17" t="s">
        <v>13969</v>
      </c>
      <c r="H3533" s="97" t="s">
        <v>4537</v>
      </c>
      <c r="I3533" s="19">
        <v>10</v>
      </c>
      <c r="J3533" s="19" t="s">
        <v>55</v>
      </c>
      <c r="K3533" s="12"/>
      <c r="L3533" s="19" t="s">
        <v>7298</v>
      </c>
      <c r="M3533" s="19" t="s">
        <v>11905</v>
      </c>
      <c r="N3533" s="12" t="s">
        <v>13708</v>
      </c>
      <c r="O3533" s="12">
        <v>81716</v>
      </c>
      <c r="P3533" s="17">
        <v>45359.572222222225</v>
      </c>
      <c r="Q3533" s="32">
        <v>3437340</v>
      </c>
      <c r="R3533" s="32"/>
      <c r="S3533" s="32">
        <v>3437340</v>
      </c>
      <c r="T3533" s="3"/>
      <c r="U3533" s="3"/>
      <c r="V3533" s="17">
        <v>45427</v>
      </c>
      <c r="W3533" s="17">
        <v>45427</v>
      </c>
      <c r="X3533" s="32">
        <v>3437340</v>
      </c>
      <c r="Y3533" s="32"/>
      <c r="Z3533" s="32">
        <v>3437340</v>
      </c>
    </row>
    <row r="3534" spans="1:26" x14ac:dyDescent="0.3">
      <c r="A3534" s="16">
        <v>1</v>
      </c>
      <c r="B3534" s="3" t="s">
        <v>41</v>
      </c>
      <c r="C3534" s="34" t="s">
        <v>4472</v>
      </c>
      <c r="D3534" s="3"/>
      <c r="E3534" s="17">
        <v>45379</v>
      </c>
      <c r="F3534" s="17">
        <v>45379</v>
      </c>
      <c r="G3534" s="17" t="s">
        <v>13969</v>
      </c>
      <c r="H3534" s="97" t="s">
        <v>4537</v>
      </c>
      <c r="I3534" s="19">
        <v>10</v>
      </c>
      <c r="J3534" s="19" t="s">
        <v>55</v>
      </c>
      <c r="K3534" s="12"/>
      <c r="L3534" s="19" t="s">
        <v>5283</v>
      </c>
      <c r="M3534" s="19" t="s">
        <v>11912</v>
      </c>
      <c r="N3534" s="12" t="s">
        <v>13707</v>
      </c>
      <c r="O3534" s="12">
        <v>605444</v>
      </c>
      <c r="P3534" s="17">
        <v>45377.972222222219</v>
      </c>
      <c r="Q3534" s="32">
        <v>3738934</v>
      </c>
      <c r="R3534" s="32"/>
      <c r="S3534" s="32">
        <v>3738934</v>
      </c>
      <c r="T3534" s="3"/>
      <c r="U3534" s="3"/>
      <c r="V3534" s="17">
        <v>45427</v>
      </c>
      <c r="W3534" s="17">
        <v>45427</v>
      </c>
      <c r="X3534" s="32">
        <v>3738934</v>
      </c>
      <c r="Y3534" s="32"/>
      <c r="Z3534" s="32">
        <v>3738934</v>
      </c>
    </row>
    <row r="3535" spans="1:26" x14ac:dyDescent="0.3">
      <c r="A3535" s="16">
        <v>1</v>
      </c>
      <c r="B3535" s="12" t="s">
        <v>58</v>
      </c>
      <c r="C3535" s="34" t="s">
        <v>4502</v>
      </c>
      <c r="D3535" s="3"/>
      <c r="E3535" s="17">
        <v>45378</v>
      </c>
      <c r="F3535" s="17">
        <v>45378</v>
      </c>
      <c r="G3535" s="17" t="s">
        <v>13969</v>
      </c>
      <c r="H3535" s="97" t="s">
        <v>4537</v>
      </c>
      <c r="I3535" s="19">
        <v>10</v>
      </c>
      <c r="J3535" s="19" t="s">
        <v>55</v>
      </c>
      <c r="K3535" s="12"/>
      <c r="L3535" s="19" t="s">
        <v>7231</v>
      </c>
      <c r="M3535" s="19" t="s">
        <v>11921</v>
      </c>
      <c r="N3535" s="12" t="s">
        <v>13707</v>
      </c>
      <c r="O3535" s="12">
        <v>534436</v>
      </c>
      <c r="P3535" s="17">
        <v>45347.798611111109</v>
      </c>
      <c r="Q3535" s="32">
        <v>12010640</v>
      </c>
      <c r="R3535" s="32"/>
      <c r="S3535" s="32">
        <v>12010640</v>
      </c>
      <c r="T3535" s="3"/>
      <c r="U3535" s="3"/>
      <c r="V3535" s="17">
        <v>45427</v>
      </c>
      <c r="W3535" s="17">
        <v>45427</v>
      </c>
      <c r="X3535" s="32">
        <v>8698625.3499999996</v>
      </c>
      <c r="Y3535" s="32"/>
      <c r="Z3535" s="32">
        <v>8698625.3499999996</v>
      </c>
    </row>
    <row r="3536" spans="1:26" x14ac:dyDescent="0.3">
      <c r="A3536" s="16">
        <v>1</v>
      </c>
      <c r="B3536" s="3" t="s">
        <v>41</v>
      </c>
      <c r="C3536" s="34" t="s">
        <v>4477</v>
      </c>
      <c r="D3536" s="3"/>
      <c r="E3536" s="17">
        <v>45378</v>
      </c>
      <c r="F3536" s="17">
        <v>45378</v>
      </c>
      <c r="G3536" s="17" t="s">
        <v>13969</v>
      </c>
      <c r="H3536" s="97" t="s">
        <v>4537</v>
      </c>
      <c r="I3536" s="19">
        <v>10</v>
      </c>
      <c r="J3536" s="19" t="s">
        <v>55</v>
      </c>
      <c r="K3536" s="12"/>
      <c r="L3536" s="19" t="s">
        <v>7321</v>
      </c>
      <c r="M3536" s="19" t="s">
        <v>11930</v>
      </c>
      <c r="N3536" s="12" t="s">
        <v>13707</v>
      </c>
      <c r="O3536" s="12">
        <v>471451</v>
      </c>
      <c r="P3536" s="17">
        <v>45375.868055555555</v>
      </c>
      <c r="Q3536" s="32">
        <v>9400060</v>
      </c>
      <c r="R3536" s="32"/>
      <c r="S3536" s="32">
        <v>9400060</v>
      </c>
      <c r="T3536" s="3"/>
      <c r="U3536" s="3"/>
      <c r="V3536" s="17">
        <v>45427</v>
      </c>
      <c r="W3536" s="17">
        <v>45427</v>
      </c>
      <c r="X3536" s="32">
        <v>9400060</v>
      </c>
      <c r="Y3536" s="32"/>
      <c r="Z3536" s="32">
        <v>9400060</v>
      </c>
    </row>
    <row r="3537" spans="1:26" x14ac:dyDescent="0.3">
      <c r="A3537" s="16">
        <v>1</v>
      </c>
      <c r="B3537" s="12" t="s">
        <v>40</v>
      </c>
      <c r="C3537" s="34" t="s">
        <v>4487</v>
      </c>
      <c r="D3537" s="3"/>
      <c r="E3537" s="17">
        <v>45378</v>
      </c>
      <c r="F3537" s="17">
        <v>45378</v>
      </c>
      <c r="G3537" s="17" t="s">
        <v>13969</v>
      </c>
      <c r="H3537" s="97" t="s">
        <v>4537</v>
      </c>
      <c r="I3537" s="19">
        <v>10</v>
      </c>
      <c r="J3537" s="19" t="s">
        <v>55</v>
      </c>
      <c r="K3537" s="12"/>
      <c r="L3537" s="19" t="s">
        <v>5267</v>
      </c>
      <c r="M3537" s="19" t="s">
        <v>11934</v>
      </c>
      <c r="N3537" s="12" t="s">
        <v>13707</v>
      </c>
      <c r="O3537" s="12">
        <v>230016</v>
      </c>
      <c r="P3537" s="17">
        <v>45351.375</v>
      </c>
      <c r="Q3537" s="32">
        <v>13268820</v>
      </c>
      <c r="R3537" s="32"/>
      <c r="S3537" s="32">
        <v>13268820</v>
      </c>
      <c r="T3537" s="3"/>
      <c r="U3537" s="3"/>
      <c r="V3537" s="17">
        <v>45427</v>
      </c>
      <c r="W3537" s="17">
        <v>45427</v>
      </c>
      <c r="X3537" s="32">
        <v>12922864</v>
      </c>
      <c r="Y3537" s="32"/>
      <c r="Z3537" s="32">
        <v>12922864</v>
      </c>
    </row>
    <row r="3538" spans="1:26" x14ac:dyDescent="0.3">
      <c r="A3538" s="16">
        <v>1</v>
      </c>
      <c r="B3538" s="12" t="s">
        <v>99</v>
      </c>
      <c r="C3538" s="34" t="s">
        <v>4500</v>
      </c>
      <c r="D3538" s="3"/>
      <c r="E3538" s="17">
        <v>45378</v>
      </c>
      <c r="F3538" s="17">
        <v>45378</v>
      </c>
      <c r="G3538" s="17" t="s">
        <v>13969</v>
      </c>
      <c r="H3538" s="97" t="s">
        <v>4537</v>
      </c>
      <c r="I3538" s="19">
        <v>10</v>
      </c>
      <c r="J3538" s="19" t="s">
        <v>55</v>
      </c>
      <c r="K3538" s="12"/>
      <c r="L3538" s="19" t="s">
        <v>7325</v>
      </c>
      <c r="M3538" s="19" t="s">
        <v>9126</v>
      </c>
      <c r="N3538" s="12" t="s">
        <v>13708</v>
      </c>
      <c r="O3538" s="12">
        <v>19539</v>
      </c>
      <c r="P3538" s="17">
        <v>45302.875</v>
      </c>
      <c r="Q3538" s="32">
        <v>21977467</v>
      </c>
      <c r="R3538" s="32"/>
      <c r="S3538" s="32">
        <v>21977467</v>
      </c>
      <c r="T3538" s="3"/>
      <c r="U3538" s="3"/>
      <c r="V3538" s="17">
        <v>45427</v>
      </c>
      <c r="W3538" s="17">
        <v>45427</v>
      </c>
      <c r="X3538" s="32">
        <v>14000000</v>
      </c>
      <c r="Y3538" s="32"/>
      <c r="Z3538" s="32">
        <v>14000000</v>
      </c>
    </row>
    <row r="3539" spans="1:26" x14ac:dyDescent="0.3">
      <c r="A3539" s="16">
        <v>1</v>
      </c>
      <c r="B3539" s="3" t="s">
        <v>41</v>
      </c>
      <c r="C3539" s="34" t="s">
        <v>4477</v>
      </c>
      <c r="D3539" s="3"/>
      <c r="E3539" s="17">
        <v>45377</v>
      </c>
      <c r="F3539" s="17">
        <v>45377</v>
      </c>
      <c r="G3539" s="17" t="s">
        <v>13969</v>
      </c>
      <c r="H3539" s="97" t="s">
        <v>4537</v>
      </c>
      <c r="I3539" s="19">
        <v>10</v>
      </c>
      <c r="J3539" s="19" t="s">
        <v>55</v>
      </c>
      <c r="K3539" s="12"/>
      <c r="L3539" s="19" t="s">
        <v>7341</v>
      </c>
      <c r="M3539" s="19" t="s">
        <v>11953</v>
      </c>
      <c r="N3539" s="12" t="s">
        <v>13707</v>
      </c>
      <c r="O3539" s="12">
        <v>486705</v>
      </c>
      <c r="P3539" s="17">
        <v>45370.385416666664</v>
      </c>
      <c r="Q3539" s="32">
        <v>14597643</v>
      </c>
      <c r="R3539" s="32"/>
      <c r="S3539" s="32">
        <v>14597643</v>
      </c>
      <c r="T3539" s="3"/>
      <c r="U3539" s="3"/>
      <c r="V3539" s="17">
        <v>45427</v>
      </c>
      <c r="W3539" s="17">
        <v>45427</v>
      </c>
      <c r="X3539" s="32">
        <v>13400000</v>
      </c>
      <c r="Y3539" s="32"/>
      <c r="Z3539" s="32">
        <v>13400000</v>
      </c>
    </row>
    <row r="3540" spans="1:26" x14ac:dyDescent="0.3">
      <c r="A3540" s="16">
        <v>1</v>
      </c>
      <c r="B3540" s="12" t="s">
        <v>58</v>
      </c>
      <c r="C3540" s="34" t="s">
        <v>4476</v>
      </c>
      <c r="D3540" s="3"/>
      <c r="E3540" s="17">
        <v>45376</v>
      </c>
      <c r="F3540" s="17">
        <v>45376</v>
      </c>
      <c r="G3540" s="17" t="s">
        <v>13969</v>
      </c>
      <c r="H3540" s="97" t="s">
        <v>4537</v>
      </c>
      <c r="I3540" s="19">
        <v>10</v>
      </c>
      <c r="J3540" s="19" t="s">
        <v>55</v>
      </c>
      <c r="K3540" s="12"/>
      <c r="L3540" s="19" t="s">
        <v>7353</v>
      </c>
      <c r="M3540" s="19" t="s">
        <v>11943</v>
      </c>
      <c r="N3540" s="12" t="s">
        <v>13707</v>
      </c>
      <c r="O3540" s="12">
        <v>486202</v>
      </c>
      <c r="P3540" s="17">
        <v>45371.579861111109</v>
      </c>
      <c r="Q3540" s="32">
        <v>5501595</v>
      </c>
      <c r="R3540" s="32"/>
      <c r="S3540" s="32">
        <v>5501595</v>
      </c>
      <c r="T3540" s="3"/>
      <c r="U3540" s="3"/>
      <c r="V3540" s="17">
        <v>45427</v>
      </c>
      <c r="W3540" s="17">
        <v>45427</v>
      </c>
      <c r="X3540" s="32">
        <v>5200000</v>
      </c>
      <c r="Y3540" s="32"/>
      <c r="Z3540" s="32">
        <v>5200000</v>
      </c>
    </row>
    <row r="3541" spans="1:26" x14ac:dyDescent="0.3">
      <c r="A3541" s="16">
        <v>1</v>
      </c>
      <c r="B3541" s="12" t="s">
        <v>58</v>
      </c>
      <c r="C3541" s="34" t="s">
        <v>4476</v>
      </c>
      <c r="D3541" s="3"/>
      <c r="E3541" s="17">
        <v>45376</v>
      </c>
      <c r="F3541" s="17">
        <v>45376</v>
      </c>
      <c r="G3541" s="17" t="s">
        <v>13969</v>
      </c>
      <c r="H3541" s="97" t="s">
        <v>4537</v>
      </c>
      <c r="I3541" s="19">
        <v>10</v>
      </c>
      <c r="J3541" s="19" t="s">
        <v>55</v>
      </c>
      <c r="K3541" s="12"/>
      <c r="L3541" s="19" t="s">
        <v>7355</v>
      </c>
      <c r="M3541" s="19" t="s">
        <v>11966</v>
      </c>
      <c r="N3541" s="12" t="s">
        <v>13707</v>
      </c>
      <c r="O3541" s="12">
        <v>411556</v>
      </c>
      <c r="P3541" s="17">
        <v>45210.90625</v>
      </c>
      <c r="Q3541" s="32">
        <v>2957776</v>
      </c>
      <c r="R3541" s="32"/>
      <c r="S3541" s="32">
        <v>2957776</v>
      </c>
      <c r="T3541" s="3"/>
      <c r="U3541" s="3"/>
      <c r="V3541" s="17">
        <v>45427</v>
      </c>
      <c r="W3541" s="17">
        <v>45427</v>
      </c>
      <c r="X3541" s="32">
        <v>2957776</v>
      </c>
      <c r="Y3541" s="32"/>
      <c r="Z3541" s="32">
        <v>2957776</v>
      </c>
    </row>
    <row r="3542" spans="1:26" x14ac:dyDescent="0.3">
      <c r="A3542" s="16">
        <v>1</v>
      </c>
      <c r="B3542" s="12" t="s">
        <v>40</v>
      </c>
      <c r="C3542" s="34" t="s">
        <v>4487</v>
      </c>
      <c r="D3542" s="3"/>
      <c r="E3542" s="17">
        <v>45376</v>
      </c>
      <c r="F3542" s="17">
        <v>45376</v>
      </c>
      <c r="G3542" s="17" t="s">
        <v>13969</v>
      </c>
      <c r="H3542" s="97" t="s">
        <v>4537</v>
      </c>
      <c r="I3542" s="19">
        <v>10</v>
      </c>
      <c r="J3542" s="19" t="s">
        <v>55</v>
      </c>
      <c r="K3542" s="12"/>
      <c r="L3542" s="19" t="s">
        <v>7357</v>
      </c>
      <c r="M3542" s="19" t="s">
        <v>11968</v>
      </c>
      <c r="N3542" s="12" t="s">
        <v>13707</v>
      </c>
      <c r="O3542" s="12">
        <v>289307</v>
      </c>
      <c r="P3542" s="17">
        <v>45342.590277777781</v>
      </c>
      <c r="Q3542" s="32">
        <v>6810971</v>
      </c>
      <c r="R3542" s="32"/>
      <c r="S3542" s="32">
        <v>6810971</v>
      </c>
      <c r="T3542" s="3"/>
      <c r="U3542" s="3"/>
      <c r="V3542" s="17">
        <v>45427</v>
      </c>
      <c r="W3542" s="17">
        <v>45427</v>
      </c>
      <c r="X3542" s="32">
        <v>6810971</v>
      </c>
      <c r="Y3542" s="32"/>
      <c r="Z3542" s="32">
        <v>6810971</v>
      </c>
    </row>
    <row r="3543" spans="1:26" x14ac:dyDescent="0.3">
      <c r="A3543" s="16">
        <v>1</v>
      </c>
      <c r="B3543" s="12" t="s">
        <v>58</v>
      </c>
      <c r="C3543" s="34" t="s">
        <v>4489</v>
      </c>
      <c r="D3543" s="3"/>
      <c r="E3543" s="17">
        <v>45376</v>
      </c>
      <c r="F3543" s="17">
        <v>45376</v>
      </c>
      <c r="G3543" s="17" t="s">
        <v>13969</v>
      </c>
      <c r="H3543" s="97" t="s">
        <v>4537</v>
      </c>
      <c r="I3543" s="19">
        <v>10</v>
      </c>
      <c r="J3543" s="19" t="s">
        <v>55</v>
      </c>
      <c r="K3543" s="12"/>
      <c r="L3543" s="19" t="s">
        <v>7359</v>
      </c>
      <c r="M3543" s="19" t="s">
        <v>11971</v>
      </c>
      <c r="N3543" s="12" t="s">
        <v>13707</v>
      </c>
      <c r="O3543" s="12">
        <v>401185</v>
      </c>
      <c r="P3543" s="17">
        <v>45332.979166666664</v>
      </c>
      <c r="Q3543" s="32">
        <v>8848790</v>
      </c>
      <c r="R3543" s="32"/>
      <c r="S3543" s="32">
        <v>8848790</v>
      </c>
      <c r="T3543" s="3"/>
      <c r="U3543" s="3"/>
      <c r="V3543" s="17">
        <v>45427</v>
      </c>
      <c r="W3543" s="17">
        <v>45427</v>
      </c>
      <c r="X3543" s="32">
        <v>8348790</v>
      </c>
      <c r="Y3543" s="32"/>
      <c r="Z3543" s="32">
        <v>8348790</v>
      </c>
    </row>
    <row r="3544" spans="1:26" x14ac:dyDescent="0.3">
      <c r="A3544" s="16">
        <v>1</v>
      </c>
      <c r="B3544" s="12" t="s">
        <v>40</v>
      </c>
      <c r="C3544" s="34" t="s">
        <v>4487</v>
      </c>
      <c r="D3544" s="3"/>
      <c r="E3544" s="17">
        <v>45371</v>
      </c>
      <c r="F3544" s="17">
        <v>45371</v>
      </c>
      <c r="G3544" s="17" t="s">
        <v>13969</v>
      </c>
      <c r="H3544" s="97" t="s">
        <v>4537</v>
      </c>
      <c r="I3544" s="19">
        <v>10</v>
      </c>
      <c r="J3544" s="19" t="s">
        <v>55</v>
      </c>
      <c r="K3544" s="12"/>
      <c r="L3544" s="19" t="s">
        <v>7385</v>
      </c>
      <c r="M3544" s="19" t="s">
        <v>11999</v>
      </c>
      <c r="N3544" s="12" t="s">
        <v>13707</v>
      </c>
      <c r="O3544" s="12">
        <v>184559</v>
      </c>
      <c r="P3544" s="17">
        <v>45202.951388888891</v>
      </c>
      <c r="Q3544" s="32">
        <v>12180760</v>
      </c>
      <c r="R3544" s="32"/>
      <c r="S3544" s="32">
        <v>12180760</v>
      </c>
      <c r="T3544" s="3"/>
      <c r="U3544" s="3"/>
      <c r="V3544" s="17">
        <v>45427</v>
      </c>
      <c r="W3544" s="17">
        <v>45427</v>
      </c>
      <c r="X3544" s="32">
        <v>12180760</v>
      </c>
      <c r="Y3544" s="32"/>
      <c r="Z3544" s="32">
        <v>12180760</v>
      </c>
    </row>
    <row r="3545" spans="1:26" x14ac:dyDescent="0.3">
      <c r="A3545" s="16">
        <v>1</v>
      </c>
      <c r="B3545" s="12" t="s">
        <v>40</v>
      </c>
      <c r="C3545" s="34" t="s">
        <v>4480</v>
      </c>
      <c r="D3545" s="3"/>
      <c r="E3545" s="17">
        <v>45371</v>
      </c>
      <c r="F3545" s="17">
        <v>45371</v>
      </c>
      <c r="G3545" s="17" t="s">
        <v>13969</v>
      </c>
      <c r="H3545" s="97" t="s">
        <v>4537</v>
      </c>
      <c r="I3545" s="19">
        <v>10</v>
      </c>
      <c r="J3545" s="19" t="s">
        <v>55</v>
      </c>
      <c r="K3545" s="12"/>
      <c r="L3545" s="19" t="s">
        <v>7387</v>
      </c>
      <c r="M3545" s="19" t="s">
        <v>12001</v>
      </c>
      <c r="N3545" s="12" t="s">
        <v>13707</v>
      </c>
      <c r="O3545" s="12">
        <v>479658</v>
      </c>
      <c r="P3545" s="17">
        <v>45343</v>
      </c>
      <c r="Q3545" s="32">
        <v>3202250</v>
      </c>
      <c r="R3545" s="32"/>
      <c r="S3545" s="32">
        <v>3202250</v>
      </c>
      <c r="T3545" s="3"/>
      <c r="U3545" s="3"/>
      <c r="V3545" s="17">
        <v>45427</v>
      </c>
      <c r="W3545" s="17">
        <v>45427</v>
      </c>
      <c r="X3545" s="32">
        <v>3202250</v>
      </c>
      <c r="Y3545" s="32"/>
      <c r="Z3545" s="32">
        <v>3202250</v>
      </c>
    </row>
    <row r="3546" spans="1:26" x14ac:dyDescent="0.3">
      <c r="A3546" s="16">
        <v>1</v>
      </c>
      <c r="B3546" s="3" t="s">
        <v>41</v>
      </c>
      <c r="C3546" s="34" t="s">
        <v>4477</v>
      </c>
      <c r="D3546" s="3"/>
      <c r="E3546" s="17">
        <v>45369</v>
      </c>
      <c r="F3546" s="17">
        <v>45369</v>
      </c>
      <c r="G3546" s="17" t="s">
        <v>13969</v>
      </c>
      <c r="H3546" s="97" t="s">
        <v>4537</v>
      </c>
      <c r="I3546" s="19">
        <v>10</v>
      </c>
      <c r="J3546" s="19" t="s">
        <v>55</v>
      </c>
      <c r="K3546" s="12"/>
      <c r="L3546" s="19" t="s">
        <v>7412</v>
      </c>
      <c r="M3546" s="19" t="s">
        <v>12030</v>
      </c>
      <c r="N3546" s="12" t="s">
        <v>13707</v>
      </c>
      <c r="O3546" s="12">
        <v>616021</v>
      </c>
      <c r="P3546" s="17">
        <v>45367.958333333336</v>
      </c>
      <c r="Q3546" s="32">
        <v>10435720</v>
      </c>
      <c r="R3546" s="32"/>
      <c r="S3546" s="32">
        <v>10435720</v>
      </c>
      <c r="T3546" s="3"/>
      <c r="U3546" s="3"/>
      <c r="V3546" s="17">
        <v>45427</v>
      </c>
      <c r="W3546" s="17">
        <v>45427</v>
      </c>
      <c r="X3546" s="32">
        <v>10435720</v>
      </c>
      <c r="Y3546" s="32"/>
      <c r="Z3546" s="32">
        <v>10435720</v>
      </c>
    </row>
    <row r="3547" spans="1:26" x14ac:dyDescent="0.3">
      <c r="A3547" s="16">
        <v>1</v>
      </c>
      <c r="B3547" s="3" t="s">
        <v>41</v>
      </c>
      <c r="C3547" s="34" t="s">
        <v>4514</v>
      </c>
      <c r="D3547" s="3"/>
      <c r="E3547" s="17">
        <v>45364</v>
      </c>
      <c r="F3547" s="17">
        <v>45364</v>
      </c>
      <c r="G3547" s="17" t="s">
        <v>13969</v>
      </c>
      <c r="H3547" s="97" t="s">
        <v>4537</v>
      </c>
      <c r="I3547" s="19">
        <v>10</v>
      </c>
      <c r="J3547" s="19" t="s">
        <v>55</v>
      </c>
      <c r="K3547" s="12"/>
      <c r="L3547" s="19" t="s">
        <v>7470</v>
      </c>
      <c r="M3547" s="19" t="s">
        <v>12091</v>
      </c>
      <c r="N3547" s="12" t="s">
        <v>13707</v>
      </c>
      <c r="O3547" s="12">
        <v>342351</v>
      </c>
      <c r="P3547" s="17">
        <v>45310.472222222219</v>
      </c>
      <c r="Q3547" s="32">
        <v>8206371</v>
      </c>
      <c r="R3547" s="32"/>
      <c r="S3547" s="32">
        <v>8206371</v>
      </c>
      <c r="T3547" s="3"/>
      <c r="U3547" s="3"/>
      <c r="V3547" s="17">
        <v>45427</v>
      </c>
      <c r="W3547" s="17">
        <v>45427</v>
      </c>
      <c r="X3547" s="32">
        <v>8206371</v>
      </c>
      <c r="Y3547" s="32"/>
      <c r="Z3547" s="32">
        <v>8206371</v>
      </c>
    </row>
    <row r="3548" spans="1:26" x14ac:dyDescent="0.3">
      <c r="A3548" s="16">
        <v>1</v>
      </c>
      <c r="B3548" s="12" t="s">
        <v>58</v>
      </c>
      <c r="C3548" s="34" t="s">
        <v>4495</v>
      </c>
      <c r="D3548" s="3"/>
      <c r="E3548" s="17">
        <v>45331</v>
      </c>
      <c r="F3548" s="17">
        <v>45331</v>
      </c>
      <c r="G3548" s="17" t="s">
        <v>13969</v>
      </c>
      <c r="H3548" s="97" t="s">
        <v>4537</v>
      </c>
      <c r="I3548" s="19">
        <v>10</v>
      </c>
      <c r="J3548" s="19" t="s">
        <v>55</v>
      </c>
      <c r="K3548" s="12"/>
      <c r="L3548" s="19" t="s">
        <v>7851</v>
      </c>
      <c r="M3548" s="19" t="s">
        <v>12492</v>
      </c>
      <c r="N3548" s="12" t="s">
        <v>13707</v>
      </c>
      <c r="O3548" s="12">
        <v>458194</v>
      </c>
      <c r="P3548" s="17">
        <v>45228.791666666664</v>
      </c>
      <c r="Q3548" s="32">
        <v>2080000</v>
      </c>
      <c r="R3548" s="32"/>
      <c r="S3548" s="32">
        <v>2080000</v>
      </c>
      <c r="T3548" s="3"/>
      <c r="U3548" s="3"/>
      <c r="V3548" s="17">
        <v>45427</v>
      </c>
      <c r="W3548" s="17">
        <v>45427</v>
      </c>
      <c r="X3548" s="32">
        <v>2080000</v>
      </c>
      <c r="Y3548" s="32"/>
      <c r="Z3548" s="32">
        <v>2080000</v>
      </c>
    </row>
    <row r="3549" spans="1:26" x14ac:dyDescent="0.3">
      <c r="A3549" s="16">
        <v>1</v>
      </c>
      <c r="B3549" s="12" t="s">
        <v>40</v>
      </c>
      <c r="C3549" s="34" t="s">
        <v>4483</v>
      </c>
      <c r="D3549" s="3"/>
      <c r="E3549" s="17">
        <v>45320</v>
      </c>
      <c r="F3549" s="17">
        <v>45320</v>
      </c>
      <c r="G3549" s="17" t="s">
        <v>13969</v>
      </c>
      <c r="H3549" s="97" t="s">
        <v>4537</v>
      </c>
      <c r="I3549" s="19">
        <v>10</v>
      </c>
      <c r="J3549" s="19" t="s">
        <v>55</v>
      </c>
      <c r="K3549" s="12"/>
      <c r="L3549" s="19" t="s">
        <v>8039</v>
      </c>
      <c r="M3549" s="19" t="s">
        <v>8039</v>
      </c>
      <c r="N3549" s="12" t="s">
        <v>13707</v>
      </c>
      <c r="O3549" s="12">
        <v>146879</v>
      </c>
      <c r="P3549" s="17">
        <v>45086.083333333336</v>
      </c>
      <c r="Q3549" s="32">
        <v>14502664</v>
      </c>
      <c r="R3549" s="32"/>
      <c r="S3549" s="32">
        <v>14502664</v>
      </c>
      <c r="T3549" s="3"/>
      <c r="U3549" s="3"/>
      <c r="V3549" s="17">
        <v>45427</v>
      </c>
      <c r="W3549" s="17">
        <v>45427</v>
      </c>
      <c r="X3549" s="32">
        <v>14000000</v>
      </c>
      <c r="Y3549" s="32"/>
      <c r="Z3549" s="32">
        <v>14000000</v>
      </c>
    </row>
    <row r="3550" spans="1:26" x14ac:dyDescent="0.3">
      <c r="A3550" s="57">
        <v>1</v>
      </c>
      <c r="B3550" s="58" t="s">
        <v>58</v>
      </c>
      <c r="C3550" s="34" t="s">
        <v>4495</v>
      </c>
      <c r="D3550" s="3"/>
      <c r="E3550" s="17">
        <v>45237</v>
      </c>
      <c r="F3550" s="60">
        <v>45237</v>
      </c>
      <c r="G3550" s="17" t="s">
        <v>13969</v>
      </c>
      <c r="H3550" s="98" t="s">
        <v>4537</v>
      </c>
      <c r="I3550" s="64">
        <v>10</v>
      </c>
      <c r="J3550" s="64" t="s">
        <v>55</v>
      </c>
      <c r="K3550" s="12"/>
      <c r="L3550" s="19" t="s">
        <v>8953</v>
      </c>
      <c r="M3550" s="19" t="s">
        <v>13650</v>
      </c>
      <c r="N3550" s="12" t="s">
        <v>13707</v>
      </c>
      <c r="O3550" s="12">
        <v>51709</v>
      </c>
      <c r="P3550" s="17">
        <v>45103.604166666664</v>
      </c>
      <c r="Q3550" s="32">
        <v>5164041</v>
      </c>
      <c r="R3550" s="32"/>
      <c r="S3550" s="32">
        <v>5164041</v>
      </c>
      <c r="T3550" s="3"/>
      <c r="U3550" s="3"/>
      <c r="V3550" s="17">
        <v>45427</v>
      </c>
      <c r="W3550" s="60">
        <v>45427</v>
      </c>
      <c r="X3550" s="32">
        <v>1466176.38</v>
      </c>
      <c r="Y3550" s="32"/>
      <c r="Z3550" s="61">
        <v>1466176.38</v>
      </c>
    </row>
    <row r="3551" spans="1:26" x14ac:dyDescent="0.3">
      <c r="A3551" s="16">
        <v>1</v>
      </c>
      <c r="B3551" s="12" t="s">
        <v>58</v>
      </c>
      <c r="C3551" s="34" t="s">
        <v>4495</v>
      </c>
      <c r="D3551" s="3"/>
      <c r="E3551" s="17">
        <v>45420</v>
      </c>
      <c r="F3551" s="17">
        <v>45420</v>
      </c>
      <c r="G3551" s="17" t="s">
        <v>13969</v>
      </c>
      <c r="H3551" s="97" t="s">
        <v>4537</v>
      </c>
      <c r="I3551" s="19">
        <v>10</v>
      </c>
      <c r="J3551" s="19" t="s">
        <v>55</v>
      </c>
      <c r="K3551" s="12"/>
      <c r="L3551" s="19" t="s">
        <v>6848</v>
      </c>
      <c r="M3551" s="19" t="s">
        <v>11426</v>
      </c>
      <c r="N3551" s="12" t="s">
        <v>13707</v>
      </c>
      <c r="O3551" s="12">
        <v>397702</v>
      </c>
      <c r="P3551" s="17">
        <v>45286.770833333336</v>
      </c>
      <c r="Q3551" s="32">
        <v>7848444</v>
      </c>
      <c r="R3551" s="32"/>
      <c r="S3551" s="32">
        <v>7848444</v>
      </c>
      <c r="T3551" s="3"/>
      <c r="U3551" s="3"/>
      <c r="V3551" s="17">
        <v>45428</v>
      </c>
      <c r="W3551" s="17">
        <v>45428</v>
      </c>
      <c r="X3551" s="32">
        <v>5586771.04</v>
      </c>
      <c r="Y3551" s="32"/>
      <c r="Z3551" s="32">
        <v>5586771.04</v>
      </c>
    </row>
    <row r="3552" spans="1:26" x14ac:dyDescent="0.3">
      <c r="A3552" s="16">
        <v>1</v>
      </c>
      <c r="B3552" s="3" t="s">
        <v>41</v>
      </c>
      <c r="C3552" s="34" t="s">
        <v>4477</v>
      </c>
      <c r="D3552" s="3"/>
      <c r="E3552" s="17">
        <v>45415</v>
      </c>
      <c r="F3552" s="17">
        <v>45415</v>
      </c>
      <c r="G3552" s="17" t="s">
        <v>13969</v>
      </c>
      <c r="H3552" s="97" t="s">
        <v>4537</v>
      </c>
      <c r="I3552" s="19">
        <v>10</v>
      </c>
      <c r="J3552" s="19" t="s">
        <v>55</v>
      </c>
      <c r="K3552" s="12"/>
      <c r="L3552" s="19" t="s">
        <v>6906</v>
      </c>
      <c r="M3552" s="19" t="s">
        <v>11490</v>
      </c>
      <c r="N3552" s="12" t="s">
        <v>13707</v>
      </c>
      <c r="O3552" s="12">
        <v>417609</v>
      </c>
      <c r="P3552" s="17">
        <v>45378.784722222219</v>
      </c>
      <c r="Q3552" s="32">
        <v>7070820</v>
      </c>
      <c r="R3552" s="32"/>
      <c r="S3552" s="32">
        <v>7070820</v>
      </c>
      <c r="T3552" s="3"/>
      <c r="U3552" s="3"/>
      <c r="V3552" s="17">
        <v>45428</v>
      </c>
      <c r="W3552" s="17">
        <v>45428</v>
      </c>
      <c r="X3552" s="32">
        <v>7070820</v>
      </c>
      <c r="Y3552" s="32"/>
      <c r="Z3552" s="32">
        <v>7070820</v>
      </c>
    </row>
    <row r="3553" spans="1:26" x14ac:dyDescent="0.3">
      <c r="A3553" s="16">
        <v>1</v>
      </c>
      <c r="B3553" s="3" t="s">
        <v>41</v>
      </c>
      <c r="C3553" s="34" t="s">
        <v>4477</v>
      </c>
      <c r="D3553" s="3"/>
      <c r="E3553" s="17">
        <v>45405</v>
      </c>
      <c r="F3553" s="17">
        <v>45405</v>
      </c>
      <c r="G3553" s="17" t="s">
        <v>13969</v>
      </c>
      <c r="H3553" s="97" t="s">
        <v>4537</v>
      </c>
      <c r="I3553" s="19">
        <v>10</v>
      </c>
      <c r="J3553" s="19" t="s">
        <v>55</v>
      </c>
      <c r="K3553" s="12"/>
      <c r="L3553" s="19" t="s">
        <v>7046</v>
      </c>
      <c r="M3553" s="19" t="s">
        <v>11643</v>
      </c>
      <c r="N3553" s="12" t="s">
        <v>13707</v>
      </c>
      <c r="O3553" s="12">
        <v>497504</v>
      </c>
      <c r="P3553" s="17">
        <v>45376.75</v>
      </c>
      <c r="Q3553" s="32">
        <v>10036060</v>
      </c>
      <c r="R3553" s="32"/>
      <c r="S3553" s="32">
        <v>10036060</v>
      </c>
      <c r="T3553" s="3"/>
      <c r="U3553" s="3"/>
      <c r="V3553" s="17">
        <v>45428</v>
      </c>
      <c r="W3553" s="17">
        <v>45428</v>
      </c>
      <c r="X3553" s="32">
        <v>10036060</v>
      </c>
      <c r="Y3553" s="32"/>
      <c r="Z3553" s="32">
        <v>10036060</v>
      </c>
    </row>
    <row r="3554" spans="1:26" x14ac:dyDescent="0.3">
      <c r="A3554" s="16">
        <v>1</v>
      </c>
      <c r="B3554" s="3" t="s">
        <v>41</v>
      </c>
      <c r="C3554" s="34" t="s">
        <v>4477</v>
      </c>
      <c r="D3554" s="3"/>
      <c r="E3554" s="17">
        <v>45399</v>
      </c>
      <c r="F3554" s="17">
        <v>45399</v>
      </c>
      <c r="G3554" s="17" t="s">
        <v>13969</v>
      </c>
      <c r="H3554" s="97" t="s">
        <v>4537</v>
      </c>
      <c r="I3554" s="19">
        <v>10</v>
      </c>
      <c r="J3554" s="19" t="s">
        <v>55</v>
      </c>
      <c r="K3554" s="12"/>
      <c r="L3554" s="19" t="s">
        <v>4593</v>
      </c>
      <c r="M3554" s="19" t="s">
        <v>11697</v>
      </c>
      <c r="N3554" s="12" t="s">
        <v>13707</v>
      </c>
      <c r="O3554" s="12">
        <v>563519</v>
      </c>
      <c r="P3554" s="17">
        <v>45358.541666666664</v>
      </c>
      <c r="Q3554" s="32">
        <v>14000000</v>
      </c>
      <c r="R3554" s="32"/>
      <c r="S3554" s="32">
        <v>14000000</v>
      </c>
      <c r="T3554" s="3"/>
      <c r="U3554" s="3"/>
      <c r="V3554" s="17">
        <v>45428</v>
      </c>
      <c r="W3554" s="17">
        <v>45428</v>
      </c>
      <c r="X3554" s="32">
        <v>14000000</v>
      </c>
      <c r="Y3554" s="32"/>
      <c r="Z3554" s="32">
        <v>14000000</v>
      </c>
    </row>
    <row r="3555" spans="1:26" x14ac:dyDescent="0.3">
      <c r="A3555" s="16">
        <v>1</v>
      </c>
      <c r="B3555" s="12" t="s">
        <v>58</v>
      </c>
      <c r="C3555" s="34" t="s">
        <v>4479</v>
      </c>
      <c r="D3555" s="3"/>
      <c r="E3555" s="17">
        <v>45397</v>
      </c>
      <c r="F3555" s="17">
        <v>45397</v>
      </c>
      <c r="G3555" s="17" t="s">
        <v>13969</v>
      </c>
      <c r="H3555" s="97" t="s">
        <v>4537</v>
      </c>
      <c r="I3555" s="19">
        <v>10</v>
      </c>
      <c r="J3555" s="19" t="s">
        <v>55</v>
      </c>
      <c r="K3555" s="12"/>
      <c r="L3555" s="19" t="s">
        <v>7137</v>
      </c>
      <c r="M3555" s="19" t="s">
        <v>11739</v>
      </c>
      <c r="N3555" s="12" t="s">
        <v>13707</v>
      </c>
      <c r="O3555" s="12">
        <v>574136</v>
      </c>
      <c r="P3555" s="17">
        <v>45345.885416666664</v>
      </c>
      <c r="Q3555" s="32">
        <v>11991400</v>
      </c>
      <c r="R3555" s="32"/>
      <c r="S3555" s="32">
        <v>11991400</v>
      </c>
      <c r="T3555" s="3"/>
      <c r="U3555" s="3"/>
      <c r="V3555" s="17">
        <v>45428</v>
      </c>
      <c r="W3555" s="17">
        <v>45428</v>
      </c>
      <c r="X3555" s="32">
        <v>11991400</v>
      </c>
      <c r="Y3555" s="32"/>
      <c r="Z3555" s="32">
        <v>11991400</v>
      </c>
    </row>
    <row r="3556" spans="1:26" x14ac:dyDescent="0.3">
      <c r="A3556" s="16">
        <v>1</v>
      </c>
      <c r="B3556" s="12" t="s">
        <v>58</v>
      </c>
      <c r="C3556" s="34" t="s">
        <v>4474</v>
      </c>
      <c r="D3556" s="3"/>
      <c r="E3556" s="17">
        <v>45386</v>
      </c>
      <c r="F3556" s="17">
        <v>45386</v>
      </c>
      <c r="G3556" s="17" t="s">
        <v>13969</v>
      </c>
      <c r="H3556" s="97" t="s">
        <v>4537</v>
      </c>
      <c r="I3556" s="19">
        <v>10</v>
      </c>
      <c r="J3556" s="19" t="s">
        <v>55</v>
      </c>
      <c r="K3556" s="12"/>
      <c r="L3556" s="19" t="s">
        <v>7226</v>
      </c>
      <c r="M3556" s="19" t="s">
        <v>11829</v>
      </c>
      <c r="N3556" s="12" t="s">
        <v>13707</v>
      </c>
      <c r="O3556" s="12">
        <v>205485</v>
      </c>
      <c r="P3556" s="17">
        <v>45346.770833333336</v>
      </c>
      <c r="Q3556" s="32">
        <v>32092392</v>
      </c>
      <c r="R3556" s="32"/>
      <c r="S3556" s="32">
        <v>32092392</v>
      </c>
      <c r="T3556" s="3"/>
      <c r="U3556" s="3"/>
      <c r="V3556" s="17">
        <v>45428</v>
      </c>
      <c r="W3556" s="17">
        <v>45428</v>
      </c>
      <c r="X3556" s="32">
        <v>14000000</v>
      </c>
      <c r="Y3556" s="32"/>
      <c r="Z3556" s="32">
        <v>14000000</v>
      </c>
    </row>
    <row r="3557" spans="1:26" x14ac:dyDescent="0.3">
      <c r="A3557" s="16">
        <v>1</v>
      </c>
      <c r="B3557" s="12" t="s">
        <v>58</v>
      </c>
      <c r="C3557" s="34" t="s">
        <v>4489</v>
      </c>
      <c r="D3557" s="3"/>
      <c r="E3557" s="17">
        <v>45384</v>
      </c>
      <c r="F3557" s="17">
        <v>45384</v>
      </c>
      <c r="G3557" s="17" t="s">
        <v>13969</v>
      </c>
      <c r="H3557" s="97" t="s">
        <v>4537</v>
      </c>
      <c r="I3557" s="19">
        <v>10</v>
      </c>
      <c r="J3557" s="19" t="s">
        <v>55</v>
      </c>
      <c r="K3557" s="12"/>
      <c r="L3557" s="19" t="s">
        <v>7246</v>
      </c>
      <c r="M3557" s="19" t="s">
        <v>11850</v>
      </c>
      <c r="N3557" s="12" t="s">
        <v>13707</v>
      </c>
      <c r="O3557" s="12">
        <v>159319</v>
      </c>
      <c r="P3557" s="17">
        <v>45323.0625</v>
      </c>
      <c r="Q3557" s="32">
        <v>17792268</v>
      </c>
      <c r="R3557" s="32"/>
      <c r="S3557" s="32">
        <v>17792268</v>
      </c>
      <c r="T3557" s="3"/>
      <c r="U3557" s="3"/>
      <c r="V3557" s="17">
        <v>45428</v>
      </c>
      <c r="W3557" s="17">
        <v>45428</v>
      </c>
      <c r="X3557" s="32">
        <v>14000000</v>
      </c>
      <c r="Y3557" s="32"/>
      <c r="Z3557" s="32">
        <v>14000000</v>
      </c>
    </row>
    <row r="3558" spans="1:26" x14ac:dyDescent="0.3">
      <c r="A3558" s="16">
        <v>1</v>
      </c>
      <c r="B3558" s="3" t="s">
        <v>41</v>
      </c>
      <c r="C3558" s="34" t="s">
        <v>4514</v>
      </c>
      <c r="D3558" s="3"/>
      <c r="E3558" s="17">
        <v>45384</v>
      </c>
      <c r="F3558" s="17">
        <v>45384</v>
      </c>
      <c r="G3558" s="17" t="s">
        <v>13969</v>
      </c>
      <c r="H3558" s="97" t="s">
        <v>4537</v>
      </c>
      <c r="I3558" s="19">
        <v>10</v>
      </c>
      <c r="J3558" s="19" t="s">
        <v>55</v>
      </c>
      <c r="K3558" s="12"/>
      <c r="L3558" s="19" t="s">
        <v>7248</v>
      </c>
      <c r="M3558" s="19" t="s">
        <v>11852</v>
      </c>
      <c r="N3558" s="12" t="s">
        <v>13707</v>
      </c>
      <c r="O3558" s="12">
        <v>247276</v>
      </c>
      <c r="P3558" s="17">
        <v>45308</v>
      </c>
      <c r="Q3558" s="32">
        <v>12770580</v>
      </c>
      <c r="R3558" s="32"/>
      <c r="S3558" s="32">
        <v>12770580</v>
      </c>
      <c r="T3558" s="3"/>
      <c r="U3558" s="3"/>
      <c r="V3558" s="17">
        <v>45428</v>
      </c>
      <c r="W3558" s="17">
        <v>45428</v>
      </c>
      <c r="X3558" s="32">
        <v>12770580</v>
      </c>
      <c r="Y3558" s="32"/>
      <c r="Z3558" s="32">
        <v>12770580</v>
      </c>
    </row>
    <row r="3559" spans="1:26" x14ac:dyDescent="0.3">
      <c r="A3559" s="16">
        <v>1</v>
      </c>
      <c r="B3559" s="12" t="s">
        <v>40</v>
      </c>
      <c r="C3559" s="34" t="s">
        <v>4487</v>
      </c>
      <c r="D3559" s="3"/>
      <c r="E3559" s="17">
        <v>45384</v>
      </c>
      <c r="F3559" s="17">
        <v>45384</v>
      </c>
      <c r="G3559" s="17" t="s">
        <v>13969</v>
      </c>
      <c r="H3559" s="97" t="s">
        <v>4537</v>
      </c>
      <c r="I3559" s="19">
        <v>10</v>
      </c>
      <c r="J3559" s="19" t="s">
        <v>55</v>
      </c>
      <c r="K3559" s="12"/>
      <c r="L3559" s="19" t="s">
        <v>7249</v>
      </c>
      <c r="M3559" s="19" t="s">
        <v>11853</v>
      </c>
      <c r="N3559" s="12" t="s">
        <v>13707</v>
      </c>
      <c r="O3559" s="12">
        <v>265443</v>
      </c>
      <c r="P3559" s="17">
        <v>45350.347222222219</v>
      </c>
      <c r="Q3559" s="32">
        <v>9417110</v>
      </c>
      <c r="R3559" s="32"/>
      <c r="S3559" s="32">
        <v>9417110</v>
      </c>
      <c r="T3559" s="3"/>
      <c r="U3559" s="3"/>
      <c r="V3559" s="17">
        <v>45428</v>
      </c>
      <c r="W3559" s="17">
        <v>45428</v>
      </c>
      <c r="X3559" s="32">
        <v>9417110</v>
      </c>
      <c r="Y3559" s="32"/>
      <c r="Z3559" s="32">
        <v>9417110</v>
      </c>
    </row>
    <row r="3560" spans="1:26" x14ac:dyDescent="0.3">
      <c r="A3560" s="16">
        <v>1</v>
      </c>
      <c r="B3560" s="12" t="s">
        <v>40</v>
      </c>
      <c r="C3560" s="34" t="s">
        <v>4482</v>
      </c>
      <c r="D3560" s="3"/>
      <c r="E3560" s="17">
        <v>45384</v>
      </c>
      <c r="F3560" s="17">
        <v>45384</v>
      </c>
      <c r="G3560" s="17" t="s">
        <v>13969</v>
      </c>
      <c r="H3560" s="97" t="s">
        <v>4537</v>
      </c>
      <c r="I3560" s="19">
        <v>10</v>
      </c>
      <c r="J3560" s="19" t="s">
        <v>55</v>
      </c>
      <c r="K3560" s="12"/>
      <c r="L3560" s="19" t="s">
        <v>7252</v>
      </c>
      <c r="M3560" s="19" t="s">
        <v>11858</v>
      </c>
      <c r="N3560" s="12" t="s">
        <v>13707</v>
      </c>
      <c r="O3560" s="12">
        <v>577579</v>
      </c>
      <c r="P3560" s="17">
        <v>45380.472222222219</v>
      </c>
      <c r="Q3560" s="32">
        <v>6900000</v>
      </c>
      <c r="R3560" s="32"/>
      <c r="S3560" s="32">
        <v>6900000</v>
      </c>
      <c r="T3560" s="3"/>
      <c r="U3560" s="3"/>
      <c r="V3560" s="17">
        <v>45428</v>
      </c>
      <c r="W3560" s="17">
        <v>45428</v>
      </c>
      <c r="X3560" s="32">
        <v>6900000</v>
      </c>
      <c r="Y3560" s="32"/>
      <c r="Z3560" s="32">
        <v>6900000</v>
      </c>
    </row>
    <row r="3561" spans="1:26" x14ac:dyDescent="0.3">
      <c r="A3561" s="16">
        <v>1</v>
      </c>
      <c r="B3561" s="12" t="s">
        <v>40</v>
      </c>
      <c r="C3561" s="34" t="s">
        <v>4487</v>
      </c>
      <c r="D3561" s="3"/>
      <c r="E3561" s="17">
        <v>45384</v>
      </c>
      <c r="F3561" s="17">
        <v>45384</v>
      </c>
      <c r="G3561" s="17" t="s">
        <v>13969</v>
      </c>
      <c r="H3561" s="97" t="s">
        <v>4537</v>
      </c>
      <c r="I3561" s="19">
        <v>10</v>
      </c>
      <c r="J3561" s="19" t="s">
        <v>55</v>
      </c>
      <c r="K3561" s="12"/>
      <c r="L3561" s="19" t="s">
        <v>6418</v>
      </c>
      <c r="M3561" s="19" t="s">
        <v>11862</v>
      </c>
      <c r="N3561" s="12" t="s">
        <v>13708</v>
      </c>
      <c r="O3561" s="12">
        <v>27661</v>
      </c>
      <c r="P3561" s="17">
        <v>45341.847222222219</v>
      </c>
      <c r="Q3561" s="32">
        <v>10973767</v>
      </c>
      <c r="R3561" s="32"/>
      <c r="S3561" s="32">
        <v>10973767</v>
      </c>
      <c r="T3561" s="3"/>
      <c r="U3561" s="3"/>
      <c r="V3561" s="17">
        <v>45428</v>
      </c>
      <c r="W3561" s="17">
        <v>45428</v>
      </c>
      <c r="X3561" s="32">
        <v>10973767</v>
      </c>
      <c r="Y3561" s="32"/>
      <c r="Z3561" s="32">
        <v>10973767</v>
      </c>
    </row>
    <row r="3562" spans="1:26" x14ac:dyDescent="0.3">
      <c r="A3562" s="16">
        <v>1</v>
      </c>
      <c r="B3562" s="3" t="s">
        <v>41</v>
      </c>
      <c r="C3562" s="34" t="s">
        <v>4475</v>
      </c>
      <c r="D3562" s="3"/>
      <c r="E3562" s="17">
        <v>45376</v>
      </c>
      <c r="F3562" s="17">
        <v>45376</v>
      </c>
      <c r="G3562" s="17" t="s">
        <v>13969</v>
      </c>
      <c r="H3562" s="97" t="s">
        <v>4537</v>
      </c>
      <c r="I3562" s="19">
        <v>10</v>
      </c>
      <c r="J3562" s="19" t="s">
        <v>55</v>
      </c>
      <c r="K3562" s="12"/>
      <c r="L3562" s="19" t="s">
        <v>7369</v>
      </c>
      <c r="M3562" s="19" t="s">
        <v>11981</v>
      </c>
      <c r="N3562" s="12" t="s">
        <v>13707</v>
      </c>
      <c r="O3562" s="12">
        <v>533933</v>
      </c>
      <c r="P3562" s="17">
        <v>45372.680555555555</v>
      </c>
      <c r="Q3562" s="32">
        <v>17340074</v>
      </c>
      <c r="R3562" s="32"/>
      <c r="S3562" s="32">
        <v>17340074</v>
      </c>
      <c r="T3562" s="3"/>
      <c r="U3562" s="3"/>
      <c r="V3562" s="17">
        <v>45428</v>
      </c>
      <c r="W3562" s="17">
        <v>45428</v>
      </c>
      <c r="X3562" s="32">
        <v>14000000</v>
      </c>
      <c r="Y3562" s="32"/>
      <c r="Z3562" s="32">
        <v>14000000</v>
      </c>
    </row>
    <row r="3563" spans="1:26" x14ac:dyDescent="0.3">
      <c r="A3563" s="16">
        <v>1</v>
      </c>
      <c r="B3563" s="3" t="s">
        <v>41</v>
      </c>
      <c r="C3563" s="34" t="s">
        <v>4477</v>
      </c>
      <c r="D3563" s="3"/>
      <c r="E3563" s="17">
        <v>45376</v>
      </c>
      <c r="F3563" s="17">
        <v>45376</v>
      </c>
      <c r="G3563" s="17" t="s">
        <v>13969</v>
      </c>
      <c r="H3563" s="97" t="s">
        <v>4537</v>
      </c>
      <c r="I3563" s="19">
        <v>10</v>
      </c>
      <c r="J3563" s="19" t="s">
        <v>55</v>
      </c>
      <c r="K3563" s="12"/>
      <c r="L3563" s="19" t="s">
        <v>7262</v>
      </c>
      <c r="M3563" s="19" t="s">
        <v>11984</v>
      </c>
      <c r="N3563" s="12" t="s">
        <v>13707</v>
      </c>
      <c r="O3563" s="12">
        <v>486960</v>
      </c>
      <c r="P3563" s="17">
        <v>45337.541666666664</v>
      </c>
      <c r="Q3563" s="32">
        <v>4903342</v>
      </c>
      <c r="R3563" s="32"/>
      <c r="S3563" s="32">
        <v>4903342</v>
      </c>
      <c r="T3563" s="3"/>
      <c r="U3563" s="3"/>
      <c r="V3563" s="17">
        <v>45428</v>
      </c>
      <c r="W3563" s="17">
        <v>45428</v>
      </c>
      <c r="X3563" s="32">
        <v>4780033.5199999996</v>
      </c>
      <c r="Y3563" s="32"/>
      <c r="Z3563" s="32">
        <v>4780033.5199999996</v>
      </c>
    </row>
    <row r="3564" spans="1:26" x14ac:dyDescent="0.3">
      <c r="A3564" s="16">
        <v>1</v>
      </c>
      <c r="B3564" s="3" t="s">
        <v>41</v>
      </c>
      <c r="C3564" s="34" t="s">
        <v>4477</v>
      </c>
      <c r="D3564" s="3"/>
      <c r="E3564" s="17">
        <v>45366</v>
      </c>
      <c r="F3564" s="17">
        <v>45366</v>
      </c>
      <c r="G3564" s="17" t="s">
        <v>13969</v>
      </c>
      <c r="H3564" s="97" t="s">
        <v>4537</v>
      </c>
      <c r="I3564" s="19">
        <v>10</v>
      </c>
      <c r="J3564" s="19" t="s">
        <v>55</v>
      </c>
      <c r="K3564" s="12"/>
      <c r="L3564" s="19" t="s">
        <v>7440</v>
      </c>
      <c r="M3564" s="19" t="s">
        <v>12059</v>
      </c>
      <c r="N3564" s="12" t="s">
        <v>13707</v>
      </c>
      <c r="O3564" s="12">
        <v>601553</v>
      </c>
      <c r="P3564" s="17">
        <v>45365</v>
      </c>
      <c r="Q3564" s="32">
        <v>12311797.25</v>
      </c>
      <c r="R3564" s="32"/>
      <c r="S3564" s="32">
        <v>12311797.25</v>
      </c>
      <c r="T3564" s="3"/>
      <c r="U3564" s="3"/>
      <c r="V3564" s="17">
        <v>45428</v>
      </c>
      <c r="W3564" s="17">
        <v>45428</v>
      </c>
      <c r="X3564" s="32">
        <v>12311797.25</v>
      </c>
      <c r="Y3564" s="32"/>
      <c r="Z3564" s="32">
        <v>12311797.25</v>
      </c>
    </row>
    <row r="3565" spans="1:26" x14ac:dyDescent="0.3">
      <c r="A3565" s="16">
        <v>1</v>
      </c>
      <c r="B3565" s="12" t="s">
        <v>58</v>
      </c>
      <c r="C3565" s="34" t="s">
        <v>4493</v>
      </c>
      <c r="D3565" s="3"/>
      <c r="E3565" s="17">
        <v>45357</v>
      </c>
      <c r="F3565" s="17">
        <v>45357</v>
      </c>
      <c r="G3565" s="17" t="s">
        <v>13969</v>
      </c>
      <c r="H3565" s="97" t="s">
        <v>4537</v>
      </c>
      <c r="I3565" s="19">
        <v>10</v>
      </c>
      <c r="J3565" s="19" t="s">
        <v>55</v>
      </c>
      <c r="K3565" s="12"/>
      <c r="L3565" s="19" t="s">
        <v>7542</v>
      </c>
      <c r="M3565" s="19" t="s">
        <v>12166</v>
      </c>
      <c r="N3565" s="12" t="s">
        <v>13707</v>
      </c>
      <c r="O3565" s="12">
        <v>262561</v>
      </c>
      <c r="P3565" s="17">
        <v>45321.395833333336</v>
      </c>
      <c r="Q3565" s="32">
        <v>14566710</v>
      </c>
      <c r="R3565" s="32"/>
      <c r="S3565" s="32">
        <v>14566710</v>
      </c>
      <c r="T3565" s="3"/>
      <c r="U3565" s="3"/>
      <c r="V3565" s="17">
        <v>45428</v>
      </c>
      <c r="W3565" s="17">
        <v>45428</v>
      </c>
      <c r="X3565" s="32">
        <v>14000000</v>
      </c>
      <c r="Y3565" s="32"/>
      <c r="Z3565" s="32">
        <v>14000000</v>
      </c>
    </row>
    <row r="3566" spans="1:26" x14ac:dyDescent="0.3">
      <c r="A3566" s="16">
        <v>1</v>
      </c>
      <c r="B3566" s="3" t="s">
        <v>41</v>
      </c>
      <c r="C3566" s="34" t="s">
        <v>4514</v>
      </c>
      <c r="D3566" s="3"/>
      <c r="E3566" s="17">
        <v>45350</v>
      </c>
      <c r="F3566" s="17">
        <v>45350</v>
      </c>
      <c r="G3566" s="17" t="s">
        <v>13969</v>
      </c>
      <c r="H3566" s="97" t="s">
        <v>4537</v>
      </c>
      <c r="I3566" s="19">
        <v>10</v>
      </c>
      <c r="J3566" s="19" t="s">
        <v>55</v>
      </c>
      <c r="K3566" s="12"/>
      <c r="L3566" s="19" t="s">
        <v>7626</v>
      </c>
      <c r="M3566" s="19" t="s">
        <v>12252</v>
      </c>
      <c r="N3566" s="12" t="s">
        <v>13707</v>
      </c>
      <c r="O3566" s="12">
        <v>297288</v>
      </c>
      <c r="P3566" s="17">
        <v>45316.75</v>
      </c>
      <c r="Q3566" s="32">
        <v>26745178</v>
      </c>
      <c r="R3566" s="32"/>
      <c r="S3566" s="32">
        <v>26745178</v>
      </c>
      <c r="T3566" s="3"/>
      <c r="U3566" s="3"/>
      <c r="V3566" s="17">
        <v>45428</v>
      </c>
      <c r="W3566" s="17">
        <v>45428</v>
      </c>
      <c r="X3566" s="32">
        <v>14000000</v>
      </c>
      <c r="Y3566" s="32"/>
      <c r="Z3566" s="32">
        <v>14000000</v>
      </c>
    </row>
    <row r="3567" spans="1:26" x14ac:dyDescent="0.3">
      <c r="A3567" s="16">
        <v>1</v>
      </c>
      <c r="B3567" s="12" t="s">
        <v>58</v>
      </c>
      <c r="C3567" s="34" t="s">
        <v>4474</v>
      </c>
      <c r="D3567" s="3"/>
      <c r="E3567" s="17">
        <v>45337</v>
      </c>
      <c r="F3567" s="17">
        <v>45337</v>
      </c>
      <c r="G3567" s="17" t="s">
        <v>13969</v>
      </c>
      <c r="H3567" s="97" t="s">
        <v>4537</v>
      </c>
      <c r="I3567" s="19">
        <v>10</v>
      </c>
      <c r="J3567" s="19" t="s">
        <v>55</v>
      </c>
      <c r="K3567" s="12"/>
      <c r="L3567" s="19" t="s">
        <v>7772</v>
      </c>
      <c r="M3567" s="19" t="s">
        <v>12405</v>
      </c>
      <c r="N3567" s="12" t="s">
        <v>13707</v>
      </c>
      <c r="O3567" s="12">
        <v>308327</v>
      </c>
      <c r="P3567" s="17">
        <v>45335.621527777781</v>
      </c>
      <c r="Q3567" s="32">
        <v>3481105</v>
      </c>
      <c r="R3567" s="32"/>
      <c r="S3567" s="32">
        <v>3481105</v>
      </c>
      <c r="T3567" s="3"/>
      <c r="U3567" s="3"/>
      <c r="V3567" s="17">
        <v>45428</v>
      </c>
      <c r="W3567" s="17">
        <v>45428</v>
      </c>
      <c r="X3567" s="32">
        <v>3481105</v>
      </c>
      <c r="Y3567" s="32"/>
      <c r="Z3567" s="32">
        <v>3481105</v>
      </c>
    </row>
    <row r="3568" spans="1:26" x14ac:dyDescent="0.3">
      <c r="A3568" s="16">
        <v>1</v>
      </c>
      <c r="B3568" s="12" t="s">
        <v>40</v>
      </c>
      <c r="C3568" s="34" t="s">
        <v>4487</v>
      </c>
      <c r="D3568" s="3"/>
      <c r="E3568" s="17">
        <v>45321</v>
      </c>
      <c r="F3568" s="17">
        <v>45321</v>
      </c>
      <c r="G3568" s="17" t="s">
        <v>13969</v>
      </c>
      <c r="H3568" s="97" t="s">
        <v>4537</v>
      </c>
      <c r="I3568" s="19">
        <v>10</v>
      </c>
      <c r="J3568" s="19" t="s">
        <v>55</v>
      </c>
      <c r="K3568" s="12"/>
      <c r="L3568" s="19" t="s">
        <v>8011</v>
      </c>
      <c r="M3568" s="19" t="s">
        <v>12663</v>
      </c>
      <c r="N3568" s="12" t="s">
        <v>13707</v>
      </c>
      <c r="O3568" s="12">
        <v>164622</v>
      </c>
      <c r="P3568" s="17">
        <v>45168.5</v>
      </c>
      <c r="Q3568" s="32">
        <v>27715683</v>
      </c>
      <c r="R3568" s="32"/>
      <c r="S3568" s="32">
        <v>27715683</v>
      </c>
      <c r="T3568" s="3"/>
      <c r="U3568" s="3"/>
      <c r="V3568" s="17">
        <v>45428</v>
      </c>
      <c r="W3568" s="17">
        <v>45428</v>
      </c>
      <c r="X3568" s="32">
        <v>14000000</v>
      </c>
      <c r="Y3568" s="32"/>
      <c r="Z3568" s="32">
        <v>14000000</v>
      </c>
    </row>
    <row r="3569" spans="1:26" x14ac:dyDescent="0.3">
      <c r="A3569" s="16">
        <v>1</v>
      </c>
      <c r="B3569" s="12" t="s">
        <v>40</v>
      </c>
      <c r="C3569" s="34" t="s">
        <v>4487</v>
      </c>
      <c r="D3569" s="3"/>
      <c r="E3569" s="17">
        <v>45309</v>
      </c>
      <c r="F3569" s="17">
        <v>45309</v>
      </c>
      <c r="G3569" s="17" t="s">
        <v>13969</v>
      </c>
      <c r="H3569" s="97" t="s">
        <v>4537</v>
      </c>
      <c r="I3569" s="19">
        <v>10</v>
      </c>
      <c r="J3569" s="19" t="s">
        <v>55</v>
      </c>
      <c r="K3569" s="12"/>
      <c r="L3569" s="19" t="s">
        <v>8172</v>
      </c>
      <c r="M3569" s="19" t="s">
        <v>12835</v>
      </c>
      <c r="N3569" s="12" t="s">
        <v>13707</v>
      </c>
      <c r="O3569" s="12">
        <v>277239</v>
      </c>
      <c r="P3569" s="17">
        <v>45195.451388888891</v>
      </c>
      <c r="Q3569" s="32">
        <v>2392990</v>
      </c>
      <c r="R3569" s="32"/>
      <c r="S3569" s="32">
        <v>2392990</v>
      </c>
      <c r="T3569" s="3"/>
      <c r="U3569" s="3"/>
      <c r="V3569" s="17">
        <v>45428</v>
      </c>
      <c r="W3569" s="17">
        <v>45428</v>
      </c>
      <c r="X3569" s="32">
        <v>2392990</v>
      </c>
      <c r="Y3569" s="32"/>
      <c r="Z3569" s="32">
        <v>2392990</v>
      </c>
    </row>
    <row r="3570" spans="1:26" x14ac:dyDescent="0.3">
      <c r="A3570" s="16">
        <v>1</v>
      </c>
      <c r="B3570" s="3" t="s">
        <v>41</v>
      </c>
      <c r="C3570" s="34" t="s">
        <v>4477</v>
      </c>
      <c r="D3570" s="3"/>
      <c r="E3570" s="17">
        <v>45426</v>
      </c>
      <c r="F3570" s="17">
        <v>45426</v>
      </c>
      <c r="G3570" s="17" t="s">
        <v>13969</v>
      </c>
      <c r="H3570" s="97" t="s">
        <v>4537</v>
      </c>
      <c r="I3570" s="19">
        <v>10</v>
      </c>
      <c r="J3570" s="19" t="s">
        <v>55</v>
      </c>
      <c r="K3570" s="12"/>
      <c r="L3570" s="19" t="s">
        <v>5873</v>
      </c>
      <c r="M3570" s="19" t="s">
        <v>11365</v>
      </c>
      <c r="N3570" s="12" t="s">
        <v>13707</v>
      </c>
      <c r="O3570" s="12">
        <v>621010</v>
      </c>
      <c r="P3570" s="17">
        <v>45425.384722222225</v>
      </c>
      <c r="Q3570" s="32">
        <v>8957934</v>
      </c>
      <c r="R3570" s="32"/>
      <c r="S3570" s="32">
        <v>8957934</v>
      </c>
      <c r="T3570" s="3"/>
      <c r="U3570" s="3"/>
      <c r="V3570" s="17">
        <v>45432</v>
      </c>
      <c r="W3570" s="17">
        <v>45432</v>
      </c>
      <c r="X3570" s="32">
        <v>8957934</v>
      </c>
      <c r="Y3570" s="32"/>
      <c r="Z3570" s="32">
        <v>8957934</v>
      </c>
    </row>
    <row r="3571" spans="1:26" x14ac:dyDescent="0.3">
      <c r="A3571" s="16">
        <v>1</v>
      </c>
      <c r="B3571" s="12" t="s">
        <v>40</v>
      </c>
      <c r="C3571" s="34" t="s">
        <v>4487</v>
      </c>
      <c r="D3571" s="3"/>
      <c r="E3571" s="17">
        <v>45408</v>
      </c>
      <c r="F3571" s="17">
        <v>45408</v>
      </c>
      <c r="G3571" s="17" t="s">
        <v>13969</v>
      </c>
      <c r="H3571" s="97" t="s">
        <v>4537</v>
      </c>
      <c r="I3571" s="19">
        <v>10</v>
      </c>
      <c r="J3571" s="19" t="s">
        <v>55</v>
      </c>
      <c r="K3571" s="12"/>
      <c r="L3571" s="19" t="s">
        <v>6987</v>
      </c>
      <c r="M3571" s="19" t="s">
        <v>11576</v>
      </c>
      <c r="N3571" s="12" t="s">
        <v>13707</v>
      </c>
      <c r="O3571" s="12">
        <v>481362</v>
      </c>
      <c r="P3571" s="17">
        <v>45287.326388888891</v>
      </c>
      <c r="Q3571" s="32">
        <v>1931065</v>
      </c>
      <c r="R3571" s="32"/>
      <c r="S3571" s="32">
        <v>1931065</v>
      </c>
      <c r="T3571" s="3"/>
      <c r="U3571" s="3"/>
      <c r="V3571" s="17">
        <v>45432</v>
      </c>
      <c r="W3571" s="17">
        <v>45432</v>
      </c>
      <c r="X3571" s="32">
        <v>1931065</v>
      </c>
      <c r="Y3571" s="32"/>
      <c r="Z3571" s="32">
        <v>1931065</v>
      </c>
    </row>
    <row r="3572" spans="1:26" x14ac:dyDescent="0.3">
      <c r="A3572" s="16">
        <v>1</v>
      </c>
      <c r="B3572" s="3" t="s">
        <v>41</v>
      </c>
      <c r="C3572" s="34" t="s">
        <v>4477</v>
      </c>
      <c r="D3572" s="3"/>
      <c r="E3572" s="17">
        <v>45405</v>
      </c>
      <c r="F3572" s="17">
        <v>45405</v>
      </c>
      <c r="G3572" s="17" t="s">
        <v>13969</v>
      </c>
      <c r="H3572" s="97" t="s">
        <v>4537</v>
      </c>
      <c r="I3572" s="19">
        <v>10</v>
      </c>
      <c r="J3572" s="19" t="s">
        <v>55</v>
      </c>
      <c r="K3572" s="12"/>
      <c r="L3572" s="19" t="s">
        <v>7052</v>
      </c>
      <c r="M3572" s="19" t="s">
        <v>4725</v>
      </c>
      <c r="N3572" s="12" t="s">
        <v>13707</v>
      </c>
      <c r="O3572" s="12">
        <v>425727</v>
      </c>
      <c r="P3572" s="17">
        <v>45308</v>
      </c>
      <c r="Q3572" s="32">
        <v>6782250</v>
      </c>
      <c r="R3572" s="32"/>
      <c r="S3572" s="32">
        <v>6782250</v>
      </c>
      <c r="T3572" s="3"/>
      <c r="U3572" s="3"/>
      <c r="V3572" s="17">
        <v>45432</v>
      </c>
      <c r="W3572" s="17">
        <v>45432</v>
      </c>
      <c r="X3572" s="32">
        <v>6782250</v>
      </c>
      <c r="Y3572" s="32"/>
      <c r="Z3572" s="32">
        <v>6782250</v>
      </c>
    </row>
    <row r="3573" spans="1:26" x14ac:dyDescent="0.3">
      <c r="A3573" s="16">
        <v>1</v>
      </c>
      <c r="B3573" s="3" t="s">
        <v>41</v>
      </c>
      <c r="C3573" s="34" t="s">
        <v>4514</v>
      </c>
      <c r="D3573" s="3"/>
      <c r="E3573" s="17">
        <v>45391</v>
      </c>
      <c r="F3573" s="17">
        <v>45391</v>
      </c>
      <c r="G3573" s="17" t="s">
        <v>13969</v>
      </c>
      <c r="H3573" s="97" t="s">
        <v>4537</v>
      </c>
      <c r="I3573" s="19">
        <v>10</v>
      </c>
      <c r="J3573" s="19" t="s">
        <v>55</v>
      </c>
      <c r="K3573" s="12"/>
      <c r="L3573" s="19" t="s">
        <v>7170</v>
      </c>
      <c r="M3573" s="19" t="s">
        <v>11772</v>
      </c>
      <c r="N3573" s="12" t="s">
        <v>13707</v>
      </c>
      <c r="O3573" s="12">
        <v>243748</v>
      </c>
      <c r="P3573" s="17">
        <v>45372.4375</v>
      </c>
      <c r="Q3573" s="32">
        <v>7523000</v>
      </c>
      <c r="R3573" s="32"/>
      <c r="S3573" s="32">
        <v>7523000</v>
      </c>
      <c r="T3573" s="3"/>
      <c r="U3573" s="3"/>
      <c r="V3573" s="17">
        <v>45432</v>
      </c>
      <c r="W3573" s="17">
        <v>45432</v>
      </c>
      <c r="X3573" s="32">
        <v>5000000</v>
      </c>
      <c r="Y3573" s="32"/>
      <c r="Z3573" s="32">
        <v>5000000</v>
      </c>
    </row>
    <row r="3574" spans="1:26" x14ac:dyDescent="0.3">
      <c r="A3574" s="16">
        <v>1</v>
      </c>
      <c r="B3574" s="3" t="s">
        <v>41</v>
      </c>
      <c r="C3574" s="34" t="s">
        <v>4477</v>
      </c>
      <c r="D3574" s="3"/>
      <c r="E3574" s="17">
        <v>45387</v>
      </c>
      <c r="F3574" s="17">
        <v>45387</v>
      </c>
      <c r="G3574" s="17" t="s">
        <v>13969</v>
      </c>
      <c r="H3574" s="97" t="s">
        <v>4537</v>
      </c>
      <c r="I3574" s="19">
        <v>10</v>
      </c>
      <c r="J3574" s="19" t="s">
        <v>55</v>
      </c>
      <c r="K3574" s="12"/>
      <c r="L3574" s="19" t="s">
        <v>7211</v>
      </c>
      <c r="M3574" s="19" t="s">
        <v>11813</v>
      </c>
      <c r="N3574" s="12" t="s">
        <v>13707</v>
      </c>
      <c r="O3574" s="12">
        <v>456071</v>
      </c>
      <c r="P3574" s="17">
        <v>45385.704861111109</v>
      </c>
      <c r="Q3574" s="32">
        <v>6010188</v>
      </c>
      <c r="R3574" s="32"/>
      <c r="S3574" s="32">
        <v>6010188</v>
      </c>
      <c r="T3574" s="3"/>
      <c r="U3574" s="3"/>
      <c r="V3574" s="17">
        <v>45432</v>
      </c>
      <c r="W3574" s="17">
        <v>45432</v>
      </c>
      <c r="X3574" s="32">
        <v>6010188</v>
      </c>
      <c r="Y3574" s="32"/>
      <c r="Z3574" s="32">
        <v>6010188</v>
      </c>
    </row>
    <row r="3575" spans="1:26" x14ac:dyDescent="0.3">
      <c r="A3575" s="16">
        <v>1</v>
      </c>
      <c r="B3575" s="12" t="s">
        <v>58</v>
      </c>
      <c r="C3575" s="34" t="s">
        <v>4484</v>
      </c>
      <c r="D3575" s="3"/>
      <c r="E3575" s="17">
        <v>45387</v>
      </c>
      <c r="F3575" s="17">
        <v>45387</v>
      </c>
      <c r="G3575" s="17" t="s">
        <v>13969</v>
      </c>
      <c r="H3575" s="97" t="s">
        <v>4537</v>
      </c>
      <c r="I3575" s="19">
        <v>10</v>
      </c>
      <c r="J3575" s="19" t="s">
        <v>43</v>
      </c>
      <c r="K3575" s="12"/>
      <c r="L3575" s="19" t="s">
        <v>7212</v>
      </c>
      <c r="M3575" s="19" t="s">
        <v>11814</v>
      </c>
      <c r="N3575" s="12" t="s">
        <v>13708</v>
      </c>
      <c r="O3575" s="12">
        <v>45530</v>
      </c>
      <c r="P3575" s="17">
        <v>45386</v>
      </c>
      <c r="Q3575" s="32">
        <v>14000000</v>
      </c>
      <c r="R3575" s="32"/>
      <c r="S3575" s="32">
        <v>14000000</v>
      </c>
      <c r="T3575" s="3"/>
      <c r="U3575" s="3"/>
      <c r="V3575" s="17">
        <v>45432</v>
      </c>
      <c r="W3575" s="17">
        <v>45432</v>
      </c>
      <c r="X3575" s="32">
        <v>14000000</v>
      </c>
      <c r="Y3575" s="32"/>
      <c r="Z3575" s="32">
        <v>14000000</v>
      </c>
    </row>
    <row r="3576" spans="1:26" x14ac:dyDescent="0.3">
      <c r="A3576" s="16">
        <v>1</v>
      </c>
      <c r="B3576" s="3" t="s">
        <v>41</v>
      </c>
      <c r="C3576" s="34" t="s">
        <v>4477</v>
      </c>
      <c r="D3576" s="3"/>
      <c r="E3576" s="17">
        <v>45386</v>
      </c>
      <c r="F3576" s="17">
        <v>45386</v>
      </c>
      <c r="G3576" s="17" t="s">
        <v>13969</v>
      </c>
      <c r="H3576" s="97" t="s">
        <v>4537</v>
      </c>
      <c r="I3576" s="19">
        <v>10</v>
      </c>
      <c r="J3576" s="19" t="s">
        <v>55</v>
      </c>
      <c r="K3576" s="12"/>
      <c r="L3576" s="19" t="s">
        <v>7220</v>
      </c>
      <c r="M3576" s="19" t="s">
        <v>11822</v>
      </c>
      <c r="N3576" s="12" t="s">
        <v>13708</v>
      </c>
      <c r="O3576" s="12">
        <v>52102</v>
      </c>
      <c r="P3576" s="17">
        <v>45385.697916666664</v>
      </c>
      <c r="Q3576" s="32">
        <v>5000000</v>
      </c>
      <c r="R3576" s="32"/>
      <c r="S3576" s="32">
        <v>5000000</v>
      </c>
      <c r="T3576" s="3"/>
      <c r="U3576" s="3"/>
      <c r="V3576" s="17">
        <v>45432</v>
      </c>
      <c r="W3576" s="17">
        <v>45432</v>
      </c>
      <c r="X3576" s="32">
        <v>5000000</v>
      </c>
      <c r="Y3576" s="32"/>
      <c r="Z3576" s="32">
        <v>5000000</v>
      </c>
    </row>
    <row r="3577" spans="1:26" x14ac:dyDescent="0.3">
      <c r="A3577" s="16">
        <v>1</v>
      </c>
      <c r="B3577" s="12" t="s">
        <v>58</v>
      </c>
      <c r="C3577" s="34" t="s">
        <v>4479</v>
      </c>
      <c r="D3577" s="3"/>
      <c r="E3577" s="17">
        <v>45385</v>
      </c>
      <c r="F3577" s="17">
        <v>45385</v>
      </c>
      <c r="G3577" s="17" t="s">
        <v>13969</v>
      </c>
      <c r="H3577" s="97" t="s">
        <v>4537</v>
      </c>
      <c r="I3577" s="19">
        <v>10</v>
      </c>
      <c r="J3577" s="19" t="s">
        <v>55</v>
      </c>
      <c r="K3577" s="12"/>
      <c r="L3577" s="19" t="s">
        <v>7239</v>
      </c>
      <c r="M3577" s="19" t="s">
        <v>11843</v>
      </c>
      <c r="N3577" s="12" t="s">
        <v>13708</v>
      </c>
      <c r="O3577" s="12">
        <v>34107</v>
      </c>
      <c r="P3577" s="17">
        <v>45252.625</v>
      </c>
      <c r="Q3577" s="32">
        <v>14103160</v>
      </c>
      <c r="R3577" s="32"/>
      <c r="S3577" s="32">
        <v>14103160</v>
      </c>
      <c r="T3577" s="3"/>
      <c r="U3577" s="3"/>
      <c r="V3577" s="17">
        <v>45432</v>
      </c>
      <c r="W3577" s="17">
        <v>45432</v>
      </c>
      <c r="X3577" s="32">
        <v>14000000</v>
      </c>
      <c r="Y3577" s="32"/>
      <c r="Z3577" s="32">
        <v>14000000</v>
      </c>
    </row>
    <row r="3578" spans="1:26" x14ac:dyDescent="0.3">
      <c r="A3578" s="16">
        <v>1</v>
      </c>
      <c r="B3578" s="3" t="s">
        <v>41</v>
      </c>
      <c r="C3578" s="34" t="s">
        <v>4477</v>
      </c>
      <c r="D3578" s="3"/>
      <c r="E3578" s="17">
        <v>45384</v>
      </c>
      <c r="F3578" s="17">
        <v>45384</v>
      </c>
      <c r="G3578" s="17" t="s">
        <v>13969</v>
      </c>
      <c r="H3578" s="97" t="s">
        <v>4537</v>
      </c>
      <c r="I3578" s="19">
        <v>10</v>
      </c>
      <c r="J3578" s="19" t="s">
        <v>55</v>
      </c>
      <c r="K3578" s="12"/>
      <c r="L3578" s="19" t="s">
        <v>7245</v>
      </c>
      <c r="M3578" s="19" t="s">
        <v>11849</v>
      </c>
      <c r="N3578" s="12" t="s">
        <v>13707</v>
      </c>
      <c r="O3578" s="12">
        <v>369841</v>
      </c>
      <c r="P3578" s="17">
        <v>45297.798611111109</v>
      </c>
      <c r="Q3578" s="32">
        <v>3903461</v>
      </c>
      <c r="R3578" s="32"/>
      <c r="S3578" s="32">
        <v>3903461</v>
      </c>
      <c r="T3578" s="3"/>
      <c r="U3578" s="3"/>
      <c r="V3578" s="17">
        <v>45432</v>
      </c>
      <c r="W3578" s="17">
        <v>45432</v>
      </c>
      <c r="X3578" s="32">
        <v>3903461</v>
      </c>
      <c r="Y3578" s="32"/>
      <c r="Z3578" s="32">
        <v>3903461</v>
      </c>
    </row>
    <row r="3579" spans="1:26" x14ac:dyDescent="0.3">
      <c r="A3579" s="16">
        <v>1</v>
      </c>
      <c r="B3579" s="3" t="s">
        <v>41</v>
      </c>
      <c r="C3579" s="34" t="s">
        <v>4514</v>
      </c>
      <c r="D3579" s="3"/>
      <c r="E3579" s="17">
        <v>45384</v>
      </c>
      <c r="F3579" s="17">
        <v>45384</v>
      </c>
      <c r="G3579" s="17" t="s">
        <v>13969</v>
      </c>
      <c r="H3579" s="97" t="s">
        <v>4537</v>
      </c>
      <c r="I3579" s="19">
        <v>10</v>
      </c>
      <c r="J3579" s="19" t="s">
        <v>55</v>
      </c>
      <c r="K3579" s="12"/>
      <c r="L3579" s="19" t="s">
        <v>7250</v>
      </c>
      <c r="M3579" s="19" t="s">
        <v>11855</v>
      </c>
      <c r="N3579" s="12" t="s">
        <v>13708</v>
      </c>
      <c r="O3579" s="12">
        <v>32994</v>
      </c>
      <c r="P3579" s="17">
        <v>45306.75</v>
      </c>
      <c r="Q3579" s="32">
        <v>14753748</v>
      </c>
      <c r="R3579" s="32"/>
      <c r="S3579" s="32">
        <v>14753748</v>
      </c>
      <c r="T3579" s="3"/>
      <c r="U3579" s="3"/>
      <c r="V3579" s="17">
        <v>45432</v>
      </c>
      <c r="W3579" s="17">
        <v>45432</v>
      </c>
      <c r="X3579" s="32">
        <v>14000000</v>
      </c>
      <c r="Y3579" s="32"/>
      <c r="Z3579" s="32">
        <v>14000000</v>
      </c>
    </row>
    <row r="3580" spans="1:26" x14ac:dyDescent="0.3">
      <c r="A3580" s="16">
        <v>1</v>
      </c>
      <c r="B3580" s="12" t="s">
        <v>40</v>
      </c>
      <c r="C3580" s="34" t="s">
        <v>4480</v>
      </c>
      <c r="D3580" s="3"/>
      <c r="E3580" s="17">
        <v>45384</v>
      </c>
      <c r="F3580" s="17">
        <v>45384</v>
      </c>
      <c r="G3580" s="17" t="s">
        <v>13969</v>
      </c>
      <c r="H3580" s="97" t="s">
        <v>4537</v>
      </c>
      <c r="I3580" s="19">
        <v>10</v>
      </c>
      <c r="J3580" s="19" t="s">
        <v>55</v>
      </c>
      <c r="K3580" s="12"/>
      <c r="L3580" s="19" t="s">
        <v>7251</v>
      </c>
      <c r="M3580" s="19" t="s">
        <v>11856</v>
      </c>
      <c r="N3580" s="12" t="s">
        <v>13707</v>
      </c>
      <c r="O3580" s="12">
        <v>407658</v>
      </c>
      <c r="P3580" s="17">
        <v>45315.611111111109</v>
      </c>
      <c r="Q3580" s="32">
        <v>12177267</v>
      </c>
      <c r="R3580" s="32"/>
      <c r="S3580" s="32">
        <v>12177267</v>
      </c>
      <c r="T3580" s="3"/>
      <c r="U3580" s="3"/>
      <c r="V3580" s="17">
        <v>45432</v>
      </c>
      <c r="W3580" s="17">
        <v>45432</v>
      </c>
      <c r="X3580" s="32">
        <v>12177267</v>
      </c>
      <c r="Y3580" s="32"/>
      <c r="Z3580" s="32">
        <v>12177267</v>
      </c>
    </row>
    <row r="3581" spans="1:26" x14ac:dyDescent="0.3">
      <c r="A3581" s="16">
        <v>1</v>
      </c>
      <c r="B3581" s="3" t="s">
        <v>41</v>
      </c>
      <c r="C3581" s="34" t="s">
        <v>4477</v>
      </c>
      <c r="D3581" s="3"/>
      <c r="E3581" s="17">
        <v>45384</v>
      </c>
      <c r="F3581" s="17">
        <v>45384</v>
      </c>
      <c r="G3581" s="17" t="s">
        <v>13969</v>
      </c>
      <c r="H3581" s="97" t="s">
        <v>4537</v>
      </c>
      <c r="I3581" s="19">
        <v>10</v>
      </c>
      <c r="J3581" s="19" t="s">
        <v>55</v>
      </c>
      <c r="K3581" s="12"/>
      <c r="L3581" s="19" t="s">
        <v>4999</v>
      </c>
      <c r="M3581" s="19" t="s">
        <v>11857</v>
      </c>
      <c r="N3581" s="12" t="s">
        <v>13708</v>
      </c>
      <c r="O3581" s="12">
        <v>73485</v>
      </c>
      <c r="P3581" s="17">
        <v>45383.659722222219</v>
      </c>
      <c r="Q3581" s="32">
        <v>5002888</v>
      </c>
      <c r="R3581" s="32"/>
      <c r="S3581" s="32">
        <v>5002888</v>
      </c>
      <c r="T3581" s="3"/>
      <c r="U3581" s="3"/>
      <c r="V3581" s="17">
        <v>45432</v>
      </c>
      <c r="W3581" s="17">
        <v>45432</v>
      </c>
      <c r="X3581" s="32">
        <v>5002888</v>
      </c>
      <c r="Y3581" s="32"/>
      <c r="Z3581" s="32">
        <v>5002888</v>
      </c>
    </row>
    <row r="3582" spans="1:26" x14ac:dyDescent="0.3">
      <c r="A3582" s="16">
        <v>1</v>
      </c>
      <c r="B3582" s="12" t="s">
        <v>40</v>
      </c>
      <c r="C3582" s="34" t="s">
        <v>4480</v>
      </c>
      <c r="D3582" s="3"/>
      <c r="E3582" s="17">
        <v>45384</v>
      </c>
      <c r="F3582" s="17">
        <v>45384</v>
      </c>
      <c r="G3582" s="17" t="s">
        <v>13969</v>
      </c>
      <c r="H3582" s="97" t="s">
        <v>4537</v>
      </c>
      <c r="I3582" s="19">
        <v>10</v>
      </c>
      <c r="J3582" s="19" t="s">
        <v>55</v>
      </c>
      <c r="K3582" s="12"/>
      <c r="L3582" s="19" t="s">
        <v>7253</v>
      </c>
      <c r="M3582" s="19" t="s">
        <v>11859</v>
      </c>
      <c r="N3582" s="12" t="s">
        <v>13707</v>
      </c>
      <c r="O3582" s="12">
        <v>616222</v>
      </c>
      <c r="P3582" s="17">
        <v>45383.634722222225</v>
      </c>
      <c r="Q3582" s="32">
        <v>7877080</v>
      </c>
      <c r="R3582" s="32"/>
      <c r="S3582" s="32">
        <v>7877080</v>
      </c>
      <c r="T3582" s="3"/>
      <c r="U3582" s="3"/>
      <c r="V3582" s="17">
        <v>45432</v>
      </c>
      <c r="W3582" s="17">
        <v>45432</v>
      </c>
      <c r="X3582" s="32">
        <v>7877080</v>
      </c>
      <c r="Y3582" s="32"/>
      <c r="Z3582" s="32">
        <v>7877080</v>
      </c>
    </row>
    <row r="3583" spans="1:26" x14ac:dyDescent="0.3">
      <c r="A3583" s="16">
        <v>1</v>
      </c>
      <c r="B3583" s="3" t="s">
        <v>41</v>
      </c>
      <c r="C3583" s="34" t="s">
        <v>4514</v>
      </c>
      <c r="D3583" s="3"/>
      <c r="E3583" s="17">
        <v>45384</v>
      </c>
      <c r="F3583" s="17">
        <v>45384</v>
      </c>
      <c r="G3583" s="17" t="s">
        <v>13969</v>
      </c>
      <c r="H3583" s="97" t="s">
        <v>4537</v>
      </c>
      <c r="I3583" s="19">
        <v>10</v>
      </c>
      <c r="J3583" s="19" t="s">
        <v>55</v>
      </c>
      <c r="K3583" s="12"/>
      <c r="L3583" s="19" t="s">
        <v>7260</v>
      </c>
      <c r="M3583" s="19" t="s">
        <v>11867</v>
      </c>
      <c r="N3583" s="12" t="s">
        <v>13707</v>
      </c>
      <c r="O3583" s="12">
        <v>312299</v>
      </c>
      <c r="P3583" s="17">
        <v>45358.784722222219</v>
      </c>
      <c r="Q3583" s="32">
        <v>11404914</v>
      </c>
      <c r="R3583" s="32"/>
      <c r="S3583" s="32">
        <v>11404914</v>
      </c>
      <c r="T3583" s="3"/>
      <c r="U3583" s="3"/>
      <c r="V3583" s="17">
        <v>45432</v>
      </c>
      <c r="W3583" s="17">
        <v>45432</v>
      </c>
      <c r="X3583" s="32">
        <v>11404914</v>
      </c>
      <c r="Y3583" s="32"/>
      <c r="Z3583" s="32">
        <v>11404914</v>
      </c>
    </row>
    <row r="3584" spans="1:26" x14ac:dyDescent="0.3">
      <c r="A3584" s="16">
        <v>1</v>
      </c>
      <c r="B3584" s="3" t="s">
        <v>41</v>
      </c>
      <c r="C3584" s="34" t="s">
        <v>4472</v>
      </c>
      <c r="D3584" s="3"/>
      <c r="E3584" s="17">
        <v>45383</v>
      </c>
      <c r="F3584" s="17">
        <v>45383</v>
      </c>
      <c r="G3584" s="17" t="s">
        <v>13969</v>
      </c>
      <c r="H3584" s="97" t="s">
        <v>4537</v>
      </c>
      <c r="I3584" s="19">
        <v>10</v>
      </c>
      <c r="J3584" s="19" t="s">
        <v>55</v>
      </c>
      <c r="K3584" s="12"/>
      <c r="L3584" s="19" t="s">
        <v>7268</v>
      </c>
      <c r="M3584" s="19" t="s">
        <v>11874</v>
      </c>
      <c r="N3584" s="12" t="s">
        <v>13707</v>
      </c>
      <c r="O3584" s="12">
        <v>464703</v>
      </c>
      <c r="P3584" s="17">
        <v>45313.75</v>
      </c>
      <c r="Q3584" s="32">
        <v>7580824</v>
      </c>
      <c r="R3584" s="32"/>
      <c r="S3584" s="32">
        <v>7580824</v>
      </c>
      <c r="T3584" s="3"/>
      <c r="U3584" s="3"/>
      <c r="V3584" s="17">
        <v>45432</v>
      </c>
      <c r="W3584" s="17">
        <v>45432</v>
      </c>
      <c r="X3584" s="32">
        <v>7580824</v>
      </c>
      <c r="Y3584" s="32"/>
      <c r="Z3584" s="32">
        <v>7580824</v>
      </c>
    </row>
    <row r="3585" spans="1:26" x14ac:dyDescent="0.3">
      <c r="A3585" s="16">
        <v>1</v>
      </c>
      <c r="B3585" s="3" t="s">
        <v>41</v>
      </c>
      <c r="C3585" s="34" t="s">
        <v>4477</v>
      </c>
      <c r="D3585" s="3"/>
      <c r="E3585" s="17">
        <v>45383</v>
      </c>
      <c r="F3585" s="17">
        <v>45383</v>
      </c>
      <c r="G3585" s="17" t="s">
        <v>13969</v>
      </c>
      <c r="H3585" s="97" t="s">
        <v>4537</v>
      </c>
      <c r="I3585" s="19">
        <v>10</v>
      </c>
      <c r="J3585" s="19" t="s">
        <v>55</v>
      </c>
      <c r="K3585" s="12"/>
      <c r="L3585" s="19" t="s">
        <v>7272</v>
      </c>
      <c r="M3585" s="19" t="s">
        <v>11880</v>
      </c>
      <c r="N3585" s="12" t="s">
        <v>13707</v>
      </c>
      <c r="O3585" s="12">
        <v>457979</v>
      </c>
      <c r="P3585" s="17">
        <v>45382.742361111108</v>
      </c>
      <c r="Q3585" s="32">
        <v>5381480</v>
      </c>
      <c r="R3585" s="32"/>
      <c r="S3585" s="32">
        <v>5381480</v>
      </c>
      <c r="T3585" s="3"/>
      <c r="U3585" s="3"/>
      <c r="V3585" s="17">
        <v>45432</v>
      </c>
      <c r="W3585" s="17">
        <v>45432</v>
      </c>
      <c r="X3585" s="32">
        <v>5381480</v>
      </c>
      <c r="Y3585" s="32"/>
      <c r="Z3585" s="32">
        <v>5381480</v>
      </c>
    </row>
    <row r="3586" spans="1:26" x14ac:dyDescent="0.3">
      <c r="A3586" s="16">
        <v>1</v>
      </c>
      <c r="B3586" s="12" t="s">
        <v>40</v>
      </c>
      <c r="C3586" s="34" t="s">
        <v>4487</v>
      </c>
      <c r="D3586" s="3"/>
      <c r="E3586" s="17">
        <v>45383</v>
      </c>
      <c r="F3586" s="17">
        <v>45383</v>
      </c>
      <c r="G3586" s="17" t="s">
        <v>13969</v>
      </c>
      <c r="H3586" s="97" t="s">
        <v>4537</v>
      </c>
      <c r="I3586" s="19">
        <v>10</v>
      </c>
      <c r="J3586" s="19" t="s">
        <v>55</v>
      </c>
      <c r="K3586" s="12"/>
      <c r="L3586" s="19" t="s">
        <v>7273</v>
      </c>
      <c r="M3586" s="19" t="s">
        <v>11881</v>
      </c>
      <c r="N3586" s="12" t="s">
        <v>13707</v>
      </c>
      <c r="O3586" s="12">
        <v>247470</v>
      </c>
      <c r="P3586" s="17">
        <v>45320.854166666664</v>
      </c>
      <c r="Q3586" s="32">
        <v>9553400</v>
      </c>
      <c r="R3586" s="32"/>
      <c r="S3586" s="32">
        <v>9553400</v>
      </c>
      <c r="T3586" s="3"/>
      <c r="U3586" s="3"/>
      <c r="V3586" s="17">
        <v>45432</v>
      </c>
      <c r="W3586" s="17">
        <v>45432</v>
      </c>
      <c r="X3586" s="32">
        <v>9553400</v>
      </c>
      <c r="Y3586" s="32"/>
      <c r="Z3586" s="32">
        <v>9553400</v>
      </c>
    </row>
    <row r="3587" spans="1:26" x14ac:dyDescent="0.3">
      <c r="A3587" s="16">
        <v>1</v>
      </c>
      <c r="B3587" s="12" t="s">
        <v>58</v>
      </c>
      <c r="C3587" s="34" t="s">
        <v>4484</v>
      </c>
      <c r="D3587" s="3"/>
      <c r="E3587" s="17">
        <v>45383</v>
      </c>
      <c r="F3587" s="17">
        <v>45383</v>
      </c>
      <c r="G3587" s="17" t="s">
        <v>13969</v>
      </c>
      <c r="H3587" s="97" t="s">
        <v>4537</v>
      </c>
      <c r="I3587" s="19">
        <v>10</v>
      </c>
      <c r="J3587" s="19" t="s">
        <v>55</v>
      </c>
      <c r="K3587" s="12"/>
      <c r="L3587" s="19" t="s">
        <v>7280</v>
      </c>
      <c r="M3587" s="19" t="s">
        <v>11889</v>
      </c>
      <c r="N3587" s="12" t="s">
        <v>13708</v>
      </c>
      <c r="O3587" s="12">
        <v>33433</v>
      </c>
      <c r="P3587" s="17">
        <v>45221.354166666664</v>
      </c>
      <c r="Q3587" s="32">
        <v>19584695</v>
      </c>
      <c r="R3587" s="32"/>
      <c r="S3587" s="32">
        <v>19584695</v>
      </c>
      <c r="T3587" s="3"/>
      <c r="U3587" s="3"/>
      <c r="V3587" s="17">
        <v>45432</v>
      </c>
      <c r="W3587" s="17">
        <v>45432</v>
      </c>
      <c r="X3587" s="32">
        <v>14000000</v>
      </c>
      <c r="Y3587" s="32"/>
      <c r="Z3587" s="32">
        <v>14000000</v>
      </c>
    </row>
    <row r="3588" spans="1:26" x14ac:dyDescent="0.3">
      <c r="A3588" s="16">
        <v>1</v>
      </c>
      <c r="B3588" s="12" t="s">
        <v>40</v>
      </c>
      <c r="C3588" s="34" t="s">
        <v>4487</v>
      </c>
      <c r="D3588" s="3"/>
      <c r="E3588" s="17">
        <v>45380</v>
      </c>
      <c r="F3588" s="17">
        <v>45380</v>
      </c>
      <c r="G3588" s="17" t="s">
        <v>13969</v>
      </c>
      <c r="H3588" s="97" t="s">
        <v>4537</v>
      </c>
      <c r="I3588" s="19">
        <v>10</v>
      </c>
      <c r="J3588" s="19" t="s">
        <v>55</v>
      </c>
      <c r="K3588" s="12"/>
      <c r="L3588" s="19" t="s">
        <v>7297</v>
      </c>
      <c r="M3588" s="19" t="s">
        <v>11904</v>
      </c>
      <c r="N3588" s="12" t="s">
        <v>13707</v>
      </c>
      <c r="O3588" s="12">
        <v>322266</v>
      </c>
      <c r="P3588" s="17">
        <v>45378.395833333336</v>
      </c>
      <c r="Q3588" s="32">
        <v>8930493</v>
      </c>
      <c r="R3588" s="32"/>
      <c r="S3588" s="32">
        <v>8930493</v>
      </c>
      <c r="T3588" s="3"/>
      <c r="U3588" s="3"/>
      <c r="V3588" s="17">
        <v>45432</v>
      </c>
      <c r="W3588" s="17">
        <v>45432</v>
      </c>
      <c r="X3588" s="32">
        <v>7930493</v>
      </c>
      <c r="Y3588" s="32"/>
      <c r="Z3588" s="32">
        <v>7930493</v>
      </c>
    </row>
    <row r="3589" spans="1:26" x14ac:dyDescent="0.3">
      <c r="A3589" s="16">
        <v>1</v>
      </c>
      <c r="B3589" s="12" t="s">
        <v>58</v>
      </c>
      <c r="C3589" s="34" t="s">
        <v>4476</v>
      </c>
      <c r="D3589" s="3"/>
      <c r="E3589" s="17">
        <v>45378</v>
      </c>
      <c r="F3589" s="17">
        <v>45378</v>
      </c>
      <c r="G3589" s="17" t="s">
        <v>13969</v>
      </c>
      <c r="H3589" s="97" t="s">
        <v>4537</v>
      </c>
      <c r="I3589" s="19">
        <v>10</v>
      </c>
      <c r="J3589" s="19" t="s">
        <v>55</v>
      </c>
      <c r="K3589" s="12"/>
      <c r="L3589" s="19" t="s">
        <v>7312</v>
      </c>
      <c r="M3589" s="19" t="s">
        <v>11919</v>
      </c>
      <c r="N3589" s="12" t="s">
        <v>13707</v>
      </c>
      <c r="O3589" s="12">
        <v>346129</v>
      </c>
      <c r="P3589" s="17">
        <v>45296.4375</v>
      </c>
      <c r="Q3589" s="32">
        <v>59217988</v>
      </c>
      <c r="R3589" s="32"/>
      <c r="S3589" s="32">
        <v>59217988</v>
      </c>
      <c r="T3589" s="3"/>
      <c r="U3589" s="3"/>
      <c r="V3589" s="17">
        <v>45432</v>
      </c>
      <c r="W3589" s="17">
        <v>45432</v>
      </c>
      <c r="X3589" s="32">
        <v>14000000</v>
      </c>
      <c r="Y3589" s="32"/>
      <c r="Z3589" s="32">
        <v>14000000</v>
      </c>
    </row>
    <row r="3590" spans="1:26" x14ac:dyDescent="0.3">
      <c r="A3590" s="16">
        <v>1</v>
      </c>
      <c r="B3590" s="12" t="s">
        <v>58</v>
      </c>
      <c r="C3590" s="34" t="s">
        <v>4484</v>
      </c>
      <c r="D3590" s="3"/>
      <c r="E3590" s="17">
        <v>45378</v>
      </c>
      <c r="F3590" s="17">
        <v>45378</v>
      </c>
      <c r="G3590" s="17" t="s">
        <v>13969</v>
      </c>
      <c r="H3590" s="97" t="s">
        <v>4537</v>
      </c>
      <c r="I3590" s="19">
        <v>10</v>
      </c>
      <c r="J3590" s="19" t="s">
        <v>55</v>
      </c>
      <c r="K3590" s="12"/>
      <c r="L3590" s="19" t="s">
        <v>7314</v>
      </c>
      <c r="M3590" s="19" t="s">
        <v>11923</v>
      </c>
      <c r="N3590" s="12" t="s">
        <v>13707</v>
      </c>
      <c r="O3590" s="12">
        <v>394103</v>
      </c>
      <c r="P3590" s="17">
        <v>45357.75</v>
      </c>
      <c r="Q3590" s="32">
        <v>20166960</v>
      </c>
      <c r="R3590" s="32"/>
      <c r="S3590" s="32">
        <v>20166960</v>
      </c>
      <c r="T3590" s="3"/>
      <c r="U3590" s="3"/>
      <c r="V3590" s="17">
        <v>45432</v>
      </c>
      <c r="W3590" s="17">
        <v>45432</v>
      </c>
      <c r="X3590" s="32">
        <v>14000000</v>
      </c>
      <c r="Y3590" s="32"/>
      <c r="Z3590" s="32">
        <v>14000000</v>
      </c>
    </row>
    <row r="3591" spans="1:26" x14ac:dyDescent="0.3">
      <c r="A3591" s="16">
        <v>1</v>
      </c>
      <c r="B3591" s="12" t="s">
        <v>58</v>
      </c>
      <c r="C3591" s="34" t="s">
        <v>4501</v>
      </c>
      <c r="D3591" s="3"/>
      <c r="E3591" s="17">
        <v>45378</v>
      </c>
      <c r="F3591" s="17">
        <v>45378</v>
      </c>
      <c r="G3591" s="17" t="s">
        <v>13969</v>
      </c>
      <c r="H3591" s="97" t="s">
        <v>4537</v>
      </c>
      <c r="I3591" s="19">
        <v>10</v>
      </c>
      <c r="J3591" s="19" t="s">
        <v>55</v>
      </c>
      <c r="K3591" s="12"/>
      <c r="L3591" s="19" t="s">
        <v>7324</v>
      </c>
      <c r="M3591" s="19" t="s">
        <v>11935</v>
      </c>
      <c r="N3591" s="12" t="s">
        <v>13708</v>
      </c>
      <c r="O3591" s="12">
        <v>42641</v>
      </c>
      <c r="P3591" s="17">
        <v>45349.8125</v>
      </c>
      <c r="Q3591" s="32">
        <v>3543720</v>
      </c>
      <c r="R3591" s="32"/>
      <c r="S3591" s="32">
        <v>3543720</v>
      </c>
      <c r="T3591" s="3"/>
      <c r="U3591" s="3"/>
      <c r="V3591" s="17">
        <v>45432</v>
      </c>
      <c r="W3591" s="17">
        <v>45432</v>
      </c>
      <c r="X3591" s="32">
        <v>3543720</v>
      </c>
      <c r="Y3591" s="32"/>
      <c r="Z3591" s="32">
        <v>3543720</v>
      </c>
    </row>
    <row r="3592" spans="1:26" x14ac:dyDescent="0.3">
      <c r="A3592" s="16">
        <v>1</v>
      </c>
      <c r="B3592" s="12" t="s">
        <v>58</v>
      </c>
      <c r="C3592" s="34" t="s">
        <v>4490</v>
      </c>
      <c r="D3592" s="3"/>
      <c r="E3592" s="17">
        <v>45377</v>
      </c>
      <c r="F3592" s="17">
        <v>45377</v>
      </c>
      <c r="G3592" s="17" t="s">
        <v>13969</v>
      </c>
      <c r="H3592" s="97" t="s">
        <v>4537</v>
      </c>
      <c r="I3592" s="19">
        <v>10</v>
      </c>
      <c r="J3592" s="19" t="s">
        <v>55</v>
      </c>
      <c r="K3592" s="12"/>
      <c r="L3592" s="19" t="s">
        <v>7334</v>
      </c>
      <c r="M3592" s="19" t="s">
        <v>11945</v>
      </c>
      <c r="N3592" s="12" t="s">
        <v>13707</v>
      </c>
      <c r="O3592" s="12">
        <v>543044</v>
      </c>
      <c r="P3592" s="17">
        <v>45372</v>
      </c>
      <c r="Q3592" s="32">
        <v>14111520</v>
      </c>
      <c r="R3592" s="32"/>
      <c r="S3592" s="32">
        <v>14111520</v>
      </c>
      <c r="T3592" s="3"/>
      <c r="U3592" s="3"/>
      <c r="V3592" s="17">
        <v>45432</v>
      </c>
      <c r="W3592" s="17">
        <v>45432</v>
      </c>
      <c r="X3592" s="32">
        <v>11900000</v>
      </c>
      <c r="Y3592" s="32"/>
      <c r="Z3592" s="32">
        <v>11900000</v>
      </c>
    </row>
    <row r="3593" spans="1:26" x14ac:dyDescent="0.3">
      <c r="A3593" s="16">
        <v>1</v>
      </c>
      <c r="B3593" s="12" t="s">
        <v>67</v>
      </c>
      <c r="C3593" s="34" t="s">
        <v>4503</v>
      </c>
      <c r="D3593" s="3"/>
      <c r="E3593" s="17">
        <v>45376</v>
      </c>
      <c r="F3593" s="17">
        <v>45376</v>
      </c>
      <c r="G3593" s="17" t="s">
        <v>13969</v>
      </c>
      <c r="H3593" s="97" t="s">
        <v>4537</v>
      </c>
      <c r="I3593" s="19">
        <v>10</v>
      </c>
      <c r="J3593" s="19" t="s">
        <v>55</v>
      </c>
      <c r="K3593" s="12"/>
      <c r="L3593" s="19" t="s">
        <v>7358</v>
      </c>
      <c r="M3593" s="19" t="s">
        <v>11969</v>
      </c>
      <c r="N3593" s="12" t="s">
        <v>13707</v>
      </c>
      <c r="O3593" s="12">
        <v>472490</v>
      </c>
      <c r="P3593" s="17">
        <v>45329.541666666664</v>
      </c>
      <c r="Q3593" s="32">
        <v>14000578</v>
      </c>
      <c r="R3593" s="32"/>
      <c r="S3593" s="32">
        <v>14000578</v>
      </c>
      <c r="T3593" s="3"/>
      <c r="U3593" s="3"/>
      <c r="V3593" s="17">
        <v>45432</v>
      </c>
      <c r="W3593" s="17">
        <v>45432</v>
      </c>
      <c r="X3593" s="32">
        <v>14000000</v>
      </c>
      <c r="Y3593" s="32"/>
      <c r="Z3593" s="32">
        <v>14000000</v>
      </c>
    </row>
    <row r="3594" spans="1:26" x14ac:dyDescent="0.3">
      <c r="A3594" s="16">
        <v>1</v>
      </c>
      <c r="B3594" s="12" t="s">
        <v>58</v>
      </c>
      <c r="C3594" s="34" t="s">
        <v>4476</v>
      </c>
      <c r="D3594" s="3"/>
      <c r="E3594" s="17">
        <v>45376</v>
      </c>
      <c r="F3594" s="17">
        <v>45376</v>
      </c>
      <c r="G3594" s="17" t="s">
        <v>13969</v>
      </c>
      <c r="H3594" s="97" t="s">
        <v>4537</v>
      </c>
      <c r="I3594" s="19">
        <v>10</v>
      </c>
      <c r="J3594" s="19" t="s">
        <v>55</v>
      </c>
      <c r="K3594" s="12"/>
      <c r="L3594" s="19" t="s">
        <v>7366</v>
      </c>
      <c r="M3594" s="19" t="s">
        <v>11978</v>
      </c>
      <c r="N3594" s="12" t="s">
        <v>13707</v>
      </c>
      <c r="O3594" s="12">
        <v>341452</v>
      </c>
      <c r="P3594" s="17">
        <v>45294.625</v>
      </c>
      <c r="Q3594" s="32">
        <v>12901630</v>
      </c>
      <c r="R3594" s="32"/>
      <c r="S3594" s="32">
        <v>12901630</v>
      </c>
      <c r="T3594" s="3"/>
      <c r="U3594" s="3"/>
      <c r="V3594" s="17">
        <v>45432</v>
      </c>
      <c r="W3594" s="17">
        <v>45432</v>
      </c>
      <c r="X3594" s="32">
        <v>12901630</v>
      </c>
      <c r="Y3594" s="32"/>
      <c r="Z3594" s="32">
        <v>12901630</v>
      </c>
    </row>
    <row r="3595" spans="1:26" x14ac:dyDescent="0.3">
      <c r="A3595" s="16">
        <v>1</v>
      </c>
      <c r="B3595" s="3" t="s">
        <v>41</v>
      </c>
      <c r="C3595" s="34" t="s">
        <v>4472</v>
      </c>
      <c r="D3595" s="3"/>
      <c r="E3595" s="17">
        <v>45371</v>
      </c>
      <c r="F3595" s="17">
        <v>45371</v>
      </c>
      <c r="G3595" s="17" t="s">
        <v>13969</v>
      </c>
      <c r="H3595" s="97" t="s">
        <v>4537</v>
      </c>
      <c r="I3595" s="19">
        <v>10</v>
      </c>
      <c r="J3595" s="19" t="s">
        <v>55</v>
      </c>
      <c r="K3595" s="12"/>
      <c r="L3595" s="19" t="s">
        <v>7382</v>
      </c>
      <c r="M3595" s="19" t="s">
        <v>11996</v>
      </c>
      <c r="N3595" s="12" t="s">
        <v>13707</v>
      </c>
      <c r="O3595" s="12">
        <v>620200</v>
      </c>
      <c r="P3595" s="17">
        <v>45370.75</v>
      </c>
      <c r="Q3595" s="32">
        <v>6190927.5</v>
      </c>
      <c r="R3595" s="32"/>
      <c r="S3595" s="32">
        <v>6190927.5</v>
      </c>
      <c r="T3595" s="3"/>
      <c r="U3595" s="3"/>
      <c r="V3595" s="17">
        <v>45432</v>
      </c>
      <c r="W3595" s="17">
        <v>45432</v>
      </c>
      <c r="X3595" s="32">
        <v>4990000</v>
      </c>
      <c r="Y3595" s="32"/>
      <c r="Z3595" s="32">
        <v>4990000</v>
      </c>
    </row>
    <row r="3596" spans="1:26" x14ac:dyDescent="0.3">
      <c r="A3596" s="16">
        <v>1</v>
      </c>
      <c r="B3596" s="3" t="s">
        <v>41</v>
      </c>
      <c r="C3596" s="34" t="s">
        <v>4477</v>
      </c>
      <c r="D3596" s="3"/>
      <c r="E3596" s="17">
        <v>45371</v>
      </c>
      <c r="F3596" s="17">
        <v>45371</v>
      </c>
      <c r="G3596" s="17" t="s">
        <v>13969</v>
      </c>
      <c r="H3596" s="97" t="s">
        <v>4537</v>
      </c>
      <c r="I3596" s="19">
        <v>10</v>
      </c>
      <c r="J3596" s="19" t="s">
        <v>55</v>
      </c>
      <c r="K3596" s="12"/>
      <c r="L3596" s="19" t="s">
        <v>7383</v>
      </c>
      <c r="M3596" s="19" t="s">
        <v>11997</v>
      </c>
      <c r="N3596" s="12" t="s">
        <v>13707</v>
      </c>
      <c r="O3596" s="12">
        <v>547250</v>
      </c>
      <c r="P3596" s="17">
        <v>45369.024305555555</v>
      </c>
      <c r="Q3596" s="32">
        <v>6748980</v>
      </c>
      <c r="R3596" s="32"/>
      <c r="S3596" s="32">
        <v>6748980</v>
      </c>
      <c r="T3596" s="3"/>
      <c r="U3596" s="3"/>
      <c r="V3596" s="17">
        <v>45432</v>
      </c>
      <c r="W3596" s="17">
        <v>45432</v>
      </c>
      <c r="X3596" s="32">
        <v>5748000</v>
      </c>
      <c r="Y3596" s="32"/>
      <c r="Z3596" s="32">
        <v>5748000</v>
      </c>
    </row>
    <row r="3597" spans="1:26" x14ac:dyDescent="0.3">
      <c r="A3597" s="16">
        <v>1</v>
      </c>
      <c r="B3597" s="12" t="s">
        <v>58</v>
      </c>
      <c r="C3597" s="34" t="s">
        <v>4491</v>
      </c>
      <c r="D3597" s="3"/>
      <c r="E3597" s="17">
        <v>45370</v>
      </c>
      <c r="F3597" s="17">
        <v>45370</v>
      </c>
      <c r="G3597" s="17" t="s">
        <v>13969</v>
      </c>
      <c r="H3597" s="97" t="s">
        <v>4537</v>
      </c>
      <c r="I3597" s="19">
        <v>10</v>
      </c>
      <c r="J3597" s="19" t="s">
        <v>55</v>
      </c>
      <c r="K3597" s="12"/>
      <c r="L3597" s="19" t="s">
        <v>7396</v>
      </c>
      <c r="M3597" s="19" t="s">
        <v>12013</v>
      </c>
      <c r="N3597" s="12" t="s">
        <v>13708</v>
      </c>
      <c r="O3597" s="12">
        <v>64686</v>
      </c>
      <c r="P3597" s="17">
        <v>45314.4375</v>
      </c>
      <c r="Q3597" s="32">
        <v>6387624</v>
      </c>
      <c r="R3597" s="32"/>
      <c r="S3597" s="32">
        <v>6387624</v>
      </c>
      <c r="T3597" s="3"/>
      <c r="U3597" s="3"/>
      <c r="V3597" s="17">
        <v>45432</v>
      </c>
      <c r="W3597" s="17">
        <v>45432</v>
      </c>
      <c r="X3597" s="32">
        <v>6387624</v>
      </c>
      <c r="Y3597" s="32"/>
      <c r="Z3597" s="32">
        <v>6387624</v>
      </c>
    </row>
    <row r="3598" spans="1:26" x14ac:dyDescent="0.3">
      <c r="A3598" s="16">
        <v>1</v>
      </c>
      <c r="B3598" s="3" t="s">
        <v>41</v>
      </c>
      <c r="C3598" s="34" t="s">
        <v>4477</v>
      </c>
      <c r="D3598" s="3"/>
      <c r="E3598" s="17">
        <v>45370</v>
      </c>
      <c r="F3598" s="17">
        <v>45370</v>
      </c>
      <c r="G3598" s="17" t="s">
        <v>13969</v>
      </c>
      <c r="H3598" s="97" t="s">
        <v>4537</v>
      </c>
      <c r="I3598" s="19">
        <v>10</v>
      </c>
      <c r="J3598" s="19" t="s">
        <v>55</v>
      </c>
      <c r="K3598" s="12"/>
      <c r="L3598" s="19" t="s">
        <v>7400</v>
      </c>
      <c r="M3598" s="19" t="s">
        <v>12017</v>
      </c>
      <c r="N3598" s="12" t="s">
        <v>13707</v>
      </c>
      <c r="O3598" s="12">
        <v>433723</v>
      </c>
      <c r="P3598" s="17">
        <v>45330.805555555555</v>
      </c>
      <c r="Q3598" s="32">
        <v>1951389</v>
      </c>
      <c r="R3598" s="32"/>
      <c r="S3598" s="32">
        <v>1951389</v>
      </c>
      <c r="T3598" s="3"/>
      <c r="U3598" s="3"/>
      <c r="V3598" s="17">
        <v>45432</v>
      </c>
      <c r="W3598" s="17">
        <v>45432</v>
      </c>
      <c r="X3598" s="32">
        <v>1951389</v>
      </c>
      <c r="Y3598" s="32"/>
      <c r="Z3598" s="32">
        <v>1951389</v>
      </c>
    </row>
    <row r="3599" spans="1:26" x14ac:dyDescent="0.3">
      <c r="A3599" s="16">
        <v>1</v>
      </c>
      <c r="B3599" s="12" t="s">
        <v>58</v>
      </c>
      <c r="C3599" s="34" t="s">
        <v>4476</v>
      </c>
      <c r="D3599" s="3"/>
      <c r="E3599" s="17">
        <v>45369</v>
      </c>
      <c r="F3599" s="17">
        <v>45369</v>
      </c>
      <c r="G3599" s="17" t="s">
        <v>13969</v>
      </c>
      <c r="H3599" s="97" t="s">
        <v>4537</v>
      </c>
      <c r="I3599" s="19">
        <v>10</v>
      </c>
      <c r="J3599" s="19" t="s">
        <v>55</v>
      </c>
      <c r="K3599" s="12"/>
      <c r="L3599" s="19" t="s">
        <v>7413</v>
      </c>
      <c r="M3599" s="19" t="s">
        <v>12031</v>
      </c>
      <c r="N3599" s="12" t="s">
        <v>13708</v>
      </c>
      <c r="O3599" s="12">
        <v>81641</v>
      </c>
      <c r="P3599" s="17">
        <v>45368.526388888888</v>
      </c>
      <c r="Q3599" s="32">
        <v>11477020</v>
      </c>
      <c r="R3599" s="32"/>
      <c r="S3599" s="32">
        <v>11477020</v>
      </c>
      <c r="T3599" s="3"/>
      <c r="U3599" s="3"/>
      <c r="V3599" s="17">
        <v>45432</v>
      </c>
      <c r="W3599" s="17">
        <v>45432</v>
      </c>
      <c r="X3599" s="32">
        <v>10877000</v>
      </c>
      <c r="Y3599" s="32"/>
      <c r="Z3599" s="32">
        <v>10877000</v>
      </c>
    </row>
    <row r="3600" spans="1:26" x14ac:dyDescent="0.3">
      <c r="A3600" s="16">
        <v>1</v>
      </c>
      <c r="B3600" s="12" t="s">
        <v>58</v>
      </c>
      <c r="C3600" s="34" t="s">
        <v>4474</v>
      </c>
      <c r="D3600" s="3"/>
      <c r="E3600" s="17">
        <v>45369</v>
      </c>
      <c r="F3600" s="17">
        <v>45369</v>
      </c>
      <c r="G3600" s="17" t="s">
        <v>13969</v>
      </c>
      <c r="H3600" s="97" t="s">
        <v>4537</v>
      </c>
      <c r="I3600" s="19">
        <v>10</v>
      </c>
      <c r="J3600" s="19" t="s">
        <v>55</v>
      </c>
      <c r="K3600" s="12"/>
      <c r="L3600" s="19" t="s">
        <v>7414</v>
      </c>
      <c r="M3600" s="19" t="s">
        <v>12032</v>
      </c>
      <c r="N3600" s="12" t="s">
        <v>13707</v>
      </c>
      <c r="O3600" s="12">
        <v>396375</v>
      </c>
      <c r="P3600" s="17">
        <v>45299.3125</v>
      </c>
      <c r="Q3600" s="32">
        <v>5501240</v>
      </c>
      <c r="R3600" s="32"/>
      <c r="S3600" s="32">
        <v>5501240</v>
      </c>
      <c r="T3600" s="3"/>
      <c r="U3600" s="3"/>
      <c r="V3600" s="17">
        <v>45432</v>
      </c>
      <c r="W3600" s="17">
        <v>45432</v>
      </c>
      <c r="X3600" s="32">
        <v>5501240</v>
      </c>
      <c r="Y3600" s="32"/>
      <c r="Z3600" s="32">
        <v>5501240</v>
      </c>
    </row>
    <row r="3601" spans="1:26" x14ac:dyDescent="0.3">
      <c r="A3601" s="16">
        <v>1</v>
      </c>
      <c r="B3601" s="3" t="s">
        <v>170</v>
      </c>
      <c r="C3601" s="34" t="s">
        <v>4525</v>
      </c>
      <c r="D3601" s="3"/>
      <c r="E3601" s="17">
        <v>45364</v>
      </c>
      <c r="F3601" s="17">
        <v>45364</v>
      </c>
      <c r="G3601" s="17" t="s">
        <v>13969</v>
      </c>
      <c r="H3601" s="97" t="s">
        <v>4537</v>
      </c>
      <c r="I3601" s="19">
        <v>10</v>
      </c>
      <c r="J3601" s="19" t="s">
        <v>55</v>
      </c>
      <c r="K3601" s="12"/>
      <c r="L3601" s="19" t="s">
        <v>7473</v>
      </c>
      <c r="M3601" s="19" t="s">
        <v>12094</v>
      </c>
      <c r="N3601" s="12" t="s">
        <v>13707</v>
      </c>
      <c r="O3601" s="12">
        <v>200949</v>
      </c>
      <c r="P3601" s="17">
        <v>45210.743055555555</v>
      </c>
      <c r="Q3601" s="32">
        <v>9244573</v>
      </c>
      <c r="R3601" s="32"/>
      <c r="S3601" s="32">
        <v>9244573</v>
      </c>
      <c r="T3601" s="3"/>
      <c r="U3601" s="3"/>
      <c r="V3601" s="17">
        <v>45432</v>
      </c>
      <c r="W3601" s="17">
        <v>45432</v>
      </c>
      <c r="X3601" s="32">
        <v>6993360</v>
      </c>
      <c r="Y3601" s="32"/>
      <c r="Z3601" s="32">
        <v>6993360</v>
      </c>
    </row>
    <row r="3602" spans="1:26" x14ac:dyDescent="0.3">
      <c r="A3602" s="16">
        <v>1</v>
      </c>
      <c r="B3602" s="12" t="s">
        <v>40</v>
      </c>
      <c r="C3602" s="34" t="s">
        <v>4487</v>
      </c>
      <c r="D3602" s="3"/>
      <c r="E3602" s="17">
        <v>45351</v>
      </c>
      <c r="F3602" s="17">
        <v>45351</v>
      </c>
      <c r="G3602" s="17" t="s">
        <v>13969</v>
      </c>
      <c r="H3602" s="97" t="s">
        <v>4537</v>
      </c>
      <c r="I3602" s="19">
        <v>10</v>
      </c>
      <c r="J3602" s="19" t="s">
        <v>55</v>
      </c>
      <c r="K3602" s="12"/>
      <c r="L3602" s="19" t="s">
        <v>7604</v>
      </c>
      <c r="M3602" s="19" t="s">
        <v>12228</v>
      </c>
      <c r="N3602" s="12" t="s">
        <v>13707</v>
      </c>
      <c r="O3602" s="12">
        <v>229923</v>
      </c>
      <c r="P3602" s="17">
        <v>45153.041666666664</v>
      </c>
      <c r="Q3602" s="32">
        <v>2506772</v>
      </c>
      <c r="R3602" s="32"/>
      <c r="S3602" s="32">
        <v>2506772</v>
      </c>
      <c r="T3602" s="3"/>
      <c r="U3602" s="3"/>
      <c r="V3602" s="17">
        <v>45432</v>
      </c>
      <c r="W3602" s="17">
        <v>45432</v>
      </c>
      <c r="X3602" s="32">
        <v>2506772</v>
      </c>
      <c r="Y3602" s="32"/>
      <c r="Z3602" s="32">
        <v>2506772</v>
      </c>
    </row>
    <row r="3603" spans="1:26" x14ac:dyDescent="0.3">
      <c r="A3603" s="16">
        <v>1</v>
      </c>
      <c r="B3603" s="12" t="s">
        <v>40</v>
      </c>
      <c r="C3603" s="34" t="s">
        <v>4480</v>
      </c>
      <c r="D3603" s="3"/>
      <c r="E3603" s="17">
        <v>45349</v>
      </c>
      <c r="F3603" s="17">
        <v>45349</v>
      </c>
      <c r="G3603" s="17" t="s">
        <v>13969</v>
      </c>
      <c r="H3603" s="97" t="s">
        <v>4537</v>
      </c>
      <c r="I3603" s="19">
        <v>10</v>
      </c>
      <c r="J3603" s="19" t="s">
        <v>55</v>
      </c>
      <c r="K3603" s="12"/>
      <c r="L3603" s="19" t="s">
        <v>7638</v>
      </c>
      <c r="M3603" s="19" t="s">
        <v>12264</v>
      </c>
      <c r="N3603" s="12" t="s">
        <v>13707</v>
      </c>
      <c r="O3603" s="12">
        <v>405573</v>
      </c>
      <c r="P3603" s="17">
        <v>45277.916666666664</v>
      </c>
      <c r="Q3603" s="32">
        <v>20443758</v>
      </c>
      <c r="R3603" s="32"/>
      <c r="S3603" s="32">
        <v>20443758</v>
      </c>
      <c r="T3603" s="3"/>
      <c r="U3603" s="3"/>
      <c r="V3603" s="17">
        <v>45432</v>
      </c>
      <c r="W3603" s="17">
        <v>45432</v>
      </c>
      <c r="X3603" s="32">
        <v>14000000</v>
      </c>
      <c r="Y3603" s="32"/>
      <c r="Z3603" s="32">
        <v>14000000</v>
      </c>
    </row>
    <row r="3604" spans="1:26" x14ac:dyDescent="0.3">
      <c r="A3604" s="16">
        <v>1</v>
      </c>
      <c r="B3604" s="12" t="s">
        <v>67</v>
      </c>
      <c r="C3604" s="34" t="s">
        <v>4503</v>
      </c>
      <c r="D3604" s="3"/>
      <c r="E3604" s="17">
        <v>45322</v>
      </c>
      <c r="F3604" s="17">
        <v>45322</v>
      </c>
      <c r="G3604" s="17" t="s">
        <v>13969</v>
      </c>
      <c r="H3604" s="97" t="s">
        <v>4537</v>
      </c>
      <c r="I3604" s="19">
        <v>10</v>
      </c>
      <c r="J3604" s="19" t="s">
        <v>55</v>
      </c>
      <c r="K3604" s="12"/>
      <c r="L3604" s="19" t="s">
        <v>7978</v>
      </c>
      <c r="M3604" s="19" t="s">
        <v>12626</v>
      </c>
      <c r="N3604" s="12" t="s">
        <v>13707</v>
      </c>
      <c r="O3604" s="12">
        <v>114033</v>
      </c>
      <c r="P3604" s="17">
        <v>45208.9375</v>
      </c>
      <c r="Q3604" s="32">
        <v>11495210</v>
      </c>
      <c r="R3604" s="32"/>
      <c r="S3604" s="32">
        <v>11495210</v>
      </c>
      <c r="T3604" s="3"/>
      <c r="U3604" s="3"/>
      <c r="V3604" s="17">
        <v>45432</v>
      </c>
      <c r="W3604" s="17">
        <v>45432</v>
      </c>
      <c r="X3604" s="32">
        <v>11495210</v>
      </c>
      <c r="Y3604" s="32"/>
      <c r="Z3604" s="32">
        <v>11495210</v>
      </c>
    </row>
    <row r="3605" spans="1:26" x14ac:dyDescent="0.3">
      <c r="A3605" s="16">
        <v>1</v>
      </c>
      <c r="B3605" s="3" t="s">
        <v>76</v>
      </c>
      <c r="C3605" s="34" t="s">
        <v>4486</v>
      </c>
      <c r="D3605" s="3"/>
      <c r="E3605" s="17">
        <v>45433</v>
      </c>
      <c r="F3605" s="17">
        <v>45433</v>
      </c>
      <c r="G3605" s="17" t="s">
        <v>13969</v>
      </c>
      <c r="H3605" s="97" t="s">
        <v>4537</v>
      </c>
      <c r="I3605" s="19">
        <v>10</v>
      </c>
      <c r="J3605" s="19" t="s">
        <v>55</v>
      </c>
      <c r="K3605" s="12"/>
      <c r="L3605" s="19" t="s">
        <v>6722</v>
      </c>
      <c r="M3605" s="19" t="s">
        <v>11285</v>
      </c>
      <c r="N3605" s="12" t="s">
        <v>13707</v>
      </c>
      <c r="O3605" s="12">
        <v>388785</v>
      </c>
      <c r="P3605" s="17">
        <v>45272</v>
      </c>
      <c r="Q3605" s="32">
        <v>9988600</v>
      </c>
      <c r="R3605" s="32"/>
      <c r="S3605" s="32">
        <v>9988600</v>
      </c>
      <c r="T3605" s="3"/>
      <c r="U3605" s="3"/>
      <c r="V3605" s="17">
        <v>45433</v>
      </c>
      <c r="W3605" s="17">
        <v>45433</v>
      </c>
      <c r="X3605" s="32">
        <v>9442019.6899999995</v>
      </c>
      <c r="Y3605" s="32"/>
      <c r="Z3605" s="32">
        <v>9442019.6899999995</v>
      </c>
    </row>
    <row r="3606" spans="1:26" x14ac:dyDescent="0.3">
      <c r="A3606" s="16">
        <v>1</v>
      </c>
      <c r="B3606" s="3" t="s">
        <v>76</v>
      </c>
      <c r="C3606" s="34" t="s">
        <v>4486</v>
      </c>
      <c r="D3606" s="3"/>
      <c r="E3606" s="17">
        <v>45433</v>
      </c>
      <c r="F3606" s="17">
        <v>45433</v>
      </c>
      <c r="G3606" s="17" t="s">
        <v>13969</v>
      </c>
      <c r="H3606" s="97" t="s">
        <v>4537</v>
      </c>
      <c r="I3606" s="19">
        <v>10</v>
      </c>
      <c r="J3606" s="19" t="s">
        <v>55</v>
      </c>
      <c r="K3606" s="12"/>
      <c r="L3606" s="19" t="s">
        <v>6722</v>
      </c>
      <c r="M3606" s="19" t="s">
        <v>11287</v>
      </c>
      <c r="N3606" s="12" t="s">
        <v>13707</v>
      </c>
      <c r="O3606" s="12">
        <v>388785</v>
      </c>
      <c r="P3606" s="17">
        <v>45272</v>
      </c>
      <c r="Q3606" s="32">
        <v>4821833</v>
      </c>
      <c r="R3606" s="32"/>
      <c r="S3606" s="32">
        <v>4821833</v>
      </c>
      <c r="T3606" s="3"/>
      <c r="U3606" s="3"/>
      <c r="V3606" s="17">
        <v>45433</v>
      </c>
      <c r="W3606" s="17">
        <v>45433</v>
      </c>
      <c r="X3606" s="32">
        <v>4557980.3099999996</v>
      </c>
      <c r="Y3606" s="32"/>
      <c r="Z3606" s="32">
        <v>4557980.3099999996</v>
      </c>
    </row>
    <row r="3607" spans="1:26" x14ac:dyDescent="0.3">
      <c r="A3607" s="16">
        <v>1</v>
      </c>
      <c r="B3607" s="3" t="s">
        <v>41</v>
      </c>
      <c r="C3607" s="34" t="s">
        <v>4514</v>
      </c>
      <c r="D3607" s="3"/>
      <c r="E3607" s="17">
        <v>45411</v>
      </c>
      <c r="F3607" s="17">
        <v>45411</v>
      </c>
      <c r="G3607" s="17" t="s">
        <v>13969</v>
      </c>
      <c r="H3607" s="97" t="s">
        <v>4537</v>
      </c>
      <c r="I3607" s="19">
        <v>10</v>
      </c>
      <c r="J3607" s="19" t="s">
        <v>55</v>
      </c>
      <c r="K3607" s="12"/>
      <c r="L3607" s="19" t="s">
        <v>6967</v>
      </c>
      <c r="M3607" s="19" t="s">
        <v>11554</v>
      </c>
      <c r="N3607" s="12" t="s">
        <v>13707</v>
      </c>
      <c r="O3607" s="12">
        <v>336888</v>
      </c>
      <c r="P3607" s="17">
        <v>45407.798611111109</v>
      </c>
      <c r="Q3607" s="32">
        <v>9400000</v>
      </c>
      <c r="R3607" s="32"/>
      <c r="S3607" s="32">
        <v>9400000</v>
      </c>
      <c r="T3607" s="3"/>
      <c r="U3607" s="3"/>
      <c r="V3607" s="17">
        <v>45433</v>
      </c>
      <c r="W3607" s="17">
        <v>45433</v>
      </c>
      <c r="X3607" s="32">
        <v>9400000</v>
      </c>
      <c r="Y3607" s="32"/>
      <c r="Z3607" s="32">
        <v>9400000</v>
      </c>
    </row>
    <row r="3608" spans="1:26" x14ac:dyDescent="0.3">
      <c r="A3608" s="16">
        <v>1</v>
      </c>
      <c r="B3608" s="3" t="s">
        <v>41</v>
      </c>
      <c r="C3608" s="34" t="s">
        <v>4477</v>
      </c>
      <c r="D3608" s="3"/>
      <c r="E3608" s="17">
        <v>45408</v>
      </c>
      <c r="F3608" s="17">
        <v>45408</v>
      </c>
      <c r="G3608" s="17" t="s">
        <v>13969</v>
      </c>
      <c r="H3608" s="97" t="s">
        <v>4537</v>
      </c>
      <c r="I3608" s="19">
        <v>10</v>
      </c>
      <c r="J3608" s="19" t="s">
        <v>55</v>
      </c>
      <c r="K3608" s="12"/>
      <c r="L3608" s="19" t="s">
        <v>6986</v>
      </c>
      <c r="M3608" s="19" t="s">
        <v>11575</v>
      </c>
      <c r="N3608" s="12" t="s">
        <v>13708</v>
      </c>
      <c r="O3608" s="12">
        <v>55277</v>
      </c>
      <c r="P3608" s="17">
        <v>45287.575694444444</v>
      </c>
      <c r="Q3608" s="32">
        <v>11771800</v>
      </c>
      <c r="R3608" s="32"/>
      <c r="S3608" s="32">
        <v>11771800</v>
      </c>
      <c r="T3608" s="3"/>
      <c r="U3608" s="3"/>
      <c r="V3608" s="17">
        <v>45433</v>
      </c>
      <c r="W3608" s="17">
        <v>45433</v>
      </c>
      <c r="X3608" s="32">
        <v>11771800</v>
      </c>
      <c r="Y3608" s="32"/>
      <c r="Z3608" s="32">
        <v>11771800</v>
      </c>
    </row>
    <row r="3609" spans="1:26" ht="20.399999999999999" x14ac:dyDescent="0.3">
      <c r="A3609" s="16">
        <v>1</v>
      </c>
      <c r="B3609" s="12" t="s">
        <v>40</v>
      </c>
      <c r="C3609" s="34" t="s">
        <v>4480</v>
      </c>
      <c r="D3609" s="3"/>
      <c r="E3609" s="17">
        <v>45405</v>
      </c>
      <c r="F3609" s="17">
        <v>45405</v>
      </c>
      <c r="G3609" s="17" t="s">
        <v>13969</v>
      </c>
      <c r="H3609" s="97" t="s">
        <v>4537</v>
      </c>
      <c r="I3609" s="19">
        <v>10</v>
      </c>
      <c r="J3609" s="19" t="s">
        <v>43</v>
      </c>
      <c r="K3609" s="12"/>
      <c r="L3609" s="19" t="s">
        <v>6186</v>
      </c>
      <c r="M3609" s="19" t="s">
        <v>11648</v>
      </c>
      <c r="N3609" s="12" t="s">
        <v>13708</v>
      </c>
      <c r="O3609" s="12">
        <v>50947</v>
      </c>
      <c r="P3609" s="17">
        <v>45358.322916666664</v>
      </c>
      <c r="Q3609" s="32">
        <v>5200900</v>
      </c>
      <c r="R3609" s="32"/>
      <c r="S3609" s="32">
        <v>5200900</v>
      </c>
      <c r="T3609" s="3"/>
      <c r="U3609" s="3"/>
      <c r="V3609" s="17">
        <v>45433</v>
      </c>
      <c r="W3609" s="17">
        <v>45433</v>
      </c>
      <c r="X3609" s="32">
        <v>5200900</v>
      </c>
      <c r="Y3609" s="32"/>
      <c r="Z3609" s="32">
        <v>5200900</v>
      </c>
    </row>
    <row r="3610" spans="1:26" x14ac:dyDescent="0.3">
      <c r="A3610" s="16">
        <v>1</v>
      </c>
      <c r="B3610" s="3" t="s">
        <v>41</v>
      </c>
      <c r="C3610" s="34" t="s">
        <v>4472</v>
      </c>
      <c r="D3610" s="3"/>
      <c r="E3610" s="17">
        <v>45398</v>
      </c>
      <c r="F3610" s="17">
        <v>45398</v>
      </c>
      <c r="G3610" s="17" t="s">
        <v>13969</v>
      </c>
      <c r="H3610" s="97" t="s">
        <v>4537</v>
      </c>
      <c r="I3610" s="19">
        <v>10</v>
      </c>
      <c r="J3610" s="19" t="s">
        <v>55</v>
      </c>
      <c r="K3610" s="12"/>
      <c r="L3610" s="19" t="s">
        <v>7115</v>
      </c>
      <c r="M3610" s="19" t="s">
        <v>11718</v>
      </c>
      <c r="N3610" s="12" t="s">
        <v>13708</v>
      </c>
      <c r="O3610" s="12">
        <v>93386</v>
      </c>
      <c r="P3610" s="17">
        <v>45394.772916666669</v>
      </c>
      <c r="Q3610" s="32">
        <v>14608000</v>
      </c>
      <c r="R3610" s="32"/>
      <c r="S3610" s="32">
        <v>14608000</v>
      </c>
      <c r="T3610" s="3"/>
      <c r="U3610" s="3"/>
      <c r="V3610" s="17">
        <v>45433</v>
      </c>
      <c r="W3610" s="17">
        <v>45433</v>
      </c>
      <c r="X3610" s="32">
        <v>14000000</v>
      </c>
      <c r="Y3610" s="32"/>
      <c r="Z3610" s="32">
        <v>14000000</v>
      </c>
    </row>
    <row r="3611" spans="1:26" x14ac:dyDescent="0.3">
      <c r="A3611" s="16">
        <v>1</v>
      </c>
      <c r="B3611" s="3" t="s">
        <v>41</v>
      </c>
      <c r="C3611" s="34" t="s">
        <v>4514</v>
      </c>
      <c r="D3611" s="3"/>
      <c r="E3611" s="17">
        <v>45385</v>
      </c>
      <c r="F3611" s="17">
        <v>45385</v>
      </c>
      <c r="G3611" s="17" t="s">
        <v>13969</v>
      </c>
      <c r="H3611" s="97" t="s">
        <v>4537</v>
      </c>
      <c r="I3611" s="19">
        <v>10</v>
      </c>
      <c r="J3611" s="19" t="s">
        <v>55</v>
      </c>
      <c r="K3611" s="12"/>
      <c r="L3611" s="19" t="s">
        <v>7230</v>
      </c>
      <c r="M3611" s="19" t="s">
        <v>11833</v>
      </c>
      <c r="N3611" s="12" t="s">
        <v>13707</v>
      </c>
      <c r="O3611" s="12">
        <v>307853</v>
      </c>
      <c r="P3611" s="17">
        <v>111101.70833333333</v>
      </c>
      <c r="Q3611" s="32">
        <v>14000944</v>
      </c>
      <c r="R3611" s="32"/>
      <c r="S3611" s="32">
        <v>14000944</v>
      </c>
      <c r="T3611" s="3"/>
      <c r="U3611" s="3"/>
      <c r="V3611" s="17">
        <v>45433</v>
      </c>
      <c r="W3611" s="17">
        <v>45433</v>
      </c>
      <c r="X3611" s="32">
        <v>14000000</v>
      </c>
      <c r="Y3611" s="32"/>
      <c r="Z3611" s="32">
        <v>14000000</v>
      </c>
    </row>
    <row r="3612" spans="1:26" x14ac:dyDescent="0.3">
      <c r="A3612" s="16">
        <v>1</v>
      </c>
      <c r="B3612" s="3" t="s">
        <v>41</v>
      </c>
      <c r="C3612" s="34" t="s">
        <v>4477</v>
      </c>
      <c r="D3612" s="3"/>
      <c r="E3612" s="17">
        <v>45385</v>
      </c>
      <c r="F3612" s="17">
        <v>45385</v>
      </c>
      <c r="G3612" s="17" t="s">
        <v>13969</v>
      </c>
      <c r="H3612" s="97" t="s">
        <v>4537</v>
      </c>
      <c r="I3612" s="19">
        <v>10</v>
      </c>
      <c r="J3612" s="19" t="s">
        <v>55</v>
      </c>
      <c r="K3612" s="12"/>
      <c r="L3612" s="19" t="s">
        <v>7237</v>
      </c>
      <c r="M3612" s="19" t="s">
        <v>11841</v>
      </c>
      <c r="N3612" s="12" t="s">
        <v>13707</v>
      </c>
      <c r="O3612" s="12">
        <v>558947</v>
      </c>
      <c r="P3612" s="17">
        <v>45364.777777777781</v>
      </c>
      <c r="Q3612" s="32">
        <v>6445294</v>
      </c>
      <c r="R3612" s="32"/>
      <c r="S3612" s="32">
        <v>6445294</v>
      </c>
      <c r="T3612" s="3"/>
      <c r="U3612" s="3"/>
      <c r="V3612" s="17">
        <v>45433</v>
      </c>
      <c r="W3612" s="17">
        <v>45433</v>
      </c>
      <c r="X3612" s="32">
        <v>6445294</v>
      </c>
      <c r="Y3612" s="32"/>
      <c r="Z3612" s="32">
        <v>6445294</v>
      </c>
    </row>
    <row r="3613" spans="1:26" x14ac:dyDescent="0.3">
      <c r="A3613" s="16">
        <v>1</v>
      </c>
      <c r="B3613" s="12" t="s">
        <v>40</v>
      </c>
      <c r="C3613" s="34" t="s">
        <v>4480</v>
      </c>
      <c r="D3613" s="3"/>
      <c r="E3613" s="17">
        <v>45383</v>
      </c>
      <c r="F3613" s="17">
        <v>45383</v>
      </c>
      <c r="G3613" s="17" t="s">
        <v>13969</v>
      </c>
      <c r="H3613" s="97" t="s">
        <v>4537</v>
      </c>
      <c r="I3613" s="19">
        <v>10</v>
      </c>
      <c r="J3613" s="19" t="s">
        <v>55</v>
      </c>
      <c r="K3613" s="12"/>
      <c r="L3613" s="19" t="s">
        <v>7271</v>
      </c>
      <c r="M3613" s="19" t="s">
        <v>11879</v>
      </c>
      <c r="N3613" s="12" t="s">
        <v>13707</v>
      </c>
      <c r="O3613" s="12">
        <v>420435</v>
      </c>
      <c r="P3613" s="17">
        <v>45379.336805555555</v>
      </c>
      <c r="Q3613" s="32">
        <v>5369480</v>
      </c>
      <c r="R3613" s="32"/>
      <c r="S3613" s="32">
        <v>5369480</v>
      </c>
      <c r="T3613" s="3"/>
      <c r="U3613" s="3"/>
      <c r="V3613" s="17">
        <v>45433</v>
      </c>
      <c r="W3613" s="17">
        <v>45433</v>
      </c>
      <c r="X3613" s="32">
        <v>5369480</v>
      </c>
      <c r="Y3613" s="32"/>
      <c r="Z3613" s="32">
        <v>5369480</v>
      </c>
    </row>
    <row r="3614" spans="1:26" x14ac:dyDescent="0.3">
      <c r="A3614" s="16">
        <v>1</v>
      </c>
      <c r="B3614" s="12" t="s">
        <v>58</v>
      </c>
      <c r="C3614" s="34" t="s">
        <v>4474</v>
      </c>
      <c r="D3614" s="3"/>
      <c r="E3614" s="17">
        <v>45376</v>
      </c>
      <c r="F3614" s="17">
        <v>45376</v>
      </c>
      <c r="G3614" s="17" t="s">
        <v>13969</v>
      </c>
      <c r="H3614" s="97" t="s">
        <v>4537</v>
      </c>
      <c r="I3614" s="19">
        <v>10</v>
      </c>
      <c r="J3614" s="19" t="s">
        <v>55</v>
      </c>
      <c r="K3614" s="12"/>
      <c r="L3614" s="19" t="s">
        <v>7362</v>
      </c>
      <c r="M3614" s="19" t="s">
        <v>11974</v>
      </c>
      <c r="N3614" s="12" t="s">
        <v>13708</v>
      </c>
      <c r="O3614" s="12">
        <v>42096</v>
      </c>
      <c r="P3614" s="17">
        <v>45340.479166666664</v>
      </c>
      <c r="Q3614" s="32">
        <v>18008990</v>
      </c>
      <c r="R3614" s="32"/>
      <c r="S3614" s="32">
        <v>18008990</v>
      </c>
      <c r="T3614" s="3"/>
      <c r="U3614" s="3"/>
      <c r="V3614" s="17">
        <v>45433</v>
      </c>
      <c r="W3614" s="17">
        <v>45433</v>
      </c>
      <c r="X3614" s="32">
        <v>14000000</v>
      </c>
      <c r="Y3614" s="32"/>
      <c r="Z3614" s="32">
        <v>14000000</v>
      </c>
    </row>
    <row r="3615" spans="1:26" x14ac:dyDescent="0.3">
      <c r="A3615" s="16">
        <v>1</v>
      </c>
      <c r="B3615" s="3" t="s">
        <v>41</v>
      </c>
      <c r="C3615" s="34" t="s">
        <v>4477</v>
      </c>
      <c r="D3615" s="3"/>
      <c r="E3615" s="17">
        <v>45376</v>
      </c>
      <c r="F3615" s="17">
        <v>45376</v>
      </c>
      <c r="G3615" s="17" t="s">
        <v>13969</v>
      </c>
      <c r="H3615" s="97" t="s">
        <v>4537</v>
      </c>
      <c r="I3615" s="19">
        <v>10</v>
      </c>
      <c r="J3615" s="19" t="s">
        <v>55</v>
      </c>
      <c r="K3615" s="12"/>
      <c r="L3615" s="19" t="s">
        <v>7368</v>
      </c>
      <c r="M3615" s="19" t="s">
        <v>11980</v>
      </c>
      <c r="N3615" s="12" t="s">
        <v>13707</v>
      </c>
      <c r="O3615" s="12">
        <v>511890</v>
      </c>
      <c r="P3615" s="17">
        <v>45371.6875</v>
      </c>
      <c r="Q3615" s="32">
        <v>4912691</v>
      </c>
      <c r="R3615" s="32"/>
      <c r="S3615" s="32">
        <v>4912691</v>
      </c>
      <c r="T3615" s="3"/>
      <c r="U3615" s="3"/>
      <c r="V3615" s="17">
        <v>45433</v>
      </c>
      <c r="W3615" s="17">
        <v>45433</v>
      </c>
      <c r="X3615" s="32">
        <v>4912691</v>
      </c>
      <c r="Y3615" s="32"/>
      <c r="Z3615" s="32">
        <v>4912691</v>
      </c>
    </row>
    <row r="3616" spans="1:26" x14ac:dyDescent="0.3">
      <c r="A3616" s="16">
        <v>1</v>
      </c>
      <c r="B3616" s="12" t="s">
        <v>58</v>
      </c>
      <c r="C3616" s="34" t="s">
        <v>4476</v>
      </c>
      <c r="D3616" s="3"/>
      <c r="E3616" s="17">
        <v>45369</v>
      </c>
      <c r="F3616" s="17">
        <v>45369</v>
      </c>
      <c r="G3616" s="17" t="s">
        <v>13969</v>
      </c>
      <c r="H3616" s="97" t="s">
        <v>4537</v>
      </c>
      <c r="I3616" s="19">
        <v>10</v>
      </c>
      <c r="J3616" s="19" t="s">
        <v>55</v>
      </c>
      <c r="K3616" s="12"/>
      <c r="L3616" s="19" t="s">
        <v>7417</v>
      </c>
      <c r="M3616" s="19" t="s">
        <v>12035</v>
      </c>
      <c r="N3616" s="12" t="s">
        <v>13708</v>
      </c>
      <c r="O3616" s="12">
        <v>30546</v>
      </c>
      <c r="P3616" s="17">
        <v>45229.729166666664</v>
      </c>
      <c r="Q3616" s="32">
        <v>16610180</v>
      </c>
      <c r="R3616" s="32"/>
      <c r="S3616" s="32">
        <v>16610180</v>
      </c>
      <c r="T3616" s="3"/>
      <c r="U3616" s="3"/>
      <c r="V3616" s="17">
        <v>45433</v>
      </c>
      <c r="W3616" s="17">
        <v>45433</v>
      </c>
      <c r="X3616" s="32">
        <v>14000000</v>
      </c>
      <c r="Y3616" s="32"/>
      <c r="Z3616" s="32">
        <v>14000000</v>
      </c>
    </row>
    <row r="3617" spans="1:26" x14ac:dyDescent="0.3">
      <c r="A3617" s="16">
        <v>1</v>
      </c>
      <c r="B3617" s="12" t="s">
        <v>58</v>
      </c>
      <c r="C3617" s="34" t="s">
        <v>4484</v>
      </c>
      <c r="D3617" s="3"/>
      <c r="E3617" s="17">
        <v>45366</v>
      </c>
      <c r="F3617" s="17">
        <v>45366</v>
      </c>
      <c r="G3617" s="17" t="s">
        <v>13969</v>
      </c>
      <c r="H3617" s="97" t="s">
        <v>4537</v>
      </c>
      <c r="I3617" s="19">
        <v>10</v>
      </c>
      <c r="J3617" s="19" t="s">
        <v>55</v>
      </c>
      <c r="K3617" s="12"/>
      <c r="L3617" s="19" t="s">
        <v>7433</v>
      </c>
      <c r="M3617" s="19" t="s">
        <v>12052</v>
      </c>
      <c r="N3617" s="12" t="s">
        <v>13707</v>
      </c>
      <c r="O3617" s="12">
        <v>203516</v>
      </c>
      <c r="P3617" s="17">
        <v>45323.625</v>
      </c>
      <c r="Q3617" s="32">
        <v>23464000</v>
      </c>
      <c r="R3617" s="32"/>
      <c r="S3617" s="32">
        <v>23464000</v>
      </c>
      <c r="T3617" s="3"/>
      <c r="U3617" s="3"/>
      <c r="V3617" s="17">
        <v>45433</v>
      </c>
      <c r="W3617" s="17">
        <v>45433</v>
      </c>
      <c r="X3617" s="32">
        <v>14000000</v>
      </c>
      <c r="Y3617" s="32"/>
      <c r="Z3617" s="32">
        <v>14000000</v>
      </c>
    </row>
    <row r="3618" spans="1:26" x14ac:dyDescent="0.3">
      <c r="A3618" s="16">
        <v>1</v>
      </c>
      <c r="B3618" s="12" t="s">
        <v>40</v>
      </c>
      <c r="C3618" s="34" t="s">
        <v>4487</v>
      </c>
      <c r="D3618" s="3"/>
      <c r="E3618" s="17">
        <v>45366</v>
      </c>
      <c r="F3618" s="17">
        <v>45366</v>
      </c>
      <c r="G3618" s="17" t="s">
        <v>13969</v>
      </c>
      <c r="H3618" s="97" t="s">
        <v>4537</v>
      </c>
      <c r="I3618" s="19">
        <v>10</v>
      </c>
      <c r="J3618" s="19" t="s">
        <v>55</v>
      </c>
      <c r="K3618" s="12"/>
      <c r="L3618" s="19" t="s">
        <v>7445</v>
      </c>
      <c r="M3618" s="19" t="s">
        <v>12064</v>
      </c>
      <c r="N3618" s="12" t="s">
        <v>13707</v>
      </c>
      <c r="O3618" s="12">
        <v>479024</v>
      </c>
      <c r="P3618" s="17">
        <v>45363.729166666664</v>
      </c>
      <c r="Q3618" s="32">
        <v>17687000</v>
      </c>
      <c r="R3618" s="32"/>
      <c r="S3618" s="32">
        <v>17687000</v>
      </c>
      <c r="T3618" s="3"/>
      <c r="U3618" s="3"/>
      <c r="V3618" s="17">
        <v>45433</v>
      </c>
      <c r="W3618" s="17">
        <v>45433</v>
      </c>
      <c r="X3618" s="32">
        <v>14000000</v>
      </c>
      <c r="Y3618" s="32"/>
      <c r="Z3618" s="32">
        <v>14000000</v>
      </c>
    </row>
    <row r="3619" spans="1:26" x14ac:dyDescent="0.3">
      <c r="A3619" s="16">
        <v>1</v>
      </c>
      <c r="B3619" s="12" t="s">
        <v>58</v>
      </c>
      <c r="C3619" s="34" t="s">
        <v>4489</v>
      </c>
      <c r="D3619" s="3"/>
      <c r="E3619" s="17">
        <v>45358</v>
      </c>
      <c r="F3619" s="17">
        <v>45358</v>
      </c>
      <c r="G3619" s="17" t="s">
        <v>13969</v>
      </c>
      <c r="H3619" s="97" t="s">
        <v>4537</v>
      </c>
      <c r="I3619" s="19">
        <v>10</v>
      </c>
      <c r="J3619" s="19" t="s">
        <v>55</v>
      </c>
      <c r="K3619" s="12"/>
      <c r="L3619" s="19" t="s">
        <v>7519</v>
      </c>
      <c r="M3619" s="19" t="s">
        <v>10357</v>
      </c>
      <c r="N3619" s="12" t="s">
        <v>13707</v>
      </c>
      <c r="O3619" s="12">
        <v>387672</v>
      </c>
      <c r="P3619" s="17">
        <v>45349.347222222219</v>
      </c>
      <c r="Q3619" s="32">
        <v>21559208</v>
      </c>
      <c r="R3619" s="32"/>
      <c r="S3619" s="32">
        <v>21559208</v>
      </c>
      <c r="T3619" s="3"/>
      <c r="U3619" s="3"/>
      <c r="V3619" s="17">
        <v>45433</v>
      </c>
      <c r="W3619" s="17">
        <v>45433</v>
      </c>
      <c r="X3619" s="32">
        <v>14000000</v>
      </c>
      <c r="Y3619" s="32"/>
      <c r="Z3619" s="32">
        <v>14000000</v>
      </c>
    </row>
    <row r="3620" spans="1:26" x14ac:dyDescent="0.3">
      <c r="A3620" s="16">
        <v>1</v>
      </c>
      <c r="B3620" s="12" t="s">
        <v>58</v>
      </c>
      <c r="C3620" s="34" t="s">
        <v>4484</v>
      </c>
      <c r="D3620" s="3"/>
      <c r="E3620" s="17">
        <v>45358</v>
      </c>
      <c r="F3620" s="17">
        <v>45358</v>
      </c>
      <c r="G3620" s="17" t="s">
        <v>13969</v>
      </c>
      <c r="H3620" s="97" t="s">
        <v>4537</v>
      </c>
      <c r="I3620" s="19">
        <v>10</v>
      </c>
      <c r="J3620" s="19" t="s">
        <v>55</v>
      </c>
      <c r="K3620" s="12"/>
      <c r="L3620" s="19" t="s">
        <v>7526</v>
      </c>
      <c r="M3620" s="19" t="s">
        <v>12148</v>
      </c>
      <c r="N3620" s="12" t="s">
        <v>13707</v>
      </c>
      <c r="O3620" s="12">
        <v>363929</v>
      </c>
      <c r="P3620" s="17">
        <v>45290.583333333336</v>
      </c>
      <c r="Q3620" s="32">
        <v>16949000</v>
      </c>
      <c r="R3620" s="32"/>
      <c r="S3620" s="32">
        <v>16949000</v>
      </c>
      <c r="T3620" s="3"/>
      <c r="U3620" s="3"/>
      <c r="V3620" s="17">
        <v>45433</v>
      </c>
      <c r="W3620" s="17">
        <v>45433</v>
      </c>
      <c r="X3620" s="32">
        <v>14000000</v>
      </c>
      <c r="Y3620" s="32"/>
      <c r="Z3620" s="32">
        <v>14000000</v>
      </c>
    </row>
    <row r="3621" spans="1:26" x14ac:dyDescent="0.3">
      <c r="A3621" s="16">
        <v>1</v>
      </c>
      <c r="B3621" s="12" t="s">
        <v>40</v>
      </c>
      <c r="C3621" s="34" t="s">
        <v>4487</v>
      </c>
      <c r="D3621" s="3"/>
      <c r="E3621" s="17">
        <v>45357</v>
      </c>
      <c r="F3621" s="17">
        <v>45357</v>
      </c>
      <c r="G3621" s="17" t="s">
        <v>13969</v>
      </c>
      <c r="H3621" s="97" t="s">
        <v>4537</v>
      </c>
      <c r="I3621" s="19">
        <v>10</v>
      </c>
      <c r="J3621" s="19" t="s">
        <v>55</v>
      </c>
      <c r="K3621" s="12"/>
      <c r="L3621" s="19" t="s">
        <v>7539</v>
      </c>
      <c r="M3621" s="19" t="s">
        <v>12162</v>
      </c>
      <c r="N3621" s="12" t="s">
        <v>13707</v>
      </c>
      <c r="O3621" s="12">
        <v>257502</v>
      </c>
      <c r="P3621" s="17">
        <v>45355.402777777781</v>
      </c>
      <c r="Q3621" s="32">
        <v>7204229</v>
      </c>
      <c r="R3621" s="32"/>
      <c r="S3621" s="32">
        <v>7204229</v>
      </c>
      <c r="T3621" s="3"/>
      <c r="U3621" s="3"/>
      <c r="V3621" s="17">
        <v>45433</v>
      </c>
      <c r="W3621" s="17">
        <v>45433</v>
      </c>
      <c r="X3621" s="32">
        <v>7204229</v>
      </c>
      <c r="Y3621" s="32"/>
      <c r="Z3621" s="32">
        <v>7204229</v>
      </c>
    </row>
    <row r="3622" spans="1:26" x14ac:dyDescent="0.3">
      <c r="A3622" s="16">
        <v>1</v>
      </c>
      <c r="B3622" s="12" t="s">
        <v>58</v>
      </c>
      <c r="C3622" s="34" t="s">
        <v>4495</v>
      </c>
      <c r="D3622" s="3"/>
      <c r="E3622" s="17">
        <v>45351</v>
      </c>
      <c r="F3622" s="17">
        <v>45351</v>
      </c>
      <c r="G3622" s="17" t="s">
        <v>13969</v>
      </c>
      <c r="H3622" s="97" t="s">
        <v>4537</v>
      </c>
      <c r="I3622" s="19">
        <v>10</v>
      </c>
      <c r="J3622" s="19" t="s">
        <v>55</v>
      </c>
      <c r="K3622" s="12"/>
      <c r="L3622" s="19" t="s">
        <v>6848</v>
      </c>
      <c r="M3622" s="19" t="s">
        <v>12223</v>
      </c>
      <c r="N3622" s="12" t="s">
        <v>13707</v>
      </c>
      <c r="O3622" s="12">
        <v>397702</v>
      </c>
      <c r="P3622" s="17">
        <v>45286.770833333336</v>
      </c>
      <c r="Q3622" s="32">
        <v>11819127</v>
      </c>
      <c r="R3622" s="32"/>
      <c r="S3622" s="32">
        <v>11819127</v>
      </c>
      <c r="T3622" s="3"/>
      <c r="U3622" s="3"/>
      <c r="V3622" s="17">
        <v>45433</v>
      </c>
      <c r="W3622" s="17">
        <v>45433</v>
      </c>
      <c r="X3622" s="32">
        <v>8413228.9600000009</v>
      </c>
      <c r="Y3622" s="32"/>
      <c r="Z3622" s="32">
        <v>8413228.9600000009</v>
      </c>
    </row>
    <row r="3623" spans="1:26" x14ac:dyDescent="0.3">
      <c r="A3623" s="16">
        <v>1</v>
      </c>
      <c r="B3623" s="3" t="s">
        <v>170</v>
      </c>
      <c r="C3623" s="34" t="s">
        <v>4525</v>
      </c>
      <c r="D3623" s="3"/>
      <c r="E3623" s="17">
        <v>45345</v>
      </c>
      <c r="F3623" s="17">
        <v>45345</v>
      </c>
      <c r="G3623" s="17" t="s">
        <v>13969</v>
      </c>
      <c r="H3623" s="97" t="s">
        <v>4537</v>
      </c>
      <c r="I3623" s="19">
        <v>10</v>
      </c>
      <c r="J3623" s="19" t="s">
        <v>55</v>
      </c>
      <c r="K3623" s="12"/>
      <c r="L3623" s="19" t="s">
        <v>7687</v>
      </c>
      <c r="M3623" s="19" t="s">
        <v>12315</v>
      </c>
      <c r="N3623" s="12" t="s">
        <v>13707</v>
      </c>
      <c r="O3623" s="12">
        <v>507495</v>
      </c>
      <c r="P3623" s="17">
        <v>45317</v>
      </c>
      <c r="Q3623" s="32">
        <v>21607080</v>
      </c>
      <c r="R3623" s="32"/>
      <c r="S3623" s="32">
        <v>21607080</v>
      </c>
      <c r="T3623" s="3"/>
      <c r="U3623" s="3"/>
      <c r="V3623" s="17">
        <v>45433</v>
      </c>
      <c r="W3623" s="17">
        <v>45433</v>
      </c>
      <c r="X3623" s="32">
        <v>14000000</v>
      </c>
      <c r="Y3623" s="32"/>
      <c r="Z3623" s="32">
        <v>14000000</v>
      </c>
    </row>
    <row r="3624" spans="1:26" x14ac:dyDescent="0.3">
      <c r="A3624" s="16">
        <v>1</v>
      </c>
      <c r="B3624" s="3" t="s">
        <v>41</v>
      </c>
      <c r="C3624" s="34" t="s">
        <v>4477</v>
      </c>
      <c r="D3624" s="3"/>
      <c r="E3624" s="17">
        <v>45320</v>
      </c>
      <c r="F3624" s="17">
        <v>45320</v>
      </c>
      <c r="G3624" s="17" t="s">
        <v>13969</v>
      </c>
      <c r="H3624" s="97" t="s">
        <v>4537</v>
      </c>
      <c r="I3624" s="19">
        <v>10</v>
      </c>
      <c r="J3624" s="19" t="s">
        <v>55</v>
      </c>
      <c r="K3624" s="12"/>
      <c r="L3624" s="19" t="s">
        <v>6542</v>
      </c>
      <c r="M3624" s="19" t="s">
        <v>12698</v>
      </c>
      <c r="N3624" s="12" t="s">
        <v>13708</v>
      </c>
      <c r="O3624" s="12">
        <v>74413</v>
      </c>
      <c r="P3624" s="17">
        <v>45318.402777777781</v>
      </c>
      <c r="Q3624" s="32">
        <v>10237520</v>
      </c>
      <c r="R3624" s="32"/>
      <c r="S3624" s="32">
        <v>10237520</v>
      </c>
      <c r="T3624" s="3"/>
      <c r="U3624" s="3"/>
      <c r="V3624" s="17">
        <v>45433</v>
      </c>
      <c r="W3624" s="17">
        <v>45433</v>
      </c>
      <c r="X3624" s="32">
        <v>10237520</v>
      </c>
      <c r="Y3624" s="32"/>
      <c r="Z3624" s="32">
        <v>10237520</v>
      </c>
    </row>
    <row r="3625" spans="1:26" x14ac:dyDescent="0.3">
      <c r="A3625" s="16">
        <v>1</v>
      </c>
      <c r="B3625" s="3" t="s">
        <v>41</v>
      </c>
      <c r="C3625" s="34" t="s">
        <v>4477</v>
      </c>
      <c r="D3625" s="3"/>
      <c r="E3625" s="17">
        <v>45419</v>
      </c>
      <c r="F3625" s="17">
        <v>45419</v>
      </c>
      <c r="G3625" s="17" t="s">
        <v>13969</v>
      </c>
      <c r="H3625" s="97" t="s">
        <v>4537</v>
      </c>
      <c r="I3625" s="19">
        <v>10</v>
      </c>
      <c r="J3625" s="19" t="s">
        <v>55</v>
      </c>
      <c r="K3625" s="12"/>
      <c r="L3625" s="19" t="s">
        <v>6873</v>
      </c>
      <c r="M3625" s="19" t="s">
        <v>11453</v>
      </c>
      <c r="N3625" s="12" t="s">
        <v>13707</v>
      </c>
      <c r="O3625" s="12">
        <v>368596</v>
      </c>
      <c r="P3625" s="17">
        <v>45404.916666666664</v>
      </c>
      <c r="Q3625" s="32">
        <v>10924300</v>
      </c>
      <c r="R3625" s="32"/>
      <c r="S3625" s="32">
        <v>10924300</v>
      </c>
      <c r="T3625" s="3"/>
      <c r="U3625" s="3"/>
      <c r="V3625" s="17">
        <v>45434</v>
      </c>
      <c r="W3625" s="17">
        <v>45434</v>
      </c>
      <c r="X3625" s="32">
        <v>10924300</v>
      </c>
      <c r="Y3625" s="32"/>
      <c r="Z3625" s="32">
        <v>10924300</v>
      </c>
    </row>
    <row r="3626" spans="1:26" x14ac:dyDescent="0.3">
      <c r="A3626" s="16">
        <v>1</v>
      </c>
      <c r="B3626" s="3" t="s">
        <v>41</v>
      </c>
      <c r="C3626" s="34" t="s">
        <v>4472</v>
      </c>
      <c r="D3626" s="3"/>
      <c r="E3626" s="17">
        <v>45413</v>
      </c>
      <c r="F3626" s="17">
        <v>45413</v>
      </c>
      <c r="G3626" s="17" t="s">
        <v>13969</v>
      </c>
      <c r="H3626" s="97" t="s">
        <v>4537</v>
      </c>
      <c r="I3626" s="19">
        <v>10</v>
      </c>
      <c r="J3626" s="19" t="s">
        <v>55</v>
      </c>
      <c r="K3626" s="12"/>
      <c r="L3626" s="19" t="s">
        <v>6930</v>
      </c>
      <c r="M3626" s="19" t="s">
        <v>11516</v>
      </c>
      <c r="N3626" s="12" t="s">
        <v>13707</v>
      </c>
      <c r="O3626" s="12">
        <v>470941</v>
      </c>
      <c r="P3626" s="17">
        <v>45320.902777777781</v>
      </c>
      <c r="Q3626" s="32">
        <v>9350964</v>
      </c>
      <c r="R3626" s="32"/>
      <c r="S3626" s="32">
        <v>9350964</v>
      </c>
      <c r="T3626" s="3"/>
      <c r="U3626" s="3"/>
      <c r="V3626" s="17">
        <v>45434</v>
      </c>
      <c r="W3626" s="17">
        <v>45434</v>
      </c>
      <c r="X3626" s="32">
        <v>5731788.6200000001</v>
      </c>
      <c r="Y3626" s="32"/>
      <c r="Z3626" s="32">
        <v>5731788.6200000001</v>
      </c>
    </row>
    <row r="3627" spans="1:26" x14ac:dyDescent="0.3">
      <c r="A3627" s="16">
        <v>1</v>
      </c>
      <c r="B3627" s="12" t="s">
        <v>99</v>
      </c>
      <c r="C3627" s="34" t="s">
        <v>4500</v>
      </c>
      <c r="D3627" s="3"/>
      <c r="E3627" s="17">
        <v>45399</v>
      </c>
      <c r="F3627" s="17">
        <v>45399</v>
      </c>
      <c r="G3627" s="17" t="s">
        <v>13969</v>
      </c>
      <c r="H3627" s="97" t="s">
        <v>4537</v>
      </c>
      <c r="I3627" s="19">
        <v>10</v>
      </c>
      <c r="J3627" s="19" t="s">
        <v>55</v>
      </c>
      <c r="K3627" s="12"/>
      <c r="L3627" s="19" t="s">
        <v>7090</v>
      </c>
      <c r="M3627" s="19" t="s">
        <v>11691</v>
      </c>
      <c r="N3627" s="12" t="s">
        <v>13707</v>
      </c>
      <c r="O3627" s="12">
        <v>556471</v>
      </c>
      <c r="P3627" s="17">
        <v>45365.458333333336</v>
      </c>
      <c r="Q3627" s="32">
        <v>22316250</v>
      </c>
      <c r="R3627" s="32"/>
      <c r="S3627" s="32">
        <v>22316250</v>
      </c>
      <c r="T3627" s="3"/>
      <c r="U3627" s="3"/>
      <c r="V3627" s="17">
        <v>45434</v>
      </c>
      <c r="W3627" s="17">
        <v>45434</v>
      </c>
      <c r="X3627" s="32">
        <v>14000000</v>
      </c>
      <c r="Y3627" s="32"/>
      <c r="Z3627" s="32">
        <v>14000000</v>
      </c>
    </row>
    <row r="3628" spans="1:26" x14ac:dyDescent="0.3">
      <c r="A3628" s="16">
        <v>1</v>
      </c>
      <c r="B3628" s="12" t="s">
        <v>58</v>
      </c>
      <c r="C3628" s="34" t="s">
        <v>4476</v>
      </c>
      <c r="D3628" s="3"/>
      <c r="E3628" s="17">
        <v>45397</v>
      </c>
      <c r="F3628" s="17">
        <v>45397</v>
      </c>
      <c r="G3628" s="17" t="s">
        <v>13969</v>
      </c>
      <c r="H3628" s="97" t="s">
        <v>4537</v>
      </c>
      <c r="I3628" s="19">
        <v>10</v>
      </c>
      <c r="J3628" s="19" t="s">
        <v>55</v>
      </c>
      <c r="K3628" s="12"/>
      <c r="L3628" s="19" t="s">
        <v>7132</v>
      </c>
      <c r="M3628" s="19" t="s">
        <v>11734</v>
      </c>
      <c r="N3628" s="12" t="s">
        <v>13707</v>
      </c>
      <c r="O3628" s="12">
        <v>375676</v>
      </c>
      <c r="P3628" s="17">
        <v>45368.666666666664</v>
      </c>
      <c r="Q3628" s="32">
        <v>24664040</v>
      </c>
      <c r="R3628" s="32"/>
      <c r="S3628" s="32">
        <v>24664040</v>
      </c>
      <c r="T3628" s="3"/>
      <c r="U3628" s="3"/>
      <c r="V3628" s="17">
        <v>45434</v>
      </c>
      <c r="W3628" s="17">
        <v>45434</v>
      </c>
      <c r="X3628" s="32">
        <v>14000000</v>
      </c>
      <c r="Y3628" s="32"/>
      <c r="Z3628" s="32">
        <v>14000000</v>
      </c>
    </row>
    <row r="3629" spans="1:26" x14ac:dyDescent="0.3">
      <c r="A3629" s="16">
        <v>1</v>
      </c>
      <c r="B3629" s="3" t="s">
        <v>41</v>
      </c>
      <c r="C3629" s="34" t="s">
        <v>4477</v>
      </c>
      <c r="D3629" s="3"/>
      <c r="E3629" s="17">
        <v>45390</v>
      </c>
      <c r="F3629" s="17">
        <v>45390</v>
      </c>
      <c r="G3629" s="17" t="s">
        <v>13969</v>
      </c>
      <c r="H3629" s="97" t="s">
        <v>4537</v>
      </c>
      <c r="I3629" s="19">
        <v>10</v>
      </c>
      <c r="J3629" s="19" t="s">
        <v>55</v>
      </c>
      <c r="K3629" s="12"/>
      <c r="L3629" s="19" t="s">
        <v>7179</v>
      </c>
      <c r="M3629" s="19" t="s">
        <v>11781</v>
      </c>
      <c r="N3629" s="12" t="s">
        <v>13708</v>
      </c>
      <c r="O3629" s="12">
        <v>69896</v>
      </c>
      <c r="P3629" s="17">
        <v>45387.647916666669</v>
      </c>
      <c r="Q3629" s="32">
        <v>2094074</v>
      </c>
      <c r="R3629" s="32"/>
      <c r="S3629" s="32">
        <v>2094074</v>
      </c>
      <c r="T3629" s="3"/>
      <c r="U3629" s="3"/>
      <c r="V3629" s="17">
        <v>45434</v>
      </c>
      <c r="W3629" s="17">
        <v>45434</v>
      </c>
      <c r="X3629" s="32">
        <v>2094074</v>
      </c>
      <c r="Y3629" s="32"/>
      <c r="Z3629" s="32">
        <v>2094074</v>
      </c>
    </row>
    <row r="3630" spans="1:26" x14ac:dyDescent="0.3">
      <c r="A3630" s="16">
        <v>1</v>
      </c>
      <c r="B3630" s="12" t="s">
        <v>58</v>
      </c>
      <c r="C3630" s="34" t="s">
        <v>4476</v>
      </c>
      <c r="D3630" s="3"/>
      <c r="E3630" s="17">
        <v>45390</v>
      </c>
      <c r="F3630" s="17">
        <v>45390</v>
      </c>
      <c r="G3630" s="17" t="s">
        <v>13969</v>
      </c>
      <c r="H3630" s="97" t="s">
        <v>4537</v>
      </c>
      <c r="I3630" s="19">
        <v>10</v>
      </c>
      <c r="J3630" s="19" t="s">
        <v>55</v>
      </c>
      <c r="K3630" s="12"/>
      <c r="L3630" s="19" t="s">
        <v>7182</v>
      </c>
      <c r="M3630" s="19" t="s">
        <v>11784</v>
      </c>
      <c r="N3630" s="12" t="s">
        <v>13707</v>
      </c>
      <c r="O3630" s="12">
        <v>285511</v>
      </c>
      <c r="P3630" s="17">
        <v>45386.666666666664</v>
      </c>
      <c r="Q3630" s="32">
        <v>3626399</v>
      </c>
      <c r="R3630" s="32"/>
      <c r="S3630" s="32">
        <v>3626399</v>
      </c>
      <c r="T3630" s="3"/>
      <c r="U3630" s="3"/>
      <c r="V3630" s="17">
        <v>45434</v>
      </c>
      <c r="W3630" s="17">
        <v>45434</v>
      </c>
      <c r="X3630" s="32">
        <v>3626399</v>
      </c>
      <c r="Y3630" s="32"/>
      <c r="Z3630" s="32">
        <v>3626399</v>
      </c>
    </row>
    <row r="3631" spans="1:26" x14ac:dyDescent="0.3">
      <c r="A3631" s="16">
        <v>1</v>
      </c>
      <c r="B3631" s="12" t="s">
        <v>40</v>
      </c>
      <c r="C3631" s="34" t="s">
        <v>4480</v>
      </c>
      <c r="D3631" s="3"/>
      <c r="E3631" s="17">
        <v>45390</v>
      </c>
      <c r="F3631" s="17">
        <v>45390</v>
      </c>
      <c r="G3631" s="17" t="s">
        <v>13969</v>
      </c>
      <c r="H3631" s="97" t="s">
        <v>4537</v>
      </c>
      <c r="I3631" s="19">
        <v>10</v>
      </c>
      <c r="J3631" s="19" t="s">
        <v>55</v>
      </c>
      <c r="K3631" s="12"/>
      <c r="L3631" s="19" t="s">
        <v>7191</v>
      </c>
      <c r="M3631" s="19" t="s">
        <v>11793</v>
      </c>
      <c r="N3631" s="12" t="s">
        <v>13707</v>
      </c>
      <c r="O3631" s="12">
        <v>329777</v>
      </c>
      <c r="P3631" s="17">
        <v>45387.951388888891</v>
      </c>
      <c r="Q3631" s="32">
        <v>7858754</v>
      </c>
      <c r="R3631" s="32"/>
      <c r="S3631" s="32">
        <v>7858754</v>
      </c>
      <c r="T3631" s="3"/>
      <c r="U3631" s="3"/>
      <c r="V3631" s="17">
        <v>45434</v>
      </c>
      <c r="W3631" s="17">
        <v>45434</v>
      </c>
      <c r="X3631" s="32">
        <v>7858754</v>
      </c>
      <c r="Y3631" s="32"/>
      <c r="Z3631" s="32">
        <v>7858754</v>
      </c>
    </row>
    <row r="3632" spans="1:26" x14ac:dyDescent="0.3">
      <c r="A3632" s="16">
        <v>1</v>
      </c>
      <c r="B3632" s="12" t="s">
        <v>58</v>
      </c>
      <c r="C3632" s="34" t="s">
        <v>4491</v>
      </c>
      <c r="D3632" s="3"/>
      <c r="E3632" s="17">
        <v>45390</v>
      </c>
      <c r="F3632" s="17">
        <v>45390</v>
      </c>
      <c r="G3632" s="17" t="s">
        <v>13969</v>
      </c>
      <c r="H3632" s="97" t="s">
        <v>4537</v>
      </c>
      <c r="I3632" s="19">
        <v>10</v>
      </c>
      <c r="J3632" s="19" t="s">
        <v>55</v>
      </c>
      <c r="K3632" s="12"/>
      <c r="L3632" s="19" t="s">
        <v>7200</v>
      </c>
      <c r="M3632" s="19" t="s">
        <v>11803</v>
      </c>
      <c r="N3632" s="12" t="s">
        <v>13707</v>
      </c>
      <c r="O3632" s="12">
        <v>303975</v>
      </c>
      <c r="P3632" s="17">
        <v>45225.364583333336</v>
      </c>
      <c r="Q3632" s="32">
        <v>9973864</v>
      </c>
      <c r="R3632" s="32"/>
      <c r="S3632" s="32">
        <v>9973864</v>
      </c>
      <c r="T3632" s="3"/>
      <c r="U3632" s="3"/>
      <c r="V3632" s="17">
        <v>45434</v>
      </c>
      <c r="W3632" s="17">
        <v>45434</v>
      </c>
      <c r="X3632" s="32">
        <v>9973864</v>
      </c>
      <c r="Y3632" s="32"/>
      <c r="Z3632" s="32">
        <v>9973864</v>
      </c>
    </row>
    <row r="3633" spans="1:26" x14ac:dyDescent="0.3">
      <c r="A3633" s="16">
        <v>1</v>
      </c>
      <c r="B3633" s="3" t="s">
        <v>76</v>
      </c>
      <c r="C3633" s="34" t="s">
        <v>4523</v>
      </c>
      <c r="D3633" s="3"/>
      <c r="E3633" s="17">
        <v>45390</v>
      </c>
      <c r="F3633" s="17">
        <v>45390</v>
      </c>
      <c r="G3633" s="17" t="s">
        <v>13969</v>
      </c>
      <c r="H3633" s="97" t="s">
        <v>4537</v>
      </c>
      <c r="I3633" s="19">
        <v>10</v>
      </c>
      <c r="J3633" s="19" t="s">
        <v>55</v>
      </c>
      <c r="K3633" s="12"/>
      <c r="L3633" s="19" t="s">
        <v>7203</v>
      </c>
      <c r="M3633" s="19" t="s">
        <v>11805</v>
      </c>
      <c r="N3633" s="12" t="s">
        <v>13707</v>
      </c>
      <c r="O3633" s="12">
        <v>296012</v>
      </c>
      <c r="P3633" s="17">
        <v>45360.833333333336</v>
      </c>
      <c r="Q3633" s="32">
        <v>8288942</v>
      </c>
      <c r="R3633" s="32"/>
      <c r="S3633" s="32">
        <v>8288942</v>
      </c>
      <c r="T3633" s="3"/>
      <c r="U3633" s="3"/>
      <c r="V3633" s="17">
        <v>45434</v>
      </c>
      <c r="W3633" s="17">
        <v>45434</v>
      </c>
      <c r="X3633" s="32">
        <v>8288942</v>
      </c>
      <c r="Y3633" s="32"/>
      <c r="Z3633" s="32">
        <v>8288942</v>
      </c>
    </row>
    <row r="3634" spans="1:26" x14ac:dyDescent="0.3">
      <c r="A3634" s="16">
        <v>1</v>
      </c>
      <c r="B3634" s="12" t="s">
        <v>58</v>
      </c>
      <c r="C3634" s="34" t="s">
        <v>4490</v>
      </c>
      <c r="D3634" s="3"/>
      <c r="E3634" s="17">
        <v>45387</v>
      </c>
      <c r="F3634" s="17">
        <v>45387</v>
      </c>
      <c r="G3634" s="17" t="s">
        <v>13969</v>
      </c>
      <c r="H3634" s="97" t="s">
        <v>4537</v>
      </c>
      <c r="I3634" s="19">
        <v>10</v>
      </c>
      <c r="J3634" s="19" t="s">
        <v>55</v>
      </c>
      <c r="K3634" s="12"/>
      <c r="L3634" s="19" t="s">
        <v>7208</v>
      </c>
      <c r="M3634" s="19" t="s">
        <v>11810</v>
      </c>
      <c r="N3634" s="12" t="s">
        <v>13707</v>
      </c>
      <c r="O3634" s="12">
        <v>555803</v>
      </c>
      <c r="P3634" s="17">
        <v>45343.541666666664</v>
      </c>
      <c r="Q3634" s="32">
        <v>10244780</v>
      </c>
      <c r="R3634" s="32"/>
      <c r="S3634" s="32">
        <v>10244780</v>
      </c>
      <c r="T3634" s="3"/>
      <c r="U3634" s="3"/>
      <c r="V3634" s="17">
        <v>45434</v>
      </c>
      <c r="W3634" s="17">
        <v>45434</v>
      </c>
      <c r="X3634" s="32">
        <v>9861342.8200000003</v>
      </c>
      <c r="Y3634" s="32"/>
      <c r="Z3634" s="32">
        <v>9861342.8200000003</v>
      </c>
    </row>
    <row r="3635" spans="1:26" x14ac:dyDescent="0.3">
      <c r="A3635" s="16">
        <v>1</v>
      </c>
      <c r="B3635" s="12" t="s">
        <v>40</v>
      </c>
      <c r="C3635" s="34" t="s">
        <v>4487</v>
      </c>
      <c r="D3635" s="3"/>
      <c r="E3635" s="17">
        <v>45387</v>
      </c>
      <c r="F3635" s="17">
        <v>45387</v>
      </c>
      <c r="G3635" s="17" t="s">
        <v>13969</v>
      </c>
      <c r="H3635" s="97" t="s">
        <v>4537</v>
      </c>
      <c r="I3635" s="19">
        <v>10</v>
      </c>
      <c r="J3635" s="19" t="s">
        <v>43</v>
      </c>
      <c r="K3635" s="12"/>
      <c r="L3635" s="19" t="s">
        <v>7215</v>
      </c>
      <c r="M3635" s="19" t="s">
        <v>11817</v>
      </c>
      <c r="N3635" s="12" t="s">
        <v>13707</v>
      </c>
      <c r="O3635" s="12">
        <v>530938</v>
      </c>
      <c r="P3635" s="17">
        <v>45385.859027777777</v>
      </c>
      <c r="Q3635" s="32">
        <v>6677313</v>
      </c>
      <c r="R3635" s="32"/>
      <c r="S3635" s="32">
        <v>6677313</v>
      </c>
      <c r="T3635" s="3"/>
      <c r="U3635" s="3"/>
      <c r="V3635" s="17">
        <v>45434</v>
      </c>
      <c r="W3635" s="17">
        <v>45434</v>
      </c>
      <c r="X3635" s="32">
        <v>6677313</v>
      </c>
      <c r="Y3635" s="32"/>
      <c r="Z3635" s="32">
        <v>6677313</v>
      </c>
    </row>
    <row r="3636" spans="1:26" x14ac:dyDescent="0.3">
      <c r="A3636" s="16">
        <v>1</v>
      </c>
      <c r="B3636" s="3" t="s">
        <v>77</v>
      </c>
      <c r="C3636" s="34" t="s">
        <v>4512</v>
      </c>
      <c r="D3636" s="3"/>
      <c r="E3636" s="17">
        <v>45385</v>
      </c>
      <c r="F3636" s="17">
        <v>45385</v>
      </c>
      <c r="G3636" s="17" t="s">
        <v>13969</v>
      </c>
      <c r="H3636" s="97" t="s">
        <v>4537</v>
      </c>
      <c r="I3636" s="19">
        <v>10</v>
      </c>
      <c r="J3636" s="19" t="s">
        <v>55</v>
      </c>
      <c r="K3636" s="12"/>
      <c r="L3636" s="19" t="s">
        <v>7234</v>
      </c>
      <c r="M3636" s="19" t="s">
        <v>11838</v>
      </c>
      <c r="N3636" s="12" t="s">
        <v>13707</v>
      </c>
      <c r="O3636" s="12">
        <v>382856</v>
      </c>
      <c r="P3636" s="17">
        <v>45264</v>
      </c>
      <c r="Q3636" s="32">
        <v>6145938</v>
      </c>
      <c r="R3636" s="32"/>
      <c r="S3636" s="32">
        <v>6145938</v>
      </c>
      <c r="T3636" s="3"/>
      <c r="U3636" s="3"/>
      <c r="V3636" s="17">
        <v>45434</v>
      </c>
      <c r="W3636" s="17">
        <v>45434</v>
      </c>
      <c r="X3636" s="32">
        <v>3721654</v>
      </c>
      <c r="Y3636" s="32"/>
      <c r="Z3636" s="32">
        <v>3721654</v>
      </c>
    </row>
    <row r="3637" spans="1:26" x14ac:dyDescent="0.3">
      <c r="A3637" s="16">
        <v>1</v>
      </c>
      <c r="B3637" s="12" t="s">
        <v>58</v>
      </c>
      <c r="C3637" s="34" t="s">
        <v>4484</v>
      </c>
      <c r="D3637" s="3"/>
      <c r="E3637" s="17">
        <v>45385</v>
      </c>
      <c r="F3637" s="17">
        <v>45385</v>
      </c>
      <c r="G3637" s="17" t="s">
        <v>13969</v>
      </c>
      <c r="H3637" s="97" t="s">
        <v>4537</v>
      </c>
      <c r="I3637" s="19">
        <v>10</v>
      </c>
      <c r="J3637" s="19" t="s">
        <v>55</v>
      </c>
      <c r="K3637" s="12"/>
      <c r="L3637" s="19" t="s">
        <v>7236</v>
      </c>
      <c r="M3637" s="19" t="s">
        <v>11840</v>
      </c>
      <c r="N3637" s="12" t="s">
        <v>13707</v>
      </c>
      <c r="O3637" s="12">
        <v>526661</v>
      </c>
      <c r="P3637" s="17">
        <v>45382.4375</v>
      </c>
      <c r="Q3637" s="32">
        <v>4106440</v>
      </c>
      <c r="R3637" s="32"/>
      <c r="S3637" s="32">
        <v>4106440</v>
      </c>
      <c r="T3637" s="3"/>
      <c r="U3637" s="3"/>
      <c r="V3637" s="17">
        <v>45434</v>
      </c>
      <c r="W3637" s="17">
        <v>45434</v>
      </c>
      <c r="X3637" s="32">
        <v>4106440</v>
      </c>
      <c r="Y3637" s="32"/>
      <c r="Z3637" s="32">
        <v>4106440</v>
      </c>
    </row>
    <row r="3638" spans="1:26" x14ac:dyDescent="0.3">
      <c r="A3638" s="16">
        <v>1</v>
      </c>
      <c r="B3638" s="12" t="s">
        <v>40</v>
      </c>
      <c r="C3638" s="34" t="s">
        <v>4487</v>
      </c>
      <c r="D3638" s="3"/>
      <c r="E3638" s="17">
        <v>45385</v>
      </c>
      <c r="F3638" s="17">
        <v>45385</v>
      </c>
      <c r="G3638" s="17" t="s">
        <v>13969</v>
      </c>
      <c r="H3638" s="97" t="s">
        <v>4537</v>
      </c>
      <c r="I3638" s="19">
        <v>10</v>
      </c>
      <c r="J3638" s="19" t="s">
        <v>55</v>
      </c>
      <c r="K3638" s="12"/>
      <c r="L3638" s="19" t="s">
        <v>7241</v>
      </c>
      <c r="M3638" s="19" t="s">
        <v>11845</v>
      </c>
      <c r="N3638" s="12" t="s">
        <v>13707</v>
      </c>
      <c r="O3638" s="12">
        <v>214210</v>
      </c>
      <c r="P3638" s="17">
        <v>45291.826388888891</v>
      </c>
      <c r="Q3638" s="32">
        <v>13604238</v>
      </c>
      <c r="R3638" s="32"/>
      <c r="S3638" s="32">
        <v>13604238</v>
      </c>
      <c r="T3638" s="3"/>
      <c r="U3638" s="3"/>
      <c r="V3638" s="17">
        <v>45434</v>
      </c>
      <c r="W3638" s="17">
        <v>45434</v>
      </c>
      <c r="X3638" s="32">
        <v>13604238</v>
      </c>
      <c r="Y3638" s="32"/>
      <c r="Z3638" s="32">
        <v>13604238</v>
      </c>
    </row>
    <row r="3639" spans="1:26" x14ac:dyDescent="0.3">
      <c r="A3639" s="16">
        <v>1</v>
      </c>
      <c r="B3639" s="12" t="s">
        <v>58</v>
      </c>
      <c r="C3639" s="34" t="s">
        <v>4493</v>
      </c>
      <c r="D3639" s="3"/>
      <c r="E3639" s="17">
        <v>45385</v>
      </c>
      <c r="F3639" s="17">
        <v>45385</v>
      </c>
      <c r="G3639" s="17" t="s">
        <v>13969</v>
      </c>
      <c r="H3639" s="97" t="s">
        <v>4537</v>
      </c>
      <c r="I3639" s="19">
        <v>10</v>
      </c>
      <c r="J3639" s="19" t="s">
        <v>55</v>
      </c>
      <c r="K3639" s="12"/>
      <c r="L3639" s="19" t="s">
        <v>7243</v>
      </c>
      <c r="M3639" s="19" t="s">
        <v>11846</v>
      </c>
      <c r="N3639" s="12" t="s">
        <v>13707</v>
      </c>
      <c r="O3639" s="12">
        <v>397522</v>
      </c>
      <c r="P3639" s="17">
        <v>45353.020833333336</v>
      </c>
      <c r="Q3639" s="32">
        <v>21997140</v>
      </c>
      <c r="R3639" s="32"/>
      <c r="S3639" s="32">
        <v>21997140</v>
      </c>
      <c r="T3639" s="3"/>
      <c r="U3639" s="3"/>
      <c r="V3639" s="17">
        <v>45434</v>
      </c>
      <c r="W3639" s="17">
        <v>45434</v>
      </c>
      <c r="X3639" s="32">
        <v>14000000</v>
      </c>
      <c r="Y3639" s="32"/>
      <c r="Z3639" s="32">
        <v>14000000</v>
      </c>
    </row>
    <row r="3640" spans="1:26" x14ac:dyDescent="0.3">
      <c r="A3640" s="16">
        <v>1</v>
      </c>
      <c r="B3640" s="3" t="s">
        <v>41</v>
      </c>
      <c r="C3640" s="34" t="s">
        <v>4477</v>
      </c>
      <c r="D3640" s="3"/>
      <c r="E3640" s="17">
        <v>45383</v>
      </c>
      <c r="F3640" s="17">
        <v>45383</v>
      </c>
      <c r="G3640" s="17" t="s">
        <v>13969</v>
      </c>
      <c r="H3640" s="97" t="s">
        <v>4537</v>
      </c>
      <c r="I3640" s="19">
        <v>10</v>
      </c>
      <c r="J3640" s="19" t="s">
        <v>55</v>
      </c>
      <c r="K3640" s="12"/>
      <c r="L3640" s="19" t="s">
        <v>7261</v>
      </c>
      <c r="M3640" s="19" t="s">
        <v>11868</v>
      </c>
      <c r="N3640" s="12" t="s">
        <v>13707</v>
      </c>
      <c r="O3640" s="12">
        <v>625017</v>
      </c>
      <c r="P3640" s="17">
        <v>45380.625</v>
      </c>
      <c r="Q3640" s="32">
        <v>2480811</v>
      </c>
      <c r="R3640" s="32"/>
      <c r="S3640" s="32">
        <v>2480811</v>
      </c>
      <c r="T3640" s="3"/>
      <c r="U3640" s="3"/>
      <c r="V3640" s="17">
        <v>45434</v>
      </c>
      <c r="W3640" s="17">
        <v>45434</v>
      </c>
      <c r="X3640" s="32">
        <v>2480811</v>
      </c>
      <c r="Y3640" s="32"/>
      <c r="Z3640" s="32">
        <v>2480811</v>
      </c>
    </row>
    <row r="3641" spans="1:26" x14ac:dyDescent="0.3">
      <c r="A3641" s="16">
        <v>1</v>
      </c>
      <c r="B3641" s="3" t="s">
        <v>41</v>
      </c>
      <c r="C3641" s="34" t="s">
        <v>4514</v>
      </c>
      <c r="D3641" s="3"/>
      <c r="E3641" s="17">
        <v>45383</v>
      </c>
      <c r="F3641" s="17">
        <v>45383</v>
      </c>
      <c r="G3641" s="17" t="s">
        <v>13969</v>
      </c>
      <c r="H3641" s="97" t="s">
        <v>4537</v>
      </c>
      <c r="I3641" s="19">
        <v>10</v>
      </c>
      <c r="J3641" s="19" t="s">
        <v>55</v>
      </c>
      <c r="K3641" s="12"/>
      <c r="L3641" s="19" t="s">
        <v>7263</v>
      </c>
      <c r="M3641" s="19" t="s">
        <v>11870</v>
      </c>
      <c r="N3641" s="12" t="s">
        <v>13707</v>
      </c>
      <c r="O3641" s="12">
        <v>198337</v>
      </c>
      <c r="P3641" s="17">
        <v>45343.458333333336</v>
      </c>
      <c r="Q3641" s="32">
        <v>4832381</v>
      </c>
      <c r="R3641" s="32"/>
      <c r="S3641" s="32">
        <v>4832381</v>
      </c>
      <c r="T3641" s="3"/>
      <c r="U3641" s="3"/>
      <c r="V3641" s="17">
        <v>45434</v>
      </c>
      <c r="W3641" s="17">
        <v>45434</v>
      </c>
      <c r="X3641" s="32">
        <v>4581967.9400000004</v>
      </c>
      <c r="Y3641" s="32"/>
      <c r="Z3641" s="32">
        <v>4581967.9400000004</v>
      </c>
    </row>
    <row r="3642" spans="1:26" x14ac:dyDescent="0.3">
      <c r="A3642" s="16">
        <v>1</v>
      </c>
      <c r="B3642" s="12" t="s">
        <v>58</v>
      </c>
      <c r="C3642" s="34" t="s">
        <v>4489</v>
      </c>
      <c r="D3642" s="3"/>
      <c r="E3642" s="17">
        <v>45383</v>
      </c>
      <c r="F3642" s="17">
        <v>45383</v>
      </c>
      <c r="G3642" s="17" t="s">
        <v>13969</v>
      </c>
      <c r="H3642" s="97" t="s">
        <v>4537</v>
      </c>
      <c r="I3642" s="19">
        <v>10</v>
      </c>
      <c r="J3642" s="19" t="s">
        <v>55</v>
      </c>
      <c r="K3642" s="12"/>
      <c r="L3642" s="19" t="s">
        <v>7266</v>
      </c>
      <c r="M3642" s="19" t="s">
        <v>9189</v>
      </c>
      <c r="N3642" s="12" t="s">
        <v>13707</v>
      </c>
      <c r="O3642" s="12">
        <v>330289</v>
      </c>
      <c r="P3642" s="17">
        <v>45281.541666666664</v>
      </c>
      <c r="Q3642" s="32">
        <v>14000000</v>
      </c>
      <c r="R3642" s="32"/>
      <c r="S3642" s="32">
        <v>14000000</v>
      </c>
      <c r="T3642" s="3"/>
      <c r="U3642" s="3"/>
      <c r="V3642" s="17">
        <v>45434</v>
      </c>
      <c r="W3642" s="17">
        <v>45434</v>
      </c>
      <c r="X3642" s="32">
        <v>14000000</v>
      </c>
      <c r="Y3642" s="32"/>
      <c r="Z3642" s="32">
        <v>14000000</v>
      </c>
    </row>
    <row r="3643" spans="1:26" x14ac:dyDescent="0.3">
      <c r="A3643" s="16">
        <v>1</v>
      </c>
      <c r="B3643" s="3" t="s">
        <v>41</v>
      </c>
      <c r="C3643" s="34" t="s">
        <v>4514</v>
      </c>
      <c r="D3643" s="3"/>
      <c r="E3643" s="17">
        <v>45383</v>
      </c>
      <c r="F3643" s="17">
        <v>45383</v>
      </c>
      <c r="G3643" s="17" t="s">
        <v>13969</v>
      </c>
      <c r="H3643" s="97" t="s">
        <v>4537</v>
      </c>
      <c r="I3643" s="19">
        <v>10</v>
      </c>
      <c r="J3643" s="19" t="s">
        <v>55</v>
      </c>
      <c r="K3643" s="12"/>
      <c r="L3643" s="19" t="s">
        <v>7263</v>
      </c>
      <c r="M3643" s="19" t="s">
        <v>11875</v>
      </c>
      <c r="N3643" s="12" t="s">
        <v>13707</v>
      </c>
      <c r="O3643" s="12">
        <v>198337</v>
      </c>
      <c r="P3643" s="17">
        <v>45343.458333333336</v>
      </c>
      <c r="Q3643" s="32">
        <v>9932745</v>
      </c>
      <c r="R3643" s="32"/>
      <c r="S3643" s="32">
        <v>9932745</v>
      </c>
      <c r="T3643" s="3"/>
      <c r="U3643" s="3"/>
      <c r="V3643" s="17">
        <v>45434</v>
      </c>
      <c r="W3643" s="17">
        <v>45434</v>
      </c>
      <c r="X3643" s="32">
        <v>9418032.0600000005</v>
      </c>
      <c r="Y3643" s="32"/>
      <c r="Z3643" s="32">
        <v>9418032.0600000005</v>
      </c>
    </row>
    <row r="3644" spans="1:26" x14ac:dyDescent="0.3">
      <c r="A3644" s="16">
        <v>1</v>
      </c>
      <c r="B3644" s="12" t="s">
        <v>40</v>
      </c>
      <c r="C3644" s="34" t="s">
        <v>4480</v>
      </c>
      <c r="D3644" s="3"/>
      <c r="E3644" s="17">
        <v>45383</v>
      </c>
      <c r="F3644" s="17">
        <v>45383</v>
      </c>
      <c r="G3644" s="17" t="s">
        <v>13969</v>
      </c>
      <c r="H3644" s="97" t="s">
        <v>4537</v>
      </c>
      <c r="I3644" s="19">
        <v>10</v>
      </c>
      <c r="J3644" s="19" t="s">
        <v>43</v>
      </c>
      <c r="K3644" s="12"/>
      <c r="L3644" s="19" t="s">
        <v>5358</v>
      </c>
      <c r="M3644" s="19" t="s">
        <v>11876</v>
      </c>
      <c r="N3644" s="12" t="s">
        <v>13708</v>
      </c>
      <c r="O3644" s="12">
        <v>87071</v>
      </c>
      <c r="P3644" s="17">
        <v>45381.888888888891</v>
      </c>
      <c r="Q3644" s="32">
        <v>4697000</v>
      </c>
      <c r="R3644" s="32"/>
      <c r="S3644" s="32">
        <v>4697000</v>
      </c>
      <c r="T3644" s="3"/>
      <c r="U3644" s="3"/>
      <c r="V3644" s="17">
        <v>45434</v>
      </c>
      <c r="W3644" s="17">
        <v>45434</v>
      </c>
      <c r="X3644" s="32">
        <v>4697000</v>
      </c>
      <c r="Y3644" s="32"/>
      <c r="Z3644" s="32">
        <v>4697000</v>
      </c>
    </row>
    <row r="3645" spans="1:26" x14ac:dyDescent="0.3">
      <c r="A3645" s="16">
        <v>1</v>
      </c>
      <c r="B3645" s="12" t="s">
        <v>58</v>
      </c>
      <c r="C3645" s="34" t="s">
        <v>4489</v>
      </c>
      <c r="D3645" s="3"/>
      <c r="E3645" s="17">
        <v>45383</v>
      </c>
      <c r="F3645" s="17">
        <v>45383</v>
      </c>
      <c r="G3645" s="17" t="s">
        <v>13969</v>
      </c>
      <c r="H3645" s="97" t="s">
        <v>4537</v>
      </c>
      <c r="I3645" s="19">
        <v>10</v>
      </c>
      <c r="J3645" s="19" t="s">
        <v>55</v>
      </c>
      <c r="K3645" s="12"/>
      <c r="L3645" s="19" t="s">
        <v>7269</v>
      </c>
      <c r="M3645" s="19" t="s">
        <v>11877</v>
      </c>
      <c r="N3645" s="12" t="s">
        <v>13707</v>
      </c>
      <c r="O3645" s="12">
        <v>447894</v>
      </c>
      <c r="P3645" s="17">
        <v>45338.708333333336</v>
      </c>
      <c r="Q3645" s="32">
        <v>3016708</v>
      </c>
      <c r="R3645" s="32"/>
      <c r="S3645" s="32">
        <v>3016708</v>
      </c>
      <c r="T3645" s="3"/>
      <c r="U3645" s="3"/>
      <c r="V3645" s="17">
        <v>45434</v>
      </c>
      <c r="W3645" s="17">
        <v>45434</v>
      </c>
      <c r="X3645" s="32">
        <v>3016708</v>
      </c>
      <c r="Y3645" s="32"/>
      <c r="Z3645" s="32">
        <v>3016708</v>
      </c>
    </row>
    <row r="3646" spans="1:26" x14ac:dyDescent="0.3">
      <c r="A3646" s="16">
        <v>1</v>
      </c>
      <c r="B3646" s="12" t="s">
        <v>58</v>
      </c>
      <c r="C3646" s="34" t="s">
        <v>4479</v>
      </c>
      <c r="D3646" s="3"/>
      <c r="E3646" s="17">
        <v>45383</v>
      </c>
      <c r="F3646" s="17">
        <v>45383</v>
      </c>
      <c r="G3646" s="17" t="s">
        <v>13969</v>
      </c>
      <c r="H3646" s="97" t="s">
        <v>4537</v>
      </c>
      <c r="I3646" s="19">
        <v>10</v>
      </c>
      <c r="J3646" s="19" t="s">
        <v>55</v>
      </c>
      <c r="K3646" s="12"/>
      <c r="L3646" s="19" t="s">
        <v>7278</v>
      </c>
      <c r="M3646" s="19" t="s">
        <v>11887</v>
      </c>
      <c r="N3646" s="12" t="s">
        <v>13707</v>
      </c>
      <c r="O3646" s="12">
        <v>445448</v>
      </c>
      <c r="P3646" s="17">
        <v>45291</v>
      </c>
      <c r="Q3646" s="32">
        <v>14628840</v>
      </c>
      <c r="R3646" s="32"/>
      <c r="S3646" s="32">
        <v>14628840</v>
      </c>
      <c r="T3646" s="3"/>
      <c r="U3646" s="3"/>
      <c r="V3646" s="17">
        <v>45434</v>
      </c>
      <c r="W3646" s="17">
        <v>45434</v>
      </c>
      <c r="X3646" s="32">
        <v>14000000</v>
      </c>
      <c r="Y3646" s="32"/>
      <c r="Z3646" s="32">
        <v>14000000</v>
      </c>
    </row>
    <row r="3647" spans="1:26" x14ac:dyDescent="0.3">
      <c r="A3647" s="16">
        <v>1</v>
      </c>
      <c r="B3647" s="12" t="s">
        <v>40</v>
      </c>
      <c r="C3647" s="34" t="s">
        <v>4487</v>
      </c>
      <c r="D3647" s="3"/>
      <c r="E3647" s="17">
        <v>45383</v>
      </c>
      <c r="F3647" s="17">
        <v>45383</v>
      </c>
      <c r="G3647" s="17" t="s">
        <v>13969</v>
      </c>
      <c r="H3647" s="97" t="s">
        <v>4537</v>
      </c>
      <c r="I3647" s="19">
        <v>10</v>
      </c>
      <c r="J3647" s="19" t="s">
        <v>55</v>
      </c>
      <c r="K3647" s="12"/>
      <c r="L3647" s="19" t="s">
        <v>7279</v>
      </c>
      <c r="M3647" s="19" t="s">
        <v>11888</v>
      </c>
      <c r="N3647" s="12" t="s">
        <v>13707</v>
      </c>
      <c r="O3647" s="12">
        <v>297162</v>
      </c>
      <c r="P3647" s="17">
        <v>45381.693055555559</v>
      </c>
      <c r="Q3647" s="32">
        <v>3611236</v>
      </c>
      <c r="R3647" s="32"/>
      <c r="S3647" s="32">
        <v>3611236</v>
      </c>
      <c r="T3647" s="3"/>
      <c r="U3647" s="3"/>
      <c r="V3647" s="17">
        <v>45434</v>
      </c>
      <c r="W3647" s="17">
        <v>45434</v>
      </c>
      <c r="X3647" s="32">
        <v>3611236</v>
      </c>
      <c r="Y3647" s="32"/>
      <c r="Z3647" s="32">
        <v>3611236</v>
      </c>
    </row>
    <row r="3648" spans="1:26" x14ac:dyDescent="0.3">
      <c r="A3648" s="16">
        <v>1</v>
      </c>
      <c r="B3648" s="12" t="s">
        <v>58</v>
      </c>
      <c r="C3648" s="34" t="s">
        <v>4476</v>
      </c>
      <c r="D3648" s="3"/>
      <c r="E3648" s="17">
        <v>45378</v>
      </c>
      <c r="F3648" s="17">
        <v>45378</v>
      </c>
      <c r="G3648" s="17" t="s">
        <v>13969</v>
      </c>
      <c r="H3648" s="97" t="s">
        <v>4537</v>
      </c>
      <c r="I3648" s="19">
        <v>10</v>
      </c>
      <c r="J3648" s="19" t="s">
        <v>55</v>
      </c>
      <c r="K3648" s="12"/>
      <c r="L3648" s="19" t="s">
        <v>7320</v>
      </c>
      <c r="M3648" s="19" t="s">
        <v>11929</v>
      </c>
      <c r="N3648" s="12" t="s">
        <v>13707</v>
      </c>
      <c r="O3648" s="12">
        <v>460580</v>
      </c>
      <c r="P3648" s="17">
        <v>45311.458333333336</v>
      </c>
      <c r="Q3648" s="32">
        <v>7996575</v>
      </c>
      <c r="R3648" s="32"/>
      <c r="S3648" s="32">
        <v>7996575</v>
      </c>
      <c r="T3648" s="3"/>
      <c r="U3648" s="3"/>
      <c r="V3648" s="17">
        <v>45434</v>
      </c>
      <c r="W3648" s="17">
        <v>45434</v>
      </c>
      <c r="X3648" s="32">
        <v>6782570.0499999998</v>
      </c>
      <c r="Y3648" s="32"/>
      <c r="Z3648" s="32">
        <v>6782570.0499999998</v>
      </c>
    </row>
    <row r="3649" spans="1:26" x14ac:dyDescent="0.3">
      <c r="A3649" s="16">
        <v>1</v>
      </c>
      <c r="B3649" s="3" t="s">
        <v>41</v>
      </c>
      <c r="C3649" s="34" t="s">
        <v>4477</v>
      </c>
      <c r="D3649" s="3"/>
      <c r="E3649" s="17">
        <v>45378</v>
      </c>
      <c r="F3649" s="17">
        <v>45378</v>
      </c>
      <c r="G3649" s="17" t="s">
        <v>13969</v>
      </c>
      <c r="H3649" s="97" t="s">
        <v>4537</v>
      </c>
      <c r="I3649" s="19">
        <v>10</v>
      </c>
      <c r="J3649" s="19" t="s">
        <v>55</v>
      </c>
      <c r="K3649" s="12"/>
      <c r="L3649" s="19" t="s">
        <v>7332</v>
      </c>
      <c r="M3649" s="19" t="s">
        <v>11943</v>
      </c>
      <c r="N3649" s="12" t="s">
        <v>13707</v>
      </c>
      <c r="O3649" s="12">
        <v>558999</v>
      </c>
      <c r="P3649" s="17">
        <v>45318.722222222219</v>
      </c>
      <c r="Q3649" s="32">
        <v>5349411</v>
      </c>
      <c r="R3649" s="32"/>
      <c r="S3649" s="32">
        <v>5349411</v>
      </c>
      <c r="T3649" s="3"/>
      <c r="U3649" s="3"/>
      <c r="V3649" s="17">
        <v>45434</v>
      </c>
      <c r="W3649" s="17">
        <v>45434</v>
      </c>
      <c r="X3649" s="32">
        <v>5349411</v>
      </c>
      <c r="Y3649" s="32"/>
      <c r="Z3649" s="32">
        <v>5349411</v>
      </c>
    </row>
    <row r="3650" spans="1:26" x14ac:dyDescent="0.3">
      <c r="A3650" s="16">
        <v>1</v>
      </c>
      <c r="B3650" s="3" t="s">
        <v>41</v>
      </c>
      <c r="C3650" s="34" t="s">
        <v>4477</v>
      </c>
      <c r="D3650" s="3"/>
      <c r="E3650" s="17">
        <v>45376</v>
      </c>
      <c r="F3650" s="17">
        <v>45376</v>
      </c>
      <c r="G3650" s="17" t="s">
        <v>13969</v>
      </c>
      <c r="H3650" s="97" t="s">
        <v>4537</v>
      </c>
      <c r="I3650" s="19">
        <v>10</v>
      </c>
      <c r="J3650" s="19" t="s">
        <v>55</v>
      </c>
      <c r="K3650" s="12"/>
      <c r="L3650" s="19" t="s">
        <v>7349</v>
      </c>
      <c r="M3650" s="19" t="s">
        <v>11961</v>
      </c>
      <c r="N3650" s="12" t="s">
        <v>13707</v>
      </c>
      <c r="O3650" s="12">
        <v>612642</v>
      </c>
      <c r="P3650" s="17">
        <v>45372.902777777781</v>
      </c>
      <c r="Q3650" s="32">
        <v>12997910</v>
      </c>
      <c r="R3650" s="32"/>
      <c r="S3650" s="32">
        <v>12997910</v>
      </c>
      <c r="T3650" s="3"/>
      <c r="U3650" s="3"/>
      <c r="V3650" s="17">
        <v>45434</v>
      </c>
      <c r="W3650" s="17">
        <v>45434</v>
      </c>
      <c r="X3650" s="32">
        <v>12997910</v>
      </c>
      <c r="Y3650" s="32"/>
      <c r="Z3650" s="32">
        <v>12997910</v>
      </c>
    </row>
    <row r="3651" spans="1:26" x14ac:dyDescent="0.3">
      <c r="A3651" s="16">
        <v>1</v>
      </c>
      <c r="B3651" s="3" t="s">
        <v>86</v>
      </c>
      <c r="C3651" s="34" t="s">
        <v>4499</v>
      </c>
      <c r="D3651" s="3"/>
      <c r="E3651" s="17">
        <v>45376</v>
      </c>
      <c r="F3651" s="17">
        <v>45376</v>
      </c>
      <c r="G3651" s="17" t="s">
        <v>13969</v>
      </c>
      <c r="H3651" s="97" t="s">
        <v>4537</v>
      </c>
      <c r="I3651" s="19">
        <v>10</v>
      </c>
      <c r="J3651" s="19" t="s">
        <v>55</v>
      </c>
      <c r="K3651" s="12"/>
      <c r="L3651" s="19" t="s">
        <v>7364</v>
      </c>
      <c r="M3651" s="19" t="s">
        <v>11976</v>
      </c>
      <c r="N3651" s="12" t="s">
        <v>13708</v>
      </c>
      <c r="O3651" s="12">
        <v>31887</v>
      </c>
      <c r="P3651" s="17">
        <v>45330.3125</v>
      </c>
      <c r="Q3651" s="32">
        <v>11723095.4</v>
      </c>
      <c r="R3651" s="32"/>
      <c r="S3651" s="32">
        <v>11723095.4</v>
      </c>
      <c r="T3651" s="3"/>
      <c r="U3651" s="3"/>
      <c r="V3651" s="17">
        <v>45434</v>
      </c>
      <c r="W3651" s="17">
        <v>45434</v>
      </c>
      <c r="X3651" s="32">
        <v>5861547.7000000002</v>
      </c>
      <c r="Y3651" s="32"/>
      <c r="Z3651" s="32">
        <v>5861547.7000000002</v>
      </c>
    </row>
    <row r="3652" spans="1:26" x14ac:dyDescent="0.3">
      <c r="A3652" s="16">
        <v>1</v>
      </c>
      <c r="B3652" s="12" t="s">
        <v>58</v>
      </c>
      <c r="C3652" s="34" t="s">
        <v>4476</v>
      </c>
      <c r="D3652" s="3"/>
      <c r="E3652" s="17">
        <v>45371</v>
      </c>
      <c r="F3652" s="17">
        <v>45371</v>
      </c>
      <c r="G3652" s="17" t="s">
        <v>13969</v>
      </c>
      <c r="H3652" s="97" t="s">
        <v>4537</v>
      </c>
      <c r="I3652" s="19">
        <v>10</v>
      </c>
      <c r="J3652" s="19" t="s">
        <v>55</v>
      </c>
      <c r="K3652" s="12"/>
      <c r="L3652" s="19" t="s">
        <v>4994</v>
      </c>
      <c r="M3652" s="19" t="s">
        <v>12004</v>
      </c>
      <c r="N3652" s="12" t="s">
        <v>13707</v>
      </c>
      <c r="O3652" s="12">
        <v>251986</v>
      </c>
      <c r="P3652" s="17">
        <v>45338.395833333336</v>
      </c>
      <c r="Q3652" s="32">
        <v>3834014</v>
      </c>
      <c r="R3652" s="32"/>
      <c r="S3652" s="32">
        <v>3834014</v>
      </c>
      <c r="T3652" s="3"/>
      <c r="U3652" s="3"/>
      <c r="V3652" s="17">
        <v>45434</v>
      </c>
      <c r="W3652" s="17">
        <v>45434</v>
      </c>
      <c r="X3652" s="32">
        <v>3184791.33</v>
      </c>
      <c r="Y3652" s="32"/>
      <c r="Z3652" s="32">
        <v>3184791.33</v>
      </c>
    </row>
    <row r="3653" spans="1:26" x14ac:dyDescent="0.3">
      <c r="A3653" s="16">
        <v>1</v>
      </c>
      <c r="B3653" s="3" t="s">
        <v>41</v>
      </c>
      <c r="C3653" s="34" t="s">
        <v>4477</v>
      </c>
      <c r="D3653" s="3"/>
      <c r="E3653" s="17">
        <v>45370</v>
      </c>
      <c r="F3653" s="17">
        <v>45370</v>
      </c>
      <c r="G3653" s="17" t="s">
        <v>13969</v>
      </c>
      <c r="H3653" s="97" t="s">
        <v>4537</v>
      </c>
      <c r="I3653" s="19">
        <v>10</v>
      </c>
      <c r="J3653" s="19" t="s">
        <v>55</v>
      </c>
      <c r="K3653" s="12"/>
      <c r="L3653" s="19" t="s">
        <v>7390</v>
      </c>
      <c r="M3653" s="19" t="s">
        <v>12005</v>
      </c>
      <c r="N3653" s="12" t="s">
        <v>13707</v>
      </c>
      <c r="O3653" s="12">
        <v>601146</v>
      </c>
      <c r="P3653" s="17">
        <v>45359.5</v>
      </c>
      <c r="Q3653" s="32">
        <v>8173330</v>
      </c>
      <c r="R3653" s="32"/>
      <c r="S3653" s="32">
        <v>8173330</v>
      </c>
      <c r="T3653" s="3"/>
      <c r="U3653" s="3"/>
      <c r="V3653" s="17">
        <v>45434</v>
      </c>
      <c r="W3653" s="17">
        <v>45434</v>
      </c>
      <c r="X3653" s="32">
        <v>8173330</v>
      </c>
      <c r="Y3653" s="32"/>
      <c r="Z3653" s="32">
        <v>8173330</v>
      </c>
    </row>
    <row r="3654" spans="1:26" x14ac:dyDescent="0.3">
      <c r="A3654" s="16">
        <v>1</v>
      </c>
      <c r="B3654" s="3" t="s">
        <v>41</v>
      </c>
      <c r="C3654" s="34" t="s">
        <v>4477</v>
      </c>
      <c r="D3654" s="3"/>
      <c r="E3654" s="17">
        <v>45366</v>
      </c>
      <c r="F3654" s="17">
        <v>45366</v>
      </c>
      <c r="G3654" s="17" t="s">
        <v>13969</v>
      </c>
      <c r="H3654" s="97" t="s">
        <v>4537</v>
      </c>
      <c r="I3654" s="19">
        <v>10</v>
      </c>
      <c r="J3654" s="19" t="s">
        <v>55</v>
      </c>
      <c r="K3654" s="12"/>
      <c r="L3654" s="19" t="s">
        <v>7429</v>
      </c>
      <c r="M3654" s="19" t="s">
        <v>12048</v>
      </c>
      <c r="N3654" s="12" t="s">
        <v>13707</v>
      </c>
      <c r="O3654" s="12">
        <v>497602</v>
      </c>
      <c r="P3654" s="17">
        <v>45365.729166666664</v>
      </c>
      <c r="Q3654" s="32">
        <v>8345905</v>
      </c>
      <c r="R3654" s="32"/>
      <c r="S3654" s="32">
        <v>8345905</v>
      </c>
      <c r="T3654" s="3"/>
      <c r="U3654" s="3"/>
      <c r="V3654" s="17">
        <v>45434</v>
      </c>
      <c r="W3654" s="17">
        <v>45434</v>
      </c>
      <c r="X3654" s="32">
        <v>8345905</v>
      </c>
      <c r="Y3654" s="32"/>
      <c r="Z3654" s="32">
        <v>8345905</v>
      </c>
    </row>
    <row r="3655" spans="1:26" x14ac:dyDescent="0.3">
      <c r="A3655" s="16">
        <v>1</v>
      </c>
      <c r="B3655" s="3" t="s">
        <v>41</v>
      </c>
      <c r="C3655" s="34" t="s">
        <v>4472</v>
      </c>
      <c r="D3655" s="3"/>
      <c r="E3655" s="17">
        <v>45348</v>
      </c>
      <c r="F3655" s="17">
        <v>45348</v>
      </c>
      <c r="G3655" s="17" t="s">
        <v>13969</v>
      </c>
      <c r="H3655" s="97" t="s">
        <v>4537</v>
      </c>
      <c r="I3655" s="19">
        <v>10</v>
      </c>
      <c r="J3655" s="19" t="s">
        <v>55</v>
      </c>
      <c r="K3655" s="12"/>
      <c r="L3655" s="19" t="s">
        <v>7662</v>
      </c>
      <c r="M3655" s="19" t="s">
        <v>12288</v>
      </c>
      <c r="N3655" s="12" t="s">
        <v>13708</v>
      </c>
      <c r="O3655" s="12">
        <v>61292</v>
      </c>
      <c r="P3655" s="17">
        <v>45346.847222222219</v>
      </c>
      <c r="Q3655" s="32">
        <v>14103980</v>
      </c>
      <c r="R3655" s="32"/>
      <c r="S3655" s="32">
        <v>14103980</v>
      </c>
      <c r="T3655" s="3"/>
      <c r="U3655" s="3"/>
      <c r="V3655" s="17">
        <v>45434</v>
      </c>
      <c r="W3655" s="17">
        <v>45434</v>
      </c>
      <c r="X3655" s="32">
        <v>14000000</v>
      </c>
      <c r="Y3655" s="32"/>
      <c r="Z3655" s="32">
        <v>14000000</v>
      </c>
    </row>
    <row r="3656" spans="1:26" x14ac:dyDescent="0.3">
      <c r="A3656" s="16">
        <v>1</v>
      </c>
      <c r="B3656" s="3" t="s">
        <v>41</v>
      </c>
      <c r="C3656" s="34" t="s">
        <v>4494</v>
      </c>
      <c r="D3656" s="3"/>
      <c r="E3656" s="17">
        <v>45345</v>
      </c>
      <c r="F3656" s="17">
        <v>45345</v>
      </c>
      <c r="G3656" s="17" t="s">
        <v>13969</v>
      </c>
      <c r="H3656" s="97" t="s">
        <v>4537</v>
      </c>
      <c r="I3656" s="19">
        <v>10</v>
      </c>
      <c r="J3656" s="19" t="s">
        <v>55</v>
      </c>
      <c r="K3656" s="12"/>
      <c r="L3656" s="19" t="s">
        <v>7689</v>
      </c>
      <c r="M3656" s="19" t="s">
        <v>12317</v>
      </c>
      <c r="N3656" s="12" t="s">
        <v>13707</v>
      </c>
      <c r="O3656" s="12">
        <v>464028</v>
      </c>
      <c r="P3656" s="17">
        <v>45343.583333333336</v>
      </c>
      <c r="Q3656" s="32">
        <v>10548444</v>
      </c>
      <c r="R3656" s="32"/>
      <c r="S3656" s="32">
        <v>10548444</v>
      </c>
      <c r="T3656" s="3"/>
      <c r="U3656" s="3"/>
      <c r="V3656" s="17">
        <v>45434</v>
      </c>
      <c r="W3656" s="17">
        <v>45434</v>
      </c>
      <c r="X3656" s="32">
        <v>10548444</v>
      </c>
      <c r="Y3656" s="32"/>
      <c r="Z3656" s="32">
        <v>10548444</v>
      </c>
    </row>
    <row r="3657" spans="1:26" x14ac:dyDescent="0.3">
      <c r="A3657" s="16">
        <v>1</v>
      </c>
      <c r="B3657" s="3" t="s">
        <v>41</v>
      </c>
      <c r="C3657" s="34" t="s">
        <v>4477</v>
      </c>
      <c r="D3657" s="3"/>
      <c r="E3657" s="17">
        <v>45419</v>
      </c>
      <c r="F3657" s="17">
        <v>45419</v>
      </c>
      <c r="G3657" s="17" t="s">
        <v>13969</v>
      </c>
      <c r="H3657" s="97" t="s">
        <v>4537</v>
      </c>
      <c r="I3657" s="19">
        <v>10</v>
      </c>
      <c r="J3657" s="19" t="s">
        <v>55</v>
      </c>
      <c r="K3657" s="12"/>
      <c r="L3657" s="19" t="s">
        <v>6872</v>
      </c>
      <c r="M3657" s="19" t="s">
        <v>11452</v>
      </c>
      <c r="N3657" s="12" t="s">
        <v>13708</v>
      </c>
      <c r="O3657" s="12">
        <v>81562</v>
      </c>
      <c r="P3657" s="17">
        <v>45416.677083333336</v>
      </c>
      <c r="Q3657" s="32">
        <v>14000000</v>
      </c>
      <c r="R3657" s="32"/>
      <c r="S3657" s="32">
        <v>14000000</v>
      </c>
      <c r="T3657" s="3"/>
      <c r="U3657" s="3"/>
      <c r="V3657" s="17">
        <v>45435</v>
      </c>
      <c r="W3657" s="17">
        <v>45435</v>
      </c>
      <c r="X3657" s="32">
        <v>14000000</v>
      </c>
      <c r="Y3657" s="32"/>
      <c r="Z3657" s="32">
        <v>14000000</v>
      </c>
    </row>
    <row r="3658" spans="1:26" x14ac:dyDescent="0.3">
      <c r="A3658" s="16">
        <v>1</v>
      </c>
      <c r="B3658" s="3" t="s">
        <v>76</v>
      </c>
      <c r="C3658" s="34" t="s">
        <v>4504</v>
      </c>
      <c r="D3658" s="3"/>
      <c r="E3658" s="17">
        <v>45395</v>
      </c>
      <c r="F3658" s="17">
        <v>45395</v>
      </c>
      <c r="G3658" s="17" t="s">
        <v>13969</v>
      </c>
      <c r="H3658" s="97" t="s">
        <v>4537</v>
      </c>
      <c r="I3658" s="19">
        <v>10</v>
      </c>
      <c r="J3658" s="19" t="s">
        <v>55</v>
      </c>
      <c r="K3658" s="12"/>
      <c r="L3658" s="19" t="s">
        <v>7157</v>
      </c>
      <c r="M3658" s="19" t="s">
        <v>11759</v>
      </c>
      <c r="N3658" s="12" t="s">
        <v>13707</v>
      </c>
      <c r="O3658" s="12">
        <v>313282</v>
      </c>
      <c r="P3658" s="17">
        <v>45394.625</v>
      </c>
      <c r="Q3658" s="32">
        <v>7953961</v>
      </c>
      <c r="R3658" s="32"/>
      <c r="S3658" s="32">
        <v>7953961</v>
      </c>
      <c r="T3658" s="3"/>
      <c r="U3658" s="3"/>
      <c r="V3658" s="17">
        <v>45435</v>
      </c>
      <c r="W3658" s="17">
        <v>45435</v>
      </c>
      <c r="X3658" s="32">
        <v>7953961</v>
      </c>
      <c r="Y3658" s="32"/>
      <c r="Z3658" s="32">
        <v>7953961</v>
      </c>
    </row>
    <row r="3659" spans="1:26" x14ac:dyDescent="0.3">
      <c r="A3659" s="16">
        <v>1</v>
      </c>
      <c r="B3659" s="12" t="s">
        <v>40</v>
      </c>
      <c r="C3659" s="34" t="s">
        <v>4482</v>
      </c>
      <c r="D3659" s="3"/>
      <c r="E3659" s="17">
        <v>45391</v>
      </c>
      <c r="F3659" s="17">
        <v>45391</v>
      </c>
      <c r="G3659" s="17" t="s">
        <v>13969</v>
      </c>
      <c r="H3659" s="97" t="s">
        <v>4537</v>
      </c>
      <c r="I3659" s="19">
        <v>10</v>
      </c>
      <c r="J3659" s="19" t="s">
        <v>55</v>
      </c>
      <c r="K3659" s="12"/>
      <c r="L3659" s="19" t="s">
        <v>7165</v>
      </c>
      <c r="M3659" s="19" t="s">
        <v>11766</v>
      </c>
      <c r="N3659" s="12" t="s">
        <v>13707</v>
      </c>
      <c r="O3659" s="12">
        <v>638307</v>
      </c>
      <c r="P3659" s="17">
        <v>45388.804166666669</v>
      </c>
      <c r="Q3659" s="32">
        <v>6407640</v>
      </c>
      <c r="R3659" s="32"/>
      <c r="S3659" s="32">
        <v>6407640</v>
      </c>
      <c r="T3659" s="3"/>
      <c r="U3659" s="3"/>
      <c r="V3659" s="17">
        <v>45435</v>
      </c>
      <c r="W3659" s="17">
        <v>45435</v>
      </c>
      <c r="X3659" s="32">
        <v>6857640</v>
      </c>
      <c r="Y3659" s="32"/>
      <c r="Z3659" s="32">
        <v>6857640</v>
      </c>
    </row>
    <row r="3660" spans="1:26" x14ac:dyDescent="0.3">
      <c r="A3660" s="16">
        <v>1</v>
      </c>
      <c r="B3660" s="12" t="s">
        <v>58</v>
      </c>
      <c r="C3660" s="34" t="s">
        <v>4473</v>
      </c>
      <c r="D3660" s="3"/>
      <c r="E3660" s="17">
        <v>45391</v>
      </c>
      <c r="F3660" s="17">
        <v>45391</v>
      </c>
      <c r="G3660" s="17" t="s">
        <v>13969</v>
      </c>
      <c r="H3660" s="97" t="s">
        <v>4537</v>
      </c>
      <c r="I3660" s="19">
        <v>10</v>
      </c>
      <c r="J3660" s="19" t="s">
        <v>55</v>
      </c>
      <c r="K3660" s="12"/>
      <c r="L3660" s="19" t="s">
        <v>7172</v>
      </c>
      <c r="M3660" s="19" t="s">
        <v>11774</v>
      </c>
      <c r="N3660" s="12" t="s">
        <v>13708</v>
      </c>
      <c r="O3660" s="12">
        <v>28606</v>
      </c>
      <c r="P3660" s="17">
        <v>45362.333333333336</v>
      </c>
      <c r="Q3660" s="32">
        <v>11302914</v>
      </c>
      <c r="R3660" s="32"/>
      <c r="S3660" s="32">
        <v>11302914</v>
      </c>
      <c r="T3660" s="3"/>
      <c r="U3660" s="3"/>
      <c r="V3660" s="17">
        <v>45435</v>
      </c>
      <c r="W3660" s="17">
        <v>45435</v>
      </c>
      <c r="X3660" s="32">
        <v>10798496.93</v>
      </c>
      <c r="Y3660" s="32"/>
      <c r="Z3660" s="32">
        <v>10798496.93</v>
      </c>
    </row>
    <row r="3661" spans="1:26" x14ac:dyDescent="0.3">
      <c r="A3661" s="16">
        <v>1</v>
      </c>
      <c r="B3661" s="12" t="s">
        <v>58</v>
      </c>
      <c r="C3661" s="34" t="s">
        <v>4474</v>
      </c>
      <c r="D3661" s="3"/>
      <c r="E3661" s="17">
        <v>45391</v>
      </c>
      <c r="F3661" s="17">
        <v>45391</v>
      </c>
      <c r="G3661" s="17" t="s">
        <v>13969</v>
      </c>
      <c r="H3661" s="97" t="s">
        <v>4537</v>
      </c>
      <c r="I3661" s="19">
        <v>10</v>
      </c>
      <c r="J3661" s="19" t="s">
        <v>55</v>
      </c>
      <c r="K3661" s="12"/>
      <c r="L3661" s="19" t="s">
        <v>7174</v>
      </c>
      <c r="M3661" s="19" t="s">
        <v>11776</v>
      </c>
      <c r="N3661" s="12" t="s">
        <v>13707</v>
      </c>
      <c r="O3661" s="12">
        <v>484090</v>
      </c>
      <c r="P3661" s="17">
        <v>45348</v>
      </c>
      <c r="Q3661" s="32">
        <v>12885950</v>
      </c>
      <c r="R3661" s="32"/>
      <c r="S3661" s="32">
        <v>12885950</v>
      </c>
      <c r="T3661" s="3"/>
      <c r="U3661" s="3"/>
      <c r="V3661" s="17">
        <v>45435</v>
      </c>
      <c r="W3661" s="17">
        <v>45435</v>
      </c>
      <c r="X3661" s="32">
        <v>12885950</v>
      </c>
      <c r="Y3661" s="32"/>
      <c r="Z3661" s="32">
        <v>12885950</v>
      </c>
    </row>
    <row r="3662" spans="1:26" x14ac:dyDescent="0.3">
      <c r="A3662" s="16">
        <v>1</v>
      </c>
      <c r="B3662" s="3" t="s">
        <v>41</v>
      </c>
      <c r="C3662" s="34" t="s">
        <v>4477</v>
      </c>
      <c r="D3662" s="3"/>
      <c r="E3662" s="17">
        <v>45390</v>
      </c>
      <c r="F3662" s="17">
        <v>45390</v>
      </c>
      <c r="G3662" s="17" t="s">
        <v>13969</v>
      </c>
      <c r="H3662" s="97" t="s">
        <v>4537</v>
      </c>
      <c r="I3662" s="19">
        <v>10</v>
      </c>
      <c r="J3662" s="19" t="s">
        <v>55</v>
      </c>
      <c r="K3662" s="12"/>
      <c r="L3662" s="19" t="s">
        <v>7177</v>
      </c>
      <c r="M3662" s="19" t="s">
        <v>11779</v>
      </c>
      <c r="N3662" s="12" t="s">
        <v>13707</v>
      </c>
      <c r="O3662" s="12">
        <v>579739</v>
      </c>
      <c r="P3662" s="17">
        <v>45367.395833333336</v>
      </c>
      <c r="Q3662" s="32">
        <v>5689343</v>
      </c>
      <c r="R3662" s="32"/>
      <c r="S3662" s="32">
        <v>5689343</v>
      </c>
      <c r="T3662" s="3"/>
      <c r="U3662" s="3"/>
      <c r="V3662" s="17">
        <v>45435</v>
      </c>
      <c r="W3662" s="17">
        <v>45435</v>
      </c>
      <c r="X3662" s="32">
        <v>5689343</v>
      </c>
      <c r="Y3662" s="32"/>
      <c r="Z3662" s="32">
        <v>5689343</v>
      </c>
    </row>
    <row r="3663" spans="1:26" x14ac:dyDescent="0.3">
      <c r="A3663" s="16">
        <v>1</v>
      </c>
      <c r="B3663" s="3" t="s">
        <v>41</v>
      </c>
      <c r="C3663" s="34" t="s">
        <v>4514</v>
      </c>
      <c r="D3663" s="3"/>
      <c r="E3663" s="17">
        <v>45390</v>
      </c>
      <c r="F3663" s="17">
        <v>45390</v>
      </c>
      <c r="G3663" s="17" t="s">
        <v>13969</v>
      </c>
      <c r="H3663" s="97" t="s">
        <v>4537</v>
      </c>
      <c r="I3663" s="19">
        <v>10</v>
      </c>
      <c r="J3663" s="19" t="s">
        <v>55</v>
      </c>
      <c r="K3663" s="12"/>
      <c r="L3663" s="19" t="s">
        <v>7184</v>
      </c>
      <c r="M3663" s="19" t="s">
        <v>11786</v>
      </c>
      <c r="N3663" s="12" t="s">
        <v>13707</v>
      </c>
      <c r="O3663" s="12">
        <v>226016</v>
      </c>
      <c r="P3663" s="17">
        <v>45301</v>
      </c>
      <c r="Q3663" s="32">
        <v>14213284</v>
      </c>
      <c r="R3663" s="32"/>
      <c r="S3663" s="32">
        <v>14213284</v>
      </c>
      <c r="T3663" s="3"/>
      <c r="U3663" s="3"/>
      <c r="V3663" s="17">
        <v>45435</v>
      </c>
      <c r="W3663" s="17">
        <v>45435</v>
      </c>
      <c r="X3663" s="32">
        <v>13813284</v>
      </c>
      <c r="Y3663" s="32"/>
      <c r="Z3663" s="32">
        <v>13813284</v>
      </c>
    </row>
    <row r="3664" spans="1:26" x14ac:dyDescent="0.3">
      <c r="A3664" s="16">
        <v>1</v>
      </c>
      <c r="B3664" s="12" t="s">
        <v>58</v>
      </c>
      <c r="C3664" s="34" t="s">
        <v>4476</v>
      </c>
      <c r="D3664" s="3"/>
      <c r="E3664" s="17">
        <v>45390</v>
      </c>
      <c r="F3664" s="17">
        <v>45390</v>
      </c>
      <c r="G3664" s="17" t="s">
        <v>13969</v>
      </c>
      <c r="H3664" s="97" t="s">
        <v>4537</v>
      </c>
      <c r="I3664" s="19">
        <v>10</v>
      </c>
      <c r="J3664" s="19" t="s">
        <v>55</v>
      </c>
      <c r="K3664" s="12"/>
      <c r="L3664" s="19" t="s">
        <v>7185</v>
      </c>
      <c r="M3664" s="19" t="s">
        <v>11787</v>
      </c>
      <c r="N3664" s="12" t="s">
        <v>13707</v>
      </c>
      <c r="O3664" s="12">
        <v>626101</v>
      </c>
      <c r="P3664" s="17">
        <v>45387.104166666664</v>
      </c>
      <c r="Q3664" s="32">
        <v>7404640</v>
      </c>
      <c r="R3664" s="32"/>
      <c r="S3664" s="32">
        <v>7404640</v>
      </c>
      <c r="T3664" s="3"/>
      <c r="U3664" s="3"/>
      <c r="V3664" s="17">
        <v>45435</v>
      </c>
      <c r="W3664" s="17">
        <v>45435</v>
      </c>
      <c r="X3664" s="32">
        <v>7404640</v>
      </c>
      <c r="Y3664" s="32"/>
      <c r="Z3664" s="32">
        <v>7404640</v>
      </c>
    </row>
    <row r="3665" spans="1:26" x14ac:dyDescent="0.3">
      <c r="A3665" s="16">
        <v>1</v>
      </c>
      <c r="B3665" s="12" t="s">
        <v>58</v>
      </c>
      <c r="C3665" s="34" t="s">
        <v>4490</v>
      </c>
      <c r="D3665" s="3"/>
      <c r="E3665" s="17">
        <v>45390</v>
      </c>
      <c r="F3665" s="17">
        <v>45390</v>
      </c>
      <c r="G3665" s="17" t="s">
        <v>13969</v>
      </c>
      <c r="H3665" s="97" t="s">
        <v>4537</v>
      </c>
      <c r="I3665" s="19">
        <v>10</v>
      </c>
      <c r="J3665" s="19" t="s">
        <v>55</v>
      </c>
      <c r="K3665" s="12"/>
      <c r="L3665" s="19" t="s">
        <v>7186</v>
      </c>
      <c r="M3665" s="19" t="s">
        <v>11788</v>
      </c>
      <c r="N3665" s="12" t="s">
        <v>13708</v>
      </c>
      <c r="O3665" s="12">
        <v>85651</v>
      </c>
      <c r="P3665" s="17">
        <v>45386.513888888891</v>
      </c>
      <c r="Q3665" s="32">
        <v>9109000</v>
      </c>
      <c r="R3665" s="32"/>
      <c r="S3665" s="32">
        <v>9109000</v>
      </c>
      <c r="T3665" s="3"/>
      <c r="U3665" s="3"/>
      <c r="V3665" s="17">
        <v>45435</v>
      </c>
      <c r="W3665" s="17">
        <v>45435</v>
      </c>
      <c r="X3665" s="32">
        <v>9109000</v>
      </c>
      <c r="Y3665" s="32"/>
      <c r="Z3665" s="32">
        <v>9109000</v>
      </c>
    </row>
    <row r="3666" spans="1:26" x14ac:dyDescent="0.3">
      <c r="A3666" s="16">
        <v>1</v>
      </c>
      <c r="B3666" s="12" t="s">
        <v>40</v>
      </c>
      <c r="C3666" s="34" t="s">
        <v>4483</v>
      </c>
      <c r="D3666" s="3"/>
      <c r="E3666" s="17">
        <v>45390</v>
      </c>
      <c r="F3666" s="17">
        <v>45390</v>
      </c>
      <c r="G3666" s="17" t="s">
        <v>13969</v>
      </c>
      <c r="H3666" s="97" t="s">
        <v>4537</v>
      </c>
      <c r="I3666" s="19">
        <v>10</v>
      </c>
      <c r="J3666" s="19" t="s">
        <v>55</v>
      </c>
      <c r="K3666" s="12"/>
      <c r="L3666" s="19" t="s">
        <v>7190</v>
      </c>
      <c r="M3666" s="19" t="s">
        <v>11792</v>
      </c>
      <c r="N3666" s="12" t="s">
        <v>13707</v>
      </c>
      <c r="O3666" s="12">
        <v>294495</v>
      </c>
      <c r="P3666" s="17">
        <v>45360.625</v>
      </c>
      <c r="Q3666" s="32">
        <v>18706500</v>
      </c>
      <c r="R3666" s="32"/>
      <c r="S3666" s="32">
        <v>18706500</v>
      </c>
      <c r="T3666" s="3"/>
      <c r="U3666" s="3"/>
      <c r="V3666" s="17">
        <v>45435</v>
      </c>
      <c r="W3666" s="17">
        <v>45435</v>
      </c>
      <c r="X3666" s="32">
        <v>14000000</v>
      </c>
      <c r="Y3666" s="32"/>
      <c r="Z3666" s="32">
        <v>14000000</v>
      </c>
    </row>
    <row r="3667" spans="1:26" x14ac:dyDescent="0.3">
      <c r="A3667" s="16">
        <v>1</v>
      </c>
      <c r="B3667" s="12" t="s">
        <v>40</v>
      </c>
      <c r="C3667" s="34" t="s">
        <v>4482</v>
      </c>
      <c r="D3667" s="3"/>
      <c r="E3667" s="17">
        <v>45390</v>
      </c>
      <c r="F3667" s="17">
        <v>45390</v>
      </c>
      <c r="G3667" s="17" t="s">
        <v>13969</v>
      </c>
      <c r="H3667" s="97" t="s">
        <v>4537</v>
      </c>
      <c r="I3667" s="19">
        <v>10</v>
      </c>
      <c r="J3667" s="19" t="s">
        <v>55</v>
      </c>
      <c r="K3667" s="12"/>
      <c r="L3667" s="19" t="s">
        <v>7194</v>
      </c>
      <c r="M3667" s="19" t="s">
        <v>11797</v>
      </c>
      <c r="N3667" s="12" t="s">
        <v>13707</v>
      </c>
      <c r="O3667" s="12">
        <v>598339</v>
      </c>
      <c r="P3667" s="17">
        <v>45386.777777777781</v>
      </c>
      <c r="Q3667" s="32">
        <v>20036913</v>
      </c>
      <c r="R3667" s="32"/>
      <c r="S3667" s="32">
        <v>20036913</v>
      </c>
      <c r="T3667" s="3"/>
      <c r="U3667" s="3"/>
      <c r="V3667" s="17">
        <v>45435</v>
      </c>
      <c r="W3667" s="17">
        <v>45435</v>
      </c>
      <c r="X3667" s="32">
        <v>14000000</v>
      </c>
      <c r="Y3667" s="32"/>
      <c r="Z3667" s="32">
        <v>14000000</v>
      </c>
    </row>
    <row r="3668" spans="1:26" x14ac:dyDescent="0.3">
      <c r="A3668" s="16">
        <v>1</v>
      </c>
      <c r="B3668" s="3" t="s">
        <v>41</v>
      </c>
      <c r="C3668" s="34" t="s">
        <v>4514</v>
      </c>
      <c r="D3668" s="3"/>
      <c r="E3668" s="17">
        <v>45390</v>
      </c>
      <c r="F3668" s="17">
        <v>45390</v>
      </c>
      <c r="G3668" s="17" t="s">
        <v>13969</v>
      </c>
      <c r="H3668" s="97" t="s">
        <v>4537</v>
      </c>
      <c r="I3668" s="19">
        <v>10</v>
      </c>
      <c r="J3668" s="19" t="s">
        <v>55</v>
      </c>
      <c r="K3668" s="12"/>
      <c r="L3668" s="19" t="s">
        <v>7196</v>
      </c>
      <c r="M3668" s="19" t="s">
        <v>11799</v>
      </c>
      <c r="N3668" s="12" t="s">
        <v>13708</v>
      </c>
      <c r="O3668" s="12">
        <v>23263</v>
      </c>
      <c r="P3668" s="17">
        <v>45358.75</v>
      </c>
      <c r="Q3668" s="32">
        <v>2857345</v>
      </c>
      <c r="R3668" s="32"/>
      <c r="S3668" s="32">
        <v>2857345</v>
      </c>
      <c r="T3668" s="3"/>
      <c r="U3668" s="3"/>
      <c r="V3668" s="17">
        <v>45435</v>
      </c>
      <c r="W3668" s="17">
        <v>45435</v>
      </c>
      <c r="X3668" s="32">
        <v>2857345</v>
      </c>
      <c r="Y3668" s="32"/>
      <c r="Z3668" s="32">
        <v>2857345</v>
      </c>
    </row>
    <row r="3669" spans="1:26" x14ac:dyDescent="0.3">
      <c r="A3669" s="16">
        <v>1</v>
      </c>
      <c r="B3669" s="3" t="s">
        <v>41</v>
      </c>
      <c r="C3669" s="34" t="s">
        <v>4475</v>
      </c>
      <c r="D3669" s="3"/>
      <c r="E3669" s="17">
        <v>45387</v>
      </c>
      <c r="F3669" s="17">
        <v>45387</v>
      </c>
      <c r="G3669" s="17" t="s">
        <v>13969</v>
      </c>
      <c r="H3669" s="97" t="s">
        <v>4537</v>
      </c>
      <c r="I3669" s="19">
        <v>10</v>
      </c>
      <c r="J3669" s="19" t="s">
        <v>55</v>
      </c>
      <c r="K3669" s="12"/>
      <c r="L3669" s="19" t="s">
        <v>7206</v>
      </c>
      <c r="M3669" s="19" t="s">
        <v>11808</v>
      </c>
      <c r="N3669" s="12" t="s">
        <v>13708</v>
      </c>
      <c r="O3669" s="12">
        <v>88208</v>
      </c>
      <c r="P3669" s="17">
        <v>45385.729166666664</v>
      </c>
      <c r="Q3669" s="32">
        <v>12835899</v>
      </c>
      <c r="R3669" s="32"/>
      <c r="S3669" s="32">
        <v>12835899</v>
      </c>
      <c r="T3669" s="3"/>
      <c r="U3669" s="3"/>
      <c r="V3669" s="17">
        <v>45435</v>
      </c>
      <c r="W3669" s="17">
        <v>45435</v>
      </c>
      <c r="X3669" s="32">
        <v>12835899</v>
      </c>
      <c r="Y3669" s="32"/>
      <c r="Z3669" s="32">
        <v>12835899</v>
      </c>
    </row>
    <row r="3670" spans="1:26" x14ac:dyDescent="0.3">
      <c r="A3670" s="16">
        <v>1</v>
      </c>
      <c r="B3670" s="3" t="s">
        <v>41</v>
      </c>
      <c r="C3670" s="34" t="s">
        <v>4477</v>
      </c>
      <c r="D3670" s="3"/>
      <c r="E3670" s="17">
        <v>45387</v>
      </c>
      <c r="F3670" s="17">
        <v>45387</v>
      </c>
      <c r="G3670" s="17" t="s">
        <v>13969</v>
      </c>
      <c r="H3670" s="97" t="s">
        <v>4537</v>
      </c>
      <c r="I3670" s="19">
        <v>10</v>
      </c>
      <c r="J3670" s="19" t="s">
        <v>55</v>
      </c>
      <c r="K3670" s="12"/>
      <c r="L3670" s="19" t="s">
        <v>7207</v>
      </c>
      <c r="M3670" s="19" t="s">
        <v>11809</v>
      </c>
      <c r="N3670" s="12" t="s">
        <v>13707</v>
      </c>
      <c r="O3670" s="12">
        <v>486376</v>
      </c>
      <c r="P3670" s="17">
        <v>45349.338194444441</v>
      </c>
      <c r="Q3670" s="32">
        <v>2589040</v>
      </c>
      <c r="R3670" s="32"/>
      <c r="S3670" s="32">
        <v>2589040</v>
      </c>
      <c r="T3670" s="3"/>
      <c r="U3670" s="3"/>
      <c r="V3670" s="17">
        <v>45435</v>
      </c>
      <c r="W3670" s="17">
        <v>45435</v>
      </c>
      <c r="X3670" s="32">
        <v>2589040</v>
      </c>
      <c r="Y3670" s="32"/>
      <c r="Z3670" s="32">
        <v>2589040</v>
      </c>
    </row>
    <row r="3671" spans="1:26" x14ac:dyDescent="0.3">
      <c r="A3671" s="16">
        <v>1</v>
      </c>
      <c r="B3671" s="3" t="s">
        <v>41</v>
      </c>
      <c r="C3671" s="34" t="s">
        <v>4477</v>
      </c>
      <c r="D3671" s="3"/>
      <c r="E3671" s="17">
        <v>45387</v>
      </c>
      <c r="F3671" s="17">
        <v>45387</v>
      </c>
      <c r="G3671" s="17" t="s">
        <v>13969</v>
      </c>
      <c r="H3671" s="97" t="s">
        <v>4537</v>
      </c>
      <c r="I3671" s="19">
        <v>10</v>
      </c>
      <c r="J3671" s="19" t="s">
        <v>55</v>
      </c>
      <c r="K3671" s="12"/>
      <c r="L3671" s="19" t="s">
        <v>7213</v>
      </c>
      <c r="M3671" s="19" t="s">
        <v>11815</v>
      </c>
      <c r="N3671" s="12" t="s">
        <v>13708</v>
      </c>
      <c r="O3671" s="12">
        <v>79632</v>
      </c>
      <c r="P3671" s="17">
        <v>45355.947916666664</v>
      </c>
      <c r="Q3671" s="32">
        <v>14000000</v>
      </c>
      <c r="R3671" s="32"/>
      <c r="S3671" s="32">
        <v>14000000</v>
      </c>
      <c r="T3671" s="3"/>
      <c r="U3671" s="3"/>
      <c r="V3671" s="17">
        <v>45435</v>
      </c>
      <c r="W3671" s="17">
        <v>45435</v>
      </c>
      <c r="X3671" s="32">
        <v>14000000</v>
      </c>
      <c r="Y3671" s="32"/>
      <c r="Z3671" s="32">
        <v>14000000</v>
      </c>
    </row>
    <row r="3672" spans="1:26" x14ac:dyDescent="0.3">
      <c r="A3672" s="16">
        <v>1</v>
      </c>
      <c r="B3672" s="12" t="s">
        <v>58</v>
      </c>
      <c r="C3672" s="34" t="s">
        <v>4484</v>
      </c>
      <c r="D3672" s="3"/>
      <c r="E3672" s="17">
        <v>45386</v>
      </c>
      <c r="F3672" s="17">
        <v>45386</v>
      </c>
      <c r="G3672" s="17" t="s">
        <v>13969</v>
      </c>
      <c r="H3672" s="97" t="s">
        <v>4537</v>
      </c>
      <c r="I3672" s="19">
        <v>10</v>
      </c>
      <c r="J3672" s="19" t="s">
        <v>55</v>
      </c>
      <c r="K3672" s="12"/>
      <c r="L3672" s="19" t="s">
        <v>7223</v>
      </c>
      <c r="M3672" s="19" t="s">
        <v>11825</v>
      </c>
      <c r="N3672" s="12" t="s">
        <v>13708</v>
      </c>
      <c r="O3672" s="12">
        <v>63655</v>
      </c>
      <c r="P3672" s="17">
        <v>45476</v>
      </c>
      <c r="Q3672" s="32">
        <v>5903100</v>
      </c>
      <c r="R3672" s="32"/>
      <c r="S3672" s="32">
        <v>5903100</v>
      </c>
      <c r="T3672" s="3"/>
      <c r="U3672" s="3"/>
      <c r="V3672" s="17">
        <v>45435</v>
      </c>
      <c r="W3672" s="17">
        <v>45435</v>
      </c>
      <c r="X3672" s="32">
        <v>5903100</v>
      </c>
      <c r="Y3672" s="32"/>
      <c r="Z3672" s="32">
        <v>5903100</v>
      </c>
    </row>
    <row r="3673" spans="1:26" x14ac:dyDescent="0.3">
      <c r="A3673" s="16">
        <v>1</v>
      </c>
      <c r="B3673" s="3" t="s">
        <v>41</v>
      </c>
      <c r="C3673" s="34" t="s">
        <v>4477</v>
      </c>
      <c r="D3673" s="3"/>
      <c r="E3673" s="17">
        <v>45385</v>
      </c>
      <c r="F3673" s="17">
        <v>45385</v>
      </c>
      <c r="G3673" s="17" t="s">
        <v>13969</v>
      </c>
      <c r="H3673" s="97" t="s">
        <v>4537</v>
      </c>
      <c r="I3673" s="19">
        <v>10</v>
      </c>
      <c r="J3673" s="19" t="s">
        <v>55</v>
      </c>
      <c r="K3673" s="12"/>
      <c r="L3673" s="19" t="s">
        <v>7233</v>
      </c>
      <c r="M3673" s="19" t="s">
        <v>11837</v>
      </c>
      <c r="N3673" s="12" t="s">
        <v>13707</v>
      </c>
      <c r="O3673" s="12">
        <v>356334</v>
      </c>
      <c r="P3673" s="17">
        <v>45313.395833333336</v>
      </c>
      <c r="Q3673" s="32">
        <v>3072111</v>
      </c>
      <c r="R3673" s="32"/>
      <c r="S3673" s="32">
        <v>3072111</v>
      </c>
      <c r="T3673" s="3"/>
      <c r="U3673" s="3"/>
      <c r="V3673" s="17">
        <v>45435</v>
      </c>
      <c r="W3673" s="17">
        <v>45435</v>
      </c>
      <c r="X3673" s="32">
        <v>2602968.5</v>
      </c>
      <c r="Y3673" s="32"/>
      <c r="Z3673" s="32">
        <v>2602968.5</v>
      </c>
    </row>
    <row r="3674" spans="1:26" x14ac:dyDescent="0.3">
      <c r="A3674" s="16">
        <v>1</v>
      </c>
      <c r="B3674" s="3" t="s">
        <v>41</v>
      </c>
      <c r="C3674" s="34" t="s">
        <v>4477</v>
      </c>
      <c r="D3674" s="3"/>
      <c r="E3674" s="17">
        <v>45384</v>
      </c>
      <c r="F3674" s="17">
        <v>45384</v>
      </c>
      <c r="G3674" s="17" t="s">
        <v>13969</v>
      </c>
      <c r="H3674" s="97" t="s">
        <v>4537</v>
      </c>
      <c r="I3674" s="19">
        <v>10</v>
      </c>
      <c r="J3674" s="19" t="s">
        <v>55</v>
      </c>
      <c r="K3674" s="12"/>
      <c r="L3674" s="19" t="s">
        <v>7233</v>
      </c>
      <c r="M3674" s="19" t="s">
        <v>11854</v>
      </c>
      <c r="N3674" s="12" t="s">
        <v>13707</v>
      </c>
      <c r="O3674" s="12">
        <v>356334</v>
      </c>
      <c r="P3674" s="17">
        <v>45313.395833333336</v>
      </c>
      <c r="Q3674" s="32">
        <v>13451160</v>
      </c>
      <c r="R3674" s="32"/>
      <c r="S3674" s="32">
        <v>13451160</v>
      </c>
      <c r="T3674" s="3"/>
      <c r="U3674" s="3"/>
      <c r="V3674" s="17">
        <v>45435</v>
      </c>
      <c r="W3674" s="17">
        <v>45435</v>
      </c>
      <c r="X3674" s="32">
        <v>11397031.5</v>
      </c>
      <c r="Y3674" s="32"/>
      <c r="Z3674" s="32">
        <v>11397031.5</v>
      </c>
    </row>
    <row r="3675" spans="1:26" x14ac:dyDescent="0.3">
      <c r="A3675" s="16">
        <v>1</v>
      </c>
      <c r="B3675" s="3" t="s">
        <v>41</v>
      </c>
      <c r="C3675" s="34" t="s">
        <v>4475</v>
      </c>
      <c r="D3675" s="3"/>
      <c r="E3675" s="17">
        <v>45384</v>
      </c>
      <c r="F3675" s="17">
        <v>45384</v>
      </c>
      <c r="G3675" s="17" t="s">
        <v>13969</v>
      </c>
      <c r="H3675" s="97" t="s">
        <v>4537</v>
      </c>
      <c r="I3675" s="19">
        <v>10</v>
      </c>
      <c r="J3675" s="19" t="s">
        <v>55</v>
      </c>
      <c r="K3675" s="12"/>
      <c r="L3675" s="19" t="s">
        <v>7259</v>
      </c>
      <c r="M3675" s="19" t="s">
        <v>11866</v>
      </c>
      <c r="N3675" s="12" t="s">
        <v>13707</v>
      </c>
      <c r="O3675" s="12">
        <v>456171</v>
      </c>
      <c r="P3675" s="17">
        <v>45381.361111111109</v>
      </c>
      <c r="Q3675" s="32">
        <v>10443984</v>
      </c>
      <c r="R3675" s="32"/>
      <c r="S3675" s="32">
        <v>10443984</v>
      </c>
      <c r="T3675" s="3"/>
      <c r="U3675" s="3"/>
      <c r="V3675" s="17">
        <v>45435</v>
      </c>
      <c r="W3675" s="17">
        <v>45435</v>
      </c>
      <c r="X3675" s="32">
        <v>10443984</v>
      </c>
      <c r="Y3675" s="32"/>
      <c r="Z3675" s="32">
        <v>10443984</v>
      </c>
    </row>
    <row r="3676" spans="1:26" x14ac:dyDescent="0.3">
      <c r="A3676" s="16">
        <v>1</v>
      </c>
      <c r="B3676" s="3" t="s">
        <v>41</v>
      </c>
      <c r="C3676" s="34" t="s">
        <v>4477</v>
      </c>
      <c r="D3676" s="3"/>
      <c r="E3676" s="17">
        <v>45383</v>
      </c>
      <c r="F3676" s="17">
        <v>45383</v>
      </c>
      <c r="G3676" s="17" t="s">
        <v>13969</v>
      </c>
      <c r="H3676" s="97" t="s">
        <v>4537</v>
      </c>
      <c r="I3676" s="19">
        <v>10</v>
      </c>
      <c r="J3676" s="19" t="s">
        <v>55</v>
      </c>
      <c r="K3676" s="12"/>
      <c r="L3676" s="19" t="s">
        <v>5873</v>
      </c>
      <c r="M3676" s="19" t="s">
        <v>11885</v>
      </c>
      <c r="N3676" s="12" t="s">
        <v>13707</v>
      </c>
      <c r="O3676" s="12">
        <v>628378</v>
      </c>
      <c r="P3676" s="17">
        <v>45380.902777777781</v>
      </c>
      <c r="Q3676" s="32">
        <v>7532212.5</v>
      </c>
      <c r="R3676" s="32"/>
      <c r="S3676" s="32">
        <v>7532212.5</v>
      </c>
      <c r="T3676" s="3"/>
      <c r="U3676" s="3"/>
      <c r="V3676" s="17">
        <v>45435</v>
      </c>
      <c r="W3676" s="17">
        <v>45435</v>
      </c>
      <c r="X3676" s="32">
        <v>7532212.5</v>
      </c>
      <c r="Y3676" s="32"/>
      <c r="Z3676" s="32">
        <v>7532212.5</v>
      </c>
    </row>
    <row r="3677" spans="1:26" x14ac:dyDescent="0.3">
      <c r="A3677" s="16">
        <v>1</v>
      </c>
      <c r="B3677" s="3" t="s">
        <v>41</v>
      </c>
      <c r="C3677" s="34" t="s">
        <v>4477</v>
      </c>
      <c r="D3677" s="3"/>
      <c r="E3677" s="17">
        <v>45379</v>
      </c>
      <c r="F3677" s="17">
        <v>45379</v>
      </c>
      <c r="G3677" s="17" t="s">
        <v>13969</v>
      </c>
      <c r="H3677" s="97" t="s">
        <v>4537</v>
      </c>
      <c r="I3677" s="19">
        <v>10</v>
      </c>
      <c r="J3677" s="19" t="s">
        <v>55</v>
      </c>
      <c r="K3677" s="12"/>
      <c r="L3677" s="19" t="s">
        <v>7302</v>
      </c>
      <c r="M3677" s="19" t="s">
        <v>11908</v>
      </c>
      <c r="N3677" s="12" t="s">
        <v>13707</v>
      </c>
      <c r="O3677" s="12">
        <v>535703</v>
      </c>
      <c r="P3677" s="17">
        <v>45378.638888888891</v>
      </c>
      <c r="Q3677" s="32">
        <v>15233720</v>
      </c>
      <c r="R3677" s="32"/>
      <c r="S3677" s="32">
        <v>15233720</v>
      </c>
      <c r="T3677" s="3"/>
      <c r="U3677" s="3"/>
      <c r="V3677" s="17">
        <v>45435</v>
      </c>
      <c r="W3677" s="17">
        <v>45435</v>
      </c>
      <c r="X3677" s="32">
        <v>14000000</v>
      </c>
      <c r="Y3677" s="32"/>
      <c r="Z3677" s="32">
        <v>14000000</v>
      </c>
    </row>
    <row r="3678" spans="1:26" x14ac:dyDescent="0.3">
      <c r="A3678" s="16">
        <v>1</v>
      </c>
      <c r="B3678" s="12" t="s">
        <v>40</v>
      </c>
      <c r="C3678" s="34" t="s">
        <v>4487</v>
      </c>
      <c r="D3678" s="3"/>
      <c r="E3678" s="17">
        <v>45349</v>
      </c>
      <c r="F3678" s="17">
        <v>45349</v>
      </c>
      <c r="G3678" s="17" t="s">
        <v>13969</v>
      </c>
      <c r="H3678" s="97" t="s">
        <v>4537</v>
      </c>
      <c r="I3678" s="19">
        <v>10</v>
      </c>
      <c r="J3678" s="19" t="s">
        <v>55</v>
      </c>
      <c r="K3678" s="12"/>
      <c r="L3678" s="19" t="s">
        <v>7642</v>
      </c>
      <c r="M3678" s="19" t="s">
        <v>12268</v>
      </c>
      <c r="N3678" s="12" t="s">
        <v>13707</v>
      </c>
      <c r="O3678" s="12">
        <v>350481</v>
      </c>
      <c r="P3678" s="17">
        <v>45296.458333333336</v>
      </c>
      <c r="Q3678" s="32">
        <v>17724495</v>
      </c>
      <c r="R3678" s="32"/>
      <c r="S3678" s="32">
        <v>17724495</v>
      </c>
      <c r="T3678" s="3"/>
      <c r="U3678" s="3"/>
      <c r="V3678" s="17">
        <v>45435</v>
      </c>
      <c r="W3678" s="17">
        <v>45435</v>
      </c>
      <c r="X3678" s="32">
        <v>14000000</v>
      </c>
      <c r="Y3678" s="32"/>
      <c r="Z3678" s="32">
        <v>14000000</v>
      </c>
    </row>
    <row r="3679" spans="1:26" x14ac:dyDescent="0.3">
      <c r="A3679" s="57">
        <v>1</v>
      </c>
      <c r="B3679" s="59" t="s">
        <v>41</v>
      </c>
      <c r="C3679" s="34" t="s">
        <v>4477</v>
      </c>
      <c r="D3679" s="3"/>
      <c r="E3679" s="17">
        <v>45231</v>
      </c>
      <c r="F3679" s="60">
        <v>45231</v>
      </c>
      <c r="G3679" s="17" t="s">
        <v>13969</v>
      </c>
      <c r="H3679" s="98" t="s">
        <v>4537</v>
      </c>
      <c r="I3679" s="64">
        <v>10</v>
      </c>
      <c r="J3679" s="64" t="s">
        <v>55</v>
      </c>
      <c r="K3679" s="12"/>
      <c r="L3679" s="19" t="s">
        <v>8970</v>
      </c>
      <c r="M3679" s="19" t="s">
        <v>13665</v>
      </c>
      <c r="N3679" s="12" t="s">
        <v>13707</v>
      </c>
      <c r="O3679" s="12">
        <v>444358</v>
      </c>
      <c r="P3679" s="17">
        <v>45230.472222222219</v>
      </c>
      <c r="Q3679" s="32">
        <v>8115480</v>
      </c>
      <c r="R3679" s="32"/>
      <c r="S3679" s="32">
        <v>8115480</v>
      </c>
      <c r="T3679" s="3"/>
      <c r="U3679" s="3"/>
      <c r="V3679" s="17">
        <v>45435</v>
      </c>
      <c r="W3679" s="60">
        <v>45435</v>
      </c>
      <c r="X3679" s="32">
        <v>8115480</v>
      </c>
      <c r="Y3679" s="32"/>
      <c r="Z3679" s="61">
        <v>8115480</v>
      </c>
    </row>
    <row r="3680" spans="1:26" x14ac:dyDescent="0.3">
      <c r="A3680" s="16">
        <v>1</v>
      </c>
      <c r="B3680" s="12" t="s">
        <v>58</v>
      </c>
      <c r="C3680" s="34" t="s">
        <v>4502</v>
      </c>
      <c r="D3680" s="3"/>
      <c r="E3680" s="17">
        <v>45434</v>
      </c>
      <c r="F3680" s="17">
        <v>45434</v>
      </c>
      <c r="G3680" s="17" t="s">
        <v>13969</v>
      </c>
      <c r="H3680" s="97" t="s">
        <v>4537</v>
      </c>
      <c r="I3680" s="19">
        <v>10</v>
      </c>
      <c r="J3680" s="19" t="s">
        <v>55</v>
      </c>
      <c r="K3680" s="12"/>
      <c r="L3680" s="19" t="s">
        <v>6685</v>
      </c>
      <c r="M3680" s="19" t="s">
        <v>11246</v>
      </c>
      <c r="N3680" s="12" t="s">
        <v>13707</v>
      </c>
      <c r="O3680" s="12">
        <v>534039</v>
      </c>
      <c r="P3680" s="17">
        <v>45359.875</v>
      </c>
      <c r="Q3680" s="32">
        <v>6937895</v>
      </c>
      <c r="R3680" s="32"/>
      <c r="S3680" s="32">
        <v>6937895</v>
      </c>
      <c r="T3680" s="3"/>
      <c r="U3680" s="3"/>
      <c r="V3680" s="17">
        <v>45436</v>
      </c>
      <c r="W3680" s="17">
        <v>45436</v>
      </c>
      <c r="X3680" s="32">
        <v>6937895</v>
      </c>
      <c r="Y3680" s="32"/>
      <c r="Z3680" s="32">
        <v>6937895</v>
      </c>
    </row>
    <row r="3681" spans="1:26" x14ac:dyDescent="0.3">
      <c r="A3681" s="16">
        <v>1</v>
      </c>
      <c r="B3681" s="12" t="s">
        <v>58</v>
      </c>
      <c r="C3681" s="34" t="s">
        <v>4484</v>
      </c>
      <c r="D3681" s="3"/>
      <c r="E3681" s="17">
        <v>45425</v>
      </c>
      <c r="F3681" s="17">
        <v>45425</v>
      </c>
      <c r="G3681" s="17" t="s">
        <v>13969</v>
      </c>
      <c r="H3681" s="97" t="s">
        <v>4537</v>
      </c>
      <c r="I3681" s="19">
        <v>10</v>
      </c>
      <c r="J3681" s="19" t="s">
        <v>43</v>
      </c>
      <c r="K3681" s="12"/>
      <c r="L3681" s="19" t="s">
        <v>6814</v>
      </c>
      <c r="M3681" s="19" t="s">
        <v>11389</v>
      </c>
      <c r="N3681" s="12" t="s">
        <v>13707</v>
      </c>
      <c r="O3681" s="12">
        <v>335989</v>
      </c>
      <c r="P3681" s="17">
        <v>45423.527777777781</v>
      </c>
      <c r="Q3681" s="32">
        <v>6809649</v>
      </c>
      <c r="R3681" s="32"/>
      <c r="S3681" s="32">
        <v>6809649</v>
      </c>
      <c r="T3681" s="3"/>
      <c r="U3681" s="3"/>
      <c r="V3681" s="17">
        <v>45436</v>
      </c>
      <c r="W3681" s="17">
        <v>45436</v>
      </c>
      <c r="X3681" s="32">
        <v>6809649</v>
      </c>
      <c r="Y3681" s="32"/>
      <c r="Z3681" s="32">
        <v>6809649</v>
      </c>
    </row>
    <row r="3682" spans="1:26" x14ac:dyDescent="0.3">
      <c r="A3682" s="16">
        <v>1</v>
      </c>
      <c r="B3682" s="12" t="s">
        <v>40</v>
      </c>
      <c r="C3682" s="34" t="s">
        <v>4480</v>
      </c>
      <c r="D3682" s="3"/>
      <c r="E3682" s="17">
        <v>45418</v>
      </c>
      <c r="F3682" s="17">
        <v>45418</v>
      </c>
      <c r="G3682" s="17" t="s">
        <v>13969</v>
      </c>
      <c r="H3682" s="97" t="s">
        <v>4537</v>
      </c>
      <c r="I3682" s="19">
        <v>10</v>
      </c>
      <c r="J3682" s="19" t="s">
        <v>55</v>
      </c>
      <c r="K3682" s="12"/>
      <c r="L3682" s="19" t="s">
        <v>6880</v>
      </c>
      <c r="M3682" s="19" t="s">
        <v>11460</v>
      </c>
      <c r="N3682" s="12" t="s">
        <v>13707</v>
      </c>
      <c r="O3682" s="12">
        <v>355125</v>
      </c>
      <c r="P3682" s="17">
        <v>45222.538888888892</v>
      </c>
      <c r="Q3682" s="32">
        <v>50277076</v>
      </c>
      <c r="R3682" s="32"/>
      <c r="S3682" s="32">
        <v>50277076</v>
      </c>
      <c r="T3682" s="3"/>
      <c r="U3682" s="3"/>
      <c r="V3682" s="17">
        <v>45436</v>
      </c>
      <c r="W3682" s="17">
        <v>45436</v>
      </c>
      <c r="X3682" s="32">
        <v>14000000</v>
      </c>
      <c r="Y3682" s="32"/>
      <c r="Z3682" s="32">
        <v>14000000</v>
      </c>
    </row>
    <row r="3683" spans="1:26" x14ac:dyDescent="0.3">
      <c r="A3683" s="16">
        <v>1</v>
      </c>
      <c r="B3683" s="12" t="s">
        <v>40</v>
      </c>
      <c r="C3683" s="34" t="s">
        <v>4492</v>
      </c>
      <c r="D3683" s="3"/>
      <c r="E3683" s="17">
        <v>45405</v>
      </c>
      <c r="F3683" s="17">
        <v>45405</v>
      </c>
      <c r="G3683" s="17" t="s">
        <v>13969</v>
      </c>
      <c r="H3683" s="97" t="s">
        <v>4537</v>
      </c>
      <c r="I3683" s="19">
        <v>10</v>
      </c>
      <c r="J3683" s="19" t="s">
        <v>55</v>
      </c>
      <c r="K3683" s="12"/>
      <c r="L3683" s="19" t="s">
        <v>7047</v>
      </c>
      <c r="M3683" s="19" t="s">
        <v>11644</v>
      </c>
      <c r="N3683" s="12" t="s">
        <v>13707</v>
      </c>
      <c r="O3683" s="12">
        <v>166754</v>
      </c>
      <c r="P3683" s="17">
        <v>45296.458333333336</v>
      </c>
      <c r="Q3683" s="32">
        <v>4209990</v>
      </c>
      <c r="R3683" s="32"/>
      <c r="S3683" s="32">
        <v>4209990</v>
      </c>
      <c r="T3683" s="3"/>
      <c r="U3683" s="3"/>
      <c r="V3683" s="17">
        <v>45436</v>
      </c>
      <c r="W3683" s="17">
        <v>45436</v>
      </c>
      <c r="X3683" s="32">
        <v>4209990</v>
      </c>
      <c r="Y3683" s="32"/>
      <c r="Z3683" s="32">
        <v>4209990</v>
      </c>
    </row>
    <row r="3684" spans="1:26" x14ac:dyDescent="0.3">
      <c r="A3684" s="16">
        <v>1</v>
      </c>
      <c r="B3684" s="3" t="s">
        <v>76</v>
      </c>
      <c r="C3684" s="34" t="s">
        <v>4486</v>
      </c>
      <c r="D3684" s="3"/>
      <c r="E3684" s="17">
        <v>45402</v>
      </c>
      <c r="F3684" s="17">
        <v>45402</v>
      </c>
      <c r="G3684" s="17" t="s">
        <v>13969</v>
      </c>
      <c r="H3684" s="97" t="s">
        <v>4537</v>
      </c>
      <c r="I3684" s="19">
        <v>10</v>
      </c>
      <c r="J3684" s="19" t="s">
        <v>55</v>
      </c>
      <c r="K3684" s="12"/>
      <c r="L3684" s="19" t="s">
        <v>7057</v>
      </c>
      <c r="M3684" s="19" t="s">
        <v>11654</v>
      </c>
      <c r="N3684" s="12" t="s">
        <v>13707</v>
      </c>
      <c r="O3684" s="12">
        <v>386068</v>
      </c>
      <c r="P3684" s="17">
        <v>45287</v>
      </c>
      <c r="Q3684" s="32">
        <v>15080000</v>
      </c>
      <c r="R3684" s="32"/>
      <c r="S3684" s="32">
        <v>15080000</v>
      </c>
      <c r="T3684" s="3"/>
      <c r="U3684" s="3"/>
      <c r="V3684" s="17">
        <v>45436</v>
      </c>
      <c r="W3684" s="17">
        <v>45436</v>
      </c>
      <c r="X3684" s="32">
        <v>15080000</v>
      </c>
      <c r="Y3684" s="32"/>
      <c r="Z3684" s="32">
        <v>15080000</v>
      </c>
    </row>
    <row r="3685" spans="1:26" x14ac:dyDescent="0.3">
      <c r="A3685" s="16">
        <v>1</v>
      </c>
      <c r="B3685" s="3" t="s">
        <v>76</v>
      </c>
      <c r="C3685" s="34" t="s">
        <v>4486</v>
      </c>
      <c r="D3685" s="3"/>
      <c r="E3685" s="17">
        <v>45402</v>
      </c>
      <c r="F3685" s="17">
        <v>45402</v>
      </c>
      <c r="G3685" s="17" t="s">
        <v>13969</v>
      </c>
      <c r="H3685" s="97" t="s">
        <v>4537</v>
      </c>
      <c r="I3685" s="19">
        <v>10</v>
      </c>
      <c r="J3685" s="19" t="s">
        <v>55</v>
      </c>
      <c r="K3685" s="12"/>
      <c r="L3685" s="19" t="s">
        <v>7057</v>
      </c>
      <c r="M3685" s="19" t="s">
        <v>11655</v>
      </c>
      <c r="N3685" s="12" t="s">
        <v>13707</v>
      </c>
      <c r="O3685" s="12">
        <v>386068</v>
      </c>
      <c r="P3685" s="17">
        <v>45287</v>
      </c>
      <c r="Q3685" s="32">
        <v>9100000</v>
      </c>
      <c r="R3685" s="32"/>
      <c r="S3685" s="32">
        <v>9100000</v>
      </c>
      <c r="T3685" s="3"/>
      <c r="U3685" s="3"/>
      <c r="V3685" s="17">
        <v>45436</v>
      </c>
      <c r="W3685" s="17">
        <v>45436</v>
      </c>
      <c r="X3685" s="32">
        <v>9100000</v>
      </c>
      <c r="Y3685" s="32"/>
      <c r="Z3685" s="32">
        <v>9100000</v>
      </c>
    </row>
    <row r="3686" spans="1:26" x14ac:dyDescent="0.3">
      <c r="A3686" s="16">
        <v>1</v>
      </c>
      <c r="B3686" s="12" t="s">
        <v>58</v>
      </c>
      <c r="C3686" s="34" t="s">
        <v>4476</v>
      </c>
      <c r="D3686" s="3"/>
      <c r="E3686" s="17">
        <v>45400</v>
      </c>
      <c r="F3686" s="17">
        <v>45400</v>
      </c>
      <c r="G3686" s="17" t="s">
        <v>13969</v>
      </c>
      <c r="H3686" s="97" t="s">
        <v>4537</v>
      </c>
      <c r="I3686" s="19">
        <v>10</v>
      </c>
      <c r="J3686" s="19" t="s">
        <v>55</v>
      </c>
      <c r="K3686" s="12"/>
      <c r="L3686" s="19" t="s">
        <v>7080</v>
      </c>
      <c r="M3686" s="19" t="s">
        <v>11681</v>
      </c>
      <c r="N3686" s="12" t="s">
        <v>13707</v>
      </c>
      <c r="O3686" s="12">
        <v>450491</v>
      </c>
      <c r="P3686" s="17">
        <v>45318.840277777781</v>
      </c>
      <c r="Q3686" s="32">
        <v>11079320</v>
      </c>
      <c r="R3686" s="32"/>
      <c r="S3686" s="32">
        <v>11079320</v>
      </c>
      <c r="T3686" s="3"/>
      <c r="U3686" s="3"/>
      <c r="V3686" s="17">
        <v>45436</v>
      </c>
      <c r="W3686" s="17">
        <v>45436</v>
      </c>
      <c r="X3686" s="32">
        <v>7956322.4800000004</v>
      </c>
      <c r="Y3686" s="32"/>
      <c r="Z3686" s="32">
        <v>7956322.4800000004</v>
      </c>
    </row>
    <row r="3687" spans="1:26" x14ac:dyDescent="0.3">
      <c r="A3687" s="16">
        <v>1</v>
      </c>
      <c r="B3687" s="12" t="s">
        <v>40</v>
      </c>
      <c r="C3687" s="34" t="s">
        <v>4496</v>
      </c>
      <c r="D3687" s="3"/>
      <c r="E3687" s="17">
        <v>45400</v>
      </c>
      <c r="F3687" s="17">
        <v>45400</v>
      </c>
      <c r="G3687" s="17" t="s">
        <v>13969</v>
      </c>
      <c r="H3687" s="97" t="s">
        <v>4537</v>
      </c>
      <c r="I3687" s="19">
        <v>10</v>
      </c>
      <c r="J3687" s="19" t="s">
        <v>55</v>
      </c>
      <c r="K3687" s="12"/>
      <c r="L3687" s="19" t="s">
        <v>7082</v>
      </c>
      <c r="M3687" s="19" t="s">
        <v>11683</v>
      </c>
      <c r="N3687" s="12" t="s">
        <v>13707</v>
      </c>
      <c r="O3687" s="12">
        <v>231614</v>
      </c>
      <c r="P3687" s="17">
        <v>45346.416666666664</v>
      </c>
      <c r="Q3687" s="32">
        <v>26721167</v>
      </c>
      <c r="R3687" s="32"/>
      <c r="S3687" s="32">
        <v>26721167</v>
      </c>
      <c r="T3687" s="3"/>
      <c r="U3687" s="3"/>
      <c r="V3687" s="17">
        <v>45436</v>
      </c>
      <c r="W3687" s="17">
        <v>45436</v>
      </c>
      <c r="X3687" s="32">
        <v>14000000</v>
      </c>
      <c r="Y3687" s="32"/>
      <c r="Z3687" s="32">
        <v>14000000</v>
      </c>
    </row>
    <row r="3688" spans="1:26" x14ac:dyDescent="0.3">
      <c r="A3688" s="16">
        <v>1</v>
      </c>
      <c r="B3688" s="12" t="s">
        <v>58</v>
      </c>
      <c r="C3688" s="34" t="s">
        <v>4474</v>
      </c>
      <c r="D3688" s="3"/>
      <c r="E3688" s="17">
        <v>45400</v>
      </c>
      <c r="F3688" s="17">
        <v>45400</v>
      </c>
      <c r="G3688" s="17" t="s">
        <v>13969</v>
      </c>
      <c r="H3688" s="97" t="s">
        <v>4537</v>
      </c>
      <c r="I3688" s="19">
        <v>10</v>
      </c>
      <c r="J3688" s="19" t="s">
        <v>55</v>
      </c>
      <c r="K3688" s="12"/>
      <c r="L3688" s="19" t="s">
        <v>7084</v>
      </c>
      <c r="M3688" s="19" t="s">
        <v>11685</v>
      </c>
      <c r="N3688" s="12" t="s">
        <v>13707</v>
      </c>
      <c r="O3688" s="12">
        <v>171094</v>
      </c>
      <c r="P3688" s="17">
        <v>45317.375</v>
      </c>
      <c r="Q3688" s="32">
        <v>14497716</v>
      </c>
      <c r="R3688" s="32"/>
      <c r="S3688" s="32">
        <v>14497716</v>
      </c>
      <c r="T3688" s="3"/>
      <c r="U3688" s="3"/>
      <c r="V3688" s="17">
        <v>45436</v>
      </c>
      <c r="W3688" s="17">
        <v>45436</v>
      </c>
      <c r="X3688" s="32">
        <v>13977716</v>
      </c>
      <c r="Y3688" s="32"/>
      <c r="Z3688" s="32">
        <v>13977716</v>
      </c>
    </row>
    <row r="3689" spans="1:26" x14ac:dyDescent="0.3">
      <c r="A3689" s="16">
        <v>1</v>
      </c>
      <c r="B3689" s="12" t="s">
        <v>58</v>
      </c>
      <c r="C3689" s="34" t="s">
        <v>4490</v>
      </c>
      <c r="D3689" s="3"/>
      <c r="E3689" s="17">
        <v>45398</v>
      </c>
      <c r="F3689" s="17">
        <v>45398</v>
      </c>
      <c r="G3689" s="17" t="s">
        <v>13969</v>
      </c>
      <c r="H3689" s="97" t="s">
        <v>4537</v>
      </c>
      <c r="I3689" s="19">
        <v>10</v>
      </c>
      <c r="J3689" s="19" t="s">
        <v>55</v>
      </c>
      <c r="K3689" s="12"/>
      <c r="L3689" s="19" t="s">
        <v>7100</v>
      </c>
      <c r="M3689" s="19" t="s">
        <v>11702</v>
      </c>
      <c r="N3689" s="12" t="s">
        <v>13707</v>
      </c>
      <c r="O3689" s="12">
        <v>479528</v>
      </c>
      <c r="P3689" s="17">
        <v>45369.324305555558</v>
      </c>
      <c r="Q3689" s="32">
        <v>3886700</v>
      </c>
      <c r="R3689" s="32"/>
      <c r="S3689" s="32">
        <v>3886700</v>
      </c>
      <c r="T3689" s="3"/>
      <c r="U3689" s="3"/>
      <c r="V3689" s="17">
        <v>45436</v>
      </c>
      <c r="W3689" s="17">
        <v>45436</v>
      </c>
      <c r="X3689" s="32">
        <v>3773700</v>
      </c>
      <c r="Y3689" s="32"/>
      <c r="Z3689" s="32">
        <v>3773700</v>
      </c>
    </row>
    <row r="3690" spans="1:26" x14ac:dyDescent="0.3">
      <c r="A3690" s="16">
        <v>1</v>
      </c>
      <c r="B3690" s="3" t="s">
        <v>41</v>
      </c>
      <c r="C3690" s="34" t="s">
        <v>4477</v>
      </c>
      <c r="D3690" s="3"/>
      <c r="E3690" s="17">
        <v>45398</v>
      </c>
      <c r="F3690" s="17">
        <v>45398</v>
      </c>
      <c r="G3690" s="17" t="s">
        <v>13969</v>
      </c>
      <c r="H3690" s="97" t="s">
        <v>4537</v>
      </c>
      <c r="I3690" s="19">
        <v>10</v>
      </c>
      <c r="J3690" s="19" t="s">
        <v>55</v>
      </c>
      <c r="K3690" s="12"/>
      <c r="L3690" s="19" t="s">
        <v>7101</v>
      </c>
      <c r="M3690" s="19" t="s">
        <v>11703</v>
      </c>
      <c r="N3690" s="12" t="s">
        <v>13707</v>
      </c>
      <c r="O3690" s="12">
        <v>597967</v>
      </c>
      <c r="P3690" s="17">
        <v>45365.625</v>
      </c>
      <c r="Q3690" s="32">
        <v>6298925</v>
      </c>
      <c r="R3690" s="32"/>
      <c r="S3690" s="32">
        <v>6298925</v>
      </c>
      <c r="T3690" s="3"/>
      <c r="U3690" s="3"/>
      <c r="V3690" s="17">
        <v>45436</v>
      </c>
      <c r="W3690" s="17">
        <v>45436</v>
      </c>
      <c r="X3690" s="32">
        <v>6298925</v>
      </c>
      <c r="Y3690" s="32"/>
      <c r="Z3690" s="32">
        <v>6298925</v>
      </c>
    </row>
    <row r="3691" spans="1:26" x14ac:dyDescent="0.3">
      <c r="A3691" s="16">
        <v>1</v>
      </c>
      <c r="B3691" s="3" t="s">
        <v>41</v>
      </c>
      <c r="C3691" s="34" t="s">
        <v>4494</v>
      </c>
      <c r="D3691" s="3"/>
      <c r="E3691" s="17">
        <v>45398</v>
      </c>
      <c r="F3691" s="17">
        <v>45398</v>
      </c>
      <c r="G3691" s="17" t="s">
        <v>13969</v>
      </c>
      <c r="H3691" s="97" t="s">
        <v>4537</v>
      </c>
      <c r="I3691" s="19">
        <v>10</v>
      </c>
      <c r="J3691" s="19" t="s">
        <v>55</v>
      </c>
      <c r="K3691" s="12"/>
      <c r="L3691" s="19" t="s">
        <v>7102</v>
      </c>
      <c r="M3691" s="19" t="s">
        <v>11704</v>
      </c>
      <c r="N3691" s="12" t="s">
        <v>13707</v>
      </c>
      <c r="O3691" s="12">
        <v>310867</v>
      </c>
      <c r="P3691" s="17">
        <v>45397.572916666664</v>
      </c>
      <c r="Q3691" s="32">
        <v>5832420</v>
      </c>
      <c r="R3691" s="32"/>
      <c r="S3691" s="32">
        <v>5832420</v>
      </c>
      <c r="T3691" s="3"/>
      <c r="U3691" s="3"/>
      <c r="V3691" s="17">
        <v>45436</v>
      </c>
      <c r="W3691" s="17">
        <v>45436</v>
      </c>
      <c r="X3691" s="32">
        <v>5832420</v>
      </c>
      <c r="Y3691" s="32"/>
      <c r="Z3691" s="32">
        <v>5832420</v>
      </c>
    </row>
    <row r="3692" spans="1:26" x14ac:dyDescent="0.3">
      <c r="A3692" s="16">
        <v>1</v>
      </c>
      <c r="B3692" s="12" t="s">
        <v>58</v>
      </c>
      <c r="C3692" s="34" t="s">
        <v>4474</v>
      </c>
      <c r="D3692" s="3"/>
      <c r="E3692" s="17">
        <v>45398</v>
      </c>
      <c r="F3692" s="17">
        <v>45398</v>
      </c>
      <c r="G3692" s="17" t="s">
        <v>13969</v>
      </c>
      <c r="H3692" s="97" t="s">
        <v>4537</v>
      </c>
      <c r="I3692" s="19">
        <v>10</v>
      </c>
      <c r="J3692" s="19" t="s">
        <v>55</v>
      </c>
      <c r="K3692" s="12"/>
      <c r="L3692" s="19" t="s">
        <v>7103</v>
      </c>
      <c r="M3692" s="19" t="s">
        <v>11705</v>
      </c>
      <c r="N3692" s="12" t="s">
        <v>13707</v>
      </c>
      <c r="O3692" s="12">
        <v>305122</v>
      </c>
      <c r="P3692" s="17">
        <v>45392.583333333336</v>
      </c>
      <c r="Q3692" s="32">
        <v>3601540</v>
      </c>
      <c r="R3692" s="32"/>
      <c r="S3692" s="32">
        <v>3601540</v>
      </c>
      <c r="T3692" s="3"/>
      <c r="U3692" s="3"/>
      <c r="V3692" s="17">
        <v>45436</v>
      </c>
      <c r="W3692" s="17">
        <v>45436</v>
      </c>
      <c r="X3692" s="32">
        <v>3601540</v>
      </c>
      <c r="Y3692" s="32"/>
      <c r="Z3692" s="32">
        <v>3601540</v>
      </c>
    </row>
    <row r="3693" spans="1:26" x14ac:dyDescent="0.3">
      <c r="A3693" s="16">
        <v>1</v>
      </c>
      <c r="B3693" s="12" t="s">
        <v>40</v>
      </c>
      <c r="C3693" s="34" t="s">
        <v>4483</v>
      </c>
      <c r="D3693" s="3"/>
      <c r="E3693" s="17">
        <v>45398</v>
      </c>
      <c r="F3693" s="17">
        <v>45398</v>
      </c>
      <c r="G3693" s="17" t="s">
        <v>13969</v>
      </c>
      <c r="H3693" s="97" t="s">
        <v>4537</v>
      </c>
      <c r="I3693" s="19">
        <v>10</v>
      </c>
      <c r="J3693" s="19" t="s">
        <v>55</v>
      </c>
      <c r="K3693" s="12"/>
      <c r="L3693" s="19" t="s">
        <v>7106</v>
      </c>
      <c r="M3693" s="19" t="s">
        <v>11708</v>
      </c>
      <c r="N3693" s="12" t="s">
        <v>13707</v>
      </c>
      <c r="O3693" s="12">
        <v>414301</v>
      </c>
      <c r="P3693" s="17">
        <v>45369.75</v>
      </c>
      <c r="Q3693" s="32">
        <v>3753004</v>
      </c>
      <c r="R3693" s="32"/>
      <c r="S3693" s="32">
        <v>3753004</v>
      </c>
      <c r="T3693" s="3"/>
      <c r="U3693" s="3"/>
      <c r="V3693" s="17">
        <v>45436</v>
      </c>
      <c r="W3693" s="17">
        <v>45436</v>
      </c>
      <c r="X3693" s="32">
        <v>3753004</v>
      </c>
      <c r="Y3693" s="32"/>
      <c r="Z3693" s="32">
        <v>3753004</v>
      </c>
    </row>
    <row r="3694" spans="1:26" x14ac:dyDescent="0.3">
      <c r="A3694" s="16">
        <v>1</v>
      </c>
      <c r="B3694" s="12" t="s">
        <v>40</v>
      </c>
      <c r="C3694" s="34" t="s">
        <v>4482</v>
      </c>
      <c r="D3694" s="3"/>
      <c r="E3694" s="17">
        <v>45398</v>
      </c>
      <c r="F3694" s="17">
        <v>45398</v>
      </c>
      <c r="G3694" s="17" t="s">
        <v>13969</v>
      </c>
      <c r="H3694" s="97" t="s">
        <v>4537</v>
      </c>
      <c r="I3694" s="19">
        <v>10</v>
      </c>
      <c r="J3694" s="19" t="s">
        <v>55</v>
      </c>
      <c r="K3694" s="12"/>
      <c r="L3694" s="19" t="s">
        <v>7107</v>
      </c>
      <c r="M3694" s="19" t="s">
        <v>11709</v>
      </c>
      <c r="N3694" s="12" t="s">
        <v>13707</v>
      </c>
      <c r="O3694" s="12">
        <v>604102</v>
      </c>
      <c r="P3694" s="17">
        <v>45397.584722222222</v>
      </c>
      <c r="Q3694" s="32">
        <v>9892933</v>
      </c>
      <c r="R3694" s="32"/>
      <c r="S3694" s="32">
        <v>9892933</v>
      </c>
      <c r="T3694" s="3"/>
      <c r="U3694" s="3"/>
      <c r="V3694" s="17">
        <v>45436</v>
      </c>
      <c r="W3694" s="17">
        <v>45436</v>
      </c>
      <c r="X3694" s="32">
        <v>9892933</v>
      </c>
      <c r="Y3694" s="32"/>
      <c r="Z3694" s="32">
        <v>9892933</v>
      </c>
    </row>
    <row r="3695" spans="1:26" x14ac:dyDescent="0.3">
      <c r="A3695" s="16">
        <v>1</v>
      </c>
      <c r="B3695" s="12" t="s">
        <v>58</v>
      </c>
      <c r="C3695" s="34" t="s">
        <v>4493</v>
      </c>
      <c r="D3695" s="3"/>
      <c r="E3695" s="17">
        <v>45398</v>
      </c>
      <c r="F3695" s="17">
        <v>45398</v>
      </c>
      <c r="G3695" s="17" t="s">
        <v>13969</v>
      </c>
      <c r="H3695" s="97" t="s">
        <v>4537</v>
      </c>
      <c r="I3695" s="19">
        <v>10</v>
      </c>
      <c r="J3695" s="19" t="s">
        <v>43</v>
      </c>
      <c r="K3695" s="12"/>
      <c r="L3695" s="19" t="s">
        <v>7110</v>
      </c>
      <c r="M3695" s="19" t="s">
        <v>11712</v>
      </c>
      <c r="N3695" s="12" t="s">
        <v>13707</v>
      </c>
      <c r="O3695" s="12">
        <v>584540</v>
      </c>
      <c r="P3695" s="17">
        <v>45365.5</v>
      </c>
      <c r="Q3695" s="32">
        <v>13391460</v>
      </c>
      <c r="R3695" s="32"/>
      <c r="S3695" s="32">
        <v>13391460</v>
      </c>
      <c r="T3695" s="3"/>
      <c r="U3695" s="3"/>
      <c r="V3695" s="17">
        <v>45436</v>
      </c>
      <c r="W3695" s="17">
        <v>45436</v>
      </c>
      <c r="X3695" s="32">
        <v>13391460</v>
      </c>
      <c r="Y3695" s="32"/>
      <c r="Z3695" s="32">
        <v>13391460</v>
      </c>
    </row>
    <row r="3696" spans="1:26" x14ac:dyDescent="0.3">
      <c r="A3696" s="16">
        <v>1</v>
      </c>
      <c r="B3696" s="3" t="s">
        <v>117</v>
      </c>
      <c r="C3696" s="34" t="s">
        <v>4515</v>
      </c>
      <c r="D3696" s="3"/>
      <c r="E3696" s="17">
        <v>45398</v>
      </c>
      <c r="F3696" s="17">
        <v>45398</v>
      </c>
      <c r="G3696" s="17" t="s">
        <v>13969</v>
      </c>
      <c r="H3696" s="97" t="s">
        <v>4537</v>
      </c>
      <c r="I3696" s="19">
        <v>10</v>
      </c>
      <c r="J3696" s="19" t="s">
        <v>55</v>
      </c>
      <c r="K3696" s="12"/>
      <c r="L3696" s="19" t="s">
        <v>7111</v>
      </c>
      <c r="M3696" s="19" t="s">
        <v>11713</v>
      </c>
      <c r="N3696" s="12" t="s">
        <v>13707</v>
      </c>
      <c r="O3696" s="12">
        <v>436157</v>
      </c>
      <c r="P3696" s="17">
        <v>45212.989583333336</v>
      </c>
      <c r="Q3696" s="32">
        <v>15791841</v>
      </c>
      <c r="R3696" s="32"/>
      <c r="S3696" s="32">
        <v>15791841</v>
      </c>
      <c r="T3696" s="3"/>
      <c r="U3696" s="3"/>
      <c r="V3696" s="17">
        <v>45436</v>
      </c>
      <c r="W3696" s="17">
        <v>45436</v>
      </c>
      <c r="X3696" s="32">
        <v>14000000</v>
      </c>
      <c r="Y3696" s="32"/>
      <c r="Z3696" s="32">
        <v>14000000</v>
      </c>
    </row>
    <row r="3697" spans="1:26" x14ac:dyDescent="0.3">
      <c r="A3697" s="16">
        <v>1</v>
      </c>
      <c r="B3697" s="3" t="s">
        <v>41</v>
      </c>
      <c r="C3697" s="34" t="s">
        <v>4475</v>
      </c>
      <c r="D3697" s="3"/>
      <c r="E3697" s="17">
        <v>45398</v>
      </c>
      <c r="F3697" s="17">
        <v>45398</v>
      </c>
      <c r="G3697" s="17" t="s">
        <v>13969</v>
      </c>
      <c r="H3697" s="97" t="s">
        <v>4537</v>
      </c>
      <c r="I3697" s="19">
        <v>10</v>
      </c>
      <c r="J3697" s="19" t="s">
        <v>55</v>
      </c>
      <c r="K3697" s="12"/>
      <c r="L3697" s="19" t="s">
        <v>7113</v>
      </c>
      <c r="M3697" s="19" t="s">
        <v>11715</v>
      </c>
      <c r="N3697" s="12" t="s">
        <v>13707</v>
      </c>
      <c r="O3697" s="12">
        <v>227483</v>
      </c>
      <c r="P3697" s="17">
        <v>45086</v>
      </c>
      <c r="Q3697" s="32">
        <v>35740176</v>
      </c>
      <c r="R3697" s="32"/>
      <c r="S3697" s="32">
        <v>35740176</v>
      </c>
      <c r="T3697" s="3"/>
      <c r="U3697" s="3"/>
      <c r="V3697" s="17">
        <v>45436</v>
      </c>
      <c r="W3697" s="17">
        <v>45436</v>
      </c>
      <c r="X3697" s="32">
        <v>13564871.289999999</v>
      </c>
      <c r="Y3697" s="32"/>
      <c r="Z3697" s="32">
        <v>13564871.289999999</v>
      </c>
    </row>
    <row r="3698" spans="1:26" x14ac:dyDescent="0.3">
      <c r="A3698" s="16">
        <v>1</v>
      </c>
      <c r="B3698" s="3" t="s">
        <v>41</v>
      </c>
      <c r="C3698" s="34" t="s">
        <v>4477</v>
      </c>
      <c r="D3698" s="3"/>
      <c r="E3698" s="17">
        <v>45398</v>
      </c>
      <c r="F3698" s="17">
        <v>45398</v>
      </c>
      <c r="G3698" s="17" t="s">
        <v>13969</v>
      </c>
      <c r="H3698" s="97" t="s">
        <v>4537</v>
      </c>
      <c r="I3698" s="19">
        <v>10</v>
      </c>
      <c r="J3698" s="19" t="s">
        <v>55</v>
      </c>
      <c r="K3698" s="12"/>
      <c r="L3698" s="19" t="s">
        <v>7023</v>
      </c>
      <c r="M3698" s="19" t="s">
        <v>11716</v>
      </c>
      <c r="N3698" s="12" t="s">
        <v>13707</v>
      </c>
      <c r="O3698" s="12">
        <v>613763</v>
      </c>
      <c r="P3698" s="17">
        <v>45363</v>
      </c>
      <c r="Q3698" s="32">
        <v>5586860</v>
      </c>
      <c r="R3698" s="32"/>
      <c r="S3698" s="32">
        <v>5586860</v>
      </c>
      <c r="T3698" s="3"/>
      <c r="U3698" s="3"/>
      <c r="V3698" s="17">
        <v>45436</v>
      </c>
      <c r="W3698" s="17">
        <v>45436</v>
      </c>
      <c r="X3698" s="32">
        <v>5586860</v>
      </c>
      <c r="Y3698" s="32"/>
      <c r="Z3698" s="32">
        <v>5586860</v>
      </c>
    </row>
    <row r="3699" spans="1:26" x14ac:dyDescent="0.3">
      <c r="A3699" s="16">
        <v>1</v>
      </c>
      <c r="B3699" s="3" t="s">
        <v>41</v>
      </c>
      <c r="C3699" s="34" t="s">
        <v>4477</v>
      </c>
      <c r="D3699" s="3"/>
      <c r="E3699" s="17">
        <v>45398</v>
      </c>
      <c r="F3699" s="17">
        <v>45398</v>
      </c>
      <c r="G3699" s="17" t="s">
        <v>13969</v>
      </c>
      <c r="H3699" s="97" t="s">
        <v>4537</v>
      </c>
      <c r="I3699" s="19">
        <v>10</v>
      </c>
      <c r="J3699" s="19" t="s">
        <v>55</v>
      </c>
      <c r="K3699" s="12"/>
      <c r="L3699" s="19" t="s">
        <v>7114</v>
      </c>
      <c r="M3699" s="19" t="s">
        <v>11717</v>
      </c>
      <c r="N3699" s="12" t="s">
        <v>13707</v>
      </c>
      <c r="O3699" s="12">
        <v>417972</v>
      </c>
      <c r="P3699" s="17">
        <v>45335.472222222219</v>
      </c>
      <c r="Q3699" s="32">
        <v>14485385</v>
      </c>
      <c r="R3699" s="32"/>
      <c r="S3699" s="32">
        <v>14485385</v>
      </c>
      <c r="T3699" s="3"/>
      <c r="U3699" s="3"/>
      <c r="V3699" s="17">
        <v>45436</v>
      </c>
      <c r="W3699" s="17">
        <v>45436</v>
      </c>
      <c r="X3699" s="32">
        <v>14000000</v>
      </c>
      <c r="Y3699" s="32"/>
      <c r="Z3699" s="32">
        <v>14000000</v>
      </c>
    </row>
    <row r="3700" spans="1:26" x14ac:dyDescent="0.3">
      <c r="A3700" s="16">
        <v>1</v>
      </c>
      <c r="B3700" s="3" t="s">
        <v>41</v>
      </c>
      <c r="C3700" s="34" t="s">
        <v>4477</v>
      </c>
      <c r="D3700" s="3"/>
      <c r="E3700" s="17">
        <v>45398</v>
      </c>
      <c r="F3700" s="17">
        <v>45398</v>
      </c>
      <c r="G3700" s="17" t="s">
        <v>13969</v>
      </c>
      <c r="H3700" s="97" t="s">
        <v>4537</v>
      </c>
      <c r="I3700" s="19">
        <v>10</v>
      </c>
      <c r="J3700" s="19" t="s">
        <v>55</v>
      </c>
      <c r="K3700" s="12"/>
      <c r="L3700" s="19" t="s">
        <v>5309</v>
      </c>
      <c r="M3700" s="19" t="s">
        <v>11721</v>
      </c>
      <c r="N3700" s="12" t="s">
        <v>13707</v>
      </c>
      <c r="O3700" s="12">
        <v>416325</v>
      </c>
      <c r="P3700" s="17">
        <v>45360.458333333336</v>
      </c>
      <c r="Q3700" s="32">
        <v>4667171</v>
      </c>
      <c r="R3700" s="32"/>
      <c r="S3700" s="32">
        <v>4667171</v>
      </c>
      <c r="T3700" s="3"/>
      <c r="U3700" s="3"/>
      <c r="V3700" s="17">
        <v>45436</v>
      </c>
      <c r="W3700" s="17">
        <v>45436</v>
      </c>
      <c r="X3700" s="32">
        <v>4667171</v>
      </c>
      <c r="Y3700" s="32"/>
      <c r="Z3700" s="32">
        <v>4667171</v>
      </c>
    </row>
    <row r="3701" spans="1:26" x14ac:dyDescent="0.3">
      <c r="A3701" s="16">
        <v>1</v>
      </c>
      <c r="B3701" s="12" t="s">
        <v>58</v>
      </c>
      <c r="C3701" s="34" t="s">
        <v>4493</v>
      </c>
      <c r="D3701" s="3"/>
      <c r="E3701" s="17">
        <v>45397</v>
      </c>
      <c r="F3701" s="17">
        <v>45397</v>
      </c>
      <c r="G3701" s="17" t="s">
        <v>13969</v>
      </c>
      <c r="H3701" s="97" t="s">
        <v>4537</v>
      </c>
      <c r="I3701" s="19">
        <v>10</v>
      </c>
      <c r="J3701" s="19" t="s">
        <v>55</v>
      </c>
      <c r="K3701" s="12"/>
      <c r="L3701" s="19" t="s">
        <v>7133</v>
      </c>
      <c r="M3701" s="19" t="s">
        <v>11735</v>
      </c>
      <c r="N3701" s="12" t="s">
        <v>13707</v>
      </c>
      <c r="O3701" s="12">
        <v>243207</v>
      </c>
      <c r="P3701" s="17">
        <v>45307.354166666664</v>
      </c>
      <c r="Q3701" s="32">
        <v>9786558</v>
      </c>
      <c r="R3701" s="32"/>
      <c r="S3701" s="32">
        <v>9786558</v>
      </c>
      <c r="T3701" s="3"/>
      <c r="U3701" s="3"/>
      <c r="V3701" s="17">
        <v>45436</v>
      </c>
      <c r="W3701" s="17">
        <v>45436</v>
      </c>
      <c r="X3701" s="32">
        <v>9786558</v>
      </c>
      <c r="Y3701" s="32"/>
      <c r="Z3701" s="32">
        <v>9786558</v>
      </c>
    </row>
    <row r="3702" spans="1:26" x14ac:dyDescent="0.3">
      <c r="A3702" s="16">
        <v>1</v>
      </c>
      <c r="B3702" s="12" t="s">
        <v>58</v>
      </c>
      <c r="C3702" s="34" t="s">
        <v>4490</v>
      </c>
      <c r="D3702" s="3"/>
      <c r="E3702" s="17">
        <v>45397</v>
      </c>
      <c r="F3702" s="17">
        <v>45397</v>
      </c>
      <c r="G3702" s="17" t="s">
        <v>13969</v>
      </c>
      <c r="H3702" s="97" t="s">
        <v>4537</v>
      </c>
      <c r="I3702" s="19">
        <v>10</v>
      </c>
      <c r="J3702" s="19" t="s">
        <v>55</v>
      </c>
      <c r="K3702" s="12"/>
      <c r="L3702" s="19" t="s">
        <v>7135</v>
      </c>
      <c r="M3702" s="19" t="s">
        <v>11737</v>
      </c>
      <c r="N3702" s="12" t="s">
        <v>13708</v>
      </c>
      <c r="O3702" s="12">
        <v>53754</v>
      </c>
      <c r="P3702" s="17">
        <v>45297.770833333336</v>
      </c>
      <c r="Q3702" s="32">
        <v>6923860</v>
      </c>
      <c r="R3702" s="32"/>
      <c r="S3702" s="32">
        <v>6923860</v>
      </c>
      <c r="T3702" s="3"/>
      <c r="U3702" s="3"/>
      <c r="V3702" s="17">
        <v>45436</v>
      </c>
      <c r="W3702" s="17">
        <v>45436</v>
      </c>
      <c r="X3702" s="32">
        <v>6923860</v>
      </c>
      <c r="Y3702" s="32"/>
      <c r="Z3702" s="32">
        <v>6923860</v>
      </c>
    </row>
    <row r="3703" spans="1:26" x14ac:dyDescent="0.3">
      <c r="A3703" s="16">
        <v>1</v>
      </c>
      <c r="B3703" s="12" t="s">
        <v>40</v>
      </c>
      <c r="C3703" s="34" t="s">
        <v>4480</v>
      </c>
      <c r="D3703" s="3"/>
      <c r="E3703" s="17">
        <v>45390</v>
      </c>
      <c r="F3703" s="17">
        <v>45390</v>
      </c>
      <c r="G3703" s="17" t="s">
        <v>13969</v>
      </c>
      <c r="H3703" s="97" t="s">
        <v>4537</v>
      </c>
      <c r="I3703" s="19">
        <v>10</v>
      </c>
      <c r="J3703" s="19" t="s">
        <v>55</v>
      </c>
      <c r="K3703" s="12"/>
      <c r="L3703" s="19" t="s">
        <v>7188</v>
      </c>
      <c r="M3703" s="19" t="s">
        <v>11790</v>
      </c>
      <c r="N3703" s="12" t="s">
        <v>13708</v>
      </c>
      <c r="O3703" s="12">
        <v>64312</v>
      </c>
      <c r="P3703" s="17">
        <v>45329.447916666664</v>
      </c>
      <c r="Q3703" s="32">
        <v>21926510</v>
      </c>
      <c r="R3703" s="32"/>
      <c r="S3703" s="32">
        <v>21926510</v>
      </c>
      <c r="T3703" s="3"/>
      <c r="U3703" s="3"/>
      <c r="V3703" s="17">
        <v>45436</v>
      </c>
      <c r="W3703" s="17">
        <v>45436</v>
      </c>
      <c r="X3703" s="32">
        <v>14000000</v>
      </c>
      <c r="Y3703" s="32"/>
      <c r="Z3703" s="32">
        <v>14000000</v>
      </c>
    </row>
    <row r="3704" spans="1:26" x14ac:dyDescent="0.3">
      <c r="A3704" s="16">
        <v>1</v>
      </c>
      <c r="B3704" s="12" t="s">
        <v>58</v>
      </c>
      <c r="C3704" s="34" t="s">
        <v>4490</v>
      </c>
      <c r="D3704" s="3"/>
      <c r="E3704" s="17">
        <v>45390</v>
      </c>
      <c r="F3704" s="17">
        <v>45390</v>
      </c>
      <c r="G3704" s="17" t="s">
        <v>13969</v>
      </c>
      <c r="H3704" s="97" t="s">
        <v>4537</v>
      </c>
      <c r="I3704" s="19">
        <v>10</v>
      </c>
      <c r="J3704" s="19" t="s">
        <v>55</v>
      </c>
      <c r="K3704" s="12"/>
      <c r="L3704" s="19" t="s">
        <v>7193</v>
      </c>
      <c r="M3704" s="19" t="s">
        <v>11795</v>
      </c>
      <c r="N3704" s="12" t="s">
        <v>13707</v>
      </c>
      <c r="O3704" s="12">
        <v>417606</v>
      </c>
      <c r="P3704" s="17">
        <v>45388.887499999997</v>
      </c>
      <c r="Q3704" s="32">
        <v>10303720</v>
      </c>
      <c r="R3704" s="32"/>
      <c r="S3704" s="32">
        <v>10303720</v>
      </c>
      <c r="T3704" s="3"/>
      <c r="U3704" s="3"/>
      <c r="V3704" s="17">
        <v>45436</v>
      </c>
      <c r="W3704" s="17">
        <v>45436</v>
      </c>
      <c r="X3704" s="32">
        <v>10303720</v>
      </c>
      <c r="Y3704" s="32"/>
      <c r="Z3704" s="32">
        <v>10303720</v>
      </c>
    </row>
    <row r="3705" spans="1:26" x14ac:dyDescent="0.3">
      <c r="A3705" s="16">
        <v>1</v>
      </c>
      <c r="B3705" s="12" t="s">
        <v>40</v>
      </c>
      <c r="C3705" s="34" t="s">
        <v>4480</v>
      </c>
      <c r="D3705" s="3"/>
      <c r="E3705" s="17">
        <v>45386</v>
      </c>
      <c r="F3705" s="17">
        <v>45386</v>
      </c>
      <c r="G3705" s="17" t="s">
        <v>13969</v>
      </c>
      <c r="H3705" s="97" t="s">
        <v>4537</v>
      </c>
      <c r="I3705" s="19">
        <v>10</v>
      </c>
      <c r="J3705" s="19" t="s">
        <v>55</v>
      </c>
      <c r="K3705" s="12"/>
      <c r="L3705" s="19" t="s">
        <v>7218</v>
      </c>
      <c r="M3705" s="19" t="s">
        <v>11820</v>
      </c>
      <c r="N3705" s="12" t="s">
        <v>13707</v>
      </c>
      <c r="O3705" s="12">
        <v>482414</v>
      </c>
      <c r="P3705" s="17">
        <v>45385.673611111109</v>
      </c>
      <c r="Q3705" s="32">
        <v>5788656</v>
      </c>
      <c r="R3705" s="32"/>
      <c r="S3705" s="32">
        <v>5788656</v>
      </c>
      <c r="T3705" s="3"/>
      <c r="U3705" s="3"/>
      <c r="V3705" s="17">
        <v>45436</v>
      </c>
      <c r="W3705" s="17">
        <v>45436</v>
      </c>
      <c r="X3705" s="32">
        <v>5788656</v>
      </c>
      <c r="Y3705" s="32"/>
      <c r="Z3705" s="32">
        <v>5788656</v>
      </c>
    </row>
    <row r="3706" spans="1:26" x14ac:dyDescent="0.3">
      <c r="A3706" s="16">
        <v>1</v>
      </c>
      <c r="B3706" s="12" t="s">
        <v>58</v>
      </c>
      <c r="C3706" s="34" t="s">
        <v>4490</v>
      </c>
      <c r="D3706" s="3"/>
      <c r="E3706" s="17">
        <v>45385</v>
      </c>
      <c r="F3706" s="17">
        <v>45385</v>
      </c>
      <c r="G3706" s="17" t="s">
        <v>13969</v>
      </c>
      <c r="H3706" s="97" t="s">
        <v>4537</v>
      </c>
      <c r="I3706" s="19">
        <v>10</v>
      </c>
      <c r="J3706" s="19" t="s">
        <v>55</v>
      </c>
      <c r="K3706" s="12"/>
      <c r="L3706" s="19" t="s">
        <v>7208</v>
      </c>
      <c r="M3706" s="19" t="s">
        <v>11835</v>
      </c>
      <c r="N3706" s="12" t="s">
        <v>13707</v>
      </c>
      <c r="O3706" s="12">
        <v>555803</v>
      </c>
      <c r="P3706" s="17">
        <v>45343.541666666664</v>
      </c>
      <c r="Q3706" s="32">
        <v>4299580</v>
      </c>
      <c r="R3706" s="32"/>
      <c r="S3706" s="32">
        <v>4299580</v>
      </c>
      <c r="T3706" s="3"/>
      <c r="U3706" s="3"/>
      <c r="V3706" s="17">
        <v>45436</v>
      </c>
      <c r="W3706" s="17">
        <v>45436</v>
      </c>
      <c r="X3706" s="32">
        <v>4138657.18</v>
      </c>
      <c r="Y3706" s="32"/>
      <c r="Z3706" s="32">
        <v>4138657.18</v>
      </c>
    </row>
    <row r="3707" spans="1:26" x14ac:dyDescent="0.3">
      <c r="A3707" s="16">
        <v>1</v>
      </c>
      <c r="B3707" s="12" t="s">
        <v>58</v>
      </c>
      <c r="C3707" s="34" t="s">
        <v>4476</v>
      </c>
      <c r="D3707" s="3"/>
      <c r="E3707" s="17">
        <v>45383</v>
      </c>
      <c r="F3707" s="17">
        <v>45383</v>
      </c>
      <c r="G3707" s="17" t="s">
        <v>13969</v>
      </c>
      <c r="H3707" s="97" t="s">
        <v>4537</v>
      </c>
      <c r="I3707" s="19">
        <v>10</v>
      </c>
      <c r="J3707" s="19" t="s">
        <v>55</v>
      </c>
      <c r="K3707" s="12"/>
      <c r="L3707" s="19" t="s">
        <v>7276</v>
      </c>
      <c r="M3707" s="19" t="s">
        <v>11884</v>
      </c>
      <c r="N3707" s="12" t="s">
        <v>13707</v>
      </c>
      <c r="O3707" s="12">
        <v>360857</v>
      </c>
      <c r="P3707" s="17">
        <v>45382.472222222219</v>
      </c>
      <c r="Q3707" s="32">
        <v>5811432</v>
      </c>
      <c r="R3707" s="32"/>
      <c r="S3707" s="32">
        <v>5811432</v>
      </c>
      <c r="T3707" s="3"/>
      <c r="U3707" s="3"/>
      <c r="V3707" s="17">
        <v>45436</v>
      </c>
      <c r="W3707" s="17">
        <v>45436</v>
      </c>
      <c r="X3707" s="32">
        <v>5811432</v>
      </c>
      <c r="Y3707" s="32"/>
      <c r="Z3707" s="32">
        <v>5811432</v>
      </c>
    </row>
    <row r="3708" spans="1:26" x14ac:dyDescent="0.3">
      <c r="A3708" s="16">
        <v>1</v>
      </c>
      <c r="B3708" s="3" t="s">
        <v>41</v>
      </c>
      <c r="C3708" s="34" t="s">
        <v>4477</v>
      </c>
      <c r="D3708" s="3"/>
      <c r="E3708" s="17">
        <v>45377</v>
      </c>
      <c r="F3708" s="17">
        <v>45377</v>
      </c>
      <c r="G3708" s="17" t="s">
        <v>13969</v>
      </c>
      <c r="H3708" s="97" t="s">
        <v>4537</v>
      </c>
      <c r="I3708" s="19">
        <v>10</v>
      </c>
      <c r="J3708" s="19" t="s">
        <v>55</v>
      </c>
      <c r="K3708" s="12"/>
      <c r="L3708" s="19" t="s">
        <v>7348</v>
      </c>
      <c r="M3708" s="19" t="s">
        <v>11960</v>
      </c>
      <c r="N3708" s="12" t="s">
        <v>13707</v>
      </c>
      <c r="O3708" s="12">
        <v>508364</v>
      </c>
      <c r="P3708" s="17">
        <v>45355.659722222219</v>
      </c>
      <c r="Q3708" s="32">
        <v>6401642</v>
      </c>
      <c r="R3708" s="32"/>
      <c r="S3708" s="32">
        <v>6401642</v>
      </c>
      <c r="T3708" s="3"/>
      <c r="U3708" s="3"/>
      <c r="V3708" s="17">
        <v>45436</v>
      </c>
      <c r="W3708" s="17">
        <v>45436</v>
      </c>
      <c r="X3708" s="32">
        <v>6401642</v>
      </c>
      <c r="Y3708" s="32"/>
      <c r="Z3708" s="32">
        <v>6401642</v>
      </c>
    </row>
    <row r="3709" spans="1:26" x14ac:dyDescent="0.3">
      <c r="A3709" s="16">
        <v>1</v>
      </c>
      <c r="B3709" s="12" t="s">
        <v>58</v>
      </c>
      <c r="C3709" s="34" t="s">
        <v>4493</v>
      </c>
      <c r="D3709" s="3"/>
      <c r="E3709" s="17">
        <v>45376</v>
      </c>
      <c r="F3709" s="17">
        <v>45376</v>
      </c>
      <c r="G3709" s="17" t="s">
        <v>13969</v>
      </c>
      <c r="H3709" s="97" t="s">
        <v>4537</v>
      </c>
      <c r="I3709" s="19">
        <v>10</v>
      </c>
      <c r="J3709" s="19" t="s">
        <v>55</v>
      </c>
      <c r="K3709" s="12"/>
      <c r="L3709" s="19" t="s">
        <v>7354</v>
      </c>
      <c r="M3709" s="19" t="s">
        <v>11965</v>
      </c>
      <c r="N3709" s="12" t="s">
        <v>13708</v>
      </c>
      <c r="O3709" s="12">
        <v>49120</v>
      </c>
      <c r="P3709" s="17">
        <v>45343.881944444445</v>
      </c>
      <c r="Q3709" s="32">
        <v>8837812</v>
      </c>
      <c r="R3709" s="32"/>
      <c r="S3709" s="32">
        <v>8837812</v>
      </c>
      <c r="T3709" s="3"/>
      <c r="U3709" s="3"/>
      <c r="V3709" s="17">
        <v>45436</v>
      </c>
      <c r="W3709" s="17">
        <v>45436</v>
      </c>
      <c r="X3709" s="32">
        <v>8837812</v>
      </c>
      <c r="Y3709" s="32"/>
      <c r="Z3709" s="32">
        <v>8837812</v>
      </c>
    </row>
    <row r="3710" spans="1:26" x14ac:dyDescent="0.3">
      <c r="A3710" s="16">
        <v>1</v>
      </c>
      <c r="B3710" s="3" t="s">
        <v>41</v>
      </c>
      <c r="C3710" s="34" t="s">
        <v>4494</v>
      </c>
      <c r="D3710" s="3"/>
      <c r="E3710" s="17">
        <v>45341</v>
      </c>
      <c r="F3710" s="17">
        <v>45341</v>
      </c>
      <c r="G3710" s="17" t="s">
        <v>13969</v>
      </c>
      <c r="H3710" s="97" t="s">
        <v>4537</v>
      </c>
      <c r="I3710" s="19">
        <v>10</v>
      </c>
      <c r="J3710" s="19" t="s">
        <v>55</v>
      </c>
      <c r="K3710" s="12"/>
      <c r="L3710" s="19" t="s">
        <v>7742</v>
      </c>
      <c r="M3710" s="19" t="s">
        <v>12372</v>
      </c>
      <c r="N3710" s="12" t="s">
        <v>13707</v>
      </c>
      <c r="O3710" s="12">
        <v>468765</v>
      </c>
      <c r="P3710" s="17">
        <v>45300.791666666664</v>
      </c>
      <c r="Q3710" s="32">
        <v>6511603</v>
      </c>
      <c r="R3710" s="32"/>
      <c r="S3710" s="32">
        <v>6511603</v>
      </c>
      <c r="T3710" s="3"/>
      <c r="U3710" s="3"/>
      <c r="V3710" s="17">
        <v>45436</v>
      </c>
      <c r="W3710" s="17">
        <v>45436</v>
      </c>
      <c r="X3710" s="32">
        <v>6511603</v>
      </c>
      <c r="Y3710" s="32"/>
      <c r="Z3710" s="32">
        <v>6511603</v>
      </c>
    </row>
    <row r="3711" spans="1:26" x14ac:dyDescent="0.3">
      <c r="A3711" s="16">
        <v>1</v>
      </c>
      <c r="B3711" s="12" t="s">
        <v>40</v>
      </c>
      <c r="C3711" s="34" t="s">
        <v>4505</v>
      </c>
      <c r="D3711" s="3"/>
      <c r="E3711" s="17">
        <v>45338</v>
      </c>
      <c r="F3711" s="17">
        <v>45338</v>
      </c>
      <c r="G3711" s="17" t="s">
        <v>13969</v>
      </c>
      <c r="H3711" s="97" t="s">
        <v>4537</v>
      </c>
      <c r="I3711" s="19">
        <v>10</v>
      </c>
      <c r="J3711" s="19" t="s">
        <v>55</v>
      </c>
      <c r="K3711" s="12"/>
      <c r="L3711" s="19" t="s">
        <v>7752</v>
      </c>
      <c r="M3711" s="19" t="s">
        <v>12383</v>
      </c>
      <c r="N3711" s="12" t="s">
        <v>13708</v>
      </c>
      <c r="O3711" s="12">
        <v>35918</v>
      </c>
      <c r="P3711" s="17">
        <v>45273.506944444445</v>
      </c>
      <c r="Q3711" s="32">
        <v>4565490</v>
      </c>
      <c r="R3711" s="32"/>
      <c r="S3711" s="32">
        <v>4565490</v>
      </c>
      <c r="T3711" s="3"/>
      <c r="U3711" s="3"/>
      <c r="V3711" s="17">
        <v>45436</v>
      </c>
      <c r="W3711" s="17">
        <v>45436</v>
      </c>
      <c r="X3711" s="32">
        <v>4565490</v>
      </c>
      <c r="Y3711" s="32"/>
      <c r="Z3711" s="32">
        <v>4565490</v>
      </c>
    </row>
    <row r="3712" spans="1:26" x14ac:dyDescent="0.3">
      <c r="A3712" s="16">
        <v>1</v>
      </c>
      <c r="B3712" s="12" t="s">
        <v>40</v>
      </c>
      <c r="C3712" s="34" t="s">
        <v>4483</v>
      </c>
      <c r="D3712" s="3"/>
      <c r="E3712" s="17">
        <v>45328</v>
      </c>
      <c r="F3712" s="17">
        <v>45328</v>
      </c>
      <c r="G3712" s="17" t="s">
        <v>13969</v>
      </c>
      <c r="H3712" s="97" t="s">
        <v>4537</v>
      </c>
      <c r="I3712" s="19">
        <v>10</v>
      </c>
      <c r="J3712" s="19" t="s">
        <v>43</v>
      </c>
      <c r="K3712" s="12"/>
      <c r="L3712" s="19" t="s">
        <v>7909</v>
      </c>
      <c r="M3712" s="19" t="s">
        <v>12556</v>
      </c>
      <c r="N3712" s="12" t="s">
        <v>13707</v>
      </c>
      <c r="O3712" s="12">
        <v>482782</v>
      </c>
      <c r="P3712" s="17">
        <v>45326.920138888891</v>
      </c>
      <c r="Q3712" s="32">
        <v>7201800</v>
      </c>
      <c r="R3712" s="32"/>
      <c r="S3712" s="32">
        <v>7201800</v>
      </c>
      <c r="T3712" s="3"/>
      <c r="U3712" s="3"/>
      <c r="V3712" s="17">
        <v>45436</v>
      </c>
      <c r="W3712" s="17">
        <v>45436</v>
      </c>
      <c r="X3712" s="32">
        <v>7201800</v>
      </c>
      <c r="Y3712" s="32"/>
      <c r="Z3712" s="32">
        <v>7201800</v>
      </c>
    </row>
    <row r="3713" spans="1:26" x14ac:dyDescent="0.3">
      <c r="A3713" s="16">
        <v>1</v>
      </c>
      <c r="B3713" s="12" t="s">
        <v>58</v>
      </c>
      <c r="C3713" s="34" t="s">
        <v>4484</v>
      </c>
      <c r="D3713" s="3"/>
      <c r="E3713" s="17">
        <v>45425</v>
      </c>
      <c r="F3713" s="17">
        <v>45425</v>
      </c>
      <c r="G3713" s="17" t="s">
        <v>13969</v>
      </c>
      <c r="H3713" s="97" t="s">
        <v>4537</v>
      </c>
      <c r="I3713" s="19">
        <v>10</v>
      </c>
      <c r="J3713" s="19" t="s">
        <v>55</v>
      </c>
      <c r="K3713" s="12"/>
      <c r="L3713" s="19" t="s">
        <v>6803</v>
      </c>
      <c r="M3713" s="19" t="s">
        <v>11378</v>
      </c>
      <c r="N3713" s="12" t="s">
        <v>13707</v>
      </c>
      <c r="O3713" s="12">
        <v>536303</v>
      </c>
      <c r="P3713" s="17">
        <v>45423.583333333336</v>
      </c>
      <c r="Q3713" s="32">
        <v>8261863</v>
      </c>
      <c r="R3713" s="32"/>
      <c r="S3713" s="32">
        <v>8261863</v>
      </c>
      <c r="T3713" s="3"/>
      <c r="U3713" s="3"/>
      <c r="V3713" s="17">
        <v>45439</v>
      </c>
      <c r="W3713" s="17">
        <v>45439</v>
      </c>
      <c r="X3713" s="32">
        <v>8259613</v>
      </c>
      <c r="Y3713" s="32"/>
      <c r="Z3713" s="32">
        <v>8259613</v>
      </c>
    </row>
    <row r="3714" spans="1:26" x14ac:dyDescent="0.3">
      <c r="A3714" s="16">
        <v>1</v>
      </c>
      <c r="B3714" s="3" t="s">
        <v>41</v>
      </c>
      <c r="C3714" s="34" t="s">
        <v>4472</v>
      </c>
      <c r="D3714" s="3"/>
      <c r="E3714" s="17">
        <v>45422</v>
      </c>
      <c r="F3714" s="17">
        <v>45422</v>
      </c>
      <c r="G3714" s="17" t="s">
        <v>13969</v>
      </c>
      <c r="H3714" s="97" t="s">
        <v>4537</v>
      </c>
      <c r="I3714" s="19">
        <v>10</v>
      </c>
      <c r="J3714" s="19" t="s">
        <v>55</v>
      </c>
      <c r="K3714" s="12"/>
      <c r="L3714" s="19" t="s">
        <v>6822</v>
      </c>
      <c r="M3714" s="19" t="s">
        <v>11398</v>
      </c>
      <c r="N3714" s="12" t="s">
        <v>13707</v>
      </c>
      <c r="O3714" s="12">
        <v>231124</v>
      </c>
      <c r="P3714" s="17">
        <v>45362.583333333336</v>
      </c>
      <c r="Q3714" s="32">
        <v>10833780</v>
      </c>
      <c r="R3714" s="32"/>
      <c r="S3714" s="32">
        <v>10833780</v>
      </c>
      <c r="T3714" s="3"/>
      <c r="U3714" s="3"/>
      <c r="V3714" s="17">
        <v>45439</v>
      </c>
      <c r="W3714" s="17">
        <v>45439</v>
      </c>
      <c r="X3714" s="32">
        <v>10833780</v>
      </c>
      <c r="Y3714" s="32"/>
      <c r="Z3714" s="32">
        <v>10833780</v>
      </c>
    </row>
    <row r="3715" spans="1:26" x14ac:dyDescent="0.3">
      <c r="A3715" s="16">
        <v>1</v>
      </c>
      <c r="B3715" s="12" t="s">
        <v>40</v>
      </c>
      <c r="C3715" s="34" t="s">
        <v>4487</v>
      </c>
      <c r="D3715" s="3"/>
      <c r="E3715" s="17">
        <v>45420</v>
      </c>
      <c r="F3715" s="17">
        <v>45420</v>
      </c>
      <c r="G3715" s="17" t="s">
        <v>13969</v>
      </c>
      <c r="H3715" s="97" t="s">
        <v>4537</v>
      </c>
      <c r="I3715" s="19">
        <v>10</v>
      </c>
      <c r="J3715" s="19" t="s">
        <v>55</v>
      </c>
      <c r="K3715" s="12"/>
      <c r="L3715" s="19" t="s">
        <v>6832</v>
      </c>
      <c r="M3715" s="19" t="s">
        <v>11410</v>
      </c>
      <c r="N3715" s="12" t="s">
        <v>13707</v>
      </c>
      <c r="O3715" s="12">
        <v>525377</v>
      </c>
      <c r="P3715" s="17">
        <v>45419.791666666664</v>
      </c>
      <c r="Q3715" s="32">
        <v>13935430</v>
      </c>
      <c r="R3715" s="32"/>
      <c r="S3715" s="32">
        <v>13935430</v>
      </c>
      <c r="T3715" s="3"/>
      <c r="U3715" s="3"/>
      <c r="V3715" s="17">
        <v>45439</v>
      </c>
      <c r="W3715" s="17">
        <v>45439</v>
      </c>
      <c r="X3715" s="32">
        <v>13935430</v>
      </c>
      <c r="Y3715" s="32"/>
      <c r="Z3715" s="32">
        <v>13935430</v>
      </c>
    </row>
    <row r="3716" spans="1:26" x14ac:dyDescent="0.3">
      <c r="A3716" s="16">
        <v>1</v>
      </c>
      <c r="B3716" s="12" t="s">
        <v>40</v>
      </c>
      <c r="C3716" s="34" t="s">
        <v>4480</v>
      </c>
      <c r="D3716" s="3"/>
      <c r="E3716" s="17">
        <v>45419</v>
      </c>
      <c r="F3716" s="17">
        <v>45419</v>
      </c>
      <c r="G3716" s="17" t="s">
        <v>13969</v>
      </c>
      <c r="H3716" s="97" t="s">
        <v>4537</v>
      </c>
      <c r="I3716" s="19">
        <v>10</v>
      </c>
      <c r="J3716" s="19" t="s">
        <v>55</v>
      </c>
      <c r="K3716" s="12"/>
      <c r="L3716" s="19" t="s">
        <v>6853</v>
      </c>
      <c r="M3716" s="19" t="s">
        <v>11432</v>
      </c>
      <c r="N3716" s="12" t="s">
        <v>13707</v>
      </c>
      <c r="O3716" s="12">
        <v>512790</v>
      </c>
      <c r="P3716" s="17">
        <v>45414.666666666664</v>
      </c>
      <c r="Q3716" s="32">
        <v>4513320</v>
      </c>
      <c r="R3716" s="32"/>
      <c r="S3716" s="32">
        <v>4513320</v>
      </c>
      <c r="T3716" s="3"/>
      <c r="U3716" s="3"/>
      <c r="V3716" s="17">
        <v>45439</v>
      </c>
      <c r="W3716" s="17">
        <v>45439</v>
      </c>
      <c r="X3716" s="32">
        <v>4513320</v>
      </c>
      <c r="Y3716" s="32"/>
      <c r="Z3716" s="32">
        <v>4513320</v>
      </c>
    </row>
    <row r="3717" spans="1:26" x14ac:dyDescent="0.3">
      <c r="A3717" s="16">
        <v>1</v>
      </c>
      <c r="B3717" s="12" t="s">
        <v>40</v>
      </c>
      <c r="C3717" s="34" t="s">
        <v>4480</v>
      </c>
      <c r="D3717" s="3"/>
      <c r="E3717" s="17">
        <v>45419</v>
      </c>
      <c r="F3717" s="17">
        <v>45419</v>
      </c>
      <c r="G3717" s="17" t="s">
        <v>13969</v>
      </c>
      <c r="H3717" s="97" t="s">
        <v>4537</v>
      </c>
      <c r="I3717" s="19">
        <v>10</v>
      </c>
      <c r="J3717" s="19" t="s">
        <v>55</v>
      </c>
      <c r="K3717" s="12"/>
      <c r="L3717" s="19" t="s">
        <v>6853</v>
      </c>
      <c r="M3717" s="19" t="s">
        <v>11435</v>
      </c>
      <c r="N3717" s="12" t="s">
        <v>13707</v>
      </c>
      <c r="O3717" s="12">
        <v>512790</v>
      </c>
      <c r="P3717" s="17">
        <v>45414</v>
      </c>
      <c r="Q3717" s="32">
        <v>400000</v>
      </c>
      <c r="R3717" s="32"/>
      <c r="S3717" s="32">
        <v>400000</v>
      </c>
      <c r="T3717" s="3"/>
      <c r="U3717" s="3"/>
      <c r="V3717" s="17">
        <v>45439</v>
      </c>
      <c r="W3717" s="17">
        <v>45439</v>
      </c>
      <c r="X3717" s="32">
        <v>400000</v>
      </c>
      <c r="Y3717" s="32"/>
      <c r="Z3717" s="32">
        <v>400000</v>
      </c>
    </row>
    <row r="3718" spans="1:26" x14ac:dyDescent="0.3">
      <c r="A3718" s="16">
        <v>1</v>
      </c>
      <c r="B3718" s="12" t="s">
        <v>40</v>
      </c>
      <c r="C3718" s="34" t="s">
        <v>4480</v>
      </c>
      <c r="D3718" s="3"/>
      <c r="E3718" s="17">
        <v>45411</v>
      </c>
      <c r="F3718" s="17">
        <v>45411</v>
      </c>
      <c r="G3718" s="17" t="s">
        <v>13969</v>
      </c>
      <c r="H3718" s="97" t="s">
        <v>4537</v>
      </c>
      <c r="I3718" s="19">
        <v>10</v>
      </c>
      <c r="J3718" s="19" t="s">
        <v>55</v>
      </c>
      <c r="K3718" s="12"/>
      <c r="L3718" s="19" t="s">
        <v>6969</v>
      </c>
      <c r="M3718" s="19" t="s">
        <v>6969</v>
      </c>
      <c r="N3718" s="12" t="s">
        <v>13708</v>
      </c>
      <c r="O3718" s="12">
        <v>26938</v>
      </c>
      <c r="P3718" s="17">
        <v>45374</v>
      </c>
      <c r="Q3718" s="32">
        <v>17964340</v>
      </c>
      <c r="R3718" s="32"/>
      <c r="S3718" s="32">
        <v>17964340</v>
      </c>
      <c r="T3718" s="3"/>
      <c r="U3718" s="3"/>
      <c r="V3718" s="17">
        <v>45439</v>
      </c>
      <c r="W3718" s="17">
        <v>45439</v>
      </c>
      <c r="X3718" s="32">
        <v>14000000</v>
      </c>
      <c r="Y3718" s="32"/>
      <c r="Z3718" s="32">
        <v>14000000</v>
      </c>
    </row>
    <row r="3719" spans="1:26" x14ac:dyDescent="0.3">
      <c r="A3719" s="16">
        <v>1</v>
      </c>
      <c r="B3719" s="12" t="s">
        <v>58</v>
      </c>
      <c r="C3719" s="34" t="s">
        <v>4474</v>
      </c>
      <c r="D3719" s="3"/>
      <c r="E3719" s="17">
        <v>45407</v>
      </c>
      <c r="F3719" s="17">
        <v>45407</v>
      </c>
      <c r="G3719" s="17" t="s">
        <v>13969</v>
      </c>
      <c r="H3719" s="97" t="s">
        <v>4537</v>
      </c>
      <c r="I3719" s="19">
        <v>10</v>
      </c>
      <c r="J3719" s="19" t="s">
        <v>55</v>
      </c>
      <c r="K3719" s="12"/>
      <c r="L3719" s="19" t="s">
        <v>6999</v>
      </c>
      <c r="M3719" s="19" t="s">
        <v>11591</v>
      </c>
      <c r="N3719" s="12" t="s">
        <v>13707</v>
      </c>
      <c r="O3719" s="12">
        <v>336170</v>
      </c>
      <c r="P3719" s="17">
        <v>45363.708333333336</v>
      </c>
      <c r="Q3719" s="32">
        <v>5413650</v>
      </c>
      <c r="R3719" s="32"/>
      <c r="S3719" s="32">
        <v>5413650</v>
      </c>
      <c r="T3719" s="3"/>
      <c r="U3719" s="3"/>
      <c r="V3719" s="17">
        <v>45439</v>
      </c>
      <c r="W3719" s="17">
        <v>45439</v>
      </c>
      <c r="X3719" s="32">
        <v>5413650</v>
      </c>
      <c r="Y3719" s="32"/>
      <c r="Z3719" s="32">
        <v>5413650</v>
      </c>
    </row>
    <row r="3720" spans="1:26" x14ac:dyDescent="0.3">
      <c r="A3720" s="16">
        <v>1</v>
      </c>
      <c r="B3720" s="12" t="s">
        <v>40</v>
      </c>
      <c r="C3720" s="34" t="s">
        <v>4480</v>
      </c>
      <c r="D3720" s="3"/>
      <c r="E3720" s="17">
        <v>45399</v>
      </c>
      <c r="F3720" s="17">
        <v>45399</v>
      </c>
      <c r="G3720" s="17" t="s">
        <v>13969</v>
      </c>
      <c r="H3720" s="97" t="s">
        <v>4537</v>
      </c>
      <c r="I3720" s="19">
        <v>10</v>
      </c>
      <c r="J3720" s="19" t="s">
        <v>55</v>
      </c>
      <c r="K3720" s="12"/>
      <c r="L3720" s="19" t="s">
        <v>7088</v>
      </c>
      <c r="M3720" s="19" t="s">
        <v>11689</v>
      </c>
      <c r="N3720" s="12" t="s">
        <v>13707</v>
      </c>
      <c r="O3720" s="12">
        <v>288011</v>
      </c>
      <c r="P3720" s="17">
        <v>45283.729166666664</v>
      </c>
      <c r="Q3720" s="32">
        <v>20193800</v>
      </c>
      <c r="R3720" s="32"/>
      <c r="S3720" s="32">
        <v>20193800</v>
      </c>
      <c r="T3720" s="3"/>
      <c r="U3720" s="3"/>
      <c r="V3720" s="17">
        <v>45439</v>
      </c>
      <c r="W3720" s="17">
        <v>45439</v>
      </c>
      <c r="X3720" s="32">
        <v>14000000</v>
      </c>
      <c r="Y3720" s="32"/>
      <c r="Z3720" s="32">
        <v>14000000</v>
      </c>
    </row>
    <row r="3721" spans="1:26" x14ac:dyDescent="0.3">
      <c r="A3721" s="16">
        <v>1</v>
      </c>
      <c r="B3721" s="12" t="s">
        <v>40</v>
      </c>
      <c r="C3721" s="34" t="s">
        <v>4480</v>
      </c>
      <c r="D3721" s="3"/>
      <c r="E3721" s="17">
        <v>45399</v>
      </c>
      <c r="F3721" s="17">
        <v>45399</v>
      </c>
      <c r="G3721" s="17" t="s">
        <v>13969</v>
      </c>
      <c r="H3721" s="97" t="s">
        <v>4537</v>
      </c>
      <c r="I3721" s="19">
        <v>10</v>
      </c>
      <c r="J3721" s="19" t="s">
        <v>43</v>
      </c>
      <c r="K3721" s="12"/>
      <c r="L3721" s="19" t="s">
        <v>7091</v>
      </c>
      <c r="M3721" s="19" t="s">
        <v>11692</v>
      </c>
      <c r="N3721" s="12" t="s">
        <v>13708</v>
      </c>
      <c r="O3721" s="12">
        <v>61610</v>
      </c>
      <c r="P3721" s="17">
        <v>45398.5</v>
      </c>
      <c r="Q3721" s="32">
        <v>5608220</v>
      </c>
      <c r="R3721" s="32"/>
      <c r="S3721" s="32">
        <v>5608220</v>
      </c>
      <c r="T3721" s="3"/>
      <c r="U3721" s="3"/>
      <c r="V3721" s="17">
        <v>45439</v>
      </c>
      <c r="W3721" s="17">
        <v>45439</v>
      </c>
      <c r="X3721" s="32">
        <v>5608220</v>
      </c>
      <c r="Y3721" s="32"/>
      <c r="Z3721" s="32">
        <v>5608220</v>
      </c>
    </row>
    <row r="3722" spans="1:26" x14ac:dyDescent="0.3">
      <c r="A3722" s="16">
        <v>1</v>
      </c>
      <c r="B3722" s="3" t="s">
        <v>41</v>
      </c>
      <c r="C3722" s="34" t="s">
        <v>4477</v>
      </c>
      <c r="D3722" s="3"/>
      <c r="E3722" s="17">
        <v>45399</v>
      </c>
      <c r="F3722" s="17">
        <v>45399</v>
      </c>
      <c r="G3722" s="17" t="s">
        <v>13969</v>
      </c>
      <c r="H3722" s="97" t="s">
        <v>4537</v>
      </c>
      <c r="I3722" s="19">
        <v>10</v>
      </c>
      <c r="J3722" s="19" t="s">
        <v>55</v>
      </c>
      <c r="K3722" s="12"/>
      <c r="L3722" s="19" t="s">
        <v>7095</v>
      </c>
      <c r="M3722" s="19" t="s">
        <v>11696</v>
      </c>
      <c r="N3722" s="12" t="s">
        <v>13707</v>
      </c>
      <c r="O3722" s="12">
        <v>617265</v>
      </c>
      <c r="P3722" s="17">
        <v>45376.402777777781</v>
      </c>
      <c r="Q3722" s="32">
        <v>5310348</v>
      </c>
      <c r="R3722" s="32"/>
      <c r="S3722" s="32">
        <v>5310348</v>
      </c>
      <c r="T3722" s="3"/>
      <c r="U3722" s="3"/>
      <c r="V3722" s="17">
        <v>45439</v>
      </c>
      <c r="W3722" s="17">
        <v>45439</v>
      </c>
      <c r="X3722" s="32">
        <v>5310348</v>
      </c>
      <c r="Y3722" s="32"/>
      <c r="Z3722" s="32">
        <v>5310348</v>
      </c>
    </row>
    <row r="3723" spans="1:26" x14ac:dyDescent="0.3">
      <c r="A3723" s="16">
        <v>1</v>
      </c>
      <c r="B3723" s="3" t="s">
        <v>41</v>
      </c>
      <c r="C3723" s="34" t="s">
        <v>4477</v>
      </c>
      <c r="D3723" s="3"/>
      <c r="E3723" s="17">
        <v>45399</v>
      </c>
      <c r="F3723" s="17">
        <v>45399</v>
      </c>
      <c r="G3723" s="17" t="s">
        <v>13969</v>
      </c>
      <c r="H3723" s="97" t="s">
        <v>4537</v>
      </c>
      <c r="I3723" s="19">
        <v>10</v>
      </c>
      <c r="J3723" s="19" t="s">
        <v>55</v>
      </c>
      <c r="K3723" s="12"/>
      <c r="L3723" s="19" t="s">
        <v>7098</v>
      </c>
      <c r="M3723" s="19" t="s">
        <v>11700</v>
      </c>
      <c r="N3723" s="12" t="s">
        <v>13707</v>
      </c>
      <c r="O3723" s="12">
        <v>509927</v>
      </c>
      <c r="P3723" s="17">
        <v>45355.861111111109</v>
      </c>
      <c r="Q3723" s="32">
        <v>12860733</v>
      </c>
      <c r="R3723" s="32"/>
      <c r="S3723" s="32">
        <v>12860733</v>
      </c>
      <c r="T3723" s="3"/>
      <c r="U3723" s="3"/>
      <c r="V3723" s="17">
        <v>45439</v>
      </c>
      <c r="W3723" s="17">
        <v>45439</v>
      </c>
      <c r="X3723" s="32">
        <v>12860733</v>
      </c>
      <c r="Y3723" s="32"/>
      <c r="Z3723" s="32">
        <v>12860733</v>
      </c>
    </row>
    <row r="3724" spans="1:26" x14ac:dyDescent="0.3">
      <c r="A3724" s="16">
        <v>1</v>
      </c>
      <c r="B3724" s="12" t="s">
        <v>58</v>
      </c>
      <c r="C3724" s="34" t="s">
        <v>4476</v>
      </c>
      <c r="D3724" s="3"/>
      <c r="E3724" s="17">
        <v>45398</v>
      </c>
      <c r="F3724" s="17">
        <v>45398</v>
      </c>
      <c r="G3724" s="17" t="s">
        <v>13969</v>
      </c>
      <c r="H3724" s="97" t="s">
        <v>4537</v>
      </c>
      <c r="I3724" s="19">
        <v>10</v>
      </c>
      <c r="J3724" s="19" t="s">
        <v>55</v>
      </c>
      <c r="K3724" s="12"/>
      <c r="L3724" s="19" t="s">
        <v>7099</v>
      </c>
      <c r="M3724" s="19" t="s">
        <v>11701</v>
      </c>
      <c r="N3724" s="12" t="s">
        <v>13707</v>
      </c>
      <c r="O3724" s="12">
        <v>294277</v>
      </c>
      <c r="P3724" s="17">
        <v>45334.6875</v>
      </c>
      <c r="Q3724" s="32">
        <v>10554951</v>
      </c>
      <c r="R3724" s="32"/>
      <c r="S3724" s="32">
        <v>10554951</v>
      </c>
      <c r="T3724" s="3"/>
      <c r="U3724" s="3"/>
      <c r="V3724" s="17">
        <v>45439</v>
      </c>
      <c r="W3724" s="17">
        <v>45439</v>
      </c>
      <c r="X3724" s="32">
        <v>10554951</v>
      </c>
      <c r="Y3724" s="32"/>
      <c r="Z3724" s="32">
        <v>10554951</v>
      </c>
    </row>
    <row r="3725" spans="1:26" x14ac:dyDescent="0.3">
      <c r="A3725" s="16">
        <v>1</v>
      </c>
      <c r="B3725" s="3" t="s">
        <v>41</v>
      </c>
      <c r="C3725" s="34" t="s">
        <v>4494</v>
      </c>
      <c r="D3725" s="3"/>
      <c r="E3725" s="17">
        <v>45398</v>
      </c>
      <c r="F3725" s="17">
        <v>45398</v>
      </c>
      <c r="G3725" s="17" t="s">
        <v>13969</v>
      </c>
      <c r="H3725" s="97" t="s">
        <v>4537</v>
      </c>
      <c r="I3725" s="19">
        <v>10</v>
      </c>
      <c r="J3725" s="19" t="s">
        <v>43</v>
      </c>
      <c r="K3725" s="12"/>
      <c r="L3725" s="19" t="s">
        <v>7117</v>
      </c>
      <c r="M3725" s="19" t="s">
        <v>11720</v>
      </c>
      <c r="N3725" s="12" t="s">
        <v>13708</v>
      </c>
      <c r="O3725" s="12">
        <v>60692</v>
      </c>
      <c r="P3725" s="17">
        <v>45393.854166666664</v>
      </c>
      <c r="Q3725" s="32">
        <v>5702544</v>
      </c>
      <c r="R3725" s="32"/>
      <c r="S3725" s="32">
        <v>5702544</v>
      </c>
      <c r="T3725" s="3"/>
      <c r="U3725" s="3"/>
      <c r="V3725" s="17">
        <v>45439</v>
      </c>
      <c r="W3725" s="17">
        <v>45439</v>
      </c>
      <c r="X3725" s="32">
        <v>5702544</v>
      </c>
      <c r="Y3725" s="32"/>
      <c r="Z3725" s="32">
        <v>5702544</v>
      </c>
    </row>
    <row r="3726" spans="1:26" x14ac:dyDescent="0.3">
      <c r="A3726" s="16">
        <v>1</v>
      </c>
      <c r="B3726" s="12" t="s">
        <v>58</v>
      </c>
      <c r="C3726" s="34" t="s">
        <v>4474</v>
      </c>
      <c r="D3726" s="3"/>
      <c r="E3726" s="17">
        <v>45397</v>
      </c>
      <c r="F3726" s="17">
        <v>45397</v>
      </c>
      <c r="G3726" s="17" t="s">
        <v>13969</v>
      </c>
      <c r="H3726" s="97" t="s">
        <v>4537</v>
      </c>
      <c r="I3726" s="19">
        <v>10</v>
      </c>
      <c r="J3726" s="19" t="s">
        <v>55</v>
      </c>
      <c r="K3726" s="12"/>
      <c r="L3726" s="19" t="s">
        <v>7123</v>
      </c>
      <c r="M3726" s="19" t="s">
        <v>11726</v>
      </c>
      <c r="N3726" s="12" t="s">
        <v>13708</v>
      </c>
      <c r="O3726" s="12">
        <v>81240</v>
      </c>
      <c r="P3726" s="17">
        <v>45371.75</v>
      </c>
      <c r="Q3726" s="32">
        <v>12401224</v>
      </c>
      <c r="R3726" s="32"/>
      <c r="S3726" s="32">
        <v>12401224</v>
      </c>
      <c r="T3726" s="3"/>
      <c r="U3726" s="3"/>
      <c r="V3726" s="17">
        <v>45439</v>
      </c>
      <c r="W3726" s="17">
        <v>45439</v>
      </c>
      <c r="X3726" s="32">
        <v>12401224</v>
      </c>
      <c r="Y3726" s="32"/>
      <c r="Z3726" s="32">
        <v>12401224</v>
      </c>
    </row>
    <row r="3727" spans="1:26" x14ac:dyDescent="0.3">
      <c r="A3727" s="16">
        <v>1</v>
      </c>
      <c r="B3727" s="12" t="s">
        <v>58</v>
      </c>
      <c r="C3727" s="34" t="s">
        <v>4476</v>
      </c>
      <c r="D3727" s="3"/>
      <c r="E3727" s="17">
        <v>45397</v>
      </c>
      <c r="F3727" s="17">
        <v>45397</v>
      </c>
      <c r="G3727" s="17" t="s">
        <v>13969</v>
      </c>
      <c r="H3727" s="97" t="s">
        <v>4537</v>
      </c>
      <c r="I3727" s="19">
        <v>10</v>
      </c>
      <c r="J3727" s="19" t="s">
        <v>55</v>
      </c>
      <c r="K3727" s="12"/>
      <c r="L3727" s="19" t="s">
        <v>7130</v>
      </c>
      <c r="M3727" s="19" t="s">
        <v>11732</v>
      </c>
      <c r="N3727" s="12" t="s">
        <v>13707</v>
      </c>
      <c r="O3727" s="12">
        <v>620754</v>
      </c>
      <c r="P3727" s="17">
        <v>45395.791666666664</v>
      </c>
      <c r="Q3727" s="32">
        <v>10220000</v>
      </c>
      <c r="R3727" s="32"/>
      <c r="S3727" s="32">
        <v>10220000</v>
      </c>
      <c r="T3727" s="3"/>
      <c r="U3727" s="3"/>
      <c r="V3727" s="17">
        <v>45439</v>
      </c>
      <c r="W3727" s="17">
        <v>45439</v>
      </c>
      <c r="X3727" s="32">
        <v>10220000</v>
      </c>
      <c r="Y3727" s="32"/>
      <c r="Z3727" s="32">
        <v>10220000</v>
      </c>
    </row>
    <row r="3728" spans="1:26" x14ac:dyDescent="0.3">
      <c r="A3728" s="16">
        <v>1</v>
      </c>
      <c r="B3728" s="12" t="s">
        <v>40</v>
      </c>
      <c r="C3728" s="34" t="s">
        <v>4482</v>
      </c>
      <c r="D3728" s="3"/>
      <c r="E3728" s="17">
        <v>45397</v>
      </c>
      <c r="F3728" s="17">
        <v>45397</v>
      </c>
      <c r="G3728" s="17" t="s">
        <v>13969</v>
      </c>
      <c r="H3728" s="97" t="s">
        <v>4537</v>
      </c>
      <c r="I3728" s="19">
        <v>10</v>
      </c>
      <c r="J3728" s="19" t="s">
        <v>55</v>
      </c>
      <c r="K3728" s="12"/>
      <c r="L3728" s="19" t="s">
        <v>7134</v>
      </c>
      <c r="M3728" s="19" t="s">
        <v>11736</v>
      </c>
      <c r="N3728" s="12" t="s">
        <v>13708</v>
      </c>
      <c r="O3728" s="12">
        <v>79028</v>
      </c>
      <c r="P3728" s="17">
        <v>45354.975694444445</v>
      </c>
      <c r="Q3728" s="32">
        <v>15219980</v>
      </c>
      <c r="R3728" s="32"/>
      <c r="S3728" s="32">
        <v>15219980</v>
      </c>
      <c r="T3728" s="3"/>
      <c r="U3728" s="3"/>
      <c r="V3728" s="17">
        <v>45439</v>
      </c>
      <c r="W3728" s="17">
        <v>45439</v>
      </c>
      <c r="X3728" s="32">
        <v>14000000</v>
      </c>
      <c r="Y3728" s="32"/>
      <c r="Z3728" s="32">
        <v>14000000</v>
      </c>
    </row>
    <row r="3729" spans="1:26" x14ac:dyDescent="0.3">
      <c r="A3729" s="16">
        <v>1</v>
      </c>
      <c r="B3729" s="12" t="s">
        <v>40</v>
      </c>
      <c r="C3729" s="34" t="s">
        <v>4492</v>
      </c>
      <c r="D3729" s="3"/>
      <c r="E3729" s="17">
        <v>45395</v>
      </c>
      <c r="F3729" s="17">
        <v>45395</v>
      </c>
      <c r="G3729" s="17" t="s">
        <v>13969</v>
      </c>
      <c r="H3729" s="97" t="s">
        <v>4537</v>
      </c>
      <c r="I3729" s="19">
        <v>10</v>
      </c>
      <c r="J3729" s="19" t="s">
        <v>55</v>
      </c>
      <c r="K3729" s="12"/>
      <c r="L3729" s="19" t="s">
        <v>7142</v>
      </c>
      <c r="M3729" s="19" t="s">
        <v>11743</v>
      </c>
      <c r="N3729" s="12" t="s">
        <v>13707</v>
      </c>
      <c r="O3729" s="12">
        <v>440114</v>
      </c>
      <c r="P3729" s="17">
        <v>45389.652777777781</v>
      </c>
      <c r="Q3729" s="32">
        <v>5850000</v>
      </c>
      <c r="R3729" s="32"/>
      <c r="S3729" s="32">
        <v>5850000</v>
      </c>
      <c r="T3729" s="3"/>
      <c r="U3729" s="3"/>
      <c r="V3729" s="17">
        <v>45439</v>
      </c>
      <c r="W3729" s="17">
        <v>45439</v>
      </c>
      <c r="X3729" s="32">
        <v>5850000</v>
      </c>
      <c r="Y3729" s="32"/>
      <c r="Z3729" s="32">
        <v>5850000</v>
      </c>
    </row>
    <row r="3730" spans="1:26" x14ac:dyDescent="0.3">
      <c r="A3730" s="16">
        <v>1</v>
      </c>
      <c r="B3730" s="3" t="s">
        <v>41</v>
      </c>
      <c r="C3730" s="34" t="s">
        <v>4477</v>
      </c>
      <c r="D3730" s="3"/>
      <c r="E3730" s="17">
        <v>45395</v>
      </c>
      <c r="F3730" s="17">
        <v>45395</v>
      </c>
      <c r="G3730" s="17" t="s">
        <v>13969</v>
      </c>
      <c r="H3730" s="97" t="s">
        <v>4537</v>
      </c>
      <c r="I3730" s="19">
        <v>10</v>
      </c>
      <c r="J3730" s="19" t="s">
        <v>55</v>
      </c>
      <c r="K3730" s="12"/>
      <c r="L3730" s="19" t="s">
        <v>7144</v>
      </c>
      <c r="M3730" s="19" t="s">
        <v>11745</v>
      </c>
      <c r="N3730" s="12" t="s">
        <v>13707</v>
      </c>
      <c r="O3730" s="12">
        <v>495541</v>
      </c>
      <c r="P3730" s="17">
        <v>45394.833333333336</v>
      </c>
      <c r="Q3730" s="32">
        <v>4356396</v>
      </c>
      <c r="R3730" s="32"/>
      <c r="S3730" s="32">
        <v>4356396</v>
      </c>
      <c r="T3730" s="3"/>
      <c r="U3730" s="3"/>
      <c r="V3730" s="17">
        <v>45439</v>
      </c>
      <c r="W3730" s="17">
        <v>45439</v>
      </c>
      <c r="X3730" s="32">
        <v>4356396</v>
      </c>
      <c r="Y3730" s="32"/>
      <c r="Z3730" s="32">
        <v>4356396</v>
      </c>
    </row>
    <row r="3731" spans="1:26" x14ac:dyDescent="0.3">
      <c r="A3731" s="16">
        <v>1</v>
      </c>
      <c r="B3731" s="12" t="s">
        <v>40</v>
      </c>
      <c r="C3731" s="34" t="s">
        <v>4487</v>
      </c>
      <c r="D3731" s="3"/>
      <c r="E3731" s="17">
        <v>45391</v>
      </c>
      <c r="F3731" s="17">
        <v>45391</v>
      </c>
      <c r="G3731" s="17" t="s">
        <v>13969</v>
      </c>
      <c r="H3731" s="97" t="s">
        <v>4537</v>
      </c>
      <c r="I3731" s="19">
        <v>10</v>
      </c>
      <c r="J3731" s="19" t="s">
        <v>55</v>
      </c>
      <c r="K3731" s="12"/>
      <c r="L3731" s="19" t="s">
        <v>7162</v>
      </c>
      <c r="M3731" s="19" t="s">
        <v>11763</v>
      </c>
      <c r="N3731" s="12" t="s">
        <v>13707</v>
      </c>
      <c r="O3731" s="12">
        <v>323625</v>
      </c>
      <c r="P3731" s="17">
        <v>45387.680555555555</v>
      </c>
      <c r="Q3731" s="32">
        <v>3464299</v>
      </c>
      <c r="R3731" s="32"/>
      <c r="S3731" s="32">
        <v>3464299</v>
      </c>
      <c r="T3731" s="3"/>
      <c r="U3731" s="3"/>
      <c r="V3731" s="17">
        <v>45439</v>
      </c>
      <c r="W3731" s="17">
        <v>45439</v>
      </c>
      <c r="X3731" s="32">
        <v>3464299</v>
      </c>
      <c r="Y3731" s="32"/>
      <c r="Z3731" s="32">
        <v>3464299</v>
      </c>
    </row>
    <row r="3732" spans="1:26" x14ac:dyDescent="0.3">
      <c r="A3732" s="16">
        <v>1</v>
      </c>
      <c r="B3732" s="12" t="s">
        <v>58</v>
      </c>
      <c r="C3732" s="34" t="s">
        <v>4490</v>
      </c>
      <c r="D3732" s="3"/>
      <c r="E3732" s="17">
        <v>45391</v>
      </c>
      <c r="F3732" s="17">
        <v>45391</v>
      </c>
      <c r="G3732" s="17" t="s">
        <v>13969</v>
      </c>
      <c r="H3732" s="97" t="s">
        <v>4537</v>
      </c>
      <c r="I3732" s="19">
        <v>10</v>
      </c>
      <c r="J3732" s="19" t="s">
        <v>55</v>
      </c>
      <c r="K3732" s="12"/>
      <c r="L3732" s="19" t="s">
        <v>7163</v>
      </c>
      <c r="M3732" s="19" t="s">
        <v>11764</v>
      </c>
      <c r="N3732" s="12" t="s">
        <v>13707</v>
      </c>
      <c r="O3732" s="12">
        <v>496041</v>
      </c>
      <c r="P3732" s="17">
        <v>45387.541666666664</v>
      </c>
      <c r="Q3732" s="32">
        <v>5920840</v>
      </c>
      <c r="R3732" s="32"/>
      <c r="S3732" s="32">
        <v>5920840</v>
      </c>
      <c r="T3732" s="3"/>
      <c r="U3732" s="3"/>
      <c r="V3732" s="17">
        <v>45439</v>
      </c>
      <c r="W3732" s="17">
        <v>45439</v>
      </c>
      <c r="X3732" s="32">
        <v>5920840</v>
      </c>
      <c r="Y3732" s="32"/>
      <c r="Z3732" s="32">
        <v>5920840</v>
      </c>
    </row>
    <row r="3733" spans="1:26" x14ac:dyDescent="0.3">
      <c r="A3733" s="16">
        <v>1</v>
      </c>
      <c r="B3733" s="3" t="s">
        <v>41</v>
      </c>
      <c r="C3733" s="34" t="s">
        <v>4514</v>
      </c>
      <c r="D3733" s="3"/>
      <c r="E3733" s="17">
        <v>45391</v>
      </c>
      <c r="F3733" s="17">
        <v>45391</v>
      </c>
      <c r="G3733" s="17" t="s">
        <v>13969</v>
      </c>
      <c r="H3733" s="97" t="s">
        <v>4537</v>
      </c>
      <c r="I3733" s="19">
        <v>10</v>
      </c>
      <c r="J3733" s="19" t="s">
        <v>55</v>
      </c>
      <c r="K3733" s="12"/>
      <c r="L3733" s="19" t="s">
        <v>7164</v>
      </c>
      <c r="M3733" s="19" t="s">
        <v>11765</v>
      </c>
      <c r="N3733" s="12" t="s">
        <v>13707</v>
      </c>
      <c r="O3733" s="12">
        <v>315624</v>
      </c>
      <c r="P3733" s="17">
        <v>45354.791666666664</v>
      </c>
      <c r="Q3733" s="32">
        <v>14121001</v>
      </c>
      <c r="R3733" s="32"/>
      <c r="S3733" s="32">
        <v>14121001</v>
      </c>
      <c r="T3733" s="3"/>
      <c r="U3733" s="3"/>
      <c r="V3733" s="17">
        <v>45439</v>
      </c>
      <c r="W3733" s="17">
        <v>45439</v>
      </c>
      <c r="X3733" s="32">
        <v>14000000</v>
      </c>
      <c r="Y3733" s="32"/>
      <c r="Z3733" s="32">
        <v>14000000</v>
      </c>
    </row>
    <row r="3734" spans="1:26" x14ac:dyDescent="0.3">
      <c r="A3734" s="16">
        <v>1</v>
      </c>
      <c r="B3734" s="12" t="s">
        <v>58</v>
      </c>
      <c r="C3734" s="34" t="s">
        <v>4476</v>
      </c>
      <c r="D3734" s="3"/>
      <c r="E3734" s="17">
        <v>45391</v>
      </c>
      <c r="F3734" s="17">
        <v>45391</v>
      </c>
      <c r="G3734" s="17" t="s">
        <v>13969</v>
      </c>
      <c r="H3734" s="97" t="s">
        <v>4537</v>
      </c>
      <c r="I3734" s="19">
        <v>10</v>
      </c>
      <c r="J3734" s="19" t="s">
        <v>55</v>
      </c>
      <c r="K3734" s="12"/>
      <c r="L3734" s="19" t="s">
        <v>7166</v>
      </c>
      <c r="M3734" s="19" t="s">
        <v>11767</v>
      </c>
      <c r="N3734" s="12" t="s">
        <v>13707</v>
      </c>
      <c r="O3734" s="12">
        <v>311227</v>
      </c>
      <c r="P3734" s="17">
        <v>45387.513888888891</v>
      </c>
      <c r="Q3734" s="32">
        <v>4050543</v>
      </c>
      <c r="R3734" s="32"/>
      <c r="S3734" s="32">
        <v>4050543</v>
      </c>
      <c r="T3734" s="3"/>
      <c r="U3734" s="3"/>
      <c r="V3734" s="17">
        <v>45439</v>
      </c>
      <c r="W3734" s="17">
        <v>45439</v>
      </c>
      <c r="X3734" s="32">
        <v>4050543</v>
      </c>
      <c r="Y3734" s="32"/>
      <c r="Z3734" s="32">
        <v>4050543</v>
      </c>
    </row>
    <row r="3735" spans="1:26" x14ac:dyDescent="0.3">
      <c r="A3735" s="16">
        <v>1</v>
      </c>
      <c r="B3735" s="12" t="s">
        <v>40</v>
      </c>
      <c r="C3735" s="34" t="s">
        <v>4487</v>
      </c>
      <c r="D3735" s="3"/>
      <c r="E3735" s="17">
        <v>45391</v>
      </c>
      <c r="F3735" s="17">
        <v>45391</v>
      </c>
      <c r="G3735" s="17" t="s">
        <v>13969</v>
      </c>
      <c r="H3735" s="97" t="s">
        <v>4537</v>
      </c>
      <c r="I3735" s="19">
        <v>10</v>
      </c>
      <c r="J3735" s="19" t="s">
        <v>43</v>
      </c>
      <c r="K3735" s="12"/>
      <c r="L3735" s="19" t="s">
        <v>7167</v>
      </c>
      <c r="M3735" s="19" t="s">
        <v>11768</v>
      </c>
      <c r="N3735" s="12" t="s">
        <v>13708</v>
      </c>
      <c r="O3735" s="12">
        <v>61522</v>
      </c>
      <c r="P3735" s="17">
        <v>45386.708333333336</v>
      </c>
      <c r="Q3735" s="32">
        <v>4455019</v>
      </c>
      <c r="R3735" s="32"/>
      <c r="S3735" s="32">
        <v>4455019</v>
      </c>
      <c r="T3735" s="3"/>
      <c r="U3735" s="3"/>
      <c r="V3735" s="17">
        <v>45439</v>
      </c>
      <c r="W3735" s="17">
        <v>45439</v>
      </c>
      <c r="X3735" s="32">
        <v>4455019</v>
      </c>
      <c r="Y3735" s="32"/>
      <c r="Z3735" s="32">
        <v>4455019</v>
      </c>
    </row>
    <row r="3736" spans="1:26" x14ac:dyDescent="0.3">
      <c r="A3736" s="16">
        <v>1</v>
      </c>
      <c r="B3736" s="12" t="s">
        <v>58</v>
      </c>
      <c r="C3736" s="34" t="s">
        <v>4474</v>
      </c>
      <c r="D3736" s="3"/>
      <c r="E3736" s="17">
        <v>45391</v>
      </c>
      <c r="F3736" s="17">
        <v>45391</v>
      </c>
      <c r="G3736" s="17" t="s">
        <v>13969</v>
      </c>
      <c r="H3736" s="97" t="s">
        <v>4537</v>
      </c>
      <c r="I3736" s="19">
        <v>10</v>
      </c>
      <c r="J3736" s="19" t="s">
        <v>55</v>
      </c>
      <c r="K3736" s="12"/>
      <c r="L3736" s="19" t="s">
        <v>6999</v>
      </c>
      <c r="M3736" s="19" t="s">
        <v>11770</v>
      </c>
      <c r="N3736" s="12" t="s">
        <v>13707</v>
      </c>
      <c r="O3736" s="12">
        <v>336170</v>
      </c>
      <c r="P3736" s="17">
        <v>45363.708333333336</v>
      </c>
      <c r="Q3736" s="32">
        <v>7007420</v>
      </c>
      <c r="R3736" s="32"/>
      <c r="S3736" s="32">
        <v>7007420</v>
      </c>
      <c r="T3736" s="3"/>
      <c r="U3736" s="3"/>
      <c r="V3736" s="17">
        <v>45439</v>
      </c>
      <c r="W3736" s="17">
        <v>45439</v>
      </c>
      <c r="X3736" s="32">
        <v>7007420</v>
      </c>
      <c r="Y3736" s="32"/>
      <c r="Z3736" s="32">
        <v>7007420</v>
      </c>
    </row>
    <row r="3737" spans="1:26" x14ac:dyDescent="0.3">
      <c r="A3737" s="16">
        <v>1</v>
      </c>
      <c r="B3737" s="3" t="s">
        <v>41</v>
      </c>
      <c r="C3737" s="34" t="s">
        <v>4514</v>
      </c>
      <c r="D3737" s="3"/>
      <c r="E3737" s="17">
        <v>45391</v>
      </c>
      <c r="F3737" s="17">
        <v>45391</v>
      </c>
      <c r="G3737" s="17" t="s">
        <v>13969</v>
      </c>
      <c r="H3737" s="97" t="s">
        <v>4537</v>
      </c>
      <c r="I3737" s="19">
        <v>10</v>
      </c>
      <c r="J3737" s="19" t="s">
        <v>55</v>
      </c>
      <c r="K3737" s="12"/>
      <c r="L3737" s="19" t="s">
        <v>7175</v>
      </c>
      <c r="M3737" s="19" t="s">
        <v>11777</v>
      </c>
      <c r="N3737" s="12" t="s">
        <v>13707</v>
      </c>
      <c r="O3737" s="12">
        <v>321148</v>
      </c>
      <c r="P3737" s="17">
        <v>45338.701388888891</v>
      </c>
      <c r="Q3737" s="32">
        <v>9277020</v>
      </c>
      <c r="R3737" s="32"/>
      <c r="S3737" s="32">
        <v>9277020</v>
      </c>
      <c r="T3737" s="3"/>
      <c r="U3737" s="3"/>
      <c r="V3737" s="17">
        <v>45439</v>
      </c>
      <c r="W3737" s="17">
        <v>45439</v>
      </c>
      <c r="X3737" s="32">
        <v>8629545.2200000007</v>
      </c>
      <c r="Y3737" s="32"/>
      <c r="Z3737" s="32">
        <v>8629545.2200000007</v>
      </c>
    </row>
    <row r="3738" spans="1:26" x14ac:dyDescent="0.3">
      <c r="A3738" s="16">
        <v>1</v>
      </c>
      <c r="B3738" s="3" t="s">
        <v>41</v>
      </c>
      <c r="C3738" s="34" t="s">
        <v>4477</v>
      </c>
      <c r="D3738" s="3"/>
      <c r="E3738" s="17">
        <v>45390</v>
      </c>
      <c r="F3738" s="17">
        <v>45390</v>
      </c>
      <c r="G3738" s="17" t="s">
        <v>13969</v>
      </c>
      <c r="H3738" s="97" t="s">
        <v>4537</v>
      </c>
      <c r="I3738" s="19">
        <v>10</v>
      </c>
      <c r="J3738" s="19" t="s">
        <v>55</v>
      </c>
      <c r="K3738" s="12"/>
      <c r="L3738" s="19" t="s">
        <v>7178</v>
      </c>
      <c r="M3738" s="19" t="s">
        <v>11780</v>
      </c>
      <c r="N3738" s="12" t="s">
        <v>13707</v>
      </c>
      <c r="O3738" s="12">
        <v>391167</v>
      </c>
      <c r="P3738" s="17">
        <v>45387.573611111111</v>
      </c>
      <c r="Q3738" s="32">
        <v>6710253</v>
      </c>
      <c r="R3738" s="32"/>
      <c r="S3738" s="32">
        <v>6710253</v>
      </c>
      <c r="T3738" s="3"/>
      <c r="U3738" s="3"/>
      <c r="V3738" s="17">
        <v>45439</v>
      </c>
      <c r="W3738" s="17">
        <v>45439</v>
      </c>
      <c r="X3738" s="32">
        <v>6710253</v>
      </c>
      <c r="Y3738" s="32"/>
      <c r="Z3738" s="32">
        <v>6710253</v>
      </c>
    </row>
    <row r="3739" spans="1:26" x14ac:dyDescent="0.3">
      <c r="A3739" s="16">
        <v>1</v>
      </c>
      <c r="B3739" s="12" t="s">
        <v>40</v>
      </c>
      <c r="C3739" s="34" t="s">
        <v>4482</v>
      </c>
      <c r="D3739" s="3"/>
      <c r="E3739" s="17">
        <v>45390</v>
      </c>
      <c r="F3739" s="17">
        <v>45390</v>
      </c>
      <c r="G3739" s="17" t="s">
        <v>13969</v>
      </c>
      <c r="H3739" s="97" t="s">
        <v>4537</v>
      </c>
      <c r="I3739" s="19">
        <v>10</v>
      </c>
      <c r="J3739" s="19" t="s">
        <v>55</v>
      </c>
      <c r="K3739" s="12"/>
      <c r="L3739" s="19" t="s">
        <v>7187</v>
      </c>
      <c r="M3739" s="19" t="s">
        <v>11789</v>
      </c>
      <c r="N3739" s="12" t="s">
        <v>13707</v>
      </c>
      <c r="O3739" s="12">
        <v>544417</v>
      </c>
      <c r="P3739" s="17">
        <v>45386.378472222219</v>
      </c>
      <c r="Q3739" s="32">
        <v>6951680</v>
      </c>
      <c r="R3739" s="32"/>
      <c r="S3739" s="32">
        <v>6951680</v>
      </c>
      <c r="T3739" s="3"/>
      <c r="U3739" s="3"/>
      <c r="V3739" s="17">
        <v>45439</v>
      </c>
      <c r="W3739" s="17">
        <v>45439</v>
      </c>
      <c r="X3739" s="32">
        <v>6600000</v>
      </c>
      <c r="Y3739" s="32"/>
      <c r="Z3739" s="32">
        <v>6600000</v>
      </c>
    </row>
    <row r="3740" spans="1:26" x14ac:dyDescent="0.3">
      <c r="A3740" s="16">
        <v>1</v>
      </c>
      <c r="B3740" s="12" t="s">
        <v>40</v>
      </c>
      <c r="C3740" s="34" t="s">
        <v>4487</v>
      </c>
      <c r="D3740" s="3"/>
      <c r="E3740" s="17">
        <v>45390</v>
      </c>
      <c r="F3740" s="17">
        <v>45390</v>
      </c>
      <c r="G3740" s="17" t="s">
        <v>13969</v>
      </c>
      <c r="H3740" s="97" t="s">
        <v>4537</v>
      </c>
      <c r="I3740" s="19">
        <v>10</v>
      </c>
      <c r="J3740" s="19" t="s">
        <v>55</v>
      </c>
      <c r="K3740" s="12"/>
      <c r="L3740" s="19" t="s">
        <v>7195</v>
      </c>
      <c r="M3740" s="19" t="s">
        <v>11798</v>
      </c>
      <c r="N3740" s="12" t="s">
        <v>13707</v>
      </c>
      <c r="O3740" s="12">
        <v>251544</v>
      </c>
      <c r="P3740" s="17">
        <v>45326</v>
      </c>
      <c r="Q3740" s="32">
        <v>7114580</v>
      </c>
      <c r="R3740" s="32"/>
      <c r="S3740" s="32">
        <v>7114580</v>
      </c>
      <c r="T3740" s="3"/>
      <c r="U3740" s="3"/>
      <c r="V3740" s="17">
        <v>45439</v>
      </c>
      <c r="W3740" s="17">
        <v>45439</v>
      </c>
      <c r="X3740" s="32">
        <v>7114580</v>
      </c>
      <c r="Y3740" s="32"/>
      <c r="Z3740" s="32">
        <v>7114580</v>
      </c>
    </row>
    <row r="3741" spans="1:26" x14ac:dyDescent="0.3">
      <c r="A3741" s="16">
        <v>1</v>
      </c>
      <c r="B3741" s="12" t="s">
        <v>67</v>
      </c>
      <c r="C3741" s="34" t="s">
        <v>4503</v>
      </c>
      <c r="D3741" s="3"/>
      <c r="E3741" s="17">
        <v>45386</v>
      </c>
      <c r="F3741" s="17">
        <v>45386</v>
      </c>
      <c r="G3741" s="17" t="s">
        <v>13969</v>
      </c>
      <c r="H3741" s="97" t="s">
        <v>4537</v>
      </c>
      <c r="I3741" s="19">
        <v>10</v>
      </c>
      <c r="J3741" s="19" t="s">
        <v>55</v>
      </c>
      <c r="K3741" s="12"/>
      <c r="L3741" s="19" t="s">
        <v>7221</v>
      </c>
      <c r="M3741" s="19" t="s">
        <v>11823</v>
      </c>
      <c r="N3741" s="12" t="s">
        <v>13708</v>
      </c>
      <c r="O3741" s="12">
        <v>27891</v>
      </c>
      <c r="P3741" s="17">
        <v>45354.430555555555</v>
      </c>
      <c r="Q3741" s="32">
        <v>4233560</v>
      </c>
      <c r="R3741" s="32"/>
      <c r="S3741" s="32">
        <v>4233560</v>
      </c>
      <c r="T3741" s="3"/>
      <c r="U3741" s="3"/>
      <c r="V3741" s="17">
        <v>45439</v>
      </c>
      <c r="W3741" s="17">
        <v>45439</v>
      </c>
      <c r="X3741" s="32">
        <v>4233560</v>
      </c>
      <c r="Y3741" s="32"/>
      <c r="Z3741" s="32">
        <v>4233560</v>
      </c>
    </row>
    <row r="3742" spans="1:26" x14ac:dyDescent="0.3">
      <c r="A3742" s="16">
        <v>1</v>
      </c>
      <c r="B3742" s="3" t="s">
        <v>41</v>
      </c>
      <c r="C3742" s="34" t="s">
        <v>4477</v>
      </c>
      <c r="D3742" s="3"/>
      <c r="E3742" s="17">
        <v>45386</v>
      </c>
      <c r="F3742" s="17">
        <v>45386</v>
      </c>
      <c r="G3742" s="17" t="s">
        <v>13969</v>
      </c>
      <c r="H3742" s="97" t="s">
        <v>4537</v>
      </c>
      <c r="I3742" s="19">
        <v>10</v>
      </c>
      <c r="J3742" s="19" t="s">
        <v>55</v>
      </c>
      <c r="K3742" s="12"/>
      <c r="L3742" s="19" t="s">
        <v>7222</v>
      </c>
      <c r="M3742" s="19" t="s">
        <v>11824</v>
      </c>
      <c r="N3742" s="12" t="s">
        <v>13707</v>
      </c>
      <c r="O3742" s="12">
        <v>593371</v>
      </c>
      <c r="P3742" s="17">
        <v>45382.996527777781</v>
      </c>
      <c r="Q3742" s="32">
        <v>13852480</v>
      </c>
      <c r="R3742" s="32"/>
      <c r="S3742" s="32">
        <v>13852480</v>
      </c>
      <c r="T3742" s="3"/>
      <c r="U3742" s="3"/>
      <c r="V3742" s="17">
        <v>45439</v>
      </c>
      <c r="W3742" s="17">
        <v>45439</v>
      </c>
      <c r="X3742" s="32">
        <v>13852480</v>
      </c>
      <c r="Y3742" s="32"/>
      <c r="Z3742" s="32">
        <v>13852480</v>
      </c>
    </row>
    <row r="3743" spans="1:26" x14ac:dyDescent="0.3">
      <c r="A3743" s="16">
        <v>1</v>
      </c>
      <c r="B3743" s="3" t="s">
        <v>41</v>
      </c>
      <c r="C3743" s="34" t="s">
        <v>4477</v>
      </c>
      <c r="D3743" s="3"/>
      <c r="E3743" s="17">
        <v>45386</v>
      </c>
      <c r="F3743" s="17">
        <v>45386</v>
      </c>
      <c r="G3743" s="17" t="s">
        <v>13969</v>
      </c>
      <c r="H3743" s="97" t="s">
        <v>4537</v>
      </c>
      <c r="I3743" s="19">
        <v>10</v>
      </c>
      <c r="J3743" s="19" t="s">
        <v>55</v>
      </c>
      <c r="K3743" s="12"/>
      <c r="L3743" s="19" t="s">
        <v>7224</v>
      </c>
      <c r="M3743" s="19" t="s">
        <v>11826</v>
      </c>
      <c r="N3743" s="12" t="s">
        <v>13708</v>
      </c>
      <c r="O3743" s="12">
        <v>66099</v>
      </c>
      <c r="P3743" s="17">
        <v>45384.652777777781</v>
      </c>
      <c r="Q3743" s="32">
        <v>8141019.2999999998</v>
      </c>
      <c r="R3743" s="32"/>
      <c r="S3743" s="32">
        <v>8141019.2999999998</v>
      </c>
      <c r="T3743" s="3"/>
      <c r="U3743" s="3"/>
      <c r="V3743" s="17">
        <v>45439</v>
      </c>
      <c r="W3743" s="17">
        <v>45439</v>
      </c>
      <c r="X3743" s="32">
        <v>8141019.2999999998</v>
      </c>
      <c r="Y3743" s="32"/>
      <c r="Z3743" s="32">
        <v>8141019.2999999998</v>
      </c>
    </row>
    <row r="3744" spans="1:26" x14ac:dyDescent="0.3">
      <c r="A3744" s="16">
        <v>1</v>
      </c>
      <c r="B3744" s="3" t="s">
        <v>41</v>
      </c>
      <c r="C3744" s="34" t="s">
        <v>4472</v>
      </c>
      <c r="D3744" s="3"/>
      <c r="E3744" s="17">
        <v>45386</v>
      </c>
      <c r="F3744" s="17">
        <v>45386</v>
      </c>
      <c r="G3744" s="17" t="s">
        <v>13969</v>
      </c>
      <c r="H3744" s="97" t="s">
        <v>4537</v>
      </c>
      <c r="I3744" s="19">
        <v>10</v>
      </c>
      <c r="J3744" s="19" t="s">
        <v>55</v>
      </c>
      <c r="K3744" s="12"/>
      <c r="L3744" s="19" t="s">
        <v>7225</v>
      </c>
      <c r="M3744" s="19" t="s">
        <v>11827</v>
      </c>
      <c r="N3744" s="12" t="s">
        <v>13707</v>
      </c>
      <c r="O3744" s="12">
        <v>483529</v>
      </c>
      <c r="P3744" s="17">
        <v>45384.743055555555</v>
      </c>
      <c r="Q3744" s="32">
        <v>10626800</v>
      </c>
      <c r="R3744" s="32"/>
      <c r="S3744" s="32">
        <v>10626800</v>
      </c>
      <c r="T3744" s="3"/>
      <c r="U3744" s="3"/>
      <c r="V3744" s="17">
        <v>45439</v>
      </c>
      <c r="W3744" s="17">
        <v>45439</v>
      </c>
      <c r="X3744" s="32">
        <v>10626800</v>
      </c>
      <c r="Y3744" s="32"/>
      <c r="Z3744" s="32">
        <v>10626800</v>
      </c>
    </row>
    <row r="3745" spans="1:26" x14ac:dyDescent="0.3">
      <c r="A3745" s="16">
        <v>1</v>
      </c>
      <c r="B3745" s="3" t="s">
        <v>41</v>
      </c>
      <c r="C3745" s="34" t="s">
        <v>4472</v>
      </c>
      <c r="D3745" s="3"/>
      <c r="E3745" s="17">
        <v>45384</v>
      </c>
      <c r="F3745" s="17">
        <v>45384</v>
      </c>
      <c r="G3745" s="17" t="s">
        <v>13969</v>
      </c>
      <c r="H3745" s="97" t="s">
        <v>4537</v>
      </c>
      <c r="I3745" s="19">
        <v>10</v>
      </c>
      <c r="J3745" s="19" t="s">
        <v>55</v>
      </c>
      <c r="K3745" s="12"/>
      <c r="L3745" s="19" t="s">
        <v>7258</v>
      </c>
      <c r="M3745" s="19" t="s">
        <v>11865</v>
      </c>
      <c r="N3745" s="12" t="s">
        <v>13707</v>
      </c>
      <c r="O3745" s="12">
        <v>387805</v>
      </c>
      <c r="P3745" s="17">
        <v>45354.354166666664</v>
      </c>
      <c r="Q3745" s="32">
        <v>5522113</v>
      </c>
      <c r="R3745" s="32"/>
      <c r="S3745" s="32">
        <v>5522113</v>
      </c>
      <c r="T3745" s="3"/>
      <c r="U3745" s="3"/>
      <c r="V3745" s="17">
        <v>45439</v>
      </c>
      <c r="W3745" s="17">
        <v>45439</v>
      </c>
      <c r="X3745" s="32">
        <v>5522113</v>
      </c>
      <c r="Y3745" s="32"/>
      <c r="Z3745" s="32">
        <v>5522113</v>
      </c>
    </row>
    <row r="3746" spans="1:26" x14ac:dyDescent="0.3">
      <c r="A3746" s="16">
        <v>1</v>
      </c>
      <c r="B3746" s="12" t="s">
        <v>58</v>
      </c>
      <c r="C3746" s="34" t="s">
        <v>4479</v>
      </c>
      <c r="D3746" s="3"/>
      <c r="E3746" s="17">
        <v>45383</v>
      </c>
      <c r="F3746" s="17">
        <v>45383</v>
      </c>
      <c r="G3746" s="17" t="s">
        <v>13969</v>
      </c>
      <c r="H3746" s="97" t="s">
        <v>4537</v>
      </c>
      <c r="I3746" s="19">
        <v>10</v>
      </c>
      <c r="J3746" s="19" t="s">
        <v>55</v>
      </c>
      <c r="K3746" s="12"/>
      <c r="L3746" s="19" t="s">
        <v>7274</v>
      </c>
      <c r="M3746" s="19" t="s">
        <v>11882</v>
      </c>
      <c r="N3746" s="12" t="s">
        <v>13707</v>
      </c>
      <c r="O3746" s="12">
        <v>293763</v>
      </c>
      <c r="P3746" s="17">
        <v>45335.333333333336</v>
      </c>
      <c r="Q3746" s="32">
        <v>5518530</v>
      </c>
      <c r="R3746" s="32"/>
      <c r="S3746" s="32">
        <v>5518530</v>
      </c>
      <c r="T3746" s="3"/>
      <c r="U3746" s="3"/>
      <c r="V3746" s="17">
        <v>45439</v>
      </c>
      <c r="W3746" s="17">
        <v>45439</v>
      </c>
      <c r="X3746" s="32">
        <v>5518530</v>
      </c>
      <c r="Y3746" s="32"/>
      <c r="Z3746" s="32">
        <v>5518530</v>
      </c>
    </row>
    <row r="3747" spans="1:26" x14ac:dyDescent="0.3">
      <c r="A3747" s="16">
        <v>1</v>
      </c>
      <c r="B3747" s="3" t="s">
        <v>41</v>
      </c>
      <c r="C3747" s="34" t="s">
        <v>4477</v>
      </c>
      <c r="D3747" s="3"/>
      <c r="E3747" s="17">
        <v>45380</v>
      </c>
      <c r="F3747" s="17">
        <v>45380</v>
      </c>
      <c r="G3747" s="17" t="s">
        <v>13969</v>
      </c>
      <c r="H3747" s="97" t="s">
        <v>4537</v>
      </c>
      <c r="I3747" s="19">
        <v>10</v>
      </c>
      <c r="J3747" s="19" t="s">
        <v>55</v>
      </c>
      <c r="K3747" s="12"/>
      <c r="L3747" s="19" t="s">
        <v>7285</v>
      </c>
      <c r="M3747" s="19" t="s">
        <v>11893</v>
      </c>
      <c r="N3747" s="12" t="s">
        <v>13707</v>
      </c>
      <c r="O3747" s="12">
        <v>468655</v>
      </c>
      <c r="P3747" s="17">
        <v>45337.6875</v>
      </c>
      <c r="Q3747" s="32">
        <v>6406722</v>
      </c>
      <c r="R3747" s="32"/>
      <c r="S3747" s="32">
        <v>6406722</v>
      </c>
      <c r="T3747" s="3"/>
      <c r="U3747" s="3"/>
      <c r="V3747" s="17">
        <v>45439</v>
      </c>
      <c r="W3747" s="17">
        <v>45439</v>
      </c>
      <c r="X3747" s="32">
        <v>6406722</v>
      </c>
      <c r="Y3747" s="32"/>
      <c r="Z3747" s="32">
        <v>6406722</v>
      </c>
    </row>
    <row r="3748" spans="1:26" x14ac:dyDescent="0.3">
      <c r="A3748" s="16">
        <v>1</v>
      </c>
      <c r="B3748" s="12" t="s">
        <v>58</v>
      </c>
      <c r="C3748" s="34" t="s">
        <v>4489</v>
      </c>
      <c r="D3748" s="3"/>
      <c r="E3748" s="17">
        <v>45370</v>
      </c>
      <c r="F3748" s="17">
        <v>45370</v>
      </c>
      <c r="G3748" s="17" t="s">
        <v>13969</v>
      </c>
      <c r="H3748" s="97" t="s">
        <v>4537</v>
      </c>
      <c r="I3748" s="19">
        <v>10</v>
      </c>
      <c r="J3748" s="19" t="s">
        <v>55</v>
      </c>
      <c r="K3748" s="12"/>
      <c r="L3748" s="19" t="s">
        <v>7403</v>
      </c>
      <c r="M3748" s="19" t="s">
        <v>12020</v>
      </c>
      <c r="N3748" s="12" t="s">
        <v>13708</v>
      </c>
      <c r="O3748" s="12">
        <v>50210</v>
      </c>
      <c r="P3748" s="17">
        <v>45369.631944444445</v>
      </c>
      <c r="Q3748" s="32">
        <v>15689193.75</v>
      </c>
      <c r="R3748" s="32"/>
      <c r="S3748" s="32">
        <v>15689193.75</v>
      </c>
      <c r="T3748" s="3"/>
      <c r="U3748" s="3"/>
      <c r="V3748" s="17">
        <v>45439</v>
      </c>
      <c r="W3748" s="17">
        <v>45439</v>
      </c>
      <c r="X3748" s="32">
        <v>14000000</v>
      </c>
      <c r="Y3748" s="32"/>
      <c r="Z3748" s="32">
        <v>14000000</v>
      </c>
    </row>
    <row r="3749" spans="1:26" x14ac:dyDescent="0.3">
      <c r="A3749" s="16">
        <v>1</v>
      </c>
      <c r="B3749" s="12" t="s">
        <v>58</v>
      </c>
      <c r="C3749" s="34" t="s">
        <v>4489</v>
      </c>
      <c r="D3749" s="3"/>
      <c r="E3749" s="17">
        <v>45369</v>
      </c>
      <c r="F3749" s="17">
        <v>45369</v>
      </c>
      <c r="G3749" s="17" t="s">
        <v>13969</v>
      </c>
      <c r="H3749" s="97" t="s">
        <v>4537</v>
      </c>
      <c r="I3749" s="19">
        <v>10</v>
      </c>
      <c r="J3749" s="19" t="s">
        <v>55</v>
      </c>
      <c r="K3749" s="12"/>
      <c r="L3749" s="19" t="s">
        <v>7426</v>
      </c>
      <c r="M3749" s="19" t="s">
        <v>12044</v>
      </c>
      <c r="N3749" s="12" t="s">
        <v>13707</v>
      </c>
      <c r="O3749" s="12">
        <v>515852</v>
      </c>
      <c r="P3749" s="17">
        <v>45315.3125</v>
      </c>
      <c r="Q3749" s="32">
        <v>5965456</v>
      </c>
      <c r="R3749" s="32"/>
      <c r="S3749" s="32">
        <v>5965456</v>
      </c>
      <c r="T3749" s="3"/>
      <c r="U3749" s="3"/>
      <c r="V3749" s="17">
        <v>45439</v>
      </c>
      <c r="W3749" s="17">
        <v>45439</v>
      </c>
      <c r="X3749" s="32">
        <v>5965456</v>
      </c>
      <c r="Y3749" s="32"/>
      <c r="Z3749" s="32">
        <v>5965456</v>
      </c>
    </row>
    <row r="3750" spans="1:26" x14ac:dyDescent="0.3">
      <c r="A3750" s="16">
        <v>1</v>
      </c>
      <c r="B3750" s="3" t="s">
        <v>41</v>
      </c>
      <c r="C3750" s="34" t="s">
        <v>4477</v>
      </c>
      <c r="D3750" s="3"/>
      <c r="E3750" s="17">
        <v>45357</v>
      </c>
      <c r="F3750" s="17">
        <v>45357</v>
      </c>
      <c r="G3750" s="17" t="s">
        <v>13969</v>
      </c>
      <c r="H3750" s="97" t="s">
        <v>4537</v>
      </c>
      <c r="I3750" s="19">
        <v>10</v>
      </c>
      <c r="J3750" s="19" t="s">
        <v>55</v>
      </c>
      <c r="K3750" s="12"/>
      <c r="L3750" s="19" t="s">
        <v>7148</v>
      </c>
      <c r="M3750" s="19" t="s">
        <v>12159</v>
      </c>
      <c r="N3750" s="12" t="s">
        <v>13707</v>
      </c>
      <c r="O3750" s="12">
        <v>512753</v>
      </c>
      <c r="P3750" s="17">
        <v>45353.458333333336</v>
      </c>
      <c r="Q3750" s="32">
        <v>4923020</v>
      </c>
      <c r="R3750" s="32"/>
      <c r="S3750" s="32">
        <v>4923020</v>
      </c>
      <c r="T3750" s="3"/>
      <c r="U3750" s="3"/>
      <c r="V3750" s="17">
        <v>45439</v>
      </c>
      <c r="W3750" s="17">
        <v>45439</v>
      </c>
      <c r="X3750" s="32">
        <v>4923020</v>
      </c>
      <c r="Y3750" s="32"/>
      <c r="Z3750" s="32">
        <v>4923020</v>
      </c>
    </row>
    <row r="3751" spans="1:26" x14ac:dyDescent="0.3">
      <c r="A3751" s="16">
        <v>1</v>
      </c>
      <c r="B3751" s="12" t="s">
        <v>58</v>
      </c>
      <c r="C3751" s="34" t="s">
        <v>4484</v>
      </c>
      <c r="D3751" s="3"/>
      <c r="E3751" s="17">
        <v>45297</v>
      </c>
      <c r="F3751" s="17">
        <v>45297</v>
      </c>
      <c r="G3751" s="17" t="s">
        <v>13969</v>
      </c>
      <c r="H3751" s="97" t="s">
        <v>4537</v>
      </c>
      <c r="I3751" s="19">
        <v>10</v>
      </c>
      <c r="J3751" s="19" t="s">
        <v>55</v>
      </c>
      <c r="K3751" s="12"/>
      <c r="L3751" s="19" t="s">
        <v>8336</v>
      </c>
      <c r="M3751" s="19" t="s">
        <v>13011</v>
      </c>
      <c r="N3751" s="12" t="s">
        <v>13707</v>
      </c>
      <c r="O3751" s="12">
        <v>411198</v>
      </c>
      <c r="P3751" s="17">
        <v>45206.666666666664</v>
      </c>
      <c r="Q3751" s="32">
        <v>4768680</v>
      </c>
      <c r="R3751" s="32"/>
      <c r="S3751" s="32">
        <v>4768680</v>
      </c>
      <c r="T3751" s="3"/>
      <c r="U3751" s="3"/>
      <c r="V3751" s="17">
        <v>45439</v>
      </c>
      <c r="W3751" s="17">
        <v>45439</v>
      </c>
      <c r="X3751" s="32">
        <v>4768680</v>
      </c>
      <c r="Y3751" s="32"/>
      <c r="Z3751" s="32">
        <v>4768680</v>
      </c>
    </row>
    <row r="3752" spans="1:26" x14ac:dyDescent="0.3">
      <c r="A3752" s="16">
        <v>1</v>
      </c>
      <c r="B3752" s="12" t="s">
        <v>40</v>
      </c>
      <c r="C3752" s="34" t="s">
        <v>4496</v>
      </c>
      <c r="D3752" s="3"/>
      <c r="E3752" s="17">
        <v>45422</v>
      </c>
      <c r="F3752" s="17">
        <v>45422</v>
      </c>
      <c r="G3752" s="17" t="s">
        <v>13969</v>
      </c>
      <c r="H3752" s="97" t="s">
        <v>4537</v>
      </c>
      <c r="I3752" s="19">
        <v>10</v>
      </c>
      <c r="J3752" s="19" t="s">
        <v>43</v>
      </c>
      <c r="K3752" s="12"/>
      <c r="L3752" s="19" t="s">
        <v>6823</v>
      </c>
      <c r="M3752" s="19" t="s">
        <v>11399</v>
      </c>
      <c r="N3752" s="12" t="s">
        <v>13710</v>
      </c>
      <c r="O3752" s="12">
        <v>35258</v>
      </c>
      <c r="P3752" s="17">
        <v>45008.652777777781</v>
      </c>
      <c r="Q3752" s="32">
        <v>28196245</v>
      </c>
      <c r="R3752" s="32"/>
      <c r="S3752" s="32">
        <v>28196245</v>
      </c>
      <c r="T3752" s="3"/>
      <c r="U3752" s="3"/>
      <c r="V3752" s="17">
        <v>45441</v>
      </c>
      <c r="W3752" s="17">
        <v>45441</v>
      </c>
      <c r="X3752" s="32">
        <v>7968788.9900000002</v>
      </c>
      <c r="Y3752" s="32"/>
      <c r="Z3752" s="32">
        <v>7968788.9900000002</v>
      </c>
    </row>
    <row r="3753" spans="1:26" x14ac:dyDescent="0.3">
      <c r="A3753" s="16">
        <v>1</v>
      </c>
      <c r="B3753" s="12" t="s">
        <v>40</v>
      </c>
      <c r="C3753" s="34" t="s">
        <v>4482</v>
      </c>
      <c r="D3753" s="3"/>
      <c r="E3753" s="17">
        <v>45420</v>
      </c>
      <c r="F3753" s="17">
        <v>45420</v>
      </c>
      <c r="G3753" s="17" t="s">
        <v>13969</v>
      </c>
      <c r="H3753" s="97" t="s">
        <v>4537</v>
      </c>
      <c r="I3753" s="19">
        <v>10</v>
      </c>
      <c r="J3753" s="19" t="s">
        <v>55</v>
      </c>
      <c r="K3753" s="12"/>
      <c r="L3753" s="19" t="s">
        <v>6847</v>
      </c>
      <c r="M3753" s="19" t="s">
        <v>11425</v>
      </c>
      <c r="N3753" s="12" t="s">
        <v>13707</v>
      </c>
      <c r="O3753" s="12">
        <v>614844</v>
      </c>
      <c r="P3753" s="17">
        <v>45417.628472222219</v>
      </c>
      <c r="Q3753" s="32">
        <v>13222260</v>
      </c>
      <c r="R3753" s="32"/>
      <c r="S3753" s="32">
        <v>13222260</v>
      </c>
      <c r="T3753" s="3"/>
      <c r="U3753" s="3"/>
      <c r="V3753" s="17">
        <v>45441</v>
      </c>
      <c r="W3753" s="17">
        <v>45441</v>
      </c>
      <c r="X3753" s="32">
        <v>11122260</v>
      </c>
      <c r="Y3753" s="32"/>
      <c r="Z3753" s="32">
        <v>11122260</v>
      </c>
    </row>
    <row r="3754" spans="1:26" x14ac:dyDescent="0.3">
      <c r="A3754" s="16">
        <v>1</v>
      </c>
      <c r="B3754" s="3" t="s">
        <v>41</v>
      </c>
      <c r="C3754" s="34" t="s">
        <v>4494</v>
      </c>
      <c r="D3754" s="3"/>
      <c r="E3754" s="17">
        <v>45420</v>
      </c>
      <c r="F3754" s="17">
        <v>45420</v>
      </c>
      <c r="G3754" s="17" t="s">
        <v>13969</v>
      </c>
      <c r="H3754" s="97" t="s">
        <v>4537</v>
      </c>
      <c r="I3754" s="19">
        <v>10</v>
      </c>
      <c r="J3754" s="19" t="s">
        <v>55</v>
      </c>
      <c r="K3754" s="12"/>
      <c r="L3754" s="19" t="s">
        <v>6850</v>
      </c>
      <c r="M3754" s="19" t="s">
        <v>11428</v>
      </c>
      <c r="N3754" s="12" t="s">
        <v>13707</v>
      </c>
      <c r="O3754" s="12">
        <v>632917</v>
      </c>
      <c r="P3754" s="17">
        <v>45387.541666666664</v>
      </c>
      <c r="Q3754" s="32">
        <v>3048033</v>
      </c>
      <c r="R3754" s="32"/>
      <c r="S3754" s="32">
        <v>3048033</v>
      </c>
      <c r="T3754" s="3"/>
      <c r="U3754" s="3"/>
      <c r="V3754" s="17">
        <v>45441</v>
      </c>
      <c r="W3754" s="17">
        <v>45441</v>
      </c>
      <c r="X3754" s="32">
        <v>3048033</v>
      </c>
      <c r="Y3754" s="32"/>
      <c r="Z3754" s="32">
        <v>3048033</v>
      </c>
    </row>
    <row r="3755" spans="1:26" x14ac:dyDescent="0.3">
      <c r="A3755" s="16">
        <v>1</v>
      </c>
      <c r="B3755" s="12" t="s">
        <v>40</v>
      </c>
      <c r="C3755" s="34" t="s">
        <v>4482</v>
      </c>
      <c r="D3755" s="3"/>
      <c r="E3755" s="17">
        <v>45420</v>
      </c>
      <c r="F3755" s="17">
        <v>45420</v>
      </c>
      <c r="G3755" s="17" t="s">
        <v>13969</v>
      </c>
      <c r="H3755" s="97" t="s">
        <v>4537</v>
      </c>
      <c r="I3755" s="19">
        <v>10</v>
      </c>
      <c r="J3755" s="19" t="s">
        <v>55</v>
      </c>
      <c r="K3755" s="12"/>
      <c r="L3755" s="19" t="s">
        <v>6851</v>
      </c>
      <c r="M3755" s="19" t="s">
        <v>11429</v>
      </c>
      <c r="N3755" s="12" t="s">
        <v>13708</v>
      </c>
      <c r="O3755" s="12">
        <v>91290</v>
      </c>
      <c r="P3755" s="17">
        <v>45384</v>
      </c>
      <c r="Q3755" s="32">
        <v>2275400</v>
      </c>
      <c r="R3755" s="32"/>
      <c r="S3755" s="32">
        <v>2275400</v>
      </c>
      <c r="T3755" s="3"/>
      <c r="U3755" s="3"/>
      <c r="V3755" s="17">
        <v>45441</v>
      </c>
      <c r="W3755" s="17">
        <v>45441</v>
      </c>
      <c r="X3755" s="32">
        <v>2275400</v>
      </c>
      <c r="Y3755" s="32"/>
      <c r="Z3755" s="32">
        <v>2275400</v>
      </c>
    </row>
    <row r="3756" spans="1:26" x14ac:dyDescent="0.3">
      <c r="A3756" s="16">
        <v>1</v>
      </c>
      <c r="B3756" s="12" t="s">
        <v>40</v>
      </c>
      <c r="C3756" s="34" t="s">
        <v>4482</v>
      </c>
      <c r="D3756" s="3"/>
      <c r="E3756" s="17">
        <v>45420</v>
      </c>
      <c r="F3756" s="17">
        <v>45420</v>
      </c>
      <c r="G3756" s="17" t="s">
        <v>13969</v>
      </c>
      <c r="H3756" s="97" t="s">
        <v>4537</v>
      </c>
      <c r="I3756" s="19">
        <v>10</v>
      </c>
      <c r="J3756" s="19" t="s">
        <v>55</v>
      </c>
      <c r="K3756" s="12"/>
      <c r="L3756" s="19" t="s">
        <v>6851</v>
      </c>
      <c r="M3756" s="19" t="s">
        <v>11430</v>
      </c>
      <c r="N3756" s="12" t="s">
        <v>13708</v>
      </c>
      <c r="O3756" s="12">
        <v>91290</v>
      </c>
      <c r="P3756" s="17">
        <v>45384</v>
      </c>
      <c r="Q3756" s="32">
        <v>4548480</v>
      </c>
      <c r="R3756" s="32"/>
      <c r="S3756" s="32">
        <v>4548480</v>
      </c>
      <c r="T3756" s="3"/>
      <c r="U3756" s="3"/>
      <c r="V3756" s="17">
        <v>45441</v>
      </c>
      <c r="W3756" s="17">
        <v>45441</v>
      </c>
      <c r="X3756" s="32">
        <v>4548480</v>
      </c>
      <c r="Y3756" s="32"/>
      <c r="Z3756" s="32">
        <v>4548480</v>
      </c>
    </row>
    <row r="3757" spans="1:26" x14ac:dyDescent="0.3">
      <c r="A3757" s="16">
        <v>1</v>
      </c>
      <c r="B3757" s="12" t="s">
        <v>67</v>
      </c>
      <c r="C3757" s="34" t="s">
        <v>4503</v>
      </c>
      <c r="D3757" s="3"/>
      <c r="E3757" s="17">
        <v>45412</v>
      </c>
      <c r="F3757" s="17">
        <v>45412</v>
      </c>
      <c r="G3757" s="17" t="s">
        <v>13969</v>
      </c>
      <c r="H3757" s="97" t="s">
        <v>4537</v>
      </c>
      <c r="I3757" s="19">
        <v>10</v>
      </c>
      <c r="J3757" s="19" t="s">
        <v>55</v>
      </c>
      <c r="K3757" s="12"/>
      <c r="L3757" s="19" t="s">
        <v>6953</v>
      </c>
      <c r="M3757" s="19" t="s">
        <v>11541</v>
      </c>
      <c r="N3757" s="12" t="s">
        <v>13707</v>
      </c>
      <c r="O3757" s="12">
        <v>328145</v>
      </c>
      <c r="P3757" s="17">
        <v>45188</v>
      </c>
      <c r="Q3757" s="32">
        <v>15769055</v>
      </c>
      <c r="R3757" s="32"/>
      <c r="S3757" s="32">
        <v>15769055</v>
      </c>
      <c r="T3757" s="3"/>
      <c r="U3757" s="3"/>
      <c r="V3757" s="17">
        <v>45441</v>
      </c>
      <c r="W3757" s="17">
        <v>45441</v>
      </c>
      <c r="X3757" s="32">
        <v>14000000</v>
      </c>
      <c r="Y3757" s="32"/>
      <c r="Z3757" s="32">
        <v>14000000</v>
      </c>
    </row>
    <row r="3758" spans="1:26" x14ac:dyDescent="0.3">
      <c r="A3758" s="16">
        <v>1</v>
      </c>
      <c r="B3758" s="3" t="s">
        <v>41</v>
      </c>
      <c r="C3758" s="34" t="s">
        <v>4477</v>
      </c>
      <c r="D3758" s="3"/>
      <c r="E3758" s="17">
        <v>45411</v>
      </c>
      <c r="F3758" s="17">
        <v>45411</v>
      </c>
      <c r="G3758" s="17" t="s">
        <v>13969</v>
      </c>
      <c r="H3758" s="97" t="s">
        <v>4537</v>
      </c>
      <c r="I3758" s="19">
        <v>10</v>
      </c>
      <c r="J3758" s="19" t="s">
        <v>55</v>
      </c>
      <c r="K3758" s="12"/>
      <c r="L3758" s="19" t="s">
        <v>6971</v>
      </c>
      <c r="M3758" s="19" t="s">
        <v>11557</v>
      </c>
      <c r="N3758" s="12" t="s">
        <v>13708</v>
      </c>
      <c r="O3758" s="12">
        <v>59916</v>
      </c>
      <c r="P3758" s="17">
        <v>45408.631944444445</v>
      </c>
      <c r="Q3758" s="32">
        <v>10658066.800000001</v>
      </c>
      <c r="R3758" s="32"/>
      <c r="S3758" s="32">
        <v>10658066.800000001</v>
      </c>
      <c r="T3758" s="3"/>
      <c r="U3758" s="3"/>
      <c r="V3758" s="17">
        <v>45441</v>
      </c>
      <c r="W3758" s="17">
        <v>45441</v>
      </c>
      <c r="X3758" s="32">
        <v>10658066.800000001</v>
      </c>
      <c r="Y3758" s="32"/>
      <c r="Z3758" s="32">
        <v>10658066.800000001</v>
      </c>
    </row>
    <row r="3759" spans="1:26" x14ac:dyDescent="0.3">
      <c r="A3759" s="16">
        <v>1</v>
      </c>
      <c r="B3759" s="12" t="s">
        <v>58</v>
      </c>
      <c r="C3759" s="34" t="s">
        <v>4489</v>
      </c>
      <c r="D3759" s="3"/>
      <c r="E3759" s="17">
        <v>45399</v>
      </c>
      <c r="F3759" s="17">
        <v>45399</v>
      </c>
      <c r="G3759" s="17" t="s">
        <v>13969</v>
      </c>
      <c r="H3759" s="97" t="s">
        <v>4537</v>
      </c>
      <c r="I3759" s="19">
        <v>10</v>
      </c>
      <c r="J3759" s="19" t="s">
        <v>55</v>
      </c>
      <c r="K3759" s="12"/>
      <c r="L3759" s="19" t="s">
        <v>7096</v>
      </c>
      <c r="M3759" s="19" t="s">
        <v>11698</v>
      </c>
      <c r="N3759" s="12" t="s">
        <v>13707</v>
      </c>
      <c r="O3759" s="12">
        <v>472444</v>
      </c>
      <c r="P3759" s="17">
        <v>45372</v>
      </c>
      <c r="Q3759" s="32">
        <v>7143788</v>
      </c>
      <c r="R3759" s="32"/>
      <c r="S3759" s="32">
        <v>7143788</v>
      </c>
      <c r="T3759" s="3"/>
      <c r="U3759" s="3"/>
      <c r="V3759" s="17">
        <v>45441</v>
      </c>
      <c r="W3759" s="17">
        <v>45441</v>
      </c>
      <c r="X3759" s="32">
        <v>7143788</v>
      </c>
      <c r="Y3759" s="32"/>
      <c r="Z3759" s="32">
        <v>7143788</v>
      </c>
    </row>
    <row r="3760" spans="1:26" x14ac:dyDescent="0.3">
      <c r="A3760" s="16">
        <v>1</v>
      </c>
      <c r="B3760" s="12" t="s">
        <v>40</v>
      </c>
      <c r="C3760" s="34" t="s">
        <v>4492</v>
      </c>
      <c r="D3760" s="3"/>
      <c r="E3760" s="17">
        <v>45397</v>
      </c>
      <c r="F3760" s="17">
        <v>45397</v>
      </c>
      <c r="G3760" s="17" t="s">
        <v>13969</v>
      </c>
      <c r="H3760" s="97" t="s">
        <v>4537</v>
      </c>
      <c r="I3760" s="19">
        <v>10</v>
      </c>
      <c r="J3760" s="19" t="s">
        <v>55</v>
      </c>
      <c r="K3760" s="12"/>
      <c r="L3760" s="19" t="s">
        <v>7136</v>
      </c>
      <c r="M3760" s="19" t="s">
        <v>11738</v>
      </c>
      <c r="N3760" s="12" t="s">
        <v>13707</v>
      </c>
      <c r="O3760" s="12">
        <v>483553</v>
      </c>
      <c r="P3760" s="17">
        <v>45355.4375</v>
      </c>
      <c r="Q3760" s="32">
        <v>5605440</v>
      </c>
      <c r="R3760" s="32"/>
      <c r="S3760" s="32">
        <v>5605440</v>
      </c>
      <c r="T3760" s="3"/>
      <c r="U3760" s="3"/>
      <c r="V3760" s="17">
        <v>45441</v>
      </c>
      <c r="W3760" s="17">
        <v>45441</v>
      </c>
      <c r="X3760" s="32">
        <v>5605440</v>
      </c>
      <c r="Y3760" s="32"/>
      <c r="Z3760" s="32">
        <v>5605440</v>
      </c>
    </row>
    <row r="3761" spans="1:26" x14ac:dyDescent="0.3">
      <c r="A3761" s="16">
        <v>1</v>
      </c>
      <c r="B3761" s="12" t="s">
        <v>58</v>
      </c>
      <c r="C3761" s="34" t="s">
        <v>4476</v>
      </c>
      <c r="D3761" s="3"/>
      <c r="E3761" s="17">
        <v>45395</v>
      </c>
      <c r="F3761" s="17">
        <v>45395</v>
      </c>
      <c r="G3761" s="17" t="s">
        <v>13969</v>
      </c>
      <c r="H3761" s="97" t="s">
        <v>4537</v>
      </c>
      <c r="I3761" s="19">
        <v>10</v>
      </c>
      <c r="J3761" s="19" t="s">
        <v>55</v>
      </c>
      <c r="K3761" s="12"/>
      <c r="L3761" s="19" t="s">
        <v>7139</v>
      </c>
      <c r="M3761" s="19" t="s">
        <v>11740</v>
      </c>
      <c r="N3761" s="12" t="s">
        <v>13707</v>
      </c>
      <c r="O3761" s="12">
        <v>583776</v>
      </c>
      <c r="P3761" s="17">
        <v>45373.791666666664</v>
      </c>
      <c r="Q3761" s="32">
        <v>2571851</v>
      </c>
      <c r="R3761" s="32"/>
      <c r="S3761" s="32">
        <v>2571851</v>
      </c>
      <c r="T3761" s="3"/>
      <c r="U3761" s="3"/>
      <c r="V3761" s="17">
        <v>45441</v>
      </c>
      <c r="W3761" s="17">
        <v>45441</v>
      </c>
      <c r="X3761" s="32">
        <v>2571851</v>
      </c>
      <c r="Y3761" s="32"/>
      <c r="Z3761" s="32">
        <v>2571851</v>
      </c>
    </row>
    <row r="3762" spans="1:26" x14ac:dyDescent="0.3">
      <c r="A3762" s="16">
        <v>1</v>
      </c>
      <c r="B3762" s="12" t="s">
        <v>40</v>
      </c>
      <c r="C3762" s="34" t="s">
        <v>4483</v>
      </c>
      <c r="D3762" s="3"/>
      <c r="E3762" s="17">
        <v>45395</v>
      </c>
      <c r="F3762" s="17">
        <v>45395</v>
      </c>
      <c r="G3762" s="17" t="s">
        <v>13969</v>
      </c>
      <c r="H3762" s="97" t="s">
        <v>4537</v>
      </c>
      <c r="I3762" s="19">
        <v>10</v>
      </c>
      <c r="J3762" s="19" t="s">
        <v>43</v>
      </c>
      <c r="K3762" s="12"/>
      <c r="L3762" s="19" t="s">
        <v>7141</v>
      </c>
      <c r="M3762" s="19" t="s">
        <v>11742</v>
      </c>
      <c r="N3762" s="12" t="s">
        <v>13707</v>
      </c>
      <c r="O3762" s="12">
        <v>327392</v>
      </c>
      <c r="P3762" s="17">
        <v>45391.78125</v>
      </c>
      <c r="Q3762" s="32">
        <v>10603410</v>
      </c>
      <c r="R3762" s="32"/>
      <c r="S3762" s="32">
        <v>10603410</v>
      </c>
      <c r="T3762" s="3"/>
      <c r="U3762" s="3"/>
      <c r="V3762" s="17">
        <v>45441</v>
      </c>
      <c r="W3762" s="17">
        <v>45441</v>
      </c>
      <c r="X3762" s="32">
        <v>10603410</v>
      </c>
      <c r="Y3762" s="32"/>
      <c r="Z3762" s="32">
        <v>10603410</v>
      </c>
    </row>
    <row r="3763" spans="1:26" x14ac:dyDescent="0.3">
      <c r="A3763" s="16">
        <v>1</v>
      </c>
      <c r="B3763" s="3" t="s">
        <v>41</v>
      </c>
      <c r="C3763" s="34" t="s">
        <v>4494</v>
      </c>
      <c r="D3763" s="3"/>
      <c r="E3763" s="17">
        <v>45395</v>
      </c>
      <c r="F3763" s="17">
        <v>45395</v>
      </c>
      <c r="G3763" s="17" t="s">
        <v>13969</v>
      </c>
      <c r="H3763" s="97" t="s">
        <v>4537</v>
      </c>
      <c r="I3763" s="19">
        <v>10</v>
      </c>
      <c r="J3763" s="19" t="s">
        <v>55</v>
      </c>
      <c r="K3763" s="12"/>
      <c r="L3763" s="19" t="s">
        <v>7143</v>
      </c>
      <c r="M3763" s="19" t="s">
        <v>11744</v>
      </c>
      <c r="N3763" s="12" t="s">
        <v>13707</v>
      </c>
      <c r="O3763" s="12">
        <v>322585</v>
      </c>
      <c r="P3763" s="17">
        <v>45390.5625</v>
      </c>
      <c r="Q3763" s="32">
        <v>2888335</v>
      </c>
      <c r="R3763" s="32"/>
      <c r="S3763" s="32">
        <v>2888335</v>
      </c>
      <c r="T3763" s="3"/>
      <c r="U3763" s="3"/>
      <c r="V3763" s="17">
        <v>45441</v>
      </c>
      <c r="W3763" s="17">
        <v>45441</v>
      </c>
      <c r="X3763" s="32">
        <v>2888335</v>
      </c>
      <c r="Y3763" s="32"/>
      <c r="Z3763" s="32">
        <v>2888335</v>
      </c>
    </row>
    <row r="3764" spans="1:26" x14ac:dyDescent="0.3">
      <c r="A3764" s="16">
        <v>1</v>
      </c>
      <c r="B3764" s="12" t="s">
        <v>40</v>
      </c>
      <c r="C3764" s="34" t="s">
        <v>4483</v>
      </c>
      <c r="D3764" s="3"/>
      <c r="E3764" s="17">
        <v>45395</v>
      </c>
      <c r="F3764" s="17">
        <v>45395</v>
      </c>
      <c r="G3764" s="17" t="s">
        <v>13969</v>
      </c>
      <c r="H3764" s="97" t="s">
        <v>4537</v>
      </c>
      <c r="I3764" s="19">
        <v>10</v>
      </c>
      <c r="J3764" s="19" t="s">
        <v>55</v>
      </c>
      <c r="K3764" s="12"/>
      <c r="L3764" s="19" t="s">
        <v>7146</v>
      </c>
      <c r="M3764" s="19" t="s">
        <v>11747</v>
      </c>
      <c r="N3764" s="12" t="s">
        <v>13707</v>
      </c>
      <c r="O3764" s="12">
        <v>206372</v>
      </c>
      <c r="P3764" s="17">
        <v>45187.819444444445</v>
      </c>
      <c r="Q3764" s="32">
        <v>11535000</v>
      </c>
      <c r="R3764" s="32"/>
      <c r="S3764" s="32">
        <v>11535000</v>
      </c>
      <c r="T3764" s="3"/>
      <c r="U3764" s="3"/>
      <c r="V3764" s="17">
        <v>45441</v>
      </c>
      <c r="W3764" s="17">
        <v>45441</v>
      </c>
      <c r="X3764" s="32">
        <v>11535000</v>
      </c>
      <c r="Y3764" s="32"/>
      <c r="Z3764" s="32">
        <v>11535000</v>
      </c>
    </row>
    <row r="3765" spans="1:26" x14ac:dyDescent="0.3">
      <c r="A3765" s="16">
        <v>1</v>
      </c>
      <c r="B3765" s="3" t="s">
        <v>41</v>
      </c>
      <c r="C3765" s="34" t="s">
        <v>4477</v>
      </c>
      <c r="D3765" s="3"/>
      <c r="E3765" s="17">
        <v>45395</v>
      </c>
      <c r="F3765" s="17">
        <v>45395</v>
      </c>
      <c r="G3765" s="17" t="s">
        <v>13969</v>
      </c>
      <c r="H3765" s="97" t="s">
        <v>4537</v>
      </c>
      <c r="I3765" s="19">
        <v>10</v>
      </c>
      <c r="J3765" s="19" t="s">
        <v>55</v>
      </c>
      <c r="K3765" s="12"/>
      <c r="L3765" s="19" t="s">
        <v>7148</v>
      </c>
      <c r="M3765" s="19" t="s">
        <v>11749</v>
      </c>
      <c r="N3765" s="12" t="s">
        <v>13707</v>
      </c>
      <c r="O3765" s="12">
        <v>512753</v>
      </c>
      <c r="P3765" s="17">
        <v>45391.875</v>
      </c>
      <c r="Q3765" s="32">
        <v>5341220</v>
      </c>
      <c r="R3765" s="32"/>
      <c r="S3765" s="32">
        <v>5341220</v>
      </c>
      <c r="T3765" s="3"/>
      <c r="U3765" s="3"/>
      <c r="V3765" s="17">
        <v>45441</v>
      </c>
      <c r="W3765" s="17">
        <v>45441</v>
      </c>
      <c r="X3765" s="32">
        <v>5341220</v>
      </c>
      <c r="Y3765" s="32"/>
      <c r="Z3765" s="32">
        <v>5341220</v>
      </c>
    </row>
    <row r="3766" spans="1:26" x14ac:dyDescent="0.3">
      <c r="A3766" s="16">
        <v>1</v>
      </c>
      <c r="B3766" s="3" t="s">
        <v>41</v>
      </c>
      <c r="C3766" s="34" t="s">
        <v>4514</v>
      </c>
      <c r="D3766" s="3"/>
      <c r="E3766" s="17">
        <v>45395</v>
      </c>
      <c r="F3766" s="17">
        <v>45395</v>
      </c>
      <c r="G3766" s="17" t="s">
        <v>13969</v>
      </c>
      <c r="H3766" s="97" t="s">
        <v>4537</v>
      </c>
      <c r="I3766" s="19">
        <v>10</v>
      </c>
      <c r="J3766" s="19" t="s">
        <v>55</v>
      </c>
      <c r="K3766" s="12"/>
      <c r="L3766" s="19" t="s">
        <v>7151</v>
      </c>
      <c r="M3766" s="19" t="s">
        <v>11753</v>
      </c>
      <c r="N3766" s="12" t="s">
        <v>13707</v>
      </c>
      <c r="O3766" s="12">
        <v>205567</v>
      </c>
      <c r="P3766" s="17">
        <v>45350.479166666664</v>
      </c>
      <c r="Q3766" s="32">
        <v>27672655</v>
      </c>
      <c r="R3766" s="32"/>
      <c r="S3766" s="32">
        <v>27672655</v>
      </c>
      <c r="T3766" s="3"/>
      <c r="U3766" s="3"/>
      <c r="V3766" s="17">
        <v>45441</v>
      </c>
      <c r="W3766" s="17">
        <v>45441</v>
      </c>
      <c r="X3766" s="32">
        <v>14000000</v>
      </c>
      <c r="Y3766" s="32"/>
      <c r="Z3766" s="32">
        <v>14000000</v>
      </c>
    </row>
    <row r="3767" spans="1:26" x14ac:dyDescent="0.3">
      <c r="A3767" s="16">
        <v>1</v>
      </c>
      <c r="B3767" s="12" t="s">
        <v>58</v>
      </c>
      <c r="C3767" s="34" t="s">
        <v>4484</v>
      </c>
      <c r="D3767" s="3"/>
      <c r="E3767" s="17">
        <v>45395</v>
      </c>
      <c r="F3767" s="17">
        <v>45395</v>
      </c>
      <c r="G3767" s="17" t="s">
        <v>13969</v>
      </c>
      <c r="H3767" s="97" t="s">
        <v>4537</v>
      </c>
      <c r="I3767" s="19">
        <v>10</v>
      </c>
      <c r="J3767" s="19" t="s">
        <v>55</v>
      </c>
      <c r="K3767" s="12"/>
      <c r="L3767" s="19" t="s">
        <v>7153</v>
      </c>
      <c r="M3767" s="19" t="s">
        <v>11755</v>
      </c>
      <c r="N3767" s="12" t="s">
        <v>13707</v>
      </c>
      <c r="O3767" s="12">
        <v>470890</v>
      </c>
      <c r="P3767" s="17">
        <v>45327.736111111109</v>
      </c>
      <c r="Q3767" s="32">
        <v>9905920</v>
      </c>
      <c r="R3767" s="32"/>
      <c r="S3767" s="32">
        <v>9905920</v>
      </c>
      <c r="T3767" s="3"/>
      <c r="U3767" s="3"/>
      <c r="V3767" s="17">
        <v>45441</v>
      </c>
      <c r="W3767" s="17">
        <v>45441</v>
      </c>
      <c r="X3767" s="32">
        <v>9905920</v>
      </c>
      <c r="Y3767" s="32"/>
      <c r="Z3767" s="32">
        <v>9905920</v>
      </c>
    </row>
    <row r="3768" spans="1:26" x14ac:dyDescent="0.3">
      <c r="A3768" s="16">
        <v>1</v>
      </c>
      <c r="B3768" s="12" t="s">
        <v>58</v>
      </c>
      <c r="C3768" s="34" t="s">
        <v>4476</v>
      </c>
      <c r="D3768" s="3"/>
      <c r="E3768" s="17">
        <v>45395</v>
      </c>
      <c r="F3768" s="17">
        <v>45395</v>
      </c>
      <c r="G3768" s="17" t="s">
        <v>13969</v>
      </c>
      <c r="H3768" s="97" t="s">
        <v>4537</v>
      </c>
      <c r="I3768" s="19">
        <v>10</v>
      </c>
      <c r="J3768" s="19" t="s">
        <v>55</v>
      </c>
      <c r="K3768" s="12"/>
      <c r="L3768" s="19" t="s">
        <v>7154</v>
      </c>
      <c r="M3768" s="19" t="s">
        <v>11756</v>
      </c>
      <c r="N3768" s="12" t="s">
        <v>13707</v>
      </c>
      <c r="O3768" s="12">
        <v>362438</v>
      </c>
      <c r="P3768" s="17">
        <v>45391.673611111109</v>
      </c>
      <c r="Q3768" s="32">
        <v>8406420</v>
      </c>
      <c r="R3768" s="32"/>
      <c r="S3768" s="32">
        <v>8406420</v>
      </c>
      <c r="T3768" s="3"/>
      <c r="U3768" s="3"/>
      <c r="V3768" s="17">
        <v>45441</v>
      </c>
      <c r="W3768" s="17">
        <v>45441</v>
      </c>
      <c r="X3768" s="32">
        <v>8406420</v>
      </c>
      <c r="Y3768" s="32"/>
      <c r="Z3768" s="32">
        <v>8406420</v>
      </c>
    </row>
    <row r="3769" spans="1:26" x14ac:dyDescent="0.3">
      <c r="A3769" s="16">
        <v>1</v>
      </c>
      <c r="B3769" s="3" t="s">
        <v>41</v>
      </c>
      <c r="C3769" s="34" t="s">
        <v>4477</v>
      </c>
      <c r="D3769" s="3"/>
      <c r="E3769" s="17">
        <v>45390</v>
      </c>
      <c r="F3769" s="17">
        <v>45390</v>
      </c>
      <c r="G3769" s="17" t="s">
        <v>13969</v>
      </c>
      <c r="H3769" s="97" t="s">
        <v>4537</v>
      </c>
      <c r="I3769" s="19">
        <v>10</v>
      </c>
      <c r="J3769" s="19" t="s">
        <v>55</v>
      </c>
      <c r="K3769" s="12"/>
      <c r="L3769" s="19" t="s">
        <v>7180</v>
      </c>
      <c r="M3769" s="19" t="s">
        <v>11782</v>
      </c>
      <c r="N3769" s="12" t="s">
        <v>13707</v>
      </c>
      <c r="O3769" s="12">
        <v>456674</v>
      </c>
      <c r="P3769" s="17">
        <v>45387.636111111111</v>
      </c>
      <c r="Q3769" s="32">
        <v>6636999</v>
      </c>
      <c r="R3769" s="32"/>
      <c r="S3769" s="32">
        <v>6636999</v>
      </c>
      <c r="T3769" s="3"/>
      <c r="U3769" s="3"/>
      <c r="V3769" s="17">
        <v>45441</v>
      </c>
      <c r="W3769" s="17">
        <v>45441</v>
      </c>
      <c r="X3769" s="32">
        <v>6636999</v>
      </c>
      <c r="Y3769" s="32"/>
      <c r="Z3769" s="32">
        <v>6636999</v>
      </c>
    </row>
    <row r="3770" spans="1:26" x14ac:dyDescent="0.3">
      <c r="A3770" s="16">
        <v>1</v>
      </c>
      <c r="B3770" s="12" t="s">
        <v>58</v>
      </c>
      <c r="C3770" s="34" t="s">
        <v>4474</v>
      </c>
      <c r="D3770" s="3"/>
      <c r="E3770" s="17">
        <v>45383</v>
      </c>
      <c r="F3770" s="17">
        <v>45383</v>
      </c>
      <c r="G3770" s="17" t="s">
        <v>13969</v>
      </c>
      <c r="H3770" s="97" t="s">
        <v>4537</v>
      </c>
      <c r="I3770" s="19">
        <v>10</v>
      </c>
      <c r="J3770" s="19" t="s">
        <v>55</v>
      </c>
      <c r="K3770" s="12"/>
      <c r="L3770" s="19" t="s">
        <v>7265</v>
      </c>
      <c r="M3770" s="19" t="s">
        <v>11872</v>
      </c>
      <c r="N3770" s="12" t="s">
        <v>13707</v>
      </c>
      <c r="O3770" s="12">
        <v>264728</v>
      </c>
      <c r="P3770" s="17">
        <v>45382.628472222219</v>
      </c>
      <c r="Q3770" s="32">
        <v>3382806</v>
      </c>
      <c r="R3770" s="32"/>
      <c r="S3770" s="32">
        <v>3382806</v>
      </c>
      <c r="T3770" s="3"/>
      <c r="U3770" s="3"/>
      <c r="V3770" s="17">
        <v>45441</v>
      </c>
      <c r="W3770" s="17">
        <v>45441</v>
      </c>
      <c r="X3770" s="32">
        <v>3382806</v>
      </c>
      <c r="Y3770" s="32"/>
      <c r="Z3770" s="32">
        <v>3382806</v>
      </c>
    </row>
    <row r="3771" spans="1:26" x14ac:dyDescent="0.3">
      <c r="A3771" s="16">
        <v>1</v>
      </c>
      <c r="B3771" s="12" t="s">
        <v>58</v>
      </c>
      <c r="C3771" s="34" t="s">
        <v>4493</v>
      </c>
      <c r="D3771" s="3"/>
      <c r="E3771" s="17">
        <v>45383</v>
      </c>
      <c r="F3771" s="17">
        <v>45383</v>
      </c>
      <c r="G3771" s="17" t="s">
        <v>13969</v>
      </c>
      <c r="H3771" s="97" t="s">
        <v>4537</v>
      </c>
      <c r="I3771" s="19">
        <v>10</v>
      </c>
      <c r="J3771" s="19" t="s">
        <v>55</v>
      </c>
      <c r="K3771" s="12"/>
      <c r="L3771" s="19" t="s">
        <v>7270</v>
      </c>
      <c r="M3771" s="19" t="s">
        <v>11878</v>
      </c>
      <c r="N3771" s="12" t="s">
        <v>13708</v>
      </c>
      <c r="O3771" s="12">
        <v>50528</v>
      </c>
      <c r="P3771" s="17">
        <v>45311.958333333336</v>
      </c>
      <c r="Q3771" s="32">
        <v>8063608</v>
      </c>
      <c r="R3771" s="32"/>
      <c r="S3771" s="32">
        <v>8063608</v>
      </c>
      <c r="T3771" s="3"/>
      <c r="U3771" s="3"/>
      <c r="V3771" s="17">
        <v>45441</v>
      </c>
      <c r="W3771" s="17">
        <v>45441</v>
      </c>
      <c r="X3771" s="32">
        <v>8063608</v>
      </c>
      <c r="Y3771" s="32"/>
      <c r="Z3771" s="32">
        <v>8063608</v>
      </c>
    </row>
    <row r="3772" spans="1:26" x14ac:dyDescent="0.3">
      <c r="A3772" s="16">
        <v>1</v>
      </c>
      <c r="B3772" s="12" t="s">
        <v>40</v>
      </c>
      <c r="C3772" s="34" t="s">
        <v>4480</v>
      </c>
      <c r="D3772" s="3"/>
      <c r="E3772" s="17">
        <v>45380</v>
      </c>
      <c r="F3772" s="17">
        <v>45380</v>
      </c>
      <c r="G3772" s="17" t="s">
        <v>13969</v>
      </c>
      <c r="H3772" s="97" t="s">
        <v>4537</v>
      </c>
      <c r="I3772" s="19">
        <v>10</v>
      </c>
      <c r="J3772" s="19" t="s">
        <v>55</v>
      </c>
      <c r="K3772" s="12"/>
      <c r="L3772" s="19" t="s">
        <v>7284</v>
      </c>
      <c r="M3772" s="19" t="s">
        <v>11892</v>
      </c>
      <c r="N3772" s="12" t="s">
        <v>13707</v>
      </c>
      <c r="O3772" s="12">
        <v>612037</v>
      </c>
      <c r="P3772" s="17">
        <v>45379.748611111114</v>
      </c>
      <c r="Q3772" s="32">
        <v>6783698</v>
      </c>
      <c r="R3772" s="32"/>
      <c r="S3772" s="32">
        <v>6783698</v>
      </c>
      <c r="T3772" s="3"/>
      <c r="U3772" s="3"/>
      <c r="V3772" s="17">
        <v>45441</v>
      </c>
      <c r="W3772" s="17">
        <v>45441</v>
      </c>
      <c r="X3772" s="32">
        <v>6783698</v>
      </c>
      <c r="Y3772" s="32"/>
      <c r="Z3772" s="32">
        <v>6783698</v>
      </c>
    </row>
    <row r="3773" spans="1:26" x14ac:dyDescent="0.3">
      <c r="A3773" s="16">
        <v>1</v>
      </c>
      <c r="B3773" s="12" t="s">
        <v>40</v>
      </c>
      <c r="C3773" s="34" t="s">
        <v>4487</v>
      </c>
      <c r="D3773" s="3"/>
      <c r="E3773" s="17">
        <v>45380</v>
      </c>
      <c r="F3773" s="17">
        <v>45380</v>
      </c>
      <c r="G3773" s="17" t="s">
        <v>13969</v>
      </c>
      <c r="H3773" s="97" t="s">
        <v>4537</v>
      </c>
      <c r="I3773" s="19">
        <v>10</v>
      </c>
      <c r="J3773" s="19" t="s">
        <v>55</v>
      </c>
      <c r="K3773" s="12"/>
      <c r="L3773" s="19" t="s">
        <v>7291</v>
      </c>
      <c r="M3773" s="19" t="s">
        <v>11899</v>
      </c>
      <c r="N3773" s="12" t="s">
        <v>13707</v>
      </c>
      <c r="O3773" s="12">
        <v>110899</v>
      </c>
      <c r="P3773" s="17">
        <v>45044.041666666664</v>
      </c>
      <c r="Q3773" s="32">
        <v>7345718</v>
      </c>
      <c r="R3773" s="32"/>
      <c r="S3773" s="32">
        <v>7345718</v>
      </c>
      <c r="T3773" s="3"/>
      <c r="U3773" s="3"/>
      <c r="V3773" s="17">
        <v>45441</v>
      </c>
      <c r="W3773" s="17">
        <v>45441</v>
      </c>
      <c r="X3773" s="32">
        <v>7345718</v>
      </c>
      <c r="Y3773" s="32"/>
      <c r="Z3773" s="32">
        <v>7345718</v>
      </c>
    </row>
    <row r="3774" spans="1:26" x14ac:dyDescent="0.3">
      <c r="A3774" s="16">
        <v>1</v>
      </c>
      <c r="B3774" s="12" t="s">
        <v>40</v>
      </c>
      <c r="C3774" s="34" t="s">
        <v>4492</v>
      </c>
      <c r="D3774" s="3"/>
      <c r="E3774" s="17">
        <v>45350</v>
      </c>
      <c r="F3774" s="17">
        <v>45350</v>
      </c>
      <c r="G3774" s="17" t="s">
        <v>13969</v>
      </c>
      <c r="H3774" s="97" t="s">
        <v>4537</v>
      </c>
      <c r="I3774" s="19">
        <v>10</v>
      </c>
      <c r="J3774" s="19" t="s">
        <v>55</v>
      </c>
      <c r="K3774" s="12"/>
      <c r="L3774" s="19" t="s">
        <v>5697</v>
      </c>
      <c r="M3774" s="19" t="s">
        <v>12241</v>
      </c>
      <c r="N3774" s="12" t="s">
        <v>13707</v>
      </c>
      <c r="O3774" s="12">
        <v>393350</v>
      </c>
      <c r="P3774" s="17">
        <v>45280.6875</v>
      </c>
      <c r="Q3774" s="32">
        <v>7385760</v>
      </c>
      <c r="R3774" s="32"/>
      <c r="S3774" s="32">
        <v>7385760</v>
      </c>
      <c r="T3774" s="3"/>
      <c r="U3774" s="3"/>
      <c r="V3774" s="17">
        <v>45441</v>
      </c>
      <c r="W3774" s="17">
        <v>45441</v>
      </c>
      <c r="X3774" s="32">
        <v>7385760</v>
      </c>
      <c r="Y3774" s="32"/>
      <c r="Z3774" s="32">
        <v>7385760</v>
      </c>
    </row>
    <row r="3775" spans="1:26" x14ac:dyDescent="0.3">
      <c r="A3775" s="16">
        <v>1</v>
      </c>
      <c r="B3775" s="3" t="s">
        <v>41</v>
      </c>
      <c r="C3775" s="34" t="s">
        <v>4475</v>
      </c>
      <c r="D3775" s="3"/>
      <c r="E3775" s="17">
        <v>45440</v>
      </c>
      <c r="F3775" s="17">
        <v>45440</v>
      </c>
      <c r="G3775" s="17" t="s">
        <v>13969</v>
      </c>
      <c r="H3775" s="97" t="s">
        <v>4537</v>
      </c>
      <c r="I3775" s="19">
        <v>10</v>
      </c>
      <c r="J3775" s="19" t="s">
        <v>55</v>
      </c>
      <c r="K3775" s="12"/>
      <c r="L3775" s="19" t="s">
        <v>6635</v>
      </c>
      <c r="M3775" s="19" t="s">
        <v>11194</v>
      </c>
      <c r="N3775" s="12" t="s">
        <v>13707</v>
      </c>
      <c r="O3775" s="12">
        <v>451043</v>
      </c>
      <c r="P3775" s="17">
        <v>45322.409722222219</v>
      </c>
      <c r="Q3775" s="32">
        <v>7800000</v>
      </c>
      <c r="R3775" s="32"/>
      <c r="S3775" s="32">
        <v>7800000</v>
      </c>
      <c r="T3775" s="3"/>
      <c r="U3775" s="3"/>
      <c r="V3775" s="17">
        <v>45442</v>
      </c>
      <c r="W3775" s="17">
        <v>45442</v>
      </c>
      <c r="X3775" s="32">
        <v>7800000</v>
      </c>
      <c r="Y3775" s="32"/>
      <c r="Z3775" s="32">
        <v>7800000</v>
      </c>
    </row>
    <row r="3776" spans="1:26" x14ac:dyDescent="0.3">
      <c r="A3776" s="16">
        <v>1</v>
      </c>
      <c r="B3776" s="3" t="s">
        <v>41</v>
      </c>
      <c r="C3776" s="34" t="s">
        <v>4514</v>
      </c>
      <c r="D3776" s="3"/>
      <c r="E3776" s="17">
        <v>45433</v>
      </c>
      <c r="F3776" s="17">
        <v>45433</v>
      </c>
      <c r="G3776" s="17" t="s">
        <v>13969</v>
      </c>
      <c r="H3776" s="97" t="s">
        <v>4537</v>
      </c>
      <c r="I3776" s="19">
        <v>10</v>
      </c>
      <c r="J3776" s="19" t="s">
        <v>55</v>
      </c>
      <c r="K3776" s="12"/>
      <c r="L3776" s="19" t="s">
        <v>6715</v>
      </c>
      <c r="M3776" s="19" t="s">
        <v>11277</v>
      </c>
      <c r="N3776" s="12" t="s">
        <v>13707</v>
      </c>
      <c r="O3776" s="12">
        <v>319765</v>
      </c>
      <c r="P3776" s="17">
        <v>45402.020833333336</v>
      </c>
      <c r="Q3776" s="32">
        <v>14272269</v>
      </c>
      <c r="R3776" s="32"/>
      <c r="S3776" s="32">
        <v>14272269</v>
      </c>
      <c r="T3776" s="3"/>
      <c r="U3776" s="3"/>
      <c r="V3776" s="17">
        <v>45442</v>
      </c>
      <c r="W3776" s="17">
        <v>45442</v>
      </c>
      <c r="X3776" s="32">
        <v>14000000</v>
      </c>
      <c r="Y3776" s="32"/>
      <c r="Z3776" s="32">
        <v>14000000</v>
      </c>
    </row>
    <row r="3777" spans="1:26" x14ac:dyDescent="0.3">
      <c r="A3777" s="16">
        <v>1</v>
      </c>
      <c r="B3777" s="3" t="s">
        <v>41</v>
      </c>
      <c r="C3777" s="34" t="s">
        <v>4477</v>
      </c>
      <c r="D3777" s="3"/>
      <c r="E3777" s="17">
        <v>45426</v>
      </c>
      <c r="F3777" s="17">
        <v>45426</v>
      </c>
      <c r="G3777" s="17" t="s">
        <v>13969</v>
      </c>
      <c r="H3777" s="97" t="s">
        <v>4537</v>
      </c>
      <c r="I3777" s="19">
        <v>10</v>
      </c>
      <c r="J3777" s="19" t="s">
        <v>55</v>
      </c>
      <c r="K3777" s="12"/>
      <c r="L3777" s="19" t="s">
        <v>6792</v>
      </c>
      <c r="M3777" s="19" t="s">
        <v>11366</v>
      </c>
      <c r="N3777" s="12" t="s">
        <v>13707</v>
      </c>
      <c r="O3777" s="12">
        <v>484155</v>
      </c>
      <c r="P3777" s="17">
        <v>45391.361111111109</v>
      </c>
      <c r="Q3777" s="32">
        <v>19179526</v>
      </c>
      <c r="R3777" s="32"/>
      <c r="S3777" s="32">
        <v>19179526</v>
      </c>
      <c r="T3777" s="3"/>
      <c r="U3777" s="3"/>
      <c r="V3777" s="17">
        <v>45442</v>
      </c>
      <c r="W3777" s="17">
        <v>45442</v>
      </c>
      <c r="X3777" s="32">
        <v>14000000</v>
      </c>
      <c r="Y3777" s="32"/>
      <c r="Z3777" s="32">
        <v>14000000</v>
      </c>
    </row>
    <row r="3778" spans="1:26" x14ac:dyDescent="0.3">
      <c r="A3778" s="16">
        <v>1</v>
      </c>
      <c r="B3778" s="3" t="s">
        <v>41</v>
      </c>
      <c r="C3778" s="34" t="s">
        <v>4477</v>
      </c>
      <c r="D3778" s="3"/>
      <c r="E3778" s="17">
        <v>45425</v>
      </c>
      <c r="F3778" s="17">
        <v>45425</v>
      </c>
      <c r="G3778" s="17" t="s">
        <v>13969</v>
      </c>
      <c r="H3778" s="97" t="s">
        <v>4537</v>
      </c>
      <c r="I3778" s="19">
        <v>10</v>
      </c>
      <c r="J3778" s="19" t="s">
        <v>55</v>
      </c>
      <c r="K3778" s="12"/>
      <c r="L3778" s="19" t="s">
        <v>6801</v>
      </c>
      <c r="M3778" s="19" t="s">
        <v>11375</v>
      </c>
      <c r="N3778" s="12" t="s">
        <v>13707</v>
      </c>
      <c r="O3778" s="12">
        <v>625638</v>
      </c>
      <c r="P3778" s="17">
        <v>45408.4375</v>
      </c>
      <c r="Q3778" s="32">
        <v>23659280</v>
      </c>
      <c r="R3778" s="32"/>
      <c r="S3778" s="32">
        <v>23659280</v>
      </c>
      <c r="T3778" s="3"/>
      <c r="U3778" s="3"/>
      <c r="V3778" s="17">
        <v>45442</v>
      </c>
      <c r="W3778" s="17">
        <v>45442</v>
      </c>
      <c r="X3778" s="32">
        <v>14000000</v>
      </c>
      <c r="Y3778" s="32"/>
      <c r="Z3778" s="32">
        <v>14000000</v>
      </c>
    </row>
    <row r="3779" spans="1:26" x14ac:dyDescent="0.3">
      <c r="A3779" s="16">
        <v>1</v>
      </c>
      <c r="B3779" s="12" t="s">
        <v>40</v>
      </c>
      <c r="C3779" s="34" t="s">
        <v>4482</v>
      </c>
      <c r="D3779" s="3"/>
      <c r="E3779" s="17">
        <v>45422</v>
      </c>
      <c r="F3779" s="17">
        <v>45422</v>
      </c>
      <c r="G3779" s="17" t="s">
        <v>13969</v>
      </c>
      <c r="H3779" s="97" t="s">
        <v>4537</v>
      </c>
      <c r="I3779" s="19">
        <v>10</v>
      </c>
      <c r="J3779" s="19" t="s">
        <v>55</v>
      </c>
      <c r="K3779" s="12"/>
      <c r="L3779" s="19" t="s">
        <v>6323</v>
      </c>
      <c r="M3779" s="19" t="s">
        <v>11406</v>
      </c>
      <c r="N3779" s="12" t="s">
        <v>13707</v>
      </c>
      <c r="O3779" s="12">
        <v>672707</v>
      </c>
      <c r="P3779" s="17">
        <v>45419</v>
      </c>
      <c r="Q3779" s="32">
        <v>6637932</v>
      </c>
      <c r="R3779" s="32"/>
      <c r="S3779" s="32">
        <v>6637932</v>
      </c>
      <c r="T3779" s="3"/>
      <c r="U3779" s="3"/>
      <c r="V3779" s="17">
        <v>45442</v>
      </c>
      <c r="W3779" s="17">
        <v>45442</v>
      </c>
      <c r="X3779" s="32">
        <v>6637932</v>
      </c>
      <c r="Y3779" s="32"/>
      <c r="Z3779" s="32">
        <v>6637932</v>
      </c>
    </row>
    <row r="3780" spans="1:26" x14ac:dyDescent="0.3">
      <c r="A3780" s="16">
        <v>1</v>
      </c>
      <c r="B3780" s="3" t="s">
        <v>41</v>
      </c>
      <c r="C3780" s="34" t="s">
        <v>4477</v>
      </c>
      <c r="D3780" s="3"/>
      <c r="E3780" s="17">
        <v>45420</v>
      </c>
      <c r="F3780" s="17">
        <v>45420</v>
      </c>
      <c r="G3780" s="17" t="s">
        <v>13969</v>
      </c>
      <c r="H3780" s="97" t="s">
        <v>4537</v>
      </c>
      <c r="I3780" s="19">
        <v>10</v>
      </c>
      <c r="J3780" s="19" t="s">
        <v>55</v>
      </c>
      <c r="K3780" s="12"/>
      <c r="L3780" s="19" t="s">
        <v>6837</v>
      </c>
      <c r="M3780" s="19" t="s">
        <v>11415</v>
      </c>
      <c r="N3780" s="12" t="s">
        <v>13707</v>
      </c>
      <c r="O3780" s="12">
        <v>447606</v>
      </c>
      <c r="P3780" s="17">
        <v>45386.791666666664</v>
      </c>
      <c r="Q3780" s="32">
        <v>12925740</v>
      </c>
      <c r="R3780" s="32"/>
      <c r="S3780" s="32">
        <v>12925740</v>
      </c>
      <c r="T3780" s="3"/>
      <c r="U3780" s="3"/>
      <c r="V3780" s="17">
        <v>45442</v>
      </c>
      <c r="W3780" s="17">
        <v>45442</v>
      </c>
      <c r="X3780" s="32">
        <v>12925740</v>
      </c>
      <c r="Y3780" s="32"/>
      <c r="Z3780" s="32">
        <v>12925740</v>
      </c>
    </row>
    <row r="3781" spans="1:26" x14ac:dyDescent="0.3">
      <c r="A3781" s="16">
        <v>1</v>
      </c>
      <c r="B3781" s="12" t="s">
        <v>40</v>
      </c>
      <c r="C3781" s="34" t="s">
        <v>4482</v>
      </c>
      <c r="D3781" s="3"/>
      <c r="E3781" s="17">
        <v>45420</v>
      </c>
      <c r="F3781" s="17">
        <v>45420</v>
      </c>
      <c r="G3781" s="17" t="s">
        <v>13969</v>
      </c>
      <c r="H3781" s="97" t="s">
        <v>4537</v>
      </c>
      <c r="I3781" s="19">
        <v>10</v>
      </c>
      <c r="J3781" s="19" t="s">
        <v>55</v>
      </c>
      <c r="K3781" s="12"/>
      <c r="L3781" s="19" t="s">
        <v>6840</v>
      </c>
      <c r="M3781" s="19" t="s">
        <v>11418</v>
      </c>
      <c r="N3781" s="12" t="s">
        <v>13708</v>
      </c>
      <c r="O3781" s="12">
        <v>79098</v>
      </c>
      <c r="P3781" s="17">
        <v>45414.680555555555</v>
      </c>
      <c r="Q3781" s="32">
        <v>6260371</v>
      </c>
      <c r="R3781" s="32"/>
      <c r="S3781" s="32">
        <v>6260371</v>
      </c>
      <c r="T3781" s="3"/>
      <c r="U3781" s="3"/>
      <c r="V3781" s="17">
        <v>45442</v>
      </c>
      <c r="W3781" s="17">
        <v>45442</v>
      </c>
      <c r="X3781" s="32">
        <v>6260371</v>
      </c>
      <c r="Y3781" s="32"/>
      <c r="Z3781" s="32">
        <v>6260371</v>
      </c>
    </row>
    <row r="3782" spans="1:26" x14ac:dyDescent="0.3">
      <c r="A3782" s="16">
        <v>1</v>
      </c>
      <c r="B3782" s="12" t="s">
        <v>58</v>
      </c>
      <c r="C3782" s="34" t="s">
        <v>4484</v>
      </c>
      <c r="D3782" s="3"/>
      <c r="E3782" s="17">
        <v>45420</v>
      </c>
      <c r="F3782" s="17">
        <v>45420</v>
      </c>
      <c r="G3782" s="17" t="s">
        <v>13969</v>
      </c>
      <c r="H3782" s="97" t="s">
        <v>4537</v>
      </c>
      <c r="I3782" s="19">
        <v>10</v>
      </c>
      <c r="J3782" s="19" t="s">
        <v>55</v>
      </c>
      <c r="K3782" s="12"/>
      <c r="L3782" s="19" t="s">
        <v>6842</v>
      </c>
      <c r="M3782" s="19" t="s">
        <v>11420</v>
      </c>
      <c r="N3782" s="12" t="s">
        <v>13707</v>
      </c>
      <c r="O3782" s="12">
        <v>479566</v>
      </c>
      <c r="P3782" s="17">
        <v>45263.75</v>
      </c>
      <c r="Q3782" s="32">
        <v>213217000</v>
      </c>
      <c r="R3782" s="32"/>
      <c r="S3782" s="32">
        <v>213217000</v>
      </c>
      <c r="T3782" s="3"/>
      <c r="U3782" s="3"/>
      <c r="V3782" s="17">
        <v>45442</v>
      </c>
      <c r="W3782" s="17">
        <v>45442</v>
      </c>
      <c r="X3782" s="32">
        <v>14000000</v>
      </c>
      <c r="Y3782" s="32"/>
      <c r="Z3782" s="32">
        <v>14000000</v>
      </c>
    </row>
    <row r="3783" spans="1:26" x14ac:dyDescent="0.3">
      <c r="A3783" s="16">
        <v>1</v>
      </c>
      <c r="B3783" s="12" t="s">
        <v>58</v>
      </c>
      <c r="C3783" s="34" t="s">
        <v>4501</v>
      </c>
      <c r="D3783" s="3"/>
      <c r="E3783" s="17">
        <v>45419</v>
      </c>
      <c r="F3783" s="17">
        <v>45419</v>
      </c>
      <c r="G3783" s="17" t="s">
        <v>13969</v>
      </c>
      <c r="H3783" s="97" t="s">
        <v>4537</v>
      </c>
      <c r="I3783" s="19">
        <v>10</v>
      </c>
      <c r="J3783" s="19" t="s">
        <v>55</v>
      </c>
      <c r="K3783" s="12"/>
      <c r="L3783" s="19" t="s">
        <v>6856</v>
      </c>
      <c r="M3783" s="19" t="s">
        <v>11437</v>
      </c>
      <c r="N3783" s="12" t="s">
        <v>13707</v>
      </c>
      <c r="O3783" s="12">
        <v>350320</v>
      </c>
      <c r="P3783" s="17">
        <v>45416.958333333336</v>
      </c>
      <c r="Q3783" s="32">
        <v>15182860</v>
      </c>
      <c r="R3783" s="32"/>
      <c r="S3783" s="32">
        <v>15182860</v>
      </c>
      <c r="T3783" s="3"/>
      <c r="U3783" s="3"/>
      <c r="V3783" s="17">
        <v>45442</v>
      </c>
      <c r="W3783" s="17">
        <v>45442</v>
      </c>
      <c r="X3783" s="32">
        <v>14000000</v>
      </c>
      <c r="Y3783" s="32"/>
      <c r="Z3783" s="32">
        <v>14000000</v>
      </c>
    </row>
    <row r="3784" spans="1:26" ht="20.399999999999999" x14ac:dyDescent="0.3">
      <c r="A3784" s="16">
        <v>1</v>
      </c>
      <c r="B3784" s="3" t="s">
        <v>41</v>
      </c>
      <c r="C3784" s="34" t="s">
        <v>4514</v>
      </c>
      <c r="D3784" s="3"/>
      <c r="E3784" s="17">
        <v>45414</v>
      </c>
      <c r="F3784" s="17">
        <v>45414</v>
      </c>
      <c r="G3784" s="17" t="s">
        <v>13969</v>
      </c>
      <c r="H3784" s="97" t="s">
        <v>4537</v>
      </c>
      <c r="I3784" s="19">
        <v>10</v>
      </c>
      <c r="J3784" s="19" t="s">
        <v>55</v>
      </c>
      <c r="K3784" s="12"/>
      <c r="L3784" s="19" t="s">
        <v>6914</v>
      </c>
      <c r="M3784" s="19" t="s">
        <v>11497</v>
      </c>
      <c r="N3784" s="12" t="s">
        <v>13707</v>
      </c>
      <c r="O3784" s="12">
        <v>350253</v>
      </c>
      <c r="P3784" s="17">
        <v>45387.645833333336</v>
      </c>
      <c r="Q3784" s="32">
        <v>14289880</v>
      </c>
      <c r="R3784" s="32"/>
      <c r="S3784" s="32">
        <v>14289880</v>
      </c>
      <c r="T3784" s="3"/>
      <c r="U3784" s="3"/>
      <c r="V3784" s="17">
        <v>45442</v>
      </c>
      <c r="W3784" s="17">
        <v>45442</v>
      </c>
      <c r="X3784" s="32">
        <v>14000000</v>
      </c>
      <c r="Y3784" s="32"/>
      <c r="Z3784" s="32">
        <v>14000000</v>
      </c>
    </row>
    <row r="3785" spans="1:26" x14ac:dyDescent="0.3">
      <c r="A3785" s="16">
        <v>1</v>
      </c>
      <c r="B3785" s="3" t="s">
        <v>41</v>
      </c>
      <c r="C3785" s="34" t="s">
        <v>4494</v>
      </c>
      <c r="D3785" s="3"/>
      <c r="E3785" s="17">
        <v>45413</v>
      </c>
      <c r="F3785" s="17">
        <v>45413</v>
      </c>
      <c r="G3785" s="17" t="s">
        <v>13969</v>
      </c>
      <c r="H3785" s="97" t="s">
        <v>4537</v>
      </c>
      <c r="I3785" s="19">
        <v>10</v>
      </c>
      <c r="J3785" s="19" t="s">
        <v>55</v>
      </c>
      <c r="K3785" s="12"/>
      <c r="L3785" s="19" t="s">
        <v>6917</v>
      </c>
      <c r="M3785" s="19" t="s">
        <v>11499</v>
      </c>
      <c r="N3785" s="12" t="s">
        <v>13707</v>
      </c>
      <c r="O3785" s="12">
        <v>589051</v>
      </c>
      <c r="P3785" s="17">
        <v>45412.451388888891</v>
      </c>
      <c r="Q3785" s="32">
        <v>6163499</v>
      </c>
      <c r="R3785" s="32"/>
      <c r="S3785" s="32">
        <v>6163499</v>
      </c>
      <c r="T3785" s="3"/>
      <c r="U3785" s="3"/>
      <c r="V3785" s="17">
        <v>45442</v>
      </c>
      <c r="W3785" s="17">
        <v>45442</v>
      </c>
      <c r="X3785" s="32">
        <v>6163499</v>
      </c>
      <c r="Y3785" s="32"/>
      <c r="Z3785" s="32">
        <v>6163499</v>
      </c>
    </row>
    <row r="3786" spans="1:26" x14ac:dyDescent="0.3">
      <c r="A3786" s="16">
        <v>1</v>
      </c>
      <c r="B3786" s="12" t="s">
        <v>40</v>
      </c>
      <c r="C3786" s="34" t="s">
        <v>4488</v>
      </c>
      <c r="D3786" s="3"/>
      <c r="E3786" s="17">
        <v>45412</v>
      </c>
      <c r="F3786" s="17">
        <v>45412</v>
      </c>
      <c r="G3786" s="17" t="s">
        <v>13969</v>
      </c>
      <c r="H3786" s="97" t="s">
        <v>4537</v>
      </c>
      <c r="I3786" s="19">
        <v>10</v>
      </c>
      <c r="J3786" s="19" t="s">
        <v>55</v>
      </c>
      <c r="K3786" s="12"/>
      <c r="L3786" s="19" t="s">
        <v>6941</v>
      </c>
      <c r="M3786" s="19" t="s">
        <v>11528</v>
      </c>
      <c r="N3786" s="12" t="s">
        <v>13707</v>
      </c>
      <c r="O3786" s="12">
        <v>482665</v>
      </c>
      <c r="P3786" s="17">
        <v>45411.850694444445</v>
      </c>
      <c r="Q3786" s="32">
        <v>8640263</v>
      </c>
      <c r="R3786" s="32"/>
      <c r="S3786" s="32">
        <v>8640263</v>
      </c>
      <c r="T3786" s="3"/>
      <c r="U3786" s="3"/>
      <c r="V3786" s="17">
        <v>45442</v>
      </c>
      <c r="W3786" s="17">
        <v>45442</v>
      </c>
      <c r="X3786" s="32">
        <v>8640263</v>
      </c>
      <c r="Y3786" s="32"/>
      <c r="Z3786" s="32">
        <v>8640263</v>
      </c>
    </row>
    <row r="3787" spans="1:26" x14ac:dyDescent="0.3">
      <c r="A3787" s="16">
        <v>1</v>
      </c>
      <c r="B3787" s="3" t="s">
        <v>41</v>
      </c>
      <c r="C3787" s="34" t="s">
        <v>4514</v>
      </c>
      <c r="D3787" s="3"/>
      <c r="E3787" s="17">
        <v>45412</v>
      </c>
      <c r="F3787" s="17">
        <v>45412</v>
      </c>
      <c r="G3787" s="17" t="s">
        <v>13969</v>
      </c>
      <c r="H3787" s="97" t="s">
        <v>4537</v>
      </c>
      <c r="I3787" s="19">
        <v>10</v>
      </c>
      <c r="J3787" s="19" t="s">
        <v>55</v>
      </c>
      <c r="K3787" s="12"/>
      <c r="L3787" s="19" t="s">
        <v>6954</v>
      </c>
      <c r="M3787" s="19" t="s">
        <v>11542</v>
      </c>
      <c r="N3787" s="12" t="s">
        <v>13707</v>
      </c>
      <c r="O3787" s="12">
        <v>280708</v>
      </c>
      <c r="P3787" s="17">
        <v>45377.350694444445</v>
      </c>
      <c r="Q3787" s="32">
        <v>9556660</v>
      </c>
      <c r="R3787" s="32"/>
      <c r="S3787" s="32">
        <v>9556660</v>
      </c>
      <c r="T3787" s="3"/>
      <c r="U3787" s="3"/>
      <c r="V3787" s="17">
        <v>45442</v>
      </c>
      <c r="W3787" s="17">
        <v>45442</v>
      </c>
      <c r="X3787" s="32">
        <v>9556660</v>
      </c>
      <c r="Y3787" s="32"/>
      <c r="Z3787" s="32">
        <v>9556660</v>
      </c>
    </row>
    <row r="3788" spans="1:26" x14ac:dyDescent="0.3">
      <c r="A3788" s="16">
        <v>1</v>
      </c>
      <c r="B3788" s="12" t="s">
        <v>58</v>
      </c>
      <c r="C3788" s="34" t="s">
        <v>4479</v>
      </c>
      <c r="D3788" s="3"/>
      <c r="E3788" s="17">
        <v>45405</v>
      </c>
      <c r="F3788" s="17">
        <v>45405</v>
      </c>
      <c r="G3788" s="17" t="s">
        <v>13969</v>
      </c>
      <c r="H3788" s="97" t="s">
        <v>4537</v>
      </c>
      <c r="I3788" s="19">
        <v>10</v>
      </c>
      <c r="J3788" s="19" t="s">
        <v>55</v>
      </c>
      <c r="K3788" s="12"/>
      <c r="L3788" s="19" t="s">
        <v>7037</v>
      </c>
      <c r="M3788" s="19" t="s">
        <v>11633</v>
      </c>
      <c r="N3788" s="12" t="s">
        <v>13707</v>
      </c>
      <c r="O3788" s="12">
        <v>349827</v>
      </c>
      <c r="P3788" s="17">
        <v>45363.5</v>
      </c>
      <c r="Q3788" s="32">
        <v>1840000</v>
      </c>
      <c r="R3788" s="32"/>
      <c r="S3788" s="32">
        <v>1840000</v>
      </c>
      <c r="T3788" s="3"/>
      <c r="U3788" s="3"/>
      <c r="V3788" s="17">
        <v>45442</v>
      </c>
      <c r="W3788" s="17">
        <v>45442</v>
      </c>
      <c r="X3788" s="32">
        <v>1840000</v>
      </c>
      <c r="Y3788" s="32"/>
      <c r="Z3788" s="32">
        <v>1840000</v>
      </c>
    </row>
    <row r="3789" spans="1:26" x14ac:dyDescent="0.3">
      <c r="A3789" s="16">
        <v>1</v>
      </c>
      <c r="B3789" s="12" t="s">
        <v>58</v>
      </c>
      <c r="C3789" s="34" t="s">
        <v>4501</v>
      </c>
      <c r="D3789" s="3"/>
      <c r="E3789" s="17">
        <v>45405</v>
      </c>
      <c r="F3789" s="17">
        <v>45405</v>
      </c>
      <c r="G3789" s="17" t="s">
        <v>13969</v>
      </c>
      <c r="H3789" s="97" t="s">
        <v>4537</v>
      </c>
      <c r="I3789" s="19">
        <v>10</v>
      </c>
      <c r="J3789" s="19" t="s">
        <v>55</v>
      </c>
      <c r="K3789" s="12"/>
      <c r="L3789" s="19" t="s">
        <v>7048</v>
      </c>
      <c r="M3789" s="19" t="s">
        <v>11645</v>
      </c>
      <c r="N3789" s="12" t="s">
        <v>13707</v>
      </c>
      <c r="O3789" s="12">
        <v>192730</v>
      </c>
      <c r="P3789" s="17">
        <v>45344</v>
      </c>
      <c r="Q3789" s="32">
        <v>17313340</v>
      </c>
      <c r="R3789" s="32"/>
      <c r="S3789" s="32">
        <v>17313340</v>
      </c>
      <c r="T3789" s="3"/>
      <c r="U3789" s="3"/>
      <c r="V3789" s="17">
        <v>45442</v>
      </c>
      <c r="W3789" s="17">
        <v>45442</v>
      </c>
      <c r="X3789" s="32">
        <v>14000000</v>
      </c>
      <c r="Y3789" s="32"/>
      <c r="Z3789" s="32">
        <v>14000000</v>
      </c>
    </row>
    <row r="3790" spans="1:26" x14ac:dyDescent="0.3">
      <c r="A3790" s="16">
        <v>1</v>
      </c>
      <c r="B3790" s="3" t="s">
        <v>41</v>
      </c>
      <c r="C3790" s="34" t="s">
        <v>4477</v>
      </c>
      <c r="D3790" s="3"/>
      <c r="E3790" s="17">
        <v>45399</v>
      </c>
      <c r="F3790" s="17">
        <v>45399</v>
      </c>
      <c r="G3790" s="17" t="s">
        <v>13969</v>
      </c>
      <c r="H3790" s="97" t="s">
        <v>4537</v>
      </c>
      <c r="I3790" s="19">
        <v>10</v>
      </c>
      <c r="J3790" s="19" t="s">
        <v>55</v>
      </c>
      <c r="K3790" s="12"/>
      <c r="L3790" s="19" t="s">
        <v>7089</v>
      </c>
      <c r="M3790" s="19" t="s">
        <v>11690</v>
      </c>
      <c r="N3790" s="12" t="s">
        <v>13708</v>
      </c>
      <c r="O3790" s="12">
        <v>73155</v>
      </c>
      <c r="P3790" s="17">
        <v>45397.020833333336</v>
      </c>
      <c r="Q3790" s="32">
        <v>9909340</v>
      </c>
      <c r="R3790" s="32"/>
      <c r="S3790" s="32">
        <v>9909340</v>
      </c>
      <c r="T3790" s="3"/>
      <c r="U3790" s="3"/>
      <c r="V3790" s="17">
        <v>45442</v>
      </c>
      <c r="W3790" s="17">
        <v>45442</v>
      </c>
      <c r="X3790" s="32">
        <v>9909340</v>
      </c>
      <c r="Y3790" s="32"/>
      <c r="Z3790" s="32">
        <v>9909340</v>
      </c>
    </row>
    <row r="3791" spans="1:26" x14ac:dyDescent="0.3">
      <c r="A3791" s="16">
        <v>1</v>
      </c>
      <c r="B3791" s="3" t="s">
        <v>41</v>
      </c>
      <c r="C3791" s="34" t="s">
        <v>4477</v>
      </c>
      <c r="D3791" s="3"/>
      <c r="E3791" s="17">
        <v>45399</v>
      </c>
      <c r="F3791" s="17">
        <v>45399</v>
      </c>
      <c r="G3791" s="17" t="s">
        <v>13969</v>
      </c>
      <c r="H3791" s="97" t="s">
        <v>4537</v>
      </c>
      <c r="I3791" s="19">
        <v>10</v>
      </c>
      <c r="J3791" s="19" t="s">
        <v>55</v>
      </c>
      <c r="K3791" s="12"/>
      <c r="L3791" s="19" t="s">
        <v>7092</v>
      </c>
      <c r="M3791" s="19" t="s">
        <v>11693</v>
      </c>
      <c r="N3791" s="12" t="s">
        <v>13707</v>
      </c>
      <c r="O3791" s="12">
        <v>578896</v>
      </c>
      <c r="P3791" s="17">
        <v>45333.4375</v>
      </c>
      <c r="Q3791" s="32">
        <v>13412220</v>
      </c>
      <c r="R3791" s="32"/>
      <c r="S3791" s="32">
        <v>13412220</v>
      </c>
      <c r="T3791" s="3"/>
      <c r="U3791" s="3"/>
      <c r="V3791" s="17">
        <v>45442</v>
      </c>
      <c r="W3791" s="17">
        <v>45442</v>
      </c>
      <c r="X3791" s="32">
        <v>13012220</v>
      </c>
      <c r="Y3791" s="32"/>
      <c r="Z3791" s="32">
        <v>13012220</v>
      </c>
    </row>
    <row r="3792" spans="1:26" x14ac:dyDescent="0.3">
      <c r="A3792" s="16">
        <v>1</v>
      </c>
      <c r="B3792" s="12" t="s">
        <v>58</v>
      </c>
      <c r="C3792" s="34" t="s">
        <v>4484</v>
      </c>
      <c r="D3792" s="3"/>
      <c r="E3792" s="17">
        <v>45398</v>
      </c>
      <c r="F3792" s="17">
        <v>45398</v>
      </c>
      <c r="G3792" s="17" t="s">
        <v>13969</v>
      </c>
      <c r="H3792" s="97" t="s">
        <v>4537</v>
      </c>
      <c r="I3792" s="19">
        <v>10</v>
      </c>
      <c r="J3792" s="19" t="s">
        <v>55</v>
      </c>
      <c r="K3792" s="12"/>
      <c r="L3792" s="19" t="s">
        <v>7108</v>
      </c>
      <c r="M3792" s="19" t="s">
        <v>11710</v>
      </c>
      <c r="N3792" s="12" t="s">
        <v>13707</v>
      </c>
      <c r="O3792" s="12">
        <v>467913</v>
      </c>
      <c r="P3792" s="17">
        <v>45397.6875</v>
      </c>
      <c r="Q3792" s="32">
        <v>4894204</v>
      </c>
      <c r="R3792" s="32"/>
      <c r="S3792" s="32">
        <v>4894204</v>
      </c>
      <c r="T3792" s="3"/>
      <c r="U3792" s="3"/>
      <c r="V3792" s="17">
        <v>45442</v>
      </c>
      <c r="W3792" s="17">
        <v>45442</v>
      </c>
      <c r="X3792" s="32">
        <v>4894204</v>
      </c>
      <c r="Y3792" s="32"/>
      <c r="Z3792" s="32">
        <v>4894204</v>
      </c>
    </row>
    <row r="3793" spans="1:26" x14ac:dyDescent="0.3">
      <c r="A3793" s="16">
        <v>1</v>
      </c>
      <c r="B3793" s="12" t="s">
        <v>40</v>
      </c>
      <c r="C3793" s="34" t="s">
        <v>4483</v>
      </c>
      <c r="D3793" s="3"/>
      <c r="E3793" s="17">
        <v>45395</v>
      </c>
      <c r="F3793" s="17">
        <v>45395</v>
      </c>
      <c r="G3793" s="17" t="s">
        <v>13969</v>
      </c>
      <c r="H3793" s="97" t="s">
        <v>4537</v>
      </c>
      <c r="I3793" s="19">
        <v>10</v>
      </c>
      <c r="J3793" s="19" t="s">
        <v>43</v>
      </c>
      <c r="K3793" s="12"/>
      <c r="L3793" s="19" t="s">
        <v>7140</v>
      </c>
      <c r="M3793" s="19" t="s">
        <v>11741</v>
      </c>
      <c r="N3793" s="12" t="s">
        <v>13707</v>
      </c>
      <c r="O3793" s="12">
        <v>344038</v>
      </c>
      <c r="P3793" s="17">
        <v>45387.711805555555</v>
      </c>
      <c r="Q3793" s="32">
        <v>9314140</v>
      </c>
      <c r="R3793" s="32"/>
      <c r="S3793" s="32">
        <v>9314140</v>
      </c>
      <c r="T3793" s="3"/>
      <c r="U3793" s="3"/>
      <c r="V3793" s="17">
        <v>45442</v>
      </c>
      <c r="W3793" s="17">
        <v>45442</v>
      </c>
      <c r="X3793" s="32">
        <v>9314140</v>
      </c>
      <c r="Y3793" s="32"/>
      <c r="Z3793" s="32">
        <v>9314140</v>
      </c>
    </row>
    <row r="3794" spans="1:26" x14ac:dyDescent="0.3">
      <c r="A3794" s="16">
        <v>1</v>
      </c>
      <c r="B3794" s="3" t="s">
        <v>41</v>
      </c>
      <c r="C3794" s="34" t="s">
        <v>4472</v>
      </c>
      <c r="D3794" s="3"/>
      <c r="E3794" s="17">
        <v>45395</v>
      </c>
      <c r="F3794" s="17">
        <v>45395</v>
      </c>
      <c r="G3794" s="17" t="s">
        <v>13969</v>
      </c>
      <c r="H3794" s="97" t="s">
        <v>4537</v>
      </c>
      <c r="I3794" s="19">
        <v>10</v>
      </c>
      <c r="J3794" s="19" t="s">
        <v>55</v>
      </c>
      <c r="K3794" s="12"/>
      <c r="L3794" s="19" t="s">
        <v>7149</v>
      </c>
      <c r="M3794" s="19" t="s">
        <v>11751</v>
      </c>
      <c r="N3794" s="12" t="s">
        <v>13707</v>
      </c>
      <c r="O3794" s="12">
        <v>475732</v>
      </c>
      <c r="P3794" s="17">
        <v>45390.375</v>
      </c>
      <c r="Q3794" s="32">
        <v>8719520</v>
      </c>
      <c r="R3794" s="32"/>
      <c r="S3794" s="32">
        <v>8719520</v>
      </c>
      <c r="T3794" s="3"/>
      <c r="U3794" s="3"/>
      <c r="V3794" s="17">
        <v>45442</v>
      </c>
      <c r="W3794" s="17">
        <v>45442</v>
      </c>
      <c r="X3794" s="32">
        <v>8719520</v>
      </c>
      <c r="Y3794" s="32"/>
      <c r="Z3794" s="32">
        <v>8719520</v>
      </c>
    </row>
    <row r="3795" spans="1:26" x14ac:dyDescent="0.3">
      <c r="A3795" s="16">
        <v>1</v>
      </c>
      <c r="B3795" s="3" t="s">
        <v>41</v>
      </c>
      <c r="C3795" s="34" t="s">
        <v>4514</v>
      </c>
      <c r="D3795" s="3"/>
      <c r="E3795" s="17">
        <v>45395</v>
      </c>
      <c r="F3795" s="17">
        <v>45395</v>
      </c>
      <c r="G3795" s="17" t="s">
        <v>13969</v>
      </c>
      <c r="H3795" s="97" t="s">
        <v>4537</v>
      </c>
      <c r="I3795" s="19">
        <v>10</v>
      </c>
      <c r="J3795" s="19" t="s">
        <v>55</v>
      </c>
      <c r="K3795" s="12"/>
      <c r="L3795" s="19" t="s">
        <v>7152</v>
      </c>
      <c r="M3795" s="19" t="s">
        <v>11754</v>
      </c>
      <c r="N3795" s="12" t="s">
        <v>13707</v>
      </c>
      <c r="O3795" s="12">
        <v>246849</v>
      </c>
      <c r="P3795" s="17">
        <v>45388.78125</v>
      </c>
      <c r="Q3795" s="32">
        <v>8450000</v>
      </c>
      <c r="R3795" s="32"/>
      <c r="S3795" s="32">
        <v>8450000</v>
      </c>
      <c r="T3795" s="3"/>
      <c r="U3795" s="3"/>
      <c r="V3795" s="17">
        <v>45442</v>
      </c>
      <c r="W3795" s="17">
        <v>45442</v>
      </c>
      <c r="X3795" s="32">
        <v>8450000</v>
      </c>
      <c r="Y3795" s="32"/>
      <c r="Z3795" s="32">
        <v>8450000</v>
      </c>
    </row>
    <row r="3796" spans="1:26" x14ac:dyDescent="0.3">
      <c r="A3796" s="16">
        <v>1</v>
      </c>
      <c r="B3796" s="3" t="s">
        <v>41</v>
      </c>
      <c r="C3796" s="34" t="s">
        <v>4514</v>
      </c>
      <c r="D3796" s="3"/>
      <c r="E3796" s="17">
        <v>45391</v>
      </c>
      <c r="F3796" s="17">
        <v>45391</v>
      </c>
      <c r="G3796" s="17" t="s">
        <v>13969</v>
      </c>
      <c r="H3796" s="97" t="s">
        <v>4537</v>
      </c>
      <c r="I3796" s="19">
        <v>10</v>
      </c>
      <c r="J3796" s="19" t="s">
        <v>55</v>
      </c>
      <c r="K3796" s="12"/>
      <c r="L3796" s="19" t="s">
        <v>7168</v>
      </c>
      <c r="M3796" s="19" t="s">
        <v>11769</v>
      </c>
      <c r="N3796" s="12" t="s">
        <v>13707</v>
      </c>
      <c r="O3796" s="12">
        <v>319607</v>
      </c>
      <c r="P3796" s="17">
        <v>45385.909722222219</v>
      </c>
      <c r="Q3796" s="32">
        <v>21939575</v>
      </c>
      <c r="R3796" s="32"/>
      <c r="S3796" s="32">
        <v>21939575</v>
      </c>
      <c r="T3796" s="3"/>
      <c r="U3796" s="3"/>
      <c r="V3796" s="17">
        <v>45442</v>
      </c>
      <c r="W3796" s="17">
        <v>45442</v>
      </c>
      <c r="X3796" s="32">
        <v>14000000</v>
      </c>
      <c r="Y3796" s="32"/>
      <c r="Z3796" s="32">
        <v>14000000</v>
      </c>
    </row>
    <row r="3797" spans="1:26" x14ac:dyDescent="0.3">
      <c r="A3797" s="16">
        <v>1</v>
      </c>
      <c r="B3797" s="12" t="s">
        <v>40</v>
      </c>
      <c r="C3797" s="34" t="s">
        <v>4487</v>
      </c>
      <c r="D3797" s="3"/>
      <c r="E3797" s="17">
        <v>45391</v>
      </c>
      <c r="F3797" s="17">
        <v>45391</v>
      </c>
      <c r="G3797" s="17" t="s">
        <v>13969</v>
      </c>
      <c r="H3797" s="97" t="s">
        <v>4537</v>
      </c>
      <c r="I3797" s="19">
        <v>10</v>
      </c>
      <c r="J3797" s="19" t="s">
        <v>55</v>
      </c>
      <c r="K3797" s="12"/>
      <c r="L3797" s="19" t="s">
        <v>7173</v>
      </c>
      <c r="M3797" s="19" t="s">
        <v>11775</v>
      </c>
      <c r="N3797" s="12" t="s">
        <v>13707</v>
      </c>
      <c r="O3797" s="12">
        <v>540324</v>
      </c>
      <c r="P3797" s="17">
        <v>45387.565972222219</v>
      </c>
      <c r="Q3797" s="32">
        <v>3404100</v>
      </c>
      <c r="R3797" s="32"/>
      <c r="S3797" s="32">
        <v>3404100</v>
      </c>
      <c r="T3797" s="3"/>
      <c r="U3797" s="3"/>
      <c r="V3797" s="17">
        <v>45442</v>
      </c>
      <c r="W3797" s="17">
        <v>45442</v>
      </c>
      <c r="X3797" s="32">
        <v>3404100</v>
      </c>
      <c r="Y3797" s="32"/>
      <c r="Z3797" s="32">
        <v>3404100</v>
      </c>
    </row>
    <row r="3798" spans="1:26" x14ac:dyDescent="0.3">
      <c r="A3798" s="16">
        <v>1</v>
      </c>
      <c r="B3798" s="3" t="s">
        <v>41</v>
      </c>
      <c r="C3798" s="34" t="s">
        <v>4514</v>
      </c>
      <c r="D3798" s="3"/>
      <c r="E3798" s="17">
        <v>45390</v>
      </c>
      <c r="F3798" s="17">
        <v>45390</v>
      </c>
      <c r="G3798" s="17" t="s">
        <v>13969</v>
      </c>
      <c r="H3798" s="97" t="s">
        <v>4537</v>
      </c>
      <c r="I3798" s="19">
        <v>10</v>
      </c>
      <c r="J3798" s="19" t="s">
        <v>55</v>
      </c>
      <c r="K3798" s="12"/>
      <c r="L3798" s="19" t="s">
        <v>7192</v>
      </c>
      <c r="M3798" s="19" t="s">
        <v>11794</v>
      </c>
      <c r="N3798" s="12" t="s">
        <v>13707</v>
      </c>
      <c r="O3798" s="12">
        <v>256703</v>
      </c>
      <c r="P3798" s="17">
        <v>45387.681250000001</v>
      </c>
      <c r="Q3798" s="32">
        <v>11400000</v>
      </c>
      <c r="R3798" s="32"/>
      <c r="S3798" s="32">
        <v>11400000</v>
      </c>
      <c r="T3798" s="3"/>
      <c r="U3798" s="3"/>
      <c r="V3798" s="17">
        <v>45442</v>
      </c>
      <c r="W3798" s="17">
        <v>45442</v>
      </c>
      <c r="X3798" s="32">
        <v>11400000</v>
      </c>
      <c r="Y3798" s="32"/>
      <c r="Z3798" s="32">
        <v>11400000</v>
      </c>
    </row>
    <row r="3799" spans="1:26" x14ac:dyDescent="0.3">
      <c r="A3799" s="16">
        <v>1</v>
      </c>
      <c r="B3799" s="3" t="s">
        <v>63</v>
      </c>
      <c r="C3799" s="34" t="s">
        <v>4522</v>
      </c>
      <c r="D3799" s="3"/>
      <c r="E3799" s="17">
        <v>45387</v>
      </c>
      <c r="F3799" s="17">
        <v>45387</v>
      </c>
      <c r="G3799" s="17" t="s">
        <v>13969</v>
      </c>
      <c r="H3799" s="97" t="s">
        <v>4537</v>
      </c>
      <c r="I3799" s="19">
        <v>10</v>
      </c>
      <c r="J3799" s="19" t="s">
        <v>43</v>
      </c>
      <c r="K3799" s="12"/>
      <c r="L3799" s="19" t="s">
        <v>7209</v>
      </c>
      <c r="M3799" s="19" t="s">
        <v>11811</v>
      </c>
      <c r="N3799" s="12" t="s">
        <v>13708</v>
      </c>
      <c r="O3799" s="12">
        <v>56467</v>
      </c>
      <c r="P3799" s="17">
        <v>45317.333333333336</v>
      </c>
      <c r="Q3799" s="32">
        <v>19833056</v>
      </c>
      <c r="R3799" s="32"/>
      <c r="S3799" s="32">
        <v>19833056</v>
      </c>
      <c r="T3799" s="3"/>
      <c r="U3799" s="3"/>
      <c r="V3799" s="17">
        <v>45442</v>
      </c>
      <c r="W3799" s="17">
        <v>45442</v>
      </c>
      <c r="X3799" s="32">
        <v>14000000</v>
      </c>
      <c r="Y3799" s="32"/>
      <c r="Z3799" s="32">
        <v>14000000</v>
      </c>
    </row>
    <row r="3800" spans="1:26" x14ac:dyDescent="0.3">
      <c r="A3800" s="16">
        <v>1</v>
      </c>
      <c r="B3800" s="12" t="s">
        <v>58</v>
      </c>
      <c r="C3800" s="34" t="s">
        <v>4493</v>
      </c>
      <c r="D3800" s="3"/>
      <c r="E3800" s="17">
        <v>45386</v>
      </c>
      <c r="F3800" s="17">
        <v>45386</v>
      </c>
      <c r="G3800" s="17" t="s">
        <v>13969</v>
      </c>
      <c r="H3800" s="97" t="s">
        <v>4537</v>
      </c>
      <c r="I3800" s="19">
        <v>10</v>
      </c>
      <c r="J3800" s="19" t="s">
        <v>55</v>
      </c>
      <c r="K3800" s="12"/>
      <c r="L3800" s="19" t="s">
        <v>7219</v>
      </c>
      <c r="M3800" s="19" t="s">
        <v>11821</v>
      </c>
      <c r="N3800" s="12" t="s">
        <v>13707</v>
      </c>
      <c r="O3800" s="12">
        <v>229146</v>
      </c>
      <c r="P3800" s="17">
        <v>45233.541666666664</v>
      </c>
      <c r="Q3800" s="32">
        <v>12567800</v>
      </c>
      <c r="R3800" s="32"/>
      <c r="S3800" s="32">
        <v>12567800</v>
      </c>
      <c r="T3800" s="3"/>
      <c r="U3800" s="3"/>
      <c r="V3800" s="17">
        <v>45442</v>
      </c>
      <c r="W3800" s="17">
        <v>45442</v>
      </c>
      <c r="X3800" s="32">
        <v>12567800</v>
      </c>
      <c r="Y3800" s="32"/>
      <c r="Z3800" s="32">
        <v>12567800</v>
      </c>
    </row>
    <row r="3801" spans="1:26" x14ac:dyDescent="0.3">
      <c r="A3801" s="16">
        <v>1</v>
      </c>
      <c r="B3801" s="3" t="s">
        <v>41</v>
      </c>
      <c r="C3801" s="34" t="s">
        <v>4477</v>
      </c>
      <c r="D3801" s="3"/>
      <c r="E3801" s="17">
        <v>45384</v>
      </c>
      <c r="F3801" s="17">
        <v>45384</v>
      </c>
      <c r="G3801" s="17" t="s">
        <v>13969</v>
      </c>
      <c r="H3801" s="97" t="s">
        <v>4537</v>
      </c>
      <c r="I3801" s="19">
        <v>10</v>
      </c>
      <c r="J3801" s="19" t="s">
        <v>55</v>
      </c>
      <c r="K3801" s="12"/>
      <c r="L3801" s="19" t="s">
        <v>7247</v>
      </c>
      <c r="M3801" s="19" t="s">
        <v>11851</v>
      </c>
      <c r="N3801" s="12" t="s">
        <v>13707</v>
      </c>
      <c r="O3801" s="12">
        <v>519210</v>
      </c>
      <c r="P3801" s="17">
        <v>45365.666666666664</v>
      </c>
      <c r="Q3801" s="32">
        <v>7678860</v>
      </c>
      <c r="R3801" s="32"/>
      <c r="S3801" s="32">
        <v>7678860</v>
      </c>
      <c r="T3801" s="3"/>
      <c r="U3801" s="3"/>
      <c r="V3801" s="17">
        <v>45442</v>
      </c>
      <c r="W3801" s="17">
        <v>45442</v>
      </c>
      <c r="X3801" s="32">
        <v>7678860</v>
      </c>
      <c r="Y3801" s="32"/>
      <c r="Z3801" s="32">
        <v>7678860</v>
      </c>
    </row>
    <row r="3802" spans="1:26" x14ac:dyDescent="0.3">
      <c r="A3802" s="16">
        <v>1</v>
      </c>
      <c r="B3802" s="12" t="s">
        <v>40</v>
      </c>
      <c r="C3802" s="34" t="s">
        <v>4487</v>
      </c>
      <c r="D3802" s="3"/>
      <c r="E3802" s="17">
        <v>45384</v>
      </c>
      <c r="F3802" s="17">
        <v>45384</v>
      </c>
      <c r="G3802" s="17" t="s">
        <v>13969</v>
      </c>
      <c r="H3802" s="97" t="s">
        <v>4537</v>
      </c>
      <c r="I3802" s="19">
        <v>10</v>
      </c>
      <c r="J3802" s="19" t="s">
        <v>55</v>
      </c>
      <c r="K3802" s="12"/>
      <c r="L3802" s="19" t="s">
        <v>7254</v>
      </c>
      <c r="M3802" s="19" t="s">
        <v>11860</v>
      </c>
      <c r="N3802" s="12" t="s">
        <v>13707</v>
      </c>
      <c r="O3802" s="12">
        <v>346422</v>
      </c>
      <c r="P3802" s="17">
        <v>45380.498611111114</v>
      </c>
      <c r="Q3802" s="32">
        <v>8554253</v>
      </c>
      <c r="R3802" s="32"/>
      <c r="S3802" s="32">
        <v>8554253</v>
      </c>
      <c r="T3802" s="3"/>
      <c r="U3802" s="3"/>
      <c r="V3802" s="17">
        <v>45442</v>
      </c>
      <c r="W3802" s="17">
        <v>45442</v>
      </c>
      <c r="X3802" s="32">
        <v>8554253</v>
      </c>
      <c r="Y3802" s="32"/>
      <c r="Z3802" s="32">
        <v>8554253</v>
      </c>
    </row>
    <row r="3803" spans="1:26" x14ac:dyDescent="0.3">
      <c r="A3803" s="16">
        <v>1</v>
      </c>
      <c r="B3803" s="3" t="s">
        <v>41</v>
      </c>
      <c r="C3803" s="34" t="s">
        <v>4477</v>
      </c>
      <c r="D3803" s="3"/>
      <c r="E3803" s="17">
        <v>45384</v>
      </c>
      <c r="F3803" s="17">
        <v>45384</v>
      </c>
      <c r="G3803" s="17" t="s">
        <v>13969</v>
      </c>
      <c r="H3803" s="97" t="s">
        <v>4537</v>
      </c>
      <c r="I3803" s="19">
        <v>10</v>
      </c>
      <c r="J3803" s="19" t="s">
        <v>55</v>
      </c>
      <c r="K3803" s="12"/>
      <c r="L3803" s="19" t="s">
        <v>7256</v>
      </c>
      <c r="M3803" s="19" t="s">
        <v>11863</v>
      </c>
      <c r="N3803" s="12" t="s">
        <v>13707</v>
      </c>
      <c r="O3803" s="12">
        <v>409855</v>
      </c>
      <c r="P3803" s="17">
        <v>45343</v>
      </c>
      <c r="Q3803" s="32">
        <v>4957324</v>
      </c>
      <c r="R3803" s="32"/>
      <c r="S3803" s="32">
        <v>4957324</v>
      </c>
      <c r="T3803" s="3"/>
      <c r="U3803" s="3"/>
      <c r="V3803" s="17">
        <v>45442</v>
      </c>
      <c r="W3803" s="17">
        <v>45442</v>
      </c>
      <c r="X3803" s="32">
        <v>4957324</v>
      </c>
      <c r="Y3803" s="32"/>
      <c r="Z3803" s="32">
        <v>4957324</v>
      </c>
    </row>
    <row r="3804" spans="1:26" x14ac:dyDescent="0.3">
      <c r="A3804" s="16">
        <v>1</v>
      </c>
      <c r="B3804" s="3" t="s">
        <v>41</v>
      </c>
      <c r="C3804" s="34" t="s">
        <v>4514</v>
      </c>
      <c r="D3804" s="3"/>
      <c r="E3804" s="17">
        <v>45383</v>
      </c>
      <c r="F3804" s="17">
        <v>45383</v>
      </c>
      <c r="G3804" s="17" t="s">
        <v>13969</v>
      </c>
      <c r="H3804" s="97" t="s">
        <v>4537</v>
      </c>
      <c r="I3804" s="19">
        <v>10</v>
      </c>
      <c r="J3804" s="19" t="s">
        <v>55</v>
      </c>
      <c r="K3804" s="12"/>
      <c r="L3804" s="19" t="s">
        <v>7267</v>
      </c>
      <c r="M3804" s="19" t="s">
        <v>11873</v>
      </c>
      <c r="N3804" s="12" t="s">
        <v>13708</v>
      </c>
      <c r="O3804" s="12">
        <v>27361</v>
      </c>
      <c r="P3804" s="17">
        <v>45382.604166666664</v>
      </c>
      <c r="Q3804" s="32">
        <v>1662064</v>
      </c>
      <c r="R3804" s="32"/>
      <c r="S3804" s="32">
        <v>1662064</v>
      </c>
      <c r="T3804" s="3"/>
      <c r="U3804" s="3"/>
      <c r="V3804" s="17">
        <v>45442</v>
      </c>
      <c r="W3804" s="17">
        <v>45442</v>
      </c>
      <c r="X3804" s="32">
        <v>1662064</v>
      </c>
      <c r="Y3804" s="32"/>
      <c r="Z3804" s="32">
        <v>1662064</v>
      </c>
    </row>
    <row r="3805" spans="1:26" x14ac:dyDescent="0.3">
      <c r="A3805" s="16">
        <v>1</v>
      </c>
      <c r="B3805" s="12" t="s">
        <v>40</v>
      </c>
      <c r="C3805" s="34" t="s">
        <v>4487</v>
      </c>
      <c r="D3805" s="3"/>
      <c r="E3805" s="17">
        <v>45378</v>
      </c>
      <c r="F3805" s="17">
        <v>45378</v>
      </c>
      <c r="G3805" s="17" t="s">
        <v>13969</v>
      </c>
      <c r="H3805" s="97" t="s">
        <v>4537</v>
      </c>
      <c r="I3805" s="19">
        <v>10</v>
      </c>
      <c r="J3805" s="19" t="s">
        <v>55</v>
      </c>
      <c r="K3805" s="12"/>
      <c r="L3805" s="19" t="s">
        <v>7315</v>
      </c>
      <c r="M3805" s="19" t="s">
        <v>11924</v>
      </c>
      <c r="N3805" s="12" t="s">
        <v>13707</v>
      </c>
      <c r="O3805" s="12">
        <v>223710</v>
      </c>
      <c r="P3805" s="17">
        <v>45335.5</v>
      </c>
      <c r="Q3805" s="32">
        <v>9056018</v>
      </c>
      <c r="R3805" s="32"/>
      <c r="S3805" s="32">
        <v>9056018</v>
      </c>
      <c r="T3805" s="3"/>
      <c r="U3805" s="3"/>
      <c r="V3805" s="17">
        <v>45442</v>
      </c>
      <c r="W3805" s="17">
        <v>45442</v>
      </c>
      <c r="X3805" s="32">
        <v>9056018</v>
      </c>
      <c r="Y3805" s="32"/>
      <c r="Z3805" s="32">
        <v>9056018</v>
      </c>
    </row>
    <row r="3806" spans="1:26" x14ac:dyDescent="0.3">
      <c r="A3806" s="16">
        <v>1</v>
      </c>
      <c r="B3806" s="3" t="s">
        <v>41</v>
      </c>
      <c r="C3806" s="34" t="s">
        <v>4477</v>
      </c>
      <c r="D3806" s="3"/>
      <c r="E3806" s="17">
        <v>45377</v>
      </c>
      <c r="F3806" s="17">
        <v>45377</v>
      </c>
      <c r="G3806" s="17" t="s">
        <v>13969</v>
      </c>
      <c r="H3806" s="97" t="s">
        <v>4537</v>
      </c>
      <c r="I3806" s="19">
        <v>10</v>
      </c>
      <c r="J3806" s="19" t="s">
        <v>55</v>
      </c>
      <c r="K3806" s="12"/>
      <c r="L3806" s="19" t="s">
        <v>7336</v>
      </c>
      <c r="M3806" s="19" t="s">
        <v>11948</v>
      </c>
      <c r="N3806" s="12" t="s">
        <v>13707</v>
      </c>
      <c r="O3806" s="12">
        <v>473777</v>
      </c>
      <c r="P3806" s="17">
        <v>45654.979166666664</v>
      </c>
      <c r="Q3806" s="32">
        <v>15615100</v>
      </c>
      <c r="R3806" s="32"/>
      <c r="S3806" s="32">
        <v>15615100</v>
      </c>
      <c r="T3806" s="3"/>
      <c r="U3806" s="3"/>
      <c r="V3806" s="17">
        <v>45442</v>
      </c>
      <c r="W3806" s="17">
        <v>45442</v>
      </c>
      <c r="X3806" s="32">
        <v>3359657.83</v>
      </c>
      <c r="Y3806" s="32"/>
      <c r="Z3806" s="32">
        <v>3359657.83</v>
      </c>
    </row>
    <row r="3807" spans="1:26" x14ac:dyDescent="0.3">
      <c r="A3807" s="16">
        <v>1</v>
      </c>
      <c r="B3807" s="12" t="s">
        <v>40</v>
      </c>
      <c r="C3807" s="34" t="s">
        <v>4482</v>
      </c>
      <c r="D3807" s="3"/>
      <c r="E3807" s="17">
        <v>45376</v>
      </c>
      <c r="F3807" s="17">
        <v>45376</v>
      </c>
      <c r="G3807" s="17" t="s">
        <v>13969</v>
      </c>
      <c r="H3807" s="97" t="s">
        <v>4537</v>
      </c>
      <c r="I3807" s="19">
        <v>10</v>
      </c>
      <c r="J3807" s="19" t="s">
        <v>55</v>
      </c>
      <c r="K3807" s="12"/>
      <c r="L3807" s="19" t="s">
        <v>7360</v>
      </c>
      <c r="M3807" s="19" t="s">
        <v>11972</v>
      </c>
      <c r="N3807" s="12" t="s">
        <v>13707</v>
      </c>
      <c r="O3807" s="12">
        <v>621131</v>
      </c>
      <c r="P3807" s="17">
        <v>45373.708333333336</v>
      </c>
      <c r="Q3807" s="32">
        <v>6633183</v>
      </c>
      <c r="R3807" s="32"/>
      <c r="S3807" s="32">
        <v>6633183</v>
      </c>
      <c r="T3807" s="3"/>
      <c r="U3807" s="3"/>
      <c r="V3807" s="17">
        <v>45442</v>
      </c>
      <c r="W3807" s="17">
        <v>45442</v>
      </c>
      <c r="X3807" s="32">
        <v>6133183</v>
      </c>
      <c r="Y3807" s="32"/>
      <c r="Z3807" s="32">
        <v>6133183</v>
      </c>
    </row>
    <row r="3808" spans="1:26" x14ac:dyDescent="0.3">
      <c r="A3808" s="16">
        <v>1</v>
      </c>
      <c r="B3808" s="12" t="s">
        <v>58</v>
      </c>
      <c r="C3808" s="34" t="s">
        <v>4490</v>
      </c>
      <c r="D3808" s="3"/>
      <c r="E3808" s="17">
        <v>45371</v>
      </c>
      <c r="F3808" s="17">
        <v>45371</v>
      </c>
      <c r="G3808" s="17" t="s">
        <v>13969</v>
      </c>
      <c r="H3808" s="97" t="s">
        <v>4537</v>
      </c>
      <c r="I3808" s="19">
        <v>10</v>
      </c>
      <c r="J3808" s="19" t="s">
        <v>55</v>
      </c>
      <c r="K3808" s="12"/>
      <c r="L3808" s="19" t="s">
        <v>5405</v>
      </c>
      <c r="M3808" s="19" t="s">
        <v>11995</v>
      </c>
      <c r="N3808" s="12" t="s">
        <v>13707</v>
      </c>
      <c r="O3808" s="12">
        <v>554579</v>
      </c>
      <c r="P3808" s="17">
        <v>45336.454861111109</v>
      </c>
      <c r="Q3808" s="32">
        <v>3059020</v>
      </c>
      <c r="R3808" s="32"/>
      <c r="S3808" s="32">
        <v>3059020</v>
      </c>
      <c r="T3808" s="3"/>
      <c r="U3808" s="3"/>
      <c r="V3808" s="17">
        <v>45442</v>
      </c>
      <c r="W3808" s="17">
        <v>45442</v>
      </c>
      <c r="X3808" s="32">
        <v>2609020</v>
      </c>
      <c r="Y3808" s="32"/>
      <c r="Z3808" s="32">
        <v>2609020</v>
      </c>
    </row>
    <row r="3809" spans="1:26" x14ac:dyDescent="0.3">
      <c r="A3809" s="16">
        <v>1</v>
      </c>
      <c r="B3809" s="12" t="s">
        <v>40</v>
      </c>
      <c r="C3809" s="34" t="s">
        <v>4505</v>
      </c>
      <c r="D3809" s="3"/>
      <c r="E3809" s="17">
        <v>45364</v>
      </c>
      <c r="F3809" s="17">
        <v>45364</v>
      </c>
      <c r="G3809" s="17" t="s">
        <v>13969</v>
      </c>
      <c r="H3809" s="97" t="s">
        <v>4537</v>
      </c>
      <c r="I3809" s="19">
        <v>10</v>
      </c>
      <c r="J3809" s="19" t="s">
        <v>55</v>
      </c>
      <c r="K3809" s="12"/>
      <c r="L3809" s="19" t="s">
        <v>7468</v>
      </c>
      <c r="M3809" s="19" t="s">
        <v>12089</v>
      </c>
      <c r="N3809" s="12" t="s">
        <v>13707</v>
      </c>
      <c r="O3809" s="12">
        <v>358096</v>
      </c>
      <c r="P3809" s="17">
        <v>45306.854166666664</v>
      </c>
      <c r="Q3809" s="32">
        <v>25411650</v>
      </c>
      <c r="R3809" s="32"/>
      <c r="S3809" s="32">
        <v>25411650</v>
      </c>
      <c r="T3809" s="3"/>
      <c r="U3809" s="3"/>
      <c r="V3809" s="17">
        <v>45442</v>
      </c>
      <c r="W3809" s="17">
        <v>45442</v>
      </c>
      <c r="X3809" s="32">
        <v>11497785.15</v>
      </c>
      <c r="Y3809" s="32"/>
      <c r="Z3809" s="32">
        <v>11497785.15</v>
      </c>
    </row>
    <row r="3810" spans="1:26" x14ac:dyDescent="0.3">
      <c r="A3810" s="16">
        <v>1</v>
      </c>
      <c r="B3810" s="12" t="s">
        <v>40</v>
      </c>
      <c r="C3810" s="34" t="s">
        <v>4487</v>
      </c>
      <c r="D3810" s="3"/>
      <c r="E3810" s="17">
        <v>45350</v>
      </c>
      <c r="F3810" s="17">
        <v>45350</v>
      </c>
      <c r="G3810" s="17" t="s">
        <v>13969</v>
      </c>
      <c r="H3810" s="97" t="s">
        <v>4537</v>
      </c>
      <c r="I3810" s="19">
        <v>10</v>
      </c>
      <c r="J3810" s="19" t="s">
        <v>55</v>
      </c>
      <c r="K3810" s="12"/>
      <c r="L3810" s="19" t="s">
        <v>7607</v>
      </c>
      <c r="M3810" s="19" t="s">
        <v>12231</v>
      </c>
      <c r="N3810" s="12" t="s">
        <v>13707</v>
      </c>
      <c r="O3810" s="12">
        <v>305772</v>
      </c>
      <c r="P3810" s="17">
        <v>45248.583333333336</v>
      </c>
      <c r="Q3810" s="32">
        <v>3680630</v>
      </c>
      <c r="R3810" s="32"/>
      <c r="S3810" s="32">
        <v>3680630</v>
      </c>
      <c r="T3810" s="3"/>
      <c r="U3810" s="3"/>
      <c r="V3810" s="17">
        <v>45442</v>
      </c>
      <c r="W3810" s="17">
        <v>45442</v>
      </c>
      <c r="X3810" s="32">
        <v>1843257.96</v>
      </c>
      <c r="Y3810" s="32"/>
      <c r="Z3810" s="32">
        <v>1843257.96</v>
      </c>
    </row>
    <row r="3811" spans="1:26" x14ac:dyDescent="0.3">
      <c r="A3811" s="16">
        <v>1</v>
      </c>
      <c r="B3811" s="12" t="s">
        <v>58</v>
      </c>
      <c r="C3811" s="34" t="s">
        <v>4474</v>
      </c>
      <c r="D3811" s="3"/>
      <c r="E3811" s="17">
        <v>45343</v>
      </c>
      <c r="F3811" s="17">
        <v>45343</v>
      </c>
      <c r="G3811" s="17" t="s">
        <v>13969</v>
      </c>
      <c r="H3811" s="97" t="s">
        <v>4537</v>
      </c>
      <c r="I3811" s="19">
        <v>10</v>
      </c>
      <c r="J3811" s="19" t="s">
        <v>55</v>
      </c>
      <c r="K3811" s="12"/>
      <c r="L3811" s="19" t="s">
        <v>7709</v>
      </c>
      <c r="M3811" s="19" t="s">
        <v>12337</v>
      </c>
      <c r="N3811" s="12" t="s">
        <v>13707</v>
      </c>
      <c r="O3811" s="12">
        <v>253194</v>
      </c>
      <c r="P3811" s="17">
        <v>45341.631944444445</v>
      </c>
      <c r="Q3811" s="32">
        <v>3004561</v>
      </c>
      <c r="R3811" s="32"/>
      <c r="S3811" s="32">
        <v>3004561</v>
      </c>
      <c r="T3811" s="3"/>
      <c r="U3811" s="3"/>
      <c r="V3811" s="17">
        <v>45442</v>
      </c>
      <c r="W3811" s="17">
        <v>45442</v>
      </c>
      <c r="X3811" s="32">
        <v>3004561</v>
      </c>
      <c r="Y3811" s="32"/>
      <c r="Z3811" s="32">
        <v>3004561</v>
      </c>
    </row>
    <row r="3812" spans="1:26" x14ac:dyDescent="0.3">
      <c r="A3812" s="16">
        <v>1</v>
      </c>
      <c r="B3812" s="3" t="s">
        <v>76</v>
      </c>
      <c r="C3812" s="34" t="s">
        <v>4486</v>
      </c>
      <c r="D3812" s="3"/>
      <c r="E3812" s="17">
        <v>45425</v>
      </c>
      <c r="F3812" s="17">
        <v>45425</v>
      </c>
      <c r="G3812" s="17" t="s">
        <v>13969</v>
      </c>
      <c r="H3812" s="97" t="s">
        <v>4537</v>
      </c>
      <c r="I3812" s="19">
        <v>10</v>
      </c>
      <c r="J3812" s="19" t="s">
        <v>43</v>
      </c>
      <c r="K3812" s="12"/>
      <c r="L3812" s="19" t="s">
        <v>5875</v>
      </c>
      <c r="M3812" s="19" t="s">
        <v>11376</v>
      </c>
      <c r="N3812" s="12" t="s">
        <v>13707</v>
      </c>
      <c r="O3812" s="12">
        <v>556812</v>
      </c>
      <c r="P3812" s="17">
        <v>45380.6875</v>
      </c>
      <c r="Q3812" s="32">
        <v>9531128</v>
      </c>
      <c r="R3812" s="32"/>
      <c r="S3812" s="32">
        <v>9531128</v>
      </c>
      <c r="T3812" s="3"/>
      <c r="U3812" s="3"/>
      <c r="V3812" s="17">
        <v>45443</v>
      </c>
      <c r="W3812" s="17">
        <v>45443</v>
      </c>
      <c r="X3812" s="32">
        <v>9528400</v>
      </c>
      <c r="Y3812" s="32"/>
      <c r="Z3812" s="32">
        <v>9528400</v>
      </c>
    </row>
    <row r="3813" spans="1:26" x14ac:dyDescent="0.3">
      <c r="A3813" s="16">
        <v>1</v>
      </c>
      <c r="B3813" s="12" t="s">
        <v>58</v>
      </c>
      <c r="C3813" s="34" t="s">
        <v>4489</v>
      </c>
      <c r="D3813" s="3"/>
      <c r="E3813" s="17">
        <v>45422</v>
      </c>
      <c r="F3813" s="17">
        <v>45422</v>
      </c>
      <c r="G3813" s="17" t="s">
        <v>13969</v>
      </c>
      <c r="H3813" s="97" t="s">
        <v>4537</v>
      </c>
      <c r="I3813" s="19">
        <v>10</v>
      </c>
      <c r="J3813" s="19" t="s">
        <v>55</v>
      </c>
      <c r="K3813" s="12"/>
      <c r="L3813" s="19" t="s">
        <v>6818</v>
      </c>
      <c r="M3813" s="19" t="s">
        <v>11394</v>
      </c>
      <c r="N3813" s="12" t="s">
        <v>13707</v>
      </c>
      <c r="O3813" s="12">
        <v>399026</v>
      </c>
      <c r="P3813" s="17">
        <v>45419.503472222219</v>
      </c>
      <c r="Q3813" s="32">
        <v>8043600</v>
      </c>
      <c r="R3813" s="32"/>
      <c r="S3813" s="32">
        <v>8043600</v>
      </c>
      <c r="T3813" s="3"/>
      <c r="U3813" s="3"/>
      <c r="V3813" s="17">
        <v>45443</v>
      </c>
      <c r="W3813" s="17">
        <v>45443</v>
      </c>
      <c r="X3813" s="32">
        <v>8043600</v>
      </c>
      <c r="Y3813" s="32"/>
      <c r="Z3813" s="32">
        <v>8043600</v>
      </c>
    </row>
    <row r="3814" spans="1:26" x14ac:dyDescent="0.3">
      <c r="A3814" s="16">
        <v>1</v>
      </c>
      <c r="B3814" s="12" t="s">
        <v>58</v>
      </c>
      <c r="C3814" s="34" t="s">
        <v>4491</v>
      </c>
      <c r="D3814" s="3"/>
      <c r="E3814" s="17">
        <v>45420</v>
      </c>
      <c r="F3814" s="17">
        <v>45420</v>
      </c>
      <c r="G3814" s="17" t="s">
        <v>13969</v>
      </c>
      <c r="H3814" s="97" t="s">
        <v>4537</v>
      </c>
      <c r="I3814" s="19">
        <v>10</v>
      </c>
      <c r="J3814" s="19" t="s">
        <v>55</v>
      </c>
      <c r="K3814" s="12"/>
      <c r="L3814" s="19" t="s">
        <v>6844</v>
      </c>
      <c r="M3814" s="19" t="s">
        <v>11422</v>
      </c>
      <c r="N3814" s="12" t="s">
        <v>13707</v>
      </c>
      <c r="O3814" s="12">
        <v>364273</v>
      </c>
      <c r="P3814" s="17">
        <v>45398.333333333336</v>
      </c>
      <c r="Q3814" s="32">
        <v>15643074</v>
      </c>
      <c r="R3814" s="32"/>
      <c r="S3814" s="32">
        <v>15643074</v>
      </c>
      <c r="T3814" s="3"/>
      <c r="U3814" s="3"/>
      <c r="V3814" s="17">
        <v>45443</v>
      </c>
      <c r="W3814" s="17">
        <v>45443</v>
      </c>
      <c r="X3814" s="32">
        <v>14000000</v>
      </c>
      <c r="Y3814" s="32"/>
      <c r="Z3814" s="32">
        <v>14000000</v>
      </c>
    </row>
    <row r="3815" spans="1:26" x14ac:dyDescent="0.3">
      <c r="A3815" s="16">
        <v>1</v>
      </c>
      <c r="B3815" s="3" t="s">
        <v>41</v>
      </c>
      <c r="C3815" s="34" t="s">
        <v>4477</v>
      </c>
      <c r="D3815" s="3"/>
      <c r="E3815" s="17">
        <v>45420</v>
      </c>
      <c r="F3815" s="17">
        <v>45420</v>
      </c>
      <c r="G3815" s="17" t="s">
        <v>13969</v>
      </c>
      <c r="H3815" s="97" t="s">
        <v>4537</v>
      </c>
      <c r="I3815" s="19">
        <v>10</v>
      </c>
      <c r="J3815" s="19" t="s">
        <v>55</v>
      </c>
      <c r="K3815" s="12"/>
      <c r="L3815" s="19" t="s">
        <v>6846</v>
      </c>
      <c r="M3815" s="19" t="s">
        <v>11424</v>
      </c>
      <c r="N3815" s="12" t="s">
        <v>13707</v>
      </c>
      <c r="O3815" s="12">
        <v>483020</v>
      </c>
      <c r="P3815" s="17">
        <v>45386.649305555555</v>
      </c>
      <c r="Q3815" s="32">
        <v>3290028</v>
      </c>
      <c r="R3815" s="32"/>
      <c r="S3815" s="32">
        <v>3290028</v>
      </c>
      <c r="T3815" s="3"/>
      <c r="U3815" s="3"/>
      <c r="V3815" s="17">
        <v>45443</v>
      </c>
      <c r="W3815" s="17">
        <v>45443</v>
      </c>
      <c r="X3815" s="32">
        <v>3290028</v>
      </c>
      <c r="Y3815" s="32"/>
      <c r="Z3815" s="32">
        <v>3290028</v>
      </c>
    </row>
    <row r="3816" spans="1:26" x14ac:dyDescent="0.3">
      <c r="A3816" s="16">
        <v>1</v>
      </c>
      <c r="B3816" s="3" t="s">
        <v>41</v>
      </c>
      <c r="C3816" s="34" t="s">
        <v>4514</v>
      </c>
      <c r="D3816" s="3"/>
      <c r="E3816" s="17">
        <v>45412</v>
      </c>
      <c r="F3816" s="17">
        <v>45412</v>
      </c>
      <c r="G3816" s="17" t="s">
        <v>13969</v>
      </c>
      <c r="H3816" s="97" t="s">
        <v>4537</v>
      </c>
      <c r="I3816" s="19">
        <v>10</v>
      </c>
      <c r="J3816" s="19" t="s">
        <v>55</v>
      </c>
      <c r="K3816" s="12"/>
      <c r="L3816" s="19" t="s">
        <v>6946</v>
      </c>
      <c r="M3816" s="19" t="s">
        <v>11533</v>
      </c>
      <c r="N3816" s="12" t="s">
        <v>13707</v>
      </c>
      <c r="O3816" s="12">
        <v>355054</v>
      </c>
      <c r="P3816" s="17">
        <v>45390.6875</v>
      </c>
      <c r="Q3816" s="32">
        <v>11017218</v>
      </c>
      <c r="R3816" s="32"/>
      <c r="S3816" s="32">
        <v>11017218</v>
      </c>
      <c r="T3816" s="3"/>
      <c r="U3816" s="3"/>
      <c r="V3816" s="17">
        <v>45443</v>
      </c>
      <c r="W3816" s="17">
        <v>45443</v>
      </c>
      <c r="X3816" s="32">
        <v>11017218</v>
      </c>
      <c r="Y3816" s="32"/>
      <c r="Z3816" s="32">
        <v>11017218</v>
      </c>
    </row>
    <row r="3817" spans="1:26" x14ac:dyDescent="0.3">
      <c r="A3817" s="16">
        <v>1</v>
      </c>
      <c r="B3817" s="12" t="s">
        <v>40</v>
      </c>
      <c r="C3817" s="34" t="s">
        <v>4487</v>
      </c>
      <c r="D3817" s="3"/>
      <c r="E3817" s="17">
        <v>45412</v>
      </c>
      <c r="F3817" s="17">
        <v>45412</v>
      </c>
      <c r="G3817" s="17" t="s">
        <v>13969</v>
      </c>
      <c r="H3817" s="97" t="s">
        <v>4537</v>
      </c>
      <c r="I3817" s="19">
        <v>10</v>
      </c>
      <c r="J3817" s="19" t="s">
        <v>55</v>
      </c>
      <c r="K3817" s="12"/>
      <c r="L3817" s="19" t="s">
        <v>6956</v>
      </c>
      <c r="M3817" s="19" t="s">
        <v>11544</v>
      </c>
      <c r="N3817" s="12" t="s">
        <v>13708</v>
      </c>
      <c r="O3817" s="12">
        <v>57508</v>
      </c>
      <c r="P3817" s="17">
        <v>45370.708333333336</v>
      </c>
      <c r="Q3817" s="32">
        <v>3973751</v>
      </c>
      <c r="R3817" s="32"/>
      <c r="S3817" s="32">
        <v>3973751</v>
      </c>
      <c r="T3817" s="3"/>
      <c r="U3817" s="3"/>
      <c r="V3817" s="17">
        <v>45443</v>
      </c>
      <c r="W3817" s="17">
        <v>45443</v>
      </c>
      <c r="X3817" s="32">
        <v>3973751</v>
      </c>
      <c r="Y3817" s="32"/>
      <c r="Z3817" s="32">
        <v>3973751</v>
      </c>
    </row>
    <row r="3818" spans="1:26" x14ac:dyDescent="0.3">
      <c r="A3818" s="16">
        <v>1</v>
      </c>
      <c r="B3818" s="12" t="s">
        <v>40</v>
      </c>
      <c r="C3818" s="34" t="s">
        <v>4483</v>
      </c>
      <c r="D3818" s="3"/>
      <c r="E3818" s="17">
        <v>45401</v>
      </c>
      <c r="F3818" s="17">
        <v>45401</v>
      </c>
      <c r="G3818" s="17" t="s">
        <v>13969</v>
      </c>
      <c r="H3818" s="97" t="s">
        <v>4537</v>
      </c>
      <c r="I3818" s="19">
        <v>10</v>
      </c>
      <c r="J3818" s="19" t="s">
        <v>55</v>
      </c>
      <c r="K3818" s="12"/>
      <c r="L3818" s="19" t="s">
        <v>6138</v>
      </c>
      <c r="M3818" s="19" t="s">
        <v>11660</v>
      </c>
      <c r="N3818" s="12" t="s">
        <v>13708</v>
      </c>
      <c r="O3818" s="12">
        <v>34090</v>
      </c>
      <c r="P3818" s="17">
        <v>45315.645833333336</v>
      </c>
      <c r="Q3818" s="32">
        <v>2002180</v>
      </c>
      <c r="R3818" s="32"/>
      <c r="S3818" s="32">
        <v>2002180</v>
      </c>
      <c r="T3818" s="3"/>
      <c r="U3818" s="3"/>
      <c r="V3818" s="17">
        <v>45443</v>
      </c>
      <c r="W3818" s="17">
        <v>45443</v>
      </c>
      <c r="X3818" s="32">
        <v>2002180</v>
      </c>
      <c r="Y3818" s="32"/>
      <c r="Z3818" s="32">
        <v>2002180</v>
      </c>
    </row>
    <row r="3819" spans="1:26" x14ac:dyDescent="0.3">
      <c r="A3819" s="16">
        <v>1</v>
      </c>
      <c r="B3819" s="12" t="s">
        <v>58</v>
      </c>
      <c r="C3819" s="34" t="s">
        <v>4484</v>
      </c>
      <c r="D3819" s="3"/>
      <c r="E3819" s="17">
        <v>45401</v>
      </c>
      <c r="F3819" s="17">
        <v>45401</v>
      </c>
      <c r="G3819" s="17" t="s">
        <v>13969</v>
      </c>
      <c r="H3819" s="97" t="s">
        <v>4537</v>
      </c>
      <c r="I3819" s="19">
        <v>10</v>
      </c>
      <c r="J3819" s="19" t="s">
        <v>55</v>
      </c>
      <c r="K3819" s="12"/>
      <c r="L3819" s="19" t="s">
        <v>7071</v>
      </c>
      <c r="M3819" s="19" t="s">
        <v>11672</v>
      </c>
      <c r="N3819" s="12" t="s">
        <v>13707</v>
      </c>
      <c r="O3819" s="12">
        <v>161468</v>
      </c>
      <c r="P3819" s="17">
        <v>45206</v>
      </c>
      <c r="Q3819" s="32">
        <v>8867940</v>
      </c>
      <c r="R3819" s="32"/>
      <c r="S3819" s="32">
        <v>8867940</v>
      </c>
      <c r="T3819" s="3"/>
      <c r="U3819" s="3"/>
      <c r="V3819" s="17">
        <v>45443</v>
      </c>
      <c r="W3819" s="17">
        <v>45443</v>
      </c>
      <c r="X3819" s="32">
        <v>8867940</v>
      </c>
      <c r="Y3819" s="32"/>
      <c r="Z3819" s="32">
        <v>8867940</v>
      </c>
    </row>
    <row r="3820" spans="1:26" x14ac:dyDescent="0.3">
      <c r="A3820" s="16">
        <v>1</v>
      </c>
      <c r="B3820" s="12" t="s">
        <v>58</v>
      </c>
      <c r="C3820" s="34" t="s">
        <v>4489</v>
      </c>
      <c r="D3820" s="3"/>
      <c r="E3820" s="17">
        <v>45398</v>
      </c>
      <c r="F3820" s="17">
        <v>45398</v>
      </c>
      <c r="G3820" s="17" t="s">
        <v>13969</v>
      </c>
      <c r="H3820" s="97" t="s">
        <v>4537</v>
      </c>
      <c r="I3820" s="19">
        <v>10</v>
      </c>
      <c r="J3820" s="19" t="s">
        <v>55</v>
      </c>
      <c r="K3820" s="12"/>
      <c r="L3820" s="19" t="s">
        <v>7109</v>
      </c>
      <c r="M3820" s="19" t="s">
        <v>11711</v>
      </c>
      <c r="N3820" s="12" t="s">
        <v>13707</v>
      </c>
      <c r="O3820" s="12">
        <v>616362</v>
      </c>
      <c r="P3820" s="17">
        <v>45397.552083333336</v>
      </c>
      <c r="Q3820" s="32">
        <v>14853760</v>
      </c>
      <c r="R3820" s="32"/>
      <c r="S3820" s="32">
        <v>14853760</v>
      </c>
      <c r="T3820" s="3"/>
      <c r="U3820" s="3"/>
      <c r="V3820" s="17">
        <v>45443</v>
      </c>
      <c r="W3820" s="17">
        <v>45443</v>
      </c>
      <c r="X3820" s="32">
        <v>12850000</v>
      </c>
      <c r="Y3820" s="32"/>
      <c r="Z3820" s="32">
        <v>12850000</v>
      </c>
    </row>
    <row r="3821" spans="1:26" x14ac:dyDescent="0.3">
      <c r="A3821" s="16">
        <v>1</v>
      </c>
      <c r="B3821" s="3" t="s">
        <v>41</v>
      </c>
      <c r="C3821" s="34" t="s">
        <v>4477</v>
      </c>
      <c r="D3821" s="3"/>
      <c r="E3821" s="17">
        <v>45387</v>
      </c>
      <c r="F3821" s="17">
        <v>45387</v>
      </c>
      <c r="G3821" s="17" t="s">
        <v>13969</v>
      </c>
      <c r="H3821" s="97" t="s">
        <v>4537</v>
      </c>
      <c r="I3821" s="19">
        <v>10</v>
      </c>
      <c r="J3821" s="19" t="s">
        <v>55</v>
      </c>
      <c r="K3821" s="12"/>
      <c r="L3821" s="19" t="s">
        <v>7210</v>
      </c>
      <c r="M3821" s="19" t="s">
        <v>11812</v>
      </c>
      <c r="N3821" s="12" t="s">
        <v>13707</v>
      </c>
      <c r="O3821" s="12">
        <v>361813</v>
      </c>
      <c r="P3821" s="17">
        <v>45372.673611111109</v>
      </c>
      <c r="Q3821" s="32">
        <v>8652540</v>
      </c>
      <c r="R3821" s="32"/>
      <c r="S3821" s="32">
        <v>8652540</v>
      </c>
      <c r="T3821" s="3"/>
      <c r="U3821" s="3"/>
      <c r="V3821" s="17">
        <v>45443</v>
      </c>
      <c r="W3821" s="17">
        <v>45443</v>
      </c>
      <c r="X3821" s="32">
        <v>8652540</v>
      </c>
      <c r="Y3821" s="32"/>
      <c r="Z3821" s="32">
        <v>8652540</v>
      </c>
    </row>
    <row r="3822" spans="1:26" x14ac:dyDescent="0.3">
      <c r="A3822" s="16">
        <v>1</v>
      </c>
      <c r="B3822" s="3" t="s">
        <v>41</v>
      </c>
      <c r="C3822" s="34" t="s">
        <v>4472</v>
      </c>
      <c r="D3822" s="3"/>
      <c r="E3822" s="17">
        <v>45383</v>
      </c>
      <c r="F3822" s="17">
        <v>45383</v>
      </c>
      <c r="G3822" s="17" t="s">
        <v>13969</v>
      </c>
      <c r="H3822" s="97" t="s">
        <v>4537</v>
      </c>
      <c r="I3822" s="19">
        <v>10</v>
      </c>
      <c r="J3822" s="19" t="s">
        <v>55</v>
      </c>
      <c r="K3822" s="12"/>
      <c r="L3822" s="19" t="s">
        <v>7283</v>
      </c>
      <c r="M3822" s="19" t="s">
        <v>7283</v>
      </c>
      <c r="N3822" s="12" t="s">
        <v>13708</v>
      </c>
      <c r="O3822" s="12">
        <v>73342</v>
      </c>
      <c r="P3822" s="17">
        <v>45381.875</v>
      </c>
      <c r="Q3822" s="32">
        <v>7064250</v>
      </c>
      <c r="R3822" s="32"/>
      <c r="S3822" s="32">
        <v>7064250</v>
      </c>
      <c r="T3822" s="3"/>
      <c r="U3822" s="3"/>
      <c r="V3822" s="17">
        <v>45443</v>
      </c>
      <c r="W3822" s="17">
        <v>45443</v>
      </c>
      <c r="X3822" s="32">
        <v>7064250</v>
      </c>
      <c r="Y3822" s="32"/>
      <c r="Z3822" s="32">
        <v>7064250</v>
      </c>
    </row>
    <row r="3823" spans="1:26" x14ac:dyDescent="0.3">
      <c r="A3823" s="16">
        <v>1</v>
      </c>
      <c r="B3823" s="3" t="s">
        <v>41</v>
      </c>
      <c r="C3823" s="34" t="s">
        <v>4477</v>
      </c>
      <c r="D3823" s="3"/>
      <c r="E3823" s="17">
        <v>45436</v>
      </c>
      <c r="F3823" s="17">
        <v>45436</v>
      </c>
      <c r="G3823" s="17" t="s">
        <v>13969</v>
      </c>
      <c r="H3823" s="97" t="s">
        <v>4537</v>
      </c>
      <c r="I3823" s="19">
        <v>10</v>
      </c>
      <c r="J3823" s="19" t="s">
        <v>55</v>
      </c>
      <c r="K3823" s="12"/>
      <c r="L3823" s="19" t="s">
        <v>6672</v>
      </c>
      <c r="M3823" s="19" t="s">
        <v>11233</v>
      </c>
      <c r="N3823" s="12" t="s">
        <v>13707</v>
      </c>
      <c r="O3823" s="12">
        <v>555757</v>
      </c>
      <c r="P3823" s="17">
        <v>45429.423611111109</v>
      </c>
      <c r="Q3823" s="32">
        <v>5856600</v>
      </c>
      <c r="R3823" s="32"/>
      <c r="S3823" s="32">
        <v>5856600</v>
      </c>
      <c r="T3823" s="3"/>
      <c r="U3823" s="3"/>
      <c r="V3823" s="17">
        <v>45446</v>
      </c>
      <c r="W3823" s="17">
        <v>45446</v>
      </c>
      <c r="X3823" s="32">
        <v>5856600</v>
      </c>
      <c r="Y3823" s="32"/>
      <c r="Z3823" s="32">
        <v>5856600</v>
      </c>
    </row>
    <row r="3824" spans="1:26" x14ac:dyDescent="0.3">
      <c r="A3824" s="16">
        <v>1</v>
      </c>
      <c r="B3824" s="12" t="s">
        <v>58</v>
      </c>
      <c r="C3824" s="34" t="s">
        <v>4484</v>
      </c>
      <c r="D3824" s="3"/>
      <c r="E3824" s="17">
        <v>45433</v>
      </c>
      <c r="F3824" s="17">
        <v>45433</v>
      </c>
      <c r="G3824" s="17" t="s">
        <v>13969</v>
      </c>
      <c r="H3824" s="97" t="s">
        <v>4537</v>
      </c>
      <c r="I3824" s="19">
        <v>10</v>
      </c>
      <c r="J3824" s="19" t="s">
        <v>55</v>
      </c>
      <c r="K3824" s="12"/>
      <c r="L3824" s="19" t="s">
        <v>6723</v>
      </c>
      <c r="M3824" s="19" t="s">
        <v>11286</v>
      </c>
      <c r="N3824" s="12" t="s">
        <v>13707</v>
      </c>
      <c r="O3824" s="12">
        <v>574164</v>
      </c>
      <c r="P3824" s="17">
        <v>45398.291666666664</v>
      </c>
      <c r="Q3824" s="32">
        <v>20530170</v>
      </c>
      <c r="R3824" s="32"/>
      <c r="S3824" s="32">
        <v>20530170</v>
      </c>
      <c r="T3824" s="3"/>
      <c r="U3824" s="3"/>
      <c r="V3824" s="17">
        <v>45446</v>
      </c>
      <c r="W3824" s="17">
        <v>45446</v>
      </c>
      <c r="X3824" s="32">
        <v>14000000</v>
      </c>
      <c r="Y3824" s="32"/>
      <c r="Z3824" s="32">
        <v>14000000</v>
      </c>
    </row>
    <row r="3825" spans="1:26" x14ac:dyDescent="0.3">
      <c r="A3825" s="16">
        <v>1</v>
      </c>
      <c r="B3825" s="3" t="s">
        <v>41</v>
      </c>
      <c r="C3825" s="34" t="s">
        <v>4475</v>
      </c>
      <c r="D3825" s="3"/>
      <c r="E3825" s="17">
        <v>45426</v>
      </c>
      <c r="F3825" s="17">
        <v>45426</v>
      </c>
      <c r="G3825" s="17" t="s">
        <v>13969</v>
      </c>
      <c r="H3825" s="97" t="s">
        <v>4537</v>
      </c>
      <c r="I3825" s="19">
        <v>10</v>
      </c>
      <c r="J3825" s="19" t="s">
        <v>55</v>
      </c>
      <c r="K3825" s="12"/>
      <c r="L3825" s="19" t="s">
        <v>6789</v>
      </c>
      <c r="M3825" s="19" t="s">
        <v>11362</v>
      </c>
      <c r="N3825" s="12" t="s">
        <v>13707</v>
      </c>
      <c r="O3825" s="12">
        <v>396074</v>
      </c>
      <c r="P3825" s="17">
        <v>45419.430555555555</v>
      </c>
      <c r="Q3825" s="32">
        <v>6400000</v>
      </c>
      <c r="R3825" s="32"/>
      <c r="S3825" s="32">
        <v>6400000</v>
      </c>
      <c r="T3825" s="3"/>
      <c r="U3825" s="3"/>
      <c r="V3825" s="17">
        <v>45446</v>
      </c>
      <c r="W3825" s="17">
        <v>45446</v>
      </c>
      <c r="X3825" s="32">
        <v>6400000</v>
      </c>
      <c r="Y3825" s="32"/>
      <c r="Z3825" s="32">
        <v>6400000</v>
      </c>
    </row>
    <row r="3826" spans="1:26" x14ac:dyDescent="0.3">
      <c r="A3826" s="16">
        <v>1</v>
      </c>
      <c r="B3826" s="12" t="s">
        <v>40</v>
      </c>
      <c r="C3826" s="34" t="s">
        <v>4505</v>
      </c>
      <c r="D3826" s="3"/>
      <c r="E3826" s="17">
        <v>45420</v>
      </c>
      <c r="F3826" s="17">
        <v>45420</v>
      </c>
      <c r="G3826" s="17" t="s">
        <v>13969</v>
      </c>
      <c r="H3826" s="97" t="s">
        <v>4537</v>
      </c>
      <c r="I3826" s="19">
        <v>10</v>
      </c>
      <c r="J3826" s="19" t="s">
        <v>55</v>
      </c>
      <c r="K3826" s="12"/>
      <c r="L3826" s="19" t="s">
        <v>6836</v>
      </c>
      <c r="M3826" s="19" t="s">
        <v>11414</v>
      </c>
      <c r="N3826" s="12" t="s">
        <v>13707</v>
      </c>
      <c r="O3826" s="12">
        <v>466883</v>
      </c>
      <c r="P3826" s="17">
        <v>45394.333333333336</v>
      </c>
      <c r="Q3826" s="32">
        <v>8255660</v>
      </c>
      <c r="R3826" s="32"/>
      <c r="S3826" s="32">
        <v>8255660</v>
      </c>
      <c r="T3826" s="3"/>
      <c r="U3826" s="3"/>
      <c r="V3826" s="17">
        <v>45446</v>
      </c>
      <c r="W3826" s="17">
        <v>45446</v>
      </c>
      <c r="X3826" s="32">
        <v>5255660</v>
      </c>
      <c r="Y3826" s="32"/>
      <c r="Z3826" s="32">
        <v>5255660</v>
      </c>
    </row>
    <row r="3827" spans="1:26" x14ac:dyDescent="0.3">
      <c r="A3827" s="16">
        <v>1</v>
      </c>
      <c r="B3827" s="12" t="s">
        <v>58</v>
      </c>
      <c r="C3827" s="34" t="s">
        <v>4484</v>
      </c>
      <c r="D3827" s="3"/>
      <c r="E3827" s="17">
        <v>45420</v>
      </c>
      <c r="F3827" s="17">
        <v>45420</v>
      </c>
      <c r="G3827" s="17" t="s">
        <v>13969</v>
      </c>
      <c r="H3827" s="97" t="s">
        <v>4537</v>
      </c>
      <c r="I3827" s="19">
        <v>10</v>
      </c>
      <c r="J3827" s="19" t="s">
        <v>55</v>
      </c>
      <c r="K3827" s="12"/>
      <c r="L3827" s="19" t="s">
        <v>6843</v>
      </c>
      <c r="M3827" s="19" t="s">
        <v>11421</v>
      </c>
      <c r="N3827" s="12" t="s">
        <v>13707</v>
      </c>
      <c r="O3827" s="12">
        <v>623038</v>
      </c>
      <c r="P3827" s="17">
        <v>45395.57916666667</v>
      </c>
      <c r="Q3827" s="32">
        <v>18940639</v>
      </c>
      <c r="R3827" s="32"/>
      <c r="S3827" s="32">
        <v>18940639</v>
      </c>
      <c r="T3827" s="3"/>
      <c r="U3827" s="3"/>
      <c r="V3827" s="17">
        <v>45446</v>
      </c>
      <c r="W3827" s="17">
        <v>45446</v>
      </c>
      <c r="X3827" s="32">
        <v>14000000</v>
      </c>
      <c r="Y3827" s="32"/>
      <c r="Z3827" s="32">
        <v>14000000</v>
      </c>
    </row>
    <row r="3828" spans="1:26" x14ac:dyDescent="0.3">
      <c r="A3828" s="16">
        <v>1</v>
      </c>
      <c r="B3828" s="3" t="s">
        <v>41</v>
      </c>
      <c r="C3828" s="34" t="s">
        <v>4514</v>
      </c>
      <c r="D3828" s="3"/>
      <c r="E3828" s="17">
        <v>45412</v>
      </c>
      <c r="F3828" s="17">
        <v>45412</v>
      </c>
      <c r="G3828" s="17" t="s">
        <v>13969</v>
      </c>
      <c r="H3828" s="97" t="s">
        <v>4537</v>
      </c>
      <c r="I3828" s="19">
        <v>10</v>
      </c>
      <c r="J3828" s="19" t="s">
        <v>55</v>
      </c>
      <c r="K3828" s="12"/>
      <c r="L3828" s="19" t="s">
        <v>6945</v>
      </c>
      <c r="M3828" s="19" t="s">
        <v>11532</v>
      </c>
      <c r="N3828" s="12" t="s">
        <v>13707</v>
      </c>
      <c r="O3828" s="12">
        <v>324666</v>
      </c>
      <c r="P3828" s="17">
        <v>45409.505555555559</v>
      </c>
      <c r="Q3828" s="32">
        <v>3193824</v>
      </c>
      <c r="R3828" s="32"/>
      <c r="S3828" s="32">
        <v>3193824</v>
      </c>
      <c r="T3828" s="3"/>
      <c r="U3828" s="3"/>
      <c r="V3828" s="17">
        <v>45446</v>
      </c>
      <c r="W3828" s="17">
        <v>45446</v>
      </c>
      <c r="X3828" s="32">
        <v>3193824</v>
      </c>
      <c r="Y3828" s="32"/>
      <c r="Z3828" s="32">
        <v>3193824</v>
      </c>
    </row>
    <row r="3829" spans="1:26" x14ac:dyDescent="0.3">
      <c r="A3829" s="16">
        <v>1</v>
      </c>
      <c r="B3829" s="12" t="s">
        <v>58</v>
      </c>
      <c r="C3829" s="34" t="s">
        <v>4489</v>
      </c>
      <c r="D3829" s="3"/>
      <c r="E3829" s="17">
        <v>45407</v>
      </c>
      <c r="F3829" s="17">
        <v>45407</v>
      </c>
      <c r="G3829" s="17" t="s">
        <v>13969</v>
      </c>
      <c r="H3829" s="97" t="s">
        <v>4537</v>
      </c>
      <c r="I3829" s="19">
        <v>10</v>
      </c>
      <c r="J3829" s="19" t="s">
        <v>55</v>
      </c>
      <c r="K3829" s="12"/>
      <c r="L3829" s="19" t="s">
        <v>6998</v>
      </c>
      <c r="M3829" s="19" t="s">
        <v>11590</v>
      </c>
      <c r="N3829" s="12" t="s">
        <v>13707</v>
      </c>
      <c r="O3829" s="12">
        <v>357266</v>
      </c>
      <c r="P3829" s="17">
        <v>45404.758333333331</v>
      </c>
      <c r="Q3829" s="32">
        <v>6633796</v>
      </c>
      <c r="R3829" s="32"/>
      <c r="S3829" s="32">
        <v>6633796</v>
      </c>
      <c r="T3829" s="3"/>
      <c r="U3829" s="3"/>
      <c r="V3829" s="17">
        <v>45446</v>
      </c>
      <c r="W3829" s="17">
        <v>45446</v>
      </c>
      <c r="X3829" s="32">
        <v>6633796</v>
      </c>
      <c r="Y3829" s="32"/>
      <c r="Z3829" s="32">
        <v>6633796</v>
      </c>
    </row>
    <row r="3830" spans="1:26" x14ac:dyDescent="0.3">
      <c r="A3830" s="16">
        <v>1</v>
      </c>
      <c r="B3830" s="12" t="s">
        <v>58</v>
      </c>
      <c r="C3830" s="34" t="s">
        <v>4490</v>
      </c>
      <c r="D3830" s="3"/>
      <c r="E3830" s="17">
        <v>45401</v>
      </c>
      <c r="F3830" s="17">
        <v>45401</v>
      </c>
      <c r="G3830" s="17" t="s">
        <v>13969</v>
      </c>
      <c r="H3830" s="97" t="s">
        <v>4537</v>
      </c>
      <c r="I3830" s="19">
        <v>10</v>
      </c>
      <c r="J3830" s="19" t="s">
        <v>55</v>
      </c>
      <c r="K3830" s="12"/>
      <c r="L3830" s="19" t="s">
        <v>7058</v>
      </c>
      <c r="M3830" s="19" t="s">
        <v>11657</v>
      </c>
      <c r="N3830" s="12" t="s">
        <v>13707</v>
      </c>
      <c r="O3830" s="12">
        <v>479873</v>
      </c>
      <c r="P3830" s="17">
        <v>45399.868055555555</v>
      </c>
      <c r="Q3830" s="32">
        <v>2949580</v>
      </c>
      <c r="R3830" s="32"/>
      <c r="S3830" s="32">
        <v>2949580</v>
      </c>
      <c r="T3830" s="3"/>
      <c r="U3830" s="3"/>
      <c r="V3830" s="17">
        <v>45446</v>
      </c>
      <c r="W3830" s="17">
        <v>45446</v>
      </c>
      <c r="X3830" s="32">
        <v>2949580</v>
      </c>
      <c r="Y3830" s="32"/>
      <c r="Z3830" s="32">
        <v>2949580</v>
      </c>
    </row>
    <row r="3831" spans="1:26" x14ac:dyDescent="0.3">
      <c r="A3831" s="16">
        <v>1</v>
      </c>
      <c r="B3831" s="12" t="s">
        <v>67</v>
      </c>
      <c r="C3831" s="34" t="s">
        <v>4503</v>
      </c>
      <c r="D3831" s="3"/>
      <c r="E3831" s="17">
        <v>45401</v>
      </c>
      <c r="F3831" s="17">
        <v>45401</v>
      </c>
      <c r="G3831" s="17" t="s">
        <v>13969</v>
      </c>
      <c r="H3831" s="97" t="s">
        <v>4537</v>
      </c>
      <c r="I3831" s="19">
        <v>10</v>
      </c>
      <c r="J3831" s="19" t="s">
        <v>55</v>
      </c>
      <c r="K3831" s="12"/>
      <c r="L3831" s="19" t="s">
        <v>7062</v>
      </c>
      <c r="M3831" s="19" t="s">
        <v>11662</v>
      </c>
      <c r="N3831" s="12" t="s">
        <v>13707</v>
      </c>
      <c r="O3831" s="12">
        <v>485699</v>
      </c>
      <c r="P3831" s="17">
        <v>45398.579861111109</v>
      </c>
      <c r="Q3831" s="32">
        <v>2872160</v>
      </c>
      <c r="R3831" s="32"/>
      <c r="S3831" s="32">
        <v>2872160</v>
      </c>
      <c r="T3831" s="3"/>
      <c r="U3831" s="3"/>
      <c r="V3831" s="17">
        <v>45446</v>
      </c>
      <c r="W3831" s="17">
        <v>45446</v>
      </c>
      <c r="X3831" s="32">
        <v>2872160</v>
      </c>
      <c r="Y3831" s="32"/>
      <c r="Z3831" s="32">
        <v>2872160</v>
      </c>
    </row>
    <row r="3832" spans="1:26" x14ac:dyDescent="0.3">
      <c r="A3832" s="16">
        <v>1</v>
      </c>
      <c r="B3832" s="12" t="s">
        <v>58</v>
      </c>
      <c r="C3832" s="34" t="s">
        <v>4484</v>
      </c>
      <c r="D3832" s="3"/>
      <c r="E3832" s="17">
        <v>45401</v>
      </c>
      <c r="F3832" s="17">
        <v>45401</v>
      </c>
      <c r="G3832" s="17" t="s">
        <v>13969</v>
      </c>
      <c r="H3832" s="97" t="s">
        <v>4537</v>
      </c>
      <c r="I3832" s="19">
        <v>10</v>
      </c>
      <c r="J3832" s="19" t="s">
        <v>55</v>
      </c>
      <c r="K3832" s="12"/>
      <c r="L3832" s="19" t="s">
        <v>7063</v>
      </c>
      <c r="M3832" s="19" t="s">
        <v>11663</v>
      </c>
      <c r="N3832" s="12" t="s">
        <v>13707</v>
      </c>
      <c r="O3832" s="12">
        <v>425655</v>
      </c>
      <c r="P3832" s="17">
        <v>45399.833333333336</v>
      </c>
      <c r="Q3832" s="32">
        <v>4020944</v>
      </c>
      <c r="R3832" s="32"/>
      <c r="S3832" s="32">
        <v>4020944</v>
      </c>
      <c r="T3832" s="3"/>
      <c r="U3832" s="3"/>
      <c r="V3832" s="17">
        <v>45446</v>
      </c>
      <c r="W3832" s="17">
        <v>45446</v>
      </c>
      <c r="X3832" s="32">
        <v>4020944</v>
      </c>
      <c r="Y3832" s="32"/>
      <c r="Z3832" s="32">
        <v>4020944</v>
      </c>
    </row>
    <row r="3833" spans="1:26" x14ac:dyDescent="0.3">
      <c r="A3833" s="16">
        <v>1</v>
      </c>
      <c r="B3833" s="12" t="s">
        <v>58</v>
      </c>
      <c r="C3833" s="34" t="s">
        <v>4474</v>
      </c>
      <c r="D3833" s="3"/>
      <c r="E3833" s="17">
        <v>45401</v>
      </c>
      <c r="F3833" s="17">
        <v>45401</v>
      </c>
      <c r="G3833" s="17" t="s">
        <v>13969</v>
      </c>
      <c r="H3833" s="97" t="s">
        <v>4537</v>
      </c>
      <c r="I3833" s="19">
        <v>10</v>
      </c>
      <c r="J3833" s="19" t="s">
        <v>55</v>
      </c>
      <c r="K3833" s="12"/>
      <c r="L3833" s="19" t="s">
        <v>7067</v>
      </c>
      <c r="M3833" s="19" t="s">
        <v>11668</v>
      </c>
      <c r="N3833" s="12" t="s">
        <v>13708</v>
      </c>
      <c r="O3833" s="12">
        <v>65427</v>
      </c>
      <c r="P3833" s="17">
        <v>45400.5</v>
      </c>
      <c r="Q3833" s="32">
        <v>8755673</v>
      </c>
      <c r="R3833" s="32"/>
      <c r="S3833" s="32">
        <v>8755673</v>
      </c>
      <c r="T3833" s="3"/>
      <c r="U3833" s="3"/>
      <c r="V3833" s="17">
        <v>45446</v>
      </c>
      <c r="W3833" s="17">
        <v>45446</v>
      </c>
      <c r="X3833" s="32">
        <v>8755673</v>
      </c>
      <c r="Y3833" s="32"/>
      <c r="Z3833" s="32">
        <v>8755673</v>
      </c>
    </row>
    <row r="3834" spans="1:26" x14ac:dyDescent="0.3">
      <c r="A3834" s="16">
        <v>1</v>
      </c>
      <c r="B3834" s="3" t="s">
        <v>41</v>
      </c>
      <c r="C3834" s="34" t="s">
        <v>4477</v>
      </c>
      <c r="D3834" s="3"/>
      <c r="E3834" s="17">
        <v>45401</v>
      </c>
      <c r="F3834" s="17">
        <v>45401</v>
      </c>
      <c r="G3834" s="17" t="s">
        <v>13969</v>
      </c>
      <c r="H3834" s="97" t="s">
        <v>4537</v>
      </c>
      <c r="I3834" s="19">
        <v>10</v>
      </c>
      <c r="J3834" s="19" t="s">
        <v>55</v>
      </c>
      <c r="K3834" s="12"/>
      <c r="L3834" s="19" t="s">
        <v>7068</v>
      </c>
      <c r="M3834" s="19" t="s">
        <v>11669</v>
      </c>
      <c r="N3834" s="12" t="s">
        <v>13707</v>
      </c>
      <c r="O3834" s="12">
        <v>605598</v>
      </c>
      <c r="P3834" s="17">
        <v>45399.5</v>
      </c>
      <c r="Q3834" s="32">
        <v>5258360</v>
      </c>
      <c r="R3834" s="32"/>
      <c r="S3834" s="32">
        <v>5258360</v>
      </c>
      <c r="T3834" s="3"/>
      <c r="U3834" s="3"/>
      <c r="V3834" s="17">
        <v>45446</v>
      </c>
      <c r="W3834" s="17">
        <v>45446</v>
      </c>
      <c r="X3834" s="32">
        <v>5258360</v>
      </c>
      <c r="Y3834" s="32"/>
      <c r="Z3834" s="32">
        <v>5258360</v>
      </c>
    </row>
    <row r="3835" spans="1:26" x14ac:dyDescent="0.3">
      <c r="A3835" s="16">
        <v>1</v>
      </c>
      <c r="B3835" s="12" t="s">
        <v>40</v>
      </c>
      <c r="C3835" s="34" t="s">
        <v>4482</v>
      </c>
      <c r="D3835" s="3"/>
      <c r="E3835" s="17">
        <v>45401</v>
      </c>
      <c r="F3835" s="17">
        <v>45401</v>
      </c>
      <c r="G3835" s="17" t="s">
        <v>13969</v>
      </c>
      <c r="H3835" s="97" t="s">
        <v>4537</v>
      </c>
      <c r="I3835" s="19">
        <v>10</v>
      </c>
      <c r="J3835" s="19" t="s">
        <v>55</v>
      </c>
      <c r="K3835" s="12"/>
      <c r="L3835" s="19" t="s">
        <v>7070</v>
      </c>
      <c r="M3835" s="19" t="s">
        <v>11671</v>
      </c>
      <c r="N3835" s="12" t="s">
        <v>13708</v>
      </c>
      <c r="O3835" s="12">
        <v>69544</v>
      </c>
      <c r="P3835" s="17">
        <v>45370.75</v>
      </c>
      <c r="Q3835" s="32">
        <v>2323588</v>
      </c>
      <c r="R3835" s="32"/>
      <c r="S3835" s="32">
        <v>2323588</v>
      </c>
      <c r="T3835" s="3"/>
      <c r="U3835" s="3"/>
      <c r="V3835" s="17">
        <v>45446</v>
      </c>
      <c r="W3835" s="17">
        <v>45446</v>
      </c>
      <c r="X3835" s="32">
        <v>2323588</v>
      </c>
      <c r="Y3835" s="32"/>
      <c r="Z3835" s="32">
        <v>2323588</v>
      </c>
    </row>
    <row r="3836" spans="1:26" x14ac:dyDescent="0.3">
      <c r="A3836" s="16">
        <v>1</v>
      </c>
      <c r="B3836" s="3" t="s">
        <v>41</v>
      </c>
      <c r="C3836" s="34" t="s">
        <v>4477</v>
      </c>
      <c r="D3836" s="3"/>
      <c r="E3836" s="17">
        <v>45401</v>
      </c>
      <c r="F3836" s="17">
        <v>45401</v>
      </c>
      <c r="G3836" s="17" t="s">
        <v>13969</v>
      </c>
      <c r="H3836" s="97" t="s">
        <v>4537</v>
      </c>
      <c r="I3836" s="19">
        <v>10</v>
      </c>
      <c r="J3836" s="19" t="s">
        <v>55</v>
      </c>
      <c r="K3836" s="12"/>
      <c r="L3836" s="19" t="s">
        <v>7072</v>
      </c>
      <c r="M3836" s="19" t="s">
        <v>11673</v>
      </c>
      <c r="N3836" s="12" t="s">
        <v>13707</v>
      </c>
      <c r="O3836" s="12">
        <v>492033</v>
      </c>
      <c r="P3836" s="17">
        <v>45298.902777777781</v>
      </c>
      <c r="Q3836" s="32">
        <v>15855986</v>
      </c>
      <c r="R3836" s="32"/>
      <c r="S3836" s="32">
        <v>15855986</v>
      </c>
      <c r="T3836" s="3"/>
      <c r="U3836" s="3"/>
      <c r="V3836" s="17">
        <v>45446</v>
      </c>
      <c r="W3836" s="17">
        <v>45446</v>
      </c>
      <c r="X3836" s="32">
        <v>14000000</v>
      </c>
      <c r="Y3836" s="32"/>
      <c r="Z3836" s="32">
        <v>14000000</v>
      </c>
    </row>
    <row r="3837" spans="1:26" x14ac:dyDescent="0.3">
      <c r="A3837" s="16">
        <v>1</v>
      </c>
      <c r="B3837" s="3" t="s">
        <v>41</v>
      </c>
      <c r="C3837" s="34" t="s">
        <v>4514</v>
      </c>
      <c r="D3837" s="3"/>
      <c r="E3837" s="17">
        <v>45400</v>
      </c>
      <c r="F3837" s="17">
        <v>45400</v>
      </c>
      <c r="G3837" s="17" t="s">
        <v>13969</v>
      </c>
      <c r="H3837" s="97" t="s">
        <v>4537</v>
      </c>
      <c r="I3837" s="19">
        <v>10</v>
      </c>
      <c r="J3837" s="19" t="s">
        <v>55</v>
      </c>
      <c r="K3837" s="12"/>
      <c r="L3837" s="19" t="s">
        <v>7085</v>
      </c>
      <c r="M3837" s="19" t="s">
        <v>11686</v>
      </c>
      <c r="N3837" s="12" t="s">
        <v>13707</v>
      </c>
      <c r="O3837" s="12">
        <v>348658</v>
      </c>
      <c r="P3837" s="17">
        <v>45278.375</v>
      </c>
      <c r="Q3837" s="32">
        <v>3706060</v>
      </c>
      <c r="R3837" s="32"/>
      <c r="S3837" s="32">
        <v>3706060</v>
      </c>
      <c r="T3837" s="3"/>
      <c r="U3837" s="3"/>
      <c r="V3837" s="17">
        <v>45446</v>
      </c>
      <c r="W3837" s="17">
        <v>45446</v>
      </c>
      <c r="X3837" s="32">
        <v>3706060</v>
      </c>
      <c r="Y3837" s="32"/>
      <c r="Z3837" s="32">
        <v>3706060</v>
      </c>
    </row>
    <row r="3838" spans="1:26" x14ac:dyDescent="0.3">
      <c r="A3838" s="16">
        <v>1</v>
      </c>
      <c r="B3838" s="3" t="s">
        <v>41</v>
      </c>
      <c r="C3838" s="34" t="s">
        <v>4477</v>
      </c>
      <c r="D3838" s="3"/>
      <c r="E3838" s="17">
        <v>45398</v>
      </c>
      <c r="F3838" s="17">
        <v>45398</v>
      </c>
      <c r="G3838" s="17" t="s">
        <v>13969</v>
      </c>
      <c r="H3838" s="97" t="s">
        <v>4537</v>
      </c>
      <c r="I3838" s="19">
        <v>10</v>
      </c>
      <c r="J3838" s="19" t="s">
        <v>55</v>
      </c>
      <c r="K3838" s="12"/>
      <c r="L3838" s="19" t="s">
        <v>7105</v>
      </c>
      <c r="M3838" s="19" t="s">
        <v>11707</v>
      </c>
      <c r="N3838" s="12" t="s">
        <v>13707</v>
      </c>
      <c r="O3838" s="12">
        <v>531922</v>
      </c>
      <c r="P3838" s="17">
        <v>45322.625</v>
      </c>
      <c r="Q3838" s="32">
        <v>11038110</v>
      </c>
      <c r="R3838" s="32"/>
      <c r="S3838" s="32">
        <v>11038110</v>
      </c>
      <c r="T3838" s="3"/>
      <c r="U3838" s="3"/>
      <c r="V3838" s="17">
        <v>45446</v>
      </c>
      <c r="W3838" s="17">
        <v>45446</v>
      </c>
      <c r="X3838" s="32">
        <v>11038110</v>
      </c>
      <c r="Y3838" s="32"/>
      <c r="Z3838" s="32">
        <v>11038110</v>
      </c>
    </row>
    <row r="3839" spans="1:26" x14ac:dyDescent="0.3">
      <c r="A3839" s="16">
        <v>1</v>
      </c>
      <c r="B3839" s="12" t="s">
        <v>58</v>
      </c>
      <c r="C3839" s="34" t="s">
        <v>4495</v>
      </c>
      <c r="D3839" s="3"/>
      <c r="E3839" s="17">
        <v>45397</v>
      </c>
      <c r="F3839" s="17">
        <v>45397</v>
      </c>
      <c r="G3839" s="17" t="s">
        <v>13969</v>
      </c>
      <c r="H3839" s="97" t="s">
        <v>4537</v>
      </c>
      <c r="I3839" s="19">
        <v>10</v>
      </c>
      <c r="J3839" s="19" t="s">
        <v>55</v>
      </c>
      <c r="K3839" s="12"/>
      <c r="L3839" s="19" t="s">
        <v>7125</v>
      </c>
      <c r="M3839" s="19" t="s">
        <v>11727</v>
      </c>
      <c r="N3839" s="12" t="s">
        <v>13707</v>
      </c>
      <c r="O3839" s="12">
        <v>285869</v>
      </c>
      <c r="P3839" s="17">
        <v>45346.395833333336</v>
      </c>
      <c r="Q3839" s="32">
        <v>8111810</v>
      </c>
      <c r="R3839" s="32"/>
      <c r="S3839" s="32">
        <v>8111810</v>
      </c>
      <c r="T3839" s="3"/>
      <c r="U3839" s="3"/>
      <c r="V3839" s="17">
        <v>45446</v>
      </c>
      <c r="W3839" s="17">
        <v>45446</v>
      </c>
      <c r="X3839" s="32">
        <v>8111810</v>
      </c>
      <c r="Y3839" s="32"/>
      <c r="Z3839" s="32">
        <v>8111810</v>
      </c>
    </row>
    <row r="3840" spans="1:26" x14ac:dyDescent="0.3">
      <c r="A3840" s="16">
        <v>1</v>
      </c>
      <c r="B3840" s="12" t="s">
        <v>40</v>
      </c>
      <c r="C3840" s="34" t="s">
        <v>4483</v>
      </c>
      <c r="D3840" s="3"/>
      <c r="E3840" s="17">
        <v>45397</v>
      </c>
      <c r="F3840" s="17">
        <v>45397</v>
      </c>
      <c r="G3840" s="17" t="s">
        <v>13969</v>
      </c>
      <c r="H3840" s="97" t="s">
        <v>4537</v>
      </c>
      <c r="I3840" s="19">
        <v>10</v>
      </c>
      <c r="J3840" s="19" t="s">
        <v>55</v>
      </c>
      <c r="K3840" s="12"/>
      <c r="L3840" s="19" t="s">
        <v>7127</v>
      </c>
      <c r="M3840" s="19" t="s">
        <v>11729</v>
      </c>
      <c r="N3840" s="12" t="s">
        <v>13707</v>
      </c>
      <c r="O3840" s="12">
        <v>560561</v>
      </c>
      <c r="P3840" s="17">
        <v>45356.75</v>
      </c>
      <c r="Q3840" s="32">
        <v>18774542</v>
      </c>
      <c r="R3840" s="32"/>
      <c r="S3840" s="32">
        <v>18774542</v>
      </c>
      <c r="T3840" s="3"/>
      <c r="U3840" s="3"/>
      <c r="V3840" s="17">
        <v>45446</v>
      </c>
      <c r="W3840" s="17">
        <v>45446</v>
      </c>
      <c r="X3840" s="32">
        <v>14000000</v>
      </c>
      <c r="Y3840" s="32"/>
      <c r="Z3840" s="32">
        <v>14000000</v>
      </c>
    </row>
    <row r="3841" spans="1:26" x14ac:dyDescent="0.3">
      <c r="A3841" s="16">
        <v>1</v>
      </c>
      <c r="B3841" s="12" t="s">
        <v>58</v>
      </c>
      <c r="C3841" s="34" t="s">
        <v>4493</v>
      </c>
      <c r="D3841" s="3"/>
      <c r="E3841" s="17">
        <v>45395</v>
      </c>
      <c r="F3841" s="17">
        <v>45395</v>
      </c>
      <c r="G3841" s="17" t="s">
        <v>13969</v>
      </c>
      <c r="H3841" s="97" t="s">
        <v>4537</v>
      </c>
      <c r="I3841" s="19">
        <v>10</v>
      </c>
      <c r="J3841" s="19" t="s">
        <v>55</v>
      </c>
      <c r="K3841" s="12"/>
      <c r="L3841" s="19" t="s">
        <v>7156</v>
      </c>
      <c r="M3841" s="19" t="s">
        <v>11758</v>
      </c>
      <c r="N3841" s="12" t="s">
        <v>13707</v>
      </c>
      <c r="O3841" s="12">
        <v>323592</v>
      </c>
      <c r="P3841" s="17">
        <v>45394.652777777781</v>
      </c>
      <c r="Q3841" s="32">
        <v>6937477</v>
      </c>
      <c r="R3841" s="32"/>
      <c r="S3841" s="32">
        <v>6937477</v>
      </c>
      <c r="T3841" s="3"/>
      <c r="U3841" s="3"/>
      <c r="V3841" s="17">
        <v>45446</v>
      </c>
      <c r="W3841" s="17">
        <v>45446</v>
      </c>
      <c r="X3841" s="32">
        <v>6937477</v>
      </c>
      <c r="Y3841" s="32"/>
      <c r="Z3841" s="32">
        <v>6937477</v>
      </c>
    </row>
    <row r="3842" spans="1:26" x14ac:dyDescent="0.3">
      <c r="A3842" s="16">
        <v>1</v>
      </c>
      <c r="B3842" s="12" t="s">
        <v>58</v>
      </c>
      <c r="C3842" s="34" t="s">
        <v>4495</v>
      </c>
      <c r="D3842" s="3"/>
      <c r="E3842" s="17">
        <v>45383</v>
      </c>
      <c r="F3842" s="17">
        <v>45383</v>
      </c>
      <c r="G3842" s="17" t="s">
        <v>13969</v>
      </c>
      <c r="H3842" s="97" t="s">
        <v>4537</v>
      </c>
      <c r="I3842" s="19">
        <v>10</v>
      </c>
      <c r="J3842" s="19" t="s">
        <v>43</v>
      </c>
      <c r="K3842" s="12"/>
      <c r="L3842" s="19" t="s">
        <v>7277</v>
      </c>
      <c r="M3842" s="19" t="s">
        <v>11886</v>
      </c>
      <c r="N3842" s="12" t="s">
        <v>13707</v>
      </c>
      <c r="O3842" s="12">
        <v>348360</v>
      </c>
      <c r="P3842" s="17">
        <v>45358.222222222219</v>
      </c>
      <c r="Q3842" s="32">
        <v>15563640</v>
      </c>
      <c r="R3842" s="32"/>
      <c r="S3842" s="32">
        <v>15563640</v>
      </c>
      <c r="T3842" s="3"/>
      <c r="U3842" s="3"/>
      <c r="V3842" s="17">
        <v>45446</v>
      </c>
      <c r="W3842" s="17">
        <v>45446</v>
      </c>
      <c r="X3842" s="32">
        <v>14000000</v>
      </c>
      <c r="Y3842" s="32"/>
      <c r="Z3842" s="32">
        <v>14000000</v>
      </c>
    </row>
    <row r="3843" spans="1:26" x14ac:dyDescent="0.3">
      <c r="A3843" s="16">
        <v>1</v>
      </c>
      <c r="B3843" s="3" t="s">
        <v>41</v>
      </c>
      <c r="C3843" s="34" t="s">
        <v>4514</v>
      </c>
      <c r="D3843" s="3"/>
      <c r="E3843" s="17">
        <v>45380</v>
      </c>
      <c r="F3843" s="17">
        <v>45380</v>
      </c>
      <c r="G3843" s="17" t="s">
        <v>13969</v>
      </c>
      <c r="H3843" s="97" t="s">
        <v>4537</v>
      </c>
      <c r="I3843" s="19">
        <v>10</v>
      </c>
      <c r="J3843" s="19" t="s">
        <v>55</v>
      </c>
      <c r="K3843" s="12"/>
      <c r="L3843" s="19" t="s">
        <v>7288</v>
      </c>
      <c r="M3843" s="19" t="s">
        <v>11896</v>
      </c>
      <c r="N3843" s="12" t="s">
        <v>13707</v>
      </c>
      <c r="O3843" s="12">
        <v>294173</v>
      </c>
      <c r="P3843" s="17">
        <v>45379.798611111109</v>
      </c>
      <c r="Q3843" s="32">
        <v>2507600</v>
      </c>
      <c r="R3843" s="32"/>
      <c r="S3843" s="32">
        <v>2507600</v>
      </c>
      <c r="T3843" s="3"/>
      <c r="U3843" s="3"/>
      <c r="V3843" s="17">
        <v>45446</v>
      </c>
      <c r="W3843" s="17">
        <v>45446</v>
      </c>
      <c r="X3843" s="32">
        <v>2507600</v>
      </c>
      <c r="Y3843" s="32"/>
      <c r="Z3843" s="32">
        <v>2507600</v>
      </c>
    </row>
    <row r="3844" spans="1:26" x14ac:dyDescent="0.3">
      <c r="A3844" s="16">
        <v>1</v>
      </c>
      <c r="B3844" s="3" t="s">
        <v>41</v>
      </c>
      <c r="C3844" s="34" t="s">
        <v>4477</v>
      </c>
      <c r="D3844" s="3"/>
      <c r="E3844" s="17">
        <v>45376</v>
      </c>
      <c r="F3844" s="17">
        <v>45376</v>
      </c>
      <c r="G3844" s="17" t="s">
        <v>13969</v>
      </c>
      <c r="H3844" s="97" t="s">
        <v>4537</v>
      </c>
      <c r="I3844" s="19">
        <v>10</v>
      </c>
      <c r="J3844" s="19" t="s">
        <v>55</v>
      </c>
      <c r="K3844" s="12"/>
      <c r="L3844" s="19" t="s">
        <v>7375</v>
      </c>
      <c r="M3844" s="19" t="s">
        <v>11988</v>
      </c>
      <c r="N3844" s="12" t="s">
        <v>13707</v>
      </c>
      <c r="O3844" s="12">
        <v>451326</v>
      </c>
      <c r="P3844" s="17">
        <v>45364.773611111108</v>
      </c>
      <c r="Q3844" s="32">
        <v>2466620</v>
      </c>
      <c r="R3844" s="32"/>
      <c r="S3844" s="32">
        <v>2466620</v>
      </c>
      <c r="T3844" s="3"/>
      <c r="U3844" s="3"/>
      <c r="V3844" s="17">
        <v>45446</v>
      </c>
      <c r="W3844" s="17">
        <v>45446</v>
      </c>
      <c r="X3844" s="32">
        <v>2466620</v>
      </c>
      <c r="Y3844" s="32"/>
      <c r="Z3844" s="32">
        <v>2466620</v>
      </c>
    </row>
    <row r="3845" spans="1:26" x14ac:dyDescent="0.3">
      <c r="A3845" s="16">
        <v>1</v>
      </c>
      <c r="B3845" s="12" t="s">
        <v>67</v>
      </c>
      <c r="C3845" s="34" t="s">
        <v>4503</v>
      </c>
      <c r="D3845" s="3"/>
      <c r="E3845" s="17">
        <v>45351</v>
      </c>
      <c r="F3845" s="17">
        <v>45351</v>
      </c>
      <c r="G3845" s="17" t="s">
        <v>13969</v>
      </c>
      <c r="H3845" s="97" t="s">
        <v>4537</v>
      </c>
      <c r="I3845" s="19">
        <v>10</v>
      </c>
      <c r="J3845" s="19" t="s">
        <v>55</v>
      </c>
      <c r="K3845" s="12"/>
      <c r="L3845" s="19" t="s">
        <v>7594</v>
      </c>
      <c r="M3845" s="19" t="s">
        <v>12217</v>
      </c>
      <c r="N3845" s="12" t="s">
        <v>13707</v>
      </c>
      <c r="O3845" s="12">
        <v>206193</v>
      </c>
      <c r="P3845" s="17">
        <v>45350.359722222223</v>
      </c>
      <c r="Q3845" s="32">
        <v>2460870</v>
      </c>
      <c r="R3845" s="32"/>
      <c r="S3845" s="32">
        <v>2460870</v>
      </c>
      <c r="T3845" s="3"/>
      <c r="U3845" s="3"/>
      <c r="V3845" s="17">
        <v>45446</v>
      </c>
      <c r="W3845" s="17">
        <v>45446</v>
      </c>
      <c r="X3845" s="32">
        <v>2460870</v>
      </c>
      <c r="Y3845" s="32"/>
      <c r="Z3845" s="32">
        <v>2460870</v>
      </c>
    </row>
    <row r="3846" spans="1:26" x14ac:dyDescent="0.3">
      <c r="A3846" s="16">
        <v>1</v>
      </c>
      <c r="B3846" s="12" t="s">
        <v>40</v>
      </c>
      <c r="C3846" s="34" t="s">
        <v>4483</v>
      </c>
      <c r="D3846" s="3"/>
      <c r="E3846" s="17">
        <v>45440</v>
      </c>
      <c r="F3846" s="17">
        <v>45440</v>
      </c>
      <c r="G3846" s="17" t="s">
        <v>13969</v>
      </c>
      <c r="H3846" s="97" t="s">
        <v>4537</v>
      </c>
      <c r="I3846" s="19">
        <v>10</v>
      </c>
      <c r="J3846" s="19" t="s">
        <v>55</v>
      </c>
      <c r="K3846" s="12"/>
      <c r="L3846" s="19" t="s">
        <v>6632</v>
      </c>
      <c r="M3846" s="19" t="s">
        <v>11190</v>
      </c>
      <c r="N3846" s="12" t="s">
        <v>13707</v>
      </c>
      <c r="O3846" s="12">
        <v>593064</v>
      </c>
      <c r="P3846" s="17">
        <v>45397.625</v>
      </c>
      <c r="Q3846" s="32">
        <v>13884992</v>
      </c>
      <c r="R3846" s="32"/>
      <c r="S3846" s="32">
        <v>13884992</v>
      </c>
      <c r="T3846" s="3"/>
      <c r="U3846" s="3"/>
      <c r="V3846" s="17">
        <v>45447</v>
      </c>
      <c r="W3846" s="17">
        <v>45447</v>
      </c>
      <c r="X3846" s="32">
        <v>13884992</v>
      </c>
      <c r="Y3846" s="32"/>
      <c r="Z3846" s="32">
        <v>13884992</v>
      </c>
    </row>
    <row r="3847" spans="1:26" x14ac:dyDescent="0.3">
      <c r="A3847" s="16">
        <v>1</v>
      </c>
      <c r="B3847" s="12" t="s">
        <v>58</v>
      </c>
      <c r="C3847" s="34" t="s">
        <v>4476</v>
      </c>
      <c r="D3847" s="3"/>
      <c r="E3847" s="17">
        <v>45426</v>
      </c>
      <c r="F3847" s="17">
        <v>45426</v>
      </c>
      <c r="G3847" s="17" t="s">
        <v>13969</v>
      </c>
      <c r="H3847" s="97" t="s">
        <v>4537</v>
      </c>
      <c r="I3847" s="19">
        <v>10</v>
      </c>
      <c r="J3847" s="19" t="s">
        <v>55</v>
      </c>
      <c r="K3847" s="12"/>
      <c r="L3847" s="19" t="s">
        <v>6791</v>
      </c>
      <c r="M3847" s="19" t="s">
        <v>11364</v>
      </c>
      <c r="N3847" s="12" t="s">
        <v>13707</v>
      </c>
      <c r="O3847" s="12">
        <v>382365</v>
      </c>
      <c r="P3847" s="17">
        <v>45426.621527777781</v>
      </c>
      <c r="Q3847" s="32">
        <v>11856941</v>
      </c>
      <c r="R3847" s="32"/>
      <c r="S3847" s="32">
        <v>11856941</v>
      </c>
      <c r="T3847" s="3"/>
      <c r="U3847" s="3"/>
      <c r="V3847" s="17">
        <v>45447</v>
      </c>
      <c r="W3847" s="17">
        <v>45447</v>
      </c>
      <c r="X3847" s="32">
        <v>11856941</v>
      </c>
      <c r="Y3847" s="32"/>
      <c r="Z3847" s="32">
        <v>11856941</v>
      </c>
    </row>
    <row r="3848" spans="1:26" x14ac:dyDescent="0.3">
      <c r="A3848" s="16">
        <v>1</v>
      </c>
      <c r="B3848" s="12" t="s">
        <v>40</v>
      </c>
      <c r="C3848" s="34" t="s">
        <v>4480</v>
      </c>
      <c r="D3848" s="3"/>
      <c r="E3848" s="17">
        <v>45422</v>
      </c>
      <c r="F3848" s="17">
        <v>45422</v>
      </c>
      <c r="G3848" s="17" t="s">
        <v>13969</v>
      </c>
      <c r="H3848" s="97" t="s">
        <v>4537</v>
      </c>
      <c r="I3848" s="19">
        <v>10</v>
      </c>
      <c r="J3848" s="19" t="s">
        <v>55</v>
      </c>
      <c r="K3848" s="12"/>
      <c r="L3848" s="19" t="s">
        <v>5440</v>
      </c>
      <c r="M3848" s="19" t="s">
        <v>11393</v>
      </c>
      <c r="N3848" s="12" t="s">
        <v>13707</v>
      </c>
      <c r="O3848" s="12">
        <v>560170</v>
      </c>
      <c r="P3848" s="17">
        <v>45419.864583333336</v>
      </c>
      <c r="Q3848" s="32">
        <v>5670382.4000000004</v>
      </c>
      <c r="R3848" s="32"/>
      <c r="S3848" s="32">
        <v>5670382.4000000004</v>
      </c>
      <c r="T3848" s="3"/>
      <c r="U3848" s="3"/>
      <c r="V3848" s="17">
        <v>45447</v>
      </c>
      <c r="W3848" s="17">
        <v>45447</v>
      </c>
      <c r="X3848" s="32">
        <v>5670382.4000000004</v>
      </c>
      <c r="Y3848" s="32"/>
      <c r="Z3848" s="32">
        <v>5670382.4000000004</v>
      </c>
    </row>
    <row r="3849" spans="1:26" x14ac:dyDescent="0.3">
      <c r="A3849" s="16">
        <v>1</v>
      </c>
      <c r="B3849" s="12" t="s">
        <v>58</v>
      </c>
      <c r="C3849" s="34" t="s">
        <v>4490</v>
      </c>
      <c r="D3849" s="3"/>
      <c r="E3849" s="17">
        <v>45420</v>
      </c>
      <c r="F3849" s="17">
        <v>45420</v>
      </c>
      <c r="G3849" s="17" t="s">
        <v>13969</v>
      </c>
      <c r="H3849" s="97" t="s">
        <v>4537</v>
      </c>
      <c r="I3849" s="19">
        <v>10</v>
      </c>
      <c r="J3849" s="19" t="s">
        <v>55</v>
      </c>
      <c r="K3849" s="12"/>
      <c r="L3849" s="19" t="s">
        <v>6839</v>
      </c>
      <c r="M3849" s="19" t="s">
        <v>11417</v>
      </c>
      <c r="N3849" s="12" t="s">
        <v>13707</v>
      </c>
      <c r="O3849" s="12">
        <v>583831</v>
      </c>
      <c r="P3849" s="17">
        <v>45386.513888888891</v>
      </c>
      <c r="Q3849" s="32">
        <v>13169100</v>
      </c>
      <c r="R3849" s="32"/>
      <c r="S3849" s="32">
        <v>13169100</v>
      </c>
      <c r="T3849" s="3"/>
      <c r="U3849" s="3"/>
      <c r="V3849" s="17">
        <v>45447</v>
      </c>
      <c r="W3849" s="17">
        <v>45447</v>
      </c>
      <c r="X3849" s="32">
        <v>13169100</v>
      </c>
      <c r="Y3849" s="32"/>
      <c r="Z3849" s="32">
        <v>13169100</v>
      </c>
    </row>
    <row r="3850" spans="1:26" x14ac:dyDescent="0.3">
      <c r="A3850" s="16">
        <v>1</v>
      </c>
      <c r="B3850" s="3" t="s">
        <v>41</v>
      </c>
      <c r="C3850" s="34" t="s">
        <v>4494</v>
      </c>
      <c r="D3850" s="3"/>
      <c r="E3850" s="17">
        <v>45420</v>
      </c>
      <c r="F3850" s="17">
        <v>45420</v>
      </c>
      <c r="G3850" s="17" t="s">
        <v>13969</v>
      </c>
      <c r="H3850" s="97" t="s">
        <v>4537</v>
      </c>
      <c r="I3850" s="19">
        <v>10</v>
      </c>
      <c r="J3850" s="19" t="s">
        <v>55</v>
      </c>
      <c r="K3850" s="12"/>
      <c r="L3850" s="19" t="s">
        <v>6841</v>
      </c>
      <c r="M3850" s="19" t="s">
        <v>11419</v>
      </c>
      <c r="N3850" s="12" t="s">
        <v>13707</v>
      </c>
      <c r="O3850" s="12">
        <v>559201</v>
      </c>
      <c r="P3850" s="17">
        <v>45419.548611111109</v>
      </c>
      <c r="Q3850" s="32">
        <v>5158500</v>
      </c>
      <c r="R3850" s="32"/>
      <c r="S3850" s="32">
        <v>5158500</v>
      </c>
      <c r="T3850" s="3"/>
      <c r="U3850" s="3"/>
      <c r="V3850" s="17">
        <v>45447</v>
      </c>
      <c r="W3850" s="17">
        <v>45447</v>
      </c>
      <c r="X3850" s="32">
        <v>5158500</v>
      </c>
      <c r="Y3850" s="32"/>
      <c r="Z3850" s="32">
        <v>5158500</v>
      </c>
    </row>
    <row r="3851" spans="1:26" x14ac:dyDescent="0.3">
      <c r="A3851" s="16">
        <v>1</v>
      </c>
      <c r="B3851" s="12" t="s">
        <v>40</v>
      </c>
      <c r="C3851" s="34" t="s">
        <v>4487</v>
      </c>
      <c r="D3851" s="3"/>
      <c r="E3851" s="17">
        <v>45419</v>
      </c>
      <c r="F3851" s="17">
        <v>45419</v>
      </c>
      <c r="G3851" s="17" t="s">
        <v>13969</v>
      </c>
      <c r="H3851" s="97" t="s">
        <v>4537</v>
      </c>
      <c r="I3851" s="19">
        <v>10</v>
      </c>
      <c r="J3851" s="19" t="s">
        <v>55</v>
      </c>
      <c r="K3851" s="12"/>
      <c r="L3851" s="19" t="s">
        <v>5044</v>
      </c>
      <c r="M3851" s="19" t="s">
        <v>11434</v>
      </c>
      <c r="N3851" s="12" t="s">
        <v>13707</v>
      </c>
      <c r="O3851" s="12">
        <v>389486</v>
      </c>
      <c r="P3851" s="17">
        <v>45361.625</v>
      </c>
      <c r="Q3851" s="32">
        <v>7763878</v>
      </c>
      <c r="R3851" s="32"/>
      <c r="S3851" s="32">
        <v>7763878</v>
      </c>
      <c r="T3851" s="3"/>
      <c r="U3851" s="3"/>
      <c r="V3851" s="17">
        <v>45447</v>
      </c>
      <c r="W3851" s="17">
        <v>45447</v>
      </c>
      <c r="X3851" s="32">
        <v>7763878</v>
      </c>
      <c r="Y3851" s="32"/>
      <c r="Z3851" s="32">
        <v>7763878</v>
      </c>
    </row>
    <row r="3852" spans="1:26" x14ac:dyDescent="0.3">
      <c r="A3852" s="16">
        <v>1</v>
      </c>
      <c r="B3852" s="12" t="s">
        <v>40</v>
      </c>
      <c r="C3852" s="34" t="s">
        <v>4487</v>
      </c>
      <c r="D3852" s="3"/>
      <c r="E3852" s="17">
        <v>45419</v>
      </c>
      <c r="F3852" s="17">
        <v>45419</v>
      </c>
      <c r="G3852" s="17" t="s">
        <v>13969</v>
      </c>
      <c r="H3852" s="97" t="s">
        <v>4537</v>
      </c>
      <c r="I3852" s="19">
        <v>10</v>
      </c>
      <c r="J3852" s="19" t="s">
        <v>55</v>
      </c>
      <c r="K3852" s="12"/>
      <c r="L3852" s="19" t="s">
        <v>6859</v>
      </c>
      <c r="M3852" s="19" t="s">
        <v>11440</v>
      </c>
      <c r="N3852" s="12" t="s">
        <v>13707</v>
      </c>
      <c r="O3852" s="12">
        <v>431582</v>
      </c>
      <c r="P3852" s="17">
        <v>45415.364583333336</v>
      </c>
      <c r="Q3852" s="32">
        <v>23116490</v>
      </c>
      <c r="R3852" s="32"/>
      <c r="S3852" s="32">
        <v>23116490</v>
      </c>
      <c r="T3852" s="3"/>
      <c r="U3852" s="3"/>
      <c r="V3852" s="17">
        <v>45447</v>
      </c>
      <c r="W3852" s="17">
        <v>45447</v>
      </c>
      <c r="X3852" s="32">
        <v>14000000</v>
      </c>
      <c r="Y3852" s="32"/>
      <c r="Z3852" s="32">
        <v>14000000</v>
      </c>
    </row>
    <row r="3853" spans="1:26" x14ac:dyDescent="0.3">
      <c r="A3853" s="16">
        <v>1</v>
      </c>
      <c r="B3853" s="3" t="s">
        <v>41</v>
      </c>
      <c r="C3853" s="34" t="s">
        <v>4477</v>
      </c>
      <c r="D3853" s="3"/>
      <c r="E3853" s="17">
        <v>45419</v>
      </c>
      <c r="F3853" s="17">
        <v>45419</v>
      </c>
      <c r="G3853" s="17" t="s">
        <v>13969</v>
      </c>
      <c r="H3853" s="97" t="s">
        <v>4537</v>
      </c>
      <c r="I3853" s="19">
        <v>10</v>
      </c>
      <c r="J3853" s="19" t="s">
        <v>55</v>
      </c>
      <c r="K3853" s="12"/>
      <c r="L3853" s="19" t="s">
        <v>6860</v>
      </c>
      <c r="M3853" s="19" t="s">
        <v>11441</v>
      </c>
      <c r="N3853" s="12" t="s">
        <v>13707</v>
      </c>
      <c r="O3853" s="12">
        <v>394702</v>
      </c>
      <c r="P3853" s="17">
        <v>45395</v>
      </c>
      <c r="Q3853" s="32">
        <v>2585880</v>
      </c>
      <c r="R3853" s="32"/>
      <c r="S3853" s="32">
        <v>2585880</v>
      </c>
      <c r="T3853" s="3"/>
      <c r="U3853" s="3"/>
      <c r="V3853" s="17">
        <v>45447</v>
      </c>
      <c r="W3853" s="17">
        <v>45447</v>
      </c>
      <c r="X3853" s="32">
        <v>2585880</v>
      </c>
      <c r="Y3853" s="32"/>
      <c r="Z3853" s="32">
        <v>2585880</v>
      </c>
    </row>
    <row r="3854" spans="1:26" x14ac:dyDescent="0.3">
      <c r="A3854" s="16">
        <v>1</v>
      </c>
      <c r="B3854" s="3" t="s">
        <v>41</v>
      </c>
      <c r="C3854" s="34" t="s">
        <v>4477</v>
      </c>
      <c r="D3854" s="3"/>
      <c r="E3854" s="17">
        <v>45419</v>
      </c>
      <c r="F3854" s="17">
        <v>45419</v>
      </c>
      <c r="G3854" s="17" t="s">
        <v>13969</v>
      </c>
      <c r="H3854" s="97" t="s">
        <v>4537</v>
      </c>
      <c r="I3854" s="19">
        <v>10</v>
      </c>
      <c r="J3854" s="19" t="s">
        <v>55</v>
      </c>
      <c r="K3854" s="12"/>
      <c r="L3854" s="19" t="s">
        <v>6868</v>
      </c>
      <c r="M3854" s="19" t="s">
        <v>11448</v>
      </c>
      <c r="N3854" s="12" t="s">
        <v>13708</v>
      </c>
      <c r="O3854" s="12">
        <v>58381</v>
      </c>
      <c r="P3854" s="17">
        <v>45417.753472222219</v>
      </c>
      <c r="Q3854" s="32">
        <v>8752447</v>
      </c>
      <c r="R3854" s="32"/>
      <c r="S3854" s="32">
        <v>8752447</v>
      </c>
      <c r="T3854" s="3"/>
      <c r="U3854" s="3"/>
      <c r="V3854" s="17">
        <v>45447</v>
      </c>
      <c r="W3854" s="17">
        <v>45447</v>
      </c>
      <c r="X3854" s="32">
        <v>8752447</v>
      </c>
      <c r="Y3854" s="32"/>
      <c r="Z3854" s="32">
        <v>8752447</v>
      </c>
    </row>
    <row r="3855" spans="1:26" x14ac:dyDescent="0.3">
      <c r="A3855" s="16">
        <v>1</v>
      </c>
      <c r="B3855" s="12" t="s">
        <v>40</v>
      </c>
      <c r="C3855" s="34" t="s">
        <v>4487</v>
      </c>
      <c r="D3855" s="3"/>
      <c r="E3855" s="17">
        <v>45419</v>
      </c>
      <c r="F3855" s="17">
        <v>45419</v>
      </c>
      <c r="G3855" s="17" t="s">
        <v>13969</v>
      </c>
      <c r="H3855" s="97" t="s">
        <v>4537</v>
      </c>
      <c r="I3855" s="19">
        <v>10</v>
      </c>
      <c r="J3855" s="19" t="s">
        <v>55</v>
      </c>
      <c r="K3855" s="12"/>
      <c r="L3855" s="19" t="s">
        <v>6869</v>
      </c>
      <c r="M3855" s="19" t="s">
        <v>11449</v>
      </c>
      <c r="N3855" s="12" t="s">
        <v>13707</v>
      </c>
      <c r="O3855" s="12">
        <v>528239</v>
      </c>
      <c r="P3855" s="17">
        <v>45384.979166666664</v>
      </c>
      <c r="Q3855" s="32">
        <v>15869050</v>
      </c>
      <c r="R3855" s="32"/>
      <c r="S3855" s="32">
        <v>15869050</v>
      </c>
      <c r="T3855" s="3"/>
      <c r="U3855" s="3"/>
      <c r="V3855" s="17">
        <v>45447</v>
      </c>
      <c r="W3855" s="17">
        <v>45447</v>
      </c>
      <c r="X3855" s="32">
        <v>14000000</v>
      </c>
      <c r="Y3855" s="32"/>
      <c r="Z3855" s="32">
        <v>14000000</v>
      </c>
    </row>
    <row r="3856" spans="1:26" x14ac:dyDescent="0.3">
      <c r="A3856" s="16">
        <v>1</v>
      </c>
      <c r="B3856" s="12" t="s">
        <v>58</v>
      </c>
      <c r="C3856" s="34" t="s">
        <v>4495</v>
      </c>
      <c r="D3856" s="3"/>
      <c r="E3856" s="17">
        <v>45414</v>
      </c>
      <c r="F3856" s="17">
        <v>45414</v>
      </c>
      <c r="G3856" s="17" t="s">
        <v>13969</v>
      </c>
      <c r="H3856" s="97" t="s">
        <v>4537</v>
      </c>
      <c r="I3856" s="19">
        <v>10</v>
      </c>
      <c r="J3856" s="19" t="s">
        <v>55</v>
      </c>
      <c r="K3856" s="12"/>
      <c r="L3856" s="19" t="s">
        <v>6911</v>
      </c>
      <c r="M3856" s="19" t="s">
        <v>10030</v>
      </c>
      <c r="N3856" s="12" t="s">
        <v>13707</v>
      </c>
      <c r="O3856" s="12">
        <v>284751</v>
      </c>
      <c r="P3856" s="17">
        <v>45322.833333333336</v>
      </c>
      <c r="Q3856" s="32">
        <v>20720870</v>
      </c>
      <c r="R3856" s="32"/>
      <c r="S3856" s="32">
        <v>20720870</v>
      </c>
      <c r="T3856" s="3"/>
      <c r="U3856" s="3"/>
      <c r="V3856" s="17">
        <v>45447</v>
      </c>
      <c r="W3856" s="17">
        <v>45447</v>
      </c>
      <c r="X3856" s="32">
        <v>14000000</v>
      </c>
      <c r="Y3856" s="32"/>
      <c r="Z3856" s="32">
        <v>14000000</v>
      </c>
    </row>
    <row r="3857" spans="1:26" x14ac:dyDescent="0.3">
      <c r="A3857" s="16">
        <v>1</v>
      </c>
      <c r="B3857" s="12" t="s">
        <v>40</v>
      </c>
      <c r="C3857" s="34" t="s">
        <v>4487</v>
      </c>
      <c r="D3857" s="3"/>
      <c r="E3857" s="17">
        <v>45413</v>
      </c>
      <c r="F3857" s="17">
        <v>45413</v>
      </c>
      <c r="G3857" s="17" t="s">
        <v>13969</v>
      </c>
      <c r="H3857" s="97" t="s">
        <v>4537</v>
      </c>
      <c r="I3857" s="19">
        <v>10</v>
      </c>
      <c r="J3857" s="19" t="s">
        <v>55</v>
      </c>
      <c r="K3857" s="12"/>
      <c r="L3857" s="19" t="s">
        <v>6926</v>
      </c>
      <c r="M3857" s="19" t="s">
        <v>11510</v>
      </c>
      <c r="N3857" s="12" t="s">
        <v>13707</v>
      </c>
      <c r="O3857" s="12">
        <v>276908</v>
      </c>
      <c r="P3857" s="17">
        <v>45370.4375</v>
      </c>
      <c r="Q3857" s="32">
        <v>4449560</v>
      </c>
      <c r="R3857" s="32"/>
      <c r="S3857" s="32">
        <v>4449560</v>
      </c>
      <c r="T3857" s="3"/>
      <c r="U3857" s="3"/>
      <c r="V3857" s="17">
        <v>45447</v>
      </c>
      <c r="W3857" s="17">
        <v>45447</v>
      </c>
      <c r="X3857" s="32">
        <v>4449560</v>
      </c>
      <c r="Y3857" s="32"/>
      <c r="Z3857" s="32">
        <v>4449560</v>
      </c>
    </row>
    <row r="3858" spans="1:26" x14ac:dyDescent="0.3">
      <c r="A3858" s="16">
        <v>1</v>
      </c>
      <c r="B3858" s="12" t="s">
        <v>40</v>
      </c>
      <c r="C3858" s="34" t="s">
        <v>4482</v>
      </c>
      <c r="D3858" s="3"/>
      <c r="E3858" s="17">
        <v>45413</v>
      </c>
      <c r="F3858" s="17">
        <v>45413</v>
      </c>
      <c r="G3858" s="17" t="s">
        <v>13969</v>
      </c>
      <c r="H3858" s="97" t="s">
        <v>4537</v>
      </c>
      <c r="I3858" s="19">
        <v>10</v>
      </c>
      <c r="J3858" s="19" t="s">
        <v>55</v>
      </c>
      <c r="K3858" s="12"/>
      <c r="L3858" s="19" t="s">
        <v>6933</v>
      </c>
      <c r="M3858" s="19" t="s">
        <v>11519</v>
      </c>
      <c r="N3858" s="12" t="s">
        <v>13707</v>
      </c>
      <c r="O3858" s="12">
        <v>563775</v>
      </c>
      <c r="P3858" s="17">
        <v>45391</v>
      </c>
      <c r="Q3858" s="32">
        <v>4629165</v>
      </c>
      <c r="R3858" s="32"/>
      <c r="S3858" s="32">
        <v>4629165</v>
      </c>
      <c r="T3858" s="3"/>
      <c r="U3858" s="3"/>
      <c r="V3858" s="17">
        <v>45447</v>
      </c>
      <c r="W3858" s="17">
        <v>45447</v>
      </c>
      <c r="X3858" s="32">
        <v>4629165</v>
      </c>
      <c r="Y3858" s="32"/>
      <c r="Z3858" s="32">
        <v>4629165</v>
      </c>
    </row>
    <row r="3859" spans="1:26" x14ac:dyDescent="0.3">
      <c r="A3859" s="16">
        <v>1</v>
      </c>
      <c r="B3859" s="12" t="s">
        <v>58</v>
      </c>
      <c r="C3859" s="34" t="s">
        <v>4479</v>
      </c>
      <c r="D3859" s="3"/>
      <c r="E3859" s="17">
        <v>45412</v>
      </c>
      <c r="F3859" s="17">
        <v>45412</v>
      </c>
      <c r="G3859" s="17" t="s">
        <v>13969</v>
      </c>
      <c r="H3859" s="97" t="s">
        <v>4537</v>
      </c>
      <c r="I3859" s="19">
        <v>10</v>
      </c>
      <c r="J3859" s="19" t="s">
        <v>55</v>
      </c>
      <c r="K3859" s="12"/>
      <c r="L3859" s="19" t="s">
        <v>6937</v>
      </c>
      <c r="M3859" s="19" t="s">
        <v>11524</v>
      </c>
      <c r="N3859" s="12" t="s">
        <v>13707</v>
      </c>
      <c r="O3859" s="12">
        <v>295344</v>
      </c>
      <c r="P3859" s="17">
        <v>45287.875</v>
      </c>
      <c r="Q3859" s="32">
        <v>10585120</v>
      </c>
      <c r="R3859" s="32"/>
      <c r="S3859" s="32">
        <v>10585120</v>
      </c>
      <c r="T3859" s="3"/>
      <c r="U3859" s="3"/>
      <c r="V3859" s="17">
        <v>45447</v>
      </c>
      <c r="W3859" s="17">
        <v>45447</v>
      </c>
      <c r="X3859" s="32">
        <v>10585120</v>
      </c>
      <c r="Y3859" s="32"/>
      <c r="Z3859" s="32">
        <v>10585120</v>
      </c>
    </row>
    <row r="3860" spans="1:26" x14ac:dyDescent="0.3">
      <c r="A3860" s="16">
        <v>1</v>
      </c>
      <c r="B3860" s="12" t="s">
        <v>40</v>
      </c>
      <c r="C3860" s="34" t="s">
        <v>4487</v>
      </c>
      <c r="D3860" s="3"/>
      <c r="E3860" s="17">
        <v>45412</v>
      </c>
      <c r="F3860" s="17">
        <v>45412</v>
      </c>
      <c r="G3860" s="17" t="s">
        <v>13969</v>
      </c>
      <c r="H3860" s="97" t="s">
        <v>4537</v>
      </c>
      <c r="I3860" s="19">
        <v>10</v>
      </c>
      <c r="J3860" s="19" t="s">
        <v>55</v>
      </c>
      <c r="K3860" s="12"/>
      <c r="L3860" s="19" t="s">
        <v>6938</v>
      </c>
      <c r="M3860" s="19" t="s">
        <v>11525</v>
      </c>
      <c r="N3860" s="12" t="s">
        <v>13707</v>
      </c>
      <c r="O3860" s="12">
        <v>302146</v>
      </c>
      <c r="P3860" s="17">
        <v>45352.041666666664</v>
      </c>
      <c r="Q3860" s="32">
        <v>3900260</v>
      </c>
      <c r="R3860" s="32"/>
      <c r="S3860" s="32">
        <v>3900260</v>
      </c>
      <c r="T3860" s="3"/>
      <c r="U3860" s="3"/>
      <c r="V3860" s="17">
        <v>45447</v>
      </c>
      <c r="W3860" s="17">
        <v>45447</v>
      </c>
      <c r="X3860" s="32">
        <v>3900260</v>
      </c>
      <c r="Y3860" s="32"/>
      <c r="Z3860" s="32">
        <v>3900260</v>
      </c>
    </row>
    <row r="3861" spans="1:26" x14ac:dyDescent="0.3">
      <c r="A3861" s="16">
        <v>1</v>
      </c>
      <c r="B3861" s="3" t="s">
        <v>41</v>
      </c>
      <c r="C3861" s="34" t="s">
        <v>4477</v>
      </c>
      <c r="D3861" s="3"/>
      <c r="E3861" s="17">
        <v>45412</v>
      </c>
      <c r="F3861" s="17">
        <v>45412</v>
      </c>
      <c r="G3861" s="17" t="s">
        <v>13969</v>
      </c>
      <c r="H3861" s="97" t="s">
        <v>4537</v>
      </c>
      <c r="I3861" s="19">
        <v>10</v>
      </c>
      <c r="J3861" s="19" t="s">
        <v>55</v>
      </c>
      <c r="K3861" s="12"/>
      <c r="L3861" s="19" t="s">
        <v>6942</v>
      </c>
      <c r="M3861" s="19" t="s">
        <v>6942</v>
      </c>
      <c r="N3861" s="12" t="s">
        <v>13707</v>
      </c>
      <c r="O3861" s="12">
        <v>603914</v>
      </c>
      <c r="P3861" s="17">
        <v>45380.166666666664</v>
      </c>
      <c r="Q3861" s="32">
        <v>10850464</v>
      </c>
      <c r="R3861" s="32"/>
      <c r="S3861" s="32">
        <v>10850464</v>
      </c>
      <c r="T3861" s="3"/>
      <c r="U3861" s="3"/>
      <c r="V3861" s="17">
        <v>45447</v>
      </c>
      <c r="W3861" s="17">
        <v>45447</v>
      </c>
      <c r="X3861" s="32">
        <v>9879282</v>
      </c>
      <c r="Y3861" s="32"/>
      <c r="Z3861" s="32">
        <v>9879282</v>
      </c>
    </row>
    <row r="3862" spans="1:26" x14ac:dyDescent="0.3">
      <c r="A3862" s="16">
        <v>1</v>
      </c>
      <c r="B3862" s="12" t="s">
        <v>40</v>
      </c>
      <c r="C3862" s="34" t="s">
        <v>4492</v>
      </c>
      <c r="D3862" s="3"/>
      <c r="E3862" s="17">
        <v>45411</v>
      </c>
      <c r="F3862" s="17">
        <v>45411</v>
      </c>
      <c r="G3862" s="17" t="s">
        <v>13969</v>
      </c>
      <c r="H3862" s="97" t="s">
        <v>4537</v>
      </c>
      <c r="I3862" s="19">
        <v>10</v>
      </c>
      <c r="J3862" s="19" t="s">
        <v>55</v>
      </c>
      <c r="K3862" s="12"/>
      <c r="L3862" s="19" t="s">
        <v>6965</v>
      </c>
      <c r="M3862" s="19" t="s">
        <v>11552</v>
      </c>
      <c r="N3862" s="12" t="s">
        <v>13707</v>
      </c>
      <c r="O3862" s="12">
        <v>410749</v>
      </c>
      <c r="P3862" s="17">
        <v>45338.5</v>
      </c>
      <c r="Q3862" s="32">
        <v>4402890</v>
      </c>
      <c r="R3862" s="32"/>
      <c r="S3862" s="32">
        <v>4402890</v>
      </c>
      <c r="T3862" s="3"/>
      <c r="U3862" s="3"/>
      <c r="V3862" s="17">
        <v>45447</v>
      </c>
      <c r="W3862" s="17">
        <v>45447</v>
      </c>
      <c r="X3862" s="32">
        <v>4402890</v>
      </c>
      <c r="Y3862" s="32"/>
      <c r="Z3862" s="32">
        <v>4402890</v>
      </c>
    </row>
    <row r="3863" spans="1:26" x14ac:dyDescent="0.3">
      <c r="A3863" s="16">
        <v>1</v>
      </c>
      <c r="B3863" s="12" t="s">
        <v>40</v>
      </c>
      <c r="C3863" s="34" t="s">
        <v>4482</v>
      </c>
      <c r="D3863" s="3"/>
      <c r="E3863" s="17">
        <v>45411</v>
      </c>
      <c r="F3863" s="17">
        <v>45411</v>
      </c>
      <c r="G3863" s="17" t="s">
        <v>13969</v>
      </c>
      <c r="H3863" s="97" t="s">
        <v>4537</v>
      </c>
      <c r="I3863" s="19">
        <v>10</v>
      </c>
      <c r="J3863" s="19" t="s">
        <v>55</v>
      </c>
      <c r="K3863" s="12"/>
      <c r="L3863" s="19" t="s">
        <v>6972</v>
      </c>
      <c r="M3863" s="19" t="s">
        <v>11558</v>
      </c>
      <c r="N3863" s="12" t="s">
        <v>13707</v>
      </c>
      <c r="O3863" s="12">
        <v>640261</v>
      </c>
      <c r="P3863" s="17">
        <v>45405.4375</v>
      </c>
      <c r="Q3863" s="32">
        <v>4915600</v>
      </c>
      <c r="R3863" s="32"/>
      <c r="S3863" s="32">
        <v>4915600</v>
      </c>
      <c r="T3863" s="3"/>
      <c r="U3863" s="3"/>
      <c r="V3863" s="17">
        <v>45447</v>
      </c>
      <c r="W3863" s="17">
        <v>45447</v>
      </c>
      <c r="X3863" s="32">
        <v>4915600</v>
      </c>
      <c r="Y3863" s="32"/>
      <c r="Z3863" s="32">
        <v>4915600</v>
      </c>
    </row>
    <row r="3864" spans="1:26" x14ac:dyDescent="0.3">
      <c r="A3864" s="16">
        <v>1</v>
      </c>
      <c r="B3864" s="12" t="s">
        <v>58</v>
      </c>
      <c r="C3864" s="34" t="s">
        <v>4476</v>
      </c>
      <c r="D3864" s="3"/>
      <c r="E3864" s="17">
        <v>45406</v>
      </c>
      <c r="F3864" s="17">
        <v>45406</v>
      </c>
      <c r="G3864" s="17" t="s">
        <v>13969</v>
      </c>
      <c r="H3864" s="97" t="s">
        <v>4537</v>
      </c>
      <c r="I3864" s="19">
        <v>10</v>
      </c>
      <c r="J3864" s="19" t="s">
        <v>55</v>
      </c>
      <c r="K3864" s="12"/>
      <c r="L3864" s="19" t="s">
        <v>7013</v>
      </c>
      <c r="M3864" s="19" t="s">
        <v>11607</v>
      </c>
      <c r="N3864" s="12" t="s">
        <v>13707</v>
      </c>
      <c r="O3864" s="12">
        <v>497215</v>
      </c>
      <c r="P3864" s="17">
        <v>45283.604166666664</v>
      </c>
      <c r="Q3864" s="32">
        <v>6063545</v>
      </c>
      <c r="R3864" s="32"/>
      <c r="S3864" s="32">
        <v>6063545</v>
      </c>
      <c r="T3864" s="3"/>
      <c r="U3864" s="3"/>
      <c r="V3864" s="17">
        <v>45447</v>
      </c>
      <c r="W3864" s="17">
        <v>45447</v>
      </c>
      <c r="X3864" s="32">
        <v>6063545</v>
      </c>
      <c r="Y3864" s="32"/>
      <c r="Z3864" s="32">
        <v>6063545</v>
      </c>
    </row>
    <row r="3865" spans="1:26" x14ac:dyDescent="0.3">
      <c r="A3865" s="16">
        <v>1</v>
      </c>
      <c r="B3865" s="12" t="s">
        <v>40</v>
      </c>
      <c r="C3865" s="34" t="s">
        <v>4483</v>
      </c>
      <c r="D3865" s="3"/>
      <c r="E3865" s="17">
        <v>45405</v>
      </c>
      <c r="F3865" s="17">
        <v>45405</v>
      </c>
      <c r="G3865" s="17" t="s">
        <v>13969</v>
      </c>
      <c r="H3865" s="97" t="s">
        <v>4537</v>
      </c>
      <c r="I3865" s="19">
        <v>10</v>
      </c>
      <c r="J3865" s="19" t="s">
        <v>55</v>
      </c>
      <c r="K3865" s="12"/>
      <c r="L3865" s="19" t="s">
        <v>7021</v>
      </c>
      <c r="M3865" s="19" t="s">
        <v>11616</v>
      </c>
      <c r="N3865" s="12" t="s">
        <v>13707</v>
      </c>
      <c r="O3865" s="12">
        <v>565098</v>
      </c>
      <c r="P3865" s="17">
        <v>45359.645833333336</v>
      </c>
      <c r="Q3865" s="32">
        <v>14000000</v>
      </c>
      <c r="R3865" s="32"/>
      <c r="S3865" s="32">
        <v>14000000</v>
      </c>
      <c r="T3865" s="3"/>
      <c r="U3865" s="3"/>
      <c r="V3865" s="17">
        <v>45447</v>
      </c>
      <c r="W3865" s="17">
        <v>45447</v>
      </c>
      <c r="X3865" s="32">
        <v>14000000</v>
      </c>
      <c r="Y3865" s="32"/>
      <c r="Z3865" s="32">
        <v>14000000</v>
      </c>
    </row>
    <row r="3866" spans="1:26" x14ac:dyDescent="0.3">
      <c r="A3866" s="16">
        <v>1</v>
      </c>
      <c r="B3866" s="12" t="s">
        <v>40</v>
      </c>
      <c r="C3866" s="34" t="s">
        <v>4488</v>
      </c>
      <c r="D3866" s="3"/>
      <c r="E3866" s="17">
        <v>45405</v>
      </c>
      <c r="F3866" s="17">
        <v>45405</v>
      </c>
      <c r="G3866" s="17" t="s">
        <v>13969</v>
      </c>
      <c r="H3866" s="97" t="s">
        <v>4537</v>
      </c>
      <c r="I3866" s="19">
        <v>10</v>
      </c>
      <c r="J3866" s="19" t="s">
        <v>55</v>
      </c>
      <c r="K3866" s="12"/>
      <c r="L3866" s="19" t="s">
        <v>7036</v>
      </c>
      <c r="M3866" s="19" t="s">
        <v>11632</v>
      </c>
      <c r="N3866" s="12" t="s">
        <v>13707</v>
      </c>
      <c r="O3866" s="12">
        <v>435811</v>
      </c>
      <c r="P3866" s="17">
        <v>45400.5</v>
      </c>
      <c r="Q3866" s="32">
        <v>6764806</v>
      </c>
      <c r="R3866" s="32"/>
      <c r="S3866" s="32">
        <v>6764806</v>
      </c>
      <c r="T3866" s="3"/>
      <c r="U3866" s="3"/>
      <c r="V3866" s="17">
        <v>45447</v>
      </c>
      <c r="W3866" s="17">
        <v>45447</v>
      </c>
      <c r="X3866" s="32">
        <v>6764806</v>
      </c>
      <c r="Y3866" s="32"/>
      <c r="Z3866" s="32">
        <v>6764806</v>
      </c>
    </row>
    <row r="3867" spans="1:26" x14ac:dyDescent="0.3">
      <c r="A3867" s="16">
        <v>1</v>
      </c>
      <c r="B3867" s="12" t="s">
        <v>40</v>
      </c>
      <c r="C3867" s="34" t="s">
        <v>4487</v>
      </c>
      <c r="D3867" s="3"/>
      <c r="E3867" s="17">
        <v>45401</v>
      </c>
      <c r="F3867" s="17">
        <v>45401</v>
      </c>
      <c r="G3867" s="17" t="s">
        <v>13969</v>
      </c>
      <c r="H3867" s="97" t="s">
        <v>4537</v>
      </c>
      <c r="I3867" s="19">
        <v>10</v>
      </c>
      <c r="J3867" s="19" t="s">
        <v>55</v>
      </c>
      <c r="K3867" s="12"/>
      <c r="L3867" s="19" t="s">
        <v>7061</v>
      </c>
      <c r="M3867" s="19" t="s">
        <v>11661</v>
      </c>
      <c r="N3867" s="12" t="s">
        <v>13708</v>
      </c>
      <c r="O3867" s="12">
        <v>45200</v>
      </c>
      <c r="P3867" s="17">
        <v>45400.729166666664</v>
      </c>
      <c r="Q3867" s="32">
        <v>3801060</v>
      </c>
      <c r="R3867" s="32"/>
      <c r="S3867" s="32">
        <v>3801060</v>
      </c>
      <c r="T3867" s="3"/>
      <c r="U3867" s="3"/>
      <c r="V3867" s="17">
        <v>45447</v>
      </c>
      <c r="W3867" s="17">
        <v>45447</v>
      </c>
      <c r="X3867" s="32">
        <v>2800000</v>
      </c>
      <c r="Y3867" s="32"/>
      <c r="Z3867" s="32">
        <v>2800000</v>
      </c>
    </row>
    <row r="3868" spans="1:26" x14ac:dyDescent="0.3">
      <c r="A3868" s="16">
        <v>1</v>
      </c>
      <c r="B3868" s="12" t="s">
        <v>40</v>
      </c>
      <c r="C3868" s="34" t="s">
        <v>4480</v>
      </c>
      <c r="D3868" s="3"/>
      <c r="E3868" s="17">
        <v>45401</v>
      </c>
      <c r="F3868" s="17">
        <v>45401</v>
      </c>
      <c r="G3868" s="17" t="s">
        <v>13969</v>
      </c>
      <c r="H3868" s="97" t="s">
        <v>4537</v>
      </c>
      <c r="I3868" s="19">
        <v>10</v>
      </c>
      <c r="J3868" s="19" t="s">
        <v>55</v>
      </c>
      <c r="K3868" s="12"/>
      <c r="L3868" s="19" t="s">
        <v>7064</v>
      </c>
      <c r="M3868" s="19" t="s">
        <v>11665</v>
      </c>
      <c r="N3868" s="12" t="s">
        <v>13707</v>
      </c>
      <c r="O3868" s="12">
        <v>536628</v>
      </c>
      <c r="P3868" s="17">
        <v>45355.208333333336</v>
      </c>
      <c r="Q3868" s="32">
        <v>12885405</v>
      </c>
      <c r="R3868" s="32"/>
      <c r="S3868" s="32">
        <v>12885405</v>
      </c>
      <c r="T3868" s="3"/>
      <c r="U3868" s="3"/>
      <c r="V3868" s="17">
        <v>45447</v>
      </c>
      <c r="W3868" s="17">
        <v>45447</v>
      </c>
      <c r="X3868" s="32">
        <v>12885405</v>
      </c>
      <c r="Y3868" s="32"/>
      <c r="Z3868" s="32">
        <v>12885405</v>
      </c>
    </row>
    <row r="3869" spans="1:26" x14ac:dyDescent="0.3">
      <c r="A3869" s="16">
        <v>1</v>
      </c>
      <c r="B3869" s="3" t="s">
        <v>41</v>
      </c>
      <c r="C3869" s="34" t="s">
        <v>4477</v>
      </c>
      <c r="D3869" s="3"/>
      <c r="E3869" s="17">
        <v>45401</v>
      </c>
      <c r="F3869" s="17">
        <v>45401</v>
      </c>
      <c r="G3869" s="17" t="s">
        <v>13969</v>
      </c>
      <c r="H3869" s="97" t="s">
        <v>4537</v>
      </c>
      <c r="I3869" s="19">
        <v>10</v>
      </c>
      <c r="J3869" s="19" t="s">
        <v>55</v>
      </c>
      <c r="K3869" s="12"/>
      <c r="L3869" s="19" t="s">
        <v>7066</v>
      </c>
      <c r="M3869" s="19" t="s">
        <v>11667</v>
      </c>
      <c r="N3869" s="12" t="s">
        <v>13708</v>
      </c>
      <c r="O3869" s="12">
        <v>46834</v>
      </c>
      <c r="P3869" s="17">
        <v>45347.708333333336</v>
      </c>
      <c r="Q3869" s="32">
        <v>7998508</v>
      </c>
      <c r="R3869" s="32"/>
      <c r="S3869" s="32">
        <v>7998508</v>
      </c>
      <c r="T3869" s="3"/>
      <c r="U3869" s="3"/>
      <c r="V3869" s="17">
        <v>45447</v>
      </c>
      <c r="W3869" s="17">
        <v>45447</v>
      </c>
      <c r="X3869" s="32">
        <v>7998508</v>
      </c>
      <c r="Y3869" s="32"/>
      <c r="Z3869" s="32">
        <v>7998508</v>
      </c>
    </row>
    <row r="3870" spans="1:26" x14ac:dyDescent="0.3">
      <c r="A3870" s="16">
        <v>1</v>
      </c>
      <c r="B3870" s="3" t="s">
        <v>41</v>
      </c>
      <c r="C3870" s="34" t="s">
        <v>4477</v>
      </c>
      <c r="D3870" s="3"/>
      <c r="E3870" s="17">
        <v>45401</v>
      </c>
      <c r="F3870" s="17">
        <v>45401</v>
      </c>
      <c r="G3870" s="17" t="s">
        <v>13969</v>
      </c>
      <c r="H3870" s="97" t="s">
        <v>4537</v>
      </c>
      <c r="I3870" s="19">
        <v>10</v>
      </c>
      <c r="J3870" s="19" t="s">
        <v>55</v>
      </c>
      <c r="K3870" s="12"/>
      <c r="L3870" s="19" t="s">
        <v>7069</v>
      </c>
      <c r="M3870" s="19" t="s">
        <v>11670</v>
      </c>
      <c r="N3870" s="12" t="s">
        <v>13707</v>
      </c>
      <c r="O3870" s="12">
        <v>541100</v>
      </c>
      <c r="P3870" s="17">
        <v>45323.715277777781</v>
      </c>
      <c r="Q3870" s="32">
        <v>9261881</v>
      </c>
      <c r="R3870" s="32"/>
      <c r="S3870" s="32">
        <v>9261881</v>
      </c>
      <c r="T3870" s="3"/>
      <c r="U3870" s="3"/>
      <c r="V3870" s="17">
        <v>45447</v>
      </c>
      <c r="W3870" s="17">
        <v>45447</v>
      </c>
      <c r="X3870" s="32">
        <v>9261881</v>
      </c>
      <c r="Y3870" s="32"/>
      <c r="Z3870" s="32">
        <v>9261881</v>
      </c>
    </row>
    <row r="3871" spans="1:26" x14ac:dyDescent="0.3">
      <c r="A3871" s="16">
        <v>1</v>
      </c>
      <c r="B3871" s="12" t="s">
        <v>40</v>
      </c>
      <c r="C3871" s="34" t="s">
        <v>4487</v>
      </c>
      <c r="D3871" s="3"/>
      <c r="E3871" s="17">
        <v>45398</v>
      </c>
      <c r="F3871" s="17">
        <v>45398</v>
      </c>
      <c r="G3871" s="17" t="s">
        <v>13969</v>
      </c>
      <c r="H3871" s="97" t="s">
        <v>4537</v>
      </c>
      <c r="I3871" s="19">
        <v>10</v>
      </c>
      <c r="J3871" s="19" t="s">
        <v>55</v>
      </c>
      <c r="K3871" s="12"/>
      <c r="L3871" s="19" t="s">
        <v>7112</v>
      </c>
      <c r="M3871" s="19" t="s">
        <v>11714</v>
      </c>
      <c r="N3871" s="12" t="s">
        <v>13707</v>
      </c>
      <c r="O3871" s="12">
        <v>241518</v>
      </c>
      <c r="P3871" s="17">
        <v>45242.083333333336</v>
      </c>
      <c r="Q3871" s="32">
        <v>31350228</v>
      </c>
      <c r="R3871" s="32"/>
      <c r="S3871" s="32">
        <v>31350228</v>
      </c>
      <c r="T3871" s="3"/>
      <c r="U3871" s="3"/>
      <c r="V3871" s="17">
        <v>45447</v>
      </c>
      <c r="W3871" s="17">
        <v>45447</v>
      </c>
      <c r="X3871" s="32">
        <v>13360279.52</v>
      </c>
      <c r="Y3871" s="32"/>
      <c r="Z3871" s="32">
        <v>13360279.52</v>
      </c>
    </row>
    <row r="3872" spans="1:26" x14ac:dyDescent="0.3">
      <c r="A3872" s="16">
        <v>1</v>
      </c>
      <c r="B3872" s="3" t="s">
        <v>41</v>
      </c>
      <c r="C3872" s="34" t="s">
        <v>4472</v>
      </c>
      <c r="D3872" s="3"/>
      <c r="E3872" s="17">
        <v>45397</v>
      </c>
      <c r="F3872" s="17">
        <v>45397</v>
      </c>
      <c r="G3872" s="17" t="s">
        <v>13969</v>
      </c>
      <c r="H3872" s="97" t="s">
        <v>4537</v>
      </c>
      <c r="I3872" s="19">
        <v>10</v>
      </c>
      <c r="J3872" s="19" t="s">
        <v>55</v>
      </c>
      <c r="K3872" s="12"/>
      <c r="L3872" s="19" t="s">
        <v>7120</v>
      </c>
      <c r="M3872" s="19" t="s">
        <v>11723</v>
      </c>
      <c r="N3872" s="12" t="s">
        <v>13707</v>
      </c>
      <c r="O3872" s="12">
        <v>422877</v>
      </c>
      <c r="P3872" s="17">
        <v>45328.333333333336</v>
      </c>
      <c r="Q3872" s="32">
        <v>11104000</v>
      </c>
      <c r="R3872" s="32"/>
      <c r="S3872" s="32">
        <v>11104000</v>
      </c>
      <c r="T3872" s="3"/>
      <c r="U3872" s="3"/>
      <c r="V3872" s="17">
        <v>45447</v>
      </c>
      <c r="W3872" s="17">
        <v>45447</v>
      </c>
      <c r="X3872" s="32">
        <v>11104000</v>
      </c>
      <c r="Y3872" s="32"/>
      <c r="Z3872" s="32">
        <v>11104000</v>
      </c>
    </row>
    <row r="3873" spans="1:26" x14ac:dyDescent="0.3">
      <c r="A3873" s="16">
        <v>1</v>
      </c>
      <c r="B3873" s="3" t="s">
        <v>41</v>
      </c>
      <c r="C3873" s="34" t="s">
        <v>4472</v>
      </c>
      <c r="D3873" s="3"/>
      <c r="E3873" s="17">
        <v>45397</v>
      </c>
      <c r="F3873" s="17">
        <v>45397</v>
      </c>
      <c r="G3873" s="17" t="s">
        <v>13969</v>
      </c>
      <c r="H3873" s="97" t="s">
        <v>4537</v>
      </c>
      <c r="I3873" s="19">
        <v>10</v>
      </c>
      <c r="J3873" s="19" t="s">
        <v>55</v>
      </c>
      <c r="K3873" s="12"/>
      <c r="L3873" s="19" t="s">
        <v>7124</v>
      </c>
      <c r="M3873" s="19" t="s">
        <v>9698</v>
      </c>
      <c r="N3873" s="12" t="s">
        <v>13707</v>
      </c>
      <c r="O3873" s="12">
        <v>14721</v>
      </c>
      <c r="P3873" s="17">
        <v>45325</v>
      </c>
      <c r="Q3873" s="32">
        <v>10195480</v>
      </c>
      <c r="R3873" s="32"/>
      <c r="S3873" s="32">
        <v>10195480</v>
      </c>
      <c r="T3873" s="3"/>
      <c r="U3873" s="3"/>
      <c r="V3873" s="17">
        <v>45447</v>
      </c>
      <c r="W3873" s="17">
        <v>45447</v>
      </c>
      <c r="X3873" s="32">
        <v>10195480</v>
      </c>
      <c r="Y3873" s="32"/>
      <c r="Z3873" s="32">
        <v>10195480</v>
      </c>
    </row>
    <row r="3874" spans="1:26" x14ac:dyDescent="0.3">
      <c r="A3874" s="16">
        <v>1</v>
      </c>
      <c r="B3874" s="12" t="s">
        <v>58</v>
      </c>
      <c r="C3874" s="34" t="s">
        <v>4476</v>
      </c>
      <c r="D3874" s="3"/>
      <c r="E3874" s="17">
        <v>45395</v>
      </c>
      <c r="F3874" s="17">
        <v>45395</v>
      </c>
      <c r="G3874" s="17" t="s">
        <v>13969</v>
      </c>
      <c r="H3874" s="97" t="s">
        <v>4537</v>
      </c>
      <c r="I3874" s="19">
        <v>10</v>
      </c>
      <c r="J3874" s="19" t="s">
        <v>55</v>
      </c>
      <c r="K3874" s="12"/>
      <c r="L3874" s="19" t="s">
        <v>7150</v>
      </c>
      <c r="M3874" s="19" t="s">
        <v>11752</v>
      </c>
      <c r="N3874" s="12" t="s">
        <v>13707</v>
      </c>
      <c r="O3874" s="12">
        <v>555719</v>
      </c>
      <c r="P3874" s="17">
        <v>45388.861111111109</v>
      </c>
      <c r="Q3874" s="32">
        <v>5044000</v>
      </c>
      <c r="R3874" s="32"/>
      <c r="S3874" s="32">
        <v>5044000</v>
      </c>
      <c r="T3874" s="3"/>
      <c r="U3874" s="3"/>
      <c r="V3874" s="17">
        <v>45447</v>
      </c>
      <c r="W3874" s="17">
        <v>45447</v>
      </c>
      <c r="X3874" s="32">
        <v>5044000</v>
      </c>
      <c r="Y3874" s="32"/>
      <c r="Z3874" s="32">
        <v>5044000</v>
      </c>
    </row>
    <row r="3875" spans="1:26" x14ac:dyDescent="0.3">
      <c r="A3875" s="16">
        <v>1</v>
      </c>
      <c r="B3875" s="12" t="s">
        <v>58</v>
      </c>
      <c r="C3875" s="34" t="s">
        <v>4490</v>
      </c>
      <c r="D3875" s="3"/>
      <c r="E3875" s="17">
        <v>45385</v>
      </c>
      <c r="F3875" s="17">
        <v>45385</v>
      </c>
      <c r="G3875" s="17" t="s">
        <v>13969</v>
      </c>
      <c r="H3875" s="97" t="s">
        <v>4537</v>
      </c>
      <c r="I3875" s="19">
        <v>10</v>
      </c>
      <c r="J3875" s="19" t="s">
        <v>55</v>
      </c>
      <c r="K3875" s="12"/>
      <c r="L3875" s="19" t="s">
        <v>7235</v>
      </c>
      <c r="M3875" s="19" t="s">
        <v>11839</v>
      </c>
      <c r="N3875" s="12" t="s">
        <v>13707</v>
      </c>
      <c r="O3875" s="12">
        <v>309154</v>
      </c>
      <c r="P3875" s="17">
        <v>45382.46875</v>
      </c>
      <c r="Q3875" s="32">
        <v>12543760</v>
      </c>
      <c r="R3875" s="32"/>
      <c r="S3875" s="32">
        <v>12543760</v>
      </c>
      <c r="T3875" s="3"/>
      <c r="U3875" s="3"/>
      <c r="V3875" s="17">
        <v>45447</v>
      </c>
      <c r="W3875" s="17">
        <v>45447</v>
      </c>
      <c r="X3875" s="32">
        <v>12543760</v>
      </c>
      <c r="Y3875" s="32"/>
      <c r="Z3875" s="32">
        <v>12543760</v>
      </c>
    </row>
    <row r="3876" spans="1:26" x14ac:dyDescent="0.3">
      <c r="A3876" s="16">
        <v>1</v>
      </c>
      <c r="B3876" s="12" t="s">
        <v>58</v>
      </c>
      <c r="C3876" s="34" t="s">
        <v>4473</v>
      </c>
      <c r="D3876" s="3"/>
      <c r="E3876" s="17">
        <v>45385</v>
      </c>
      <c r="F3876" s="17">
        <v>45385</v>
      </c>
      <c r="G3876" s="17" t="s">
        <v>13969</v>
      </c>
      <c r="H3876" s="97" t="s">
        <v>4537</v>
      </c>
      <c r="I3876" s="19">
        <v>10</v>
      </c>
      <c r="J3876" s="19" t="s">
        <v>55</v>
      </c>
      <c r="K3876" s="12"/>
      <c r="L3876" s="19" t="s">
        <v>7172</v>
      </c>
      <c r="M3876" s="19" t="s">
        <v>11847</v>
      </c>
      <c r="N3876" s="12" t="s">
        <v>13708</v>
      </c>
      <c r="O3876" s="12">
        <v>28606</v>
      </c>
      <c r="P3876" s="17">
        <v>45362.333333333336</v>
      </c>
      <c r="Q3876" s="32">
        <v>3351051</v>
      </c>
      <c r="R3876" s="32"/>
      <c r="S3876" s="32">
        <v>3351051</v>
      </c>
      <c r="T3876" s="3"/>
      <c r="U3876" s="3"/>
      <c r="V3876" s="17">
        <v>45447</v>
      </c>
      <c r="W3876" s="17">
        <v>45447</v>
      </c>
      <c r="X3876" s="32">
        <v>3201503.07</v>
      </c>
      <c r="Y3876" s="32"/>
      <c r="Z3876" s="32">
        <v>3201503.07</v>
      </c>
    </row>
    <row r="3877" spans="1:26" x14ac:dyDescent="0.3">
      <c r="A3877" s="16">
        <v>1</v>
      </c>
      <c r="B3877" s="12" t="s">
        <v>58</v>
      </c>
      <c r="C3877" s="34" t="s">
        <v>4484</v>
      </c>
      <c r="D3877" s="3"/>
      <c r="E3877" s="17">
        <v>45366</v>
      </c>
      <c r="F3877" s="17">
        <v>45366</v>
      </c>
      <c r="G3877" s="17" t="s">
        <v>13969</v>
      </c>
      <c r="H3877" s="97" t="s">
        <v>4537</v>
      </c>
      <c r="I3877" s="19">
        <v>10</v>
      </c>
      <c r="J3877" s="19" t="s">
        <v>55</v>
      </c>
      <c r="K3877" s="12"/>
      <c r="L3877" s="19" t="s">
        <v>7432</v>
      </c>
      <c r="M3877" s="19" t="s">
        <v>12051</v>
      </c>
      <c r="N3877" s="12" t="s">
        <v>13708</v>
      </c>
      <c r="O3877" s="12">
        <v>64876</v>
      </c>
      <c r="P3877" s="17">
        <v>45365.972222222219</v>
      </c>
      <c r="Q3877" s="32">
        <v>2027380</v>
      </c>
      <c r="R3877" s="32"/>
      <c r="S3877" s="32">
        <v>2027380</v>
      </c>
      <c r="T3877" s="3"/>
      <c r="U3877" s="3"/>
      <c r="V3877" s="17">
        <v>45447</v>
      </c>
      <c r="W3877" s="17">
        <v>45447</v>
      </c>
      <c r="X3877" s="32">
        <v>1600000</v>
      </c>
      <c r="Y3877" s="32"/>
      <c r="Z3877" s="32">
        <v>1600000</v>
      </c>
    </row>
    <row r="3878" spans="1:26" x14ac:dyDescent="0.3">
      <c r="A3878" s="16">
        <v>1</v>
      </c>
      <c r="B3878" s="3" t="s">
        <v>41</v>
      </c>
      <c r="C3878" s="34" t="s">
        <v>4477</v>
      </c>
      <c r="D3878" s="3"/>
      <c r="E3878" s="17">
        <v>45321</v>
      </c>
      <c r="F3878" s="17">
        <v>45321</v>
      </c>
      <c r="G3878" s="17" t="s">
        <v>13969</v>
      </c>
      <c r="H3878" s="97" t="s">
        <v>4537</v>
      </c>
      <c r="I3878" s="19">
        <v>10</v>
      </c>
      <c r="J3878" s="19" t="s">
        <v>55</v>
      </c>
      <c r="K3878" s="12"/>
      <c r="L3878" s="19" t="s">
        <v>8021</v>
      </c>
      <c r="M3878" s="19" t="s">
        <v>12674</v>
      </c>
      <c r="N3878" s="12" t="s">
        <v>13707</v>
      </c>
      <c r="O3878" s="12">
        <v>556203</v>
      </c>
      <c r="P3878" s="17">
        <v>45319.604166666664</v>
      </c>
      <c r="Q3878" s="32">
        <v>19016680</v>
      </c>
      <c r="R3878" s="32"/>
      <c r="S3878" s="32">
        <v>19016680</v>
      </c>
      <c r="T3878" s="3"/>
      <c r="U3878" s="3"/>
      <c r="V3878" s="17">
        <v>45447</v>
      </c>
      <c r="W3878" s="17">
        <v>45447</v>
      </c>
      <c r="X3878" s="32">
        <v>12500000</v>
      </c>
      <c r="Y3878" s="32"/>
      <c r="Z3878" s="32">
        <v>12500000</v>
      </c>
    </row>
    <row r="3879" spans="1:26" x14ac:dyDescent="0.3">
      <c r="A3879" s="16">
        <v>1</v>
      </c>
      <c r="B3879" s="12" t="s">
        <v>58</v>
      </c>
      <c r="C3879" s="34" t="s">
        <v>4476</v>
      </c>
      <c r="D3879" s="3"/>
      <c r="E3879" s="17">
        <v>45440</v>
      </c>
      <c r="F3879" s="17">
        <v>45440</v>
      </c>
      <c r="G3879" s="17" t="s">
        <v>13969</v>
      </c>
      <c r="H3879" s="97" t="s">
        <v>4537</v>
      </c>
      <c r="I3879" s="19">
        <v>10</v>
      </c>
      <c r="J3879" s="19" t="s">
        <v>55</v>
      </c>
      <c r="K3879" s="12"/>
      <c r="L3879" s="19" t="s">
        <v>6636</v>
      </c>
      <c r="M3879" s="19" t="s">
        <v>11195</v>
      </c>
      <c r="N3879" s="12" t="s">
        <v>13707</v>
      </c>
      <c r="O3879" s="12">
        <v>573107</v>
      </c>
      <c r="P3879" s="17">
        <v>45436.868055555555</v>
      </c>
      <c r="Q3879" s="32">
        <v>16892390</v>
      </c>
      <c r="R3879" s="32"/>
      <c r="S3879" s="32">
        <v>16892390</v>
      </c>
      <c r="T3879" s="3"/>
      <c r="U3879" s="3"/>
      <c r="V3879" s="17">
        <v>45448</v>
      </c>
      <c r="W3879" s="17">
        <v>45448</v>
      </c>
      <c r="X3879" s="32">
        <v>14000000</v>
      </c>
      <c r="Y3879" s="32"/>
      <c r="Z3879" s="32">
        <v>14000000</v>
      </c>
    </row>
    <row r="3880" spans="1:26" x14ac:dyDescent="0.3">
      <c r="A3880" s="16">
        <v>1</v>
      </c>
      <c r="B3880" s="3" t="s">
        <v>41</v>
      </c>
      <c r="C3880" s="34" t="s">
        <v>4475</v>
      </c>
      <c r="D3880" s="3"/>
      <c r="E3880" s="17">
        <v>45436</v>
      </c>
      <c r="F3880" s="17">
        <v>45436</v>
      </c>
      <c r="G3880" s="17" t="s">
        <v>13969</v>
      </c>
      <c r="H3880" s="97" t="s">
        <v>4537</v>
      </c>
      <c r="I3880" s="19">
        <v>10</v>
      </c>
      <c r="J3880" s="19" t="s">
        <v>55</v>
      </c>
      <c r="K3880" s="12"/>
      <c r="L3880" s="19" t="s">
        <v>6668</v>
      </c>
      <c r="M3880" s="19" t="s">
        <v>11228</v>
      </c>
      <c r="N3880" s="12" t="s">
        <v>13707</v>
      </c>
      <c r="O3880" s="12">
        <v>529869</v>
      </c>
      <c r="P3880" s="17">
        <v>45404</v>
      </c>
      <c r="Q3880" s="32">
        <v>11231758</v>
      </c>
      <c r="R3880" s="32"/>
      <c r="S3880" s="32">
        <v>11231758</v>
      </c>
      <c r="T3880" s="3"/>
      <c r="U3880" s="3"/>
      <c r="V3880" s="17">
        <v>45448</v>
      </c>
      <c r="W3880" s="17">
        <v>45448</v>
      </c>
      <c r="X3880" s="32">
        <v>11231758</v>
      </c>
      <c r="Y3880" s="32"/>
      <c r="Z3880" s="32">
        <v>11231758</v>
      </c>
    </row>
    <row r="3881" spans="1:26" ht="20.399999999999999" x14ac:dyDescent="0.3">
      <c r="A3881" s="16">
        <v>1</v>
      </c>
      <c r="B3881" s="3" t="s">
        <v>41</v>
      </c>
      <c r="C3881" s="34" t="s">
        <v>4514</v>
      </c>
      <c r="D3881" s="3"/>
      <c r="E3881" s="17">
        <v>45436</v>
      </c>
      <c r="F3881" s="17">
        <v>45436</v>
      </c>
      <c r="G3881" s="17" t="s">
        <v>13969</v>
      </c>
      <c r="H3881" s="97" t="s">
        <v>4537</v>
      </c>
      <c r="I3881" s="19">
        <v>10</v>
      </c>
      <c r="J3881" s="19" t="s">
        <v>55</v>
      </c>
      <c r="K3881" s="12"/>
      <c r="L3881" s="19" t="s">
        <v>6670</v>
      </c>
      <c r="M3881" s="19" t="s">
        <v>11230</v>
      </c>
      <c r="N3881" s="12" t="s">
        <v>13707</v>
      </c>
      <c r="O3881" s="12">
        <v>287199</v>
      </c>
      <c r="P3881" s="17">
        <v>45317</v>
      </c>
      <c r="Q3881" s="32">
        <v>5059173</v>
      </c>
      <c r="R3881" s="32"/>
      <c r="S3881" s="32">
        <v>5059173</v>
      </c>
      <c r="T3881" s="3"/>
      <c r="U3881" s="3"/>
      <c r="V3881" s="17">
        <v>45448</v>
      </c>
      <c r="W3881" s="17">
        <v>45448</v>
      </c>
      <c r="X3881" s="32">
        <v>5059173</v>
      </c>
      <c r="Y3881" s="32"/>
      <c r="Z3881" s="32">
        <v>5059173</v>
      </c>
    </row>
    <row r="3882" spans="1:26" x14ac:dyDescent="0.3">
      <c r="A3882" s="16">
        <v>1</v>
      </c>
      <c r="B3882" s="3" t="s">
        <v>41</v>
      </c>
      <c r="C3882" s="34" t="s">
        <v>4494</v>
      </c>
      <c r="D3882" s="3"/>
      <c r="E3882" s="17">
        <v>45435</v>
      </c>
      <c r="F3882" s="17">
        <v>45435</v>
      </c>
      <c r="G3882" s="17" t="s">
        <v>13969</v>
      </c>
      <c r="H3882" s="97" t="s">
        <v>4537</v>
      </c>
      <c r="I3882" s="19">
        <v>10</v>
      </c>
      <c r="J3882" s="19" t="s">
        <v>55</v>
      </c>
      <c r="K3882" s="12"/>
      <c r="L3882" s="19" t="s">
        <v>6683</v>
      </c>
      <c r="M3882" s="19" t="s">
        <v>6683</v>
      </c>
      <c r="N3882" s="12" t="s">
        <v>13707</v>
      </c>
      <c r="O3882" s="12">
        <v>338038</v>
      </c>
      <c r="P3882" s="17">
        <v>45399</v>
      </c>
      <c r="Q3882" s="32">
        <v>27159121</v>
      </c>
      <c r="R3882" s="32"/>
      <c r="S3882" s="32">
        <v>27159121</v>
      </c>
      <c r="T3882" s="3"/>
      <c r="U3882" s="3"/>
      <c r="V3882" s="17">
        <v>45448</v>
      </c>
      <c r="W3882" s="17">
        <v>45448</v>
      </c>
      <c r="X3882" s="32">
        <v>14000000</v>
      </c>
      <c r="Y3882" s="32"/>
      <c r="Z3882" s="32">
        <v>14000000</v>
      </c>
    </row>
    <row r="3883" spans="1:26" x14ac:dyDescent="0.3">
      <c r="A3883" s="16">
        <v>1</v>
      </c>
      <c r="B3883" s="3" t="s">
        <v>41</v>
      </c>
      <c r="C3883" s="34" t="s">
        <v>4514</v>
      </c>
      <c r="D3883" s="3"/>
      <c r="E3883" s="17">
        <v>45426</v>
      </c>
      <c r="F3883" s="17">
        <v>45426</v>
      </c>
      <c r="G3883" s="17" t="s">
        <v>13969</v>
      </c>
      <c r="H3883" s="97" t="s">
        <v>4537</v>
      </c>
      <c r="I3883" s="19">
        <v>10</v>
      </c>
      <c r="J3883" s="19" t="s">
        <v>55</v>
      </c>
      <c r="K3883" s="12"/>
      <c r="L3883" s="19" t="s">
        <v>6790</v>
      </c>
      <c r="M3883" s="19" t="s">
        <v>11363</v>
      </c>
      <c r="N3883" s="12" t="s">
        <v>13707</v>
      </c>
      <c r="O3883" s="12">
        <v>342733</v>
      </c>
      <c r="P3883" s="17">
        <v>45346.572222222225</v>
      </c>
      <c r="Q3883" s="32">
        <v>6865755</v>
      </c>
      <c r="R3883" s="32"/>
      <c r="S3883" s="32">
        <v>6865755</v>
      </c>
      <c r="T3883" s="3"/>
      <c r="U3883" s="3"/>
      <c r="V3883" s="17">
        <v>45448</v>
      </c>
      <c r="W3883" s="17">
        <v>45448</v>
      </c>
      <c r="X3883" s="32">
        <v>6865755</v>
      </c>
      <c r="Y3883" s="32"/>
      <c r="Z3883" s="32">
        <v>6865755</v>
      </c>
    </row>
    <row r="3884" spans="1:26" x14ac:dyDescent="0.3">
      <c r="A3884" s="16">
        <v>1</v>
      </c>
      <c r="B3884" s="3" t="s">
        <v>41</v>
      </c>
      <c r="C3884" s="34" t="s">
        <v>4472</v>
      </c>
      <c r="D3884" s="3"/>
      <c r="E3884" s="17">
        <v>45425</v>
      </c>
      <c r="F3884" s="17">
        <v>45425</v>
      </c>
      <c r="G3884" s="17" t="s">
        <v>13969</v>
      </c>
      <c r="H3884" s="97" t="s">
        <v>4537</v>
      </c>
      <c r="I3884" s="19">
        <v>10</v>
      </c>
      <c r="J3884" s="19" t="s">
        <v>55</v>
      </c>
      <c r="K3884" s="12"/>
      <c r="L3884" s="19" t="s">
        <v>6800</v>
      </c>
      <c r="M3884" s="19" t="s">
        <v>11374</v>
      </c>
      <c r="N3884" s="12" t="s">
        <v>13707</v>
      </c>
      <c r="O3884" s="12">
        <v>580330</v>
      </c>
      <c r="P3884" s="17">
        <v>45358.333333333336</v>
      </c>
      <c r="Q3884" s="32">
        <v>4111498</v>
      </c>
      <c r="R3884" s="32"/>
      <c r="S3884" s="32">
        <v>4111498</v>
      </c>
      <c r="T3884" s="3"/>
      <c r="U3884" s="3"/>
      <c r="V3884" s="17">
        <v>45448</v>
      </c>
      <c r="W3884" s="17">
        <v>45448</v>
      </c>
      <c r="X3884" s="32">
        <v>4111498</v>
      </c>
      <c r="Y3884" s="32"/>
      <c r="Z3884" s="32">
        <v>4111498</v>
      </c>
    </row>
    <row r="3885" spans="1:26" x14ac:dyDescent="0.3">
      <c r="A3885" s="16">
        <v>1</v>
      </c>
      <c r="B3885" s="3" t="s">
        <v>41</v>
      </c>
      <c r="C3885" s="34" t="s">
        <v>4514</v>
      </c>
      <c r="D3885" s="3"/>
      <c r="E3885" s="17">
        <v>45425</v>
      </c>
      <c r="F3885" s="17">
        <v>45425</v>
      </c>
      <c r="G3885" s="17" t="s">
        <v>13969</v>
      </c>
      <c r="H3885" s="97" t="s">
        <v>4537</v>
      </c>
      <c r="I3885" s="19">
        <v>10</v>
      </c>
      <c r="J3885" s="19" t="s">
        <v>55</v>
      </c>
      <c r="K3885" s="12"/>
      <c r="L3885" s="19" t="s">
        <v>6809</v>
      </c>
      <c r="M3885" s="19" t="s">
        <v>11384</v>
      </c>
      <c r="N3885" s="12" t="s">
        <v>13707</v>
      </c>
      <c r="O3885" s="12">
        <v>325948</v>
      </c>
      <c r="P3885" s="17">
        <v>45423.586805555555</v>
      </c>
      <c r="Q3885" s="32">
        <v>6092899.5</v>
      </c>
      <c r="R3885" s="32"/>
      <c r="S3885" s="32">
        <v>6092899.5</v>
      </c>
      <c r="T3885" s="3"/>
      <c r="U3885" s="3"/>
      <c r="V3885" s="17">
        <v>45448</v>
      </c>
      <c r="W3885" s="17">
        <v>45448</v>
      </c>
      <c r="X3885" s="32">
        <v>6092899.5</v>
      </c>
      <c r="Y3885" s="32"/>
      <c r="Z3885" s="32">
        <v>6092899.5</v>
      </c>
    </row>
    <row r="3886" spans="1:26" x14ac:dyDescent="0.3">
      <c r="A3886" s="16">
        <v>1</v>
      </c>
      <c r="B3886" s="3" t="s">
        <v>41</v>
      </c>
      <c r="C3886" s="34" t="s">
        <v>4514</v>
      </c>
      <c r="D3886" s="3"/>
      <c r="E3886" s="17">
        <v>45422</v>
      </c>
      <c r="F3886" s="17">
        <v>45422</v>
      </c>
      <c r="G3886" s="17" t="s">
        <v>13969</v>
      </c>
      <c r="H3886" s="97" t="s">
        <v>4537</v>
      </c>
      <c r="I3886" s="19">
        <v>10</v>
      </c>
      <c r="J3886" s="19" t="s">
        <v>55</v>
      </c>
      <c r="K3886" s="12"/>
      <c r="L3886" s="19" t="s">
        <v>6824</v>
      </c>
      <c r="M3886" s="19" t="s">
        <v>11400</v>
      </c>
      <c r="N3886" s="12" t="s">
        <v>13707</v>
      </c>
      <c r="O3886" s="12">
        <v>122682</v>
      </c>
      <c r="P3886" s="17">
        <v>45281.354166666664</v>
      </c>
      <c r="Q3886" s="32">
        <v>10666620</v>
      </c>
      <c r="R3886" s="32"/>
      <c r="S3886" s="32">
        <v>10666620</v>
      </c>
      <c r="T3886" s="3"/>
      <c r="U3886" s="3"/>
      <c r="V3886" s="17">
        <v>45448</v>
      </c>
      <c r="W3886" s="17">
        <v>45448</v>
      </c>
      <c r="X3886" s="32">
        <v>10514164</v>
      </c>
      <c r="Y3886" s="32"/>
      <c r="Z3886" s="32">
        <v>10514164</v>
      </c>
    </row>
    <row r="3887" spans="1:26" x14ac:dyDescent="0.3">
      <c r="A3887" s="16">
        <v>1</v>
      </c>
      <c r="B3887" s="3" t="s">
        <v>41</v>
      </c>
      <c r="C3887" s="34" t="s">
        <v>4475</v>
      </c>
      <c r="D3887" s="3"/>
      <c r="E3887" s="17">
        <v>45422</v>
      </c>
      <c r="F3887" s="17">
        <v>45422</v>
      </c>
      <c r="G3887" s="17" t="s">
        <v>13969</v>
      </c>
      <c r="H3887" s="97" t="s">
        <v>4537</v>
      </c>
      <c r="I3887" s="19">
        <v>10</v>
      </c>
      <c r="J3887" s="19" t="s">
        <v>55</v>
      </c>
      <c r="K3887" s="12"/>
      <c r="L3887" s="19" t="s">
        <v>6826</v>
      </c>
      <c r="M3887" s="19" t="s">
        <v>11402</v>
      </c>
      <c r="N3887" s="12" t="s">
        <v>13708</v>
      </c>
      <c r="O3887" s="12">
        <v>42093</v>
      </c>
      <c r="P3887" s="17">
        <v>45418.584027777775</v>
      </c>
      <c r="Q3887" s="32">
        <v>3003484</v>
      </c>
      <c r="R3887" s="32"/>
      <c r="S3887" s="32">
        <v>3003484</v>
      </c>
      <c r="T3887" s="3"/>
      <c r="U3887" s="3"/>
      <c r="V3887" s="17">
        <v>45448</v>
      </c>
      <c r="W3887" s="17">
        <v>45448</v>
      </c>
      <c r="X3887" s="32">
        <v>3003484</v>
      </c>
      <c r="Y3887" s="32"/>
      <c r="Z3887" s="32">
        <v>3003484</v>
      </c>
    </row>
    <row r="3888" spans="1:26" x14ac:dyDescent="0.3">
      <c r="A3888" s="16">
        <v>1</v>
      </c>
      <c r="B3888" s="3" t="s">
        <v>41</v>
      </c>
      <c r="C3888" s="34" t="s">
        <v>4477</v>
      </c>
      <c r="D3888" s="3"/>
      <c r="E3888" s="17">
        <v>45422</v>
      </c>
      <c r="F3888" s="17">
        <v>45422</v>
      </c>
      <c r="G3888" s="17" t="s">
        <v>13969</v>
      </c>
      <c r="H3888" s="97" t="s">
        <v>4537</v>
      </c>
      <c r="I3888" s="19">
        <v>10</v>
      </c>
      <c r="J3888" s="19" t="s">
        <v>55</v>
      </c>
      <c r="K3888" s="12"/>
      <c r="L3888" s="19" t="s">
        <v>6828</v>
      </c>
      <c r="M3888" s="19" t="s">
        <v>11404</v>
      </c>
      <c r="N3888" s="12" t="s">
        <v>13707</v>
      </c>
      <c r="O3888" s="12">
        <v>477920</v>
      </c>
      <c r="P3888" s="17">
        <v>45394.875</v>
      </c>
      <c r="Q3888" s="32">
        <v>14981283</v>
      </c>
      <c r="R3888" s="32"/>
      <c r="S3888" s="32">
        <v>14981283</v>
      </c>
      <c r="T3888" s="3"/>
      <c r="U3888" s="3"/>
      <c r="V3888" s="17">
        <v>45448</v>
      </c>
      <c r="W3888" s="17">
        <v>45448</v>
      </c>
      <c r="X3888" s="32">
        <v>14000000</v>
      </c>
      <c r="Y3888" s="32"/>
      <c r="Z3888" s="32">
        <v>14000000</v>
      </c>
    </row>
    <row r="3889" spans="1:26" x14ac:dyDescent="0.3">
      <c r="A3889" s="16">
        <v>1</v>
      </c>
      <c r="B3889" s="12" t="s">
        <v>40</v>
      </c>
      <c r="C3889" s="34" t="s">
        <v>4487</v>
      </c>
      <c r="D3889" s="3"/>
      <c r="E3889" s="17">
        <v>45422</v>
      </c>
      <c r="F3889" s="17">
        <v>45422</v>
      </c>
      <c r="G3889" s="17" t="s">
        <v>13969</v>
      </c>
      <c r="H3889" s="97" t="s">
        <v>4537</v>
      </c>
      <c r="I3889" s="19">
        <v>10</v>
      </c>
      <c r="J3889" s="19" t="s">
        <v>55</v>
      </c>
      <c r="K3889" s="12"/>
      <c r="L3889" s="19" t="s">
        <v>6243</v>
      </c>
      <c r="M3889" s="19" t="s">
        <v>11407</v>
      </c>
      <c r="N3889" s="12" t="s">
        <v>13707</v>
      </c>
      <c r="O3889" s="12">
        <v>512487</v>
      </c>
      <c r="P3889" s="17">
        <v>45340.493055555555</v>
      </c>
      <c r="Q3889" s="32">
        <v>8043170</v>
      </c>
      <c r="R3889" s="32"/>
      <c r="S3889" s="32">
        <v>8043170</v>
      </c>
      <c r="T3889" s="3"/>
      <c r="U3889" s="3"/>
      <c r="V3889" s="17">
        <v>45448</v>
      </c>
      <c r="W3889" s="17">
        <v>45448</v>
      </c>
      <c r="X3889" s="32">
        <v>6674063.1699999999</v>
      </c>
      <c r="Y3889" s="32"/>
      <c r="Z3889" s="32">
        <v>6674063.1699999999</v>
      </c>
    </row>
    <row r="3890" spans="1:26" x14ac:dyDescent="0.3">
      <c r="A3890" s="16">
        <v>1</v>
      </c>
      <c r="B3890" s="12" t="s">
        <v>58</v>
      </c>
      <c r="C3890" s="34" t="s">
        <v>4490</v>
      </c>
      <c r="D3890" s="3"/>
      <c r="E3890" s="17">
        <v>45422</v>
      </c>
      <c r="F3890" s="17">
        <v>45422</v>
      </c>
      <c r="G3890" s="17" t="s">
        <v>13969</v>
      </c>
      <c r="H3890" s="97" t="s">
        <v>4537</v>
      </c>
      <c r="I3890" s="19">
        <v>10</v>
      </c>
      <c r="J3890" s="19" t="s">
        <v>55</v>
      </c>
      <c r="K3890" s="12"/>
      <c r="L3890" s="19" t="s">
        <v>6830</v>
      </c>
      <c r="M3890" s="19" t="s">
        <v>11408</v>
      </c>
      <c r="N3890" s="12" t="s">
        <v>13707</v>
      </c>
      <c r="O3890" s="12">
        <v>582793</v>
      </c>
      <c r="P3890" s="17">
        <v>45419.6875</v>
      </c>
      <c r="Q3890" s="32">
        <v>3814101</v>
      </c>
      <c r="R3890" s="32"/>
      <c r="S3890" s="32">
        <v>3814101</v>
      </c>
      <c r="T3890" s="3"/>
      <c r="U3890" s="3"/>
      <c r="V3890" s="17">
        <v>45448</v>
      </c>
      <c r="W3890" s="17">
        <v>45448</v>
      </c>
      <c r="X3890" s="32">
        <v>3814101</v>
      </c>
      <c r="Y3890" s="32"/>
      <c r="Z3890" s="32">
        <v>3814101</v>
      </c>
    </row>
    <row r="3891" spans="1:26" x14ac:dyDescent="0.3">
      <c r="A3891" s="16">
        <v>1</v>
      </c>
      <c r="B3891" s="12" t="s">
        <v>58</v>
      </c>
      <c r="C3891" s="34" t="s">
        <v>4493</v>
      </c>
      <c r="D3891" s="3"/>
      <c r="E3891" s="17">
        <v>45419</v>
      </c>
      <c r="F3891" s="17">
        <v>45419</v>
      </c>
      <c r="G3891" s="17" t="s">
        <v>13969</v>
      </c>
      <c r="H3891" s="97" t="s">
        <v>4537</v>
      </c>
      <c r="I3891" s="19">
        <v>10</v>
      </c>
      <c r="J3891" s="19" t="s">
        <v>55</v>
      </c>
      <c r="K3891" s="12"/>
      <c r="L3891" s="19" t="s">
        <v>6852</v>
      </c>
      <c r="M3891" s="19" t="s">
        <v>11431</v>
      </c>
      <c r="N3891" s="12" t="s">
        <v>13707</v>
      </c>
      <c r="O3891" s="12">
        <v>342574</v>
      </c>
      <c r="P3891" s="17">
        <v>45380.666666666664</v>
      </c>
      <c r="Q3891" s="32">
        <v>9003880</v>
      </c>
      <c r="R3891" s="32"/>
      <c r="S3891" s="32">
        <v>9003880</v>
      </c>
      <c r="T3891" s="3"/>
      <c r="U3891" s="3"/>
      <c r="V3891" s="17">
        <v>45448</v>
      </c>
      <c r="W3891" s="17">
        <v>45448</v>
      </c>
      <c r="X3891" s="32">
        <v>9003880</v>
      </c>
      <c r="Y3891" s="32"/>
      <c r="Z3891" s="32">
        <v>9003880</v>
      </c>
    </row>
    <row r="3892" spans="1:26" x14ac:dyDescent="0.3">
      <c r="A3892" s="16">
        <v>1</v>
      </c>
      <c r="B3892" s="3" t="s">
        <v>41</v>
      </c>
      <c r="C3892" s="34" t="s">
        <v>4477</v>
      </c>
      <c r="D3892" s="3"/>
      <c r="E3892" s="17">
        <v>45419</v>
      </c>
      <c r="F3892" s="17">
        <v>45419</v>
      </c>
      <c r="G3892" s="17" t="s">
        <v>13969</v>
      </c>
      <c r="H3892" s="97" t="s">
        <v>4537</v>
      </c>
      <c r="I3892" s="19">
        <v>10</v>
      </c>
      <c r="J3892" s="19" t="s">
        <v>55</v>
      </c>
      <c r="K3892" s="12"/>
      <c r="L3892" s="19" t="s">
        <v>6858</v>
      </c>
      <c r="M3892" s="19" t="s">
        <v>11439</v>
      </c>
      <c r="N3892" s="12" t="s">
        <v>13707</v>
      </c>
      <c r="O3892" s="12">
        <v>504949</v>
      </c>
      <c r="P3892" s="17">
        <v>45349</v>
      </c>
      <c r="Q3892" s="32">
        <v>3372515</v>
      </c>
      <c r="R3892" s="32"/>
      <c r="S3892" s="32">
        <v>3372515</v>
      </c>
      <c r="T3892" s="3"/>
      <c r="U3892" s="3"/>
      <c r="V3892" s="17">
        <v>45448</v>
      </c>
      <c r="W3892" s="17">
        <v>45448</v>
      </c>
      <c r="X3892" s="32">
        <v>3372515</v>
      </c>
      <c r="Y3892" s="32"/>
      <c r="Z3892" s="32">
        <v>3372515</v>
      </c>
    </row>
    <row r="3893" spans="1:26" x14ac:dyDescent="0.3">
      <c r="A3893" s="16">
        <v>1</v>
      </c>
      <c r="B3893" s="12" t="s">
        <v>40</v>
      </c>
      <c r="C3893" s="34" t="s">
        <v>4480</v>
      </c>
      <c r="D3893" s="3"/>
      <c r="E3893" s="17">
        <v>45419</v>
      </c>
      <c r="F3893" s="17">
        <v>45419</v>
      </c>
      <c r="G3893" s="17" t="s">
        <v>13969</v>
      </c>
      <c r="H3893" s="97" t="s">
        <v>4537</v>
      </c>
      <c r="I3893" s="19">
        <v>10</v>
      </c>
      <c r="J3893" s="19" t="s">
        <v>55</v>
      </c>
      <c r="K3893" s="12"/>
      <c r="L3893" s="19" t="s">
        <v>6864</v>
      </c>
      <c r="M3893" s="19" t="s">
        <v>11445</v>
      </c>
      <c r="N3893" s="12" t="s">
        <v>13708</v>
      </c>
      <c r="O3893" s="12">
        <v>74606</v>
      </c>
      <c r="P3893" s="17">
        <v>45414.680555555555</v>
      </c>
      <c r="Q3893" s="32">
        <v>6958167.5999999996</v>
      </c>
      <c r="R3893" s="32"/>
      <c r="S3893" s="32">
        <v>6958167.5999999996</v>
      </c>
      <c r="T3893" s="3"/>
      <c r="U3893" s="3"/>
      <c r="V3893" s="17">
        <v>45448</v>
      </c>
      <c r="W3893" s="17">
        <v>45448</v>
      </c>
      <c r="X3893" s="32">
        <v>6958167.5999999996</v>
      </c>
      <c r="Y3893" s="32"/>
      <c r="Z3893" s="32">
        <v>6958167.5999999996</v>
      </c>
    </row>
    <row r="3894" spans="1:26" x14ac:dyDescent="0.3">
      <c r="A3894" s="16">
        <v>1</v>
      </c>
      <c r="B3894" s="12" t="s">
        <v>58</v>
      </c>
      <c r="C3894" s="34" t="s">
        <v>4476</v>
      </c>
      <c r="D3894" s="3"/>
      <c r="E3894" s="17">
        <v>45419</v>
      </c>
      <c r="F3894" s="17">
        <v>45419</v>
      </c>
      <c r="G3894" s="17" t="s">
        <v>13969</v>
      </c>
      <c r="H3894" s="97" t="s">
        <v>4537</v>
      </c>
      <c r="I3894" s="19">
        <v>10</v>
      </c>
      <c r="J3894" s="19" t="s">
        <v>55</v>
      </c>
      <c r="K3894" s="12"/>
      <c r="L3894" s="19" t="s">
        <v>6865</v>
      </c>
      <c r="M3894" s="19" t="s">
        <v>9600</v>
      </c>
      <c r="N3894" s="12" t="s">
        <v>13707</v>
      </c>
      <c r="O3894" s="12">
        <v>167075</v>
      </c>
      <c r="P3894" s="17">
        <v>45205.895833333336</v>
      </c>
      <c r="Q3894" s="32">
        <v>16236000</v>
      </c>
      <c r="R3894" s="32"/>
      <c r="S3894" s="32">
        <v>16236000</v>
      </c>
      <c r="T3894" s="3"/>
      <c r="U3894" s="3"/>
      <c r="V3894" s="17">
        <v>45448</v>
      </c>
      <c r="W3894" s="17">
        <v>45448</v>
      </c>
      <c r="X3894" s="32">
        <v>14000000</v>
      </c>
      <c r="Y3894" s="32"/>
      <c r="Z3894" s="32">
        <v>14000000</v>
      </c>
    </row>
    <row r="3895" spans="1:26" x14ac:dyDescent="0.3">
      <c r="A3895" s="16">
        <v>1</v>
      </c>
      <c r="B3895" s="12" t="s">
        <v>40</v>
      </c>
      <c r="C3895" s="34" t="s">
        <v>4482</v>
      </c>
      <c r="D3895" s="3"/>
      <c r="E3895" s="17">
        <v>45419</v>
      </c>
      <c r="F3895" s="17">
        <v>45419</v>
      </c>
      <c r="G3895" s="17" t="s">
        <v>13969</v>
      </c>
      <c r="H3895" s="97" t="s">
        <v>4537</v>
      </c>
      <c r="I3895" s="19">
        <v>10</v>
      </c>
      <c r="J3895" s="19" t="s">
        <v>55</v>
      </c>
      <c r="K3895" s="12"/>
      <c r="L3895" s="19" t="s">
        <v>6866</v>
      </c>
      <c r="M3895" s="19" t="s">
        <v>11446</v>
      </c>
      <c r="N3895" s="12" t="s">
        <v>13708</v>
      </c>
      <c r="O3895" s="12">
        <v>87688</v>
      </c>
      <c r="P3895" s="17">
        <v>45374.760416666664</v>
      </c>
      <c r="Q3895" s="32">
        <v>4193978</v>
      </c>
      <c r="R3895" s="32"/>
      <c r="S3895" s="32">
        <v>4193978</v>
      </c>
      <c r="T3895" s="3"/>
      <c r="U3895" s="3"/>
      <c r="V3895" s="17">
        <v>45448</v>
      </c>
      <c r="W3895" s="17">
        <v>45448</v>
      </c>
      <c r="X3895" s="32">
        <v>4193978</v>
      </c>
      <c r="Y3895" s="32"/>
      <c r="Z3895" s="32">
        <v>4193978</v>
      </c>
    </row>
    <row r="3896" spans="1:26" x14ac:dyDescent="0.3">
      <c r="A3896" s="16">
        <v>1</v>
      </c>
      <c r="B3896" s="3" t="s">
        <v>41</v>
      </c>
      <c r="C3896" s="34" t="s">
        <v>4477</v>
      </c>
      <c r="D3896" s="3"/>
      <c r="E3896" s="17">
        <v>45419</v>
      </c>
      <c r="F3896" s="17">
        <v>45419</v>
      </c>
      <c r="G3896" s="17" t="s">
        <v>13969</v>
      </c>
      <c r="H3896" s="97" t="s">
        <v>4537</v>
      </c>
      <c r="I3896" s="19">
        <v>10</v>
      </c>
      <c r="J3896" s="19" t="s">
        <v>55</v>
      </c>
      <c r="K3896" s="12"/>
      <c r="L3896" s="19" t="s">
        <v>6874</v>
      </c>
      <c r="M3896" s="19" t="s">
        <v>11454</v>
      </c>
      <c r="N3896" s="12" t="s">
        <v>13707</v>
      </c>
      <c r="O3896" s="12">
        <v>618934</v>
      </c>
      <c r="P3896" s="17">
        <v>45400.708333333336</v>
      </c>
      <c r="Q3896" s="32">
        <v>7631421</v>
      </c>
      <c r="R3896" s="32"/>
      <c r="S3896" s="32">
        <v>7631421</v>
      </c>
      <c r="T3896" s="3"/>
      <c r="U3896" s="3"/>
      <c r="V3896" s="17">
        <v>45448</v>
      </c>
      <c r="W3896" s="17">
        <v>45448</v>
      </c>
      <c r="X3896" s="32">
        <v>5233343.68</v>
      </c>
      <c r="Y3896" s="32"/>
      <c r="Z3896" s="32">
        <v>5233343.68</v>
      </c>
    </row>
    <row r="3897" spans="1:26" x14ac:dyDescent="0.3">
      <c r="A3897" s="16">
        <v>1</v>
      </c>
      <c r="B3897" s="3" t="s">
        <v>41</v>
      </c>
      <c r="C3897" s="34" t="s">
        <v>4494</v>
      </c>
      <c r="D3897" s="3"/>
      <c r="E3897" s="17">
        <v>45414</v>
      </c>
      <c r="F3897" s="17">
        <v>45414</v>
      </c>
      <c r="G3897" s="17" t="s">
        <v>13969</v>
      </c>
      <c r="H3897" s="97" t="s">
        <v>4537</v>
      </c>
      <c r="I3897" s="19">
        <v>10</v>
      </c>
      <c r="J3897" s="19" t="s">
        <v>43</v>
      </c>
      <c r="K3897" s="12"/>
      <c r="L3897" s="19" t="s">
        <v>6909</v>
      </c>
      <c r="M3897" s="19" t="s">
        <v>11493</v>
      </c>
      <c r="N3897" s="12" t="s">
        <v>13708</v>
      </c>
      <c r="O3897" s="12">
        <v>49261</v>
      </c>
      <c r="P3897" s="17">
        <v>45363.75</v>
      </c>
      <c r="Q3897" s="32">
        <v>8662980</v>
      </c>
      <c r="R3897" s="32"/>
      <c r="S3897" s="32">
        <v>8662980</v>
      </c>
      <c r="T3897" s="3"/>
      <c r="U3897" s="3"/>
      <c r="V3897" s="17">
        <v>45448</v>
      </c>
      <c r="W3897" s="17">
        <v>45448</v>
      </c>
      <c r="X3897" s="32">
        <v>8662980</v>
      </c>
      <c r="Y3897" s="32"/>
      <c r="Z3897" s="32">
        <v>8662980</v>
      </c>
    </row>
    <row r="3898" spans="1:26" x14ac:dyDescent="0.3">
      <c r="A3898" s="16">
        <v>1</v>
      </c>
      <c r="B3898" s="12" t="s">
        <v>40</v>
      </c>
      <c r="C3898" s="34" t="s">
        <v>4480</v>
      </c>
      <c r="D3898" s="3"/>
      <c r="E3898" s="17">
        <v>45411</v>
      </c>
      <c r="F3898" s="17">
        <v>45411</v>
      </c>
      <c r="G3898" s="17" t="s">
        <v>13969</v>
      </c>
      <c r="H3898" s="97" t="s">
        <v>4537</v>
      </c>
      <c r="I3898" s="19">
        <v>10</v>
      </c>
      <c r="J3898" s="19" t="s">
        <v>55</v>
      </c>
      <c r="K3898" s="12"/>
      <c r="L3898" s="19" t="s">
        <v>6958</v>
      </c>
      <c r="M3898" s="19" t="s">
        <v>11545</v>
      </c>
      <c r="N3898" s="12" t="s">
        <v>13707</v>
      </c>
      <c r="O3898" s="12">
        <v>513192</v>
      </c>
      <c r="P3898" s="17">
        <v>45328.520833333336</v>
      </c>
      <c r="Q3898" s="32">
        <v>60800000</v>
      </c>
      <c r="R3898" s="32"/>
      <c r="S3898" s="32">
        <v>60800000</v>
      </c>
      <c r="T3898" s="3"/>
      <c r="U3898" s="3"/>
      <c r="V3898" s="17">
        <v>45448</v>
      </c>
      <c r="W3898" s="17">
        <v>45448</v>
      </c>
      <c r="X3898" s="32">
        <v>14000000</v>
      </c>
      <c r="Y3898" s="32"/>
      <c r="Z3898" s="32">
        <v>14000000</v>
      </c>
    </row>
    <row r="3899" spans="1:26" x14ac:dyDescent="0.3">
      <c r="A3899" s="16">
        <v>1</v>
      </c>
      <c r="B3899" s="12" t="s">
        <v>58</v>
      </c>
      <c r="C3899" s="34" t="s">
        <v>4476</v>
      </c>
      <c r="D3899" s="3"/>
      <c r="E3899" s="17">
        <v>45408</v>
      </c>
      <c r="F3899" s="17">
        <v>45408</v>
      </c>
      <c r="G3899" s="17" t="s">
        <v>13969</v>
      </c>
      <c r="H3899" s="97" t="s">
        <v>4537</v>
      </c>
      <c r="I3899" s="19">
        <v>10</v>
      </c>
      <c r="J3899" s="19" t="s">
        <v>55</v>
      </c>
      <c r="K3899" s="12"/>
      <c r="L3899" s="19" t="s">
        <v>6980</v>
      </c>
      <c r="M3899" s="19" t="s">
        <v>11568</v>
      </c>
      <c r="N3899" s="12" t="s">
        <v>13707</v>
      </c>
      <c r="O3899" s="12">
        <v>388626</v>
      </c>
      <c r="P3899" s="17">
        <v>45404.909722222219</v>
      </c>
      <c r="Q3899" s="32">
        <v>5532080</v>
      </c>
      <c r="R3899" s="32"/>
      <c r="S3899" s="32">
        <v>5532080</v>
      </c>
      <c r="T3899" s="3"/>
      <c r="U3899" s="3"/>
      <c r="V3899" s="17">
        <v>45448</v>
      </c>
      <c r="W3899" s="17">
        <v>45448</v>
      </c>
      <c r="X3899" s="32">
        <v>5532080</v>
      </c>
      <c r="Y3899" s="32"/>
      <c r="Z3899" s="32">
        <v>5532080</v>
      </c>
    </row>
    <row r="3900" spans="1:26" x14ac:dyDescent="0.3">
      <c r="A3900" s="16">
        <v>1</v>
      </c>
      <c r="B3900" s="12" t="s">
        <v>40</v>
      </c>
      <c r="C3900" s="34" t="s">
        <v>4482</v>
      </c>
      <c r="D3900" s="3"/>
      <c r="E3900" s="17">
        <v>45407</v>
      </c>
      <c r="F3900" s="17">
        <v>45407</v>
      </c>
      <c r="G3900" s="17" t="s">
        <v>13969</v>
      </c>
      <c r="H3900" s="97" t="s">
        <v>4537</v>
      </c>
      <c r="I3900" s="19">
        <v>10</v>
      </c>
      <c r="J3900" s="19" t="s">
        <v>55</v>
      </c>
      <c r="K3900" s="12"/>
      <c r="L3900" s="19" t="s">
        <v>6997</v>
      </c>
      <c r="M3900" s="19" t="s">
        <v>11589</v>
      </c>
      <c r="N3900" s="12" t="s">
        <v>13708</v>
      </c>
      <c r="O3900" s="12">
        <v>72981</v>
      </c>
      <c r="P3900" s="17">
        <v>45405.75</v>
      </c>
      <c r="Q3900" s="32">
        <v>10126101</v>
      </c>
      <c r="R3900" s="32"/>
      <c r="S3900" s="32">
        <v>10126101</v>
      </c>
      <c r="T3900" s="3"/>
      <c r="U3900" s="3"/>
      <c r="V3900" s="17">
        <v>45448</v>
      </c>
      <c r="W3900" s="17">
        <v>45448</v>
      </c>
      <c r="X3900" s="32">
        <v>10126101</v>
      </c>
      <c r="Y3900" s="32"/>
      <c r="Z3900" s="32">
        <v>10126101</v>
      </c>
    </row>
    <row r="3901" spans="1:26" x14ac:dyDescent="0.3">
      <c r="A3901" s="16">
        <v>1</v>
      </c>
      <c r="B3901" s="3" t="s">
        <v>41</v>
      </c>
      <c r="C3901" s="34" t="s">
        <v>4477</v>
      </c>
      <c r="D3901" s="3"/>
      <c r="E3901" s="17">
        <v>45405</v>
      </c>
      <c r="F3901" s="17">
        <v>45405</v>
      </c>
      <c r="G3901" s="17" t="s">
        <v>13969</v>
      </c>
      <c r="H3901" s="97" t="s">
        <v>4537</v>
      </c>
      <c r="I3901" s="19">
        <v>10</v>
      </c>
      <c r="J3901" s="19" t="s">
        <v>55</v>
      </c>
      <c r="K3901" s="12"/>
      <c r="L3901" s="19" t="s">
        <v>7027</v>
      </c>
      <c r="M3901" s="19" t="s">
        <v>11622</v>
      </c>
      <c r="N3901" s="12" t="s">
        <v>13707</v>
      </c>
      <c r="O3901" s="12">
        <v>633259</v>
      </c>
      <c r="P3901" s="17">
        <v>45402.357638888891</v>
      </c>
      <c r="Q3901" s="32">
        <v>8159880</v>
      </c>
      <c r="R3901" s="32"/>
      <c r="S3901" s="32">
        <v>8159880</v>
      </c>
      <c r="T3901" s="3"/>
      <c r="U3901" s="3"/>
      <c r="V3901" s="17">
        <v>45448</v>
      </c>
      <c r="W3901" s="17">
        <v>45448</v>
      </c>
      <c r="X3901" s="32">
        <v>7159880</v>
      </c>
      <c r="Y3901" s="32"/>
      <c r="Z3901" s="32">
        <v>7159880</v>
      </c>
    </row>
    <row r="3902" spans="1:26" x14ac:dyDescent="0.3">
      <c r="A3902" s="16">
        <v>1</v>
      </c>
      <c r="B3902" s="3" t="s">
        <v>41</v>
      </c>
      <c r="C3902" s="34" t="s">
        <v>4477</v>
      </c>
      <c r="D3902" s="3"/>
      <c r="E3902" s="17">
        <v>45405</v>
      </c>
      <c r="F3902" s="17">
        <v>45405</v>
      </c>
      <c r="G3902" s="17" t="s">
        <v>13969</v>
      </c>
      <c r="H3902" s="97" t="s">
        <v>4537</v>
      </c>
      <c r="I3902" s="19">
        <v>10</v>
      </c>
      <c r="J3902" s="19" t="s">
        <v>55</v>
      </c>
      <c r="K3902" s="12"/>
      <c r="L3902" s="19" t="s">
        <v>7033</v>
      </c>
      <c r="M3902" s="19" t="s">
        <v>11629</v>
      </c>
      <c r="N3902" s="12" t="s">
        <v>13707</v>
      </c>
      <c r="O3902" s="12">
        <v>595975</v>
      </c>
      <c r="P3902" s="17">
        <v>45402.854166666664</v>
      </c>
      <c r="Q3902" s="32">
        <v>7763191</v>
      </c>
      <c r="R3902" s="32"/>
      <c r="S3902" s="32">
        <v>7763191</v>
      </c>
      <c r="T3902" s="3"/>
      <c r="U3902" s="3"/>
      <c r="V3902" s="17">
        <v>45448</v>
      </c>
      <c r="W3902" s="17">
        <v>45448</v>
      </c>
      <c r="X3902" s="32">
        <v>7763191</v>
      </c>
      <c r="Y3902" s="32"/>
      <c r="Z3902" s="32">
        <v>7763191</v>
      </c>
    </row>
    <row r="3903" spans="1:26" x14ac:dyDescent="0.3">
      <c r="A3903" s="16">
        <v>1</v>
      </c>
      <c r="B3903" s="12" t="s">
        <v>58</v>
      </c>
      <c r="C3903" s="34" t="s">
        <v>4501</v>
      </c>
      <c r="D3903" s="3"/>
      <c r="E3903" s="17">
        <v>45405</v>
      </c>
      <c r="F3903" s="17">
        <v>45405</v>
      </c>
      <c r="G3903" s="17" t="s">
        <v>13969</v>
      </c>
      <c r="H3903" s="97" t="s">
        <v>4537</v>
      </c>
      <c r="I3903" s="19">
        <v>10</v>
      </c>
      <c r="J3903" s="19" t="s">
        <v>55</v>
      </c>
      <c r="K3903" s="12"/>
      <c r="L3903" s="19" t="s">
        <v>7039</v>
      </c>
      <c r="M3903" s="19" t="s">
        <v>11635</v>
      </c>
      <c r="N3903" s="12" t="s">
        <v>13707</v>
      </c>
      <c r="O3903" s="12">
        <v>432779</v>
      </c>
      <c r="P3903" s="17">
        <v>45401.49722222222</v>
      </c>
      <c r="Q3903" s="32">
        <v>6654334</v>
      </c>
      <c r="R3903" s="32"/>
      <c r="S3903" s="32">
        <v>6654334</v>
      </c>
      <c r="T3903" s="3"/>
      <c r="U3903" s="3"/>
      <c r="V3903" s="17">
        <v>45448</v>
      </c>
      <c r="W3903" s="17">
        <v>45448</v>
      </c>
      <c r="X3903" s="32">
        <v>6654334</v>
      </c>
      <c r="Y3903" s="32"/>
      <c r="Z3903" s="32">
        <v>6654334</v>
      </c>
    </row>
    <row r="3904" spans="1:26" x14ac:dyDescent="0.3">
      <c r="A3904" s="16">
        <v>1</v>
      </c>
      <c r="B3904" s="12" t="s">
        <v>40</v>
      </c>
      <c r="C3904" s="34" t="s">
        <v>4482</v>
      </c>
      <c r="D3904" s="3"/>
      <c r="E3904" s="17">
        <v>45405</v>
      </c>
      <c r="F3904" s="17">
        <v>45405</v>
      </c>
      <c r="G3904" s="17" t="s">
        <v>13969</v>
      </c>
      <c r="H3904" s="97" t="s">
        <v>4537</v>
      </c>
      <c r="I3904" s="19">
        <v>10</v>
      </c>
      <c r="J3904" s="19" t="s">
        <v>55</v>
      </c>
      <c r="K3904" s="12"/>
      <c r="L3904" s="19" t="s">
        <v>7040</v>
      </c>
      <c r="M3904" s="19" t="s">
        <v>11636</v>
      </c>
      <c r="N3904" s="12" t="s">
        <v>13708</v>
      </c>
      <c r="O3904" s="12">
        <v>76632</v>
      </c>
      <c r="P3904" s="17">
        <v>45401.375</v>
      </c>
      <c r="Q3904" s="32">
        <v>14000000</v>
      </c>
      <c r="R3904" s="32"/>
      <c r="S3904" s="32">
        <v>14000000</v>
      </c>
      <c r="T3904" s="3"/>
      <c r="U3904" s="3"/>
      <c r="V3904" s="17">
        <v>45448</v>
      </c>
      <c r="W3904" s="17">
        <v>45448</v>
      </c>
      <c r="X3904" s="32">
        <v>14000000</v>
      </c>
      <c r="Y3904" s="32"/>
      <c r="Z3904" s="32">
        <v>14000000</v>
      </c>
    </row>
    <row r="3905" spans="1:26" x14ac:dyDescent="0.3">
      <c r="A3905" s="16">
        <v>1</v>
      </c>
      <c r="B3905" s="12" t="s">
        <v>40</v>
      </c>
      <c r="C3905" s="34" t="s">
        <v>4488</v>
      </c>
      <c r="D3905" s="3"/>
      <c r="E3905" s="17">
        <v>45401</v>
      </c>
      <c r="F3905" s="17">
        <v>45401</v>
      </c>
      <c r="G3905" s="17" t="s">
        <v>13969</v>
      </c>
      <c r="H3905" s="97" t="s">
        <v>4537</v>
      </c>
      <c r="I3905" s="19">
        <v>10</v>
      </c>
      <c r="J3905" s="19" t="s">
        <v>55</v>
      </c>
      <c r="K3905" s="12"/>
      <c r="L3905" s="19" t="s">
        <v>7074</v>
      </c>
      <c r="M3905" s="19" t="s">
        <v>11675</v>
      </c>
      <c r="N3905" s="12" t="s">
        <v>13707</v>
      </c>
      <c r="O3905" s="12">
        <v>394105</v>
      </c>
      <c r="P3905" s="17">
        <v>45366.694444444445</v>
      </c>
      <c r="Q3905" s="32">
        <v>10479000</v>
      </c>
      <c r="R3905" s="32"/>
      <c r="S3905" s="32">
        <v>10479000</v>
      </c>
      <c r="T3905" s="3"/>
      <c r="U3905" s="3"/>
      <c r="V3905" s="17">
        <v>45448</v>
      </c>
      <c r="W3905" s="17">
        <v>45448</v>
      </c>
      <c r="X3905" s="32">
        <v>6959989.8600000003</v>
      </c>
      <c r="Y3905" s="32"/>
      <c r="Z3905" s="32">
        <v>6959989.8600000003</v>
      </c>
    </row>
    <row r="3906" spans="1:26" x14ac:dyDescent="0.3">
      <c r="A3906" s="16">
        <v>1</v>
      </c>
      <c r="B3906" s="12" t="s">
        <v>40</v>
      </c>
      <c r="C3906" s="34" t="s">
        <v>4483</v>
      </c>
      <c r="D3906" s="3"/>
      <c r="E3906" s="17">
        <v>45400</v>
      </c>
      <c r="F3906" s="17">
        <v>45400</v>
      </c>
      <c r="G3906" s="17" t="s">
        <v>13969</v>
      </c>
      <c r="H3906" s="97" t="s">
        <v>4537</v>
      </c>
      <c r="I3906" s="19">
        <v>10</v>
      </c>
      <c r="J3906" s="19" t="s">
        <v>55</v>
      </c>
      <c r="K3906" s="12"/>
      <c r="L3906" s="19" t="s">
        <v>7078</v>
      </c>
      <c r="M3906" s="19" t="s">
        <v>11679</v>
      </c>
      <c r="N3906" s="12" t="s">
        <v>13707</v>
      </c>
      <c r="O3906" s="12">
        <v>428384</v>
      </c>
      <c r="P3906" s="17">
        <v>45399.333333333336</v>
      </c>
      <c r="Q3906" s="32">
        <v>12518875</v>
      </c>
      <c r="R3906" s="32"/>
      <c r="S3906" s="32">
        <v>12518875</v>
      </c>
      <c r="T3906" s="3"/>
      <c r="U3906" s="3"/>
      <c r="V3906" s="17">
        <v>45448</v>
      </c>
      <c r="W3906" s="17">
        <v>45448</v>
      </c>
      <c r="X3906" s="32">
        <v>10232875</v>
      </c>
      <c r="Y3906" s="32"/>
      <c r="Z3906" s="32">
        <v>10232875</v>
      </c>
    </row>
    <row r="3907" spans="1:26" x14ac:dyDescent="0.3">
      <c r="A3907" s="16">
        <v>1</v>
      </c>
      <c r="B3907" s="3" t="s">
        <v>41</v>
      </c>
      <c r="C3907" s="34" t="s">
        <v>4477</v>
      </c>
      <c r="D3907" s="3"/>
      <c r="E3907" s="17">
        <v>45397</v>
      </c>
      <c r="F3907" s="17">
        <v>45397</v>
      </c>
      <c r="G3907" s="17" t="s">
        <v>13969</v>
      </c>
      <c r="H3907" s="97" t="s">
        <v>4537</v>
      </c>
      <c r="I3907" s="19">
        <v>10</v>
      </c>
      <c r="J3907" s="19" t="s">
        <v>55</v>
      </c>
      <c r="K3907" s="12"/>
      <c r="L3907" s="19" t="s">
        <v>7128</v>
      </c>
      <c r="M3907" s="19" t="s">
        <v>11730</v>
      </c>
      <c r="N3907" s="12" t="s">
        <v>13707</v>
      </c>
      <c r="O3907" s="12">
        <v>624635</v>
      </c>
      <c r="P3907" s="17">
        <v>45393.600694444445</v>
      </c>
      <c r="Q3907" s="32">
        <v>3758761</v>
      </c>
      <c r="R3907" s="32"/>
      <c r="S3907" s="32">
        <v>3758761</v>
      </c>
      <c r="T3907" s="3"/>
      <c r="U3907" s="3"/>
      <c r="V3907" s="17">
        <v>45448</v>
      </c>
      <c r="W3907" s="17">
        <v>45448</v>
      </c>
      <c r="X3907" s="32">
        <v>3758761</v>
      </c>
      <c r="Y3907" s="32"/>
      <c r="Z3907" s="32">
        <v>3758761</v>
      </c>
    </row>
    <row r="3908" spans="1:26" x14ac:dyDescent="0.3">
      <c r="A3908" s="16">
        <v>1</v>
      </c>
      <c r="B3908" s="3" t="s">
        <v>41</v>
      </c>
      <c r="C3908" s="34" t="s">
        <v>4477</v>
      </c>
      <c r="D3908" s="3"/>
      <c r="E3908" s="17">
        <v>45391</v>
      </c>
      <c r="F3908" s="17">
        <v>45391</v>
      </c>
      <c r="G3908" s="17" t="s">
        <v>13969</v>
      </c>
      <c r="H3908" s="97" t="s">
        <v>4537</v>
      </c>
      <c r="I3908" s="19">
        <v>10</v>
      </c>
      <c r="J3908" s="19" t="s">
        <v>55</v>
      </c>
      <c r="K3908" s="12"/>
      <c r="L3908" s="19" t="s">
        <v>7171</v>
      </c>
      <c r="M3908" s="19" t="s">
        <v>11773</v>
      </c>
      <c r="N3908" s="12" t="s">
        <v>13708</v>
      </c>
      <c r="O3908" s="12">
        <v>47901</v>
      </c>
      <c r="P3908" s="17">
        <v>45390.354166666664</v>
      </c>
      <c r="Q3908" s="32">
        <v>1580400</v>
      </c>
      <c r="R3908" s="32"/>
      <c r="S3908" s="32">
        <v>1580400</v>
      </c>
      <c r="T3908" s="3"/>
      <c r="U3908" s="3"/>
      <c r="V3908" s="17">
        <v>45448</v>
      </c>
      <c r="W3908" s="17">
        <v>45448</v>
      </c>
      <c r="X3908" s="32">
        <v>1580400</v>
      </c>
      <c r="Y3908" s="32"/>
      <c r="Z3908" s="32">
        <v>1580400</v>
      </c>
    </row>
    <row r="3909" spans="1:26" x14ac:dyDescent="0.3">
      <c r="A3909" s="16">
        <v>1</v>
      </c>
      <c r="B3909" s="12" t="s">
        <v>58</v>
      </c>
      <c r="C3909" s="34" t="s">
        <v>4474</v>
      </c>
      <c r="D3909" s="3"/>
      <c r="E3909" s="17">
        <v>45390</v>
      </c>
      <c r="F3909" s="17">
        <v>45390</v>
      </c>
      <c r="G3909" s="17" t="s">
        <v>13969</v>
      </c>
      <c r="H3909" s="97" t="s">
        <v>4537</v>
      </c>
      <c r="I3909" s="19">
        <v>10</v>
      </c>
      <c r="J3909" s="19" t="s">
        <v>43</v>
      </c>
      <c r="K3909" s="12"/>
      <c r="L3909" s="19" t="s">
        <v>7181</v>
      </c>
      <c r="M3909" s="19" t="s">
        <v>11783</v>
      </c>
      <c r="N3909" s="12" t="s">
        <v>13708</v>
      </c>
      <c r="O3909" s="12">
        <v>36762</v>
      </c>
      <c r="P3909" s="17">
        <v>45363.8125</v>
      </c>
      <c r="Q3909" s="32">
        <v>7730710</v>
      </c>
      <c r="R3909" s="32"/>
      <c r="S3909" s="32">
        <v>7730710</v>
      </c>
      <c r="T3909" s="3"/>
      <c r="U3909" s="3"/>
      <c r="V3909" s="17">
        <v>45448</v>
      </c>
      <c r="W3909" s="17">
        <v>45448</v>
      </c>
      <c r="X3909" s="32">
        <v>7730710</v>
      </c>
      <c r="Y3909" s="32"/>
      <c r="Z3909" s="32">
        <v>7730710</v>
      </c>
    </row>
    <row r="3910" spans="1:26" x14ac:dyDescent="0.3">
      <c r="A3910" s="16">
        <v>1</v>
      </c>
      <c r="B3910" s="12" t="s">
        <v>40</v>
      </c>
      <c r="C3910" s="34" t="s">
        <v>4487</v>
      </c>
      <c r="D3910" s="3"/>
      <c r="E3910" s="17">
        <v>45386</v>
      </c>
      <c r="F3910" s="17">
        <v>45386</v>
      </c>
      <c r="G3910" s="17" t="s">
        <v>13969</v>
      </c>
      <c r="H3910" s="97" t="s">
        <v>4537</v>
      </c>
      <c r="I3910" s="19">
        <v>10</v>
      </c>
      <c r="J3910" s="19" t="s">
        <v>55</v>
      </c>
      <c r="K3910" s="12"/>
      <c r="L3910" s="19" t="s">
        <v>7228</v>
      </c>
      <c r="M3910" s="19" t="s">
        <v>11831</v>
      </c>
      <c r="N3910" s="12" t="s">
        <v>13707</v>
      </c>
      <c r="O3910" s="12">
        <v>215536</v>
      </c>
      <c r="P3910" s="17">
        <v>45307</v>
      </c>
      <c r="Q3910" s="32">
        <v>14000000</v>
      </c>
      <c r="R3910" s="32"/>
      <c r="S3910" s="32">
        <v>14000000</v>
      </c>
      <c r="T3910" s="3"/>
      <c r="U3910" s="3"/>
      <c r="V3910" s="17">
        <v>45448</v>
      </c>
      <c r="W3910" s="17">
        <v>45448</v>
      </c>
      <c r="X3910" s="32">
        <v>14000000</v>
      </c>
      <c r="Y3910" s="32"/>
      <c r="Z3910" s="32">
        <v>14000000</v>
      </c>
    </row>
    <row r="3911" spans="1:26" x14ac:dyDescent="0.3">
      <c r="A3911" s="16">
        <v>1</v>
      </c>
      <c r="B3911" s="12" t="s">
        <v>58</v>
      </c>
      <c r="C3911" s="34" t="s">
        <v>4474</v>
      </c>
      <c r="D3911" s="3"/>
      <c r="E3911" s="17">
        <v>45385</v>
      </c>
      <c r="F3911" s="17">
        <v>45385</v>
      </c>
      <c r="G3911" s="17" t="s">
        <v>13969</v>
      </c>
      <c r="H3911" s="97" t="s">
        <v>4537</v>
      </c>
      <c r="I3911" s="19">
        <v>10</v>
      </c>
      <c r="J3911" s="19" t="s">
        <v>55</v>
      </c>
      <c r="K3911" s="12"/>
      <c r="L3911" s="19" t="s">
        <v>7238</v>
      </c>
      <c r="M3911" s="19" t="s">
        <v>11842</v>
      </c>
      <c r="N3911" s="12" t="s">
        <v>13708</v>
      </c>
      <c r="O3911" s="12">
        <v>63452</v>
      </c>
      <c r="P3911" s="17">
        <v>45383.5625</v>
      </c>
      <c r="Q3911" s="32">
        <v>3315985.5</v>
      </c>
      <c r="R3911" s="32"/>
      <c r="S3911" s="32">
        <v>3315985.5</v>
      </c>
      <c r="T3911" s="3"/>
      <c r="U3911" s="3"/>
      <c r="V3911" s="17">
        <v>45448</v>
      </c>
      <c r="W3911" s="17">
        <v>45448</v>
      </c>
      <c r="X3911" s="32">
        <v>3315985.5</v>
      </c>
      <c r="Y3911" s="32"/>
      <c r="Z3911" s="32">
        <v>3315985.5</v>
      </c>
    </row>
    <row r="3912" spans="1:26" x14ac:dyDescent="0.3">
      <c r="A3912" s="16">
        <v>1</v>
      </c>
      <c r="B3912" s="12" t="s">
        <v>58</v>
      </c>
      <c r="C3912" s="34" t="s">
        <v>4474</v>
      </c>
      <c r="D3912" s="3"/>
      <c r="E3912" s="17">
        <v>45370</v>
      </c>
      <c r="F3912" s="17">
        <v>45370</v>
      </c>
      <c r="G3912" s="17" t="s">
        <v>13969</v>
      </c>
      <c r="H3912" s="97" t="s">
        <v>4537</v>
      </c>
      <c r="I3912" s="19">
        <v>10</v>
      </c>
      <c r="J3912" s="19" t="s">
        <v>55</v>
      </c>
      <c r="K3912" s="12"/>
      <c r="L3912" s="19" t="s">
        <v>7405</v>
      </c>
      <c r="M3912" s="19" t="s">
        <v>12022</v>
      </c>
      <c r="N3912" s="12" t="s">
        <v>13707</v>
      </c>
      <c r="O3912" s="12">
        <v>244884</v>
      </c>
      <c r="P3912" s="17">
        <v>45342.263888888891</v>
      </c>
      <c r="Q3912" s="32">
        <v>7867966</v>
      </c>
      <c r="R3912" s="32"/>
      <c r="S3912" s="32">
        <v>7867966</v>
      </c>
      <c r="T3912" s="3"/>
      <c r="U3912" s="3"/>
      <c r="V3912" s="17">
        <v>45448</v>
      </c>
      <c r="W3912" s="17">
        <v>45448</v>
      </c>
      <c r="X3912" s="32">
        <v>7867966</v>
      </c>
      <c r="Y3912" s="32"/>
      <c r="Z3912" s="32">
        <v>7867966</v>
      </c>
    </row>
    <row r="3913" spans="1:26" x14ac:dyDescent="0.3">
      <c r="A3913" s="57">
        <v>1</v>
      </c>
      <c r="B3913" s="59" t="s">
        <v>41</v>
      </c>
      <c r="C3913" s="34" t="s">
        <v>4514</v>
      </c>
      <c r="D3913" s="3"/>
      <c r="E3913" s="17">
        <v>45239</v>
      </c>
      <c r="F3913" s="60">
        <v>45239</v>
      </c>
      <c r="G3913" s="17" t="s">
        <v>13969</v>
      </c>
      <c r="H3913" s="98" t="s">
        <v>4537</v>
      </c>
      <c r="I3913" s="64">
        <v>10</v>
      </c>
      <c r="J3913" s="64" t="s">
        <v>55</v>
      </c>
      <c r="K3913" s="12"/>
      <c r="L3913" s="19" t="s">
        <v>8943</v>
      </c>
      <c r="M3913" s="19" t="s">
        <v>13640</v>
      </c>
      <c r="N3913" s="12" t="s">
        <v>13707</v>
      </c>
      <c r="O3913" s="12">
        <v>248957</v>
      </c>
      <c r="P3913" s="17">
        <v>45239.380555555559</v>
      </c>
      <c r="Q3913" s="32">
        <v>3502906</v>
      </c>
      <c r="R3913" s="32"/>
      <c r="S3913" s="32">
        <v>3502906</v>
      </c>
      <c r="T3913" s="3"/>
      <c r="U3913" s="3"/>
      <c r="V3913" s="17">
        <v>45448</v>
      </c>
      <c r="W3913" s="60">
        <v>45448</v>
      </c>
      <c r="X3913" s="32">
        <v>3502906</v>
      </c>
      <c r="Y3913" s="32"/>
      <c r="Z3913" s="61">
        <v>3502906</v>
      </c>
    </row>
    <row r="3914" spans="1:26" x14ac:dyDescent="0.3">
      <c r="A3914" s="57">
        <v>1</v>
      </c>
      <c r="B3914" s="58" t="s">
        <v>58</v>
      </c>
      <c r="C3914" s="34" t="s">
        <v>4476</v>
      </c>
      <c r="D3914" s="3"/>
      <c r="E3914" s="17">
        <v>45238</v>
      </c>
      <c r="F3914" s="60">
        <v>45238</v>
      </c>
      <c r="G3914" s="17" t="s">
        <v>13969</v>
      </c>
      <c r="H3914" s="98" t="s">
        <v>4537</v>
      </c>
      <c r="I3914" s="64">
        <v>10</v>
      </c>
      <c r="J3914" s="64" t="s">
        <v>55</v>
      </c>
      <c r="K3914" s="12"/>
      <c r="L3914" s="19" t="s">
        <v>8950</v>
      </c>
      <c r="M3914" s="19" t="s">
        <v>13647</v>
      </c>
      <c r="N3914" s="12" t="s">
        <v>13707</v>
      </c>
      <c r="O3914" s="12">
        <v>335620</v>
      </c>
      <c r="P3914" s="17">
        <v>45236.46875</v>
      </c>
      <c r="Q3914" s="32">
        <v>2523179</v>
      </c>
      <c r="R3914" s="32"/>
      <c r="S3914" s="32">
        <v>2523179</v>
      </c>
      <c r="T3914" s="3"/>
      <c r="U3914" s="3"/>
      <c r="V3914" s="17">
        <v>45448</v>
      </c>
      <c r="W3914" s="60">
        <v>45448</v>
      </c>
      <c r="X3914" s="32">
        <v>2523179</v>
      </c>
      <c r="Y3914" s="32"/>
      <c r="Z3914" s="61">
        <v>2523179</v>
      </c>
    </row>
    <row r="3915" spans="1:26" x14ac:dyDescent="0.3">
      <c r="A3915" s="57">
        <v>1</v>
      </c>
      <c r="B3915" s="58" t="s">
        <v>40</v>
      </c>
      <c r="C3915" s="34" t="s">
        <v>4487</v>
      </c>
      <c r="D3915" s="3"/>
      <c r="E3915" s="17">
        <v>45238</v>
      </c>
      <c r="F3915" s="60">
        <v>45238</v>
      </c>
      <c r="G3915" s="17" t="s">
        <v>13969</v>
      </c>
      <c r="H3915" s="98" t="s">
        <v>4537</v>
      </c>
      <c r="I3915" s="64">
        <v>10</v>
      </c>
      <c r="J3915" s="64" t="s">
        <v>55</v>
      </c>
      <c r="K3915" s="12"/>
      <c r="L3915" s="19" t="s">
        <v>8951</v>
      </c>
      <c r="M3915" s="19" t="s">
        <v>13648</v>
      </c>
      <c r="N3915" s="12" t="s">
        <v>13707</v>
      </c>
      <c r="O3915" s="12">
        <v>257401</v>
      </c>
      <c r="P3915" s="17">
        <v>45237.416666666664</v>
      </c>
      <c r="Q3915" s="32">
        <v>7727220</v>
      </c>
      <c r="R3915" s="32"/>
      <c r="S3915" s="32">
        <v>7727220</v>
      </c>
      <c r="T3915" s="3"/>
      <c r="U3915" s="3"/>
      <c r="V3915" s="17">
        <v>45448</v>
      </c>
      <c r="W3915" s="60">
        <v>45448</v>
      </c>
      <c r="X3915" s="32">
        <v>7727220</v>
      </c>
      <c r="Y3915" s="32"/>
      <c r="Z3915" s="61">
        <v>7727220</v>
      </c>
    </row>
    <row r="3916" spans="1:26" x14ac:dyDescent="0.3">
      <c r="A3916" s="57">
        <v>1</v>
      </c>
      <c r="B3916" s="58" t="s">
        <v>40</v>
      </c>
      <c r="C3916" s="34" t="s">
        <v>4487</v>
      </c>
      <c r="D3916" s="3"/>
      <c r="E3916" s="17">
        <v>45230</v>
      </c>
      <c r="F3916" s="60">
        <v>45230</v>
      </c>
      <c r="G3916" s="17" t="s">
        <v>13969</v>
      </c>
      <c r="H3916" s="98" t="s">
        <v>4537</v>
      </c>
      <c r="I3916" s="64">
        <v>10</v>
      </c>
      <c r="J3916" s="64" t="s">
        <v>55</v>
      </c>
      <c r="K3916" s="12"/>
      <c r="L3916" s="19" t="s">
        <v>8971</v>
      </c>
      <c r="M3916" s="19" t="s">
        <v>13666</v>
      </c>
      <c r="N3916" s="12" t="s">
        <v>13707</v>
      </c>
      <c r="O3916" s="12">
        <v>158009</v>
      </c>
      <c r="P3916" s="17">
        <v>45225.833333333336</v>
      </c>
      <c r="Q3916" s="32">
        <v>5703340</v>
      </c>
      <c r="R3916" s="32"/>
      <c r="S3916" s="32">
        <v>5703340</v>
      </c>
      <c r="T3916" s="3"/>
      <c r="U3916" s="3"/>
      <c r="V3916" s="17">
        <v>45448</v>
      </c>
      <c r="W3916" s="60">
        <v>45448</v>
      </c>
      <c r="X3916" s="32">
        <v>5703340</v>
      </c>
      <c r="Y3916" s="32"/>
      <c r="Z3916" s="61">
        <v>5703340</v>
      </c>
    </row>
    <row r="3917" spans="1:26" x14ac:dyDescent="0.3">
      <c r="A3917" s="16">
        <v>1</v>
      </c>
      <c r="B3917" s="3" t="s">
        <v>41</v>
      </c>
      <c r="C3917" s="34" t="s">
        <v>4477</v>
      </c>
      <c r="D3917" s="3"/>
      <c r="E3917" s="17">
        <v>45434</v>
      </c>
      <c r="F3917" s="17">
        <v>45434</v>
      </c>
      <c r="G3917" s="17" t="s">
        <v>13969</v>
      </c>
      <c r="H3917" s="97" t="s">
        <v>4537</v>
      </c>
      <c r="I3917" s="19">
        <v>10</v>
      </c>
      <c r="J3917" s="19" t="s">
        <v>55</v>
      </c>
      <c r="K3917" s="12"/>
      <c r="L3917" s="19" t="s">
        <v>6704</v>
      </c>
      <c r="M3917" s="19" t="s">
        <v>11266</v>
      </c>
      <c r="N3917" s="12" t="s">
        <v>13708</v>
      </c>
      <c r="O3917" s="12">
        <v>91430</v>
      </c>
      <c r="P3917" s="17">
        <v>45431.763888888891</v>
      </c>
      <c r="Q3917" s="32">
        <v>14000000</v>
      </c>
      <c r="R3917" s="32"/>
      <c r="S3917" s="32">
        <v>14000000</v>
      </c>
      <c r="T3917" s="3"/>
      <c r="U3917" s="3"/>
      <c r="V3917" s="17">
        <v>45449</v>
      </c>
      <c r="W3917" s="17">
        <v>45449</v>
      </c>
      <c r="X3917" s="32">
        <v>14000000</v>
      </c>
      <c r="Y3917" s="32"/>
      <c r="Z3917" s="32">
        <v>14000000</v>
      </c>
    </row>
    <row r="3918" spans="1:26" x14ac:dyDescent="0.3">
      <c r="A3918" s="16">
        <v>1</v>
      </c>
      <c r="B3918" s="3" t="s">
        <v>76</v>
      </c>
      <c r="C3918" s="34" t="s">
        <v>4523</v>
      </c>
      <c r="D3918" s="3"/>
      <c r="E3918" s="17">
        <v>45427</v>
      </c>
      <c r="F3918" s="17">
        <v>45427</v>
      </c>
      <c r="G3918" s="17" t="s">
        <v>13969</v>
      </c>
      <c r="H3918" s="97" t="s">
        <v>4537</v>
      </c>
      <c r="I3918" s="19">
        <v>10</v>
      </c>
      <c r="J3918" s="19" t="s">
        <v>55</v>
      </c>
      <c r="K3918" s="12"/>
      <c r="L3918" s="19" t="s">
        <v>6768</v>
      </c>
      <c r="M3918" s="19" t="s">
        <v>11340</v>
      </c>
      <c r="N3918" s="12" t="s">
        <v>13707</v>
      </c>
      <c r="O3918" s="12">
        <v>301126</v>
      </c>
      <c r="P3918" s="17">
        <v>45294.413194444445</v>
      </c>
      <c r="Q3918" s="32">
        <v>6379813</v>
      </c>
      <c r="R3918" s="32"/>
      <c r="S3918" s="32">
        <v>6379813</v>
      </c>
      <c r="T3918" s="3"/>
      <c r="U3918" s="3"/>
      <c r="V3918" s="17">
        <v>45449</v>
      </c>
      <c r="W3918" s="17">
        <v>45449</v>
      </c>
      <c r="X3918" s="32">
        <v>6379813</v>
      </c>
      <c r="Y3918" s="32"/>
      <c r="Z3918" s="32">
        <v>6379813</v>
      </c>
    </row>
    <row r="3919" spans="1:26" x14ac:dyDescent="0.3">
      <c r="A3919" s="16">
        <v>1</v>
      </c>
      <c r="B3919" s="12" t="s">
        <v>40</v>
      </c>
      <c r="C3919" s="34" t="s">
        <v>4487</v>
      </c>
      <c r="D3919" s="3"/>
      <c r="E3919" s="17">
        <v>45397</v>
      </c>
      <c r="F3919" s="17">
        <v>45397</v>
      </c>
      <c r="G3919" s="17" t="s">
        <v>13969</v>
      </c>
      <c r="H3919" s="97" t="s">
        <v>4537</v>
      </c>
      <c r="I3919" s="19">
        <v>10</v>
      </c>
      <c r="J3919" s="19" t="s">
        <v>55</v>
      </c>
      <c r="K3919" s="12"/>
      <c r="L3919" s="19" t="s">
        <v>7121</v>
      </c>
      <c r="M3919" s="19" t="s">
        <v>11724</v>
      </c>
      <c r="N3919" s="12" t="s">
        <v>13707</v>
      </c>
      <c r="O3919" s="12">
        <v>266382</v>
      </c>
      <c r="P3919" s="17">
        <v>45390.944444444445</v>
      </c>
      <c r="Q3919" s="32">
        <v>10818308.5</v>
      </c>
      <c r="R3919" s="32"/>
      <c r="S3919" s="32">
        <v>10818308.5</v>
      </c>
      <c r="T3919" s="3"/>
      <c r="U3919" s="3"/>
      <c r="V3919" s="17">
        <v>45449</v>
      </c>
      <c r="W3919" s="17">
        <v>45449</v>
      </c>
      <c r="X3919" s="32">
        <v>10818308.5</v>
      </c>
      <c r="Y3919" s="32"/>
      <c r="Z3919" s="32">
        <v>10818308.5</v>
      </c>
    </row>
    <row r="3920" spans="1:26" x14ac:dyDescent="0.3">
      <c r="A3920" s="16">
        <v>1</v>
      </c>
      <c r="B3920" s="12" t="s">
        <v>58</v>
      </c>
      <c r="C3920" s="34" t="s">
        <v>4489</v>
      </c>
      <c r="D3920" s="3"/>
      <c r="E3920" s="17">
        <v>45395</v>
      </c>
      <c r="F3920" s="17">
        <v>45395</v>
      </c>
      <c r="G3920" s="17" t="s">
        <v>13969</v>
      </c>
      <c r="H3920" s="97" t="s">
        <v>4537</v>
      </c>
      <c r="I3920" s="19">
        <v>10</v>
      </c>
      <c r="J3920" s="19" t="s">
        <v>55</v>
      </c>
      <c r="K3920" s="12"/>
      <c r="L3920" s="19" t="s">
        <v>6662</v>
      </c>
      <c r="M3920" s="19" t="s">
        <v>11750</v>
      </c>
      <c r="N3920" s="12" t="s">
        <v>13707</v>
      </c>
      <c r="O3920" s="12">
        <v>328406</v>
      </c>
      <c r="P3920" s="17">
        <v>45394.472222222219</v>
      </c>
      <c r="Q3920" s="32">
        <v>5913440</v>
      </c>
      <c r="R3920" s="32"/>
      <c r="S3920" s="32">
        <v>5913440</v>
      </c>
      <c r="T3920" s="3"/>
      <c r="U3920" s="3"/>
      <c r="V3920" s="17">
        <v>45449</v>
      </c>
      <c r="W3920" s="17">
        <v>45449</v>
      </c>
      <c r="X3920" s="32">
        <v>5913440</v>
      </c>
      <c r="Y3920" s="32"/>
      <c r="Z3920" s="32">
        <v>5913440</v>
      </c>
    </row>
    <row r="3921" spans="1:26" x14ac:dyDescent="0.3">
      <c r="A3921" s="16">
        <v>1</v>
      </c>
      <c r="B3921" s="3" t="s">
        <v>86</v>
      </c>
      <c r="C3921" s="34" t="s">
        <v>4499</v>
      </c>
      <c r="D3921" s="3"/>
      <c r="E3921" s="17">
        <v>45376</v>
      </c>
      <c r="F3921" s="17">
        <v>45376</v>
      </c>
      <c r="G3921" s="17" t="s">
        <v>13969</v>
      </c>
      <c r="H3921" s="97" t="s">
        <v>4537</v>
      </c>
      <c r="I3921" s="19">
        <v>10</v>
      </c>
      <c r="J3921" s="19" t="s">
        <v>55</v>
      </c>
      <c r="K3921" s="12"/>
      <c r="L3921" s="19" t="s">
        <v>7367</v>
      </c>
      <c r="M3921" s="19" t="s">
        <v>11979</v>
      </c>
      <c r="N3921" s="12" t="s">
        <v>13708</v>
      </c>
      <c r="O3921" s="12">
        <v>27023</v>
      </c>
      <c r="P3921" s="17">
        <v>45369.645833333336</v>
      </c>
      <c r="Q3921" s="32">
        <v>3303300</v>
      </c>
      <c r="R3921" s="32"/>
      <c r="S3921" s="32">
        <v>3303300</v>
      </c>
      <c r="T3921" s="3"/>
      <c r="U3921" s="3"/>
      <c r="V3921" s="17">
        <v>45449</v>
      </c>
      <c r="W3921" s="17">
        <v>45449</v>
      </c>
      <c r="X3921" s="32">
        <v>3303300</v>
      </c>
      <c r="Y3921" s="32"/>
      <c r="Z3921" s="32">
        <v>3303300</v>
      </c>
    </row>
    <row r="3922" spans="1:26" x14ac:dyDescent="0.3">
      <c r="A3922" s="16">
        <v>1</v>
      </c>
      <c r="B3922" s="3" t="s">
        <v>41</v>
      </c>
      <c r="C3922" s="34" t="s">
        <v>4514</v>
      </c>
      <c r="D3922" s="3"/>
      <c r="E3922" s="17">
        <v>45336</v>
      </c>
      <c r="F3922" s="17">
        <v>45336</v>
      </c>
      <c r="G3922" s="17" t="s">
        <v>13969</v>
      </c>
      <c r="H3922" s="97" t="s">
        <v>4537</v>
      </c>
      <c r="I3922" s="19">
        <v>10</v>
      </c>
      <c r="J3922" s="19" t="s">
        <v>55</v>
      </c>
      <c r="K3922" s="12"/>
      <c r="L3922" s="19" t="s">
        <v>7802</v>
      </c>
      <c r="M3922" s="19" t="s">
        <v>12436</v>
      </c>
      <c r="N3922" s="12" t="s">
        <v>13707</v>
      </c>
      <c r="O3922" s="12">
        <v>247547</v>
      </c>
      <c r="P3922" s="17">
        <v>45335.548611111109</v>
      </c>
      <c r="Q3922" s="32">
        <v>3880400</v>
      </c>
      <c r="R3922" s="32"/>
      <c r="S3922" s="32">
        <v>3880400</v>
      </c>
      <c r="T3922" s="3"/>
      <c r="U3922" s="3"/>
      <c r="V3922" s="17">
        <v>45449</v>
      </c>
      <c r="W3922" s="17">
        <v>45449</v>
      </c>
      <c r="X3922" s="32">
        <v>3880400</v>
      </c>
      <c r="Y3922" s="32"/>
      <c r="Z3922" s="32">
        <v>3880400</v>
      </c>
    </row>
    <row r="3923" spans="1:26" x14ac:dyDescent="0.3">
      <c r="A3923" s="16">
        <v>1</v>
      </c>
      <c r="B3923" s="3" t="s">
        <v>41</v>
      </c>
      <c r="C3923" s="34" t="s">
        <v>4514</v>
      </c>
      <c r="D3923" s="3"/>
      <c r="E3923" s="17">
        <v>45302</v>
      </c>
      <c r="F3923" s="17">
        <v>45302</v>
      </c>
      <c r="G3923" s="17" t="s">
        <v>13969</v>
      </c>
      <c r="H3923" s="97" t="s">
        <v>4537</v>
      </c>
      <c r="I3923" s="19">
        <v>10</v>
      </c>
      <c r="J3923" s="19" t="s">
        <v>55</v>
      </c>
      <c r="K3923" s="12"/>
      <c r="L3923" s="19" t="s">
        <v>8259</v>
      </c>
      <c r="M3923" s="19" t="s">
        <v>12929</v>
      </c>
      <c r="N3923" s="12" t="s">
        <v>13707</v>
      </c>
      <c r="O3923" s="12">
        <v>191133</v>
      </c>
      <c r="P3923" s="17">
        <v>45222.333333333336</v>
      </c>
      <c r="Q3923" s="32">
        <v>5054326</v>
      </c>
      <c r="R3923" s="32"/>
      <c r="S3923" s="32">
        <v>5054326</v>
      </c>
      <c r="T3923" s="3"/>
      <c r="U3923" s="3"/>
      <c r="V3923" s="17">
        <v>45449</v>
      </c>
      <c r="W3923" s="17">
        <v>45449</v>
      </c>
      <c r="X3923" s="32">
        <v>5054326</v>
      </c>
      <c r="Y3923" s="32"/>
      <c r="Z3923" s="32">
        <v>5054326</v>
      </c>
    </row>
    <row r="3924" spans="1:26" x14ac:dyDescent="0.3">
      <c r="A3924" s="16">
        <v>1</v>
      </c>
      <c r="B3924" s="12" t="s">
        <v>58</v>
      </c>
      <c r="C3924" s="34" t="s">
        <v>4474</v>
      </c>
      <c r="D3924" s="3"/>
      <c r="E3924" s="17">
        <v>45444</v>
      </c>
      <c r="F3924" s="17">
        <v>45444</v>
      </c>
      <c r="G3924" s="17" t="s">
        <v>13969</v>
      </c>
      <c r="H3924" s="97" t="s">
        <v>4537</v>
      </c>
      <c r="I3924" s="19">
        <v>10</v>
      </c>
      <c r="J3924" s="19" t="s">
        <v>55</v>
      </c>
      <c r="K3924" s="12"/>
      <c r="L3924" s="19" t="s">
        <v>6552</v>
      </c>
      <c r="M3924" s="19" t="s">
        <v>6552</v>
      </c>
      <c r="N3924" s="12" t="s">
        <v>13707</v>
      </c>
      <c r="O3924" s="12">
        <v>98888</v>
      </c>
      <c r="P3924" s="17">
        <v>45246.681944444441</v>
      </c>
      <c r="Q3924" s="32">
        <v>13997156</v>
      </c>
      <c r="R3924" s="32"/>
      <c r="S3924" s="32">
        <v>13997156</v>
      </c>
      <c r="T3924" s="3"/>
      <c r="U3924" s="3"/>
      <c r="V3924" s="17">
        <v>45450</v>
      </c>
      <c r="W3924" s="17">
        <v>45450</v>
      </c>
      <c r="X3924" s="32">
        <v>13997156</v>
      </c>
      <c r="Y3924" s="32"/>
      <c r="Z3924" s="32">
        <v>13997156</v>
      </c>
    </row>
    <row r="3925" spans="1:26" x14ac:dyDescent="0.3">
      <c r="A3925" s="16">
        <v>1</v>
      </c>
      <c r="B3925" s="12" t="s">
        <v>58</v>
      </c>
      <c r="C3925" s="34" t="s">
        <v>4473</v>
      </c>
      <c r="D3925" s="3"/>
      <c r="E3925" s="17">
        <v>45434</v>
      </c>
      <c r="F3925" s="17">
        <v>45434</v>
      </c>
      <c r="G3925" s="17" t="s">
        <v>13969</v>
      </c>
      <c r="H3925" s="97" t="s">
        <v>4537</v>
      </c>
      <c r="I3925" s="19">
        <v>10</v>
      </c>
      <c r="J3925" s="19" t="s">
        <v>43</v>
      </c>
      <c r="K3925" s="12"/>
      <c r="L3925" s="19" t="s">
        <v>5807</v>
      </c>
      <c r="M3925" s="19" t="s">
        <v>11265</v>
      </c>
      <c r="N3925" s="12" t="s">
        <v>13708</v>
      </c>
      <c r="O3925" s="12">
        <v>58816</v>
      </c>
      <c r="P3925" s="17">
        <v>45386</v>
      </c>
      <c r="Q3925" s="32">
        <v>24989530</v>
      </c>
      <c r="R3925" s="32"/>
      <c r="S3925" s="32">
        <v>24989530</v>
      </c>
      <c r="T3925" s="3"/>
      <c r="U3925" s="3"/>
      <c r="V3925" s="17">
        <v>45450</v>
      </c>
      <c r="W3925" s="17">
        <v>45450</v>
      </c>
      <c r="X3925" s="32">
        <v>11329894.08</v>
      </c>
      <c r="Y3925" s="32"/>
      <c r="Z3925" s="32">
        <v>11329894.08</v>
      </c>
    </row>
    <row r="3926" spans="1:26" x14ac:dyDescent="0.3">
      <c r="A3926" s="16">
        <v>1</v>
      </c>
      <c r="B3926" s="3" t="s">
        <v>41</v>
      </c>
      <c r="C3926" s="34" t="s">
        <v>4477</v>
      </c>
      <c r="D3926" s="3"/>
      <c r="E3926" s="17">
        <v>45428</v>
      </c>
      <c r="F3926" s="17">
        <v>45428</v>
      </c>
      <c r="G3926" s="17" t="s">
        <v>13969</v>
      </c>
      <c r="H3926" s="97" t="s">
        <v>4537</v>
      </c>
      <c r="I3926" s="19">
        <v>10</v>
      </c>
      <c r="J3926" s="19" t="s">
        <v>55</v>
      </c>
      <c r="K3926" s="12"/>
      <c r="L3926" s="19" t="s">
        <v>6751</v>
      </c>
      <c r="M3926" s="19" t="s">
        <v>11322</v>
      </c>
      <c r="N3926" s="12" t="s">
        <v>13707</v>
      </c>
      <c r="O3926" s="12">
        <v>618708</v>
      </c>
      <c r="P3926" s="17">
        <v>45425.625</v>
      </c>
      <c r="Q3926" s="32">
        <v>5400000</v>
      </c>
      <c r="R3926" s="32"/>
      <c r="S3926" s="32">
        <v>5400000</v>
      </c>
      <c r="T3926" s="3"/>
      <c r="U3926" s="3"/>
      <c r="V3926" s="17">
        <v>45450</v>
      </c>
      <c r="W3926" s="17">
        <v>45450</v>
      </c>
      <c r="X3926" s="32">
        <v>5400000</v>
      </c>
      <c r="Y3926" s="32"/>
      <c r="Z3926" s="32">
        <v>5400000</v>
      </c>
    </row>
    <row r="3927" spans="1:26" x14ac:dyDescent="0.3">
      <c r="A3927" s="16">
        <v>1</v>
      </c>
      <c r="B3927" s="12" t="s">
        <v>40</v>
      </c>
      <c r="C3927" s="34" t="s">
        <v>4482</v>
      </c>
      <c r="D3927" s="3"/>
      <c r="E3927" s="17">
        <v>45425</v>
      </c>
      <c r="F3927" s="17">
        <v>45425</v>
      </c>
      <c r="G3927" s="17" t="s">
        <v>13969</v>
      </c>
      <c r="H3927" s="97" t="s">
        <v>4537</v>
      </c>
      <c r="I3927" s="19">
        <v>10</v>
      </c>
      <c r="J3927" s="19" t="s">
        <v>55</v>
      </c>
      <c r="K3927" s="12"/>
      <c r="L3927" s="19" t="s">
        <v>6798</v>
      </c>
      <c r="M3927" s="19" t="s">
        <v>11372</v>
      </c>
      <c r="N3927" s="12" t="s">
        <v>13707</v>
      </c>
      <c r="O3927" s="12">
        <v>656513</v>
      </c>
      <c r="P3927" s="17">
        <v>45416.930555555555</v>
      </c>
      <c r="Q3927" s="32">
        <v>14968486</v>
      </c>
      <c r="R3927" s="32"/>
      <c r="S3927" s="32">
        <v>14968486</v>
      </c>
      <c r="T3927" s="3"/>
      <c r="U3927" s="3"/>
      <c r="V3927" s="17">
        <v>45450</v>
      </c>
      <c r="W3927" s="17">
        <v>45450</v>
      </c>
      <c r="X3927" s="32">
        <v>8000000</v>
      </c>
      <c r="Y3927" s="32"/>
      <c r="Z3927" s="32">
        <v>8000000</v>
      </c>
    </row>
    <row r="3928" spans="1:26" x14ac:dyDescent="0.3">
      <c r="A3928" s="16">
        <v>1</v>
      </c>
      <c r="B3928" s="3" t="s">
        <v>41</v>
      </c>
      <c r="C3928" s="34" t="s">
        <v>4477</v>
      </c>
      <c r="D3928" s="3"/>
      <c r="E3928" s="17">
        <v>45425</v>
      </c>
      <c r="F3928" s="17">
        <v>45425</v>
      </c>
      <c r="G3928" s="17" t="s">
        <v>13969</v>
      </c>
      <c r="H3928" s="97" t="s">
        <v>4537</v>
      </c>
      <c r="I3928" s="19">
        <v>10</v>
      </c>
      <c r="J3928" s="19" t="s">
        <v>55</v>
      </c>
      <c r="K3928" s="12"/>
      <c r="L3928" s="19" t="s">
        <v>6808</v>
      </c>
      <c r="M3928" s="19" t="s">
        <v>11383</v>
      </c>
      <c r="N3928" s="12" t="s">
        <v>13707</v>
      </c>
      <c r="O3928" s="12">
        <v>619385</v>
      </c>
      <c r="P3928" s="17">
        <v>45423.565972222219</v>
      </c>
      <c r="Q3928" s="32">
        <v>4836096</v>
      </c>
      <c r="R3928" s="32"/>
      <c r="S3928" s="32">
        <v>4836096</v>
      </c>
      <c r="T3928" s="3"/>
      <c r="U3928" s="3"/>
      <c r="V3928" s="17">
        <v>45450</v>
      </c>
      <c r="W3928" s="17">
        <v>45450</v>
      </c>
      <c r="X3928" s="32">
        <v>4836096</v>
      </c>
      <c r="Y3928" s="32"/>
      <c r="Z3928" s="32">
        <v>4836096</v>
      </c>
    </row>
    <row r="3929" spans="1:26" x14ac:dyDescent="0.3">
      <c r="A3929" s="16">
        <v>1</v>
      </c>
      <c r="B3929" s="3" t="s">
        <v>41</v>
      </c>
      <c r="C3929" s="34" t="s">
        <v>4477</v>
      </c>
      <c r="D3929" s="3"/>
      <c r="E3929" s="17">
        <v>45422</v>
      </c>
      <c r="F3929" s="17">
        <v>45422</v>
      </c>
      <c r="G3929" s="17" t="s">
        <v>13969</v>
      </c>
      <c r="H3929" s="97" t="s">
        <v>4537</v>
      </c>
      <c r="I3929" s="19">
        <v>10</v>
      </c>
      <c r="J3929" s="19" t="s">
        <v>55</v>
      </c>
      <c r="K3929" s="12"/>
      <c r="L3929" s="19" t="s">
        <v>6820</v>
      </c>
      <c r="M3929" s="19" t="s">
        <v>11396</v>
      </c>
      <c r="N3929" s="12" t="s">
        <v>13707</v>
      </c>
      <c r="O3929" s="12">
        <v>670836</v>
      </c>
      <c r="P3929" s="17">
        <v>45415.854166666664</v>
      </c>
      <c r="Q3929" s="32">
        <v>8429820</v>
      </c>
      <c r="R3929" s="32"/>
      <c r="S3929" s="32">
        <v>8429820</v>
      </c>
      <c r="T3929" s="3"/>
      <c r="U3929" s="3"/>
      <c r="V3929" s="17">
        <v>45450</v>
      </c>
      <c r="W3929" s="17">
        <v>45450</v>
      </c>
      <c r="X3929" s="32">
        <v>8429820</v>
      </c>
      <c r="Y3929" s="32"/>
      <c r="Z3929" s="32">
        <v>8429820</v>
      </c>
    </row>
    <row r="3930" spans="1:26" x14ac:dyDescent="0.3">
      <c r="A3930" s="16">
        <v>1</v>
      </c>
      <c r="B3930" s="12" t="s">
        <v>40</v>
      </c>
      <c r="C3930" s="34" t="s">
        <v>4482</v>
      </c>
      <c r="D3930" s="3"/>
      <c r="E3930" s="17">
        <v>45422</v>
      </c>
      <c r="F3930" s="17">
        <v>45422</v>
      </c>
      <c r="G3930" s="17" t="s">
        <v>13969</v>
      </c>
      <c r="H3930" s="97" t="s">
        <v>4537</v>
      </c>
      <c r="I3930" s="19">
        <v>10</v>
      </c>
      <c r="J3930" s="19" t="s">
        <v>55</v>
      </c>
      <c r="K3930" s="12"/>
      <c r="L3930" s="19" t="s">
        <v>6827</v>
      </c>
      <c r="M3930" s="19" t="s">
        <v>11403</v>
      </c>
      <c r="N3930" s="12" t="s">
        <v>13708</v>
      </c>
      <c r="O3930" s="12">
        <v>88637</v>
      </c>
      <c r="P3930" s="17">
        <v>45420.368055555555</v>
      </c>
      <c r="Q3930" s="32">
        <v>5129249</v>
      </c>
      <c r="R3930" s="32"/>
      <c r="S3930" s="32">
        <v>5129249</v>
      </c>
      <c r="T3930" s="3"/>
      <c r="U3930" s="3"/>
      <c r="V3930" s="17">
        <v>45450</v>
      </c>
      <c r="W3930" s="17">
        <v>45450</v>
      </c>
      <c r="X3930" s="32">
        <v>5129249</v>
      </c>
      <c r="Y3930" s="32"/>
      <c r="Z3930" s="32">
        <v>5129249</v>
      </c>
    </row>
    <row r="3931" spans="1:26" x14ac:dyDescent="0.3">
      <c r="A3931" s="16">
        <v>1</v>
      </c>
      <c r="B3931" s="3" t="s">
        <v>41</v>
      </c>
      <c r="C3931" s="34" t="s">
        <v>4475</v>
      </c>
      <c r="D3931" s="3"/>
      <c r="E3931" s="17">
        <v>45419</v>
      </c>
      <c r="F3931" s="17">
        <v>45419</v>
      </c>
      <c r="G3931" s="17" t="s">
        <v>13969</v>
      </c>
      <c r="H3931" s="97" t="s">
        <v>4537</v>
      </c>
      <c r="I3931" s="19">
        <v>10</v>
      </c>
      <c r="J3931" s="19" t="s">
        <v>55</v>
      </c>
      <c r="K3931" s="12"/>
      <c r="L3931" s="19" t="s">
        <v>6863</v>
      </c>
      <c r="M3931" s="19" t="s">
        <v>11444</v>
      </c>
      <c r="N3931" s="12" t="s">
        <v>13707</v>
      </c>
      <c r="O3931" s="12">
        <v>591652</v>
      </c>
      <c r="P3931" s="17">
        <v>45417.607638888891</v>
      </c>
      <c r="Q3931" s="32">
        <v>7216564</v>
      </c>
      <c r="R3931" s="32"/>
      <c r="S3931" s="32">
        <v>7216564</v>
      </c>
      <c r="T3931" s="3"/>
      <c r="U3931" s="3"/>
      <c r="V3931" s="17">
        <v>45450</v>
      </c>
      <c r="W3931" s="17">
        <v>45450</v>
      </c>
      <c r="X3931" s="32">
        <v>7216564</v>
      </c>
      <c r="Y3931" s="32"/>
      <c r="Z3931" s="32">
        <v>7216564</v>
      </c>
    </row>
    <row r="3932" spans="1:26" x14ac:dyDescent="0.3">
      <c r="A3932" s="16">
        <v>1</v>
      </c>
      <c r="B3932" s="12" t="s">
        <v>40</v>
      </c>
      <c r="C3932" s="34" t="s">
        <v>4483</v>
      </c>
      <c r="D3932" s="3"/>
      <c r="E3932" s="17">
        <v>45419</v>
      </c>
      <c r="F3932" s="17">
        <v>45419</v>
      </c>
      <c r="G3932" s="17" t="s">
        <v>13969</v>
      </c>
      <c r="H3932" s="97" t="s">
        <v>4537</v>
      </c>
      <c r="I3932" s="19">
        <v>10</v>
      </c>
      <c r="J3932" s="19" t="s">
        <v>43</v>
      </c>
      <c r="K3932" s="12"/>
      <c r="L3932" s="19" t="s">
        <v>6871</v>
      </c>
      <c r="M3932" s="19" t="s">
        <v>11451</v>
      </c>
      <c r="N3932" s="12" t="s">
        <v>13707</v>
      </c>
      <c r="O3932" s="12">
        <v>449198</v>
      </c>
      <c r="P3932" s="17">
        <v>45414.770833333336</v>
      </c>
      <c r="Q3932" s="32">
        <v>1970860</v>
      </c>
      <c r="R3932" s="32"/>
      <c r="S3932" s="32">
        <v>1970860</v>
      </c>
      <c r="T3932" s="3"/>
      <c r="U3932" s="3"/>
      <c r="V3932" s="17">
        <v>45450</v>
      </c>
      <c r="W3932" s="17">
        <v>45450</v>
      </c>
      <c r="X3932" s="32">
        <v>1970860</v>
      </c>
      <c r="Y3932" s="32"/>
      <c r="Z3932" s="32">
        <v>1970860</v>
      </c>
    </row>
    <row r="3933" spans="1:26" x14ac:dyDescent="0.3">
      <c r="A3933" s="16">
        <v>1</v>
      </c>
      <c r="B3933" s="12" t="s">
        <v>40</v>
      </c>
      <c r="C3933" s="34" t="s">
        <v>4480</v>
      </c>
      <c r="D3933" s="3"/>
      <c r="E3933" s="17">
        <v>45413</v>
      </c>
      <c r="F3933" s="17">
        <v>45413</v>
      </c>
      <c r="G3933" s="17" t="s">
        <v>13969</v>
      </c>
      <c r="H3933" s="97" t="s">
        <v>4537</v>
      </c>
      <c r="I3933" s="19">
        <v>10</v>
      </c>
      <c r="J3933" s="19" t="s">
        <v>55</v>
      </c>
      <c r="K3933" s="12"/>
      <c r="L3933" s="19" t="s">
        <v>5738</v>
      </c>
      <c r="M3933" s="19" t="s">
        <v>11507</v>
      </c>
      <c r="N3933" s="12" t="s">
        <v>13707</v>
      </c>
      <c r="O3933" s="12">
        <v>242368</v>
      </c>
      <c r="P3933" s="17">
        <v>45367.620833333334</v>
      </c>
      <c r="Q3933" s="32">
        <v>4120900</v>
      </c>
      <c r="R3933" s="32"/>
      <c r="S3933" s="32">
        <v>4120900</v>
      </c>
      <c r="T3933" s="3"/>
      <c r="U3933" s="3"/>
      <c r="V3933" s="17">
        <v>45450</v>
      </c>
      <c r="W3933" s="17">
        <v>45450</v>
      </c>
      <c r="X3933" s="32">
        <v>4120900</v>
      </c>
      <c r="Y3933" s="32"/>
      <c r="Z3933" s="32">
        <v>4120900</v>
      </c>
    </row>
    <row r="3934" spans="1:26" x14ac:dyDescent="0.3">
      <c r="A3934" s="16">
        <v>1</v>
      </c>
      <c r="B3934" s="3" t="s">
        <v>41</v>
      </c>
      <c r="C3934" s="34" t="s">
        <v>4477</v>
      </c>
      <c r="D3934" s="3"/>
      <c r="E3934" s="17">
        <v>45412</v>
      </c>
      <c r="F3934" s="17">
        <v>45412</v>
      </c>
      <c r="G3934" s="17" t="s">
        <v>13969</v>
      </c>
      <c r="H3934" s="97" t="s">
        <v>4537</v>
      </c>
      <c r="I3934" s="19">
        <v>10</v>
      </c>
      <c r="J3934" s="19" t="s">
        <v>55</v>
      </c>
      <c r="K3934" s="12"/>
      <c r="L3934" s="19" t="s">
        <v>6943</v>
      </c>
      <c r="M3934" s="19" t="s">
        <v>11529</v>
      </c>
      <c r="N3934" s="12" t="s">
        <v>13707</v>
      </c>
      <c r="O3934" s="12">
        <v>439877</v>
      </c>
      <c r="P3934" s="17">
        <v>45384.416666666664</v>
      </c>
      <c r="Q3934" s="32">
        <v>16636342</v>
      </c>
      <c r="R3934" s="32"/>
      <c r="S3934" s="32">
        <v>16636342</v>
      </c>
      <c r="T3934" s="3"/>
      <c r="U3934" s="3"/>
      <c r="V3934" s="17">
        <v>45450</v>
      </c>
      <c r="W3934" s="17">
        <v>45450</v>
      </c>
      <c r="X3934" s="32">
        <v>14000000</v>
      </c>
      <c r="Y3934" s="32"/>
      <c r="Z3934" s="32">
        <v>14000000</v>
      </c>
    </row>
    <row r="3935" spans="1:26" x14ac:dyDescent="0.3">
      <c r="A3935" s="16">
        <v>1</v>
      </c>
      <c r="B3935" s="12" t="s">
        <v>58</v>
      </c>
      <c r="C3935" s="34" t="s">
        <v>4474</v>
      </c>
      <c r="D3935" s="3"/>
      <c r="E3935" s="17">
        <v>45406</v>
      </c>
      <c r="F3935" s="17">
        <v>45406</v>
      </c>
      <c r="G3935" s="17" t="s">
        <v>13969</v>
      </c>
      <c r="H3935" s="97" t="s">
        <v>4537</v>
      </c>
      <c r="I3935" s="19">
        <v>10</v>
      </c>
      <c r="J3935" s="19" t="s">
        <v>55</v>
      </c>
      <c r="K3935" s="12"/>
      <c r="L3935" s="19" t="s">
        <v>7015</v>
      </c>
      <c r="M3935" s="19" t="s">
        <v>11609</v>
      </c>
      <c r="N3935" s="12" t="s">
        <v>13707</v>
      </c>
      <c r="O3935" s="12">
        <v>414365</v>
      </c>
      <c r="P3935" s="17">
        <v>45405.916666666664</v>
      </c>
      <c r="Q3935" s="32">
        <v>4049140</v>
      </c>
      <c r="R3935" s="32"/>
      <c r="S3935" s="32">
        <v>4049140</v>
      </c>
      <c r="T3935" s="3"/>
      <c r="U3935" s="3"/>
      <c r="V3935" s="17">
        <v>45450</v>
      </c>
      <c r="W3935" s="17">
        <v>45450</v>
      </c>
      <c r="X3935" s="32">
        <v>4049140</v>
      </c>
      <c r="Y3935" s="32"/>
      <c r="Z3935" s="32">
        <v>4049140</v>
      </c>
    </row>
    <row r="3936" spans="1:26" x14ac:dyDescent="0.3">
      <c r="A3936" s="16">
        <v>1</v>
      </c>
      <c r="B3936" s="3" t="s">
        <v>41</v>
      </c>
      <c r="C3936" s="34" t="s">
        <v>4477</v>
      </c>
      <c r="D3936" s="3"/>
      <c r="E3936" s="17">
        <v>45405</v>
      </c>
      <c r="F3936" s="17">
        <v>45405</v>
      </c>
      <c r="G3936" s="17" t="s">
        <v>13969</v>
      </c>
      <c r="H3936" s="97" t="s">
        <v>4537</v>
      </c>
      <c r="I3936" s="19">
        <v>10</v>
      </c>
      <c r="J3936" s="19" t="s">
        <v>55</v>
      </c>
      <c r="K3936" s="12"/>
      <c r="L3936" s="19" t="s">
        <v>4713</v>
      </c>
      <c r="M3936" s="19" t="s">
        <v>11614</v>
      </c>
      <c r="N3936" s="12" t="s">
        <v>13707</v>
      </c>
      <c r="O3936" s="12">
        <v>617611</v>
      </c>
      <c r="P3936" s="17">
        <v>45402.476388888892</v>
      </c>
      <c r="Q3936" s="32">
        <v>21346280</v>
      </c>
      <c r="R3936" s="32"/>
      <c r="S3936" s="32">
        <v>21346280</v>
      </c>
      <c r="T3936" s="3"/>
      <c r="U3936" s="3"/>
      <c r="V3936" s="17">
        <v>45450</v>
      </c>
      <c r="W3936" s="17">
        <v>45450</v>
      </c>
      <c r="X3936" s="32">
        <v>14000000</v>
      </c>
      <c r="Y3936" s="32"/>
      <c r="Z3936" s="32">
        <v>14000000</v>
      </c>
    </row>
    <row r="3937" spans="1:26" x14ac:dyDescent="0.3">
      <c r="A3937" s="16">
        <v>1</v>
      </c>
      <c r="B3937" s="3" t="s">
        <v>41</v>
      </c>
      <c r="C3937" s="34" t="s">
        <v>4477</v>
      </c>
      <c r="D3937" s="3"/>
      <c r="E3937" s="17">
        <v>45405</v>
      </c>
      <c r="F3937" s="17">
        <v>45405</v>
      </c>
      <c r="G3937" s="17" t="s">
        <v>13969</v>
      </c>
      <c r="H3937" s="97" t="s">
        <v>4537</v>
      </c>
      <c r="I3937" s="19">
        <v>10</v>
      </c>
      <c r="J3937" s="19" t="s">
        <v>55</v>
      </c>
      <c r="K3937" s="12"/>
      <c r="L3937" s="19" t="s">
        <v>7035</v>
      </c>
      <c r="M3937" s="19" t="s">
        <v>11631</v>
      </c>
      <c r="N3937" s="12" t="s">
        <v>13707</v>
      </c>
      <c r="O3937" s="12">
        <v>482392</v>
      </c>
      <c r="P3937" s="17">
        <v>45331</v>
      </c>
      <c r="Q3937" s="32">
        <v>3730670</v>
      </c>
      <c r="R3937" s="32"/>
      <c r="S3937" s="32">
        <v>3730670</v>
      </c>
      <c r="T3937" s="3"/>
      <c r="U3937" s="3"/>
      <c r="V3937" s="17">
        <v>45450</v>
      </c>
      <c r="W3937" s="17">
        <v>45450</v>
      </c>
      <c r="X3937" s="32">
        <v>3730670</v>
      </c>
      <c r="Y3937" s="32"/>
      <c r="Z3937" s="32">
        <v>3730670</v>
      </c>
    </row>
    <row r="3938" spans="1:26" x14ac:dyDescent="0.3">
      <c r="A3938" s="16">
        <v>1</v>
      </c>
      <c r="B3938" s="12" t="s">
        <v>58</v>
      </c>
      <c r="C3938" s="34" t="s">
        <v>4490</v>
      </c>
      <c r="D3938" s="3"/>
      <c r="E3938" s="17">
        <v>45405</v>
      </c>
      <c r="F3938" s="17">
        <v>45405</v>
      </c>
      <c r="G3938" s="17" t="s">
        <v>13969</v>
      </c>
      <c r="H3938" s="97" t="s">
        <v>4537</v>
      </c>
      <c r="I3938" s="19">
        <v>10</v>
      </c>
      <c r="J3938" s="19" t="s">
        <v>55</v>
      </c>
      <c r="K3938" s="12"/>
      <c r="L3938" s="19" t="s">
        <v>7045</v>
      </c>
      <c r="M3938" s="19" t="s">
        <v>11642</v>
      </c>
      <c r="N3938" s="12" t="s">
        <v>13707</v>
      </c>
      <c r="O3938" s="12">
        <v>403531</v>
      </c>
      <c r="P3938" s="17">
        <v>45407.506944444445</v>
      </c>
      <c r="Q3938" s="32">
        <v>11585462</v>
      </c>
      <c r="R3938" s="32"/>
      <c r="S3938" s="32">
        <v>11585462</v>
      </c>
      <c r="T3938" s="3"/>
      <c r="U3938" s="3"/>
      <c r="V3938" s="17">
        <v>45450</v>
      </c>
      <c r="W3938" s="17">
        <v>45450</v>
      </c>
      <c r="X3938" s="32">
        <v>11585462</v>
      </c>
      <c r="Y3938" s="32"/>
      <c r="Z3938" s="32">
        <v>11585462</v>
      </c>
    </row>
    <row r="3939" spans="1:26" x14ac:dyDescent="0.3">
      <c r="A3939" s="16">
        <v>1</v>
      </c>
      <c r="B3939" s="12" t="s">
        <v>58</v>
      </c>
      <c r="C3939" s="34" t="s">
        <v>4476</v>
      </c>
      <c r="D3939" s="3"/>
      <c r="E3939" s="17">
        <v>45401</v>
      </c>
      <c r="F3939" s="17">
        <v>45401</v>
      </c>
      <c r="G3939" s="17" t="s">
        <v>13969</v>
      </c>
      <c r="H3939" s="97" t="s">
        <v>4537</v>
      </c>
      <c r="I3939" s="19">
        <v>10</v>
      </c>
      <c r="J3939" s="19" t="s">
        <v>55</v>
      </c>
      <c r="K3939" s="12"/>
      <c r="L3939" s="19" t="s">
        <v>6122</v>
      </c>
      <c r="M3939" s="19" t="s">
        <v>11664</v>
      </c>
      <c r="N3939" s="12" t="s">
        <v>13707</v>
      </c>
      <c r="O3939" s="12">
        <v>214005</v>
      </c>
      <c r="P3939" s="17">
        <v>45340.645833333336</v>
      </c>
      <c r="Q3939" s="32">
        <v>3414494</v>
      </c>
      <c r="R3939" s="32"/>
      <c r="S3939" s="32">
        <v>3414494</v>
      </c>
      <c r="T3939" s="3"/>
      <c r="U3939" s="3"/>
      <c r="V3939" s="17">
        <v>45450</v>
      </c>
      <c r="W3939" s="17">
        <v>45450</v>
      </c>
      <c r="X3939" s="32">
        <v>3414494</v>
      </c>
      <c r="Y3939" s="32"/>
      <c r="Z3939" s="32">
        <v>3414494</v>
      </c>
    </row>
    <row r="3940" spans="1:26" x14ac:dyDescent="0.3">
      <c r="A3940" s="16">
        <v>1</v>
      </c>
      <c r="B3940" s="12" t="s">
        <v>40</v>
      </c>
      <c r="C3940" s="34" t="s">
        <v>4483</v>
      </c>
      <c r="D3940" s="3"/>
      <c r="E3940" s="17">
        <v>45399</v>
      </c>
      <c r="F3940" s="17">
        <v>45399</v>
      </c>
      <c r="G3940" s="17" t="s">
        <v>13969</v>
      </c>
      <c r="H3940" s="97" t="s">
        <v>4537</v>
      </c>
      <c r="I3940" s="19">
        <v>10</v>
      </c>
      <c r="J3940" s="19" t="s">
        <v>55</v>
      </c>
      <c r="K3940" s="12"/>
      <c r="L3940" s="19" t="s">
        <v>7094</v>
      </c>
      <c r="M3940" s="19" t="s">
        <v>11695</v>
      </c>
      <c r="N3940" s="12" t="s">
        <v>13707</v>
      </c>
      <c r="O3940" s="12">
        <v>569374</v>
      </c>
      <c r="P3940" s="17">
        <v>45369.5625</v>
      </c>
      <c r="Q3940" s="32">
        <v>9955780</v>
      </c>
      <c r="R3940" s="32"/>
      <c r="S3940" s="32">
        <v>9955780</v>
      </c>
      <c r="T3940" s="3"/>
      <c r="U3940" s="3"/>
      <c r="V3940" s="17">
        <v>45450</v>
      </c>
      <c r="W3940" s="17">
        <v>45450</v>
      </c>
      <c r="X3940" s="32">
        <v>9955780</v>
      </c>
      <c r="Y3940" s="32"/>
      <c r="Z3940" s="32">
        <v>9955780</v>
      </c>
    </row>
    <row r="3941" spans="1:26" x14ac:dyDescent="0.3">
      <c r="A3941" s="16">
        <v>1</v>
      </c>
      <c r="B3941" s="3" t="s">
        <v>41</v>
      </c>
      <c r="C3941" s="34" t="s">
        <v>4475</v>
      </c>
      <c r="D3941" s="3"/>
      <c r="E3941" s="17">
        <v>45397</v>
      </c>
      <c r="F3941" s="17">
        <v>45397</v>
      </c>
      <c r="G3941" s="17" t="s">
        <v>13969</v>
      </c>
      <c r="H3941" s="97" t="s">
        <v>4537</v>
      </c>
      <c r="I3941" s="19">
        <v>10</v>
      </c>
      <c r="J3941" s="19" t="s">
        <v>55</v>
      </c>
      <c r="K3941" s="12"/>
      <c r="L3941" s="19" t="s">
        <v>7126</v>
      </c>
      <c r="M3941" s="19" t="s">
        <v>11728</v>
      </c>
      <c r="N3941" s="12" t="s">
        <v>13707</v>
      </c>
      <c r="O3941" s="12">
        <v>562522</v>
      </c>
      <c r="P3941" s="17">
        <v>45391.701388888891</v>
      </c>
      <c r="Q3941" s="32">
        <v>6960420</v>
      </c>
      <c r="R3941" s="32"/>
      <c r="S3941" s="32">
        <v>6960420</v>
      </c>
      <c r="T3941" s="3"/>
      <c r="U3941" s="3"/>
      <c r="V3941" s="17">
        <v>45450</v>
      </c>
      <c r="W3941" s="17">
        <v>45450</v>
      </c>
      <c r="X3941" s="32">
        <v>5960000</v>
      </c>
      <c r="Y3941" s="32"/>
      <c r="Z3941" s="32">
        <v>5960000</v>
      </c>
    </row>
    <row r="3942" spans="1:26" x14ac:dyDescent="0.3">
      <c r="A3942" s="16">
        <v>1</v>
      </c>
      <c r="B3942" s="12" t="s">
        <v>40</v>
      </c>
      <c r="C3942" s="34" t="s">
        <v>4482</v>
      </c>
      <c r="D3942" s="3"/>
      <c r="E3942" s="17">
        <v>45390</v>
      </c>
      <c r="F3942" s="17">
        <v>45390</v>
      </c>
      <c r="G3942" s="17" t="s">
        <v>13969</v>
      </c>
      <c r="H3942" s="97" t="s">
        <v>4537</v>
      </c>
      <c r="I3942" s="19">
        <v>10</v>
      </c>
      <c r="J3942" s="19" t="s">
        <v>55</v>
      </c>
      <c r="K3942" s="12"/>
      <c r="L3942" s="19" t="s">
        <v>7183</v>
      </c>
      <c r="M3942" s="19" t="s">
        <v>11785</v>
      </c>
      <c r="N3942" s="12" t="s">
        <v>13707</v>
      </c>
      <c r="O3942" s="12">
        <v>554702</v>
      </c>
      <c r="P3942" s="17">
        <v>45369.753472222219</v>
      </c>
      <c r="Q3942" s="32">
        <v>10021451</v>
      </c>
      <c r="R3942" s="32"/>
      <c r="S3942" s="32">
        <v>10021451</v>
      </c>
      <c r="T3942" s="3"/>
      <c r="U3942" s="3"/>
      <c r="V3942" s="17">
        <v>45450</v>
      </c>
      <c r="W3942" s="17">
        <v>45450</v>
      </c>
      <c r="X3942" s="32">
        <v>10021451</v>
      </c>
      <c r="Y3942" s="32"/>
      <c r="Z3942" s="32">
        <v>10021451</v>
      </c>
    </row>
    <row r="3943" spans="1:26" x14ac:dyDescent="0.3">
      <c r="A3943" s="16">
        <v>1</v>
      </c>
      <c r="B3943" s="3" t="s">
        <v>76</v>
      </c>
      <c r="C3943" s="34" t="s">
        <v>4523</v>
      </c>
      <c r="D3943" s="3"/>
      <c r="E3943" s="17">
        <v>45356</v>
      </c>
      <c r="F3943" s="17">
        <v>45356</v>
      </c>
      <c r="G3943" s="17" t="s">
        <v>13969</v>
      </c>
      <c r="H3943" s="97" t="s">
        <v>4537</v>
      </c>
      <c r="I3943" s="19">
        <v>10</v>
      </c>
      <c r="J3943" s="19" t="s">
        <v>55</v>
      </c>
      <c r="K3943" s="12"/>
      <c r="L3943" s="19" t="s">
        <v>7546</v>
      </c>
      <c r="M3943" s="19" t="s">
        <v>12171</v>
      </c>
      <c r="N3943" s="12" t="s">
        <v>13707</v>
      </c>
      <c r="O3943" s="12">
        <v>528575</v>
      </c>
      <c r="P3943" s="17">
        <v>45340.883333333331</v>
      </c>
      <c r="Q3943" s="32">
        <v>9722768</v>
      </c>
      <c r="R3943" s="32"/>
      <c r="S3943" s="32">
        <v>9722768</v>
      </c>
      <c r="T3943" s="3"/>
      <c r="U3943" s="3"/>
      <c r="V3943" s="17">
        <v>45450</v>
      </c>
      <c r="W3943" s="17">
        <v>45450</v>
      </c>
      <c r="X3943" s="32">
        <v>9722768</v>
      </c>
      <c r="Y3943" s="32"/>
      <c r="Z3943" s="32">
        <v>9722768</v>
      </c>
    </row>
    <row r="3944" spans="1:26" x14ac:dyDescent="0.3">
      <c r="A3944" s="16">
        <v>1</v>
      </c>
      <c r="B3944" s="3" t="s">
        <v>41</v>
      </c>
      <c r="C3944" s="34" t="s">
        <v>4514</v>
      </c>
      <c r="D3944" s="3"/>
      <c r="E3944" s="17">
        <v>45348</v>
      </c>
      <c r="F3944" s="17">
        <v>45348</v>
      </c>
      <c r="G3944" s="17" t="s">
        <v>13969</v>
      </c>
      <c r="H3944" s="97" t="s">
        <v>4537</v>
      </c>
      <c r="I3944" s="19">
        <v>10</v>
      </c>
      <c r="J3944" s="19" t="s">
        <v>55</v>
      </c>
      <c r="K3944" s="12"/>
      <c r="L3944" s="19" t="s">
        <v>7660</v>
      </c>
      <c r="M3944" s="19" t="s">
        <v>12286</v>
      </c>
      <c r="N3944" s="12" t="s">
        <v>13708</v>
      </c>
      <c r="O3944" s="12">
        <v>28962</v>
      </c>
      <c r="P3944" s="17">
        <v>45234.333333333336</v>
      </c>
      <c r="Q3944" s="32">
        <v>5569399</v>
      </c>
      <c r="R3944" s="32"/>
      <c r="S3944" s="32">
        <v>5569399</v>
      </c>
      <c r="T3944" s="3"/>
      <c r="U3944" s="3"/>
      <c r="V3944" s="17">
        <v>45450</v>
      </c>
      <c r="W3944" s="17">
        <v>45450</v>
      </c>
      <c r="X3944" s="32">
        <v>5569399</v>
      </c>
      <c r="Y3944" s="32"/>
      <c r="Z3944" s="32">
        <v>5569399</v>
      </c>
    </row>
    <row r="3945" spans="1:26" x14ac:dyDescent="0.3">
      <c r="A3945" s="16">
        <v>1</v>
      </c>
      <c r="B3945" s="12" t="s">
        <v>58</v>
      </c>
      <c r="C3945" s="34" t="s">
        <v>4473</v>
      </c>
      <c r="D3945" s="3"/>
      <c r="E3945" s="17">
        <v>45448</v>
      </c>
      <c r="F3945" s="17">
        <v>45448</v>
      </c>
      <c r="G3945" s="17" t="s">
        <v>13969</v>
      </c>
      <c r="H3945" s="97" t="s">
        <v>4537</v>
      </c>
      <c r="I3945" s="19">
        <v>10</v>
      </c>
      <c r="J3945" s="19" t="s">
        <v>43</v>
      </c>
      <c r="K3945" s="12"/>
      <c r="L3945" s="19" t="s">
        <v>5807</v>
      </c>
      <c r="M3945" s="19" t="s">
        <v>11064</v>
      </c>
      <c r="N3945" s="12" t="s">
        <v>13708</v>
      </c>
      <c r="O3945" s="12">
        <v>58796</v>
      </c>
      <c r="P3945" s="17">
        <v>45428.5</v>
      </c>
      <c r="Q3945" s="32">
        <v>8314560</v>
      </c>
      <c r="R3945" s="32"/>
      <c r="S3945" s="32">
        <v>8314560</v>
      </c>
      <c r="T3945" s="3"/>
      <c r="U3945" s="3"/>
      <c r="V3945" s="17">
        <v>45453</v>
      </c>
      <c r="W3945" s="17">
        <v>45453</v>
      </c>
      <c r="X3945" s="32">
        <v>8314560</v>
      </c>
      <c r="Y3945" s="32"/>
      <c r="Z3945" s="32">
        <v>8314560</v>
      </c>
    </row>
    <row r="3946" spans="1:26" x14ac:dyDescent="0.3">
      <c r="A3946" s="16">
        <v>1</v>
      </c>
      <c r="B3946" s="12" t="s">
        <v>58</v>
      </c>
      <c r="C3946" s="34" t="s">
        <v>4473</v>
      </c>
      <c r="D3946" s="3"/>
      <c r="E3946" s="17">
        <v>45442</v>
      </c>
      <c r="F3946" s="17">
        <v>45442</v>
      </c>
      <c r="G3946" s="17" t="s">
        <v>13969</v>
      </c>
      <c r="H3946" s="97" t="s">
        <v>4537</v>
      </c>
      <c r="I3946" s="19">
        <v>10</v>
      </c>
      <c r="J3946" s="19" t="s">
        <v>43</v>
      </c>
      <c r="K3946" s="12"/>
      <c r="L3946" s="19" t="s">
        <v>5807</v>
      </c>
      <c r="M3946" s="19" t="s">
        <v>11131</v>
      </c>
      <c r="N3946" s="12" t="s">
        <v>13708</v>
      </c>
      <c r="O3946" s="12">
        <v>58738</v>
      </c>
      <c r="P3946" s="17">
        <v>45371.916666666664</v>
      </c>
      <c r="Q3946" s="32">
        <v>4463896</v>
      </c>
      <c r="R3946" s="32"/>
      <c r="S3946" s="32">
        <v>4463896</v>
      </c>
      <c r="T3946" s="3"/>
      <c r="U3946" s="3"/>
      <c r="V3946" s="17">
        <v>45453</v>
      </c>
      <c r="W3946" s="17">
        <v>45453</v>
      </c>
      <c r="X3946" s="32">
        <v>4463896</v>
      </c>
      <c r="Y3946" s="32"/>
      <c r="Z3946" s="32">
        <v>4463896</v>
      </c>
    </row>
    <row r="3947" spans="1:26" x14ac:dyDescent="0.3">
      <c r="A3947" s="16">
        <v>1</v>
      </c>
      <c r="B3947" s="12" t="s">
        <v>58</v>
      </c>
      <c r="C3947" s="34" t="s">
        <v>4473</v>
      </c>
      <c r="D3947" s="3"/>
      <c r="E3947" s="17">
        <v>45442</v>
      </c>
      <c r="F3947" s="17">
        <v>45442</v>
      </c>
      <c r="G3947" s="17" t="s">
        <v>13969</v>
      </c>
      <c r="H3947" s="97" t="s">
        <v>4537</v>
      </c>
      <c r="I3947" s="19">
        <v>10</v>
      </c>
      <c r="J3947" s="19" t="s">
        <v>55</v>
      </c>
      <c r="K3947" s="12"/>
      <c r="L3947" s="19" t="s">
        <v>6590</v>
      </c>
      <c r="M3947" s="19" t="s">
        <v>11146</v>
      </c>
      <c r="N3947" s="12" t="s">
        <v>13707</v>
      </c>
      <c r="O3947" s="12">
        <v>249555</v>
      </c>
      <c r="P3947" s="17">
        <v>45286.729166666664</v>
      </c>
      <c r="Q3947" s="32">
        <v>10490881</v>
      </c>
      <c r="R3947" s="32"/>
      <c r="S3947" s="32">
        <v>10490881</v>
      </c>
      <c r="T3947" s="3"/>
      <c r="U3947" s="3"/>
      <c r="V3947" s="17">
        <v>45453</v>
      </c>
      <c r="W3947" s="17">
        <v>45453</v>
      </c>
      <c r="X3947" s="32">
        <v>10490881</v>
      </c>
      <c r="Y3947" s="32"/>
      <c r="Z3947" s="32">
        <v>10490881</v>
      </c>
    </row>
    <row r="3948" spans="1:26" x14ac:dyDescent="0.3">
      <c r="A3948" s="16">
        <v>1</v>
      </c>
      <c r="B3948" s="12" t="s">
        <v>58</v>
      </c>
      <c r="C3948" s="34" t="s">
        <v>4495</v>
      </c>
      <c r="D3948" s="3"/>
      <c r="E3948" s="17">
        <v>45425</v>
      </c>
      <c r="F3948" s="17">
        <v>45425</v>
      </c>
      <c r="G3948" s="17" t="s">
        <v>13969</v>
      </c>
      <c r="H3948" s="97" t="s">
        <v>4537</v>
      </c>
      <c r="I3948" s="19">
        <v>10</v>
      </c>
      <c r="J3948" s="19" t="s">
        <v>55</v>
      </c>
      <c r="K3948" s="12"/>
      <c r="L3948" s="19" t="s">
        <v>6797</v>
      </c>
      <c r="M3948" s="19" t="s">
        <v>11371</v>
      </c>
      <c r="N3948" s="12" t="s">
        <v>13707</v>
      </c>
      <c r="O3948" s="12">
        <v>326047</v>
      </c>
      <c r="P3948" s="17">
        <v>45386.583333333336</v>
      </c>
      <c r="Q3948" s="32">
        <v>9621990</v>
      </c>
      <c r="R3948" s="32"/>
      <c r="S3948" s="32">
        <v>9621990</v>
      </c>
      <c r="T3948" s="3"/>
      <c r="U3948" s="3"/>
      <c r="V3948" s="17">
        <v>45453</v>
      </c>
      <c r="W3948" s="17">
        <v>45453</v>
      </c>
      <c r="X3948" s="32">
        <v>9621990</v>
      </c>
      <c r="Y3948" s="32"/>
      <c r="Z3948" s="32">
        <v>9621990</v>
      </c>
    </row>
    <row r="3949" spans="1:26" x14ac:dyDescent="0.3">
      <c r="A3949" s="16">
        <v>1</v>
      </c>
      <c r="B3949" s="3" t="s">
        <v>41</v>
      </c>
      <c r="C3949" s="34" t="s">
        <v>4477</v>
      </c>
      <c r="D3949" s="3"/>
      <c r="E3949" s="17">
        <v>45425</v>
      </c>
      <c r="F3949" s="17">
        <v>45425</v>
      </c>
      <c r="G3949" s="17" t="s">
        <v>13969</v>
      </c>
      <c r="H3949" s="97" t="s">
        <v>4537</v>
      </c>
      <c r="I3949" s="19">
        <v>10</v>
      </c>
      <c r="J3949" s="19" t="s">
        <v>55</v>
      </c>
      <c r="K3949" s="12"/>
      <c r="L3949" s="19" t="s">
        <v>6804</v>
      </c>
      <c r="M3949" s="19" t="s">
        <v>11379</v>
      </c>
      <c r="N3949" s="12" t="s">
        <v>13707</v>
      </c>
      <c r="O3949" s="12">
        <v>519085</v>
      </c>
      <c r="P3949" s="17">
        <v>45309.791666666664</v>
      </c>
      <c r="Q3949" s="32">
        <v>8013324</v>
      </c>
      <c r="R3949" s="32"/>
      <c r="S3949" s="32">
        <v>8013324</v>
      </c>
      <c r="T3949" s="3"/>
      <c r="U3949" s="3"/>
      <c r="V3949" s="17">
        <v>45453</v>
      </c>
      <c r="W3949" s="17">
        <v>45453</v>
      </c>
      <c r="X3949" s="32">
        <v>8013324</v>
      </c>
      <c r="Y3949" s="32"/>
      <c r="Z3949" s="32">
        <v>8013324</v>
      </c>
    </row>
    <row r="3950" spans="1:26" x14ac:dyDescent="0.3">
      <c r="A3950" s="16">
        <v>1</v>
      </c>
      <c r="B3950" s="12" t="s">
        <v>58</v>
      </c>
      <c r="C3950" s="34" t="s">
        <v>4476</v>
      </c>
      <c r="D3950" s="3"/>
      <c r="E3950" s="17">
        <v>45425</v>
      </c>
      <c r="F3950" s="17">
        <v>45425</v>
      </c>
      <c r="G3950" s="17" t="s">
        <v>13969</v>
      </c>
      <c r="H3950" s="97" t="s">
        <v>4537</v>
      </c>
      <c r="I3950" s="19">
        <v>10</v>
      </c>
      <c r="J3950" s="19" t="s">
        <v>55</v>
      </c>
      <c r="K3950" s="12"/>
      <c r="L3950" s="19" t="s">
        <v>6810</v>
      </c>
      <c r="M3950" s="19" t="s">
        <v>11385</v>
      </c>
      <c r="N3950" s="12" t="s">
        <v>13708</v>
      </c>
      <c r="O3950" s="12">
        <v>97496</v>
      </c>
      <c r="P3950" s="17">
        <v>45419.895833333336</v>
      </c>
      <c r="Q3950" s="32">
        <v>8614020</v>
      </c>
      <c r="R3950" s="32"/>
      <c r="S3950" s="32">
        <v>8614020</v>
      </c>
      <c r="T3950" s="3"/>
      <c r="U3950" s="3"/>
      <c r="V3950" s="17">
        <v>45453</v>
      </c>
      <c r="W3950" s="17">
        <v>45453</v>
      </c>
      <c r="X3950" s="32">
        <v>8614020</v>
      </c>
      <c r="Y3950" s="32"/>
      <c r="Z3950" s="32">
        <v>8614020</v>
      </c>
    </row>
    <row r="3951" spans="1:26" x14ac:dyDescent="0.3">
      <c r="A3951" s="16">
        <v>1</v>
      </c>
      <c r="B3951" s="12" t="s">
        <v>40</v>
      </c>
      <c r="C3951" s="34" t="s">
        <v>4483</v>
      </c>
      <c r="D3951" s="3"/>
      <c r="E3951" s="17">
        <v>45425</v>
      </c>
      <c r="F3951" s="17">
        <v>45425</v>
      </c>
      <c r="G3951" s="17" t="s">
        <v>13969</v>
      </c>
      <c r="H3951" s="97" t="s">
        <v>4537</v>
      </c>
      <c r="I3951" s="19">
        <v>10</v>
      </c>
      <c r="J3951" s="19" t="s">
        <v>43</v>
      </c>
      <c r="K3951" s="12"/>
      <c r="L3951" s="19" t="s">
        <v>6812</v>
      </c>
      <c r="M3951" s="19" t="s">
        <v>11387</v>
      </c>
      <c r="N3951" s="12" t="s">
        <v>13707</v>
      </c>
      <c r="O3951" s="12">
        <v>399509</v>
      </c>
      <c r="P3951" s="17">
        <v>45384.833333333336</v>
      </c>
      <c r="Q3951" s="32">
        <v>39860882</v>
      </c>
      <c r="R3951" s="32"/>
      <c r="S3951" s="32">
        <v>39860882</v>
      </c>
      <c r="T3951" s="3"/>
      <c r="U3951" s="3"/>
      <c r="V3951" s="17">
        <v>45453</v>
      </c>
      <c r="W3951" s="17">
        <v>45453</v>
      </c>
      <c r="X3951" s="32">
        <v>14000000</v>
      </c>
      <c r="Y3951" s="32"/>
      <c r="Z3951" s="32">
        <v>14000000</v>
      </c>
    </row>
    <row r="3952" spans="1:26" x14ac:dyDescent="0.3">
      <c r="A3952" s="16">
        <v>1</v>
      </c>
      <c r="B3952" s="12" t="s">
        <v>40</v>
      </c>
      <c r="C3952" s="34" t="s">
        <v>4487</v>
      </c>
      <c r="D3952" s="3"/>
      <c r="E3952" s="17">
        <v>45425</v>
      </c>
      <c r="F3952" s="17">
        <v>45425</v>
      </c>
      <c r="G3952" s="17" t="s">
        <v>13969</v>
      </c>
      <c r="H3952" s="97" t="s">
        <v>4537</v>
      </c>
      <c r="I3952" s="19">
        <v>10</v>
      </c>
      <c r="J3952" s="19" t="s">
        <v>55</v>
      </c>
      <c r="K3952" s="12"/>
      <c r="L3952" s="19" t="s">
        <v>6813</v>
      </c>
      <c r="M3952" s="19" t="s">
        <v>11388</v>
      </c>
      <c r="N3952" s="12" t="s">
        <v>13707</v>
      </c>
      <c r="O3952" s="12">
        <v>585518</v>
      </c>
      <c r="P3952" s="17">
        <v>45368.583333333336</v>
      </c>
      <c r="Q3952" s="32">
        <v>11597249</v>
      </c>
      <c r="R3952" s="32"/>
      <c r="S3952" s="32">
        <v>11597249</v>
      </c>
      <c r="T3952" s="3"/>
      <c r="U3952" s="3"/>
      <c r="V3952" s="17">
        <v>45453</v>
      </c>
      <c r="W3952" s="17">
        <v>45453</v>
      </c>
      <c r="X3952" s="32">
        <v>7031605.1600000001</v>
      </c>
      <c r="Y3952" s="32"/>
      <c r="Z3952" s="32">
        <v>7031605.1600000001</v>
      </c>
    </row>
    <row r="3953" spans="1:26" x14ac:dyDescent="0.3">
      <c r="A3953" s="16">
        <v>1</v>
      </c>
      <c r="B3953" s="3" t="s">
        <v>41</v>
      </c>
      <c r="C3953" s="34" t="s">
        <v>4477</v>
      </c>
      <c r="D3953" s="3"/>
      <c r="E3953" s="17">
        <v>45420</v>
      </c>
      <c r="F3953" s="17">
        <v>45420</v>
      </c>
      <c r="G3953" s="17" t="s">
        <v>13969</v>
      </c>
      <c r="H3953" s="97" t="s">
        <v>4537</v>
      </c>
      <c r="I3953" s="19">
        <v>10</v>
      </c>
      <c r="J3953" s="19" t="s">
        <v>55</v>
      </c>
      <c r="K3953" s="12"/>
      <c r="L3953" s="19" t="s">
        <v>6835</v>
      </c>
      <c r="M3953" s="19" t="s">
        <v>11413</v>
      </c>
      <c r="N3953" s="12" t="s">
        <v>13707</v>
      </c>
      <c r="O3953" s="12">
        <v>418678</v>
      </c>
      <c r="P3953" s="17">
        <v>45416.958333333336</v>
      </c>
      <c r="Q3953" s="32">
        <v>6870138</v>
      </c>
      <c r="R3953" s="32"/>
      <c r="S3953" s="32">
        <v>6870138</v>
      </c>
      <c r="T3953" s="3"/>
      <c r="U3953" s="3"/>
      <c r="V3953" s="17">
        <v>45453</v>
      </c>
      <c r="W3953" s="17">
        <v>45453</v>
      </c>
      <c r="X3953" s="32">
        <v>6870138</v>
      </c>
      <c r="Y3953" s="32"/>
      <c r="Z3953" s="32">
        <v>6870138</v>
      </c>
    </row>
    <row r="3954" spans="1:26" x14ac:dyDescent="0.3">
      <c r="A3954" s="16">
        <v>1</v>
      </c>
      <c r="B3954" s="12" t="s">
        <v>58</v>
      </c>
      <c r="C3954" s="34" t="s">
        <v>4489</v>
      </c>
      <c r="D3954" s="3"/>
      <c r="E3954" s="17">
        <v>45414</v>
      </c>
      <c r="F3954" s="17">
        <v>45414</v>
      </c>
      <c r="G3954" s="17" t="s">
        <v>13969</v>
      </c>
      <c r="H3954" s="97" t="s">
        <v>4537</v>
      </c>
      <c r="I3954" s="19">
        <v>10</v>
      </c>
      <c r="J3954" s="19" t="s">
        <v>55</v>
      </c>
      <c r="K3954" s="12"/>
      <c r="L3954" s="19" t="s">
        <v>6913</v>
      </c>
      <c r="M3954" s="19" t="s">
        <v>11496</v>
      </c>
      <c r="N3954" s="12" t="s">
        <v>13707</v>
      </c>
      <c r="O3954" s="12">
        <v>253239</v>
      </c>
      <c r="P3954" s="17">
        <v>45397.75</v>
      </c>
      <c r="Q3954" s="32">
        <v>5503190</v>
      </c>
      <c r="R3954" s="32"/>
      <c r="S3954" s="32">
        <v>5503190</v>
      </c>
      <c r="T3954" s="3"/>
      <c r="U3954" s="3"/>
      <c r="V3954" s="17">
        <v>45453</v>
      </c>
      <c r="W3954" s="17">
        <v>45453</v>
      </c>
      <c r="X3954" s="32">
        <v>5503190</v>
      </c>
      <c r="Y3954" s="32"/>
      <c r="Z3954" s="32">
        <v>5503190</v>
      </c>
    </row>
    <row r="3955" spans="1:26" x14ac:dyDescent="0.3">
      <c r="A3955" s="16">
        <v>1</v>
      </c>
      <c r="B3955" s="12" t="s">
        <v>58</v>
      </c>
      <c r="C3955" s="34" t="s">
        <v>4484</v>
      </c>
      <c r="D3955" s="3"/>
      <c r="E3955" s="17">
        <v>45413</v>
      </c>
      <c r="F3955" s="17">
        <v>45413</v>
      </c>
      <c r="G3955" s="17" t="s">
        <v>13969</v>
      </c>
      <c r="H3955" s="97" t="s">
        <v>4537</v>
      </c>
      <c r="I3955" s="19">
        <v>10</v>
      </c>
      <c r="J3955" s="19" t="s">
        <v>55</v>
      </c>
      <c r="K3955" s="12"/>
      <c r="L3955" s="19" t="s">
        <v>6927</v>
      </c>
      <c r="M3955" s="19" t="s">
        <v>11512</v>
      </c>
      <c r="N3955" s="12" t="s">
        <v>13707</v>
      </c>
      <c r="O3955" s="12">
        <v>422415</v>
      </c>
      <c r="P3955" s="17">
        <v>45369.694444444445</v>
      </c>
      <c r="Q3955" s="32">
        <v>8941183</v>
      </c>
      <c r="R3955" s="32"/>
      <c r="S3955" s="32">
        <v>8941183</v>
      </c>
      <c r="T3955" s="3"/>
      <c r="U3955" s="3"/>
      <c r="V3955" s="17">
        <v>45453</v>
      </c>
      <c r="W3955" s="17">
        <v>45453</v>
      </c>
      <c r="X3955" s="32">
        <v>8941183</v>
      </c>
      <c r="Y3955" s="32"/>
      <c r="Z3955" s="32">
        <v>8941183</v>
      </c>
    </row>
    <row r="3956" spans="1:26" x14ac:dyDescent="0.3">
      <c r="A3956" s="16">
        <v>1</v>
      </c>
      <c r="B3956" s="12" t="s">
        <v>40</v>
      </c>
      <c r="C3956" s="34" t="s">
        <v>4488</v>
      </c>
      <c r="D3956" s="3"/>
      <c r="E3956" s="17">
        <v>45413</v>
      </c>
      <c r="F3956" s="17">
        <v>45413</v>
      </c>
      <c r="G3956" s="17" t="s">
        <v>13969</v>
      </c>
      <c r="H3956" s="97" t="s">
        <v>4537</v>
      </c>
      <c r="I3956" s="19">
        <v>10</v>
      </c>
      <c r="J3956" s="19" t="s">
        <v>55</v>
      </c>
      <c r="K3956" s="12"/>
      <c r="L3956" s="19" t="s">
        <v>6726</v>
      </c>
      <c r="M3956" s="19" t="s">
        <v>11514</v>
      </c>
      <c r="N3956" s="12" t="s">
        <v>13707</v>
      </c>
      <c r="O3956" s="12">
        <v>356265</v>
      </c>
      <c r="P3956" s="17">
        <v>45287.666666666664</v>
      </c>
      <c r="Q3956" s="32">
        <v>13773411</v>
      </c>
      <c r="R3956" s="32"/>
      <c r="S3956" s="32">
        <v>13773411</v>
      </c>
      <c r="T3956" s="3"/>
      <c r="U3956" s="3"/>
      <c r="V3956" s="17">
        <v>45453</v>
      </c>
      <c r="W3956" s="17">
        <v>45453</v>
      </c>
      <c r="X3956" s="32">
        <v>5163487.46</v>
      </c>
      <c r="Y3956" s="32"/>
      <c r="Z3956" s="32">
        <v>5163487.46</v>
      </c>
    </row>
    <row r="3957" spans="1:26" x14ac:dyDescent="0.3">
      <c r="A3957" s="16">
        <v>1</v>
      </c>
      <c r="B3957" s="3" t="s">
        <v>41</v>
      </c>
      <c r="C3957" s="34" t="s">
        <v>4477</v>
      </c>
      <c r="D3957" s="3"/>
      <c r="E3957" s="17">
        <v>45412</v>
      </c>
      <c r="F3957" s="17">
        <v>45412</v>
      </c>
      <c r="G3957" s="17" t="s">
        <v>13969</v>
      </c>
      <c r="H3957" s="97" t="s">
        <v>4537</v>
      </c>
      <c r="I3957" s="19">
        <v>10</v>
      </c>
      <c r="J3957" s="19" t="s">
        <v>55</v>
      </c>
      <c r="K3957" s="12"/>
      <c r="L3957" s="19" t="s">
        <v>6947</v>
      </c>
      <c r="M3957" s="19" t="s">
        <v>11534</v>
      </c>
      <c r="N3957" s="12" t="s">
        <v>13707</v>
      </c>
      <c r="O3957" s="12">
        <v>544483</v>
      </c>
      <c r="P3957" s="17">
        <v>45304.847222222219</v>
      </c>
      <c r="Q3957" s="32">
        <v>6769174</v>
      </c>
      <c r="R3957" s="32"/>
      <c r="S3957" s="32">
        <v>6769174</v>
      </c>
      <c r="T3957" s="3"/>
      <c r="U3957" s="3"/>
      <c r="V3957" s="17">
        <v>45453</v>
      </c>
      <c r="W3957" s="17">
        <v>45453</v>
      </c>
      <c r="X3957" s="32">
        <v>6269174</v>
      </c>
      <c r="Y3957" s="32"/>
      <c r="Z3957" s="32">
        <v>6269174</v>
      </c>
    </row>
    <row r="3958" spans="1:26" x14ac:dyDescent="0.3">
      <c r="A3958" s="16">
        <v>1</v>
      </c>
      <c r="B3958" s="12" t="s">
        <v>58</v>
      </c>
      <c r="C3958" s="34" t="s">
        <v>4479</v>
      </c>
      <c r="D3958" s="3"/>
      <c r="E3958" s="17">
        <v>45411</v>
      </c>
      <c r="F3958" s="17">
        <v>45411</v>
      </c>
      <c r="G3958" s="17" t="s">
        <v>13969</v>
      </c>
      <c r="H3958" s="97" t="s">
        <v>4537</v>
      </c>
      <c r="I3958" s="19">
        <v>10</v>
      </c>
      <c r="J3958" s="19" t="s">
        <v>55</v>
      </c>
      <c r="K3958" s="12"/>
      <c r="L3958" s="19" t="s">
        <v>6968</v>
      </c>
      <c r="M3958" s="19" t="s">
        <v>11555</v>
      </c>
      <c r="N3958" s="12" t="s">
        <v>13707</v>
      </c>
      <c r="O3958" s="12">
        <v>309411</v>
      </c>
      <c r="P3958" s="17">
        <v>45351.666666666664</v>
      </c>
      <c r="Q3958" s="32">
        <v>2899728</v>
      </c>
      <c r="R3958" s="32"/>
      <c r="S3958" s="32">
        <v>2899728</v>
      </c>
      <c r="T3958" s="3"/>
      <c r="U3958" s="3"/>
      <c r="V3958" s="17">
        <v>45453</v>
      </c>
      <c r="W3958" s="17">
        <v>45453</v>
      </c>
      <c r="X3958" s="32">
        <v>2899728</v>
      </c>
      <c r="Y3958" s="32"/>
      <c r="Z3958" s="32">
        <v>2899728</v>
      </c>
    </row>
    <row r="3959" spans="1:26" x14ac:dyDescent="0.3">
      <c r="A3959" s="16">
        <v>1</v>
      </c>
      <c r="B3959" s="12" t="s">
        <v>40</v>
      </c>
      <c r="C3959" s="34" t="s">
        <v>4492</v>
      </c>
      <c r="D3959" s="3"/>
      <c r="E3959" s="17">
        <v>45408</v>
      </c>
      <c r="F3959" s="17">
        <v>45408</v>
      </c>
      <c r="G3959" s="17" t="s">
        <v>13969</v>
      </c>
      <c r="H3959" s="97" t="s">
        <v>4537</v>
      </c>
      <c r="I3959" s="19">
        <v>10</v>
      </c>
      <c r="J3959" s="19" t="s">
        <v>55</v>
      </c>
      <c r="K3959" s="12"/>
      <c r="L3959" s="19" t="s">
        <v>6982</v>
      </c>
      <c r="M3959" s="19" t="s">
        <v>11571</v>
      </c>
      <c r="N3959" s="12" t="s">
        <v>13707</v>
      </c>
      <c r="O3959" s="12">
        <v>227392</v>
      </c>
      <c r="P3959" s="17">
        <v>45372.5</v>
      </c>
      <c r="Q3959" s="32">
        <v>2224446</v>
      </c>
      <c r="R3959" s="32"/>
      <c r="S3959" s="32">
        <v>2224446</v>
      </c>
      <c r="T3959" s="3"/>
      <c r="U3959" s="3"/>
      <c r="V3959" s="17">
        <v>45453</v>
      </c>
      <c r="W3959" s="17">
        <v>45453</v>
      </c>
      <c r="X3959" s="32">
        <v>2224446</v>
      </c>
      <c r="Y3959" s="32"/>
      <c r="Z3959" s="32">
        <v>2224446</v>
      </c>
    </row>
    <row r="3960" spans="1:26" x14ac:dyDescent="0.3">
      <c r="A3960" s="16">
        <v>1</v>
      </c>
      <c r="B3960" s="12" t="s">
        <v>58</v>
      </c>
      <c r="C3960" s="34" t="s">
        <v>4474</v>
      </c>
      <c r="D3960" s="3"/>
      <c r="E3960" s="17">
        <v>45405</v>
      </c>
      <c r="F3960" s="17">
        <v>45405</v>
      </c>
      <c r="G3960" s="17" t="s">
        <v>13969</v>
      </c>
      <c r="H3960" s="97" t="s">
        <v>4537</v>
      </c>
      <c r="I3960" s="19">
        <v>10</v>
      </c>
      <c r="J3960" s="19" t="s">
        <v>43</v>
      </c>
      <c r="K3960" s="12"/>
      <c r="L3960" s="19" t="s">
        <v>7031</v>
      </c>
      <c r="M3960" s="19" t="s">
        <v>11627</v>
      </c>
      <c r="N3960" s="12" t="s">
        <v>13708</v>
      </c>
      <c r="O3960" s="12">
        <v>66124</v>
      </c>
      <c r="P3960" s="17">
        <v>45400.520833333336</v>
      </c>
      <c r="Q3960" s="32">
        <v>12872755.300000001</v>
      </c>
      <c r="R3960" s="32"/>
      <c r="S3960" s="32">
        <v>12872755.300000001</v>
      </c>
      <c r="T3960" s="3"/>
      <c r="U3960" s="3"/>
      <c r="V3960" s="17">
        <v>45453</v>
      </c>
      <c r="W3960" s="17">
        <v>45453</v>
      </c>
      <c r="X3960" s="32">
        <v>9652500</v>
      </c>
      <c r="Y3960" s="32"/>
      <c r="Z3960" s="32">
        <v>9652500</v>
      </c>
    </row>
    <row r="3961" spans="1:26" x14ac:dyDescent="0.3">
      <c r="A3961" s="16">
        <v>1</v>
      </c>
      <c r="B3961" s="12" t="s">
        <v>58</v>
      </c>
      <c r="C3961" s="34" t="s">
        <v>4493</v>
      </c>
      <c r="D3961" s="3"/>
      <c r="E3961" s="17">
        <v>45405</v>
      </c>
      <c r="F3961" s="17">
        <v>45405</v>
      </c>
      <c r="G3961" s="17" t="s">
        <v>13969</v>
      </c>
      <c r="H3961" s="97" t="s">
        <v>4537</v>
      </c>
      <c r="I3961" s="19">
        <v>10</v>
      </c>
      <c r="J3961" s="19" t="s">
        <v>55</v>
      </c>
      <c r="K3961" s="12"/>
      <c r="L3961" s="19" t="s">
        <v>7012</v>
      </c>
      <c r="M3961" s="19" t="s">
        <v>11640</v>
      </c>
      <c r="N3961" s="12" t="s">
        <v>13707</v>
      </c>
      <c r="O3961" s="12">
        <v>447688</v>
      </c>
      <c r="P3961" s="17">
        <v>45336.590277777781</v>
      </c>
      <c r="Q3961" s="32">
        <v>14409800</v>
      </c>
      <c r="R3961" s="32"/>
      <c r="S3961" s="32">
        <v>14409800</v>
      </c>
      <c r="T3961" s="3"/>
      <c r="U3961" s="3"/>
      <c r="V3961" s="17">
        <v>45453</v>
      </c>
      <c r="W3961" s="17">
        <v>45453</v>
      </c>
      <c r="X3961" s="32">
        <v>5521845.4500000002</v>
      </c>
      <c r="Y3961" s="32"/>
      <c r="Z3961" s="32">
        <v>5521845.4500000002</v>
      </c>
    </row>
    <row r="3962" spans="1:26" x14ac:dyDescent="0.3">
      <c r="A3962" s="16">
        <v>1</v>
      </c>
      <c r="B3962" s="12" t="s">
        <v>40</v>
      </c>
      <c r="C3962" s="34" t="s">
        <v>4487</v>
      </c>
      <c r="D3962" s="3"/>
      <c r="E3962" s="17">
        <v>45398</v>
      </c>
      <c r="F3962" s="17">
        <v>45398</v>
      </c>
      <c r="G3962" s="17" t="s">
        <v>13969</v>
      </c>
      <c r="H3962" s="97" t="s">
        <v>4537</v>
      </c>
      <c r="I3962" s="19">
        <v>10</v>
      </c>
      <c r="J3962" s="19" t="s">
        <v>55</v>
      </c>
      <c r="K3962" s="12"/>
      <c r="L3962" s="19" t="s">
        <v>7104</v>
      </c>
      <c r="M3962" s="19" t="s">
        <v>11706</v>
      </c>
      <c r="N3962" s="12" t="s">
        <v>13707</v>
      </c>
      <c r="O3962" s="12">
        <v>258608</v>
      </c>
      <c r="P3962" s="17">
        <v>45299.6875</v>
      </c>
      <c r="Q3962" s="32">
        <v>9401560</v>
      </c>
      <c r="R3962" s="32"/>
      <c r="S3962" s="32">
        <v>9401560</v>
      </c>
      <c r="T3962" s="3"/>
      <c r="U3962" s="3"/>
      <c r="V3962" s="17">
        <v>45453</v>
      </c>
      <c r="W3962" s="17">
        <v>45453</v>
      </c>
      <c r="X3962" s="32">
        <v>9401560</v>
      </c>
      <c r="Y3962" s="32"/>
      <c r="Z3962" s="32">
        <v>9401560</v>
      </c>
    </row>
    <row r="3963" spans="1:26" x14ac:dyDescent="0.3">
      <c r="A3963" s="16">
        <v>1</v>
      </c>
      <c r="B3963" s="12" t="s">
        <v>40</v>
      </c>
      <c r="C3963" s="34" t="s">
        <v>4480</v>
      </c>
      <c r="D3963" s="3"/>
      <c r="E3963" s="17">
        <v>45387</v>
      </c>
      <c r="F3963" s="17">
        <v>45387</v>
      </c>
      <c r="G3963" s="17" t="s">
        <v>13969</v>
      </c>
      <c r="H3963" s="97" t="s">
        <v>4537</v>
      </c>
      <c r="I3963" s="19">
        <v>10</v>
      </c>
      <c r="J3963" s="19" t="s">
        <v>55</v>
      </c>
      <c r="K3963" s="12"/>
      <c r="L3963" s="19" t="s">
        <v>7205</v>
      </c>
      <c r="M3963" s="19" t="s">
        <v>11807</v>
      </c>
      <c r="N3963" s="12" t="s">
        <v>13707</v>
      </c>
      <c r="O3963" s="12">
        <v>374943</v>
      </c>
      <c r="P3963" s="17">
        <v>45384.666666666664</v>
      </c>
      <c r="Q3963" s="32">
        <v>8502668</v>
      </c>
      <c r="R3963" s="32"/>
      <c r="S3963" s="32">
        <v>8502668</v>
      </c>
      <c r="T3963" s="3"/>
      <c r="U3963" s="3"/>
      <c r="V3963" s="17">
        <v>45453</v>
      </c>
      <c r="W3963" s="17">
        <v>45453</v>
      </c>
      <c r="X3963" s="32">
        <v>6702668</v>
      </c>
      <c r="Y3963" s="32"/>
      <c r="Z3963" s="32">
        <v>6702668</v>
      </c>
    </row>
    <row r="3964" spans="1:26" x14ac:dyDescent="0.3">
      <c r="A3964" s="16">
        <v>1</v>
      </c>
      <c r="B3964" s="3" t="s">
        <v>41</v>
      </c>
      <c r="C3964" s="34" t="s">
        <v>4494</v>
      </c>
      <c r="D3964" s="3"/>
      <c r="E3964" s="17">
        <v>45378</v>
      </c>
      <c r="F3964" s="17">
        <v>45378</v>
      </c>
      <c r="G3964" s="17" t="s">
        <v>13969</v>
      </c>
      <c r="H3964" s="97" t="s">
        <v>4537</v>
      </c>
      <c r="I3964" s="19">
        <v>10</v>
      </c>
      <c r="J3964" s="19" t="s">
        <v>55</v>
      </c>
      <c r="K3964" s="12"/>
      <c r="L3964" s="19" t="s">
        <v>7313</v>
      </c>
      <c r="M3964" s="19" t="s">
        <v>11920</v>
      </c>
      <c r="N3964" s="12" t="s">
        <v>13707</v>
      </c>
      <c r="O3964" s="12">
        <v>440590</v>
      </c>
      <c r="P3964" s="17">
        <v>45374.8125</v>
      </c>
      <c r="Q3964" s="32">
        <v>5950525</v>
      </c>
      <c r="R3964" s="32"/>
      <c r="S3964" s="32">
        <v>5950525</v>
      </c>
      <c r="T3964" s="3"/>
      <c r="U3964" s="3"/>
      <c r="V3964" s="17">
        <v>45453</v>
      </c>
      <c r="W3964" s="17">
        <v>45453</v>
      </c>
      <c r="X3964" s="32">
        <v>5950525</v>
      </c>
      <c r="Y3964" s="32"/>
      <c r="Z3964" s="32">
        <v>5950525</v>
      </c>
    </row>
    <row r="3965" spans="1:26" x14ac:dyDescent="0.3">
      <c r="A3965" s="16">
        <v>1</v>
      </c>
      <c r="B3965" s="12" t="s">
        <v>58</v>
      </c>
      <c r="C3965" s="34" t="s">
        <v>4502</v>
      </c>
      <c r="D3965" s="3"/>
      <c r="E3965" s="17">
        <v>45378</v>
      </c>
      <c r="F3965" s="17">
        <v>45378</v>
      </c>
      <c r="G3965" s="17" t="s">
        <v>13969</v>
      </c>
      <c r="H3965" s="97" t="s">
        <v>4537</v>
      </c>
      <c r="I3965" s="19">
        <v>10</v>
      </c>
      <c r="J3965" s="19" t="s">
        <v>55</v>
      </c>
      <c r="K3965" s="12"/>
      <c r="L3965" s="19" t="s">
        <v>7231</v>
      </c>
      <c r="M3965" s="19" t="s">
        <v>11922</v>
      </c>
      <c r="N3965" s="12" t="s">
        <v>13707</v>
      </c>
      <c r="O3965" s="12">
        <v>534436</v>
      </c>
      <c r="P3965" s="17">
        <v>45347.798611111109</v>
      </c>
      <c r="Q3965" s="32">
        <v>5441098</v>
      </c>
      <c r="R3965" s="32"/>
      <c r="S3965" s="32">
        <v>5441098</v>
      </c>
      <c r="T3965" s="3"/>
      <c r="U3965" s="3"/>
      <c r="V3965" s="17">
        <v>45453</v>
      </c>
      <c r="W3965" s="17">
        <v>45453</v>
      </c>
      <c r="X3965" s="32">
        <v>3940678.68</v>
      </c>
      <c r="Y3965" s="32"/>
      <c r="Z3965" s="32">
        <v>3940678.68</v>
      </c>
    </row>
    <row r="3966" spans="1:26" x14ac:dyDescent="0.3">
      <c r="A3966" s="16">
        <v>1</v>
      </c>
      <c r="B3966" s="3" t="s">
        <v>41</v>
      </c>
      <c r="C3966" s="34" t="s">
        <v>4477</v>
      </c>
      <c r="D3966" s="3"/>
      <c r="E3966" s="17">
        <v>45378</v>
      </c>
      <c r="F3966" s="17">
        <v>45378</v>
      </c>
      <c r="G3966" s="17" t="s">
        <v>13969</v>
      </c>
      <c r="H3966" s="97" t="s">
        <v>4537</v>
      </c>
      <c r="I3966" s="19">
        <v>10</v>
      </c>
      <c r="J3966" s="19" t="s">
        <v>55</v>
      </c>
      <c r="K3966" s="12"/>
      <c r="L3966" s="19" t="s">
        <v>7333</v>
      </c>
      <c r="M3966" s="19" t="s">
        <v>11944</v>
      </c>
      <c r="N3966" s="12" t="s">
        <v>13707</v>
      </c>
      <c r="O3966" s="12">
        <v>604011</v>
      </c>
      <c r="P3966" s="17">
        <v>45371.5</v>
      </c>
      <c r="Q3966" s="32">
        <v>14000000</v>
      </c>
      <c r="R3966" s="32"/>
      <c r="S3966" s="32">
        <v>14000000</v>
      </c>
      <c r="T3966" s="3"/>
      <c r="U3966" s="3"/>
      <c r="V3966" s="17">
        <v>45453</v>
      </c>
      <c r="W3966" s="17">
        <v>45453</v>
      </c>
      <c r="X3966" s="32">
        <v>14000000</v>
      </c>
      <c r="Y3966" s="32"/>
      <c r="Z3966" s="32">
        <v>14000000</v>
      </c>
    </row>
    <row r="3967" spans="1:26" x14ac:dyDescent="0.3">
      <c r="A3967" s="16">
        <v>1</v>
      </c>
      <c r="B3967" s="12" t="s">
        <v>58</v>
      </c>
      <c r="C3967" s="34" t="s">
        <v>4501</v>
      </c>
      <c r="D3967" s="3"/>
      <c r="E3967" s="17">
        <v>45377</v>
      </c>
      <c r="F3967" s="17">
        <v>45377</v>
      </c>
      <c r="G3967" s="17" t="s">
        <v>13969</v>
      </c>
      <c r="H3967" s="97" t="s">
        <v>4537</v>
      </c>
      <c r="I3967" s="19">
        <v>10</v>
      </c>
      <c r="J3967" s="19" t="s">
        <v>55</v>
      </c>
      <c r="K3967" s="12"/>
      <c r="L3967" s="19" t="s">
        <v>7338</v>
      </c>
      <c r="M3967" s="19" t="s">
        <v>11950</v>
      </c>
      <c r="N3967" s="12" t="s">
        <v>13707</v>
      </c>
      <c r="O3967" s="12">
        <v>421622</v>
      </c>
      <c r="P3967" s="17">
        <v>45346.354166666664</v>
      </c>
      <c r="Q3967" s="32">
        <v>6075520</v>
      </c>
      <c r="R3967" s="32"/>
      <c r="S3967" s="32">
        <v>6075520</v>
      </c>
      <c r="T3967" s="3"/>
      <c r="U3967" s="3"/>
      <c r="V3967" s="17">
        <v>45453</v>
      </c>
      <c r="W3967" s="17">
        <v>45453</v>
      </c>
      <c r="X3967" s="32">
        <v>5950520</v>
      </c>
      <c r="Y3967" s="32"/>
      <c r="Z3967" s="32">
        <v>5950520</v>
      </c>
    </row>
    <row r="3968" spans="1:26" x14ac:dyDescent="0.3">
      <c r="A3968" s="16">
        <v>1</v>
      </c>
      <c r="B3968" s="12" t="s">
        <v>40</v>
      </c>
      <c r="C3968" s="34" t="s">
        <v>4488</v>
      </c>
      <c r="D3968" s="3"/>
      <c r="E3968" s="17">
        <v>45376</v>
      </c>
      <c r="F3968" s="17">
        <v>45376</v>
      </c>
      <c r="G3968" s="17" t="s">
        <v>13969</v>
      </c>
      <c r="H3968" s="97" t="s">
        <v>4537</v>
      </c>
      <c r="I3968" s="19">
        <v>10</v>
      </c>
      <c r="J3968" s="19" t="s">
        <v>55</v>
      </c>
      <c r="K3968" s="12"/>
      <c r="L3968" s="19" t="s">
        <v>7350</v>
      </c>
      <c r="M3968" s="19" t="s">
        <v>11962</v>
      </c>
      <c r="N3968" s="12" t="s">
        <v>13708</v>
      </c>
      <c r="O3968" s="12">
        <v>40996</v>
      </c>
      <c r="P3968" s="17">
        <v>45239.006944444445</v>
      </c>
      <c r="Q3968" s="32">
        <v>10831990</v>
      </c>
      <c r="R3968" s="32"/>
      <c r="S3968" s="32">
        <v>10831990</v>
      </c>
      <c r="T3968" s="3"/>
      <c r="U3968" s="3"/>
      <c r="V3968" s="17">
        <v>45453</v>
      </c>
      <c r="W3968" s="17">
        <v>45453</v>
      </c>
      <c r="X3968" s="32">
        <v>10831990</v>
      </c>
      <c r="Y3968" s="32"/>
      <c r="Z3968" s="32">
        <v>10831990</v>
      </c>
    </row>
    <row r="3969" spans="1:26" x14ac:dyDescent="0.3">
      <c r="A3969" s="16">
        <v>1</v>
      </c>
      <c r="B3969" s="12" t="s">
        <v>40</v>
      </c>
      <c r="C3969" s="34" t="s">
        <v>4483</v>
      </c>
      <c r="D3969" s="3"/>
      <c r="E3969" s="17">
        <v>45365</v>
      </c>
      <c r="F3969" s="17">
        <v>45365</v>
      </c>
      <c r="G3969" s="17" t="s">
        <v>13969</v>
      </c>
      <c r="H3969" s="97" t="s">
        <v>4537</v>
      </c>
      <c r="I3969" s="19">
        <v>10</v>
      </c>
      <c r="J3969" s="19" t="s">
        <v>43</v>
      </c>
      <c r="K3969" s="12"/>
      <c r="L3969" s="19" t="s">
        <v>7455</v>
      </c>
      <c r="M3969" s="19" t="s">
        <v>12075</v>
      </c>
      <c r="N3969" s="12" t="s">
        <v>13707</v>
      </c>
      <c r="O3969" s="12">
        <v>244018</v>
      </c>
      <c r="P3969" s="17">
        <v>45363.711805555555</v>
      </c>
      <c r="Q3969" s="32">
        <v>13500346</v>
      </c>
      <c r="R3969" s="32"/>
      <c r="S3969" s="32">
        <v>13500346</v>
      </c>
      <c r="T3969" s="3"/>
      <c r="U3969" s="3"/>
      <c r="V3969" s="17">
        <v>45453</v>
      </c>
      <c r="W3969" s="17">
        <v>45453</v>
      </c>
      <c r="X3969" s="32">
        <v>2328135</v>
      </c>
      <c r="Y3969" s="32"/>
      <c r="Z3969" s="32">
        <v>2328135</v>
      </c>
    </row>
    <row r="3970" spans="1:26" x14ac:dyDescent="0.3">
      <c r="A3970" s="57">
        <v>1</v>
      </c>
      <c r="B3970" s="58" t="s">
        <v>40</v>
      </c>
      <c r="C3970" s="34" t="s">
        <v>4483</v>
      </c>
      <c r="D3970" s="3"/>
      <c r="E3970" s="17">
        <v>45229</v>
      </c>
      <c r="F3970" s="60">
        <v>45229</v>
      </c>
      <c r="G3970" s="17" t="s">
        <v>13969</v>
      </c>
      <c r="H3970" s="98" t="s">
        <v>4537</v>
      </c>
      <c r="I3970" s="64">
        <v>10</v>
      </c>
      <c r="J3970" s="64" t="s">
        <v>55</v>
      </c>
      <c r="K3970" s="12"/>
      <c r="L3970" s="19" t="s">
        <v>8975</v>
      </c>
      <c r="M3970" s="19" t="s">
        <v>13670</v>
      </c>
      <c r="N3970" s="12" t="s">
        <v>13707</v>
      </c>
      <c r="O3970" s="12">
        <v>120527</v>
      </c>
      <c r="P3970" s="17">
        <v>45226.520833333336</v>
      </c>
      <c r="Q3970" s="32">
        <v>13999680</v>
      </c>
      <c r="R3970" s="32"/>
      <c r="S3970" s="32">
        <v>13999680</v>
      </c>
      <c r="T3970" s="3"/>
      <c r="U3970" s="3"/>
      <c r="V3970" s="17">
        <v>45453</v>
      </c>
      <c r="W3970" s="60">
        <v>45453</v>
      </c>
      <c r="X3970" s="32">
        <v>13999680</v>
      </c>
      <c r="Y3970" s="32"/>
      <c r="Z3970" s="61">
        <v>13999680</v>
      </c>
    </row>
    <row r="3971" spans="1:26" x14ac:dyDescent="0.3">
      <c r="A3971" s="57">
        <v>1</v>
      </c>
      <c r="B3971" s="59" t="s">
        <v>170</v>
      </c>
      <c r="C3971" s="34" t="s">
        <v>4525</v>
      </c>
      <c r="D3971" s="3"/>
      <c r="E3971" s="17">
        <v>45223</v>
      </c>
      <c r="F3971" s="60">
        <v>45223</v>
      </c>
      <c r="G3971" s="17" t="s">
        <v>13969</v>
      </c>
      <c r="H3971" s="98" t="s">
        <v>4537</v>
      </c>
      <c r="I3971" s="64">
        <v>10</v>
      </c>
      <c r="J3971" s="64" t="s">
        <v>55</v>
      </c>
      <c r="K3971" s="12"/>
      <c r="L3971" s="19" t="s">
        <v>8979</v>
      </c>
      <c r="M3971" s="19" t="s">
        <v>13675</v>
      </c>
      <c r="N3971" s="12" t="s">
        <v>13707</v>
      </c>
      <c r="O3971" s="12">
        <v>196782</v>
      </c>
      <c r="P3971" s="17">
        <v>45222.125</v>
      </c>
      <c r="Q3971" s="32">
        <v>13798690</v>
      </c>
      <c r="R3971" s="32"/>
      <c r="S3971" s="32">
        <v>13798690</v>
      </c>
      <c r="T3971" s="3"/>
      <c r="U3971" s="3"/>
      <c r="V3971" s="17">
        <v>45453</v>
      </c>
      <c r="W3971" s="60">
        <v>45453</v>
      </c>
      <c r="X3971" s="32">
        <v>7567190</v>
      </c>
      <c r="Y3971" s="32"/>
      <c r="Z3971" s="61">
        <v>7567190</v>
      </c>
    </row>
    <row r="3972" spans="1:26" x14ac:dyDescent="0.3">
      <c r="A3972" s="16">
        <v>1</v>
      </c>
      <c r="B3972" s="12" t="s">
        <v>40</v>
      </c>
      <c r="C3972" s="34" t="s">
        <v>4482</v>
      </c>
      <c r="D3972" s="3"/>
      <c r="E3972" s="17">
        <v>45448</v>
      </c>
      <c r="F3972" s="17">
        <v>45448</v>
      </c>
      <c r="G3972" s="17" t="s">
        <v>13969</v>
      </c>
      <c r="H3972" s="97" t="s">
        <v>4537</v>
      </c>
      <c r="I3972" s="19">
        <v>10</v>
      </c>
      <c r="J3972" s="19" t="s">
        <v>55</v>
      </c>
      <c r="K3972" s="12"/>
      <c r="L3972" s="19" t="s">
        <v>6510</v>
      </c>
      <c r="M3972" s="19" t="s">
        <v>11065</v>
      </c>
      <c r="N3972" s="12" t="s">
        <v>13707</v>
      </c>
      <c r="O3972" s="12">
        <v>564187</v>
      </c>
      <c r="P3972" s="17">
        <v>45424.25</v>
      </c>
      <c r="Q3972" s="32">
        <v>10825029</v>
      </c>
      <c r="R3972" s="32"/>
      <c r="S3972" s="32">
        <v>10825029</v>
      </c>
      <c r="T3972" s="3"/>
      <c r="U3972" s="3"/>
      <c r="V3972" s="17">
        <v>45454</v>
      </c>
      <c r="W3972" s="17">
        <v>45454</v>
      </c>
      <c r="X3972" s="32">
        <v>10825029</v>
      </c>
      <c r="Y3972" s="32"/>
      <c r="Z3972" s="32">
        <v>10825029</v>
      </c>
    </row>
    <row r="3973" spans="1:26" x14ac:dyDescent="0.3">
      <c r="A3973" s="16">
        <v>1</v>
      </c>
      <c r="B3973" s="12" t="s">
        <v>40</v>
      </c>
      <c r="C3973" s="34" t="s">
        <v>4482</v>
      </c>
      <c r="D3973" s="3"/>
      <c r="E3973" s="17">
        <v>45441</v>
      </c>
      <c r="F3973" s="17">
        <v>45441</v>
      </c>
      <c r="G3973" s="17" t="s">
        <v>13969</v>
      </c>
      <c r="H3973" s="97" t="s">
        <v>4537</v>
      </c>
      <c r="I3973" s="19">
        <v>10</v>
      </c>
      <c r="J3973" s="19" t="s">
        <v>55</v>
      </c>
      <c r="K3973" s="12"/>
      <c r="L3973" s="19" t="s">
        <v>5208</v>
      </c>
      <c r="M3973" s="19" t="s">
        <v>11167</v>
      </c>
      <c r="N3973" s="12" t="s">
        <v>13707</v>
      </c>
      <c r="O3973" s="12">
        <v>654624</v>
      </c>
      <c r="P3973" s="17">
        <v>45409</v>
      </c>
      <c r="Q3973" s="32">
        <v>7987941</v>
      </c>
      <c r="R3973" s="32"/>
      <c r="S3973" s="32">
        <v>7987941</v>
      </c>
      <c r="T3973" s="3"/>
      <c r="U3973" s="3"/>
      <c r="V3973" s="17">
        <v>45454</v>
      </c>
      <c r="W3973" s="17">
        <v>45454</v>
      </c>
      <c r="X3973" s="32">
        <v>7987941</v>
      </c>
      <c r="Y3973" s="32"/>
      <c r="Z3973" s="32">
        <v>7987941</v>
      </c>
    </row>
    <row r="3974" spans="1:26" x14ac:dyDescent="0.3">
      <c r="A3974" s="16">
        <v>1</v>
      </c>
      <c r="B3974" s="3" t="s">
        <v>41</v>
      </c>
      <c r="C3974" s="34" t="s">
        <v>4514</v>
      </c>
      <c r="D3974" s="3"/>
      <c r="E3974" s="17">
        <v>45436</v>
      </c>
      <c r="F3974" s="17">
        <v>45436</v>
      </c>
      <c r="G3974" s="17" t="s">
        <v>13969</v>
      </c>
      <c r="H3974" s="97" t="s">
        <v>4537</v>
      </c>
      <c r="I3974" s="19">
        <v>10</v>
      </c>
      <c r="J3974" s="19" t="s">
        <v>55</v>
      </c>
      <c r="K3974" s="12"/>
      <c r="L3974" s="19" t="s">
        <v>6657</v>
      </c>
      <c r="M3974" s="19" t="s">
        <v>11231</v>
      </c>
      <c r="N3974" s="12" t="s">
        <v>13707</v>
      </c>
      <c r="O3974" s="12">
        <v>330920</v>
      </c>
      <c r="P3974" s="17">
        <v>45408.770833333336</v>
      </c>
      <c r="Q3974" s="32">
        <v>9554382</v>
      </c>
      <c r="R3974" s="32"/>
      <c r="S3974" s="32">
        <v>9554382</v>
      </c>
      <c r="T3974" s="3"/>
      <c r="U3974" s="3"/>
      <c r="V3974" s="17">
        <v>45454</v>
      </c>
      <c r="W3974" s="17">
        <v>45454</v>
      </c>
      <c r="X3974" s="32">
        <v>6381256.5800000001</v>
      </c>
      <c r="Y3974" s="32"/>
      <c r="Z3974" s="32">
        <v>6381256.5800000001</v>
      </c>
    </row>
    <row r="3975" spans="1:26" x14ac:dyDescent="0.3">
      <c r="A3975" s="16">
        <v>1</v>
      </c>
      <c r="B3975" s="12" t="s">
        <v>58</v>
      </c>
      <c r="C3975" s="34" t="s">
        <v>4476</v>
      </c>
      <c r="D3975" s="3"/>
      <c r="E3975" s="17">
        <v>45433</v>
      </c>
      <c r="F3975" s="17">
        <v>45433</v>
      </c>
      <c r="G3975" s="17" t="s">
        <v>13969</v>
      </c>
      <c r="H3975" s="97" t="s">
        <v>4537</v>
      </c>
      <c r="I3975" s="19">
        <v>10</v>
      </c>
      <c r="J3975" s="19" t="s">
        <v>55</v>
      </c>
      <c r="K3975" s="12"/>
      <c r="L3975" s="19" t="s">
        <v>4602</v>
      </c>
      <c r="M3975" s="19" t="s">
        <v>11282</v>
      </c>
      <c r="N3975" s="12" t="s">
        <v>13707</v>
      </c>
      <c r="O3975" s="12">
        <v>652927</v>
      </c>
      <c r="P3975" s="17">
        <v>45413.486111111109</v>
      </c>
      <c r="Q3975" s="32">
        <v>17807980</v>
      </c>
      <c r="R3975" s="32"/>
      <c r="S3975" s="32">
        <v>17807980</v>
      </c>
      <c r="T3975" s="3"/>
      <c r="U3975" s="3"/>
      <c r="V3975" s="17">
        <v>45454</v>
      </c>
      <c r="W3975" s="17">
        <v>45454</v>
      </c>
      <c r="X3975" s="32">
        <v>11214375.68</v>
      </c>
      <c r="Y3975" s="32"/>
      <c r="Z3975" s="32">
        <v>11214375.68</v>
      </c>
    </row>
    <row r="3976" spans="1:26" x14ac:dyDescent="0.3">
      <c r="A3976" s="16">
        <v>1</v>
      </c>
      <c r="B3976" s="12" t="s">
        <v>58</v>
      </c>
      <c r="C3976" s="34" t="s">
        <v>4474</v>
      </c>
      <c r="D3976" s="3"/>
      <c r="E3976" s="17">
        <v>45433</v>
      </c>
      <c r="F3976" s="17">
        <v>45433</v>
      </c>
      <c r="G3976" s="17" t="s">
        <v>13969</v>
      </c>
      <c r="H3976" s="97" t="s">
        <v>4537</v>
      </c>
      <c r="I3976" s="19">
        <v>10</v>
      </c>
      <c r="J3976" s="19" t="s">
        <v>43</v>
      </c>
      <c r="K3976" s="12"/>
      <c r="L3976" s="19" t="s">
        <v>6721</v>
      </c>
      <c r="M3976" s="19" t="s">
        <v>11283</v>
      </c>
      <c r="N3976" s="12" t="s">
        <v>13708</v>
      </c>
      <c r="O3976" s="12">
        <v>29279</v>
      </c>
      <c r="P3976" s="17">
        <v>45385.916666666664</v>
      </c>
      <c r="Q3976" s="32">
        <v>10896855</v>
      </c>
      <c r="R3976" s="32"/>
      <c r="S3976" s="32">
        <v>10896855</v>
      </c>
      <c r="T3976" s="3"/>
      <c r="U3976" s="3"/>
      <c r="V3976" s="17">
        <v>45454</v>
      </c>
      <c r="W3976" s="17">
        <v>45454</v>
      </c>
      <c r="X3976" s="32">
        <v>10896855</v>
      </c>
      <c r="Y3976" s="32"/>
      <c r="Z3976" s="32">
        <v>10896855</v>
      </c>
    </row>
    <row r="3977" spans="1:26" x14ac:dyDescent="0.3">
      <c r="A3977" s="16">
        <v>1</v>
      </c>
      <c r="B3977" s="12" t="s">
        <v>58</v>
      </c>
      <c r="C3977" s="34" t="s">
        <v>4476</v>
      </c>
      <c r="D3977" s="3"/>
      <c r="E3977" s="17">
        <v>45433</v>
      </c>
      <c r="F3977" s="17">
        <v>45433</v>
      </c>
      <c r="G3977" s="17" t="s">
        <v>13969</v>
      </c>
      <c r="H3977" s="97" t="s">
        <v>4537</v>
      </c>
      <c r="I3977" s="19">
        <v>10</v>
      </c>
      <c r="J3977" s="19" t="s">
        <v>55</v>
      </c>
      <c r="K3977" s="12"/>
      <c r="L3977" s="19" t="s">
        <v>4602</v>
      </c>
      <c r="M3977" s="19" t="s">
        <v>11284</v>
      </c>
      <c r="N3977" s="12" t="s">
        <v>13707</v>
      </c>
      <c r="O3977" s="12">
        <v>652927</v>
      </c>
      <c r="P3977" s="17">
        <v>45413</v>
      </c>
      <c r="Q3977" s="32">
        <v>4423460</v>
      </c>
      <c r="R3977" s="32"/>
      <c r="S3977" s="32">
        <v>4423460</v>
      </c>
      <c r="T3977" s="3"/>
      <c r="U3977" s="3"/>
      <c r="V3977" s="17">
        <v>45454</v>
      </c>
      <c r="W3977" s="17">
        <v>45454</v>
      </c>
      <c r="X3977" s="32">
        <v>2785624.32</v>
      </c>
      <c r="Y3977" s="32"/>
      <c r="Z3977" s="32">
        <v>2785624.32</v>
      </c>
    </row>
    <row r="3978" spans="1:26" x14ac:dyDescent="0.3">
      <c r="A3978" s="16">
        <v>1</v>
      </c>
      <c r="B3978" s="12" t="s">
        <v>58</v>
      </c>
      <c r="C3978" s="34" t="s">
        <v>4479</v>
      </c>
      <c r="D3978" s="3"/>
      <c r="E3978" s="17">
        <v>45428</v>
      </c>
      <c r="F3978" s="17">
        <v>45428</v>
      </c>
      <c r="G3978" s="17" t="s">
        <v>13969</v>
      </c>
      <c r="H3978" s="97" t="s">
        <v>4537</v>
      </c>
      <c r="I3978" s="19">
        <v>10</v>
      </c>
      <c r="J3978" s="19" t="s">
        <v>55</v>
      </c>
      <c r="K3978" s="12"/>
      <c r="L3978" s="19" t="s">
        <v>4882</v>
      </c>
      <c r="M3978" s="19" t="s">
        <v>11328</v>
      </c>
      <c r="N3978" s="12" t="s">
        <v>13707</v>
      </c>
      <c r="O3978" s="12">
        <v>628136</v>
      </c>
      <c r="P3978" s="17">
        <v>45391.458333333336</v>
      </c>
      <c r="Q3978" s="32">
        <v>2462191</v>
      </c>
      <c r="R3978" s="32"/>
      <c r="S3978" s="32">
        <v>2462191</v>
      </c>
      <c r="T3978" s="3"/>
      <c r="U3978" s="3"/>
      <c r="V3978" s="17">
        <v>45454</v>
      </c>
      <c r="W3978" s="17">
        <v>45454</v>
      </c>
      <c r="X3978" s="32">
        <v>2462191</v>
      </c>
      <c r="Y3978" s="32"/>
      <c r="Z3978" s="32">
        <v>2462191</v>
      </c>
    </row>
    <row r="3979" spans="1:26" x14ac:dyDescent="0.3">
      <c r="A3979" s="16">
        <v>1</v>
      </c>
      <c r="B3979" s="3" t="s">
        <v>41</v>
      </c>
      <c r="C3979" s="34" t="s">
        <v>4477</v>
      </c>
      <c r="D3979" s="3"/>
      <c r="E3979" s="17">
        <v>45428</v>
      </c>
      <c r="F3979" s="17">
        <v>45428</v>
      </c>
      <c r="G3979" s="17" t="s">
        <v>13969</v>
      </c>
      <c r="H3979" s="97" t="s">
        <v>4537</v>
      </c>
      <c r="I3979" s="19">
        <v>10</v>
      </c>
      <c r="J3979" s="19" t="s">
        <v>55</v>
      </c>
      <c r="K3979" s="12"/>
      <c r="L3979" s="19" t="s">
        <v>6756</v>
      </c>
      <c r="M3979" s="19" t="s">
        <v>11329</v>
      </c>
      <c r="N3979" s="12" t="s">
        <v>13707</v>
      </c>
      <c r="O3979" s="12">
        <v>492881</v>
      </c>
      <c r="P3979" s="17">
        <v>45398.548611111109</v>
      </c>
      <c r="Q3979" s="32">
        <v>19134880</v>
      </c>
      <c r="R3979" s="32"/>
      <c r="S3979" s="32">
        <v>19134880</v>
      </c>
      <c r="T3979" s="3"/>
      <c r="U3979" s="3"/>
      <c r="V3979" s="17">
        <v>45454</v>
      </c>
      <c r="W3979" s="17">
        <v>45454</v>
      </c>
      <c r="X3979" s="32">
        <v>14000000</v>
      </c>
      <c r="Y3979" s="32"/>
      <c r="Z3979" s="32">
        <v>14000000</v>
      </c>
    </row>
    <row r="3980" spans="1:26" x14ac:dyDescent="0.3">
      <c r="A3980" s="16">
        <v>1</v>
      </c>
      <c r="B3980" s="12" t="s">
        <v>58</v>
      </c>
      <c r="C3980" s="34" t="s">
        <v>4493</v>
      </c>
      <c r="D3980" s="3"/>
      <c r="E3980" s="17">
        <v>45422</v>
      </c>
      <c r="F3980" s="17">
        <v>45422</v>
      </c>
      <c r="G3980" s="17" t="s">
        <v>13969</v>
      </c>
      <c r="H3980" s="97" t="s">
        <v>4537</v>
      </c>
      <c r="I3980" s="19">
        <v>10</v>
      </c>
      <c r="J3980" s="19" t="s">
        <v>55</v>
      </c>
      <c r="K3980" s="12"/>
      <c r="L3980" s="19" t="s">
        <v>6821</v>
      </c>
      <c r="M3980" s="19" t="s">
        <v>11397</v>
      </c>
      <c r="N3980" s="12" t="s">
        <v>13707</v>
      </c>
      <c r="O3980" s="12">
        <v>374622</v>
      </c>
      <c r="P3980" s="17">
        <v>45419.548611111109</v>
      </c>
      <c r="Q3980" s="32">
        <v>4541511</v>
      </c>
      <c r="R3980" s="32"/>
      <c r="S3980" s="32">
        <v>4541511</v>
      </c>
      <c r="T3980" s="3"/>
      <c r="U3980" s="3"/>
      <c r="V3980" s="17">
        <v>45454</v>
      </c>
      <c r="W3980" s="17">
        <v>45454</v>
      </c>
      <c r="X3980" s="32">
        <v>4541511</v>
      </c>
      <c r="Y3980" s="32"/>
      <c r="Z3980" s="32">
        <v>4541511</v>
      </c>
    </row>
    <row r="3981" spans="1:26" x14ac:dyDescent="0.3">
      <c r="A3981" s="16">
        <v>1</v>
      </c>
      <c r="B3981" s="12" t="s">
        <v>58</v>
      </c>
      <c r="C3981" s="34" t="s">
        <v>4473</v>
      </c>
      <c r="D3981" s="3"/>
      <c r="E3981" s="17">
        <v>45415</v>
      </c>
      <c r="F3981" s="17">
        <v>45415</v>
      </c>
      <c r="G3981" s="17" t="s">
        <v>13969</v>
      </c>
      <c r="H3981" s="97" t="s">
        <v>4537</v>
      </c>
      <c r="I3981" s="19">
        <v>10</v>
      </c>
      <c r="J3981" s="19" t="s">
        <v>43</v>
      </c>
      <c r="K3981" s="12"/>
      <c r="L3981" s="19" t="s">
        <v>6136</v>
      </c>
      <c r="M3981" s="19" t="s">
        <v>11467</v>
      </c>
      <c r="N3981" s="12" t="s">
        <v>13708</v>
      </c>
      <c r="O3981" s="12">
        <v>72622</v>
      </c>
      <c r="P3981" s="17">
        <v>45370.354166666664</v>
      </c>
      <c r="Q3981" s="32">
        <v>1129306</v>
      </c>
      <c r="R3981" s="32"/>
      <c r="S3981" s="32">
        <v>1129306</v>
      </c>
      <c r="T3981" s="3"/>
      <c r="U3981" s="3"/>
      <c r="V3981" s="17">
        <v>45454</v>
      </c>
      <c r="W3981" s="17">
        <v>45454</v>
      </c>
      <c r="X3981" s="32">
        <v>1129306</v>
      </c>
      <c r="Y3981" s="32"/>
      <c r="Z3981" s="32">
        <v>1129306</v>
      </c>
    </row>
    <row r="3982" spans="1:26" x14ac:dyDescent="0.3">
      <c r="A3982" s="16">
        <v>1</v>
      </c>
      <c r="B3982" s="12" t="s">
        <v>40</v>
      </c>
      <c r="C3982" s="34" t="s">
        <v>4482</v>
      </c>
      <c r="D3982" s="3"/>
      <c r="E3982" s="17">
        <v>45415</v>
      </c>
      <c r="F3982" s="17">
        <v>45415</v>
      </c>
      <c r="G3982" s="17" t="s">
        <v>13969</v>
      </c>
      <c r="H3982" s="97" t="s">
        <v>4537</v>
      </c>
      <c r="I3982" s="19">
        <v>10</v>
      </c>
      <c r="J3982" s="19" t="s">
        <v>55</v>
      </c>
      <c r="K3982" s="12"/>
      <c r="L3982" s="19" t="s">
        <v>6896</v>
      </c>
      <c r="M3982" s="19" t="s">
        <v>11480</v>
      </c>
      <c r="N3982" s="12" t="s">
        <v>13708</v>
      </c>
      <c r="O3982" s="12">
        <v>89733</v>
      </c>
      <c r="P3982" s="17">
        <v>45395.513888888891</v>
      </c>
      <c r="Q3982" s="32">
        <v>12687360</v>
      </c>
      <c r="R3982" s="32"/>
      <c r="S3982" s="32">
        <v>12687360</v>
      </c>
      <c r="T3982" s="3"/>
      <c r="U3982" s="3"/>
      <c r="V3982" s="17">
        <v>45454</v>
      </c>
      <c r="W3982" s="17">
        <v>45454</v>
      </c>
      <c r="X3982" s="32">
        <v>12687360</v>
      </c>
      <c r="Y3982" s="32"/>
      <c r="Z3982" s="32">
        <v>12687360</v>
      </c>
    </row>
    <row r="3983" spans="1:26" x14ac:dyDescent="0.3">
      <c r="A3983" s="16">
        <v>1</v>
      </c>
      <c r="B3983" s="3" t="s">
        <v>41</v>
      </c>
      <c r="C3983" s="34" t="s">
        <v>4477</v>
      </c>
      <c r="D3983" s="3"/>
      <c r="E3983" s="17">
        <v>45413</v>
      </c>
      <c r="F3983" s="17">
        <v>45413</v>
      </c>
      <c r="G3983" s="17" t="s">
        <v>13969</v>
      </c>
      <c r="H3983" s="97" t="s">
        <v>4537</v>
      </c>
      <c r="I3983" s="19">
        <v>10</v>
      </c>
      <c r="J3983" s="19" t="s">
        <v>55</v>
      </c>
      <c r="K3983" s="12"/>
      <c r="L3983" s="19" t="s">
        <v>4713</v>
      </c>
      <c r="M3983" s="19" t="s">
        <v>11520</v>
      </c>
      <c r="N3983" s="12" t="s">
        <v>13707</v>
      </c>
      <c r="O3983" s="12">
        <v>389283</v>
      </c>
      <c r="P3983" s="17">
        <v>45388.208333333336</v>
      </c>
      <c r="Q3983" s="32">
        <v>13173700</v>
      </c>
      <c r="R3983" s="32"/>
      <c r="S3983" s="32">
        <v>13173700</v>
      </c>
      <c r="T3983" s="3"/>
      <c r="U3983" s="3"/>
      <c r="V3983" s="17">
        <v>45454</v>
      </c>
      <c r="W3983" s="17">
        <v>45454</v>
      </c>
      <c r="X3983" s="32">
        <v>13173700</v>
      </c>
      <c r="Y3983" s="32"/>
      <c r="Z3983" s="32">
        <v>13173700</v>
      </c>
    </row>
    <row r="3984" spans="1:26" x14ac:dyDescent="0.3">
      <c r="A3984" s="16">
        <v>1</v>
      </c>
      <c r="B3984" s="3" t="s">
        <v>86</v>
      </c>
      <c r="C3984" s="34" t="s">
        <v>4499</v>
      </c>
      <c r="D3984" s="3"/>
      <c r="E3984" s="17">
        <v>45412</v>
      </c>
      <c r="F3984" s="17">
        <v>45412</v>
      </c>
      <c r="G3984" s="17" t="s">
        <v>13969</v>
      </c>
      <c r="H3984" s="97" t="s">
        <v>4537</v>
      </c>
      <c r="I3984" s="19">
        <v>10</v>
      </c>
      <c r="J3984" s="19" t="s">
        <v>55</v>
      </c>
      <c r="K3984" s="12"/>
      <c r="L3984" s="19" t="s">
        <v>6939</v>
      </c>
      <c r="M3984" s="19" t="s">
        <v>11526</v>
      </c>
      <c r="N3984" s="12" t="s">
        <v>13708</v>
      </c>
      <c r="O3984" s="12">
        <v>41049</v>
      </c>
      <c r="P3984" s="17">
        <v>45150.333333333336</v>
      </c>
      <c r="Q3984" s="32">
        <v>7131159.2000000002</v>
      </c>
      <c r="R3984" s="32"/>
      <c r="S3984" s="32">
        <v>7131159.2000000002</v>
      </c>
      <c r="T3984" s="3"/>
      <c r="U3984" s="3"/>
      <c r="V3984" s="17">
        <v>45454</v>
      </c>
      <c r="W3984" s="17">
        <v>45454</v>
      </c>
      <c r="X3984" s="32">
        <v>6411159.2000000002</v>
      </c>
      <c r="Y3984" s="32"/>
      <c r="Z3984" s="32">
        <v>6411159.2000000002</v>
      </c>
    </row>
    <row r="3985" spans="1:26" x14ac:dyDescent="0.3">
      <c r="A3985" s="16">
        <v>1</v>
      </c>
      <c r="B3985" s="3" t="s">
        <v>41</v>
      </c>
      <c r="C3985" s="34" t="s">
        <v>4477</v>
      </c>
      <c r="D3985" s="3"/>
      <c r="E3985" s="17">
        <v>45412</v>
      </c>
      <c r="F3985" s="17">
        <v>45412</v>
      </c>
      <c r="G3985" s="17" t="s">
        <v>13969</v>
      </c>
      <c r="H3985" s="97" t="s">
        <v>4537</v>
      </c>
      <c r="I3985" s="19">
        <v>10</v>
      </c>
      <c r="J3985" s="19" t="s">
        <v>55</v>
      </c>
      <c r="K3985" s="12"/>
      <c r="L3985" s="19" t="s">
        <v>6940</v>
      </c>
      <c r="M3985" s="19" t="s">
        <v>11527</v>
      </c>
      <c r="N3985" s="12" t="s">
        <v>13707</v>
      </c>
      <c r="O3985" s="12">
        <v>541071</v>
      </c>
      <c r="P3985" s="17">
        <v>45411.638888888891</v>
      </c>
      <c r="Q3985" s="32">
        <v>13567860</v>
      </c>
      <c r="R3985" s="32"/>
      <c r="S3985" s="32">
        <v>13567860</v>
      </c>
      <c r="T3985" s="3"/>
      <c r="U3985" s="3"/>
      <c r="V3985" s="17">
        <v>45454</v>
      </c>
      <c r="W3985" s="17">
        <v>45454</v>
      </c>
      <c r="X3985" s="32">
        <v>12967860</v>
      </c>
      <c r="Y3985" s="32"/>
      <c r="Z3985" s="32">
        <v>12967860</v>
      </c>
    </row>
    <row r="3986" spans="1:26" x14ac:dyDescent="0.3">
      <c r="A3986" s="16">
        <v>1</v>
      </c>
      <c r="B3986" s="12" t="s">
        <v>58</v>
      </c>
      <c r="C3986" s="34" t="s">
        <v>4493</v>
      </c>
      <c r="D3986" s="3"/>
      <c r="E3986" s="17">
        <v>45412</v>
      </c>
      <c r="F3986" s="17">
        <v>45412</v>
      </c>
      <c r="G3986" s="17" t="s">
        <v>13969</v>
      </c>
      <c r="H3986" s="97" t="s">
        <v>4537</v>
      </c>
      <c r="I3986" s="19">
        <v>10</v>
      </c>
      <c r="J3986" s="19" t="s">
        <v>55</v>
      </c>
      <c r="K3986" s="12"/>
      <c r="L3986" s="19" t="s">
        <v>6944</v>
      </c>
      <c r="M3986" s="19" t="s">
        <v>11531</v>
      </c>
      <c r="N3986" s="12" t="s">
        <v>13707</v>
      </c>
      <c r="O3986" s="12">
        <v>212505</v>
      </c>
      <c r="P3986" s="17">
        <v>45362.625</v>
      </c>
      <c r="Q3986" s="32">
        <v>8907660</v>
      </c>
      <c r="R3986" s="32"/>
      <c r="S3986" s="32">
        <v>8907660</v>
      </c>
      <c r="T3986" s="3"/>
      <c r="U3986" s="3"/>
      <c r="V3986" s="17">
        <v>45454</v>
      </c>
      <c r="W3986" s="17">
        <v>45454</v>
      </c>
      <c r="X3986" s="32">
        <v>8907660</v>
      </c>
      <c r="Y3986" s="32"/>
      <c r="Z3986" s="32">
        <v>8907660</v>
      </c>
    </row>
    <row r="3987" spans="1:26" x14ac:dyDescent="0.3">
      <c r="A3987" s="16">
        <v>1</v>
      </c>
      <c r="B3987" s="3" t="s">
        <v>41</v>
      </c>
      <c r="C3987" s="34" t="s">
        <v>4514</v>
      </c>
      <c r="D3987" s="3"/>
      <c r="E3987" s="17">
        <v>45412</v>
      </c>
      <c r="F3987" s="17">
        <v>45412</v>
      </c>
      <c r="G3987" s="17" t="s">
        <v>13969</v>
      </c>
      <c r="H3987" s="97" t="s">
        <v>4537</v>
      </c>
      <c r="I3987" s="19">
        <v>10</v>
      </c>
      <c r="J3987" s="19" t="s">
        <v>55</v>
      </c>
      <c r="K3987" s="12"/>
      <c r="L3987" s="19" t="s">
        <v>6951</v>
      </c>
      <c r="M3987" s="19" t="s">
        <v>11539</v>
      </c>
      <c r="N3987" s="12" t="s">
        <v>13707</v>
      </c>
      <c r="O3987" s="12">
        <v>334870</v>
      </c>
      <c r="P3987" s="17">
        <v>45408.743055555555</v>
      </c>
      <c r="Q3987" s="32">
        <v>5834316</v>
      </c>
      <c r="R3987" s="32"/>
      <c r="S3987" s="32">
        <v>5834316</v>
      </c>
      <c r="T3987" s="3"/>
      <c r="U3987" s="3"/>
      <c r="V3987" s="17">
        <v>45454</v>
      </c>
      <c r="W3987" s="17">
        <v>45454</v>
      </c>
      <c r="X3987" s="32">
        <v>5834316</v>
      </c>
      <c r="Y3987" s="32"/>
      <c r="Z3987" s="32">
        <v>5834316</v>
      </c>
    </row>
    <row r="3988" spans="1:26" x14ac:dyDescent="0.3">
      <c r="A3988" s="16">
        <v>1</v>
      </c>
      <c r="B3988" s="12" t="s">
        <v>58</v>
      </c>
      <c r="C3988" s="34" t="s">
        <v>4476</v>
      </c>
      <c r="D3988" s="3"/>
      <c r="E3988" s="17">
        <v>45411</v>
      </c>
      <c r="F3988" s="17">
        <v>45411</v>
      </c>
      <c r="G3988" s="17" t="s">
        <v>13969</v>
      </c>
      <c r="H3988" s="97" t="s">
        <v>4537</v>
      </c>
      <c r="I3988" s="19">
        <v>10</v>
      </c>
      <c r="J3988" s="19" t="s">
        <v>55</v>
      </c>
      <c r="K3988" s="12"/>
      <c r="L3988" s="19" t="s">
        <v>6964</v>
      </c>
      <c r="M3988" s="19" t="s">
        <v>11551</v>
      </c>
      <c r="N3988" s="12" t="s">
        <v>13707</v>
      </c>
      <c r="O3988" s="12">
        <v>510977</v>
      </c>
      <c r="P3988" s="17">
        <v>45368.368055555555</v>
      </c>
      <c r="Q3988" s="32">
        <v>29309921.800000001</v>
      </c>
      <c r="R3988" s="32"/>
      <c r="S3988" s="32">
        <v>29309921.800000001</v>
      </c>
      <c r="T3988" s="3"/>
      <c r="U3988" s="3"/>
      <c r="V3988" s="17">
        <v>45454</v>
      </c>
      <c r="W3988" s="17">
        <v>45454</v>
      </c>
      <c r="X3988" s="32">
        <v>14000000</v>
      </c>
      <c r="Y3988" s="32"/>
      <c r="Z3988" s="32">
        <v>14000000</v>
      </c>
    </row>
    <row r="3989" spans="1:26" x14ac:dyDescent="0.3">
      <c r="A3989" s="16">
        <v>1</v>
      </c>
      <c r="B3989" s="12" t="s">
        <v>99</v>
      </c>
      <c r="C3989" s="34" t="s">
        <v>4500</v>
      </c>
      <c r="D3989" s="3"/>
      <c r="E3989" s="17">
        <v>45411</v>
      </c>
      <c r="F3989" s="17">
        <v>45411</v>
      </c>
      <c r="G3989" s="17" t="s">
        <v>13969</v>
      </c>
      <c r="H3989" s="97" t="s">
        <v>4537</v>
      </c>
      <c r="I3989" s="19">
        <v>10</v>
      </c>
      <c r="J3989" s="19" t="s">
        <v>55</v>
      </c>
      <c r="K3989" s="12"/>
      <c r="L3989" s="19" t="s">
        <v>6966</v>
      </c>
      <c r="M3989" s="19" t="s">
        <v>11553</v>
      </c>
      <c r="N3989" s="12" t="s">
        <v>13707</v>
      </c>
      <c r="O3989" s="12">
        <v>333302</v>
      </c>
      <c r="P3989" s="17">
        <v>45409.461805555555</v>
      </c>
      <c r="Q3989" s="32">
        <v>8208640</v>
      </c>
      <c r="R3989" s="32"/>
      <c r="S3989" s="32">
        <v>8208640</v>
      </c>
      <c r="T3989" s="3"/>
      <c r="U3989" s="3"/>
      <c r="V3989" s="17">
        <v>45454</v>
      </c>
      <c r="W3989" s="17">
        <v>45454</v>
      </c>
      <c r="X3989" s="32">
        <v>8208640</v>
      </c>
      <c r="Y3989" s="32"/>
      <c r="Z3989" s="32">
        <v>8208640</v>
      </c>
    </row>
    <row r="3990" spans="1:26" x14ac:dyDescent="0.3">
      <c r="A3990" s="16">
        <v>1</v>
      </c>
      <c r="B3990" s="12" t="s">
        <v>40</v>
      </c>
      <c r="C3990" s="34" t="s">
        <v>4483</v>
      </c>
      <c r="D3990" s="3"/>
      <c r="E3990" s="17">
        <v>45408</v>
      </c>
      <c r="F3990" s="17">
        <v>45408</v>
      </c>
      <c r="G3990" s="17" t="s">
        <v>13969</v>
      </c>
      <c r="H3990" s="97" t="s">
        <v>4537</v>
      </c>
      <c r="I3990" s="19">
        <v>10</v>
      </c>
      <c r="J3990" s="19" t="s">
        <v>55</v>
      </c>
      <c r="K3990" s="12"/>
      <c r="L3990" s="19" t="s">
        <v>6977</v>
      </c>
      <c r="M3990" s="19" t="s">
        <v>11564</v>
      </c>
      <c r="N3990" s="12" t="s">
        <v>13707</v>
      </c>
      <c r="O3990" s="12">
        <v>484108</v>
      </c>
      <c r="P3990" s="17">
        <v>45369.541666666664</v>
      </c>
      <c r="Q3990" s="32">
        <v>3207724</v>
      </c>
      <c r="R3990" s="32"/>
      <c r="S3990" s="32">
        <v>3207724</v>
      </c>
      <c r="T3990" s="3"/>
      <c r="U3990" s="3"/>
      <c r="V3990" s="17">
        <v>45454</v>
      </c>
      <c r="W3990" s="17">
        <v>45454</v>
      </c>
      <c r="X3990" s="32">
        <v>3007724</v>
      </c>
      <c r="Y3990" s="32"/>
      <c r="Z3990" s="32">
        <v>3007724</v>
      </c>
    </row>
    <row r="3991" spans="1:26" x14ac:dyDescent="0.3">
      <c r="A3991" s="16">
        <v>1</v>
      </c>
      <c r="B3991" s="3" t="s">
        <v>41</v>
      </c>
      <c r="C3991" s="34" t="s">
        <v>4514</v>
      </c>
      <c r="D3991" s="3"/>
      <c r="E3991" s="17">
        <v>45408</v>
      </c>
      <c r="F3991" s="17">
        <v>45408</v>
      </c>
      <c r="G3991" s="17" t="s">
        <v>13969</v>
      </c>
      <c r="H3991" s="97" t="s">
        <v>4537</v>
      </c>
      <c r="I3991" s="19">
        <v>10</v>
      </c>
      <c r="J3991" s="19" t="s">
        <v>55</v>
      </c>
      <c r="K3991" s="12"/>
      <c r="L3991" s="19" t="s">
        <v>6983</v>
      </c>
      <c r="M3991" s="19" t="s">
        <v>11572</v>
      </c>
      <c r="N3991" s="12" t="s">
        <v>13707</v>
      </c>
      <c r="O3991" s="12">
        <v>317244</v>
      </c>
      <c r="P3991" s="17">
        <v>45373.378472222219</v>
      </c>
      <c r="Q3991" s="32">
        <v>3379198</v>
      </c>
      <c r="R3991" s="32"/>
      <c r="S3991" s="32">
        <v>3379198</v>
      </c>
      <c r="T3991" s="3"/>
      <c r="U3991" s="3"/>
      <c r="V3991" s="17">
        <v>45454</v>
      </c>
      <c r="W3991" s="17">
        <v>45454</v>
      </c>
      <c r="X3991" s="32">
        <v>3379198</v>
      </c>
      <c r="Y3991" s="32"/>
      <c r="Z3991" s="32">
        <v>3379198</v>
      </c>
    </row>
    <row r="3992" spans="1:26" x14ac:dyDescent="0.3">
      <c r="A3992" s="16">
        <v>1</v>
      </c>
      <c r="B3992" s="12" t="s">
        <v>40</v>
      </c>
      <c r="C3992" s="34" t="s">
        <v>4482</v>
      </c>
      <c r="D3992" s="3"/>
      <c r="E3992" s="17">
        <v>45408</v>
      </c>
      <c r="F3992" s="17">
        <v>45408</v>
      </c>
      <c r="G3992" s="17" t="s">
        <v>13969</v>
      </c>
      <c r="H3992" s="97" t="s">
        <v>4537</v>
      </c>
      <c r="I3992" s="19">
        <v>10</v>
      </c>
      <c r="J3992" s="19" t="s">
        <v>55</v>
      </c>
      <c r="K3992" s="12"/>
      <c r="L3992" s="19" t="s">
        <v>6984</v>
      </c>
      <c r="M3992" s="19" t="s">
        <v>11573</v>
      </c>
      <c r="N3992" s="12" t="s">
        <v>13708</v>
      </c>
      <c r="O3992" s="12">
        <v>78374</v>
      </c>
      <c r="P3992" s="17">
        <v>45407.694444444445</v>
      </c>
      <c r="Q3992" s="32">
        <v>2869264</v>
      </c>
      <c r="R3992" s="32"/>
      <c r="S3992" s="32">
        <v>2869264</v>
      </c>
      <c r="T3992" s="3"/>
      <c r="U3992" s="3"/>
      <c r="V3992" s="17">
        <v>45454</v>
      </c>
      <c r="W3992" s="17">
        <v>45454</v>
      </c>
      <c r="X3992" s="32">
        <v>2869264</v>
      </c>
      <c r="Y3992" s="32"/>
      <c r="Z3992" s="32">
        <v>2869264</v>
      </c>
    </row>
    <row r="3993" spans="1:26" x14ac:dyDescent="0.3">
      <c r="A3993" s="16">
        <v>1</v>
      </c>
      <c r="B3993" s="12" t="s">
        <v>58</v>
      </c>
      <c r="C3993" s="34" t="s">
        <v>4476</v>
      </c>
      <c r="D3993" s="3"/>
      <c r="E3993" s="17">
        <v>45405</v>
      </c>
      <c r="F3993" s="17">
        <v>45405</v>
      </c>
      <c r="G3993" s="17" t="s">
        <v>13969</v>
      </c>
      <c r="H3993" s="97" t="s">
        <v>4537</v>
      </c>
      <c r="I3993" s="19">
        <v>10</v>
      </c>
      <c r="J3993" s="19" t="s">
        <v>55</v>
      </c>
      <c r="K3993" s="12"/>
      <c r="L3993" s="19" t="s">
        <v>7019</v>
      </c>
      <c r="M3993" s="19" t="s">
        <v>11613</v>
      </c>
      <c r="N3993" s="12" t="s">
        <v>13707</v>
      </c>
      <c r="O3993" s="12">
        <v>469210</v>
      </c>
      <c r="P3993" s="17">
        <v>45366.722222222219</v>
      </c>
      <c r="Q3993" s="32">
        <v>10100291</v>
      </c>
      <c r="R3993" s="32"/>
      <c r="S3993" s="32">
        <v>10100291</v>
      </c>
      <c r="T3993" s="3"/>
      <c r="U3993" s="3"/>
      <c r="V3993" s="17">
        <v>45454</v>
      </c>
      <c r="W3993" s="17">
        <v>45454</v>
      </c>
      <c r="X3993" s="32">
        <v>10100291</v>
      </c>
      <c r="Y3993" s="32"/>
      <c r="Z3993" s="32">
        <v>10100291</v>
      </c>
    </row>
    <row r="3994" spans="1:26" x14ac:dyDescent="0.3">
      <c r="A3994" s="16">
        <v>1</v>
      </c>
      <c r="B3994" s="12" t="s">
        <v>40</v>
      </c>
      <c r="C3994" s="34" t="s">
        <v>4505</v>
      </c>
      <c r="D3994" s="3"/>
      <c r="E3994" s="17">
        <v>45405</v>
      </c>
      <c r="F3994" s="17">
        <v>45405</v>
      </c>
      <c r="G3994" s="17" t="s">
        <v>13969</v>
      </c>
      <c r="H3994" s="97" t="s">
        <v>4537</v>
      </c>
      <c r="I3994" s="19">
        <v>10</v>
      </c>
      <c r="J3994" s="19" t="s">
        <v>55</v>
      </c>
      <c r="K3994" s="12"/>
      <c r="L3994" s="19" t="s">
        <v>7020</v>
      </c>
      <c r="M3994" s="19" t="s">
        <v>11615</v>
      </c>
      <c r="N3994" s="12" t="s">
        <v>13707</v>
      </c>
      <c r="O3994" s="12">
        <v>477496</v>
      </c>
      <c r="P3994" s="17">
        <v>45271.819444444445</v>
      </c>
      <c r="Q3994" s="32">
        <v>2531681</v>
      </c>
      <c r="R3994" s="32"/>
      <c r="S3994" s="32">
        <v>2531681</v>
      </c>
      <c r="T3994" s="3"/>
      <c r="U3994" s="3"/>
      <c r="V3994" s="17">
        <v>45454</v>
      </c>
      <c r="W3994" s="17">
        <v>45454</v>
      </c>
      <c r="X3994" s="32">
        <v>2531681</v>
      </c>
      <c r="Y3994" s="32"/>
      <c r="Z3994" s="32">
        <v>2531681</v>
      </c>
    </row>
    <row r="3995" spans="1:26" x14ac:dyDescent="0.3">
      <c r="A3995" s="16">
        <v>1</v>
      </c>
      <c r="B3995" s="12" t="s">
        <v>58</v>
      </c>
      <c r="C3995" s="34" t="s">
        <v>4489</v>
      </c>
      <c r="D3995" s="3"/>
      <c r="E3995" s="17">
        <v>45405</v>
      </c>
      <c r="F3995" s="17">
        <v>45405</v>
      </c>
      <c r="G3995" s="17" t="s">
        <v>13969</v>
      </c>
      <c r="H3995" s="97" t="s">
        <v>4537</v>
      </c>
      <c r="I3995" s="19">
        <v>10</v>
      </c>
      <c r="J3995" s="19" t="s">
        <v>55</v>
      </c>
      <c r="K3995" s="12"/>
      <c r="L3995" s="19" t="s">
        <v>7029</v>
      </c>
      <c r="M3995" s="19" t="s">
        <v>11624</v>
      </c>
      <c r="N3995" s="12" t="s">
        <v>13707</v>
      </c>
      <c r="O3995" s="12">
        <v>574121</v>
      </c>
      <c r="P3995" s="17">
        <v>45401.538194444445</v>
      </c>
      <c r="Q3995" s="32">
        <v>10141080</v>
      </c>
      <c r="R3995" s="32"/>
      <c r="S3995" s="32">
        <v>10141080</v>
      </c>
      <c r="T3995" s="3"/>
      <c r="U3995" s="3"/>
      <c r="V3995" s="17">
        <v>45454</v>
      </c>
      <c r="W3995" s="17">
        <v>45454</v>
      </c>
      <c r="X3995" s="32">
        <v>10141080</v>
      </c>
      <c r="Y3995" s="32"/>
      <c r="Z3995" s="32">
        <v>10141080</v>
      </c>
    </row>
    <row r="3996" spans="1:26" x14ac:dyDescent="0.3">
      <c r="A3996" s="16">
        <v>1</v>
      </c>
      <c r="B3996" s="12" t="s">
        <v>58</v>
      </c>
      <c r="C3996" s="34" t="s">
        <v>4489</v>
      </c>
      <c r="D3996" s="3"/>
      <c r="E3996" s="17">
        <v>45405</v>
      </c>
      <c r="F3996" s="17">
        <v>45405</v>
      </c>
      <c r="G3996" s="17" t="s">
        <v>13969</v>
      </c>
      <c r="H3996" s="97" t="s">
        <v>4537</v>
      </c>
      <c r="I3996" s="19">
        <v>10</v>
      </c>
      <c r="J3996" s="19" t="s">
        <v>43</v>
      </c>
      <c r="K3996" s="12"/>
      <c r="L3996" s="19" t="s">
        <v>7034</v>
      </c>
      <c r="M3996" s="19" t="s">
        <v>11630</v>
      </c>
      <c r="N3996" s="12" t="s">
        <v>13707</v>
      </c>
      <c r="O3996" s="12">
        <v>400888</v>
      </c>
      <c r="P3996" s="17">
        <v>45401.666666666664</v>
      </c>
      <c r="Q3996" s="32">
        <v>17819074</v>
      </c>
      <c r="R3996" s="32"/>
      <c r="S3996" s="32">
        <v>17819074</v>
      </c>
      <c r="T3996" s="3"/>
      <c r="U3996" s="3"/>
      <c r="V3996" s="17">
        <v>45454</v>
      </c>
      <c r="W3996" s="17">
        <v>45454</v>
      </c>
      <c r="X3996" s="32">
        <v>14000000</v>
      </c>
      <c r="Y3996" s="32"/>
      <c r="Z3996" s="32">
        <v>14000000</v>
      </c>
    </row>
    <row r="3997" spans="1:26" x14ac:dyDescent="0.3">
      <c r="A3997" s="16">
        <v>1</v>
      </c>
      <c r="B3997" s="12" t="s">
        <v>58</v>
      </c>
      <c r="C3997" s="34" t="s">
        <v>4501</v>
      </c>
      <c r="D3997" s="3"/>
      <c r="E3997" s="17">
        <v>45405</v>
      </c>
      <c r="F3997" s="17">
        <v>45405</v>
      </c>
      <c r="G3997" s="17" t="s">
        <v>13969</v>
      </c>
      <c r="H3997" s="97" t="s">
        <v>4537</v>
      </c>
      <c r="I3997" s="19">
        <v>10</v>
      </c>
      <c r="J3997" s="19" t="s">
        <v>55</v>
      </c>
      <c r="K3997" s="12"/>
      <c r="L3997" s="19" t="s">
        <v>7038</v>
      </c>
      <c r="M3997" s="19" t="s">
        <v>11634</v>
      </c>
      <c r="N3997" s="12" t="s">
        <v>13708</v>
      </c>
      <c r="O3997" s="12">
        <v>63013</v>
      </c>
      <c r="P3997" s="17">
        <v>45372.666666666664</v>
      </c>
      <c r="Q3997" s="32">
        <v>12792896</v>
      </c>
      <c r="R3997" s="32"/>
      <c r="S3997" s="32">
        <v>12792896</v>
      </c>
      <c r="T3997" s="3"/>
      <c r="U3997" s="3"/>
      <c r="V3997" s="17">
        <v>45454</v>
      </c>
      <c r="W3997" s="17">
        <v>45454</v>
      </c>
      <c r="X3997" s="32">
        <v>12382896</v>
      </c>
      <c r="Y3997" s="32"/>
      <c r="Z3997" s="32">
        <v>12382896</v>
      </c>
    </row>
    <row r="3998" spans="1:26" x14ac:dyDescent="0.3">
      <c r="A3998" s="16">
        <v>1</v>
      </c>
      <c r="B3998" s="12" t="s">
        <v>58</v>
      </c>
      <c r="C3998" s="34" t="s">
        <v>4479</v>
      </c>
      <c r="D3998" s="3"/>
      <c r="E3998" s="17">
        <v>45405</v>
      </c>
      <c r="F3998" s="17">
        <v>45405</v>
      </c>
      <c r="G3998" s="17" t="s">
        <v>13969</v>
      </c>
      <c r="H3998" s="97" t="s">
        <v>4537</v>
      </c>
      <c r="I3998" s="19">
        <v>10</v>
      </c>
      <c r="J3998" s="19" t="s">
        <v>55</v>
      </c>
      <c r="K3998" s="12"/>
      <c r="L3998" s="19" t="s">
        <v>7043</v>
      </c>
      <c r="M3998" s="19" t="s">
        <v>11639</v>
      </c>
      <c r="N3998" s="12" t="s">
        <v>13707</v>
      </c>
      <c r="O3998" s="12">
        <v>315427</v>
      </c>
      <c r="P3998" s="17">
        <v>45330</v>
      </c>
      <c r="Q3998" s="32">
        <v>7163200</v>
      </c>
      <c r="R3998" s="32"/>
      <c r="S3998" s="32">
        <v>7163200</v>
      </c>
      <c r="T3998" s="3"/>
      <c r="U3998" s="3"/>
      <c r="V3998" s="17">
        <v>45454</v>
      </c>
      <c r="W3998" s="17">
        <v>45454</v>
      </c>
      <c r="X3998" s="32">
        <v>7163200</v>
      </c>
      <c r="Y3998" s="32"/>
      <c r="Z3998" s="32">
        <v>7163200</v>
      </c>
    </row>
    <row r="3999" spans="1:26" x14ac:dyDescent="0.3">
      <c r="A3999" s="16">
        <v>1</v>
      </c>
      <c r="B3999" s="12" t="s">
        <v>58</v>
      </c>
      <c r="C3999" s="34" t="s">
        <v>4495</v>
      </c>
      <c r="D3999" s="3"/>
      <c r="E3999" s="17">
        <v>45405</v>
      </c>
      <c r="F3999" s="17">
        <v>45405</v>
      </c>
      <c r="G3999" s="17" t="s">
        <v>13969</v>
      </c>
      <c r="H3999" s="97" t="s">
        <v>4537</v>
      </c>
      <c r="I3999" s="19">
        <v>10</v>
      </c>
      <c r="J3999" s="19" t="s">
        <v>55</v>
      </c>
      <c r="K3999" s="12"/>
      <c r="L3999" s="19" t="s">
        <v>7044</v>
      </c>
      <c r="M3999" s="19" t="s">
        <v>11641</v>
      </c>
      <c r="N3999" s="12" t="s">
        <v>13707</v>
      </c>
      <c r="O3999" s="12">
        <v>411496</v>
      </c>
      <c r="P3999" s="17">
        <v>45357.659722222219</v>
      </c>
      <c r="Q3999" s="32">
        <v>13865867</v>
      </c>
      <c r="R3999" s="32"/>
      <c r="S3999" s="32">
        <v>13865867</v>
      </c>
      <c r="T3999" s="3"/>
      <c r="U3999" s="3"/>
      <c r="V3999" s="17">
        <v>45454</v>
      </c>
      <c r="W3999" s="17">
        <v>45454</v>
      </c>
      <c r="X3999" s="32">
        <v>13865867</v>
      </c>
      <c r="Y3999" s="32"/>
      <c r="Z3999" s="32">
        <v>13865867</v>
      </c>
    </row>
    <row r="4000" spans="1:26" x14ac:dyDescent="0.3">
      <c r="A4000" s="16">
        <v>1</v>
      </c>
      <c r="B4000" s="3" t="s">
        <v>41</v>
      </c>
      <c r="C4000" s="34" t="s">
        <v>4477</v>
      </c>
      <c r="D4000" s="3"/>
      <c r="E4000" s="17">
        <v>45405</v>
      </c>
      <c r="F4000" s="17">
        <v>45405</v>
      </c>
      <c r="G4000" s="17" t="s">
        <v>13969</v>
      </c>
      <c r="H4000" s="97" t="s">
        <v>4537</v>
      </c>
      <c r="I4000" s="19">
        <v>10</v>
      </c>
      <c r="J4000" s="19" t="s">
        <v>55</v>
      </c>
      <c r="K4000" s="12"/>
      <c r="L4000" s="19" t="s">
        <v>7049</v>
      </c>
      <c r="M4000" s="19" t="s">
        <v>11646</v>
      </c>
      <c r="N4000" s="12" t="s">
        <v>13707</v>
      </c>
      <c r="O4000" s="12">
        <v>377680</v>
      </c>
      <c r="P4000" s="17">
        <v>45330.375</v>
      </c>
      <c r="Q4000" s="32">
        <v>18846980</v>
      </c>
      <c r="R4000" s="32"/>
      <c r="S4000" s="32">
        <v>18846980</v>
      </c>
      <c r="T4000" s="3"/>
      <c r="U4000" s="3"/>
      <c r="V4000" s="17">
        <v>45454</v>
      </c>
      <c r="W4000" s="17">
        <v>45454</v>
      </c>
      <c r="X4000" s="32">
        <v>14000000</v>
      </c>
      <c r="Y4000" s="32"/>
      <c r="Z4000" s="32">
        <v>14000000</v>
      </c>
    </row>
    <row r="4001" spans="1:26" ht="20.399999999999999" x14ac:dyDescent="0.3">
      <c r="A4001" s="16">
        <v>1</v>
      </c>
      <c r="B4001" s="12" t="s">
        <v>40</v>
      </c>
      <c r="C4001" s="34" t="s">
        <v>4483</v>
      </c>
      <c r="D4001" s="3"/>
      <c r="E4001" s="17">
        <v>45405</v>
      </c>
      <c r="F4001" s="17">
        <v>45405</v>
      </c>
      <c r="G4001" s="17" t="s">
        <v>13969</v>
      </c>
      <c r="H4001" s="97" t="s">
        <v>4537</v>
      </c>
      <c r="I4001" s="19">
        <v>10</v>
      </c>
      <c r="J4001" s="19" t="s">
        <v>43</v>
      </c>
      <c r="K4001" s="12"/>
      <c r="L4001" s="19" t="s">
        <v>7051</v>
      </c>
      <c r="M4001" s="19" t="s">
        <v>11649</v>
      </c>
      <c r="N4001" s="12" t="s">
        <v>13708</v>
      </c>
      <c r="O4001" s="12">
        <v>34985</v>
      </c>
      <c r="P4001" s="17">
        <v>45401.395833333336</v>
      </c>
      <c r="Q4001" s="32">
        <v>4390104</v>
      </c>
      <c r="R4001" s="32"/>
      <c r="S4001" s="32">
        <v>4390104</v>
      </c>
      <c r="T4001" s="3"/>
      <c r="U4001" s="3"/>
      <c r="V4001" s="17">
        <v>45454</v>
      </c>
      <c r="W4001" s="17">
        <v>45454</v>
      </c>
      <c r="X4001" s="32">
        <v>4390104</v>
      </c>
      <c r="Y4001" s="32"/>
      <c r="Z4001" s="32">
        <v>4390104</v>
      </c>
    </row>
    <row r="4002" spans="1:26" x14ac:dyDescent="0.3">
      <c r="A4002" s="16">
        <v>1</v>
      </c>
      <c r="B4002" s="3" t="s">
        <v>41</v>
      </c>
      <c r="C4002" s="34" t="s">
        <v>4475</v>
      </c>
      <c r="D4002" s="3"/>
      <c r="E4002" s="17">
        <v>45405</v>
      </c>
      <c r="F4002" s="17">
        <v>45405</v>
      </c>
      <c r="G4002" s="17" t="s">
        <v>13969</v>
      </c>
      <c r="H4002" s="97" t="s">
        <v>4537</v>
      </c>
      <c r="I4002" s="19">
        <v>10</v>
      </c>
      <c r="J4002" s="19" t="s">
        <v>55</v>
      </c>
      <c r="K4002" s="12"/>
      <c r="L4002" s="19" t="s">
        <v>7056</v>
      </c>
      <c r="M4002" s="19" t="s">
        <v>11653</v>
      </c>
      <c r="N4002" s="12" t="s">
        <v>13707</v>
      </c>
      <c r="O4002" s="12">
        <v>589572</v>
      </c>
      <c r="P4002" s="17">
        <v>45348.541666666664</v>
      </c>
      <c r="Q4002" s="32">
        <v>2220389</v>
      </c>
      <c r="R4002" s="32"/>
      <c r="S4002" s="32">
        <v>2220389</v>
      </c>
      <c r="T4002" s="3"/>
      <c r="U4002" s="3"/>
      <c r="V4002" s="17">
        <v>45454</v>
      </c>
      <c r="W4002" s="17">
        <v>45454</v>
      </c>
      <c r="X4002" s="32">
        <v>2220389</v>
      </c>
      <c r="Y4002" s="32"/>
      <c r="Z4002" s="32">
        <v>2220389</v>
      </c>
    </row>
    <row r="4003" spans="1:26" x14ac:dyDescent="0.3">
      <c r="A4003" s="16">
        <v>1</v>
      </c>
      <c r="B4003" s="12" t="s">
        <v>58</v>
      </c>
      <c r="C4003" s="34" t="s">
        <v>4490</v>
      </c>
      <c r="D4003" s="3"/>
      <c r="E4003" s="17">
        <v>45401</v>
      </c>
      <c r="F4003" s="17">
        <v>45401</v>
      </c>
      <c r="G4003" s="17" t="s">
        <v>13969</v>
      </c>
      <c r="H4003" s="97" t="s">
        <v>4537</v>
      </c>
      <c r="I4003" s="19">
        <v>10</v>
      </c>
      <c r="J4003" s="19" t="s">
        <v>55</v>
      </c>
      <c r="K4003" s="12"/>
      <c r="L4003" s="19" t="s">
        <v>7073</v>
      </c>
      <c r="M4003" s="19" t="s">
        <v>11674</v>
      </c>
      <c r="N4003" s="12" t="s">
        <v>13707</v>
      </c>
      <c r="O4003" s="12">
        <v>480556</v>
      </c>
      <c r="P4003" s="17">
        <v>45339.375</v>
      </c>
      <c r="Q4003" s="32">
        <v>8509200</v>
      </c>
      <c r="R4003" s="32"/>
      <c r="S4003" s="32">
        <v>8509200</v>
      </c>
      <c r="T4003" s="3"/>
      <c r="U4003" s="3"/>
      <c r="V4003" s="17">
        <v>45454</v>
      </c>
      <c r="W4003" s="17">
        <v>45454</v>
      </c>
      <c r="X4003" s="32">
        <v>8509200</v>
      </c>
      <c r="Y4003" s="32"/>
      <c r="Z4003" s="32">
        <v>8509200</v>
      </c>
    </row>
    <row r="4004" spans="1:26" x14ac:dyDescent="0.3">
      <c r="A4004" s="16">
        <v>1</v>
      </c>
      <c r="B4004" s="12" t="s">
        <v>58</v>
      </c>
      <c r="C4004" s="34" t="s">
        <v>4474</v>
      </c>
      <c r="D4004" s="3"/>
      <c r="E4004" s="17">
        <v>45395</v>
      </c>
      <c r="F4004" s="17">
        <v>45395</v>
      </c>
      <c r="G4004" s="17" t="s">
        <v>13969</v>
      </c>
      <c r="H4004" s="97" t="s">
        <v>4537</v>
      </c>
      <c r="I4004" s="19">
        <v>10</v>
      </c>
      <c r="J4004" s="19" t="s">
        <v>55</v>
      </c>
      <c r="K4004" s="12"/>
      <c r="L4004" s="19" t="s">
        <v>7147</v>
      </c>
      <c r="M4004" s="19" t="s">
        <v>11748</v>
      </c>
      <c r="N4004" s="12" t="s">
        <v>13707</v>
      </c>
      <c r="O4004" s="12">
        <v>580060</v>
      </c>
      <c r="P4004" s="17">
        <v>45390.732638888891</v>
      </c>
      <c r="Q4004" s="32">
        <v>2367072.5</v>
      </c>
      <c r="R4004" s="32"/>
      <c r="S4004" s="32">
        <v>2367072.5</v>
      </c>
      <c r="T4004" s="3"/>
      <c r="U4004" s="3"/>
      <c r="V4004" s="17">
        <v>45454</v>
      </c>
      <c r="W4004" s="17">
        <v>45454</v>
      </c>
      <c r="X4004" s="32">
        <v>2367072.5</v>
      </c>
      <c r="Y4004" s="32"/>
      <c r="Z4004" s="32">
        <v>2367072.5</v>
      </c>
    </row>
    <row r="4005" spans="1:26" x14ac:dyDescent="0.3">
      <c r="A4005" s="16">
        <v>1</v>
      </c>
      <c r="B4005" s="3" t="s">
        <v>41</v>
      </c>
      <c r="C4005" s="34" t="s">
        <v>4477</v>
      </c>
      <c r="D4005" s="3"/>
      <c r="E4005" s="17">
        <v>45362</v>
      </c>
      <c r="F4005" s="17">
        <v>45362</v>
      </c>
      <c r="G4005" s="17" t="s">
        <v>13969</v>
      </c>
      <c r="H4005" s="97" t="s">
        <v>4537</v>
      </c>
      <c r="I4005" s="19">
        <v>10</v>
      </c>
      <c r="J4005" s="19" t="s">
        <v>55</v>
      </c>
      <c r="K4005" s="12"/>
      <c r="L4005" s="19" t="s">
        <v>7512</v>
      </c>
      <c r="M4005" s="19" t="s">
        <v>12134</v>
      </c>
      <c r="N4005" s="12" t="s">
        <v>13707</v>
      </c>
      <c r="O4005" s="12">
        <v>547316</v>
      </c>
      <c r="P4005" s="17">
        <v>45330.381944444445</v>
      </c>
      <c r="Q4005" s="32">
        <v>5404700</v>
      </c>
      <c r="R4005" s="32"/>
      <c r="S4005" s="32">
        <v>5404700</v>
      </c>
      <c r="T4005" s="3"/>
      <c r="U4005" s="3"/>
      <c r="V4005" s="17">
        <v>45454</v>
      </c>
      <c r="W4005" s="17">
        <v>45454</v>
      </c>
      <c r="X4005" s="32">
        <v>5404700</v>
      </c>
      <c r="Y4005" s="32"/>
      <c r="Z4005" s="32">
        <v>5404700</v>
      </c>
    </row>
    <row r="4006" spans="1:26" x14ac:dyDescent="0.3">
      <c r="A4006" s="57">
        <v>1</v>
      </c>
      <c r="B4006" s="59" t="s">
        <v>76</v>
      </c>
      <c r="C4006" s="34" t="s">
        <v>4486</v>
      </c>
      <c r="D4006" s="3"/>
      <c r="E4006" s="17">
        <v>45205</v>
      </c>
      <c r="F4006" s="60">
        <v>45205</v>
      </c>
      <c r="G4006" s="17" t="s">
        <v>13969</v>
      </c>
      <c r="H4006" s="98" t="s">
        <v>4537</v>
      </c>
      <c r="I4006" s="64">
        <v>10</v>
      </c>
      <c r="J4006" s="64" t="s">
        <v>55</v>
      </c>
      <c r="K4006" s="12"/>
      <c r="L4006" s="19" t="s">
        <v>8994</v>
      </c>
      <c r="M4006" s="19" t="s">
        <v>13686</v>
      </c>
      <c r="N4006" s="12" t="s">
        <v>13707</v>
      </c>
      <c r="O4006" s="12">
        <v>419488</v>
      </c>
      <c r="P4006" s="17">
        <v>45203.652777777781</v>
      </c>
      <c r="Q4006" s="32">
        <v>9420240.5</v>
      </c>
      <c r="R4006" s="32"/>
      <c r="S4006" s="32">
        <v>9420240.5</v>
      </c>
      <c r="T4006" s="3"/>
      <c r="U4006" s="3"/>
      <c r="V4006" s="17">
        <v>45454</v>
      </c>
      <c r="W4006" s="60">
        <v>45454</v>
      </c>
      <c r="X4006" s="32">
        <v>9420240.5</v>
      </c>
      <c r="Y4006" s="32"/>
      <c r="Z4006" s="61">
        <v>9420240.5</v>
      </c>
    </row>
    <row r="4007" spans="1:26" x14ac:dyDescent="0.3">
      <c r="A4007" s="57">
        <v>1</v>
      </c>
      <c r="B4007" s="58" t="s">
        <v>58</v>
      </c>
      <c r="C4007" s="34" t="s">
        <v>4476</v>
      </c>
      <c r="D4007" s="3"/>
      <c r="E4007" s="17">
        <v>45194</v>
      </c>
      <c r="F4007" s="60">
        <v>45194</v>
      </c>
      <c r="G4007" s="17" t="s">
        <v>13969</v>
      </c>
      <c r="H4007" s="98" t="s">
        <v>4537</v>
      </c>
      <c r="I4007" s="64">
        <v>10</v>
      </c>
      <c r="J4007" s="64" t="s">
        <v>55</v>
      </c>
      <c r="K4007" s="12"/>
      <c r="L4007" s="19" t="s">
        <v>7462</v>
      </c>
      <c r="M4007" s="19" t="s">
        <v>13689</v>
      </c>
      <c r="N4007" s="12" t="s">
        <v>13707</v>
      </c>
      <c r="O4007" s="12">
        <v>251957</v>
      </c>
      <c r="P4007" s="17">
        <v>45036.833333333336</v>
      </c>
      <c r="Q4007" s="32">
        <v>7805959</v>
      </c>
      <c r="R4007" s="32"/>
      <c r="S4007" s="32">
        <v>7805959</v>
      </c>
      <c r="T4007" s="3"/>
      <c r="U4007" s="3"/>
      <c r="V4007" s="17">
        <v>45454</v>
      </c>
      <c r="W4007" s="60">
        <v>45454</v>
      </c>
      <c r="X4007" s="32">
        <v>7805959</v>
      </c>
      <c r="Y4007" s="32"/>
      <c r="Z4007" s="61">
        <v>7805959</v>
      </c>
    </row>
    <row r="4008" spans="1:26" x14ac:dyDescent="0.3">
      <c r="A4008" s="16">
        <v>1</v>
      </c>
      <c r="B4008" s="3" t="s">
        <v>41</v>
      </c>
      <c r="C4008" s="34" t="s">
        <v>4477</v>
      </c>
      <c r="D4008" s="3"/>
      <c r="E4008" s="17">
        <v>45447</v>
      </c>
      <c r="F4008" s="17">
        <v>45447</v>
      </c>
      <c r="G4008" s="17" t="s">
        <v>13969</v>
      </c>
      <c r="H4008" s="97" t="s">
        <v>4537</v>
      </c>
      <c r="I4008" s="19">
        <v>10</v>
      </c>
      <c r="J4008" s="19" t="s">
        <v>55</v>
      </c>
      <c r="K4008" s="12"/>
      <c r="L4008" s="19" t="s">
        <v>6530</v>
      </c>
      <c r="M4008" s="19" t="s">
        <v>11085</v>
      </c>
      <c r="N4008" s="12" t="s">
        <v>13708</v>
      </c>
      <c r="O4008" s="12">
        <v>71807</v>
      </c>
      <c r="P4008" s="17">
        <v>45418.979166666664</v>
      </c>
      <c r="Q4008" s="32">
        <v>31206700</v>
      </c>
      <c r="R4008" s="32"/>
      <c r="S4008" s="32">
        <v>31206700</v>
      </c>
      <c r="T4008" s="3"/>
      <c r="U4008" s="3"/>
      <c r="V4008" s="17">
        <v>45456</v>
      </c>
      <c r="W4008" s="17">
        <v>45456</v>
      </c>
      <c r="X4008" s="32">
        <v>14000000</v>
      </c>
      <c r="Y4008" s="32"/>
      <c r="Z4008" s="32">
        <v>14000000</v>
      </c>
    </row>
    <row r="4009" spans="1:26" x14ac:dyDescent="0.3">
      <c r="A4009" s="16">
        <v>1</v>
      </c>
      <c r="B4009" s="12" t="s">
        <v>58</v>
      </c>
      <c r="C4009" s="34" t="s">
        <v>4473</v>
      </c>
      <c r="D4009" s="3"/>
      <c r="E4009" s="17">
        <v>45439</v>
      </c>
      <c r="F4009" s="17">
        <v>45439</v>
      </c>
      <c r="G4009" s="17" t="s">
        <v>13969</v>
      </c>
      <c r="H4009" s="97" t="s">
        <v>4537</v>
      </c>
      <c r="I4009" s="19">
        <v>10</v>
      </c>
      <c r="J4009" s="19" t="s">
        <v>43</v>
      </c>
      <c r="K4009" s="12"/>
      <c r="L4009" s="19" t="s">
        <v>5807</v>
      </c>
      <c r="M4009" s="19" t="s">
        <v>11210</v>
      </c>
      <c r="N4009" s="12" t="s">
        <v>13708</v>
      </c>
      <c r="O4009" s="12">
        <v>58816</v>
      </c>
      <c r="P4009" s="17">
        <v>45439.416666666664</v>
      </c>
      <c r="Q4009" s="32">
        <v>5889260</v>
      </c>
      <c r="R4009" s="32"/>
      <c r="S4009" s="32">
        <v>5889260</v>
      </c>
      <c r="T4009" s="3"/>
      <c r="U4009" s="3"/>
      <c r="V4009" s="17">
        <v>45456</v>
      </c>
      <c r="W4009" s="17">
        <v>45456</v>
      </c>
      <c r="X4009" s="32">
        <v>2670105.92</v>
      </c>
      <c r="Y4009" s="32"/>
      <c r="Z4009" s="32">
        <v>2670105.92</v>
      </c>
    </row>
    <row r="4010" spans="1:26" x14ac:dyDescent="0.3">
      <c r="A4010" s="16">
        <v>1</v>
      </c>
      <c r="B4010" s="3" t="s">
        <v>41</v>
      </c>
      <c r="C4010" s="34" t="s">
        <v>4472</v>
      </c>
      <c r="D4010" s="3"/>
      <c r="E4010" s="17">
        <v>45428</v>
      </c>
      <c r="F4010" s="17">
        <v>45428</v>
      </c>
      <c r="G4010" s="17" t="s">
        <v>13969</v>
      </c>
      <c r="H4010" s="97" t="s">
        <v>4537</v>
      </c>
      <c r="I4010" s="19">
        <v>10</v>
      </c>
      <c r="J4010" s="19" t="s">
        <v>55</v>
      </c>
      <c r="K4010" s="12"/>
      <c r="L4010" s="19" t="s">
        <v>6758</v>
      </c>
      <c r="M4010" s="19" t="s">
        <v>11331</v>
      </c>
      <c r="N4010" s="12" t="s">
        <v>13707</v>
      </c>
      <c r="O4010" s="12">
        <v>490449</v>
      </c>
      <c r="P4010" s="17">
        <v>45370.875</v>
      </c>
      <c r="Q4010" s="32">
        <v>25684994</v>
      </c>
      <c r="R4010" s="32"/>
      <c r="S4010" s="32">
        <v>25684994</v>
      </c>
      <c r="T4010" s="3"/>
      <c r="U4010" s="3"/>
      <c r="V4010" s="17">
        <v>45456</v>
      </c>
      <c r="W4010" s="17">
        <v>45456</v>
      </c>
      <c r="X4010" s="32">
        <v>14000000</v>
      </c>
      <c r="Y4010" s="32"/>
      <c r="Z4010" s="32">
        <v>14000000</v>
      </c>
    </row>
    <row r="4011" spans="1:26" x14ac:dyDescent="0.3">
      <c r="A4011" s="16">
        <v>1</v>
      </c>
      <c r="B4011" s="12" t="s">
        <v>58</v>
      </c>
      <c r="C4011" s="34" t="s">
        <v>4476</v>
      </c>
      <c r="D4011" s="3"/>
      <c r="E4011" s="17">
        <v>45427</v>
      </c>
      <c r="F4011" s="17">
        <v>45427</v>
      </c>
      <c r="G4011" s="17" t="s">
        <v>13969</v>
      </c>
      <c r="H4011" s="97" t="s">
        <v>4537</v>
      </c>
      <c r="I4011" s="19">
        <v>10</v>
      </c>
      <c r="J4011" s="19" t="s">
        <v>55</v>
      </c>
      <c r="K4011" s="12"/>
      <c r="L4011" s="19" t="s">
        <v>6767</v>
      </c>
      <c r="M4011" s="19" t="s">
        <v>11339</v>
      </c>
      <c r="N4011" s="12" t="s">
        <v>13707</v>
      </c>
      <c r="O4011" s="12">
        <v>84169</v>
      </c>
      <c r="P4011" s="17">
        <v>45215.534722222219</v>
      </c>
      <c r="Q4011" s="32">
        <v>20280000</v>
      </c>
      <c r="R4011" s="32"/>
      <c r="S4011" s="32">
        <v>20280000</v>
      </c>
      <c r="T4011" s="3"/>
      <c r="U4011" s="3"/>
      <c r="V4011" s="17">
        <v>45456</v>
      </c>
      <c r="W4011" s="17">
        <v>45456</v>
      </c>
      <c r="X4011" s="32">
        <v>20280000</v>
      </c>
      <c r="Y4011" s="32"/>
      <c r="Z4011" s="32">
        <v>20280000</v>
      </c>
    </row>
    <row r="4012" spans="1:26" x14ac:dyDescent="0.3">
      <c r="A4012" s="16">
        <v>1</v>
      </c>
      <c r="B4012" s="12" t="s">
        <v>58</v>
      </c>
      <c r="C4012" s="34" t="s">
        <v>4489</v>
      </c>
      <c r="D4012" s="3"/>
      <c r="E4012" s="17">
        <v>45425</v>
      </c>
      <c r="F4012" s="17">
        <v>45425</v>
      </c>
      <c r="G4012" s="17" t="s">
        <v>13969</v>
      </c>
      <c r="H4012" s="97" t="s">
        <v>4537</v>
      </c>
      <c r="I4012" s="19">
        <v>10</v>
      </c>
      <c r="J4012" s="19" t="s">
        <v>55</v>
      </c>
      <c r="K4012" s="12"/>
      <c r="L4012" s="19" t="s">
        <v>6805</v>
      </c>
      <c r="M4012" s="19" t="s">
        <v>11380</v>
      </c>
      <c r="N4012" s="12" t="s">
        <v>13707</v>
      </c>
      <c r="O4012" s="12">
        <v>353789</v>
      </c>
      <c r="P4012" s="17">
        <v>45392.4375</v>
      </c>
      <c r="Q4012" s="32">
        <v>8317364</v>
      </c>
      <c r="R4012" s="32"/>
      <c r="S4012" s="32">
        <v>8317364</v>
      </c>
      <c r="T4012" s="3"/>
      <c r="U4012" s="3"/>
      <c r="V4012" s="17">
        <v>45456</v>
      </c>
      <c r="W4012" s="17">
        <v>45456</v>
      </c>
      <c r="X4012" s="32">
        <v>8317364</v>
      </c>
      <c r="Y4012" s="32"/>
      <c r="Z4012" s="32">
        <v>8317364</v>
      </c>
    </row>
    <row r="4013" spans="1:26" x14ac:dyDescent="0.3">
      <c r="A4013" s="16">
        <v>1</v>
      </c>
      <c r="B4013" s="3" t="s">
        <v>41</v>
      </c>
      <c r="C4013" s="34" t="s">
        <v>4477</v>
      </c>
      <c r="D4013" s="3"/>
      <c r="E4013" s="17">
        <v>45422</v>
      </c>
      <c r="F4013" s="17">
        <v>45422</v>
      </c>
      <c r="G4013" s="17" t="s">
        <v>13969</v>
      </c>
      <c r="H4013" s="97" t="s">
        <v>4537</v>
      </c>
      <c r="I4013" s="19">
        <v>10</v>
      </c>
      <c r="J4013" s="19" t="s">
        <v>55</v>
      </c>
      <c r="K4013" s="12"/>
      <c r="L4013" s="19" t="s">
        <v>6825</v>
      </c>
      <c r="M4013" s="19" t="s">
        <v>11401</v>
      </c>
      <c r="N4013" s="12" t="s">
        <v>13707</v>
      </c>
      <c r="O4013" s="12">
        <v>630617</v>
      </c>
      <c r="P4013" s="17">
        <v>45422.559027777781</v>
      </c>
      <c r="Q4013" s="32">
        <v>18898656</v>
      </c>
      <c r="R4013" s="32"/>
      <c r="S4013" s="32">
        <v>18898656</v>
      </c>
      <c r="T4013" s="3"/>
      <c r="U4013" s="3"/>
      <c r="V4013" s="17">
        <v>45456</v>
      </c>
      <c r="W4013" s="17">
        <v>45456</v>
      </c>
      <c r="X4013" s="32">
        <v>14000000</v>
      </c>
      <c r="Y4013" s="32"/>
      <c r="Z4013" s="32">
        <v>14000000</v>
      </c>
    </row>
    <row r="4014" spans="1:26" x14ac:dyDescent="0.3">
      <c r="A4014" s="16">
        <v>1</v>
      </c>
      <c r="B4014" s="12" t="s">
        <v>58</v>
      </c>
      <c r="C4014" s="34" t="s">
        <v>4489</v>
      </c>
      <c r="D4014" s="3"/>
      <c r="E4014" s="17">
        <v>45420</v>
      </c>
      <c r="F4014" s="17">
        <v>45420</v>
      </c>
      <c r="G4014" s="17" t="s">
        <v>13969</v>
      </c>
      <c r="H4014" s="97" t="s">
        <v>4537</v>
      </c>
      <c r="I4014" s="19">
        <v>10</v>
      </c>
      <c r="J4014" s="19" t="s">
        <v>55</v>
      </c>
      <c r="K4014" s="12"/>
      <c r="L4014" s="19" t="s">
        <v>6849</v>
      </c>
      <c r="M4014" s="19" t="s">
        <v>11427</v>
      </c>
      <c r="N4014" s="12" t="s">
        <v>13707</v>
      </c>
      <c r="O4014" s="12">
        <v>459630</v>
      </c>
      <c r="P4014" s="17">
        <v>45418.458333333336</v>
      </c>
      <c r="Q4014" s="32">
        <v>8503869</v>
      </c>
      <c r="R4014" s="32"/>
      <c r="S4014" s="32">
        <v>8503869</v>
      </c>
      <c r="T4014" s="3"/>
      <c r="U4014" s="3"/>
      <c r="V4014" s="17">
        <v>45456</v>
      </c>
      <c r="W4014" s="17">
        <v>45456</v>
      </c>
      <c r="X4014" s="32">
        <v>8503869</v>
      </c>
      <c r="Y4014" s="32"/>
      <c r="Z4014" s="32">
        <v>8503869</v>
      </c>
    </row>
    <row r="4015" spans="1:26" x14ac:dyDescent="0.3">
      <c r="A4015" s="16">
        <v>1</v>
      </c>
      <c r="B4015" s="12" t="s">
        <v>58</v>
      </c>
      <c r="C4015" s="34" t="s">
        <v>4493</v>
      </c>
      <c r="D4015" s="3"/>
      <c r="E4015" s="17">
        <v>45414</v>
      </c>
      <c r="F4015" s="17">
        <v>45414</v>
      </c>
      <c r="G4015" s="17" t="s">
        <v>13969</v>
      </c>
      <c r="H4015" s="97" t="s">
        <v>4537</v>
      </c>
      <c r="I4015" s="19">
        <v>10</v>
      </c>
      <c r="J4015" s="19" t="s">
        <v>55</v>
      </c>
      <c r="K4015" s="12"/>
      <c r="L4015" s="19" t="s">
        <v>6915</v>
      </c>
      <c r="M4015" s="19" t="s">
        <v>6915</v>
      </c>
      <c r="N4015" s="12" t="s">
        <v>13707</v>
      </c>
      <c r="O4015" s="12">
        <v>405368</v>
      </c>
      <c r="P4015" s="17">
        <v>45204</v>
      </c>
      <c r="Q4015" s="32">
        <v>141041448</v>
      </c>
      <c r="R4015" s="32"/>
      <c r="S4015" s="32">
        <v>141041448</v>
      </c>
      <c r="T4015" s="3"/>
      <c r="U4015" s="3"/>
      <c r="V4015" s="17">
        <v>45456</v>
      </c>
      <c r="W4015" s="17">
        <v>45456</v>
      </c>
      <c r="X4015" s="32">
        <v>14000000</v>
      </c>
      <c r="Y4015" s="32"/>
      <c r="Z4015" s="32">
        <v>14000000</v>
      </c>
    </row>
    <row r="4016" spans="1:26" x14ac:dyDescent="0.3">
      <c r="A4016" s="16">
        <v>1</v>
      </c>
      <c r="B4016" s="12" t="s">
        <v>58</v>
      </c>
      <c r="C4016" s="34" t="s">
        <v>4484</v>
      </c>
      <c r="D4016" s="3"/>
      <c r="E4016" s="17">
        <v>45408</v>
      </c>
      <c r="F4016" s="17">
        <v>45408</v>
      </c>
      <c r="G4016" s="17" t="s">
        <v>13969</v>
      </c>
      <c r="H4016" s="97" t="s">
        <v>4537</v>
      </c>
      <c r="I4016" s="19">
        <v>10</v>
      </c>
      <c r="J4016" s="19" t="s">
        <v>55</v>
      </c>
      <c r="K4016" s="12"/>
      <c r="L4016" s="19" t="s">
        <v>6975</v>
      </c>
      <c r="M4016" s="19" t="s">
        <v>11561</v>
      </c>
      <c r="N4016" s="12" t="s">
        <v>13707</v>
      </c>
      <c r="O4016" s="12">
        <v>159223</v>
      </c>
      <c r="P4016" s="17">
        <v>45283.604166666664</v>
      </c>
      <c r="Q4016" s="32">
        <v>4959179</v>
      </c>
      <c r="R4016" s="32"/>
      <c r="S4016" s="32">
        <v>4959179</v>
      </c>
      <c r="T4016" s="3"/>
      <c r="U4016" s="3"/>
      <c r="V4016" s="17">
        <v>45456</v>
      </c>
      <c r="W4016" s="17">
        <v>45456</v>
      </c>
      <c r="X4016" s="32">
        <v>4004706</v>
      </c>
      <c r="Y4016" s="32"/>
      <c r="Z4016" s="32">
        <v>4004706</v>
      </c>
    </row>
    <row r="4017" spans="1:26" x14ac:dyDescent="0.3">
      <c r="A4017" s="16">
        <v>1</v>
      </c>
      <c r="B4017" s="12" t="s">
        <v>58</v>
      </c>
      <c r="C4017" s="34" t="s">
        <v>4484</v>
      </c>
      <c r="D4017" s="3"/>
      <c r="E4017" s="17">
        <v>45408</v>
      </c>
      <c r="F4017" s="17">
        <v>45408</v>
      </c>
      <c r="G4017" s="17" t="s">
        <v>13969</v>
      </c>
      <c r="H4017" s="97" t="s">
        <v>4537</v>
      </c>
      <c r="I4017" s="19">
        <v>10</v>
      </c>
      <c r="J4017" s="19" t="s">
        <v>55</v>
      </c>
      <c r="K4017" s="12"/>
      <c r="L4017" s="19" t="s">
        <v>6976</v>
      </c>
      <c r="M4017" s="19" t="s">
        <v>11563</v>
      </c>
      <c r="N4017" s="12" t="s">
        <v>13707</v>
      </c>
      <c r="O4017" s="12">
        <v>558137</v>
      </c>
      <c r="P4017" s="17">
        <v>45389.625</v>
      </c>
      <c r="Q4017" s="32">
        <v>11468176</v>
      </c>
      <c r="R4017" s="32"/>
      <c r="S4017" s="32">
        <v>11468176</v>
      </c>
      <c r="T4017" s="3"/>
      <c r="U4017" s="3"/>
      <c r="V4017" s="17">
        <v>45456</v>
      </c>
      <c r="W4017" s="17">
        <v>45456</v>
      </c>
      <c r="X4017" s="32">
        <v>11468176</v>
      </c>
      <c r="Y4017" s="32"/>
      <c r="Z4017" s="32">
        <v>11468176</v>
      </c>
    </row>
    <row r="4018" spans="1:26" x14ac:dyDescent="0.3">
      <c r="A4018" s="16">
        <v>1</v>
      </c>
      <c r="B4018" s="12" t="s">
        <v>40</v>
      </c>
      <c r="C4018" s="34" t="s">
        <v>4487</v>
      </c>
      <c r="D4018" s="3"/>
      <c r="E4018" s="17">
        <v>45408</v>
      </c>
      <c r="F4018" s="17">
        <v>45408</v>
      </c>
      <c r="G4018" s="17" t="s">
        <v>13969</v>
      </c>
      <c r="H4018" s="97" t="s">
        <v>4537</v>
      </c>
      <c r="I4018" s="19">
        <v>10</v>
      </c>
      <c r="J4018" s="19" t="s">
        <v>55</v>
      </c>
      <c r="K4018" s="12"/>
      <c r="L4018" s="19" t="s">
        <v>6981</v>
      </c>
      <c r="M4018" s="19" t="s">
        <v>11570</v>
      </c>
      <c r="N4018" s="12" t="s">
        <v>13707</v>
      </c>
      <c r="O4018" s="12">
        <v>276400</v>
      </c>
      <c r="P4018" s="17">
        <v>45376.701388888891</v>
      </c>
      <c r="Q4018" s="32">
        <v>9082300</v>
      </c>
      <c r="R4018" s="32"/>
      <c r="S4018" s="32">
        <v>9082300</v>
      </c>
      <c r="T4018" s="3"/>
      <c r="U4018" s="3"/>
      <c r="V4018" s="17">
        <v>45456</v>
      </c>
      <c r="W4018" s="17">
        <v>45456</v>
      </c>
      <c r="X4018" s="32">
        <v>9082300</v>
      </c>
      <c r="Y4018" s="32"/>
      <c r="Z4018" s="32">
        <v>9082300</v>
      </c>
    </row>
    <row r="4019" spans="1:26" x14ac:dyDescent="0.3">
      <c r="A4019" s="16">
        <v>1</v>
      </c>
      <c r="B4019" s="3" t="s">
        <v>41</v>
      </c>
      <c r="C4019" s="34" t="s">
        <v>4514</v>
      </c>
      <c r="D4019" s="3"/>
      <c r="E4019" s="17">
        <v>45395</v>
      </c>
      <c r="F4019" s="17">
        <v>45395</v>
      </c>
      <c r="G4019" s="17" t="s">
        <v>13969</v>
      </c>
      <c r="H4019" s="97" t="s">
        <v>4537</v>
      </c>
      <c r="I4019" s="19">
        <v>10</v>
      </c>
      <c r="J4019" s="19" t="s">
        <v>55</v>
      </c>
      <c r="K4019" s="12"/>
      <c r="L4019" s="19" t="s">
        <v>7145</v>
      </c>
      <c r="M4019" s="19" t="s">
        <v>11746</v>
      </c>
      <c r="N4019" s="12" t="s">
        <v>13707</v>
      </c>
      <c r="O4019" s="12">
        <v>321029</v>
      </c>
      <c r="P4019" s="17">
        <v>45394.354166666664</v>
      </c>
      <c r="Q4019" s="32">
        <v>5363120</v>
      </c>
      <c r="R4019" s="32"/>
      <c r="S4019" s="32">
        <v>5363120</v>
      </c>
      <c r="T4019" s="3"/>
      <c r="U4019" s="3"/>
      <c r="V4019" s="17">
        <v>45456</v>
      </c>
      <c r="W4019" s="17">
        <v>45456</v>
      </c>
      <c r="X4019" s="32">
        <v>5363120</v>
      </c>
      <c r="Y4019" s="32"/>
      <c r="Z4019" s="32">
        <v>5363120</v>
      </c>
    </row>
    <row r="4020" spans="1:26" x14ac:dyDescent="0.3">
      <c r="A4020" s="16">
        <v>1</v>
      </c>
      <c r="B4020" s="3" t="s">
        <v>41</v>
      </c>
      <c r="C4020" s="34" t="s">
        <v>4494</v>
      </c>
      <c r="D4020" s="3"/>
      <c r="E4020" s="17">
        <v>45395</v>
      </c>
      <c r="F4020" s="17">
        <v>45395</v>
      </c>
      <c r="G4020" s="17" t="s">
        <v>13969</v>
      </c>
      <c r="H4020" s="97" t="s">
        <v>4537</v>
      </c>
      <c r="I4020" s="19">
        <v>10</v>
      </c>
      <c r="J4020" s="19" t="s">
        <v>55</v>
      </c>
      <c r="K4020" s="12"/>
      <c r="L4020" s="19" t="s">
        <v>7155</v>
      </c>
      <c r="M4020" s="19" t="s">
        <v>11757</v>
      </c>
      <c r="N4020" s="12" t="s">
        <v>13707</v>
      </c>
      <c r="O4020" s="12">
        <v>289148</v>
      </c>
      <c r="P4020" s="17">
        <v>45390.420138888891</v>
      </c>
      <c r="Q4020" s="32">
        <v>3768010</v>
      </c>
      <c r="R4020" s="32"/>
      <c r="S4020" s="32">
        <v>3768010</v>
      </c>
      <c r="T4020" s="3"/>
      <c r="U4020" s="3"/>
      <c r="V4020" s="17">
        <v>45456</v>
      </c>
      <c r="W4020" s="17">
        <v>45456</v>
      </c>
      <c r="X4020" s="32">
        <v>3768010</v>
      </c>
      <c r="Y4020" s="32"/>
      <c r="Z4020" s="32">
        <v>3768010</v>
      </c>
    </row>
    <row r="4021" spans="1:26" x14ac:dyDescent="0.3">
      <c r="A4021" s="16">
        <v>1</v>
      </c>
      <c r="B4021" s="3" t="s">
        <v>41</v>
      </c>
      <c r="C4021" s="34" t="s">
        <v>4477</v>
      </c>
      <c r="D4021" s="3"/>
      <c r="E4021" s="17">
        <v>45369</v>
      </c>
      <c r="F4021" s="17">
        <v>45369</v>
      </c>
      <c r="G4021" s="17" t="s">
        <v>13969</v>
      </c>
      <c r="H4021" s="97" t="s">
        <v>4537</v>
      </c>
      <c r="I4021" s="19">
        <v>10</v>
      </c>
      <c r="J4021" s="19" t="s">
        <v>55</v>
      </c>
      <c r="K4021" s="12"/>
      <c r="L4021" s="19" t="s">
        <v>7422</v>
      </c>
      <c r="M4021" s="19" t="s">
        <v>12040</v>
      </c>
      <c r="N4021" s="12" t="s">
        <v>13707</v>
      </c>
      <c r="O4021" s="12">
        <v>458599</v>
      </c>
      <c r="P4021" s="17">
        <v>45319.729166666664</v>
      </c>
      <c r="Q4021" s="32">
        <v>9906460</v>
      </c>
      <c r="R4021" s="32"/>
      <c r="S4021" s="32">
        <v>9906460</v>
      </c>
      <c r="T4021" s="3"/>
      <c r="U4021" s="3"/>
      <c r="V4021" s="17">
        <v>45456</v>
      </c>
      <c r="W4021" s="17">
        <v>45456</v>
      </c>
      <c r="X4021" s="32">
        <v>9906460</v>
      </c>
      <c r="Y4021" s="32"/>
      <c r="Z4021" s="32">
        <v>9906460</v>
      </c>
    </row>
    <row r="4022" spans="1:26" x14ac:dyDescent="0.3">
      <c r="A4022" s="16">
        <v>1</v>
      </c>
      <c r="B4022" s="3" t="s">
        <v>41</v>
      </c>
      <c r="C4022" s="34" t="s">
        <v>4494</v>
      </c>
      <c r="D4022" s="3"/>
      <c r="E4022" s="17">
        <v>45436</v>
      </c>
      <c r="F4022" s="17">
        <v>45436</v>
      </c>
      <c r="G4022" s="17" t="s">
        <v>13969</v>
      </c>
      <c r="H4022" s="97" t="s">
        <v>4537</v>
      </c>
      <c r="I4022" s="19">
        <v>10</v>
      </c>
      <c r="J4022" s="19" t="s">
        <v>55</v>
      </c>
      <c r="K4022" s="12"/>
      <c r="L4022" s="19" t="s">
        <v>6669</v>
      </c>
      <c r="M4022" s="19" t="s">
        <v>11229</v>
      </c>
      <c r="N4022" s="12" t="s">
        <v>13707</v>
      </c>
      <c r="O4022" s="12">
        <v>445230</v>
      </c>
      <c r="P4022" s="17">
        <v>45432.583333333336</v>
      </c>
      <c r="Q4022" s="32">
        <v>9410042</v>
      </c>
      <c r="R4022" s="32"/>
      <c r="S4022" s="32">
        <v>9410042</v>
      </c>
      <c r="T4022" s="3"/>
      <c r="U4022" s="3"/>
      <c r="V4022" s="17">
        <v>45457</v>
      </c>
      <c r="W4022" s="17">
        <v>45457</v>
      </c>
      <c r="X4022" s="32">
        <v>9410042</v>
      </c>
      <c r="Y4022" s="32"/>
      <c r="Z4022" s="32">
        <v>9410042</v>
      </c>
    </row>
    <row r="4023" spans="1:26" x14ac:dyDescent="0.3">
      <c r="A4023" s="16">
        <v>1</v>
      </c>
      <c r="B4023" s="3" t="s">
        <v>77</v>
      </c>
      <c r="C4023" s="34" t="s">
        <v>4512</v>
      </c>
      <c r="D4023" s="3"/>
      <c r="E4023" s="17">
        <v>45434</v>
      </c>
      <c r="F4023" s="17">
        <v>45434</v>
      </c>
      <c r="G4023" s="17" t="s">
        <v>13969</v>
      </c>
      <c r="H4023" s="97" t="s">
        <v>4537</v>
      </c>
      <c r="I4023" s="19">
        <v>10</v>
      </c>
      <c r="J4023" s="19" t="s">
        <v>55</v>
      </c>
      <c r="K4023" s="12"/>
      <c r="L4023" s="19" t="s">
        <v>6697</v>
      </c>
      <c r="M4023" s="19" t="s">
        <v>11258</v>
      </c>
      <c r="N4023" s="12" t="s">
        <v>13707</v>
      </c>
      <c r="O4023" s="12">
        <v>471450</v>
      </c>
      <c r="P4023" s="17">
        <v>45434.354166666664</v>
      </c>
      <c r="Q4023" s="32">
        <v>20248390</v>
      </c>
      <c r="R4023" s="32"/>
      <c r="S4023" s="32">
        <v>20248390</v>
      </c>
      <c r="T4023" s="3"/>
      <c r="U4023" s="3"/>
      <c r="V4023" s="17">
        <v>45457</v>
      </c>
      <c r="W4023" s="17">
        <v>45457</v>
      </c>
      <c r="X4023" s="32">
        <v>14000000</v>
      </c>
      <c r="Y4023" s="32"/>
      <c r="Z4023" s="32">
        <v>14000000</v>
      </c>
    </row>
    <row r="4024" spans="1:26" x14ac:dyDescent="0.3">
      <c r="A4024" s="16">
        <v>1</v>
      </c>
      <c r="B4024" s="12" t="s">
        <v>40</v>
      </c>
      <c r="C4024" s="34" t="s">
        <v>4480</v>
      </c>
      <c r="D4024" s="3"/>
      <c r="E4024" s="17">
        <v>45425</v>
      </c>
      <c r="F4024" s="17">
        <v>45425</v>
      </c>
      <c r="G4024" s="17" t="s">
        <v>13969</v>
      </c>
      <c r="H4024" s="97" t="s">
        <v>4537</v>
      </c>
      <c r="I4024" s="19">
        <v>10</v>
      </c>
      <c r="J4024" s="19" t="s">
        <v>55</v>
      </c>
      <c r="K4024" s="12"/>
      <c r="L4024" s="19" t="s">
        <v>6796</v>
      </c>
      <c r="M4024" s="19" t="s">
        <v>11370</v>
      </c>
      <c r="N4024" s="12" t="s">
        <v>13708</v>
      </c>
      <c r="O4024" s="12">
        <v>56191</v>
      </c>
      <c r="P4024" s="17">
        <v>45371.75</v>
      </c>
      <c r="Q4024" s="32">
        <v>14527265</v>
      </c>
      <c r="R4024" s="32"/>
      <c r="S4024" s="32">
        <v>14527265</v>
      </c>
      <c r="T4024" s="3"/>
      <c r="U4024" s="3"/>
      <c r="V4024" s="17">
        <v>45457</v>
      </c>
      <c r="W4024" s="17">
        <v>45457</v>
      </c>
      <c r="X4024" s="32">
        <v>8247000</v>
      </c>
      <c r="Y4024" s="32"/>
      <c r="Z4024" s="32">
        <v>8247000</v>
      </c>
    </row>
    <row r="4025" spans="1:26" x14ac:dyDescent="0.3">
      <c r="A4025" s="16">
        <v>1</v>
      </c>
      <c r="B4025" s="3" t="s">
        <v>41</v>
      </c>
      <c r="C4025" s="34" t="s">
        <v>4472</v>
      </c>
      <c r="D4025" s="3"/>
      <c r="E4025" s="17">
        <v>45413</v>
      </c>
      <c r="F4025" s="17">
        <v>45413</v>
      </c>
      <c r="G4025" s="17" t="s">
        <v>13969</v>
      </c>
      <c r="H4025" s="97" t="s">
        <v>4537</v>
      </c>
      <c r="I4025" s="19">
        <v>10</v>
      </c>
      <c r="J4025" s="19" t="s">
        <v>43</v>
      </c>
      <c r="K4025" s="12"/>
      <c r="L4025" s="19" t="s">
        <v>6932</v>
      </c>
      <c r="M4025" s="19" t="s">
        <v>11518</v>
      </c>
      <c r="N4025" s="12" t="s">
        <v>13707</v>
      </c>
      <c r="O4025" s="12">
        <v>269464</v>
      </c>
      <c r="P4025" s="17">
        <v>45391.430555555555</v>
      </c>
      <c r="Q4025" s="32">
        <v>8831770</v>
      </c>
      <c r="R4025" s="32"/>
      <c r="S4025" s="32">
        <v>8831770</v>
      </c>
      <c r="T4025" s="3"/>
      <c r="U4025" s="3"/>
      <c r="V4025" s="17">
        <v>45457</v>
      </c>
      <c r="W4025" s="17">
        <v>45457</v>
      </c>
      <c r="X4025" s="32">
        <v>8831770</v>
      </c>
      <c r="Y4025" s="32"/>
      <c r="Z4025" s="32">
        <v>8831770</v>
      </c>
    </row>
    <row r="4026" spans="1:26" x14ac:dyDescent="0.3">
      <c r="A4026" s="16">
        <v>1</v>
      </c>
      <c r="B4026" s="12" t="s">
        <v>40</v>
      </c>
      <c r="C4026" s="34" t="s">
        <v>4487</v>
      </c>
      <c r="D4026" s="3"/>
      <c r="E4026" s="17">
        <v>45412</v>
      </c>
      <c r="F4026" s="17">
        <v>45412</v>
      </c>
      <c r="G4026" s="17" t="s">
        <v>13969</v>
      </c>
      <c r="H4026" s="97" t="s">
        <v>4537</v>
      </c>
      <c r="I4026" s="19">
        <v>10</v>
      </c>
      <c r="J4026" s="19" t="s">
        <v>55</v>
      </c>
      <c r="K4026" s="12"/>
      <c r="L4026" s="19" t="s">
        <v>6568</v>
      </c>
      <c r="M4026" s="19" t="s">
        <v>11537</v>
      </c>
      <c r="N4026" s="12" t="s">
        <v>13707</v>
      </c>
      <c r="O4026" s="12">
        <v>465222</v>
      </c>
      <c r="P4026" s="17">
        <v>45411.34375</v>
      </c>
      <c r="Q4026" s="32">
        <v>1938640</v>
      </c>
      <c r="R4026" s="32"/>
      <c r="S4026" s="32">
        <v>1938640</v>
      </c>
      <c r="T4026" s="3"/>
      <c r="U4026" s="3"/>
      <c r="V4026" s="17">
        <v>45457</v>
      </c>
      <c r="W4026" s="17">
        <v>45457</v>
      </c>
      <c r="X4026" s="32">
        <v>1938640</v>
      </c>
      <c r="Y4026" s="32"/>
      <c r="Z4026" s="32">
        <v>1938640</v>
      </c>
    </row>
    <row r="4027" spans="1:26" x14ac:dyDescent="0.3">
      <c r="A4027" s="16">
        <v>1</v>
      </c>
      <c r="B4027" s="12" t="s">
        <v>58</v>
      </c>
      <c r="C4027" s="34" t="s">
        <v>4495</v>
      </c>
      <c r="D4027" s="3"/>
      <c r="E4027" s="17">
        <v>45406</v>
      </c>
      <c r="F4027" s="17">
        <v>45406</v>
      </c>
      <c r="G4027" s="17" t="s">
        <v>13969</v>
      </c>
      <c r="H4027" s="97" t="s">
        <v>4537</v>
      </c>
      <c r="I4027" s="19">
        <v>10</v>
      </c>
      <c r="J4027" s="19" t="s">
        <v>55</v>
      </c>
      <c r="K4027" s="12"/>
      <c r="L4027" s="19" t="s">
        <v>7004</v>
      </c>
      <c r="M4027" s="19" t="s">
        <v>11596</v>
      </c>
      <c r="N4027" s="12" t="s">
        <v>13707</v>
      </c>
      <c r="O4027" s="12">
        <v>448948</v>
      </c>
      <c r="P4027" s="17">
        <v>45358.604166666664</v>
      </c>
      <c r="Q4027" s="32">
        <v>7476192</v>
      </c>
      <c r="R4027" s="32"/>
      <c r="S4027" s="32">
        <v>7476192</v>
      </c>
      <c r="T4027" s="3"/>
      <c r="U4027" s="3"/>
      <c r="V4027" s="17">
        <v>45457</v>
      </c>
      <c r="W4027" s="17">
        <v>45457</v>
      </c>
      <c r="X4027" s="32">
        <v>6631972.6699999999</v>
      </c>
      <c r="Y4027" s="32"/>
      <c r="Z4027" s="32">
        <v>6631972.6699999999</v>
      </c>
    </row>
    <row r="4028" spans="1:26" x14ac:dyDescent="0.3">
      <c r="A4028" s="16">
        <v>1</v>
      </c>
      <c r="B4028" s="12" t="s">
        <v>40</v>
      </c>
      <c r="C4028" s="34" t="s">
        <v>4480</v>
      </c>
      <c r="D4028" s="3"/>
      <c r="E4028" s="17">
        <v>45406</v>
      </c>
      <c r="F4028" s="17">
        <v>45406</v>
      </c>
      <c r="G4028" s="17" t="s">
        <v>13969</v>
      </c>
      <c r="H4028" s="97" t="s">
        <v>4537</v>
      </c>
      <c r="I4028" s="19">
        <v>10</v>
      </c>
      <c r="J4028" s="19" t="s">
        <v>43</v>
      </c>
      <c r="K4028" s="12"/>
      <c r="L4028" s="19" t="s">
        <v>7014</v>
      </c>
      <c r="M4028" s="19" t="s">
        <v>11608</v>
      </c>
      <c r="N4028" s="12" t="s">
        <v>13708</v>
      </c>
      <c r="O4028" s="12">
        <v>75875</v>
      </c>
      <c r="P4028" s="17">
        <v>45405.5</v>
      </c>
      <c r="Q4028" s="32">
        <v>4111120</v>
      </c>
      <c r="R4028" s="32"/>
      <c r="S4028" s="32">
        <v>4111120</v>
      </c>
      <c r="T4028" s="3"/>
      <c r="U4028" s="3"/>
      <c r="V4028" s="17">
        <v>45457</v>
      </c>
      <c r="W4028" s="17">
        <v>45457</v>
      </c>
      <c r="X4028" s="32">
        <v>4111120</v>
      </c>
      <c r="Y4028" s="32"/>
      <c r="Z4028" s="32">
        <v>4111120</v>
      </c>
    </row>
    <row r="4029" spans="1:26" x14ac:dyDescent="0.3">
      <c r="A4029" s="16">
        <v>1</v>
      </c>
      <c r="B4029" s="12" t="s">
        <v>58</v>
      </c>
      <c r="C4029" s="34" t="s">
        <v>4484</v>
      </c>
      <c r="D4029" s="3"/>
      <c r="E4029" s="17">
        <v>45405</v>
      </c>
      <c r="F4029" s="17">
        <v>45405</v>
      </c>
      <c r="G4029" s="17" t="s">
        <v>13969</v>
      </c>
      <c r="H4029" s="97" t="s">
        <v>4537</v>
      </c>
      <c r="I4029" s="19">
        <v>10</v>
      </c>
      <c r="J4029" s="19" t="s">
        <v>55</v>
      </c>
      <c r="K4029" s="12"/>
      <c r="L4029" s="19" t="s">
        <v>7032</v>
      </c>
      <c r="M4029" s="19" t="s">
        <v>11628</v>
      </c>
      <c r="N4029" s="12" t="s">
        <v>13707</v>
      </c>
      <c r="O4029" s="12">
        <v>370249</v>
      </c>
      <c r="P4029" s="17">
        <v>45400.513888888891</v>
      </c>
      <c r="Q4029" s="32">
        <v>7982612</v>
      </c>
      <c r="R4029" s="32"/>
      <c r="S4029" s="32">
        <v>7982612</v>
      </c>
      <c r="T4029" s="3"/>
      <c r="U4029" s="3"/>
      <c r="V4029" s="17">
        <v>45457</v>
      </c>
      <c r="W4029" s="17">
        <v>45457</v>
      </c>
      <c r="X4029" s="32">
        <v>6732000</v>
      </c>
      <c r="Y4029" s="32"/>
      <c r="Z4029" s="32">
        <v>6732000</v>
      </c>
    </row>
    <row r="4030" spans="1:26" x14ac:dyDescent="0.3">
      <c r="A4030" s="16">
        <v>1</v>
      </c>
      <c r="B4030" s="3" t="s">
        <v>41</v>
      </c>
      <c r="C4030" s="34" t="s">
        <v>4472</v>
      </c>
      <c r="D4030" s="3"/>
      <c r="E4030" s="17">
        <v>45405</v>
      </c>
      <c r="F4030" s="17">
        <v>45405</v>
      </c>
      <c r="G4030" s="17" t="s">
        <v>13969</v>
      </c>
      <c r="H4030" s="97" t="s">
        <v>4537</v>
      </c>
      <c r="I4030" s="19">
        <v>10</v>
      </c>
      <c r="J4030" s="19" t="s">
        <v>55</v>
      </c>
      <c r="K4030" s="12"/>
      <c r="L4030" s="19" t="s">
        <v>7041</v>
      </c>
      <c r="M4030" s="19" t="s">
        <v>11637</v>
      </c>
      <c r="N4030" s="12" t="s">
        <v>13707</v>
      </c>
      <c r="O4030" s="12">
        <v>530761</v>
      </c>
      <c r="P4030" s="17">
        <v>45401.583333333336</v>
      </c>
      <c r="Q4030" s="32">
        <v>13105360</v>
      </c>
      <c r="R4030" s="32"/>
      <c r="S4030" s="32">
        <v>13105360</v>
      </c>
      <c r="T4030" s="3"/>
      <c r="U4030" s="3"/>
      <c r="V4030" s="17">
        <v>45457</v>
      </c>
      <c r="W4030" s="17">
        <v>45457</v>
      </c>
      <c r="X4030" s="32">
        <v>13105360</v>
      </c>
      <c r="Y4030" s="32"/>
      <c r="Z4030" s="32">
        <v>13105360</v>
      </c>
    </row>
    <row r="4031" spans="1:26" x14ac:dyDescent="0.3">
      <c r="A4031" s="16">
        <v>1</v>
      </c>
      <c r="B4031" s="3" t="s">
        <v>41</v>
      </c>
      <c r="C4031" s="34" t="s">
        <v>4475</v>
      </c>
      <c r="D4031" s="3"/>
      <c r="E4031" s="17">
        <v>45376</v>
      </c>
      <c r="F4031" s="17">
        <v>45376</v>
      </c>
      <c r="G4031" s="17" t="s">
        <v>13969</v>
      </c>
      <c r="H4031" s="97" t="s">
        <v>4537</v>
      </c>
      <c r="I4031" s="19">
        <v>10</v>
      </c>
      <c r="J4031" s="19" t="s">
        <v>55</v>
      </c>
      <c r="K4031" s="12"/>
      <c r="L4031" s="19" t="s">
        <v>7356</v>
      </c>
      <c r="M4031" s="19" t="s">
        <v>11967</v>
      </c>
      <c r="N4031" s="12" t="s">
        <v>13707</v>
      </c>
      <c r="O4031" s="12">
        <v>446989</v>
      </c>
      <c r="P4031" s="17">
        <v>45371.645833333336</v>
      </c>
      <c r="Q4031" s="32">
        <v>9518423</v>
      </c>
      <c r="R4031" s="32"/>
      <c r="S4031" s="32">
        <v>9518423</v>
      </c>
      <c r="T4031" s="3"/>
      <c r="U4031" s="3"/>
      <c r="V4031" s="17">
        <v>45457</v>
      </c>
      <c r="W4031" s="17">
        <v>45457</v>
      </c>
      <c r="X4031" s="32">
        <v>9018000</v>
      </c>
      <c r="Y4031" s="32"/>
      <c r="Z4031" s="32">
        <v>9018000</v>
      </c>
    </row>
    <row r="4032" spans="1:26" x14ac:dyDescent="0.3">
      <c r="A4032" s="16">
        <v>1</v>
      </c>
      <c r="B4032" s="3" t="s">
        <v>41</v>
      </c>
      <c r="C4032" s="34" t="s">
        <v>4477</v>
      </c>
      <c r="D4032" s="3"/>
      <c r="E4032" s="17">
        <v>45457</v>
      </c>
      <c r="F4032" s="17">
        <v>45457</v>
      </c>
      <c r="G4032" s="17" t="s">
        <v>13969</v>
      </c>
      <c r="H4032" s="97" t="s">
        <v>4537</v>
      </c>
      <c r="I4032" s="19">
        <v>10</v>
      </c>
      <c r="J4032" s="19" t="s">
        <v>55</v>
      </c>
      <c r="K4032" s="12"/>
      <c r="L4032" s="19" t="s">
        <v>6410</v>
      </c>
      <c r="M4032" s="19" t="s">
        <v>10956</v>
      </c>
      <c r="N4032" s="12" t="s">
        <v>13707</v>
      </c>
      <c r="O4032" s="12">
        <v>607784</v>
      </c>
      <c r="P4032" s="17">
        <v>45455.473611111112</v>
      </c>
      <c r="Q4032" s="32">
        <v>7457447</v>
      </c>
      <c r="R4032" s="32"/>
      <c r="S4032" s="32">
        <v>7457447</v>
      </c>
      <c r="T4032" s="3"/>
      <c r="U4032" s="3"/>
      <c r="V4032" s="17">
        <v>45462</v>
      </c>
      <c r="W4032" s="17">
        <v>45462</v>
      </c>
      <c r="X4032" s="32">
        <v>7457447</v>
      </c>
      <c r="Y4032" s="32"/>
      <c r="Z4032" s="32">
        <v>7457447</v>
      </c>
    </row>
    <row r="4033" spans="1:26" x14ac:dyDescent="0.3">
      <c r="A4033" s="16">
        <v>1</v>
      </c>
      <c r="B4033" s="3" t="s">
        <v>41</v>
      </c>
      <c r="C4033" s="34" t="s">
        <v>4514</v>
      </c>
      <c r="D4033" s="3"/>
      <c r="E4033" s="17">
        <v>45457</v>
      </c>
      <c r="F4033" s="17">
        <v>45457</v>
      </c>
      <c r="G4033" s="17" t="s">
        <v>13969</v>
      </c>
      <c r="H4033" s="97" t="s">
        <v>4537</v>
      </c>
      <c r="I4033" s="19">
        <v>10</v>
      </c>
      <c r="J4033" s="19" t="s">
        <v>55</v>
      </c>
      <c r="K4033" s="12"/>
      <c r="L4033" s="19" t="s">
        <v>6412</v>
      </c>
      <c r="M4033" s="19" t="s">
        <v>10959</v>
      </c>
      <c r="N4033" s="12" t="s">
        <v>13707</v>
      </c>
      <c r="O4033" s="12">
        <v>346372</v>
      </c>
      <c r="P4033" s="17">
        <v>45423.75</v>
      </c>
      <c r="Q4033" s="32">
        <v>24654640</v>
      </c>
      <c r="R4033" s="32"/>
      <c r="S4033" s="32">
        <v>24654640</v>
      </c>
      <c r="T4033" s="3"/>
      <c r="U4033" s="3"/>
      <c r="V4033" s="17">
        <v>45462</v>
      </c>
      <c r="W4033" s="17">
        <v>45462</v>
      </c>
      <c r="X4033" s="32">
        <v>2756040</v>
      </c>
      <c r="Y4033" s="32"/>
      <c r="Z4033" s="32">
        <v>2756040</v>
      </c>
    </row>
    <row r="4034" spans="1:26" x14ac:dyDescent="0.3">
      <c r="A4034" s="16">
        <v>1</v>
      </c>
      <c r="B4034" s="12" t="s">
        <v>40</v>
      </c>
      <c r="C4034" s="34" t="s">
        <v>4482</v>
      </c>
      <c r="D4034" s="3"/>
      <c r="E4034" s="17">
        <v>45447</v>
      </c>
      <c r="F4034" s="17">
        <v>45447</v>
      </c>
      <c r="G4034" s="17" t="s">
        <v>13969</v>
      </c>
      <c r="H4034" s="97" t="s">
        <v>4537</v>
      </c>
      <c r="I4034" s="19">
        <v>10</v>
      </c>
      <c r="J4034" s="19" t="s">
        <v>55</v>
      </c>
      <c r="K4034" s="12"/>
      <c r="L4034" s="19" t="s">
        <v>6531</v>
      </c>
      <c r="M4034" s="19" t="s">
        <v>11086</v>
      </c>
      <c r="N4034" s="12" t="s">
        <v>13707</v>
      </c>
      <c r="O4034" s="12">
        <v>643748</v>
      </c>
      <c r="P4034" s="17">
        <v>45405.5625</v>
      </c>
      <c r="Q4034" s="32">
        <v>6178504</v>
      </c>
      <c r="R4034" s="32"/>
      <c r="S4034" s="32">
        <v>6178504</v>
      </c>
      <c r="T4034" s="3"/>
      <c r="U4034" s="3"/>
      <c r="V4034" s="17">
        <v>45463</v>
      </c>
      <c r="W4034" s="17">
        <v>45463</v>
      </c>
      <c r="X4034" s="32">
        <v>6178504</v>
      </c>
      <c r="Y4034" s="32"/>
      <c r="Z4034" s="32">
        <v>6178504</v>
      </c>
    </row>
    <row r="4035" spans="1:26" x14ac:dyDescent="0.3">
      <c r="A4035" s="16">
        <v>1</v>
      </c>
      <c r="B4035" s="3" t="s">
        <v>41</v>
      </c>
      <c r="C4035" s="34" t="s">
        <v>4477</v>
      </c>
      <c r="D4035" s="3"/>
      <c r="E4035" s="17">
        <v>45446</v>
      </c>
      <c r="F4035" s="17">
        <v>45446</v>
      </c>
      <c r="G4035" s="17" t="s">
        <v>13969</v>
      </c>
      <c r="H4035" s="97" t="s">
        <v>4537</v>
      </c>
      <c r="I4035" s="19">
        <v>10</v>
      </c>
      <c r="J4035" s="19" t="s">
        <v>55</v>
      </c>
      <c r="K4035" s="12"/>
      <c r="L4035" s="19" t="s">
        <v>6545</v>
      </c>
      <c r="M4035" s="19" t="s">
        <v>11101</v>
      </c>
      <c r="N4035" s="12" t="s">
        <v>13708</v>
      </c>
      <c r="O4035" s="12">
        <v>65380</v>
      </c>
      <c r="P4035" s="17">
        <v>45424</v>
      </c>
      <c r="Q4035" s="32">
        <v>17243781</v>
      </c>
      <c r="R4035" s="32"/>
      <c r="S4035" s="32">
        <v>17243781</v>
      </c>
      <c r="T4035" s="3"/>
      <c r="U4035" s="3"/>
      <c r="V4035" s="17">
        <v>45463</v>
      </c>
      <c r="W4035" s="17">
        <v>45463</v>
      </c>
      <c r="X4035" s="32">
        <v>14000000</v>
      </c>
      <c r="Y4035" s="32"/>
      <c r="Z4035" s="32">
        <v>14000000</v>
      </c>
    </row>
    <row r="4036" spans="1:26" x14ac:dyDescent="0.3">
      <c r="A4036" s="16">
        <v>1</v>
      </c>
      <c r="B4036" s="12" t="s">
        <v>40</v>
      </c>
      <c r="C4036" s="34" t="s">
        <v>4487</v>
      </c>
      <c r="D4036" s="3"/>
      <c r="E4036" s="17">
        <v>45426</v>
      </c>
      <c r="F4036" s="17">
        <v>45426</v>
      </c>
      <c r="G4036" s="17" t="s">
        <v>13969</v>
      </c>
      <c r="H4036" s="97" t="s">
        <v>4537</v>
      </c>
      <c r="I4036" s="19">
        <v>10</v>
      </c>
      <c r="J4036" s="19" t="s">
        <v>55</v>
      </c>
      <c r="K4036" s="12"/>
      <c r="L4036" s="19" t="s">
        <v>6785</v>
      </c>
      <c r="M4036" s="19" t="s">
        <v>11358</v>
      </c>
      <c r="N4036" s="12" t="s">
        <v>13707</v>
      </c>
      <c r="O4036" s="12">
        <v>278244</v>
      </c>
      <c r="P4036" s="17">
        <v>45297.958333333336</v>
      </c>
      <c r="Q4036" s="32">
        <v>14000000</v>
      </c>
      <c r="R4036" s="32"/>
      <c r="S4036" s="32">
        <v>14000000</v>
      </c>
      <c r="T4036" s="3"/>
      <c r="U4036" s="3"/>
      <c r="V4036" s="17">
        <v>45463</v>
      </c>
      <c r="W4036" s="17">
        <v>45463</v>
      </c>
      <c r="X4036" s="32">
        <v>14000000</v>
      </c>
      <c r="Y4036" s="32"/>
      <c r="Z4036" s="32">
        <v>14000000</v>
      </c>
    </row>
    <row r="4037" spans="1:26" x14ac:dyDescent="0.3">
      <c r="A4037" s="16">
        <v>1</v>
      </c>
      <c r="B4037" s="3" t="s">
        <v>41</v>
      </c>
      <c r="C4037" s="34" t="s">
        <v>4494</v>
      </c>
      <c r="D4037" s="3"/>
      <c r="E4037" s="17">
        <v>45426</v>
      </c>
      <c r="F4037" s="17">
        <v>45426</v>
      </c>
      <c r="G4037" s="17" t="s">
        <v>13969</v>
      </c>
      <c r="H4037" s="97" t="s">
        <v>4537</v>
      </c>
      <c r="I4037" s="19">
        <v>10</v>
      </c>
      <c r="J4037" s="19" t="s">
        <v>55</v>
      </c>
      <c r="K4037" s="12"/>
      <c r="L4037" s="19" t="s">
        <v>6788</v>
      </c>
      <c r="M4037" s="19" t="s">
        <v>11361</v>
      </c>
      <c r="N4037" s="12" t="s">
        <v>13707</v>
      </c>
      <c r="O4037" s="12">
        <v>391759</v>
      </c>
      <c r="P4037" s="17">
        <v>45377.378472222219</v>
      </c>
      <c r="Q4037" s="32">
        <v>3349140</v>
      </c>
      <c r="R4037" s="32"/>
      <c r="S4037" s="32">
        <v>3349140</v>
      </c>
      <c r="T4037" s="3"/>
      <c r="U4037" s="3"/>
      <c r="V4037" s="17">
        <v>45463</v>
      </c>
      <c r="W4037" s="17">
        <v>45463</v>
      </c>
      <c r="X4037" s="32">
        <v>3349140</v>
      </c>
      <c r="Y4037" s="32"/>
      <c r="Z4037" s="32">
        <v>3349140</v>
      </c>
    </row>
    <row r="4038" spans="1:26" x14ac:dyDescent="0.3">
      <c r="A4038" s="16">
        <v>1</v>
      </c>
      <c r="B4038" s="3" t="s">
        <v>63</v>
      </c>
      <c r="C4038" s="34" t="s">
        <v>4527</v>
      </c>
      <c r="D4038" s="3"/>
      <c r="E4038" s="17">
        <v>45422</v>
      </c>
      <c r="F4038" s="17">
        <v>45422</v>
      </c>
      <c r="G4038" s="17" t="s">
        <v>13969</v>
      </c>
      <c r="H4038" s="97" t="s">
        <v>4537</v>
      </c>
      <c r="I4038" s="19">
        <v>10</v>
      </c>
      <c r="J4038" s="19" t="s">
        <v>55</v>
      </c>
      <c r="K4038" s="12"/>
      <c r="L4038" s="19" t="s">
        <v>6819</v>
      </c>
      <c r="M4038" s="19" t="s">
        <v>11395</v>
      </c>
      <c r="N4038" s="12" t="s">
        <v>13707</v>
      </c>
      <c r="O4038" s="12">
        <v>305314</v>
      </c>
      <c r="P4038" s="17">
        <v>45391.729166666664</v>
      </c>
      <c r="Q4038" s="32">
        <v>3771979</v>
      </c>
      <c r="R4038" s="32"/>
      <c r="S4038" s="32">
        <v>3771979</v>
      </c>
      <c r="T4038" s="3"/>
      <c r="U4038" s="3"/>
      <c r="V4038" s="17">
        <v>45463</v>
      </c>
      <c r="W4038" s="17">
        <v>45463</v>
      </c>
      <c r="X4038" s="32">
        <v>3000000</v>
      </c>
      <c r="Y4038" s="32"/>
      <c r="Z4038" s="32">
        <v>3000000</v>
      </c>
    </row>
    <row r="4039" spans="1:26" x14ac:dyDescent="0.3">
      <c r="A4039" s="16">
        <v>1</v>
      </c>
      <c r="B4039" s="3" t="s">
        <v>41</v>
      </c>
      <c r="C4039" s="34" t="s">
        <v>4477</v>
      </c>
      <c r="D4039" s="3"/>
      <c r="E4039" s="17">
        <v>45419</v>
      </c>
      <c r="F4039" s="17">
        <v>45419</v>
      </c>
      <c r="G4039" s="17" t="s">
        <v>13969</v>
      </c>
      <c r="H4039" s="97" t="s">
        <v>4537</v>
      </c>
      <c r="I4039" s="19">
        <v>10</v>
      </c>
      <c r="J4039" s="19" t="s">
        <v>55</v>
      </c>
      <c r="K4039" s="12"/>
      <c r="L4039" s="19" t="s">
        <v>6854</v>
      </c>
      <c r="M4039" s="19" t="s">
        <v>11433</v>
      </c>
      <c r="N4039" s="12" t="s">
        <v>13707</v>
      </c>
      <c r="O4039" s="12">
        <v>461918</v>
      </c>
      <c r="P4039" s="17">
        <v>45392.458333333336</v>
      </c>
      <c r="Q4039" s="32">
        <v>16339570</v>
      </c>
      <c r="R4039" s="32"/>
      <c r="S4039" s="32">
        <v>16339570</v>
      </c>
      <c r="T4039" s="3"/>
      <c r="U4039" s="3"/>
      <c r="V4039" s="17">
        <v>45463</v>
      </c>
      <c r="W4039" s="17">
        <v>45463</v>
      </c>
      <c r="X4039" s="32">
        <v>14000000</v>
      </c>
      <c r="Y4039" s="32"/>
      <c r="Z4039" s="32">
        <v>14000000</v>
      </c>
    </row>
    <row r="4040" spans="1:26" x14ac:dyDescent="0.3">
      <c r="A4040" s="16">
        <v>1</v>
      </c>
      <c r="B4040" s="12" t="s">
        <v>40</v>
      </c>
      <c r="C4040" s="34" t="s">
        <v>4487</v>
      </c>
      <c r="D4040" s="3"/>
      <c r="E4040" s="17">
        <v>45419</v>
      </c>
      <c r="F4040" s="17">
        <v>45419</v>
      </c>
      <c r="G4040" s="17" t="s">
        <v>13969</v>
      </c>
      <c r="H4040" s="97" t="s">
        <v>4537</v>
      </c>
      <c r="I4040" s="19">
        <v>10</v>
      </c>
      <c r="J4040" s="19" t="s">
        <v>55</v>
      </c>
      <c r="K4040" s="12"/>
      <c r="L4040" s="19" t="s">
        <v>6867</v>
      </c>
      <c r="M4040" s="19" t="s">
        <v>11447</v>
      </c>
      <c r="N4040" s="12" t="s">
        <v>13707</v>
      </c>
      <c r="O4040" s="12">
        <v>283322</v>
      </c>
      <c r="P4040" s="17">
        <v>45335.395833333336</v>
      </c>
      <c r="Q4040" s="32">
        <v>10415820</v>
      </c>
      <c r="R4040" s="32"/>
      <c r="S4040" s="32">
        <v>10415820</v>
      </c>
      <c r="T4040" s="3"/>
      <c r="U4040" s="3"/>
      <c r="V4040" s="17">
        <v>45463</v>
      </c>
      <c r="W4040" s="17">
        <v>45463</v>
      </c>
      <c r="X4040" s="32">
        <v>10415820</v>
      </c>
      <c r="Y4040" s="32"/>
      <c r="Z4040" s="32">
        <v>10415820</v>
      </c>
    </row>
    <row r="4041" spans="1:26" x14ac:dyDescent="0.3">
      <c r="A4041" s="16">
        <v>1</v>
      </c>
      <c r="B4041" s="12" t="s">
        <v>40</v>
      </c>
      <c r="C4041" s="34" t="s">
        <v>4505</v>
      </c>
      <c r="D4041" s="3"/>
      <c r="E4041" s="17">
        <v>45418</v>
      </c>
      <c r="F4041" s="17">
        <v>45418</v>
      </c>
      <c r="G4041" s="17" t="s">
        <v>13969</v>
      </c>
      <c r="H4041" s="97" t="s">
        <v>4537</v>
      </c>
      <c r="I4041" s="19">
        <v>10</v>
      </c>
      <c r="J4041" s="19" t="s">
        <v>55</v>
      </c>
      <c r="K4041" s="12"/>
      <c r="L4041" s="19" t="s">
        <v>6875</v>
      </c>
      <c r="M4041" s="19" t="s">
        <v>11455</v>
      </c>
      <c r="N4041" s="12" t="s">
        <v>13707</v>
      </c>
      <c r="O4041" s="12">
        <v>238903</v>
      </c>
      <c r="P4041" s="17">
        <v>45302.34375</v>
      </c>
      <c r="Q4041" s="32">
        <v>3874520</v>
      </c>
      <c r="R4041" s="32"/>
      <c r="S4041" s="32">
        <v>3874520</v>
      </c>
      <c r="T4041" s="3"/>
      <c r="U4041" s="3"/>
      <c r="V4041" s="17">
        <v>45463</v>
      </c>
      <c r="W4041" s="17">
        <v>45463</v>
      </c>
      <c r="X4041" s="32">
        <v>3787527.26</v>
      </c>
      <c r="Y4041" s="32"/>
      <c r="Z4041" s="32">
        <v>3787527.26</v>
      </c>
    </row>
    <row r="4042" spans="1:26" x14ac:dyDescent="0.3">
      <c r="A4042" s="16">
        <v>1</v>
      </c>
      <c r="B4042" s="3" t="s">
        <v>41</v>
      </c>
      <c r="C4042" s="34" t="s">
        <v>4494</v>
      </c>
      <c r="D4042" s="3"/>
      <c r="E4042" s="17">
        <v>45415</v>
      </c>
      <c r="F4042" s="17">
        <v>45415</v>
      </c>
      <c r="G4042" s="17" t="s">
        <v>13969</v>
      </c>
      <c r="H4042" s="97" t="s">
        <v>4537</v>
      </c>
      <c r="I4042" s="19">
        <v>10</v>
      </c>
      <c r="J4042" s="19" t="s">
        <v>43</v>
      </c>
      <c r="K4042" s="12"/>
      <c r="L4042" s="19" t="s">
        <v>6893</v>
      </c>
      <c r="M4042" s="19" t="s">
        <v>6893</v>
      </c>
      <c r="N4042" s="12" t="s">
        <v>13708</v>
      </c>
      <c r="O4042" s="12">
        <v>25889</v>
      </c>
      <c r="P4042" s="17">
        <v>45297.798611111109</v>
      </c>
      <c r="Q4042" s="32">
        <v>55197800</v>
      </c>
      <c r="R4042" s="32"/>
      <c r="S4042" s="32">
        <v>55197800</v>
      </c>
      <c r="T4042" s="3"/>
      <c r="U4042" s="3"/>
      <c r="V4042" s="17">
        <v>45463</v>
      </c>
      <c r="W4042" s="17">
        <v>45463</v>
      </c>
      <c r="X4042" s="32">
        <v>14000000</v>
      </c>
      <c r="Y4042" s="32"/>
      <c r="Z4042" s="32">
        <v>14000000</v>
      </c>
    </row>
    <row r="4043" spans="1:26" x14ac:dyDescent="0.3">
      <c r="A4043" s="16">
        <v>1</v>
      </c>
      <c r="B4043" s="12" t="s">
        <v>40</v>
      </c>
      <c r="C4043" s="34" t="s">
        <v>4505</v>
      </c>
      <c r="D4043" s="3"/>
      <c r="E4043" s="17">
        <v>45413</v>
      </c>
      <c r="F4043" s="17">
        <v>45413</v>
      </c>
      <c r="G4043" s="17" t="s">
        <v>13969</v>
      </c>
      <c r="H4043" s="97" t="s">
        <v>4537</v>
      </c>
      <c r="I4043" s="19">
        <v>10</v>
      </c>
      <c r="J4043" s="19" t="s">
        <v>55</v>
      </c>
      <c r="K4043" s="12"/>
      <c r="L4043" s="19" t="s">
        <v>6875</v>
      </c>
      <c r="M4043" s="19" t="s">
        <v>11511</v>
      </c>
      <c r="N4043" s="12" t="s">
        <v>13707</v>
      </c>
      <c r="O4043" s="12">
        <v>238903</v>
      </c>
      <c r="P4043" s="17">
        <v>45302.34375</v>
      </c>
      <c r="Q4043" s="32">
        <v>10447035</v>
      </c>
      <c r="R4043" s="32"/>
      <c r="S4043" s="32">
        <v>10447035</v>
      </c>
      <c r="T4043" s="3"/>
      <c r="U4043" s="3"/>
      <c r="V4043" s="17">
        <v>45463</v>
      </c>
      <c r="W4043" s="17">
        <v>45463</v>
      </c>
      <c r="X4043" s="32">
        <v>10212472.74</v>
      </c>
      <c r="Y4043" s="32"/>
      <c r="Z4043" s="32">
        <v>10212472.74</v>
      </c>
    </row>
    <row r="4044" spans="1:26" x14ac:dyDescent="0.3">
      <c r="A4044" s="16">
        <v>1</v>
      </c>
      <c r="B4044" s="3" t="s">
        <v>41</v>
      </c>
      <c r="C4044" s="34" t="s">
        <v>4494</v>
      </c>
      <c r="D4044" s="3"/>
      <c r="E4044" s="17">
        <v>45412</v>
      </c>
      <c r="F4044" s="17">
        <v>45412</v>
      </c>
      <c r="G4044" s="17" t="s">
        <v>13969</v>
      </c>
      <c r="H4044" s="97" t="s">
        <v>4537</v>
      </c>
      <c r="I4044" s="19">
        <v>10</v>
      </c>
      <c r="J4044" s="19" t="s">
        <v>43</v>
      </c>
      <c r="K4044" s="12"/>
      <c r="L4044" s="19" t="s">
        <v>6952</v>
      </c>
      <c r="M4044" s="19" t="s">
        <v>11540</v>
      </c>
      <c r="N4044" s="12" t="s">
        <v>13707</v>
      </c>
      <c r="O4044" s="12">
        <v>358957</v>
      </c>
      <c r="P4044" s="17">
        <v>44966.659722222219</v>
      </c>
      <c r="Q4044" s="32">
        <v>5070751</v>
      </c>
      <c r="R4044" s="32"/>
      <c r="S4044" s="32">
        <v>5070751</v>
      </c>
      <c r="T4044" s="3"/>
      <c r="U4044" s="3"/>
      <c r="V4044" s="17">
        <v>45463</v>
      </c>
      <c r="W4044" s="17">
        <v>45463</v>
      </c>
      <c r="X4044" s="32">
        <v>5070751</v>
      </c>
      <c r="Y4044" s="32"/>
      <c r="Z4044" s="32">
        <v>5070751</v>
      </c>
    </row>
    <row r="4045" spans="1:26" x14ac:dyDescent="0.3">
      <c r="A4045" s="16">
        <v>1</v>
      </c>
      <c r="B4045" s="12" t="s">
        <v>58</v>
      </c>
      <c r="C4045" s="34" t="s">
        <v>4490</v>
      </c>
      <c r="D4045" s="3"/>
      <c r="E4045" s="17">
        <v>45411</v>
      </c>
      <c r="F4045" s="17">
        <v>45411</v>
      </c>
      <c r="G4045" s="17" t="s">
        <v>13969</v>
      </c>
      <c r="H4045" s="97" t="s">
        <v>4537</v>
      </c>
      <c r="I4045" s="19">
        <v>10</v>
      </c>
      <c r="J4045" s="19" t="s">
        <v>55</v>
      </c>
      <c r="K4045" s="12"/>
      <c r="L4045" s="19" t="s">
        <v>6959</v>
      </c>
      <c r="M4045" s="19" t="s">
        <v>11546</v>
      </c>
      <c r="N4045" s="12" t="s">
        <v>13707</v>
      </c>
      <c r="O4045" s="12">
        <v>520540</v>
      </c>
      <c r="P4045" s="17">
        <v>45366.6875</v>
      </c>
      <c r="Q4045" s="32">
        <v>40384340</v>
      </c>
      <c r="R4045" s="32"/>
      <c r="S4045" s="32">
        <v>40384340</v>
      </c>
      <c r="T4045" s="3"/>
      <c r="U4045" s="3"/>
      <c r="V4045" s="17">
        <v>45463</v>
      </c>
      <c r="W4045" s="17">
        <v>45463</v>
      </c>
      <c r="X4045" s="32">
        <v>14000000</v>
      </c>
      <c r="Y4045" s="32"/>
      <c r="Z4045" s="32">
        <v>14000000</v>
      </c>
    </row>
    <row r="4046" spans="1:26" x14ac:dyDescent="0.3">
      <c r="A4046" s="16">
        <v>1</v>
      </c>
      <c r="B4046" s="12" t="s">
        <v>58</v>
      </c>
      <c r="C4046" s="34" t="s">
        <v>4489</v>
      </c>
      <c r="D4046" s="3"/>
      <c r="E4046" s="17">
        <v>45408</v>
      </c>
      <c r="F4046" s="17">
        <v>45408</v>
      </c>
      <c r="G4046" s="17" t="s">
        <v>13969</v>
      </c>
      <c r="H4046" s="97" t="s">
        <v>4537</v>
      </c>
      <c r="I4046" s="19">
        <v>10</v>
      </c>
      <c r="J4046" s="19" t="s">
        <v>55</v>
      </c>
      <c r="K4046" s="12"/>
      <c r="L4046" s="19" t="s">
        <v>6473</v>
      </c>
      <c r="M4046" s="19" t="s">
        <v>11567</v>
      </c>
      <c r="N4046" s="12" t="s">
        <v>13707</v>
      </c>
      <c r="O4046" s="12">
        <v>380267</v>
      </c>
      <c r="P4046" s="17">
        <v>45377.5</v>
      </c>
      <c r="Q4046" s="32">
        <v>23754505</v>
      </c>
      <c r="R4046" s="32"/>
      <c r="S4046" s="32">
        <v>23754505</v>
      </c>
      <c r="T4046" s="3"/>
      <c r="U4046" s="3"/>
      <c r="V4046" s="17">
        <v>45463</v>
      </c>
      <c r="W4046" s="17">
        <v>45463</v>
      </c>
      <c r="X4046" s="32">
        <v>14000000</v>
      </c>
      <c r="Y4046" s="32"/>
      <c r="Z4046" s="32">
        <v>14000000</v>
      </c>
    </row>
    <row r="4047" spans="1:26" x14ac:dyDescent="0.3">
      <c r="A4047" s="16">
        <v>1</v>
      </c>
      <c r="B4047" s="12" t="s">
        <v>40</v>
      </c>
      <c r="C4047" s="34" t="s">
        <v>4482</v>
      </c>
      <c r="D4047" s="3"/>
      <c r="E4047" s="17">
        <v>45407</v>
      </c>
      <c r="F4047" s="17">
        <v>45407</v>
      </c>
      <c r="G4047" s="17" t="s">
        <v>13969</v>
      </c>
      <c r="H4047" s="97" t="s">
        <v>4537</v>
      </c>
      <c r="I4047" s="19">
        <v>10</v>
      </c>
      <c r="J4047" s="19" t="s">
        <v>55</v>
      </c>
      <c r="K4047" s="12"/>
      <c r="L4047" s="19" t="s">
        <v>6994</v>
      </c>
      <c r="M4047" s="19" t="s">
        <v>11586</v>
      </c>
      <c r="N4047" s="12" t="s">
        <v>13707</v>
      </c>
      <c r="O4047" s="12">
        <v>588993</v>
      </c>
      <c r="P4047" s="17">
        <v>45377.520833333336</v>
      </c>
      <c r="Q4047" s="32">
        <v>16024070</v>
      </c>
      <c r="R4047" s="32"/>
      <c r="S4047" s="32">
        <v>16024070</v>
      </c>
      <c r="T4047" s="3"/>
      <c r="U4047" s="3"/>
      <c r="V4047" s="17">
        <v>45463</v>
      </c>
      <c r="W4047" s="17">
        <v>45463</v>
      </c>
      <c r="X4047" s="32">
        <v>14000000</v>
      </c>
      <c r="Y4047" s="32"/>
      <c r="Z4047" s="32">
        <v>14000000</v>
      </c>
    </row>
    <row r="4048" spans="1:26" x14ac:dyDescent="0.3">
      <c r="A4048" s="16">
        <v>1</v>
      </c>
      <c r="B4048" s="12" t="s">
        <v>40</v>
      </c>
      <c r="C4048" s="34" t="s">
        <v>4483</v>
      </c>
      <c r="D4048" s="3"/>
      <c r="E4048" s="17">
        <v>45407</v>
      </c>
      <c r="F4048" s="17">
        <v>45407</v>
      </c>
      <c r="G4048" s="17" t="s">
        <v>13969</v>
      </c>
      <c r="H4048" s="97" t="s">
        <v>4537</v>
      </c>
      <c r="I4048" s="19">
        <v>10</v>
      </c>
      <c r="J4048" s="19" t="s">
        <v>55</v>
      </c>
      <c r="K4048" s="12"/>
      <c r="L4048" s="19" t="s">
        <v>7003</v>
      </c>
      <c r="M4048" s="19" t="s">
        <v>11595</v>
      </c>
      <c r="N4048" s="12" t="s">
        <v>13707</v>
      </c>
      <c r="O4048" s="12">
        <v>377392</v>
      </c>
      <c r="P4048" s="17">
        <v>45198.395833333336</v>
      </c>
      <c r="Q4048" s="32">
        <v>2399160</v>
      </c>
      <c r="R4048" s="32"/>
      <c r="S4048" s="32">
        <v>2399160</v>
      </c>
      <c r="T4048" s="3"/>
      <c r="U4048" s="3"/>
      <c r="V4048" s="17">
        <v>45463</v>
      </c>
      <c r="W4048" s="17">
        <v>45463</v>
      </c>
      <c r="X4048" s="32">
        <v>2399160</v>
      </c>
      <c r="Y4048" s="32"/>
      <c r="Z4048" s="32">
        <v>2399160</v>
      </c>
    </row>
    <row r="4049" spans="1:26" x14ac:dyDescent="0.3">
      <c r="A4049" s="16">
        <v>1</v>
      </c>
      <c r="B4049" s="12" t="s">
        <v>40</v>
      </c>
      <c r="C4049" s="34" t="s">
        <v>4492</v>
      </c>
      <c r="D4049" s="3"/>
      <c r="E4049" s="17">
        <v>45406</v>
      </c>
      <c r="F4049" s="17">
        <v>45406</v>
      </c>
      <c r="G4049" s="17" t="s">
        <v>13969</v>
      </c>
      <c r="H4049" s="97" t="s">
        <v>4537</v>
      </c>
      <c r="I4049" s="19">
        <v>10</v>
      </c>
      <c r="J4049" s="19" t="s">
        <v>55</v>
      </c>
      <c r="K4049" s="12"/>
      <c r="L4049" s="19" t="s">
        <v>7005</v>
      </c>
      <c r="M4049" s="19" t="s">
        <v>11597</v>
      </c>
      <c r="N4049" s="12" t="s">
        <v>13707</v>
      </c>
      <c r="O4049" s="12">
        <v>432004</v>
      </c>
      <c r="P4049" s="17">
        <v>45338.746527777781</v>
      </c>
      <c r="Q4049" s="32">
        <v>2051220</v>
      </c>
      <c r="R4049" s="32"/>
      <c r="S4049" s="32">
        <v>2051220</v>
      </c>
      <c r="T4049" s="3"/>
      <c r="U4049" s="3"/>
      <c r="V4049" s="17">
        <v>45463</v>
      </c>
      <c r="W4049" s="17">
        <v>45463</v>
      </c>
      <c r="X4049" s="32">
        <v>2051220</v>
      </c>
      <c r="Y4049" s="32"/>
      <c r="Z4049" s="32">
        <v>2051220</v>
      </c>
    </row>
    <row r="4050" spans="1:26" x14ac:dyDescent="0.3">
      <c r="A4050" s="16">
        <v>1</v>
      </c>
      <c r="B4050" s="12" t="s">
        <v>58</v>
      </c>
      <c r="C4050" s="34" t="s">
        <v>4476</v>
      </c>
      <c r="D4050" s="3"/>
      <c r="E4050" s="17">
        <v>45406</v>
      </c>
      <c r="F4050" s="17">
        <v>45406</v>
      </c>
      <c r="G4050" s="17" t="s">
        <v>13969</v>
      </c>
      <c r="H4050" s="97" t="s">
        <v>4537</v>
      </c>
      <c r="I4050" s="19">
        <v>10</v>
      </c>
      <c r="J4050" s="19" t="s">
        <v>55</v>
      </c>
      <c r="K4050" s="12"/>
      <c r="L4050" s="19" t="s">
        <v>7008</v>
      </c>
      <c r="M4050" s="19" t="s">
        <v>11599</v>
      </c>
      <c r="N4050" s="12" t="s">
        <v>13707</v>
      </c>
      <c r="O4050" s="12">
        <v>279328</v>
      </c>
      <c r="P4050" s="17">
        <v>45306.458333333336</v>
      </c>
      <c r="Q4050" s="32">
        <v>12167976</v>
      </c>
      <c r="R4050" s="32"/>
      <c r="S4050" s="32">
        <v>12167976</v>
      </c>
      <c r="T4050" s="3"/>
      <c r="U4050" s="3"/>
      <c r="V4050" s="17">
        <v>45463</v>
      </c>
      <c r="W4050" s="17">
        <v>45463</v>
      </c>
      <c r="X4050" s="32">
        <v>12167976</v>
      </c>
      <c r="Y4050" s="32"/>
      <c r="Z4050" s="32">
        <v>12167976</v>
      </c>
    </row>
    <row r="4051" spans="1:26" x14ac:dyDescent="0.3">
      <c r="A4051" s="16">
        <v>1</v>
      </c>
      <c r="B4051" s="12" t="s">
        <v>58</v>
      </c>
      <c r="C4051" s="34" t="s">
        <v>4493</v>
      </c>
      <c r="D4051" s="3"/>
      <c r="E4051" s="17">
        <v>45406</v>
      </c>
      <c r="F4051" s="17">
        <v>45406</v>
      </c>
      <c r="G4051" s="17" t="s">
        <v>13969</v>
      </c>
      <c r="H4051" s="97" t="s">
        <v>4537</v>
      </c>
      <c r="I4051" s="19">
        <v>10</v>
      </c>
      <c r="J4051" s="19" t="s">
        <v>55</v>
      </c>
      <c r="K4051" s="12"/>
      <c r="L4051" s="19" t="s">
        <v>7010</v>
      </c>
      <c r="M4051" s="19" t="s">
        <v>11601</v>
      </c>
      <c r="N4051" s="12" t="s">
        <v>13707</v>
      </c>
      <c r="O4051" s="12">
        <v>511468</v>
      </c>
      <c r="P4051" s="17">
        <v>45296</v>
      </c>
      <c r="Q4051" s="32">
        <v>9859071</v>
      </c>
      <c r="R4051" s="32"/>
      <c r="S4051" s="32">
        <v>9859071</v>
      </c>
      <c r="T4051" s="3"/>
      <c r="U4051" s="3"/>
      <c r="V4051" s="17">
        <v>45463</v>
      </c>
      <c r="W4051" s="17">
        <v>45463</v>
      </c>
      <c r="X4051" s="32">
        <v>9859071</v>
      </c>
      <c r="Y4051" s="32"/>
      <c r="Z4051" s="32">
        <v>9859071</v>
      </c>
    </row>
    <row r="4052" spans="1:26" x14ac:dyDescent="0.3">
      <c r="A4052" s="16">
        <v>1</v>
      </c>
      <c r="B4052" s="12" t="s">
        <v>58</v>
      </c>
      <c r="C4052" s="34" t="s">
        <v>4476</v>
      </c>
      <c r="D4052" s="3"/>
      <c r="E4052" s="17">
        <v>45406</v>
      </c>
      <c r="F4052" s="17">
        <v>45406</v>
      </c>
      <c r="G4052" s="17" t="s">
        <v>13969</v>
      </c>
      <c r="H4052" s="97" t="s">
        <v>4537</v>
      </c>
      <c r="I4052" s="19">
        <v>10</v>
      </c>
      <c r="J4052" s="19" t="s">
        <v>55</v>
      </c>
      <c r="K4052" s="12"/>
      <c r="L4052" s="19" t="s">
        <v>7011</v>
      </c>
      <c r="M4052" s="19" t="s">
        <v>11604</v>
      </c>
      <c r="N4052" s="12" t="s">
        <v>13707</v>
      </c>
      <c r="O4052" s="12">
        <v>429522</v>
      </c>
      <c r="P4052" s="17">
        <v>45349.552083333336</v>
      </c>
      <c r="Q4052" s="32">
        <v>32639270</v>
      </c>
      <c r="R4052" s="32"/>
      <c r="S4052" s="32">
        <v>32639270</v>
      </c>
      <c r="T4052" s="3"/>
      <c r="U4052" s="3"/>
      <c r="V4052" s="17">
        <v>45463</v>
      </c>
      <c r="W4052" s="17">
        <v>45463</v>
      </c>
      <c r="X4052" s="32">
        <v>14000000</v>
      </c>
      <c r="Y4052" s="32"/>
      <c r="Z4052" s="32">
        <v>14000000</v>
      </c>
    </row>
    <row r="4053" spans="1:26" x14ac:dyDescent="0.3">
      <c r="A4053" s="16">
        <v>1</v>
      </c>
      <c r="B4053" s="3" t="s">
        <v>41</v>
      </c>
      <c r="C4053" s="34" t="s">
        <v>4514</v>
      </c>
      <c r="D4053" s="3"/>
      <c r="E4053" s="17">
        <v>45406</v>
      </c>
      <c r="F4053" s="17">
        <v>45406</v>
      </c>
      <c r="G4053" s="17" t="s">
        <v>13969</v>
      </c>
      <c r="H4053" s="97" t="s">
        <v>4537</v>
      </c>
      <c r="I4053" s="19">
        <v>10</v>
      </c>
      <c r="J4053" s="19" t="s">
        <v>55</v>
      </c>
      <c r="K4053" s="12"/>
      <c r="L4053" s="19" t="s">
        <v>7018</v>
      </c>
      <c r="M4053" s="19" t="s">
        <v>11612</v>
      </c>
      <c r="N4053" s="12" t="s">
        <v>13707</v>
      </c>
      <c r="O4053" s="12">
        <v>165779</v>
      </c>
      <c r="P4053" s="17">
        <v>45293.430555555555</v>
      </c>
      <c r="Q4053" s="32">
        <v>4286841</v>
      </c>
      <c r="R4053" s="32"/>
      <c r="S4053" s="32">
        <v>4286841</v>
      </c>
      <c r="T4053" s="3"/>
      <c r="U4053" s="3"/>
      <c r="V4053" s="17">
        <v>45463</v>
      </c>
      <c r="W4053" s="17">
        <v>45463</v>
      </c>
      <c r="X4053" s="32">
        <v>4286841</v>
      </c>
      <c r="Y4053" s="32"/>
      <c r="Z4053" s="32">
        <v>4286841</v>
      </c>
    </row>
    <row r="4054" spans="1:26" x14ac:dyDescent="0.3">
      <c r="A4054" s="16">
        <v>1</v>
      </c>
      <c r="B4054" s="3" t="s">
        <v>41</v>
      </c>
      <c r="C4054" s="34" t="s">
        <v>4475</v>
      </c>
      <c r="D4054" s="3"/>
      <c r="E4054" s="17">
        <v>45405</v>
      </c>
      <c r="F4054" s="17">
        <v>45405</v>
      </c>
      <c r="G4054" s="17" t="s">
        <v>13969</v>
      </c>
      <c r="H4054" s="97" t="s">
        <v>4537</v>
      </c>
      <c r="I4054" s="19">
        <v>10</v>
      </c>
      <c r="J4054" s="19" t="s">
        <v>43</v>
      </c>
      <c r="K4054" s="12"/>
      <c r="L4054" s="19" t="s">
        <v>7028</v>
      </c>
      <c r="M4054" s="19" t="s">
        <v>11623</v>
      </c>
      <c r="N4054" s="12" t="s">
        <v>13707</v>
      </c>
      <c r="O4054" s="12">
        <v>436668</v>
      </c>
      <c r="P4054" s="17">
        <v>45403.729166666664</v>
      </c>
      <c r="Q4054" s="32">
        <v>13398408</v>
      </c>
      <c r="R4054" s="32"/>
      <c r="S4054" s="32">
        <v>13398408</v>
      </c>
      <c r="T4054" s="3"/>
      <c r="U4054" s="3"/>
      <c r="V4054" s="17">
        <v>45463</v>
      </c>
      <c r="W4054" s="17">
        <v>45463</v>
      </c>
      <c r="X4054" s="32">
        <v>13398408</v>
      </c>
      <c r="Y4054" s="32"/>
      <c r="Z4054" s="32">
        <v>13398408</v>
      </c>
    </row>
    <row r="4055" spans="1:26" x14ac:dyDescent="0.3">
      <c r="A4055" s="16">
        <v>1</v>
      </c>
      <c r="B4055" s="12" t="s">
        <v>58</v>
      </c>
      <c r="C4055" s="34" t="s">
        <v>4490</v>
      </c>
      <c r="D4055" s="3"/>
      <c r="E4055" s="17">
        <v>45405</v>
      </c>
      <c r="F4055" s="17">
        <v>45405</v>
      </c>
      <c r="G4055" s="17" t="s">
        <v>13969</v>
      </c>
      <c r="H4055" s="97" t="s">
        <v>4537</v>
      </c>
      <c r="I4055" s="19">
        <v>10</v>
      </c>
      <c r="J4055" s="19" t="s">
        <v>55</v>
      </c>
      <c r="K4055" s="12"/>
      <c r="L4055" s="19" t="s">
        <v>7042</v>
      </c>
      <c r="M4055" s="19" t="s">
        <v>11638</v>
      </c>
      <c r="N4055" s="12" t="s">
        <v>13708</v>
      </c>
      <c r="O4055" s="12">
        <v>25548</v>
      </c>
      <c r="P4055" s="17">
        <v>45349.333333333336</v>
      </c>
      <c r="Q4055" s="32">
        <v>3326106</v>
      </c>
      <c r="R4055" s="32"/>
      <c r="S4055" s="32">
        <v>3326106</v>
      </c>
      <c r="T4055" s="3"/>
      <c r="U4055" s="3"/>
      <c r="V4055" s="17">
        <v>45463</v>
      </c>
      <c r="W4055" s="17">
        <v>45463</v>
      </c>
      <c r="X4055" s="32">
        <v>3326106</v>
      </c>
      <c r="Y4055" s="32"/>
      <c r="Z4055" s="32">
        <v>3326106</v>
      </c>
    </row>
    <row r="4056" spans="1:26" x14ac:dyDescent="0.3">
      <c r="A4056" s="16">
        <v>1</v>
      </c>
      <c r="B4056" s="12" t="s">
        <v>58</v>
      </c>
      <c r="C4056" s="34" t="s">
        <v>4484</v>
      </c>
      <c r="D4056" s="3"/>
      <c r="E4056" s="17">
        <v>45390</v>
      </c>
      <c r="F4056" s="17">
        <v>45390</v>
      </c>
      <c r="G4056" s="17" t="s">
        <v>13969</v>
      </c>
      <c r="H4056" s="97" t="s">
        <v>4537</v>
      </c>
      <c r="I4056" s="19">
        <v>10</v>
      </c>
      <c r="J4056" s="19" t="s">
        <v>55</v>
      </c>
      <c r="K4056" s="12"/>
      <c r="L4056" s="19" t="s">
        <v>7189</v>
      </c>
      <c r="M4056" s="19" t="s">
        <v>11791</v>
      </c>
      <c r="N4056" s="12" t="s">
        <v>13707</v>
      </c>
      <c r="O4056" s="12">
        <v>610147</v>
      </c>
      <c r="P4056" s="17">
        <v>45390.298611111109</v>
      </c>
      <c r="Q4056" s="32">
        <v>2954464</v>
      </c>
      <c r="R4056" s="32"/>
      <c r="S4056" s="32">
        <v>2954464</v>
      </c>
      <c r="T4056" s="3"/>
      <c r="U4056" s="3"/>
      <c r="V4056" s="17">
        <v>45463</v>
      </c>
      <c r="W4056" s="17">
        <v>45463</v>
      </c>
      <c r="X4056" s="32">
        <v>2954464</v>
      </c>
      <c r="Y4056" s="32"/>
      <c r="Z4056" s="32">
        <v>2954464</v>
      </c>
    </row>
    <row r="4057" spans="1:26" x14ac:dyDescent="0.3">
      <c r="A4057" s="16">
        <v>1</v>
      </c>
      <c r="B4057" s="3" t="s">
        <v>41</v>
      </c>
      <c r="C4057" s="34" t="s">
        <v>4477</v>
      </c>
      <c r="D4057" s="3"/>
      <c r="E4057" s="17">
        <v>45386</v>
      </c>
      <c r="F4057" s="17">
        <v>45386</v>
      </c>
      <c r="G4057" s="17" t="s">
        <v>13969</v>
      </c>
      <c r="H4057" s="97" t="s">
        <v>4537</v>
      </c>
      <c r="I4057" s="19">
        <v>10</v>
      </c>
      <c r="J4057" s="19" t="s">
        <v>55</v>
      </c>
      <c r="K4057" s="12"/>
      <c r="L4057" s="19" t="s">
        <v>7216</v>
      </c>
      <c r="M4057" s="19" t="s">
        <v>11818</v>
      </c>
      <c r="N4057" s="12" t="s">
        <v>13707</v>
      </c>
      <c r="O4057" s="12">
        <v>426984</v>
      </c>
      <c r="P4057" s="17">
        <v>45384.770833333336</v>
      </c>
      <c r="Q4057" s="32">
        <v>16091220</v>
      </c>
      <c r="R4057" s="32"/>
      <c r="S4057" s="32">
        <v>16091220</v>
      </c>
      <c r="T4057" s="3"/>
      <c r="U4057" s="3"/>
      <c r="V4057" s="17">
        <v>45463</v>
      </c>
      <c r="W4057" s="17">
        <v>45463</v>
      </c>
      <c r="X4057" s="32">
        <v>14000000</v>
      </c>
      <c r="Y4057" s="32"/>
      <c r="Z4057" s="32">
        <v>14000000</v>
      </c>
    </row>
    <row r="4058" spans="1:26" x14ac:dyDescent="0.3">
      <c r="A4058" s="16">
        <v>1</v>
      </c>
      <c r="B4058" s="12" t="s">
        <v>40</v>
      </c>
      <c r="C4058" s="34" t="s">
        <v>4480</v>
      </c>
      <c r="D4058" s="3"/>
      <c r="E4058" s="17">
        <v>45371</v>
      </c>
      <c r="F4058" s="17">
        <v>45371</v>
      </c>
      <c r="G4058" s="17" t="s">
        <v>13969</v>
      </c>
      <c r="H4058" s="97" t="s">
        <v>4537</v>
      </c>
      <c r="I4058" s="19">
        <v>10</v>
      </c>
      <c r="J4058" s="19" t="s">
        <v>55</v>
      </c>
      <c r="K4058" s="12"/>
      <c r="L4058" s="19" t="s">
        <v>7377</v>
      </c>
      <c r="M4058" s="19" t="s">
        <v>11990</v>
      </c>
      <c r="N4058" s="12" t="s">
        <v>13707</v>
      </c>
      <c r="O4058" s="12">
        <v>303339</v>
      </c>
      <c r="P4058" s="17">
        <v>45266.895833333336</v>
      </c>
      <c r="Q4058" s="32">
        <v>7872542</v>
      </c>
      <c r="R4058" s="32"/>
      <c r="S4058" s="32">
        <v>7872542</v>
      </c>
      <c r="T4058" s="3"/>
      <c r="U4058" s="3"/>
      <c r="V4058" s="17">
        <v>45463</v>
      </c>
      <c r="W4058" s="17">
        <v>45463</v>
      </c>
      <c r="X4058" s="32">
        <v>7872542</v>
      </c>
      <c r="Y4058" s="32"/>
      <c r="Z4058" s="32">
        <v>7872542</v>
      </c>
    </row>
    <row r="4059" spans="1:26" x14ac:dyDescent="0.3">
      <c r="A4059" s="16">
        <v>1</v>
      </c>
      <c r="B4059" s="3" t="s">
        <v>41</v>
      </c>
      <c r="C4059" s="34" t="s">
        <v>4477</v>
      </c>
      <c r="D4059" s="3"/>
      <c r="E4059" s="17">
        <v>45371</v>
      </c>
      <c r="F4059" s="17">
        <v>45371</v>
      </c>
      <c r="G4059" s="17" t="s">
        <v>13969</v>
      </c>
      <c r="H4059" s="97" t="s">
        <v>4537</v>
      </c>
      <c r="I4059" s="19">
        <v>10</v>
      </c>
      <c r="J4059" s="19" t="s">
        <v>55</v>
      </c>
      <c r="K4059" s="12"/>
      <c r="L4059" s="19" t="s">
        <v>7380</v>
      </c>
      <c r="M4059" s="19" t="s">
        <v>11993</v>
      </c>
      <c r="N4059" s="12" t="s">
        <v>13707</v>
      </c>
      <c r="O4059" s="12">
        <v>592170</v>
      </c>
      <c r="P4059" s="17">
        <v>45367.6875</v>
      </c>
      <c r="Q4059" s="32">
        <v>3059056</v>
      </c>
      <c r="R4059" s="32"/>
      <c r="S4059" s="32">
        <v>3059056</v>
      </c>
      <c r="T4059" s="3"/>
      <c r="U4059" s="3"/>
      <c r="V4059" s="17">
        <v>45463</v>
      </c>
      <c r="W4059" s="17">
        <v>45463</v>
      </c>
      <c r="X4059" s="32">
        <v>3059056</v>
      </c>
      <c r="Y4059" s="32"/>
      <c r="Z4059" s="32">
        <v>3059056</v>
      </c>
    </row>
    <row r="4060" spans="1:26" x14ac:dyDescent="0.3">
      <c r="A4060" s="16">
        <v>1</v>
      </c>
      <c r="B4060" s="3" t="s">
        <v>77</v>
      </c>
      <c r="C4060" s="34" t="s">
        <v>4511</v>
      </c>
      <c r="D4060" s="3"/>
      <c r="E4060" s="17">
        <v>45370</v>
      </c>
      <c r="F4060" s="17">
        <v>45370</v>
      </c>
      <c r="G4060" s="17" t="s">
        <v>13969</v>
      </c>
      <c r="H4060" s="97" t="s">
        <v>4537</v>
      </c>
      <c r="I4060" s="19">
        <v>10</v>
      </c>
      <c r="J4060" s="19" t="s">
        <v>55</v>
      </c>
      <c r="K4060" s="12"/>
      <c r="L4060" s="19" t="s">
        <v>7410</v>
      </c>
      <c r="M4060" s="19" t="s">
        <v>12028</v>
      </c>
      <c r="N4060" s="12" t="s">
        <v>13707</v>
      </c>
      <c r="O4060" s="12">
        <v>299448</v>
      </c>
      <c r="P4060" s="17">
        <v>45369.54791666667</v>
      </c>
      <c r="Q4060" s="32">
        <v>10955368</v>
      </c>
      <c r="R4060" s="32"/>
      <c r="S4060" s="32">
        <v>10955368</v>
      </c>
      <c r="T4060" s="3"/>
      <c r="U4060" s="3"/>
      <c r="V4060" s="17">
        <v>45463</v>
      </c>
      <c r="W4060" s="17">
        <v>45463</v>
      </c>
      <c r="X4060" s="32">
        <v>10955368</v>
      </c>
      <c r="Y4060" s="32"/>
      <c r="Z4060" s="32">
        <v>10955368</v>
      </c>
    </row>
    <row r="4061" spans="1:26" x14ac:dyDescent="0.3">
      <c r="A4061" s="16">
        <v>1</v>
      </c>
      <c r="B4061" s="3" t="s">
        <v>41</v>
      </c>
      <c r="C4061" s="34" t="s">
        <v>4475</v>
      </c>
      <c r="D4061" s="3"/>
      <c r="E4061" s="17">
        <v>45365</v>
      </c>
      <c r="F4061" s="17">
        <v>45365</v>
      </c>
      <c r="G4061" s="17" t="s">
        <v>13969</v>
      </c>
      <c r="H4061" s="97" t="s">
        <v>4537</v>
      </c>
      <c r="I4061" s="19">
        <v>10</v>
      </c>
      <c r="J4061" s="19" t="s">
        <v>55</v>
      </c>
      <c r="K4061" s="12"/>
      <c r="L4061" s="19" t="s">
        <v>7453</v>
      </c>
      <c r="M4061" s="19" t="s">
        <v>12072</v>
      </c>
      <c r="N4061" s="12" t="s">
        <v>13707</v>
      </c>
      <c r="O4061" s="12">
        <v>328917</v>
      </c>
      <c r="P4061" s="17">
        <v>45364.6875</v>
      </c>
      <c r="Q4061" s="32">
        <v>4453675</v>
      </c>
      <c r="R4061" s="32"/>
      <c r="S4061" s="32">
        <v>4453675</v>
      </c>
      <c r="T4061" s="3"/>
      <c r="U4061" s="3"/>
      <c r="V4061" s="17">
        <v>45463</v>
      </c>
      <c r="W4061" s="17">
        <v>45463</v>
      </c>
      <c r="X4061" s="32">
        <v>4453675</v>
      </c>
      <c r="Y4061" s="32"/>
      <c r="Z4061" s="32">
        <v>4453675</v>
      </c>
    </row>
    <row r="4062" spans="1:26" x14ac:dyDescent="0.3">
      <c r="A4062" s="16">
        <v>1</v>
      </c>
      <c r="B4062" s="3" t="s">
        <v>41</v>
      </c>
      <c r="C4062" s="34" t="s">
        <v>4477</v>
      </c>
      <c r="D4062" s="3"/>
      <c r="E4062" s="17">
        <v>45357</v>
      </c>
      <c r="F4062" s="17">
        <v>45357</v>
      </c>
      <c r="G4062" s="17" t="s">
        <v>13969</v>
      </c>
      <c r="H4062" s="97" t="s">
        <v>4537</v>
      </c>
      <c r="I4062" s="19">
        <v>10</v>
      </c>
      <c r="J4062" s="19" t="s">
        <v>55</v>
      </c>
      <c r="K4062" s="12"/>
      <c r="L4062" s="19" t="s">
        <v>7530</v>
      </c>
      <c r="M4062" s="19" t="s">
        <v>7530</v>
      </c>
      <c r="N4062" s="12" t="s">
        <v>13707</v>
      </c>
      <c r="O4062" s="12">
        <v>407474</v>
      </c>
      <c r="P4062" s="17">
        <v>45332.513888888891</v>
      </c>
      <c r="Q4062" s="32">
        <v>11180000</v>
      </c>
      <c r="R4062" s="32"/>
      <c r="S4062" s="32">
        <v>11180000</v>
      </c>
      <c r="T4062" s="3"/>
      <c r="U4062" s="3"/>
      <c r="V4062" s="17">
        <v>45463</v>
      </c>
      <c r="W4062" s="17">
        <v>45463</v>
      </c>
      <c r="X4062" s="32">
        <v>11180000</v>
      </c>
      <c r="Y4062" s="32"/>
      <c r="Z4062" s="32">
        <v>11180000</v>
      </c>
    </row>
    <row r="4063" spans="1:26" x14ac:dyDescent="0.3">
      <c r="A4063" s="16">
        <v>1</v>
      </c>
      <c r="B4063" s="12" t="s">
        <v>40</v>
      </c>
      <c r="C4063" s="34" t="s">
        <v>4480</v>
      </c>
      <c r="D4063" s="3"/>
      <c r="E4063" s="17">
        <v>45344</v>
      </c>
      <c r="F4063" s="17">
        <v>45344</v>
      </c>
      <c r="G4063" s="17" t="s">
        <v>13969</v>
      </c>
      <c r="H4063" s="97" t="s">
        <v>4537</v>
      </c>
      <c r="I4063" s="19">
        <v>10</v>
      </c>
      <c r="J4063" s="19" t="s">
        <v>55</v>
      </c>
      <c r="K4063" s="12"/>
      <c r="L4063" s="19" t="s">
        <v>7692</v>
      </c>
      <c r="M4063" s="19" t="s">
        <v>12320</v>
      </c>
      <c r="N4063" s="12" t="s">
        <v>13707</v>
      </c>
      <c r="O4063" s="12">
        <v>225195</v>
      </c>
      <c r="P4063" s="17">
        <v>45336.701388888891</v>
      </c>
      <c r="Q4063" s="32">
        <v>6745228</v>
      </c>
      <c r="R4063" s="32"/>
      <c r="S4063" s="32">
        <v>6745228</v>
      </c>
      <c r="T4063" s="3"/>
      <c r="U4063" s="3"/>
      <c r="V4063" s="17">
        <v>45463</v>
      </c>
      <c r="W4063" s="17">
        <v>45463</v>
      </c>
      <c r="X4063" s="32">
        <v>6745228</v>
      </c>
      <c r="Y4063" s="32"/>
      <c r="Z4063" s="32">
        <v>6745228</v>
      </c>
    </row>
    <row r="4064" spans="1:26" x14ac:dyDescent="0.3">
      <c r="A4064" s="16">
        <v>1</v>
      </c>
      <c r="B4064" s="12" t="s">
        <v>58</v>
      </c>
      <c r="C4064" s="34" t="s">
        <v>4493</v>
      </c>
      <c r="D4064" s="3"/>
      <c r="E4064" s="17">
        <v>45464</v>
      </c>
      <c r="F4064" s="17">
        <v>45464</v>
      </c>
      <c r="G4064" s="17" t="s">
        <v>13969</v>
      </c>
      <c r="H4064" s="97" t="s">
        <v>4537</v>
      </c>
      <c r="I4064" s="19">
        <v>10</v>
      </c>
      <c r="J4064" s="19" t="s">
        <v>55</v>
      </c>
      <c r="K4064" s="12"/>
      <c r="L4064" s="19" t="s">
        <v>6338</v>
      </c>
      <c r="M4064" s="19" t="s">
        <v>10881</v>
      </c>
      <c r="N4064" s="12" t="s">
        <v>13707</v>
      </c>
      <c r="O4064" s="12">
        <v>425052</v>
      </c>
      <c r="P4064" s="17">
        <v>45359.1875</v>
      </c>
      <c r="Q4064" s="32">
        <v>38433504</v>
      </c>
      <c r="R4064" s="32"/>
      <c r="S4064" s="32">
        <v>38433504</v>
      </c>
      <c r="T4064" s="3"/>
      <c r="U4064" s="3"/>
      <c r="V4064" s="17">
        <v>45464</v>
      </c>
      <c r="W4064" s="17">
        <v>45464</v>
      </c>
      <c r="X4064" s="32">
        <v>14000000</v>
      </c>
      <c r="Y4064" s="32"/>
      <c r="Z4064" s="32">
        <v>14000000</v>
      </c>
    </row>
    <row r="4065" spans="1:26" x14ac:dyDescent="0.3">
      <c r="A4065" s="16">
        <v>1</v>
      </c>
      <c r="B4065" s="12" t="s">
        <v>40</v>
      </c>
      <c r="C4065" s="34" t="s">
        <v>4480</v>
      </c>
      <c r="D4065" s="3"/>
      <c r="E4065" s="17">
        <v>45447</v>
      </c>
      <c r="F4065" s="17">
        <v>45447</v>
      </c>
      <c r="G4065" s="17" t="s">
        <v>13969</v>
      </c>
      <c r="H4065" s="97" t="s">
        <v>4537</v>
      </c>
      <c r="I4065" s="19">
        <v>10</v>
      </c>
      <c r="J4065" s="19" t="s">
        <v>43</v>
      </c>
      <c r="K4065" s="12"/>
      <c r="L4065" s="19" t="s">
        <v>6534</v>
      </c>
      <c r="M4065" s="19" t="s">
        <v>11089</v>
      </c>
      <c r="N4065" s="12" t="s">
        <v>13708</v>
      </c>
      <c r="O4065" s="12">
        <v>75305</v>
      </c>
      <c r="P4065" s="17">
        <v>45409.708333333336</v>
      </c>
      <c r="Q4065" s="32">
        <v>11650205</v>
      </c>
      <c r="R4065" s="32"/>
      <c r="S4065" s="32">
        <v>11650205</v>
      </c>
      <c r="T4065" s="3"/>
      <c r="U4065" s="3"/>
      <c r="V4065" s="17">
        <v>45464</v>
      </c>
      <c r="W4065" s="17">
        <v>45464</v>
      </c>
      <c r="X4065" s="32">
        <v>11650205</v>
      </c>
      <c r="Y4065" s="32"/>
      <c r="Z4065" s="32">
        <v>11650205</v>
      </c>
    </row>
    <row r="4066" spans="1:26" x14ac:dyDescent="0.3">
      <c r="A4066" s="16">
        <v>1</v>
      </c>
      <c r="B4066" s="12" t="s">
        <v>40</v>
      </c>
      <c r="C4066" s="34" t="s">
        <v>4488</v>
      </c>
      <c r="D4066" s="3"/>
      <c r="E4066" s="17">
        <v>45436</v>
      </c>
      <c r="F4066" s="17">
        <v>45436</v>
      </c>
      <c r="G4066" s="17" t="s">
        <v>13969</v>
      </c>
      <c r="H4066" s="97" t="s">
        <v>4537</v>
      </c>
      <c r="I4066" s="19">
        <v>10</v>
      </c>
      <c r="J4066" s="19" t="s">
        <v>55</v>
      </c>
      <c r="K4066" s="12"/>
      <c r="L4066" s="19" t="s">
        <v>6663</v>
      </c>
      <c r="M4066" s="19" t="s">
        <v>11224</v>
      </c>
      <c r="N4066" s="12" t="s">
        <v>13707</v>
      </c>
      <c r="O4066" s="12">
        <v>508020</v>
      </c>
      <c r="P4066" s="17">
        <v>45403</v>
      </c>
      <c r="Q4066" s="32">
        <v>10450160</v>
      </c>
      <c r="R4066" s="32"/>
      <c r="S4066" s="32">
        <v>10450160</v>
      </c>
      <c r="T4066" s="3"/>
      <c r="U4066" s="3"/>
      <c r="V4066" s="17">
        <v>45464</v>
      </c>
      <c r="W4066" s="17">
        <v>45464</v>
      </c>
      <c r="X4066" s="32">
        <v>6439033.7999999998</v>
      </c>
      <c r="Y4066" s="32"/>
      <c r="Z4066" s="32">
        <v>6439033.7999999998</v>
      </c>
    </row>
    <row r="4067" spans="1:26" x14ac:dyDescent="0.3">
      <c r="A4067" s="16">
        <v>1</v>
      </c>
      <c r="B4067" s="12" t="s">
        <v>58</v>
      </c>
      <c r="C4067" s="34" t="s">
        <v>4484</v>
      </c>
      <c r="D4067" s="3"/>
      <c r="E4067" s="17">
        <v>45415</v>
      </c>
      <c r="F4067" s="17">
        <v>45415</v>
      </c>
      <c r="G4067" s="17" t="s">
        <v>13969</v>
      </c>
      <c r="H4067" s="97" t="s">
        <v>4537</v>
      </c>
      <c r="I4067" s="19">
        <v>10</v>
      </c>
      <c r="J4067" s="19" t="s">
        <v>55</v>
      </c>
      <c r="K4067" s="12"/>
      <c r="L4067" s="19" t="s">
        <v>6888</v>
      </c>
      <c r="M4067" s="19" t="s">
        <v>11471</v>
      </c>
      <c r="N4067" s="12" t="s">
        <v>13707</v>
      </c>
      <c r="O4067" s="12">
        <v>393489</v>
      </c>
      <c r="P4067" s="17">
        <v>45274.416666666664</v>
      </c>
      <c r="Q4067" s="32">
        <v>3658231</v>
      </c>
      <c r="R4067" s="32"/>
      <c r="S4067" s="32">
        <v>3658231</v>
      </c>
      <c r="T4067" s="3"/>
      <c r="U4067" s="3"/>
      <c r="V4067" s="17">
        <v>45464</v>
      </c>
      <c r="W4067" s="17">
        <v>45464</v>
      </c>
      <c r="X4067" s="32">
        <v>3658231</v>
      </c>
      <c r="Y4067" s="32"/>
      <c r="Z4067" s="32">
        <v>3658231</v>
      </c>
    </row>
    <row r="4068" spans="1:26" x14ac:dyDescent="0.3">
      <c r="A4068" s="16">
        <v>1</v>
      </c>
      <c r="B4068" s="12" t="s">
        <v>40</v>
      </c>
      <c r="C4068" s="34" t="s">
        <v>4487</v>
      </c>
      <c r="D4068" s="3"/>
      <c r="E4068" s="17">
        <v>45415</v>
      </c>
      <c r="F4068" s="17">
        <v>45415</v>
      </c>
      <c r="G4068" s="17" t="s">
        <v>13969</v>
      </c>
      <c r="H4068" s="97" t="s">
        <v>4537</v>
      </c>
      <c r="I4068" s="19">
        <v>10</v>
      </c>
      <c r="J4068" s="19" t="s">
        <v>55</v>
      </c>
      <c r="K4068" s="12"/>
      <c r="L4068" s="19" t="s">
        <v>6889</v>
      </c>
      <c r="M4068" s="19" t="s">
        <v>11472</v>
      </c>
      <c r="N4068" s="12" t="s">
        <v>13707</v>
      </c>
      <c r="O4068" s="12">
        <v>611841</v>
      </c>
      <c r="P4068" s="17">
        <v>45380.625</v>
      </c>
      <c r="Q4068" s="32">
        <v>12668460</v>
      </c>
      <c r="R4068" s="32"/>
      <c r="S4068" s="32">
        <v>12668460</v>
      </c>
      <c r="T4068" s="3"/>
      <c r="U4068" s="3"/>
      <c r="V4068" s="17">
        <v>45464</v>
      </c>
      <c r="W4068" s="17">
        <v>45464</v>
      </c>
      <c r="X4068" s="32">
        <v>5140855.6399999997</v>
      </c>
      <c r="Y4068" s="32"/>
      <c r="Z4068" s="32">
        <v>5140855.6399999997</v>
      </c>
    </row>
    <row r="4069" spans="1:26" x14ac:dyDescent="0.3">
      <c r="A4069" s="16">
        <v>1</v>
      </c>
      <c r="B4069" s="12" t="s">
        <v>40</v>
      </c>
      <c r="C4069" s="34" t="s">
        <v>4487</v>
      </c>
      <c r="D4069" s="3"/>
      <c r="E4069" s="17">
        <v>45415</v>
      </c>
      <c r="F4069" s="17">
        <v>45415</v>
      </c>
      <c r="G4069" s="17" t="s">
        <v>13969</v>
      </c>
      <c r="H4069" s="97" t="s">
        <v>4537</v>
      </c>
      <c r="I4069" s="19">
        <v>10</v>
      </c>
      <c r="J4069" s="19" t="s">
        <v>55</v>
      </c>
      <c r="K4069" s="12"/>
      <c r="L4069" s="19" t="s">
        <v>6889</v>
      </c>
      <c r="M4069" s="19" t="s">
        <v>11478</v>
      </c>
      <c r="N4069" s="12" t="s">
        <v>13707</v>
      </c>
      <c r="O4069" s="12">
        <v>611841</v>
      </c>
      <c r="P4069" s="17">
        <v>45380.625</v>
      </c>
      <c r="Q4069" s="32">
        <v>21831330</v>
      </c>
      <c r="R4069" s="32"/>
      <c r="S4069" s="32">
        <v>21831330</v>
      </c>
      <c r="T4069" s="3"/>
      <c r="U4069" s="3"/>
      <c r="V4069" s="17">
        <v>45464</v>
      </c>
      <c r="W4069" s="17">
        <v>45464</v>
      </c>
      <c r="X4069" s="32">
        <v>8859144.3599999994</v>
      </c>
      <c r="Y4069" s="32"/>
      <c r="Z4069" s="32">
        <v>8859144.3599999994</v>
      </c>
    </row>
    <row r="4070" spans="1:26" x14ac:dyDescent="0.3">
      <c r="A4070" s="16">
        <v>1</v>
      </c>
      <c r="B4070" s="12" t="s">
        <v>40</v>
      </c>
      <c r="C4070" s="34" t="s">
        <v>4492</v>
      </c>
      <c r="D4070" s="3"/>
      <c r="E4070" s="17">
        <v>45415</v>
      </c>
      <c r="F4070" s="17">
        <v>45415</v>
      </c>
      <c r="G4070" s="17" t="s">
        <v>13969</v>
      </c>
      <c r="H4070" s="97" t="s">
        <v>4537</v>
      </c>
      <c r="I4070" s="19">
        <v>10</v>
      </c>
      <c r="J4070" s="19" t="s">
        <v>55</v>
      </c>
      <c r="K4070" s="12"/>
      <c r="L4070" s="19" t="s">
        <v>6897</v>
      </c>
      <c r="M4070" s="19" t="s">
        <v>11481</v>
      </c>
      <c r="N4070" s="12" t="s">
        <v>13707</v>
      </c>
      <c r="O4070" s="12">
        <v>463330</v>
      </c>
      <c r="P4070" s="17">
        <v>45334.385416666664</v>
      </c>
      <c r="Q4070" s="32">
        <v>2956553</v>
      </c>
      <c r="R4070" s="32"/>
      <c r="S4070" s="32">
        <v>2956553</v>
      </c>
      <c r="T4070" s="3"/>
      <c r="U4070" s="3"/>
      <c r="V4070" s="17">
        <v>45464</v>
      </c>
      <c r="W4070" s="17">
        <v>45464</v>
      </c>
      <c r="X4070" s="32">
        <v>2996553</v>
      </c>
      <c r="Y4070" s="32"/>
      <c r="Z4070" s="32">
        <v>2996553</v>
      </c>
    </row>
    <row r="4071" spans="1:26" x14ac:dyDescent="0.3">
      <c r="A4071" s="16">
        <v>1</v>
      </c>
      <c r="B4071" s="3" t="s">
        <v>41</v>
      </c>
      <c r="C4071" s="34" t="s">
        <v>4477</v>
      </c>
      <c r="D4071" s="3"/>
      <c r="E4071" s="17">
        <v>45414</v>
      </c>
      <c r="F4071" s="17">
        <v>45414</v>
      </c>
      <c r="G4071" s="17" t="s">
        <v>13969</v>
      </c>
      <c r="H4071" s="97" t="s">
        <v>4537</v>
      </c>
      <c r="I4071" s="19">
        <v>10</v>
      </c>
      <c r="J4071" s="19" t="s">
        <v>55</v>
      </c>
      <c r="K4071" s="12"/>
      <c r="L4071" s="19" t="s">
        <v>6910</v>
      </c>
      <c r="M4071" s="19" t="s">
        <v>11494</v>
      </c>
      <c r="N4071" s="12" t="s">
        <v>13707</v>
      </c>
      <c r="O4071" s="12">
        <v>536344</v>
      </c>
      <c r="P4071" s="17">
        <v>45406.680555555555</v>
      </c>
      <c r="Q4071" s="32">
        <v>11275476</v>
      </c>
      <c r="R4071" s="32"/>
      <c r="S4071" s="32">
        <v>11275476</v>
      </c>
      <c r="T4071" s="3"/>
      <c r="U4071" s="3"/>
      <c r="V4071" s="17">
        <v>45464</v>
      </c>
      <c r="W4071" s="17">
        <v>45464</v>
      </c>
      <c r="X4071" s="32">
        <v>11275476</v>
      </c>
      <c r="Y4071" s="32"/>
      <c r="Z4071" s="32">
        <v>11275476</v>
      </c>
    </row>
    <row r="4072" spans="1:26" x14ac:dyDescent="0.3">
      <c r="A4072" s="16">
        <v>1</v>
      </c>
      <c r="B4072" s="12" t="s">
        <v>40</v>
      </c>
      <c r="C4072" s="34" t="s">
        <v>4487</v>
      </c>
      <c r="D4072" s="3"/>
      <c r="E4072" s="17">
        <v>45413</v>
      </c>
      <c r="F4072" s="17">
        <v>45413</v>
      </c>
      <c r="G4072" s="17" t="s">
        <v>13969</v>
      </c>
      <c r="H4072" s="97" t="s">
        <v>4537</v>
      </c>
      <c r="I4072" s="19">
        <v>10</v>
      </c>
      <c r="J4072" s="19" t="s">
        <v>55</v>
      </c>
      <c r="K4072" s="12"/>
      <c r="L4072" s="19" t="s">
        <v>6916</v>
      </c>
      <c r="M4072" s="19" t="s">
        <v>11498</v>
      </c>
      <c r="N4072" s="12" t="s">
        <v>13707</v>
      </c>
      <c r="O4072" s="12">
        <v>566959</v>
      </c>
      <c r="P4072" s="17">
        <v>45358.333333333336</v>
      </c>
      <c r="Q4072" s="32">
        <v>3638980</v>
      </c>
      <c r="R4072" s="32"/>
      <c r="S4072" s="32">
        <v>3638980</v>
      </c>
      <c r="T4072" s="3"/>
      <c r="U4072" s="3"/>
      <c r="V4072" s="17">
        <v>45464</v>
      </c>
      <c r="W4072" s="17">
        <v>45464</v>
      </c>
      <c r="X4072" s="32">
        <v>3638980</v>
      </c>
      <c r="Y4072" s="32"/>
      <c r="Z4072" s="32">
        <v>3638980</v>
      </c>
    </row>
    <row r="4073" spans="1:26" x14ac:dyDescent="0.3">
      <c r="A4073" s="16">
        <v>1</v>
      </c>
      <c r="B4073" s="3" t="s">
        <v>41</v>
      </c>
      <c r="C4073" s="34" t="s">
        <v>4477</v>
      </c>
      <c r="D4073" s="3"/>
      <c r="E4073" s="17">
        <v>45413</v>
      </c>
      <c r="F4073" s="17">
        <v>45413</v>
      </c>
      <c r="G4073" s="17" t="s">
        <v>13969</v>
      </c>
      <c r="H4073" s="97" t="s">
        <v>4537</v>
      </c>
      <c r="I4073" s="19">
        <v>10</v>
      </c>
      <c r="J4073" s="19" t="s">
        <v>55</v>
      </c>
      <c r="K4073" s="12"/>
      <c r="L4073" s="19" t="s">
        <v>6918</v>
      </c>
      <c r="M4073" s="19" t="s">
        <v>11500</v>
      </c>
      <c r="N4073" s="12" t="s">
        <v>13707</v>
      </c>
      <c r="O4073" s="12">
        <v>419570</v>
      </c>
      <c r="P4073" s="17">
        <v>45382</v>
      </c>
      <c r="Q4073" s="32">
        <v>6575910</v>
      </c>
      <c r="R4073" s="32"/>
      <c r="S4073" s="32">
        <v>6575910</v>
      </c>
      <c r="T4073" s="3"/>
      <c r="U4073" s="3"/>
      <c r="V4073" s="17">
        <v>45464</v>
      </c>
      <c r="W4073" s="17">
        <v>45464</v>
      </c>
      <c r="X4073" s="32">
        <v>6575910</v>
      </c>
      <c r="Y4073" s="32"/>
      <c r="Z4073" s="32">
        <v>6575910</v>
      </c>
    </row>
    <row r="4074" spans="1:26" x14ac:dyDescent="0.3">
      <c r="A4074" s="16">
        <v>1</v>
      </c>
      <c r="B4074" s="12" t="s">
        <v>58</v>
      </c>
      <c r="C4074" s="34" t="s">
        <v>4484</v>
      </c>
      <c r="D4074" s="3"/>
      <c r="E4074" s="17">
        <v>45413</v>
      </c>
      <c r="F4074" s="17">
        <v>45413</v>
      </c>
      <c r="G4074" s="17" t="s">
        <v>13969</v>
      </c>
      <c r="H4074" s="97" t="s">
        <v>4537</v>
      </c>
      <c r="I4074" s="19">
        <v>10</v>
      </c>
      <c r="J4074" s="19" t="s">
        <v>55</v>
      </c>
      <c r="K4074" s="12"/>
      <c r="L4074" s="19" t="s">
        <v>6922</v>
      </c>
      <c r="M4074" s="19" t="s">
        <v>11504</v>
      </c>
      <c r="N4074" s="12" t="s">
        <v>13707</v>
      </c>
      <c r="O4074" s="12">
        <v>109864</v>
      </c>
      <c r="P4074" s="17">
        <v>45236.375</v>
      </c>
      <c r="Q4074" s="32">
        <v>4096900</v>
      </c>
      <c r="R4074" s="32"/>
      <c r="S4074" s="32">
        <v>4096900</v>
      </c>
      <c r="T4074" s="3"/>
      <c r="U4074" s="3"/>
      <c r="V4074" s="17">
        <v>45464</v>
      </c>
      <c r="W4074" s="17">
        <v>45464</v>
      </c>
      <c r="X4074" s="32">
        <v>4096900</v>
      </c>
      <c r="Y4074" s="32"/>
      <c r="Z4074" s="32">
        <v>4096900</v>
      </c>
    </row>
    <row r="4075" spans="1:26" x14ac:dyDescent="0.3">
      <c r="A4075" s="16">
        <v>1</v>
      </c>
      <c r="B4075" s="12" t="s">
        <v>40</v>
      </c>
      <c r="C4075" s="34" t="s">
        <v>4487</v>
      </c>
      <c r="D4075" s="3"/>
      <c r="E4075" s="17">
        <v>45413</v>
      </c>
      <c r="F4075" s="17">
        <v>45413</v>
      </c>
      <c r="G4075" s="17" t="s">
        <v>13969</v>
      </c>
      <c r="H4075" s="97" t="s">
        <v>4537</v>
      </c>
      <c r="I4075" s="19">
        <v>10</v>
      </c>
      <c r="J4075" s="19" t="s">
        <v>55</v>
      </c>
      <c r="K4075" s="12"/>
      <c r="L4075" s="19" t="s">
        <v>6892</v>
      </c>
      <c r="M4075" s="19" t="s">
        <v>11505</v>
      </c>
      <c r="N4075" s="12" t="s">
        <v>13707</v>
      </c>
      <c r="O4075" s="12">
        <v>463860</v>
      </c>
      <c r="P4075" s="17">
        <v>45374.628472222219</v>
      </c>
      <c r="Q4075" s="32">
        <v>6917935</v>
      </c>
      <c r="R4075" s="32"/>
      <c r="S4075" s="32">
        <v>6917935</v>
      </c>
      <c r="T4075" s="3"/>
      <c r="U4075" s="3"/>
      <c r="V4075" s="17">
        <v>45464</v>
      </c>
      <c r="W4075" s="17">
        <v>45464</v>
      </c>
      <c r="X4075" s="32">
        <v>5062707.34</v>
      </c>
      <c r="Y4075" s="32"/>
      <c r="Z4075" s="32">
        <v>5062707.34</v>
      </c>
    </row>
    <row r="4076" spans="1:26" x14ac:dyDescent="0.3">
      <c r="A4076" s="16">
        <v>1</v>
      </c>
      <c r="B4076" s="12" t="s">
        <v>58</v>
      </c>
      <c r="C4076" s="34" t="s">
        <v>4490</v>
      </c>
      <c r="D4076" s="3"/>
      <c r="E4076" s="17">
        <v>45413</v>
      </c>
      <c r="F4076" s="17">
        <v>45413</v>
      </c>
      <c r="G4076" s="17" t="s">
        <v>13969</v>
      </c>
      <c r="H4076" s="97" t="s">
        <v>4537</v>
      </c>
      <c r="I4076" s="19">
        <v>10</v>
      </c>
      <c r="J4076" s="19" t="s">
        <v>55</v>
      </c>
      <c r="K4076" s="12"/>
      <c r="L4076" s="19" t="s">
        <v>6929</v>
      </c>
      <c r="M4076" s="19" t="s">
        <v>11515</v>
      </c>
      <c r="N4076" s="12" t="s">
        <v>13707</v>
      </c>
      <c r="O4076" s="12">
        <v>501073</v>
      </c>
      <c r="P4076" s="17">
        <v>45386.5</v>
      </c>
      <c r="Q4076" s="32">
        <v>2018400</v>
      </c>
      <c r="R4076" s="32"/>
      <c r="S4076" s="32">
        <v>2018400</v>
      </c>
      <c r="T4076" s="3"/>
      <c r="U4076" s="3"/>
      <c r="V4076" s="17">
        <v>45464</v>
      </c>
      <c r="W4076" s="17">
        <v>45464</v>
      </c>
      <c r="X4076" s="32">
        <v>2018400</v>
      </c>
      <c r="Y4076" s="32"/>
      <c r="Z4076" s="32">
        <v>2018400</v>
      </c>
    </row>
    <row r="4077" spans="1:26" x14ac:dyDescent="0.3">
      <c r="A4077" s="16">
        <v>1</v>
      </c>
      <c r="B4077" s="3" t="s">
        <v>41</v>
      </c>
      <c r="C4077" s="34" t="s">
        <v>4514</v>
      </c>
      <c r="D4077" s="3"/>
      <c r="E4077" s="17">
        <v>45413</v>
      </c>
      <c r="F4077" s="17">
        <v>45413</v>
      </c>
      <c r="G4077" s="17" t="s">
        <v>13969</v>
      </c>
      <c r="H4077" s="97" t="s">
        <v>4537</v>
      </c>
      <c r="I4077" s="19">
        <v>10</v>
      </c>
      <c r="J4077" s="19" t="s">
        <v>55</v>
      </c>
      <c r="K4077" s="12"/>
      <c r="L4077" s="19" t="s">
        <v>6936</v>
      </c>
      <c r="M4077" s="19" t="s">
        <v>11523</v>
      </c>
      <c r="N4077" s="12" t="s">
        <v>13707</v>
      </c>
      <c r="O4077" s="12">
        <v>301408</v>
      </c>
      <c r="P4077" s="17">
        <v>45380.645833333336</v>
      </c>
      <c r="Q4077" s="32">
        <v>37305657</v>
      </c>
      <c r="R4077" s="32"/>
      <c r="S4077" s="32">
        <v>37305657</v>
      </c>
      <c r="T4077" s="3"/>
      <c r="U4077" s="3"/>
      <c r="V4077" s="17">
        <v>45464</v>
      </c>
      <c r="W4077" s="17">
        <v>45464</v>
      </c>
      <c r="X4077" s="32">
        <v>14000000</v>
      </c>
      <c r="Y4077" s="32"/>
      <c r="Z4077" s="32">
        <v>14000000</v>
      </c>
    </row>
    <row r="4078" spans="1:26" x14ac:dyDescent="0.3">
      <c r="A4078" s="16">
        <v>1</v>
      </c>
      <c r="B4078" s="3" t="s">
        <v>112</v>
      </c>
      <c r="C4078" s="34" t="s">
        <v>4529</v>
      </c>
      <c r="D4078" s="3"/>
      <c r="E4078" s="17">
        <v>45412</v>
      </c>
      <c r="F4078" s="17">
        <v>45412</v>
      </c>
      <c r="G4078" s="17" t="s">
        <v>13969</v>
      </c>
      <c r="H4078" s="97" t="s">
        <v>4537</v>
      </c>
      <c r="I4078" s="19">
        <v>10</v>
      </c>
      <c r="J4078" s="19" t="s">
        <v>43</v>
      </c>
      <c r="K4078" s="12"/>
      <c r="L4078" s="19" t="s">
        <v>6949</v>
      </c>
      <c r="M4078" s="19" t="s">
        <v>11536</v>
      </c>
      <c r="N4078" s="12" t="s">
        <v>13707</v>
      </c>
      <c r="O4078" s="12">
        <v>491490</v>
      </c>
      <c r="P4078" s="17">
        <v>45377.854166666664</v>
      </c>
      <c r="Q4078" s="32">
        <v>10195215</v>
      </c>
      <c r="R4078" s="32"/>
      <c r="S4078" s="32">
        <v>10195215</v>
      </c>
      <c r="T4078" s="3"/>
      <c r="U4078" s="3"/>
      <c r="V4078" s="17">
        <v>45464</v>
      </c>
      <c r="W4078" s="17">
        <v>45464</v>
      </c>
      <c r="X4078" s="32">
        <v>10195215</v>
      </c>
      <c r="Y4078" s="32"/>
      <c r="Z4078" s="32">
        <v>10195215</v>
      </c>
    </row>
    <row r="4079" spans="1:26" x14ac:dyDescent="0.3">
      <c r="A4079" s="16">
        <v>1</v>
      </c>
      <c r="B4079" s="12" t="s">
        <v>58</v>
      </c>
      <c r="C4079" s="34" t="s">
        <v>4493</v>
      </c>
      <c r="D4079" s="3"/>
      <c r="E4079" s="17">
        <v>45406</v>
      </c>
      <c r="F4079" s="17">
        <v>45406</v>
      </c>
      <c r="G4079" s="17" t="s">
        <v>13969</v>
      </c>
      <c r="H4079" s="97" t="s">
        <v>4537</v>
      </c>
      <c r="I4079" s="19">
        <v>10</v>
      </c>
      <c r="J4079" s="19" t="s">
        <v>55</v>
      </c>
      <c r="K4079" s="12"/>
      <c r="L4079" s="19" t="s">
        <v>7012</v>
      </c>
      <c r="M4079" s="19" t="s">
        <v>11605</v>
      </c>
      <c r="N4079" s="12" t="s">
        <v>13707</v>
      </c>
      <c r="O4079" s="12">
        <v>447688</v>
      </c>
      <c r="P4079" s="17">
        <v>45336.590277777781</v>
      </c>
      <c r="Q4079" s="32">
        <v>22124580</v>
      </c>
      <c r="R4079" s="32"/>
      <c r="S4079" s="32">
        <v>22124580</v>
      </c>
      <c r="T4079" s="3"/>
      <c r="U4079" s="3"/>
      <c r="V4079" s="17">
        <v>45464</v>
      </c>
      <c r="W4079" s="17">
        <v>45464</v>
      </c>
      <c r="X4079" s="32">
        <v>8478154.5500000007</v>
      </c>
      <c r="Y4079" s="32"/>
      <c r="Z4079" s="32">
        <v>8478154.5500000007</v>
      </c>
    </row>
    <row r="4080" spans="1:26" x14ac:dyDescent="0.3">
      <c r="A4080" s="16">
        <v>1</v>
      </c>
      <c r="B4080" s="12" t="s">
        <v>58</v>
      </c>
      <c r="C4080" s="34" t="s">
        <v>4474</v>
      </c>
      <c r="D4080" s="3"/>
      <c r="E4080" s="17">
        <v>45406</v>
      </c>
      <c r="F4080" s="17">
        <v>45406</v>
      </c>
      <c r="G4080" s="17" t="s">
        <v>13969</v>
      </c>
      <c r="H4080" s="97" t="s">
        <v>4537</v>
      </c>
      <c r="I4080" s="19">
        <v>10</v>
      </c>
      <c r="J4080" s="19" t="s">
        <v>55</v>
      </c>
      <c r="K4080" s="12"/>
      <c r="L4080" s="19" t="s">
        <v>7016</v>
      </c>
      <c r="M4080" s="19" t="s">
        <v>11610</v>
      </c>
      <c r="N4080" s="12" t="s">
        <v>13708</v>
      </c>
      <c r="O4080" s="12">
        <v>29653</v>
      </c>
      <c r="P4080" s="17">
        <v>45356.666666666664</v>
      </c>
      <c r="Q4080" s="32">
        <v>5398730</v>
      </c>
      <c r="R4080" s="32"/>
      <c r="S4080" s="32">
        <v>5398730</v>
      </c>
      <c r="T4080" s="3"/>
      <c r="U4080" s="3"/>
      <c r="V4080" s="17">
        <v>45464</v>
      </c>
      <c r="W4080" s="17">
        <v>45464</v>
      </c>
      <c r="X4080" s="32">
        <v>5398730</v>
      </c>
      <c r="Y4080" s="32"/>
      <c r="Z4080" s="32">
        <v>5398730</v>
      </c>
    </row>
    <row r="4081" spans="1:26" x14ac:dyDescent="0.3">
      <c r="A4081" s="16">
        <v>1</v>
      </c>
      <c r="B4081" s="12" t="s">
        <v>58</v>
      </c>
      <c r="C4081" s="34" t="s">
        <v>4493</v>
      </c>
      <c r="D4081" s="3"/>
      <c r="E4081" s="17">
        <v>45400</v>
      </c>
      <c r="F4081" s="17">
        <v>45400</v>
      </c>
      <c r="G4081" s="17" t="s">
        <v>13969</v>
      </c>
      <c r="H4081" s="97" t="s">
        <v>4537</v>
      </c>
      <c r="I4081" s="19">
        <v>10</v>
      </c>
      <c r="J4081" s="19" t="s">
        <v>55</v>
      </c>
      <c r="K4081" s="12"/>
      <c r="L4081" s="19" t="s">
        <v>7076</v>
      </c>
      <c r="M4081" s="19" t="s">
        <v>11677</v>
      </c>
      <c r="N4081" s="12" t="s">
        <v>13707</v>
      </c>
      <c r="O4081" s="12">
        <v>649484</v>
      </c>
      <c r="P4081" s="17">
        <v>45338.902777777781</v>
      </c>
      <c r="Q4081" s="32">
        <v>4461576</v>
      </c>
      <c r="R4081" s="32"/>
      <c r="S4081" s="32">
        <v>4461576</v>
      </c>
      <c r="T4081" s="3"/>
      <c r="U4081" s="3"/>
      <c r="V4081" s="17">
        <v>45464</v>
      </c>
      <c r="W4081" s="17">
        <v>45464</v>
      </c>
      <c r="X4081" s="32">
        <v>4461576</v>
      </c>
      <c r="Y4081" s="32"/>
      <c r="Z4081" s="32">
        <v>4461576</v>
      </c>
    </row>
    <row r="4082" spans="1:26" x14ac:dyDescent="0.3">
      <c r="A4082" s="16">
        <v>1</v>
      </c>
      <c r="B4082" s="12" t="s">
        <v>40</v>
      </c>
      <c r="C4082" s="34" t="s">
        <v>4487</v>
      </c>
      <c r="D4082" s="3"/>
      <c r="E4082" s="17">
        <v>45355</v>
      </c>
      <c r="F4082" s="17">
        <v>45355</v>
      </c>
      <c r="G4082" s="17" t="s">
        <v>13969</v>
      </c>
      <c r="H4082" s="97" t="s">
        <v>4537</v>
      </c>
      <c r="I4082" s="19">
        <v>10</v>
      </c>
      <c r="J4082" s="19" t="s">
        <v>55</v>
      </c>
      <c r="K4082" s="12"/>
      <c r="L4082" s="19" t="s">
        <v>7559</v>
      </c>
      <c r="M4082" s="19" t="s">
        <v>12181</v>
      </c>
      <c r="N4082" s="12" t="s">
        <v>13707</v>
      </c>
      <c r="O4082" s="12">
        <v>379331</v>
      </c>
      <c r="P4082" s="17">
        <v>45353.773611111108</v>
      </c>
      <c r="Q4082" s="32">
        <v>10853470</v>
      </c>
      <c r="R4082" s="32"/>
      <c r="S4082" s="32">
        <v>10853470</v>
      </c>
      <c r="T4082" s="3"/>
      <c r="U4082" s="3"/>
      <c r="V4082" s="17">
        <v>45464</v>
      </c>
      <c r="W4082" s="17">
        <v>45464</v>
      </c>
      <c r="X4082" s="32">
        <v>10853470</v>
      </c>
      <c r="Y4082" s="32"/>
      <c r="Z4082" s="32">
        <v>10853470</v>
      </c>
    </row>
    <row r="4083" spans="1:26" x14ac:dyDescent="0.3">
      <c r="A4083" s="16">
        <v>1</v>
      </c>
      <c r="B4083" s="3" t="s">
        <v>41</v>
      </c>
      <c r="C4083" s="34" t="s">
        <v>4477</v>
      </c>
      <c r="D4083" s="3"/>
      <c r="E4083" s="17">
        <v>45442</v>
      </c>
      <c r="F4083" s="17">
        <v>45442</v>
      </c>
      <c r="G4083" s="17" t="s">
        <v>13969</v>
      </c>
      <c r="H4083" s="97" t="s">
        <v>4537</v>
      </c>
      <c r="I4083" s="19">
        <v>10</v>
      </c>
      <c r="J4083" s="19" t="s">
        <v>55</v>
      </c>
      <c r="K4083" s="12"/>
      <c r="L4083" s="19" t="s">
        <v>6589</v>
      </c>
      <c r="M4083" s="19" t="s">
        <v>11144</v>
      </c>
      <c r="N4083" s="12" t="s">
        <v>13707</v>
      </c>
      <c r="O4083" s="12">
        <v>524387</v>
      </c>
      <c r="P4083" s="17">
        <v>45394.75</v>
      </c>
      <c r="Q4083" s="32">
        <v>13788701</v>
      </c>
      <c r="R4083" s="32"/>
      <c r="S4083" s="32">
        <v>13788701</v>
      </c>
      <c r="T4083" s="3"/>
      <c r="U4083" s="3"/>
      <c r="V4083" s="17">
        <v>45467</v>
      </c>
      <c r="W4083" s="17">
        <v>45467</v>
      </c>
      <c r="X4083" s="32">
        <v>5708300</v>
      </c>
      <c r="Y4083" s="32"/>
      <c r="Z4083" s="32">
        <v>5708300</v>
      </c>
    </row>
    <row r="4084" spans="1:26" x14ac:dyDescent="0.3">
      <c r="A4084" s="16">
        <v>1</v>
      </c>
      <c r="B4084" s="3" t="s">
        <v>41</v>
      </c>
      <c r="C4084" s="34" t="s">
        <v>4475</v>
      </c>
      <c r="D4084" s="3"/>
      <c r="E4084" s="17">
        <v>45418</v>
      </c>
      <c r="F4084" s="17">
        <v>45418</v>
      </c>
      <c r="G4084" s="17" t="s">
        <v>13969</v>
      </c>
      <c r="H4084" s="97" t="s">
        <v>4537</v>
      </c>
      <c r="I4084" s="19">
        <v>10</v>
      </c>
      <c r="J4084" s="19" t="s">
        <v>55</v>
      </c>
      <c r="K4084" s="12"/>
      <c r="L4084" s="19" t="s">
        <v>6877</v>
      </c>
      <c r="M4084" s="19" t="s">
        <v>11457</v>
      </c>
      <c r="N4084" s="12" t="s">
        <v>13707</v>
      </c>
      <c r="O4084" s="12">
        <v>349744</v>
      </c>
      <c r="P4084" s="17">
        <v>45413</v>
      </c>
      <c r="Q4084" s="32">
        <v>3692985</v>
      </c>
      <c r="R4084" s="32"/>
      <c r="S4084" s="32">
        <v>3692985</v>
      </c>
      <c r="T4084" s="3"/>
      <c r="U4084" s="3"/>
      <c r="V4084" s="17">
        <v>45467</v>
      </c>
      <c r="W4084" s="17">
        <v>45467</v>
      </c>
      <c r="X4084" s="32">
        <v>3692985</v>
      </c>
      <c r="Y4084" s="32"/>
      <c r="Z4084" s="32">
        <v>3692985</v>
      </c>
    </row>
    <row r="4085" spans="1:26" x14ac:dyDescent="0.3">
      <c r="A4085" s="16">
        <v>1</v>
      </c>
      <c r="B4085" s="12" t="s">
        <v>40</v>
      </c>
      <c r="C4085" s="34" t="s">
        <v>4487</v>
      </c>
      <c r="D4085" s="3"/>
      <c r="E4085" s="17">
        <v>45415</v>
      </c>
      <c r="F4085" s="17">
        <v>45415</v>
      </c>
      <c r="G4085" s="17" t="s">
        <v>13969</v>
      </c>
      <c r="H4085" s="97" t="s">
        <v>4537</v>
      </c>
      <c r="I4085" s="19">
        <v>10</v>
      </c>
      <c r="J4085" s="19" t="s">
        <v>55</v>
      </c>
      <c r="K4085" s="12"/>
      <c r="L4085" s="19" t="s">
        <v>6895</v>
      </c>
      <c r="M4085" s="19" t="s">
        <v>11479</v>
      </c>
      <c r="N4085" s="12" t="s">
        <v>13707</v>
      </c>
      <c r="O4085" s="12">
        <v>277534</v>
      </c>
      <c r="P4085" s="17">
        <v>45382.708333333336</v>
      </c>
      <c r="Q4085" s="32">
        <v>5288838</v>
      </c>
      <c r="R4085" s="32"/>
      <c r="S4085" s="32">
        <v>5288838</v>
      </c>
      <c r="T4085" s="3"/>
      <c r="U4085" s="3"/>
      <c r="V4085" s="17">
        <v>45467</v>
      </c>
      <c r="W4085" s="17">
        <v>45467</v>
      </c>
      <c r="X4085" s="32">
        <v>5288838</v>
      </c>
      <c r="Y4085" s="32"/>
      <c r="Z4085" s="32">
        <v>5288838</v>
      </c>
    </row>
    <row r="4086" spans="1:26" x14ac:dyDescent="0.3">
      <c r="A4086" s="16">
        <v>1</v>
      </c>
      <c r="B4086" s="3" t="s">
        <v>41</v>
      </c>
      <c r="C4086" s="34" t="s">
        <v>4514</v>
      </c>
      <c r="D4086" s="3"/>
      <c r="E4086" s="17">
        <v>45411</v>
      </c>
      <c r="F4086" s="17">
        <v>45411</v>
      </c>
      <c r="G4086" s="17" t="s">
        <v>13969</v>
      </c>
      <c r="H4086" s="97" t="s">
        <v>4537</v>
      </c>
      <c r="I4086" s="19">
        <v>10</v>
      </c>
      <c r="J4086" s="19" t="s">
        <v>55</v>
      </c>
      <c r="K4086" s="12"/>
      <c r="L4086" s="19" t="s">
        <v>6962</v>
      </c>
      <c r="M4086" s="19" t="s">
        <v>11549</v>
      </c>
      <c r="N4086" s="12" t="s">
        <v>13707</v>
      </c>
      <c r="O4086" s="12">
        <v>294475</v>
      </c>
      <c r="P4086" s="17">
        <v>45408.451388888891</v>
      </c>
      <c r="Q4086" s="32">
        <v>8029727</v>
      </c>
      <c r="R4086" s="32"/>
      <c r="S4086" s="32">
        <v>8029727</v>
      </c>
      <c r="T4086" s="3"/>
      <c r="U4086" s="3"/>
      <c r="V4086" s="17">
        <v>45467</v>
      </c>
      <c r="W4086" s="17">
        <v>45467</v>
      </c>
      <c r="X4086" s="32">
        <v>7529727</v>
      </c>
      <c r="Y4086" s="32"/>
      <c r="Z4086" s="32">
        <v>7529727</v>
      </c>
    </row>
    <row r="4087" spans="1:26" x14ac:dyDescent="0.3">
      <c r="A4087" s="16">
        <v>1</v>
      </c>
      <c r="B4087" s="12" t="s">
        <v>58</v>
      </c>
      <c r="C4087" s="34" t="s">
        <v>4490</v>
      </c>
      <c r="D4087" s="3"/>
      <c r="E4087" s="17">
        <v>45407</v>
      </c>
      <c r="F4087" s="17">
        <v>45407</v>
      </c>
      <c r="G4087" s="17" t="s">
        <v>13969</v>
      </c>
      <c r="H4087" s="97" t="s">
        <v>4537</v>
      </c>
      <c r="I4087" s="19">
        <v>10</v>
      </c>
      <c r="J4087" s="19" t="s">
        <v>55</v>
      </c>
      <c r="K4087" s="12"/>
      <c r="L4087" s="19" t="s">
        <v>6783</v>
      </c>
      <c r="M4087" s="19" t="s">
        <v>11578</v>
      </c>
      <c r="N4087" s="12" t="s">
        <v>13707</v>
      </c>
      <c r="O4087" s="12">
        <v>283425</v>
      </c>
      <c r="P4087" s="17">
        <v>45375.4375</v>
      </c>
      <c r="Q4087" s="32">
        <v>3912240</v>
      </c>
      <c r="R4087" s="32"/>
      <c r="S4087" s="32">
        <v>3912240</v>
      </c>
      <c r="T4087" s="3"/>
      <c r="U4087" s="3"/>
      <c r="V4087" s="17">
        <v>45467</v>
      </c>
      <c r="W4087" s="17">
        <v>45467</v>
      </c>
      <c r="X4087" s="32">
        <v>3912240</v>
      </c>
      <c r="Y4087" s="32"/>
      <c r="Z4087" s="32">
        <v>3912240</v>
      </c>
    </row>
    <row r="4088" spans="1:26" x14ac:dyDescent="0.3">
      <c r="A4088" s="16">
        <v>1</v>
      </c>
      <c r="B4088" s="3" t="s">
        <v>41</v>
      </c>
      <c r="C4088" s="34" t="s">
        <v>4475</v>
      </c>
      <c r="D4088" s="3"/>
      <c r="E4088" s="17">
        <v>45407</v>
      </c>
      <c r="F4088" s="17">
        <v>45407</v>
      </c>
      <c r="G4088" s="17" t="s">
        <v>13969</v>
      </c>
      <c r="H4088" s="97" t="s">
        <v>4537</v>
      </c>
      <c r="I4088" s="19">
        <v>10</v>
      </c>
      <c r="J4088" s="19" t="s">
        <v>55</v>
      </c>
      <c r="K4088" s="12"/>
      <c r="L4088" s="19" t="s">
        <v>6988</v>
      </c>
      <c r="M4088" s="19" t="s">
        <v>11579</v>
      </c>
      <c r="N4088" s="12" t="s">
        <v>13707</v>
      </c>
      <c r="O4088" s="12">
        <v>385445</v>
      </c>
      <c r="P4088" s="17">
        <v>45406.354166666664</v>
      </c>
      <c r="Q4088" s="32">
        <v>10047392.4</v>
      </c>
      <c r="R4088" s="32"/>
      <c r="S4088" s="32">
        <v>10047392.4</v>
      </c>
      <c r="T4088" s="3"/>
      <c r="U4088" s="3"/>
      <c r="V4088" s="17">
        <v>45467</v>
      </c>
      <c r="W4088" s="17">
        <v>45467</v>
      </c>
      <c r="X4088" s="32">
        <v>10047392.4</v>
      </c>
      <c r="Y4088" s="32"/>
      <c r="Z4088" s="32">
        <v>10047392.4</v>
      </c>
    </row>
    <row r="4089" spans="1:26" x14ac:dyDescent="0.3">
      <c r="A4089" s="16">
        <v>1</v>
      </c>
      <c r="B4089" s="3" t="s">
        <v>41</v>
      </c>
      <c r="C4089" s="34" t="s">
        <v>4514</v>
      </c>
      <c r="D4089" s="3"/>
      <c r="E4089" s="17">
        <v>45407</v>
      </c>
      <c r="F4089" s="17">
        <v>45407</v>
      </c>
      <c r="G4089" s="17" t="s">
        <v>13969</v>
      </c>
      <c r="H4089" s="97" t="s">
        <v>4537</v>
      </c>
      <c r="I4089" s="19">
        <v>10</v>
      </c>
      <c r="J4089" s="19" t="s">
        <v>55</v>
      </c>
      <c r="K4089" s="12"/>
      <c r="L4089" s="19" t="s">
        <v>6990</v>
      </c>
      <c r="M4089" s="19" t="s">
        <v>11581</v>
      </c>
      <c r="N4089" s="12" t="s">
        <v>13708</v>
      </c>
      <c r="O4089" s="12">
        <v>37609</v>
      </c>
      <c r="P4089" s="17">
        <v>45407.354166666664</v>
      </c>
      <c r="Q4089" s="32">
        <v>4217283</v>
      </c>
      <c r="R4089" s="32"/>
      <c r="S4089" s="32">
        <v>4217283</v>
      </c>
      <c r="T4089" s="3"/>
      <c r="U4089" s="3"/>
      <c r="V4089" s="17">
        <v>45467</v>
      </c>
      <c r="W4089" s="17">
        <v>45467</v>
      </c>
      <c r="X4089" s="32">
        <v>4217283</v>
      </c>
      <c r="Y4089" s="32"/>
      <c r="Z4089" s="32">
        <v>4217283</v>
      </c>
    </row>
    <row r="4090" spans="1:26" x14ac:dyDescent="0.3">
      <c r="A4090" s="16">
        <v>1</v>
      </c>
      <c r="B4090" s="12" t="s">
        <v>58</v>
      </c>
      <c r="C4090" s="34" t="s">
        <v>4479</v>
      </c>
      <c r="D4090" s="3"/>
      <c r="E4090" s="17">
        <v>45407</v>
      </c>
      <c r="F4090" s="17">
        <v>45407</v>
      </c>
      <c r="G4090" s="17" t="s">
        <v>13969</v>
      </c>
      <c r="H4090" s="97" t="s">
        <v>4537</v>
      </c>
      <c r="I4090" s="19">
        <v>10</v>
      </c>
      <c r="J4090" s="19" t="s">
        <v>55</v>
      </c>
      <c r="K4090" s="12"/>
      <c r="L4090" s="19" t="s">
        <v>6992</v>
      </c>
      <c r="M4090" s="19" t="s">
        <v>11583</v>
      </c>
      <c r="N4090" s="12" t="s">
        <v>13707</v>
      </c>
      <c r="O4090" s="12">
        <v>335661</v>
      </c>
      <c r="P4090" s="17">
        <v>45355.333333333336</v>
      </c>
      <c r="Q4090" s="32">
        <v>14367039</v>
      </c>
      <c r="R4090" s="32"/>
      <c r="S4090" s="32">
        <v>14367039</v>
      </c>
      <c r="T4090" s="3"/>
      <c r="U4090" s="3"/>
      <c r="V4090" s="17">
        <v>45467</v>
      </c>
      <c r="W4090" s="17">
        <v>45467</v>
      </c>
      <c r="X4090" s="32">
        <v>14000000</v>
      </c>
      <c r="Y4090" s="32"/>
      <c r="Z4090" s="32">
        <v>14000000</v>
      </c>
    </row>
    <row r="4091" spans="1:26" x14ac:dyDescent="0.3">
      <c r="A4091" s="16">
        <v>1</v>
      </c>
      <c r="B4091" s="12" t="s">
        <v>58</v>
      </c>
      <c r="C4091" s="34" t="s">
        <v>4476</v>
      </c>
      <c r="D4091" s="3"/>
      <c r="E4091" s="17">
        <v>45407</v>
      </c>
      <c r="F4091" s="17">
        <v>45407</v>
      </c>
      <c r="G4091" s="17" t="s">
        <v>13969</v>
      </c>
      <c r="H4091" s="97" t="s">
        <v>4537</v>
      </c>
      <c r="I4091" s="19">
        <v>10</v>
      </c>
      <c r="J4091" s="19" t="s">
        <v>55</v>
      </c>
      <c r="K4091" s="12"/>
      <c r="L4091" s="19" t="s">
        <v>6996</v>
      </c>
      <c r="M4091" s="19" t="s">
        <v>11588</v>
      </c>
      <c r="N4091" s="12" t="s">
        <v>13707</v>
      </c>
      <c r="O4091" s="12">
        <v>311686</v>
      </c>
      <c r="P4091" s="17">
        <v>45405.972222222219</v>
      </c>
      <c r="Q4091" s="32">
        <v>8329324</v>
      </c>
      <c r="R4091" s="32"/>
      <c r="S4091" s="32">
        <v>8329324</v>
      </c>
      <c r="T4091" s="3"/>
      <c r="U4091" s="3"/>
      <c r="V4091" s="17">
        <v>45467</v>
      </c>
      <c r="W4091" s="17">
        <v>45467</v>
      </c>
      <c r="X4091" s="32">
        <v>8329324</v>
      </c>
      <c r="Y4091" s="32"/>
      <c r="Z4091" s="32">
        <v>8329324</v>
      </c>
    </row>
    <row r="4092" spans="1:26" x14ac:dyDescent="0.3">
      <c r="A4092" s="16">
        <v>1</v>
      </c>
      <c r="B4092" s="12" t="s">
        <v>40</v>
      </c>
      <c r="C4092" s="34" t="s">
        <v>4487</v>
      </c>
      <c r="D4092" s="3"/>
      <c r="E4092" s="17">
        <v>45365</v>
      </c>
      <c r="F4092" s="17">
        <v>45365</v>
      </c>
      <c r="G4092" s="17" t="s">
        <v>13969</v>
      </c>
      <c r="H4092" s="97" t="s">
        <v>4537</v>
      </c>
      <c r="I4092" s="19">
        <v>10</v>
      </c>
      <c r="J4092" s="19" t="s">
        <v>55</v>
      </c>
      <c r="K4092" s="12"/>
      <c r="L4092" s="19" t="s">
        <v>7452</v>
      </c>
      <c r="M4092" s="19" t="s">
        <v>12071</v>
      </c>
      <c r="N4092" s="12" t="s">
        <v>13707</v>
      </c>
      <c r="O4092" s="12">
        <v>313957</v>
      </c>
      <c r="P4092" s="17">
        <v>45212</v>
      </c>
      <c r="Q4092" s="32">
        <v>780000</v>
      </c>
      <c r="R4092" s="32"/>
      <c r="S4092" s="32">
        <v>780000</v>
      </c>
      <c r="T4092" s="3"/>
      <c r="U4092" s="3"/>
      <c r="V4092" s="17">
        <v>45467</v>
      </c>
      <c r="W4092" s="17">
        <v>45467</v>
      </c>
      <c r="X4092" s="32">
        <v>780000</v>
      </c>
      <c r="Y4092" s="32"/>
      <c r="Z4092" s="32">
        <v>780000</v>
      </c>
    </row>
    <row r="4093" spans="1:26" x14ac:dyDescent="0.3">
      <c r="A4093" s="16">
        <v>1</v>
      </c>
      <c r="B4093" s="12" t="s">
        <v>40</v>
      </c>
      <c r="C4093" s="34" t="s">
        <v>4487</v>
      </c>
      <c r="D4093" s="3"/>
      <c r="E4093" s="17">
        <v>45365</v>
      </c>
      <c r="F4093" s="17">
        <v>45365</v>
      </c>
      <c r="G4093" s="17" t="s">
        <v>13969</v>
      </c>
      <c r="H4093" s="97" t="s">
        <v>4537</v>
      </c>
      <c r="I4093" s="19">
        <v>10</v>
      </c>
      <c r="J4093" s="19" t="s">
        <v>55</v>
      </c>
      <c r="K4093" s="12"/>
      <c r="L4093" s="19" t="s">
        <v>7452</v>
      </c>
      <c r="M4093" s="19" t="s">
        <v>12073</v>
      </c>
      <c r="N4093" s="12" t="s">
        <v>13707</v>
      </c>
      <c r="O4093" s="12">
        <v>313957</v>
      </c>
      <c r="P4093" s="17">
        <v>45212</v>
      </c>
      <c r="Q4093" s="32">
        <v>2080000</v>
      </c>
      <c r="R4093" s="32"/>
      <c r="S4093" s="32">
        <v>2080000</v>
      </c>
      <c r="T4093" s="3"/>
      <c r="U4093" s="3"/>
      <c r="V4093" s="17">
        <v>45467</v>
      </c>
      <c r="W4093" s="17">
        <v>45467</v>
      </c>
      <c r="X4093" s="32">
        <v>2080000</v>
      </c>
      <c r="Y4093" s="32"/>
      <c r="Z4093" s="32">
        <v>2080000</v>
      </c>
    </row>
    <row r="4094" spans="1:26" x14ac:dyDescent="0.3">
      <c r="A4094" s="16">
        <v>1</v>
      </c>
      <c r="B4094" s="12" t="s">
        <v>40</v>
      </c>
      <c r="C4094" s="34" t="s">
        <v>4487</v>
      </c>
      <c r="D4094" s="3"/>
      <c r="E4094" s="17">
        <v>45297</v>
      </c>
      <c r="F4094" s="17">
        <v>45297</v>
      </c>
      <c r="G4094" s="17" t="s">
        <v>13969</v>
      </c>
      <c r="H4094" s="97" t="s">
        <v>4537</v>
      </c>
      <c r="I4094" s="19">
        <v>10</v>
      </c>
      <c r="J4094" s="19" t="s">
        <v>55</v>
      </c>
      <c r="K4094" s="12"/>
      <c r="L4094" s="19" t="s">
        <v>7452</v>
      </c>
      <c r="M4094" s="19" t="s">
        <v>7452</v>
      </c>
      <c r="N4094" s="12" t="s">
        <v>13707</v>
      </c>
      <c r="O4094" s="12">
        <v>313957</v>
      </c>
      <c r="P4094" s="17">
        <v>45212.159722222219</v>
      </c>
      <c r="Q4094" s="32">
        <v>16275628</v>
      </c>
      <c r="R4094" s="32"/>
      <c r="S4094" s="32">
        <v>16275628</v>
      </c>
      <c r="T4094" s="3"/>
      <c r="U4094" s="3"/>
      <c r="V4094" s="17">
        <v>45467</v>
      </c>
      <c r="W4094" s="17">
        <v>45467</v>
      </c>
      <c r="X4094" s="32">
        <v>14000000</v>
      </c>
      <c r="Y4094" s="32"/>
      <c r="Z4094" s="32">
        <v>14000000</v>
      </c>
    </row>
    <row r="4095" spans="1:26" x14ac:dyDescent="0.3">
      <c r="A4095" s="16">
        <v>1</v>
      </c>
      <c r="B4095" s="12" t="s">
        <v>40</v>
      </c>
      <c r="C4095" s="34" t="s">
        <v>4482</v>
      </c>
      <c r="D4095" s="3"/>
      <c r="E4095" s="17">
        <v>45463</v>
      </c>
      <c r="F4095" s="17">
        <v>45463</v>
      </c>
      <c r="G4095" s="17" t="s">
        <v>13969</v>
      </c>
      <c r="H4095" s="97" t="s">
        <v>4537</v>
      </c>
      <c r="I4095" s="19">
        <v>10</v>
      </c>
      <c r="J4095" s="19" t="s">
        <v>55</v>
      </c>
      <c r="K4095" s="12"/>
      <c r="L4095" s="19" t="s">
        <v>6360</v>
      </c>
      <c r="M4095" s="19" t="s">
        <v>10904</v>
      </c>
      <c r="N4095" s="12" t="s">
        <v>13707</v>
      </c>
      <c r="O4095" s="12">
        <v>668933</v>
      </c>
      <c r="P4095" s="17">
        <v>45437.731249999997</v>
      </c>
      <c r="Q4095" s="32">
        <v>12999999</v>
      </c>
      <c r="R4095" s="32"/>
      <c r="S4095" s="32">
        <v>12999999</v>
      </c>
      <c r="T4095" s="3"/>
      <c r="U4095" s="3"/>
      <c r="V4095" s="17">
        <v>45468</v>
      </c>
      <c r="W4095" s="17">
        <v>45468</v>
      </c>
      <c r="X4095" s="32">
        <v>12999999</v>
      </c>
      <c r="Y4095" s="32"/>
      <c r="Z4095" s="32">
        <v>12999999</v>
      </c>
    </row>
    <row r="4096" spans="1:26" x14ac:dyDescent="0.3">
      <c r="A4096" s="16">
        <v>1</v>
      </c>
      <c r="B4096" s="3" t="s">
        <v>41</v>
      </c>
      <c r="C4096" s="34" t="s">
        <v>4494</v>
      </c>
      <c r="D4096" s="3"/>
      <c r="E4096" s="17">
        <v>45425</v>
      </c>
      <c r="F4096" s="17">
        <v>45425</v>
      </c>
      <c r="G4096" s="17" t="s">
        <v>13969</v>
      </c>
      <c r="H4096" s="97" t="s">
        <v>4537</v>
      </c>
      <c r="I4096" s="19">
        <v>10</v>
      </c>
      <c r="J4096" s="19" t="s">
        <v>55</v>
      </c>
      <c r="K4096" s="12"/>
      <c r="L4096" s="19" t="s">
        <v>6807</v>
      </c>
      <c r="M4096" s="19" t="s">
        <v>11382</v>
      </c>
      <c r="N4096" s="12" t="s">
        <v>13707</v>
      </c>
      <c r="O4096" s="12">
        <v>295629</v>
      </c>
      <c r="P4096" s="17">
        <v>43956.659722222219</v>
      </c>
      <c r="Q4096" s="32">
        <v>2602730</v>
      </c>
      <c r="R4096" s="32"/>
      <c r="S4096" s="32">
        <v>2602730</v>
      </c>
      <c r="T4096" s="3"/>
      <c r="U4096" s="3"/>
      <c r="V4096" s="17">
        <v>45468</v>
      </c>
      <c r="W4096" s="17">
        <v>45468</v>
      </c>
      <c r="X4096" s="32">
        <v>2602730</v>
      </c>
      <c r="Y4096" s="32"/>
      <c r="Z4096" s="32">
        <v>2602730</v>
      </c>
    </row>
    <row r="4097" spans="1:26" x14ac:dyDescent="0.3">
      <c r="A4097" s="16">
        <v>1</v>
      </c>
      <c r="B4097" s="12" t="s">
        <v>40</v>
      </c>
      <c r="C4097" s="34" t="s">
        <v>4482</v>
      </c>
      <c r="D4097" s="3"/>
      <c r="E4097" s="17">
        <v>45413</v>
      </c>
      <c r="F4097" s="17">
        <v>45413</v>
      </c>
      <c r="G4097" s="17" t="s">
        <v>13969</v>
      </c>
      <c r="H4097" s="97" t="s">
        <v>4537</v>
      </c>
      <c r="I4097" s="19">
        <v>10</v>
      </c>
      <c r="J4097" s="19" t="s">
        <v>55</v>
      </c>
      <c r="K4097" s="12"/>
      <c r="L4097" s="19" t="s">
        <v>6921</v>
      </c>
      <c r="M4097" s="19" t="s">
        <v>11503</v>
      </c>
      <c r="N4097" s="12" t="s">
        <v>13707</v>
      </c>
      <c r="O4097" s="12">
        <v>584812</v>
      </c>
      <c r="P4097" s="17">
        <v>45411.864583333336</v>
      </c>
      <c r="Q4097" s="32">
        <v>4858780</v>
      </c>
      <c r="R4097" s="32"/>
      <c r="S4097" s="32">
        <v>4858780</v>
      </c>
      <c r="T4097" s="3"/>
      <c r="U4097" s="3"/>
      <c r="V4097" s="17">
        <v>45468</v>
      </c>
      <c r="W4097" s="17">
        <v>45468</v>
      </c>
      <c r="X4097" s="32">
        <v>3450000</v>
      </c>
      <c r="Y4097" s="32"/>
      <c r="Z4097" s="32">
        <v>3450000</v>
      </c>
    </row>
    <row r="4098" spans="1:26" x14ac:dyDescent="0.3">
      <c r="A4098" s="16">
        <v>1</v>
      </c>
      <c r="B4098" s="12" t="s">
        <v>58</v>
      </c>
      <c r="C4098" s="34" t="s">
        <v>4493</v>
      </c>
      <c r="D4098" s="3"/>
      <c r="E4098" s="17">
        <v>45413</v>
      </c>
      <c r="F4098" s="17">
        <v>45413</v>
      </c>
      <c r="G4098" s="17" t="s">
        <v>13969</v>
      </c>
      <c r="H4098" s="97" t="s">
        <v>4537</v>
      </c>
      <c r="I4098" s="19">
        <v>10</v>
      </c>
      <c r="J4098" s="19" t="s">
        <v>55</v>
      </c>
      <c r="K4098" s="12"/>
      <c r="L4098" s="19" t="s">
        <v>6925</v>
      </c>
      <c r="M4098" s="19" t="s">
        <v>11509</v>
      </c>
      <c r="N4098" s="12" t="s">
        <v>13707</v>
      </c>
      <c r="O4098" s="12">
        <v>246312</v>
      </c>
      <c r="P4098" s="17">
        <v>45261.458333333336</v>
      </c>
      <c r="Q4098" s="32">
        <v>12243140</v>
      </c>
      <c r="R4098" s="32"/>
      <c r="S4098" s="32">
        <v>12243140</v>
      </c>
      <c r="T4098" s="3"/>
      <c r="U4098" s="3"/>
      <c r="V4098" s="17">
        <v>45468</v>
      </c>
      <c r="W4098" s="17">
        <v>45468</v>
      </c>
      <c r="X4098" s="32">
        <v>12243140</v>
      </c>
      <c r="Y4098" s="32"/>
      <c r="Z4098" s="32">
        <v>12243140</v>
      </c>
    </row>
    <row r="4099" spans="1:26" x14ac:dyDescent="0.3">
      <c r="A4099" s="16">
        <v>1</v>
      </c>
      <c r="B4099" s="12" t="s">
        <v>58</v>
      </c>
      <c r="C4099" s="34" t="s">
        <v>4474</v>
      </c>
      <c r="D4099" s="3"/>
      <c r="E4099" s="17">
        <v>45413</v>
      </c>
      <c r="F4099" s="17">
        <v>45413</v>
      </c>
      <c r="G4099" s="17" t="s">
        <v>13969</v>
      </c>
      <c r="H4099" s="97" t="s">
        <v>4537</v>
      </c>
      <c r="I4099" s="19">
        <v>10</v>
      </c>
      <c r="J4099" s="19" t="s">
        <v>55</v>
      </c>
      <c r="K4099" s="12"/>
      <c r="L4099" s="19" t="s">
        <v>6928</v>
      </c>
      <c r="M4099" s="19" t="s">
        <v>11513</v>
      </c>
      <c r="N4099" s="12" t="s">
        <v>13707</v>
      </c>
      <c r="O4099" s="12">
        <v>644805</v>
      </c>
      <c r="P4099" s="17">
        <v>45395.833333333336</v>
      </c>
      <c r="Q4099" s="32">
        <v>12502218</v>
      </c>
      <c r="R4099" s="32"/>
      <c r="S4099" s="32">
        <v>12502218</v>
      </c>
      <c r="T4099" s="3"/>
      <c r="U4099" s="3"/>
      <c r="V4099" s="17">
        <v>45468</v>
      </c>
      <c r="W4099" s="17">
        <v>45468</v>
      </c>
      <c r="X4099" s="32">
        <v>12502218</v>
      </c>
      <c r="Y4099" s="32"/>
      <c r="Z4099" s="32">
        <v>12502218</v>
      </c>
    </row>
    <row r="4100" spans="1:26" x14ac:dyDescent="0.3">
      <c r="A4100" s="16">
        <v>1</v>
      </c>
      <c r="B4100" s="3" t="s">
        <v>41</v>
      </c>
      <c r="C4100" s="34" t="s">
        <v>4472</v>
      </c>
      <c r="D4100" s="3"/>
      <c r="E4100" s="17">
        <v>45413</v>
      </c>
      <c r="F4100" s="17">
        <v>45413</v>
      </c>
      <c r="G4100" s="17" t="s">
        <v>13969</v>
      </c>
      <c r="H4100" s="97" t="s">
        <v>4537</v>
      </c>
      <c r="I4100" s="19">
        <v>10</v>
      </c>
      <c r="J4100" s="19" t="s">
        <v>55</v>
      </c>
      <c r="K4100" s="12"/>
      <c r="L4100" s="19" t="s">
        <v>6931</v>
      </c>
      <c r="M4100" s="19" t="s">
        <v>11517</v>
      </c>
      <c r="N4100" s="12" t="s">
        <v>13707</v>
      </c>
      <c r="O4100" s="12">
        <v>418761</v>
      </c>
      <c r="P4100" s="17">
        <v>45348.5</v>
      </c>
      <c r="Q4100" s="32">
        <v>23930840</v>
      </c>
      <c r="R4100" s="32"/>
      <c r="S4100" s="32">
        <v>23930840</v>
      </c>
      <c r="T4100" s="3"/>
      <c r="U4100" s="3"/>
      <c r="V4100" s="17">
        <v>45468</v>
      </c>
      <c r="W4100" s="17">
        <v>45468</v>
      </c>
      <c r="X4100" s="32">
        <v>14000000</v>
      </c>
      <c r="Y4100" s="32"/>
      <c r="Z4100" s="32">
        <v>14000000</v>
      </c>
    </row>
    <row r="4101" spans="1:26" x14ac:dyDescent="0.3">
      <c r="A4101" s="16">
        <v>1</v>
      </c>
      <c r="B4101" s="12" t="s">
        <v>40</v>
      </c>
      <c r="C4101" s="34" t="s">
        <v>4482</v>
      </c>
      <c r="D4101" s="3"/>
      <c r="E4101" s="17">
        <v>45412</v>
      </c>
      <c r="F4101" s="17">
        <v>45412</v>
      </c>
      <c r="G4101" s="17" t="s">
        <v>13969</v>
      </c>
      <c r="H4101" s="97" t="s">
        <v>4537</v>
      </c>
      <c r="I4101" s="19">
        <v>10</v>
      </c>
      <c r="J4101" s="19" t="s">
        <v>55</v>
      </c>
      <c r="K4101" s="12"/>
      <c r="L4101" s="19" t="s">
        <v>6228</v>
      </c>
      <c r="M4101" s="19" t="s">
        <v>11530</v>
      </c>
      <c r="N4101" s="12" t="s">
        <v>13707</v>
      </c>
      <c r="O4101" s="12">
        <v>638553</v>
      </c>
      <c r="P4101" s="17">
        <v>45409.638888888891</v>
      </c>
      <c r="Q4101" s="32">
        <v>5585600</v>
      </c>
      <c r="R4101" s="32"/>
      <c r="S4101" s="32">
        <v>5585600</v>
      </c>
      <c r="T4101" s="3"/>
      <c r="U4101" s="3"/>
      <c r="V4101" s="17">
        <v>45468</v>
      </c>
      <c r="W4101" s="17">
        <v>45468</v>
      </c>
      <c r="X4101" s="32">
        <v>5585600</v>
      </c>
      <c r="Y4101" s="32"/>
      <c r="Z4101" s="32">
        <v>5585600</v>
      </c>
    </row>
    <row r="4102" spans="1:26" x14ac:dyDescent="0.3">
      <c r="A4102" s="16">
        <v>1</v>
      </c>
      <c r="B4102" s="12" t="s">
        <v>58</v>
      </c>
      <c r="C4102" s="34" t="s">
        <v>4476</v>
      </c>
      <c r="D4102" s="3"/>
      <c r="E4102" s="17">
        <v>45407</v>
      </c>
      <c r="F4102" s="17">
        <v>45407</v>
      </c>
      <c r="G4102" s="17" t="s">
        <v>13969</v>
      </c>
      <c r="H4102" s="97" t="s">
        <v>4537</v>
      </c>
      <c r="I4102" s="19">
        <v>10</v>
      </c>
      <c r="J4102" s="19" t="s">
        <v>55</v>
      </c>
      <c r="K4102" s="12"/>
      <c r="L4102" s="19" t="s">
        <v>6991</v>
      </c>
      <c r="M4102" s="19" t="s">
        <v>11582</v>
      </c>
      <c r="N4102" s="12" t="s">
        <v>13707</v>
      </c>
      <c r="O4102" s="12">
        <v>421579</v>
      </c>
      <c r="P4102" s="17">
        <v>45371.770833333336</v>
      </c>
      <c r="Q4102" s="32">
        <v>4286400</v>
      </c>
      <c r="R4102" s="32"/>
      <c r="S4102" s="32">
        <v>4286400</v>
      </c>
      <c r="T4102" s="3"/>
      <c r="U4102" s="3"/>
      <c r="V4102" s="17">
        <v>45468</v>
      </c>
      <c r="W4102" s="17">
        <v>45468</v>
      </c>
      <c r="X4102" s="32">
        <v>4286400</v>
      </c>
      <c r="Y4102" s="32"/>
      <c r="Z4102" s="32">
        <v>4286400</v>
      </c>
    </row>
    <row r="4103" spans="1:26" x14ac:dyDescent="0.3">
      <c r="A4103" s="16">
        <v>1</v>
      </c>
      <c r="B4103" s="12" t="s">
        <v>58</v>
      </c>
      <c r="C4103" s="34" t="s">
        <v>4476</v>
      </c>
      <c r="D4103" s="3"/>
      <c r="E4103" s="17">
        <v>45400</v>
      </c>
      <c r="F4103" s="17">
        <v>45400</v>
      </c>
      <c r="G4103" s="17" t="s">
        <v>13969</v>
      </c>
      <c r="H4103" s="97" t="s">
        <v>4537</v>
      </c>
      <c r="I4103" s="19">
        <v>10</v>
      </c>
      <c r="J4103" s="19" t="s">
        <v>55</v>
      </c>
      <c r="K4103" s="12"/>
      <c r="L4103" s="19" t="s">
        <v>7081</v>
      </c>
      <c r="M4103" s="19" t="s">
        <v>11682</v>
      </c>
      <c r="N4103" s="12" t="s">
        <v>13707</v>
      </c>
      <c r="O4103" s="12">
        <v>377605</v>
      </c>
      <c r="P4103" s="17">
        <v>45327.295138888891</v>
      </c>
      <c r="Q4103" s="32">
        <v>3441139</v>
      </c>
      <c r="R4103" s="32"/>
      <c r="S4103" s="32">
        <v>3441139</v>
      </c>
      <c r="T4103" s="3"/>
      <c r="U4103" s="3"/>
      <c r="V4103" s="17">
        <v>45468</v>
      </c>
      <c r="W4103" s="17">
        <v>45468</v>
      </c>
      <c r="X4103" s="32">
        <v>3441139</v>
      </c>
      <c r="Y4103" s="32"/>
      <c r="Z4103" s="32">
        <v>3441139</v>
      </c>
    </row>
    <row r="4104" spans="1:26" x14ac:dyDescent="0.3">
      <c r="A4104" s="16">
        <v>1</v>
      </c>
      <c r="B4104" s="12" t="s">
        <v>40</v>
      </c>
      <c r="C4104" s="34" t="s">
        <v>4487</v>
      </c>
      <c r="D4104" s="3"/>
      <c r="E4104" s="17">
        <v>45397</v>
      </c>
      <c r="F4104" s="17">
        <v>45397</v>
      </c>
      <c r="G4104" s="17" t="s">
        <v>13969</v>
      </c>
      <c r="H4104" s="97" t="s">
        <v>4537</v>
      </c>
      <c r="I4104" s="19">
        <v>10</v>
      </c>
      <c r="J4104" s="19" t="s">
        <v>55</v>
      </c>
      <c r="K4104" s="12"/>
      <c r="L4104" s="19" t="s">
        <v>7122</v>
      </c>
      <c r="M4104" s="19" t="s">
        <v>11725</v>
      </c>
      <c r="N4104" s="12" t="s">
        <v>13707</v>
      </c>
      <c r="O4104" s="12">
        <v>272381</v>
      </c>
      <c r="P4104" s="17">
        <v>45357.75</v>
      </c>
      <c r="Q4104" s="32">
        <v>8525941</v>
      </c>
      <c r="R4104" s="32"/>
      <c r="S4104" s="32">
        <v>8525941</v>
      </c>
      <c r="T4104" s="3"/>
      <c r="U4104" s="3"/>
      <c r="V4104" s="17">
        <v>45468</v>
      </c>
      <c r="W4104" s="17">
        <v>45468</v>
      </c>
      <c r="X4104" s="32">
        <v>8525941</v>
      </c>
      <c r="Y4104" s="32"/>
      <c r="Z4104" s="32">
        <v>8525941</v>
      </c>
    </row>
    <row r="4105" spans="1:26" x14ac:dyDescent="0.3">
      <c r="A4105" s="16">
        <v>1</v>
      </c>
      <c r="B4105" s="3" t="s">
        <v>41</v>
      </c>
      <c r="C4105" s="34" t="s">
        <v>4472</v>
      </c>
      <c r="D4105" s="3"/>
      <c r="E4105" s="17">
        <v>45390</v>
      </c>
      <c r="F4105" s="17">
        <v>45390</v>
      </c>
      <c r="G4105" s="17" t="s">
        <v>13969</v>
      </c>
      <c r="H4105" s="97" t="s">
        <v>4537</v>
      </c>
      <c r="I4105" s="19">
        <v>10</v>
      </c>
      <c r="J4105" s="19" t="s">
        <v>55</v>
      </c>
      <c r="K4105" s="12"/>
      <c r="L4105" s="19" t="s">
        <v>7176</v>
      </c>
      <c r="M4105" s="19" t="s">
        <v>11778</v>
      </c>
      <c r="N4105" s="12" t="s">
        <v>13707</v>
      </c>
      <c r="O4105" s="12">
        <v>440610</v>
      </c>
      <c r="P4105" s="17">
        <v>45344.993055555555</v>
      </c>
      <c r="Q4105" s="32">
        <v>16474674</v>
      </c>
      <c r="R4105" s="32"/>
      <c r="S4105" s="32">
        <v>16474674</v>
      </c>
      <c r="T4105" s="3"/>
      <c r="U4105" s="3"/>
      <c r="V4105" s="17">
        <v>45468</v>
      </c>
      <c r="W4105" s="17">
        <v>45468</v>
      </c>
      <c r="X4105" s="32">
        <v>14000000</v>
      </c>
      <c r="Y4105" s="32"/>
      <c r="Z4105" s="32">
        <v>14000000</v>
      </c>
    </row>
    <row r="4106" spans="1:26" x14ac:dyDescent="0.3">
      <c r="A4106" s="16">
        <v>1</v>
      </c>
      <c r="B4106" s="12" t="s">
        <v>40</v>
      </c>
      <c r="C4106" s="34" t="s">
        <v>4488</v>
      </c>
      <c r="D4106" s="3"/>
      <c r="E4106" s="17">
        <v>45432</v>
      </c>
      <c r="F4106" s="17">
        <v>45432</v>
      </c>
      <c r="G4106" s="17" t="s">
        <v>13969</v>
      </c>
      <c r="H4106" s="97" t="s">
        <v>4537</v>
      </c>
      <c r="I4106" s="19">
        <v>10</v>
      </c>
      <c r="J4106" s="19" t="s">
        <v>55</v>
      </c>
      <c r="K4106" s="12"/>
      <c r="L4106" s="19" t="s">
        <v>6726</v>
      </c>
      <c r="M4106" s="19" t="s">
        <v>11292</v>
      </c>
      <c r="N4106" s="12" t="s">
        <v>13707</v>
      </c>
      <c r="O4106" s="12">
        <v>356265</v>
      </c>
      <c r="P4106" s="17">
        <v>45287</v>
      </c>
      <c r="Q4106" s="32">
        <v>4519503</v>
      </c>
      <c r="R4106" s="32"/>
      <c r="S4106" s="32">
        <v>4519503</v>
      </c>
      <c r="T4106" s="3"/>
      <c r="U4106" s="3"/>
      <c r="V4106" s="17">
        <v>45469</v>
      </c>
      <c r="W4106" s="17">
        <v>45469</v>
      </c>
      <c r="X4106" s="32">
        <v>1694307.75</v>
      </c>
      <c r="Y4106" s="32"/>
      <c r="Z4106" s="32">
        <v>1694307.75</v>
      </c>
    </row>
    <row r="4107" spans="1:26" x14ac:dyDescent="0.3">
      <c r="A4107" s="16">
        <v>1</v>
      </c>
      <c r="B4107" s="3" t="s">
        <v>41</v>
      </c>
      <c r="C4107" s="34" t="s">
        <v>4475</v>
      </c>
      <c r="D4107" s="3"/>
      <c r="E4107" s="17">
        <v>45425</v>
      </c>
      <c r="F4107" s="17">
        <v>45425</v>
      </c>
      <c r="G4107" s="17" t="s">
        <v>13969</v>
      </c>
      <c r="H4107" s="97" t="s">
        <v>4537</v>
      </c>
      <c r="I4107" s="19">
        <v>10</v>
      </c>
      <c r="J4107" s="19" t="s">
        <v>55</v>
      </c>
      <c r="K4107" s="12"/>
      <c r="L4107" s="19" t="s">
        <v>6811</v>
      </c>
      <c r="M4107" s="19" t="s">
        <v>11386</v>
      </c>
      <c r="N4107" s="12" t="s">
        <v>13707</v>
      </c>
      <c r="O4107" s="12">
        <v>577506</v>
      </c>
      <c r="P4107" s="17">
        <v>45407.25</v>
      </c>
      <c r="Q4107" s="32">
        <v>36942930</v>
      </c>
      <c r="R4107" s="32"/>
      <c r="S4107" s="32">
        <v>36942930</v>
      </c>
      <c r="T4107" s="3"/>
      <c r="U4107" s="3"/>
      <c r="V4107" s="17">
        <v>45469</v>
      </c>
      <c r="W4107" s="17">
        <v>45469</v>
      </c>
      <c r="X4107" s="32">
        <v>14000000</v>
      </c>
      <c r="Y4107" s="32"/>
      <c r="Z4107" s="32">
        <v>14000000</v>
      </c>
    </row>
    <row r="4108" spans="1:26" x14ac:dyDescent="0.3">
      <c r="A4108" s="16">
        <v>1</v>
      </c>
      <c r="B4108" s="3" t="s">
        <v>41</v>
      </c>
      <c r="C4108" s="34" t="s">
        <v>4477</v>
      </c>
      <c r="D4108" s="3"/>
      <c r="E4108" s="17">
        <v>45415</v>
      </c>
      <c r="F4108" s="17">
        <v>45415</v>
      </c>
      <c r="G4108" s="17" t="s">
        <v>13969</v>
      </c>
      <c r="H4108" s="97" t="s">
        <v>4537</v>
      </c>
      <c r="I4108" s="19">
        <v>10</v>
      </c>
      <c r="J4108" s="19" t="s">
        <v>55</v>
      </c>
      <c r="K4108" s="12"/>
      <c r="L4108" s="19" t="s">
        <v>6899</v>
      </c>
      <c r="M4108" s="19" t="s">
        <v>11483</v>
      </c>
      <c r="N4108" s="12" t="s">
        <v>13707</v>
      </c>
      <c r="O4108" s="12">
        <v>397237</v>
      </c>
      <c r="P4108" s="17">
        <v>45412.520833333336</v>
      </c>
      <c r="Q4108" s="32">
        <v>4587500</v>
      </c>
      <c r="R4108" s="32"/>
      <c r="S4108" s="32">
        <v>4587500</v>
      </c>
      <c r="T4108" s="3"/>
      <c r="U4108" s="3"/>
      <c r="V4108" s="17">
        <v>45469</v>
      </c>
      <c r="W4108" s="17">
        <v>45469</v>
      </c>
      <c r="X4108" s="32">
        <v>4587500</v>
      </c>
      <c r="Y4108" s="32"/>
      <c r="Z4108" s="32">
        <v>4587500</v>
      </c>
    </row>
    <row r="4109" spans="1:26" x14ac:dyDescent="0.3">
      <c r="A4109" s="16">
        <v>1</v>
      </c>
      <c r="B4109" s="12" t="s">
        <v>40</v>
      </c>
      <c r="C4109" s="34" t="s">
        <v>4482</v>
      </c>
      <c r="D4109" s="3"/>
      <c r="E4109" s="17">
        <v>45415</v>
      </c>
      <c r="F4109" s="17">
        <v>45415</v>
      </c>
      <c r="G4109" s="17" t="s">
        <v>13969</v>
      </c>
      <c r="H4109" s="97" t="s">
        <v>4537</v>
      </c>
      <c r="I4109" s="19">
        <v>10</v>
      </c>
      <c r="J4109" s="19" t="s">
        <v>55</v>
      </c>
      <c r="K4109" s="12"/>
      <c r="L4109" s="19" t="s">
        <v>6902</v>
      </c>
      <c r="M4109" s="19" t="s">
        <v>11486</v>
      </c>
      <c r="N4109" s="12" t="s">
        <v>13707</v>
      </c>
      <c r="O4109" s="12">
        <v>609154</v>
      </c>
      <c r="P4109" s="17">
        <v>45415.347222222219</v>
      </c>
      <c r="Q4109" s="32">
        <v>2000000</v>
      </c>
      <c r="R4109" s="32"/>
      <c r="S4109" s="32">
        <v>2000000</v>
      </c>
      <c r="T4109" s="3"/>
      <c r="U4109" s="3"/>
      <c r="V4109" s="17">
        <v>45469</v>
      </c>
      <c r="W4109" s="17">
        <v>45469</v>
      </c>
      <c r="X4109" s="32">
        <v>2000000</v>
      </c>
      <c r="Y4109" s="32"/>
      <c r="Z4109" s="32">
        <v>2000000</v>
      </c>
    </row>
    <row r="4110" spans="1:26" x14ac:dyDescent="0.3">
      <c r="A4110" s="16">
        <v>1</v>
      </c>
      <c r="B4110" s="12" t="s">
        <v>58</v>
      </c>
      <c r="C4110" s="34" t="s">
        <v>4493</v>
      </c>
      <c r="D4110" s="3"/>
      <c r="E4110" s="17">
        <v>45415</v>
      </c>
      <c r="F4110" s="17">
        <v>45415</v>
      </c>
      <c r="G4110" s="17" t="s">
        <v>13969</v>
      </c>
      <c r="H4110" s="97" t="s">
        <v>4537</v>
      </c>
      <c r="I4110" s="19">
        <v>10</v>
      </c>
      <c r="J4110" s="19" t="s">
        <v>55</v>
      </c>
      <c r="K4110" s="12"/>
      <c r="L4110" s="19" t="s">
        <v>6903</v>
      </c>
      <c r="M4110" s="19" t="s">
        <v>11487</v>
      </c>
      <c r="N4110" s="12" t="s">
        <v>13707</v>
      </c>
      <c r="O4110" s="12">
        <v>592334</v>
      </c>
      <c r="P4110" s="17">
        <v>45361.479166666664</v>
      </c>
      <c r="Q4110" s="32">
        <v>6893250</v>
      </c>
      <c r="R4110" s="32"/>
      <c r="S4110" s="32">
        <v>6893250</v>
      </c>
      <c r="T4110" s="3"/>
      <c r="U4110" s="3"/>
      <c r="V4110" s="17">
        <v>45469</v>
      </c>
      <c r="W4110" s="17">
        <v>45469</v>
      </c>
      <c r="X4110" s="32">
        <v>6893250</v>
      </c>
      <c r="Y4110" s="32"/>
      <c r="Z4110" s="32">
        <v>6893250</v>
      </c>
    </row>
    <row r="4111" spans="1:26" x14ac:dyDescent="0.3">
      <c r="A4111" s="16">
        <v>1</v>
      </c>
      <c r="B4111" s="3" t="s">
        <v>41</v>
      </c>
      <c r="C4111" s="34" t="s">
        <v>4477</v>
      </c>
      <c r="D4111" s="3"/>
      <c r="E4111" s="17">
        <v>45411</v>
      </c>
      <c r="F4111" s="17">
        <v>45411</v>
      </c>
      <c r="G4111" s="17" t="s">
        <v>13969</v>
      </c>
      <c r="H4111" s="97" t="s">
        <v>4537</v>
      </c>
      <c r="I4111" s="19">
        <v>10</v>
      </c>
      <c r="J4111" s="19" t="s">
        <v>55</v>
      </c>
      <c r="K4111" s="12"/>
      <c r="L4111" s="19" t="s">
        <v>6960</v>
      </c>
      <c r="M4111" s="19" t="s">
        <v>11547</v>
      </c>
      <c r="N4111" s="12" t="s">
        <v>13707</v>
      </c>
      <c r="O4111" s="12">
        <v>507099</v>
      </c>
      <c r="P4111" s="17">
        <v>45367.479166666664</v>
      </c>
      <c r="Q4111" s="32">
        <v>10570860</v>
      </c>
      <c r="R4111" s="32"/>
      <c r="S4111" s="32">
        <v>10570860</v>
      </c>
      <c r="T4111" s="3"/>
      <c r="U4111" s="3"/>
      <c r="V4111" s="17">
        <v>45469</v>
      </c>
      <c r="W4111" s="17">
        <v>45469</v>
      </c>
      <c r="X4111" s="32">
        <v>10570860</v>
      </c>
      <c r="Y4111" s="32"/>
      <c r="Z4111" s="32">
        <v>10570860</v>
      </c>
    </row>
    <row r="4112" spans="1:26" x14ac:dyDescent="0.3">
      <c r="A4112" s="16">
        <v>1</v>
      </c>
      <c r="B4112" s="12" t="s">
        <v>40</v>
      </c>
      <c r="C4112" s="34" t="s">
        <v>4480</v>
      </c>
      <c r="D4112" s="3"/>
      <c r="E4112" s="17">
        <v>45406</v>
      </c>
      <c r="F4112" s="17">
        <v>45406</v>
      </c>
      <c r="G4112" s="17" t="s">
        <v>13969</v>
      </c>
      <c r="H4112" s="97" t="s">
        <v>4537</v>
      </c>
      <c r="I4112" s="19">
        <v>10</v>
      </c>
      <c r="J4112" s="19" t="s">
        <v>55</v>
      </c>
      <c r="K4112" s="12"/>
      <c r="L4112" s="19" t="s">
        <v>6796</v>
      </c>
      <c r="M4112" s="19" t="s">
        <v>11602</v>
      </c>
      <c r="N4112" s="12" t="s">
        <v>13708</v>
      </c>
      <c r="O4112" s="12">
        <v>44007</v>
      </c>
      <c r="P4112" s="17">
        <v>45362.319444444445</v>
      </c>
      <c r="Q4112" s="32">
        <v>6910498</v>
      </c>
      <c r="R4112" s="32"/>
      <c r="S4112" s="32">
        <v>6910498</v>
      </c>
      <c r="T4112" s="3"/>
      <c r="U4112" s="3"/>
      <c r="V4112" s="17">
        <v>45469</v>
      </c>
      <c r="W4112" s="17">
        <v>45469</v>
      </c>
      <c r="X4112" s="32">
        <v>6910498</v>
      </c>
      <c r="Y4112" s="32"/>
      <c r="Z4112" s="32">
        <v>6910498</v>
      </c>
    </row>
    <row r="4113" spans="1:26" x14ac:dyDescent="0.3">
      <c r="A4113" s="16">
        <v>1</v>
      </c>
      <c r="B4113" s="12" t="s">
        <v>58</v>
      </c>
      <c r="C4113" s="34" t="s">
        <v>4476</v>
      </c>
      <c r="D4113" s="3"/>
      <c r="E4113" s="17">
        <v>45401</v>
      </c>
      <c r="F4113" s="17">
        <v>45401</v>
      </c>
      <c r="G4113" s="17" t="s">
        <v>13969</v>
      </c>
      <c r="H4113" s="97" t="s">
        <v>4537</v>
      </c>
      <c r="I4113" s="19">
        <v>10</v>
      </c>
      <c r="J4113" s="19" t="s">
        <v>55</v>
      </c>
      <c r="K4113" s="12"/>
      <c r="L4113" s="19" t="s">
        <v>7065</v>
      </c>
      <c r="M4113" s="19" t="s">
        <v>11666</v>
      </c>
      <c r="N4113" s="12" t="s">
        <v>13707</v>
      </c>
      <c r="O4113" s="12">
        <v>438355</v>
      </c>
      <c r="P4113" s="17">
        <v>45355.6875</v>
      </c>
      <c r="Q4113" s="32">
        <v>26851607.280000001</v>
      </c>
      <c r="R4113" s="32"/>
      <c r="S4113" s="32">
        <v>26851607.280000001</v>
      </c>
      <c r="T4113" s="3"/>
      <c r="U4113" s="3"/>
      <c r="V4113" s="17">
        <v>45469</v>
      </c>
      <c r="W4113" s="17">
        <v>45469</v>
      </c>
      <c r="X4113" s="32">
        <v>14000000</v>
      </c>
      <c r="Y4113" s="32"/>
      <c r="Z4113" s="32">
        <v>14000000</v>
      </c>
    </row>
    <row r="4114" spans="1:26" x14ac:dyDescent="0.3">
      <c r="A4114" s="16">
        <v>1</v>
      </c>
      <c r="B4114" s="3" t="s">
        <v>41</v>
      </c>
      <c r="C4114" s="34" t="s">
        <v>4514</v>
      </c>
      <c r="D4114" s="3"/>
      <c r="E4114" s="17">
        <v>45377</v>
      </c>
      <c r="F4114" s="17">
        <v>45377</v>
      </c>
      <c r="G4114" s="17" t="s">
        <v>13969</v>
      </c>
      <c r="H4114" s="97" t="s">
        <v>4537</v>
      </c>
      <c r="I4114" s="19">
        <v>10</v>
      </c>
      <c r="J4114" s="19" t="s">
        <v>55</v>
      </c>
      <c r="K4114" s="12"/>
      <c r="L4114" s="19" t="s">
        <v>7342</v>
      </c>
      <c r="M4114" s="19" t="s">
        <v>11954</v>
      </c>
      <c r="N4114" s="12" t="s">
        <v>13707</v>
      </c>
      <c r="O4114" s="12">
        <v>352610</v>
      </c>
      <c r="P4114" s="17">
        <v>45225.916666666664</v>
      </c>
      <c r="Q4114" s="32">
        <v>9390160</v>
      </c>
      <c r="R4114" s="32"/>
      <c r="S4114" s="32">
        <v>9390160</v>
      </c>
      <c r="T4114" s="3"/>
      <c r="U4114" s="3"/>
      <c r="V4114" s="17">
        <v>45469</v>
      </c>
      <c r="W4114" s="17">
        <v>45469</v>
      </c>
      <c r="X4114" s="32">
        <v>8990160</v>
      </c>
      <c r="Y4114" s="32"/>
      <c r="Z4114" s="32">
        <v>8990160</v>
      </c>
    </row>
    <row r="4115" spans="1:26" x14ac:dyDescent="0.3">
      <c r="A4115" s="16">
        <v>1</v>
      </c>
      <c r="B4115" s="3" t="s">
        <v>63</v>
      </c>
      <c r="C4115" s="34" t="s">
        <v>4522</v>
      </c>
      <c r="D4115" s="3"/>
      <c r="E4115" s="17">
        <v>45464</v>
      </c>
      <c r="F4115" s="17">
        <v>45464</v>
      </c>
      <c r="G4115" s="17" t="s">
        <v>13969</v>
      </c>
      <c r="H4115" s="97" t="s">
        <v>4537</v>
      </c>
      <c r="I4115" s="19">
        <v>10</v>
      </c>
      <c r="J4115" s="19" t="s">
        <v>55</v>
      </c>
      <c r="K4115" s="12"/>
      <c r="L4115" s="19" t="s">
        <v>6315</v>
      </c>
      <c r="M4115" s="19" t="s">
        <v>10858</v>
      </c>
      <c r="N4115" s="12" t="s">
        <v>13707</v>
      </c>
      <c r="O4115" s="12">
        <v>512296</v>
      </c>
      <c r="P4115" s="17">
        <v>45391.798611111109</v>
      </c>
      <c r="Q4115" s="32">
        <v>6063718</v>
      </c>
      <c r="R4115" s="32"/>
      <c r="S4115" s="32">
        <v>6063718</v>
      </c>
      <c r="T4115" s="3"/>
      <c r="U4115" s="3"/>
      <c r="V4115" s="17">
        <v>45470</v>
      </c>
      <c r="W4115" s="17">
        <v>45470</v>
      </c>
      <c r="X4115" s="32">
        <v>6063718</v>
      </c>
      <c r="Y4115" s="32"/>
      <c r="Z4115" s="32">
        <v>6063718</v>
      </c>
    </row>
    <row r="4116" spans="1:26" x14ac:dyDescent="0.3">
      <c r="A4116" s="16">
        <v>1</v>
      </c>
      <c r="B4116" s="12" t="s">
        <v>40</v>
      </c>
      <c r="C4116" s="34" t="s">
        <v>4487</v>
      </c>
      <c r="D4116" s="3"/>
      <c r="E4116" s="17">
        <v>45454</v>
      </c>
      <c r="F4116" s="17">
        <v>45454</v>
      </c>
      <c r="G4116" s="17" t="s">
        <v>13969</v>
      </c>
      <c r="H4116" s="97" t="s">
        <v>4537</v>
      </c>
      <c r="I4116" s="19">
        <v>10</v>
      </c>
      <c r="J4116" s="19" t="s">
        <v>55</v>
      </c>
      <c r="K4116" s="12"/>
      <c r="L4116" s="19" t="s">
        <v>6435</v>
      </c>
      <c r="M4116" s="19" t="s">
        <v>10985</v>
      </c>
      <c r="N4116" s="12" t="s">
        <v>13707</v>
      </c>
      <c r="O4116" s="12">
        <v>511819</v>
      </c>
      <c r="P4116" s="17">
        <v>45386.326388888891</v>
      </c>
      <c r="Q4116" s="32">
        <v>20073600</v>
      </c>
      <c r="R4116" s="32"/>
      <c r="S4116" s="32">
        <v>20073600</v>
      </c>
      <c r="T4116" s="3"/>
      <c r="U4116" s="3"/>
      <c r="V4116" s="17">
        <v>45470</v>
      </c>
      <c r="W4116" s="17">
        <v>45470</v>
      </c>
      <c r="X4116" s="32">
        <v>14000000</v>
      </c>
      <c r="Y4116" s="32"/>
      <c r="Z4116" s="32">
        <v>14000000</v>
      </c>
    </row>
    <row r="4117" spans="1:26" x14ac:dyDescent="0.3">
      <c r="A4117" s="16">
        <v>1</v>
      </c>
      <c r="B4117" s="3" t="s">
        <v>41</v>
      </c>
      <c r="C4117" s="34" t="s">
        <v>4472</v>
      </c>
      <c r="D4117" s="3"/>
      <c r="E4117" s="17">
        <v>45442</v>
      </c>
      <c r="F4117" s="17">
        <v>45442</v>
      </c>
      <c r="G4117" s="17" t="s">
        <v>13969</v>
      </c>
      <c r="H4117" s="97" t="s">
        <v>4537</v>
      </c>
      <c r="I4117" s="19">
        <v>10</v>
      </c>
      <c r="J4117" s="19" t="s">
        <v>55</v>
      </c>
      <c r="K4117" s="12"/>
      <c r="L4117" s="19" t="s">
        <v>6588</v>
      </c>
      <c r="M4117" s="19" t="s">
        <v>11143</v>
      </c>
      <c r="N4117" s="12" t="s">
        <v>13707</v>
      </c>
      <c r="O4117" s="12">
        <v>486769</v>
      </c>
      <c r="P4117" s="17">
        <v>45356.979166666664</v>
      </c>
      <c r="Q4117" s="32">
        <v>8315299.1799999997</v>
      </c>
      <c r="R4117" s="32"/>
      <c r="S4117" s="32">
        <v>8315299.1799999997</v>
      </c>
      <c r="T4117" s="3"/>
      <c r="U4117" s="3"/>
      <c r="V4117" s="17">
        <v>45470</v>
      </c>
      <c r="W4117" s="17">
        <v>45470</v>
      </c>
      <c r="X4117" s="32">
        <v>8315299.1799999997</v>
      </c>
      <c r="Y4117" s="32"/>
      <c r="Z4117" s="32">
        <v>8315299.1799999997</v>
      </c>
    </row>
    <row r="4118" spans="1:26" x14ac:dyDescent="0.3">
      <c r="A4118" s="16">
        <v>1</v>
      </c>
      <c r="B4118" s="3" t="s">
        <v>41</v>
      </c>
      <c r="C4118" s="34" t="s">
        <v>4472</v>
      </c>
      <c r="D4118" s="3"/>
      <c r="E4118" s="17">
        <v>45442</v>
      </c>
      <c r="F4118" s="17">
        <v>45442</v>
      </c>
      <c r="G4118" s="17" t="s">
        <v>13969</v>
      </c>
      <c r="H4118" s="97" t="s">
        <v>4537</v>
      </c>
      <c r="I4118" s="19">
        <v>10</v>
      </c>
      <c r="J4118" s="19" t="s">
        <v>55</v>
      </c>
      <c r="K4118" s="12"/>
      <c r="L4118" s="19" t="s">
        <v>6588</v>
      </c>
      <c r="M4118" s="19" t="s">
        <v>11145</v>
      </c>
      <c r="N4118" s="12" t="s">
        <v>13707</v>
      </c>
      <c r="O4118" s="12">
        <v>486769</v>
      </c>
      <c r="P4118" s="17">
        <v>45356.979166666664</v>
      </c>
      <c r="Q4118" s="32">
        <v>5684700.8200000003</v>
      </c>
      <c r="R4118" s="32"/>
      <c r="S4118" s="32">
        <v>5684700.8200000003</v>
      </c>
      <c r="T4118" s="3"/>
      <c r="U4118" s="3"/>
      <c r="V4118" s="17">
        <v>45470</v>
      </c>
      <c r="W4118" s="17">
        <v>45470</v>
      </c>
      <c r="X4118" s="32">
        <v>5684700.8200000003</v>
      </c>
      <c r="Y4118" s="32"/>
      <c r="Z4118" s="32">
        <v>5684700.8200000003</v>
      </c>
    </row>
    <row r="4119" spans="1:26" x14ac:dyDescent="0.3">
      <c r="A4119" s="16">
        <v>1</v>
      </c>
      <c r="B4119" s="12" t="s">
        <v>58</v>
      </c>
      <c r="C4119" s="34" t="s">
        <v>4489</v>
      </c>
      <c r="D4119" s="3"/>
      <c r="E4119" s="17">
        <v>45436</v>
      </c>
      <c r="F4119" s="17">
        <v>45436</v>
      </c>
      <c r="G4119" s="17" t="s">
        <v>13969</v>
      </c>
      <c r="H4119" s="97" t="s">
        <v>4537</v>
      </c>
      <c r="I4119" s="19">
        <v>10</v>
      </c>
      <c r="J4119" s="19" t="s">
        <v>55</v>
      </c>
      <c r="K4119" s="12"/>
      <c r="L4119" s="19" t="s">
        <v>6662</v>
      </c>
      <c r="M4119" s="19" t="s">
        <v>11223</v>
      </c>
      <c r="N4119" s="12" t="s">
        <v>13707</v>
      </c>
      <c r="O4119" s="12">
        <v>328406</v>
      </c>
      <c r="P4119" s="17">
        <v>45430.552083333336</v>
      </c>
      <c r="Q4119" s="32">
        <v>15013949</v>
      </c>
      <c r="R4119" s="32"/>
      <c r="S4119" s="32">
        <v>15013949</v>
      </c>
      <c r="T4119" s="3"/>
      <c r="U4119" s="3"/>
      <c r="V4119" s="17">
        <v>45470</v>
      </c>
      <c r="W4119" s="17">
        <v>45470</v>
      </c>
      <c r="X4119" s="32">
        <v>8086560</v>
      </c>
      <c r="Y4119" s="32"/>
      <c r="Z4119" s="32">
        <v>8086560</v>
      </c>
    </row>
    <row r="4120" spans="1:26" x14ac:dyDescent="0.3">
      <c r="A4120" s="16">
        <v>1</v>
      </c>
      <c r="B4120" s="12" t="s">
        <v>40</v>
      </c>
      <c r="C4120" s="34" t="s">
        <v>4487</v>
      </c>
      <c r="D4120" s="3"/>
      <c r="E4120" s="17">
        <v>45436</v>
      </c>
      <c r="F4120" s="17">
        <v>45436</v>
      </c>
      <c r="G4120" s="17" t="s">
        <v>13969</v>
      </c>
      <c r="H4120" s="97" t="s">
        <v>4537</v>
      </c>
      <c r="I4120" s="19">
        <v>10</v>
      </c>
      <c r="J4120" s="19" t="s">
        <v>55</v>
      </c>
      <c r="K4120" s="12"/>
      <c r="L4120" s="19" t="s">
        <v>6664</v>
      </c>
      <c r="M4120" s="19" t="s">
        <v>11225</v>
      </c>
      <c r="N4120" s="12" t="s">
        <v>13707</v>
      </c>
      <c r="O4120" s="12">
        <v>338659</v>
      </c>
      <c r="P4120" s="17">
        <v>45431.611111111109</v>
      </c>
      <c r="Q4120" s="32">
        <v>9500000</v>
      </c>
      <c r="R4120" s="32"/>
      <c r="S4120" s="32">
        <v>9500000</v>
      </c>
      <c r="T4120" s="3"/>
      <c r="U4120" s="3"/>
      <c r="V4120" s="17">
        <v>45470</v>
      </c>
      <c r="W4120" s="17">
        <v>45470</v>
      </c>
      <c r="X4120" s="32">
        <v>9500000</v>
      </c>
      <c r="Y4120" s="32"/>
      <c r="Z4120" s="32">
        <v>9500000</v>
      </c>
    </row>
    <row r="4121" spans="1:26" x14ac:dyDescent="0.3">
      <c r="A4121" s="16">
        <v>1</v>
      </c>
      <c r="B4121" s="3" t="s">
        <v>41</v>
      </c>
      <c r="C4121" s="34" t="s">
        <v>4477</v>
      </c>
      <c r="D4121" s="3"/>
      <c r="E4121" s="17">
        <v>45434</v>
      </c>
      <c r="F4121" s="17">
        <v>45434</v>
      </c>
      <c r="G4121" s="17" t="s">
        <v>13969</v>
      </c>
      <c r="H4121" s="97" t="s">
        <v>4537</v>
      </c>
      <c r="I4121" s="19">
        <v>10</v>
      </c>
      <c r="J4121" s="19" t="s">
        <v>55</v>
      </c>
      <c r="K4121" s="12"/>
      <c r="L4121" s="19" t="s">
        <v>6705</v>
      </c>
      <c r="M4121" s="19" t="s">
        <v>11267</v>
      </c>
      <c r="N4121" s="12" t="s">
        <v>13707</v>
      </c>
      <c r="O4121" s="12">
        <v>667540</v>
      </c>
      <c r="P4121" s="17">
        <v>45429</v>
      </c>
      <c r="Q4121" s="32">
        <v>16323700</v>
      </c>
      <c r="R4121" s="32"/>
      <c r="S4121" s="32">
        <v>16323700</v>
      </c>
      <c r="T4121" s="3"/>
      <c r="U4121" s="3"/>
      <c r="V4121" s="17">
        <v>45470</v>
      </c>
      <c r="W4121" s="17">
        <v>45470</v>
      </c>
      <c r="X4121" s="32">
        <v>14000000</v>
      </c>
      <c r="Y4121" s="32"/>
      <c r="Z4121" s="32">
        <v>14000000</v>
      </c>
    </row>
    <row r="4122" spans="1:26" x14ac:dyDescent="0.3">
      <c r="A4122" s="16">
        <v>1</v>
      </c>
      <c r="B4122" s="12" t="s">
        <v>40</v>
      </c>
      <c r="C4122" s="34" t="s">
        <v>4482</v>
      </c>
      <c r="D4122" s="3"/>
      <c r="E4122" s="17">
        <v>45432</v>
      </c>
      <c r="F4122" s="17">
        <v>45432</v>
      </c>
      <c r="G4122" s="17" t="s">
        <v>13969</v>
      </c>
      <c r="H4122" s="97" t="s">
        <v>4537</v>
      </c>
      <c r="I4122" s="19">
        <v>10</v>
      </c>
      <c r="J4122" s="19" t="s">
        <v>55</v>
      </c>
      <c r="K4122" s="12"/>
      <c r="L4122" s="19" t="s">
        <v>6724</v>
      </c>
      <c r="M4122" s="19" t="s">
        <v>11289</v>
      </c>
      <c r="N4122" s="12" t="s">
        <v>13707</v>
      </c>
      <c r="O4122" s="12">
        <v>567895</v>
      </c>
      <c r="P4122" s="17">
        <v>45337</v>
      </c>
      <c r="Q4122" s="32">
        <v>9599522</v>
      </c>
      <c r="R4122" s="32"/>
      <c r="S4122" s="32">
        <v>9599522</v>
      </c>
      <c r="T4122" s="3"/>
      <c r="U4122" s="3"/>
      <c r="V4122" s="17">
        <v>45470</v>
      </c>
      <c r="W4122" s="17">
        <v>45470</v>
      </c>
      <c r="X4122" s="32">
        <v>9599522</v>
      </c>
      <c r="Y4122" s="32"/>
      <c r="Z4122" s="32">
        <v>9599522</v>
      </c>
    </row>
    <row r="4123" spans="1:26" x14ac:dyDescent="0.3">
      <c r="A4123" s="16">
        <v>1</v>
      </c>
      <c r="B4123" s="12" t="s">
        <v>40</v>
      </c>
      <c r="C4123" s="34" t="s">
        <v>4488</v>
      </c>
      <c r="D4123" s="3"/>
      <c r="E4123" s="17">
        <v>45432</v>
      </c>
      <c r="F4123" s="17">
        <v>45432</v>
      </c>
      <c r="G4123" s="17" t="s">
        <v>13969</v>
      </c>
      <c r="H4123" s="97" t="s">
        <v>4537</v>
      </c>
      <c r="I4123" s="19">
        <v>10</v>
      </c>
      <c r="J4123" s="19" t="s">
        <v>55</v>
      </c>
      <c r="K4123" s="12"/>
      <c r="L4123" s="19" t="s">
        <v>6726</v>
      </c>
      <c r="M4123" s="19" t="s">
        <v>11296</v>
      </c>
      <c r="N4123" s="12" t="s">
        <v>13707</v>
      </c>
      <c r="O4123" s="12">
        <v>356265</v>
      </c>
      <c r="P4123" s="17">
        <v>45287</v>
      </c>
      <c r="Q4123" s="32">
        <v>18301566</v>
      </c>
      <c r="R4123" s="32"/>
      <c r="S4123" s="32">
        <v>18301566</v>
      </c>
      <c r="T4123" s="3"/>
      <c r="U4123" s="3"/>
      <c r="V4123" s="17">
        <v>45470</v>
      </c>
      <c r="W4123" s="17">
        <v>45470</v>
      </c>
      <c r="X4123" s="32">
        <v>7142204.79</v>
      </c>
      <c r="Y4123" s="32"/>
      <c r="Z4123" s="32">
        <v>7142204.79</v>
      </c>
    </row>
    <row r="4124" spans="1:26" x14ac:dyDescent="0.3">
      <c r="A4124" s="16">
        <v>1</v>
      </c>
      <c r="B4124" s="3" t="s">
        <v>41</v>
      </c>
      <c r="C4124" s="34" t="s">
        <v>4477</v>
      </c>
      <c r="D4124" s="3"/>
      <c r="E4124" s="17">
        <v>45432</v>
      </c>
      <c r="F4124" s="17">
        <v>45432</v>
      </c>
      <c r="G4124" s="17" t="s">
        <v>13969</v>
      </c>
      <c r="H4124" s="97" t="s">
        <v>4537</v>
      </c>
      <c r="I4124" s="19">
        <v>10</v>
      </c>
      <c r="J4124" s="19" t="s">
        <v>43</v>
      </c>
      <c r="K4124" s="12"/>
      <c r="L4124" s="19" t="s">
        <v>6730</v>
      </c>
      <c r="M4124" s="19" t="s">
        <v>11297</v>
      </c>
      <c r="N4124" s="12" t="s">
        <v>13708</v>
      </c>
      <c r="O4124" s="12">
        <v>64145</v>
      </c>
      <c r="P4124" s="17">
        <v>45434.458333333336</v>
      </c>
      <c r="Q4124" s="32">
        <v>18110920</v>
      </c>
      <c r="R4124" s="32"/>
      <c r="S4124" s="32">
        <v>18110920</v>
      </c>
      <c r="T4124" s="3"/>
      <c r="U4124" s="3"/>
      <c r="V4124" s="17">
        <v>45470</v>
      </c>
      <c r="W4124" s="17">
        <v>45470</v>
      </c>
      <c r="X4124" s="32">
        <v>14000000</v>
      </c>
      <c r="Y4124" s="32"/>
      <c r="Z4124" s="32">
        <v>14000000</v>
      </c>
    </row>
    <row r="4125" spans="1:26" x14ac:dyDescent="0.3">
      <c r="A4125" s="16">
        <v>1</v>
      </c>
      <c r="B4125" s="12" t="s">
        <v>40</v>
      </c>
      <c r="C4125" s="34" t="s">
        <v>4480</v>
      </c>
      <c r="D4125" s="3"/>
      <c r="E4125" s="17">
        <v>45429</v>
      </c>
      <c r="F4125" s="17">
        <v>45429</v>
      </c>
      <c r="G4125" s="17" t="s">
        <v>13969</v>
      </c>
      <c r="H4125" s="97" t="s">
        <v>4537</v>
      </c>
      <c r="I4125" s="19">
        <v>10</v>
      </c>
      <c r="J4125" s="19" t="s">
        <v>55</v>
      </c>
      <c r="K4125" s="12"/>
      <c r="L4125" s="19" t="s">
        <v>6737</v>
      </c>
      <c r="M4125" s="19" t="s">
        <v>11306</v>
      </c>
      <c r="N4125" s="12" t="s">
        <v>13707</v>
      </c>
      <c r="O4125" s="12">
        <v>514689</v>
      </c>
      <c r="P4125" s="17">
        <v>45427.625</v>
      </c>
      <c r="Q4125" s="32">
        <v>8249742</v>
      </c>
      <c r="R4125" s="32"/>
      <c r="S4125" s="32">
        <v>8249742</v>
      </c>
      <c r="T4125" s="3"/>
      <c r="U4125" s="3"/>
      <c r="V4125" s="17">
        <v>45470</v>
      </c>
      <c r="W4125" s="17">
        <v>45470</v>
      </c>
      <c r="X4125" s="32">
        <v>8249742</v>
      </c>
      <c r="Y4125" s="32"/>
      <c r="Z4125" s="32">
        <v>8249742</v>
      </c>
    </row>
    <row r="4126" spans="1:26" x14ac:dyDescent="0.3">
      <c r="A4126" s="16">
        <v>1</v>
      </c>
      <c r="B4126" s="12" t="s">
        <v>67</v>
      </c>
      <c r="C4126" s="34" t="s">
        <v>4503</v>
      </c>
      <c r="D4126" s="3"/>
      <c r="E4126" s="17">
        <v>45428</v>
      </c>
      <c r="F4126" s="17">
        <v>45428</v>
      </c>
      <c r="G4126" s="17" t="s">
        <v>13969</v>
      </c>
      <c r="H4126" s="97" t="s">
        <v>4537</v>
      </c>
      <c r="I4126" s="19">
        <v>10</v>
      </c>
      <c r="J4126" s="19" t="s">
        <v>55</v>
      </c>
      <c r="K4126" s="12"/>
      <c r="L4126" s="19" t="s">
        <v>6752</v>
      </c>
      <c r="M4126" s="19" t="s">
        <v>11323</v>
      </c>
      <c r="N4126" s="12" t="s">
        <v>13707</v>
      </c>
      <c r="O4126" s="12">
        <v>615948</v>
      </c>
      <c r="P4126" s="17">
        <v>45426.319444444445</v>
      </c>
      <c r="Q4126" s="32">
        <v>5653750</v>
      </c>
      <c r="R4126" s="32"/>
      <c r="S4126" s="32">
        <v>5653750</v>
      </c>
      <c r="T4126" s="3"/>
      <c r="U4126" s="3"/>
      <c r="V4126" s="17">
        <v>45470</v>
      </c>
      <c r="W4126" s="17">
        <v>45470</v>
      </c>
      <c r="X4126" s="32">
        <v>5653750</v>
      </c>
      <c r="Y4126" s="32"/>
      <c r="Z4126" s="32">
        <v>5653750</v>
      </c>
    </row>
    <row r="4127" spans="1:26" x14ac:dyDescent="0.3">
      <c r="A4127" s="16">
        <v>1</v>
      </c>
      <c r="B4127" s="12" t="s">
        <v>58</v>
      </c>
      <c r="C4127" s="34" t="s">
        <v>4490</v>
      </c>
      <c r="D4127" s="3"/>
      <c r="E4127" s="17">
        <v>45428</v>
      </c>
      <c r="F4127" s="17">
        <v>45428</v>
      </c>
      <c r="G4127" s="17" t="s">
        <v>13969</v>
      </c>
      <c r="H4127" s="97" t="s">
        <v>4537</v>
      </c>
      <c r="I4127" s="19">
        <v>10</v>
      </c>
      <c r="J4127" s="19" t="s">
        <v>55</v>
      </c>
      <c r="K4127" s="12"/>
      <c r="L4127" s="19" t="s">
        <v>6757</v>
      </c>
      <c r="M4127" s="19" t="s">
        <v>11330</v>
      </c>
      <c r="N4127" s="12" t="s">
        <v>13707</v>
      </c>
      <c r="O4127" s="12">
        <v>664967</v>
      </c>
      <c r="P4127" s="17">
        <v>45409</v>
      </c>
      <c r="Q4127" s="32">
        <v>6415250</v>
      </c>
      <c r="R4127" s="32"/>
      <c r="S4127" s="32">
        <v>6415250</v>
      </c>
      <c r="T4127" s="3"/>
      <c r="U4127" s="3"/>
      <c r="V4127" s="17">
        <v>45470</v>
      </c>
      <c r="W4127" s="17">
        <v>45470</v>
      </c>
      <c r="X4127" s="32">
        <v>6415250</v>
      </c>
      <c r="Y4127" s="32"/>
      <c r="Z4127" s="32">
        <v>6415250</v>
      </c>
    </row>
    <row r="4128" spans="1:26" x14ac:dyDescent="0.3">
      <c r="A4128" s="16">
        <v>1</v>
      </c>
      <c r="B4128" s="12" t="s">
        <v>58</v>
      </c>
      <c r="C4128" s="34" t="s">
        <v>4479</v>
      </c>
      <c r="D4128" s="3"/>
      <c r="E4128" s="17">
        <v>45426</v>
      </c>
      <c r="F4128" s="17">
        <v>45426</v>
      </c>
      <c r="G4128" s="17" t="s">
        <v>13969</v>
      </c>
      <c r="H4128" s="97" t="s">
        <v>4537</v>
      </c>
      <c r="I4128" s="19">
        <v>10</v>
      </c>
      <c r="J4128" s="19" t="s">
        <v>55</v>
      </c>
      <c r="K4128" s="12"/>
      <c r="L4128" s="19" t="s">
        <v>6771</v>
      </c>
      <c r="M4128" s="19" t="s">
        <v>11344</v>
      </c>
      <c r="N4128" s="12" t="s">
        <v>13707</v>
      </c>
      <c r="O4128" s="12">
        <v>523410</v>
      </c>
      <c r="P4128" s="17">
        <v>45395.854166666664</v>
      </c>
      <c r="Q4128" s="32">
        <v>10716000</v>
      </c>
      <c r="R4128" s="32"/>
      <c r="S4128" s="32">
        <v>10716000</v>
      </c>
      <c r="T4128" s="3"/>
      <c r="U4128" s="3"/>
      <c r="V4128" s="17">
        <v>45470</v>
      </c>
      <c r="W4128" s="17">
        <v>45470</v>
      </c>
      <c r="X4128" s="32">
        <v>9400000</v>
      </c>
      <c r="Y4128" s="32"/>
      <c r="Z4128" s="32">
        <v>9400000</v>
      </c>
    </row>
    <row r="4129" spans="1:26" x14ac:dyDescent="0.3">
      <c r="A4129" s="16">
        <v>1</v>
      </c>
      <c r="B4129" s="12" t="s">
        <v>58</v>
      </c>
      <c r="C4129" s="34" t="s">
        <v>4491</v>
      </c>
      <c r="D4129" s="3"/>
      <c r="E4129" s="17">
        <v>45426</v>
      </c>
      <c r="F4129" s="17">
        <v>45426</v>
      </c>
      <c r="G4129" s="17" t="s">
        <v>13969</v>
      </c>
      <c r="H4129" s="97" t="s">
        <v>4537</v>
      </c>
      <c r="I4129" s="19">
        <v>10</v>
      </c>
      <c r="J4129" s="19" t="s">
        <v>55</v>
      </c>
      <c r="K4129" s="12"/>
      <c r="L4129" s="19" t="s">
        <v>6773</v>
      </c>
      <c r="M4129" s="19" t="s">
        <v>11346</v>
      </c>
      <c r="N4129" s="12" t="s">
        <v>13707</v>
      </c>
      <c r="O4129" s="12">
        <v>346880</v>
      </c>
      <c r="P4129" s="17">
        <v>45378.6875</v>
      </c>
      <c r="Q4129" s="32">
        <v>13684680</v>
      </c>
      <c r="R4129" s="32"/>
      <c r="S4129" s="32">
        <v>13684680</v>
      </c>
      <c r="T4129" s="3"/>
      <c r="U4129" s="3"/>
      <c r="V4129" s="17">
        <v>45470</v>
      </c>
      <c r="W4129" s="17">
        <v>45470</v>
      </c>
      <c r="X4129" s="32">
        <v>13684680</v>
      </c>
      <c r="Y4129" s="32"/>
      <c r="Z4129" s="32">
        <v>13684680</v>
      </c>
    </row>
    <row r="4130" spans="1:26" x14ac:dyDescent="0.3">
      <c r="A4130" s="16">
        <v>1</v>
      </c>
      <c r="B4130" s="3" t="s">
        <v>41</v>
      </c>
      <c r="C4130" s="34" t="s">
        <v>4494</v>
      </c>
      <c r="D4130" s="3"/>
      <c r="E4130" s="17">
        <v>45426</v>
      </c>
      <c r="F4130" s="17">
        <v>45426</v>
      </c>
      <c r="G4130" s="17" t="s">
        <v>13969</v>
      </c>
      <c r="H4130" s="97" t="s">
        <v>4537</v>
      </c>
      <c r="I4130" s="19">
        <v>10</v>
      </c>
      <c r="J4130" s="19" t="s">
        <v>55</v>
      </c>
      <c r="K4130" s="12"/>
      <c r="L4130" s="19" t="s">
        <v>6774</v>
      </c>
      <c r="M4130" s="19" t="s">
        <v>11347</v>
      </c>
      <c r="N4130" s="12" t="s">
        <v>13707</v>
      </c>
      <c r="O4130" s="12">
        <v>559863</v>
      </c>
      <c r="P4130" s="17">
        <v>45425.586805555555</v>
      </c>
      <c r="Q4130" s="32">
        <v>4600000</v>
      </c>
      <c r="R4130" s="32"/>
      <c r="S4130" s="32">
        <v>4600000</v>
      </c>
      <c r="T4130" s="3"/>
      <c r="U4130" s="3"/>
      <c r="V4130" s="17">
        <v>45470</v>
      </c>
      <c r="W4130" s="17">
        <v>45470</v>
      </c>
      <c r="X4130" s="32">
        <v>4600000</v>
      </c>
      <c r="Y4130" s="32"/>
      <c r="Z4130" s="32">
        <v>4600000</v>
      </c>
    </row>
    <row r="4131" spans="1:26" x14ac:dyDescent="0.3">
      <c r="A4131" s="16">
        <v>1</v>
      </c>
      <c r="B4131" s="12" t="s">
        <v>40</v>
      </c>
      <c r="C4131" s="34" t="s">
        <v>4487</v>
      </c>
      <c r="D4131" s="3"/>
      <c r="E4131" s="17">
        <v>45426</v>
      </c>
      <c r="F4131" s="17">
        <v>45426</v>
      </c>
      <c r="G4131" s="17" t="s">
        <v>13969</v>
      </c>
      <c r="H4131" s="97" t="s">
        <v>4537</v>
      </c>
      <c r="I4131" s="19">
        <v>10</v>
      </c>
      <c r="J4131" s="19" t="s">
        <v>55</v>
      </c>
      <c r="K4131" s="12"/>
      <c r="L4131" s="19" t="s">
        <v>6777</v>
      </c>
      <c r="M4131" s="19" t="s">
        <v>11350</v>
      </c>
      <c r="N4131" s="12" t="s">
        <v>13707</v>
      </c>
      <c r="O4131" s="12">
        <v>240290</v>
      </c>
      <c r="P4131" s="17">
        <v>45299.875</v>
      </c>
      <c r="Q4131" s="32">
        <v>1747060</v>
      </c>
      <c r="R4131" s="32"/>
      <c r="S4131" s="32">
        <v>1747060</v>
      </c>
      <c r="T4131" s="3"/>
      <c r="U4131" s="3"/>
      <c r="V4131" s="17">
        <v>45470</v>
      </c>
      <c r="W4131" s="17">
        <v>45470</v>
      </c>
      <c r="X4131" s="32">
        <v>1747060</v>
      </c>
      <c r="Y4131" s="32"/>
      <c r="Z4131" s="32">
        <v>1747060</v>
      </c>
    </row>
    <row r="4132" spans="1:26" x14ac:dyDescent="0.3">
      <c r="A4132" s="16">
        <v>1</v>
      </c>
      <c r="B4132" s="3" t="s">
        <v>41</v>
      </c>
      <c r="C4132" s="34" t="s">
        <v>4477</v>
      </c>
      <c r="D4132" s="3"/>
      <c r="E4132" s="17">
        <v>45425</v>
      </c>
      <c r="F4132" s="17">
        <v>45425</v>
      </c>
      <c r="G4132" s="17" t="s">
        <v>13969</v>
      </c>
      <c r="H4132" s="97" t="s">
        <v>4537</v>
      </c>
      <c r="I4132" s="19">
        <v>10</v>
      </c>
      <c r="J4132" s="19" t="s">
        <v>55</v>
      </c>
      <c r="K4132" s="12"/>
      <c r="L4132" s="19" t="s">
        <v>6794</v>
      </c>
      <c r="M4132" s="19" t="s">
        <v>11368</v>
      </c>
      <c r="N4132" s="12" t="s">
        <v>13708</v>
      </c>
      <c r="O4132" s="12">
        <v>92280</v>
      </c>
      <c r="P4132" s="17">
        <v>45387.854166666664</v>
      </c>
      <c r="Q4132" s="32">
        <v>6949960</v>
      </c>
      <c r="R4132" s="32"/>
      <c r="S4132" s="32">
        <v>6949960</v>
      </c>
      <c r="T4132" s="3"/>
      <c r="U4132" s="3"/>
      <c r="V4132" s="17">
        <v>45470</v>
      </c>
      <c r="W4132" s="17">
        <v>45470</v>
      </c>
      <c r="X4132" s="32">
        <v>6949960</v>
      </c>
      <c r="Y4132" s="32"/>
      <c r="Z4132" s="32">
        <v>6949960</v>
      </c>
    </row>
    <row r="4133" spans="1:26" x14ac:dyDescent="0.3">
      <c r="A4133" s="16">
        <v>1</v>
      </c>
      <c r="B4133" s="3" t="s">
        <v>41</v>
      </c>
      <c r="C4133" s="34" t="s">
        <v>4475</v>
      </c>
      <c r="D4133" s="3"/>
      <c r="E4133" s="17">
        <v>45425</v>
      </c>
      <c r="F4133" s="17">
        <v>45425</v>
      </c>
      <c r="G4133" s="17" t="s">
        <v>13969</v>
      </c>
      <c r="H4133" s="97" t="s">
        <v>4537</v>
      </c>
      <c r="I4133" s="19">
        <v>10</v>
      </c>
      <c r="J4133" s="19" t="s">
        <v>55</v>
      </c>
      <c r="K4133" s="12"/>
      <c r="L4133" s="19" t="s">
        <v>6799</v>
      </c>
      <c r="M4133" s="19" t="s">
        <v>11373</v>
      </c>
      <c r="N4133" s="12" t="s">
        <v>13707</v>
      </c>
      <c r="O4133" s="12">
        <v>513475</v>
      </c>
      <c r="P4133" s="17">
        <v>45420.75</v>
      </c>
      <c r="Q4133" s="32">
        <v>8454500</v>
      </c>
      <c r="R4133" s="32"/>
      <c r="S4133" s="32">
        <v>8454500</v>
      </c>
      <c r="T4133" s="3"/>
      <c r="U4133" s="3"/>
      <c r="V4133" s="17">
        <v>45470</v>
      </c>
      <c r="W4133" s="17">
        <v>45470</v>
      </c>
      <c r="X4133" s="32">
        <v>8454500</v>
      </c>
      <c r="Y4133" s="32"/>
      <c r="Z4133" s="32">
        <v>8454500</v>
      </c>
    </row>
    <row r="4134" spans="1:26" x14ac:dyDescent="0.3">
      <c r="A4134" s="16">
        <v>1</v>
      </c>
      <c r="B4134" s="3" t="s">
        <v>41</v>
      </c>
      <c r="C4134" s="34" t="s">
        <v>4477</v>
      </c>
      <c r="D4134" s="3"/>
      <c r="E4134" s="17">
        <v>45418</v>
      </c>
      <c r="F4134" s="17">
        <v>45418</v>
      </c>
      <c r="G4134" s="17" t="s">
        <v>13969</v>
      </c>
      <c r="H4134" s="97" t="s">
        <v>4537</v>
      </c>
      <c r="I4134" s="19">
        <v>10</v>
      </c>
      <c r="J4134" s="19" t="s">
        <v>55</v>
      </c>
      <c r="K4134" s="12"/>
      <c r="L4134" s="19" t="s">
        <v>6876</v>
      </c>
      <c r="M4134" s="19" t="s">
        <v>11456</v>
      </c>
      <c r="N4134" s="12" t="s">
        <v>13707</v>
      </c>
      <c r="O4134" s="12">
        <v>463568</v>
      </c>
      <c r="P4134" s="17">
        <v>45384</v>
      </c>
      <c r="Q4134" s="32">
        <v>3817052</v>
      </c>
      <c r="R4134" s="32"/>
      <c r="S4134" s="32">
        <v>3817052</v>
      </c>
      <c r="T4134" s="3"/>
      <c r="U4134" s="3"/>
      <c r="V4134" s="17">
        <v>45470</v>
      </c>
      <c r="W4134" s="17">
        <v>45470</v>
      </c>
      <c r="X4134" s="32">
        <v>3817052</v>
      </c>
      <c r="Y4134" s="32"/>
      <c r="Z4134" s="32">
        <v>3817052</v>
      </c>
    </row>
    <row r="4135" spans="1:26" x14ac:dyDescent="0.3">
      <c r="A4135" s="16">
        <v>1</v>
      </c>
      <c r="B4135" s="12" t="s">
        <v>40</v>
      </c>
      <c r="C4135" s="34" t="s">
        <v>4482</v>
      </c>
      <c r="D4135" s="3"/>
      <c r="E4135" s="17">
        <v>45418</v>
      </c>
      <c r="F4135" s="17">
        <v>45418</v>
      </c>
      <c r="G4135" s="17" t="s">
        <v>13969</v>
      </c>
      <c r="H4135" s="97" t="s">
        <v>4537</v>
      </c>
      <c r="I4135" s="19">
        <v>10</v>
      </c>
      <c r="J4135" s="19" t="s">
        <v>55</v>
      </c>
      <c r="K4135" s="12"/>
      <c r="L4135" s="19" t="s">
        <v>6228</v>
      </c>
      <c r="M4135" s="19" t="s">
        <v>11462</v>
      </c>
      <c r="N4135" s="12" t="s">
        <v>13707</v>
      </c>
      <c r="O4135" s="12">
        <v>638553</v>
      </c>
      <c r="P4135" s="17">
        <v>45414.65625</v>
      </c>
      <c r="Q4135" s="32">
        <v>8000000</v>
      </c>
      <c r="R4135" s="32"/>
      <c r="S4135" s="32">
        <v>8000000</v>
      </c>
      <c r="T4135" s="3"/>
      <c r="U4135" s="3"/>
      <c r="V4135" s="17">
        <v>45470</v>
      </c>
      <c r="W4135" s="17">
        <v>45470</v>
      </c>
      <c r="X4135" s="32">
        <v>8000000</v>
      </c>
      <c r="Y4135" s="32"/>
      <c r="Z4135" s="32">
        <v>8000000</v>
      </c>
    </row>
    <row r="4136" spans="1:26" x14ac:dyDescent="0.3">
      <c r="A4136" s="16">
        <v>1</v>
      </c>
      <c r="B4136" s="3" t="s">
        <v>41</v>
      </c>
      <c r="C4136" s="34" t="s">
        <v>4494</v>
      </c>
      <c r="D4136" s="3"/>
      <c r="E4136" s="17">
        <v>45415</v>
      </c>
      <c r="F4136" s="17">
        <v>45415</v>
      </c>
      <c r="G4136" s="17" t="s">
        <v>13969</v>
      </c>
      <c r="H4136" s="97" t="s">
        <v>4537</v>
      </c>
      <c r="I4136" s="19">
        <v>10</v>
      </c>
      <c r="J4136" s="19" t="s">
        <v>55</v>
      </c>
      <c r="K4136" s="12"/>
      <c r="L4136" s="19" t="s">
        <v>6891</v>
      </c>
      <c r="M4136" s="19" t="s">
        <v>11474</v>
      </c>
      <c r="N4136" s="12" t="s">
        <v>13707</v>
      </c>
      <c r="O4136" s="12">
        <v>510370</v>
      </c>
      <c r="P4136" s="17">
        <v>45306.583333333336</v>
      </c>
      <c r="Q4136" s="32">
        <v>5400260</v>
      </c>
      <c r="R4136" s="32"/>
      <c r="S4136" s="32">
        <v>5400260</v>
      </c>
      <c r="T4136" s="3"/>
      <c r="U4136" s="3"/>
      <c r="V4136" s="17">
        <v>45470</v>
      </c>
      <c r="W4136" s="17">
        <v>45470</v>
      </c>
      <c r="X4136" s="32">
        <v>5400260</v>
      </c>
      <c r="Y4136" s="32"/>
      <c r="Z4136" s="32">
        <v>5400260</v>
      </c>
    </row>
    <row r="4137" spans="1:26" x14ac:dyDescent="0.3">
      <c r="A4137" s="16">
        <v>1</v>
      </c>
      <c r="B4137" s="12" t="s">
        <v>40</v>
      </c>
      <c r="C4137" s="34" t="s">
        <v>4487</v>
      </c>
      <c r="D4137" s="3"/>
      <c r="E4137" s="17">
        <v>45415</v>
      </c>
      <c r="F4137" s="17">
        <v>45415</v>
      </c>
      <c r="G4137" s="17" t="s">
        <v>13969</v>
      </c>
      <c r="H4137" s="97" t="s">
        <v>4537</v>
      </c>
      <c r="I4137" s="19">
        <v>10</v>
      </c>
      <c r="J4137" s="19" t="s">
        <v>55</v>
      </c>
      <c r="K4137" s="12"/>
      <c r="L4137" s="19" t="s">
        <v>6904</v>
      </c>
      <c r="M4137" s="19" t="s">
        <v>11488</v>
      </c>
      <c r="N4137" s="12" t="s">
        <v>13707</v>
      </c>
      <c r="O4137" s="12">
        <v>296774</v>
      </c>
      <c r="P4137" s="17">
        <v>45395</v>
      </c>
      <c r="Q4137" s="32">
        <v>11083310</v>
      </c>
      <c r="R4137" s="32"/>
      <c r="S4137" s="32">
        <v>11083310</v>
      </c>
      <c r="T4137" s="3"/>
      <c r="U4137" s="3"/>
      <c r="V4137" s="17">
        <v>45470</v>
      </c>
      <c r="W4137" s="17">
        <v>45470</v>
      </c>
      <c r="X4137" s="32">
        <v>11083310</v>
      </c>
      <c r="Y4137" s="32"/>
      <c r="Z4137" s="32">
        <v>11083310</v>
      </c>
    </row>
    <row r="4138" spans="1:26" x14ac:dyDescent="0.3">
      <c r="A4138" s="16">
        <v>1</v>
      </c>
      <c r="B4138" s="12" t="s">
        <v>40</v>
      </c>
      <c r="C4138" s="34" t="s">
        <v>4528</v>
      </c>
      <c r="D4138" s="3"/>
      <c r="E4138" s="17">
        <v>45414</v>
      </c>
      <c r="F4138" s="17">
        <v>45414</v>
      </c>
      <c r="G4138" s="17" t="s">
        <v>13969</v>
      </c>
      <c r="H4138" s="97" t="s">
        <v>4537</v>
      </c>
      <c r="I4138" s="19">
        <v>10</v>
      </c>
      <c r="J4138" s="19" t="s">
        <v>55</v>
      </c>
      <c r="K4138" s="12"/>
      <c r="L4138" s="19" t="s">
        <v>6912</v>
      </c>
      <c r="M4138" s="19" t="s">
        <v>11495</v>
      </c>
      <c r="N4138" s="12" t="s">
        <v>13708</v>
      </c>
      <c r="O4138" s="12">
        <v>77297</v>
      </c>
      <c r="P4138" s="17">
        <v>45350.364583333336</v>
      </c>
      <c r="Q4138" s="32">
        <v>19893882</v>
      </c>
      <c r="R4138" s="32"/>
      <c r="S4138" s="32">
        <v>19893882</v>
      </c>
      <c r="T4138" s="3"/>
      <c r="U4138" s="3"/>
      <c r="V4138" s="17">
        <v>45470</v>
      </c>
      <c r="W4138" s="17">
        <v>45470</v>
      </c>
      <c r="X4138" s="32">
        <v>14000000</v>
      </c>
      <c r="Y4138" s="32"/>
      <c r="Z4138" s="32">
        <v>14000000</v>
      </c>
    </row>
    <row r="4139" spans="1:26" x14ac:dyDescent="0.3">
      <c r="A4139" s="16">
        <v>1</v>
      </c>
      <c r="B4139" s="3" t="s">
        <v>41</v>
      </c>
      <c r="C4139" s="34" t="s">
        <v>4477</v>
      </c>
      <c r="D4139" s="3"/>
      <c r="E4139" s="17">
        <v>45413</v>
      </c>
      <c r="F4139" s="17">
        <v>45413</v>
      </c>
      <c r="G4139" s="17" t="s">
        <v>13969</v>
      </c>
      <c r="H4139" s="97" t="s">
        <v>4537</v>
      </c>
      <c r="I4139" s="19">
        <v>10</v>
      </c>
      <c r="J4139" s="19" t="s">
        <v>55</v>
      </c>
      <c r="K4139" s="12"/>
      <c r="L4139" s="19" t="s">
        <v>6919</v>
      </c>
      <c r="M4139" s="19" t="s">
        <v>11501</v>
      </c>
      <c r="N4139" s="12" t="s">
        <v>13708</v>
      </c>
      <c r="O4139" s="12">
        <v>40270</v>
      </c>
      <c r="P4139" s="17">
        <v>45310.458333333336</v>
      </c>
      <c r="Q4139" s="32">
        <v>14119679</v>
      </c>
      <c r="R4139" s="32"/>
      <c r="S4139" s="32">
        <v>14119679</v>
      </c>
      <c r="T4139" s="3"/>
      <c r="U4139" s="3"/>
      <c r="V4139" s="17">
        <v>45470</v>
      </c>
      <c r="W4139" s="17">
        <v>45470</v>
      </c>
      <c r="X4139" s="32">
        <v>10403216.76</v>
      </c>
      <c r="Y4139" s="32"/>
      <c r="Z4139" s="32">
        <v>10403216.76</v>
      </c>
    </row>
    <row r="4140" spans="1:26" x14ac:dyDescent="0.3">
      <c r="A4140" s="16">
        <v>1</v>
      </c>
      <c r="B4140" s="12" t="s">
        <v>40</v>
      </c>
      <c r="C4140" s="34" t="s">
        <v>4482</v>
      </c>
      <c r="D4140" s="3"/>
      <c r="E4140" s="17">
        <v>45413</v>
      </c>
      <c r="F4140" s="17">
        <v>45413</v>
      </c>
      <c r="G4140" s="17" t="s">
        <v>13969</v>
      </c>
      <c r="H4140" s="97" t="s">
        <v>4537</v>
      </c>
      <c r="I4140" s="19">
        <v>10</v>
      </c>
      <c r="J4140" s="19" t="s">
        <v>55</v>
      </c>
      <c r="K4140" s="12"/>
      <c r="L4140" s="19" t="s">
        <v>6924</v>
      </c>
      <c r="M4140" s="19" t="s">
        <v>11508</v>
      </c>
      <c r="N4140" s="12" t="s">
        <v>13707</v>
      </c>
      <c r="O4140" s="12">
        <v>582154</v>
      </c>
      <c r="P4140" s="17">
        <v>45387.875</v>
      </c>
      <c r="Q4140" s="32">
        <v>10881157</v>
      </c>
      <c r="R4140" s="32"/>
      <c r="S4140" s="32">
        <v>10881157</v>
      </c>
      <c r="T4140" s="3"/>
      <c r="U4140" s="3"/>
      <c r="V4140" s="17">
        <v>45470</v>
      </c>
      <c r="W4140" s="17">
        <v>45470</v>
      </c>
      <c r="X4140" s="32">
        <v>10881157</v>
      </c>
      <c r="Y4140" s="32"/>
      <c r="Z4140" s="32">
        <v>10881157</v>
      </c>
    </row>
    <row r="4141" spans="1:26" x14ac:dyDescent="0.3">
      <c r="A4141" s="16">
        <v>1</v>
      </c>
      <c r="B4141" s="12" t="s">
        <v>40</v>
      </c>
      <c r="C4141" s="34" t="s">
        <v>4480</v>
      </c>
      <c r="D4141" s="3"/>
      <c r="E4141" s="17">
        <v>45412</v>
      </c>
      <c r="F4141" s="17">
        <v>45412</v>
      </c>
      <c r="G4141" s="17" t="s">
        <v>13969</v>
      </c>
      <c r="H4141" s="97" t="s">
        <v>4537</v>
      </c>
      <c r="I4141" s="19">
        <v>10</v>
      </c>
      <c r="J4141" s="19" t="s">
        <v>43</v>
      </c>
      <c r="K4141" s="12"/>
      <c r="L4141" s="19" t="s">
        <v>6186</v>
      </c>
      <c r="M4141" s="19" t="s">
        <v>6186</v>
      </c>
      <c r="N4141" s="12" t="s">
        <v>13708</v>
      </c>
      <c r="O4141" s="12">
        <v>50943</v>
      </c>
      <c r="P4141" s="17">
        <v>45312.5625</v>
      </c>
      <c r="Q4141" s="32">
        <v>17183400</v>
      </c>
      <c r="R4141" s="32"/>
      <c r="S4141" s="32">
        <v>17183400</v>
      </c>
      <c r="T4141" s="3"/>
      <c r="U4141" s="3"/>
      <c r="V4141" s="17">
        <v>45470</v>
      </c>
      <c r="W4141" s="17">
        <v>45470</v>
      </c>
      <c r="X4141" s="32">
        <v>14000000</v>
      </c>
      <c r="Y4141" s="32"/>
      <c r="Z4141" s="32">
        <v>14000000</v>
      </c>
    </row>
    <row r="4142" spans="1:26" x14ac:dyDescent="0.3">
      <c r="A4142" s="16">
        <v>1</v>
      </c>
      <c r="B4142" s="3" t="s">
        <v>41</v>
      </c>
      <c r="C4142" s="34" t="s">
        <v>4477</v>
      </c>
      <c r="D4142" s="3"/>
      <c r="E4142" s="17">
        <v>45408</v>
      </c>
      <c r="F4142" s="17">
        <v>45408</v>
      </c>
      <c r="G4142" s="17" t="s">
        <v>13969</v>
      </c>
      <c r="H4142" s="97" t="s">
        <v>4537</v>
      </c>
      <c r="I4142" s="19">
        <v>10</v>
      </c>
      <c r="J4142" s="19" t="s">
        <v>55</v>
      </c>
      <c r="K4142" s="12"/>
      <c r="L4142" s="19" t="s">
        <v>6974</v>
      </c>
      <c r="M4142" s="19" t="s">
        <v>11560</v>
      </c>
      <c r="N4142" s="12" t="s">
        <v>13707</v>
      </c>
      <c r="O4142" s="12">
        <v>559638</v>
      </c>
      <c r="P4142" s="17">
        <v>45548.805555555555</v>
      </c>
      <c r="Q4142" s="32">
        <v>29415199</v>
      </c>
      <c r="R4142" s="32"/>
      <c r="S4142" s="32">
        <v>29415199</v>
      </c>
      <c r="T4142" s="3"/>
      <c r="U4142" s="3"/>
      <c r="V4142" s="17">
        <v>45470</v>
      </c>
      <c r="W4142" s="17">
        <v>45470</v>
      </c>
      <c r="X4142" s="32">
        <v>8698014.3399999999</v>
      </c>
      <c r="Y4142" s="32"/>
      <c r="Z4142" s="32">
        <v>8698014.3399999999</v>
      </c>
    </row>
    <row r="4143" spans="1:26" x14ac:dyDescent="0.3">
      <c r="A4143" s="16">
        <v>1</v>
      </c>
      <c r="B4143" s="3" t="s">
        <v>41</v>
      </c>
      <c r="C4143" s="34" t="s">
        <v>4472</v>
      </c>
      <c r="D4143" s="3"/>
      <c r="E4143" s="17">
        <v>45408</v>
      </c>
      <c r="F4143" s="17">
        <v>45408</v>
      </c>
      <c r="G4143" s="17" t="s">
        <v>13969</v>
      </c>
      <c r="H4143" s="97" t="s">
        <v>4537</v>
      </c>
      <c r="I4143" s="19">
        <v>10</v>
      </c>
      <c r="J4143" s="19" t="s">
        <v>55</v>
      </c>
      <c r="K4143" s="12"/>
      <c r="L4143" s="19" t="s">
        <v>6979</v>
      </c>
      <c r="M4143" s="19" t="s">
        <v>11566</v>
      </c>
      <c r="N4143" s="12" t="s">
        <v>13707</v>
      </c>
      <c r="O4143" s="12">
        <v>485471</v>
      </c>
      <c r="P4143" s="17">
        <v>45362.416666666664</v>
      </c>
      <c r="Q4143" s="32">
        <v>3165900</v>
      </c>
      <c r="R4143" s="32"/>
      <c r="S4143" s="32">
        <v>3165900</v>
      </c>
      <c r="T4143" s="3"/>
      <c r="U4143" s="3"/>
      <c r="V4143" s="17">
        <v>45470</v>
      </c>
      <c r="W4143" s="17">
        <v>45470</v>
      </c>
      <c r="X4143" s="32">
        <v>3165900</v>
      </c>
      <c r="Y4143" s="32"/>
      <c r="Z4143" s="32">
        <v>3165900</v>
      </c>
    </row>
    <row r="4144" spans="1:26" x14ac:dyDescent="0.3">
      <c r="A4144" s="16">
        <v>1</v>
      </c>
      <c r="B4144" s="3" t="s">
        <v>41</v>
      </c>
      <c r="C4144" s="34" t="s">
        <v>4494</v>
      </c>
      <c r="D4144" s="3"/>
      <c r="E4144" s="17">
        <v>45407</v>
      </c>
      <c r="F4144" s="17">
        <v>45407</v>
      </c>
      <c r="G4144" s="17" t="s">
        <v>13969</v>
      </c>
      <c r="H4144" s="97" t="s">
        <v>4537</v>
      </c>
      <c r="I4144" s="19">
        <v>10</v>
      </c>
      <c r="J4144" s="19" t="s">
        <v>55</v>
      </c>
      <c r="K4144" s="12"/>
      <c r="L4144" s="19" t="s">
        <v>6989</v>
      </c>
      <c r="M4144" s="19" t="s">
        <v>11580</v>
      </c>
      <c r="N4144" s="12" t="s">
        <v>13708</v>
      </c>
      <c r="O4144" s="12">
        <v>74118</v>
      </c>
      <c r="P4144" s="17">
        <v>45380.770833333336</v>
      </c>
      <c r="Q4144" s="32">
        <v>10409460</v>
      </c>
      <c r="R4144" s="32"/>
      <c r="S4144" s="32">
        <v>10409460</v>
      </c>
      <c r="T4144" s="3"/>
      <c r="U4144" s="3"/>
      <c r="V4144" s="17">
        <v>45470</v>
      </c>
      <c r="W4144" s="17">
        <v>45470</v>
      </c>
      <c r="X4144" s="32">
        <v>10009460</v>
      </c>
      <c r="Y4144" s="32"/>
      <c r="Z4144" s="32">
        <v>10009460</v>
      </c>
    </row>
    <row r="4145" spans="1:26" x14ac:dyDescent="0.3">
      <c r="A4145" s="16">
        <v>1</v>
      </c>
      <c r="B4145" s="12" t="s">
        <v>58</v>
      </c>
      <c r="C4145" s="34" t="s">
        <v>4484</v>
      </c>
      <c r="D4145" s="3"/>
      <c r="E4145" s="17">
        <v>45407</v>
      </c>
      <c r="F4145" s="17">
        <v>45407</v>
      </c>
      <c r="G4145" s="17" t="s">
        <v>13969</v>
      </c>
      <c r="H4145" s="97" t="s">
        <v>4537</v>
      </c>
      <c r="I4145" s="19">
        <v>10</v>
      </c>
      <c r="J4145" s="19" t="s">
        <v>55</v>
      </c>
      <c r="K4145" s="12"/>
      <c r="L4145" s="19" t="s">
        <v>6206</v>
      </c>
      <c r="M4145" s="19" t="s">
        <v>11585</v>
      </c>
      <c r="N4145" s="12" t="s">
        <v>13707</v>
      </c>
      <c r="O4145" s="12">
        <v>179018</v>
      </c>
      <c r="P4145" s="17">
        <v>45519.854166666664</v>
      </c>
      <c r="Q4145" s="32">
        <v>6179751</v>
      </c>
      <c r="R4145" s="32"/>
      <c r="S4145" s="32">
        <v>6179751</v>
      </c>
      <c r="T4145" s="3"/>
      <c r="U4145" s="3"/>
      <c r="V4145" s="17">
        <v>45470</v>
      </c>
      <c r="W4145" s="17">
        <v>45470</v>
      </c>
      <c r="X4145" s="32">
        <v>6179751</v>
      </c>
      <c r="Y4145" s="32"/>
      <c r="Z4145" s="32">
        <v>6179751</v>
      </c>
    </row>
    <row r="4146" spans="1:26" x14ac:dyDescent="0.3">
      <c r="A4146" s="16">
        <v>1</v>
      </c>
      <c r="B4146" s="3" t="s">
        <v>41</v>
      </c>
      <c r="C4146" s="34" t="s">
        <v>4494</v>
      </c>
      <c r="D4146" s="3"/>
      <c r="E4146" s="17">
        <v>45405</v>
      </c>
      <c r="F4146" s="17">
        <v>45405</v>
      </c>
      <c r="G4146" s="17" t="s">
        <v>13969</v>
      </c>
      <c r="H4146" s="97" t="s">
        <v>4537</v>
      </c>
      <c r="I4146" s="19">
        <v>10</v>
      </c>
      <c r="J4146" s="19" t="s">
        <v>55</v>
      </c>
      <c r="K4146" s="12"/>
      <c r="L4146" s="19" t="s">
        <v>7022</v>
      </c>
      <c r="M4146" s="19" t="s">
        <v>11617</v>
      </c>
      <c r="N4146" s="12" t="s">
        <v>13707</v>
      </c>
      <c r="O4146" s="12">
        <v>474131</v>
      </c>
      <c r="P4146" s="17">
        <v>45378.340277777781</v>
      </c>
      <c r="Q4146" s="32">
        <v>5200000</v>
      </c>
      <c r="R4146" s="32"/>
      <c r="S4146" s="32">
        <v>5200000</v>
      </c>
      <c r="T4146" s="3"/>
      <c r="U4146" s="3"/>
      <c r="V4146" s="17">
        <v>45470</v>
      </c>
      <c r="W4146" s="17">
        <v>45470</v>
      </c>
      <c r="X4146" s="32">
        <v>5200000</v>
      </c>
      <c r="Y4146" s="32"/>
      <c r="Z4146" s="32">
        <v>5200000</v>
      </c>
    </row>
    <row r="4147" spans="1:26" x14ac:dyDescent="0.3">
      <c r="A4147" s="16">
        <v>1</v>
      </c>
      <c r="B4147" s="3" t="s">
        <v>41</v>
      </c>
      <c r="C4147" s="34" t="s">
        <v>4472</v>
      </c>
      <c r="D4147" s="3"/>
      <c r="E4147" s="17">
        <v>45405</v>
      </c>
      <c r="F4147" s="17">
        <v>45405</v>
      </c>
      <c r="G4147" s="17" t="s">
        <v>13969</v>
      </c>
      <c r="H4147" s="97" t="s">
        <v>4537</v>
      </c>
      <c r="I4147" s="19">
        <v>10</v>
      </c>
      <c r="J4147" s="19" t="s">
        <v>55</v>
      </c>
      <c r="K4147" s="12"/>
      <c r="L4147" s="19" t="s">
        <v>7054</v>
      </c>
      <c r="M4147" s="19" t="s">
        <v>11651</v>
      </c>
      <c r="N4147" s="12" t="s">
        <v>13707</v>
      </c>
      <c r="O4147" s="12">
        <v>403847</v>
      </c>
      <c r="P4147" s="17">
        <v>45403.840277777781</v>
      </c>
      <c r="Q4147" s="32">
        <v>4822189</v>
      </c>
      <c r="R4147" s="32"/>
      <c r="S4147" s="32">
        <v>4822189</v>
      </c>
      <c r="T4147" s="3"/>
      <c r="U4147" s="3"/>
      <c r="V4147" s="17">
        <v>45470</v>
      </c>
      <c r="W4147" s="17">
        <v>45470</v>
      </c>
      <c r="X4147" s="32">
        <v>4822189</v>
      </c>
      <c r="Y4147" s="32"/>
      <c r="Z4147" s="32">
        <v>4822189</v>
      </c>
    </row>
    <row r="4148" spans="1:26" x14ac:dyDescent="0.3">
      <c r="A4148" s="16">
        <v>1</v>
      </c>
      <c r="B4148" s="3" t="s">
        <v>41</v>
      </c>
      <c r="C4148" s="34" t="s">
        <v>4514</v>
      </c>
      <c r="D4148" s="3"/>
      <c r="E4148" s="17">
        <v>45337</v>
      </c>
      <c r="F4148" s="17">
        <v>45337</v>
      </c>
      <c r="G4148" s="17" t="s">
        <v>13969</v>
      </c>
      <c r="H4148" s="97" t="s">
        <v>4537</v>
      </c>
      <c r="I4148" s="19">
        <v>10</v>
      </c>
      <c r="J4148" s="19" t="s">
        <v>55</v>
      </c>
      <c r="K4148" s="12"/>
      <c r="L4148" s="19" t="s">
        <v>7769</v>
      </c>
      <c r="M4148" s="19" t="s">
        <v>12402</v>
      </c>
      <c r="N4148" s="12" t="s">
        <v>13707</v>
      </c>
      <c r="O4148" s="12">
        <v>193092</v>
      </c>
      <c r="P4148" s="17">
        <v>45266.833333333336</v>
      </c>
      <c r="Q4148" s="32">
        <v>25900021</v>
      </c>
      <c r="R4148" s="32"/>
      <c r="S4148" s="32">
        <v>25900021</v>
      </c>
      <c r="T4148" s="3"/>
      <c r="U4148" s="3"/>
      <c r="V4148" s="17">
        <v>45470</v>
      </c>
      <c r="W4148" s="17">
        <v>45470</v>
      </c>
      <c r="X4148" s="32">
        <v>14000000</v>
      </c>
      <c r="Y4148" s="32"/>
      <c r="Z4148" s="32">
        <v>14000000</v>
      </c>
    </row>
    <row r="4149" spans="1:26" x14ac:dyDescent="0.3">
      <c r="A4149" s="16">
        <v>1</v>
      </c>
      <c r="B4149" s="12" t="s">
        <v>40</v>
      </c>
      <c r="C4149" s="34" t="s">
        <v>4487</v>
      </c>
      <c r="D4149" s="3"/>
      <c r="E4149" s="17">
        <v>45463</v>
      </c>
      <c r="F4149" s="17">
        <v>45463</v>
      </c>
      <c r="G4149" s="17" t="s">
        <v>13969</v>
      </c>
      <c r="H4149" s="97" t="s">
        <v>4537</v>
      </c>
      <c r="I4149" s="19">
        <v>10</v>
      </c>
      <c r="J4149" s="19" t="s">
        <v>55</v>
      </c>
      <c r="K4149" s="12"/>
      <c r="L4149" s="19" t="s">
        <v>6362</v>
      </c>
      <c r="M4149" s="19" t="s">
        <v>10906</v>
      </c>
      <c r="N4149" s="12" t="s">
        <v>13707</v>
      </c>
      <c r="O4149" s="12">
        <v>284481</v>
      </c>
      <c r="P4149" s="17">
        <v>45360.5625</v>
      </c>
      <c r="Q4149" s="32">
        <v>13436537</v>
      </c>
      <c r="R4149" s="32"/>
      <c r="S4149" s="32">
        <v>13436537</v>
      </c>
      <c r="T4149" s="3"/>
      <c r="U4149" s="3"/>
      <c r="V4149" s="17">
        <v>45471</v>
      </c>
      <c r="W4149" s="17">
        <v>45471</v>
      </c>
      <c r="X4149" s="32">
        <v>13436537</v>
      </c>
      <c r="Y4149" s="32"/>
      <c r="Z4149" s="32">
        <v>13436537</v>
      </c>
    </row>
    <row r="4150" spans="1:26" x14ac:dyDescent="0.3">
      <c r="A4150" s="16">
        <v>1</v>
      </c>
      <c r="B4150" s="3" t="s">
        <v>76</v>
      </c>
      <c r="C4150" s="34" t="s">
        <v>4486</v>
      </c>
      <c r="D4150" s="3"/>
      <c r="E4150" s="17">
        <v>45433</v>
      </c>
      <c r="F4150" s="17">
        <v>45433</v>
      </c>
      <c r="G4150" s="17" t="s">
        <v>13969</v>
      </c>
      <c r="H4150" s="97" t="s">
        <v>4537</v>
      </c>
      <c r="I4150" s="19">
        <v>10</v>
      </c>
      <c r="J4150" s="19" t="s">
        <v>55</v>
      </c>
      <c r="K4150" s="12"/>
      <c r="L4150" s="19" t="s">
        <v>6711</v>
      </c>
      <c r="M4150" s="19" t="s">
        <v>11273</v>
      </c>
      <c r="N4150" s="12" t="s">
        <v>13707</v>
      </c>
      <c r="O4150" s="12">
        <v>583108</v>
      </c>
      <c r="P4150" s="17">
        <v>45425.701388888891</v>
      </c>
      <c r="Q4150" s="32">
        <v>10494990</v>
      </c>
      <c r="R4150" s="32"/>
      <c r="S4150" s="32">
        <v>10494990</v>
      </c>
      <c r="T4150" s="3"/>
      <c r="U4150" s="3"/>
      <c r="V4150" s="17">
        <v>45471</v>
      </c>
      <c r="W4150" s="17">
        <v>45471</v>
      </c>
      <c r="X4150" s="32">
        <v>10494990</v>
      </c>
      <c r="Y4150" s="32"/>
      <c r="Z4150" s="32">
        <v>10494990</v>
      </c>
    </row>
    <row r="4151" spans="1:26" x14ac:dyDescent="0.3">
      <c r="A4151" s="16">
        <v>1</v>
      </c>
      <c r="B4151" s="3" t="s">
        <v>41</v>
      </c>
      <c r="C4151" s="34" t="s">
        <v>4477</v>
      </c>
      <c r="D4151" s="3"/>
      <c r="E4151" s="17">
        <v>45433</v>
      </c>
      <c r="F4151" s="17">
        <v>45433</v>
      </c>
      <c r="G4151" s="17" t="s">
        <v>13969</v>
      </c>
      <c r="H4151" s="97" t="s">
        <v>4537</v>
      </c>
      <c r="I4151" s="19">
        <v>10</v>
      </c>
      <c r="J4151" s="19" t="s">
        <v>55</v>
      </c>
      <c r="K4151" s="12"/>
      <c r="L4151" s="19" t="s">
        <v>6712</v>
      </c>
      <c r="M4151" s="19" t="s">
        <v>11274</v>
      </c>
      <c r="N4151" s="12" t="s">
        <v>13707</v>
      </c>
      <c r="O4151" s="12">
        <v>503410</v>
      </c>
      <c r="P4151" s="17">
        <v>45431.8125</v>
      </c>
      <c r="Q4151" s="32">
        <v>14050164</v>
      </c>
      <c r="R4151" s="32"/>
      <c r="S4151" s="32">
        <v>14050164</v>
      </c>
      <c r="T4151" s="3"/>
      <c r="U4151" s="3"/>
      <c r="V4151" s="17">
        <v>45471</v>
      </c>
      <c r="W4151" s="17">
        <v>45471</v>
      </c>
      <c r="X4151" s="32">
        <v>14000000</v>
      </c>
      <c r="Y4151" s="32"/>
      <c r="Z4151" s="32">
        <v>14000000</v>
      </c>
    </row>
    <row r="4152" spans="1:26" x14ac:dyDescent="0.3">
      <c r="A4152" s="16">
        <v>1</v>
      </c>
      <c r="B4152" s="12" t="s">
        <v>58</v>
      </c>
      <c r="C4152" s="34" t="s">
        <v>4490</v>
      </c>
      <c r="D4152" s="3"/>
      <c r="E4152" s="17">
        <v>45433</v>
      </c>
      <c r="F4152" s="17">
        <v>45433</v>
      </c>
      <c r="G4152" s="17" t="s">
        <v>13969</v>
      </c>
      <c r="H4152" s="97" t="s">
        <v>4537</v>
      </c>
      <c r="I4152" s="19">
        <v>10</v>
      </c>
      <c r="J4152" s="19" t="s">
        <v>55</v>
      </c>
      <c r="K4152" s="12"/>
      <c r="L4152" s="19" t="s">
        <v>6717</v>
      </c>
      <c r="M4152" s="19" t="s">
        <v>11279</v>
      </c>
      <c r="N4152" s="12" t="s">
        <v>13708</v>
      </c>
      <c r="O4152" s="12">
        <v>55046</v>
      </c>
      <c r="P4152" s="17">
        <v>45402.166666666664</v>
      </c>
      <c r="Q4152" s="32">
        <v>17606200</v>
      </c>
      <c r="R4152" s="32"/>
      <c r="S4152" s="32">
        <v>17606200</v>
      </c>
      <c r="T4152" s="3"/>
      <c r="U4152" s="3"/>
      <c r="V4152" s="17">
        <v>45471</v>
      </c>
      <c r="W4152" s="17">
        <v>45471</v>
      </c>
      <c r="X4152" s="32">
        <v>14000000</v>
      </c>
      <c r="Y4152" s="32"/>
      <c r="Z4152" s="32">
        <v>14000000</v>
      </c>
    </row>
    <row r="4153" spans="1:26" x14ac:dyDescent="0.3">
      <c r="A4153" s="16">
        <v>1</v>
      </c>
      <c r="B4153" s="12" t="s">
        <v>40</v>
      </c>
      <c r="C4153" s="34" t="s">
        <v>4482</v>
      </c>
      <c r="D4153" s="3"/>
      <c r="E4153" s="17">
        <v>45429</v>
      </c>
      <c r="F4153" s="17">
        <v>45429</v>
      </c>
      <c r="G4153" s="17" t="s">
        <v>13969</v>
      </c>
      <c r="H4153" s="97" t="s">
        <v>4537</v>
      </c>
      <c r="I4153" s="19">
        <v>10</v>
      </c>
      <c r="J4153" s="19" t="s">
        <v>55</v>
      </c>
      <c r="K4153" s="12"/>
      <c r="L4153" s="19" t="s">
        <v>5947</v>
      </c>
      <c r="M4153" s="19" t="s">
        <v>11299</v>
      </c>
      <c r="N4153" s="12" t="s">
        <v>13707</v>
      </c>
      <c r="O4153" s="12">
        <v>568184</v>
      </c>
      <c r="P4153" s="17">
        <v>45357.9375</v>
      </c>
      <c r="Q4153" s="32">
        <v>9909950</v>
      </c>
      <c r="R4153" s="32"/>
      <c r="S4153" s="32">
        <v>9909950</v>
      </c>
      <c r="T4153" s="3"/>
      <c r="U4153" s="3"/>
      <c r="V4153" s="17">
        <v>45471</v>
      </c>
      <c r="W4153" s="17">
        <v>45471</v>
      </c>
      <c r="X4153" s="32">
        <v>9909950</v>
      </c>
      <c r="Y4153" s="32"/>
      <c r="Z4153" s="32">
        <v>9909950</v>
      </c>
    </row>
    <row r="4154" spans="1:26" x14ac:dyDescent="0.3">
      <c r="A4154" s="16">
        <v>1</v>
      </c>
      <c r="B4154" s="3" t="s">
        <v>41</v>
      </c>
      <c r="C4154" s="34" t="s">
        <v>4514</v>
      </c>
      <c r="D4154" s="3"/>
      <c r="E4154" s="17">
        <v>45429</v>
      </c>
      <c r="F4154" s="17">
        <v>45429</v>
      </c>
      <c r="G4154" s="17" t="s">
        <v>13969</v>
      </c>
      <c r="H4154" s="97" t="s">
        <v>4537</v>
      </c>
      <c r="I4154" s="19">
        <v>10</v>
      </c>
      <c r="J4154" s="19" t="s">
        <v>55</v>
      </c>
      <c r="K4154" s="12"/>
      <c r="L4154" s="19" t="s">
        <v>6732</v>
      </c>
      <c r="M4154" s="19" t="s">
        <v>11301</v>
      </c>
      <c r="N4154" s="12" t="s">
        <v>13708</v>
      </c>
      <c r="O4154" s="12">
        <v>39243</v>
      </c>
      <c r="P4154" s="17">
        <v>45428.907638888886</v>
      </c>
      <c r="Q4154" s="32">
        <v>9125151.8000000007</v>
      </c>
      <c r="R4154" s="32"/>
      <c r="S4154" s="32">
        <v>9125151.8000000007</v>
      </c>
      <c r="T4154" s="3"/>
      <c r="U4154" s="3"/>
      <c r="V4154" s="17">
        <v>45471</v>
      </c>
      <c r="W4154" s="17">
        <v>45471</v>
      </c>
      <c r="X4154" s="32">
        <v>7125151</v>
      </c>
      <c r="Y4154" s="32"/>
      <c r="Z4154" s="32">
        <v>7125151</v>
      </c>
    </row>
    <row r="4155" spans="1:26" x14ac:dyDescent="0.3">
      <c r="A4155" s="16">
        <v>1</v>
      </c>
      <c r="B4155" s="12" t="s">
        <v>58</v>
      </c>
      <c r="C4155" s="34" t="s">
        <v>4476</v>
      </c>
      <c r="D4155" s="3"/>
      <c r="E4155" s="17">
        <v>45429</v>
      </c>
      <c r="F4155" s="17">
        <v>45429</v>
      </c>
      <c r="G4155" s="17" t="s">
        <v>13969</v>
      </c>
      <c r="H4155" s="97" t="s">
        <v>4537</v>
      </c>
      <c r="I4155" s="19">
        <v>10</v>
      </c>
      <c r="J4155" s="19" t="s">
        <v>55</v>
      </c>
      <c r="K4155" s="12"/>
      <c r="L4155" s="19" t="s">
        <v>6735</v>
      </c>
      <c r="M4155" s="19" t="s">
        <v>11304</v>
      </c>
      <c r="N4155" s="12" t="s">
        <v>13707</v>
      </c>
      <c r="O4155" s="12">
        <v>530805</v>
      </c>
      <c r="P4155" s="17">
        <v>45375.673611111109</v>
      </c>
      <c r="Q4155" s="32">
        <v>17328061</v>
      </c>
      <c r="R4155" s="32"/>
      <c r="S4155" s="32">
        <v>17328061</v>
      </c>
      <c r="T4155" s="3"/>
      <c r="U4155" s="3"/>
      <c r="V4155" s="17">
        <v>45471</v>
      </c>
      <c r="W4155" s="17">
        <v>45471</v>
      </c>
      <c r="X4155" s="32">
        <v>14000000</v>
      </c>
      <c r="Y4155" s="32"/>
      <c r="Z4155" s="32">
        <v>14000000</v>
      </c>
    </row>
    <row r="4156" spans="1:26" x14ac:dyDescent="0.3">
      <c r="A4156" s="16">
        <v>1</v>
      </c>
      <c r="B4156" s="3" t="s">
        <v>41</v>
      </c>
      <c r="C4156" s="34" t="s">
        <v>4477</v>
      </c>
      <c r="D4156" s="3"/>
      <c r="E4156" s="17">
        <v>45429</v>
      </c>
      <c r="F4156" s="17">
        <v>45429</v>
      </c>
      <c r="G4156" s="17" t="s">
        <v>13969</v>
      </c>
      <c r="H4156" s="97" t="s">
        <v>4537</v>
      </c>
      <c r="I4156" s="19">
        <v>10</v>
      </c>
      <c r="J4156" s="19" t="s">
        <v>55</v>
      </c>
      <c r="K4156" s="12"/>
      <c r="L4156" s="19" t="s">
        <v>6736</v>
      </c>
      <c r="M4156" s="19" t="s">
        <v>11305</v>
      </c>
      <c r="N4156" s="12" t="s">
        <v>13707</v>
      </c>
      <c r="O4156" s="12">
        <v>488031</v>
      </c>
      <c r="P4156" s="17">
        <v>45387.479166666664</v>
      </c>
      <c r="Q4156" s="32">
        <v>10540014</v>
      </c>
      <c r="R4156" s="32"/>
      <c r="S4156" s="32">
        <v>10540014</v>
      </c>
      <c r="T4156" s="3"/>
      <c r="U4156" s="3"/>
      <c r="V4156" s="17">
        <v>45471</v>
      </c>
      <c r="W4156" s="17">
        <v>45471</v>
      </c>
      <c r="X4156" s="32">
        <v>10540014</v>
      </c>
      <c r="Y4156" s="32"/>
      <c r="Z4156" s="32">
        <v>10540014</v>
      </c>
    </row>
    <row r="4157" spans="1:26" x14ac:dyDescent="0.3">
      <c r="A4157" s="16">
        <v>1</v>
      </c>
      <c r="B4157" s="12" t="s">
        <v>40</v>
      </c>
      <c r="C4157" s="34" t="s">
        <v>4492</v>
      </c>
      <c r="D4157" s="3"/>
      <c r="E4157" s="17">
        <v>45429</v>
      </c>
      <c r="F4157" s="17">
        <v>45429</v>
      </c>
      <c r="G4157" s="17" t="s">
        <v>13969</v>
      </c>
      <c r="H4157" s="97" t="s">
        <v>4537</v>
      </c>
      <c r="I4157" s="19">
        <v>10</v>
      </c>
      <c r="J4157" s="19" t="s">
        <v>55</v>
      </c>
      <c r="K4157" s="12"/>
      <c r="L4157" s="19" t="s">
        <v>6738</v>
      </c>
      <c r="M4157" s="19" t="s">
        <v>11307</v>
      </c>
      <c r="N4157" s="12" t="s">
        <v>13707</v>
      </c>
      <c r="O4157" s="12">
        <v>654381</v>
      </c>
      <c r="P4157" s="17">
        <v>45428.506944444445</v>
      </c>
      <c r="Q4157" s="32">
        <v>2997954</v>
      </c>
      <c r="R4157" s="32"/>
      <c r="S4157" s="32">
        <v>2997954</v>
      </c>
      <c r="T4157" s="3"/>
      <c r="U4157" s="3"/>
      <c r="V4157" s="17">
        <v>45471</v>
      </c>
      <c r="W4157" s="17">
        <v>45471</v>
      </c>
      <c r="X4157" s="32">
        <v>2997954</v>
      </c>
      <c r="Y4157" s="32"/>
      <c r="Z4157" s="32">
        <v>2997954</v>
      </c>
    </row>
    <row r="4158" spans="1:26" x14ac:dyDescent="0.3">
      <c r="A4158" s="16">
        <v>1</v>
      </c>
      <c r="B4158" s="12" t="s">
        <v>58</v>
      </c>
      <c r="C4158" s="34" t="s">
        <v>4476</v>
      </c>
      <c r="D4158" s="3"/>
      <c r="E4158" s="17">
        <v>45429</v>
      </c>
      <c r="F4158" s="17">
        <v>45429</v>
      </c>
      <c r="G4158" s="17" t="s">
        <v>13969</v>
      </c>
      <c r="H4158" s="97" t="s">
        <v>4537</v>
      </c>
      <c r="I4158" s="19">
        <v>10</v>
      </c>
      <c r="J4158" s="19" t="s">
        <v>55</v>
      </c>
      <c r="K4158" s="12"/>
      <c r="L4158" s="19" t="s">
        <v>6740</v>
      </c>
      <c r="M4158" s="19" t="s">
        <v>11310</v>
      </c>
      <c r="N4158" s="12" t="s">
        <v>13707</v>
      </c>
      <c r="O4158" s="12">
        <v>183542</v>
      </c>
      <c r="P4158" s="17">
        <v>45210.802083333336</v>
      </c>
      <c r="Q4158" s="32">
        <v>9073600</v>
      </c>
      <c r="R4158" s="32"/>
      <c r="S4158" s="32">
        <v>9073600</v>
      </c>
      <c r="T4158" s="3"/>
      <c r="U4158" s="3"/>
      <c r="V4158" s="17">
        <v>45471</v>
      </c>
      <c r="W4158" s="17">
        <v>45471</v>
      </c>
      <c r="X4158" s="32">
        <v>9073600</v>
      </c>
      <c r="Y4158" s="32"/>
      <c r="Z4158" s="32">
        <v>9073600</v>
      </c>
    </row>
    <row r="4159" spans="1:26" x14ac:dyDescent="0.3">
      <c r="A4159" s="16">
        <v>1</v>
      </c>
      <c r="B4159" s="12" t="s">
        <v>58</v>
      </c>
      <c r="C4159" s="34" t="s">
        <v>4484</v>
      </c>
      <c r="D4159" s="3"/>
      <c r="E4159" s="17">
        <v>45427</v>
      </c>
      <c r="F4159" s="17">
        <v>45427</v>
      </c>
      <c r="G4159" s="17" t="s">
        <v>13969</v>
      </c>
      <c r="H4159" s="97" t="s">
        <v>4537</v>
      </c>
      <c r="I4159" s="19">
        <v>10</v>
      </c>
      <c r="J4159" s="19" t="s">
        <v>55</v>
      </c>
      <c r="K4159" s="12"/>
      <c r="L4159" s="19" t="s">
        <v>6765</v>
      </c>
      <c r="M4159" s="19" t="s">
        <v>11337</v>
      </c>
      <c r="N4159" s="12" t="s">
        <v>13707</v>
      </c>
      <c r="O4159" s="12">
        <v>252976</v>
      </c>
      <c r="P4159" s="17">
        <v>45359.3125</v>
      </c>
      <c r="Q4159" s="32">
        <v>20220398</v>
      </c>
      <c r="R4159" s="32"/>
      <c r="S4159" s="32">
        <v>20220398</v>
      </c>
      <c r="T4159" s="3"/>
      <c r="U4159" s="3"/>
      <c r="V4159" s="17">
        <v>45471</v>
      </c>
      <c r="W4159" s="17">
        <v>45471</v>
      </c>
      <c r="X4159" s="32">
        <v>14000000</v>
      </c>
      <c r="Y4159" s="32"/>
      <c r="Z4159" s="32">
        <v>14000000</v>
      </c>
    </row>
    <row r="4160" spans="1:26" x14ac:dyDescent="0.3">
      <c r="A4160" s="16">
        <v>1</v>
      </c>
      <c r="B4160" s="12" t="s">
        <v>58</v>
      </c>
      <c r="C4160" s="34" t="s">
        <v>4476</v>
      </c>
      <c r="D4160" s="3"/>
      <c r="E4160" s="17">
        <v>45427</v>
      </c>
      <c r="F4160" s="17">
        <v>45427</v>
      </c>
      <c r="G4160" s="17" t="s">
        <v>13969</v>
      </c>
      <c r="H4160" s="97" t="s">
        <v>4537</v>
      </c>
      <c r="I4160" s="19">
        <v>10</v>
      </c>
      <c r="J4160" s="19" t="s">
        <v>55</v>
      </c>
      <c r="K4160" s="12"/>
      <c r="L4160" s="19" t="s">
        <v>6766</v>
      </c>
      <c r="M4160" s="19" t="s">
        <v>11338</v>
      </c>
      <c r="N4160" s="12" t="s">
        <v>13708</v>
      </c>
      <c r="O4160" s="12">
        <v>31950</v>
      </c>
      <c r="P4160" s="17">
        <v>45402.989583333336</v>
      </c>
      <c r="Q4160" s="32">
        <v>12410395</v>
      </c>
      <c r="R4160" s="32"/>
      <c r="S4160" s="32">
        <v>12410395</v>
      </c>
      <c r="T4160" s="3"/>
      <c r="U4160" s="3"/>
      <c r="V4160" s="17">
        <v>45471</v>
      </c>
      <c r="W4160" s="17">
        <v>45471</v>
      </c>
      <c r="X4160" s="32">
        <v>8559489</v>
      </c>
      <c r="Y4160" s="32"/>
      <c r="Z4160" s="32">
        <v>8559489</v>
      </c>
    </row>
    <row r="4161" spans="1:26" x14ac:dyDescent="0.3">
      <c r="A4161" s="16">
        <v>1</v>
      </c>
      <c r="B4161" s="3" t="s">
        <v>41</v>
      </c>
      <c r="C4161" s="34" t="s">
        <v>4477</v>
      </c>
      <c r="D4161" s="3"/>
      <c r="E4161" s="17">
        <v>45426</v>
      </c>
      <c r="F4161" s="17">
        <v>45426</v>
      </c>
      <c r="G4161" s="17" t="s">
        <v>13969</v>
      </c>
      <c r="H4161" s="97" t="s">
        <v>4537</v>
      </c>
      <c r="I4161" s="19">
        <v>10</v>
      </c>
      <c r="J4161" s="19" t="s">
        <v>55</v>
      </c>
      <c r="K4161" s="12"/>
      <c r="L4161" s="19" t="s">
        <v>6770</v>
      </c>
      <c r="M4161" s="19" t="s">
        <v>11343</v>
      </c>
      <c r="N4161" s="12" t="s">
        <v>13707</v>
      </c>
      <c r="O4161" s="12">
        <v>528036</v>
      </c>
      <c r="P4161" s="17">
        <v>45422.868055555555</v>
      </c>
      <c r="Q4161" s="32">
        <v>5894850</v>
      </c>
      <c r="R4161" s="32"/>
      <c r="S4161" s="32">
        <v>5894850</v>
      </c>
      <c r="T4161" s="3"/>
      <c r="U4161" s="3"/>
      <c r="V4161" s="17">
        <v>45471</v>
      </c>
      <c r="W4161" s="17">
        <v>45471</v>
      </c>
      <c r="X4161" s="32">
        <v>5894850</v>
      </c>
      <c r="Y4161" s="32"/>
      <c r="Z4161" s="32">
        <v>5894850</v>
      </c>
    </row>
    <row r="4162" spans="1:26" x14ac:dyDescent="0.3">
      <c r="A4162" s="16">
        <v>1</v>
      </c>
      <c r="B4162" s="12" t="s">
        <v>58</v>
      </c>
      <c r="C4162" s="34" t="s">
        <v>4490</v>
      </c>
      <c r="D4162" s="3"/>
      <c r="E4162" s="17">
        <v>45426</v>
      </c>
      <c r="F4162" s="17">
        <v>45426</v>
      </c>
      <c r="G4162" s="17" t="s">
        <v>13969</v>
      </c>
      <c r="H4162" s="97" t="s">
        <v>4537</v>
      </c>
      <c r="I4162" s="19">
        <v>10</v>
      </c>
      <c r="J4162" s="19" t="s">
        <v>55</v>
      </c>
      <c r="K4162" s="12"/>
      <c r="L4162" s="19" t="s">
        <v>6783</v>
      </c>
      <c r="M4162" s="19" t="s">
        <v>11356</v>
      </c>
      <c r="N4162" s="12" t="s">
        <v>13707</v>
      </c>
      <c r="O4162" s="12">
        <v>283425</v>
      </c>
      <c r="P4162" s="17">
        <v>45375.4375</v>
      </c>
      <c r="Q4162" s="32">
        <v>6360360</v>
      </c>
      <c r="R4162" s="32"/>
      <c r="S4162" s="32">
        <v>6360360</v>
      </c>
      <c r="T4162" s="3"/>
      <c r="U4162" s="3"/>
      <c r="V4162" s="17">
        <v>45471</v>
      </c>
      <c r="W4162" s="17">
        <v>45471</v>
      </c>
      <c r="X4162" s="32">
        <v>6360360</v>
      </c>
      <c r="Y4162" s="32"/>
      <c r="Z4162" s="32">
        <v>6360360</v>
      </c>
    </row>
    <row r="4163" spans="1:26" x14ac:dyDescent="0.3">
      <c r="A4163" s="16">
        <v>1</v>
      </c>
      <c r="B4163" s="3" t="s">
        <v>41</v>
      </c>
      <c r="C4163" s="34" t="s">
        <v>4494</v>
      </c>
      <c r="D4163" s="3"/>
      <c r="E4163" s="17">
        <v>45426</v>
      </c>
      <c r="F4163" s="17">
        <v>45426</v>
      </c>
      <c r="G4163" s="17" t="s">
        <v>13969</v>
      </c>
      <c r="H4163" s="97" t="s">
        <v>4537</v>
      </c>
      <c r="I4163" s="19">
        <v>10</v>
      </c>
      <c r="J4163" s="19" t="s">
        <v>55</v>
      </c>
      <c r="K4163" s="12"/>
      <c r="L4163" s="19" t="s">
        <v>6784</v>
      </c>
      <c r="M4163" s="19" t="s">
        <v>11357</v>
      </c>
      <c r="N4163" s="12" t="s">
        <v>13707</v>
      </c>
      <c r="O4163" s="12">
        <v>390946</v>
      </c>
      <c r="P4163" s="17">
        <v>45360.583333333336</v>
      </c>
      <c r="Q4163" s="32">
        <v>6040249</v>
      </c>
      <c r="R4163" s="32"/>
      <c r="S4163" s="32">
        <v>6040249</v>
      </c>
      <c r="T4163" s="3"/>
      <c r="U4163" s="3"/>
      <c r="V4163" s="17">
        <v>45471</v>
      </c>
      <c r="W4163" s="17">
        <v>45471</v>
      </c>
      <c r="X4163" s="32">
        <v>6040249</v>
      </c>
      <c r="Y4163" s="32"/>
      <c r="Z4163" s="32">
        <v>6040249</v>
      </c>
    </row>
    <row r="4164" spans="1:26" x14ac:dyDescent="0.3">
      <c r="A4164" s="16">
        <v>1</v>
      </c>
      <c r="B4164" s="12" t="s">
        <v>40</v>
      </c>
      <c r="C4164" s="34" t="s">
        <v>4482</v>
      </c>
      <c r="D4164" s="3"/>
      <c r="E4164" s="17">
        <v>45415</v>
      </c>
      <c r="F4164" s="17">
        <v>45415</v>
      </c>
      <c r="G4164" s="17" t="s">
        <v>13969</v>
      </c>
      <c r="H4164" s="97" t="s">
        <v>4537</v>
      </c>
      <c r="I4164" s="19">
        <v>10</v>
      </c>
      <c r="J4164" s="19" t="s">
        <v>55</v>
      </c>
      <c r="K4164" s="12"/>
      <c r="L4164" s="19" t="s">
        <v>6901</v>
      </c>
      <c r="M4164" s="19" t="s">
        <v>11485</v>
      </c>
      <c r="N4164" s="12" t="s">
        <v>13707</v>
      </c>
      <c r="O4164" s="12">
        <v>660838</v>
      </c>
      <c r="P4164" s="17">
        <v>45414.645833333336</v>
      </c>
      <c r="Q4164" s="32">
        <v>8121586</v>
      </c>
      <c r="R4164" s="32"/>
      <c r="S4164" s="32">
        <v>8121586</v>
      </c>
      <c r="T4164" s="3"/>
      <c r="U4164" s="3"/>
      <c r="V4164" s="17">
        <v>45471</v>
      </c>
      <c r="W4164" s="17">
        <v>45471</v>
      </c>
      <c r="X4164" s="32">
        <v>8521586</v>
      </c>
      <c r="Y4164" s="32"/>
      <c r="Z4164" s="32">
        <v>8521586</v>
      </c>
    </row>
    <row r="4165" spans="1:26" x14ac:dyDescent="0.3">
      <c r="A4165" s="16">
        <v>1</v>
      </c>
      <c r="B4165" s="3" t="s">
        <v>41</v>
      </c>
      <c r="C4165" s="34" t="s">
        <v>4477</v>
      </c>
      <c r="D4165" s="3"/>
      <c r="E4165" s="17">
        <v>45413</v>
      </c>
      <c r="F4165" s="17">
        <v>45413</v>
      </c>
      <c r="G4165" s="17" t="s">
        <v>13969</v>
      </c>
      <c r="H4165" s="97" t="s">
        <v>4537</v>
      </c>
      <c r="I4165" s="19">
        <v>10</v>
      </c>
      <c r="J4165" s="19" t="s">
        <v>55</v>
      </c>
      <c r="K4165" s="12"/>
      <c r="L4165" s="19" t="s">
        <v>6920</v>
      </c>
      <c r="M4165" s="19" t="s">
        <v>11502</v>
      </c>
      <c r="N4165" s="12" t="s">
        <v>13708</v>
      </c>
      <c r="O4165" s="12">
        <v>85730</v>
      </c>
      <c r="P4165" s="17">
        <v>45373.625</v>
      </c>
      <c r="Q4165" s="32">
        <v>11897440</v>
      </c>
      <c r="R4165" s="32"/>
      <c r="S4165" s="32">
        <v>11897440</v>
      </c>
      <c r="T4165" s="3"/>
      <c r="U4165" s="3"/>
      <c r="V4165" s="17">
        <v>45471</v>
      </c>
      <c r="W4165" s="17">
        <v>45471</v>
      </c>
      <c r="X4165" s="32">
        <v>11897440</v>
      </c>
      <c r="Y4165" s="32"/>
      <c r="Z4165" s="32">
        <v>11897440</v>
      </c>
    </row>
    <row r="4166" spans="1:26" x14ac:dyDescent="0.3">
      <c r="A4166" s="16">
        <v>1</v>
      </c>
      <c r="B4166" s="12" t="s">
        <v>40</v>
      </c>
      <c r="C4166" s="34" t="s">
        <v>4480</v>
      </c>
      <c r="D4166" s="3"/>
      <c r="E4166" s="17">
        <v>45349</v>
      </c>
      <c r="F4166" s="17">
        <v>45349</v>
      </c>
      <c r="G4166" s="17" t="s">
        <v>13969</v>
      </c>
      <c r="H4166" s="97" t="s">
        <v>4537</v>
      </c>
      <c r="I4166" s="19">
        <v>10</v>
      </c>
      <c r="J4166" s="19" t="s">
        <v>55</v>
      </c>
      <c r="K4166" s="12"/>
      <c r="L4166" s="19" t="s">
        <v>7658</v>
      </c>
      <c r="M4166" s="19" t="s">
        <v>7658</v>
      </c>
      <c r="N4166" s="12" t="s">
        <v>13707</v>
      </c>
      <c r="O4166" s="12">
        <v>233597</v>
      </c>
      <c r="P4166" s="17">
        <v>45303.583333333336</v>
      </c>
      <c r="Q4166" s="32">
        <v>23400000</v>
      </c>
      <c r="R4166" s="32"/>
      <c r="S4166" s="32">
        <v>23400000</v>
      </c>
      <c r="T4166" s="3"/>
      <c r="U4166" s="3"/>
      <c r="V4166" s="17">
        <v>45471</v>
      </c>
      <c r="W4166" s="17">
        <v>45471</v>
      </c>
      <c r="X4166" s="32">
        <v>23400000</v>
      </c>
      <c r="Y4166" s="32"/>
      <c r="Z4166" s="32">
        <v>23400000</v>
      </c>
    </row>
    <row r="4167" spans="1:26" x14ac:dyDescent="0.3">
      <c r="A4167" s="16">
        <v>1</v>
      </c>
      <c r="B4167" s="12" t="s">
        <v>40</v>
      </c>
      <c r="C4167" s="34" t="s">
        <v>4487</v>
      </c>
      <c r="D4167" s="3"/>
      <c r="E4167" s="17">
        <v>45463</v>
      </c>
      <c r="F4167" s="17">
        <v>45463</v>
      </c>
      <c r="G4167" s="17" t="s">
        <v>13969</v>
      </c>
      <c r="H4167" s="97" t="s">
        <v>4537</v>
      </c>
      <c r="I4167" s="19">
        <v>10</v>
      </c>
      <c r="J4167" s="19" t="s">
        <v>55</v>
      </c>
      <c r="K4167" s="12"/>
      <c r="L4167" s="19" t="s">
        <v>6361</v>
      </c>
      <c r="M4167" s="19" t="s">
        <v>10905</v>
      </c>
      <c r="N4167" s="12" t="s">
        <v>13707</v>
      </c>
      <c r="O4167" s="12">
        <v>284752</v>
      </c>
      <c r="P4167" s="17">
        <v>45401.329861111109</v>
      </c>
      <c r="Q4167" s="32">
        <v>6485006</v>
      </c>
      <c r="R4167" s="32"/>
      <c r="S4167" s="32">
        <v>6485006</v>
      </c>
      <c r="T4167" s="3"/>
      <c r="U4167" s="3"/>
      <c r="V4167" s="17">
        <v>45475</v>
      </c>
      <c r="W4167" s="17">
        <v>45475</v>
      </c>
      <c r="X4167" s="32">
        <v>6485006</v>
      </c>
      <c r="Y4167" s="32"/>
      <c r="Z4167" s="32">
        <v>6485006</v>
      </c>
    </row>
    <row r="4168" spans="1:26" x14ac:dyDescent="0.3">
      <c r="A4168" s="16">
        <v>1</v>
      </c>
      <c r="B4168" s="3" t="s">
        <v>41</v>
      </c>
      <c r="C4168" s="34" t="s">
        <v>4494</v>
      </c>
      <c r="D4168" s="3"/>
      <c r="E4168" s="17">
        <v>45454</v>
      </c>
      <c r="F4168" s="17">
        <v>45454</v>
      </c>
      <c r="G4168" s="17" t="s">
        <v>13969</v>
      </c>
      <c r="H4168" s="97" t="s">
        <v>4537</v>
      </c>
      <c r="I4168" s="19">
        <v>10</v>
      </c>
      <c r="J4168" s="19" t="s">
        <v>55</v>
      </c>
      <c r="K4168" s="12"/>
      <c r="L4168" s="19" t="s">
        <v>6450</v>
      </c>
      <c r="M4168" s="19" t="s">
        <v>11001</v>
      </c>
      <c r="N4168" s="12" t="s">
        <v>13707</v>
      </c>
      <c r="O4168" s="12">
        <v>529562</v>
      </c>
      <c r="P4168" s="17">
        <v>45451.770833333336</v>
      </c>
      <c r="Q4168" s="32">
        <v>6525192</v>
      </c>
      <c r="R4168" s="32"/>
      <c r="S4168" s="32">
        <v>6525192</v>
      </c>
      <c r="T4168" s="3"/>
      <c r="U4168" s="3"/>
      <c r="V4168" s="17">
        <v>45475</v>
      </c>
      <c r="W4168" s="17">
        <v>45475</v>
      </c>
      <c r="X4168" s="32">
        <v>6525192</v>
      </c>
      <c r="Y4168" s="32"/>
      <c r="Z4168" s="32">
        <v>6525192</v>
      </c>
    </row>
    <row r="4169" spans="1:26" x14ac:dyDescent="0.3">
      <c r="A4169" s="16">
        <v>1</v>
      </c>
      <c r="B4169" s="3" t="s">
        <v>41</v>
      </c>
      <c r="C4169" s="34" t="s">
        <v>4477</v>
      </c>
      <c r="D4169" s="3"/>
      <c r="E4169" s="17">
        <v>45448</v>
      </c>
      <c r="F4169" s="17">
        <v>45448</v>
      </c>
      <c r="G4169" s="17" t="s">
        <v>13969</v>
      </c>
      <c r="H4169" s="97" t="s">
        <v>4537</v>
      </c>
      <c r="I4169" s="19">
        <v>10</v>
      </c>
      <c r="J4169" s="19" t="s">
        <v>55</v>
      </c>
      <c r="K4169" s="12"/>
      <c r="L4169" s="19" t="s">
        <v>6497</v>
      </c>
      <c r="M4169" s="19" t="s">
        <v>6497</v>
      </c>
      <c r="N4169" s="12" t="s">
        <v>13708</v>
      </c>
      <c r="O4169" s="12">
        <v>73302</v>
      </c>
      <c r="P4169" s="17">
        <v>45446.602777777778</v>
      </c>
      <c r="Q4169" s="32">
        <v>2111155</v>
      </c>
      <c r="R4169" s="32"/>
      <c r="S4169" s="32">
        <v>2111155</v>
      </c>
      <c r="T4169" s="3"/>
      <c r="U4169" s="3"/>
      <c r="V4169" s="17">
        <v>45475</v>
      </c>
      <c r="W4169" s="17">
        <v>45475</v>
      </c>
      <c r="X4169" s="32">
        <v>1400000</v>
      </c>
      <c r="Y4169" s="32"/>
      <c r="Z4169" s="32">
        <v>1400000</v>
      </c>
    </row>
    <row r="4170" spans="1:26" x14ac:dyDescent="0.3">
      <c r="A4170" s="16">
        <v>1</v>
      </c>
      <c r="B4170" s="3" t="s">
        <v>41</v>
      </c>
      <c r="C4170" s="34" t="s">
        <v>4494</v>
      </c>
      <c r="D4170" s="3"/>
      <c r="E4170" s="17">
        <v>45442</v>
      </c>
      <c r="F4170" s="17">
        <v>45442</v>
      </c>
      <c r="G4170" s="17" t="s">
        <v>13969</v>
      </c>
      <c r="H4170" s="97" t="s">
        <v>4537</v>
      </c>
      <c r="I4170" s="19">
        <v>10</v>
      </c>
      <c r="J4170" s="19" t="s">
        <v>55</v>
      </c>
      <c r="K4170" s="12"/>
      <c r="L4170" s="19" t="s">
        <v>6587</v>
      </c>
      <c r="M4170" s="19" t="s">
        <v>6587</v>
      </c>
      <c r="N4170" s="12" t="s">
        <v>13708</v>
      </c>
      <c r="O4170" s="12">
        <v>44481</v>
      </c>
      <c r="P4170" s="17">
        <v>45439.774305555555</v>
      </c>
      <c r="Q4170" s="32">
        <v>7510094.7999999998</v>
      </c>
      <c r="R4170" s="32"/>
      <c r="S4170" s="32">
        <v>7510094.7999999998</v>
      </c>
      <c r="T4170" s="3"/>
      <c r="U4170" s="3"/>
      <c r="V4170" s="17">
        <v>45475</v>
      </c>
      <c r="W4170" s="17">
        <v>45475</v>
      </c>
      <c r="X4170" s="32">
        <v>7510094.7999999998</v>
      </c>
      <c r="Y4170" s="32"/>
      <c r="Z4170" s="32">
        <v>7510094.7999999998</v>
      </c>
    </row>
    <row r="4171" spans="1:26" x14ac:dyDescent="0.3">
      <c r="A4171" s="16">
        <v>1</v>
      </c>
      <c r="B4171" s="3" t="s">
        <v>41</v>
      </c>
      <c r="C4171" s="34" t="s">
        <v>4472</v>
      </c>
      <c r="D4171" s="3"/>
      <c r="E4171" s="17">
        <v>45433</v>
      </c>
      <c r="F4171" s="17">
        <v>45433</v>
      </c>
      <c r="G4171" s="17" t="s">
        <v>13969</v>
      </c>
      <c r="H4171" s="97" t="s">
        <v>4537</v>
      </c>
      <c r="I4171" s="19">
        <v>10</v>
      </c>
      <c r="J4171" s="19" t="s">
        <v>55</v>
      </c>
      <c r="K4171" s="12"/>
      <c r="L4171" s="19" t="s">
        <v>6709</v>
      </c>
      <c r="M4171" s="19" t="s">
        <v>11271</v>
      </c>
      <c r="N4171" s="12" t="s">
        <v>13707</v>
      </c>
      <c r="O4171" s="12">
        <v>540600</v>
      </c>
      <c r="P4171" s="17">
        <v>45370</v>
      </c>
      <c r="Q4171" s="32">
        <v>15050720</v>
      </c>
      <c r="R4171" s="32"/>
      <c r="S4171" s="32">
        <v>15050720</v>
      </c>
      <c r="T4171" s="3"/>
      <c r="U4171" s="3"/>
      <c r="V4171" s="17">
        <v>45475</v>
      </c>
      <c r="W4171" s="17">
        <v>45475</v>
      </c>
      <c r="X4171" s="32">
        <v>14000000</v>
      </c>
      <c r="Y4171" s="32"/>
      <c r="Z4171" s="32">
        <v>14000000</v>
      </c>
    </row>
    <row r="4172" spans="1:26" x14ac:dyDescent="0.3">
      <c r="A4172" s="16">
        <v>1</v>
      </c>
      <c r="B4172" s="12" t="s">
        <v>40</v>
      </c>
      <c r="C4172" s="34" t="s">
        <v>4505</v>
      </c>
      <c r="D4172" s="3"/>
      <c r="E4172" s="17">
        <v>45433</v>
      </c>
      <c r="F4172" s="17">
        <v>45433</v>
      </c>
      <c r="G4172" s="17" t="s">
        <v>13969</v>
      </c>
      <c r="H4172" s="97" t="s">
        <v>4537</v>
      </c>
      <c r="I4172" s="19">
        <v>10</v>
      </c>
      <c r="J4172" s="19" t="s">
        <v>43</v>
      </c>
      <c r="K4172" s="12"/>
      <c r="L4172" s="19" t="s">
        <v>5102</v>
      </c>
      <c r="M4172" s="19" t="s">
        <v>11196</v>
      </c>
      <c r="N4172" s="12" t="s">
        <v>13707</v>
      </c>
      <c r="O4172" s="12">
        <v>450269</v>
      </c>
      <c r="P4172" s="17">
        <v>45289</v>
      </c>
      <c r="Q4172" s="32">
        <v>20000613</v>
      </c>
      <c r="R4172" s="32"/>
      <c r="S4172" s="32">
        <v>20000613</v>
      </c>
      <c r="T4172" s="3"/>
      <c r="U4172" s="3"/>
      <c r="V4172" s="17">
        <v>45475</v>
      </c>
      <c r="W4172" s="17">
        <v>45475</v>
      </c>
      <c r="X4172" s="32">
        <v>14000000</v>
      </c>
      <c r="Y4172" s="32"/>
      <c r="Z4172" s="32">
        <v>14000000</v>
      </c>
    </row>
    <row r="4173" spans="1:26" x14ac:dyDescent="0.3">
      <c r="A4173" s="16">
        <v>1</v>
      </c>
      <c r="B4173" s="3" t="s">
        <v>41</v>
      </c>
      <c r="C4173" s="34" t="s">
        <v>4477</v>
      </c>
      <c r="D4173" s="3"/>
      <c r="E4173" s="17">
        <v>45433</v>
      </c>
      <c r="F4173" s="17">
        <v>45433</v>
      </c>
      <c r="G4173" s="17" t="s">
        <v>13969</v>
      </c>
      <c r="H4173" s="97" t="s">
        <v>4537</v>
      </c>
      <c r="I4173" s="19">
        <v>10</v>
      </c>
      <c r="J4173" s="19" t="s">
        <v>55</v>
      </c>
      <c r="K4173" s="12"/>
      <c r="L4173" s="19" t="s">
        <v>6718</v>
      </c>
      <c r="M4173" s="19" t="s">
        <v>11280</v>
      </c>
      <c r="N4173" s="12" t="s">
        <v>13707</v>
      </c>
      <c r="O4173" s="12">
        <v>567470</v>
      </c>
      <c r="P4173" s="17">
        <v>45429.909722222219</v>
      </c>
      <c r="Q4173" s="32">
        <v>20143718.100000001</v>
      </c>
      <c r="R4173" s="32"/>
      <c r="S4173" s="32">
        <v>20143718.100000001</v>
      </c>
      <c r="T4173" s="3"/>
      <c r="U4173" s="3"/>
      <c r="V4173" s="17">
        <v>45475</v>
      </c>
      <c r="W4173" s="17">
        <v>45475</v>
      </c>
      <c r="X4173" s="32">
        <v>14000000</v>
      </c>
      <c r="Y4173" s="32"/>
      <c r="Z4173" s="32">
        <v>14000000</v>
      </c>
    </row>
    <row r="4174" spans="1:26" x14ac:dyDescent="0.3">
      <c r="A4174" s="16">
        <v>1</v>
      </c>
      <c r="B4174" s="12" t="s">
        <v>40</v>
      </c>
      <c r="C4174" s="34" t="s">
        <v>4480</v>
      </c>
      <c r="D4174" s="3"/>
      <c r="E4174" s="17">
        <v>45433</v>
      </c>
      <c r="F4174" s="17">
        <v>45433</v>
      </c>
      <c r="G4174" s="17" t="s">
        <v>13969</v>
      </c>
      <c r="H4174" s="97" t="s">
        <v>4537</v>
      </c>
      <c r="I4174" s="19">
        <v>10</v>
      </c>
      <c r="J4174" s="19" t="s">
        <v>55</v>
      </c>
      <c r="K4174" s="12"/>
      <c r="L4174" s="19" t="s">
        <v>6719</v>
      </c>
      <c r="M4174" s="19" t="s">
        <v>11281</v>
      </c>
      <c r="N4174" s="12" t="s">
        <v>13707</v>
      </c>
      <c r="O4174" s="12">
        <v>385045</v>
      </c>
      <c r="P4174" s="17">
        <v>45387.583333333336</v>
      </c>
      <c r="Q4174" s="32">
        <v>6671218</v>
      </c>
      <c r="R4174" s="32"/>
      <c r="S4174" s="32">
        <v>6671218</v>
      </c>
      <c r="T4174" s="3"/>
      <c r="U4174" s="3"/>
      <c r="V4174" s="17">
        <v>45475</v>
      </c>
      <c r="W4174" s="17">
        <v>45475</v>
      </c>
      <c r="X4174" s="32">
        <v>6671218</v>
      </c>
      <c r="Y4174" s="32"/>
      <c r="Z4174" s="32">
        <v>6671218</v>
      </c>
    </row>
    <row r="4175" spans="1:26" x14ac:dyDescent="0.3">
      <c r="A4175" s="16">
        <v>1</v>
      </c>
      <c r="B4175" s="3" t="s">
        <v>41</v>
      </c>
      <c r="C4175" s="34" t="s">
        <v>4477</v>
      </c>
      <c r="D4175" s="3"/>
      <c r="E4175" s="17">
        <v>45433</v>
      </c>
      <c r="F4175" s="17">
        <v>45433</v>
      </c>
      <c r="G4175" s="17" t="s">
        <v>13969</v>
      </c>
      <c r="H4175" s="97" t="s">
        <v>4537</v>
      </c>
      <c r="I4175" s="19">
        <v>10</v>
      </c>
      <c r="J4175" s="19" t="s">
        <v>55</v>
      </c>
      <c r="K4175" s="12"/>
      <c r="L4175" s="19" t="s">
        <v>6720</v>
      </c>
      <c r="M4175" s="19" t="s">
        <v>6701</v>
      </c>
      <c r="N4175" s="12" t="s">
        <v>13707</v>
      </c>
      <c r="O4175" s="12">
        <v>591393</v>
      </c>
      <c r="P4175" s="17">
        <v>45403.75</v>
      </c>
      <c r="Q4175" s="32">
        <v>2177124</v>
      </c>
      <c r="R4175" s="32"/>
      <c r="S4175" s="32">
        <v>2177124</v>
      </c>
      <c r="T4175" s="3"/>
      <c r="U4175" s="3"/>
      <c r="V4175" s="17">
        <v>45475</v>
      </c>
      <c r="W4175" s="17">
        <v>45475</v>
      </c>
      <c r="X4175" s="32">
        <v>2177124</v>
      </c>
      <c r="Y4175" s="32"/>
      <c r="Z4175" s="32">
        <v>2177124</v>
      </c>
    </row>
    <row r="4176" spans="1:26" x14ac:dyDescent="0.3">
      <c r="A4176" s="16">
        <v>1</v>
      </c>
      <c r="B4176" s="12" t="s">
        <v>58</v>
      </c>
      <c r="C4176" s="34" t="s">
        <v>4474</v>
      </c>
      <c r="D4176" s="3"/>
      <c r="E4176" s="17">
        <v>45429</v>
      </c>
      <c r="F4176" s="17">
        <v>45429</v>
      </c>
      <c r="G4176" s="17" t="s">
        <v>13969</v>
      </c>
      <c r="H4176" s="97" t="s">
        <v>4537</v>
      </c>
      <c r="I4176" s="19">
        <v>10</v>
      </c>
      <c r="J4176" s="19" t="s">
        <v>55</v>
      </c>
      <c r="K4176" s="12"/>
      <c r="L4176" s="19" t="s">
        <v>6734</v>
      </c>
      <c r="M4176" s="19" t="s">
        <v>11309</v>
      </c>
      <c r="N4176" s="12" t="s">
        <v>13707</v>
      </c>
      <c r="O4176" s="12">
        <v>422723</v>
      </c>
      <c r="P4176" s="17">
        <v>45403.645833333336</v>
      </c>
      <c r="Q4176" s="32">
        <v>11084108</v>
      </c>
      <c r="R4176" s="32"/>
      <c r="S4176" s="32">
        <v>11084108</v>
      </c>
      <c r="T4176" s="3"/>
      <c r="U4176" s="3"/>
      <c r="V4176" s="17">
        <v>45475</v>
      </c>
      <c r="W4176" s="17">
        <v>45475</v>
      </c>
      <c r="X4176" s="32">
        <v>10771887.16</v>
      </c>
      <c r="Y4176" s="32"/>
      <c r="Z4176" s="32">
        <v>10771887.16</v>
      </c>
    </row>
    <row r="4177" spans="1:26" x14ac:dyDescent="0.3">
      <c r="A4177" s="16">
        <v>1</v>
      </c>
      <c r="B4177" s="12" t="s">
        <v>40</v>
      </c>
      <c r="C4177" s="34" t="s">
        <v>4487</v>
      </c>
      <c r="D4177" s="3"/>
      <c r="E4177" s="17">
        <v>45428</v>
      </c>
      <c r="F4177" s="17">
        <v>45428</v>
      </c>
      <c r="G4177" s="17" t="s">
        <v>13969</v>
      </c>
      <c r="H4177" s="97" t="s">
        <v>4537</v>
      </c>
      <c r="I4177" s="19">
        <v>10</v>
      </c>
      <c r="J4177" s="19" t="s">
        <v>55</v>
      </c>
      <c r="K4177" s="12"/>
      <c r="L4177" s="19" t="s">
        <v>6742</v>
      </c>
      <c r="M4177" s="19" t="s">
        <v>11312</v>
      </c>
      <c r="N4177" s="12" t="s">
        <v>13707</v>
      </c>
      <c r="O4177" s="12">
        <v>267650</v>
      </c>
      <c r="P4177" s="17">
        <v>45355.645833333336</v>
      </c>
      <c r="Q4177" s="32">
        <v>4953590</v>
      </c>
      <c r="R4177" s="32"/>
      <c r="S4177" s="32">
        <v>4953590</v>
      </c>
      <c r="T4177" s="3"/>
      <c r="U4177" s="3"/>
      <c r="V4177" s="17">
        <v>45475</v>
      </c>
      <c r="W4177" s="17">
        <v>45475</v>
      </c>
      <c r="X4177" s="32">
        <v>4953590</v>
      </c>
      <c r="Y4177" s="32"/>
      <c r="Z4177" s="32">
        <v>4953590</v>
      </c>
    </row>
    <row r="4178" spans="1:26" x14ac:dyDescent="0.3">
      <c r="A4178" s="16">
        <v>1</v>
      </c>
      <c r="B4178" s="3" t="s">
        <v>41</v>
      </c>
      <c r="C4178" s="34" t="s">
        <v>4477</v>
      </c>
      <c r="D4178" s="3"/>
      <c r="E4178" s="17">
        <v>45428</v>
      </c>
      <c r="F4178" s="17">
        <v>45428</v>
      </c>
      <c r="G4178" s="17" t="s">
        <v>13969</v>
      </c>
      <c r="H4178" s="97" t="s">
        <v>4537</v>
      </c>
      <c r="I4178" s="19">
        <v>10</v>
      </c>
      <c r="J4178" s="19" t="s">
        <v>55</v>
      </c>
      <c r="K4178" s="12"/>
      <c r="L4178" s="19" t="s">
        <v>6744</v>
      </c>
      <c r="M4178" s="19" t="s">
        <v>11315</v>
      </c>
      <c r="N4178" s="12" t="s">
        <v>13707</v>
      </c>
      <c r="O4178" s="12">
        <v>443362</v>
      </c>
      <c r="P4178" s="17">
        <v>45425.430555555555</v>
      </c>
      <c r="Q4178" s="32">
        <v>7920416</v>
      </c>
      <c r="R4178" s="32"/>
      <c r="S4178" s="32">
        <v>7920416</v>
      </c>
      <c r="T4178" s="3"/>
      <c r="U4178" s="3"/>
      <c r="V4178" s="17">
        <v>45475</v>
      </c>
      <c r="W4178" s="17">
        <v>45475</v>
      </c>
      <c r="X4178" s="32">
        <v>7920416</v>
      </c>
      <c r="Y4178" s="32"/>
      <c r="Z4178" s="32">
        <v>7920416</v>
      </c>
    </row>
    <row r="4179" spans="1:26" x14ac:dyDescent="0.3">
      <c r="A4179" s="16">
        <v>1</v>
      </c>
      <c r="B4179" s="12" t="s">
        <v>67</v>
      </c>
      <c r="C4179" s="34" t="s">
        <v>4503</v>
      </c>
      <c r="D4179" s="3"/>
      <c r="E4179" s="17">
        <v>45428</v>
      </c>
      <c r="F4179" s="17">
        <v>45428</v>
      </c>
      <c r="G4179" s="17" t="s">
        <v>13969</v>
      </c>
      <c r="H4179" s="97" t="s">
        <v>4537</v>
      </c>
      <c r="I4179" s="19">
        <v>10</v>
      </c>
      <c r="J4179" s="19" t="s">
        <v>55</v>
      </c>
      <c r="K4179" s="12"/>
      <c r="L4179" s="19" t="s">
        <v>6747</v>
      </c>
      <c r="M4179" s="19" t="s">
        <v>11318</v>
      </c>
      <c r="N4179" s="12" t="s">
        <v>13707</v>
      </c>
      <c r="O4179" s="12">
        <v>363480</v>
      </c>
      <c r="P4179" s="17">
        <v>45425.671527777777</v>
      </c>
      <c r="Q4179" s="32">
        <v>8600000</v>
      </c>
      <c r="R4179" s="32"/>
      <c r="S4179" s="32">
        <v>8600000</v>
      </c>
      <c r="T4179" s="3"/>
      <c r="U4179" s="3"/>
      <c r="V4179" s="17">
        <v>45475</v>
      </c>
      <c r="W4179" s="17">
        <v>45475</v>
      </c>
      <c r="X4179" s="32">
        <v>8600000</v>
      </c>
      <c r="Y4179" s="32"/>
      <c r="Z4179" s="32">
        <v>8600000</v>
      </c>
    </row>
    <row r="4180" spans="1:26" x14ac:dyDescent="0.3">
      <c r="A4180" s="16">
        <v>1</v>
      </c>
      <c r="B4180" s="12" t="s">
        <v>40</v>
      </c>
      <c r="C4180" s="34" t="s">
        <v>4482</v>
      </c>
      <c r="D4180" s="3"/>
      <c r="E4180" s="17">
        <v>45428</v>
      </c>
      <c r="F4180" s="17">
        <v>45428</v>
      </c>
      <c r="G4180" s="17" t="s">
        <v>13969</v>
      </c>
      <c r="H4180" s="97" t="s">
        <v>4537</v>
      </c>
      <c r="I4180" s="19">
        <v>10</v>
      </c>
      <c r="J4180" s="19" t="s">
        <v>55</v>
      </c>
      <c r="K4180" s="12"/>
      <c r="L4180" s="19" t="s">
        <v>6451</v>
      </c>
      <c r="M4180" s="19" t="s">
        <v>11324</v>
      </c>
      <c r="N4180" s="12" t="s">
        <v>13707</v>
      </c>
      <c r="O4180" s="12">
        <v>676693</v>
      </c>
      <c r="P4180" s="17">
        <v>45425.0625</v>
      </c>
      <c r="Q4180" s="32">
        <v>6930000</v>
      </c>
      <c r="R4180" s="32"/>
      <c r="S4180" s="32">
        <v>6930000</v>
      </c>
      <c r="T4180" s="3"/>
      <c r="U4180" s="3"/>
      <c r="V4180" s="17">
        <v>45475</v>
      </c>
      <c r="W4180" s="17">
        <v>45475</v>
      </c>
      <c r="X4180" s="32">
        <v>6930000</v>
      </c>
      <c r="Y4180" s="32"/>
      <c r="Z4180" s="32">
        <v>6930000</v>
      </c>
    </row>
    <row r="4181" spans="1:26" x14ac:dyDescent="0.3">
      <c r="A4181" s="16">
        <v>1</v>
      </c>
      <c r="B4181" s="12" t="s">
        <v>40</v>
      </c>
      <c r="C4181" s="34" t="s">
        <v>4482</v>
      </c>
      <c r="D4181" s="3"/>
      <c r="E4181" s="17">
        <v>45428</v>
      </c>
      <c r="F4181" s="17">
        <v>45428</v>
      </c>
      <c r="G4181" s="17" t="s">
        <v>13969</v>
      </c>
      <c r="H4181" s="97" t="s">
        <v>4537</v>
      </c>
      <c r="I4181" s="19">
        <v>10</v>
      </c>
      <c r="J4181" s="19" t="s">
        <v>55</v>
      </c>
      <c r="K4181" s="12"/>
      <c r="L4181" s="19" t="s">
        <v>6754</v>
      </c>
      <c r="M4181" s="19" t="s">
        <v>11326</v>
      </c>
      <c r="N4181" s="12" t="s">
        <v>13707</v>
      </c>
      <c r="O4181" s="12">
        <v>682015</v>
      </c>
      <c r="P4181" s="17">
        <v>45426.548611111109</v>
      </c>
      <c r="Q4181" s="32">
        <v>3500000</v>
      </c>
      <c r="R4181" s="32"/>
      <c r="S4181" s="32">
        <v>3500000</v>
      </c>
      <c r="T4181" s="3"/>
      <c r="U4181" s="3"/>
      <c r="V4181" s="17">
        <v>45475</v>
      </c>
      <c r="W4181" s="17">
        <v>45475</v>
      </c>
      <c r="X4181" s="32">
        <v>3500000</v>
      </c>
      <c r="Y4181" s="32"/>
      <c r="Z4181" s="32">
        <v>3500000</v>
      </c>
    </row>
    <row r="4182" spans="1:26" x14ac:dyDescent="0.3">
      <c r="A4182" s="16">
        <v>1</v>
      </c>
      <c r="B4182" s="12" t="s">
        <v>58</v>
      </c>
      <c r="C4182" s="34" t="s">
        <v>4484</v>
      </c>
      <c r="D4182" s="3"/>
      <c r="E4182" s="17">
        <v>45427</v>
      </c>
      <c r="F4182" s="17">
        <v>45427</v>
      </c>
      <c r="G4182" s="17" t="s">
        <v>13969</v>
      </c>
      <c r="H4182" s="97" t="s">
        <v>4537</v>
      </c>
      <c r="I4182" s="19">
        <v>10</v>
      </c>
      <c r="J4182" s="19" t="s">
        <v>55</v>
      </c>
      <c r="K4182" s="12"/>
      <c r="L4182" s="19" t="s">
        <v>6761</v>
      </c>
      <c r="M4182" s="19" t="s">
        <v>11333</v>
      </c>
      <c r="N4182" s="12" t="s">
        <v>13707</v>
      </c>
      <c r="O4182" s="12">
        <v>575554</v>
      </c>
      <c r="P4182" s="17">
        <v>45422.722222222219</v>
      </c>
      <c r="Q4182" s="32">
        <v>14000000</v>
      </c>
      <c r="R4182" s="32"/>
      <c r="S4182" s="32">
        <v>14000000</v>
      </c>
      <c r="T4182" s="3"/>
      <c r="U4182" s="3"/>
      <c r="V4182" s="17">
        <v>45475</v>
      </c>
      <c r="W4182" s="17">
        <v>45475</v>
      </c>
      <c r="X4182" s="32">
        <v>14000000</v>
      </c>
      <c r="Y4182" s="32"/>
      <c r="Z4182" s="32">
        <v>14000000</v>
      </c>
    </row>
    <row r="4183" spans="1:26" x14ac:dyDescent="0.3">
      <c r="A4183" s="16">
        <v>1</v>
      </c>
      <c r="B4183" s="12" t="s">
        <v>40</v>
      </c>
      <c r="C4183" s="34" t="s">
        <v>4483</v>
      </c>
      <c r="D4183" s="3"/>
      <c r="E4183" s="17">
        <v>45427</v>
      </c>
      <c r="F4183" s="17">
        <v>45427</v>
      </c>
      <c r="G4183" s="17" t="s">
        <v>13969</v>
      </c>
      <c r="H4183" s="97" t="s">
        <v>4537</v>
      </c>
      <c r="I4183" s="19">
        <v>10</v>
      </c>
      <c r="J4183" s="19" t="s">
        <v>55</v>
      </c>
      <c r="K4183" s="12"/>
      <c r="L4183" s="19" t="s">
        <v>6762</v>
      </c>
      <c r="M4183" s="19" t="s">
        <v>11334</v>
      </c>
      <c r="N4183" s="12" t="s">
        <v>13707</v>
      </c>
      <c r="O4183" s="12">
        <v>466158</v>
      </c>
      <c r="P4183" s="17">
        <v>45407.666666666664</v>
      </c>
      <c r="Q4183" s="32">
        <v>7909626</v>
      </c>
      <c r="R4183" s="32"/>
      <c r="S4183" s="32">
        <v>7909626</v>
      </c>
      <c r="T4183" s="3"/>
      <c r="U4183" s="3"/>
      <c r="V4183" s="17">
        <v>45475</v>
      </c>
      <c r="W4183" s="17">
        <v>45475</v>
      </c>
      <c r="X4183" s="32">
        <v>7909626</v>
      </c>
      <c r="Y4183" s="32"/>
      <c r="Z4183" s="32">
        <v>7909626</v>
      </c>
    </row>
    <row r="4184" spans="1:26" x14ac:dyDescent="0.3">
      <c r="A4184" s="16">
        <v>1</v>
      </c>
      <c r="B4184" s="12" t="s">
        <v>40</v>
      </c>
      <c r="C4184" s="34" t="s">
        <v>4482</v>
      </c>
      <c r="D4184" s="3"/>
      <c r="E4184" s="17">
        <v>45427</v>
      </c>
      <c r="F4184" s="17">
        <v>45427</v>
      </c>
      <c r="G4184" s="17" t="s">
        <v>13969</v>
      </c>
      <c r="H4184" s="97" t="s">
        <v>4537</v>
      </c>
      <c r="I4184" s="19">
        <v>10</v>
      </c>
      <c r="J4184" s="19" t="s">
        <v>55</v>
      </c>
      <c r="K4184" s="12"/>
      <c r="L4184" s="19" t="s">
        <v>6763</v>
      </c>
      <c r="M4184" s="19" t="s">
        <v>11335</v>
      </c>
      <c r="N4184" s="12" t="s">
        <v>13707</v>
      </c>
      <c r="O4184" s="12">
        <v>546674</v>
      </c>
      <c r="P4184" s="17">
        <v>45424.680555555555</v>
      </c>
      <c r="Q4184" s="32">
        <v>2685952</v>
      </c>
      <c r="R4184" s="32"/>
      <c r="S4184" s="32">
        <v>2685952</v>
      </c>
      <c r="T4184" s="3"/>
      <c r="U4184" s="3"/>
      <c r="V4184" s="17">
        <v>45475</v>
      </c>
      <c r="W4184" s="17">
        <v>45475</v>
      </c>
      <c r="X4184" s="32">
        <v>2685952</v>
      </c>
      <c r="Y4184" s="32"/>
      <c r="Z4184" s="32">
        <v>2685952</v>
      </c>
    </row>
    <row r="4185" spans="1:26" x14ac:dyDescent="0.3">
      <c r="A4185" s="16">
        <v>1</v>
      </c>
      <c r="B4185" s="12" t="s">
        <v>40</v>
      </c>
      <c r="C4185" s="34" t="s">
        <v>4487</v>
      </c>
      <c r="D4185" s="3"/>
      <c r="E4185" s="17">
        <v>45427</v>
      </c>
      <c r="F4185" s="17">
        <v>45427</v>
      </c>
      <c r="G4185" s="17" t="s">
        <v>13969</v>
      </c>
      <c r="H4185" s="97" t="s">
        <v>4537</v>
      </c>
      <c r="I4185" s="19">
        <v>10</v>
      </c>
      <c r="J4185" s="19" t="s">
        <v>55</v>
      </c>
      <c r="K4185" s="12"/>
      <c r="L4185" s="19" t="s">
        <v>6764</v>
      </c>
      <c r="M4185" s="19" t="s">
        <v>11336</v>
      </c>
      <c r="N4185" s="12" t="s">
        <v>13707</v>
      </c>
      <c r="O4185" s="12">
        <v>105584</v>
      </c>
      <c r="P4185" s="17">
        <v>45226.763888888891</v>
      </c>
      <c r="Q4185" s="32">
        <v>11081900</v>
      </c>
      <c r="R4185" s="32"/>
      <c r="S4185" s="32">
        <v>11081900</v>
      </c>
      <c r="T4185" s="3"/>
      <c r="U4185" s="3"/>
      <c r="V4185" s="17">
        <v>45475</v>
      </c>
      <c r="W4185" s="17">
        <v>45475</v>
      </c>
      <c r="X4185" s="32">
        <v>3349866.25</v>
      </c>
      <c r="Y4185" s="32"/>
      <c r="Z4185" s="32">
        <v>3349866.25</v>
      </c>
    </row>
    <row r="4186" spans="1:26" x14ac:dyDescent="0.3">
      <c r="A4186" s="16">
        <v>1</v>
      </c>
      <c r="B4186" s="12" t="s">
        <v>40</v>
      </c>
      <c r="C4186" s="34" t="s">
        <v>4488</v>
      </c>
      <c r="D4186" s="3"/>
      <c r="E4186" s="17">
        <v>45427</v>
      </c>
      <c r="F4186" s="17">
        <v>45427</v>
      </c>
      <c r="G4186" s="17" t="s">
        <v>13969</v>
      </c>
      <c r="H4186" s="97" t="s">
        <v>4537</v>
      </c>
      <c r="I4186" s="19">
        <v>10</v>
      </c>
      <c r="J4186" s="19" t="s">
        <v>55</v>
      </c>
      <c r="K4186" s="12"/>
      <c r="L4186" s="19" t="s">
        <v>5638</v>
      </c>
      <c r="M4186" s="19" t="s">
        <v>11341</v>
      </c>
      <c r="N4186" s="12" t="s">
        <v>13707</v>
      </c>
      <c r="O4186" s="12">
        <v>531131</v>
      </c>
      <c r="P4186" s="17">
        <v>45369.625</v>
      </c>
      <c r="Q4186" s="32">
        <v>6645986</v>
      </c>
      <c r="R4186" s="32"/>
      <c r="S4186" s="32">
        <v>6645986</v>
      </c>
      <c r="T4186" s="3"/>
      <c r="U4186" s="3"/>
      <c r="V4186" s="17">
        <v>45475</v>
      </c>
      <c r="W4186" s="17">
        <v>45475</v>
      </c>
      <c r="X4186" s="32">
        <v>6037670.8300000001</v>
      </c>
      <c r="Y4186" s="32"/>
      <c r="Z4186" s="32">
        <v>6037670.8300000001</v>
      </c>
    </row>
    <row r="4187" spans="1:26" x14ac:dyDescent="0.3">
      <c r="A4187" s="16">
        <v>1</v>
      </c>
      <c r="B4187" s="12" t="s">
        <v>58</v>
      </c>
      <c r="C4187" s="34" t="s">
        <v>4489</v>
      </c>
      <c r="D4187" s="3"/>
      <c r="E4187" s="17">
        <v>45426</v>
      </c>
      <c r="F4187" s="17">
        <v>45426</v>
      </c>
      <c r="G4187" s="17" t="s">
        <v>13969</v>
      </c>
      <c r="H4187" s="97" t="s">
        <v>4537</v>
      </c>
      <c r="I4187" s="19">
        <v>10</v>
      </c>
      <c r="J4187" s="19" t="s">
        <v>55</v>
      </c>
      <c r="K4187" s="12"/>
      <c r="L4187" s="19" t="s">
        <v>6772</v>
      </c>
      <c r="M4187" s="19" t="s">
        <v>11345</v>
      </c>
      <c r="N4187" s="12" t="s">
        <v>13708</v>
      </c>
      <c r="O4187" s="12">
        <v>47447</v>
      </c>
      <c r="P4187" s="17">
        <v>45263.8125</v>
      </c>
      <c r="Q4187" s="32">
        <v>8547751</v>
      </c>
      <c r="R4187" s="32"/>
      <c r="S4187" s="32">
        <v>8547751</v>
      </c>
      <c r="T4187" s="3"/>
      <c r="U4187" s="3"/>
      <c r="V4187" s="17">
        <v>45475</v>
      </c>
      <c r="W4187" s="17">
        <v>45475</v>
      </c>
      <c r="X4187" s="32">
        <v>8547751</v>
      </c>
      <c r="Y4187" s="32"/>
      <c r="Z4187" s="32">
        <v>8547751</v>
      </c>
    </row>
    <row r="4188" spans="1:26" x14ac:dyDescent="0.3">
      <c r="A4188" s="16">
        <v>1</v>
      </c>
      <c r="B4188" s="3" t="s">
        <v>77</v>
      </c>
      <c r="C4188" s="34" t="s">
        <v>4511</v>
      </c>
      <c r="D4188" s="3"/>
      <c r="E4188" s="17">
        <v>45426</v>
      </c>
      <c r="F4188" s="17">
        <v>45426</v>
      </c>
      <c r="G4188" s="17" t="s">
        <v>13969</v>
      </c>
      <c r="H4188" s="97" t="s">
        <v>4537</v>
      </c>
      <c r="I4188" s="19">
        <v>10</v>
      </c>
      <c r="J4188" s="19" t="s">
        <v>55</v>
      </c>
      <c r="K4188" s="12"/>
      <c r="L4188" s="19" t="s">
        <v>6775</v>
      </c>
      <c r="M4188" s="19" t="s">
        <v>11348</v>
      </c>
      <c r="N4188" s="12" t="s">
        <v>13707</v>
      </c>
      <c r="O4188" s="12">
        <v>292513</v>
      </c>
      <c r="P4188" s="17">
        <v>45369.875</v>
      </c>
      <c r="Q4188" s="32">
        <v>12015270</v>
      </c>
      <c r="R4188" s="32"/>
      <c r="S4188" s="32">
        <v>12015270</v>
      </c>
      <c r="T4188" s="3"/>
      <c r="U4188" s="3"/>
      <c r="V4188" s="17">
        <v>45475</v>
      </c>
      <c r="W4188" s="17">
        <v>45475</v>
      </c>
      <c r="X4188" s="32">
        <v>12015270</v>
      </c>
      <c r="Y4188" s="32"/>
      <c r="Z4188" s="32">
        <v>12015270</v>
      </c>
    </row>
    <row r="4189" spans="1:26" x14ac:dyDescent="0.3">
      <c r="A4189" s="16">
        <v>1</v>
      </c>
      <c r="B4189" s="3" t="s">
        <v>77</v>
      </c>
      <c r="C4189" s="34" t="s">
        <v>4512</v>
      </c>
      <c r="D4189" s="3"/>
      <c r="E4189" s="17">
        <v>45426</v>
      </c>
      <c r="F4189" s="17">
        <v>45426</v>
      </c>
      <c r="G4189" s="17" t="s">
        <v>13969</v>
      </c>
      <c r="H4189" s="97" t="s">
        <v>4537</v>
      </c>
      <c r="I4189" s="19">
        <v>10</v>
      </c>
      <c r="J4189" s="19" t="s">
        <v>55</v>
      </c>
      <c r="K4189" s="12"/>
      <c r="L4189" s="19" t="s">
        <v>6778</v>
      </c>
      <c r="M4189" s="19" t="s">
        <v>11351</v>
      </c>
      <c r="N4189" s="12" t="s">
        <v>13707</v>
      </c>
      <c r="O4189" s="12">
        <v>266605</v>
      </c>
      <c r="P4189" s="17">
        <v>45362.75</v>
      </c>
      <c r="Q4189" s="32">
        <v>7015130</v>
      </c>
      <c r="R4189" s="32"/>
      <c r="S4189" s="32">
        <v>7015130</v>
      </c>
      <c r="T4189" s="3"/>
      <c r="U4189" s="3"/>
      <c r="V4189" s="17">
        <v>45475</v>
      </c>
      <c r="W4189" s="17">
        <v>45475</v>
      </c>
      <c r="X4189" s="32">
        <v>7015130</v>
      </c>
      <c r="Y4189" s="32"/>
      <c r="Z4189" s="32">
        <v>7015130</v>
      </c>
    </row>
    <row r="4190" spans="1:26" x14ac:dyDescent="0.3">
      <c r="A4190" s="16">
        <v>1</v>
      </c>
      <c r="B4190" s="3" t="s">
        <v>167</v>
      </c>
      <c r="C4190" s="34" t="s">
        <v>4510</v>
      </c>
      <c r="D4190" s="3"/>
      <c r="E4190" s="17">
        <v>45425</v>
      </c>
      <c r="F4190" s="17">
        <v>45425</v>
      </c>
      <c r="G4190" s="17" t="s">
        <v>13969</v>
      </c>
      <c r="H4190" s="97" t="s">
        <v>4537</v>
      </c>
      <c r="I4190" s="19">
        <v>10</v>
      </c>
      <c r="J4190" s="19" t="s">
        <v>55</v>
      </c>
      <c r="K4190" s="12"/>
      <c r="L4190" s="19" t="s">
        <v>6795</v>
      </c>
      <c r="M4190" s="19" t="s">
        <v>11369</v>
      </c>
      <c r="N4190" s="12" t="s">
        <v>13707</v>
      </c>
      <c r="O4190" s="12">
        <v>310461</v>
      </c>
      <c r="P4190" s="17">
        <v>45375.583333333336</v>
      </c>
      <c r="Q4190" s="32">
        <v>21966132</v>
      </c>
      <c r="R4190" s="32"/>
      <c r="S4190" s="32">
        <v>21966132</v>
      </c>
      <c r="T4190" s="3"/>
      <c r="U4190" s="3"/>
      <c r="V4190" s="17">
        <v>45475</v>
      </c>
      <c r="W4190" s="17">
        <v>45475</v>
      </c>
      <c r="X4190" s="32">
        <v>14000000</v>
      </c>
      <c r="Y4190" s="32"/>
      <c r="Z4190" s="32">
        <v>14000000</v>
      </c>
    </row>
    <row r="4191" spans="1:26" x14ac:dyDescent="0.3">
      <c r="A4191" s="16">
        <v>1</v>
      </c>
      <c r="B4191" s="3" t="s">
        <v>41</v>
      </c>
      <c r="C4191" s="34" t="s">
        <v>4472</v>
      </c>
      <c r="D4191" s="3"/>
      <c r="E4191" s="17">
        <v>45425</v>
      </c>
      <c r="F4191" s="17">
        <v>45425</v>
      </c>
      <c r="G4191" s="17" t="s">
        <v>13969</v>
      </c>
      <c r="H4191" s="97" t="s">
        <v>4537</v>
      </c>
      <c r="I4191" s="19">
        <v>10</v>
      </c>
      <c r="J4191" s="19" t="s">
        <v>55</v>
      </c>
      <c r="K4191" s="12"/>
      <c r="L4191" s="19" t="s">
        <v>6802</v>
      </c>
      <c r="M4191" s="19" t="s">
        <v>11377</v>
      </c>
      <c r="N4191" s="12" t="s">
        <v>13707</v>
      </c>
      <c r="O4191" s="12">
        <v>429210</v>
      </c>
      <c r="P4191" s="17">
        <v>45419.354166666664</v>
      </c>
      <c r="Q4191" s="32">
        <v>10433240</v>
      </c>
      <c r="R4191" s="32"/>
      <c r="S4191" s="32">
        <v>10433240</v>
      </c>
      <c r="T4191" s="3"/>
      <c r="U4191" s="3"/>
      <c r="V4191" s="17">
        <v>45475</v>
      </c>
      <c r="W4191" s="17">
        <v>45475</v>
      </c>
      <c r="X4191" s="32">
        <v>10433240</v>
      </c>
      <c r="Y4191" s="32"/>
      <c r="Z4191" s="32">
        <v>10433240</v>
      </c>
    </row>
    <row r="4192" spans="1:26" x14ac:dyDescent="0.3">
      <c r="A4192" s="16">
        <v>1</v>
      </c>
      <c r="B4192" s="3" t="s">
        <v>41</v>
      </c>
      <c r="C4192" s="34" t="s">
        <v>4477</v>
      </c>
      <c r="D4192" s="3"/>
      <c r="E4192" s="17">
        <v>45422</v>
      </c>
      <c r="F4192" s="17">
        <v>45422</v>
      </c>
      <c r="G4192" s="17" t="s">
        <v>13969</v>
      </c>
      <c r="H4192" s="97" t="s">
        <v>4537</v>
      </c>
      <c r="I4192" s="19">
        <v>10</v>
      </c>
      <c r="J4192" s="19" t="s">
        <v>43</v>
      </c>
      <c r="K4192" s="12"/>
      <c r="L4192" s="19" t="s">
        <v>6816</v>
      </c>
      <c r="M4192" s="19" t="s">
        <v>11391</v>
      </c>
      <c r="N4192" s="12" t="s">
        <v>13708</v>
      </c>
      <c r="O4192" s="12">
        <v>72731</v>
      </c>
      <c r="P4192" s="17">
        <v>45411.416666666664</v>
      </c>
      <c r="Q4192" s="32">
        <v>11070326</v>
      </c>
      <c r="R4192" s="32"/>
      <c r="S4192" s="32">
        <v>11070326</v>
      </c>
      <c r="T4192" s="3"/>
      <c r="U4192" s="3"/>
      <c r="V4192" s="17">
        <v>45475</v>
      </c>
      <c r="W4192" s="17">
        <v>45475</v>
      </c>
      <c r="X4192" s="32">
        <v>6600000</v>
      </c>
      <c r="Y4192" s="32"/>
      <c r="Z4192" s="32">
        <v>6600000</v>
      </c>
    </row>
    <row r="4193" spans="1:26" x14ac:dyDescent="0.3">
      <c r="A4193" s="16">
        <v>1</v>
      </c>
      <c r="B4193" s="12" t="s">
        <v>58</v>
      </c>
      <c r="C4193" s="34" t="s">
        <v>4493</v>
      </c>
      <c r="D4193" s="3"/>
      <c r="E4193" s="17">
        <v>45422</v>
      </c>
      <c r="F4193" s="17">
        <v>45422</v>
      </c>
      <c r="G4193" s="17" t="s">
        <v>13969</v>
      </c>
      <c r="H4193" s="97" t="s">
        <v>4537</v>
      </c>
      <c r="I4193" s="19">
        <v>10</v>
      </c>
      <c r="J4193" s="19" t="s">
        <v>55</v>
      </c>
      <c r="K4193" s="12"/>
      <c r="L4193" s="19" t="s">
        <v>6829</v>
      </c>
      <c r="M4193" s="19" t="s">
        <v>11405</v>
      </c>
      <c r="N4193" s="12" t="s">
        <v>13708</v>
      </c>
      <c r="O4193" s="12">
        <v>52510</v>
      </c>
      <c r="P4193" s="17">
        <v>45418.541666666664</v>
      </c>
      <c r="Q4193" s="32">
        <v>8935600</v>
      </c>
      <c r="R4193" s="32"/>
      <c r="S4193" s="32">
        <v>8935600</v>
      </c>
      <c r="T4193" s="3"/>
      <c r="U4193" s="3"/>
      <c r="V4193" s="17">
        <v>45475</v>
      </c>
      <c r="W4193" s="17">
        <v>45475</v>
      </c>
      <c r="X4193" s="32">
        <v>8935600</v>
      </c>
      <c r="Y4193" s="32"/>
      <c r="Z4193" s="32">
        <v>8935600</v>
      </c>
    </row>
    <row r="4194" spans="1:26" ht="20.399999999999999" x14ac:dyDescent="0.3">
      <c r="A4194" s="16">
        <v>1</v>
      </c>
      <c r="B4194" s="3" t="s">
        <v>41</v>
      </c>
      <c r="C4194" s="34" t="s">
        <v>4477</v>
      </c>
      <c r="D4194" s="3"/>
      <c r="E4194" s="17">
        <v>45420</v>
      </c>
      <c r="F4194" s="17">
        <v>45420</v>
      </c>
      <c r="G4194" s="17" t="s">
        <v>13969</v>
      </c>
      <c r="H4194" s="97" t="s">
        <v>4537</v>
      </c>
      <c r="I4194" s="19">
        <v>10</v>
      </c>
      <c r="J4194" s="19" t="s">
        <v>55</v>
      </c>
      <c r="K4194" s="12"/>
      <c r="L4194" s="19" t="s">
        <v>6831</v>
      </c>
      <c r="M4194" s="19" t="s">
        <v>11409</v>
      </c>
      <c r="N4194" s="12" t="s">
        <v>13707</v>
      </c>
      <c r="O4194" s="12">
        <v>383791</v>
      </c>
      <c r="P4194" s="17">
        <v>45347.666666666664</v>
      </c>
      <c r="Q4194" s="32">
        <v>16710974</v>
      </c>
      <c r="R4194" s="32"/>
      <c r="S4194" s="32">
        <v>16710974</v>
      </c>
      <c r="T4194" s="3"/>
      <c r="U4194" s="3"/>
      <c r="V4194" s="17">
        <v>45475</v>
      </c>
      <c r="W4194" s="17">
        <v>45475</v>
      </c>
      <c r="X4194" s="32">
        <v>14000000</v>
      </c>
      <c r="Y4194" s="32"/>
      <c r="Z4194" s="32">
        <v>14000000</v>
      </c>
    </row>
    <row r="4195" spans="1:26" x14ac:dyDescent="0.3">
      <c r="A4195" s="16">
        <v>1</v>
      </c>
      <c r="B4195" s="12" t="s">
        <v>40</v>
      </c>
      <c r="C4195" s="34" t="s">
        <v>4487</v>
      </c>
      <c r="D4195" s="3"/>
      <c r="E4195" s="17">
        <v>45419</v>
      </c>
      <c r="F4195" s="17">
        <v>45419</v>
      </c>
      <c r="G4195" s="17" t="s">
        <v>13969</v>
      </c>
      <c r="H4195" s="97" t="s">
        <v>4537</v>
      </c>
      <c r="I4195" s="19">
        <v>10</v>
      </c>
      <c r="J4195" s="19" t="s">
        <v>55</v>
      </c>
      <c r="K4195" s="12"/>
      <c r="L4195" s="19" t="s">
        <v>6861</v>
      </c>
      <c r="M4195" s="19" t="s">
        <v>11442</v>
      </c>
      <c r="N4195" s="12" t="s">
        <v>13707</v>
      </c>
      <c r="O4195" s="12">
        <v>287459</v>
      </c>
      <c r="P4195" s="17">
        <v>45317.75</v>
      </c>
      <c r="Q4195" s="32">
        <v>7704460</v>
      </c>
      <c r="R4195" s="32"/>
      <c r="S4195" s="32">
        <v>7704460</v>
      </c>
      <c r="T4195" s="3"/>
      <c r="U4195" s="3"/>
      <c r="V4195" s="17">
        <v>45475</v>
      </c>
      <c r="W4195" s="17">
        <v>45475</v>
      </c>
      <c r="X4195" s="32">
        <v>7704460</v>
      </c>
      <c r="Y4195" s="32"/>
      <c r="Z4195" s="32">
        <v>7704460</v>
      </c>
    </row>
    <row r="4196" spans="1:26" x14ac:dyDescent="0.3">
      <c r="A4196" s="16">
        <v>1</v>
      </c>
      <c r="B4196" s="3" t="s">
        <v>41</v>
      </c>
      <c r="C4196" s="34" t="s">
        <v>4477</v>
      </c>
      <c r="D4196" s="3"/>
      <c r="E4196" s="17">
        <v>45418</v>
      </c>
      <c r="F4196" s="17">
        <v>45418</v>
      </c>
      <c r="G4196" s="17" t="s">
        <v>13969</v>
      </c>
      <c r="H4196" s="97" t="s">
        <v>4537</v>
      </c>
      <c r="I4196" s="19">
        <v>10</v>
      </c>
      <c r="J4196" s="19" t="s">
        <v>55</v>
      </c>
      <c r="K4196" s="12"/>
      <c r="L4196" s="19" t="s">
        <v>6878</v>
      </c>
      <c r="M4196" s="19" t="s">
        <v>11458</v>
      </c>
      <c r="N4196" s="12" t="s">
        <v>13707</v>
      </c>
      <c r="O4196" s="12">
        <v>534634</v>
      </c>
      <c r="P4196" s="17">
        <v>45413.78125</v>
      </c>
      <c r="Q4196" s="32">
        <v>4352069</v>
      </c>
      <c r="R4196" s="32"/>
      <c r="S4196" s="32">
        <v>4352069</v>
      </c>
      <c r="T4196" s="3"/>
      <c r="U4196" s="3"/>
      <c r="V4196" s="17">
        <v>45475</v>
      </c>
      <c r="W4196" s="17">
        <v>45475</v>
      </c>
      <c r="X4196" s="32">
        <v>4802069</v>
      </c>
      <c r="Y4196" s="32"/>
      <c r="Z4196" s="32">
        <v>4802069</v>
      </c>
    </row>
    <row r="4197" spans="1:26" x14ac:dyDescent="0.3">
      <c r="A4197" s="16">
        <v>1</v>
      </c>
      <c r="B4197" s="3" t="s">
        <v>41</v>
      </c>
      <c r="C4197" s="34" t="s">
        <v>4514</v>
      </c>
      <c r="D4197" s="3"/>
      <c r="E4197" s="17">
        <v>45418</v>
      </c>
      <c r="F4197" s="17">
        <v>45418</v>
      </c>
      <c r="G4197" s="17" t="s">
        <v>13969</v>
      </c>
      <c r="H4197" s="97" t="s">
        <v>4537</v>
      </c>
      <c r="I4197" s="19">
        <v>10</v>
      </c>
      <c r="J4197" s="19" t="s">
        <v>55</v>
      </c>
      <c r="K4197" s="12"/>
      <c r="L4197" s="19" t="s">
        <v>6882</v>
      </c>
      <c r="M4197" s="19" t="s">
        <v>11463</v>
      </c>
      <c r="N4197" s="12" t="s">
        <v>13707</v>
      </c>
      <c r="O4197" s="12">
        <v>335181</v>
      </c>
      <c r="P4197" s="17">
        <v>45414.947916666664</v>
      </c>
      <c r="Q4197" s="32">
        <v>1840472</v>
      </c>
      <c r="R4197" s="32"/>
      <c r="S4197" s="32">
        <v>1840472</v>
      </c>
      <c r="T4197" s="3"/>
      <c r="U4197" s="3"/>
      <c r="V4197" s="17">
        <v>45475</v>
      </c>
      <c r="W4197" s="17">
        <v>45475</v>
      </c>
      <c r="X4197" s="32">
        <v>2240472</v>
      </c>
      <c r="Y4197" s="32"/>
      <c r="Z4197" s="32">
        <v>2240472</v>
      </c>
    </row>
    <row r="4198" spans="1:26" x14ac:dyDescent="0.3">
      <c r="A4198" s="16">
        <v>1</v>
      </c>
      <c r="B4198" s="12" t="s">
        <v>58</v>
      </c>
      <c r="C4198" s="34" t="s">
        <v>4495</v>
      </c>
      <c r="D4198" s="3"/>
      <c r="E4198" s="17">
        <v>45418</v>
      </c>
      <c r="F4198" s="17">
        <v>45418</v>
      </c>
      <c r="G4198" s="17" t="s">
        <v>13969</v>
      </c>
      <c r="H4198" s="97" t="s">
        <v>4537</v>
      </c>
      <c r="I4198" s="19">
        <v>10</v>
      </c>
      <c r="J4198" s="19" t="s">
        <v>55</v>
      </c>
      <c r="K4198" s="12"/>
      <c r="L4198" s="19" t="s">
        <v>6884</v>
      </c>
      <c r="M4198" s="19" t="s">
        <v>11465</v>
      </c>
      <c r="N4198" s="12" t="s">
        <v>13707</v>
      </c>
      <c r="O4198" s="12">
        <v>422507</v>
      </c>
      <c r="P4198" s="17">
        <v>45385</v>
      </c>
      <c r="Q4198" s="32">
        <v>2521540</v>
      </c>
      <c r="R4198" s="32"/>
      <c r="S4198" s="32">
        <v>2521540</v>
      </c>
      <c r="T4198" s="3"/>
      <c r="U4198" s="3"/>
      <c r="V4198" s="17">
        <v>45475</v>
      </c>
      <c r="W4198" s="17">
        <v>45475</v>
      </c>
      <c r="X4198" s="32">
        <v>2521540</v>
      </c>
      <c r="Y4198" s="32"/>
      <c r="Z4198" s="32">
        <v>2521540</v>
      </c>
    </row>
    <row r="4199" spans="1:26" x14ac:dyDescent="0.3">
      <c r="A4199" s="16">
        <v>1</v>
      </c>
      <c r="B4199" s="12" t="s">
        <v>40</v>
      </c>
      <c r="C4199" s="34" t="s">
        <v>4482</v>
      </c>
      <c r="D4199" s="3"/>
      <c r="E4199" s="17">
        <v>45415</v>
      </c>
      <c r="F4199" s="17">
        <v>45415</v>
      </c>
      <c r="G4199" s="17" t="s">
        <v>13969</v>
      </c>
      <c r="H4199" s="97" t="s">
        <v>4537</v>
      </c>
      <c r="I4199" s="19">
        <v>10</v>
      </c>
      <c r="J4199" s="19" t="s">
        <v>55</v>
      </c>
      <c r="K4199" s="12"/>
      <c r="L4199" s="19" t="s">
        <v>6890</v>
      </c>
      <c r="M4199" s="19" t="s">
        <v>11473</v>
      </c>
      <c r="N4199" s="12" t="s">
        <v>13708</v>
      </c>
      <c r="O4199" s="12">
        <v>85560</v>
      </c>
      <c r="P4199" s="17">
        <v>45413.920138888891</v>
      </c>
      <c r="Q4199" s="32">
        <v>5979210</v>
      </c>
      <c r="R4199" s="32"/>
      <c r="S4199" s="32">
        <v>5979210</v>
      </c>
      <c r="T4199" s="3"/>
      <c r="U4199" s="3"/>
      <c r="V4199" s="17">
        <v>45475</v>
      </c>
      <c r="W4199" s="17">
        <v>45475</v>
      </c>
      <c r="X4199" s="32">
        <v>6479210</v>
      </c>
      <c r="Y4199" s="32"/>
      <c r="Z4199" s="32">
        <v>6479210</v>
      </c>
    </row>
    <row r="4200" spans="1:26" x14ac:dyDescent="0.3">
      <c r="A4200" s="16">
        <v>1</v>
      </c>
      <c r="B4200" s="3" t="s">
        <v>41</v>
      </c>
      <c r="C4200" s="34" t="s">
        <v>4514</v>
      </c>
      <c r="D4200" s="3"/>
      <c r="E4200" s="17">
        <v>45414</v>
      </c>
      <c r="F4200" s="17">
        <v>45414</v>
      </c>
      <c r="G4200" s="17" t="s">
        <v>13969</v>
      </c>
      <c r="H4200" s="97" t="s">
        <v>4537</v>
      </c>
      <c r="I4200" s="19">
        <v>10</v>
      </c>
      <c r="J4200" s="19" t="s">
        <v>55</v>
      </c>
      <c r="K4200" s="12"/>
      <c r="L4200" s="19" t="s">
        <v>6908</v>
      </c>
      <c r="M4200" s="19" t="s">
        <v>11492</v>
      </c>
      <c r="N4200" s="12" t="s">
        <v>13707</v>
      </c>
      <c r="O4200" s="12">
        <v>316647</v>
      </c>
      <c r="P4200" s="17">
        <v>45411.95</v>
      </c>
      <c r="Q4200" s="32">
        <v>5517863</v>
      </c>
      <c r="R4200" s="32"/>
      <c r="S4200" s="32">
        <v>5517863</v>
      </c>
      <c r="T4200" s="3"/>
      <c r="U4200" s="3"/>
      <c r="V4200" s="17">
        <v>45475</v>
      </c>
      <c r="W4200" s="17">
        <v>45475</v>
      </c>
      <c r="X4200" s="32">
        <v>5517863</v>
      </c>
      <c r="Y4200" s="32"/>
      <c r="Z4200" s="32">
        <v>5517863</v>
      </c>
    </row>
    <row r="4201" spans="1:26" x14ac:dyDescent="0.3">
      <c r="A4201" s="16">
        <v>1</v>
      </c>
      <c r="B4201" s="12" t="s">
        <v>40</v>
      </c>
      <c r="C4201" s="34" t="s">
        <v>4483</v>
      </c>
      <c r="D4201" s="3"/>
      <c r="E4201" s="17">
        <v>45408</v>
      </c>
      <c r="F4201" s="17">
        <v>45408</v>
      </c>
      <c r="G4201" s="17" t="s">
        <v>13969</v>
      </c>
      <c r="H4201" s="97" t="s">
        <v>4537</v>
      </c>
      <c r="I4201" s="19">
        <v>10</v>
      </c>
      <c r="J4201" s="19" t="s">
        <v>55</v>
      </c>
      <c r="K4201" s="12"/>
      <c r="L4201" s="19" t="s">
        <v>5008</v>
      </c>
      <c r="M4201" s="19" t="s">
        <v>11562</v>
      </c>
      <c r="N4201" s="12" t="s">
        <v>13707</v>
      </c>
      <c r="O4201" s="12">
        <v>273385</v>
      </c>
      <c r="P4201" s="17">
        <v>45380.875</v>
      </c>
      <c r="Q4201" s="32">
        <v>6070059</v>
      </c>
      <c r="R4201" s="32"/>
      <c r="S4201" s="32">
        <v>6070059</v>
      </c>
      <c r="T4201" s="3"/>
      <c r="U4201" s="3"/>
      <c r="V4201" s="17">
        <v>45475</v>
      </c>
      <c r="W4201" s="17">
        <v>45475</v>
      </c>
      <c r="X4201" s="32">
        <v>6070059</v>
      </c>
      <c r="Y4201" s="32"/>
      <c r="Z4201" s="32">
        <v>6070059</v>
      </c>
    </row>
    <row r="4202" spans="1:26" x14ac:dyDescent="0.3">
      <c r="A4202" s="16">
        <v>1</v>
      </c>
      <c r="B4202" s="3" t="s">
        <v>41</v>
      </c>
      <c r="C4202" s="34" t="s">
        <v>4514</v>
      </c>
      <c r="D4202" s="3"/>
      <c r="E4202" s="17">
        <v>45405</v>
      </c>
      <c r="F4202" s="17">
        <v>45405</v>
      </c>
      <c r="G4202" s="17" t="s">
        <v>13969</v>
      </c>
      <c r="H4202" s="97" t="s">
        <v>4537</v>
      </c>
      <c r="I4202" s="19">
        <v>10</v>
      </c>
      <c r="J4202" s="19" t="s">
        <v>55</v>
      </c>
      <c r="K4202" s="12"/>
      <c r="L4202" s="19" t="s">
        <v>7025</v>
      </c>
      <c r="M4202" s="19" t="s">
        <v>11620</v>
      </c>
      <c r="N4202" s="12" t="s">
        <v>13707</v>
      </c>
      <c r="O4202" s="12">
        <v>279615</v>
      </c>
      <c r="P4202" s="17">
        <v>45402.847222222219</v>
      </c>
      <c r="Q4202" s="32">
        <v>6916720</v>
      </c>
      <c r="R4202" s="32"/>
      <c r="S4202" s="32">
        <v>6916720</v>
      </c>
      <c r="T4202" s="3"/>
      <c r="U4202" s="3"/>
      <c r="V4202" s="17">
        <v>45475</v>
      </c>
      <c r="W4202" s="17">
        <v>45475</v>
      </c>
      <c r="X4202" s="32">
        <v>6916720</v>
      </c>
      <c r="Y4202" s="32"/>
      <c r="Z4202" s="32">
        <v>6916720</v>
      </c>
    </row>
    <row r="4203" spans="1:26" x14ac:dyDescent="0.3">
      <c r="A4203" s="16">
        <v>1</v>
      </c>
      <c r="B4203" s="3" t="s">
        <v>41</v>
      </c>
      <c r="C4203" s="34" t="s">
        <v>4514</v>
      </c>
      <c r="D4203" s="3"/>
      <c r="E4203" s="17">
        <v>45371</v>
      </c>
      <c r="F4203" s="17">
        <v>45371</v>
      </c>
      <c r="G4203" s="17" t="s">
        <v>13969</v>
      </c>
      <c r="H4203" s="97" t="s">
        <v>4537</v>
      </c>
      <c r="I4203" s="19">
        <v>10</v>
      </c>
      <c r="J4203" s="19" t="s">
        <v>55</v>
      </c>
      <c r="K4203" s="12"/>
      <c r="L4203" s="19" t="s">
        <v>7376</v>
      </c>
      <c r="M4203" s="19" t="s">
        <v>11989</v>
      </c>
      <c r="N4203" s="12" t="s">
        <v>13707</v>
      </c>
      <c r="O4203" s="12">
        <v>308926</v>
      </c>
      <c r="P4203" s="17">
        <v>45337.777777777781</v>
      </c>
      <c r="Q4203" s="32">
        <v>5065221</v>
      </c>
      <c r="R4203" s="32"/>
      <c r="S4203" s="32">
        <v>5065221</v>
      </c>
      <c r="T4203" s="3"/>
      <c r="U4203" s="3"/>
      <c r="V4203" s="17">
        <v>45475</v>
      </c>
      <c r="W4203" s="17">
        <v>45475</v>
      </c>
      <c r="X4203" s="32">
        <v>5065221</v>
      </c>
      <c r="Y4203" s="32"/>
      <c r="Z4203" s="32">
        <v>5065221</v>
      </c>
    </row>
    <row r="4204" spans="1:26" x14ac:dyDescent="0.3">
      <c r="A4204" s="16">
        <v>1</v>
      </c>
      <c r="B4204" s="3" t="s">
        <v>41</v>
      </c>
      <c r="C4204" s="34" t="s">
        <v>4514</v>
      </c>
      <c r="D4204" s="3"/>
      <c r="E4204" s="17">
        <v>45328</v>
      </c>
      <c r="F4204" s="17">
        <v>45328</v>
      </c>
      <c r="G4204" s="17" t="s">
        <v>13969</v>
      </c>
      <c r="H4204" s="97" t="s">
        <v>4537</v>
      </c>
      <c r="I4204" s="19">
        <v>10</v>
      </c>
      <c r="J4204" s="19" t="s">
        <v>55</v>
      </c>
      <c r="K4204" s="12"/>
      <c r="L4204" s="19" t="s">
        <v>7899</v>
      </c>
      <c r="M4204" s="19" t="s">
        <v>12546</v>
      </c>
      <c r="N4204" s="12" t="s">
        <v>13707</v>
      </c>
      <c r="O4204" s="12">
        <v>153849</v>
      </c>
      <c r="P4204" s="17">
        <v>45287.833333333336</v>
      </c>
      <c r="Q4204" s="32">
        <v>14300000</v>
      </c>
      <c r="R4204" s="32"/>
      <c r="S4204" s="32">
        <v>14300000</v>
      </c>
      <c r="T4204" s="3"/>
      <c r="U4204" s="3"/>
      <c r="V4204" s="17">
        <v>45475</v>
      </c>
      <c r="W4204" s="17">
        <v>45475</v>
      </c>
      <c r="X4204" s="32">
        <v>14300000</v>
      </c>
      <c r="Y4204" s="32"/>
      <c r="Z4204" s="32">
        <v>14300000</v>
      </c>
    </row>
    <row r="4205" spans="1:26" x14ac:dyDescent="0.3">
      <c r="A4205" s="16">
        <v>1</v>
      </c>
      <c r="B4205" s="3" t="s">
        <v>41</v>
      </c>
      <c r="C4205" s="34" t="s">
        <v>4477</v>
      </c>
      <c r="D4205" s="3"/>
      <c r="E4205" s="17">
        <v>45441</v>
      </c>
      <c r="F4205" s="17">
        <v>45441</v>
      </c>
      <c r="G4205" s="17" t="s">
        <v>13969</v>
      </c>
      <c r="H4205" s="97" t="s">
        <v>4537</v>
      </c>
      <c r="I4205" s="19">
        <v>10</v>
      </c>
      <c r="J4205" s="19" t="s">
        <v>55</v>
      </c>
      <c r="K4205" s="12"/>
      <c r="L4205" s="19" t="s">
        <v>6613</v>
      </c>
      <c r="M4205" s="19" t="s">
        <v>11168</v>
      </c>
      <c r="N4205" s="12" t="s">
        <v>13707</v>
      </c>
      <c r="O4205" s="12">
        <v>453143</v>
      </c>
      <c r="P4205" s="17">
        <v>45384.375</v>
      </c>
      <c r="Q4205" s="32">
        <v>13272618</v>
      </c>
      <c r="R4205" s="32"/>
      <c r="S4205" s="32">
        <v>13272618</v>
      </c>
      <c r="T4205" s="3"/>
      <c r="U4205" s="3"/>
      <c r="V4205" s="17">
        <v>45476</v>
      </c>
      <c r="W4205" s="17">
        <v>45476</v>
      </c>
      <c r="X4205" s="32">
        <v>13272618</v>
      </c>
      <c r="Y4205" s="32"/>
      <c r="Z4205" s="32">
        <v>13272618</v>
      </c>
    </row>
    <row r="4206" spans="1:26" x14ac:dyDescent="0.3">
      <c r="A4206" s="16">
        <v>1</v>
      </c>
      <c r="B4206" s="12" t="s">
        <v>58</v>
      </c>
      <c r="C4206" s="34" t="s">
        <v>4489</v>
      </c>
      <c r="D4206" s="3"/>
      <c r="E4206" s="17">
        <v>45434</v>
      </c>
      <c r="F4206" s="17">
        <v>45434</v>
      </c>
      <c r="G4206" s="17" t="s">
        <v>13969</v>
      </c>
      <c r="H4206" s="97" t="s">
        <v>4537</v>
      </c>
      <c r="I4206" s="19">
        <v>10</v>
      </c>
      <c r="J4206" s="19" t="s">
        <v>55</v>
      </c>
      <c r="K4206" s="12"/>
      <c r="L4206" s="19" t="s">
        <v>6693</v>
      </c>
      <c r="M4206" s="19" t="s">
        <v>11254</v>
      </c>
      <c r="N4206" s="12" t="s">
        <v>13709</v>
      </c>
      <c r="O4206" s="12">
        <v>240967</v>
      </c>
      <c r="P4206" s="17">
        <v>44859.6875</v>
      </c>
      <c r="Q4206" s="32">
        <v>17305390</v>
      </c>
      <c r="R4206" s="32"/>
      <c r="S4206" s="32">
        <v>17305390</v>
      </c>
      <c r="T4206" s="3"/>
      <c r="U4206" s="3"/>
      <c r="V4206" s="17">
        <v>45476</v>
      </c>
      <c r="W4206" s="17">
        <v>45476</v>
      </c>
      <c r="X4206" s="32">
        <v>14000000</v>
      </c>
      <c r="Y4206" s="32"/>
      <c r="Z4206" s="32">
        <v>14000000</v>
      </c>
    </row>
    <row r="4207" spans="1:26" x14ac:dyDescent="0.3">
      <c r="A4207" s="16">
        <v>1</v>
      </c>
      <c r="B4207" s="12" t="s">
        <v>40</v>
      </c>
      <c r="C4207" s="34" t="s">
        <v>4487</v>
      </c>
      <c r="D4207" s="3"/>
      <c r="E4207" s="17">
        <v>45433</v>
      </c>
      <c r="F4207" s="17">
        <v>45433</v>
      </c>
      <c r="G4207" s="17" t="s">
        <v>13969</v>
      </c>
      <c r="H4207" s="97" t="s">
        <v>4537</v>
      </c>
      <c r="I4207" s="19">
        <v>10</v>
      </c>
      <c r="J4207" s="19" t="s">
        <v>55</v>
      </c>
      <c r="K4207" s="12"/>
      <c r="L4207" s="19" t="s">
        <v>6708</v>
      </c>
      <c r="M4207" s="19" t="s">
        <v>11270</v>
      </c>
      <c r="N4207" s="12" t="s">
        <v>13707</v>
      </c>
      <c r="O4207" s="12">
        <v>490235</v>
      </c>
      <c r="P4207" s="17">
        <v>45318</v>
      </c>
      <c r="Q4207" s="32">
        <v>3754060</v>
      </c>
      <c r="R4207" s="32"/>
      <c r="S4207" s="32">
        <v>3754060</v>
      </c>
      <c r="T4207" s="3"/>
      <c r="U4207" s="3"/>
      <c r="V4207" s="17">
        <v>45476</v>
      </c>
      <c r="W4207" s="17">
        <v>45476</v>
      </c>
      <c r="X4207" s="32">
        <v>3754060</v>
      </c>
      <c r="Y4207" s="32"/>
      <c r="Z4207" s="32">
        <v>3754060</v>
      </c>
    </row>
    <row r="4208" spans="1:26" x14ac:dyDescent="0.3">
      <c r="A4208" s="16">
        <v>1</v>
      </c>
      <c r="B4208" s="12" t="s">
        <v>58</v>
      </c>
      <c r="C4208" s="34" t="s">
        <v>4476</v>
      </c>
      <c r="D4208" s="3"/>
      <c r="E4208" s="17">
        <v>45433</v>
      </c>
      <c r="F4208" s="17">
        <v>45433</v>
      </c>
      <c r="G4208" s="17" t="s">
        <v>13969</v>
      </c>
      <c r="H4208" s="97" t="s">
        <v>4537</v>
      </c>
      <c r="I4208" s="19">
        <v>10</v>
      </c>
      <c r="J4208" s="19" t="s">
        <v>55</v>
      </c>
      <c r="K4208" s="12"/>
      <c r="L4208" s="19" t="s">
        <v>6714</v>
      </c>
      <c r="M4208" s="19" t="s">
        <v>11276</v>
      </c>
      <c r="N4208" s="12" t="s">
        <v>13707</v>
      </c>
      <c r="O4208" s="12">
        <v>395385</v>
      </c>
      <c r="P4208" s="17">
        <v>45403.083333333336</v>
      </c>
      <c r="Q4208" s="32">
        <v>31867190</v>
      </c>
      <c r="R4208" s="32"/>
      <c r="S4208" s="32">
        <v>31867190</v>
      </c>
      <c r="T4208" s="3"/>
      <c r="U4208" s="3"/>
      <c r="V4208" s="17">
        <v>45476</v>
      </c>
      <c r="W4208" s="17">
        <v>45476</v>
      </c>
      <c r="X4208" s="32">
        <v>14000000</v>
      </c>
      <c r="Y4208" s="32"/>
      <c r="Z4208" s="32">
        <v>14000000</v>
      </c>
    </row>
    <row r="4209" spans="1:26" x14ac:dyDescent="0.3">
      <c r="A4209" s="16">
        <v>1</v>
      </c>
      <c r="B4209" s="12" t="s">
        <v>58</v>
      </c>
      <c r="C4209" s="34" t="s">
        <v>4476</v>
      </c>
      <c r="D4209" s="3"/>
      <c r="E4209" s="17">
        <v>45428</v>
      </c>
      <c r="F4209" s="17">
        <v>45428</v>
      </c>
      <c r="G4209" s="17" t="s">
        <v>13969</v>
      </c>
      <c r="H4209" s="97" t="s">
        <v>4537</v>
      </c>
      <c r="I4209" s="19">
        <v>10</v>
      </c>
      <c r="J4209" s="19" t="s">
        <v>55</v>
      </c>
      <c r="K4209" s="12"/>
      <c r="L4209" s="19" t="s">
        <v>6750</v>
      </c>
      <c r="M4209" s="19" t="s">
        <v>11321</v>
      </c>
      <c r="N4209" s="12" t="s">
        <v>13707</v>
      </c>
      <c r="O4209" s="12">
        <v>288465</v>
      </c>
      <c r="P4209" s="17">
        <v>45397.875</v>
      </c>
      <c r="Q4209" s="32">
        <v>15654240</v>
      </c>
      <c r="R4209" s="32"/>
      <c r="S4209" s="32">
        <v>15654240</v>
      </c>
      <c r="T4209" s="3"/>
      <c r="U4209" s="3"/>
      <c r="V4209" s="17">
        <v>45476</v>
      </c>
      <c r="W4209" s="17">
        <v>45476</v>
      </c>
      <c r="X4209" s="32">
        <v>14000000</v>
      </c>
      <c r="Y4209" s="32"/>
      <c r="Z4209" s="32">
        <v>14000000</v>
      </c>
    </row>
    <row r="4210" spans="1:26" x14ac:dyDescent="0.3">
      <c r="A4210" s="16">
        <v>1</v>
      </c>
      <c r="B4210" s="12" t="s">
        <v>40</v>
      </c>
      <c r="C4210" s="34" t="s">
        <v>4480</v>
      </c>
      <c r="D4210" s="3"/>
      <c r="E4210" s="17">
        <v>45427</v>
      </c>
      <c r="F4210" s="17">
        <v>45427</v>
      </c>
      <c r="G4210" s="17" t="s">
        <v>13969</v>
      </c>
      <c r="H4210" s="97" t="s">
        <v>4537</v>
      </c>
      <c r="I4210" s="19">
        <v>10</v>
      </c>
      <c r="J4210" s="19" t="s">
        <v>55</v>
      </c>
      <c r="K4210" s="12"/>
      <c r="L4210" s="19" t="s">
        <v>6759</v>
      </c>
      <c r="M4210" s="19" t="s">
        <v>11332</v>
      </c>
      <c r="N4210" s="12" t="s">
        <v>13707</v>
      </c>
      <c r="O4210" s="12">
        <v>307645</v>
      </c>
      <c r="P4210" s="17">
        <v>45139</v>
      </c>
      <c r="Q4210" s="32">
        <v>5200000</v>
      </c>
      <c r="R4210" s="32"/>
      <c r="S4210" s="32">
        <v>5200000</v>
      </c>
      <c r="T4210" s="3"/>
      <c r="U4210" s="3"/>
      <c r="V4210" s="17">
        <v>45476</v>
      </c>
      <c r="W4210" s="17">
        <v>45476</v>
      </c>
      <c r="X4210" s="32">
        <v>5200000</v>
      </c>
      <c r="Y4210" s="32"/>
      <c r="Z4210" s="32">
        <v>5200000</v>
      </c>
    </row>
    <row r="4211" spans="1:26" x14ac:dyDescent="0.3">
      <c r="A4211" s="16">
        <v>1</v>
      </c>
      <c r="B4211" s="3" t="s">
        <v>41</v>
      </c>
      <c r="C4211" s="34" t="s">
        <v>4475</v>
      </c>
      <c r="D4211" s="3"/>
      <c r="E4211" s="17">
        <v>45426</v>
      </c>
      <c r="F4211" s="17">
        <v>45426</v>
      </c>
      <c r="G4211" s="17" t="s">
        <v>13969</v>
      </c>
      <c r="H4211" s="97" t="s">
        <v>4537</v>
      </c>
      <c r="I4211" s="19">
        <v>10</v>
      </c>
      <c r="J4211" s="19" t="s">
        <v>55</v>
      </c>
      <c r="K4211" s="12"/>
      <c r="L4211" s="19" t="s">
        <v>6779</v>
      </c>
      <c r="M4211" s="19" t="s">
        <v>11352</v>
      </c>
      <c r="N4211" s="12" t="s">
        <v>13707</v>
      </c>
      <c r="O4211" s="12">
        <v>657013</v>
      </c>
      <c r="P4211" s="17">
        <v>45423.326388888891</v>
      </c>
      <c r="Q4211" s="32">
        <v>6990541</v>
      </c>
      <c r="R4211" s="32"/>
      <c r="S4211" s="32">
        <v>6990541</v>
      </c>
      <c r="T4211" s="3"/>
      <c r="U4211" s="3"/>
      <c r="V4211" s="17">
        <v>45476</v>
      </c>
      <c r="W4211" s="17">
        <v>45476</v>
      </c>
      <c r="X4211" s="32">
        <v>6990541</v>
      </c>
      <c r="Y4211" s="32"/>
      <c r="Z4211" s="32">
        <v>6990541</v>
      </c>
    </row>
    <row r="4212" spans="1:26" x14ac:dyDescent="0.3">
      <c r="A4212" s="16">
        <v>1</v>
      </c>
      <c r="B4212" s="12" t="s">
        <v>40</v>
      </c>
      <c r="C4212" s="34" t="s">
        <v>4482</v>
      </c>
      <c r="D4212" s="3"/>
      <c r="E4212" s="17">
        <v>45422</v>
      </c>
      <c r="F4212" s="17">
        <v>45422</v>
      </c>
      <c r="G4212" s="17" t="s">
        <v>13969</v>
      </c>
      <c r="H4212" s="97" t="s">
        <v>4537</v>
      </c>
      <c r="I4212" s="19">
        <v>10</v>
      </c>
      <c r="J4212" s="19" t="s">
        <v>55</v>
      </c>
      <c r="K4212" s="12"/>
      <c r="L4212" s="19" t="s">
        <v>6817</v>
      </c>
      <c r="M4212" s="19" t="s">
        <v>11392</v>
      </c>
      <c r="N4212" s="12" t="s">
        <v>13707</v>
      </c>
      <c r="O4212" s="12">
        <v>638183</v>
      </c>
      <c r="P4212" s="17">
        <v>45395</v>
      </c>
      <c r="Q4212" s="32">
        <v>10422660</v>
      </c>
      <c r="R4212" s="32"/>
      <c r="S4212" s="32">
        <v>10422660</v>
      </c>
      <c r="T4212" s="3"/>
      <c r="U4212" s="3"/>
      <c r="V4212" s="17">
        <v>45476</v>
      </c>
      <c r="W4212" s="17">
        <v>45476</v>
      </c>
      <c r="X4212" s="32">
        <v>10422660</v>
      </c>
      <c r="Y4212" s="32"/>
      <c r="Z4212" s="32">
        <v>10422660</v>
      </c>
    </row>
    <row r="4213" spans="1:26" x14ac:dyDescent="0.3">
      <c r="A4213" s="16">
        <v>1</v>
      </c>
      <c r="B4213" s="3" t="s">
        <v>41</v>
      </c>
      <c r="C4213" s="34" t="s">
        <v>4472</v>
      </c>
      <c r="D4213" s="3"/>
      <c r="E4213" s="17">
        <v>45411</v>
      </c>
      <c r="F4213" s="17">
        <v>45411</v>
      </c>
      <c r="G4213" s="17" t="s">
        <v>13969</v>
      </c>
      <c r="H4213" s="97" t="s">
        <v>4537</v>
      </c>
      <c r="I4213" s="19">
        <v>10</v>
      </c>
      <c r="J4213" s="19" t="s">
        <v>55</v>
      </c>
      <c r="K4213" s="12"/>
      <c r="L4213" s="19" t="s">
        <v>6961</v>
      </c>
      <c r="M4213" s="19" t="s">
        <v>11548</v>
      </c>
      <c r="N4213" s="12" t="s">
        <v>13707</v>
      </c>
      <c r="O4213" s="12">
        <v>610913</v>
      </c>
      <c r="P4213" s="17">
        <v>45384.881944444445</v>
      </c>
      <c r="Q4213" s="32">
        <v>8986294</v>
      </c>
      <c r="R4213" s="32"/>
      <c r="S4213" s="32">
        <v>8986294</v>
      </c>
      <c r="T4213" s="3"/>
      <c r="U4213" s="3"/>
      <c r="V4213" s="17">
        <v>45476</v>
      </c>
      <c r="W4213" s="17">
        <v>45476</v>
      </c>
      <c r="X4213" s="32">
        <v>8986294</v>
      </c>
      <c r="Y4213" s="32"/>
      <c r="Z4213" s="32">
        <v>8986294</v>
      </c>
    </row>
    <row r="4214" spans="1:26" x14ac:dyDescent="0.3">
      <c r="A4214" s="16">
        <v>1</v>
      </c>
      <c r="B4214" s="12" t="s">
        <v>40</v>
      </c>
      <c r="C4214" s="34" t="s">
        <v>4487</v>
      </c>
      <c r="D4214" s="3"/>
      <c r="E4214" s="17">
        <v>45400</v>
      </c>
      <c r="F4214" s="17">
        <v>45400</v>
      </c>
      <c r="G4214" s="17" t="s">
        <v>13969</v>
      </c>
      <c r="H4214" s="97" t="s">
        <v>4537</v>
      </c>
      <c r="I4214" s="19">
        <v>10</v>
      </c>
      <c r="J4214" s="19" t="s">
        <v>55</v>
      </c>
      <c r="K4214" s="12"/>
      <c r="L4214" s="19" t="s">
        <v>7083</v>
      </c>
      <c r="M4214" s="19" t="s">
        <v>11684</v>
      </c>
      <c r="N4214" s="12" t="s">
        <v>13707</v>
      </c>
      <c r="O4214" s="12">
        <v>287561</v>
      </c>
      <c r="P4214" s="17">
        <v>45398.649305555555</v>
      </c>
      <c r="Q4214" s="32">
        <v>14813805</v>
      </c>
      <c r="R4214" s="32"/>
      <c r="S4214" s="32">
        <v>14813805</v>
      </c>
      <c r="T4214" s="3"/>
      <c r="U4214" s="3"/>
      <c r="V4214" s="17">
        <v>45476</v>
      </c>
      <c r="W4214" s="17">
        <v>45476</v>
      </c>
      <c r="X4214" s="32">
        <v>14000000</v>
      </c>
      <c r="Y4214" s="32"/>
      <c r="Z4214" s="32">
        <v>14000000</v>
      </c>
    </row>
    <row r="4215" spans="1:26" x14ac:dyDescent="0.3">
      <c r="A4215" s="16">
        <v>1</v>
      </c>
      <c r="B4215" s="12" t="s">
        <v>58</v>
      </c>
      <c r="C4215" s="34" t="s">
        <v>4502</v>
      </c>
      <c r="D4215" s="3"/>
      <c r="E4215" s="17">
        <v>45385</v>
      </c>
      <c r="F4215" s="17">
        <v>45385</v>
      </c>
      <c r="G4215" s="17" t="s">
        <v>13969</v>
      </c>
      <c r="H4215" s="97" t="s">
        <v>4537</v>
      </c>
      <c r="I4215" s="19">
        <v>10</v>
      </c>
      <c r="J4215" s="19" t="s">
        <v>55</v>
      </c>
      <c r="K4215" s="12"/>
      <c r="L4215" s="19" t="s">
        <v>7231</v>
      </c>
      <c r="M4215" s="19" t="s">
        <v>11834</v>
      </c>
      <c r="N4215" s="12" t="s">
        <v>13707</v>
      </c>
      <c r="O4215" s="12">
        <v>534436</v>
      </c>
      <c r="P4215" s="17">
        <v>45347.798611111109</v>
      </c>
      <c r="Q4215" s="32">
        <v>1878783</v>
      </c>
      <c r="R4215" s="32"/>
      <c r="S4215" s="32">
        <v>1878783</v>
      </c>
      <c r="T4215" s="3"/>
      <c r="U4215" s="3"/>
      <c r="V4215" s="17">
        <v>45476</v>
      </c>
      <c r="W4215" s="17">
        <v>45476</v>
      </c>
      <c r="X4215" s="32">
        <v>1360695.97</v>
      </c>
      <c r="Y4215" s="32"/>
      <c r="Z4215" s="32">
        <v>1360695.97</v>
      </c>
    </row>
    <row r="4216" spans="1:26" x14ac:dyDescent="0.3">
      <c r="A4216" s="16">
        <v>1</v>
      </c>
      <c r="B4216" s="12" t="s">
        <v>58</v>
      </c>
      <c r="C4216" s="34" t="s">
        <v>4493</v>
      </c>
      <c r="D4216" s="3"/>
      <c r="E4216" s="17">
        <v>45356</v>
      </c>
      <c r="F4216" s="17">
        <v>45356</v>
      </c>
      <c r="G4216" s="17" t="s">
        <v>13969</v>
      </c>
      <c r="H4216" s="97" t="s">
        <v>4537</v>
      </c>
      <c r="I4216" s="19">
        <v>10</v>
      </c>
      <c r="J4216" s="19" t="s">
        <v>55</v>
      </c>
      <c r="K4216" s="12"/>
      <c r="L4216" s="19" t="s">
        <v>7549</v>
      </c>
      <c r="M4216" s="19" t="s">
        <v>12173</v>
      </c>
      <c r="N4216" s="12" t="s">
        <v>13707</v>
      </c>
      <c r="O4216" s="12">
        <v>104162</v>
      </c>
      <c r="P4216" s="17">
        <v>45087.958333333336</v>
      </c>
      <c r="Q4216" s="32">
        <v>10494296</v>
      </c>
      <c r="R4216" s="32"/>
      <c r="S4216" s="32">
        <v>10494296</v>
      </c>
      <c r="T4216" s="3"/>
      <c r="U4216" s="3"/>
      <c r="V4216" s="17">
        <v>45476</v>
      </c>
      <c r="W4216" s="17">
        <v>45476</v>
      </c>
      <c r="X4216" s="32">
        <v>10494296</v>
      </c>
      <c r="Y4216" s="32"/>
      <c r="Z4216" s="32">
        <v>10494296</v>
      </c>
    </row>
    <row r="4217" spans="1:26" x14ac:dyDescent="0.3">
      <c r="A4217" s="16">
        <v>1</v>
      </c>
      <c r="B4217" s="3" t="s">
        <v>77</v>
      </c>
      <c r="C4217" s="34" t="s">
        <v>4511</v>
      </c>
      <c r="D4217" s="3"/>
      <c r="E4217" s="17">
        <v>45348</v>
      </c>
      <c r="F4217" s="17">
        <v>45348</v>
      </c>
      <c r="G4217" s="17" t="s">
        <v>13969</v>
      </c>
      <c r="H4217" s="97" t="s">
        <v>4537</v>
      </c>
      <c r="I4217" s="19">
        <v>10</v>
      </c>
      <c r="J4217" s="19" t="s">
        <v>55</v>
      </c>
      <c r="K4217" s="12"/>
      <c r="L4217" s="19" t="s">
        <v>7659</v>
      </c>
      <c r="M4217" s="19" t="s">
        <v>12285</v>
      </c>
      <c r="N4217" s="12" t="s">
        <v>13708</v>
      </c>
      <c r="O4217" s="12">
        <v>21169</v>
      </c>
      <c r="P4217" s="17">
        <v>45189.3125</v>
      </c>
      <c r="Q4217" s="32">
        <v>26000000</v>
      </c>
      <c r="R4217" s="32"/>
      <c r="S4217" s="32">
        <v>26000000</v>
      </c>
      <c r="T4217" s="3"/>
      <c r="U4217" s="3"/>
      <c r="V4217" s="17">
        <v>45476</v>
      </c>
      <c r="W4217" s="17">
        <v>45476</v>
      </c>
      <c r="X4217" s="32">
        <v>5200000</v>
      </c>
      <c r="Y4217" s="32"/>
      <c r="Z4217" s="32">
        <v>5200000</v>
      </c>
    </row>
    <row r="4218" spans="1:26" x14ac:dyDescent="0.3">
      <c r="A4218" s="16">
        <v>1</v>
      </c>
      <c r="B4218" s="12" t="s">
        <v>58</v>
      </c>
      <c r="C4218" s="34" t="s">
        <v>4489</v>
      </c>
      <c r="D4218" s="3"/>
      <c r="E4218" s="17">
        <v>45448</v>
      </c>
      <c r="F4218" s="17">
        <v>45448</v>
      </c>
      <c r="G4218" s="17" t="s">
        <v>13969</v>
      </c>
      <c r="H4218" s="97" t="s">
        <v>4537</v>
      </c>
      <c r="I4218" s="19">
        <v>10</v>
      </c>
      <c r="J4218" s="19" t="s">
        <v>55</v>
      </c>
      <c r="K4218" s="12"/>
      <c r="L4218" s="19" t="s">
        <v>6505</v>
      </c>
      <c r="M4218" s="19" t="s">
        <v>11057</v>
      </c>
      <c r="N4218" s="12" t="s">
        <v>13707</v>
      </c>
      <c r="O4218" s="12">
        <v>585249</v>
      </c>
      <c r="P4218" s="17">
        <v>45428.604166666664</v>
      </c>
      <c r="Q4218" s="32">
        <v>21737558</v>
      </c>
      <c r="R4218" s="32"/>
      <c r="S4218" s="32">
        <v>21737558</v>
      </c>
      <c r="T4218" s="3"/>
      <c r="U4218" s="3"/>
      <c r="V4218" s="17">
        <v>45477</v>
      </c>
      <c r="W4218" s="17">
        <v>45477</v>
      </c>
      <c r="X4218" s="32">
        <v>14000000</v>
      </c>
      <c r="Y4218" s="32"/>
      <c r="Z4218" s="32">
        <v>14000000</v>
      </c>
    </row>
    <row r="4219" spans="1:26" x14ac:dyDescent="0.3">
      <c r="A4219" s="16">
        <v>1</v>
      </c>
      <c r="B4219" s="12" t="s">
        <v>40</v>
      </c>
      <c r="C4219" s="34" t="s">
        <v>4480</v>
      </c>
      <c r="D4219" s="3"/>
      <c r="E4219" s="17">
        <v>45447</v>
      </c>
      <c r="F4219" s="17">
        <v>45447</v>
      </c>
      <c r="G4219" s="17" t="s">
        <v>13969</v>
      </c>
      <c r="H4219" s="97" t="s">
        <v>4537</v>
      </c>
      <c r="I4219" s="19">
        <v>10</v>
      </c>
      <c r="J4219" s="19" t="s">
        <v>55</v>
      </c>
      <c r="K4219" s="12"/>
      <c r="L4219" s="19" t="s">
        <v>6518</v>
      </c>
      <c r="M4219" s="19" t="s">
        <v>6518</v>
      </c>
      <c r="N4219" s="12" t="s">
        <v>13707</v>
      </c>
      <c r="O4219" s="12">
        <v>416072</v>
      </c>
      <c r="P4219" s="17">
        <v>45406</v>
      </c>
      <c r="Q4219" s="32">
        <v>6313380</v>
      </c>
      <c r="R4219" s="32"/>
      <c r="S4219" s="32">
        <v>6313380</v>
      </c>
      <c r="T4219" s="3"/>
      <c r="U4219" s="3"/>
      <c r="V4219" s="17">
        <v>45478</v>
      </c>
      <c r="W4219" s="17">
        <v>45478</v>
      </c>
      <c r="X4219" s="32">
        <v>6313380</v>
      </c>
      <c r="Y4219" s="32"/>
      <c r="Z4219" s="32">
        <v>6313380</v>
      </c>
    </row>
    <row r="4220" spans="1:26" x14ac:dyDescent="0.3">
      <c r="A4220" s="16">
        <v>1</v>
      </c>
      <c r="B4220" s="12" t="s">
        <v>58</v>
      </c>
      <c r="C4220" s="34" t="s">
        <v>4489</v>
      </c>
      <c r="D4220" s="3"/>
      <c r="E4220" s="17">
        <v>45439</v>
      </c>
      <c r="F4220" s="17">
        <v>45439</v>
      </c>
      <c r="G4220" s="17" t="s">
        <v>13969</v>
      </c>
      <c r="H4220" s="97" t="s">
        <v>4537</v>
      </c>
      <c r="I4220" s="19">
        <v>10</v>
      </c>
      <c r="J4220" s="19" t="s">
        <v>55</v>
      </c>
      <c r="K4220" s="12"/>
      <c r="L4220" s="19" t="s">
        <v>6640</v>
      </c>
      <c r="M4220" s="19" t="s">
        <v>11201</v>
      </c>
      <c r="N4220" s="12" t="s">
        <v>13707</v>
      </c>
      <c r="O4220" s="12">
        <v>564362</v>
      </c>
      <c r="P4220" s="17">
        <v>45401</v>
      </c>
      <c r="Q4220" s="32">
        <v>6789488</v>
      </c>
      <c r="R4220" s="32"/>
      <c r="S4220" s="32">
        <v>6789488</v>
      </c>
      <c r="T4220" s="3"/>
      <c r="U4220" s="3"/>
      <c r="V4220" s="17">
        <v>45478</v>
      </c>
      <c r="W4220" s="17">
        <v>45478</v>
      </c>
      <c r="X4220" s="32">
        <v>6789488</v>
      </c>
      <c r="Y4220" s="32"/>
      <c r="Z4220" s="32">
        <v>6789488</v>
      </c>
    </row>
    <row r="4221" spans="1:26" x14ac:dyDescent="0.3">
      <c r="A4221" s="16">
        <v>1</v>
      </c>
      <c r="B4221" s="12" t="s">
        <v>58</v>
      </c>
      <c r="C4221" s="34" t="s">
        <v>4490</v>
      </c>
      <c r="D4221" s="3"/>
      <c r="E4221" s="17">
        <v>45439</v>
      </c>
      <c r="F4221" s="17">
        <v>45439</v>
      </c>
      <c r="G4221" s="17" t="s">
        <v>13969</v>
      </c>
      <c r="H4221" s="97" t="s">
        <v>4537</v>
      </c>
      <c r="I4221" s="19">
        <v>10</v>
      </c>
      <c r="J4221" s="19" t="s">
        <v>55</v>
      </c>
      <c r="K4221" s="12"/>
      <c r="L4221" s="19" t="s">
        <v>6648</v>
      </c>
      <c r="M4221" s="19" t="s">
        <v>11209</v>
      </c>
      <c r="N4221" s="12" t="s">
        <v>13707</v>
      </c>
      <c r="O4221" s="12">
        <v>366860</v>
      </c>
      <c r="P4221" s="17">
        <v>45439.753472222219</v>
      </c>
      <c r="Q4221" s="32">
        <v>9011260</v>
      </c>
      <c r="R4221" s="32"/>
      <c r="S4221" s="32">
        <v>9011260</v>
      </c>
      <c r="T4221" s="3"/>
      <c r="U4221" s="3"/>
      <c r="V4221" s="17">
        <v>45478</v>
      </c>
      <c r="W4221" s="17">
        <v>45478</v>
      </c>
      <c r="X4221" s="32">
        <v>9011260</v>
      </c>
      <c r="Y4221" s="32"/>
      <c r="Z4221" s="32">
        <v>9011260</v>
      </c>
    </row>
    <row r="4222" spans="1:26" x14ac:dyDescent="0.3">
      <c r="A4222" s="16">
        <v>1</v>
      </c>
      <c r="B4222" s="3" t="s">
        <v>41</v>
      </c>
      <c r="C4222" s="34" t="s">
        <v>4477</v>
      </c>
      <c r="D4222" s="3"/>
      <c r="E4222" s="17">
        <v>45436</v>
      </c>
      <c r="F4222" s="17">
        <v>45436</v>
      </c>
      <c r="G4222" s="17" t="s">
        <v>13969</v>
      </c>
      <c r="H4222" s="97" t="s">
        <v>4537</v>
      </c>
      <c r="I4222" s="19">
        <v>10</v>
      </c>
      <c r="J4222" s="19" t="s">
        <v>55</v>
      </c>
      <c r="K4222" s="12"/>
      <c r="L4222" s="19" t="s">
        <v>6659</v>
      </c>
      <c r="M4222" s="19" t="s">
        <v>11220</v>
      </c>
      <c r="N4222" s="12" t="s">
        <v>13708</v>
      </c>
      <c r="O4222" s="12">
        <v>53602</v>
      </c>
      <c r="P4222" s="17">
        <v>45429.854166666664</v>
      </c>
      <c r="Q4222" s="32">
        <v>11585500</v>
      </c>
      <c r="R4222" s="32"/>
      <c r="S4222" s="32">
        <v>11585500</v>
      </c>
      <c r="T4222" s="3"/>
      <c r="U4222" s="3"/>
      <c r="V4222" s="17">
        <v>45478</v>
      </c>
      <c r="W4222" s="17">
        <v>45478</v>
      </c>
      <c r="X4222" s="32">
        <v>11585500</v>
      </c>
      <c r="Y4222" s="32"/>
      <c r="Z4222" s="32">
        <v>11585500</v>
      </c>
    </row>
    <row r="4223" spans="1:26" x14ac:dyDescent="0.3">
      <c r="A4223" s="16">
        <v>1</v>
      </c>
      <c r="B4223" s="12" t="s">
        <v>40</v>
      </c>
      <c r="C4223" s="34" t="s">
        <v>4496</v>
      </c>
      <c r="D4223" s="3"/>
      <c r="E4223" s="17">
        <v>45435</v>
      </c>
      <c r="F4223" s="17">
        <v>45435</v>
      </c>
      <c r="G4223" s="17" t="s">
        <v>13969</v>
      </c>
      <c r="H4223" s="97" t="s">
        <v>4537</v>
      </c>
      <c r="I4223" s="19">
        <v>10</v>
      </c>
      <c r="J4223" s="19" t="s">
        <v>55</v>
      </c>
      <c r="K4223" s="12"/>
      <c r="L4223" s="19" t="s">
        <v>6678</v>
      </c>
      <c r="M4223" s="19" t="s">
        <v>11239</v>
      </c>
      <c r="N4223" s="12" t="s">
        <v>13707</v>
      </c>
      <c r="O4223" s="12">
        <v>298275</v>
      </c>
      <c r="P4223" s="17">
        <v>45404</v>
      </c>
      <c r="Q4223" s="32">
        <v>5991240</v>
      </c>
      <c r="R4223" s="32"/>
      <c r="S4223" s="32">
        <v>5991240</v>
      </c>
      <c r="T4223" s="3"/>
      <c r="U4223" s="3"/>
      <c r="V4223" s="17">
        <v>45478</v>
      </c>
      <c r="W4223" s="17">
        <v>45478</v>
      </c>
      <c r="X4223" s="32">
        <v>5991240</v>
      </c>
      <c r="Y4223" s="32"/>
      <c r="Z4223" s="32">
        <v>5991240</v>
      </c>
    </row>
    <row r="4224" spans="1:26" x14ac:dyDescent="0.3">
      <c r="A4224" s="16">
        <v>1</v>
      </c>
      <c r="B4224" s="3" t="s">
        <v>41</v>
      </c>
      <c r="C4224" s="34" t="s">
        <v>4514</v>
      </c>
      <c r="D4224" s="3"/>
      <c r="E4224" s="17">
        <v>45434</v>
      </c>
      <c r="F4224" s="17">
        <v>45434</v>
      </c>
      <c r="G4224" s="17" t="s">
        <v>13969</v>
      </c>
      <c r="H4224" s="97" t="s">
        <v>4537</v>
      </c>
      <c r="I4224" s="19">
        <v>10</v>
      </c>
      <c r="J4224" s="19" t="s">
        <v>55</v>
      </c>
      <c r="K4224" s="12"/>
      <c r="L4224" s="19" t="s">
        <v>6688</v>
      </c>
      <c r="M4224" s="19" t="s">
        <v>11249</v>
      </c>
      <c r="N4224" s="12" t="s">
        <v>13707</v>
      </c>
      <c r="O4224" s="12">
        <v>290582</v>
      </c>
      <c r="P4224" s="17">
        <v>45382.777777777781</v>
      </c>
      <c r="Q4224" s="32">
        <v>2649905</v>
      </c>
      <c r="R4224" s="32"/>
      <c r="S4224" s="32">
        <v>2649905</v>
      </c>
      <c r="T4224" s="3"/>
      <c r="U4224" s="3"/>
      <c r="V4224" s="17">
        <v>45478</v>
      </c>
      <c r="W4224" s="17">
        <v>45478</v>
      </c>
      <c r="X4224" s="32">
        <v>2649905</v>
      </c>
      <c r="Y4224" s="32"/>
      <c r="Z4224" s="32">
        <v>2649905</v>
      </c>
    </row>
    <row r="4225" spans="1:26" x14ac:dyDescent="0.3">
      <c r="A4225" s="16">
        <v>1</v>
      </c>
      <c r="B4225" s="12" t="s">
        <v>58</v>
      </c>
      <c r="C4225" s="34" t="s">
        <v>4476</v>
      </c>
      <c r="D4225" s="3"/>
      <c r="E4225" s="17">
        <v>45434</v>
      </c>
      <c r="F4225" s="17">
        <v>45434</v>
      </c>
      <c r="G4225" s="17" t="s">
        <v>13969</v>
      </c>
      <c r="H4225" s="97" t="s">
        <v>4537</v>
      </c>
      <c r="I4225" s="19">
        <v>10</v>
      </c>
      <c r="J4225" s="19" t="s">
        <v>55</v>
      </c>
      <c r="K4225" s="12"/>
      <c r="L4225" s="19" t="s">
        <v>6703</v>
      </c>
      <c r="M4225" s="19" t="s">
        <v>11264</v>
      </c>
      <c r="N4225" s="12" t="s">
        <v>13707</v>
      </c>
      <c r="O4225" s="12">
        <v>512316</v>
      </c>
      <c r="P4225" s="17">
        <v>45378.805555555555</v>
      </c>
      <c r="Q4225" s="32">
        <v>11532080</v>
      </c>
      <c r="R4225" s="32"/>
      <c r="S4225" s="32">
        <v>11532080</v>
      </c>
      <c r="T4225" s="3"/>
      <c r="U4225" s="3"/>
      <c r="V4225" s="17">
        <v>45478</v>
      </c>
      <c r="W4225" s="17">
        <v>45478</v>
      </c>
      <c r="X4225" s="32">
        <v>11532080</v>
      </c>
      <c r="Y4225" s="32"/>
      <c r="Z4225" s="32">
        <v>11532080</v>
      </c>
    </row>
    <row r="4226" spans="1:26" x14ac:dyDescent="0.3">
      <c r="A4226" s="16">
        <v>1</v>
      </c>
      <c r="B4226" s="12" t="s">
        <v>58</v>
      </c>
      <c r="C4226" s="34" t="s">
        <v>4476</v>
      </c>
      <c r="D4226" s="3"/>
      <c r="E4226" s="17">
        <v>45433</v>
      </c>
      <c r="F4226" s="17">
        <v>45433</v>
      </c>
      <c r="G4226" s="17" t="s">
        <v>13969</v>
      </c>
      <c r="H4226" s="97" t="s">
        <v>4537</v>
      </c>
      <c r="I4226" s="19">
        <v>10</v>
      </c>
      <c r="J4226" s="19" t="s">
        <v>55</v>
      </c>
      <c r="K4226" s="12"/>
      <c r="L4226" s="19" t="s">
        <v>6710</v>
      </c>
      <c r="M4226" s="19" t="s">
        <v>11272</v>
      </c>
      <c r="N4226" s="12" t="s">
        <v>13707</v>
      </c>
      <c r="O4226" s="12">
        <v>613216</v>
      </c>
      <c r="P4226" s="17">
        <v>45400.319444444445</v>
      </c>
      <c r="Q4226" s="32">
        <v>17430720</v>
      </c>
      <c r="R4226" s="32"/>
      <c r="S4226" s="32">
        <v>17430720</v>
      </c>
      <c r="T4226" s="3"/>
      <c r="U4226" s="3"/>
      <c r="V4226" s="17">
        <v>45478</v>
      </c>
      <c r="W4226" s="17">
        <v>45478</v>
      </c>
      <c r="X4226" s="32">
        <v>14000000</v>
      </c>
      <c r="Y4226" s="32"/>
      <c r="Z4226" s="32">
        <v>14000000</v>
      </c>
    </row>
    <row r="4227" spans="1:26" x14ac:dyDescent="0.3">
      <c r="A4227" s="16">
        <v>1</v>
      </c>
      <c r="B4227" s="3" t="s">
        <v>41</v>
      </c>
      <c r="C4227" s="34" t="s">
        <v>4477</v>
      </c>
      <c r="D4227" s="3"/>
      <c r="E4227" s="17">
        <v>45432</v>
      </c>
      <c r="F4227" s="17">
        <v>45432</v>
      </c>
      <c r="G4227" s="17" t="s">
        <v>13969</v>
      </c>
      <c r="H4227" s="97" t="s">
        <v>4537</v>
      </c>
      <c r="I4227" s="19">
        <v>10</v>
      </c>
      <c r="J4227" s="19" t="s">
        <v>55</v>
      </c>
      <c r="K4227" s="12"/>
      <c r="L4227" s="19" t="s">
        <v>6727</v>
      </c>
      <c r="M4227" s="19" t="s">
        <v>11293</v>
      </c>
      <c r="N4227" s="12" t="s">
        <v>13708</v>
      </c>
      <c r="O4227" s="12">
        <v>48170</v>
      </c>
      <c r="P4227" s="17">
        <v>45391.802083333336</v>
      </c>
      <c r="Q4227" s="32">
        <v>19127340</v>
      </c>
      <c r="R4227" s="32"/>
      <c r="S4227" s="32">
        <v>19127340</v>
      </c>
      <c r="T4227" s="3"/>
      <c r="U4227" s="3"/>
      <c r="V4227" s="17">
        <v>45478</v>
      </c>
      <c r="W4227" s="17">
        <v>45478</v>
      </c>
      <c r="X4227" s="32">
        <v>14000000</v>
      </c>
      <c r="Y4227" s="32"/>
      <c r="Z4227" s="32">
        <v>14000000</v>
      </c>
    </row>
    <row r="4228" spans="1:26" x14ac:dyDescent="0.3">
      <c r="A4228" s="16">
        <v>1</v>
      </c>
      <c r="B4228" s="12" t="s">
        <v>58</v>
      </c>
      <c r="C4228" s="34" t="s">
        <v>4476</v>
      </c>
      <c r="D4228" s="3"/>
      <c r="E4228" s="17">
        <v>45428</v>
      </c>
      <c r="F4228" s="17">
        <v>45428</v>
      </c>
      <c r="G4228" s="17" t="s">
        <v>13969</v>
      </c>
      <c r="H4228" s="97" t="s">
        <v>4537</v>
      </c>
      <c r="I4228" s="19">
        <v>10</v>
      </c>
      <c r="J4228" s="19" t="s">
        <v>55</v>
      </c>
      <c r="K4228" s="12"/>
      <c r="L4228" s="19" t="s">
        <v>6743</v>
      </c>
      <c r="M4228" s="19" t="s">
        <v>11313</v>
      </c>
      <c r="N4228" s="12" t="s">
        <v>13708</v>
      </c>
      <c r="O4228" s="12">
        <v>48250</v>
      </c>
      <c r="P4228" s="17">
        <v>45424.8125</v>
      </c>
      <c r="Q4228" s="32">
        <v>7701938</v>
      </c>
      <c r="R4228" s="32"/>
      <c r="S4228" s="32">
        <v>7701938</v>
      </c>
      <c r="T4228" s="3"/>
      <c r="U4228" s="3"/>
      <c r="V4228" s="17">
        <v>45478</v>
      </c>
      <c r="W4228" s="17">
        <v>45478</v>
      </c>
      <c r="X4228" s="32">
        <v>7701938</v>
      </c>
      <c r="Y4228" s="32"/>
      <c r="Z4228" s="32">
        <v>7701938</v>
      </c>
    </row>
    <row r="4229" spans="1:26" x14ac:dyDescent="0.3">
      <c r="A4229" s="16">
        <v>1</v>
      </c>
      <c r="B4229" s="3" t="s">
        <v>41</v>
      </c>
      <c r="C4229" s="34" t="s">
        <v>4514</v>
      </c>
      <c r="D4229" s="3"/>
      <c r="E4229" s="17">
        <v>45408</v>
      </c>
      <c r="F4229" s="17">
        <v>45408</v>
      </c>
      <c r="G4229" s="17" t="s">
        <v>13969</v>
      </c>
      <c r="H4229" s="97" t="s">
        <v>4537</v>
      </c>
      <c r="I4229" s="19">
        <v>10</v>
      </c>
      <c r="J4229" s="19" t="s">
        <v>55</v>
      </c>
      <c r="K4229" s="12"/>
      <c r="L4229" s="19" t="s">
        <v>6985</v>
      </c>
      <c r="M4229" s="19" t="s">
        <v>11574</v>
      </c>
      <c r="N4229" s="12" t="s">
        <v>13707</v>
      </c>
      <c r="O4229" s="12">
        <v>251848</v>
      </c>
      <c r="P4229" s="17">
        <v>45375.715277777781</v>
      </c>
      <c r="Q4229" s="32">
        <v>6254120</v>
      </c>
      <c r="R4229" s="32"/>
      <c r="S4229" s="32">
        <v>6254120</v>
      </c>
      <c r="T4229" s="3"/>
      <c r="U4229" s="3"/>
      <c r="V4229" s="17">
        <v>45478</v>
      </c>
      <c r="W4229" s="17">
        <v>45478</v>
      </c>
      <c r="X4229" s="32">
        <v>6254120</v>
      </c>
      <c r="Y4229" s="32"/>
      <c r="Z4229" s="32">
        <v>6254120</v>
      </c>
    </row>
    <row r="4230" spans="1:26" x14ac:dyDescent="0.3">
      <c r="A4230" s="16">
        <v>1</v>
      </c>
      <c r="B4230" s="12" t="s">
        <v>58</v>
      </c>
      <c r="C4230" s="34" t="s">
        <v>4495</v>
      </c>
      <c r="D4230" s="3"/>
      <c r="E4230" s="17">
        <v>45406</v>
      </c>
      <c r="F4230" s="17">
        <v>45406</v>
      </c>
      <c r="G4230" s="17" t="s">
        <v>13969</v>
      </c>
      <c r="H4230" s="97" t="s">
        <v>4537</v>
      </c>
      <c r="I4230" s="19">
        <v>10</v>
      </c>
      <c r="J4230" s="19" t="s">
        <v>55</v>
      </c>
      <c r="K4230" s="12"/>
      <c r="L4230" s="19" t="s">
        <v>7004</v>
      </c>
      <c r="M4230" s="19" t="s">
        <v>11596</v>
      </c>
      <c r="N4230" s="12" t="s">
        <v>13707</v>
      </c>
      <c r="O4230" s="12">
        <v>448948</v>
      </c>
      <c r="P4230" s="17">
        <v>45358</v>
      </c>
      <c r="Q4230" s="32">
        <v>8305943</v>
      </c>
      <c r="R4230" s="32"/>
      <c r="S4230" s="32">
        <v>8305943</v>
      </c>
      <c r="T4230" s="3"/>
      <c r="U4230" s="3"/>
      <c r="V4230" s="17">
        <v>45478</v>
      </c>
      <c r="W4230" s="17">
        <v>45478</v>
      </c>
      <c r="X4230" s="32">
        <v>7368027.3300000001</v>
      </c>
      <c r="Y4230" s="32"/>
      <c r="Z4230" s="32">
        <v>7368027.3300000001</v>
      </c>
    </row>
    <row r="4231" spans="1:26" x14ac:dyDescent="0.3">
      <c r="A4231" s="16">
        <v>1</v>
      </c>
      <c r="B4231" s="12" t="s">
        <v>40</v>
      </c>
      <c r="C4231" s="34" t="s">
        <v>4492</v>
      </c>
      <c r="D4231" s="3"/>
      <c r="E4231" s="17">
        <v>45401</v>
      </c>
      <c r="F4231" s="17">
        <v>45401</v>
      </c>
      <c r="G4231" s="17" t="s">
        <v>13969</v>
      </c>
      <c r="H4231" s="97" t="s">
        <v>4537</v>
      </c>
      <c r="I4231" s="19">
        <v>10</v>
      </c>
      <c r="J4231" s="19" t="s">
        <v>55</v>
      </c>
      <c r="K4231" s="12"/>
      <c r="L4231" s="19" t="s">
        <v>7060</v>
      </c>
      <c r="M4231" s="19" t="s">
        <v>11659</v>
      </c>
      <c r="N4231" s="12" t="s">
        <v>13707</v>
      </c>
      <c r="O4231" s="12">
        <v>153097</v>
      </c>
      <c r="P4231" s="17">
        <v>45274.416666666664</v>
      </c>
      <c r="Q4231" s="32">
        <v>15200661</v>
      </c>
      <c r="R4231" s="32"/>
      <c r="S4231" s="32">
        <v>15200661</v>
      </c>
      <c r="T4231" s="3"/>
      <c r="U4231" s="3"/>
      <c r="V4231" s="17">
        <v>45478</v>
      </c>
      <c r="W4231" s="17">
        <v>45478</v>
      </c>
      <c r="X4231" s="32">
        <v>14000000</v>
      </c>
      <c r="Y4231" s="32"/>
      <c r="Z4231" s="32">
        <v>14000000</v>
      </c>
    </row>
    <row r="4232" spans="1:26" x14ac:dyDescent="0.3">
      <c r="A4232" s="16">
        <v>1</v>
      </c>
      <c r="B4232" s="3" t="s">
        <v>41</v>
      </c>
      <c r="C4232" s="34" t="s">
        <v>4514</v>
      </c>
      <c r="D4232" s="3"/>
      <c r="E4232" s="17">
        <v>45350</v>
      </c>
      <c r="F4232" s="17">
        <v>45350</v>
      </c>
      <c r="G4232" s="17" t="s">
        <v>13969</v>
      </c>
      <c r="H4232" s="97" t="s">
        <v>4537</v>
      </c>
      <c r="I4232" s="19">
        <v>10</v>
      </c>
      <c r="J4232" s="19" t="s">
        <v>55</v>
      </c>
      <c r="K4232" s="12"/>
      <c r="L4232" s="19" t="s">
        <v>7624</v>
      </c>
      <c r="M4232" s="19" t="s">
        <v>12249</v>
      </c>
      <c r="N4232" s="12" t="s">
        <v>13707</v>
      </c>
      <c r="O4232" s="12">
        <v>300423</v>
      </c>
      <c r="P4232" s="17">
        <v>45346.680555555555</v>
      </c>
      <c r="Q4232" s="32">
        <v>8426569</v>
      </c>
      <c r="R4232" s="32"/>
      <c r="S4232" s="32">
        <v>8426569</v>
      </c>
      <c r="T4232" s="3"/>
      <c r="U4232" s="3"/>
      <c r="V4232" s="17">
        <v>45478</v>
      </c>
      <c r="W4232" s="17">
        <v>45478</v>
      </c>
      <c r="X4232" s="32">
        <v>8426569</v>
      </c>
      <c r="Y4232" s="32"/>
      <c r="Z4232" s="32">
        <v>8426569</v>
      </c>
    </row>
    <row r="4233" spans="1:26" x14ac:dyDescent="0.3">
      <c r="A4233" s="16">
        <v>1</v>
      </c>
      <c r="B4233" s="3" t="s">
        <v>41</v>
      </c>
      <c r="C4233" s="34" t="s">
        <v>4477</v>
      </c>
      <c r="D4233" s="3"/>
      <c r="E4233" s="17">
        <v>45462</v>
      </c>
      <c r="F4233" s="17">
        <v>45462</v>
      </c>
      <c r="G4233" s="17" t="s">
        <v>13969</v>
      </c>
      <c r="H4233" s="97" t="s">
        <v>4537</v>
      </c>
      <c r="I4233" s="19">
        <v>10</v>
      </c>
      <c r="J4233" s="19" t="s">
        <v>55</v>
      </c>
      <c r="K4233" s="12"/>
      <c r="L4233" s="19" t="s">
        <v>6381</v>
      </c>
      <c r="M4233" s="19" t="s">
        <v>10927</v>
      </c>
      <c r="N4233" s="12" t="s">
        <v>13707</v>
      </c>
      <c r="O4233" s="12">
        <v>525809</v>
      </c>
      <c r="P4233" s="17">
        <v>45334.131944444445</v>
      </c>
      <c r="Q4233" s="32">
        <v>8288554</v>
      </c>
      <c r="R4233" s="32"/>
      <c r="S4233" s="32">
        <v>8288554</v>
      </c>
      <c r="T4233" s="3"/>
      <c r="U4233" s="3"/>
      <c r="V4233" s="17">
        <v>45481</v>
      </c>
      <c r="W4233" s="17">
        <v>45481</v>
      </c>
      <c r="X4233" s="32">
        <v>8288554</v>
      </c>
      <c r="Y4233" s="32"/>
      <c r="Z4233" s="32">
        <v>8288554</v>
      </c>
    </row>
    <row r="4234" spans="1:26" x14ac:dyDescent="0.3">
      <c r="A4234" s="16">
        <v>1</v>
      </c>
      <c r="B4234" s="3" t="s">
        <v>41</v>
      </c>
      <c r="C4234" s="34" t="s">
        <v>4477</v>
      </c>
      <c r="D4234" s="3"/>
      <c r="E4234" s="17">
        <v>45454</v>
      </c>
      <c r="F4234" s="17">
        <v>45454</v>
      </c>
      <c r="G4234" s="17" t="s">
        <v>13969</v>
      </c>
      <c r="H4234" s="97" t="s">
        <v>4537</v>
      </c>
      <c r="I4234" s="19">
        <v>10</v>
      </c>
      <c r="J4234" s="19" t="s">
        <v>55</v>
      </c>
      <c r="K4234" s="12"/>
      <c r="L4234" s="19" t="s">
        <v>6455</v>
      </c>
      <c r="M4234" s="19" t="s">
        <v>11008</v>
      </c>
      <c r="N4234" s="12" t="s">
        <v>13707</v>
      </c>
      <c r="O4234" s="12">
        <v>624406</v>
      </c>
      <c r="P4234" s="17">
        <v>45420.5625</v>
      </c>
      <c r="Q4234" s="32">
        <v>20931750</v>
      </c>
      <c r="R4234" s="32"/>
      <c r="S4234" s="32">
        <v>20931750</v>
      </c>
      <c r="T4234" s="3"/>
      <c r="U4234" s="3"/>
      <c r="V4234" s="17">
        <v>45481</v>
      </c>
      <c r="W4234" s="17">
        <v>45481</v>
      </c>
      <c r="X4234" s="32">
        <v>14000000</v>
      </c>
      <c r="Y4234" s="32"/>
      <c r="Z4234" s="32">
        <v>14000000</v>
      </c>
    </row>
    <row r="4235" spans="1:26" x14ac:dyDescent="0.3">
      <c r="A4235" s="16">
        <v>1</v>
      </c>
      <c r="B4235" s="12" t="s">
        <v>40</v>
      </c>
      <c r="C4235" s="34" t="s">
        <v>4482</v>
      </c>
      <c r="D4235" s="3"/>
      <c r="E4235" s="17">
        <v>45450</v>
      </c>
      <c r="F4235" s="17">
        <v>45450</v>
      </c>
      <c r="G4235" s="17" t="s">
        <v>13969</v>
      </c>
      <c r="H4235" s="97" t="s">
        <v>4537</v>
      </c>
      <c r="I4235" s="19">
        <v>10</v>
      </c>
      <c r="J4235" s="19" t="s">
        <v>55</v>
      </c>
      <c r="K4235" s="12"/>
      <c r="L4235" s="19" t="s">
        <v>6475</v>
      </c>
      <c r="M4235" s="19" t="s">
        <v>11028</v>
      </c>
      <c r="N4235" s="12" t="s">
        <v>13707</v>
      </c>
      <c r="O4235" s="12">
        <v>543245</v>
      </c>
      <c r="P4235" s="17">
        <v>45383.5</v>
      </c>
      <c r="Q4235" s="32">
        <v>8445660</v>
      </c>
      <c r="R4235" s="32"/>
      <c r="S4235" s="32">
        <v>8445660</v>
      </c>
      <c r="T4235" s="3"/>
      <c r="U4235" s="3"/>
      <c r="V4235" s="17">
        <v>45481</v>
      </c>
      <c r="W4235" s="17">
        <v>45481</v>
      </c>
      <c r="X4235" s="32">
        <v>8445660</v>
      </c>
      <c r="Y4235" s="32"/>
      <c r="Z4235" s="32">
        <v>8445660</v>
      </c>
    </row>
    <row r="4236" spans="1:26" x14ac:dyDescent="0.3">
      <c r="A4236" s="16">
        <v>1</v>
      </c>
      <c r="B4236" s="3" t="s">
        <v>41</v>
      </c>
      <c r="C4236" s="34" t="s">
        <v>4477</v>
      </c>
      <c r="D4236" s="3"/>
      <c r="E4236" s="17">
        <v>45449</v>
      </c>
      <c r="F4236" s="17">
        <v>45449</v>
      </c>
      <c r="G4236" s="17" t="s">
        <v>13969</v>
      </c>
      <c r="H4236" s="97" t="s">
        <v>4537</v>
      </c>
      <c r="I4236" s="19">
        <v>10</v>
      </c>
      <c r="J4236" s="19" t="s">
        <v>55</v>
      </c>
      <c r="K4236" s="12"/>
      <c r="L4236" s="19" t="s">
        <v>6494</v>
      </c>
      <c r="M4236" s="19" t="s">
        <v>11047</v>
      </c>
      <c r="N4236" s="12" t="s">
        <v>13707</v>
      </c>
      <c r="O4236" s="12">
        <v>617402</v>
      </c>
      <c r="P4236" s="17">
        <v>45422</v>
      </c>
      <c r="Q4236" s="32">
        <v>9255674</v>
      </c>
      <c r="R4236" s="32"/>
      <c r="S4236" s="32">
        <v>9255674</v>
      </c>
      <c r="T4236" s="3"/>
      <c r="U4236" s="3"/>
      <c r="V4236" s="17">
        <v>45481</v>
      </c>
      <c r="W4236" s="17">
        <v>45481</v>
      </c>
      <c r="X4236" s="32">
        <v>9255674</v>
      </c>
      <c r="Y4236" s="32"/>
      <c r="Z4236" s="32">
        <v>9255674</v>
      </c>
    </row>
    <row r="4237" spans="1:26" x14ac:dyDescent="0.3">
      <c r="A4237" s="16">
        <v>1</v>
      </c>
      <c r="B4237" s="3" t="s">
        <v>41</v>
      </c>
      <c r="C4237" s="34" t="s">
        <v>4477</v>
      </c>
      <c r="D4237" s="3"/>
      <c r="E4237" s="17">
        <v>45447</v>
      </c>
      <c r="F4237" s="17">
        <v>45447</v>
      </c>
      <c r="G4237" s="17" t="s">
        <v>13969</v>
      </c>
      <c r="H4237" s="97" t="s">
        <v>4537</v>
      </c>
      <c r="I4237" s="19">
        <v>10</v>
      </c>
      <c r="J4237" s="19" t="s">
        <v>55</v>
      </c>
      <c r="K4237" s="12"/>
      <c r="L4237" s="19" t="s">
        <v>6521</v>
      </c>
      <c r="M4237" s="19" t="s">
        <v>11074</v>
      </c>
      <c r="N4237" s="12" t="s">
        <v>13707</v>
      </c>
      <c r="O4237" s="12">
        <v>523303</v>
      </c>
      <c r="P4237" s="17">
        <v>45446.795138888891</v>
      </c>
      <c r="Q4237" s="32">
        <v>5389600</v>
      </c>
      <c r="R4237" s="32"/>
      <c r="S4237" s="32">
        <v>5389600</v>
      </c>
      <c r="T4237" s="3"/>
      <c r="U4237" s="3"/>
      <c r="V4237" s="17">
        <v>45481</v>
      </c>
      <c r="W4237" s="17">
        <v>45481</v>
      </c>
      <c r="X4237" s="32">
        <v>5389600</v>
      </c>
      <c r="Y4237" s="32"/>
      <c r="Z4237" s="32">
        <v>5389600</v>
      </c>
    </row>
    <row r="4238" spans="1:26" x14ac:dyDescent="0.3">
      <c r="A4238" s="16">
        <v>1</v>
      </c>
      <c r="B4238" s="3" t="s">
        <v>41</v>
      </c>
      <c r="C4238" s="34" t="s">
        <v>4477</v>
      </c>
      <c r="D4238" s="3"/>
      <c r="E4238" s="17">
        <v>45446</v>
      </c>
      <c r="F4238" s="17">
        <v>45446</v>
      </c>
      <c r="G4238" s="17" t="s">
        <v>13969</v>
      </c>
      <c r="H4238" s="97" t="s">
        <v>4537</v>
      </c>
      <c r="I4238" s="19">
        <v>10</v>
      </c>
      <c r="J4238" s="19" t="s">
        <v>55</v>
      </c>
      <c r="K4238" s="12"/>
      <c r="L4238" s="19" t="s">
        <v>6494</v>
      </c>
      <c r="M4238" s="19" t="s">
        <v>11095</v>
      </c>
      <c r="N4238" s="12" t="s">
        <v>13707</v>
      </c>
      <c r="O4238" s="12">
        <v>617402</v>
      </c>
      <c r="P4238" s="17">
        <v>45422</v>
      </c>
      <c r="Q4238" s="32">
        <v>2302569</v>
      </c>
      <c r="R4238" s="32"/>
      <c r="S4238" s="32">
        <v>2302569</v>
      </c>
      <c r="T4238" s="3"/>
      <c r="U4238" s="3"/>
      <c r="V4238" s="17">
        <v>45481</v>
      </c>
      <c r="W4238" s="17">
        <v>45481</v>
      </c>
      <c r="X4238" s="32">
        <v>2302569</v>
      </c>
      <c r="Y4238" s="32"/>
      <c r="Z4238" s="32">
        <v>2302569</v>
      </c>
    </row>
    <row r="4239" spans="1:26" x14ac:dyDescent="0.3">
      <c r="A4239" s="16">
        <v>1</v>
      </c>
      <c r="B4239" s="3" t="s">
        <v>86</v>
      </c>
      <c r="C4239" s="34" t="s">
        <v>4499</v>
      </c>
      <c r="D4239" s="3"/>
      <c r="E4239" s="17">
        <v>45443</v>
      </c>
      <c r="F4239" s="17">
        <v>45443</v>
      </c>
      <c r="G4239" s="17" t="s">
        <v>13969</v>
      </c>
      <c r="H4239" s="97" t="s">
        <v>4537</v>
      </c>
      <c r="I4239" s="19">
        <v>10</v>
      </c>
      <c r="J4239" s="19" t="s">
        <v>55</v>
      </c>
      <c r="K4239" s="12"/>
      <c r="L4239" s="19" t="s">
        <v>6572</v>
      </c>
      <c r="M4239" s="19" t="s">
        <v>11127</v>
      </c>
      <c r="N4239" s="12" t="s">
        <v>13708</v>
      </c>
      <c r="O4239" s="12">
        <v>19368</v>
      </c>
      <c r="P4239" s="17">
        <v>45075.680555555555</v>
      </c>
      <c r="Q4239" s="32">
        <v>11744520</v>
      </c>
      <c r="R4239" s="32"/>
      <c r="S4239" s="32">
        <v>11744520</v>
      </c>
      <c r="T4239" s="3"/>
      <c r="U4239" s="3"/>
      <c r="V4239" s="17">
        <v>45481</v>
      </c>
      <c r="W4239" s="17">
        <v>45481</v>
      </c>
      <c r="X4239" s="32">
        <v>4684931.67</v>
      </c>
      <c r="Y4239" s="32"/>
      <c r="Z4239" s="32">
        <v>4684931.67</v>
      </c>
    </row>
    <row r="4240" spans="1:26" ht="20.399999999999999" x14ac:dyDescent="0.3">
      <c r="A4240" s="16">
        <v>1</v>
      </c>
      <c r="B4240" s="12" t="s">
        <v>40</v>
      </c>
      <c r="C4240" s="34" t="s">
        <v>4482</v>
      </c>
      <c r="D4240" s="3"/>
      <c r="E4240" s="17">
        <v>45442</v>
      </c>
      <c r="F4240" s="17">
        <v>45442</v>
      </c>
      <c r="G4240" s="17" t="s">
        <v>13969</v>
      </c>
      <c r="H4240" s="97" t="s">
        <v>4537</v>
      </c>
      <c r="I4240" s="19">
        <v>10</v>
      </c>
      <c r="J4240" s="19" t="s">
        <v>55</v>
      </c>
      <c r="K4240" s="12"/>
      <c r="L4240" s="19" t="s">
        <v>5194</v>
      </c>
      <c r="M4240" s="19" t="s">
        <v>11142</v>
      </c>
      <c r="N4240" s="12" t="s">
        <v>13708</v>
      </c>
      <c r="O4240" s="12">
        <v>70433</v>
      </c>
      <c r="P4240" s="17">
        <v>45397</v>
      </c>
      <c r="Q4240" s="32">
        <v>15932388</v>
      </c>
      <c r="R4240" s="32"/>
      <c r="S4240" s="32">
        <v>15932388</v>
      </c>
      <c r="T4240" s="3"/>
      <c r="U4240" s="3"/>
      <c r="V4240" s="17">
        <v>45481</v>
      </c>
      <c r="W4240" s="17">
        <v>45481</v>
      </c>
      <c r="X4240" s="32">
        <v>7738616.2199999997</v>
      </c>
      <c r="Y4240" s="32"/>
      <c r="Z4240" s="32">
        <v>7738616.2199999997</v>
      </c>
    </row>
    <row r="4241" spans="1:26" x14ac:dyDescent="0.3">
      <c r="A4241" s="16">
        <v>1</v>
      </c>
      <c r="B4241" s="12" t="s">
        <v>58</v>
      </c>
      <c r="C4241" s="34" t="s">
        <v>4484</v>
      </c>
      <c r="D4241" s="3"/>
      <c r="E4241" s="17">
        <v>45441</v>
      </c>
      <c r="F4241" s="17">
        <v>45441</v>
      </c>
      <c r="G4241" s="17" t="s">
        <v>13969</v>
      </c>
      <c r="H4241" s="97" t="s">
        <v>4537</v>
      </c>
      <c r="I4241" s="19">
        <v>10</v>
      </c>
      <c r="J4241" s="19" t="s">
        <v>55</v>
      </c>
      <c r="K4241" s="12"/>
      <c r="L4241" s="19" t="s">
        <v>6609</v>
      </c>
      <c r="M4241" s="19" t="s">
        <v>11163</v>
      </c>
      <c r="N4241" s="12" t="s">
        <v>13707</v>
      </c>
      <c r="O4241" s="12">
        <v>675910</v>
      </c>
      <c r="P4241" s="17">
        <v>45438.802777777775</v>
      </c>
      <c r="Q4241" s="32">
        <v>2954310</v>
      </c>
      <c r="R4241" s="32"/>
      <c r="S4241" s="32">
        <v>2954310</v>
      </c>
      <c r="T4241" s="3"/>
      <c r="U4241" s="3"/>
      <c r="V4241" s="17">
        <v>45481</v>
      </c>
      <c r="W4241" s="17">
        <v>45481</v>
      </c>
      <c r="X4241" s="32">
        <v>2954310</v>
      </c>
      <c r="Y4241" s="32"/>
      <c r="Z4241" s="32">
        <v>2954310</v>
      </c>
    </row>
    <row r="4242" spans="1:26" x14ac:dyDescent="0.3">
      <c r="A4242" s="16">
        <v>1</v>
      </c>
      <c r="B4242" s="12" t="s">
        <v>40</v>
      </c>
      <c r="C4242" s="34" t="s">
        <v>4480</v>
      </c>
      <c r="D4242" s="3"/>
      <c r="E4242" s="17">
        <v>45441</v>
      </c>
      <c r="F4242" s="17">
        <v>45441</v>
      </c>
      <c r="G4242" s="17" t="s">
        <v>13969</v>
      </c>
      <c r="H4242" s="97" t="s">
        <v>4537</v>
      </c>
      <c r="I4242" s="19">
        <v>10</v>
      </c>
      <c r="J4242" s="19" t="s">
        <v>55</v>
      </c>
      <c r="K4242" s="12"/>
      <c r="L4242" s="19" t="s">
        <v>6612</v>
      </c>
      <c r="M4242" s="19" t="s">
        <v>11166</v>
      </c>
      <c r="N4242" s="12" t="s">
        <v>13707</v>
      </c>
      <c r="O4242" s="12">
        <v>369199</v>
      </c>
      <c r="P4242" s="17">
        <v>45306.795138888891</v>
      </c>
      <c r="Q4242" s="32">
        <v>5526245</v>
      </c>
      <c r="R4242" s="32"/>
      <c r="S4242" s="32">
        <v>5526245</v>
      </c>
      <c r="T4242" s="3"/>
      <c r="U4242" s="3"/>
      <c r="V4242" s="17">
        <v>45481</v>
      </c>
      <c r="W4242" s="17">
        <v>45481</v>
      </c>
      <c r="X4242" s="32">
        <v>3024217.94</v>
      </c>
      <c r="Y4242" s="32"/>
      <c r="Z4242" s="32">
        <v>3024217.94</v>
      </c>
    </row>
    <row r="4243" spans="1:26" x14ac:dyDescent="0.3">
      <c r="A4243" s="16">
        <v>1</v>
      </c>
      <c r="B4243" s="12" t="s">
        <v>40</v>
      </c>
      <c r="C4243" s="34" t="s">
        <v>4487</v>
      </c>
      <c r="D4243" s="3"/>
      <c r="E4243" s="17">
        <v>45439</v>
      </c>
      <c r="F4243" s="17">
        <v>45439</v>
      </c>
      <c r="G4243" s="17" t="s">
        <v>13969</v>
      </c>
      <c r="H4243" s="97" t="s">
        <v>4537</v>
      </c>
      <c r="I4243" s="19">
        <v>10</v>
      </c>
      <c r="J4243" s="19" t="s">
        <v>55</v>
      </c>
      <c r="K4243" s="12"/>
      <c r="L4243" s="19" t="s">
        <v>5675</v>
      </c>
      <c r="M4243" s="19" t="s">
        <v>11197</v>
      </c>
      <c r="N4243" s="12" t="s">
        <v>13707</v>
      </c>
      <c r="O4243" s="12">
        <v>537780</v>
      </c>
      <c r="P4243" s="17">
        <v>45406</v>
      </c>
      <c r="Q4243" s="32">
        <v>21921143</v>
      </c>
      <c r="R4243" s="32"/>
      <c r="S4243" s="32">
        <v>21921143</v>
      </c>
      <c r="T4243" s="3"/>
      <c r="U4243" s="3"/>
      <c r="V4243" s="17">
        <v>45481</v>
      </c>
      <c r="W4243" s="17">
        <v>45481</v>
      </c>
      <c r="X4243" s="32">
        <v>14000000</v>
      </c>
      <c r="Y4243" s="32"/>
      <c r="Z4243" s="32">
        <v>14000000</v>
      </c>
    </row>
    <row r="4244" spans="1:26" x14ac:dyDescent="0.3">
      <c r="A4244" s="16">
        <v>1</v>
      </c>
      <c r="B4244" s="12" t="s">
        <v>40</v>
      </c>
      <c r="C4244" s="34" t="s">
        <v>4482</v>
      </c>
      <c r="D4244" s="3"/>
      <c r="E4244" s="17">
        <v>45439</v>
      </c>
      <c r="F4244" s="17">
        <v>45439</v>
      </c>
      <c r="G4244" s="17" t="s">
        <v>13969</v>
      </c>
      <c r="H4244" s="97" t="s">
        <v>4537</v>
      </c>
      <c r="I4244" s="19">
        <v>10</v>
      </c>
      <c r="J4244" s="19" t="s">
        <v>55</v>
      </c>
      <c r="K4244" s="12"/>
      <c r="L4244" s="19" t="s">
        <v>5194</v>
      </c>
      <c r="M4244" s="19" t="s">
        <v>11199</v>
      </c>
      <c r="N4244" s="12" t="s">
        <v>13708</v>
      </c>
      <c r="O4244" s="12">
        <v>70433</v>
      </c>
      <c r="P4244" s="17">
        <v>45439.979166666664</v>
      </c>
      <c r="Q4244" s="32">
        <v>13547998</v>
      </c>
      <c r="R4244" s="32"/>
      <c r="S4244" s="32">
        <v>13547998</v>
      </c>
      <c r="T4244" s="3"/>
      <c r="U4244" s="3"/>
      <c r="V4244" s="17">
        <v>45481</v>
      </c>
      <c r="W4244" s="17">
        <v>45481</v>
      </c>
      <c r="X4244" s="32">
        <v>6261383.7800000003</v>
      </c>
      <c r="Y4244" s="32"/>
      <c r="Z4244" s="32">
        <v>6261383.7800000003</v>
      </c>
    </row>
    <row r="4245" spans="1:26" x14ac:dyDescent="0.3">
      <c r="A4245" s="16">
        <v>1</v>
      </c>
      <c r="B4245" s="12" t="s">
        <v>40</v>
      </c>
      <c r="C4245" s="34" t="s">
        <v>4482</v>
      </c>
      <c r="D4245" s="3"/>
      <c r="E4245" s="17">
        <v>45439</v>
      </c>
      <c r="F4245" s="17">
        <v>45439</v>
      </c>
      <c r="G4245" s="17" t="s">
        <v>13969</v>
      </c>
      <c r="H4245" s="97" t="s">
        <v>4537</v>
      </c>
      <c r="I4245" s="19">
        <v>10</v>
      </c>
      <c r="J4245" s="19" t="s">
        <v>55</v>
      </c>
      <c r="K4245" s="12"/>
      <c r="L4245" s="19" t="s">
        <v>6641</v>
      </c>
      <c r="M4245" s="19" t="s">
        <v>11202</v>
      </c>
      <c r="N4245" s="12" t="s">
        <v>13707</v>
      </c>
      <c r="O4245" s="12">
        <v>689187</v>
      </c>
      <c r="P4245" s="17">
        <v>45439.444444444445</v>
      </c>
      <c r="Q4245" s="32">
        <v>6879240</v>
      </c>
      <c r="R4245" s="32"/>
      <c r="S4245" s="32">
        <v>6879240</v>
      </c>
      <c r="T4245" s="3"/>
      <c r="U4245" s="3"/>
      <c r="V4245" s="17">
        <v>45481</v>
      </c>
      <c r="W4245" s="17">
        <v>45481</v>
      </c>
      <c r="X4245" s="32">
        <v>6879240</v>
      </c>
      <c r="Y4245" s="32"/>
      <c r="Z4245" s="32">
        <v>6879240</v>
      </c>
    </row>
    <row r="4246" spans="1:26" x14ac:dyDescent="0.3">
      <c r="A4246" s="16">
        <v>1</v>
      </c>
      <c r="B4246" s="3" t="s">
        <v>41</v>
      </c>
      <c r="C4246" s="34" t="s">
        <v>4475</v>
      </c>
      <c r="D4246" s="3"/>
      <c r="E4246" s="17">
        <v>45439</v>
      </c>
      <c r="F4246" s="17">
        <v>45439</v>
      </c>
      <c r="G4246" s="17" t="s">
        <v>13969</v>
      </c>
      <c r="H4246" s="97" t="s">
        <v>4537</v>
      </c>
      <c r="I4246" s="19">
        <v>10</v>
      </c>
      <c r="J4246" s="19" t="s">
        <v>55</v>
      </c>
      <c r="K4246" s="12"/>
      <c r="L4246" s="19" t="s">
        <v>6642</v>
      </c>
      <c r="M4246" s="19" t="s">
        <v>11203</v>
      </c>
      <c r="N4246" s="12" t="s">
        <v>13707</v>
      </c>
      <c r="O4246" s="12">
        <v>649257</v>
      </c>
      <c r="P4246" s="17">
        <v>45439.791666666664</v>
      </c>
      <c r="Q4246" s="32">
        <v>3222528</v>
      </c>
      <c r="R4246" s="32"/>
      <c r="S4246" s="32">
        <v>3222528</v>
      </c>
      <c r="T4246" s="3"/>
      <c r="U4246" s="3"/>
      <c r="V4246" s="17">
        <v>45481</v>
      </c>
      <c r="W4246" s="17">
        <v>45481</v>
      </c>
      <c r="X4246" s="32">
        <v>3222528</v>
      </c>
      <c r="Y4246" s="32"/>
      <c r="Z4246" s="32">
        <v>3222528</v>
      </c>
    </row>
    <row r="4247" spans="1:26" x14ac:dyDescent="0.3">
      <c r="A4247" s="16">
        <v>1</v>
      </c>
      <c r="B4247" s="12" t="s">
        <v>58</v>
      </c>
      <c r="C4247" s="34" t="s">
        <v>4484</v>
      </c>
      <c r="D4247" s="3"/>
      <c r="E4247" s="17">
        <v>45439</v>
      </c>
      <c r="F4247" s="17">
        <v>45439</v>
      </c>
      <c r="G4247" s="17" t="s">
        <v>13969</v>
      </c>
      <c r="H4247" s="97" t="s">
        <v>4537</v>
      </c>
      <c r="I4247" s="19">
        <v>10</v>
      </c>
      <c r="J4247" s="19" t="s">
        <v>43</v>
      </c>
      <c r="K4247" s="12"/>
      <c r="L4247" s="19" t="s">
        <v>6646</v>
      </c>
      <c r="M4247" s="19" t="s">
        <v>11207</v>
      </c>
      <c r="N4247" s="12" t="s">
        <v>13707</v>
      </c>
      <c r="O4247" s="12">
        <v>322173</v>
      </c>
      <c r="P4247" s="17">
        <v>45384.5625</v>
      </c>
      <c r="Q4247" s="32">
        <v>5145533</v>
      </c>
      <c r="R4247" s="32"/>
      <c r="S4247" s="32">
        <v>5145533</v>
      </c>
      <c r="T4247" s="3"/>
      <c r="U4247" s="3"/>
      <c r="V4247" s="17">
        <v>45481</v>
      </c>
      <c r="W4247" s="17">
        <v>45481</v>
      </c>
      <c r="X4247" s="32">
        <v>5145533</v>
      </c>
      <c r="Y4247" s="32"/>
      <c r="Z4247" s="32">
        <v>5145533</v>
      </c>
    </row>
    <row r="4248" spans="1:26" x14ac:dyDescent="0.3">
      <c r="A4248" s="16">
        <v>1</v>
      </c>
      <c r="B4248" s="12" t="s">
        <v>58</v>
      </c>
      <c r="C4248" s="34" t="s">
        <v>4476</v>
      </c>
      <c r="D4248" s="3"/>
      <c r="E4248" s="17">
        <v>45439</v>
      </c>
      <c r="F4248" s="17">
        <v>45439</v>
      </c>
      <c r="G4248" s="17" t="s">
        <v>13969</v>
      </c>
      <c r="H4248" s="97" t="s">
        <v>4537</v>
      </c>
      <c r="I4248" s="19">
        <v>10</v>
      </c>
      <c r="J4248" s="19" t="s">
        <v>55</v>
      </c>
      <c r="K4248" s="12"/>
      <c r="L4248" s="19" t="s">
        <v>6647</v>
      </c>
      <c r="M4248" s="19" t="s">
        <v>11208</v>
      </c>
      <c r="N4248" s="12" t="s">
        <v>13707</v>
      </c>
      <c r="O4248" s="12">
        <v>398904</v>
      </c>
      <c r="P4248" s="17">
        <v>45416</v>
      </c>
      <c r="Q4248" s="32">
        <v>6361176</v>
      </c>
      <c r="R4248" s="32"/>
      <c r="S4248" s="32">
        <v>6361176</v>
      </c>
      <c r="T4248" s="3"/>
      <c r="U4248" s="3"/>
      <c r="V4248" s="17">
        <v>45481</v>
      </c>
      <c r="W4248" s="17">
        <v>45481</v>
      </c>
      <c r="X4248" s="32">
        <v>5911176</v>
      </c>
      <c r="Y4248" s="32"/>
      <c r="Z4248" s="32">
        <v>5911176</v>
      </c>
    </row>
    <row r="4249" spans="1:26" x14ac:dyDescent="0.3">
      <c r="A4249" s="16">
        <v>1</v>
      </c>
      <c r="B4249" s="3" t="s">
        <v>41</v>
      </c>
      <c r="C4249" s="34" t="s">
        <v>4514</v>
      </c>
      <c r="D4249" s="3"/>
      <c r="E4249" s="17">
        <v>45436</v>
      </c>
      <c r="F4249" s="17">
        <v>45436</v>
      </c>
      <c r="G4249" s="17" t="s">
        <v>13969</v>
      </c>
      <c r="H4249" s="97" t="s">
        <v>4537</v>
      </c>
      <c r="I4249" s="19">
        <v>10</v>
      </c>
      <c r="J4249" s="19" t="s">
        <v>55</v>
      </c>
      <c r="K4249" s="12"/>
      <c r="L4249" s="19" t="s">
        <v>6657</v>
      </c>
      <c r="M4249" s="19" t="s">
        <v>11218</v>
      </c>
      <c r="N4249" s="12" t="s">
        <v>13707</v>
      </c>
      <c r="O4249" s="12">
        <v>330920</v>
      </c>
      <c r="P4249" s="17">
        <v>45408.770833333336</v>
      </c>
      <c r="Q4249" s="32">
        <v>11407218</v>
      </c>
      <c r="R4249" s="32"/>
      <c r="S4249" s="32">
        <v>11407218</v>
      </c>
      <c r="T4249" s="3"/>
      <c r="U4249" s="3"/>
      <c r="V4249" s="17">
        <v>45481</v>
      </c>
      <c r="W4249" s="17">
        <v>45481</v>
      </c>
      <c r="X4249" s="32">
        <v>7618743.4199999999</v>
      </c>
      <c r="Y4249" s="32"/>
      <c r="Z4249" s="32">
        <v>7618743.4199999999</v>
      </c>
    </row>
    <row r="4250" spans="1:26" x14ac:dyDescent="0.3">
      <c r="A4250" s="16">
        <v>1</v>
      </c>
      <c r="B4250" s="12" t="s">
        <v>58</v>
      </c>
      <c r="C4250" s="34" t="s">
        <v>4476</v>
      </c>
      <c r="D4250" s="3"/>
      <c r="E4250" s="17">
        <v>45436</v>
      </c>
      <c r="F4250" s="17">
        <v>45436</v>
      </c>
      <c r="G4250" s="17" t="s">
        <v>13969</v>
      </c>
      <c r="H4250" s="97" t="s">
        <v>4537</v>
      </c>
      <c r="I4250" s="19">
        <v>10</v>
      </c>
      <c r="J4250" s="19" t="s">
        <v>55</v>
      </c>
      <c r="K4250" s="12"/>
      <c r="L4250" s="19" t="s">
        <v>6658</v>
      </c>
      <c r="M4250" s="19" t="s">
        <v>11219</v>
      </c>
      <c r="N4250" s="12" t="s">
        <v>13707</v>
      </c>
      <c r="O4250" s="12">
        <v>450220</v>
      </c>
      <c r="P4250" s="17">
        <v>45268.770833333336</v>
      </c>
      <c r="Q4250" s="32">
        <v>36191002</v>
      </c>
      <c r="R4250" s="32"/>
      <c r="S4250" s="32">
        <v>36191002</v>
      </c>
      <c r="T4250" s="3"/>
      <c r="U4250" s="3"/>
      <c r="V4250" s="17">
        <v>45481</v>
      </c>
      <c r="W4250" s="17">
        <v>45481</v>
      </c>
      <c r="X4250" s="32">
        <v>14000000</v>
      </c>
      <c r="Y4250" s="32"/>
      <c r="Z4250" s="32">
        <v>14000000</v>
      </c>
    </row>
    <row r="4251" spans="1:26" x14ac:dyDescent="0.3">
      <c r="A4251" s="16">
        <v>1</v>
      </c>
      <c r="B4251" s="12" t="s">
        <v>40</v>
      </c>
      <c r="C4251" s="34" t="s">
        <v>4487</v>
      </c>
      <c r="D4251" s="3"/>
      <c r="E4251" s="17">
        <v>45436</v>
      </c>
      <c r="F4251" s="17">
        <v>45436</v>
      </c>
      <c r="G4251" s="17" t="s">
        <v>13969</v>
      </c>
      <c r="H4251" s="97" t="s">
        <v>4537</v>
      </c>
      <c r="I4251" s="19">
        <v>10</v>
      </c>
      <c r="J4251" s="19" t="s">
        <v>55</v>
      </c>
      <c r="K4251" s="12"/>
      <c r="L4251" s="19" t="s">
        <v>6660</v>
      </c>
      <c r="M4251" s="19" t="s">
        <v>11221</v>
      </c>
      <c r="N4251" s="12" t="s">
        <v>13707</v>
      </c>
      <c r="O4251" s="12">
        <v>470355</v>
      </c>
      <c r="P4251" s="17">
        <v>45273.6875</v>
      </c>
      <c r="Q4251" s="32">
        <v>8737280</v>
      </c>
      <c r="R4251" s="32"/>
      <c r="S4251" s="32">
        <v>8737280</v>
      </c>
      <c r="T4251" s="3"/>
      <c r="U4251" s="3"/>
      <c r="V4251" s="17">
        <v>45481</v>
      </c>
      <c r="W4251" s="17">
        <v>45481</v>
      </c>
      <c r="X4251" s="32">
        <v>8737280</v>
      </c>
      <c r="Y4251" s="32"/>
      <c r="Z4251" s="32">
        <v>8737280</v>
      </c>
    </row>
    <row r="4252" spans="1:26" x14ac:dyDescent="0.3">
      <c r="A4252" s="16">
        <v>1</v>
      </c>
      <c r="B4252" s="3" t="s">
        <v>41</v>
      </c>
      <c r="C4252" s="34" t="s">
        <v>4472</v>
      </c>
      <c r="D4252" s="3"/>
      <c r="E4252" s="17">
        <v>45436</v>
      </c>
      <c r="F4252" s="17">
        <v>45436</v>
      </c>
      <c r="G4252" s="17" t="s">
        <v>13969</v>
      </c>
      <c r="H4252" s="97" t="s">
        <v>4537</v>
      </c>
      <c r="I4252" s="19">
        <v>10</v>
      </c>
      <c r="J4252" s="19" t="s">
        <v>55</v>
      </c>
      <c r="K4252" s="12"/>
      <c r="L4252" s="19" t="s">
        <v>6661</v>
      </c>
      <c r="M4252" s="19" t="s">
        <v>11222</v>
      </c>
      <c r="N4252" s="12" t="s">
        <v>13707</v>
      </c>
      <c r="O4252" s="12">
        <v>257920</v>
      </c>
      <c r="P4252" s="17">
        <v>45355</v>
      </c>
      <c r="Q4252" s="32">
        <v>9003248</v>
      </c>
      <c r="R4252" s="32"/>
      <c r="S4252" s="32">
        <v>9003248</v>
      </c>
      <c r="T4252" s="3"/>
      <c r="U4252" s="3"/>
      <c r="V4252" s="17">
        <v>45481</v>
      </c>
      <c r="W4252" s="17">
        <v>45481</v>
      </c>
      <c r="X4252" s="32">
        <v>9003248</v>
      </c>
      <c r="Y4252" s="32"/>
      <c r="Z4252" s="32">
        <v>9003248</v>
      </c>
    </row>
    <row r="4253" spans="1:26" x14ac:dyDescent="0.3">
      <c r="A4253" s="16">
        <v>1</v>
      </c>
      <c r="B4253" s="12" t="s">
        <v>58</v>
      </c>
      <c r="C4253" s="34" t="s">
        <v>4489</v>
      </c>
      <c r="D4253" s="3"/>
      <c r="E4253" s="17">
        <v>45436</v>
      </c>
      <c r="F4253" s="17">
        <v>45436</v>
      </c>
      <c r="G4253" s="17" t="s">
        <v>13969</v>
      </c>
      <c r="H4253" s="97" t="s">
        <v>4537</v>
      </c>
      <c r="I4253" s="19">
        <v>10</v>
      </c>
      <c r="J4253" s="19" t="s">
        <v>55</v>
      </c>
      <c r="K4253" s="12"/>
      <c r="L4253" s="19" t="s">
        <v>6667</v>
      </c>
      <c r="M4253" s="19" t="s">
        <v>6667</v>
      </c>
      <c r="N4253" s="12" t="s">
        <v>13707</v>
      </c>
      <c r="O4253" s="12">
        <v>392383</v>
      </c>
      <c r="P4253" s="17">
        <v>45432.694444444445</v>
      </c>
      <c r="Q4253" s="32">
        <v>4085648</v>
      </c>
      <c r="R4253" s="32"/>
      <c r="S4253" s="32">
        <v>4085648</v>
      </c>
      <c r="T4253" s="3"/>
      <c r="U4253" s="3"/>
      <c r="V4253" s="17">
        <v>45481</v>
      </c>
      <c r="W4253" s="17">
        <v>45481</v>
      </c>
      <c r="X4253" s="32">
        <v>4085648</v>
      </c>
      <c r="Y4253" s="32"/>
      <c r="Z4253" s="32">
        <v>4085648</v>
      </c>
    </row>
    <row r="4254" spans="1:26" x14ac:dyDescent="0.3">
      <c r="A4254" s="16">
        <v>1</v>
      </c>
      <c r="B4254" s="12" t="s">
        <v>40</v>
      </c>
      <c r="C4254" s="34" t="s">
        <v>4487</v>
      </c>
      <c r="D4254" s="3"/>
      <c r="E4254" s="17">
        <v>45436</v>
      </c>
      <c r="F4254" s="17">
        <v>45436</v>
      </c>
      <c r="G4254" s="17" t="s">
        <v>13969</v>
      </c>
      <c r="H4254" s="97" t="s">
        <v>4537</v>
      </c>
      <c r="I4254" s="19">
        <v>10</v>
      </c>
      <c r="J4254" s="19" t="s">
        <v>55</v>
      </c>
      <c r="K4254" s="12"/>
      <c r="L4254" s="19" t="s">
        <v>6671</v>
      </c>
      <c r="M4254" s="19" t="s">
        <v>11232</v>
      </c>
      <c r="N4254" s="12" t="s">
        <v>13707</v>
      </c>
      <c r="O4254" s="12">
        <v>425524</v>
      </c>
      <c r="P4254" s="17">
        <v>45433.607638888891</v>
      </c>
      <c r="Q4254" s="32">
        <v>14000000</v>
      </c>
      <c r="R4254" s="32"/>
      <c r="S4254" s="32">
        <v>14000000</v>
      </c>
      <c r="T4254" s="3"/>
      <c r="U4254" s="3"/>
      <c r="V4254" s="17">
        <v>45481</v>
      </c>
      <c r="W4254" s="17">
        <v>45481</v>
      </c>
      <c r="X4254" s="32">
        <v>14000000</v>
      </c>
      <c r="Y4254" s="32"/>
      <c r="Z4254" s="32">
        <v>14000000</v>
      </c>
    </row>
    <row r="4255" spans="1:26" x14ac:dyDescent="0.3">
      <c r="A4255" s="16">
        <v>1</v>
      </c>
      <c r="B4255" s="12" t="s">
        <v>40</v>
      </c>
      <c r="C4255" s="34" t="s">
        <v>4488</v>
      </c>
      <c r="D4255" s="3"/>
      <c r="E4255" s="17">
        <v>45436</v>
      </c>
      <c r="F4255" s="17">
        <v>45436</v>
      </c>
      <c r="G4255" s="17" t="s">
        <v>13969</v>
      </c>
      <c r="H4255" s="97" t="s">
        <v>4537</v>
      </c>
      <c r="I4255" s="19">
        <v>10</v>
      </c>
      <c r="J4255" s="19" t="s">
        <v>55</v>
      </c>
      <c r="K4255" s="12"/>
      <c r="L4255" s="19" t="s">
        <v>6673</v>
      </c>
      <c r="M4255" s="19" t="s">
        <v>11234</v>
      </c>
      <c r="N4255" s="12" t="s">
        <v>13707</v>
      </c>
      <c r="O4255" s="12">
        <v>542531</v>
      </c>
      <c r="P4255" s="17">
        <v>45430.5</v>
      </c>
      <c r="Q4255" s="32">
        <v>8806260.0999999996</v>
      </c>
      <c r="R4255" s="32"/>
      <c r="S4255" s="32">
        <v>8806260.0999999996</v>
      </c>
      <c r="T4255" s="3"/>
      <c r="U4255" s="3"/>
      <c r="V4255" s="17">
        <v>45481</v>
      </c>
      <c r="W4255" s="17">
        <v>45481</v>
      </c>
      <c r="X4255" s="32">
        <v>8806260.0999999996</v>
      </c>
      <c r="Y4255" s="32"/>
      <c r="Z4255" s="32">
        <v>8806260.0999999996</v>
      </c>
    </row>
    <row r="4256" spans="1:26" x14ac:dyDescent="0.3">
      <c r="A4256" s="16">
        <v>1</v>
      </c>
      <c r="B4256" s="12" t="s">
        <v>58</v>
      </c>
      <c r="C4256" s="34" t="s">
        <v>4490</v>
      </c>
      <c r="D4256" s="3"/>
      <c r="E4256" s="17">
        <v>45435</v>
      </c>
      <c r="F4256" s="17">
        <v>45435</v>
      </c>
      <c r="G4256" s="17" t="s">
        <v>13969</v>
      </c>
      <c r="H4256" s="97" t="s">
        <v>4537</v>
      </c>
      <c r="I4256" s="19">
        <v>10</v>
      </c>
      <c r="J4256" s="19" t="s">
        <v>55</v>
      </c>
      <c r="K4256" s="12"/>
      <c r="L4256" s="19" t="s">
        <v>6676</v>
      </c>
      <c r="M4256" s="19" t="s">
        <v>11237</v>
      </c>
      <c r="N4256" s="12" t="s">
        <v>13707</v>
      </c>
      <c r="O4256" s="12">
        <v>297940</v>
      </c>
      <c r="P4256" s="17">
        <v>45195</v>
      </c>
      <c r="Q4256" s="32">
        <v>3119800</v>
      </c>
      <c r="R4256" s="32"/>
      <c r="S4256" s="32">
        <v>3119800</v>
      </c>
      <c r="T4256" s="3"/>
      <c r="U4256" s="3"/>
      <c r="V4256" s="17">
        <v>45481</v>
      </c>
      <c r="W4256" s="17">
        <v>45481</v>
      </c>
      <c r="X4256" s="32">
        <v>3119800</v>
      </c>
      <c r="Y4256" s="32"/>
      <c r="Z4256" s="32">
        <v>3119800</v>
      </c>
    </row>
    <row r="4257" spans="1:26" x14ac:dyDescent="0.3">
      <c r="A4257" s="16">
        <v>1</v>
      </c>
      <c r="B4257" s="3" t="s">
        <v>117</v>
      </c>
      <c r="C4257" s="34" t="s">
        <v>4526</v>
      </c>
      <c r="D4257" s="3"/>
      <c r="E4257" s="17">
        <v>45435</v>
      </c>
      <c r="F4257" s="17">
        <v>45435</v>
      </c>
      <c r="G4257" s="17" t="s">
        <v>13969</v>
      </c>
      <c r="H4257" s="97" t="s">
        <v>4537</v>
      </c>
      <c r="I4257" s="19">
        <v>10</v>
      </c>
      <c r="J4257" s="19" t="s">
        <v>55</v>
      </c>
      <c r="K4257" s="12"/>
      <c r="L4257" s="19" t="s">
        <v>6679</v>
      </c>
      <c r="M4257" s="19" t="s">
        <v>11240</v>
      </c>
      <c r="N4257" s="12" t="s">
        <v>13707</v>
      </c>
      <c r="O4257" s="12">
        <v>282584</v>
      </c>
      <c r="P4257" s="17">
        <v>45396.479166666664</v>
      </c>
      <c r="Q4257" s="32">
        <v>3703000</v>
      </c>
      <c r="R4257" s="32"/>
      <c r="S4257" s="32">
        <v>3703000</v>
      </c>
      <c r="T4257" s="3"/>
      <c r="U4257" s="3"/>
      <c r="V4257" s="17">
        <v>45481</v>
      </c>
      <c r="W4257" s="17">
        <v>45481</v>
      </c>
      <c r="X4257" s="32">
        <v>3703000</v>
      </c>
      <c r="Y4257" s="32"/>
      <c r="Z4257" s="32">
        <v>3703000</v>
      </c>
    </row>
    <row r="4258" spans="1:26" x14ac:dyDescent="0.3">
      <c r="A4258" s="16">
        <v>1</v>
      </c>
      <c r="B4258" s="3" t="s">
        <v>41</v>
      </c>
      <c r="C4258" s="34" t="s">
        <v>4472</v>
      </c>
      <c r="D4258" s="3"/>
      <c r="E4258" s="17">
        <v>45435</v>
      </c>
      <c r="F4258" s="17">
        <v>45435</v>
      </c>
      <c r="G4258" s="17" t="s">
        <v>13969</v>
      </c>
      <c r="H4258" s="97" t="s">
        <v>4537</v>
      </c>
      <c r="I4258" s="19">
        <v>10</v>
      </c>
      <c r="J4258" s="19" t="s">
        <v>55</v>
      </c>
      <c r="K4258" s="12"/>
      <c r="L4258" s="19" t="s">
        <v>5808</v>
      </c>
      <c r="M4258" s="19" t="s">
        <v>11241</v>
      </c>
      <c r="N4258" s="12" t="s">
        <v>13707</v>
      </c>
      <c r="O4258" s="12">
        <v>611870</v>
      </c>
      <c r="P4258" s="17">
        <v>45392.625</v>
      </c>
      <c r="Q4258" s="32">
        <v>15248885</v>
      </c>
      <c r="R4258" s="32"/>
      <c r="S4258" s="32">
        <v>15248885</v>
      </c>
      <c r="T4258" s="3"/>
      <c r="U4258" s="3"/>
      <c r="V4258" s="17">
        <v>45481</v>
      </c>
      <c r="W4258" s="17">
        <v>45481</v>
      </c>
      <c r="X4258" s="32">
        <v>5113926.9800000004</v>
      </c>
      <c r="Y4258" s="32"/>
      <c r="Z4258" s="32">
        <v>5113926.9800000004</v>
      </c>
    </row>
    <row r="4259" spans="1:26" x14ac:dyDescent="0.3">
      <c r="A4259" s="16">
        <v>1</v>
      </c>
      <c r="B4259" s="12" t="s">
        <v>58</v>
      </c>
      <c r="C4259" s="34" t="s">
        <v>4484</v>
      </c>
      <c r="D4259" s="3"/>
      <c r="E4259" s="17">
        <v>45435</v>
      </c>
      <c r="F4259" s="17">
        <v>45435</v>
      </c>
      <c r="G4259" s="17" t="s">
        <v>13969</v>
      </c>
      <c r="H4259" s="97" t="s">
        <v>4537</v>
      </c>
      <c r="I4259" s="19">
        <v>10</v>
      </c>
      <c r="J4259" s="19" t="s">
        <v>55</v>
      </c>
      <c r="K4259" s="12"/>
      <c r="L4259" s="19" t="s">
        <v>6680</v>
      </c>
      <c r="M4259" s="19" t="s">
        <v>11242</v>
      </c>
      <c r="N4259" s="12" t="s">
        <v>13707</v>
      </c>
      <c r="O4259" s="12">
        <v>585320</v>
      </c>
      <c r="P4259" s="17">
        <v>45376.75</v>
      </c>
      <c r="Q4259" s="32">
        <v>7424085</v>
      </c>
      <c r="R4259" s="32"/>
      <c r="S4259" s="32">
        <v>7424085</v>
      </c>
      <c r="T4259" s="3"/>
      <c r="U4259" s="3"/>
      <c r="V4259" s="17">
        <v>45481</v>
      </c>
      <c r="W4259" s="17">
        <v>45481</v>
      </c>
      <c r="X4259" s="32">
        <v>7424085</v>
      </c>
      <c r="Y4259" s="32"/>
      <c r="Z4259" s="32">
        <v>7424085</v>
      </c>
    </row>
    <row r="4260" spans="1:26" x14ac:dyDescent="0.3">
      <c r="A4260" s="16">
        <v>1</v>
      </c>
      <c r="B4260" s="3" t="s">
        <v>41</v>
      </c>
      <c r="C4260" s="34" t="s">
        <v>4514</v>
      </c>
      <c r="D4260" s="3"/>
      <c r="E4260" s="17">
        <v>45435</v>
      </c>
      <c r="F4260" s="17">
        <v>45435</v>
      </c>
      <c r="G4260" s="17" t="s">
        <v>13969</v>
      </c>
      <c r="H4260" s="97" t="s">
        <v>4537</v>
      </c>
      <c r="I4260" s="19">
        <v>10</v>
      </c>
      <c r="J4260" s="19" t="s">
        <v>55</v>
      </c>
      <c r="K4260" s="12"/>
      <c r="L4260" s="19" t="s">
        <v>6681</v>
      </c>
      <c r="M4260" s="19" t="s">
        <v>11243</v>
      </c>
      <c r="N4260" s="12" t="s">
        <v>13707</v>
      </c>
      <c r="O4260" s="12">
        <v>303333</v>
      </c>
      <c r="P4260" s="17">
        <v>45401</v>
      </c>
      <c r="Q4260" s="32">
        <v>9799022</v>
      </c>
      <c r="R4260" s="32"/>
      <c r="S4260" s="32">
        <v>9799022</v>
      </c>
      <c r="T4260" s="3"/>
      <c r="U4260" s="3"/>
      <c r="V4260" s="17">
        <v>45481</v>
      </c>
      <c r="W4260" s="17">
        <v>45481</v>
      </c>
      <c r="X4260" s="32">
        <v>9799022</v>
      </c>
      <c r="Y4260" s="32"/>
      <c r="Z4260" s="32">
        <v>9799022</v>
      </c>
    </row>
    <row r="4261" spans="1:26" x14ac:dyDescent="0.3">
      <c r="A4261" s="16">
        <v>1</v>
      </c>
      <c r="B4261" s="12" t="s">
        <v>58</v>
      </c>
      <c r="C4261" s="34" t="s">
        <v>4476</v>
      </c>
      <c r="D4261" s="3"/>
      <c r="E4261" s="17">
        <v>45434</v>
      </c>
      <c r="F4261" s="17">
        <v>45434</v>
      </c>
      <c r="G4261" s="17" t="s">
        <v>13969</v>
      </c>
      <c r="H4261" s="97" t="s">
        <v>4537</v>
      </c>
      <c r="I4261" s="19">
        <v>10</v>
      </c>
      <c r="J4261" s="19" t="s">
        <v>55</v>
      </c>
      <c r="K4261" s="12"/>
      <c r="L4261" s="19" t="s">
        <v>6692</v>
      </c>
      <c r="M4261" s="19" t="s">
        <v>11253</v>
      </c>
      <c r="N4261" s="12" t="s">
        <v>13707</v>
      </c>
      <c r="O4261" s="12">
        <v>482685</v>
      </c>
      <c r="P4261" s="17">
        <v>45393</v>
      </c>
      <c r="Q4261" s="32">
        <v>12911296</v>
      </c>
      <c r="R4261" s="32"/>
      <c r="S4261" s="32">
        <v>12911296</v>
      </c>
      <c r="T4261" s="3"/>
      <c r="U4261" s="3"/>
      <c r="V4261" s="17">
        <v>45481</v>
      </c>
      <c r="W4261" s="17">
        <v>45481</v>
      </c>
      <c r="X4261" s="32">
        <v>12911296</v>
      </c>
      <c r="Y4261" s="32"/>
      <c r="Z4261" s="32">
        <v>12911296</v>
      </c>
    </row>
    <row r="4262" spans="1:26" x14ac:dyDescent="0.3">
      <c r="A4262" s="16">
        <v>1</v>
      </c>
      <c r="B4262" s="12" t="s">
        <v>58</v>
      </c>
      <c r="C4262" s="34" t="s">
        <v>4490</v>
      </c>
      <c r="D4262" s="3"/>
      <c r="E4262" s="17">
        <v>45434</v>
      </c>
      <c r="F4262" s="17">
        <v>45434</v>
      </c>
      <c r="G4262" s="17" t="s">
        <v>13969</v>
      </c>
      <c r="H4262" s="97" t="s">
        <v>4537</v>
      </c>
      <c r="I4262" s="19">
        <v>10</v>
      </c>
      <c r="J4262" s="19" t="s">
        <v>55</v>
      </c>
      <c r="K4262" s="12"/>
      <c r="L4262" s="19" t="s">
        <v>6698</v>
      </c>
      <c r="M4262" s="19" t="s">
        <v>11259</v>
      </c>
      <c r="N4262" s="12" t="s">
        <v>13708</v>
      </c>
      <c r="O4262" s="12">
        <v>58603</v>
      </c>
      <c r="P4262" s="17">
        <v>45382</v>
      </c>
      <c r="Q4262" s="32">
        <v>6500405</v>
      </c>
      <c r="R4262" s="32"/>
      <c r="S4262" s="32">
        <v>6500405</v>
      </c>
      <c r="T4262" s="3"/>
      <c r="U4262" s="3"/>
      <c r="V4262" s="17">
        <v>45481</v>
      </c>
      <c r="W4262" s="17">
        <v>45481</v>
      </c>
      <c r="X4262" s="32">
        <v>6500405</v>
      </c>
      <c r="Y4262" s="32"/>
      <c r="Z4262" s="32">
        <v>6500405</v>
      </c>
    </row>
    <row r="4263" spans="1:26" ht="20.399999999999999" x14ac:dyDescent="0.3">
      <c r="A4263" s="16">
        <v>1</v>
      </c>
      <c r="B4263" s="12" t="s">
        <v>40</v>
      </c>
      <c r="C4263" s="34" t="s">
        <v>4488</v>
      </c>
      <c r="D4263" s="3"/>
      <c r="E4263" s="17">
        <v>45434</v>
      </c>
      <c r="F4263" s="17">
        <v>45434</v>
      </c>
      <c r="G4263" s="17" t="s">
        <v>13969</v>
      </c>
      <c r="H4263" s="97" t="s">
        <v>4537</v>
      </c>
      <c r="I4263" s="19">
        <v>10</v>
      </c>
      <c r="J4263" s="19" t="s">
        <v>55</v>
      </c>
      <c r="K4263" s="12"/>
      <c r="L4263" s="19" t="s">
        <v>6699</v>
      </c>
      <c r="M4263" s="19" t="s">
        <v>11260</v>
      </c>
      <c r="N4263" s="12" t="s">
        <v>13707</v>
      </c>
      <c r="O4263" s="12">
        <v>387039</v>
      </c>
      <c r="P4263" s="17">
        <v>45429.65625</v>
      </c>
      <c r="Q4263" s="32">
        <v>10776155</v>
      </c>
      <c r="R4263" s="32"/>
      <c r="S4263" s="32">
        <v>10776155</v>
      </c>
      <c r="T4263" s="3"/>
      <c r="U4263" s="3"/>
      <c r="V4263" s="17">
        <v>45481</v>
      </c>
      <c r="W4263" s="17">
        <v>45481</v>
      </c>
      <c r="X4263" s="32">
        <v>10776155</v>
      </c>
      <c r="Y4263" s="32"/>
      <c r="Z4263" s="32">
        <v>10776155</v>
      </c>
    </row>
    <row r="4264" spans="1:26" x14ac:dyDescent="0.3">
      <c r="A4264" s="16">
        <v>1</v>
      </c>
      <c r="B4264" s="3" t="s">
        <v>41</v>
      </c>
      <c r="C4264" s="34" t="s">
        <v>4494</v>
      </c>
      <c r="D4264" s="3"/>
      <c r="E4264" s="17">
        <v>45434</v>
      </c>
      <c r="F4264" s="17">
        <v>45434</v>
      </c>
      <c r="G4264" s="17" t="s">
        <v>13969</v>
      </c>
      <c r="H4264" s="97" t="s">
        <v>4537</v>
      </c>
      <c r="I4264" s="19">
        <v>10</v>
      </c>
      <c r="J4264" s="19" t="s">
        <v>43</v>
      </c>
      <c r="K4264" s="12"/>
      <c r="L4264" s="19" t="s">
        <v>6702</v>
      </c>
      <c r="M4264" s="19" t="s">
        <v>11263</v>
      </c>
      <c r="N4264" s="12" t="s">
        <v>13707</v>
      </c>
      <c r="O4264" s="12">
        <v>684309</v>
      </c>
      <c r="P4264" s="17">
        <v>45430.416666666664</v>
      </c>
      <c r="Q4264" s="32">
        <v>9880695</v>
      </c>
      <c r="R4264" s="32"/>
      <c r="S4264" s="32">
        <v>9880695</v>
      </c>
      <c r="T4264" s="3"/>
      <c r="U4264" s="3"/>
      <c r="V4264" s="17">
        <v>45481</v>
      </c>
      <c r="W4264" s="17">
        <v>45481</v>
      </c>
      <c r="X4264" s="32">
        <v>9880695</v>
      </c>
      <c r="Y4264" s="32"/>
      <c r="Z4264" s="32">
        <v>9880695</v>
      </c>
    </row>
    <row r="4265" spans="1:26" x14ac:dyDescent="0.3">
      <c r="A4265" s="16">
        <v>1</v>
      </c>
      <c r="B4265" s="3" t="s">
        <v>41</v>
      </c>
      <c r="C4265" s="34" t="s">
        <v>4477</v>
      </c>
      <c r="D4265" s="3"/>
      <c r="E4265" s="17">
        <v>45432</v>
      </c>
      <c r="F4265" s="17">
        <v>45432</v>
      </c>
      <c r="G4265" s="17" t="s">
        <v>13969</v>
      </c>
      <c r="H4265" s="97" t="s">
        <v>4537</v>
      </c>
      <c r="I4265" s="19">
        <v>10</v>
      </c>
      <c r="J4265" s="19" t="s">
        <v>55</v>
      </c>
      <c r="K4265" s="12"/>
      <c r="L4265" s="19" t="s">
        <v>6728</v>
      </c>
      <c r="M4265" s="19" t="s">
        <v>11294</v>
      </c>
      <c r="N4265" s="12" t="s">
        <v>13707</v>
      </c>
      <c r="O4265" s="12">
        <v>663949</v>
      </c>
      <c r="P4265" s="17">
        <v>45408.541666666664</v>
      </c>
      <c r="Q4265" s="32">
        <v>8597144</v>
      </c>
      <c r="R4265" s="32"/>
      <c r="S4265" s="32">
        <v>8597144</v>
      </c>
      <c r="T4265" s="3"/>
      <c r="U4265" s="3"/>
      <c r="V4265" s="17">
        <v>45481</v>
      </c>
      <c r="W4265" s="17">
        <v>45481</v>
      </c>
      <c r="X4265" s="32">
        <v>8298144</v>
      </c>
      <c r="Y4265" s="32"/>
      <c r="Z4265" s="32">
        <v>8298144</v>
      </c>
    </row>
    <row r="4266" spans="1:26" x14ac:dyDescent="0.3">
      <c r="A4266" s="16">
        <v>1</v>
      </c>
      <c r="B4266" s="12" t="s">
        <v>58</v>
      </c>
      <c r="C4266" s="34" t="s">
        <v>4484</v>
      </c>
      <c r="D4266" s="3"/>
      <c r="E4266" s="17">
        <v>45432</v>
      </c>
      <c r="F4266" s="17">
        <v>45432</v>
      </c>
      <c r="G4266" s="17" t="s">
        <v>13969</v>
      </c>
      <c r="H4266" s="97" t="s">
        <v>4537</v>
      </c>
      <c r="I4266" s="19">
        <v>10</v>
      </c>
      <c r="J4266" s="19" t="s">
        <v>55</v>
      </c>
      <c r="K4266" s="12"/>
      <c r="L4266" s="19" t="s">
        <v>6729</v>
      </c>
      <c r="M4266" s="19" t="s">
        <v>11295</v>
      </c>
      <c r="N4266" s="12" t="s">
        <v>13707</v>
      </c>
      <c r="O4266" s="12">
        <v>509211</v>
      </c>
      <c r="P4266" s="17">
        <v>45397.375</v>
      </c>
      <c r="Q4266" s="32">
        <v>9774830</v>
      </c>
      <c r="R4266" s="32"/>
      <c r="S4266" s="32">
        <v>9774830</v>
      </c>
      <c r="T4266" s="3"/>
      <c r="U4266" s="3"/>
      <c r="V4266" s="17">
        <v>45481</v>
      </c>
      <c r="W4266" s="17">
        <v>45481</v>
      </c>
      <c r="X4266" s="32">
        <v>9774830</v>
      </c>
      <c r="Y4266" s="32"/>
      <c r="Z4266" s="32">
        <v>9774830</v>
      </c>
    </row>
    <row r="4267" spans="1:26" x14ac:dyDescent="0.3">
      <c r="A4267" s="16">
        <v>1</v>
      </c>
      <c r="B4267" s="12" t="s">
        <v>40</v>
      </c>
      <c r="C4267" s="34" t="s">
        <v>4482</v>
      </c>
      <c r="D4267" s="3"/>
      <c r="E4267" s="17">
        <v>45432</v>
      </c>
      <c r="F4267" s="17">
        <v>45432</v>
      </c>
      <c r="G4267" s="17" t="s">
        <v>13969</v>
      </c>
      <c r="H4267" s="97" t="s">
        <v>4537</v>
      </c>
      <c r="I4267" s="19">
        <v>10</v>
      </c>
      <c r="J4267" s="19" t="s">
        <v>55</v>
      </c>
      <c r="K4267" s="12"/>
      <c r="L4267" s="19" t="s">
        <v>6245</v>
      </c>
      <c r="M4267" s="19" t="s">
        <v>11298</v>
      </c>
      <c r="N4267" s="12" t="s">
        <v>13708</v>
      </c>
      <c r="O4267" s="12">
        <v>65960</v>
      </c>
      <c r="P4267" s="17">
        <v>45354.416666666664</v>
      </c>
      <c r="Q4267" s="32">
        <v>6103912</v>
      </c>
      <c r="R4267" s="32"/>
      <c r="S4267" s="32">
        <v>6103912</v>
      </c>
      <c r="T4267" s="3"/>
      <c r="U4267" s="3"/>
      <c r="V4267" s="17">
        <v>45481</v>
      </c>
      <c r="W4267" s="17">
        <v>45481</v>
      </c>
      <c r="X4267" s="32">
        <v>5815869.2000000002</v>
      </c>
      <c r="Y4267" s="32"/>
      <c r="Z4267" s="32">
        <v>5815869.2000000002</v>
      </c>
    </row>
    <row r="4268" spans="1:26" x14ac:dyDescent="0.3">
      <c r="A4268" s="16">
        <v>1</v>
      </c>
      <c r="B4268" s="3" t="s">
        <v>41</v>
      </c>
      <c r="C4268" s="34" t="s">
        <v>4514</v>
      </c>
      <c r="D4268" s="3"/>
      <c r="E4268" s="17">
        <v>45429</v>
      </c>
      <c r="F4268" s="17">
        <v>45429</v>
      </c>
      <c r="G4268" s="17" t="s">
        <v>13969</v>
      </c>
      <c r="H4268" s="97" t="s">
        <v>4537</v>
      </c>
      <c r="I4268" s="19">
        <v>10</v>
      </c>
      <c r="J4268" s="19" t="s">
        <v>55</v>
      </c>
      <c r="K4268" s="12"/>
      <c r="L4268" s="19" t="s">
        <v>6731</v>
      </c>
      <c r="M4268" s="19" t="s">
        <v>11300</v>
      </c>
      <c r="N4268" s="12" t="s">
        <v>13707</v>
      </c>
      <c r="O4268" s="12">
        <v>253051</v>
      </c>
      <c r="P4268" s="17">
        <v>45378.416666666664</v>
      </c>
      <c r="Q4268" s="32">
        <v>8883978</v>
      </c>
      <c r="R4268" s="32"/>
      <c r="S4268" s="32">
        <v>8883978</v>
      </c>
      <c r="T4268" s="3"/>
      <c r="U4268" s="3"/>
      <c r="V4268" s="17">
        <v>45481</v>
      </c>
      <c r="W4268" s="17">
        <v>45481</v>
      </c>
      <c r="X4268" s="32">
        <v>8883978</v>
      </c>
      <c r="Y4268" s="32"/>
      <c r="Z4268" s="32">
        <v>8883978</v>
      </c>
    </row>
    <row r="4269" spans="1:26" x14ac:dyDescent="0.3">
      <c r="A4269" s="16">
        <v>1</v>
      </c>
      <c r="B4269" s="12" t="s">
        <v>40</v>
      </c>
      <c r="C4269" s="34" t="s">
        <v>4488</v>
      </c>
      <c r="D4269" s="3"/>
      <c r="E4269" s="17">
        <v>45428</v>
      </c>
      <c r="F4269" s="17">
        <v>45428</v>
      </c>
      <c r="G4269" s="17" t="s">
        <v>13969</v>
      </c>
      <c r="H4269" s="97" t="s">
        <v>4537</v>
      </c>
      <c r="I4269" s="19">
        <v>10</v>
      </c>
      <c r="J4269" s="19" t="s">
        <v>55</v>
      </c>
      <c r="K4269" s="12"/>
      <c r="L4269" s="19" t="s">
        <v>6726</v>
      </c>
      <c r="M4269" s="19" t="s">
        <v>11314</v>
      </c>
      <c r="N4269" s="12" t="s">
        <v>13707</v>
      </c>
      <c r="O4269" s="12">
        <v>356265</v>
      </c>
      <c r="P4269" s="17">
        <v>45287</v>
      </c>
      <c r="Q4269" s="32">
        <v>6500000</v>
      </c>
      <c r="R4269" s="32"/>
      <c r="S4269" s="32">
        <v>6500000</v>
      </c>
      <c r="T4269" s="3"/>
      <c r="U4269" s="3"/>
      <c r="V4269" s="17">
        <v>45481</v>
      </c>
      <c r="W4269" s="17">
        <v>45481</v>
      </c>
      <c r="X4269" s="32">
        <v>6500000</v>
      </c>
      <c r="Y4269" s="32"/>
      <c r="Z4269" s="32">
        <v>6500000</v>
      </c>
    </row>
    <row r="4270" spans="1:26" x14ac:dyDescent="0.3">
      <c r="A4270" s="16">
        <v>1</v>
      </c>
      <c r="B4270" s="12" t="s">
        <v>40</v>
      </c>
      <c r="C4270" s="34" t="s">
        <v>4482</v>
      </c>
      <c r="D4270" s="3"/>
      <c r="E4270" s="17">
        <v>45428</v>
      </c>
      <c r="F4270" s="17">
        <v>45428</v>
      </c>
      <c r="G4270" s="17" t="s">
        <v>13969</v>
      </c>
      <c r="H4270" s="97" t="s">
        <v>4537</v>
      </c>
      <c r="I4270" s="19">
        <v>10</v>
      </c>
      <c r="J4270" s="19" t="s">
        <v>55</v>
      </c>
      <c r="K4270" s="12"/>
      <c r="L4270" s="19" t="s">
        <v>6753</v>
      </c>
      <c r="M4270" s="19" t="s">
        <v>11325</v>
      </c>
      <c r="N4270" s="12" t="s">
        <v>13707</v>
      </c>
      <c r="O4270" s="12">
        <v>546909</v>
      </c>
      <c r="P4270" s="17">
        <v>45426.694444444445</v>
      </c>
      <c r="Q4270" s="32">
        <v>4500000</v>
      </c>
      <c r="R4270" s="32"/>
      <c r="S4270" s="32">
        <v>4500000</v>
      </c>
      <c r="T4270" s="3"/>
      <c r="U4270" s="3"/>
      <c r="V4270" s="17">
        <v>45481</v>
      </c>
      <c r="W4270" s="17">
        <v>45481</v>
      </c>
      <c r="X4270" s="32">
        <v>4500000</v>
      </c>
      <c r="Y4270" s="32"/>
      <c r="Z4270" s="32">
        <v>4500000</v>
      </c>
    </row>
    <row r="4271" spans="1:26" x14ac:dyDescent="0.3">
      <c r="A4271" s="16">
        <v>1</v>
      </c>
      <c r="B4271" s="12" t="s">
        <v>40</v>
      </c>
      <c r="C4271" s="34" t="s">
        <v>4487</v>
      </c>
      <c r="D4271" s="3"/>
      <c r="E4271" s="17">
        <v>45426</v>
      </c>
      <c r="F4271" s="17">
        <v>45426</v>
      </c>
      <c r="G4271" s="17" t="s">
        <v>13969</v>
      </c>
      <c r="H4271" s="97" t="s">
        <v>4537</v>
      </c>
      <c r="I4271" s="19">
        <v>10</v>
      </c>
      <c r="J4271" s="19" t="s">
        <v>55</v>
      </c>
      <c r="K4271" s="12"/>
      <c r="L4271" s="19" t="s">
        <v>6776</v>
      </c>
      <c r="M4271" s="19" t="s">
        <v>11349</v>
      </c>
      <c r="N4271" s="12" t="s">
        <v>13707</v>
      </c>
      <c r="O4271" s="12">
        <v>546124</v>
      </c>
      <c r="P4271" s="17">
        <v>45425.041666666664</v>
      </c>
      <c r="Q4271" s="32">
        <v>6923808</v>
      </c>
      <c r="R4271" s="32"/>
      <c r="S4271" s="32">
        <v>6923808</v>
      </c>
      <c r="T4271" s="3"/>
      <c r="U4271" s="3"/>
      <c r="V4271" s="17">
        <v>45481</v>
      </c>
      <c r="W4271" s="17">
        <v>45481</v>
      </c>
      <c r="X4271" s="32">
        <v>6923808</v>
      </c>
      <c r="Y4271" s="32"/>
      <c r="Z4271" s="32">
        <v>6923808</v>
      </c>
    </row>
    <row r="4272" spans="1:26" x14ac:dyDescent="0.3">
      <c r="A4272" s="16">
        <v>1</v>
      </c>
      <c r="B4272" s="12" t="s">
        <v>40</v>
      </c>
      <c r="C4272" s="34" t="s">
        <v>4488</v>
      </c>
      <c r="D4272" s="3"/>
      <c r="E4272" s="17">
        <v>45426</v>
      </c>
      <c r="F4272" s="17">
        <v>45426</v>
      </c>
      <c r="G4272" s="17" t="s">
        <v>13969</v>
      </c>
      <c r="H4272" s="97" t="s">
        <v>4537</v>
      </c>
      <c r="I4272" s="19">
        <v>10</v>
      </c>
      <c r="J4272" s="19" t="s">
        <v>55</v>
      </c>
      <c r="K4272" s="12"/>
      <c r="L4272" s="19" t="s">
        <v>6780</v>
      </c>
      <c r="M4272" s="19" t="s">
        <v>11353</v>
      </c>
      <c r="N4272" s="12" t="s">
        <v>13708</v>
      </c>
      <c r="O4272" s="12">
        <v>44453</v>
      </c>
      <c r="P4272" s="17">
        <v>45420.611111111109</v>
      </c>
      <c r="Q4272" s="32">
        <v>7799663</v>
      </c>
      <c r="R4272" s="32"/>
      <c r="S4272" s="32">
        <v>7799663</v>
      </c>
      <c r="T4272" s="3"/>
      <c r="U4272" s="3"/>
      <c r="V4272" s="17">
        <v>45481</v>
      </c>
      <c r="W4272" s="17">
        <v>45481</v>
      </c>
      <c r="X4272" s="32">
        <v>7799663</v>
      </c>
      <c r="Y4272" s="32"/>
      <c r="Z4272" s="32">
        <v>7799663</v>
      </c>
    </row>
    <row r="4273" spans="1:26" x14ac:dyDescent="0.3">
      <c r="A4273" s="16">
        <v>1</v>
      </c>
      <c r="B4273" s="12" t="s">
        <v>40</v>
      </c>
      <c r="C4273" s="34" t="s">
        <v>4483</v>
      </c>
      <c r="D4273" s="3"/>
      <c r="E4273" s="17">
        <v>45426</v>
      </c>
      <c r="F4273" s="17">
        <v>45426</v>
      </c>
      <c r="G4273" s="17" t="s">
        <v>13969</v>
      </c>
      <c r="H4273" s="97" t="s">
        <v>4537</v>
      </c>
      <c r="I4273" s="19">
        <v>10</v>
      </c>
      <c r="J4273" s="19" t="s">
        <v>55</v>
      </c>
      <c r="K4273" s="12"/>
      <c r="L4273" s="19" t="s">
        <v>6781</v>
      </c>
      <c r="M4273" s="19" t="s">
        <v>11354</v>
      </c>
      <c r="N4273" s="12" t="s">
        <v>13707</v>
      </c>
      <c r="O4273" s="12">
        <v>436736</v>
      </c>
      <c r="P4273" s="17">
        <v>45390.479166666664</v>
      </c>
      <c r="Q4273" s="32">
        <v>1543001</v>
      </c>
      <c r="R4273" s="32"/>
      <c r="S4273" s="32">
        <v>1543001</v>
      </c>
      <c r="T4273" s="3"/>
      <c r="U4273" s="3"/>
      <c r="V4273" s="17">
        <v>45481</v>
      </c>
      <c r="W4273" s="17">
        <v>45481</v>
      </c>
      <c r="X4273" s="32">
        <v>1543001</v>
      </c>
      <c r="Y4273" s="32"/>
      <c r="Z4273" s="32">
        <v>1543001</v>
      </c>
    </row>
    <row r="4274" spans="1:26" x14ac:dyDescent="0.3">
      <c r="A4274" s="16">
        <v>1</v>
      </c>
      <c r="B4274" s="3" t="s">
        <v>41</v>
      </c>
      <c r="C4274" s="34" t="s">
        <v>4494</v>
      </c>
      <c r="D4274" s="3"/>
      <c r="E4274" s="17">
        <v>45426</v>
      </c>
      <c r="F4274" s="17">
        <v>45426</v>
      </c>
      <c r="G4274" s="17" t="s">
        <v>13969</v>
      </c>
      <c r="H4274" s="97" t="s">
        <v>4537</v>
      </c>
      <c r="I4274" s="19">
        <v>10</v>
      </c>
      <c r="J4274" s="19" t="s">
        <v>55</v>
      </c>
      <c r="K4274" s="12"/>
      <c r="L4274" s="19" t="s">
        <v>6787</v>
      </c>
      <c r="M4274" s="19" t="s">
        <v>11360</v>
      </c>
      <c r="N4274" s="12" t="s">
        <v>13707</v>
      </c>
      <c r="O4274" s="12">
        <v>551806</v>
      </c>
      <c r="P4274" s="17">
        <v>45422.402777777781</v>
      </c>
      <c r="Q4274" s="32">
        <v>7205409</v>
      </c>
      <c r="R4274" s="32"/>
      <c r="S4274" s="32">
        <v>7205409</v>
      </c>
      <c r="T4274" s="3"/>
      <c r="U4274" s="3"/>
      <c r="V4274" s="17">
        <v>45481</v>
      </c>
      <c r="W4274" s="17">
        <v>45481</v>
      </c>
      <c r="X4274" s="32">
        <v>7605409</v>
      </c>
      <c r="Y4274" s="32"/>
      <c r="Z4274" s="32">
        <v>7605409</v>
      </c>
    </row>
    <row r="4275" spans="1:26" x14ac:dyDescent="0.3">
      <c r="A4275" s="16">
        <v>1</v>
      </c>
      <c r="B4275" s="3" t="s">
        <v>41</v>
      </c>
      <c r="C4275" s="34" t="s">
        <v>4477</v>
      </c>
      <c r="D4275" s="3"/>
      <c r="E4275" s="17">
        <v>45420</v>
      </c>
      <c r="F4275" s="17">
        <v>45420</v>
      </c>
      <c r="G4275" s="17" t="s">
        <v>13969</v>
      </c>
      <c r="H4275" s="97" t="s">
        <v>4537</v>
      </c>
      <c r="I4275" s="19">
        <v>10</v>
      </c>
      <c r="J4275" s="19" t="s">
        <v>55</v>
      </c>
      <c r="K4275" s="12"/>
      <c r="L4275" s="19" t="s">
        <v>6833</v>
      </c>
      <c r="M4275" s="19" t="s">
        <v>11411</v>
      </c>
      <c r="N4275" s="12" t="s">
        <v>13707</v>
      </c>
      <c r="O4275" s="12">
        <v>636106</v>
      </c>
      <c r="P4275" s="17">
        <v>45419.621527777781</v>
      </c>
      <c r="Q4275" s="32">
        <v>6409716</v>
      </c>
      <c r="R4275" s="32"/>
      <c r="S4275" s="32">
        <v>6409716</v>
      </c>
      <c r="T4275" s="3"/>
      <c r="U4275" s="3"/>
      <c r="V4275" s="17">
        <v>45481</v>
      </c>
      <c r="W4275" s="17">
        <v>45481</v>
      </c>
      <c r="X4275" s="32">
        <v>6409716</v>
      </c>
      <c r="Y4275" s="32"/>
      <c r="Z4275" s="32">
        <v>6409716</v>
      </c>
    </row>
    <row r="4276" spans="1:26" x14ac:dyDescent="0.3">
      <c r="A4276" s="16">
        <v>1</v>
      </c>
      <c r="B4276" s="12" t="s">
        <v>58</v>
      </c>
      <c r="C4276" s="34" t="s">
        <v>4476</v>
      </c>
      <c r="D4276" s="3"/>
      <c r="E4276" s="17">
        <v>45415</v>
      </c>
      <c r="F4276" s="17">
        <v>45415</v>
      </c>
      <c r="G4276" s="17" t="s">
        <v>13969</v>
      </c>
      <c r="H4276" s="97" t="s">
        <v>4537</v>
      </c>
      <c r="I4276" s="19">
        <v>10</v>
      </c>
      <c r="J4276" s="19" t="s">
        <v>55</v>
      </c>
      <c r="K4276" s="12"/>
      <c r="L4276" s="19" t="s">
        <v>6887</v>
      </c>
      <c r="M4276" s="19" t="s">
        <v>11470</v>
      </c>
      <c r="N4276" s="12" t="s">
        <v>13708</v>
      </c>
      <c r="O4276" s="12">
        <v>72634</v>
      </c>
      <c r="P4276" s="17">
        <v>45311.5</v>
      </c>
      <c r="Q4276" s="32">
        <v>14000000</v>
      </c>
      <c r="R4276" s="32"/>
      <c r="S4276" s="32">
        <v>14000000</v>
      </c>
      <c r="T4276" s="3"/>
      <c r="U4276" s="3"/>
      <c r="V4276" s="17">
        <v>45481</v>
      </c>
      <c r="W4276" s="17">
        <v>45481</v>
      </c>
      <c r="X4276" s="32">
        <v>14000000</v>
      </c>
      <c r="Y4276" s="32"/>
      <c r="Z4276" s="32">
        <v>14000000</v>
      </c>
    </row>
    <row r="4277" spans="1:26" x14ac:dyDescent="0.3">
      <c r="A4277" s="16">
        <v>1</v>
      </c>
      <c r="B4277" s="12" t="s">
        <v>40</v>
      </c>
      <c r="C4277" s="34" t="s">
        <v>4487</v>
      </c>
      <c r="D4277" s="3"/>
      <c r="E4277" s="17">
        <v>45415</v>
      </c>
      <c r="F4277" s="17">
        <v>45415</v>
      </c>
      <c r="G4277" s="17" t="s">
        <v>13969</v>
      </c>
      <c r="H4277" s="97" t="s">
        <v>4537</v>
      </c>
      <c r="I4277" s="19">
        <v>10</v>
      </c>
      <c r="J4277" s="19" t="s">
        <v>55</v>
      </c>
      <c r="K4277" s="12"/>
      <c r="L4277" s="19" t="s">
        <v>6892</v>
      </c>
      <c r="M4277" s="19" t="s">
        <v>11475</v>
      </c>
      <c r="N4277" s="12" t="s">
        <v>13707</v>
      </c>
      <c r="O4277" s="12">
        <v>463860</v>
      </c>
      <c r="P4277" s="17">
        <v>45374.628472222219</v>
      </c>
      <c r="Q4277" s="32">
        <v>8937292.6600000001</v>
      </c>
      <c r="R4277" s="32"/>
      <c r="S4277" s="32">
        <v>8937292.6600000001</v>
      </c>
      <c r="T4277" s="3"/>
      <c r="U4277" s="3"/>
      <c r="V4277" s="17">
        <v>45481</v>
      </c>
      <c r="W4277" s="17">
        <v>45481</v>
      </c>
      <c r="X4277" s="32">
        <v>8937292.6600000001</v>
      </c>
      <c r="Y4277" s="32"/>
      <c r="Z4277" s="32">
        <v>8937292.6600000001</v>
      </c>
    </row>
    <row r="4278" spans="1:26" x14ac:dyDescent="0.3">
      <c r="A4278" s="16">
        <v>1</v>
      </c>
      <c r="B4278" s="3" t="s">
        <v>41</v>
      </c>
      <c r="C4278" s="34" t="s">
        <v>4477</v>
      </c>
      <c r="D4278" s="3"/>
      <c r="E4278" s="17">
        <v>45415</v>
      </c>
      <c r="F4278" s="17">
        <v>45415</v>
      </c>
      <c r="G4278" s="17" t="s">
        <v>13969</v>
      </c>
      <c r="H4278" s="97" t="s">
        <v>4537</v>
      </c>
      <c r="I4278" s="19">
        <v>10</v>
      </c>
      <c r="J4278" s="19" t="s">
        <v>43</v>
      </c>
      <c r="K4278" s="12"/>
      <c r="L4278" s="19" t="s">
        <v>6894</v>
      </c>
      <c r="M4278" s="19" t="s">
        <v>11477</v>
      </c>
      <c r="N4278" s="12" t="s">
        <v>13707</v>
      </c>
      <c r="O4278" s="12">
        <v>619564</v>
      </c>
      <c r="P4278" s="17">
        <v>45388.4375</v>
      </c>
      <c r="Q4278" s="32">
        <v>13778140</v>
      </c>
      <c r="R4278" s="32"/>
      <c r="S4278" s="32">
        <v>13778140</v>
      </c>
      <c r="T4278" s="3"/>
      <c r="U4278" s="3"/>
      <c r="V4278" s="17">
        <v>45481</v>
      </c>
      <c r="W4278" s="17">
        <v>45481</v>
      </c>
      <c r="X4278" s="32">
        <v>13778140</v>
      </c>
      <c r="Y4278" s="32"/>
      <c r="Z4278" s="32">
        <v>13778140</v>
      </c>
    </row>
    <row r="4279" spans="1:26" x14ac:dyDescent="0.3">
      <c r="A4279" s="16">
        <v>1</v>
      </c>
      <c r="B4279" s="12" t="s">
        <v>40</v>
      </c>
      <c r="C4279" s="34" t="s">
        <v>4487</v>
      </c>
      <c r="D4279" s="3"/>
      <c r="E4279" s="17">
        <v>45411</v>
      </c>
      <c r="F4279" s="17">
        <v>45411</v>
      </c>
      <c r="G4279" s="17" t="s">
        <v>13969</v>
      </c>
      <c r="H4279" s="97" t="s">
        <v>4537</v>
      </c>
      <c r="I4279" s="19">
        <v>10</v>
      </c>
      <c r="J4279" s="19" t="s">
        <v>55</v>
      </c>
      <c r="K4279" s="12"/>
      <c r="L4279" s="19" t="s">
        <v>6973</v>
      </c>
      <c r="M4279" s="19" t="s">
        <v>11559</v>
      </c>
      <c r="N4279" s="12" t="s">
        <v>13707</v>
      </c>
      <c r="O4279" s="12">
        <v>434673</v>
      </c>
      <c r="P4279" s="17">
        <v>45407.833333333336</v>
      </c>
      <c r="Q4279" s="32">
        <v>7666160</v>
      </c>
      <c r="R4279" s="32"/>
      <c r="S4279" s="32">
        <v>7666160</v>
      </c>
      <c r="T4279" s="3"/>
      <c r="U4279" s="3"/>
      <c r="V4279" s="17">
        <v>45481</v>
      </c>
      <c r="W4279" s="17">
        <v>45481</v>
      </c>
      <c r="X4279" s="32">
        <v>7016160</v>
      </c>
      <c r="Y4279" s="32"/>
      <c r="Z4279" s="32">
        <v>7016160</v>
      </c>
    </row>
    <row r="4280" spans="1:26" x14ac:dyDescent="0.3">
      <c r="A4280" s="16">
        <v>1</v>
      </c>
      <c r="B4280" s="12" t="s">
        <v>40</v>
      </c>
      <c r="C4280" s="34" t="s">
        <v>4480</v>
      </c>
      <c r="D4280" s="3"/>
      <c r="E4280" s="17">
        <v>45408</v>
      </c>
      <c r="F4280" s="17">
        <v>45408</v>
      </c>
      <c r="G4280" s="17" t="s">
        <v>13969</v>
      </c>
      <c r="H4280" s="97" t="s">
        <v>4537</v>
      </c>
      <c r="I4280" s="19">
        <v>10</v>
      </c>
      <c r="J4280" s="19" t="s">
        <v>55</v>
      </c>
      <c r="K4280" s="12"/>
      <c r="L4280" s="19" t="s">
        <v>6612</v>
      </c>
      <c r="M4280" s="19" t="s">
        <v>11569</v>
      </c>
      <c r="N4280" s="12" t="s">
        <v>13707</v>
      </c>
      <c r="O4280" s="12">
        <v>369199</v>
      </c>
      <c r="P4280" s="17">
        <v>45306.795138888891</v>
      </c>
      <c r="Q4280" s="32">
        <v>1401790</v>
      </c>
      <c r="R4280" s="32"/>
      <c r="S4280" s="32">
        <v>1401790</v>
      </c>
      <c r="T4280" s="3"/>
      <c r="U4280" s="3"/>
      <c r="V4280" s="17">
        <v>45481</v>
      </c>
      <c r="W4280" s="17">
        <v>45481</v>
      </c>
      <c r="X4280" s="32">
        <v>767124.6</v>
      </c>
      <c r="Y4280" s="32"/>
      <c r="Z4280" s="32">
        <v>767124.6</v>
      </c>
    </row>
    <row r="4281" spans="1:26" x14ac:dyDescent="0.3">
      <c r="A4281" s="16">
        <v>1</v>
      </c>
      <c r="B4281" s="3" t="s">
        <v>41</v>
      </c>
      <c r="C4281" s="34" t="s">
        <v>4477</v>
      </c>
      <c r="D4281" s="3"/>
      <c r="E4281" s="17">
        <v>45407</v>
      </c>
      <c r="F4281" s="17">
        <v>45407</v>
      </c>
      <c r="G4281" s="17" t="s">
        <v>13969</v>
      </c>
      <c r="H4281" s="97" t="s">
        <v>4537</v>
      </c>
      <c r="I4281" s="19">
        <v>10</v>
      </c>
      <c r="J4281" s="19" t="s">
        <v>55</v>
      </c>
      <c r="K4281" s="12"/>
      <c r="L4281" s="19" t="s">
        <v>6995</v>
      </c>
      <c r="M4281" s="19" t="s">
        <v>11587</v>
      </c>
      <c r="N4281" s="12" t="s">
        <v>13707</v>
      </c>
      <c r="O4281" s="12">
        <v>580664</v>
      </c>
      <c r="P4281" s="17">
        <v>45406.694444444445</v>
      </c>
      <c r="Q4281" s="32">
        <v>5108300</v>
      </c>
      <c r="R4281" s="32"/>
      <c r="S4281" s="32">
        <v>5108300</v>
      </c>
      <c r="T4281" s="3"/>
      <c r="U4281" s="3"/>
      <c r="V4281" s="17">
        <v>45481</v>
      </c>
      <c r="W4281" s="17">
        <v>45481</v>
      </c>
      <c r="X4281" s="32">
        <v>5108300</v>
      </c>
      <c r="Y4281" s="32"/>
      <c r="Z4281" s="32">
        <v>5108300</v>
      </c>
    </row>
    <row r="4282" spans="1:26" x14ac:dyDescent="0.3">
      <c r="A4282" s="16">
        <v>1</v>
      </c>
      <c r="B4282" s="12" t="s">
        <v>40</v>
      </c>
      <c r="C4282" s="34" t="s">
        <v>4482</v>
      </c>
      <c r="D4282" s="3"/>
      <c r="E4282" s="17">
        <v>45400</v>
      </c>
      <c r="F4282" s="17">
        <v>45400</v>
      </c>
      <c r="G4282" s="17" t="s">
        <v>13969</v>
      </c>
      <c r="H4282" s="97" t="s">
        <v>4537</v>
      </c>
      <c r="I4282" s="19">
        <v>10</v>
      </c>
      <c r="J4282" s="19" t="s">
        <v>55</v>
      </c>
      <c r="K4282" s="12"/>
      <c r="L4282" s="19" t="s">
        <v>7079</v>
      </c>
      <c r="M4282" s="19" t="s">
        <v>11680</v>
      </c>
      <c r="N4282" s="12" t="s">
        <v>13707</v>
      </c>
      <c r="O4282" s="12">
        <v>606887</v>
      </c>
      <c r="P4282" s="17">
        <v>45399.325694444444</v>
      </c>
      <c r="Q4282" s="32">
        <v>3126710</v>
      </c>
      <c r="R4282" s="32"/>
      <c r="S4282" s="32">
        <v>3126710</v>
      </c>
      <c r="T4282" s="3"/>
      <c r="U4282" s="3"/>
      <c r="V4282" s="17">
        <v>45481</v>
      </c>
      <c r="W4282" s="17">
        <v>45481</v>
      </c>
      <c r="X4282" s="32">
        <v>3126710</v>
      </c>
      <c r="Y4282" s="32"/>
      <c r="Z4282" s="32">
        <v>3126710</v>
      </c>
    </row>
    <row r="4283" spans="1:26" x14ac:dyDescent="0.3">
      <c r="A4283" s="16">
        <v>1</v>
      </c>
      <c r="B4283" s="3" t="s">
        <v>41</v>
      </c>
      <c r="C4283" s="34" t="s">
        <v>4477</v>
      </c>
      <c r="D4283" s="3"/>
      <c r="E4283" s="17">
        <v>45476</v>
      </c>
      <c r="F4283" s="17">
        <v>45476</v>
      </c>
      <c r="G4283" s="17" t="s">
        <v>13969</v>
      </c>
      <c r="H4283" s="97" t="s">
        <v>4537</v>
      </c>
      <c r="I4283" s="19">
        <v>10</v>
      </c>
      <c r="J4283" s="19" t="s">
        <v>55</v>
      </c>
      <c r="K4283" s="12"/>
      <c r="L4283" s="19" t="s">
        <v>6198</v>
      </c>
      <c r="M4283" s="19" t="s">
        <v>10732</v>
      </c>
      <c r="N4283" s="12" t="s">
        <v>13707</v>
      </c>
      <c r="O4283" s="12">
        <v>407439</v>
      </c>
      <c r="P4283" s="17">
        <v>45439</v>
      </c>
      <c r="Q4283" s="32">
        <v>14007340</v>
      </c>
      <c r="R4283" s="32"/>
      <c r="S4283" s="32">
        <v>14007340</v>
      </c>
      <c r="T4283" s="3"/>
      <c r="U4283" s="3"/>
      <c r="V4283" s="17">
        <v>45482</v>
      </c>
      <c r="W4283" s="17">
        <v>45482</v>
      </c>
      <c r="X4283" s="32">
        <v>14000000</v>
      </c>
      <c r="Y4283" s="32"/>
      <c r="Z4283" s="32">
        <v>14000000</v>
      </c>
    </row>
    <row r="4284" spans="1:26" x14ac:dyDescent="0.3">
      <c r="A4284" s="16">
        <v>1</v>
      </c>
      <c r="B4284" s="3" t="s">
        <v>41</v>
      </c>
      <c r="C4284" s="34" t="s">
        <v>4477</v>
      </c>
      <c r="D4284" s="3"/>
      <c r="E4284" s="17">
        <v>45475</v>
      </c>
      <c r="F4284" s="17">
        <v>45475</v>
      </c>
      <c r="G4284" s="17" t="s">
        <v>13969</v>
      </c>
      <c r="H4284" s="97" t="s">
        <v>4537</v>
      </c>
      <c r="I4284" s="19">
        <v>10</v>
      </c>
      <c r="J4284" s="19" t="s">
        <v>55</v>
      </c>
      <c r="K4284" s="12"/>
      <c r="L4284" s="19" t="s">
        <v>5200</v>
      </c>
      <c r="M4284" s="19" t="s">
        <v>10743</v>
      </c>
      <c r="N4284" s="12" t="s">
        <v>13707</v>
      </c>
      <c r="O4284" s="12">
        <v>614196</v>
      </c>
      <c r="P4284" s="17">
        <v>45471</v>
      </c>
      <c r="Q4284" s="32">
        <v>8625928</v>
      </c>
      <c r="R4284" s="32"/>
      <c r="S4284" s="32">
        <v>8625928</v>
      </c>
      <c r="T4284" s="3"/>
      <c r="U4284" s="3"/>
      <c r="V4284" s="17">
        <v>45482</v>
      </c>
      <c r="W4284" s="17">
        <v>45482</v>
      </c>
      <c r="X4284" s="32">
        <v>8625928</v>
      </c>
      <c r="Y4284" s="32"/>
      <c r="Z4284" s="32">
        <v>8625928</v>
      </c>
    </row>
    <row r="4285" spans="1:26" x14ac:dyDescent="0.3">
      <c r="A4285" s="16">
        <v>1</v>
      </c>
      <c r="B4285" s="3" t="s">
        <v>41</v>
      </c>
      <c r="C4285" s="34" t="s">
        <v>4494</v>
      </c>
      <c r="D4285" s="3"/>
      <c r="E4285" s="17">
        <v>45474</v>
      </c>
      <c r="F4285" s="17">
        <v>45474</v>
      </c>
      <c r="G4285" s="17" t="s">
        <v>13969</v>
      </c>
      <c r="H4285" s="97" t="s">
        <v>4537</v>
      </c>
      <c r="I4285" s="19">
        <v>10</v>
      </c>
      <c r="J4285" s="19" t="s">
        <v>55</v>
      </c>
      <c r="K4285" s="12"/>
      <c r="L4285" s="19" t="s">
        <v>6219</v>
      </c>
      <c r="M4285" s="19" t="s">
        <v>10757</v>
      </c>
      <c r="N4285" s="12" t="s">
        <v>13707</v>
      </c>
      <c r="O4285" s="12">
        <v>233974</v>
      </c>
      <c r="P4285" s="17">
        <v>45331.666666666664</v>
      </c>
      <c r="Q4285" s="32">
        <v>5055345</v>
      </c>
      <c r="R4285" s="32"/>
      <c r="S4285" s="32">
        <v>5055345</v>
      </c>
      <c r="T4285" s="3"/>
      <c r="U4285" s="3"/>
      <c r="V4285" s="17">
        <v>45482</v>
      </c>
      <c r="W4285" s="17">
        <v>45482</v>
      </c>
      <c r="X4285" s="32">
        <v>5055345</v>
      </c>
      <c r="Y4285" s="32"/>
      <c r="Z4285" s="32">
        <v>5055345</v>
      </c>
    </row>
    <row r="4286" spans="1:26" x14ac:dyDescent="0.3">
      <c r="A4286" s="16">
        <v>1</v>
      </c>
      <c r="B4286" s="12" t="s">
        <v>40</v>
      </c>
      <c r="C4286" s="34" t="s">
        <v>4482</v>
      </c>
      <c r="D4286" s="3"/>
      <c r="E4286" s="17">
        <v>45474</v>
      </c>
      <c r="F4286" s="17">
        <v>45474</v>
      </c>
      <c r="G4286" s="17" t="s">
        <v>13969</v>
      </c>
      <c r="H4286" s="97" t="s">
        <v>4537</v>
      </c>
      <c r="I4286" s="19">
        <v>10</v>
      </c>
      <c r="J4286" s="19" t="s">
        <v>55</v>
      </c>
      <c r="K4286" s="12"/>
      <c r="L4286" s="19" t="s">
        <v>6220</v>
      </c>
      <c r="M4286" s="19" t="s">
        <v>10758</v>
      </c>
      <c r="N4286" s="12" t="s">
        <v>13707</v>
      </c>
      <c r="O4286" s="12">
        <v>646449</v>
      </c>
      <c r="P4286" s="17">
        <v>45472.57916666667</v>
      </c>
      <c r="Q4286" s="32">
        <v>13360990</v>
      </c>
      <c r="R4286" s="32"/>
      <c r="S4286" s="32">
        <v>13360990</v>
      </c>
      <c r="T4286" s="3"/>
      <c r="U4286" s="3"/>
      <c r="V4286" s="17">
        <v>45482</v>
      </c>
      <c r="W4286" s="17">
        <v>45482</v>
      </c>
      <c r="X4286" s="32">
        <v>13360990</v>
      </c>
      <c r="Y4286" s="32"/>
      <c r="Z4286" s="32">
        <v>13360990</v>
      </c>
    </row>
    <row r="4287" spans="1:26" x14ac:dyDescent="0.3">
      <c r="A4287" s="16">
        <v>1</v>
      </c>
      <c r="B4287" s="12" t="s">
        <v>58</v>
      </c>
      <c r="C4287" s="34" t="s">
        <v>4476</v>
      </c>
      <c r="D4287" s="3"/>
      <c r="E4287" s="17">
        <v>45474</v>
      </c>
      <c r="F4287" s="17">
        <v>45474</v>
      </c>
      <c r="G4287" s="17" t="s">
        <v>13969</v>
      </c>
      <c r="H4287" s="97" t="s">
        <v>4537</v>
      </c>
      <c r="I4287" s="19">
        <v>10</v>
      </c>
      <c r="J4287" s="19" t="s">
        <v>55</v>
      </c>
      <c r="K4287" s="12"/>
      <c r="L4287" s="19" t="s">
        <v>6035</v>
      </c>
      <c r="M4287" s="19" t="s">
        <v>10760</v>
      </c>
      <c r="N4287" s="12" t="s">
        <v>13707</v>
      </c>
      <c r="O4287" s="12">
        <v>501053</v>
      </c>
      <c r="P4287" s="17">
        <v>45422</v>
      </c>
      <c r="Q4287" s="32">
        <v>7472639</v>
      </c>
      <c r="R4287" s="32"/>
      <c r="S4287" s="32">
        <v>7472639</v>
      </c>
      <c r="T4287" s="3"/>
      <c r="U4287" s="3"/>
      <c r="V4287" s="17">
        <v>45482</v>
      </c>
      <c r="W4287" s="17">
        <v>45482</v>
      </c>
      <c r="X4287" s="32">
        <v>4437470.41</v>
      </c>
      <c r="Y4287" s="32"/>
      <c r="Z4287" s="32">
        <v>4437470.41</v>
      </c>
    </row>
    <row r="4288" spans="1:26" x14ac:dyDescent="0.3">
      <c r="A4288" s="16">
        <v>1</v>
      </c>
      <c r="B4288" s="12" t="s">
        <v>58</v>
      </c>
      <c r="C4288" s="34" t="s">
        <v>4491</v>
      </c>
      <c r="D4288" s="3"/>
      <c r="E4288" s="17">
        <v>45474</v>
      </c>
      <c r="F4288" s="17">
        <v>45474</v>
      </c>
      <c r="G4288" s="17" t="s">
        <v>13969</v>
      </c>
      <c r="H4288" s="97" t="s">
        <v>4537</v>
      </c>
      <c r="I4288" s="19">
        <v>10</v>
      </c>
      <c r="J4288" s="19" t="s">
        <v>55</v>
      </c>
      <c r="K4288" s="12"/>
      <c r="L4288" s="19" t="s">
        <v>6222</v>
      </c>
      <c r="M4288" s="19" t="s">
        <v>10761</v>
      </c>
      <c r="N4288" s="12" t="s">
        <v>13707</v>
      </c>
      <c r="O4288" s="12">
        <v>600712</v>
      </c>
      <c r="P4288" s="17">
        <v>45473.329861111109</v>
      </c>
      <c r="Q4288" s="32">
        <v>13030741</v>
      </c>
      <c r="R4288" s="32"/>
      <c r="S4288" s="32">
        <v>13030741</v>
      </c>
      <c r="T4288" s="3"/>
      <c r="U4288" s="3"/>
      <c r="V4288" s="17">
        <v>45482</v>
      </c>
      <c r="W4288" s="17">
        <v>45482</v>
      </c>
      <c r="X4288" s="32">
        <v>13030741</v>
      </c>
      <c r="Y4288" s="32"/>
      <c r="Z4288" s="32">
        <v>13030741</v>
      </c>
    </row>
    <row r="4289" spans="1:26" x14ac:dyDescent="0.3">
      <c r="A4289" s="16">
        <v>1</v>
      </c>
      <c r="B4289" s="3" t="s">
        <v>41</v>
      </c>
      <c r="C4289" s="34" t="s">
        <v>4477</v>
      </c>
      <c r="D4289" s="3"/>
      <c r="E4289" s="17">
        <v>45474</v>
      </c>
      <c r="F4289" s="17">
        <v>45474</v>
      </c>
      <c r="G4289" s="17" t="s">
        <v>13969</v>
      </c>
      <c r="H4289" s="97" t="s">
        <v>4537</v>
      </c>
      <c r="I4289" s="19">
        <v>10</v>
      </c>
      <c r="J4289" s="19" t="s">
        <v>55</v>
      </c>
      <c r="K4289" s="12"/>
      <c r="L4289" s="19" t="s">
        <v>6224</v>
      </c>
      <c r="M4289" s="19" t="s">
        <v>10763</v>
      </c>
      <c r="N4289" s="12" t="s">
        <v>13707</v>
      </c>
      <c r="O4289" s="12">
        <v>436827</v>
      </c>
      <c r="P4289" s="17">
        <v>45425.583333333336</v>
      </c>
      <c r="Q4289" s="32">
        <v>1916560</v>
      </c>
      <c r="R4289" s="32"/>
      <c r="S4289" s="32">
        <v>1916560</v>
      </c>
      <c r="T4289" s="3"/>
      <c r="U4289" s="3"/>
      <c r="V4289" s="17">
        <v>45482</v>
      </c>
      <c r="W4289" s="17">
        <v>45482</v>
      </c>
      <c r="X4289" s="32">
        <v>1916560</v>
      </c>
      <c r="Y4289" s="32"/>
      <c r="Z4289" s="32">
        <v>1916560</v>
      </c>
    </row>
    <row r="4290" spans="1:26" x14ac:dyDescent="0.3">
      <c r="A4290" s="16">
        <v>1</v>
      </c>
      <c r="B4290" s="12" t="s">
        <v>40</v>
      </c>
      <c r="C4290" s="34" t="s">
        <v>4482</v>
      </c>
      <c r="D4290" s="3"/>
      <c r="E4290" s="17">
        <v>45474</v>
      </c>
      <c r="F4290" s="17">
        <v>45474</v>
      </c>
      <c r="G4290" s="17" t="s">
        <v>13969</v>
      </c>
      <c r="H4290" s="97" t="s">
        <v>4537</v>
      </c>
      <c r="I4290" s="19">
        <v>10</v>
      </c>
      <c r="J4290" s="19" t="s">
        <v>55</v>
      </c>
      <c r="K4290" s="12"/>
      <c r="L4290" s="19" t="s">
        <v>6228</v>
      </c>
      <c r="M4290" s="19" t="s">
        <v>10768</v>
      </c>
      <c r="N4290" s="12" t="s">
        <v>13707</v>
      </c>
      <c r="O4290" s="12">
        <v>638553</v>
      </c>
      <c r="P4290" s="17">
        <v>45475.395833333336</v>
      </c>
      <c r="Q4290" s="32">
        <v>3704656</v>
      </c>
      <c r="R4290" s="32"/>
      <c r="S4290" s="32">
        <v>3704656</v>
      </c>
      <c r="T4290" s="3"/>
      <c r="U4290" s="3"/>
      <c r="V4290" s="17">
        <v>45482</v>
      </c>
      <c r="W4290" s="17">
        <v>45482</v>
      </c>
      <c r="X4290" s="32">
        <v>414400</v>
      </c>
      <c r="Y4290" s="32"/>
      <c r="Z4290" s="32">
        <v>414400</v>
      </c>
    </row>
    <row r="4291" spans="1:26" x14ac:dyDescent="0.3">
      <c r="A4291" s="16">
        <v>1</v>
      </c>
      <c r="B4291" s="3" t="s">
        <v>41</v>
      </c>
      <c r="C4291" s="34" t="s">
        <v>4514</v>
      </c>
      <c r="D4291" s="3"/>
      <c r="E4291" s="17">
        <v>45474</v>
      </c>
      <c r="F4291" s="17">
        <v>45474</v>
      </c>
      <c r="G4291" s="17" t="s">
        <v>13969</v>
      </c>
      <c r="H4291" s="97" t="s">
        <v>4537</v>
      </c>
      <c r="I4291" s="19">
        <v>10</v>
      </c>
      <c r="J4291" s="19" t="s">
        <v>55</v>
      </c>
      <c r="K4291" s="12"/>
      <c r="L4291" s="19" t="s">
        <v>6229</v>
      </c>
      <c r="M4291" s="19" t="s">
        <v>10769</v>
      </c>
      <c r="N4291" s="12" t="s">
        <v>13707</v>
      </c>
      <c r="O4291" s="12">
        <v>329978</v>
      </c>
      <c r="P4291" s="17">
        <v>45441</v>
      </c>
      <c r="Q4291" s="32">
        <v>2901506</v>
      </c>
      <c r="R4291" s="32"/>
      <c r="S4291" s="32">
        <v>2901506</v>
      </c>
      <c r="T4291" s="3"/>
      <c r="U4291" s="3"/>
      <c r="V4291" s="17">
        <v>45482</v>
      </c>
      <c r="W4291" s="17">
        <v>45482</v>
      </c>
      <c r="X4291" s="32">
        <v>2901506</v>
      </c>
      <c r="Y4291" s="32"/>
      <c r="Z4291" s="32">
        <v>2901506</v>
      </c>
    </row>
    <row r="4292" spans="1:26" x14ac:dyDescent="0.3">
      <c r="A4292" s="16">
        <v>1</v>
      </c>
      <c r="B4292" s="12" t="s">
        <v>40</v>
      </c>
      <c r="C4292" s="34" t="s">
        <v>4487</v>
      </c>
      <c r="D4292" s="3"/>
      <c r="E4292" s="17">
        <v>45474</v>
      </c>
      <c r="F4292" s="17">
        <v>45474</v>
      </c>
      <c r="G4292" s="17" t="s">
        <v>13969</v>
      </c>
      <c r="H4292" s="97" t="s">
        <v>4537</v>
      </c>
      <c r="I4292" s="19">
        <v>10</v>
      </c>
      <c r="J4292" s="19" t="s">
        <v>55</v>
      </c>
      <c r="K4292" s="12"/>
      <c r="L4292" s="19" t="s">
        <v>6004</v>
      </c>
      <c r="M4292" s="19" t="s">
        <v>10770</v>
      </c>
      <c r="N4292" s="12" t="s">
        <v>13707</v>
      </c>
      <c r="O4292" s="12">
        <v>470872</v>
      </c>
      <c r="P4292" s="17">
        <v>45436.708333333336</v>
      </c>
      <c r="Q4292" s="32">
        <v>3966720</v>
      </c>
      <c r="R4292" s="32"/>
      <c r="S4292" s="32">
        <v>3966720</v>
      </c>
      <c r="T4292" s="3"/>
      <c r="U4292" s="3"/>
      <c r="V4292" s="17">
        <v>45482</v>
      </c>
      <c r="W4292" s="17">
        <v>45482</v>
      </c>
      <c r="X4292" s="32">
        <v>3966720</v>
      </c>
      <c r="Y4292" s="32"/>
      <c r="Z4292" s="32">
        <v>3966720</v>
      </c>
    </row>
    <row r="4293" spans="1:26" x14ac:dyDescent="0.3">
      <c r="A4293" s="16">
        <v>1</v>
      </c>
      <c r="B4293" s="12" t="s">
        <v>40</v>
      </c>
      <c r="C4293" s="34" t="s">
        <v>4492</v>
      </c>
      <c r="D4293" s="3"/>
      <c r="E4293" s="17">
        <v>45474</v>
      </c>
      <c r="F4293" s="17">
        <v>45474</v>
      </c>
      <c r="G4293" s="17" t="s">
        <v>13969</v>
      </c>
      <c r="H4293" s="97" t="s">
        <v>4537</v>
      </c>
      <c r="I4293" s="19">
        <v>10</v>
      </c>
      <c r="J4293" s="19" t="s">
        <v>55</v>
      </c>
      <c r="K4293" s="12"/>
      <c r="L4293" s="19" t="s">
        <v>6230</v>
      </c>
      <c r="M4293" s="19" t="s">
        <v>10771</v>
      </c>
      <c r="N4293" s="12" t="s">
        <v>13707</v>
      </c>
      <c r="O4293" s="12">
        <v>565785</v>
      </c>
      <c r="P4293" s="17">
        <v>45431</v>
      </c>
      <c r="Q4293" s="32">
        <v>7424350</v>
      </c>
      <c r="R4293" s="32"/>
      <c r="S4293" s="32">
        <v>7424350</v>
      </c>
      <c r="T4293" s="3"/>
      <c r="U4293" s="3"/>
      <c r="V4293" s="17">
        <v>45482</v>
      </c>
      <c r="W4293" s="17">
        <v>45482</v>
      </c>
      <c r="X4293" s="32">
        <v>7424350</v>
      </c>
      <c r="Y4293" s="32"/>
      <c r="Z4293" s="32">
        <v>7424350</v>
      </c>
    </row>
    <row r="4294" spans="1:26" x14ac:dyDescent="0.3">
      <c r="A4294" s="16">
        <v>1</v>
      </c>
      <c r="B4294" s="12" t="s">
        <v>40</v>
      </c>
      <c r="C4294" s="34" t="s">
        <v>4482</v>
      </c>
      <c r="D4294" s="3"/>
      <c r="E4294" s="17">
        <v>45453</v>
      </c>
      <c r="F4294" s="17">
        <v>45453</v>
      </c>
      <c r="G4294" s="17" t="s">
        <v>13969</v>
      </c>
      <c r="H4294" s="97" t="s">
        <v>4537</v>
      </c>
      <c r="I4294" s="19">
        <v>10</v>
      </c>
      <c r="J4294" s="19" t="s">
        <v>55</v>
      </c>
      <c r="K4294" s="12"/>
      <c r="L4294" s="19" t="s">
        <v>6460</v>
      </c>
      <c r="M4294" s="19" t="s">
        <v>11013</v>
      </c>
      <c r="N4294" s="12" t="s">
        <v>13708</v>
      </c>
      <c r="O4294" s="12">
        <v>80673</v>
      </c>
      <c r="P4294" s="17">
        <v>45372.6875</v>
      </c>
      <c r="Q4294" s="32">
        <v>1634621</v>
      </c>
      <c r="R4294" s="32"/>
      <c r="S4294" s="32">
        <v>1634621</v>
      </c>
      <c r="T4294" s="3"/>
      <c r="U4294" s="3"/>
      <c r="V4294" s="17">
        <v>45482</v>
      </c>
      <c r="W4294" s="17">
        <v>45482</v>
      </c>
      <c r="X4294" s="32">
        <v>1634621</v>
      </c>
      <c r="Y4294" s="32"/>
      <c r="Z4294" s="32">
        <v>1634621</v>
      </c>
    </row>
    <row r="4295" spans="1:26" x14ac:dyDescent="0.3">
      <c r="A4295" s="16">
        <v>1</v>
      </c>
      <c r="B4295" s="3" t="s">
        <v>41</v>
      </c>
      <c r="C4295" s="34" t="s">
        <v>4472</v>
      </c>
      <c r="D4295" s="3"/>
      <c r="E4295" s="17">
        <v>45449</v>
      </c>
      <c r="F4295" s="17">
        <v>45449</v>
      </c>
      <c r="G4295" s="17" t="s">
        <v>13969</v>
      </c>
      <c r="H4295" s="97" t="s">
        <v>4537</v>
      </c>
      <c r="I4295" s="19">
        <v>10</v>
      </c>
      <c r="J4295" s="19" t="s">
        <v>55</v>
      </c>
      <c r="K4295" s="12"/>
      <c r="L4295" s="19" t="s">
        <v>6481</v>
      </c>
      <c r="M4295" s="19" t="s">
        <v>11034</v>
      </c>
      <c r="N4295" s="12" t="s">
        <v>13707</v>
      </c>
      <c r="O4295" s="12">
        <v>656614</v>
      </c>
      <c r="P4295" s="17">
        <v>45448.770833333336</v>
      </c>
      <c r="Q4295" s="32">
        <v>5427366</v>
      </c>
      <c r="R4295" s="32"/>
      <c r="S4295" s="32">
        <v>5427366</v>
      </c>
      <c r="T4295" s="3"/>
      <c r="U4295" s="3"/>
      <c r="V4295" s="17">
        <v>45482</v>
      </c>
      <c r="W4295" s="17">
        <v>45482</v>
      </c>
      <c r="X4295" s="32">
        <v>5427366</v>
      </c>
      <c r="Y4295" s="32"/>
      <c r="Z4295" s="32">
        <v>5427366</v>
      </c>
    </row>
    <row r="4296" spans="1:26" x14ac:dyDescent="0.3">
      <c r="A4296" s="16">
        <v>1</v>
      </c>
      <c r="B4296" s="3" t="s">
        <v>41</v>
      </c>
      <c r="C4296" s="34" t="s">
        <v>4472</v>
      </c>
      <c r="D4296" s="3"/>
      <c r="E4296" s="17">
        <v>45447</v>
      </c>
      <c r="F4296" s="17">
        <v>45447</v>
      </c>
      <c r="G4296" s="17" t="s">
        <v>13969</v>
      </c>
      <c r="H4296" s="97" t="s">
        <v>4537</v>
      </c>
      <c r="I4296" s="19">
        <v>10</v>
      </c>
      <c r="J4296" s="19" t="s">
        <v>55</v>
      </c>
      <c r="K4296" s="12"/>
      <c r="L4296" s="19" t="s">
        <v>6516</v>
      </c>
      <c r="M4296" s="19" t="s">
        <v>11070</v>
      </c>
      <c r="N4296" s="12" t="s">
        <v>13707</v>
      </c>
      <c r="O4296" s="12">
        <v>368408</v>
      </c>
      <c r="P4296" s="17">
        <v>45392.854166666664</v>
      </c>
      <c r="Q4296" s="32">
        <v>12704791</v>
      </c>
      <c r="R4296" s="32"/>
      <c r="S4296" s="32">
        <v>12704791</v>
      </c>
      <c r="T4296" s="3"/>
      <c r="U4296" s="3"/>
      <c r="V4296" s="17">
        <v>45482</v>
      </c>
      <c r="W4296" s="17">
        <v>45482</v>
      </c>
      <c r="X4296" s="32">
        <v>7236060</v>
      </c>
      <c r="Y4296" s="32"/>
      <c r="Z4296" s="32">
        <v>7236060</v>
      </c>
    </row>
    <row r="4297" spans="1:26" x14ac:dyDescent="0.3">
      <c r="A4297" s="16">
        <v>1</v>
      </c>
      <c r="B4297" s="12" t="s">
        <v>40</v>
      </c>
      <c r="C4297" s="34" t="s">
        <v>4482</v>
      </c>
      <c r="D4297" s="3"/>
      <c r="E4297" s="17">
        <v>45446</v>
      </c>
      <c r="F4297" s="17">
        <v>45446</v>
      </c>
      <c r="G4297" s="17" t="s">
        <v>13969</v>
      </c>
      <c r="H4297" s="97" t="s">
        <v>4537</v>
      </c>
      <c r="I4297" s="19">
        <v>10</v>
      </c>
      <c r="J4297" s="19" t="s">
        <v>55</v>
      </c>
      <c r="K4297" s="12"/>
      <c r="L4297" s="19" t="s">
        <v>6540</v>
      </c>
      <c r="M4297" s="19" t="s">
        <v>11096</v>
      </c>
      <c r="N4297" s="12" t="s">
        <v>13707</v>
      </c>
      <c r="O4297" s="12">
        <v>609092</v>
      </c>
      <c r="P4297" s="17">
        <v>45390.652777777781</v>
      </c>
      <c r="Q4297" s="32">
        <v>16996746.800000001</v>
      </c>
      <c r="R4297" s="32"/>
      <c r="S4297" s="32">
        <v>16996746.800000001</v>
      </c>
      <c r="T4297" s="3"/>
      <c r="U4297" s="3"/>
      <c r="V4297" s="17">
        <v>45482</v>
      </c>
      <c r="W4297" s="17">
        <v>45482</v>
      </c>
      <c r="X4297" s="32">
        <v>14000000</v>
      </c>
      <c r="Y4297" s="32"/>
      <c r="Z4297" s="32">
        <v>14000000</v>
      </c>
    </row>
    <row r="4298" spans="1:26" x14ac:dyDescent="0.3">
      <c r="A4298" s="16">
        <v>1</v>
      </c>
      <c r="B4298" s="12" t="s">
        <v>40</v>
      </c>
      <c r="C4298" s="34" t="s">
        <v>4483</v>
      </c>
      <c r="D4298" s="3"/>
      <c r="E4298" s="17">
        <v>45446</v>
      </c>
      <c r="F4298" s="17">
        <v>45446</v>
      </c>
      <c r="G4298" s="17" t="s">
        <v>13969</v>
      </c>
      <c r="H4298" s="97" t="s">
        <v>4537</v>
      </c>
      <c r="I4298" s="19">
        <v>10</v>
      </c>
      <c r="J4298" s="19" t="s">
        <v>55</v>
      </c>
      <c r="K4298" s="12"/>
      <c r="L4298" s="19" t="s">
        <v>6546</v>
      </c>
      <c r="M4298" s="19" t="s">
        <v>11102</v>
      </c>
      <c r="N4298" s="12" t="s">
        <v>13707</v>
      </c>
      <c r="O4298" s="12">
        <v>405073</v>
      </c>
      <c r="P4298" s="17">
        <v>45413.416666666664</v>
      </c>
      <c r="Q4298" s="32">
        <v>8178410</v>
      </c>
      <c r="R4298" s="32"/>
      <c r="S4298" s="32">
        <v>8178410</v>
      </c>
      <c r="T4298" s="3"/>
      <c r="U4298" s="3"/>
      <c r="V4298" s="17">
        <v>45482</v>
      </c>
      <c r="W4298" s="17">
        <v>45482</v>
      </c>
      <c r="X4298" s="32">
        <v>8178410</v>
      </c>
      <c r="Y4298" s="32"/>
      <c r="Z4298" s="32">
        <v>8178410</v>
      </c>
    </row>
    <row r="4299" spans="1:26" x14ac:dyDescent="0.3">
      <c r="A4299" s="16">
        <v>1</v>
      </c>
      <c r="B4299" s="12" t="s">
        <v>40</v>
      </c>
      <c r="C4299" s="34" t="s">
        <v>4483</v>
      </c>
      <c r="D4299" s="3"/>
      <c r="E4299" s="17">
        <v>45446</v>
      </c>
      <c r="F4299" s="17">
        <v>45446</v>
      </c>
      <c r="G4299" s="17" t="s">
        <v>13969</v>
      </c>
      <c r="H4299" s="97" t="s">
        <v>4537</v>
      </c>
      <c r="I4299" s="19">
        <v>10</v>
      </c>
      <c r="J4299" s="19" t="s">
        <v>55</v>
      </c>
      <c r="K4299" s="12"/>
      <c r="L4299" s="19" t="s">
        <v>6548</v>
      </c>
      <c r="M4299" s="19" t="s">
        <v>11104</v>
      </c>
      <c r="N4299" s="12" t="s">
        <v>13707</v>
      </c>
      <c r="O4299" s="12">
        <v>381510</v>
      </c>
      <c r="P4299" s="17">
        <v>45354.8125</v>
      </c>
      <c r="Q4299" s="32">
        <v>5155701</v>
      </c>
      <c r="R4299" s="32"/>
      <c r="S4299" s="32">
        <v>5155701</v>
      </c>
      <c r="T4299" s="3"/>
      <c r="U4299" s="3"/>
      <c r="V4299" s="17">
        <v>45482</v>
      </c>
      <c r="W4299" s="17">
        <v>45482</v>
      </c>
      <c r="X4299" s="32">
        <v>5155701</v>
      </c>
      <c r="Y4299" s="32"/>
      <c r="Z4299" s="32">
        <v>5155701</v>
      </c>
    </row>
    <row r="4300" spans="1:26" x14ac:dyDescent="0.3">
      <c r="A4300" s="16">
        <v>1</v>
      </c>
      <c r="B4300" s="12" t="s">
        <v>58</v>
      </c>
      <c r="C4300" s="34" t="s">
        <v>4473</v>
      </c>
      <c r="D4300" s="3"/>
      <c r="E4300" s="17">
        <v>45441</v>
      </c>
      <c r="F4300" s="17">
        <v>45441</v>
      </c>
      <c r="G4300" s="17" t="s">
        <v>13969</v>
      </c>
      <c r="H4300" s="97" t="s">
        <v>4537</v>
      </c>
      <c r="I4300" s="19">
        <v>10</v>
      </c>
      <c r="J4300" s="19" t="s">
        <v>55</v>
      </c>
      <c r="K4300" s="12"/>
      <c r="L4300" s="19" t="s">
        <v>6590</v>
      </c>
      <c r="M4300" s="19" t="s">
        <v>11152</v>
      </c>
      <c r="N4300" s="12" t="s">
        <v>13707</v>
      </c>
      <c r="O4300" s="12">
        <v>249555</v>
      </c>
      <c r="P4300" s="17">
        <v>45286.729166666664</v>
      </c>
      <c r="Q4300" s="32">
        <v>4120774</v>
      </c>
      <c r="R4300" s="32"/>
      <c r="S4300" s="32">
        <v>4120774</v>
      </c>
      <c r="T4300" s="3"/>
      <c r="U4300" s="3"/>
      <c r="V4300" s="17">
        <v>45482</v>
      </c>
      <c r="W4300" s="17">
        <v>45482</v>
      </c>
      <c r="X4300" s="32">
        <v>2355880</v>
      </c>
      <c r="Y4300" s="32"/>
      <c r="Z4300" s="32">
        <v>2355880</v>
      </c>
    </row>
    <row r="4301" spans="1:26" x14ac:dyDescent="0.3">
      <c r="A4301" s="16">
        <v>1</v>
      </c>
      <c r="B4301" s="3" t="s">
        <v>41</v>
      </c>
      <c r="C4301" s="34" t="s">
        <v>4477</v>
      </c>
      <c r="D4301" s="3"/>
      <c r="E4301" s="17">
        <v>45441</v>
      </c>
      <c r="F4301" s="17">
        <v>45441</v>
      </c>
      <c r="G4301" s="17" t="s">
        <v>13969</v>
      </c>
      <c r="H4301" s="97" t="s">
        <v>4537</v>
      </c>
      <c r="I4301" s="19">
        <v>10</v>
      </c>
      <c r="J4301" s="19" t="s">
        <v>55</v>
      </c>
      <c r="K4301" s="12"/>
      <c r="L4301" s="19" t="s">
        <v>6600</v>
      </c>
      <c r="M4301" s="19" t="s">
        <v>11154</v>
      </c>
      <c r="N4301" s="12" t="s">
        <v>13707</v>
      </c>
      <c r="O4301" s="12">
        <v>559588</v>
      </c>
      <c r="P4301" s="17">
        <v>45411.479166666664</v>
      </c>
      <c r="Q4301" s="32">
        <v>7869560</v>
      </c>
      <c r="R4301" s="32"/>
      <c r="S4301" s="32">
        <v>7869560</v>
      </c>
      <c r="T4301" s="3"/>
      <c r="U4301" s="3"/>
      <c r="V4301" s="17">
        <v>45482</v>
      </c>
      <c r="W4301" s="17">
        <v>45482</v>
      </c>
      <c r="X4301" s="32">
        <v>7869560</v>
      </c>
      <c r="Y4301" s="32"/>
      <c r="Z4301" s="32">
        <v>7869560</v>
      </c>
    </row>
    <row r="4302" spans="1:26" x14ac:dyDescent="0.3">
      <c r="A4302" s="16">
        <v>1</v>
      </c>
      <c r="B4302" s="12" t="s">
        <v>40</v>
      </c>
      <c r="C4302" s="34" t="s">
        <v>4482</v>
      </c>
      <c r="D4302" s="3"/>
      <c r="E4302" s="17">
        <v>45441</v>
      </c>
      <c r="F4302" s="17">
        <v>45441</v>
      </c>
      <c r="G4302" s="17" t="s">
        <v>13969</v>
      </c>
      <c r="H4302" s="97" t="s">
        <v>4537</v>
      </c>
      <c r="I4302" s="19">
        <v>10</v>
      </c>
      <c r="J4302" s="19" t="s">
        <v>55</v>
      </c>
      <c r="K4302" s="12"/>
      <c r="L4302" s="19" t="s">
        <v>6604</v>
      </c>
      <c r="M4302" s="19" t="s">
        <v>11158</v>
      </c>
      <c r="N4302" s="12" t="s">
        <v>13708</v>
      </c>
      <c r="O4302" s="12">
        <v>75951</v>
      </c>
      <c r="P4302" s="17">
        <v>45402.604166666664</v>
      </c>
      <c r="Q4302" s="32">
        <v>2704120</v>
      </c>
      <c r="R4302" s="32"/>
      <c r="S4302" s="32">
        <v>2704120</v>
      </c>
      <c r="T4302" s="3"/>
      <c r="U4302" s="3"/>
      <c r="V4302" s="17">
        <v>45482</v>
      </c>
      <c r="W4302" s="17">
        <v>45482</v>
      </c>
      <c r="X4302" s="32">
        <v>2704120</v>
      </c>
      <c r="Y4302" s="32"/>
      <c r="Z4302" s="32">
        <v>2704120</v>
      </c>
    </row>
    <row r="4303" spans="1:26" x14ac:dyDescent="0.3">
      <c r="A4303" s="16">
        <v>1</v>
      </c>
      <c r="B4303" s="3" t="s">
        <v>41</v>
      </c>
      <c r="C4303" s="34" t="s">
        <v>4472</v>
      </c>
      <c r="D4303" s="3"/>
      <c r="E4303" s="17">
        <v>45440</v>
      </c>
      <c r="F4303" s="17">
        <v>45440</v>
      </c>
      <c r="G4303" s="17" t="s">
        <v>13969</v>
      </c>
      <c r="H4303" s="97" t="s">
        <v>4537</v>
      </c>
      <c r="I4303" s="19">
        <v>10</v>
      </c>
      <c r="J4303" s="19" t="s">
        <v>55</v>
      </c>
      <c r="K4303" s="12"/>
      <c r="L4303" s="19" t="s">
        <v>6634</v>
      </c>
      <c r="M4303" s="19" t="s">
        <v>11193</v>
      </c>
      <c r="N4303" s="12" t="s">
        <v>13707</v>
      </c>
      <c r="O4303" s="12">
        <v>383848</v>
      </c>
      <c r="P4303" s="17">
        <v>45414.333333333336</v>
      </c>
      <c r="Q4303" s="32">
        <v>9695200</v>
      </c>
      <c r="R4303" s="32"/>
      <c r="S4303" s="32">
        <v>9695200</v>
      </c>
      <c r="T4303" s="3"/>
      <c r="U4303" s="3"/>
      <c r="V4303" s="17">
        <v>45482</v>
      </c>
      <c r="W4303" s="17">
        <v>45482</v>
      </c>
      <c r="X4303" s="32">
        <v>9695200</v>
      </c>
      <c r="Y4303" s="32"/>
      <c r="Z4303" s="32">
        <v>9695200</v>
      </c>
    </row>
    <row r="4304" spans="1:26" x14ac:dyDescent="0.3">
      <c r="A4304" s="16">
        <v>1</v>
      </c>
      <c r="B4304" s="3" t="s">
        <v>41</v>
      </c>
      <c r="C4304" s="34" t="s">
        <v>4514</v>
      </c>
      <c r="D4304" s="3"/>
      <c r="E4304" s="17">
        <v>45439</v>
      </c>
      <c r="F4304" s="17">
        <v>45439</v>
      </c>
      <c r="G4304" s="17" t="s">
        <v>13969</v>
      </c>
      <c r="H4304" s="97" t="s">
        <v>4537</v>
      </c>
      <c r="I4304" s="19">
        <v>10</v>
      </c>
      <c r="J4304" s="19" t="s">
        <v>55</v>
      </c>
      <c r="K4304" s="12"/>
      <c r="L4304" s="19" t="s">
        <v>6644</v>
      </c>
      <c r="M4304" s="19" t="s">
        <v>11205</v>
      </c>
      <c r="N4304" s="12" t="s">
        <v>13707</v>
      </c>
      <c r="O4304" s="12">
        <v>307690</v>
      </c>
      <c r="P4304" s="17">
        <v>45600</v>
      </c>
      <c r="Q4304" s="32">
        <v>15000000</v>
      </c>
      <c r="R4304" s="32"/>
      <c r="S4304" s="32">
        <v>15000000</v>
      </c>
      <c r="T4304" s="3"/>
      <c r="U4304" s="3"/>
      <c r="V4304" s="17">
        <v>45482</v>
      </c>
      <c r="W4304" s="17">
        <v>45482</v>
      </c>
      <c r="X4304" s="32">
        <v>14000000</v>
      </c>
      <c r="Y4304" s="32"/>
      <c r="Z4304" s="32">
        <v>14000000</v>
      </c>
    </row>
    <row r="4305" spans="1:26" x14ac:dyDescent="0.3">
      <c r="A4305" s="16">
        <v>1</v>
      </c>
      <c r="B4305" s="3" t="s">
        <v>41</v>
      </c>
      <c r="C4305" s="34" t="s">
        <v>4477</v>
      </c>
      <c r="D4305" s="3"/>
      <c r="E4305" s="17">
        <v>45434</v>
      </c>
      <c r="F4305" s="17">
        <v>45434</v>
      </c>
      <c r="G4305" s="17" t="s">
        <v>13969</v>
      </c>
      <c r="H4305" s="97" t="s">
        <v>4537</v>
      </c>
      <c r="I4305" s="19">
        <v>10</v>
      </c>
      <c r="J4305" s="19" t="s">
        <v>55</v>
      </c>
      <c r="K4305" s="12"/>
      <c r="L4305" s="19" t="s">
        <v>6690</v>
      </c>
      <c r="M4305" s="19" t="s">
        <v>11251</v>
      </c>
      <c r="N4305" s="12" t="s">
        <v>13707</v>
      </c>
      <c r="O4305" s="12">
        <v>589709</v>
      </c>
      <c r="P4305" s="17">
        <v>45431.805555555555</v>
      </c>
      <c r="Q4305" s="32">
        <v>6128640</v>
      </c>
      <c r="R4305" s="32"/>
      <c r="S4305" s="32">
        <v>6128640</v>
      </c>
      <c r="T4305" s="3"/>
      <c r="U4305" s="3"/>
      <c r="V4305" s="17">
        <v>45482</v>
      </c>
      <c r="W4305" s="17">
        <v>45482</v>
      </c>
      <c r="X4305" s="32">
        <v>6128640</v>
      </c>
      <c r="Y4305" s="32"/>
      <c r="Z4305" s="32">
        <v>6128640</v>
      </c>
    </row>
    <row r="4306" spans="1:26" x14ac:dyDescent="0.3">
      <c r="A4306" s="16">
        <v>1</v>
      </c>
      <c r="B4306" s="3" t="s">
        <v>41</v>
      </c>
      <c r="C4306" s="34" t="s">
        <v>4472</v>
      </c>
      <c r="D4306" s="3"/>
      <c r="E4306" s="17">
        <v>45433</v>
      </c>
      <c r="F4306" s="17">
        <v>45433</v>
      </c>
      <c r="G4306" s="17" t="s">
        <v>13969</v>
      </c>
      <c r="H4306" s="97" t="s">
        <v>4537</v>
      </c>
      <c r="I4306" s="19">
        <v>10</v>
      </c>
      <c r="J4306" s="19" t="s">
        <v>55</v>
      </c>
      <c r="K4306" s="12"/>
      <c r="L4306" s="19" t="s">
        <v>6707</v>
      </c>
      <c r="M4306" s="19" t="s">
        <v>11269</v>
      </c>
      <c r="N4306" s="12" t="s">
        <v>13707</v>
      </c>
      <c r="O4306" s="12">
        <v>420466</v>
      </c>
      <c r="P4306" s="17">
        <v>45379.45</v>
      </c>
      <c r="Q4306" s="32">
        <v>63334550</v>
      </c>
      <c r="R4306" s="32"/>
      <c r="S4306" s="32">
        <v>63334550</v>
      </c>
      <c r="T4306" s="3"/>
      <c r="U4306" s="3"/>
      <c r="V4306" s="17">
        <v>45482</v>
      </c>
      <c r="W4306" s="17">
        <v>45482</v>
      </c>
      <c r="X4306" s="32">
        <v>14000000</v>
      </c>
      <c r="Y4306" s="32"/>
      <c r="Z4306" s="32">
        <v>14000000</v>
      </c>
    </row>
    <row r="4307" spans="1:26" x14ac:dyDescent="0.3">
      <c r="A4307" s="16">
        <v>1</v>
      </c>
      <c r="B4307" s="12" t="s">
        <v>58</v>
      </c>
      <c r="C4307" s="34" t="s">
        <v>4502</v>
      </c>
      <c r="D4307" s="3"/>
      <c r="E4307" s="17">
        <v>45433</v>
      </c>
      <c r="F4307" s="17">
        <v>45433</v>
      </c>
      <c r="G4307" s="17" t="s">
        <v>13969</v>
      </c>
      <c r="H4307" s="97" t="s">
        <v>4537</v>
      </c>
      <c r="I4307" s="19">
        <v>10</v>
      </c>
      <c r="J4307" s="19" t="s">
        <v>55</v>
      </c>
      <c r="K4307" s="12"/>
      <c r="L4307" s="19" t="s">
        <v>6713</v>
      </c>
      <c r="M4307" s="19" t="s">
        <v>11275</v>
      </c>
      <c r="N4307" s="12" t="s">
        <v>13707</v>
      </c>
      <c r="O4307" s="12">
        <v>673394</v>
      </c>
      <c r="P4307" s="17">
        <v>45429.319444444445</v>
      </c>
      <c r="Q4307" s="32">
        <v>4048337</v>
      </c>
      <c r="R4307" s="32"/>
      <c r="S4307" s="32">
        <v>4048337</v>
      </c>
      <c r="T4307" s="3"/>
      <c r="U4307" s="3"/>
      <c r="V4307" s="17">
        <v>45482</v>
      </c>
      <c r="W4307" s="17">
        <v>45482</v>
      </c>
      <c r="X4307" s="32">
        <v>4048337</v>
      </c>
      <c r="Y4307" s="32"/>
      <c r="Z4307" s="32">
        <v>4048337</v>
      </c>
    </row>
    <row r="4308" spans="1:26" x14ac:dyDescent="0.3">
      <c r="A4308" s="16">
        <v>1</v>
      </c>
      <c r="B4308" s="3" t="s">
        <v>41</v>
      </c>
      <c r="C4308" s="34" t="s">
        <v>4494</v>
      </c>
      <c r="D4308" s="3"/>
      <c r="E4308" s="17">
        <v>45428</v>
      </c>
      <c r="F4308" s="17">
        <v>45428</v>
      </c>
      <c r="G4308" s="17" t="s">
        <v>13969</v>
      </c>
      <c r="H4308" s="97" t="s">
        <v>4537</v>
      </c>
      <c r="I4308" s="19">
        <v>10</v>
      </c>
      <c r="J4308" s="19" t="s">
        <v>55</v>
      </c>
      <c r="K4308" s="12"/>
      <c r="L4308" s="19" t="s">
        <v>6746</v>
      </c>
      <c r="M4308" s="19" t="s">
        <v>11317</v>
      </c>
      <c r="N4308" s="12" t="s">
        <v>13707</v>
      </c>
      <c r="O4308" s="12">
        <v>482260</v>
      </c>
      <c r="P4308" s="17">
        <v>45382.875</v>
      </c>
      <c r="Q4308" s="32">
        <v>26414775</v>
      </c>
      <c r="R4308" s="32"/>
      <c r="S4308" s="32">
        <v>26414775</v>
      </c>
      <c r="T4308" s="3"/>
      <c r="U4308" s="3"/>
      <c r="V4308" s="17">
        <v>45482</v>
      </c>
      <c r="W4308" s="17">
        <v>45482</v>
      </c>
      <c r="X4308" s="32">
        <v>14000000</v>
      </c>
      <c r="Y4308" s="32"/>
      <c r="Z4308" s="32">
        <v>14000000</v>
      </c>
    </row>
    <row r="4309" spans="1:26" x14ac:dyDescent="0.3">
      <c r="A4309" s="16">
        <v>1</v>
      </c>
      <c r="B4309" s="12" t="s">
        <v>40</v>
      </c>
      <c r="C4309" s="34" t="s">
        <v>4487</v>
      </c>
      <c r="D4309" s="3"/>
      <c r="E4309" s="17">
        <v>45427</v>
      </c>
      <c r="F4309" s="17">
        <v>45427</v>
      </c>
      <c r="G4309" s="17" t="s">
        <v>13969</v>
      </c>
      <c r="H4309" s="97" t="s">
        <v>4537</v>
      </c>
      <c r="I4309" s="19">
        <v>10</v>
      </c>
      <c r="J4309" s="19" t="s">
        <v>55</v>
      </c>
      <c r="K4309" s="12"/>
      <c r="L4309" s="19" t="s">
        <v>6760</v>
      </c>
      <c r="M4309" s="19" t="s">
        <v>6760</v>
      </c>
      <c r="N4309" s="12" t="s">
        <v>13707</v>
      </c>
      <c r="O4309" s="12">
        <v>184262</v>
      </c>
      <c r="P4309" s="17">
        <v>45169.520833333336</v>
      </c>
      <c r="Q4309" s="32">
        <v>30980980</v>
      </c>
      <c r="R4309" s="32"/>
      <c r="S4309" s="32">
        <v>30980980</v>
      </c>
      <c r="T4309" s="3"/>
      <c r="U4309" s="3"/>
      <c r="V4309" s="17">
        <v>45482</v>
      </c>
      <c r="W4309" s="17">
        <v>45482</v>
      </c>
      <c r="X4309" s="32">
        <v>14000000</v>
      </c>
      <c r="Y4309" s="32"/>
      <c r="Z4309" s="32">
        <v>14000000</v>
      </c>
    </row>
    <row r="4310" spans="1:26" x14ac:dyDescent="0.3">
      <c r="A4310" s="16">
        <v>1</v>
      </c>
      <c r="B4310" s="3" t="s">
        <v>41</v>
      </c>
      <c r="C4310" s="34" t="s">
        <v>4477</v>
      </c>
      <c r="D4310" s="3"/>
      <c r="E4310" s="17">
        <v>45426</v>
      </c>
      <c r="F4310" s="17">
        <v>45426</v>
      </c>
      <c r="G4310" s="17" t="s">
        <v>13969</v>
      </c>
      <c r="H4310" s="97" t="s">
        <v>4537</v>
      </c>
      <c r="I4310" s="19">
        <v>10</v>
      </c>
      <c r="J4310" s="19" t="s">
        <v>55</v>
      </c>
      <c r="K4310" s="12"/>
      <c r="L4310" s="19" t="s">
        <v>6786</v>
      </c>
      <c r="M4310" s="19" t="s">
        <v>11359</v>
      </c>
      <c r="N4310" s="12" t="s">
        <v>13707</v>
      </c>
      <c r="O4310" s="12">
        <v>414495</v>
      </c>
      <c r="P4310" s="17">
        <v>45245</v>
      </c>
      <c r="Q4310" s="32">
        <v>5310750</v>
      </c>
      <c r="R4310" s="32"/>
      <c r="S4310" s="32">
        <v>5310750</v>
      </c>
      <c r="T4310" s="3"/>
      <c r="U4310" s="3"/>
      <c r="V4310" s="17">
        <v>45482</v>
      </c>
      <c r="W4310" s="17">
        <v>45482</v>
      </c>
      <c r="X4310" s="32">
        <v>5310750</v>
      </c>
      <c r="Y4310" s="32"/>
      <c r="Z4310" s="32">
        <v>5310750</v>
      </c>
    </row>
    <row r="4311" spans="1:26" x14ac:dyDescent="0.3">
      <c r="A4311" s="16">
        <v>1</v>
      </c>
      <c r="B4311" s="3" t="s">
        <v>41</v>
      </c>
      <c r="C4311" s="34" t="s">
        <v>4494</v>
      </c>
      <c r="D4311" s="3"/>
      <c r="E4311" s="17">
        <v>45420</v>
      </c>
      <c r="F4311" s="17">
        <v>45420</v>
      </c>
      <c r="G4311" s="17" t="s">
        <v>13969</v>
      </c>
      <c r="H4311" s="97" t="s">
        <v>4537</v>
      </c>
      <c r="I4311" s="19">
        <v>10</v>
      </c>
      <c r="J4311" s="19" t="s">
        <v>55</v>
      </c>
      <c r="K4311" s="12"/>
      <c r="L4311" s="19" t="s">
        <v>6838</v>
      </c>
      <c r="M4311" s="19" t="s">
        <v>11416</v>
      </c>
      <c r="N4311" s="12" t="s">
        <v>13707</v>
      </c>
      <c r="O4311" s="12">
        <v>628039</v>
      </c>
      <c r="P4311" s="17">
        <v>45397.3125</v>
      </c>
      <c r="Q4311" s="32">
        <v>3556620</v>
      </c>
      <c r="R4311" s="32"/>
      <c r="S4311" s="32">
        <v>3556620</v>
      </c>
      <c r="T4311" s="3"/>
      <c r="U4311" s="3"/>
      <c r="V4311" s="17">
        <v>45482</v>
      </c>
      <c r="W4311" s="17">
        <v>45482</v>
      </c>
      <c r="X4311" s="32">
        <v>3556620</v>
      </c>
      <c r="Y4311" s="32"/>
      <c r="Z4311" s="32">
        <v>3556620</v>
      </c>
    </row>
    <row r="4312" spans="1:26" x14ac:dyDescent="0.3">
      <c r="A4312" s="16">
        <v>1</v>
      </c>
      <c r="B4312" s="12" t="s">
        <v>40</v>
      </c>
      <c r="C4312" s="34" t="s">
        <v>4482</v>
      </c>
      <c r="D4312" s="3"/>
      <c r="E4312" s="17">
        <v>45419</v>
      </c>
      <c r="F4312" s="17">
        <v>45419</v>
      </c>
      <c r="G4312" s="17" t="s">
        <v>13969</v>
      </c>
      <c r="H4312" s="97" t="s">
        <v>4537</v>
      </c>
      <c r="I4312" s="19">
        <v>10</v>
      </c>
      <c r="J4312" s="19" t="s">
        <v>55</v>
      </c>
      <c r="K4312" s="12"/>
      <c r="L4312" s="19" t="s">
        <v>6862</v>
      </c>
      <c r="M4312" s="19" t="s">
        <v>11443</v>
      </c>
      <c r="N4312" s="12" t="s">
        <v>13708</v>
      </c>
      <c r="O4312" s="12">
        <v>68644</v>
      </c>
      <c r="P4312" s="17">
        <v>45415.756944444445</v>
      </c>
      <c r="Q4312" s="32">
        <v>4503469.2</v>
      </c>
      <c r="R4312" s="32"/>
      <c r="S4312" s="32">
        <v>4503469.2</v>
      </c>
      <c r="T4312" s="3"/>
      <c r="U4312" s="3"/>
      <c r="V4312" s="17">
        <v>45482</v>
      </c>
      <c r="W4312" s="17">
        <v>45482</v>
      </c>
      <c r="X4312" s="32">
        <v>4503469.2</v>
      </c>
      <c r="Y4312" s="32"/>
      <c r="Z4312" s="32">
        <v>4503469.2</v>
      </c>
    </row>
    <row r="4313" spans="1:26" x14ac:dyDescent="0.3">
      <c r="A4313" s="16">
        <v>1</v>
      </c>
      <c r="B4313" s="12" t="s">
        <v>58</v>
      </c>
      <c r="C4313" s="34" t="s">
        <v>4489</v>
      </c>
      <c r="D4313" s="3"/>
      <c r="E4313" s="17">
        <v>45415</v>
      </c>
      <c r="F4313" s="17">
        <v>45415</v>
      </c>
      <c r="G4313" s="17" t="s">
        <v>13969</v>
      </c>
      <c r="H4313" s="97" t="s">
        <v>4537</v>
      </c>
      <c r="I4313" s="19">
        <v>10</v>
      </c>
      <c r="J4313" s="19" t="s">
        <v>55</v>
      </c>
      <c r="K4313" s="12"/>
      <c r="L4313" s="19" t="s">
        <v>6886</v>
      </c>
      <c r="M4313" s="19" t="s">
        <v>11469</v>
      </c>
      <c r="N4313" s="12" t="s">
        <v>13707</v>
      </c>
      <c r="O4313" s="12">
        <v>550992</v>
      </c>
      <c r="P4313" s="17">
        <v>45369.479166666664</v>
      </c>
      <c r="Q4313" s="32">
        <v>4949350</v>
      </c>
      <c r="R4313" s="32"/>
      <c r="S4313" s="32">
        <v>4949350</v>
      </c>
      <c r="T4313" s="3"/>
      <c r="U4313" s="3"/>
      <c r="V4313" s="17">
        <v>45482</v>
      </c>
      <c r="W4313" s="17">
        <v>45482</v>
      </c>
      <c r="X4313" s="32">
        <v>4949350</v>
      </c>
      <c r="Y4313" s="32"/>
      <c r="Z4313" s="32">
        <v>4949350</v>
      </c>
    </row>
    <row r="4314" spans="1:26" x14ac:dyDescent="0.3">
      <c r="A4314" s="16">
        <v>1</v>
      </c>
      <c r="B4314" s="12" t="s">
        <v>58</v>
      </c>
      <c r="C4314" s="34" t="s">
        <v>4489</v>
      </c>
      <c r="D4314" s="3"/>
      <c r="E4314" s="17">
        <v>45415</v>
      </c>
      <c r="F4314" s="17">
        <v>45415</v>
      </c>
      <c r="G4314" s="17" t="s">
        <v>13969</v>
      </c>
      <c r="H4314" s="97" t="s">
        <v>4537</v>
      </c>
      <c r="I4314" s="19">
        <v>10</v>
      </c>
      <c r="J4314" s="19" t="s">
        <v>55</v>
      </c>
      <c r="K4314" s="12"/>
      <c r="L4314" s="19" t="s">
        <v>6886</v>
      </c>
      <c r="M4314" s="19" t="s">
        <v>11476</v>
      </c>
      <c r="N4314" s="12" t="s">
        <v>13707</v>
      </c>
      <c r="O4314" s="12">
        <v>550992</v>
      </c>
      <c r="P4314" s="17">
        <v>45369.479166666664</v>
      </c>
      <c r="Q4314" s="32">
        <v>7150129</v>
      </c>
      <c r="R4314" s="32"/>
      <c r="S4314" s="32">
        <v>7150129</v>
      </c>
      <c r="T4314" s="3"/>
      <c r="U4314" s="3"/>
      <c r="V4314" s="17">
        <v>45482</v>
      </c>
      <c r="W4314" s="17">
        <v>45482</v>
      </c>
      <c r="X4314" s="32">
        <v>7150129</v>
      </c>
      <c r="Y4314" s="32"/>
      <c r="Z4314" s="32">
        <v>7150129</v>
      </c>
    </row>
    <row r="4315" spans="1:26" x14ac:dyDescent="0.3">
      <c r="A4315" s="16">
        <v>1</v>
      </c>
      <c r="B4315" s="3" t="s">
        <v>41</v>
      </c>
      <c r="C4315" s="34" t="s">
        <v>4477</v>
      </c>
      <c r="D4315" s="3"/>
      <c r="E4315" s="17">
        <v>45406</v>
      </c>
      <c r="F4315" s="17">
        <v>45406</v>
      </c>
      <c r="G4315" s="17" t="s">
        <v>13969</v>
      </c>
      <c r="H4315" s="97" t="s">
        <v>4537</v>
      </c>
      <c r="I4315" s="19">
        <v>10</v>
      </c>
      <c r="J4315" s="19" t="s">
        <v>55</v>
      </c>
      <c r="K4315" s="12"/>
      <c r="L4315" s="19" t="s">
        <v>7007</v>
      </c>
      <c r="M4315" s="19" t="s">
        <v>11598</v>
      </c>
      <c r="N4315" s="12" t="s">
        <v>13707</v>
      </c>
      <c r="O4315" s="12">
        <v>523419</v>
      </c>
      <c r="P4315" s="17">
        <v>45299.402777777781</v>
      </c>
      <c r="Q4315" s="32">
        <v>8500093</v>
      </c>
      <c r="R4315" s="32"/>
      <c r="S4315" s="32">
        <v>8500093</v>
      </c>
      <c r="T4315" s="3"/>
      <c r="U4315" s="3"/>
      <c r="V4315" s="17">
        <v>45482</v>
      </c>
      <c r="W4315" s="17">
        <v>45482</v>
      </c>
      <c r="X4315" s="32">
        <v>6326470.1399999997</v>
      </c>
      <c r="Y4315" s="32"/>
      <c r="Z4315" s="32">
        <v>6326470.1399999997</v>
      </c>
    </row>
    <row r="4316" spans="1:26" x14ac:dyDescent="0.3">
      <c r="A4316" s="16">
        <v>1</v>
      </c>
      <c r="B4316" s="12" t="s">
        <v>58</v>
      </c>
      <c r="C4316" s="34" t="s">
        <v>4493</v>
      </c>
      <c r="D4316" s="3"/>
      <c r="E4316" s="17">
        <v>45406</v>
      </c>
      <c r="F4316" s="17">
        <v>45406</v>
      </c>
      <c r="G4316" s="17" t="s">
        <v>13969</v>
      </c>
      <c r="H4316" s="97" t="s">
        <v>4537</v>
      </c>
      <c r="I4316" s="19">
        <v>10</v>
      </c>
      <c r="J4316" s="19" t="s">
        <v>55</v>
      </c>
      <c r="K4316" s="12"/>
      <c r="L4316" s="19" t="s">
        <v>7009</v>
      </c>
      <c r="M4316" s="19" t="s">
        <v>11600</v>
      </c>
      <c r="N4316" s="12" t="s">
        <v>13707</v>
      </c>
      <c r="O4316" s="12">
        <v>429319</v>
      </c>
      <c r="P4316" s="17">
        <v>45354.916666666664</v>
      </c>
      <c r="Q4316" s="32">
        <v>69701900</v>
      </c>
      <c r="R4316" s="32"/>
      <c r="S4316" s="32">
        <v>69701900</v>
      </c>
      <c r="T4316" s="3"/>
      <c r="U4316" s="3"/>
      <c r="V4316" s="17">
        <v>45482</v>
      </c>
      <c r="W4316" s="17">
        <v>45482</v>
      </c>
      <c r="X4316" s="32">
        <v>14000000</v>
      </c>
      <c r="Y4316" s="32"/>
      <c r="Z4316" s="32">
        <v>14000000</v>
      </c>
    </row>
    <row r="4317" spans="1:26" x14ac:dyDescent="0.3">
      <c r="A4317" s="16">
        <v>1</v>
      </c>
      <c r="B4317" s="3" t="s">
        <v>41</v>
      </c>
      <c r="C4317" s="34" t="s">
        <v>4477</v>
      </c>
      <c r="D4317" s="3"/>
      <c r="E4317" s="17">
        <v>45406</v>
      </c>
      <c r="F4317" s="17">
        <v>45406</v>
      </c>
      <c r="G4317" s="17" t="s">
        <v>13969</v>
      </c>
      <c r="H4317" s="97" t="s">
        <v>4537</v>
      </c>
      <c r="I4317" s="19">
        <v>10</v>
      </c>
      <c r="J4317" s="19" t="s">
        <v>55</v>
      </c>
      <c r="K4317" s="12"/>
      <c r="L4317" s="19" t="s">
        <v>7007</v>
      </c>
      <c r="M4317" s="19" t="s">
        <v>11603</v>
      </c>
      <c r="N4317" s="12" t="s">
        <v>13707</v>
      </c>
      <c r="O4317" s="12">
        <v>523419</v>
      </c>
      <c r="P4317" s="17">
        <v>45299.402777777781</v>
      </c>
      <c r="Q4317" s="32">
        <v>6176040</v>
      </c>
      <c r="R4317" s="32"/>
      <c r="S4317" s="32">
        <v>6176040</v>
      </c>
      <c r="T4317" s="3"/>
      <c r="U4317" s="3"/>
      <c r="V4317" s="17">
        <v>45482</v>
      </c>
      <c r="W4317" s="17">
        <v>45482</v>
      </c>
      <c r="X4317" s="32">
        <v>4596718.26</v>
      </c>
      <c r="Y4317" s="32"/>
      <c r="Z4317" s="32">
        <v>4596718.26</v>
      </c>
    </row>
    <row r="4318" spans="1:26" x14ac:dyDescent="0.3">
      <c r="A4318" s="16">
        <v>1</v>
      </c>
      <c r="B4318" s="12" t="s">
        <v>99</v>
      </c>
      <c r="C4318" s="34" t="s">
        <v>4500</v>
      </c>
      <c r="D4318" s="3"/>
      <c r="E4318" s="17">
        <v>45405</v>
      </c>
      <c r="F4318" s="17">
        <v>45405</v>
      </c>
      <c r="G4318" s="17" t="s">
        <v>13969</v>
      </c>
      <c r="H4318" s="97" t="s">
        <v>4537</v>
      </c>
      <c r="I4318" s="19">
        <v>10</v>
      </c>
      <c r="J4318" s="19" t="s">
        <v>55</v>
      </c>
      <c r="K4318" s="12"/>
      <c r="L4318" s="19" t="s">
        <v>7024</v>
      </c>
      <c r="M4318" s="19" t="s">
        <v>11619</v>
      </c>
      <c r="N4318" s="12" t="s">
        <v>13707</v>
      </c>
      <c r="O4318" s="12">
        <v>230469</v>
      </c>
      <c r="P4318" s="17">
        <v>45132.833333333336</v>
      </c>
      <c r="Q4318" s="32">
        <v>3256482</v>
      </c>
      <c r="R4318" s="32"/>
      <c r="S4318" s="32">
        <v>3256482</v>
      </c>
      <c r="T4318" s="3"/>
      <c r="U4318" s="3"/>
      <c r="V4318" s="17">
        <v>45482</v>
      </c>
      <c r="W4318" s="17">
        <v>45482</v>
      </c>
      <c r="X4318" s="32">
        <v>2666206.38</v>
      </c>
      <c r="Y4318" s="32"/>
      <c r="Z4318" s="32">
        <v>2666206.38</v>
      </c>
    </row>
    <row r="4319" spans="1:26" x14ac:dyDescent="0.3">
      <c r="A4319" s="16">
        <v>1</v>
      </c>
      <c r="B4319" s="12" t="s">
        <v>58</v>
      </c>
      <c r="C4319" s="34" t="s">
        <v>4489</v>
      </c>
      <c r="D4319" s="3"/>
      <c r="E4319" s="17">
        <v>45405</v>
      </c>
      <c r="F4319" s="17">
        <v>45405</v>
      </c>
      <c r="G4319" s="17" t="s">
        <v>13969</v>
      </c>
      <c r="H4319" s="97" t="s">
        <v>4537</v>
      </c>
      <c r="I4319" s="19">
        <v>10</v>
      </c>
      <c r="J4319" s="19" t="s">
        <v>43</v>
      </c>
      <c r="K4319" s="12"/>
      <c r="L4319" s="19" t="s">
        <v>7030</v>
      </c>
      <c r="M4319" s="19" t="s">
        <v>11626</v>
      </c>
      <c r="N4319" s="12" t="s">
        <v>13708</v>
      </c>
      <c r="O4319" s="12">
        <v>83339</v>
      </c>
      <c r="P4319" s="17">
        <v>45369.354166666664</v>
      </c>
      <c r="Q4319" s="32">
        <v>11256145</v>
      </c>
      <c r="R4319" s="32"/>
      <c r="S4319" s="32">
        <v>11256145</v>
      </c>
      <c r="T4319" s="3"/>
      <c r="U4319" s="3"/>
      <c r="V4319" s="17">
        <v>45482</v>
      </c>
      <c r="W4319" s="17">
        <v>45482</v>
      </c>
      <c r="X4319" s="32">
        <v>11256145</v>
      </c>
      <c r="Y4319" s="32"/>
      <c r="Z4319" s="32">
        <v>11256145</v>
      </c>
    </row>
    <row r="4320" spans="1:26" x14ac:dyDescent="0.3">
      <c r="A4320" s="16">
        <v>1</v>
      </c>
      <c r="B4320" s="3" t="s">
        <v>41</v>
      </c>
      <c r="C4320" s="34" t="s">
        <v>4477</v>
      </c>
      <c r="D4320" s="3"/>
      <c r="E4320" s="17">
        <v>45400</v>
      </c>
      <c r="F4320" s="17">
        <v>45400</v>
      </c>
      <c r="G4320" s="17" t="s">
        <v>13969</v>
      </c>
      <c r="H4320" s="97" t="s">
        <v>4537</v>
      </c>
      <c r="I4320" s="19">
        <v>10</v>
      </c>
      <c r="J4320" s="19" t="s">
        <v>55</v>
      </c>
      <c r="K4320" s="12"/>
      <c r="L4320" s="19" t="s">
        <v>7087</v>
      </c>
      <c r="M4320" s="19" t="s">
        <v>11688</v>
      </c>
      <c r="N4320" s="12" t="s">
        <v>13707</v>
      </c>
      <c r="O4320" s="12">
        <v>506379</v>
      </c>
      <c r="P4320" s="17">
        <v>45397.861111111109</v>
      </c>
      <c r="Q4320" s="32">
        <v>5292435.5999999996</v>
      </c>
      <c r="R4320" s="32"/>
      <c r="S4320" s="32">
        <v>5292435.5999999996</v>
      </c>
      <c r="T4320" s="3"/>
      <c r="U4320" s="3"/>
      <c r="V4320" s="17">
        <v>45482</v>
      </c>
      <c r="W4320" s="17">
        <v>45482</v>
      </c>
      <c r="X4320" s="32">
        <v>3600000</v>
      </c>
      <c r="Y4320" s="32"/>
      <c r="Z4320" s="32">
        <v>3600000</v>
      </c>
    </row>
    <row r="4321" spans="1:26" x14ac:dyDescent="0.3">
      <c r="A4321" s="16">
        <v>1</v>
      </c>
      <c r="B4321" s="12" t="s">
        <v>40</v>
      </c>
      <c r="C4321" s="34" t="s">
        <v>4492</v>
      </c>
      <c r="D4321" s="3"/>
      <c r="E4321" s="17">
        <v>45446</v>
      </c>
      <c r="F4321" s="17">
        <v>45446</v>
      </c>
      <c r="G4321" s="17" t="s">
        <v>13969</v>
      </c>
      <c r="H4321" s="97" t="s">
        <v>4537</v>
      </c>
      <c r="I4321" s="19">
        <v>10</v>
      </c>
      <c r="J4321" s="19" t="s">
        <v>55</v>
      </c>
      <c r="K4321" s="12"/>
      <c r="L4321" s="19" t="s">
        <v>6537</v>
      </c>
      <c r="M4321" s="19" t="s">
        <v>11092</v>
      </c>
      <c r="N4321" s="12" t="s">
        <v>13707</v>
      </c>
      <c r="O4321" s="12">
        <v>371597</v>
      </c>
      <c r="P4321" s="17">
        <v>45405.729166666664</v>
      </c>
      <c r="Q4321" s="32">
        <v>11929773</v>
      </c>
      <c r="R4321" s="32"/>
      <c r="S4321" s="32">
        <v>11929773</v>
      </c>
      <c r="T4321" s="3"/>
      <c r="U4321" s="3"/>
      <c r="V4321" s="17">
        <v>45483</v>
      </c>
      <c r="W4321" s="17">
        <v>45483</v>
      </c>
      <c r="X4321" s="32">
        <v>11929773</v>
      </c>
      <c r="Y4321" s="32"/>
      <c r="Z4321" s="32">
        <v>11929773</v>
      </c>
    </row>
    <row r="4322" spans="1:26" x14ac:dyDescent="0.3">
      <c r="A4322" s="16">
        <v>1</v>
      </c>
      <c r="B4322" s="3" t="s">
        <v>41</v>
      </c>
      <c r="C4322" s="34" t="s">
        <v>4477</v>
      </c>
      <c r="D4322" s="3"/>
      <c r="E4322" s="17">
        <v>45439</v>
      </c>
      <c r="F4322" s="17">
        <v>45439</v>
      </c>
      <c r="G4322" s="17" t="s">
        <v>13969</v>
      </c>
      <c r="H4322" s="97" t="s">
        <v>4537</v>
      </c>
      <c r="I4322" s="19">
        <v>10</v>
      </c>
      <c r="J4322" s="19" t="s">
        <v>55</v>
      </c>
      <c r="K4322" s="12"/>
      <c r="L4322" s="19" t="s">
        <v>6638</v>
      </c>
      <c r="M4322" s="19" t="s">
        <v>11198</v>
      </c>
      <c r="N4322" s="12" t="s">
        <v>13707</v>
      </c>
      <c r="O4322" s="12">
        <v>396981</v>
      </c>
      <c r="P4322" s="17">
        <v>45439.309027777781</v>
      </c>
      <c r="Q4322" s="32">
        <v>6628198.0999999996</v>
      </c>
      <c r="R4322" s="32"/>
      <c r="S4322" s="32">
        <v>6628198.0999999996</v>
      </c>
      <c r="T4322" s="3"/>
      <c r="U4322" s="3"/>
      <c r="V4322" s="17">
        <v>45483</v>
      </c>
      <c r="W4322" s="17">
        <v>45483</v>
      </c>
      <c r="X4322" s="32">
        <v>6628198.0999999996</v>
      </c>
      <c r="Y4322" s="32"/>
      <c r="Z4322" s="32">
        <v>6628198.0999999996</v>
      </c>
    </row>
    <row r="4323" spans="1:26" x14ac:dyDescent="0.3">
      <c r="A4323" s="16">
        <v>1</v>
      </c>
      <c r="B4323" s="12" t="s">
        <v>40</v>
      </c>
      <c r="C4323" s="34" t="s">
        <v>4482</v>
      </c>
      <c r="D4323" s="3"/>
      <c r="E4323" s="17">
        <v>45439</v>
      </c>
      <c r="F4323" s="17">
        <v>45439</v>
      </c>
      <c r="G4323" s="17" t="s">
        <v>13969</v>
      </c>
      <c r="H4323" s="97" t="s">
        <v>4537</v>
      </c>
      <c r="I4323" s="19">
        <v>10</v>
      </c>
      <c r="J4323" s="19" t="s">
        <v>55</v>
      </c>
      <c r="K4323" s="12"/>
      <c r="L4323" s="19" t="s">
        <v>6643</v>
      </c>
      <c r="M4323" s="19" t="s">
        <v>11204</v>
      </c>
      <c r="N4323" s="12" t="s">
        <v>13708</v>
      </c>
      <c r="O4323" s="12">
        <v>86359</v>
      </c>
      <c r="P4323" s="17">
        <v>45419</v>
      </c>
      <c r="Q4323" s="32">
        <v>18845010</v>
      </c>
      <c r="R4323" s="32"/>
      <c r="S4323" s="32">
        <v>18845010</v>
      </c>
      <c r="T4323" s="3"/>
      <c r="U4323" s="3"/>
      <c r="V4323" s="17">
        <v>45483</v>
      </c>
      <c r="W4323" s="17">
        <v>45483</v>
      </c>
      <c r="X4323" s="32">
        <v>14000000</v>
      </c>
      <c r="Y4323" s="32"/>
      <c r="Z4323" s="32">
        <v>14000000</v>
      </c>
    </row>
    <row r="4324" spans="1:26" x14ac:dyDescent="0.3">
      <c r="A4324" s="16">
        <v>1</v>
      </c>
      <c r="B4324" s="12" t="s">
        <v>40</v>
      </c>
      <c r="C4324" s="34" t="s">
        <v>4480</v>
      </c>
      <c r="D4324" s="3"/>
      <c r="E4324" s="17">
        <v>45434</v>
      </c>
      <c r="F4324" s="17">
        <v>45434</v>
      </c>
      <c r="G4324" s="17" t="s">
        <v>13969</v>
      </c>
      <c r="H4324" s="97" t="s">
        <v>4537</v>
      </c>
      <c r="I4324" s="19">
        <v>10</v>
      </c>
      <c r="J4324" s="19" t="s">
        <v>55</v>
      </c>
      <c r="K4324" s="12"/>
      <c r="L4324" s="19" t="s">
        <v>6689</v>
      </c>
      <c r="M4324" s="19" t="s">
        <v>11250</v>
      </c>
      <c r="N4324" s="12" t="s">
        <v>13708</v>
      </c>
      <c r="O4324" s="12">
        <v>65998</v>
      </c>
      <c r="P4324" s="17">
        <v>45408.75</v>
      </c>
      <c r="Q4324" s="32">
        <v>6083294</v>
      </c>
      <c r="R4324" s="32"/>
      <c r="S4324" s="32">
        <v>6083294</v>
      </c>
      <c r="T4324" s="3"/>
      <c r="U4324" s="3"/>
      <c r="V4324" s="17">
        <v>45483</v>
      </c>
      <c r="W4324" s="17">
        <v>45483</v>
      </c>
      <c r="X4324" s="32">
        <v>5953294</v>
      </c>
      <c r="Y4324" s="32"/>
      <c r="Z4324" s="32">
        <v>5953294</v>
      </c>
    </row>
    <row r="4325" spans="1:26" x14ac:dyDescent="0.3">
      <c r="A4325" s="16">
        <v>1</v>
      </c>
      <c r="B4325" s="3" t="s">
        <v>41</v>
      </c>
      <c r="C4325" s="34" t="s">
        <v>4477</v>
      </c>
      <c r="D4325" s="3"/>
      <c r="E4325" s="17">
        <v>45434</v>
      </c>
      <c r="F4325" s="17">
        <v>45434</v>
      </c>
      <c r="G4325" s="17" t="s">
        <v>13969</v>
      </c>
      <c r="H4325" s="97" t="s">
        <v>4537</v>
      </c>
      <c r="I4325" s="19">
        <v>10</v>
      </c>
      <c r="J4325" s="19" t="s">
        <v>55</v>
      </c>
      <c r="K4325" s="12"/>
      <c r="L4325" s="19" t="s">
        <v>6695</v>
      </c>
      <c r="M4325" s="19" t="s">
        <v>11256</v>
      </c>
      <c r="N4325" s="12" t="s">
        <v>13707</v>
      </c>
      <c r="O4325" s="12">
        <v>602395</v>
      </c>
      <c r="P4325" s="17">
        <v>45430.513888888891</v>
      </c>
      <c r="Q4325" s="32">
        <v>2048500</v>
      </c>
      <c r="R4325" s="32"/>
      <c r="S4325" s="32">
        <v>2048500</v>
      </c>
      <c r="T4325" s="3"/>
      <c r="U4325" s="3"/>
      <c r="V4325" s="17">
        <v>45483</v>
      </c>
      <c r="W4325" s="17">
        <v>45483</v>
      </c>
      <c r="X4325" s="32">
        <v>2048500</v>
      </c>
      <c r="Y4325" s="32"/>
      <c r="Z4325" s="32">
        <v>2048500</v>
      </c>
    </row>
    <row r="4326" spans="1:26" x14ac:dyDescent="0.3">
      <c r="A4326" s="16">
        <v>1</v>
      </c>
      <c r="B4326" s="12" t="s">
        <v>40</v>
      </c>
      <c r="C4326" s="34" t="s">
        <v>4482</v>
      </c>
      <c r="D4326" s="3"/>
      <c r="E4326" s="17">
        <v>45433</v>
      </c>
      <c r="F4326" s="17">
        <v>45433</v>
      </c>
      <c r="G4326" s="17" t="s">
        <v>13969</v>
      </c>
      <c r="H4326" s="97" t="s">
        <v>4537</v>
      </c>
      <c r="I4326" s="19">
        <v>10</v>
      </c>
      <c r="J4326" s="19" t="s">
        <v>55</v>
      </c>
      <c r="K4326" s="12"/>
      <c r="L4326" s="19" t="s">
        <v>6701</v>
      </c>
      <c r="M4326" s="19" t="s">
        <v>11288</v>
      </c>
      <c r="N4326" s="12" t="s">
        <v>13707</v>
      </c>
      <c r="O4326" s="12">
        <v>519675</v>
      </c>
      <c r="P4326" s="17">
        <v>45406.75</v>
      </c>
      <c r="Q4326" s="32">
        <v>1222240</v>
      </c>
      <c r="R4326" s="32"/>
      <c r="S4326" s="32">
        <v>1222240</v>
      </c>
      <c r="T4326" s="3"/>
      <c r="U4326" s="3"/>
      <c r="V4326" s="17">
        <v>45483</v>
      </c>
      <c r="W4326" s="17">
        <v>45483</v>
      </c>
      <c r="X4326" s="32">
        <v>1222240</v>
      </c>
      <c r="Y4326" s="32"/>
      <c r="Z4326" s="32">
        <v>1222240</v>
      </c>
    </row>
    <row r="4327" spans="1:26" x14ac:dyDescent="0.3">
      <c r="A4327" s="16">
        <v>1</v>
      </c>
      <c r="B4327" s="12" t="s">
        <v>58</v>
      </c>
      <c r="C4327" s="34" t="s">
        <v>4489</v>
      </c>
      <c r="D4327" s="3"/>
      <c r="E4327" s="17">
        <v>45432</v>
      </c>
      <c r="F4327" s="17">
        <v>45432</v>
      </c>
      <c r="G4327" s="17" t="s">
        <v>13969</v>
      </c>
      <c r="H4327" s="97" t="s">
        <v>4537</v>
      </c>
      <c r="I4327" s="19">
        <v>10</v>
      </c>
      <c r="J4327" s="19" t="s">
        <v>55</v>
      </c>
      <c r="K4327" s="12"/>
      <c r="L4327" s="19" t="s">
        <v>6725</v>
      </c>
      <c r="M4327" s="19" t="s">
        <v>11290</v>
      </c>
      <c r="N4327" s="12" t="s">
        <v>13707</v>
      </c>
      <c r="O4327" s="12">
        <v>387453</v>
      </c>
      <c r="P4327" s="17">
        <v>45313</v>
      </c>
      <c r="Q4327" s="32">
        <v>19952620</v>
      </c>
      <c r="R4327" s="32"/>
      <c r="S4327" s="32">
        <v>19952620</v>
      </c>
      <c r="T4327" s="3"/>
      <c r="U4327" s="3"/>
      <c r="V4327" s="17">
        <v>45483</v>
      </c>
      <c r="W4327" s="17">
        <v>45483</v>
      </c>
      <c r="X4327" s="32">
        <v>9398067.0700000003</v>
      </c>
      <c r="Y4327" s="32"/>
      <c r="Z4327" s="32">
        <v>9398067.0700000003</v>
      </c>
    </row>
    <row r="4328" spans="1:26" x14ac:dyDescent="0.3">
      <c r="A4328" s="16">
        <v>1</v>
      </c>
      <c r="B4328" s="3" t="s">
        <v>41</v>
      </c>
      <c r="C4328" s="34" t="s">
        <v>4477</v>
      </c>
      <c r="D4328" s="3"/>
      <c r="E4328" s="17">
        <v>45428</v>
      </c>
      <c r="F4328" s="17">
        <v>45428</v>
      </c>
      <c r="G4328" s="17" t="s">
        <v>13969</v>
      </c>
      <c r="H4328" s="97" t="s">
        <v>4537</v>
      </c>
      <c r="I4328" s="19">
        <v>10</v>
      </c>
      <c r="J4328" s="19" t="s">
        <v>55</v>
      </c>
      <c r="K4328" s="12"/>
      <c r="L4328" s="19" t="s">
        <v>6745</v>
      </c>
      <c r="M4328" s="19" t="s">
        <v>11316</v>
      </c>
      <c r="N4328" s="12" t="s">
        <v>13707</v>
      </c>
      <c r="O4328" s="12">
        <v>642238</v>
      </c>
      <c r="P4328" s="17">
        <v>45426.767361111109</v>
      </c>
      <c r="Q4328" s="32">
        <v>14000000</v>
      </c>
      <c r="R4328" s="32"/>
      <c r="S4328" s="32">
        <v>14000000</v>
      </c>
      <c r="T4328" s="3"/>
      <c r="U4328" s="3"/>
      <c r="V4328" s="17">
        <v>45483</v>
      </c>
      <c r="W4328" s="17">
        <v>45483</v>
      </c>
      <c r="X4328" s="32">
        <v>14000000</v>
      </c>
      <c r="Y4328" s="32"/>
      <c r="Z4328" s="32">
        <v>14000000</v>
      </c>
    </row>
    <row r="4329" spans="1:26" x14ac:dyDescent="0.3">
      <c r="A4329" s="16">
        <v>1</v>
      </c>
      <c r="B4329" s="3" t="s">
        <v>41</v>
      </c>
      <c r="C4329" s="34" t="s">
        <v>4477</v>
      </c>
      <c r="D4329" s="3"/>
      <c r="E4329" s="17">
        <v>45428</v>
      </c>
      <c r="F4329" s="17">
        <v>45428</v>
      </c>
      <c r="G4329" s="17" t="s">
        <v>13969</v>
      </c>
      <c r="H4329" s="97" t="s">
        <v>4537</v>
      </c>
      <c r="I4329" s="19">
        <v>10</v>
      </c>
      <c r="J4329" s="19" t="s">
        <v>55</v>
      </c>
      <c r="K4329" s="12"/>
      <c r="L4329" s="19" t="s">
        <v>6748</v>
      </c>
      <c r="M4329" s="19" t="s">
        <v>11319</v>
      </c>
      <c r="N4329" s="12" t="s">
        <v>13707</v>
      </c>
      <c r="O4329" s="12">
        <v>590935</v>
      </c>
      <c r="P4329" s="17">
        <v>45426.642361111109</v>
      </c>
      <c r="Q4329" s="32">
        <v>4723148</v>
      </c>
      <c r="R4329" s="32"/>
      <c r="S4329" s="32">
        <v>4723148</v>
      </c>
      <c r="T4329" s="3"/>
      <c r="U4329" s="3"/>
      <c r="V4329" s="17">
        <v>45483</v>
      </c>
      <c r="W4329" s="17">
        <v>45483</v>
      </c>
      <c r="X4329" s="32">
        <v>4723148</v>
      </c>
      <c r="Y4329" s="32"/>
      <c r="Z4329" s="32">
        <v>4723148</v>
      </c>
    </row>
    <row r="4330" spans="1:26" x14ac:dyDescent="0.3">
      <c r="A4330" s="16">
        <v>1</v>
      </c>
      <c r="B4330" s="3" t="s">
        <v>86</v>
      </c>
      <c r="C4330" s="34" t="s">
        <v>4499</v>
      </c>
      <c r="D4330" s="3"/>
      <c r="E4330" s="17">
        <v>45476</v>
      </c>
      <c r="F4330" s="17">
        <v>45476</v>
      </c>
      <c r="G4330" s="17" t="s">
        <v>13969</v>
      </c>
      <c r="H4330" s="97" t="s">
        <v>4537</v>
      </c>
      <c r="I4330" s="19">
        <v>10</v>
      </c>
      <c r="J4330" s="19" t="s">
        <v>55</v>
      </c>
      <c r="K4330" s="12"/>
      <c r="L4330" s="19" t="s">
        <v>6199</v>
      </c>
      <c r="M4330" s="19" t="s">
        <v>10733</v>
      </c>
      <c r="N4330" s="12" t="s">
        <v>13708</v>
      </c>
      <c r="O4330" s="12">
        <v>53331</v>
      </c>
      <c r="P4330" s="17">
        <v>45399</v>
      </c>
      <c r="Q4330" s="32">
        <v>11065454</v>
      </c>
      <c r="R4330" s="32"/>
      <c r="S4330" s="32">
        <v>11065454</v>
      </c>
      <c r="T4330" s="3"/>
      <c r="U4330" s="3"/>
      <c r="V4330" s="17">
        <v>45484</v>
      </c>
      <c r="W4330" s="17">
        <v>45484</v>
      </c>
      <c r="X4330" s="32">
        <v>11065454</v>
      </c>
      <c r="Y4330" s="32"/>
      <c r="Z4330" s="32">
        <v>11065454</v>
      </c>
    </row>
    <row r="4331" spans="1:26" x14ac:dyDescent="0.3">
      <c r="A4331" s="16">
        <v>1</v>
      </c>
      <c r="B4331" s="3" t="s">
        <v>86</v>
      </c>
      <c r="C4331" s="34" t="s">
        <v>4499</v>
      </c>
      <c r="D4331" s="3"/>
      <c r="E4331" s="17">
        <v>45476</v>
      </c>
      <c r="F4331" s="17">
        <v>45476</v>
      </c>
      <c r="G4331" s="17" t="s">
        <v>13969</v>
      </c>
      <c r="H4331" s="97" t="s">
        <v>4537</v>
      </c>
      <c r="I4331" s="19">
        <v>10</v>
      </c>
      <c r="J4331" s="19" t="s">
        <v>55</v>
      </c>
      <c r="K4331" s="12"/>
      <c r="L4331" s="19" t="s">
        <v>6199</v>
      </c>
      <c r="M4331" s="19" t="s">
        <v>10737</v>
      </c>
      <c r="N4331" s="12" t="s">
        <v>13708</v>
      </c>
      <c r="O4331" s="12">
        <v>53331</v>
      </c>
      <c r="P4331" s="17">
        <v>45399</v>
      </c>
      <c r="Q4331" s="32">
        <v>2340764</v>
      </c>
      <c r="R4331" s="32"/>
      <c r="S4331" s="32">
        <v>2340764</v>
      </c>
      <c r="T4331" s="3"/>
      <c r="U4331" s="3"/>
      <c r="V4331" s="17">
        <v>45484</v>
      </c>
      <c r="W4331" s="17">
        <v>45484</v>
      </c>
      <c r="X4331" s="32">
        <v>2340764</v>
      </c>
      <c r="Y4331" s="32"/>
      <c r="Z4331" s="32">
        <v>2340764</v>
      </c>
    </row>
    <row r="4332" spans="1:26" x14ac:dyDescent="0.3">
      <c r="A4332" s="16">
        <v>1</v>
      </c>
      <c r="B4332" s="3" t="s">
        <v>112</v>
      </c>
      <c r="C4332" s="34" t="s">
        <v>4524</v>
      </c>
      <c r="D4332" s="3"/>
      <c r="E4332" s="17">
        <v>45457</v>
      </c>
      <c r="F4332" s="17">
        <v>45457</v>
      </c>
      <c r="G4332" s="17" t="s">
        <v>13969</v>
      </c>
      <c r="H4332" s="97" t="s">
        <v>4537</v>
      </c>
      <c r="I4332" s="19">
        <v>10</v>
      </c>
      <c r="J4332" s="19" t="s">
        <v>55</v>
      </c>
      <c r="K4332" s="12"/>
      <c r="L4332" s="19" t="s">
        <v>6384</v>
      </c>
      <c r="M4332" s="19" t="s">
        <v>10930</v>
      </c>
      <c r="N4332" s="12" t="s">
        <v>13707</v>
      </c>
      <c r="O4332" s="12">
        <v>338502</v>
      </c>
      <c r="P4332" s="17">
        <v>45338.916666666664</v>
      </c>
      <c r="Q4332" s="32">
        <v>18220850</v>
      </c>
      <c r="R4332" s="32"/>
      <c r="S4332" s="32">
        <v>18220850</v>
      </c>
      <c r="T4332" s="3"/>
      <c r="U4332" s="3"/>
      <c r="V4332" s="17">
        <v>45484</v>
      </c>
      <c r="W4332" s="17">
        <v>45484</v>
      </c>
      <c r="X4332" s="32">
        <v>10948530.83</v>
      </c>
      <c r="Y4332" s="32"/>
      <c r="Z4332" s="32">
        <v>10948530.83</v>
      </c>
    </row>
    <row r="4333" spans="1:26" x14ac:dyDescent="0.3">
      <c r="A4333" s="16">
        <v>1</v>
      </c>
      <c r="B4333" s="3" t="s">
        <v>41</v>
      </c>
      <c r="C4333" s="34" t="s">
        <v>4477</v>
      </c>
      <c r="D4333" s="3"/>
      <c r="E4333" s="17">
        <v>45456</v>
      </c>
      <c r="F4333" s="17">
        <v>45456</v>
      </c>
      <c r="G4333" s="17" t="s">
        <v>13969</v>
      </c>
      <c r="H4333" s="97" t="s">
        <v>4537</v>
      </c>
      <c r="I4333" s="19">
        <v>10</v>
      </c>
      <c r="J4333" s="19" t="s">
        <v>55</v>
      </c>
      <c r="K4333" s="12"/>
      <c r="L4333" s="19" t="s">
        <v>6419</v>
      </c>
      <c r="M4333" s="19" t="s">
        <v>10966</v>
      </c>
      <c r="N4333" s="12" t="s">
        <v>13707</v>
      </c>
      <c r="O4333" s="12">
        <v>456081</v>
      </c>
      <c r="P4333" s="17">
        <v>45455.569444444445</v>
      </c>
      <c r="Q4333" s="32">
        <v>8623771</v>
      </c>
      <c r="R4333" s="32"/>
      <c r="S4333" s="32">
        <v>8623771</v>
      </c>
      <c r="T4333" s="3"/>
      <c r="U4333" s="3"/>
      <c r="V4333" s="17">
        <v>45484</v>
      </c>
      <c r="W4333" s="17">
        <v>45484</v>
      </c>
      <c r="X4333" s="32">
        <v>8623771</v>
      </c>
      <c r="Y4333" s="32"/>
      <c r="Z4333" s="32">
        <v>8623771</v>
      </c>
    </row>
    <row r="4334" spans="1:26" x14ac:dyDescent="0.3">
      <c r="A4334" s="16">
        <v>1</v>
      </c>
      <c r="B4334" s="12" t="s">
        <v>58</v>
      </c>
      <c r="C4334" s="34" t="s">
        <v>4474</v>
      </c>
      <c r="D4334" s="3"/>
      <c r="E4334" s="17">
        <v>45448</v>
      </c>
      <c r="F4334" s="17">
        <v>45448</v>
      </c>
      <c r="G4334" s="17" t="s">
        <v>13969</v>
      </c>
      <c r="H4334" s="97" t="s">
        <v>4537</v>
      </c>
      <c r="I4334" s="19">
        <v>10</v>
      </c>
      <c r="J4334" s="19" t="s">
        <v>55</v>
      </c>
      <c r="K4334" s="12"/>
      <c r="L4334" s="19" t="s">
        <v>6504</v>
      </c>
      <c r="M4334" s="19" t="s">
        <v>11056</v>
      </c>
      <c r="N4334" s="12" t="s">
        <v>13708</v>
      </c>
      <c r="O4334" s="12">
        <v>53569</v>
      </c>
      <c r="P4334" s="17">
        <v>45443.395833333336</v>
      </c>
      <c r="Q4334" s="32">
        <v>16190300.4</v>
      </c>
      <c r="R4334" s="32"/>
      <c r="S4334" s="32">
        <v>16190300.4</v>
      </c>
      <c r="T4334" s="3"/>
      <c r="U4334" s="3"/>
      <c r="V4334" s="17">
        <v>45484</v>
      </c>
      <c r="W4334" s="17">
        <v>45484</v>
      </c>
      <c r="X4334" s="32">
        <v>8137410</v>
      </c>
      <c r="Y4334" s="32"/>
      <c r="Z4334" s="32">
        <v>8137410</v>
      </c>
    </row>
    <row r="4335" spans="1:26" x14ac:dyDescent="0.3">
      <c r="A4335" s="16">
        <v>1</v>
      </c>
      <c r="B4335" s="12" t="s">
        <v>58</v>
      </c>
      <c r="C4335" s="34" t="s">
        <v>4476</v>
      </c>
      <c r="D4335" s="3"/>
      <c r="E4335" s="17">
        <v>45448</v>
      </c>
      <c r="F4335" s="17">
        <v>45448</v>
      </c>
      <c r="G4335" s="17" t="s">
        <v>13969</v>
      </c>
      <c r="H4335" s="97" t="s">
        <v>4537</v>
      </c>
      <c r="I4335" s="19">
        <v>10</v>
      </c>
      <c r="J4335" s="19" t="s">
        <v>55</v>
      </c>
      <c r="K4335" s="12"/>
      <c r="L4335" s="19" t="s">
        <v>4835</v>
      </c>
      <c r="M4335" s="19" t="s">
        <v>11058</v>
      </c>
      <c r="N4335" s="12" t="s">
        <v>13707</v>
      </c>
      <c r="O4335" s="12">
        <v>498827</v>
      </c>
      <c r="P4335" s="17">
        <v>45445.791666666664</v>
      </c>
      <c r="Q4335" s="32">
        <v>4031860</v>
      </c>
      <c r="R4335" s="32"/>
      <c r="S4335" s="32">
        <v>4031860</v>
      </c>
      <c r="T4335" s="3"/>
      <c r="U4335" s="3"/>
      <c r="V4335" s="17">
        <v>45484</v>
      </c>
      <c r="W4335" s="17">
        <v>45484</v>
      </c>
      <c r="X4335" s="32">
        <v>4031860</v>
      </c>
      <c r="Y4335" s="32"/>
      <c r="Z4335" s="32">
        <v>4031860</v>
      </c>
    </row>
    <row r="4336" spans="1:26" x14ac:dyDescent="0.3">
      <c r="A4336" s="16">
        <v>1</v>
      </c>
      <c r="B4336" s="3" t="s">
        <v>41</v>
      </c>
      <c r="C4336" s="34" t="s">
        <v>4477</v>
      </c>
      <c r="D4336" s="3"/>
      <c r="E4336" s="17">
        <v>45448</v>
      </c>
      <c r="F4336" s="17">
        <v>45448</v>
      </c>
      <c r="G4336" s="17" t="s">
        <v>13969</v>
      </c>
      <c r="H4336" s="97" t="s">
        <v>4537</v>
      </c>
      <c r="I4336" s="19">
        <v>10</v>
      </c>
      <c r="J4336" s="19" t="s">
        <v>55</v>
      </c>
      <c r="K4336" s="12"/>
      <c r="L4336" s="19" t="s">
        <v>6509</v>
      </c>
      <c r="M4336" s="19" t="s">
        <v>11063</v>
      </c>
      <c r="N4336" s="12" t="s">
        <v>13707</v>
      </c>
      <c r="O4336" s="12">
        <v>568017</v>
      </c>
      <c r="P4336" s="17">
        <v>45447.354166666664</v>
      </c>
      <c r="Q4336" s="32">
        <v>4500000</v>
      </c>
      <c r="R4336" s="32"/>
      <c r="S4336" s="32">
        <v>4500000</v>
      </c>
      <c r="T4336" s="3"/>
      <c r="U4336" s="3"/>
      <c r="V4336" s="17">
        <v>45484</v>
      </c>
      <c r="W4336" s="17">
        <v>45484</v>
      </c>
      <c r="X4336" s="32">
        <v>4500000</v>
      </c>
      <c r="Y4336" s="32"/>
      <c r="Z4336" s="32">
        <v>4500000</v>
      </c>
    </row>
    <row r="4337" spans="1:26" x14ac:dyDescent="0.3">
      <c r="A4337" s="16">
        <v>1</v>
      </c>
      <c r="B4337" s="3" t="s">
        <v>41</v>
      </c>
      <c r="C4337" s="34" t="s">
        <v>4514</v>
      </c>
      <c r="D4337" s="3"/>
      <c r="E4337" s="17">
        <v>45446</v>
      </c>
      <c r="F4337" s="17">
        <v>45446</v>
      </c>
      <c r="G4337" s="17" t="s">
        <v>13969</v>
      </c>
      <c r="H4337" s="97" t="s">
        <v>4537</v>
      </c>
      <c r="I4337" s="19">
        <v>10</v>
      </c>
      <c r="J4337" s="19" t="s">
        <v>55</v>
      </c>
      <c r="K4337" s="12"/>
      <c r="L4337" s="19" t="s">
        <v>6539</v>
      </c>
      <c r="M4337" s="19" t="s">
        <v>11094</v>
      </c>
      <c r="N4337" s="12" t="s">
        <v>13707</v>
      </c>
      <c r="O4337" s="12">
        <v>330973</v>
      </c>
      <c r="P4337" s="17">
        <v>45415.861111111109</v>
      </c>
      <c r="Q4337" s="32">
        <v>8391951</v>
      </c>
      <c r="R4337" s="32"/>
      <c r="S4337" s="32">
        <v>8391951</v>
      </c>
      <c r="T4337" s="3"/>
      <c r="U4337" s="3"/>
      <c r="V4337" s="17">
        <v>45484</v>
      </c>
      <c r="W4337" s="17">
        <v>45484</v>
      </c>
      <c r="X4337" s="32">
        <v>3599080</v>
      </c>
      <c r="Y4337" s="32"/>
      <c r="Z4337" s="32">
        <v>3599080</v>
      </c>
    </row>
    <row r="4338" spans="1:26" x14ac:dyDescent="0.3">
      <c r="A4338" s="16">
        <v>1</v>
      </c>
      <c r="B4338" s="13" t="s">
        <v>82</v>
      </c>
      <c r="C4338" s="34" t="s">
        <v>4508</v>
      </c>
      <c r="D4338" s="3"/>
      <c r="E4338" s="17">
        <v>45446</v>
      </c>
      <c r="F4338" s="17">
        <v>45446</v>
      </c>
      <c r="G4338" s="17" t="s">
        <v>13969</v>
      </c>
      <c r="H4338" s="97" t="s">
        <v>4537</v>
      </c>
      <c r="I4338" s="19">
        <v>10</v>
      </c>
      <c r="J4338" s="19" t="s">
        <v>55</v>
      </c>
      <c r="K4338" s="12"/>
      <c r="L4338" s="19" t="s">
        <v>6543</v>
      </c>
      <c r="M4338" s="19" t="s">
        <v>11099</v>
      </c>
      <c r="N4338" s="12" t="s">
        <v>13707</v>
      </c>
      <c r="O4338" s="12">
        <v>560495</v>
      </c>
      <c r="P4338" s="17">
        <v>45443.434027777781</v>
      </c>
      <c r="Q4338" s="32">
        <v>2634641</v>
      </c>
      <c r="R4338" s="32"/>
      <c r="S4338" s="32">
        <v>2634641</v>
      </c>
      <c r="T4338" s="3"/>
      <c r="U4338" s="3"/>
      <c r="V4338" s="17">
        <v>45484</v>
      </c>
      <c r="W4338" s="17">
        <v>45484</v>
      </c>
      <c r="X4338" s="32">
        <v>2634641</v>
      </c>
      <c r="Y4338" s="32"/>
      <c r="Z4338" s="32">
        <v>2634641</v>
      </c>
    </row>
    <row r="4339" spans="1:26" x14ac:dyDescent="0.3">
      <c r="A4339" s="16">
        <v>1</v>
      </c>
      <c r="B4339" s="12" t="s">
        <v>58</v>
      </c>
      <c r="C4339" s="34" t="s">
        <v>4501</v>
      </c>
      <c r="D4339" s="3"/>
      <c r="E4339" s="17">
        <v>45446</v>
      </c>
      <c r="F4339" s="17">
        <v>45446</v>
      </c>
      <c r="G4339" s="17" t="s">
        <v>13969</v>
      </c>
      <c r="H4339" s="97" t="s">
        <v>4537</v>
      </c>
      <c r="I4339" s="19">
        <v>10</v>
      </c>
      <c r="J4339" s="19" t="s">
        <v>55</v>
      </c>
      <c r="K4339" s="12"/>
      <c r="L4339" s="19" t="s">
        <v>6547</v>
      </c>
      <c r="M4339" s="19" t="s">
        <v>11103</v>
      </c>
      <c r="N4339" s="12" t="s">
        <v>13707</v>
      </c>
      <c r="O4339" s="12">
        <v>610167</v>
      </c>
      <c r="P4339" s="17">
        <v>45409.541666666664</v>
      </c>
      <c r="Q4339" s="32">
        <v>8414901</v>
      </c>
      <c r="R4339" s="32"/>
      <c r="S4339" s="32">
        <v>8414901</v>
      </c>
      <c r="T4339" s="3"/>
      <c r="U4339" s="3"/>
      <c r="V4339" s="17">
        <v>45484</v>
      </c>
      <c r="W4339" s="17">
        <v>45484</v>
      </c>
      <c r="X4339" s="32">
        <v>8414901</v>
      </c>
      <c r="Y4339" s="32"/>
      <c r="Z4339" s="32">
        <v>8414901</v>
      </c>
    </row>
    <row r="4340" spans="1:26" x14ac:dyDescent="0.3">
      <c r="A4340" s="16">
        <v>1</v>
      </c>
      <c r="B4340" s="12" t="s">
        <v>40</v>
      </c>
      <c r="C4340" s="34" t="s">
        <v>4505</v>
      </c>
      <c r="D4340" s="3"/>
      <c r="E4340" s="17">
        <v>45446</v>
      </c>
      <c r="F4340" s="17">
        <v>45446</v>
      </c>
      <c r="G4340" s="17" t="s">
        <v>13969</v>
      </c>
      <c r="H4340" s="97" t="s">
        <v>4537</v>
      </c>
      <c r="I4340" s="19">
        <v>10</v>
      </c>
      <c r="J4340" s="19" t="s">
        <v>55</v>
      </c>
      <c r="K4340" s="12"/>
      <c r="L4340" s="19" t="s">
        <v>6551</v>
      </c>
      <c r="M4340" s="19" t="s">
        <v>11107</v>
      </c>
      <c r="N4340" s="12" t="s">
        <v>13707</v>
      </c>
      <c r="O4340" s="12">
        <v>329426</v>
      </c>
      <c r="P4340" s="17">
        <v>45446.597222222219</v>
      </c>
      <c r="Q4340" s="32">
        <v>9518582</v>
      </c>
      <c r="R4340" s="32"/>
      <c r="S4340" s="32">
        <v>9518582</v>
      </c>
      <c r="T4340" s="3"/>
      <c r="U4340" s="3"/>
      <c r="V4340" s="17">
        <v>45484</v>
      </c>
      <c r="W4340" s="17">
        <v>45484</v>
      </c>
      <c r="X4340" s="32">
        <v>9518582</v>
      </c>
      <c r="Y4340" s="32"/>
      <c r="Z4340" s="32">
        <v>9518582</v>
      </c>
    </row>
    <row r="4341" spans="1:26" x14ac:dyDescent="0.3">
      <c r="A4341" s="16">
        <v>1</v>
      </c>
      <c r="B4341" s="12" t="s">
        <v>58</v>
      </c>
      <c r="C4341" s="34" t="s">
        <v>4490</v>
      </c>
      <c r="D4341" s="3"/>
      <c r="E4341" s="17">
        <v>45443</v>
      </c>
      <c r="F4341" s="17">
        <v>45443</v>
      </c>
      <c r="G4341" s="17" t="s">
        <v>13969</v>
      </c>
      <c r="H4341" s="97" t="s">
        <v>4537</v>
      </c>
      <c r="I4341" s="19">
        <v>10</v>
      </c>
      <c r="J4341" s="19" t="s">
        <v>55</v>
      </c>
      <c r="K4341" s="12"/>
      <c r="L4341" s="19" t="s">
        <v>6573</v>
      </c>
      <c r="M4341" s="19" t="s">
        <v>11128</v>
      </c>
      <c r="N4341" s="12" t="s">
        <v>13707</v>
      </c>
      <c r="O4341" s="12">
        <v>337555</v>
      </c>
      <c r="P4341" s="17">
        <v>45434.302083333336</v>
      </c>
      <c r="Q4341" s="32">
        <v>8459785</v>
      </c>
      <c r="R4341" s="32"/>
      <c r="S4341" s="32">
        <v>8459785</v>
      </c>
      <c r="T4341" s="3"/>
      <c r="U4341" s="3"/>
      <c r="V4341" s="17">
        <v>45484</v>
      </c>
      <c r="W4341" s="17">
        <v>45484</v>
      </c>
      <c r="X4341" s="32">
        <v>8459785</v>
      </c>
      <c r="Y4341" s="32"/>
      <c r="Z4341" s="32">
        <v>8459785</v>
      </c>
    </row>
    <row r="4342" spans="1:26" x14ac:dyDescent="0.3">
      <c r="A4342" s="16">
        <v>1</v>
      </c>
      <c r="B4342" s="12" t="s">
        <v>58</v>
      </c>
      <c r="C4342" s="34" t="s">
        <v>4495</v>
      </c>
      <c r="D4342" s="3"/>
      <c r="E4342" s="17">
        <v>45442</v>
      </c>
      <c r="F4342" s="17">
        <v>45442</v>
      </c>
      <c r="G4342" s="17" t="s">
        <v>13969</v>
      </c>
      <c r="H4342" s="97" t="s">
        <v>4537</v>
      </c>
      <c r="I4342" s="19">
        <v>10</v>
      </c>
      <c r="J4342" s="19" t="s">
        <v>55</v>
      </c>
      <c r="K4342" s="12"/>
      <c r="L4342" s="19" t="s">
        <v>6576</v>
      </c>
      <c r="M4342" s="19" t="s">
        <v>11132</v>
      </c>
      <c r="N4342" s="12" t="s">
        <v>13707</v>
      </c>
      <c r="O4342" s="12">
        <v>395805</v>
      </c>
      <c r="P4342" s="17">
        <v>45390.333333333336</v>
      </c>
      <c r="Q4342" s="32">
        <v>8655480</v>
      </c>
      <c r="R4342" s="32"/>
      <c r="S4342" s="32">
        <v>8655480</v>
      </c>
      <c r="T4342" s="3"/>
      <c r="U4342" s="3"/>
      <c r="V4342" s="17">
        <v>45484</v>
      </c>
      <c r="W4342" s="17">
        <v>45484</v>
      </c>
      <c r="X4342" s="32">
        <v>8655480</v>
      </c>
      <c r="Y4342" s="32"/>
      <c r="Z4342" s="32">
        <v>8655480</v>
      </c>
    </row>
    <row r="4343" spans="1:26" x14ac:dyDescent="0.3">
      <c r="A4343" s="16">
        <v>1</v>
      </c>
      <c r="B4343" s="3" t="s">
        <v>41</v>
      </c>
      <c r="C4343" s="34" t="s">
        <v>4477</v>
      </c>
      <c r="D4343" s="3"/>
      <c r="E4343" s="17">
        <v>45442</v>
      </c>
      <c r="F4343" s="17">
        <v>45442</v>
      </c>
      <c r="G4343" s="17" t="s">
        <v>13969</v>
      </c>
      <c r="H4343" s="97" t="s">
        <v>4537</v>
      </c>
      <c r="I4343" s="19">
        <v>10</v>
      </c>
      <c r="J4343" s="19" t="s">
        <v>55</v>
      </c>
      <c r="K4343" s="12"/>
      <c r="L4343" s="19" t="s">
        <v>6578</v>
      </c>
      <c r="M4343" s="19" t="s">
        <v>11134</v>
      </c>
      <c r="N4343" s="12" t="s">
        <v>13708</v>
      </c>
      <c r="O4343" s="12">
        <v>58220</v>
      </c>
      <c r="P4343" s="17">
        <v>45412.454861111109</v>
      </c>
      <c r="Q4343" s="32">
        <v>9357680</v>
      </c>
      <c r="R4343" s="32"/>
      <c r="S4343" s="32">
        <v>9357680</v>
      </c>
      <c r="T4343" s="3"/>
      <c r="U4343" s="3"/>
      <c r="V4343" s="17">
        <v>45484</v>
      </c>
      <c r="W4343" s="17">
        <v>45484</v>
      </c>
      <c r="X4343" s="32">
        <v>9357680</v>
      </c>
      <c r="Y4343" s="32"/>
      <c r="Z4343" s="32">
        <v>9357680</v>
      </c>
    </row>
    <row r="4344" spans="1:26" x14ac:dyDescent="0.3">
      <c r="A4344" s="16">
        <v>1</v>
      </c>
      <c r="B4344" s="3" t="s">
        <v>41</v>
      </c>
      <c r="C4344" s="34" t="s">
        <v>4477</v>
      </c>
      <c r="D4344" s="3"/>
      <c r="E4344" s="17">
        <v>45442</v>
      </c>
      <c r="F4344" s="17">
        <v>45442</v>
      </c>
      <c r="G4344" s="17" t="s">
        <v>13969</v>
      </c>
      <c r="H4344" s="97" t="s">
        <v>4537</v>
      </c>
      <c r="I4344" s="19">
        <v>10</v>
      </c>
      <c r="J4344" s="19" t="s">
        <v>43</v>
      </c>
      <c r="K4344" s="12"/>
      <c r="L4344" s="19" t="s">
        <v>6582</v>
      </c>
      <c r="M4344" s="19" t="s">
        <v>11138</v>
      </c>
      <c r="N4344" s="12" t="s">
        <v>13708</v>
      </c>
      <c r="O4344" s="12">
        <v>95038</v>
      </c>
      <c r="P4344" s="17">
        <v>45425</v>
      </c>
      <c r="Q4344" s="32">
        <v>12815030</v>
      </c>
      <c r="R4344" s="32"/>
      <c r="S4344" s="32">
        <v>12815030</v>
      </c>
      <c r="T4344" s="3"/>
      <c r="U4344" s="3"/>
      <c r="V4344" s="17">
        <v>45484</v>
      </c>
      <c r="W4344" s="17">
        <v>45484</v>
      </c>
      <c r="X4344" s="32">
        <v>12815030</v>
      </c>
      <c r="Y4344" s="32"/>
      <c r="Z4344" s="32">
        <v>12815030</v>
      </c>
    </row>
    <row r="4345" spans="1:26" x14ac:dyDescent="0.3">
      <c r="A4345" s="16">
        <v>1</v>
      </c>
      <c r="B4345" s="3" t="s">
        <v>41</v>
      </c>
      <c r="C4345" s="34" t="s">
        <v>4477</v>
      </c>
      <c r="D4345" s="3"/>
      <c r="E4345" s="17">
        <v>45442</v>
      </c>
      <c r="F4345" s="17">
        <v>45442</v>
      </c>
      <c r="G4345" s="17" t="s">
        <v>13969</v>
      </c>
      <c r="H4345" s="97" t="s">
        <v>4537</v>
      </c>
      <c r="I4345" s="19">
        <v>10</v>
      </c>
      <c r="J4345" s="19" t="s">
        <v>55</v>
      </c>
      <c r="K4345" s="12"/>
      <c r="L4345" s="19" t="s">
        <v>6584</v>
      </c>
      <c r="M4345" s="19" t="s">
        <v>9526</v>
      </c>
      <c r="N4345" s="12" t="s">
        <v>13707</v>
      </c>
      <c r="O4345" s="12">
        <v>636286</v>
      </c>
      <c r="P4345" s="17">
        <v>45384.333333333336</v>
      </c>
      <c r="Q4345" s="32">
        <v>12223220</v>
      </c>
      <c r="R4345" s="32"/>
      <c r="S4345" s="32">
        <v>12223220</v>
      </c>
      <c r="T4345" s="3"/>
      <c r="U4345" s="3"/>
      <c r="V4345" s="17">
        <v>45484</v>
      </c>
      <c r="W4345" s="17">
        <v>45484</v>
      </c>
      <c r="X4345" s="32">
        <v>12223220</v>
      </c>
      <c r="Y4345" s="32"/>
      <c r="Z4345" s="32">
        <v>12223220</v>
      </c>
    </row>
    <row r="4346" spans="1:26" x14ac:dyDescent="0.3">
      <c r="A4346" s="16">
        <v>1</v>
      </c>
      <c r="B4346" s="12" t="s">
        <v>58</v>
      </c>
      <c r="C4346" s="34" t="s">
        <v>4474</v>
      </c>
      <c r="D4346" s="3"/>
      <c r="E4346" s="17">
        <v>45442</v>
      </c>
      <c r="F4346" s="17">
        <v>45442</v>
      </c>
      <c r="G4346" s="17" t="s">
        <v>13969</v>
      </c>
      <c r="H4346" s="97" t="s">
        <v>4537</v>
      </c>
      <c r="I4346" s="19">
        <v>10</v>
      </c>
      <c r="J4346" s="19" t="s">
        <v>55</v>
      </c>
      <c r="K4346" s="12"/>
      <c r="L4346" s="19" t="s">
        <v>6585</v>
      </c>
      <c r="M4346" s="19" t="s">
        <v>11140</v>
      </c>
      <c r="N4346" s="12" t="s">
        <v>13707</v>
      </c>
      <c r="O4346" s="12">
        <v>562895</v>
      </c>
      <c r="P4346" s="17">
        <v>45440.944444444445</v>
      </c>
      <c r="Q4346" s="32">
        <v>10434530</v>
      </c>
      <c r="R4346" s="32"/>
      <c r="S4346" s="32">
        <v>10434530</v>
      </c>
      <c r="T4346" s="3"/>
      <c r="U4346" s="3"/>
      <c r="V4346" s="17">
        <v>45484</v>
      </c>
      <c r="W4346" s="17">
        <v>45484</v>
      </c>
      <c r="X4346" s="32">
        <v>8600000</v>
      </c>
      <c r="Y4346" s="32"/>
      <c r="Z4346" s="32">
        <v>8600000</v>
      </c>
    </row>
    <row r="4347" spans="1:26" x14ac:dyDescent="0.3">
      <c r="A4347" s="16">
        <v>1</v>
      </c>
      <c r="B4347" s="12" t="s">
        <v>58</v>
      </c>
      <c r="C4347" s="34" t="s">
        <v>4493</v>
      </c>
      <c r="D4347" s="3"/>
      <c r="E4347" s="17">
        <v>45442</v>
      </c>
      <c r="F4347" s="17">
        <v>45442</v>
      </c>
      <c r="G4347" s="17" t="s">
        <v>13969</v>
      </c>
      <c r="H4347" s="97" t="s">
        <v>4537</v>
      </c>
      <c r="I4347" s="19">
        <v>10</v>
      </c>
      <c r="J4347" s="19" t="s">
        <v>55</v>
      </c>
      <c r="K4347" s="12"/>
      <c r="L4347" s="19" t="s">
        <v>6586</v>
      </c>
      <c r="M4347" s="19" t="s">
        <v>11141</v>
      </c>
      <c r="N4347" s="12" t="s">
        <v>13707</v>
      </c>
      <c r="O4347" s="12">
        <v>284938</v>
      </c>
      <c r="P4347" s="17">
        <v>45332</v>
      </c>
      <c r="Q4347" s="32">
        <v>9334020</v>
      </c>
      <c r="R4347" s="32"/>
      <c r="S4347" s="32">
        <v>9334020</v>
      </c>
      <c r="T4347" s="3"/>
      <c r="U4347" s="3"/>
      <c r="V4347" s="17">
        <v>45484</v>
      </c>
      <c r="W4347" s="17">
        <v>45484</v>
      </c>
      <c r="X4347" s="32">
        <v>9334020</v>
      </c>
      <c r="Y4347" s="32"/>
      <c r="Z4347" s="32">
        <v>9334020</v>
      </c>
    </row>
    <row r="4348" spans="1:26" x14ac:dyDescent="0.3">
      <c r="A4348" s="16">
        <v>1</v>
      </c>
      <c r="B4348" s="3" t="s">
        <v>76</v>
      </c>
      <c r="C4348" s="34" t="s">
        <v>4486</v>
      </c>
      <c r="D4348" s="3"/>
      <c r="E4348" s="17">
        <v>45442</v>
      </c>
      <c r="F4348" s="17">
        <v>45442</v>
      </c>
      <c r="G4348" s="17" t="s">
        <v>13969</v>
      </c>
      <c r="H4348" s="97" t="s">
        <v>4537</v>
      </c>
      <c r="I4348" s="19">
        <v>10</v>
      </c>
      <c r="J4348" s="19" t="s">
        <v>55</v>
      </c>
      <c r="K4348" s="12"/>
      <c r="L4348" s="19" t="s">
        <v>6591</v>
      </c>
      <c r="M4348" s="19" t="s">
        <v>11147</v>
      </c>
      <c r="N4348" s="12" t="s">
        <v>13708</v>
      </c>
      <c r="O4348" s="12">
        <v>78803</v>
      </c>
      <c r="P4348" s="17">
        <v>45434.899305555555</v>
      </c>
      <c r="Q4348" s="32">
        <v>7755000</v>
      </c>
      <c r="R4348" s="32"/>
      <c r="S4348" s="32">
        <v>7755000</v>
      </c>
      <c r="T4348" s="3"/>
      <c r="U4348" s="3"/>
      <c r="V4348" s="17">
        <v>45484</v>
      </c>
      <c r="W4348" s="17">
        <v>45484</v>
      </c>
      <c r="X4348" s="32">
        <v>7755000</v>
      </c>
      <c r="Y4348" s="32"/>
      <c r="Z4348" s="32">
        <v>7755000</v>
      </c>
    </row>
    <row r="4349" spans="1:26" ht="20.399999999999999" x14ac:dyDescent="0.3">
      <c r="A4349" s="16">
        <v>1</v>
      </c>
      <c r="B4349" s="12" t="s">
        <v>40</v>
      </c>
      <c r="C4349" s="34" t="s">
        <v>4483</v>
      </c>
      <c r="D4349" s="3"/>
      <c r="E4349" s="17">
        <v>45440</v>
      </c>
      <c r="F4349" s="17">
        <v>45440</v>
      </c>
      <c r="G4349" s="17" t="s">
        <v>13969</v>
      </c>
      <c r="H4349" s="97" t="s">
        <v>4537</v>
      </c>
      <c r="I4349" s="19">
        <v>10</v>
      </c>
      <c r="J4349" s="19" t="s">
        <v>55</v>
      </c>
      <c r="K4349" s="12"/>
      <c r="L4349" s="19" t="s">
        <v>6615</v>
      </c>
      <c r="M4349" s="19" t="s">
        <v>11171</v>
      </c>
      <c r="N4349" s="12" t="s">
        <v>13707</v>
      </c>
      <c r="O4349" s="12">
        <v>259824</v>
      </c>
      <c r="P4349" s="17">
        <v>45358.583333333336</v>
      </c>
      <c r="Q4349" s="32">
        <v>18388550</v>
      </c>
      <c r="R4349" s="32"/>
      <c r="S4349" s="32">
        <v>18388550</v>
      </c>
      <c r="T4349" s="3"/>
      <c r="U4349" s="3"/>
      <c r="V4349" s="17">
        <v>45484</v>
      </c>
      <c r="W4349" s="17">
        <v>45484</v>
      </c>
      <c r="X4349" s="32">
        <v>4757460.5199999996</v>
      </c>
      <c r="Y4349" s="32"/>
      <c r="Z4349" s="32">
        <v>4757460.5199999996</v>
      </c>
    </row>
    <row r="4350" spans="1:26" x14ac:dyDescent="0.3">
      <c r="A4350" s="16">
        <v>1</v>
      </c>
      <c r="B4350" s="12" t="s">
        <v>40</v>
      </c>
      <c r="C4350" s="34" t="s">
        <v>4480</v>
      </c>
      <c r="D4350" s="3"/>
      <c r="E4350" s="17">
        <v>45440</v>
      </c>
      <c r="F4350" s="17">
        <v>45440</v>
      </c>
      <c r="G4350" s="17" t="s">
        <v>13969</v>
      </c>
      <c r="H4350" s="97" t="s">
        <v>4537</v>
      </c>
      <c r="I4350" s="19">
        <v>10</v>
      </c>
      <c r="J4350" s="19" t="s">
        <v>55</v>
      </c>
      <c r="K4350" s="12"/>
      <c r="L4350" s="19" t="s">
        <v>6619</v>
      </c>
      <c r="M4350" s="19" t="s">
        <v>11175</v>
      </c>
      <c r="N4350" s="12" t="s">
        <v>13707</v>
      </c>
      <c r="O4350" s="12">
        <v>306363</v>
      </c>
      <c r="P4350" s="17">
        <v>45400.916666666664</v>
      </c>
      <c r="Q4350" s="32">
        <v>7454926</v>
      </c>
      <c r="R4350" s="32"/>
      <c r="S4350" s="32">
        <v>7454926</v>
      </c>
      <c r="T4350" s="3"/>
      <c r="U4350" s="3"/>
      <c r="V4350" s="17">
        <v>45484</v>
      </c>
      <c r="W4350" s="17">
        <v>45484</v>
      </c>
      <c r="X4350" s="32">
        <v>7454926</v>
      </c>
      <c r="Y4350" s="32"/>
      <c r="Z4350" s="32">
        <v>7454926</v>
      </c>
    </row>
    <row r="4351" spans="1:26" x14ac:dyDescent="0.3">
      <c r="A4351" s="16">
        <v>1</v>
      </c>
      <c r="B4351" s="12" t="s">
        <v>40</v>
      </c>
      <c r="C4351" s="34" t="s">
        <v>4487</v>
      </c>
      <c r="D4351" s="3"/>
      <c r="E4351" s="17">
        <v>45440</v>
      </c>
      <c r="F4351" s="17">
        <v>45440</v>
      </c>
      <c r="G4351" s="17" t="s">
        <v>13969</v>
      </c>
      <c r="H4351" s="97" t="s">
        <v>4537</v>
      </c>
      <c r="I4351" s="19">
        <v>10</v>
      </c>
      <c r="J4351" s="19" t="s">
        <v>55</v>
      </c>
      <c r="K4351" s="12"/>
      <c r="L4351" s="19" t="s">
        <v>6620</v>
      </c>
      <c r="M4351" s="19" t="s">
        <v>11176</v>
      </c>
      <c r="N4351" s="12" t="s">
        <v>13707</v>
      </c>
      <c r="O4351" s="12">
        <v>531551</v>
      </c>
      <c r="P4351" s="17">
        <v>45396.430555555555</v>
      </c>
      <c r="Q4351" s="32">
        <v>3488944</v>
      </c>
      <c r="R4351" s="32"/>
      <c r="S4351" s="32">
        <v>3488944</v>
      </c>
      <c r="T4351" s="3"/>
      <c r="U4351" s="3"/>
      <c r="V4351" s="17">
        <v>45484</v>
      </c>
      <c r="W4351" s="17">
        <v>45484</v>
      </c>
      <c r="X4351" s="32">
        <v>3488944</v>
      </c>
      <c r="Y4351" s="32"/>
      <c r="Z4351" s="32">
        <v>3488944</v>
      </c>
    </row>
    <row r="4352" spans="1:26" ht="20.399999999999999" x14ac:dyDescent="0.3">
      <c r="A4352" s="16">
        <v>1</v>
      </c>
      <c r="B4352" s="12" t="s">
        <v>40</v>
      </c>
      <c r="C4352" s="34" t="s">
        <v>4483</v>
      </c>
      <c r="D4352" s="3"/>
      <c r="E4352" s="17">
        <v>45440</v>
      </c>
      <c r="F4352" s="17">
        <v>45440</v>
      </c>
      <c r="G4352" s="17" t="s">
        <v>13969</v>
      </c>
      <c r="H4352" s="97" t="s">
        <v>4537</v>
      </c>
      <c r="I4352" s="19">
        <v>10</v>
      </c>
      <c r="J4352" s="19" t="s">
        <v>55</v>
      </c>
      <c r="K4352" s="12"/>
      <c r="L4352" s="19" t="s">
        <v>6615</v>
      </c>
      <c r="M4352" s="19" t="s">
        <v>11177</v>
      </c>
      <c r="N4352" s="12" t="s">
        <v>13707</v>
      </c>
      <c r="O4352" s="12">
        <v>259824</v>
      </c>
      <c r="P4352" s="17">
        <v>45358.583333333336</v>
      </c>
      <c r="Q4352" s="32">
        <v>35724290</v>
      </c>
      <c r="R4352" s="32"/>
      <c r="S4352" s="32">
        <v>35724290</v>
      </c>
      <c r="T4352" s="3"/>
      <c r="U4352" s="3"/>
      <c r="V4352" s="17">
        <v>45484</v>
      </c>
      <c r="W4352" s="17">
        <v>45484</v>
      </c>
      <c r="X4352" s="32">
        <v>9242539.4800000004</v>
      </c>
      <c r="Y4352" s="32"/>
      <c r="Z4352" s="32">
        <v>9242539.4800000004</v>
      </c>
    </row>
    <row r="4353" spans="1:26" x14ac:dyDescent="0.3">
      <c r="A4353" s="16">
        <v>1</v>
      </c>
      <c r="B4353" s="12" t="s">
        <v>58</v>
      </c>
      <c r="C4353" s="34" t="s">
        <v>4491</v>
      </c>
      <c r="D4353" s="3"/>
      <c r="E4353" s="17">
        <v>45440</v>
      </c>
      <c r="F4353" s="17">
        <v>45440</v>
      </c>
      <c r="G4353" s="17" t="s">
        <v>13969</v>
      </c>
      <c r="H4353" s="97" t="s">
        <v>4537</v>
      </c>
      <c r="I4353" s="19">
        <v>10</v>
      </c>
      <c r="J4353" s="19" t="s">
        <v>43</v>
      </c>
      <c r="K4353" s="12"/>
      <c r="L4353" s="19" t="s">
        <v>6630</v>
      </c>
      <c r="M4353" s="19" t="s">
        <v>11188</v>
      </c>
      <c r="N4353" s="12" t="s">
        <v>13707</v>
      </c>
      <c r="O4353" s="12">
        <v>625866</v>
      </c>
      <c r="P4353" s="17">
        <v>45377.729166666664</v>
      </c>
      <c r="Q4353" s="32">
        <v>34080302</v>
      </c>
      <c r="R4353" s="32"/>
      <c r="S4353" s="32">
        <v>34080302</v>
      </c>
      <c r="T4353" s="3"/>
      <c r="U4353" s="3"/>
      <c r="V4353" s="17">
        <v>45484</v>
      </c>
      <c r="W4353" s="17">
        <v>45484</v>
      </c>
      <c r="X4353" s="32">
        <v>14000000</v>
      </c>
      <c r="Y4353" s="32"/>
      <c r="Z4353" s="32">
        <v>14000000</v>
      </c>
    </row>
    <row r="4354" spans="1:26" x14ac:dyDescent="0.3">
      <c r="A4354" s="16">
        <v>1</v>
      </c>
      <c r="B4354" s="3" t="s">
        <v>41</v>
      </c>
      <c r="C4354" s="34" t="s">
        <v>4472</v>
      </c>
      <c r="D4354" s="3"/>
      <c r="E4354" s="17">
        <v>45440</v>
      </c>
      <c r="F4354" s="17">
        <v>45440</v>
      </c>
      <c r="G4354" s="17" t="s">
        <v>13969</v>
      </c>
      <c r="H4354" s="97" t="s">
        <v>4537</v>
      </c>
      <c r="I4354" s="19">
        <v>10</v>
      </c>
      <c r="J4354" s="19" t="s">
        <v>55</v>
      </c>
      <c r="K4354" s="12"/>
      <c r="L4354" s="19" t="s">
        <v>6631</v>
      </c>
      <c r="M4354" s="19" t="s">
        <v>11189</v>
      </c>
      <c r="N4354" s="12" t="s">
        <v>13707</v>
      </c>
      <c r="O4354" s="12">
        <v>603737</v>
      </c>
      <c r="P4354" s="17">
        <v>45397.88958333333</v>
      </c>
      <c r="Q4354" s="32">
        <v>3958420</v>
      </c>
      <c r="R4354" s="32"/>
      <c r="S4354" s="32">
        <v>3958420</v>
      </c>
      <c r="T4354" s="3"/>
      <c r="U4354" s="3"/>
      <c r="V4354" s="17">
        <v>45484</v>
      </c>
      <c r="W4354" s="17">
        <v>45484</v>
      </c>
      <c r="X4354" s="32">
        <v>3958420</v>
      </c>
      <c r="Y4354" s="32"/>
      <c r="Z4354" s="32">
        <v>3958420</v>
      </c>
    </row>
    <row r="4355" spans="1:26" ht="20.399999999999999" x14ac:dyDescent="0.3">
      <c r="A4355" s="16">
        <v>1</v>
      </c>
      <c r="B4355" s="3" t="s">
        <v>41</v>
      </c>
      <c r="C4355" s="34" t="s">
        <v>4472</v>
      </c>
      <c r="D4355" s="3"/>
      <c r="E4355" s="17">
        <v>45440</v>
      </c>
      <c r="F4355" s="17">
        <v>45440</v>
      </c>
      <c r="G4355" s="17" t="s">
        <v>13969</v>
      </c>
      <c r="H4355" s="97" t="s">
        <v>4537</v>
      </c>
      <c r="I4355" s="19">
        <v>10</v>
      </c>
      <c r="J4355" s="19" t="s">
        <v>55</v>
      </c>
      <c r="K4355" s="12"/>
      <c r="L4355" s="19" t="s">
        <v>6516</v>
      </c>
      <c r="M4355" s="19" t="s">
        <v>11191</v>
      </c>
      <c r="N4355" s="12" t="s">
        <v>13707</v>
      </c>
      <c r="O4355" s="12">
        <v>368408</v>
      </c>
      <c r="P4355" s="17">
        <v>45415.875</v>
      </c>
      <c r="Q4355" s="32">
        <v>6763940</v>
      </c>
      <c r="R4355" s="32"/>
      <c r="S4355" s="32">
        <v>6763940</v>
      </c>
      <c r="T4355" s="3"/>
      <c r="U4355" s="3"/>
      <c r="V4355" s="17">
        <v>45484</v>
      </c>
      <c r="W4355" s="17">
        <v>45484</v>
      </c>
      <c r="X4355" s="32">
        <v>6763940</v>
      </c>
      <c r="Y4355" s="32"/>
      <c r="Z4355" s="32">
        <v>6763940</v>
      </c>
    </row>
    <row r="4356" spans="1:26" x14ac:dyDescent="0.3">
      <c r="A4356" s="16">
        <v>1</v>
      </c>
      <c r="B4356" s="12" t="s">
        <v>40</v>
      </c>
      <c r="C4356" s="34" t="s">
        <v>4482</v>
      </c>
      <c r="D4356" s="3"/>
      <c r="E4356" s="17">
        <v>45439</v>
      </c>
      <c r="F4356" s="17">
        <v>45439</v>
      </c>
      <c r="G4356" s="17" t="s">
        <v>13969</v>
      </c>
      <c r="H4356" s="97" t="s">
        <v>4537</v>
      </c>
      <c r="I4356" s="19">
        <v>10</v>
      </c>
      <c r="J4356" s="19" t="s">
        <v>55</v>
      </c>
      <c r="K4356" s="12"/>
      <c r="L4356" s="19" t="s">
        <v>6645</v>
      </c>
      <c r="M4356" s="19" t="s">
        <v>11206</v>
      </c>
      <c r="N4356" s="12" t="s">
        <v>13707</v>
      </c>
      <c r="O4356" s="12">
        <v>618292</v>
      </c>
      <c r="P4356" s="17">
        <v>45439.625</v>
      </c>
      <c r="Q4356" s="32">
        <v>8792000</v>
      </c>
      <c r="R4356" s="32"/>
      <c r="S4356" s="32">
        <v>8792000</v>
      </c>
      <c r="T4356" s="3"/>
      <c r="U4356" s="3"/>
      <c r="V4356" s="17">
        <v>45484</v>
      </c>
      <c r="W4356" s="17">
        <v>45484</v>
      </c>
      <c r="X4356" s="32">
        <v>7000000</v>
      </c>
      <c r="Y4356" s="32"/>
      <c r="Z4356" s="32">
        <v>7000000</v>
      </c>
    </row>
    <row r="4357" spans="1:26" x14ac:dyDescent="0.3">
      <c r="A4357" s="16">
        <v>1</v>
      </c>
      <c r="B4357" s="3" t="s">
        <v>41</v>
      </c>
      <c r="C4357" s="34" t="s">
        <v>4494</v>
      </c>
      <c r="D4357" s="3"/>
      <c r="E4357" s="17">
        <v>45439</v>
      </c>
      <c r="F4357" s="17">
        <v>45439</v>
      </c>
      <c r="G4357" s="17" t="s">
        <v>13969</v>
      </c>
      <c r="H4357" s="97" t="s">
        <v>4537</v>
      </c>
      <c r="I4357" s="19">
        <v>10</v>
      </c>
      <c r="J4357" s="19" t="s">
        <v>55</v>
      </c>
      <c r="K4357" s="12"/>
      <c r="L4357" s="19" t="s">
        <v>6650</v>
      </c>
      <c r="M4357" s="19" t="s">
        <v>11212</v>
      </c>
      <c r="N4357" s="12" t="s">
        <v>13707</v>
      </c>
      <c r="O4357" s="12">
        <v>552928</v>
      </c>
      <c r="P4357" s="17">
        <v>45407</v>
      </c>
      <c r="Q4357" s="32">
        <v>4854940</v>
      </c>
      <c r="R4357" s="32"/>
      <c r="S4357" s="32">
        <v>4854940</v>
      </c>
      <c r="T4357" s="3"/>
      <c r="U4357" s="3"/>
      <c r="V4357" s="17">
        <v>45484</v>
      </c>
      <c r="W4357" s="17">
        <v>45484</v>
      </c>
      <c r="X4357" s="32">
        <v>4854940</v>
      </c>
      <c r="Y4357" s="32"/>
      <c r="Z4357" s="32">
        <v>4854940</v>
      </c>
    </row>
    <row r="4358" spans="1:26" x14ac:dyDescent="0.3">
      <c r="A4358" s="16">
        <v>1</v>
      </c>
      <c r="B4358" s="12" t="s">
        <v>58</v>
      </c>
      <c r="C4358" s="34" t="s">
        <v>4484</v>
      </c>
      <c r="D4358" s="3"/>
      <c r="E4358" s="17">
        <v>45436</v>
      </c>
      <c r="F4358" s="17">
        <v>45436</v>
      </c>
      <c r="G4358" s="17" t="s">
        <v>13969</v>
      </c>
      <c r="H4358" s="97" t="s">
        <v>4537</v>
      </c>
      <c r="I4358" s="19">
        <v>10</v>
      </c>
      <c r="J4358" s="19" t="s">
        <v>55</v>
      </c>
      <c r="K4358" s="12"/>
      <c r="L4358" s="19" t="s">
        <v>6653</v>
      </c>
      <c r="M4358" s="19" t="s">
        <v>11215</v>
      </c>
      <c r="N4358" s="12" t="s">
        <v>13707</v>
      </c>
      <c r="O4358" s="12">
        <v>371649</v>
      </c>
      <c r="P4358" s="17">
        <v>45434.3125</v>
      </c>
      <c r="Q4358" s="32">
        <v>11840480</v>
      </c>
      <c r="R4358" s="32"/>
      <c r="S4358" s="32">
        <v>11840480</v>
      </c>
      <c r="T4358" s="3"/>
      <c r="U4358" s="3"/>
      <c r="V4358" s="17">
        <v>45484</v>
      </c>
      <c r="W4358" s="17">
        <v>45484</v>
      </c>
      <c r="X4358" s="32">
        <v>11840480</v>
      </c>
      <c r="Y4358" s="32"/>
      <c r="Z4358" s="32">
        <v>11840480</v>
      </c>
    </row>
    <row r="4359" spans="1:26" x14ac:dyDescent="0.3">
      <c r="A4359" s="16">
        <v>1</v>
      </c>
      <c r="B4359" s="12" t="s">
        <v>58</v>
      </c>
      <c r="C4359" s="34" t="s">
        <v>4479</v>
      </c>
      <c r="D4359" s="3"/>
      <c r="E4359" s="17">
        <v>45434</v>
      </c>
      <c r="F4359" s="17">
        <v>45434</v>
      </c>
      <c r="G4359" s="17" t="s">
        <v>13969</v>
      </c>
      <c r="H4359" s="97" t="s">
        <v>4537</v>
      </c>
      <c r="I4359" s="19">
        <v>10</v>
      </c>
      <c r="J4359" s="19" t="s">
        <v>55</v>
      </c>
      <c r="K4359" s="12"/>
      <c r="L4359" s="19" t="s">
        <v>6691</v>
      </c>
      <c r="M4359" s="19" t="s">
        <v>11252</v>
      </c>
      <c r="N4359" s="12" t="s">
        <v>13707</v>
      </c>
      <c r="O4359" s="12">
        <v>568809</v>
      </c>
      <c r="P4359" s="17">
        <v>45394.277777777781</v>
      </c>
      <c r="Q4359" s="32">
        <v>5052200</v>
      </c>
      <c r="R4359" s="32"/>
      <c r="S4359" s="32">
        <v>5052200</v>
      </c>
      <c r="T4359" s="3"/>
      <c r="U4359" s="3"/>
      <c r="V4359" s="17">
        <v>45484</v>
      </c>
      <c r="W4359" s="17">
        <v>45484</v>
      </c>
      <c r="X4359" s="32">
        <v>5052200</v>
      </c>
      <c r="Y4359" s="32"/>
      <c r="Z4359" s="32">
        <v>5052200</v>
      </c>
    </row>
    <row r="4360" spans="1:26" x14ac:dyDescent="0.3">
      <c r="A4360" s="16">
        <v>1</v>
      </c>
      <c r="B4360" s="12" t="s">
        <v>58</v>
      </c>
      <c r="C4360" s="34" t="s">
        <v>4476</v>
      </c>
      <c r="D4360" s="3"/>
      <c r="E4360" s="17">
        <v>45433</v>
      </c>
      <c r="F4360" s="17">
        <v>45433</v>
      </c>
      <c r="G4360" s="17" t="s">
        <v>13969</v>
      </c>
      <c r="H4360" s="97" t="s">
        <v>4537</v>
      </c>
      <c r="I4360" s="19">
        <v>10</v>
      </c>
      <c r="J4360" s="19" t="s">
        <v>55</v>
      </c>
      <c r="K4360" s="12"/>
      <c r="L4360" s="19" t="s">
        <v>6716</v>
      </c>
      <c r="M4360" s="19" t="s">
        <v>11278</v>
      </c>
      <c r="N4360" s="12" t="s">
        <v>13707</v>
      </c>
      <c r="O4360" s="12">
        <v>326473</v>
      </c>
      <c r="P4360" s="17">
        <v>45432.753472222219</v>
      </c>
      <c r="Q4360" s="32">
        <v>14611400</v>
      </c>
      <c r="R4360" s="32"/>
      <c r="S4360" s="32">
        <v>14611400</v>
      </c>
      <c r="T4360" s="3"/>
      <c r="U4360" s="3"/>
      <c r="V4360" s="17">
        <v>45484</v>
      </c>
      <c r="W4360" s="17">
        <v>45484</v>
      </c>
      <c r="X4360" s="32">
        <v>13000000</v>
      </c>
      <c r="Y4360" s="32"/>
      <c r="Z4360" s="32">
        <v>13000000</v>
      </c>
    </row>
    <row r="4361" spans="1:26" x14ac:dyDescent="0.3">
      <c r="A4361" s="16">
        <v>1</v>
      </c>
      <c r="B4361" s="12" t="s">
        <v>58</v>
      </c>
      <c r="C4361" s="34" t="s">
        <v>4474</v>
      </c>
      <c r="D4361" s="3"/>
      <c r="E4361" s="17">
        <v>45429</v>
      </c>
      <c r="F4361" s="17">
        <v>45429</v>
      </c>
      <c r="G4361" s="17" t="s">
        <v>13969</v>
      </c>
      <c r="H4361" s="97" t="s">
        <v>4537</v>
      </c>
      <c r="I4361" s="19">
        <v>10</v>
      </c>
      <c r="J4361" s="19" t="s">
        <v>55</v>
      </c>
      <c r="K4361" s="12"/>
      <c r="L4361" s="19" t="s">
        <v>6734</v>
      </c>
      <c r="M4361" s="19" t="s">
        <v>11303</v>
      </c>
      <c r="N4361" s="12" t="s">
        <v>13707</v>
      </c>
      <c r="O4361" s="12">
        <v>422723</v>
      </c>
      <c r="P4361" s="17">
        <v>45403.645833333336</v>
      </c>
      <c r="Q4361" s="32">
        <v>3321679</v>
      </c>
      <c r="R4361" s="32"/>
      <c r="S4361" s="32">
        <v>3321679</v>
      </c>
      <c r="T4361" s="3"/>
      <c r="U4361" s="3"/>
      <c r="V4361" s="17">
        <v>45484</v>
      </c>
      <c r="W4361" s="17">
        <v>45484</v>
      </c>
      <c r="X4361" s="32">
        <v>3228112.84</v>
      </c>
      <c r="Y4361" s="32"/>
      <c r="Z4361" s="32">
        <v>3228112.84</v>
      </c>
    </row>
    <row r="4362" spans="1:26" x14ac:dyDescent="0.3">
      <c r="A4362" s="16">
        <v>1</v>
      </c>
      <c r="B4362" s="3" t="s">
        <v>41</v>
      </c>
      <c r="C4362" s="34" t="s">
        <v>4514</v>
      </c>
      <c r="D4362" s="3"/>
      <c r="E4362" s="17">
        <v>45429</v>
      </c>
      <c r="F4362" s="17">
        <v>45429</v>
      </c>
      <c r="G4362" s="17" t="s">
        <v>13969</v>
      </c>
      <c r="H4362" s="97" t="s">
        <v>4537</v>
      </c>
      <c r="I4362" s="19">
        <v>10</v>
      </c>
      <c r="J4362" s="19" t="s">
        <v>55</v>
      </c>
      <c r="K4362" s="12"/>
      <c r="L4362" s="19" t="s">
        <v>6739</v>
      </c>
      <c r="M4362" s="19" t="s">
        <v>11308</v>
      </c>
      <c r="N4362" s="12" t="s">
        <v>13708</v>
      </c>
      <c r="O4362" s="12">
        <v>32066</v>
      </c>
      <c r="P4362" s="17">
        <v>45398.510416666664</v>
      </c>
      <c r="Q4362" s="32">
        <v>5118200</v>
      </c>
      <c r="R4362" s="32"/>
      <c r="S4362" s="32">
        <v>5118200</v>
      </c>
      <c r="T4362" s="3"/>
      <c r="U4362" s="3"/>
      <c r="V4362" s="17">
        <v>45484</v>
      </c>
      <c r="W4362" s="17">
        <v>45484</v>
      </c>
      <c r="X4362" s="32">
        <v>5118200</v>
      </c>
      <c r="Y4362" s="32"/>
      <c r="Z4362" s="32">
        <v>5118200</v>
      </c>
    </row>
    <row r="4363" spans="1:26" x14ac:dyDescent="0.3">
      <c r="A4363" s="16">
        <v>1</v>
      </c>
      <c r="B4363" s="12" t="s">
        <v>40</v>
      </c>
      <c r="C4363" s="34" t="s">
        <v>4482</v>
      </c>
      <c r="D4363" s="3"/>
      <c r="E4363" s="17">
        <v>45426</v>
      </c>
      <c r="F4363" s="17">
        <v>45426</v>
      </c>
      <c r="G4363" s="17" t="s">
        <v>13969</v>
      </c>
      <c r="H4363" s="97" t="s">
        <v>4537</v>
      </c>
      <c r="I4363" s="19">
        <v>10</v>
      </c>
      <c r="J4363" s="19" t="s">
        <v>55</v>
      </c>
      <c r="K4363" s="12"/>
      <c r="L4363" s="19" t="s">
        <v>6769</v>
      </c>
      <c r="M4363" s="19" t="s">
        <v>11342</v>
      </c>
      <c r="N4363" s="12" t="s">
        <v>13708</v>
      </c>
      <c r="O4363" s="12">
        <v>79158</v>
      </c>
      <c r="P4363" s="17">
        <v>45379.354166666664</v>
      </c>
      <c r="Q4363" s="32">
        <v>4430002</v>
      </c>
      <c r="R4363" s="32"/>
      <c r="S4363" s="32">
        <v>4430002</v>
      </c>
      <c r="T4363" s="3"/>
      <c r="U4363" s="3"/>
      <c r="V4363" s="17">
        <v>45484</v>
      </c>
      <c r="W4363" s="17">
        <v>45484</v>
      </c>
      <c r="X4363" s="32">
        <v>4430002</v>
      </c>
      <c r="Y4363" s="32"/>
      <c r="Z4363" s="32">
        <v>4430002</v>
      </c>
    </row>
    <row r="4364" spans="1:26" x14ac:dyDescent="0.3">
      <c r="A4364" s="16">
        <v>1</v>
      </c>
      <c r="B4364" s="12" t="s">
        <v>40</v>
      </c>
      <c r="C4364" s="34" t="s">
        <v>4482</v>
      </c>
      <c r="D4364" s="3"/>
      <c r="E4364" s="17">
        <v>45411</v>
      </c>
      <c r="F4364" s="17">
        <v>45411</v>
      </c>
      <c r="G4364" s="17" t="s">
        <v>13969</v>
      </c>
      <c r="H4364" s="97" t="s">
        <v>4537</v>
      </c>
      <c r="I4364" s="19">
        <v>10</v>
      </c>
      <c r="J4364" s="19" t="s">
        <v>55</v>
      </c>
      <c r="K4364" s="12"/>
      <c r="L4364" s="19" t="s">
        <v>6963</v>
      </c>
      <c r="M4364" s="19" t="s">
        <v>11550</v>
      </c>
      <c r="N4364" s="12" t="s">
        <v>13707</v>
      </c>
      <c r="O4364" s="12">
        <v>597963</v>
      </c>
      <c r="P4364" s="17">
        <v>45392.651388888888</v>
      </c>
      <c r="Q4364" s="32">
        <v>3440700</v>
      </c>
      <c r="R4364" s="32"/>
      <c r="S4364" s="32">
        <v>3440700</v>
      </c>
      <c r="T4364" s="3"/>
      <c r="U4364" s="3"/>
      <c r="V4364" s="17">
        <v>45484</v>
      </c>
      <c r="W4364" s="17">
        <v>45484</v>
      </c>
      <c r="X4364" s="32">
        <v>3440700</v>
      </c>
      <c r="Y4364" s="32"/>
      <c r="Z4364" s="32">
        <v>3440700</v>
      </c>
    </row>
    <row r="4365" spans="1:26" x14ac:dyDescent="0.3">
      <c r="A4365" s="16">
        <v>1</v>
      </c>
      <c r="B4365" s="3" t="s">
        <v>41</v>
      </c>
      <c r="C4365" s="34" t="s">
        <v>4477</v>
      </c>
      <c r="D4365" s="3"/>
      <c r="E4365" s="17">
        <v>45408</v>
      </c>
      <c r="F4365" s="17">
        <v>45408</v>
      </c>
      <c r="G4365" s="17" t="s">
        <v>13969</v>
      </c>
      <c r="H4365" s="97" t="s">
        <v>4537</v>
      </c>
      <c r="I4365" s="19">
        <v>10</v>
      </c>
      <c r="J4365" s="19" t="s">
        <v>55</v>
      </c>
      <c r="K4365" s="12"/>
      <c r="L4365" s="19" t="s">
        <v>6974</v>
      </c>
      <c r="M4365" s="19" t="s">
        <v>11577</v>
      </c>
      <c r="N4365" s="12" t="s">
        <v>13707</v>
      </c>
      <c r="O4365" s="12">
        <v>559638</v>
      </c>
      <c r="P4365" s="17">
        <v>45335.805555555555</v>
      </c>
      <c r="Q4365" s="32">
        <v>17930410</v>
      </c>
      <c r="R4365" s="32"/>
      <c r="S4365" s="32">
        <v>17930410</v>
      </c>
      <c r="T4365" s="3"/>
      <c r="U4365" s="3"/>
      <c r="V4365" s="17">
        <v>45484</v>
      </c>
      <c r="W4365" s="17">
        <v>45484</v>
      </c>
      <c r="X4365" s="32">
        <v>5301985.66</v>
      </c>
      <c r="Y4365" s="32"/>
      <c r="Z4365" s="32">
        <v>5301985.66</v>
      </c>
    </row>
    <row r="4366" spans="1:26" x14ac:dyDescent="0.3">
      <c r="A4366" s="16">
        <v>1</v>
      </c>
      <c r="B4366" s="3" t="s">
        <v>41</v>
      </c>
      <c r="C4366" s="34" t="s">
        <v>4477</v>
      </c>
      <c r="D4366" s="3"/>
      <c r="E4366" s="17">
        <v>45407</v>
      </c>
      <c r="F4366" s="17">
        <v>45407</v>
      </c>
      <c r="G4366" s="17" t="s">
        <v>13969</v>
      </c>
      <c r="H4366" s="97" t="s">
        <v>4537</v>
      </c>
      <c r="I4366" s="19">
        <v>10</v>
      </c>
      <c r="J4366" s="19" t="s">
        <v>55</v>
      </c>
      <c r="K4366" s="12"/>
      <c r="L4366" s="19" t="s">
        <v>6993</v>
      </c>
      <c r="M4366" s="19" t="s">
        <v>11584</v>
      </c>
      <c r="N4366" s="12" t="s">
        <v>13707</v>
      </c>
      <c r="O4366" s="12">
        <v>598606</v>
      </c>
      <c r="P4366" s="17">
        <v>45378.083333333336</v>
      </c>
      <c r="Q4366" s="32">
        <v>6625806</v>
      </c>
      <c r="R4366" s="32"/>
      <c r="S4366" s="32">
        <v>6625806</v>
      </c>
      <c r="T4366" s="3"/>
      <c r="U4366" s="3"/>
      <c r="V4366" s="17">
        <v>45484</v>
      </c>
      <c r="W4366" s="17">
        <v>45484</v>
      </c>
      <c r="X4366" s="32">
        <v>6625806</v>
      </c>
      <c r="Y4366" s="32"/>
      <c r="Z4366" s="32">
        <v>6625806</v>
      </c>
    </row>
    <row r="4367" spans="1:26" x14ac:dyDescent="0.3">
      <c r="A4367" s="16">
        <v>1</v>
      </c>
      <c r="B4367" s="13" t="s">
        <v>82</v>
      </c>
      <c r="C4367" s="34" t="s">
        <v>4508</v>
      </c>
      <c r="D4367" s="3"/>
      <c r="E4367" s="17">
        <v>45405</v>
      </c>
      <c r="F4367" s="17">
        <v>45405</v>
      </c>
      <c r="G4367" s="17" t="s">
        <v>13969</v>
      </c>
      <c r="H4367" s="97" t="s">
        <v>4537</v>
      </c>
      <c r="I4367" s="19">
        <v>10</v>
      </c>
      <c r="J4367" s="19" t="s">
        <v>55</v>
      </c>
      <c r="K4367" s="12"/>
      <c r="L4367" s="19" t="s">
        <v>7026</v>
      </c>
      <c r="M4367" s="19" t="s">
        <v>11621</v>
      </c>
      <c r="N4367" s="12" t="s">
        <v>13707</v>
      </c>
      <c r="O4367" s="12">
        <v>495912</v>
      </c>
      <c r="P4367" s="17">
        <v>45397.909722222219</v>
      </c>
      <c r="Q4367" s="32">
        <v>9601584</v>
      </c>
      <c r="R4367" s="32"/>
      <c r="S4367" s="32">
        <v>9601584</v>
      </c>
      <c r="T4367" s="3"/>
      <c r="U4367" s="3"/>
      <c r="V4367" s="17">
        <v>45484</v>
      </c>
      <c r="W4367" s="17">
        <v>45484</v>
      </c>
      <c r="X4367" s="32">
        <v>9601584</v>
      </c>
      <c r="Y4367" s="32"/>
      <c r="Z4367" s="32">
        <v>9601584</v>
      </c>
    </row>
    <row r="4368" spans="1:26" x14ac:dyDescent="0.3">
      <c r="A4368" s="16">
        <v>1</v>
      </c>
      <c r="B4368" s="12" t="s">
        <v>58</v>
      </c>
      <c r="C4368" s="34" t="s">
        <v>4489</v>
      </c>
      <c r="D4368" s="3"/>
      <c r="E4368" s="17">
        <v>45397</v>
      </c>
      <c r="F4368" s="17">
        <v>45397</v>
      </c>
      <c r="G4368" s="17" t="s">
        <v>13969</v>
      </c>
      <c r="H4368" s="97" t="s">
        <v>4537</v>
      </c>
      <c r="I4368" s="19">
        <v>10</v>
      </c>
      <c r="J4368" s="19" t="s">
        <v>55</v>
      </c>
      <c r="K4368" s="12"/>
      <c r="L4368" s="19" t="s">
        <v>7129</v>
      </c>
      <c r="M4368" s="19" t="s">
        <v>11731</v>
      </c>
      <c r="N4368" s="12" t="s">
        <v>13707</v>
      </c>
      <c r="O4368" s="12">
        <v>335330</v>
      </c>
      <c r="P4368" s="17">
        <v>45396.506944444445</v>
      </c>
      <c r="Q4368" s="32">
        <v>4645760</v>
      </c>
      <c r="R4368" s="32"/>
      <c r="S4368" s="32">
        <v>4645760</v>
      </c>
      <c r="T4368" s="3"/>
      <c r="U4368" s="3"/>
      <c r="V4368" s="17">
        <v>45484</v>
      </c>
      <c r="W4368" s="17">
        <v>45484</v>
      </c>
      <c r="X4368" s="32">
        <v>4645760</v>
      </c>
      <c r="Y4368" s="32"/>
      <c r="Z4368" s="32">
        <v>4645760</v>
      </c>
    </row>
    <row r="4369" spans="1:26" x14ac:dyDescent="0.3">
      <c r="A4369" s="16">
        <v>1</v>
      </c>
      <c r="B4369" s="3" t="s">
        <v>41</v>
      </c>
      <c r="C4369" s="34" t="s">
        <v>4477</v>
      </c>
      <c r="D4369" s="3"/>
      <c r="E4369" s="17">
        <v>45383</v>
      </c>
      <c r="F4369" s="17">
        <v>45383</v>
      </c>
      <c r="G4369" s="17" t="s">
        <v>13969</v>
      </c>
      <c r="H4369" s="97" t="s">
        <v>4537</v>
      </c>
      <c r="I4369" s="19">
        <v>10</v>
      </c>
      <c r="J4369" s="19" t="s">
        <v>55</v>
      </c>
      <c r="K4369" s="12"/>
      <c r="L4369" s="19" t="s">
        <v>7262</v>
      </c>
      <c r="M4369" s="19" t="s">
        <v>11869</v>
      </c>
      <c r="N4369" s="12" t="s">
        <v>13707</v>
      </c>
      <c r="O4369" s="12">
        <v>486960</v>
      </c>
      <c r="P4369" s="17">
        <v>45337.541666666664</v>
      </c>
      <c r="Q4369" s="32">
        <v>9457810</v>
      </c>
      <c r="R4369" s="32"/>
      <c r="S4369" s="32">
        <v>9457810</v>
      </c>
      <c r="T4369" s="3"/>
      <c r="U4369" s="3"/>
      <c r="V4369" s="17">
        <v>45484</v>
      </c>
      <c r="W4369" s="17">
        <v>45484</v>
      </c>
      <c r="X4369" s="32">
        <v>9457810</v>
      </c>
      <c r="Y4369" s="32"/>
      <c r="Z4369" s="32">
        <v>9457810</v>
      </c>
    </row>
    <row r="4370" spans="1:26" x14ac:dyDescent="0.3">
      <c r="A4370" s="16">
        <v>1</v>
      </c>
      <c r="B4370" s="3" t="s">
        <v>41</v>
      </c>
      <c r="C4370" s="34" t="s">
        <v>4475</v>
      </c>
      <c r="D4370" s="3"/>
      <c r="E4370" s="17">
        <v>45369</v>
      </c>
      <c r="F4370" s="17">
        <v>45369</v>
      </c>
      <c r="G4370" s="17" t="s">
        <v>13969</v>
      </c>
      <c r="H4370" s="97" t="s">
        <v>4537</v>
      </c>
      <c r="I4370" s="19">
        <v>10</v>
      </c>
      <c r="J4370" s="19" t="s">
        <v>55</v>
      </c>
      <c r="K4370" s="12"/>
      <c r="L4370" s="19" t="s">
        <v>7423</v>
      </c>
      <c r="M4370" s="19" t="s">
        <v>12041</v>
      </c>
      <c r="N4370" s="12" t="s">
        <v>13707</v>
      </c>
      <c r="O4370" s="12">
        <v>336779</v>
      </c>
      <c r="P4370" s="17">
        <v>45367.354166666664</v>
      </c>
      <c r="Q4370" s="32">
        <v>7267200</v>
      </c>
      <c r="R4370" s="32"/>
      <c r="S4370" s="32">
        <v>7267200</v>
      </c>
      <c r="T4370" s="3"/>
      <c r="U4370" s="3"/>
      <c r="V4370" s="17">
        <v>45484</v>
      </c>
      <c r="W4370" s="17">
        <v>45484</v>
      </c>
      <c r="X4370" s="32">
        <v>5967000</v>
      </c>
      <c r="Y4370" s="32"/>
      <c r="Z4370" s="32">
        <v>5967000</v>
      </c>
    </row>
    <row r="4371" spans="1:26" x14ac:dyDescent="0.3">
      <c r="A4371" s="16">
        <v>1</v>
      </c>
      <c r="B4371" s="12" t="s">
        <v>58</v>
      </c>
      <c r="C4371" s="34" t="s">
        <v>4473</v>
      </c>
      <c r="D4371" s="3"/>
      <c r="E4371" s="17">
        <v>45482</v>
      </c>
      <c r="F4371" s="17">
        <v>45482</v>
      </c>
      <c r="G4371" s="17" t="s">
        <v>13969</v>
      </c>
      <c r="H4371" s="97" t="s">
        <v>4537</v>
      </c>
      <c r="I4371" s="19">
        <v>10</v>
      </c>
      <c r="J4371" s="19" t="s">
        <v>43</v>
      </c>
      <c r="K4371" s="12"/>
      <c r="L4371" s="19" t="s">
        <v>6136</v>
      </c>
      <c r="M4371" s="19" t="s">
        <v>10671</v>
      </c>
      <c r="N4371" s="12" t="s">
        <v>13708</v>
      </c>
      <c r="O4371" s="12">
        <v>72616</v>
      </c>
      <c r="P4371" s="17">
        <v>45405</v>
      </c>
      <c r="Q4371" s="32">
        <v>905340</v>
      </c>
      <c r="R4371" s="32"/>
      <c r="S4371" s="32">
        <v>905340</v>
      </c>
      <c r="T4371" s="3"/>
      <c r="U4371" s="3"/>
      <c r="V4371" s="17">
        <v>45485</v>
      </c>
      <c r="W4371" s="17">
        <v>45485</v>
      </c>
      <c r="X4371" s="32">
        <v>905340</v>
      </c>
      <c r="Y4371" s="32"/>
      <c r="Z4371" s="32">
        <v>905340</v>
      </c>
    </row>
    <row r="4372" spans="1:26" x14ac:dyDescent="0.3">
      <c r="A4372" s="16">
        <v>1</v>
      </c>
      <c r="B4372" s="3" t="s">
        <v>41</v>
      </c>
      <c r="C4372" s="34" t="s">
        <v>4514</v>
      </c>
      <c r="D4372" s="3"/>
      <c r="E4372" s="17">
        <v>45446</v>
      </c>
      <c r="F4372" s="17">
        <v>45446</v>
      </c>
      <c r="G4372" s="17" t="s">
        <v>13969</v>
      </c>
      <c r="H4372" s="97" t="s">
        <v>4537</v>
      </c>
      <c r="I4372" s="19">
        <v>10</v>
      </c>
      <c r="J4372" s="19" t="s">
        <v>55</v>
      </c>
      <c r="K4372" s="12"/>
      <c r="L4372" s="19" t="s">
        <v>6538</v>
      </c>
      <c r="M4372" s="19" t="s">
        <v>11093</v>
      </c>
      <c r="N4372" s="12" t="s">
        <v>13707</v>
      </c>
      <c r="O4372" s="12">
        <v>340330</v>
      </c>
      <c r="P4372" s="17">
        <v>45252.357638888891</v>
      </c>
      <c r="Q4372" s="32">
        <v>29274030</v>
      </c>
      <c r="R4372" s="32"/>
      <c r="S4372" s="32">
        <v>29274030</v>
      </c>
      <c r="T4372" s="3"/>
      <c r="U4372" s="3"/>
      <c r="V4372" s="17">
        <v>45485</v>
      </c>
      <c r="W4372" s="17">
        <v>45485</v>
      </c>
      <c r="X4372" s="32">
        <v>5098770.0599999996</v>
      </c>
      <c r="Y4372" s="32"/>
      <c r="Z4372" s="32">
        <v>5098770.0599999996</v>
      </c>
    </row>
    <row r="4373" spans="1:26" x14ac:dyDescent="0.3">
      <c r="A4373" s="16">
        <v>1</v>
      </c>
      <c r="B4373" s="3" t="s">
        <v>41</v>
      </c>
      <c r="C4373" s="34" t="s">
        <v>4477</v>
      </c>
      <c r="D4373" s="3"/>
      <c r="E4373" s="17">
        <v>45446</v>
      </c>
      <c r="F4373" s="17">
        <v>45446</v>
      </c>
      <c r="G4373" s="17" t="s">
        <v>13969</v>
      </c>
      <c r="H4373" s="97" t="s">
        <v>4537</v>
      </c>
      <c r="I4373" s="19">
        <v>10</v>
      </c>
      <c r="J4373" s="19" t="s">
        <v>55</v>
      </c>
      <c r="K4373" s="12"/>
      <c r="L4373" s="19" t="s">
        <v>6542</v>
      </c>
      <c r="M4373" s="19" t="s">
        <v>11098</v>
      </c>
      <c r="N4373" s="12" t="s">
        <v>13708</v>
      </c>
      <c r="O4373" s="12">
        <v>46738</v>
      </c>
      <c r="P4373" s="17">
        <v>45421.395833333336</v>
      </c>
      <c r="Q4373" s="32">
        <v>7732980</v>
      </c>
      <c r="R4373" s="32"/>
      <c r="S4373" s="32">
        <v>7732980</v>
      </c>
      <c r="T4373" s="3"/>
      <c r="U4373" s="3"/>
      <c r="V4373" s="17">
        <v>45485</v>
      </c>
      <c r="W4373" s="17">
        <v>45485</v>
      </c>
      <c r="X4373" s="32">
        <v>7732980</v>
      </c>
      <c r="Y4373" s="32"/>
      <c r="Z4373" s="32">
        <v>7732980</v>
      </c>
    </row>
    <row r="4374" spans="1:26" x14ac:dyDescent="0.3">
      <c r="A4374" s="16">
        <v>1</v>
      </c>
      <c r="B4374" s="12" t="s">
        <v>58</v>
      </c>
      <c r="C4374" s="34" t="s">
        <v>4495</v>
      </c>
      <c r="D4374" s="3"/>
      <c r="E4374" s="17">
        <v>45443</v>
      </c>
      <c r="F4374" s="17">
        <v>45443</v>
      </c>
      <c r="G4374" s="17" t="s">
        <v>13969</v>
      </c>
      <c r="H4374" s="97" t="s">
        <v>4537</v>
      </c>
      <c r="I4374" s="19">
        <v>10</v>
      </c>
      <c r="J4374" s="19" t="s">
        <v>55</v>
      </c>
      <c r="K4374" s="12"/>
      <c r="L4374" s="19" t="s">
        <v>6561</v>
      </c>
      <c r="M4374" s="19" t="s">
        <v>6561</v>
      </c>
      <c r="N4374" s="12" t="s">
        <v>13707</v>
      </c>
      <c r="O4374" s="12">
        <v>474895</v>
      </c>
      <c r="P4374" s="17">
        <v>45300.659722222219</v>
      </c>
      <c r="Q4374" s="32">
        <v>4691760</v>
      </c>
      <c r="R4374" s="32"/>
      <c r="S4374" s="32">
        <v>4691760</v>
      </c>
      <c r="T4374" s="3"/>
      <c r="U4374" s="3"/>
      <c r="V4374" s="17">
        <v>45485</v>
      </c>
      <c r="W4374" s="17">
        <v>45485</v>
      </c>
      <c r="X4374" s="32">
        <v>4691760</v>
      </c>
      <c r="Y4374" s="32"/>
      <c r="Z4374" s="32">
        <v>4691760</v>
      </c>
    </row>
    <row r="4375" spans="1:26" x14ac:dyDescent="0.3">
      <c r="A4375" s="16">
        <v>1</v>
      </c>
      <c r="B4375" s="12" t="s">
        <v>58</v>
      </c>
      <c r="C4375" s="34" t="s">
        <v>4476</v>
      </c>
      <c r="D4375" s="3"/>
      <c r="E4375" s="17">
        <v>45442</v>
      </c>
      <c r="F4375" s="17">
        <v>45442</v>
      </c>
      <c r="G4375" s="17" t="s">
        <v>13969</v>
      </c>
      <c r="H4375" s="97" t="s">
        <v>4537</v>
      </c>
      <c r="I4375" s="19">
        <v>10</v>
      </c>
      <c r="J4375" s="19" t="s">
        <v>55</v>
      </c>
      <c r="K4375" s="12"/>
      <c r="L4375" s="19" t="s">
        <v>6577</v>
      </c>
      <c r="M4375" s="19" t="s">
        <v>11133</v>
      </c>
      <c r="N4375" s="12" t="s">
        <v>13708</v>
      </c>
      <c r="O4375" s="12">
        <v>60230</v>
      </c>
      <c r="P4375" s="17">
        <v>45374.770833333336</v>
      </c>
      <c r="Q4375" s="32">
        <v>3408911</v>
      </c>
      <c r="R4375" s="32"/>
      <c r="S4375" s="32">
        <v>3408911</v>
      </c>
      <c r="T4375" s="3"/>
      <c r="U4375" s="3"/>
      <c r="V4375" s="17">
        <v>45485</v>
      </c>
      <c r="W4375" s="17">
        <v>45485</v>
      </c>
      <c r="X4375" s="32">
        <v>3408911</v>
      </c>
      <c r="Y4375" s="32"/>
      <c r="Z4375" s="32">
        <v>3408911</v>
      </c>
    </row>
    <row r="4376" spans="1:26" x14ac:dyDescent="0.3">
      <c r="A4376" s="16">
        <v>1</v>
      </c>
      <c r="B4376" s="12" t="s">
        <v>40</v>
      </c>
      <c r="C4376" s="34" t="s">
        <v>4492</v>
      </c>
      <c r="D4376" s="3"/>
      <c r="E4376" s="17">
        <v>45441</v>
      </c>
      <c r="F4376" s="17">
        <v>45441</v>
      </c>
      <c r="G4376" s="17" t="s">
        <v>13969</v>
      </c>
      <c r="H4376" s="97" t="s">
        <v>4537</v>
      </c>
      <c r="I4376" s="19">
        <v>10</v>
      </c>
      <c r="J4376" s="19" t="s">
        <v>55</v>
      </c>
      <c r="K4376" s="12"/>
      <c r="L4376" s="19" t="s">
        <v>6596</v>
      </c>
      <c r="M4376" s="19" t="s">
        <v>6596</v>
      </c>
      <c r="N4376" s="12" t="s">
        <v>13707</v>
      </c>
      <c r="O4376" s="12">
        <v>547970</v>
      </c>
      <c r="P4376" s="17">
        <v>45439.479166666664</v>
      </c>
      <c r="Q4376" s="32">
        <v>19976645</v>
      </c>
      <c r="R4376" s="32"/>
      <c r="S4376" s="32">
        <v>19976645</v>
      </c>
      <c r="T4376" s="3"/>
      <c r="U4376" s="3"/>
      <c r="V4376" s="17">
        <v>45485</v>
      </c>
      <c r="W4376" s="17">
        <v>45485</v>
      </c>
      <c r="X4376" s="32">
        <v>14000000</v>
      </c>
      <c r="Y4376" s="32"/>
      <c r="Z4376" s="32">
        <v>14000000</v>
      </c>
    </row>
    <row r="4377" spans="1:26" x14ac:dyDescent="0.3">
      <c r="A4377" s="16">
        <v>1</v>
      </c>
      <c r="B4377" s="3" t="s">
        <v>41</v>
      </c>
      <c r="C4377" s="34" t="s">
        <v>4477</v>
      </c>
      <c r="D4377" s="3"/>
      <c r="E4377" s="17">
        <v>45441</v>
      </c>
      <c r="F4377" s="17">
        <v>45441</v>
      </c>
      <c r="G4377" s="17" t="s">
        <v>13969</v>
      </c>
      <c r="H4377" s="97" t="s">
        <v>4537</v>
      </c>
      <c r="I4377" s="19">
        <v>10</v>
      </c>
      <c r="J4377" s="19" t="s">
        <v>55</v>
      </c>
      <c r="K4377" s="12"/>
      <c r="L4377" s="19" t="s">
        <v>6602</v>
      </c>
      <c r="M4377" s="19" t="s">
        <v>11156</v>
      </c>
      <c r="N4377" s="12" t="s">
        <v>13707</v>
      </c>
      <c r="O4377" s="12">
        <v>457534</v>
      </c>
      <c r="P4377" s="17">
        <v>45303.875</v>
      </c>
      <c r="Q4377" s="32">
        <v>7459568</v>
      </c>
      <c r="R4377" s="32"/>
      <c r="S4377" s="32">
        <v>7459568</v>
      </c>
      <c r="T4377" s="3"/>
      <c r="U4377" s="3"/>
      <c r="V4377" s="17">
        <v>45485</v>
      </c>
      <c r="W4377" s="17">
        <v>45485</v>
      </c>
      <c r="X4377" s="32">
        <v>6450900</v>
      </c>
      <c r="Y4377" s="32"/>
      <c r="Z4377" s="32">
        <v>6450900</v>
      </c>
    </row>
    <row r="4378" spans="1:26" x14ac:dyDescent="0.3">
      <c r="A4378" s="16">
        <v>1</v>
      </c>
      <c r="B4378" s="12" t="s">
        <v>40</v>
      </c>
      <c r="C4378" s="34" t="s">
        <v>4492</v>
      </c>
      <c r="D4378" s="3"/>
      <c r="E4378" s="17">
        <v>45440</v>
      </c>
      <c r="F4378" s="17">
        <v>45440</v>
      </c>
      <c r="G4378" s="17" t="s">
        <v>13969</v>
      </c>
      <c r="H4378" s="97" t="s">
        <v>4537</v>
      </c>
      <c r="I4378" s="19">
        <v>10</v>
      </c>
      <c r="J4378" s="19" t="s">
        <v>55</v>
      </c>
      <c r="K4378" s="12"/>
      <c r="L4378" s="19" t="s">
        <v>6621</v>
      </c>
      <c r="M4378" s="19" t="s">
        <v>11178</v>
      </c>
      <c r="N4378" s="12" t="s">
        <v>13707</v>
      </c>
      <c r="O4378" s="12">
        <v>371242</v>
      </c>
      <c r="P4378" s="17">
        <v>45390.666666666664</v>
      </c>
      <c r="Q4378" s="32">
        <v>24221070</v>
      </c>
      <c r="R4378" s="32"/>
      <c r="S4378" s="32">
        <v>24221070</v>
      </c>
      <c r="T4378" s="3"/>
      <c r="U4378" s="3"/>
      <c r="V4378" s="17">
        <v>45485</v>
      </c>
      <c r="W4378" s="17">
        <v>45485</v>
      </c>
      <c r="X4378" s="32">
        <v>14000000</v>
      </c>
      <c r="Y4378" s="32"/>
      <c r="Z4378" s="32">
        <v>14000000</v>
      </c>
    </row>
    <row r="4379" spans="1:26" x14ac:dyDescent="0.3">
      <c r="A4379" s="16">
        <v>1</v>
      </c>
      <c r="B4379" s="12" t="s">
        <v>40</v>
      </c>
      <c r="C4379" s="34" t="s">
        <v>4496</v>
      </c>
      <c r="D4379" s="3"/>
      <c r="E4379" s="17">
        <v>45415</v>
      </c>
      <c r="F4379" s="17">
        <v>45415</v>
      </c>
      <c r="G4379" s="17" t="s">
        <v>13969</v>
      </c>
      <c r="H4379" s="97" t="s">
        <v>4537</v>
      </c>
      <c r="I4379" s="19">
        <v>10</v>
      </c>
      <c r="J4379" s="19" t="s">
        <v>55</v>
      </c>
      <c r="K4379" s="12"/>
      <c r="L4379" s="19" t="s">
        <v>6900</v>
      </c>
      <c r="M4379" s="19" t="s">
        <v>11484</v>
      </c>
      <c r="N4379" s="12" t="s">
        <v>13708</v>
      </c>
      <c r="O4379" s="12">
        <v>37304</v>
      </c>
      <c r="P4379" s="17">
        <v>45413.71875</v>
      </c>
      <c r="Q4379" s="32">
        <v>2348468</v>
      </c>
      <c r="R4379" s="32"/>
      <c r="S4379" s="32">
        <v>2348468</v>
      </c>
      <c r="T4379" s="3"/>
      <c r="U4379" s="3"/>
      <c r="V4379" s="17">
        <v>45485</v>
      </c>
      <c r="W4379" s="17">
        <v>45485</v>
      </c>
      <c r="X4379" s="32">
        <v>2848468</v>
      </c>
      <c r="Y4379" s="32"/>
      <c r="Z4379" s="32">
        <v>2848468</v>
      </c>
    </row>
    <row r="4380" spans="1:26" x14ac:dyDescent="0.3">
      <c r="A4380" s="16">
        <v>1</v>
      </c>
      <c r="B4380" s="12" t="s">
        <v>40</v>
      </c>
      <c r="C4380" s="34" t="s">
        <v>4482</v>
      </c>
      <c r="D4380" s="3"/>
      <c r="E4380" s="17">
        <v>45400</v>
      </c>
      <c r="F4380" s="17">
        <v>45400</v>
      </c>
      <c r="G4380" s="17" t="s">
        <v>13969</v>
      </c>
      <c r="H4380" s="97" t="s">
        <v>4537</v>
      </c>
      <c r="I4380" s="19">
        <v>10</v>
      </c>
      <c r="J4380" s="19" t="s">
        <v>55</v>
      </c>
      <c r="K4380" s="12"/>
      <c r="L4380" s="19" t="s">
        <v>7077</v>
      </c>
      <c r="M4380" s="19" t="s">
        <v>11678</v>
      </c>
      <c r="N4380" s="12" t="s">
        <v>13707</v>
      </c>
      <c r="O4380" s="12">
        <v>642557</v>
      </c>
      <c r="P4380" s="17">
        <v>45399.774305555555</v>
      </c>
      <c r="Q4380" s="32">
        <v>17195447</v>
      </c>
      <c r="R4380" s="32"/>
      <c r="S4380" s="32">
        <v>17195447</v>
      </c>
      <c r="T4380" s="3"/>
      <c r="U4380" s="3"/>
      <c r="V4380" s="17">
        <v>45485</v>
      </c>
      <c r="W4380" s="17">
        <v>45485</v>
      </c>
      <c r="X4380" s="32">
        <v>14000000</v>
      </c>
      <c r="Y4380" s="32"/>
      <c r="Z4380" s="32">
        <v>14000000</v>
      </c>
    </row>
    <row r="4381" spans="1:26" x14ac:dyDescent="0.3">
      <c r="A4381" s="16">
        <v>1</v>
      </c>
      <c r="B4381" s="12" t="s">
        <v>40</v>
      </c>
      <c r="C4381" s="34" t="s">
        <v>4488</v>
      </c>
      <c r="D4381" s="3"/>
      <c r="E4381" s="17">
        <v>45387</v>
      </c>
      <c r="F4381" s="17">
        <v>45387</v>
      </c>
      <c r="G4381" s="17" t="s">
        <v>13969</v>
      </c>
      <c r="H4381" s="97" t="s">
        <v>4537</v>
      </c>
      <c r="I4381" s="19">
        <v>10</v>
      </c>
      <c r="J4381" s="19" t="s">
        <v>55</v>
      </c>
      <c r="K4381" s="12"/>
      <c r="L4381" s="19" t="s">
        <v>7214</v>
      </c>
      <c r="M4381" s="19" t="s">
        <v>11816</v>
      </c>
      <c r="N4381" s="12" t="s">
        <v>13707</v>
      </c>
      <c r="O4381" s="12">
        <v>321449</v>
      </c>
      <c r="P4381" s="17">
        <v>45314.375</v>
      </c>
      <c r="Q4381" s="32">
        <v>9496500</v>
      </c>
      <c r="R4381" s="32"/>
      <c r="S4381" s="32">
        <v>9496500</v>
      </c>
      <c r="T4381" s="3"/>
      <c r="U4381" s="3"/>
      <c r="V4381" s="17">
        <v>45485</v>
      </c>
      <c r="W4381" s="17">
        <v>45485</v>
      </c>
      <c r="X4381" s="32">
        <v>9496500</v>
      </c>
      <c r="Y4381" s="32"/>
      <c r="Z4381" s="32">
        <v>9496500</v>
      </c>
    </row>
    <row r="4382" spans="1:26" x14ac:dyDescent="0.3">
      <c r="A4382" s="16">
        <v>1</v>
      </c>
      <c r="B4382" s="12" t="s">
        <v>58</v>
      </c>
      <c r="C4382" s="34" t="s">
        <v>4474</v>
      </c>
      <c r="D4382" s="3"/>
      <c r="E4382" s="17">
        <v>45477</v>
      </c>
      <c r="F4382" s="17">
        <v>45477</v>
      </c>
      <c r="G4382" s="17" t="s">
        <v>13969</v>
      </c>
      <c r="H4382" s="97" t="s">
        <v>4537</v>
      </c>
      <c r="I4382" s="19">
        <v>10</v>
      </c>
      <c r="J4382" s="19" t="s">
        <v>43</v>
      </c>
      <c r="K4382" s="12"/>
      <c r="L4382" s="19" t="s">
        <v>6174</v>
      </c>
      <c r="M4382" s="19" t="s">
        <v>10708</v>
      </c>
      <c r="N4382" s="12" t="s">
        <v>13707</v>
      </c>
      <c r="O4382" s="12">
        <v>379208</v>
      </c>
      <c r="P4382" s="17">
        <v>45440</v>
      </c>
      <c r="Q4382" s="32">
        <v>16490282</v>
      </c>
      <c r="R4382" s="32"/>
      <c r="S4382" s="32">
        <v>16490282</v>
      </c>
      <c r="T4382" s="3"/>
      <c r="U4382" s="3"/>
      <c r="V4382" s="17">
        <v>45489</v>
      </c>
      <c r="W4382" s="17">
        <v>45489</v>
      </c>
      <c r="X4382" s="32">
        <v>14000000</v>
      </c>
      <c r="Y4382" s="32"/>
      <c r="Z4382" s="32">
        <v>14000000</v>
      </c>
    </row>
    <row r="4383" spans="1:26" x14ac:dyDescent="0.3">
      <c r="A4383" s="16">
        <v>1</v>
      </c>
      <c r="B4383" s="12" t="s">
        <v>58</v>
      </c>
      <c r="C4383" s="34" t="s">
        <v>4474</v>
      </c>
      <c r="D4383" s="3"/>
      <c r="E4383" s="17">
        <v>45477</v>
      </c>
      <c r="F4383" s="17">
        <v>45477</v>
      </c>
      <c r="G4383" s="17" t="s">
        <v>13969</v>
      </c>
      <c r="H4383" s="97" t="s">
        <v>4537</v>
      </c>
      <c r="I4383" s="19">
        <v>10</v>
      </c>
      <c r="J4383" s="19" t="s">
        <v>55</v>
      </c>
      <c r="K4383" s="12"/>
      <c r="L4383" s="19" t="s">
        <v>6175</v>
      </c>
      <c r="M4383" s="19" t="s">
        <v>10709</v>
      </c>
      <c r="N4383" s="12" t="s">
        <v>13707</v>
      </c>
      <c r="O4383" s="12">
        <v>508045</v>
      </c>
      <c r="P4383" s="17">
        <v>45474</v>
      </c>
      <c r="Q4383" s="32">
        <v>8530338</v>
      </c>
      <c r="R4383" s="32"/>
      <c r="S4383" s="32">
        <v>8530338</v>
      </c>
      <c r="T4383" s="3"/>
      <c r="U4383" s="3"/>
      <c r="V4383" s="17">
        <v>45489</v>
      </c>
      <c r="W4383" s="17">
        <v>45489</v>
      </c>
      <c r="X4383" s="32">
        <v>8530338</v>
      </c>
      <c r="Y4383" s="32"/>
      <c r="Z4383" s="32">
        <v>8530338</v>
      </c>
    </row>
    <row r="4384" spans="1:26" x14ac:dyDescent="0.3">
      <c r="A4384" s="16">
        <v>1</v>
      </c>
      <c r="B4384" s="3" t="s">
        <v>41</v>
      </c>
      <c r="C4384" s="34" t="s">
        <v>4514</v>
      </c>
      <c r="D4384" s="3"/>
      <c r="E4384" s="17">
        <v>45477</v>
      </c>
      <c r="F4384" s="17">
        <v>45477</v>
      </c>
      <c r="G4384" s="17" t="s">
        <v>13969</v>
      </c>
      <c r="H4384" s="97" t="s">
        <v>4537</v>
      </c>
      <c r="I4384" s="19">
        <v>10</v>
      </c>
      <c r="J4384" s="19" t="s">
        <v>55</v>
      </c>
      <c r="K4384" s="12"/>
      <c r="L4384" s="19" t="s">
        <v>6176</v>
      </c>
      <c r="M4384" s="19" t="s">
        <v>10710</v>
      </c>
      <c r="N4384" s="12" t="s">
        <v>13707</v>
      </c>
      <c r="O4384" s="12">
        <v>278292</v>
      </c>
      <c r="P4384" s="17">
        <v>45363</v>
      </c>
      <c r="Q4384" s="32">
        <v>6129820</v>
      </c>
      <c r="R4384" s="32"/>
      <c r="S4384" s="32">
        <v>6129820</v>
      </c>
      <c r="T4384" s="3"/>
      <c r="U4384" s="3"/>
      <c r="V4384" s="17">
        <v>45489</v>
      </c>
      <c r="W4384" s="17">
        <v>45489</v>
      </c>
      <c r="X4384" s="32">
        <v>6129820</v>
      </c>
      <c r="Y4384" s="32"/>
      <c r="Z4384" s="32">
        <v>6129820</v>
      </c>
    </row>
    <row r="4385" spans="1:26" x14ac:dyDescent="0.3">
      <c r="A4385" s="16">
        <v>1</v>
      </c>
      <c r="B4385" s="3" t="s">
        <v>41</v>
      </c>
      <c r="C4385" s="34" t="s">
        <v>4472</v>
      </c>
      <c r="D4385" s="3"/>
      <c r="E4385" s="17">
        <v>45477</v>
      </c>
      <c r="F4385" s="17">
        <v>45477</v>
      </c>
      <c r="G4385" s="17" t="s">
        <v>13969</v>
      </c>
      <c r="H4385" s="97" t="s">
        <v>4537</v>
      </c>
      <c r="I4385" s="19">
        <v>10</v>
      </c>
      <c r="J4385" s="19" t="s">
        <v>55</v>
      </c>
      <c r="K4385" s="12"/>
      <c r="L4385" s="19" t="s">
        <v>6178</v>
      </c>
      <c r="M4385" s="19" t="s">
        <v>10712</v>
      </c>
      <c r="N4385" s="12" t="s">
        <v>13707</v>
      </c>
      <c r="O4385" s="12">
        <v>676877</v>
      </c>
      <c r="P4385" s="17">
        <v>45476</v>
      </c>
      <c r="Q4385" s="32">
        <v>17199953</v>
      </c>
      <c r="R4385" s="32"/>
      <c r="S4385" s="32">
        <v>17199953</v>
      </c>
      <c r="T4385" s="3"/>
      <c r="U4385" s="3"/>
      <c r="V4385" s="17">
        <v>45489</v>
      </c>
      <c r="W4385" s="17">
        <v>45489</v>
      </c>
      <c r="X4385" s="32">
        <v>14000000</v>
      </c>
      <c r="Y4385" s="32"/>
      <c r="Z4385" s="32">
        <v>14000000</v>
      </c>
    </row>
    <row r="4386" spans="1:26" x14ac:dyDescent="0.3">
      <c r="A4386" s="16">
        <v>1</v>
      </c>
      <c r="B4386" s="12" t="s">
        <v>40</v>
      </c>
      <c r="C4386" s="34" t="s">
        <v>4487</v>
      </c>
      <c r="D4386" s="3"/>
      <c r="E4386" s="17">
        <v>45477</v>
      </c>
      <c r="F4386" s="17">
        <v>45477</v>
      </c>
      <c r="G4386" s="17" t="s">
        <v>13969</v>
      </c>
      <c r="H4386" s="97" t="s">
        <v>4537</v>
      </c>
      <c r="I4386" s="19">
        <v>10</v>
      </c>
      <c r="J4386" s="19" t="s">
        <v>43</v>
      </c>
      <c r="K4386" s="12"/>
      <c r="L4386" s="19" t="s">
        <v>6180</v>
      </c>
      <c r="M4386" s="19" t="s">
        <v>10714</v>
      </c>
      <c r="N4386" s="12" t="s">
        <v>13707</v>
      </c>
      <c r="O4386" s="12">
        <v>427575</v>
      </c>
      <c r="P4386" s="17">
        <v>45476</v>
      </c>
      <c r="Q4386" s="32">
        <v>8779857</v>
      </c>
      <c r="R4386" s="32"/>
      <c r="S4386" s="32">
        <v>8779857</v>
      </c>
      <c r="T4386" s="3"/>
      <c r="U4386" s="3"/>
      <c r="V4386" s="17">
        <v>45489</v>
      </c>
      <c r="W4386" s="17">
        <v>45489</v>
      </c>
      <c r="X4386" s="32">
        <v>8779857</v>
      </c>
      <c r="Y4386" s="32"/>
      <c r="Z4386" s="32">
        <v>8779857</v>
      </c>
    </row>
    <row r="4387" spans="1:26" x14ac:dyDescent="0.3">
      <c r="A4387" s="16">
        <v>1</v>
      </c>
      <c r="B4387" s="3" t="s">
        <v>41</v>
      </c>
      <c r="C4387" s="34" t="s">
        <v>4477</v>
      </c>
      <c r="D4387" s="3"/>
      <c r="E4387" s="17">
        <v>45477</v>
      </c>
      <c r="F4387" s="17">
        <v>45477</v>
      </c>
      <c r="G4387" s="17" t="s">
        <v>13969</v>
      </c>
      <c r="H4387" s="97" t="s">
        <v>4537</v>
      </c>
      <c r="I4387" s="19">
        <v>10</v>
      </c>
      <c r="J4387" s="19" t="s">
        <v>55</v>
      </c>
      <c r="K4387" s="12"/>
      <c r="L4387" s="19" t="s">
        <v>6182</v>
      </c>
      <c r="M4387" s="19" t="s">
        <v>10716</v>
      </c>
      <c r="N4387" s="12" t="s">
        <v>13708</v>
      </c>
      <c r="O4387" s="12">
        <v>102410</v>
      </c>
      <c r="P4387" s="17">
        <v>45476</v>
      </c>
      <c r="Q4387" s="32">
        <v>3799432</v>
      </c>
      <c r="R4387" s="32"/>
      <c r="S4387" s="32">
        <v>3799432</v>
      </c>
      <c r="T4387" s="3"/>
      <c r="U4387" s="3"/>
      <c r="V4387" s="17">
        <v>45489</v>
      </c>
      <c r="W4387" s="17">
        <v>45489</v>
      </c>
      <c r="X4387" s="32">
        <v>3799432</v>
      </c>
      <c r="Y4387" s="32"/>
      <c r="Z4387" s="32">
        <v>3799432</v>
      </c>
    </row>
    <row r="4388" spans="1:26" x14ac:dyDescent="0.3">
      <c r="A4388" s="16">
        <v>1</v>
      </c>
      <c r="B4388" s="12" t="s">
        <v>40</v>
      </c>
      <c r="C4388" s="34" t="s">
        <v>4482</v>
      </c>
      <c r="D4388" s="3"/>
      <c r="E4388" s="17">
        <v>45477</v>
      </c>
      <c r="F4388" s="17">
        <v>45477</v>
      </c>
      <c r="G4388" s="17" t="s">
        <v>13969</v>
      </c>
      <c r="H4388" s="97" t="s">
        <v>4537</v>
      </c>
      <c r="I4388" s="19">
        <v>10</v>
      </c>
      <c r="J4388" s="19" t="s">
        <v>55</v>
      </c>
      <c r="K4388" s="12"/>
      <c r="L4388" s="19" t="s">
        <v>6185</v>
      </c>
      <c r="M4388" s="19" t="s">
        <v>10719</v>
      </c>
      <c r="N4388" s="12" t="s">
        <v>13708</v>
      </c>
      <c r="O4388" s="12">
        <v>97019</v>
      </c>
      <c r="P4388" s="17">
        <v>45450</v>
      </c>
      <c r="Q4388" s="32">
        <v>79037368</v>
      </c>
      <c r="R4388" s="32"/>
      <c r="S4388" s="32">
        <v>79037368</v>
      </c>
      <c r="T4388" s="3"/>
      <c r="U4388" s="3"/>
      <c r="V4388" s="17">
        <v>45489</v>
      </c>
      <c r="W4388" s="17">
        <v>45489</v>
      </c>
      <c r="X4388" s="32">
        <v>14000000</v>
      </c>
      <c r="Y4388" s="32"/>
      <c r="Z4388" s="32">
        <v>14000000</v>
      </c>
    </row>
    <row r="4389" spans="1:26" x14ac:dyDescent="0.3">
      <c r="A4389" s="16">
        <v>1</v>
      </c>
      <c r="B4389" s="12" t="s">
        <v>58</v>
      </c>
      <c r="C4389" s="34" t="s">
        <v>4476</v>
      </c>
      <c r="D4389" s="3"/>
      <c r="E4389" s="17">
        <v>45476</v>
      </c>
      <c r="F4389" s="17">
        <v>45476</v>
      </c>
      <c r="G4389" s="17" t="s">
        <v>13969</v>
      </c>
      <c r="H4389" s="97" t="s">
        <v>4537</v>
      </c>
      <c r="I4389" s="19">
        <v>10</v>
      </c>
      <c r="J4389" s="19" t="s">
        <v>55</v>
      </c>
      <c r="K4389" s="12"/>
      <c r="L4389" s="19" t="s">
        <v>6187</v>
      </c>
      <c r="M4389" s="19" t="s">
        <v>10721</v>
      </c>
      <c r="N4389" s="12" t="s">
        <v>13707</v>
      </c>
      <c r="O4389" s="12">
        <v>509166</v>
      </c>
      <c r="P4389" s="17">
        <v>45404</v>
      </c>
      <c r="Q4389" s="32">
        <v>17072041</v>
      </c>
      <c r="R4389" s="32"/>
      <c r="S4389" s="32">
        <v>17072041</v>
      </c>
      <c r="T4389" s="3"/>
      <c r="U4389" s="3"/>
      <c r="V4389" s="17">
        <v>45489</v>
      </c>
      <c r="W4389" s="17">
        <v>45489</v>
      </c>
      <c r="X4389" s="32">
        <v>14000000</v>
      </c>
      <c r="Y4389" s="32"/>
      <c r="Z4389" s="32">
        <v>14000000</v>
      </c>
    </row>
    <row r="4390" spans="1:26" x14ac:dyDescent="0.3">
      <c r="A4390" s="16">
        <v>1</v>
      </c>
      <c r="B4390" s="12" t="s">
        <v>40</v>
      </c>
      <c r="C4390" s="34" t="s">
        <v>4487</v>
      </c>
      <c r="D4390" s="3"/>
      <c r="E4390" s="17">
        <v>45476</v>
      </c>
      <c r="F4390" s="17">
        <v>45476</v>
      </c>
      <c r="G4390" s="17" t="s">
        <v>13969</v>
      </c>
      <c r="H4390" s="97" t="s">
        <v>4537</v>
      </c>
      <c r="I4390" s="19">
        <v>10</v>
      </c>
      <c r="J4390" s="19" t="s">
        <v>55</v>
      </c>
      <c r="K4390" s="12"/>
      <c r="L4390" s="19" t="s">
        <v>6191</v>
      </c>
      <c r="M4390" s="19" t="s">
        <v>10725</v>
      </c>
      <c r="N4390" s="12" t="s">
        <v>13707</v>
      </c>
      <c r="O4390" s="12">
        <v>386254</v>
      </c>
      <c r="P4390" s="17">
        <v>45475</v>
      </c>
      <c r="Q4390" s="32">
        <v>3912800</v>
      </c>
      <c r="R4390" s="32"/>
      <c r="S4390" s="32">
        <v>3912800</v>
      </c>
      <c r="T4390" s="3"/>
      <c r="U4390" s="3"/>
      <c r="V4390" s="17">
        <v>45489</v>
      </c>
      <c r="W4390" s="17">
        <v>45489</v>
      </c>
      <c r="X4390" s="32">
        <v>3912800</v>
      </c>
      <c r="Y4390" s="32"/>
      <c r="Z4390" s="32">
        <v>3912800</v>
      </c>
    </row>
    <row r="4391" spans="1:26" x14ac:dyDescent="0.3">
      <c r="A4391" s="16">
        <v>1</v>
      </c>
      <c r="B4391" s="12" t="s">
        <v>58</v>
      </c>
      <c r="C4391" s="34" t="s">
        <v>4484</v>
      </c>
      <c r="D4391" s="3"/>
      <c r="E4391" s="17">
        <v>45476</v>
      </c>
      <c r="F4391" s="17">
        <v>45476</v>
      </c>
      <c r="G4391" s="17" t="s">
        <v>13969</v>
      </c>
      <c r="H4391" s="97" t="s">
        <v>4537</v>
      </c>
      <c r="I4391" s="19">
        <v>10</v>
      </c>
      <c r="J4391" s="19" t="s">
        <v>55</v>
      </c>
      <c r="K4391" s="12"/>
      <c r="L4391" s="19" t="s">
        <v>6192</v>
      </c>
      <c r="M4391" s="19" t="s">
        <v>10726</v>
      </c>
      <c r="N4391" s="12" t="s">
        <v>13707</v>
      </c>
      <c r="O4391" s="12">
        <v>511012</v>
      </c>
      <c r="P4391" s="17">
        <v>45474</v>
      </c>
      <c r="Q4391" s="32">
        <v>14000000</v>
      </c>
      <c r="R4391" s="32"/>
      <c r="S4391" s="32">
        <v>14000000</v>
      </c>
      <c r="T4391" s="3"/>
      <c r="U4391" s="3"/>
      <c r="V4391" s="17">
        <v>45489</v>
      </c>
      <c r="W4391" s="17">
        <v>45489</v>
      </c>
      <c r="X4391" s="32">
        <v>14000000</v>
      </c>
      <c r="Y4391" s="32"/>
      <c r="Z4391" s="32">
        <v>14000000</v>
      </c>
    </row>
    <row r="4392" spans="1:26" ht="20.399999999999999" x14ac:dyDescent="0.3">
      <c r="A4392" s="16">
        <v>1</v>
      </c>
      <c r="B4392" s="3" t="s">
        <v>41</v>
      </c>
      <c r="C4392" s="34" t="s">
        <v>4477</v>
      </c>
      <c r="D4392" s="3"/>
      <c r="E4392" s="17">
        <v>45476</v>
      </c>
      <c r="F4392" s="17">
        <v>45476</v>
      </c>
      <c r="G4392" s="17" t="s">
        <v>13969</v>
      </c>
      <c r="H4392" s="97" t="s">
        <v>4537</v>
      </c>
      <c r="I4392" s="19">
        <v>10</v>
      </c>
      <c r="J4392" s="19" t="s">
        <v>55</v>
      </c>
      <c r="K4392" s="12"/>
      <c r="L4392" s="19" t="s">
        <v>6195</v>
      </c>
      <c r="M4392" s="19" t="s">
        <v>10729</v>
      </c>
      <c r="N4392" s="12" t="s">
        <v>13707</v>
      </c>
      <c r="O4392" s="12">
        <v>425217</v>
      </c>
      <c r="P4392" s="17">
        <v>45395</v>
      </c>
      <c r="Q4392" s="32">
        <v>18242200</v>
      </c>
      <c r="R4392" s="32"/>
      <c r="S4392" s="32">
        <v>18242200</v>
      </c>
      <c r="T4392" s="3"/>
      <c r="U4392" s="3"/>
      <c r="V4392" s="17">
        <v>45489</v>
      </c>
      <c r="W4392" s="17">
        <v>45489</v>
      </c>
      <c r="X4392" s="32">
        <v>14000000</v>
      </c>
      <c r="Y4392" s="32"/>
      <c r="Z4392" s="32">
        <v>14000000</v>
      </c>
    </row>
    <row r="4393" spans="1:26" x14ac:dyDescent="0.3">
      <c r="A4393" s="16">
        <v>1</v>
      </c>
      <c r="B4393" s="12" t="s">
        <v>40</v>
      </c>
      <c r="C4393" s="34" t="s">
        <v>4482</v>
      </c>
      <c r="D4393" s="3"/>
      <c r="E4393" s="17">
        <v>45476</v>
      </c>
      <c r="F4393" s="17">
        <v>45476</v>
      </c>
      <c r="G4393" s="17" t="s">
        <v>13969</v>
      </c>
      <c r="H4393" s="97" t="s">
        <v>4537</v>
      </c>
      <c r="I4393" s="19">
        <v>10</v>
      </c>
      <c r="J4393" s="19" t="s">
        <v>55</v>
      </c>
      <c r="K4393" s="12"/>
      <c r="L4393" s="19" t="s">
        <v>6196</v>
      </c>
      <c r="M4393" s="19" t="s">
        <v>10730</v>
      </c>
      <c r="N4393" s="12" t="s">
        <v>13707</v>
      </c>
      <c r="O4393" s="12">
        <v>585537</v>
      </c>
      <c r="P4393" s="17">
        <v>45462</v>
      </c>
      <c r="Q4393" s="32">
        <v>17214110</v>
      </c>
      <c r="R4393" s="32"/>
      <c r="S4393" s="32">
        <v>17214110</v>
      </c>
      <c r="T4393" s="3"/>
      <c r="U4393" s="3"/>
      <c r="V4393" s="17">
        <v>45489</v>
      </c>
      <c r="W4393" s="17">
        <v>45489</v>
      </c>
      <c r="X4393" s="32">
        <v>14000000</v>
      </c>
      <c r="Y4393" s="32"/>
      <c r="Z4393" s="32">
        <v>14000000</v>
      </c>
    </row>
    <row r="4394" spans="1:26" x14ac:dyDescent="0.3">
      <c r="A4394" s="16">
        <v>1</v>
      </c>
      <c r="B4394" s="12" t="s">
        <v>58</v>
      </c>
      <c r="C4394" s="34" t="s">
        <v>4490</v>
      </c>
      <c r="D4394" s="3"/>
      <c r="E4394" s="17">
        <v>45476</v>
      </c>
      <c r="F4394" s="17">
        <v>45476</v>
      </c>
      <c r="G4394" s="17" t="s">
        <v>13969</v>
      </c>
      <c r="H4394" s="97" t="s">
        <v>4537</v>
      </c>
      <c r="I4394" s="19">
        <v>10</v>
      </c>
      <c r="J4394" s="19" t="s">
        <v>55</v>
      </c>
      <c r="K4394" s="12"/>
      <c r="L4394" s="19" t="s">
        <v>6202</v>
      </c>
      <c r="M4394" s="19" t="s">
        <v>10738</v>
      </c>
      <c r="N4394" s="12" t="s">
        <v>13707</v>
      </c>
      <c r="O4394" s="12">
        <v>654354</v>
      </c>
      <c r="P4394" s="17">
        <v>45409</v>
      </c>
      <c r="Q4394" s="32">
        <v>9419240</v>
      </c>
      <c r="R4394" s="32"/>
      <c r="S4394" s="32">
        <v>9419240</v>
      </c>
      <c r="T4394" s="3"/>
      <c r="U4394" s="3"/>
      <c r="V4394" s="17">
        <v>45489</v>
      </c>
      <c r="W4394" s="17">
        <v>45489</v>
      </c>
      <c r="X4394" s="32">
        <v>9419240</v>
      </c>
      <c r="Y4394" s="32"/>
      <c r="Z4394" s="32">
        <v>9419240</v>
      </c>
    </row>
    <row r="4395" spans="1:26" x14ac:dyDescent="0.3">
      <c r="A4395" s="16">
        <v>1</v>
      </c>
      <c r="B4395" s="12" t="s">
        <v>40</v>
      </c>
      <c r="C4395" s="34" t="s">
        <v>4482</v>
      </c>
      <c r="D4395" s="3"/>
      <c r="E4395" s="17">
        <v>45475</v>
      </c>
      <c r="F4395" s="17">
        <v>45475</v>
      </c>
      <c r="G4395" s="17" t="s">
        <v>13969</v>
      </c>
      <c r="H4395" s="97" t="s">
        <v>4537</v>
      </c>
      <c r="I4395" s="19">
        <v>10</v>
      </c>
      <c r="J4395" s="19" t="s">
        <v>55</v>
      </c>
      <c r="K4395" s="12"/>
      <c r="L4395" s="19" t="s">
        <v>6204</v>
      </c>
      <c r="M4395" s="19" t="s">
        <v>10740</v>
      </c>
      <c r="N4395" s="12" t="s">
        <v>13707</v>
      </c>
      <c r="O4395" s="12">
        <v>582738</v>
      </c>
      <c r="P4395" s="17">
        <v>45476.909722222219</v>
      </c>
      <c r="Q4395" s="32">
        <v>41015159</v>
      </c>
      <c r="R4395" s="32"/>
      <c r="S4395" s="32">
        <v>41015159</v>
      </c>
      <c r="T4395" s="3"/>
      <c r="U4395" s="3"/>
      <c r="V4395" s="17">
        <v>45489</v>
      </c>
      <c r="W4395" s="17">
        <v>45489</v>
      </c>
      <c r="X4395" s="32">
        <v>14000000</v>
      </c>
      <c r="Y4395" s="32"/>
      <c r="Z4395" s="32">
        <v>14000000</v>
      </c>
    </row>
    <row r="4396" spans="1:26" x14ac:dyDescent="0.3">
      <c r="A4396" s="16">
        <v>1</v>
      </c>
      <c r="B4396" s="3" t="s">
        <v>41</v>
      </c>
      <c r="C4396" s="34" t="s">
        <v>4477</v>
      </c>
      <c r="D4396" s="3"/>
      <c r="E4396" s="17">
        <v>45475</v>
      </c>
      <c r="F4396" s="17">
        <v>45475</v>
      </c>
      <c r="G4396" s="17" t="s">
        <v>13969</v>
      </c>
      <c r="H4396" s="97" t="s">
        <v>4537</v>
      </c>
      <c r="I4396" s="19">
        <v>10</v>
      </c>
      <c r="J4396" s="19" t="s">
        <v>55</v>
      </c>
      <c r="K4396" s="12"/>
      <c r="L4396" s="19" t="s">
        <v>6205</v>
      </c>
      <c r="M4396" s="19" t="s">
        <v>10741</v>
      </c>
      <c r="N4396" s="12" t="s">
        <v>13708</v>
      </c>
      <c r="O4396" s="12">
        <v>75709</v>
      </c>
      <c r="P4396" s="17">
        <v>45473</v>
      </c>
      <c r="Q4396" s="32">
        <v>6467940</v>
      </c>
      <c r="R4396" s="32"/>
      <c r="S4396" s="32">
        <v>6467940</v>
      </c>
      <c r="T4396" s="3"/>
      <c r="U4396" s="3"/>
      <c r="V4396" s="17">
        <v>45489</v>
      </c>
      <c r="W4396" s="17">
        <v>45489</v>
      </c>
      <c r="X4396" s="32">
        <v>6467940</v>
      </c>
      <c r="Y4396" s="32"/>
      <c r="Z4396" s="32">
        <v>6467940</v>
      </c>
    </row>
    <row r="4397" spans="1:26" x14ac:dyDescent="0.3">
      <c r="A4397" s="16">
        <v>1</v>
      </c>
      <c r="B4397" s="12" t="s">
        <v>40</v>
      </c>
      <c r="C4397" s="34" t="s">
        <v>4487</v>
      </c>
      <c r="D4397" s="3"/>
      <c r="E4397" s="17">
        <v>45475</v>
      </c>
      <c r="F4397" s="17">
        <v>45475</v>
      </c>
      <c r="G4397" s="17" t="s">
        <v>13969</v>
      </c>
      <c r="H4397" s="97" t="s">
        <v>4537</v>
      </c>
      <c r="I4397" s="19">
        <v>10</v>
      </c>
      <c r="J4397" s="19" t="s">
        <v>55</v>
      </c>
      <c r="K4397" s="12"/>
      <c r="L4397" s="19" t="s">
        <v>6206</v>
      </c>
      <c r="M4397" s="19" t="s">
        <v>10742</v>
      </c>
      <c r="N4397" s="12" t="s">
        <v>13707</v>
      </c>
      <c r="O4397" s="12">
        <v>645489</v>
      </c>
      <c r="P4397" s="17">
        <v>45474</v>
      </c>
      <c r="Q4397" s="32">
        <v>2748761</v>
      </c>
      <c r="R4397" s="32"/>
      <c r="S4397" s="32">
        <v>2748761</v>
      </c>
      <c r="T4397" s="3"/>
      <c r="U4397" s="3"/>
      <c r="V4397" s="17">
        <v>45489</v>
      </c>
      <c r="W4397" s="17">
        <v>45489</v>
      </c>
      <c r="X4397" s="32">
        <v>2748761</v>
      </c>
      <c r="Y4397" s="32"/>
      <c r="Z4397" s="32">
        <v>2748761</v>
      </c>
    </row>
    <row r="4398" spans="1:26" x14ac:dyDescent="0.3">
      <c r="A4398" s="16">
        <v>1</v>
      </c>
      <c r="B4398" s="12" t="s">
        <v>40</v>
      </c>
      <c r="C4398" s="34" t="s">
        <v>4496</v>
      </c>
      <c r="D4398" s="3"/>
      <c r="E4398" s="17">
        <v>45475</v>
      </c>
      <c r="F4398" s="17">
        <v>45475</v>
      </c>
      <c r="G4398" s="17" t="s">
        <v>13969</v>
      </c>
      <c r="H4398" s="97" t="s">
        <v>4537</v>
      </c>
      <c r="I4398" s="19">
        <v>10</v>
      </c>
      <c r="J4398" s="19" t="s">
        <v>55</v>
      </c>
      <c r="K4398" s="12"/>
      <c r="L4398" s="19" t="s">
        <v>6208</v>
      </c>
      <c r="M4398" s="19" t="s">
        <v>10745</v>
      </c>
      <c r="N4398" s="12" t="s">
        <v>13707</v>
      </c>
      <c r="O4398" s="12">
        <v>609697</v>
      </c>
      <c r="P4398" s="17">
        <v>45399</v>
      </c>
      <c r="Q4398" s="32">
        <v>7471745</v>
      </c>
      <c r="R4398" s="32"/>
      <c r="S4398" s="32">
        <v>7471745</v>
      </c>
      <c r="T4398" s="3"/>
      <c r="U4398" s="3"/>
      <c r="V4398" s="17">
        <v>45489</v>
      </c>
      <c r="W4398" s="17">
        <v>45489</v>
      </c>
      <c r="X4398" s="32">
        <v>7471745</v>
      </c>
      <c r="Y4398" s="32"/>
      <c r="Z4398" s="32">
        <v>7471745</v>
      </c>
    </row>
    <row r="4399" spans="1:26" x14ac:dyDescent="0.3">
      <c r="A4399" s="16">
        <v>1</v>
      </c>
      <c r="B4399" s="3" t="s">
        <v>41</v>
      </c>
      <c r="C4399" s="34" t="s">
        <v>4475</v>
      </c>
      <c r="D4399" s="3"/>
      <c r="E4399" s="17">
        <v>45475</v>
      </c>
      <c r="F4399" s="17">
        <v>45475</v>
      </c>
      <c r="G4399" s="17" t="s">
        <v>13969</v>
      </c>
      <c r="H4399" s="97" t="s">
        <v>4537</v>
      </c>
      <c r="I4399" s="19">
        <v>10</v>
      </c>
      <c r="J4399" s="19" t="s">
        <v>55</v>
      </c>
      <c r="K4399" s="12"/>
      <c r="L4399" s="19" t="s">
        <v>6210</v>
      </c>
      <c r="M4399" s="19" t="s">
        <v>10747</v>
      </c>
      <c r="N4399" s="12" t="s">
        <v>13707</v>
      </c>
      <c r="O4399" s="12">
        <v>612586</v>
      </c>
      <c r="P4399" s="17">
        <v>45473</v>
      </c>
      <c r="Q4399" s="32">
        <v>13550133</v>
      </c>
      <c r="R4399" s="32"/>
      <c r="S4399" s="32">
        <v>13550133</v>
      </c>
      <c r="T4399" s="3"/>
      <c r="U4399" s="3"/>
      <c r="V4399" s="17">
        <v>45489</v>
      </c>
      <c r="W4399" s="17">
        <v>45489</v>
      </c>
      <c r="X4399" s="32">
        <v>13550133</v>
      </c>
      <c r="Y4399" s="32"/>
      <c r="Z4399" s="32">
        <v>13550133</v>
      </c>
    </row>
    <row r="4400" spans="1:26" x14ac:dyDescent="0.3">
      <c r="A4400" s="16">
        <v>1</v>
      </c>
      <c r="B4400" s="12" t="s">
        <v>58</v>
      </c>
      <c r="C4400" s="34" t="s">
        <v>4493</v>
      </c>
      <c r="D4400" s="3"/>
      <c r="E4400" s="17">
        <v>45475</v>
      </c>
      <c r="F4400" s="17">
        <v>45475</v>
      </c>
      <c r="G4400" s="17" t="s">
        <v>13969</v>
      </c>
      <c r="H4400" s="97" t="s">
        <v>4537</v>
      </c>
      <c r="I4400" s="19">
        <v>10</v>
      </c>
      <c r="J4400" s="19" t="s">
        <v>55</v>
      </c>
      <c r="K4400" s="12"/>
      <c r="L4400" s="19" t="s">
        <v>6211</v>
      </c>
      <c r="M4400" s="19" t="s">
        <v>10748</v>
      </c>
      <c r="N4400" s="12" t="s">
        <v>13707</v>
      </c>
      <c r="O4400" s="12">
        <v>618888</v>
      </c>
      <c r="P4400" s="17">
        <v>45438</v>
      </c>
      <c r="Q4400" s="32">
        <v>9828000</v>
      </c>
      <c r="R4400" s="32"/>
      <c r="S4400" s="32">
        <v>9828000</v>
      </c>
      <c r="T4400" s="3"/>
      <c r="U4400" s="3"/>
      <c r="V4400" s="17">
        <v>45489</v>
      </c>
      <c r="W4400" s="17">
        <v>45489</v>
      </c>
      <c r="X4400" s="32">
        <v>9828000</v>
      </c>
      <c r="Y4400" s="32"/>
      <c r="Z4400" s="32">
        <v>9828000</v>
      </c>
    </row>
    <row r="4401" spans="1:26" x14ac:dyDescent="0.3">
      <c r="A4401" s="16">
        <v>1</v>
      </c>
      <c r="B4401" s="3" t="s">
        <v>41</v>
      </c>
      <c r="C4401" s="34" t="s">
        <v>4477</v>
      </c>
      <c r="D4401" s="3"/>
      <c r="E4401" s="17">
        <v>45475</v>
      </c>
      <c r="F4401" s="17">
        <v>45475</v>
      </c>
      <c r="G4401" s="17" t="s">
        <v>13969</v>
      </c>
      <c r="H4401" s="97" t="s">
        <v>4537</v>
      </c>
      <c r="I4401" s="19">
        <v>10</v>
      </c>
      <c r="J4401" s="19" t="s">
        <v>55</v>
      </c>
      <c r="K4401" s="12"/>
      <c r="L4401" s="19" t="s">
        <v>6214</v>
      </c>
      <c r="M4401" s="19" t="s">
        <v>10751</v>
      </c>
      <c r="N4401" s="12" t="s">
        <v>13707</v>
      </c>
      <c r="O4401" s="12">
        <v>705747</v>
      </c>
      <c r="P4401" s="17">
        <v>45472</v>
      </c>
      <c r="Q4401" s="32">
        <v>25803996</v>
      </c>
      <c r="R4401" s="32"/>
      <c r="S4401" s="32">
        <v>25803996</v>
      </c>
      <c r="T4401" s="3"/>
      <c r="U4401" s="3"/>
      <c r="V4401" s="17">
        <v>45489</v>
      </c>
      <c r="W4401" s="17">
        <v>45489</v>
      </c>
      <c r="X4401" s="32">
        <v>14000000</v>
      </c>
      <c r="Y4401" s="32"/>
      <c r="Z4401" s="32">
        <v>14000000</v>
      </c>
    </row>
    <row r="4402" spans="1:26" x14ac:dyDescent="0.3">
      <c r="A4402" s="16">
        <v>1</v>
      </c>
      <c r="B4402" s="12" t="s">
        <v>40</v>
      </c>
      <c r="C4402" s="34" t="s">
        <v>4482</v>
      </c>
      <c r="D4402" s="3"/>
      <c r="E4402" s="17">
        <v>45475</v>
      </c>
      <c r="F4402" s="17">
        <v>45475</v>
      </c>
      <c r="G4402" s="17" t="s">
        <v>13969</v>
      </c>
      <c r="H4402" s="97" t="s">
        <v>4537</v>
      </c>
      <c r="I4402" s="19">
        <v>10</v>
      </c>
      <c r="J4402" s="19" t="s">
        <v>55</v>
      </c>
      <c r="K4402" s="12"/>
      <c r="L4402" s="19" t="s">
        <v>6216</v>
      </c>
      <c r="M4402" s="19" t="s">
        <v>10754</v>
      </c>
      <c r="N4402" s="12" t="s">
        <v>13707</v>
      </c>
      <c r="O4402" s="12">
        <v>567478</v>
      </c>
      <c r="P4402" s="17">
        <v>45473</v>
      </c>
      <c r="Q4402" s="32">
        <v>10417285</v>
      </c>
      <c r="R4402" s="32"/>
      <c r="S4402" s="32">
        <v>10417285</v>
      </c>
      <c r="T4402" s="3"/>
      <c r="U4402" s="3"/>
      <c r="V4402" s="17">
        <v>45489</v>
      </c>
      <c r="W4402" s="17">
        <v>45489</v>
      </c>
      <c r="X4402" s="32">
        <v>10417285</v>
      </c>
      <c r="Y4402" s="32"/>
      <c r="Z4402" s="32">
        <v>10417285</v>
      </c>
    </row>
    <row r="4403" spans="1:26" x14ac:dyDescent="0.3">
      <c r="A4403" s="16">
        <v>1</v>
      </c>
      <c r="B4403" s="12" t="s">
        <v>40</v>
      </c>
      <c r="C4403" s="34" t="s">
        <v>4482</v>
      </c>
      <c r="D4403" s="3"/>
      <c r="E4403" s="17">
        <v>45474</v>
      </c>
      <c r="F4403" s="17">
        <v>45474</v>
      </c>
      <c r="G4403" s="17" t="s">
        <v>13969</v>
      </c>
      <c r="H4403" s="97" t="s">
        <v>4537</v>
      </c>
      <c r="I4403" s="19">
        <v>10</v>
      </c>
      <c r="J4403" s="19" t="s">
        <v>55</v>
      </c>
      <c r="K4403" s="12"/>
      <c r="L4403" s="19" t="s">
        <v>6221</v>
      </c>
      <c r="M4403" s="19" t="s">
        <v>10759</v>
      </c>
      <c r="N4403" s="12" t="s">
        <v>13707</v>
      </c>
      <c r="O4403" s="12">
        <v>660895</v>
      </c>
      <c r="P4403" s="17">
        <v>45423.395833333336</v>
      </c>
      <c r="Q4403" s="32">
        <v>1892200</v>
      </c>
      <c r="R4403" s="32"/>
      <c r="S4403" s="32">
        <v>1892200</v>
      </c>
      <c r="T4403" s="3"/>
      <c r="U4403" s="3"/>
      <c r="V4403" s="17">
        <v>45489</v>
      </c>
      <c r="W4403" s="17">
        <v>45489</v>
      </c>
      <c r="X4403" s="32">
        <v>1892200</v>
      </c>
      <c r="Y4403" s="32"/>
      <c r="Z4403" s="32">
        <v>1892200</v>
      </c>
    </row>
    <row r="4404" spans="1:26" x14ac:dyDescent="0.3">
      <c r="A4404" s="16">
        <v>1</v>
      </c>
      <c r="B4404" s="12" t="s">
        <v>58</v>
      </c>
      <c r="C4404" s="34" t="s">
        <v>4474</v>
      </c>
      <c r="D4404" s="3"/>
      <c r="E4404" s="17">
        <v>45474</v>
      </c>
      <c r="F4404" s="17">
        <v>45474</v>
      </c>
      <c r="G4404" s="17" t="s">
        <v>13969</v>
      </c>
      <c r="H4404" s="97" t="s">
        <v>4537</v>
      </c>
      <c r="I4404" s="19">
        <v>10</v>
      </c>
      <c r="J4404" s="19" t="s">
        <v>55</v>
      </c>
      <c r="K4404" s="12"/>
      <c r="L4404" s="19" t="s">
        <v>6223</v>
      </c>
      <c r="M4404" s="19" t="s">
        <v>10762</v>
      </c>
      <c r="N4404" s="12" t="s">
        <v>13707</v>
      </c>
      <c r="O4404" s="12">
        <v>645910</v>
      </c>
      <c r="P4404" s="17">
        <v>45431.520833333336</v>
      </c>
      <c r="Q4404" s="32">
        <v>6230291</v>
      </c>
      <c r="R4404" s="32"/>
      <c r="S4404" s="32">
        <v>6230291</v>
      </c>
      <c r="T4404" s="3"/>
      <c r="U4404" s="3"/>
      <c r="V4404" s="17">
        <v>45489</v>
      </c>
      <c r="W4404" s="17">
        <v>45489</v>
      </c>
      <c r="X4404" s="32">
        <v>6230291</v>
      </c>
      <c r="Y4404" s="32"/>
      <c r="Z4404" s="32">
        <v>6230291</v>
      </c>
    </row>
    <row r="4405" spans="1:26" x14ac:dyDescent="0.3">
      <c r="A4405" s="16">
        <v>1</v>
      </c>
      <c r="B4405" s="12" t="s">
        <v>40</v>
      </c>
      <c r="C4405" s="34" t="s">
        <v>4482</v>
      </c>
      <c r="D4405" s="3"/>
      <c r="E4405" s="17">
        <v>45474</v>
      </c>
      <c r="F4405" s="17">
        <v>45474</v>
      </c>
      <c r="G4405" s="17" t="s">
        <v>13969</v>
      </c>
      <c r="H4405" s="97" t="s">
        <v>4537</v>
      </c>
      <c r="I4405" s="19">
        <v>10</v>
      </c>
      <c r="J4405" s="19" t="s">
        <v>55</v>
      </c>
      <c r="K4405" s="12"/>
      <c r="L4405" s="19" t="s">
        <v>6227</v>
      </c>
      <c r="M4405" s="19" t="s">
        <v>10767</v>
      </c>
      <c r="N4405" s="12" t="s">
        <v>13708</v>
      </c>
      <c r="O4405" s="12">
        <v>103789</v>
      </c>
      <c r="P4405" s="17">
        <v>45472.96875</v>
      </c>
      <c r="Q4405" s="32">
        <v>3537519</v>
      </c>
      <c r="R4405" s="32"/>
      <c r="S4405" s="32">
        <v>3537519</v>
      </c>
      <c r="T4405" s="3"/>
      <c r="U4405" s="3"/>
      <c r="V4405" s="17">
        <v>45489</v>
      </c>
      <c r="W4405" s="17">
        <v>45489</v>
      </c>
      <c r="X4405" s="32">
        <v>3537519</v>
      </c>
      <c r="Y4405" s="32"/>
      <c r="Z4405" s="32">
        <v>3537519</v>
      </c>
    </row>
    <row r="4406" spans="1:26" x14ac:dyDescent="0.3">
      <c r="A4406" s="16">
        <v>1</v>
      </c>
      <c r="B4406" s="12" t="s">
        <v>58</v>
      </c>
      <c r="C4406" s="34" t="s">
        <v>4495</v>
      </c>
      <c r="D4406" s="3"/>
      <c r="E4406" s="17">
        <v>45474</v>
      </c>
      <c r="F4406" s="17">
        <v>45474</v>
      </c>
      <c r="G4406" s="17" t="s">
        <v>13969</v>
      </c>
      <c r="H4406" s="97" t="s">
        <v>4537</v>
      </c>
      <c r="I4406" s="19">
        <v>10</v>
      </c>
      <c r="J4406" s="19" t="s">
        <v>55</v>
      </c>
      <c r="K4406" s="12"/>
      <c r="L4406" s="19" t="s">
        <v>6231</v>
      </c>
      <c r="M4406" s="19" t="s">
        <v>10772</v>
      </c>
      <c r="N4406" s="12" t="s">
        <v>13707</v>
      </c>
      <c r="O4406" s="12">
        <v>461055</v>
      </c>
      <c r="P4406" s="17">
        <v>45475.729166666664</v>
      </c>
      <c r="Q4406" s="32">
        <v>7194022</v>
      </c>
      <c r="R4406" s="32"/>
      <c r="S4406" s="32">
        <v>7194022</v>
      </c>
      <c r="T4406" s="3"/>
      <c r="U4406" s="3"/>
      <c r="V4406" s="17">
        <v>45489</v>
      </c>
      <c r="W4406" s="17">
        <v>45489</v>
      </c>
      <c r="X4406" s="32">
        <v>7194022</v>
      </c>
      <c r="Y4406" s="32"/>
      <c r="Z4406" s="32">
        <v>7194022</v>
      </c>
    </row>
    <row r="4407" spans="1:26" x14ac:dyDescent="0.3">
      <c r="A4407" s="16">
        <v>1</v>
      </c>
      <c r="B4407" s="12" t="s">
        <v>40</v>
      </c>
      <c r="C4407" s="34" t="s">
        <v>4482</v>
      </c>
      <c r="D4407" s="3"/>
      <c r="E4407" s="17">
        <v>45478</v>
      </c>
      <c r="F4407" s="17">
        <v>45478</v>
      </c>
      <c r="G4407" s="17" t="s">
        <v>13969</v>
      </c>
      <c r="H4407" s="97" t="s">
        <v>4537</v>
      </c>
      <c r="I4407" s="19">
        <v>10</v>
      </c>
      <c r="J4407" s="19" t="s">
        <v>55</v>
      </c>
      <c r="K4407" s="12"/>
      <c r="L4407" s="19" t="s">
        <v>6158</v>
      </c>
      <c r="M4407" s="19" t="s">
        <v>6637</v>
      </c>
      <c r="N4407" s="12" t="s">
        <v>13707</v>
      </c>
      <c r="O4407" s="12">
        <v>660781</v>
      </c>
      <c r="P4407" s="17">
        <v>45476</v>
      </c>
      <c r="Q4407" s="32">
        <v>11122700</v>
      </c>
      <c r="R4407" s="32"/>
      <c r="S4407" s="32">
        <v>11122700</v>
      </c>
      <c r="T4407" s="3"/>
      <c r="U4407" s="3"/>
      <c r="V4407" s="17">
        <v>45490</v>
      </c>
      <c r="W4407" s="17">
        <v>45490</v>
      </c>
      <c r="X4407" s="32">
        <v>11522700</v>
      </c>
      <c r="Y4407" s="32"/>
      <c r="Z4407" s="32">
        <v>11522700</v>
      </c>
    </row>
    <row r="4408" spans="1:26" x14ac:dyDescent="0.3">
      <c r="A4408" s="16">
        <v>1</v>
      </c>
      <c r="B4408" s="12" t="s">
        <v>58</v>
      </c>
      <c r="C4408" s="34" t="s">
        <v>4484</v>
      </c>
      <c r="D4408" s="3"/>
      <c r="E4408" s="17">
        <v>45478</v>
      </c>
      <c r="F4408" s="17">
        <v>45478</v>
      </c>
      <c r="G4408" s="17" t="s">
        <v>13969</v>
      </c>
      <c r="H4408" s="97" t="s">
        <v>4537</v>
      </c>
      <c r="I4408" s="19">
        <v>10</v>
      </c>
      <c r="J4408" s="19" t="s">
        <v>55</v>
      </c>
      <c r="K4408" s="12"/>
      <c r="L4408" s="19" t="s">
        <v>6159</v>
      </c>
      <c r="M4408" s="19" t="s">
        <v>10693</v>
      </c>
      <c r="N4408" s="12" t="s">
        <v>13707</v>
      </c>
      <c r="O4408" s="12">
        <v>585266</v>
      </c>
      <c r="P4408" s="17">
        <v>45477</v>
      </c>
      <c r="Q4408" s="32">
        <v>8964436</v>
      </c>
      <c r="R4408" s="32"/>
      <c r="S4408" s="32">
        <v>8964436</v>
      </c>
      <c r="T4408" s="3"/>
      <c r="U4408" s="3"/>
      <c r="V4408" s="17">
        <v>45490</v>
      </c>
      <c r="W4408" s="17">
        <v>45490</v>
      </c>
      <c r="X4408" s="32">
        <v>9464436</v>
      </c>
      <c r="Y4408" s="32"/>
      <c r="Z4408" s="32">
        <v>9464436</v>
      </c>
    </row>
    <row r="4409" spans="1:26" x14ac:dyDescent="0.3">
      <c r="A4409" s="16">
        <v>1</v>
      </c>
      <c r="B4409" s="3" t="s">
        <v>41</v>
      </c>
      <c r="C4409" s="34" t="s">
        <v>4477</v>
      </c>
      <c r="D4409" s="3"/>
      <c r="E4409" s="17">
        <v>45478</v>
      </c>
      <c r="F4409" s="17">
        <v>45478</v>
      </c>
      <c r="G4409" s="17" t="s">
        <v>13969</v>
      </c>
      <c r="H4409" s="97" t="s">
        <v>4537</v>
      </c>
      <c r="I4409" s="19">
        <v>10</v>
      </c>
      <c r="J4409" s="19" t="s">
        <v>55</v>
      </c>
      <c r="K4409" s="12"/>
      <c r="L4409" s="19" t="s">
        <v>6160</v>
      </c>
      <c r="M4409" s="19" t="s">
        <v>10694</v>
      </c>
      <c r="N4409" s="12" t="s">
        <v>13707</v>
      </c>
      <c r="O4409" s="12">
        <v>693829</v>
      </c>
      <c r="P4409" s="17">
        <v>45476</v>
      </c>
      <c r="Q4409" s="32">
        <v>1973144</v>
      </c>
      <c r="R4409" s="32"/>
      <c r="S4409" s="32">
        <v>1973144</v>
      </c>
      <c r="T4409" s="3"/>
      <c r="U4409" s="3"/>
      <c r="V4409" s="17">
        <v>45490</v>
      </c>
      <c r="W4409" s="17">
        <v>45490</v>
      </c>
      <c r="X4409" s="32">
        <v>2373144</v>
      </c>
      <c r="Y4409" s="32"/>
      <c r="Z4409" s="32">
        <v>2373144</v>
      </c>
    </row>
    <row r="4410" spans="1:26" x14ac:dyDescent="0.3">
      <c r="A4410" s="16">
        <v>1</v>
      </c>
      <c r="B4410" s="3" t="s">
        <v>41</v>
      </c>
      <c r="C4410" s="34" t="s">
        <v>4477</v>
      </c>
      <c r="D4410" s="3"/>
      <c r="E4410" s="17">
        <v>45478</v>
      </c>
      <c r="F4410" s="17">
        <v>45478</v>
      </c>
      <c r="G4410" s="17" t="s">
        <v>13969</v>
      </c>
      <c r="H4410" s="97" t="s">
        <v>4537</v>
      </c>
      <c r="I4410" s="19">
        <v>10</v>
      </c>
      <c r="J4410" s="19" t="s">
        <v>43</v>
      </c>
      <c r="K4410" s="12"/>
      <c r="L4410" s="19" t="s">
        <v>6162</v>
      </c>
      <c r="M4410" s="19" t="s">
        <v>10696</v>
      </c>
      <c r="N4410" s="12" t="s">
        <v>13707</v>
      </c>
      <c r="O4410" s="12">
        <v>518155</v>
      </c>
      <c r="P4410" s="17">
        <v>45477</v>
      </c>
      <c r="Q4410" s="32">
        <v>2794687</v>
      </c>
      <c r="R4410" s="32"/>
      <c r="S4410" s="32">
        <v>2794687</v>
      </c>
      <c r="T4410" s="3"/>
      <c r="U4410" s="3"/>
      <c r="V4410" s="17">
        <v>45490</v>
      </c>
      <c r="W4410" s="17">
        <v>45490</v>
      </c>
      <c r="X4410" s="32">
        <v>2794687</v>
      </c>
      <c r="Y4410" s="32"/>
      <c r="Z4410" s="32">
        <v>2794687</v>
      </c>
    </row>
    <row r="4411" spans="1:26" x14ac:dyDescent="0.3">
      <c r="A4411" s="16">
        <v>1</v>
      </c>
      <c r="B4411" s="12" t="s">
        <v>58</v>
      </c>
      <c r="C4411" s="34" t="s">
        <v>4489</v>
      </c>
      <c r="D4411" s="3"/>
      <c r="E4411" s="17">
        <v>45478</v>
      </c>
      <c r="F4411" s="17">
        <v>45478</v>
      </c>
      <c r="G4411" s="17" t="s">
        <v>13969</v>
      </c>
      <c r="H4411" s="97" t="s">
        <v>4537</v>
      </c>
      <c r="I4411" s="19">
        <v>10</v>
      </c>
      <c r="J4411" s="19" t="s">
        <v>55</v>
      </c>
      <c r="K4411" s="12"/>
      <c r="L4411" s="19" t="s">
        <v>6166</v>
      </c>
      <c r="M4411" s="19" t="s">
        <v>10700</v>
      </c>
      <c r="N4411" s="12" t="s">
        <v>13707</v>
      </c>
      <c r="O4411" s="12">
        <v>621260</v>
      </c>
      <c r="P4411" s="17">
        <v>45435</v>
      </c>
      <c r="Q4411" s="32">
        <v>20742295</v>
      </c>
      <c r="R4411" s="32"/>
      <c r="S4411" s="32">
        <v>20742295</v>
      </c>
      <c r="T4411" s="3"/>
      <c r="U4411" s="3"/>
      <c r="V4411" s="17">
        <v>45490</v>
      </c>
      <c r="W4411" s="17">
        <v>45490</v>
      </c>
      <c r="X4411" s="32">
        <v>14000000</v>
      </c>
      <c r="Y4411" s="32"/>
      <c r="Z4411" s="32">
        <v>14000000</v>
      </c>
    </row>
    <row r="4412" spans="1:26" x14ac:dyDescent="0.3">
      <c r="A4412" s="16">
        <v>1</v>
      </c>
      <c r="B4412" s="12" t="s">
        <v>40</v>
      </c>
      <c r="C4412" s="34" t="s">
        <v>4482</v>
      </c>
      <c r="D4412" s="3"/>
      <c r="E4412" s="17">
        <v>45477</v>
      </c>
      <c r="F4412" s="17">
        <v>45477</v>
      </c>
      <c r="G4412" s="17" t="s">
        <v>13969</v>
      </c>
      <c r="H4412" s="97" t="s">
        <v>4537</v>
      </c>
      <c r="I4412" s="19">
        <v>10</v>
      </c>
      <c r="J4412" s="19" t="s">
        <v>55</v>
      </c>
      <c r="K4412" s="12"/>
      <c r="L4412" s="19" t="s">
        <v>6177</v>
      </c>
      <c r="M4412" s="19" t="s">
        <v>10711</v>
      </c>
      <c r="N4412" s="12" t="s">
        <v>13707</v>
      </c>
      <c r="O4412" s="12">
        <v>572397</v>
      </c>
      <c r="P4412" s="17">
        <v>45432</v>
      </c>
      <c r="Q4412" s="32">
        <v>12250604</v>
      </c>
      <c r="R4412" s="32"/>
      <c r="S4412" s="32">
        <v>12250604</v>
      </c>
      <c r="T4412" s="3"/>
      <c r="U4412" s="3"/>
      <c r="V4412" s="17">
        <v>45490</v>
      </c>
      <c r="W4412" s="17">
        <v>45490</v>
      </c>
      <c r="X4412" s="32">
        <v>6598167.1900000004</v>
      </c>
      <c r="Y4412" s="32"/>
      <c r="Z4412" s="32">
        <v>6598167.1900000004</v>
      </c>
    </row>
    <row r="4413" spans="1:26" x14ac:dyDescent="0.3">
      <c r="A4413" s="16">
        <v>1</v>
      </c>
      <c r="B4413" s="12" t="s">
        <v>40</v>
      </c>
      <c r="C4413" s="34" t="s">
        <v>4487</v>
      </c>
      <c r="D4413" s="3"/>
      <c r="E4413" s="17">
        <v>45477</v>
      </c>
      <c r="F4413" s="17">
        <v>45477</v>
      </c>
      <c r="G4413" s="17" t="s">
        <v>13969</v>
      </c>
      <c r="H4413" s="97" t="s">
        <v>4537</v>
      </c>
      <c r="I4413" s="19">
        <v>10</v>
      </c>
      <c r="J4413" s="19" t="s">
        <v>55</v>
      </c>
      <c r="K4413" s="12"/>
      <c r="L4413" s="19" t="s">
        <v>6181</v>
      </c>
      <c r="M4413" s="19" t="s">
        <v>10715</v>
      </c>
      <c r="N4413" s="12" t="s">
        <v>13707</v>
      </c>
      <c r="O4413" s="12">
        <v>564547</v>
      </c>
      <c r="P4413" s="17">
        <v>45470</v>
      </c>
      <c r="Q4413" s="32">
        <v>9460436</v>
      </c>
      <c r="R4413" s="32"/>
      <c r="S4413" s="32">
        <v>9460436</v>
      </c>
      <c r="T4413" s="3"/>
      <c r="U4413" s="3"/>
      <c r="V4413" s="17">
        <v>45490</v>
      </c>
      <c r="W4413" s="17">
        <v>45490</v>
      </c>
      <c r="X4413" s="32">
        <v>9460436</v>
      </c>
      <c r="Y4413" s="32"/>
      <c r="Z4413" s="32">
        <v>9460436</v>
      </c>
    </row>
    <row r="4414" spans="1:26" x14ac:dyDescent="0.3">
      <c r="A4414" s="16">
        <v>1</v>
      </c>
      <c r="B4414" s="12" t="s">
        <v>58</v>
      </c>
      <c r="C4414" s="34" t="s">
        <v>4490</v>
      </c>
      <c r="D4414" s="3"/>
      <c r="E4414" s="17">
        <v>45476</v>
      </c>
      <c r="F4414" s="17">
        <v>45476</v>
      </c>
      <c r="G4414" s="17" t="s">
        <v>13969</v>
      </c>
      <c r="H4414" s="97" t="s">
        <v>4537</v>
      </c>
      <c r="I4414" s="19">
        <v>10</v>
      </c>
      <c r="J4414" s="19" t="s">
        <v>55</v>
      </c>
      <c r="K4414" s="12"/>
      <c r="L4414" s="19" t="s">
        <v>6189</v>
      </c>
      <c r="M4414" s="19" t="s">
        <v>10723</v>
      </c>
      <c r="N4414" s="12" t="s">
        <v>13707</v>
      </c>
      <c r="O4414" s="12">
        <v>342747</v>
      </c>
      <c r="P4414" s="17">
        <v>45448</v>
      </c>
      <c r="Q4414" s="32">
        <v>6207740</v>
      </c>
      <c r="R4414" s="32"/>
      <c r="S4414" s="32">
        <v>6207740</v>
      </c>
      <c r="T4414" s="3"/>
      <c r="U4414" s="3"/>
      <c r="V4414" s="17">
        <v>45490</v>
      </c>
      <c r="W4414" s="17">
        <v>45490</v>
      </c>
      <c r="X4414" s="32">
        <v>6207740</v>
      </c>
      <c r="Y4414" s="32"/>
      <c r="Z4414" s="32">
        <v>6207740</v>
      </c>
    </row>
    <row r="4415" spans="1:26" x14ac:dyDescent="0.3">
      <c r="A4415" s="16">
        <v>1</v>
      </c>
      <c r="B4415" s="12" t="s">
        <v>58</v>
      </c>
      <c r="C4415" s="34" t="s">
        <v>4490</v>
      </c>
      <c r="D4415" s="3"/>
      <c r="E4415" s="17">
        <v>45476</v>
      </c>
      <c r="F4415" s="17">
        <v>45476</v>
      </c>
      <c r="G4415" s="17" t="s">
        <v>13969</v>
      </c>
      <c r="H4415" s="97" t="s">
        <v>4537</v>
      </c>
      <c r="I4415" s="19">
        <v>10</v>
      </c>
      <c r="J4415" s="19" t="s">
        <v>55</v>
      </c>
      <c r="K4415" s="12"/>
      <c r="L4415" s="19" t="s">
        <v>6190</v>
      </c>
      <c r="M4415" s="19" t="s">
        <v>10724</v>
      </c>
      <c r="N4415" s="12" t="s">
        <v>13707</v>
      </c>
      <c r="O4415" s="12">
        <v>628608</v>
      </c>
      <c r="P4415" s="17">
        <v>45444</v>
      </c>
      <c r="Q4415" s="32">
        <v>4749080</v>
      </c>
      <c r="R4415" s="32"/>
      <c r="S4415" s="32">
        <v>4749080</v>
      </c>
      <c r="T4415" s="3"/>
      <c r="U4415" s="3"/>
      <c r="V4415" s="17">
        <v>45490</v>
      </c>
      <c r="W4415" s="17">
        <v>45490</v>
      </c>
      <c r="X4415" s="32">
        <v>4749080</v>
      </c>
      <c r="Y4415" s="32"/>
      <c r="Z4415" s="32">
        <v>4749080</v>
      </c>
    </row>
    <row r="4416" spans="1:26" x14ac:dyDescent="0.3">
      <c r="A4416" s="16">
        <v>1</v>
      </c>
      <c r="B4416" s="12" t="s">
        <v>58</v>
      </c>
      <c r="C4416" s="34" t="s">
        <v>4489</v>
      </c>
      <c r="D4416" s="3"/>
      <c r="E4416" s="17">
        <v>45476</v>
      </c>
      <c r="F4416" s="17">
        <v>45476</v>
      </c>
      <c r="G4416" s="17" t="s">
        <v>13969</v>
      </c>
      <c r="H4416" s="97" t="s">
        <v>4537</v>
      </c>
      <c r="I4416" s="19">
        <v>10</v>
      </c>
      <c r="J4416" s="19" t="s">
        <v>55</v>
      </c>
      <c r="K4416" s="12"/>
      <c r="L4416" s="19" t="s">
        <v>6193</v>
      </c>
      <c r="M4416" s="19" t="s">
        <v>10727</v>
      </c>
      <c r="N4416" s="12" t="s">
        <v>13707</v>
      </c>
      <c r="O4416" s="12">
        <v>618922</v>
      </c>
      <c r="P4416" s="17">
        <v>45474</v>
      </c>
      <c r="Q4416" s="32">
        <v>4588924</v>
      </c>
      <c r="R4416" s="32"/>
      <c r="S4416" s="32">
        <v>4588924</v>
      </c>
      <c r="T4416" s="3"/>
      <c r="U4416" s="3"/>
      <c r="V4416" s="17">
        <v>45490</v>
      </c>
      <c r="W4416" s="17">
        <v>45490</v>
      </c>
      <c r="X4416" s="32">
        <v>4588924</v>
      </c>
      <c r="Y4416" s="32"/>
      <c r="Z4416" s="32">
        <v>4588924</v>
      </c>
    </row>
    <row r="4417" spans="1:26" x14ac:dyDescent="0.3">
      <c r="A4417" s="16">
        <v>1</v>
      </c>
      <c r="B4417" s="3" t="s">
        <v>41</v>
      </c>
      <c r="C4417" s="34" t="s">
        <v>4472</v>
      </c>
      <c r="D4417" s="3"/>
      <c r="E4417" s="17">
        <v>45475</v>
      </c>
      <c r="F4417" s="17">
        <v>45475</v>
      </c>
      <c r="G4417" s="17" t="s">
        <v>13969</v>
      </c>
      <c r="H4417" s="97" t="s">
        <v>4537</v>
      </c>
      <c r="I4417" s="19">
        <v>10</v>
      </c>
      <c r="J4417" s="19" t="s">
        <v>55</v>
      </c>
      <c r="K4417" s="12"/>
      <c r="L4417" s="19" t="s">
        <v>6209</v>
      </c>
      <c r="M4417" s="19" t="s">
        <v>10746</v>
      </c>
      <c r="N4417" s="12" t="s">
        <v>13707</v>
      </c>
      <c r="O4417" s="12">
        <v>381958</v>
      </c>
      <c r="P4417" s="17">
        <v>45473</v>
      </c>
      <c r="Q4417" s="32">
        <v>9252640</v>
      </c>
      <c r="R4417" s="32"/>
      <c r="S4417" s="32">
        <v>9252640</v>
      </c>
      <c r="T4417" s="3"/>
      <c r="U4417" s="3"/>
      <c r="V4417" s="17">
        <v>45490</v>
      </c>
      <c r="W4417" s="17">
        <v>45490</v>
      </c>
      <c r="X4417" s="32">
        <v>9252640</v>
      </c>
      <c r="Y4417" s="32"/>
      <c r="Z4417" s="32">
        <v>9252640</v>
      </c>
    </row>
    <row r="4418" spans="1:26" x14ac:dyDescent="0.3">
      <c r="A4418" s="16">
        <v>1</v>
      </c>
      <c r="B4418" s="12" t="s">
        <v>40</v>
      </c>
      <c r="C4418" s="34" t="s">
        <v>4482</v>
      </c>
      <c r="D4418" s="3"/>
      <c r="E4418" s="17">
        <v>45475</v>
      </c>
      <c r="F4418" s="17">
        <v>45475</v>
      </c>
      <c r="G4418" s="17" t="s">
        <v>13969</v>
      </c>
      <c r="H4418" s="97" t="s">
        <v>4537</v>
      </c>
      <c r="I4418" s="19">
        <v>10</v>
      </c>
      <c r="J4418" s="19" t="s">
        <v>55</v>
      </c>
      <c r="K4418" s="12"/>
      <c r="L4418" s="19" t="s">
        <v>6215</v>
      </c>
      <c r="M4418" s="19" t="s">
        <v>10752</v>
      </c>
      <c r="N4418" s="12" t="s">
        <v>13707</v>
      </c>
      <c r="O4418" s="12">
        <v>665808</v>
      </c>
      <c r="P4418" s="17">
        <v>45471</v>
      </c>
      <c r="Q4418" s="32">
        <v>27385220</v>
      </c>
      <c r="R4418" s="32"/>
      <c r="S4418" s="32">
        <v>27385220</v>
      </c>
      <c r="T4418" s="3"/>
      <c r="U4418" s="3"/>
      <c r="V4418" s="17">
        <v>45490</v>
      </c>
      <c r="W4418" s="17">
        <v>45490</v>
      </c>
      <c r="X4418" s="32">
        <v>14000000</v>
      </c>
      <c r="Y4418" s="32"/>
      <c r="Z4418" s="32">
        <v>14000000</v>
      </c>
    </row>
    <row r="4419" spans="1:26" x14ac:dyDescent="0.3">
      <c r="A4419" s="16">
        <v>1</v>
      </c>
      <c r="B4419" s="3" t="s">
        <v>41</v>
      </c>
      <c r="C4419" s="34" t="s">
        <v>4477</v>
      </c>
      <c r="D4419" s="3"/>
      <c r="E4419" s="17">
        <v>45474</v>
      </c>
      <c r="F4419" s="17">
        <v>45474</v>
      </c>
      <c r="G4419" s="17" t="s">
        <v>13969</v>
      </c>
      <c r="H4419" s="97" t="s">
        <v>4537</v>
      </c>
      <c r="I4419" s="19">
        <v>10</v>
      </c>
      <c r="J4419" s="19" t="s">
        <v>55</v>
      </c>
      <c r="K4419" s="12"/>
      <c r="L4419" s="19" t="s">
        <v>5865</v>
      </c>
      <c r="M4419" s="19" t="s">
        <v>10764</v>
      </c>
      <c r="N4419" s="12" t="s">
        <v>13707</v>
      </c>
      <c r="O4419" s="12">
        <v>503194</v>
      </c>
      <c r="P4419" s="17">
        <v>45422.989583333336</v>
      </c>
      <c r="Q4419" s="32">
        <v>4293459</v>
      </c>
      <c r="R4419" s="32"/>
      <c r="S4419" s="32">
        <v>4293459</v>
      </c>
      <c r="T4419" s="3"/>
      <c r="U4419" s="3"/>
      <c r="V4419" s="17">
        <v>45490</v>
      </c>
      <c r="W4419" s="17">
        <v>45490</v>
      </c>
      <c r="X4419" s="32">
        <v>4293459</v>
      </c>
      <c r="Y4419" s="32"/>
      <c r="Z4419" s="32">
        <v>4293459</v>
      </c>
    </row>
    <row r="4420" spans="1:26" x14ac:dyDescent="0.3">
      <c r="A4420" s="16">
        <v>1</v>
      </c>
      <c r="B4420" s="3" t="s">
        <v>41</v>
      </c>
      <c r="C4420" s="34" t="s">
        <v>4477</v>
      </c>
      <c r="D4420" s="3"/>
      <c r="E4420" s="17">
        <v>45474</v>
      </c>
      <c r="F4420" s="17">
        <v>45474</v>
      </c>
      <c r="G4420" s="17" t="s">
        <v>13969</v>
      </c>
      <c r="H4420" s="97" t="s">
        <v>4537</v>
      </c>
      <c r="I4420" s="19">
        <v>10</v>
      </c>
      <c r="J4420" s="19" t="s">
        <v>55</v>
      </c>
      <c r="K4420" s="12"/>
      <c r="L4420" s="19" t="s">
        <v>6226</v>
      </c>
      <c r="M4420" s="19" t="s">
        <v>10766</v>
      </c>
      <c r="N4420" s="12" t="s">
        <v>13707</v>
      </c>
      <c r="O4420" s="12">
        <v>453129</v>
      </c>
      <c r="P4420" s="17">
        <v>45475.847222222219</v>
      </c>
      <c r="Q4420" s="32">
        <v>5810440</v>
      </c>
      <c r="R4420" s="32"/>
      <c r="S4420" s="32">
        <v>5810440</v>
      </c>
      <c r="T4420" s="3"/>
      <c r="U4420" s="3"/>
      <c r="V4420" s="17">
        <v>45490</v>
      </c>
      <c r="W4420" s="17">
        <v>45490</v>
      </c>
      <c r="X4420" s="32">
        <v>5810440</v>
      </c>
      <c r="Y4420" s="32"/>
      <c r="Z4420" s="32">
        <v>5810440</v>
      </c>
    </row>
    <row r="4421" spans="1:26" x14ac:dyDescent="0.3">
      <c r="A4421" s="16">
        <v>1</v>
      </c>
      <c r="B4421" s="3" t="s">
        <v>41</v>
      </c>
      <c r="C4421" s="34" t="s">
        <v>4477</v>
      </c>
      <c r="D4421" s="3"/>
      <c r="E4421" s="17">
        <v>45457</v>
      </c>
      <c r="F4421" s="17">
        <v>45457</v>
      </c>
      <c r="G4421" s="17" t="s">
        <v>13969</v>
      </c>
      <c r="H4421" s="97" t="s">
        <v>4537</v>
      </c>
      <c r="I4421" s="19">
        <v>10</v>
      </c>
      <c r="J4421" s="19" t="s">
        <v>55</v>
      </c>
      <c r="K4421" s="12"/>
      <c r="L4421" s="19" t="s">
        <v>6402</v>
      </c>
      <c r="M4421" s="19" t="s">
        <v>10947</v>
      </c>
      <c r="N4421" s="12" t="s">
        <v>13707</v>
      </c>
      <c r="O4421" s="12">
        <v>673492</v>
      </c>
      <c r="P4421" s="17">
        <v>45425.482638888891</v>
      </c>
      <c r="Q4421" s="32">
        <v>31433296</v>
      </c>
      <c r="R4421" s="32"/>
      <c r="S4421" s="32">
        <v>31433296</v>
      </c>
      <c r="T4421" s="3"/>
      <c r="U4421" s="3"/>
      <c r="V4421" s="17">
        <v>45490</v>
      </c>
      <c r="W4421" s="17">
        <v>45490</v>
      </c>
      <c r="X4421" s="32">
        <v>14000000</v>
      </c>
      <c r="Y4421" s="32"/>
      <c r="Z4421" s="32">
        <v>14000000</v>
      </c>
    </row>
    <row r="4422" spans="1:26" x14ac:dyDescent="0.3">
      <c r="A4422" s="16">
        <v>1</v>
      </c>
      <c r="B4422" s="3" t="s">
        <v>41</v>
      </c>
      <c r="C4422" s="34" t="s">
        <v>4514</v>
      </c>
      <c r="D4422" s="3"/>
      <c r="E4422" s="17">
        <v>45453</v>
      </c>
      <c r="F4422" s="17">
        <v>45453</v>
      </c>
      <c r="G4422" s="17" t="s">
        <v>13969</v>
      </c>
      <c r="H4422" s="97" t="s">
        <v>4537</v>
      </c>
      <c r="I4422" s="19">
        <v>10</v>
      </c>
      <c r="J4422" s="19" t="s">
        <v>55</v>
      </c>
      <c r="K4422" s="12"/>
      <c r="L4422" s="19" t="s">
        <v>6466</v>
      </c>
      <c r="M4422" s="19" t="s">
        <v>11019</v>
      </c>
      <c r="N4422" s="12" t="s">
        <v>13707</v>
      </c>
      <c r="O4422" s="12">
        <v>225175</v>
      </c>
      <c r="P4422" s="17">
        <v>45285.472222222219</v>
      </c>
      <c r="Q4422" s="32">
        <v>13215861</v>
      </c>
      <c r="R4422" s="32"/>
      <c r="S4422" s="32">
        <v>13215861</v>
      </c>
      <c r="T4422" s="3"/>
      <c r="U4422" s="3"/>
      <c r="V4422" s="17">
        <v>45490</v>
      </c>
      <c r="W4422" s="17">
        <v>45490</v>
      </c>
      <c r="X4422" s="32">
        <v>13215861</v>
      </c>
      <c r="Y4422" s="32"/>
      <c r="Z4422" s="32">
        <v>13215861</v>
      </c>
    </row>
    <row r="4423" spans="1:26" x14ac:dyDescent="0.3">
      <c r="A4423" s="16">
        <v>1</v>
      </c>
      <c r="B4423" s="12" t="s">
        <v>58</v>
      </c>
      <c r="C4423" s="34" t="s">
        <v>4495</v>
      </c>
      <c r="D4423" s="3"/>
      <c r="E4423" s="17">
        <v>45453</v>
      </c>
      <c r="F4423" s="17">
        <v>45453</v>
      </c>
      <c r="G4423" s="17" t="s">
        <v>13969</v>
      </c>
      <c r="H4423" s="97" t="s">
        <v>4537</v>
      </c>
      <c r="I4423" s="19">
        <v>10</v>
      </c>
      <c r="J4423" s="19" t="s">
        <v>55</v>
      </c>
      <c r="K4423" s="12"/>
      <c r="L4423" s="19" t="s">
        <v>6468</v>
      </c>
      <c r="M4423" s="19" t="s">
        <v>11022</v>
      </c>
      <c r="N4423" s="12" t="s">
        <v>13707</v>
      </c>
      <c r="O4423" s="12">
        <v>417556</v>
      </c>
      <c r="P4423" s="17">
        <v>45449.854166666664</v>
      </c>
      <c r="Q4423" s="32">
        <v>7504800</v>
      </c>
      <c r="R4423" s="32"/>
      <c r="S4423" s="32">
        <v>7504800</v>
      </c>
      <c r="T4423" s="3"/>
      <c r="U4423" s="3"/>
      <c r="V4423" s="17">
        <v>45490</v>
      </c>
      <c r="W4423" s="17">
        <v>45490</v>
      </c>
      <c r="X4423" s="32">
        <v>7504800</v>
      </c>
      <c r="Y4423" s="32"/>
      <c r="Z4423" s="32">
        <v>7504800</v>
      </c>
    </row>
    <row r="4424" spans="1:26" x14ac:dyDescent="0.3">
      <c r="A4424" s="16">
        <v>1</v>
      </c>
      <c r="B4424" s="12" t="s">
        <v>40</v>
      </c>
      <c r="C4424" s="34" t="s">
        <v>4482</v>
      </c>
      <c r="D4424" s="3"/>
      <c r="E4424" s="17">
        <v>45447</v>
      </c>
      <c r="F4424" s="17">
        <v>45447</v>
      </c>
      <c r="G4424" s="17" t="s">
        <v>13969</v>
      </c>
      <c r="H4424" s="97" t="s">
        <v>4537</v>
      </c>
      <c r="I4424" s="19">
        <v>10</v>
      </c>
      <c r="J4424" s="19" t="s">
        <v>55</v>
      </c>
      <c r="K4424" s="12"/>
      <c r="L4424" s="19" t="s">
        <v>6515</v>
      </c>
      <c r="M4424" s="19" t="s">
        <v>11069</v>
      </c>
      <c r="N4424" s="12" t="s">
        <v>13707</v>
      </c>
      <c r="O4424" s="12">
        <v>624080</v>
      </c>
      <c r="P4424" s="17">
        <v>45381.888888888891</v>
      </c>
      <c r="Q4424" s="32">
        <v>15305706</v>
      </c>
      <c r="R4424" s="32"/>
      <c r="S4424" s="32">
        <v>15305706</v>
      </c>
      <c r="T4424" s="3"/>
      <c r="U4424" s="3"/>
      <c r="V4424" s="17">
        <v>45490</v>
      </c>
      <c r="W4424" s="17">
        <v>45490</v>
      </c>
      <c r="X4424" s="32">
        <v>14000000</v>
      </c>
      <c r="Y4424" s="32"/>
      <c r="Z4424" s="32">
        <v>14000000</v>
      </c>
    </row>
    <row r="4425" spans="1:26" x14ac:dyDescent="0.3">
      <c r="A4425" s="16">
        <v>1</v>
      </c>
      <c r="B4425" s="12" t="s">
        <v>40</v>
      </c>
      <c r="C4425" s="34" t="s">
        <v>4487</v>
      </c>
      <c r="D4425" s="3"/>
      <c r="E4425" s="17">
        <v>45446</v>
      </c>
      <c r="F4425" s="17">
        <v>45446</v>
      </c>
      <c r="G4425" s="17" t="s">
        <v>13969</v>
      </c>
      <c r="H4425" s="97" t="s">
        <v>4537</v>
      </c>
      <c r="I4425" s="19">
        <v>10</v>
      </c>
      <c r="J4425" s="19" t="s">
        <v>55</v>
      </c>
      <c r="K4425" s="12"/>
      <c r="L4425" s="19" t="s">
        <v>6550</v>
      </c>
      <c r="M4425" s="19" t="s">
        <v>11106</v>
      </c>
      <c r="N4425" s="12" t="s">
        <v>13707</v>
      </c>
      <c r="O4425" s="12">
        <v>308724</v>
      </c>
      <c r="P4425" s="17">
        <v>45325.416666666664</v>
      </c>
      <c r="Q4425" s="32">
        <v>6496100</v>
      </c>
      <c r="R4425" s="32"/>
      <c r="S4425" s="32">
        <v>6496100</v>
      </c>
      <c r="T4425" s="3"/>
      <c r="U4425" s="3"/>
      <c r="V4425" s="17">
        <v>45490</v>
      </c>
      <c r="W4425" s="17">
        <v>45490</v>
      </c>
      <c r="X4425" s="32">
        <v>6496100</v>
      </c>
      <c r="Y4425" s="32"/>
      <c r="Z4425" s="32">
        <v>6496100</v>
      </c>
    </row>
    <row r="4426" spans="1:26" x14ac:dyDescent="0.3">
      <c r="A4426" s="16">
        <v>1</v>
      </c>
      <c r="B4426" s="3" t="s">
        <v>41</v>
      </c>
      <c r="C4426" s="34" t="s">
        <v>4514</v>
      </c>
      <c r="D4426" s="3"/>
      <c r="E4426" s="17">
        <v>45443</v>
      </c>
      <c r="F4426" s="17">
        <v>45443</v>
      </c>
      <c r="G4426" s="17" t="s">
        <v>13969</v>
      </c>
      <c r="H4426" s="97" t="s">
        <v>4537</v>
      </c>
      <c r="I4426" s="19">
        <v>10</v>
      </c>
      <c r="J4426" s="19" t="s">
        <v>55</v>
      </c>
      <c r="K4426" s="12"/>
      <c r="L4426" s="19" t="s">
        <v>6558</v>
      </c>
      <c r="M4426" s="19" t="s">
        <v>11114</v>
      </c>
      <c r="N4426" s="12" t="s">
        <v>13707</v>
      </c>
      <c r="O4426" s="12">
        <v>279680</v>
      </c>
      <c r="P4426" s="17">
        <v>45360.5625</v>
      </c>
      <c r="Q4426" s="32">
        <v>4005458</v>
      </c>
      <c r="R4426" s="32"/>
      <c r="S4426" s="32">
        <v>4005458</v>
      </c>
      <c r="T4426" s="3"/>
      <c r="U4426" s="3"/>
      <c r="V4426" s="17">
        <v>45490</v>
      </c>
      <c r="W4426" s="17">
        <v>45490</v>
      </c>
      <c r="X4426" s="32">
        <v>4005458</v>
      </c>
      <c r="Y4426" s="32"/>
      <c r="Z4426" s="32">
        <v>4005458</v>
      </c>
    </row>
    <row r="4427" spans="1:26" x14ac:dyDescent="0.3">
      <c r="A4427" s="16">
        <v>1</v>
      </c>
      <c r="B4427" s="12" t="s">
        <v>58</v>
      </c>
      <c r="C4427" s="34" t="s">
        <v>4490</v>
      </c>
      <c r="D4427" s="3"/>
      <c r="E4427" s="17">
        <v>45443</v>
      </c>
      <c r="F4427" s="17">
        <v>45443</v>
      </c>
      <c r="G4427" s="17" t="s">
        <v>13969</v>
      </c>
      <c r="H4427" s="97" t="s">
        <v>4537</v>
      </c>
      <c r="I4427" s="19">
        <v>10</v>
      </c>
      <c r="J4427" s="19" t="s">
        <v>55</v>
      </c>
      <c r="K4427" s="12"/>
      <c r="L4427" s="19" t="s">
        <v>6559</v>
      </c>
      <c r="M4427" s="19" t="s">
        <v>11115</v>
      </c>
      <c r="N4427" s="12" t="s">
        <v>13707</v>
      </c>
      <c r="O4427" s="12">
        <v>567813</v>
      </c>
      <c r="P4427" s="17">
        <v>45412.8125</v>
      </c>
      <c r="Q4427" s="32">
        <v>22182652</v>
      </c>
      <c r="R4427" s="32"/>
      <c r="S4427" s="32">
        <v>22182652</v>
      </c>
      <c r="T4427" s="3"/>
      <c r="U4427" s="3"/>
      <c r="V4427" s="17">
        <v>45490</v>
      </c>
      <c r="W4427" s="17">
        <v>45490</v>
      </c>
      <c r="X4427" s="32">
        <v>14000000</v>
      </c>
      <c r="Y4427" s="32"/>
      <c r="Z4427" s="32">
        <v>14000000</v>
      </c>
    </row>
    <row r="4428" spans="1:26" x14ac:dyDescent="0.3">
      <c r="A4428" s="16">
        <v>1</v>
      </c>
      <c r="B4428" s="12" t="s">
        <v>40</v>
      </c>
      <c r="C4428" s="34" t="s">
        <v>4487</v>
      </c>
      <c r="D4428" s="3"/>
      <c r="E4428" s="17">
        <v>45443</v>
      </c>
      <c r="F4428" s="17">
        <v>45443</v>
      </c>
      <c r="G4428" s="17" t="s">
        <v>13969</v>
      </c>
      <c r="H4428" s="97" t="s">
        <v>4537</v>
      </c>
      <c r="I4428" s="19">
        <v>10</v>
      </c>
      <c r="J4428" s="19" t="s">
        <v>55</v>
      </c>
      <c r="K4428" s="12"/>
      <c r="L4428" s="19" t="s">
        <v>6560</v>
      </c>
      <c r="M4428" s="19" t="s">
        <v>11116</v>
      </c>
      <c r="N4428" s="12" t="s">
        <v>13707</v>
      </c>
      <c r="O4428" s="12">
        <v>287608</v>
      </c>
      <c r="P4428" s="17">
        <v>45387.402777777781</v>
      </c>
      <c r="Q4428" s="32">
        <v>2671000</v>
      </c>
      <c r="R4428" s="32"/>
      <c r="S4428" s="32">
        <v>2671000</v>
      </c>
      <c r="T4428" s="3"/>
      <c r="U4428" s="3"/>
      <c r="V4428" s="17">
        <v>45490</v>
      </c>
      <c r="W4428" s="17">
        <v>45490</v>
      </c>
      <c r="X4428" s="32">
        <v>2671000</v>
      </c>
      <c r="Y4428" s="32"/>
      <c r="Z4428" s="32">
        <v>2671000</v>
      </c>
    </row>
    <row r="4429" spans="1:26" x14ac:dyDescent="0.3">
      <c r="A4429" s="16">
        <v>1</v>
      </c>
      <c r="B4429" s="12" t="s">
        <v>40</v>
      </c>
      <c r="C4429" s="34" t="s">
        <v>4483</v>
      </c>
      <c r="D4429" s="3"/>
      <c r="E4429" s="17">
        <v>45443</v>
      </c>
      <c r="F4429" s="17">
        <v>45443</v>
      </c>
      <c r="G4429" s="17" t="s">
        <v>13969</v>
      </c>
      <c r="H4429" s="97" t="s">
        <v>4537</v>
      </c>
      <c r="I4429" s="19">
        <v>10</v>
      </c>
      <c r="J4429" s="19" t="s">
        <v>55</v>
      </c>
      <c r="K4429" s="12"/>
      <c r="L4429" s="19" t="s">
        <v>6564</v>
      </c>
      <c r="M4429" s="19" t="s">
        <v>11119</v>
      </c>
      <c r="N4429" s="12" t="s">
        <v>13707</v>
      </c>
      <c r="O4429" s="12">
        <v>407877</v>
      </c>
      <c r="P4429" s="17">
        <v>45317.826388888891</v>
      </c>
      <c r="Q4429" s="32">
        <v>4643445</v>
      </c>
      <c r="R4429" s="32"/>
      <c r="S4429" s="32">
        <v>4643445</v>
      </c>
      <c r="T4429" s="3"/>
      <c r="U4429" s="3"/>
      <c r="V4429" s="17">
        <v>45490</v>
      </c>
      <c r="W4429" s="17">
        <v>45490</v>
      </c>
      <c r="X4429" s="32">
        <v>4263445</v>
      </c>
      <c r="Y4429" s="32"/>
      <c r="Z4429" s="32">
        <v>4263445</v>
      </c>
    </row>
    <row r="4430" spans="1:26" x14ac:dyDescent="0.3">
      <c r="A4430" s="16">
        <v>1</v>
      </c>
      <c r="B4430" s="12" t="s">
        <v>40</v>
      </c>
      <c r="C4430" s="34" t="s">
        <v>4482</v>
      </c>
      <c r="D4430" s="3"/>
      <c r="E4430" s="17">
        <v>45443</v>
      </c>
      <c r="F4430" s="17">
        <v>45443</v>
      </c>
      <c r="G4430" s="17" t="s">
        <v>13969</v>
      </c>
      <c r="H4430" s="97" t="s">
        <v>4537</v>
      </c>
      <c r="I4430" s="19">
        <v>10</v>
      </c>
      <c r="J4430" s="19" t="s">
        <v>55</v>
      </c>
      <c r="K4430" s="12"/>
      <c r="L4430" s="19" t="s">
        <v>6567</v>
      </c>
      <c r="M4430" s="19" t="s">
        <v>11122</v>
      </c>
      <c r="N4430" s="12" t="s">
        <v>13707</v>
      </c>
      <c r="O4430" s="12">
        <v>621020</v>
      </c>
      <c r="P4430" s="17">
        <v>45412.729166666664</v>
      </c>
      <c r="Q4430" s="32">
        <v>13620920</v>
      </c>
      <c r="R4430" s="32"/>
      <c r="S4430" s="32">
        <v>13620920</v>
      </c>
      <c r="T4430" s="3"/>
      <c r="U4430" s="3"/>
      <c r="V4430" s="17">
        <v>45490</v>
      </c>
      <c r="W4430" s="17">
        <v>45490</v>
      </c>
      <c r="X4430" s="32">
        <v>13620920</v>
      </c>
      <c r="Y4430" s="32"/>
      <c r="Z4430" s="32">
        <v>13620920</v>
      </c>
    </row>
    <row r="4431" spans="1:26" x14ac:dyDescent="0.3">
      <c r="A4431" s="16">
        <v>1</v>
      </c>
      <c r="B4431" s="12" t="s">
        <v>40</v>
      </c>
      <c r="C4431" s="34" t="s">
        <v>4487</v>
      </c>
      <c r="D4431" s="3"/>
      <c r="E4431" s="17">
        <v>45443</v>
      </c>
      <c r="F4431" s="17">
        <v>45443</v>
      </c>
      <c r="G4431" s="17" t="s">
        <v>13969</v>
      </c>
      <c r="H4431" s="97" t="s">
        <v>4537</v>
      </c>
      <c r="I4431" s="19">
        <v>10</v>
      </c>
      <c r="J4431" s="19" t="s">
        <v>55</v>
      </c>
      <c r="K4431" s="12"/>
      <c r="L4431" s="19" t="s">
        <v>6568</v>
      </c>
      <c r="M4431" s="19" t="s">
        <v>11123</v>
      </c>
      <c r="N4431" s="12" t="s">
        <v>13707</v>
      </c>
      <c r="O4431" s="12">
        <v>465222</v>
      </c>
      <c r="P4431" s="17">
        <v>45443.361111111109</v>
      </c>
      <c r="Q4431" s="32">
        <v>7063428.7999999998</v>
      </c>
      <c r="R4431" s="32"/>
      <c r="S4431" s="32">
        <v>7063428.7999999998</v>
      </c>
      <c r="T4431" s="3"/>
      <c r="U4431" s="3"/>
      <c r="V4431" s="17">
        <v>45490</v>
      </c>
      <c r="W4431" s="17">
        <v>45490</v>
      </c>
      <c r="X4431" s="32">
        <v>7063428.7999999998</v>
      </c>
      <c r="Y4431" s="32"/>
      <c r="Z4431" s="32">
        <v>7063428.7999999998</v>
      </c>
    </row>
    <row r="4432" spans="1:26" x14ac:dyDescent="0.3">
      <c r="A4432" s="16">
        <v>1</v>
      </c>
      <c r="B4432" s="12" t="s">
        <v>58</v>
      </c>
      <c r="C4432" s="34" t="s">
        <v>4502</v>
      </c>
      <c r="D4432" s="3"/>
      <c r="E4432" s="17">
        <v>45442</v>
      </c>
      <c r="F4432" s="17">
        <v>45442</v>
      </c>
      <c r="G4432" s="17" t="s">
        <v>13969</v>
      </c>
      <c r="H4432" s="97" t="s">
        <v>4537</v>
      </c>
      <c r="I4432" s="19">
        <v>10</v>
      </c>
      <c r="J4432" s="19" t="s">
        <v>55</v>
      </c>
      <c r="K4432" s="12"/>
      <c r="L4432" s="19" t="s">
        <v>6579</v>
      </c>
      <c r="M4432" s="19" t="s">
        <v>11135</v>
      </c>
      <c r="N4432" s="12" t="s">
        <v>13707</v>
      </c>
      <c r="O4432" s="12">
        <v>473927</v>
      </c>
      <c r="P4432" s="17">
        <v>45370.486111111109</v>
      </c>
      <c r="Q4432" s="32">
        <v>914930</v>
      </c>
      <c r="R4432" s="32"/>
      <c r="S4432" s="32">
        <v>914930</v>
      </c>
      <c r="T4432" s="3"/>
      <c r="U4432" s="3"/>
      <c r="V4432" s="17">
        <v>45490</v>
      </c>
      <c r="W4432" s="17">
        <v>45490</v>
      </c>
      <c r="X4432" s="32">
        <v>914930</v>
      </c>
      <c r="Y4432" s="32"/>
      <c r="Z4432" s="32">
        <v>914930</v>
      </c>
    </row>
    <row r="4433" spans="1:26" x14ac:dyDescent="0.3">
      <c r="A4433" s="16">
        <v>1</v>
      </c>
      <c r="B4433" s="3" t="s">
        <v>41</v>
      </c>
      <c r="C4433" s="34" t="s">
        <v>4514</v>
      </c>
      <c r="D4433" s="3"/>
      <c r="E4433" s="17">
        <v>45442</v>
      </c>
      <c r="F4433" s="17">
        <v>45442</v>
      </c>
      <c r="G4433" s="17" t="s">
        <v>13969</v>
      </c>
      <c r="H4433" s="97" t="s">
        <v>4537</v>
      </c>
      <c r="I4433" s="19">
        <v>10</v>
      </c>
      <c r="J4433" s="19" t="s">
        <v>55</v>
      </c>
      <c r="K4433" s="12"/>
      <c r="L4433" s="19" t="s">
        <v>6593</v>
      </c>
      <c r="M4433" s="19" t="s">
        <v>11149</v>
      </c>
      <c r="N4433" s="12" t="s">
        <v>13707</v>
      </c>
      <c r="O4433" s="12">
        <v>280511</v>
      </c>
      <c r="P4433" s="17">
        <v>45384.020833333336</v>
      </c>
      <c r="Q4433" s="32">
        <v>3029720</v>
      </c>
      <c r="R4433" s="32"/>
      <c r="S4433" s="32">
        <v>3029720</v>
      </c>
      <c r="T4433" s="3"/>
      <c r="U4433" s="3"/>
      <c r="V4433" s="17">
        <v>45490</v>
      </c>
      <c r="W4433" s="17">
        <v>45490</v>
      </c>
      <c r="X4433" s="32">
        <v>3029720</v>
      </c>
      <c r="Y4433" s="32"/>
      <c r="Z4433" s="32">
        <v>3029720</v>
      </c>
    </row>
    <row r="4434" spans="1:26" x14ac:dyDescent="0.3">
      <c r="A4434" s="16">
        <v>1</v>
      </c>
      <c r="B4434" s="12" t="s">
        <v>58</v>
      </c>
      <c r="C4434" s="34" t="s">
        <v>4490</v>
      </c>
      <c r="D4434" s="3"/>
      <c r="E4434" s="17">
        <v>45442</v>
      </c>
      <c r="F4434" s="17">
        <v>45442</v>
      </c>
      <c r="G4434" s="17" t="s">
        <v>13969</v>
      </c>
      <c r="H4434" s="97" t="s">
        <v>4537</v>
      </c>
      <c r="I4434" s="19">
        <v>10</v>
      </c>
      <c r="J4434" s="19" t="s">
        <v>55</v>
      </c>
      <c r="K4434" s="12"/>
      <c r="L4434" s="19" t="s">
        <v>6594</v>
      </c>
      <c r="M4434" s="19" t="s">
        <v>11150</v>
      </c>
      <c r="N4434" s="12" t="s">
        <v>13708</v>
      </c>
      <c r="O4434" s="12">
        <v>80856</v>
      </c>
      <c r="P4434" s="17">
        <v>45348.9375</v>
      </c>
      <c r="Q4434" s="32">
        <v>16039738</v>
      </c>
      <c r="R4434" s="32"/>
      <c r="S4434" s="32">
        <v>16039738</v>
      </c>
      <c r="T4434" s="3"/>
      <c r="U4434" s="3"/>
      <c r="V4434" s="17">
        <v>45490</v>
      </c>
      <c r="W4434" s="17">
        <v>45490</v>
      </c>
      <c r="X4434" s="32">
        <v>11160073.24</v>
      </c>
      <c r="Y4434" s="32"/>
      <c r="Z4434" s="32">
        <v>11160073.24</v>
      </c>
    </row>
    <row r="4435" spans="1:26" x14ac:dyDescent="0.3">
      <c r="A4435" s="16">
        <v>1</v>
      </c>
      <c r="B4435" s="12" t="s">
        <v>58</v>
      </c>
      <c r="C4435" s="34" t="s">
        <v>4491</v>
      </c>
      <c r="D4435" s="3"/>
      <c r="E4435" s="17">
        <v>45441</v>
      </c>
      <c r="F4435" s="17">
        <v>45441</v>
      </c>
      <c r="G4435" s="17" t="s">
        <v>13969</v>
      </c>
      <c r="H4435" s="97" t="s">
        <v>4537</v>
      </c>
      <c r="I4435" s="19">
        <v>10</v>
      </c>
      <c r="J4435" s="19" t="s">
        <v>55</v>
      </c>
      <c r="K4435" s="12"/>
      <c r="L4435" s="19" t="s">
        <v>6606</v>
      </c>
      <c r="M4435" s="19" t="s">
        <v>11160</v>
      </c>
      <c r="N4435" s="12" t="s">
        <v>13707</v>
      </c>
      <c r="O4435" s="12">
        <v>386677</v>
      </c>
      <c r="P4435" s="17">
        <v>45437.8125</v>
      </c>
      <c r="Q4435" s="32">
        <v>7308025</v>
      </c>
      <c r="R4435" s="32"/>
      <c r="S4435" s="32">
        <v>7308025</v>
      </c>
      <c r="T4435" s="3"/>
      <c r="U4435" s="3"/>
      <c r="V4435" s="17">
        <v>45490</v>
      </c>
      <c r="W4435" s="17">
        <v>45490</v>
      </c>
      <c r="X4435" s="32">
        <v>7308025</v>
      </c>
      <c r="Y4435" s="32"/>
      <c r="Z4435" s="32">
        <v>7308025</v>
      </c>
    </row>
    <row r="4436" spans="1:26" x14ac:dyDescent="0.3">
      <c r="A4436" s="16">
        <v>1</v>
      </c>
      <c r="B4436" s="3" t="s">
        <v>41</v>
      </c>
      <c r="C4436" s="34" t="s">
        <v>4472</v>
      </c>
      <c r="D4436" s="3"/>
      <c r="E4436" s="17">
        <v>45441</v>
      </c>
      <c r="F4436" s="17">
        <v>45441</v>
      </c>
      <c r="G4436" s="17" t="s">
        <v>13969</v>
      </c>
      <c r="H4436" s="97" t="s">
        <v>4537</v>
      </c>
      <c r="I4436" s="19">
        <v>10</v>
      </c>
      <c r="J4436" s="19" t="s">
        <v>55</v>
      </c>
      <c r="K4436" s="12"/>
      <c r="L4436" s="19" t="s">
        <v>6608</v>
      </c>
      <c r="M4436" s="19" t="s">
        <v>11162</v>
      </c>
      <c r="N4436" s="12" t="s">
        <v>13707</v>
      </c>
      <c r="O4436" s="12">
        <v>639638</v>
      </c>
      <c r="P4436" s="17">
        <v>45439.770833333336</v>
      </c>
      <c r="Q4436" s="32">
        <v>7518100</v>
      </c>
      <c r="R4436" s="32"/>
      <c r="S4436" s="32">
        <v>7518100</v>
      </c>
      <c r="T4436" s="3"/>
      <c r="U4436" s="3"/>
      <c r="V4436" s="17">
        <v>45490</v>
      </c>
      <c r="W4436" s="17">
        <v>45490</v>
      </c>
      <c r="X4436" s="32">
        <v>7518100</v>
      </c>
      <c r="Y4436" s="32"/>
      <c r="Z4436" s="32">
        <v>7518100</v>
      </c>
    </row>
    <row r="4437" spans="1:26" x14ac:dyDescent="0.3">
      <c r="A4437" s="16">
        <v>1</v>
      </c>
      <c r="B4437" s="3" t="s">
        <v>41</v>
      </c>
      <c r="C4437" s="34" t="s">
        <v>4477</v>
      </c>
      <c r="D4437" s="3"/>
      <c r="E4437" s="17">
        <v>45441</v>
      </c>
      <c r="F4437" s="17">
        <v>45441</v>
      </c>
      <c r="G4437" s="17" t="s">
        <v>13969</v>
      </c>
      <c r="H4437" s="97" t="s">
        <v>4537</v>
      </c>
      <c r="I4437" s="19">
        <v>10</v>
      </c>
      <c r="J4437" s="19" t="s">
        <v>55</v>
      </c>
      <c r="K4437" s="12"/>
      <c r="L4437" s="19" t="s">
        <v>6610</v>
      </c>
      <c r="M4437" s="19" t="s">
        <v>11164</v>
      </c>
      <c r="N4437" s="12" t="s">
        <v>13708</v>
      </c>
      <c r="O4437" s="12">
        <v>73398</v>
      </c>
      <c r="P4437" s="17">
        <v>45436.645833333336</v>
      </c>
      <c r="Q4437" s="32">
        <v>8127531</v>
      </c>
      <c r="R4437" s="32"/>
      <c r="S4437" s="32">
        <v>8127531</v>
      </c>
      <c r="T4437" s="3"/>
      <c r="U4437" s="3"/>
      <c r="V4437" s="17">
        <v>45490</v>
      </c>
      <c r="W4437" s="17">
        <v>45490</v>
      </c>
      <c r="X4437" s="32">
        <v>8127531</v>
      </c>
      <c r="Y4437" s="32"/>
      <c r="Z4437" s="32">
        <v>8127531</v>
      </c>
    </row>
    <row r="4438" spans="1:26" x14ac:dyDescent="0.3">
      <c r="A4438" s="16">
        <v>1</v>
      </c>
      <c r="B4438" s="12" t="s">
        <v>40</v>
      </c>
      <c r="C4438" s="34" t="s">
        <v>4482</v>
      </c>
      <c r="D4438" s="3"/>
      <c r="E4438" s="17">
        <v>45441</v>
      </c>
      <c r="F4438" s="17">
        <v>45441</v>
      </c>
      <c r="G4438" s="17" t="s">
        <v>13969</v>
      </c>
      <c r="H4438" s="97" t="s">
        <v>4537</v>
      </c>
      <c r="I4438" s="19">
        <v>10</v>
      </c>
      <c r="J4438" s="19" t="s">
        <v>55</v>
      </c>
      <c r="K4438" s="12"/>
      <c r="L4438" s="19" t="s">
        <v>6611</v>
      </c>
      <c r="M4438" s="19" t="s">
        <v>11165</v>
      </c>
      <c r="N4438" s="12" t="s">
        <v>13708</v>
      </c>
      <c r="O4438" s="12">
        <v>95385</v>
      </c>
      <c r="P4438" s="17">
        <v>45438.466666666667</v>
      </c>
      <c r="Q4438" s="32">
        <v>2278651</v>
      </c>
      <c r="R4438" s="32"/>
      <c r="S4438" s="32">
        <v>2278651</v>
      </c>
      <c r="T4438" s="3"/>
      <c r="U4438" s="3"/>
      <c r="V4438" s="17">
        <v>45490</v>
      </c>
      <c r="W4438" s="17">
        <v>45490</v>
      </c>
      <c r="X4438" s="32">
        <v>2278651</v>
      </c>
      <c r="Y4438" s="32"/>
      <c r="Z4438" s="32">
        <v>2278651</v>
      </c>
    </row>
    <row r="4439" spans="1:26" x14ac:dyDescent="0.3">
      <c r="A4439" s="16">
        <v>1</v>
      </c>
      <c r="B4439" s="12" t="s">
        <v>58</v>
      </c>
      <c r="C4439" s="34" t="s">
        <v>4476</v>
      </c>
      <c r="D4439" s="3"/>
      <c r="E4439" s="17">
        <v>45440</v>
      </c>
      <c r="F4439" s="17">
        <v>45440</v>
      </c>
      <c r="G4439" s="17" t="s">
        <v>13969</v>
      </c>
      <c r="H4439" s="97" t="s">
        <v>4537</v>
      </c>
      <c r="I4439" s="19">
        <v>10</v>
      </c>
      <c r="J4439" s="19" t="s">
        <v>55</v>
      </c>
      <c r="K4439" s="12"/>
      <c r="L4439" s="19" t="s">
        <v>6622</v>
      </c>
      <c r="M4439" s="19" t="s">
        <v>11179</v>
      </c>
      <c r="N4439" s="12" t="s">
        <v>13707</v>
      </c>
      <c r="O4439" s="12">
        <v>531749</v>
      </c>
      <c r="P4439" s="17">
        <v>45436.569444444445</v>
      </c>
      <c r="Q4439" s="32">
        <v>2500000</v>
      </c>
      <c r="R4439" s="32"/>
      <c r="S4439" s="32">
        <v>2500000</v>
      </c>
      <c r="T4439" s="3"/>
      <c r="U4439" s="3"/>
      <c r="V4439" s="17">
        <v>45490</v>
      </c>
      <c r="W4439" s="17">
        <v>45490</v>
      </c>
      <c r="X4439" s="32">
        <v>2500000</v>
      </c>
      <c r="Y4439" s="32"/>
      <c r="Z4439" s="32">
        <v>2500000</v>
      </c>
    </row>
    <row r="4440" spans="1:26" x14ac:dyDescent="0.3">
      <c r="A4440" s="16">
        <v>1</v>
      </c>
      <c r="B4440" s="3" t="s">
        <v>41</v>
      </c>
      <c r="C4440" s="34" t="s">
        <v>4477</v>
      </c>
      <c r="D4440" s="3"/>
      <c r="E4440" s="17">
        <v>45440</v>
      </c>
      <c r="F4440" s="17">
        <v>45440</v>
      </c>
      <c r="G4440" s="17" t="s">
        <v>13969</v>
      </c>
      <c r="H4440" s="97" t="s">
        <v>4537</v>
      </c>
      <c r="I4440" s="19">
        <v>10</v>
      </c>
      <c r="J4440" s="19" t="s">
        <v>55</v>
      </c>
      <c r="K4440" s="12"/>
      <c r="L4440" s="19" t="s">
        <v>4540</v>
      </c>
      <c r="M4440" s="19" t="s">
        <v>11180</v>
      </c>
      <c r="N4440" s="12" t="s">
        <v>13707</v>
      </c>
      <c r="O4440" s="12">
        <v>569336</v>
      </c>
      <c r="P4440" s="17">
        <v>45434.715277777781</v>
      </c>
      <c r="Q4440" s="32">
        <v>7715000</v>
      </c>
      <c r="R4440" s="32"/>
      <c r="S4440" s="32">
        <v>7715000</v>
      </c>
      <c r="T4440" s="3"/>
      <c r="U4440" s="3"/>
      <c r="V4440" s="17">
        <v>45490</v>
      </c>
      <c r="W4440" s="17">
        <v>45490</v>
      </c>
      <c r="X4440" s="32">
        <v>7715000</v>
      </c>
      <c r="Y4440" s="32"/>
      <c r="Z4440" s="32">
        <v>7715000</v>
      </c>
    </row>
    <row r="4441" spans="1:26" x14ac:dyDescent="0.3">
      <c r="A4441" s="16">
        <v>1</v>
      </c>
      <c r="B4441" s="3" t="s">
        <v>41</v>
      </c>
      <c r="C4441" s="34" t="s">
        <v>4472</v>
      </c>
      <c r="D4441" s="3"/>
      <c r="E4441" s="17">
        <v>45440</v>
      </c>
      <c r="F4441" s="17">
        <v>45440</v>
      </c>
      <c r="G4441" s="17" t="s">
        <v>13969</v>
      </c>
      <c r="H4441" s="97" t="s">
        <v>4537</v>
      </c>
      <c r="I4441" s="19">
        <v>10</v>
      </c>
      <c r="J4441" s="19" t="s">
        <v>55</v>
      </c>
      <c r="K4441" s="12"/>
      <c r="L4441" s="19" t="s">
        <v>6624</v>
      </c>
      <c r="M4441" s="19" t="s">
        <v>11182</v>
      </c>
      <c r="N4441" s="12" t="s">
        <v>13707</v>
      </c>
      <c r="O4441" s="12">
        <v>641842</v>
      </c>
      <c r="P4441" s="17">
        <v>45435.833333333336</v>
      </c>
      <c r="Q4441" s="32">
        <v>7585000</v>
      </c>
      <c r="R4441" s="32"/>
      <c r="S4441" s="32">
        <v>7585000</v>
      </c>
      <c r="T4441" s="3"/>
      <c r="U4441" s="3"/>
      <c r="V4441" s="17">
        <v>45490</v>
      </c>
      <c r="W4441" s="17">
        <v>45490</v>
      </c>
      <c r="X4441" s="32">
        <v>7585000</v>
      </c>
      <c r="Y4441" s="32"/>
      <c r="Z4441" s="32">
        <v>7585000</v>
      </c>
    </row>
    <row r="4442" spans="1:26" x14ac:dyDescent="0.3">
      <c r="A4442" s="16">
        <v>1</v>
      </c>
      <c r="B4442" s="3" t="s">
        <v>41</v>
      </c>
      <c r="C4442" s="34" t="s">
        <v>4477</v>
      </c>
      <c r="D4442" s="3"/>
      <c r="E4442" s="17">
        <v>45440</v>
      </c>
      <c r="F4442" s="17">
        <v>45440</v>
      </c>
      <c r="G4442" s="17" t="s">
        <v>13969</v>
      </c>
      <c r="H4442" s="97" t="s">
        <v>4537</v>
      </c>
      <c r="I4442" s="19">
        <v>10</v>
      </c>
      <c r="J4442" s="19" t="s">
        <v>55</v>
      </c>
      <c r="K4442" s="12"/>
      <c r="L4442" s="19" t="s">
        <v>6626</v>
      </c>
      <c r="M4442" s="19" t="s">
        <v>11184</v>
      </c>
      <c r="N4442" s="12" t="s">
        <v>13707</v>
      </c>
      <c r="O4442" s="12">
        <v>644698</v>
      </c>
      <c r="P4442" s="17">
        <v>45435.637499999997</v>
      </c>
      <c r="Q4442" s="32">
        <v>8400000</v>
      </c>
      <c r="R4442" s="32"/>
      <c r="S4442" s="32">
        <v>8400000</v>
      </c>
      <c r="T4442" s="3"/>
      <c r="U4442" s="3"/>
      <c r="V4442" s="17">
        <v>45490</v>
      </c>
      <c r="W4442" s="17">
        <v>45490</v>
      </c>
      <c r="X4442" s="32">
        <v>8400000</v>
      </c>
      <c r="Y4442" s="32"/>
      <c r="Z4442" s="32">
        <v>8400000</v>
      </c>
    </row>
    <row r="4443" spans="1:26" x14ac:dyDescent="0.3">
      <c r="A4443" s="16">
        <v>1</v>
      </c>
      <c r="B4443" s="3" t="s">
        <v>41</v>
      </c>
      <c r="C4443" s="34" t="s">
        <v>4477</v>
      </c>
      <c r="D4443" s="3"/>
      <c r="E4443" s="17">
        <v>45436</v>
      </c>
      <c r="F4443" s="17">
        <v>45436</v>
      </c>
      <c r="G4443" s="17" t="s">
        <v>13969</v>
      </c>
      <c r="H4443" s="97" t="s">
        <v>4537</v>
      </c>
      <c r="I4443" s="19">
        <v>10</v>
      </c>
      <c r="J4443" s="19" t="s">
        <v>55</v>
      </c>
      <c r="K4443" s="12"/>
      <c r="L4443" s="19" t="s">
        <v>6654</v>
      </c>
      <c r="M4443" s="19" t="s">
        <v>11216</v>
      </c>
      <c r="N4443" s="12" t="s">
        <v>13707</v>
      </c>
      <c r="O4443" s="12">
        <v>455172</v>
      </c>
      <c r="P4443" s="17">
        <v>45436.788194444445</v>
      </c>
      <c r="Q4443" s="32">
        <v>4422271</v>
      </c>
      <c r="R4443" s="32"/>
      <c r="S4443" s="32">
        <v>4422271</v>
      </c>
      <c r="T4443" s="3"/>
      <c r="U4443" s="3"/>
      <c r="V4443" s="17">
        <v>45490</v>
      </c>
      <c r="W4443" s="17">
        <v>45490</v>
      </c>
      <c r="X4443" s="32">
        <v>4422271</v>
      </c>
      <c r="Y4443" s="32"/>
      <c r="Z4443" s="32">
        <v>4422271</v>
      </c>
    </row>
    <row r="4444" spans="1:26" x14ac:dyDescent="0.3">
      <c r="A4444" s="16">
        <v>1</v>
      </c>
      <c r="B4444" s="3" t="s">
        <v>41</v>
      </c>
      <c r="C4444" s="34" t="s">
        <v>4514</v>
      </c>
      <c r="D4444" s="3"/>
      <c r="E4444" s="17">
        <v>45434</v>
      </c>
      <c r="F4444" s="17">
        <v>45434</v>
      </c>
      <c r="G4444" s="17" t="s">
        <v>13969</v>
      </c>
      <c r="H4444" s="97" t="s">
        <v>4537</v>
      </c>
      <c r="I4444" s="19">
        <v>10</v>
      </c>
      <c r="J4444" s="19" t="s">
        <v>55</v>
      </c>
      <c r="K4444" s="12"/>
      <c r="L4444" s="19" t="s">
        <v>6700</v>
      </c>
      <c r="M4444" s="19" t="s">
        <v>11261</v>
      </c>
      <c r="N4444" s="12" t="s">
        <v>13707</v>
      </c>
      <c r="O4444" s="12">
        <v>255058</v>
      </c>
      <c r="P4444" s="17">
        <v>45346.850694444445</v>
      </c>
      <c r="Q4444" s="32">
        <v>2981167</v>
      </c>
      <c r="R4444" s="32"/>
      <c r="S4444" s="32">
        <v>2981167</v>
      </c>
      <c r="T4444" s="3"/>
      <c r="U4444" s="3"/>
      <c r="V4444" s="17">
        <v>45490</v>
      </c>
      <c r="W4444" s="17">
        <v>45490</v>
      </c>
      <c r="X4444" s="32">
        <v>2981167</v>
      </c>
      <c r="Y4444" s="32"/>
      <c r="Z4444" s="32">
        <v>2981167</v>
      </c>
    </row>
    <row r="4445" spans="1:26" x14ac:dyDescent="0.3">
      <c r="A4445" s="16">
        <v>1</v>
      </c>
      <c r="B4445" s="12" t="s">
        <v>40</v>
      </c>
      <c r="C4445" s="34" t="s">
        <v>4482</v>
      </c>
      <c r="D4445" s="3"/>
      <c r="E4445" s="17">
        <v>45434</v>
      </c>
      <c r="F4445" s="17">
        <v>45434</v>
      </c>
      <c r="G4445" s="17" t="s">
        <v>13969</v>
      </c>
      <c r="H4445" s="97" t="s">
        <v>4537</v>
      </c>
      <c r="I4445" s="19">
        <v>10</v>
      </c>
      <c r="J4445" s="19" t="s">
        <v>55</v>
      </c>
      <c r="K4445" s="12"/>
      <c r="L4445" s="19" t="s">
        <v>6701</v>
      </c>
      <c r="M4445" s="19" t="s">
        <v>11262</v>
      </c>
      <c r="N4445" s="12" t="s">
        <v>13707</v>
      </c>
      <c r="O4445" s="12">
        <v>519675</v>
      </c>
      <c r="P4445" s="17">
        <v>45403.75</v>
      </c>
      <c r="Q4445" s="32">
        <v>6390354</v>
      </c>
      <c r="R4445" s="32"/>
      <c r="S4445" s="32">
        <v>6390354</v>
      </c>
      <c r="T4445" s="3"/>
      <c r="U4445" s="3"/>
      <c r="V4445" s="17">
        <v>45490</v>
      </c>
      <c r="W4445" s="17">
        <v>45490</v>
      </c>
      <c r="X4445" s="32">
        <v>6390354</v>
      </c>
      <c r="Y4445" s="32"/>
      <c r="Z4445" s="32">
        <v>6390354</v>
      </c>
    </row>
    <row r="4446" spans="1:26" x14ac:dyDescent="0.3">
      <c r="A4446" s="16">
        <v>1</v>
      </c>
      <c r="B4446" s="12" t="s">
        <v>40</v>
      </c>
      <c r="C4446" s="34" t="s">
        <v>4487</v>
      </c>
      <c r="D4446" s="3"/>
      <c r="E4446" s="17">
        <v>45418</v>
      </c>
      <c r="F4446" s="17">
        <v>45418</v>
      </c>
      <c r="G4446" s="17" t="s">
        <v>13969</v>
      </c>
      <c r="H4446" s="97" t="s">
        <v>4537</v>
      </c>
      <c r="I4446" s="19">
        <v>10</v>
      </c>
      <c r="J4446" s="19" t="s">
        <v>55</v>
      </c>
      <c r="K4446" s="12"/>
      <c r="L4446" s="19" t="s">
        <v>6881</v>
      </c>
      <c r="M4446" s="19" t="s">
        <v>11461</v>
      </c>
      <c r="N4446" s="12" t="s">
        <v>13707</v>
      </c>
      <c r="O4446" s="12">
        <v>184119</v>
      </c>
      <c r="P4446" s="17">
        <v>45342.416666666664</v>
      </c>
      <c r="Q4446" s="32">
        <v>4437109</v>
      </c>
      <c r="R4446" s="32"/>
      <c r="S4446" s="32">
        <v>4437109</v>
      </c>
      <c r="T4446" s="3"/>
      <c r="U4446" s="3"/>
      <c r="V4446" s="17">
        <v>45490</v>
      </c>
      <c r="W4446" s="17">
        <v>45490</v>
      </c>
      <c r="X4446" s="32">
        <v>4437109</v>
      </c>
      <c r="Y4446" s="32"/>
      <c r="Z4446" s="32">
        <v>4437109</v>
      </c>
    </row>
    <row r="4447" spans="1:26" x14ac:dyDescent="0.3">
      <c r="A4447" s="16">
        <v>1</v>
      </c>
      <c r="B4447" s="12" t="s">
        <v>99</v>
      </c>
      <c r="C4447" s="34" t="s">
        <v>4500</v>
      </c>
      <c r="D4447" s="3"/>
      <c r="E4447" s="17">
        <v>45415</v>
      </c>
      <c r="F4447" s="17">
        <v>45415</v>
      </c>
      <c r="G4447" s="17" t="s">
        <v>13969</v>
      </c>
      <c r="H4447" s="97" t="s">
        <v>4537</v>
      </c>
      <c r="I4447" s="19">
        <v>10</v>
      </c>
      <c r="J4447" s="19" t="s">
        <v>55</v>
      </c>
      <c r="K4447" s="12"/>
      <c r="L4447" s="19" t="s">
        <v>5382</v>
      </c>
      <c r="M4447" s="19" t="s">
        <v>11468</v>
      </c>
      <c r="N4447" s="12" t="s">
        <v>13707</v>
      </c>
      <c r="O4447" s="12">
        <v>386817</v>
      </c>
      <c r="P4447" s="17">
        <v>45342.604166666664</v>
      </c>
      <c r="Q4447" s="32">
        <v>7629955.5300000003</v>
      </c>
      <c r="R4447" s="32"/>
      <c r="S4447" s="32">
        <v>7629955.5300000003</v>
      </c>
      <c r="T4447" s="3"/>
      <c r="U4447" s="3"/>
      <c r="V4447" s="17">
        <v>45490</v>
      </c>
      <c r="W4447" s="17">
        <v>45490</v>
      </c>
      <c r="X4447" s="32">
        <v>7629955.5300000003</v>
      </c>
      <c r="Y4447" s="32"/>
      <c r="Z4447" s="32">
        <v>7629955.5300000003</v>
      </c>
    </row>
    <row r="4448" spans="1:26" x14ac:dyDescent="0.3">
      <c r="A4448" s="16">
        <v>1</v>
      </c>
      <c r="B4448" s="3" t="s">
        <v>41</v>
      </c>
      <c r="C4448" s="34" t="s">
        <v>4472</v>
      </c>
      <c r="D4448" s="3"/>
      <c r="E4448" s="17">
        <v>45412</v>
      </c>
      <c r="F4448" s="17">
        <v>45412</v>
      </c>
      <c r="G4448" s="17" t="s">
        <v>13969</v>
      </c>
      <c r="H4448" s="97" t="s">
        <v>4537</v>
      </c>
      <c r="I4448" s="19">
        <v>10</v>
      </c>
      <c r="J4448" s="19" t="s">
        <v>55</v>
      </c>
      <c r="K4448" s="12"/>
      <c r="L4448" s="19" t="s">
        <v>6948</v>
      </c>
      <c r="M4448" s="19" t="s">
        <v>11535</v>
      </c>
      <c r="N4448" s="12" t="s">
        <v>13707</v>
      </c>
      <c r="O4448" s="12">
        <v>316443</v>
      </c>
      <c r="P4448" s="17">
        <v>45412.013888888891</v>
      </c>
      <c r="Q4448" s="32">
        <v>4096704</v>
      </c>
      <c r="R4448" s="32"/>
      <c r="S4448" s="32">
        <v>4096704</v>
      </c>
      <c r="T4448" s="3"/>
      <c r="U4448" s="3"/>
      <c r="V4448" s="17">
        <v>45490</v>
      </c>
      <c r="W4448" s="17">
        <v>45490</v>
      </c>
      <c r="X4448" s="32">
        <v>4096704</v>
      </c>
      <c r="Y4448" s="32"/>
      <c r="Z4448" s="32">
        <v>4096704</v>
      </c>
    </row>
    <row r="4449" spans="1:26" x14ac:dyDescent="0.3">
      <c r="A4449" s="16">
        <v>1</v>
      </c>
      <c r="B4449" s="3" t="s">
        <v>41</v>
      </c>
      <c r="C4449" s="34" t="s">
        <v>4472</v>
      </c>
      <c r="D4449" s="3"/>
      <c r="E4449" s="17">
        <v>45355</v>
      </c>
      <c r="F4449" s="17">
        <v>45355</v>
      </c>
      <c r="G4449" s="17" t="s">
        <v>13969</v>
      </c>
      <c r="H4449" s="97" t="s">
        <v>4537</v>
      </c>
      <c r="I4449" s="19">
        <v>10</v>
      </c>
      <c r="J4449" s="19" t="s">
        <v>55</v>
      </c>
      <c r="K4449" s="12"/>
      <c r="L4449" s="19" t="s">
        <v>7566</v>
      </c>
      <c r="M4449" s="19" t="s">
        <v>12189</v>
      </c>
      <c r="N4449" s="12" t="s">
        <v>13707</v>
      </c>
      <c r="O4449" s="12">
        <v>544507</v>
      </c>
      <c r="P4449" s="17">
        <v>45350.534722222219</v>
      </c>
      <c r="Q4449" s="32">
        <v>4807058</v>
      </c>
      <c r="R4449" s="32"/>
      <c r="S4449" s="32">
        <v>4807058</v>
      </c>
      <c r="T4449" s="3"/>
      <c r="U4449" s="3"/>
      <c r="V4449" s="17">
        <v>45490</v>
      </c>
      <c r="W4449" s="17">
        <v>45490</v>
      </c>
      <c r="X4449" s="32">
        <v>4807058</v>
      </c>
      <c r="Y4449" s="32"/>
      <c r="Z4449" s="32">
        <v>4807058</v>
      </c>
    </row>
    <row r="4450" spans="1:26" x14ac:dyDescent="0.3">
      <c r="A4450" s="16">
        <v>1</v>
      </c>
      <c r="B4450" s="12" t="s">
        <v>40</v>
      </c>
      <c r="C4450" s="34" t="s">
        <v>4482</v>
      </c>
      <c r="D4450" s="3"/>
      <c r="E4450" s="17">
        <v>45478</v>
      </c>
      <c r="F4450" s="17">
        <v>45478</v>
      </c>
      <c r="G4450" s="17" t="s">
        <v>13969</v>
      </c>
      <c r="H4450" s="97" t="s">
        <v>4537</v>
      </c>
      <c r="I4450" s="19">
        <v>10</v>
      </c>
      <c r="J4450" s="19" t="s">
        <v>55</v>
      </c>
      <c r="K4450" s="12"/>
      <c r="L4450" s="19" t="s">
        <v>6155</v>
      </c>
      <c r="M4450" s="19" t="s">
        <v>9403</v>
      </c>
      <c r="N4450" s="12" t="s">
        <v>13707</v>
      </c>
      <c r="O4450" s="12">
        <v>644388</v>
      </c>
      <c r="P4450" s="17">
        <v>45415</v>
      </c>
      <c r="Q4450" s="32">
        <v>11165283</v>
      </c>
      <c r="R4450" s="32"/>
      <c r="S4450" s="32">
        <v>11165283</v>
      </c>
      <c r="T4450" s="3"/>
      <c r="U4450" s="3"/>
      <c r="V4450" s="17">
        <v>45491</v>
      </c>
      <c r="W4450" s="17">
        <v>45491</v>
      </c>
      <c r="X4450" s="32">
        <v>11165283</v>
      </c>
      <c r="Y4450" s="32"/>
      <c r="Z4450" s="32">
        <v>11165283</v>
      </c>
    </row>
    <row r="4451" spans="1:26" x14ac:dyDescent="0.3">
      <c r="A4451" s="16">
        <v>1</v>
      </c>
      <c r="B4451" s="3" t="s">
        <v>41</v>
      </c>
      <c r="C4451" s="34" t="s">
        <v>4477</v>
      </c>
      <c r="D4451" s="3"/>
      <c r="E4451" s="17">
        <v>45478</v>
      </c>
      <c r="F4451" s="17">
        <v>45478</v>
      </c>
      <c r="G4451" s="17" t="s">
        <v>13969</v>
      </c>
      <c r="H4451" s="97" t="s">
        <v>4537</v>
      </c>
      <c r="I4451" s="19">
        <v>10</v>
      </c>
      <c r="J4451" s="19" t="s">
        <v>55</v>
      </c>
      <c r="K4451" s="12"/>
      <c r="L4451" s="19" t="s">
        <v>6157</v>
      </c>
      <c r="M4451" s="19" t="s">
        <v>10692</v>
      </c>
      <c r="N4451" s="12" t="s">
        <v>13707</v>
      </c>
      <c r="O4451" s="12">
        <v>389995</v>
      </c>
      <c r="P4451" s="17">
        <v>45353</v>
      </c>
      <c r="Q4451" s="32">
        <v>6541520</v>
      </c>
      <c r="R4451" s="32"/>
      <c r="S4451" s="32">
        <v>6541520</v>
      </c>
      <c r="T4451" s="3"/>
      <c r="U4451" s="3"/>
      <c r="V4451" s="17">
        <v>45491</v>
      </c>
      <c r="W4451" s="17">
        <v>45491</v>
      </c>
      <c r="X4451" s="32">
        <v>6541520</v>
      </c>
      <c r="Y4451" s="32"/>
      <c r="Z4451" s="32">
        <v>6541520</v>
      </c>
    </row>
    <row r="4452" spans="1:26" x14ac:dyDescent="0.3">
      <c r="A4452" s="16">
        <v>1</v>
      </c>
      <c r="B4452" s="12" t="s">
        <v>58</v>
      </c>
      <c r="C4452" s="34" t="s">
        <v>4474</v>
      </c>
      <c r="D4452" s="3"/>
      <c r="E4452" s="17">
        <v>45478</v>
      </c>
      <c r="F4452" s="17">
        <v>45478</v>
      </c>
      <c r="G4452" s="17" t="s">
        <v>13969</v>
      </c>
      <c r="H4452" s="97" t="s">
        <v>4537</v>
      </c>
      <c r="I4452" s="19">
        <v>10</v>
      </c>
      <c r="J4452" s="19" t="s">
        <v>55</v>
      </c>
      <c r="K4452" s="12"/>
      <c r="L4452" s="19" t="s">
        <v>6161</v>
      </c>
      <c r="M4452" s="19" t="s">
        <v>10695</v>
      </c>
      <c r="N4452" s="12" t="s">
        <v>13708</v>
      </c>
      <c r="O4452" s="12">
        <v>60014</v>
      </c>
      <c r="P4452" s="17">
        <v>45433</v>
      </c>
      <c r="Q4452" s="32">
        <v>4045900</v>
      </c>
      <c r="R4452" s="32"/>
      <c r="S4452" s="32">
        <v>4045900</v>
      </c>
      <c r="T4452" s="3"/>
      <c r="U4452" s="3"/>
      <c r="V4452" s="17">
        <v>45491</v>
      </c>
      <c r="W4452" s="17">
        <v>45491</v>
      </c>
      <c r="X4452" s="32">
        <v>4045900</v>
      </c>
      <c r="Y4452" s="32"/>
      <c r="Z4452" s="32">
        <v>4045900</v>
      </c>
    </row>
    <row r="4453" spans="1:26" x14ac:dyDescent="0.3">
      <c r="A4453" s="16">
        <v>1</v>
      </c>
      <c r="B4453" s="12" t="s">
        <v>40</v>
      </c>
      <c r="C4453" s="34" t="s">
        <v>4492</v>
      </c>
      <c r="D4453" s="3"/>
      <c r="E4453" s="17">
        <v>45478</v>
      </c>
      <c r="F4453" s="17">
        <v>45478</v>
      </c>
      <c r="G4453" s="17" t="s">
        <v>13969</v>
      </c>
      <c r="H4453" s="97" t="s">
        <v>4537</v>
      </c>
      <c r="I4453" s="19">
        <v>10</v>
      </c>
      <c r="J4453" s="19" t="s">
        <v>55</v>
      </c>
      <c r="K4453" s="12"/>
      <c r="L4453" s="19" t="s">
        <v>6163</v>
      </c>
      <c r="M4453" s="19" t="s">
        <v>10697</v>
      </c>
      <c r="N4453" s="12" t="s">
        <v>13707</v>
      </c>
      <c r="O4453" s="12">
        <v>534021</v>
      </c>
      <c r="P4453" s="17">
        <v>45328</v>
      </c>
      <c r="Q4453" s="32">
        <v>7211340</v>
      </c>
      <c r="R4453" s="32"/>
      <c r="S4453" s="32">
        <v>7211340</v>
      </c>
      <c r="T4453" s="3"/>
      <c r="U4453" s="3"/>
      <c r="V4453" s="17">
        <v>45491</v>
      </c>
      <c r="W4453" s="17">
        <v>45491</v>
      </c>
      <c r="X4453" s="32">
        <v>7211340</v>
      </c>
      <c r="Y4453" s="32"/>
      <c r="Z4453" s="32">
        <v>7211340</v>
      </c>
    </row>
    <row r="4454" spans="1:26" x14ac:dyDescent="0.3">
      <c r="A4454" s="16">
        <v>1</v>
      </c>
      <c r="B4454" s="12" t="s">
        <v>58</v>
      </c>
      <c r="C4454" s="34" t="s">
        <v>4479</v>
      </c>
      <c r="D4454" s="3"/>
      <c r="E4454" s="17">
        <v>45478</v>
      </c>
      <c r="F4454" s="17">
        <v>45478</v>
      </c>
      <c r="G4454" s="17" t="s">
        <v>13969</v>
      </c>
      <c r="H4454" s="97" t="s">
        <v>4537</v>
      </c>
      <c r="I4454" s="19">
        <v>10</v>
      </c>
      <c r="J4454" s="19" t="s">
        <v>55</v>
      </c>
      <c r="K4454" s="12"/>
      <c r="L4454" s="19" t="s">
        <v>6164</v>
      </c>
      <c r="M4454" s="19" t="s">
        <v>10698</v>
      </c>
      <c r="N4454" s="12" t="s">
        <v>13707</v>
      </c>
      <c r="O4454" s="12">
        <v>460220</v>
      </c>
      <c r="P4454" s="17">
        <v>45421</v>
      </c>
      <c r="Q4454" s="32">
        <v>41285500</v>
      </c>
      <c r="R4454" s="32"/>
      <c r="S4454" s="32">
        <v>41285500</v>
      </c>
      <c r="T4454" s="3"/>
      <c r="U4454" s="3"/>
      <c r="V4454" s="17">
        <v>45491</v>
      </c>
      <c r="W4454" s="17">
        <v>45491</v>
      </c>
      <c r="X4454" s="32">
        <v>14000000</v>
      </c>
      <c r="Y4454" s="32"/>
      <c r="Z4454" s="32">
        <v>14000000</v>
      </c>
    </row>
    <row r="4455" spans="1:26" x14ac:dyDescent="0.3">
      <c r="A4455" s="16">
        <v>1</v>
      </c>
      <c r="B4455" s="3" t="s">
        <v>41</v>
      </c>
      <c r="C4455" s="34" t="s">
        <v>4514</v>
      </c>
      <c r="D4455" s="3"/>
      <c r="E4455" s="17">
        <v>45478</v>
      </c>
      <c r="F4455" s="17">
        <v>45478</v>
      </c>
      <c r="G4455" s="17" t="s">
        <v>13969</v>
      </c>
      <c r="H4455" s="97" t="s">
        <v>4537</v>
      </c>
      <c r="I4455" s="19">
        <v>10</v>
      </c>
      <c r="J4455" s="19" t="s">
        <v>55</v>
      </c>
      <c r="K4455" s="12"/>
      <c r="L4455" s="19" t="s">
        <v>6167</v>
      </c>
      <c r="M4455" s="19" t="s">
        <v>10701</v>
      </c>
      <c r="N4455" s="12" t="s">
        <v>13707</v>
      </c>
      <c r="O4455" s="12">
        <v>286294</v>
      </c>
      <c r="P4455" s="17">
        <v>45410</v>
      </c>
      <c r="Q4455" s="32">
        <v>10935990</v>
      </c>
      <c r="R4455" s="32"/>
      <c r="S4455" s="32">
        <v>10935990</v>
      </c>
      <c r="T4455" s="3"/>
      <c r="U4455" s="3"/>
      <c r="V4455" s="17">
        <v>45491</v>
      </c>
      <c r="W4455" s="17">
        <v>45491</v>
      </c>
      <c r="X4455" s="32">
        <v>10935990</v>
      </c>
      <c r="Y4455" s="32"/>
      <c r="Z4455" s="32">
        <v>10935990</v>
      </c>
    </row>
    <row r="4456" spans="1:26" x14ac:dyDescent="0.3">
      <c r="A4456" s="16">
        <v>1</v>
      </c>
      <c r="B4456" s="12" t="s">
        <v>58</v>
      </c>
      <c r="C4456" s="34" t="s">
        <v>4493</v>
      </c>
      <c r="D4456" s="3"/>
      <c r="E4456" s="17">
        <v>45475</v>
      </c>
      <c r="F4456" s="17">
        <v>45475</v>
      </c>
      <c r="G4456" s="17" t="s">
        <v>13969</v>
      </c>
      <c r="H4456" s="97" t="s">
        <v>4537</v>
      </c>
      <c r="I4456" s="19">
        <v>10</v>
      </c>
      <c r="J4456" s="19" t="s">
        <v>55</v>
      </c>
      <c r="K4456" s="12"/>
      <c r="L4456" s="19" t="s">
        <v>6212</v>
      </c>
      <c r="M4456" s="19" t="s">
        <v>10749</v>
      </c>
      <c r="N4456" s="12" t="s">
        <v>13707</v>
      </c>
      <c r="O4456" s="12">
        <v>465544</v>
      </c>
      <c r="P4456" s="17">
        <v>45475</v>
      </c>
      <c r="Q4456" s="32">
        <v>13825831</v>
      </c>
      <c r="R4456" s="32"/>
      <c r="S4456" s="32">
        <v>13825831</v>
      </c>
      <c r="T4456" s="3"/>
      <c r="U4456" s="3"/>
      <c r="V4456" s="17">
        <v>45491</v>
      </c>
      <c r="W4456" s="17">
        <v>45491</v>
      </c>
      <c r="X4456" s="32">
        <v>13825831</v>
      </c>
      <c r="Y4456" s="32"/>
      <c r="Z4456" s="32">
        <v>13825831</v>
      </c>
    </row>
    <row r="4457" spans="1:26" x14ac:dyDescent="0.3">
      <c r="A4457" s="16">
        <v>1</v>
      </c>
      <c r="B4457" s="12" t="s">
        <v>40</v>
      </c>
      <c r="C4457" s="34" t="s">
        <v>4482</v>
      </c>
      <c r="D4457" s="3"/>
      <c r="E4457" s="17">
        <v>45464</v>
      </c>
      <c r="F4457" s="17">
        <v>45464</v>
      </c>
      <c r="G4457" s="17" t="s">
        <v>13969</v>
      </c>
      <c r="H4457" s="97" t="s">
        <v>4537</v>
      </c>
      <c r="I4457" s="19">
        <v>10</v>
      </c>
      <c r="J4457" s="19" t="s">
        <v>55</v>
      </c>
      <c r="K4457" s="12"/>
      <c r="L4457" s="19" t="s">
        <v>6323</v>
      </c>
      <c r="M4457" s="19" t="s">
        <v>10867</v>
      </c>
      <c r="N4457" s="12" t="s">
        <v>13707</v>
      </c>
      <c r="O4457" s="12">
        <v>672707</v>
      </c>
      <c r="P4457" s="17">
        <v>45438.958333333336</v>
      </c>
      <c r="Q4457" s="32">
        <v>11886920</v>
      </c>
      <c r="R4457" s="32"/>
      <c r="S4457" s="32">
        <v>11886920</v>
      </c>
      <c r="T4457" s="3"/>
      <c r="U4457" s="3"/>
      <c r="V4457" s="17">
        <v>45491</v>
      </c>
      <c r="W4457" s="17">
        <v>45491</v>
      </c>
      <c r="X4457" s="32">
        <v>7362068</v>
      </c>
      <c r="Y4457" s="32"/>
      <c r="Z4457" s="32">
        <v>7362068</v>
      </c>
    </row>
    <row r="4458" spans="1:26" x14ac:dyDescent="0.3">
      <c r="A4458" s="16">
        <v>1</v>
      </c>
      <c r="B4458" s="12" t="s">
        <v>58</v>
      </c>
      <c r="C4458" s="34" t="s">
        <v>4490</v>
      </c>
      <c r="D4458" s="3"/>
      <c r="E4458" s="17">
        <v>45464</v>
      </c>
      <c r="F4458" s="17">
        <v>45464</v>
      </c>
      <c r="G4458" s="17" t="s">
        <v>13969</v>
      </c>
      <c r="H4458" s="97" t="s">
        <v>4537</v>
      </c>
      <c r="I4458" s="19">
        <v>10</v>
      </c>
      <c r="J4458" s="19" t="s">
        <v>55</v>
      </c>
      <c r="K4458" s="12"/>
      <c r="L4458" s="19" t="s">
        <v>6329</v>
      </c>
      <c r="M4458" s="19" t="s">
        <v>10872</v>
      </c>
      <c r="N4458" s="12" t="s">
        <v>13707</v>
      </c>
      <c r="O4458" s="12">
        <v>569297</v>
      </c>
      <c r="P4458" s="17">
        <v>45461.378472222219</v>
      </c>
      <c r="Q4458" s="32">
        <v>9648500</v>
      </c>
      <c r="R4458" s="32"/>
      <c r="S4458" s="32">
        <v>9648500</v>
      </c>
      <c r="T4458" s="3"/>
      <c r="U4458" s="3"/>
      <c r="V4458" s="17">
        <v>45491</v>
      </c>
      <c r="W4458" s="17">
        <v>45491</v>
      </c>
      <c r="X4458" s="32">
        <v>7828500</v>
      </c>
      <c r="Y4458" s="32"/>
      <c r="Z4458" s="32">
        <v>7828500</v>
      </c>
    </row>
    <row r="4459" spans="1:26" x14ac:dyDescent="0.3">
      <c r="A4459" s="16">
        <v>1</v>
      </c>
      <c r="B4459" s="3" t="s">
        <v>41</v>
      </c>
      <c r="C4459" s="34" t="s">
        <v>4472</v>
      </c>
      <c r="D4459" s="3"/>
      <c r="E4459" s="17">
        <v>45464</v>
      </c>
      <c r="F4459" s="17">
        <v>45464</v>
      </c>
      <c r="G4459" s="17" t="s">
        <v>13969</v>
      </c>
      <c r="H4459" s="97" t="s">
        <v>4537</v>
      </c>
      <c r="I4459" s="19">
        <v>10</v>
      </c>
      <c r="J4459" s="19" t="s">
        <v>55</v>
      </c>
      <c r="K4459" s="12"/>
      <c r="L4459" s="19" t="s">
        <v>6331</v>
      </c>
      <c r="M4459" s="19" t="s">
        <v>10874</v>
      </c>
      <c r="N4459" s="12" t="s">
        <v>13708</v>
      </c>
      <c r="O4459" s="12">
        <v>96145</v>
      </c>
      <c r="P4459" s="17">
        <v>45459.541666666664</v>
      </c>
      <c r="Q4459" s="32">
        <v>14102762</v>
      </c>
      <c r="R4459" s="32"/>
      <c r="S4459" s="32">
        <v>14102762</v>
      </c>
      <c r="T4459" s="3"/>
      <c r="U4459" s="3"/>
      <c r="V4459" s="17">
        <v>45491</v>
      </c>
      <c r="W4459" s="17">
        <v>45491</v>
      </c>
      <c r="X4459" s="32">
        <v>10906000</v>
      </c>
      <c r="Y4459" s="32"/>
      <c r="Z4459" s="32">
        <v>10906000</v>
      </c>
    </row>
    <row r="4460" spans="1:26" x14ac:dyDescent="0.3">
      <c r="A4460" s="16">
        <v>1</v>
      </c>
      <c r="B4460" s="12" t="s">
        <v>40</v>
      </c>
      <c r="C4460" s="34" t="s">
        <v>4482</v>
      </c>
      <c r="D4460" s="3"/>
      <c r="E4460" s="17">
        <v>45456</v>
      </c>
      <c r="F4460" s="17">
        <v>45456</v>
      </c>
      <c r="G4460" s="17" t="s">
        <v>13969</v>
      </c>
      <c r="H4460" s="97" t="s">
        <v>4537</v>
      </c>
      <c r="I4460" s="19">
        <v>10</v>
      </c>
      <c r="J4460" s="19" t="s">
        <v>55</v>
      </c>
      <c r="K4460" s="12"/>
      <c r="L4460" s="19" t="s">
        <v>6421</v>
      </c>
      <c r="M4460" s="19" t="s">
        <v>10968</v>
      </c>
      <c r="N4460" s="12" t="s">
        <v>13707</v>
      </c>
      <c r="O4460" s="12">
        <v>595728</v>
      </c>
      <c r="P4460" s="17">
        <v>45425.371527777781</v>
      </c>
      <c r="Q4460" s="32">
        <v>13193260</v>
      </c>
      <c r="R4460" s="32"/>
      <c r="S4460" s="32">
        <v>13193260</v>
      </c>
      <c r="T4460" s="3"/>
      <c r="U4460" s="3"/>
      <c r="V4460" s="17">
        <v>45491</v>
      </c>
      <c r="W4460" s="17">
        <v>45491</v>
      </c>
      <c r="X4460" s="32">
        <v>13193260</v>
      </c>
      <c r="Y4460" s="32"/>
      <c r="Z4460" s="32">
        <v>13193260</v>
      </c>
    </row>
    <row r="4461" spans="1:26" x14ac:dyDescent="0.3">
      <c r="A4461" s="16">
        <v>1</v>
      </c>
      <c r="B4461" s="3" t="s">
        <v>41</v>
      </c>
      <c r="C4461" s="34" t="s">
        <v>4475</v>
      </c>
      <c r="D4461" s="3"/>
      <c r="E4461" s="17">
        <v>45454</v>
      </c>
      <c r="F4461" s="17">
        <v>45454</v>
      </c>
      <c r="G4461" s="17" t="s">
        <v>13969</v>
      </c>
      <c r="H4461" s="97" t="s">
        <v>4537</v>
      </c>
      <c r="I4461" s="19">
        <v>10</v>
      </c>
      <c r="J4461" s="19" t="s">
        <v>43</v>
      </c>
      <c r="K4461" s="12"/>
      <c r="L4461" s="19" t="s">
        <v>6436</v>
      </c>
      <c r="M4461" s="19" t="s">
        <v>10986</v>
      </c>
      <c r="N4461" s="12" t="s">
        <v>13708</v>
      </c>
      <c r="O4461" s="12">
        <v>29354</v>
      </c>
      <c r="P4461" s="17">
        <v>45357.666666666664</v>
      </c>
      <c r="Q4461" s="32">
        <v>11561092</v>
      </c>
      <c r="R4461" s="32"/>
      <c r="S4461" s="32">
        <v>11561092</v>
      </c>
      <c r="T4461" s="3"/>
      <c r="U4461" s="3"/>
      <c r="V4461" s="17">
        <v>45491</v>
      </c>
      <c r="W4461" s="17">
        <v>45491</v>
      </c>
      <c r="X4461" s="32">
        <v>11561092</v>
      </c>
      <c r="Y4461" s="32"/>
      <c r="Z4461" s="32">
        <v>11561092</v>
      </c>
    </row>
    <row r="4462" spans="1:26" x14ac:dyDescent="0.3">
      <c r="A4462" s="16">
        <v>1</v>
      </c>
      <c r="B4462" s="12" t="s">
        <v>58</v>
      </c>
      <c r="C4462" s="34" t="s">
        <v>4490</v>
      </c>
      <c r="D4462" s="3"/>
      <c r="E4462" s="17">
        <v>45454</v>
      </c>
      <c r="F4462" s="17">
        <v>45454</v>
      </c>
      <c r="G4462" s="17" t="s">
        <v>13969</v>
      </c>
      <c r="H4462" s="97" t="s">
        <v>4537</v>
      </c>
      <c r="I4462" s="19">
        <v>10</v>
      </c>
      <c r="J4462" s="19" t="s">
        <v>55</v>
      </c>
      <c r="K4462" s="12"/>
      <c r="L4462" s="19" t="s">
        <v>6437</v>
      </c>
      <c r="M4462" s="19" t="s">
        <v>10987</v>
      </c>
      <c r="N4462" s="12" t="s">
        <v>13708</v>
      </c>
      <c r="O4462" s="12">
        <v>65510</v>
      </c>
      <c r="P4462" s="17">
        <v>45416.347222222219</v>
      </c>
      <c r="Q4462" s="32">
        <v>13080195</v>
      </c>
      <c r="R4462" s="32"/>
      <c r="S4462" s="32">
        <v>13080195</v>
      </c>
      <c r="T4462" s="3"/>
      <c r="U4462" s="3"/>
      <c r="V4462" s="17">
        <v>45491</v>
      </c>
      <c r="W4462" s="17">
        <v>45491</v>
      </c>
      <c r="X4462" s="32">
        <v>6844349.3600000003</v>
      </c>
      <c r="Y4462" s="32"/>
      <c r="Z4462" s="32">
        <v>6844349.3600000003</v>
      </c>
    </row>
    <row r="4463" spans="1:26" x14ac:dyDescent="0.3">
      <c r="A4463" s="16">
        <v>1</v>
      </c>
      <c r="B4463" s="12" t="s">
        <v>58</v>
      </c>
      <c r="C4463" s="34" t="s">
        <v>4484</v>
      </c>
      <c r="D4463" s="3"/>
      <c r="E4463" s="17">
        <v>45453</v>
      </c>
      <c r="F4463" s="17">
        <v>45453</v>
      </c>
      <c r="G4463" s="17" t="s">
        <v>13969</v>
      </c>
      <c r="H4463" s="97" t="s">
        <v>4537</v>
      </c>
      <c r="I4463" s="19">
        <v>10</v>
      </c>
      <c r="J4463" s="19" t="s">
        <v>55</v>
      </c>
      <c r="K4463" s="12"/>
      <c r="L4463" s="19" t="s">
        <v>6463</v>
      </c>
      <c r="M4463" s="19" t="s">
        <v>11016</v>
      </c>
      <c r="N4463" s="12" t="s">
        <v>13707</v>
      </c>
      <c r="O4463" s="12">
        <v>597655</v>
      </c>
      <c r="P4463" s="17">
        <v>45417.625</v>
      </c>
      <c r="Q4463" s="32">
        <v>18052900</v>
      </c>
      <c r="R4463" s="32"/>
      <c r="S4463" s="32">
        <v>18052900</v>
      </c>
      <c r="T4463" s="3"/>
      <c r="U4463" s="3"/>
      <c r="V4463" s="17">
        <v>45491</v>
      </c>
      <c r="W4463" s="17">
        <v>45491</v>
      </c>
      <c r="X4463" s="32">
        <v>14000000</v>
      </c>
      <c r="Y4463" s="32"/>
      <c r="Z4463" s="32">
        <v>14000000</v>
      </c>
    </row>
    <row r="4464" spans="1:26" x14ac:dyDescent="0.3">
      <c r="A4464" s="16">
        <v>1</v>
      </c>
      <c r="B4464" s="3" t="s">
        <v>41</v>
      </c>
      <c r="C4464" s="34" t="s">
        <v>4472</v>
      </c>
      <c r="D4464" s="3"/>
      <c r="E4464" s="17">
        <v>45453</v>
      </c>
      <c r="F4464" s="17">
        <v>45453</v>
      </c>
      <c r="G4464" s="17" t="s">
        <v>13969</v>
      </c>
      <c r="H4464" s="97" t="s">
        <v>4537</v>
      </c>
      <c r="I4464" s="19">
        <v>10</v>
      </c>
      <c r="J4464" s="19" t="s">
        <v>55</v>
      </c>
      <c r="K4464" s="12"/>
      <c r="L4464" s="19" t="s">
        <v>6442</v>
      </c>
      <c r="M4464" s="19" t="s">
        <v>11020</v>
      </c>
      <c r="N4464" s="12" t="s">
        <v>13707</v>
      </c>
      <c r="O4464" s="12">
        <v>390619</v>
      </c>
      <c r="P4464" s="17">
        <v>45430.541666666664</v>
      </c>
      <c r="Q4464" s="32">
        <v>15274689</v>
      </c>
      <c r="R4464" s="32"/>
      <c r="S4464" s="32">
        <v>15274689</v>
      </c>
      <c r="T4464" s="3"/>
      <c r="U4464" s="3"/>
      <c r="V4464" s="17">
        <v>45491</v>
      </c>
      <c r="W4464" s="17">
        <v>45491</v>
      </c>
      <c r="X4464" s="32">
        <v>12347062.82</v>
      </c>
      <c r="Y4464" s="32"/>
      <c r="Z4464" s="32">
        <v>12347062.82</v>
      </c>
    </row>
    <row r="4465" spans="1:26" x14ac:dyDescent="0.3">
      <c r="A4465" s="16">
        <v>1</v>
      </c>
      <c r="B4465" s="12" t="s">
        <v>40</v>
      </c>
      <c r="C4465" s="34" t="s">
        <v>4482</v>
      </c>
      <c r="D4465" s="3"/>
      <c r="E4465" s="17">
        <v>45449</v>
      </c>
      <c r="F4465" s="17">
        <v>45449</v>
      </c>
      <c r="G4465" s="17" t="s">
        <v>13969</v>
      </c>
      <c r="H4465" s="97" t="s">
        <v>4537</v>
      </c>
      <c r="I4465" s="19">
        <v>10</v>
      </c>
      <c r="J4465" s="19" t="s">
        <v>55</v>
      </c>
      <c r="K4465" s="12"/>
      <c r="L4465" s="19" t="s">
        <v>6482</v>
      </c>
      <c r="M4465" s="19" t="s">
        <v>11035</v>
      </c>
      <c r="N4465" s="12" t="s">
        <v>13707</v>
      </c>
      <c r="O4465" s="12">
        <v>643460</v>
      </c>
      <c r="P4465" s="17">
        <v>45411.763888888891</v>
      </c>
      <c r="Q4465" s="32">
        <v>1724028</v>
      </c>
      <c r="R4465" s="32"/>
      <c r="S4465" s="32">
        <v>1724028</v>
      </c>
      <c r="T4465" s="3"/>
      <c r="U4465" s="3"/>
      <c r="V4465" s="17">
        <v>45491</v>
      </c>
      <c r="W4465" s="17">
        <v>45491</v>
      </c>
      <c r="X4465" s="32">
        <v>1724028</v>
      </c>
      <c r="Y4465" s="32"/>
      <c r="Z4465" s="32">
        <v>1724028</v>
      </c>
    </row>
    <row r="4466" spans="1:26" x14ac:dyDescent="0.3">
      <c r="A4466" s="16">
        <v>1</v>
      </c>
      <c r="B4466" s="3" t="s">
        <v>41</v>
      </c>
      <c r="C4466" s="34" t="s">
        <v>4477</v>
      </c>
      <c r="D4466" s="3"/>
      <c r="E4466" s="17">
        <v>45449</v>
      </c>
      <c r="F4466" s="17">
        <v>45449</v>
      </c>
      <c r="G4466" s="17" t="s">
        <v>13969</v>
      </c>
      <c r="H4466" s="97" t="s">
        <v>4537</v>
      </c>
      <c r="I4466" s="19">
        <v>10</v>
      </c>
      <c r="J4466" s="19" t="s">
        <v>55</v>
      </c>
      <c r="K4466" s="12"/>
      <c r="L4466" s="19" t="s">
        <v>6489</v>
      </c>
      <c r="M4466" s="19" t="s">
        <v>11042</v>
      </c>
      <c r="N4466" s="12" t="s">
        <v>13707</v>
      </c>
      <c r="O4466" s="12">
        <v>362548</v>
      </c>
      <c r="P4466" s="17">
        <v>45448.875</v>
      </c>
      <c r="Q4466" s="32">
        <v>4719110</v>
      </c>
      <c r="R4466" s="32"/>
      <c r="S4466" s="32">
        <v>4719110</v>
      </c>
      <c r="T4466" s="3"/>
      <c r="U4466" s="3"/>
      <c r="V4466" s="17">
        <v>45491</v>
      </c>
      <c r="W4466" s="17">
        <v>45491</v>
      </c>
      <c r="X4466" s="32">
        <v>4719110</v>
      </c>
      <c r="Y4466" s="32"/>
      <c r="Z4466" s="32">
        <v>4719110</v>
      </c>
    </row>
    <row r="4467" spans="1:26" x14ac:dyDescent="0.3">
      <c r="A4467" s="16">
        <v>1</v>
      </c>
      <c r="B4467" s="3" t="s">
        <v>170</v>
      </c>
      <c r="C4467" s="34" t="s">
        <v>4525</v>
      </c>
      <c r="D4467" s="3"/>
      <c r="E4467" s="17">
        <v>45449</v>
      </c>
      <c r="F4467" s="17">
        <v>45449</v>
      </c>
      <c r="G4467" s="17" t="s">
        <v>13969</v>
      </c>
      <c r="H4467" s="97" t="s">
        <v>4537</v>
      </c>
      <c r="I4467" s="19">
        <v>10</v>
      </c>
      <c r="J4467" s="19" t="s">
        <v>55</v>
      </c>
      <c r="K4467" s="12"/>
      <c r="L4467" s="19" t="s">
        <v>6491</v>
      </c>
      <c r="M4467" s="19" t="s">
        <v>11044</v>
      </c>
      <c r="N4467" s="12" t="s">
        <v>13707</v>
      </c>
      <c r="O4467" s="12">
        <v>173407</v>
      </c>
      <c r="P4467" s="17">
        <v>45316.541666666664</v>
      </c>
      <c r="Q4467" s="32">
        <v>25079200</v>
      </c>
      <c r="R4467" s="32"/>
      <c r="S4467" s="32">
        <v>25079200</v>
      </c>
      <c r="T4467" s="3"/>
      <c r="U4467" s="3"/>
      <c r="V4467" s="17">
        <v>45491</v>
      </c>
      <c r="W4467" s="17">
        <v>45491</v>
      </c>
      <c r="X4467" s="32">
        <v>14000000</v>
      </c>
      <c r="Y4467" s="32"/>
      <c r="Z4467" s="32">
        <v>14000000</v>
      </c>
    </row>
    <row r="4468" spans="1:26" x14ac:dyDescent="0.3">
      <c r="A4468" s="16">
        <v>1</v>
      </c>
      <c r="B4468" s="3" t="s">
        <v>76</v>
      </c>
      <c r="C4468" s="34" t="s">
        <v>4486</v>
      </c>
      <c r="D4468" s="3"/>
      <c r="E4468" s="17">
        <v>45449</v>
      </c>
      <c r="F4468" s="17">
        <v>45449</v>
      </c>
      <c r="G4468" s="17" t="s">
        <v>13969</v>
      </c>
      <c r="H4468" s="97" t="s">
        <v>4537</v>
      </c>
      <c r="I4468" s="19">
        <v>10</v>
      </c>
      <c r="J4468" s="19" t="s">
        <v>55</v>
      </c>
      <c r="K4468" s="12"/>
      <c r="L4468" s="19" t="s">
        <v>6492</v>
      </c>
      <c r="M4468" s="19" t="s">
        <v>11045</v>
      </c>
      <c r="N4468" s="12" t="s">
        <v>13707</v>
      </c>
      <c r="O4468" s="12">
        <v>405835</v>
      </c>
      <c r="P4468" s="17">
        <v>45369.680555555555</v>
      </c>
      <c r="Q4468" s="32">
        <v>1928710</v>
      </c>
      <c r="R4468" s="32"/>
      <c r="S4468" s="32">
        <v>1928710</v>
      </c>
      <c r="T4468" s="3"/>
      <c r="U4468" s="3"/>
      <c r="V4468" s="17">
        <v>45491</v>
      </c>
      <c r="W4468" s="17">
        <v>45491</v>
      </c>
      <c r="X4468" s="32">
        <v>1928710</v>
      </c>
      <c r="Y4468" s="32"/>
      <c r="Z4468" s="32">
        <v>1928710</v>
      </c>
    </row>
    <row r="4469" spans="1:26" x14ac:dyDescent="0.3">
      <c r="A4469" s="16">
        <v>1</v>
      </c>
      <c r="B4469" s="3" t="s">
        <v>41</v>
      </c>
      <c r="C4469" s="34" t="s">
        <v>4477</v>
      </c>
      <c r="D4469" s="3"/>
      <c r="E4469" s="17">
        <v>45448</v>
      </c>
      <c r="F4469" s="17">
        <v>45448</v>
      </c>
      <c r="G4469" s="17" t="s">
        <v>13969</v>
      </c>
      <c r="H4469" s="97" t="s">
        <v>4537</v>
      </c>
      <c r="I4469" s="19">
        <v>10</v>
      </c>
      <c r="J4469" s="19" t="s">
        <v>55</v>
      </c>
      <c r="K4469" s="12"/>
      <c r="L4469" s="19" t="s">
        <v>6501</v>
      </c>
      <c r="M4469" s="19" t="s">
        <v>11053</v>
      </c>
      <c r="N4469" s="12" t="s">
        <v>13707</v>
      </c>
      <c r="O4469" s="12">
        <v>470474</v>
      </c>
      <c r="P4469" s="17">
        <v>45444.75</v>
      </c>
      <c r="Q4469" s="32">
        <v>6556500</v>
      </c>
      <c r="R4469" s="32"/>
      <c r="S4469" s="32">
        <v>6556500</v>
      </c>
      <c r="T4469" s="3"/>
      <c r="U4469" s="3"/>
      <c r="V4469" s="17">
        <v>45491</v>
      </c>
      <c r="W4469" s="17">
        <v>45491</v>
      </c>
      <c r="X4469" s="32">
        <v>5556500</v>
      </c>
      <c r="Y4469" s="32"/>
      <c r="Z4469" s="32">
        <v>5556500</v>
      </c>
    </row>
    <row r="4470" spans="1:26" x14ac:dyDescent="0.3">
      <c r="A4470" s="16">
        <v>1</v>
      </c>
      <c r="B4470" s="12" t="s">
        <v>58</v>
      </c>
      <c r="C4470" s="34" t="s">
        <v>4476</v>
      </c>
      <c r="D4470" s="3"/>
      <c r="E4470" s="17">
        <v>45446</v>
      </c>
      <c r="F4470" s="17">
        <v>45446</v>
      </c>
      <c r="G4470" s="17" t="s">
        <v>13969</v>
      </c>
      <c r="H4470" s="97" t="s">
        <v>4537</v>
      </c>
      <c r="I4470" s="19">
        <v>10</v>
      </c>
      <c r="J4470" s="19" t="s">
        <v>55</v>
      </c>
      <c r="K4470" s="12"/>
      <c r="L4470" s="19" t="s">
        <v>6549</v>
      </c>
      <c r="M4470" s="19" t="s">
        <v>11105</v>
      </c>
      <c r="N4470" s="12" t="s">
        <v>13707</v>
      </c>
      <c r="O4470" s="12">
        <v>343139</v>
      </c>
      <c r="P4470" s="17">
        <v>45369.75</v>
      </c>
      <c r="Q4470" s="32">
        <v>14190115</v>
      </c>
      <c r="R4470" s="32"/>
      <c r="S4470" s="32">
        <v>14190115</v>
      </c>
      <c r="T4470" s="3"/>
      <c r="U4470" s="3"/>
      <c r="V4470" s="17">
        <v>45491</v>
      </c>
      <c r="W4470" s="17">
        <v>45491</v>
      </c>
      <c r="X4470" s="32">
        <v>14000000</v>
      </c>
      <c r="Y4470" s="32"/>
      <c r="Z4470" s="32">
        <v>14000000</v>
      </c>
    </row>
    <row r="4471" spans="1:26" x14ac:dyDescent="0.3">
      <c r="A4471" s="16">
        <v>1</v>
      </c>
      <c r="B4471" s="3" t="s">
        <v>41</v>
      </c>
      <c r="C4471" s="34" t="s">
        <v>4477</v>
      </c>
      <c r="D4471" s="3"/>
      <c r="E4471" s="17">
        <v>45443</v>
      </c>
      <c r="F4471" s="17">
        <v>45443</v>
      </c>
      <c r="G4471" s="17" t="s">
        <v>13969</v>
      </c>
      <c r="H4471" s="97" t="s">
        <v>4537</v>
      </c>
      <c r="I4471" s="19">
        <v>10</v>
      </c>
      <c r="J4471" s="19" t="s">
        <v>55</v>
      </c>
      <c r="K4471" s="12"/>
      <c r="L4471" s="19" t="s">
        <v>6553</v>
      </c>
      <c r="M4471" s="19" t="s">
        <v>11108</v>
      </c>
      <c r="N4471" s="12" t="s">
        <v>13707</v>
      </c>
      <c r="O4471" s="12">
        <v>535715</v>
      </c>
      <c r="P4471" s="17">
        <v>45436.802083333336</v>
      </c>
      <c r="Q4471" s="32">
        <v>3621460</v>
      </c>
      <c r="R4471" s="32"/>
      <c r="S4471" s="32">
        <v>3621460</v>
      </c>
      <c r="T4471" s="3"/>
      <c r="U4471" s="3"/>
      <c r="V4471" s="17">
        <v>45491</v>
      </c>
      <c r="W4471" s="17">
        <v>45491</v>
      </c>
      <c r="X4471" s="32">
        <v>3621460</v>
      </c>
      <c r="Y4471" s="32"/>
      <c r="Z4471" s="32">
        <v>3621460</v>
      </c>
    </row>
    <row r="4472" spans="1:26" x14ac:dyDescent="0.3">
      <c r="A4472" s="16">
        <v>1</v>
      </c>
      <c r="B4472" s="12" t="s">
        <v>40</v>
      </c>
      <c r="C4472" s="34" t="s">
        <v>4487</v>
      </c>
      <c r="D4472" s="3"/>
      <c r="E4472" s="17">
        <v>45443</v>
      </c>
      <c r="F4472" s="17">
        <v>45443</v>
      </c>
      <c r="G4472" s="17" t="s">
        <v>13969</v>
      </c>
      <c r="H4472" s="97" t="s">
        <v>4537</v>
      </c>
      <c r="I4472" s="19">
        <v>10</v>
      </c>
      <c r="J4472" s="19" t="s">
        <v>55</v>
      </c>
      <c r="K4472" s="12"/>
      <c r="L4472" s="19" t="s">
        <v>6347</v>
      </c>
      <c r="M4472" s="19" t="s">
        <v>5657</v>
      </c>
      <c r="N4472" s="12" t="s">
        <v>13707</v>
      </c>
      <c r="O4472" s="12">
        <v>169903</v>
      </c>
      <c r="P4472" s="17">
        <v>45303.649305555555</v>
      </c>
      <c r="Q4472" s="32">
        <v>20754358</v>
      </c>
      <c r="R4472" s="32"/>
      <c r="S4472" s="32">
        <v>20754358</v>
      </c>
      <c r="T4472" s="3"/>
      <c r="U4472" s="3"/>
      <c r="V4472" s="17">
        <v>45491</v>
      </c>
      <c r="W4472" s="17">
        <v>45491</v>
      </c>
      <c r="X4472" s="32">
        <v>5852252.3700000001</v>
      </c>
      <c r="Y4472" s="32"/>
      <c r="Z4472" s="32">
        <v>5852252.3700000001</v>
      </c>
    </row>
    <row r="4473" spans="1:26" x14ac:dyDescent="0.3">
      <c r="A4473" s="16">
        <v>1</v>
      </c>
      <c r="B4473" s="12" t="s">
        <v>58</v>
      </c>
      <c r="C4473" s="34" t="s">
        <v>4476</v>
      </c>
      <c r="D4473" s="3"/>
      <c r="E4473" s="17">
        <v>45443</v>
      </c>
      <c r="F4473" s="17">
        <v>45443</v>
      </c>
      <c r="G4473" s="17" t="s">
        <v>13969</v>
      </c>
      <c r="H4473" s="97" t="s">
        <v>4537</v>
      </c>
      <c r="I4473" s="19">
        <v>10</v>
      </c>
      <c r="J4473" s="19" t="s">
        <v>55</v>
      </c>
      <c r="K4473" s="12"/>
      <c r="L4473" s="19" t="s">
        <v>6557</v>
      </c>
      <c r="M4473" s="19" t="s">
        <v>11113</v>
      </c>
      <c r="N4473" s="12" t="s">
        <v>13707</v>
      </c>
      <c r="O4473" s="12">
        <v>480701</v>
      </c>
      <c r="P4473" s="17">
        <v>45314.333333333336</v>
      </c>
      <c r="Q4473" s="32">
        <v>7042660</v>
      </c>
      <c r="R4473" s="32"/>
      <c r="S4473" s="32">
        <v>7042660</v>
      </c>
      <c r="T4473" s="3"/>
      <c r="U4473" s="3"/>
      <c r="V4473" s="17">
        <v>45491</v>
      </c>
      <c r="W4473" s="17">
        <v>45491</v>
      </c>
      <c r="X4473" s="32">
        <v>7042660</v>
      </c>
      <c r="Y4473" s="32"/>
      <c r="Z4473" s="32">
        <v>7042660</v>
      </c>
    </row>
    <row r="4474" spans="1:26" x14ac:dyDescent="0.3">
      <c r="A4474" s="16">
        <v>1</v>
      </c>
      <c r="B4474" s="3" t="s">
        <v>41</v>
      </c>
      <c r="C4474" s="34" t="s">
        <v>4514</v>
      </c>
      <c r="D4474" s="3"/>
      <c r="E4474" s="17">
        <v>45443</v>
      </c>
      <c r="F4474" s="17">
        <v>45443</v>
      </c>
      <c r="G4474" s="17" t="s">
        <v>13969</v>
      </c>
      <c r="H4474" s="97" t="s">
        <v>4537</v>
      </c>
      <c r="I4474" s="19">
        <v>10</v>
      </c>
      <c r="J4474" s="19" t="s">
        <v>55</v>
      </c>
      <c r="K4474" s="12"/>
      <c r="L4474" s="19" t="s">
        <v>6565</v>
      </c>
      <c r="M4474" s="19" t="s">
        <v>11120</v>
      </c>
      <c r="N4474" s="12" t="s">
        <v>13707</v>
      </c>
      <c r="O4474" s="12">
        <v>254782</v>
      </c>
      <c r="P4474" s="17">
        <v>45315.791666666664</v>
      </c>
      <c r="Q4474" s="32">
        <v>78671805</v>
      </c>
      <c r="R4474" s="32"/>
      <c r="S4474" s="32">
        <v>78671805</v>
      </c>
      <c r="T4474" s="3"/>
      <c r="U4474" s="3"/>
      <c r="V4474" s="17">
        <v>45491</v>
      </c>
      <c r="W4474" s="17">
        <v>45491</v>
      </c>
      <c r="X4474" s="32">
        <v>14000000</v>
      </c>
      <c r="Y4474" s="32"/>
      <c r="Z4474" s="32">
        <v>14000000</v>
      </c>
    </row>
    <row r="4475" spans="1:26" x14ac:dyDescent="0.3">
      <c r="A4475" s="16">
        <v>1</v>
      </c>
      <c r="B4475" s="3" t="s">
        <v>41</v>
      </c>
      <c r="C4475" s="34" t="s">
        <v>4475</v>
      </c>
      <c r="D4475" s="3"/>
      <c r="E4475" s="17">
        <v>45442</v>
      </c>
      <c r="F4475" s="17">
        <v>45442</v>
      </c>
      <c r="G4475" s="17" t="s">
        <v>13969</v>
      </c>
      <c r="H4475" s="97" t="s">
        <v>4537</v>
      </c>
      <c r="I4475" s="19">
        <v>10</v>
      </c>
      <c r="J4475" s="19" t="s">
        <v>55</v>
      </c>
      <c r="K4475" s="12"/>
      <c r="L4475" s="19" t="s">
        <v>6580</v>
      </c>
      <c r="M4475" s="19" t="s">
        <v>11136</v>
      </c>
      <c r="N4475" s="12" t="s">
        <v>13707</v>
      </c>
      <c r="O4475" s="12">
        <v>479439</v>
      </c>
      <c r="P4475" s="17">
        <v>45390.729166666664</v>
      </c>
      <c r="Q4475" s="32">
        <v>4739367</v>
      </c>
      <c r="R4475" s="32"/>
      <c r="S4475" s="32">
        <v>4739367</v>
      </c>
      <c r="T4475" s="3"/>
      <c r="U4475" s="3"/>
      <c r="V4475" s="17">
        <v>45491</v>
      </c>
      <c r="W4475" s="17">
        <v>45491</v>
      </c>
      <c r="X4475" s="32">
        <v>4739367</v>
      </c>
      <c r="Y4475" s="32"/>
      <c r="Z4475" s="32">
        <v>4739367</v>
      </c>
    </row>
    <row r="4476" spans="1:26" x14ac:dyDescent="0.3">
      <c r="A4476" s="16">
        <v>1</v>
      </c>
      <c r="B4476" s="12" t="s">
        <v>58</v>
      </c>
      <c r="C4476" s="34" t="s">
        <v>4493</v>
      </c>
      <c r="D4476" s="3"/>
      <c r="E4476" s="17">
        <v>45441</v>
      </c>
      <c r="F4476" s="17">
        <v>45441</v>
      </c>
      <c r="G4476" s="17" t="s">
        <v>13969</v>
      </c>
      <c r="H4476" s="97" t="s">
        <v>4537</v>
      </c>
      <c r="I4476" s="19">
        <v>10</v>
      </c>
      <c r="J4476" s="19" t="s">
        <v>55</v>
      </c>
      <c r="K4476" s="12"/>
      <c r="L4476" s="19" t="s">
        <v>6597</v>
      </c>
      <c r="M4476" s="19" t="s">
        <v>11151</v>
      </c>
      <c r="N4476" s="12" t="s">
        <v>13707</v>
      </c>
      <c r="O4476" s="12">
        <v>348491</v>
      </c>
      <c r="P4476" s="17">
        <v>45378.756944444445</v>
      </c>
      <c r="Q4476" s="32">
        <v>6191320</v>
      </c>
      <c r="R4476" s="32"/>
      <c r="S4476" s="32">
        <v>6191320</v>
      </c>
      <c r="T4476" s="3"/>
      <c r="U4476" s="3"/>
      <c r="V4476" s="17">
        <v>45491</v>
      </c>
      <c r="W4476" s="17">
        <v>45491</v>
      </c>
      <c r="X4476" s="32">
        <v>6191320</v>
      </c>
      <c r="Y4476" s="32"/>
      <c r="Z4476" s="32">
        <v>6191320</v>
      </c>
    </row>
    <row r="4477" spans="1:26" x14ac:dyDescent="0.3">
      <c r="A4477" s="16">
        <v>1</v>
      </c>
      <c r="B4477" s="12" t="s">
        <v>40</v>
      </c>
      <c r="C4477" s="34" t="s">
        <v>4482</v>
      </c>
      <c r="D4477" s="3"/>
      <c r="E4477" s="17">
        <v>45441</v>
      </c>
      <c r="F4477" s="17">
        <v>45441</v>
      </c>
      <c r="G4477" s="17" t="s">
        <v>13969</v>
      </c>
      <c r="H4477" s="97" t="s">
        <v>4537</v>
      </c>
      <c r="I4477" s="19">
        <v>10</v>
      </c>
      <c r="J4477" s="19" t="s">
        <v>55</v>
      </c>
      <c r="K4477" s="12"/>
      <c r="L4477" s="19" t="s">
        <v>6599</v>
      </c>
      <c r="M4477" s="19" t="s">
        <v>11153</v>
      </c>
      <c r="N4477" s="12" t="s">
        <v>13707</v>
      </c>
      <c r="O4477" s="12">
        <v>621653</v>
      </c>
      <c r="P4477" s="17">
        <v>45411.416666666664</v>
      </c>
      <c r="Q4477" s="32">
        <v>2772130</v>
      </c>
      <c r="R4477" s="32"/>
      <c r="S4477" s="32">
        <v>2772130</v>
      </c>
      <c r="T4477" s="3"/>
      <c r="U4477" s="3"/>
      <c r="V4477" s="17">
        <v>45491</v>
      </c>
      <c r="W4477" s="17">
        <v>45491</v>
      </c>
      <c r="X4477" s="32">
        <v>2772130</v>
      </c>
      <c r="Y4477" s="32"/>
      <c r="Z4477" s="32">
        <v>2772130</v>
      </c>
    </row>
    <row r="4478" spans="1:26" x14ac:dyDescent="0.3">
      <c r="A4478" s="16">
        <v>1</v>
      </c>
      <c r="B4478" s="12" t="s">
        <v>58</v>
      </c>
      <c r="C4478" s="34" t="s">
        <v>4493</v>
      </c>
      <c r="D4478" s="3"/>
      <c r="E4478" s="17">
        <v>45441</v>
      </c>
      <c r="F4478" s="17">
        <v>45441</v>
      </c>
      <c r="G4478" s="17" t="s">
        <v>13969</v>
      </c>
      <c r="H4478" s="97" t="s">
        <v>4537</v>
      </c>
      <c r="I4478" s="19">
        <v>10</v>
      </c>
      <c r="J4478" s="19" t="s">
        <v>55</v>
      </c>
      <c r="K4478" s="12"/>
      <c r="L4478" s="19" t="s">
        <v>6603</v>
      </c>
      <c r="M4478" s="19" t="s">
        <v>11157</v>
      </c>
      <c r="N4478" s="12" t="s">
        <v>13707</v>
      </c>
      <c r="O4478" s="12">
        <v>524995</v>
      </c>
      <c r="P4478" s="17">
        <v>45338</v>
      </c>
      <c r="Q4478" s="32">
        <v>2782075</v>
      </c>
      <c r="R4478" s="32"/>
      <c r="S4478" s="32">
        <v>2782075</v>
      </c>
      <c r="T4478" s="3"/>
      <c r="U4478" s="3"/>
      <c r="V4478" s="17">
        <v>45491</v>
      </c>
      <c r="W4478" s="17">
        <v>45491</v>
      </c>
      <c r="X4478" s="32">
        <v>2782075</v>
      </c>
      <c r="Y4478" s="32"/>
      <c r="Z4478" s="32">
        <v>2782075</v>
      </c>
    </row>
    <row r="4479" spans="1:26" x14ac:dyDescent="0.3">
      <c r="A4479" s="16">
        <v>1</v>
      </c>
      <c r="B4479" s="12" t="s">
        <v>58</v>
      </c>
      <c r="C4479" s="34" t="s">
        <v>4479</v>
      </c>
      <c r="D4479" s="3"/>
      <c r="E4479" s="17">
        <v>45441</v>
      </c>
      <c r="F4479" s="17">
        <v>45441</v>
      </c>
      <c r="G4479" s="17" t="s">
        <v>13969</v>
      </c>
      <c r="H4479" s="97" t="s">
        <v>4537</v>
      </c>
      <c r="I4479" s="19">
        <v>10</v>
      </c>
      <c r="J4479" s="19" t="s">
        <v>55</v>
      </c>
      <c r="K4479" s="12"/>
      <c r="L4479" s="19" t="s">
        <v>6614</v>
      </c>
      <c r="M4479" s="19" t="s">
        <v>11169</v>
      </c>
      <c r="N4479" s="12" t="s">
        <v>13707</v>
      </c>
      <c r="O4479" s="12">
        <v>508209</v>
      </c>
      <c r="P4479" s="17">
        <v>45270.791666666664</v>
      </c>
      <c r="Q4479" s="32">
        <v>7759398</v>
      </c>
      <c r="R4479" s="32"/>
      <c r="S4479" s="32">
        <v>7759398</v>
      </c>
      <c r="T4479" s="3"/>
      <c r="U4479" s="3"/>
      <c r="V4479" s="17">
        <v>45491</v>
      </c>
      <c r="W4479" s="17">
        <v>45491</v>
      </c>
      <c r="X4479" s="32">
        <v>7759398</v>
      </c>
      <c r="Y4479" s="32"/>
      <c r="Z4479" s="32">
        <v>7759398</v>
      </c>
    </row>
    <row r="4480" spans="1:26" x14ac:dyDescent="0.3">
      <c r="A4480" s="16">
        <v>1</v>
      </c>
      <c r="B4480" s="12" t="s">
        <v>40</v>
      </c>
      <c r="C4480" s="34" t="s">
        <v>4482</v>
      </c>
      <c r="D4480" s="3"/>
      <c r="E4480" s="17">
        <v>45440</v>
      </c>
      <c r="F4480" s="17">
        <v>45440</v>
      </c>
      <c r="G4480" s="17" t="s">
        <v>13969</v>
      </c>
      <c r="H4480" s="97" t="s">
        <v>4537</v>
      </c>
      <c r="I4480" s="19">
        <v>10</v>
      </c>
      <c r="J4480" s="19" t="s">
        <v>55</v>
      </c>
      <c r="K4480" s="12"/>
      <c r="L4480" s="19" t="s">
        <v>6617</v>
      </c>
      <c r="M4480" s="19" t="s">
        <v>11173</v>
      </c>
      <c r="N4480" s="12" t="s">
        <v>13707</v>
      </c>
      <c r="O4480" s="12">
        <v>647619</v>
      </c>
      <c r="P4480" s="17">
        <v>45438.722222222219</v>
      </c>
      <c r="Q4480" s="32">
        <v>9500920</v>
      </c>
      <c r="R4480" s="32"/>
      <c r="S4480" s="32">
        <v>9500920</v>
      </c>
      <c r="T4480" s="3"/>
      <c r="U4480" s="3"/>
      <c r="V4480" s="17">
        <v>45491</v>
      </c>
      <c r="W4480" s="17">
        <v>45491</v>
      </c>
      <c r="X4480" s="32">
        <v>9500920</v>
      </c>
      <c r="Y4480" s="32"/>
      <c r="Z4480" s="32">
        <v>9500920</v>
      </c>
    </row>
    <row r="4481" spans="1:26" x14ac:dyDescent="0.3">
      <c r="A4481" s="16">
        <v>1</v>
      </c>
      <c r="B4481" s="12" t="s">
        <v>40</v>
      </c>
      <c r="C4481" s="34" t="s">
        <v>4483</v>
      </c>
      <c r="D4481" s="3"/>
      <c r="E4481" s="17">
        <v>45440</v>
      </c>
      <c r="F4481" s="17">
        <v>45440</v>
      </c>
      <c r="G4481" s="17" t="s">
        <v>13969</v>
      </c>
      <c r="H4481" s="97" t="s">
        <v>4537</v>
      </c>
      <c r="I4481" s="19">
        <v>10</v>
      </c>
      <c r="J4481" s="19" t="s">
        <v>55</v>
      </c>
      <c r="K4481" s="12"/>
      <c r="L4481" s="19" t="s">
        <v>6618</v>
      </c>
      <c r="M4481" s="19" t="s">
        <v>11174</v>
      </c>
      <c r="N4481" s="12" t="s">
        <v>13707</v>
      </c>
      <c r="O4481" s="12">
        <v>421112</v>
      </c>
      <c r="P4481" s="17">
        <v>45436.625</v>
      </c>
      <c r="Q4481" s="32">
        <v>3317930</v>
      </c>
      <c r="R4481" s="32"/>
      <c r="S4481" s="32">
        <v>3317930</v>
      </c>
      <c r="T4481" s="3"/>
      <c r="U4481" s="3"/>
      <c r="V4481" s="17">
        <v>45491</v>
      </c>
      <c r="W4481" s="17">
        <v>45491</v>
      </c>
      <c r="X4481" s="32">
        <v>3317930</v>
      </c>
      <c r="Y4481" s="32"/>
      <c r="Z4481" s="32">
        <v>3317930</v>
      </c>
    </row>
    <row r="4482" spans="1:26" x14ac:dyDescent="0.3">
      <c r="A4482" s="16">
        <v>1</v>
      </c>
      <c r="B4482" s="3" t="s">
        <v>41</v>
      </c>
      <c r="C4482" s="34" t="s">
        <v>4477</v>
      </c>
      <c r="D4482" s="3"/>
      <c r="E4482" s="17">
        <v>45440</v>
      </c>
      <c r="F4482" s="17">
        <v>45440</v>
      </c>
      <c r="G4482" s="17" t="s">
        <v>13969</v>
      </c>
      <c r="H4482" s="97" t="s">
        <v>4537</v>
      </c>
      <c r="I4482" s="19">
        <v>10</v>
      </c>
      <c r="J4482" s="19" t="s">
        <v>55</v>
      </c>
      <c r="K4482" s="12"/>
      <c r="L4482" s="19" t="s">
        <v>6623</v>
      </c>
      <c r="M4482" s="19" t="s">
        <v>11181</v>
      </c>
      <c r="N4482" s="12" t="s">
        <v>13707</v>
      </c>
      <c r="O4482" s="12">
        <v>454106</v>
      </c>
      <c r="P4482" s="17">
        <v>45396.798611111109</v>
      </c>
      <c r="Q4482" s="32">
        <v>13353242.800000001</v>
      </c>
      <c r="R4482" s="32"/>
      <c r="S4482" s="32">
        <v>13353242.800000001</v>
      </c>
      <c r="T4482" s="3"/>
      <c r="U4482" s="3"/>
      <c r="V4482" s="17">
        <v>45491</v>
      </c>
      <c r="W4482" s="17">
        <v>45491</v>
      </c>
      <c r="X4482" s="32">
        <v>13353242.800000001</v>
      </c>
      <c r="Y4482" s="32"/>
      <c r="Z4482" s="32">
        <v>13353242.800000001</v>
      </c>
    </row>
    <row r="4483" spans="1:26" x14ac:dyDescent="0.3">
      <c r="A4483" s="16">
        <v>1</v>
      </c>
      <c r="B4483" s="3" t="s">
        <v>41</v>
      </c>
      <c r="C4483" s="34" t="s">
        <v>4477</v>
      </c>
      <c r="D4483" s="3"/>
      <c r="E4483" s="17">
        <v>45440</v>
      </c>
      <c r="F4483" s="17">
        <v>45440</v>
      </c>
      <c r="G4483" s="17" t="s">
        <v>13969</v>
      </c>
      <c r="H4483" s="97" t="s">
        <v>4537</v>
      </c>
      <c r="I4483" s="19">
        <v>10</v>
      </c>
      <c r="J4483" s="19" t="s">
        <v>55</v>
      </c>
      <c r="K4483" s="12"/>
      <c r="L4483" s="19" t="s">
        <v>6625</v>
      </c>
      <c r="M4483" s="19" t="s">
        <v>11183</v>
      </c>
      <c r="N4483" s="12" t="s">
        <v>13707</v>
      </c>
      <c r="O4483" s="12">
        <v>536726</v>
      </c>
      <c r="P4483" s="17">
        <v>45438.923611111109</v>
      </c>
      <c r="Q4483" s="32">
        <v>8986917</v>
      </c>
      <c r="R4483" s="32"/>
      <c r="S4483" s="32">
        <v>8986917</v>
      </c>
      <c r="T4483" s="3"/>
      <c r="U4483" s="3"/>
      <c r="V4483" s="17">
        <v>45491</v>
      </c>
      <c r="W4483" s="17">
        <v>45491</v>
      </c>
      <c r="X4483" s="32">
        <v>8986917</v>
      </c>
      <c r="Y4483" s="32"/>
      <c r="Z4483" s="32">
        <v>8986917</v>
      </c>
    </row>
    <row r="4484" spans="1:26" x14ac:dyDescent="0.3">
      <c r="A4484" s="16">
        <v>1</v>
      </c>
      <c r="B4484" s="3" t="s">
        <v>77</v>
      </c>
      <c r="C4484" s="34" t="s">
        <v>4512</v>
      </c>
      <c r="D4484" s="3"/>
      <c r="E4484" s="17">
        <v>45440</v>
      </c>
      <c r="F4484" s="17">
        <v>45440</v>
      </c>
      <c r="G4484" s="17" t="s">
        <v>13969</v>
      </c>
      <c r="H4484" s="97" t="s">
        <v>4537</v>
      </c>
      <c r="I4484" s="19">
        <v>10</v>
      </c>
      <c r="J4484" s="19" t="s">
        <v>55</v>
      </c>
      <c r="K4484" s="12"/>
      <c r="L4484" s="19" t="s">
        <v>6629</v>
      </c>
      <c r="M4484" s="19" t="s">
        <v>11187</v>
      </c>
      <c r="N4484" s="12" t="s">
        <v>13707</v>
      </c>
      <c r="O4484" s="12">
        <v>383105</v>
      </c>
      <c r="P4484" s="17">
        <v>45411.25</v>
      </c>
      <c r="Q4484" s="32">
        <v>4587030</v>
      </c>
      <c r="R4484" s="32"/>
      <c r="S4484" s="32">
        <v>4587030</v>
      </c>
      <c r="T4484" s="3"/>
      <c r="U4484" s="3"/>
      <c r="V4484" s="17">
        <v>45491</v>
      </c>
      <c r="W4484" s="17">
        <v>45491</v>
      </c>
      <c r="X4484" s="32">
        <v>4587030</v>
      </c>
      <c r="Y4484" s="32"/>
      <c r="Z4484" s="32">
        <v>4587030</v>
      </c>
    </row>
    <row r="4485" spans="1:26" x14ac:dyDescent="0.3">
      <c r="A4485" s="16">
        <v>1</v>
      </c>
      <c r="B4485" s="3" t="s">
        <v>41</v>
      </c>
      <c r="C4485" s="34" t="s">
        <v>4477</v>
      </c>
      <c r="D4485" s="3"/>
      <c r="E4485" s="17">
        <v>45439</v>
      </c>
      <c r="F4485" s="17">
        <v>45439</v>
      </c>
      <c r="G4485" s="17" t="s">
        <v>13969</v>
      </c>
      <c r="H4485" s="97" t="s">
        <v>4537</v>
      </c>
      <c r="I4485" s="19">
        <v>10</v>
      </c>
      <c r="J4485" s="19" t="s">
        <v>55</v>
      </c>
      <c r="K4485" s="12"/>
      <c r="L4485" s="19" t="s">
        <v>6637</v>
      </c>
      <c r="M4485" s="19" t="s">
        <v>11196</v>
      </c>
      <c r="N4485" s="12" t="s">
        <v>13707</v>
      </c>
      <c r="O4485" s="12">
        <v>592799</v>
      </c>
      <c r="P4485" s="17">
        <v>45381</v>
      </c>
      <c r="Q4485" s="32">
        <v>4834995</v>
      </c>
      <c r="R4485" s="32"/>
      <c r="S4485" s="32">
        <v>4834995</v>
      </c>
      <c r="T4485" s="3"/>
      <c r="U4485" s="3"/>
      <c r="V4485" s="17">
        <v>45491</v>
      </c>
      <c r="W4485" s="17">
        <v>45491</v>
      </c>
      <c r="X4485" s="32">
        <v>4834995</v>
      </c>
      <c r="Y4485" s="32"/>
      <c r="Z4485" s="32">
        <v>4834995</v>
      </c>
    </row>
    <row r="4486" spans="1:26" x14ac:dyDescent="0.3">
      <c r="A4486" s="16">
        <v>1</v>
      </c>
      <c r="B4486" s="12" t="s">
        <v>58</v>
      </c>
      <c r="C4486" s="34" t="s">
        <v>4489</v>
      </c>
      <c r="D4486" s="3"/>
      <c r="E4486" s="17">
        <v>45439</v>
      </c>
      <c r="F4486" s="17">
        <v>45439</v>
      </c>
      <c r="G4486" s="17" t="s">
        <v>13969</v>
      </c>
      <c r="H4486" s="97" t="s">
        <v>4537</v>
      </c>
      <c r="I4486" s="19">
        <v>10</v>
      </c>
      <c r="J4486" s="19" t="s">
        <v>55</v>
      </c>
      <c r="K4486" s="12"/>
      <c r="L4486" s="19" t="s">
        <v>6649</v>
      </c>
      <c r="M4486" s="19" t="s">
        <v>11211</v>
      </c>
      <c r="N4486" s="12" t="s">
        <v>13707</v>
      </c>
      <c r="O4486" s="12">
        <v>451418</v>
      </c>
      <c r="P4486" s="17">
        <v>45416</v>
      </c>
      <c r="Q4486" s="32">
        <v>9483143.5</v>
      </c>
      <c r="R4486" s="32"/>
      <c r="S4486" s="32">
        <v>9483143.5</v>
      </c>
      <c r="T4486" s="3"/>
      <c r="U4486" s="3"/>
      <c r="V4486" s="17">
        <v>45491</v>
      </c>
      <c r="W4486" s="17">
        <v>45491</v>
      </c>
      <c r="X4486" s="32">
        <v>9483143.5</v>
      </c>
      <c r="Y4486" s="32"/>
      <c r="Z4486" s="32">
        <v>9483143.5</v>
      </c>
    </row>
    <row r="4487" spans="1:26" x14ac:dyDescent="0.3">
      <c r="A4487" s="16">
        <v>1</v>
      </c>
      <c r="B4487" s="3" t="s">
        <v>41</v>
      </c>
      <c r="C4487" s="34" t="s">
        <v>4514</v>
      </c>
      <c r="D4487" s="3"/>
      <c r="E4487" s="17">
        <v>45436</v>
      </c>
      <c r="F4487" s="17">
        <v>45436</v>
      </c>
      <c r="G4487" s="17" t="s">
        <v>13969</v>
      </c>
      <c r="H4487" s="97" t="s">
        <v>4537</v>
      </c>
      <c r="I4487" s="19">
        <v>10</v>
      </c>
      <c r="J4487" s="19" t="s">
        <v>55</v>
      </c>
      <c r="K4487" s="12"/>
      <c r="L4487" s="19" t="s">
        <v>6665</v>
      </c>
      <c r="M4487" s="19" t="s">
        <v>11226</v>
      </c>
      <c r="N4487" s="12" t="s">
        <v>13707</v>
      </c>
      <c r="O4487" s="12">
        <v>265941</v>
      </c>
      <c r="P4487" s="17">
        <v>45321.732638888891</v>
      </c>
      <c r="Q4487" s="32">
        <v>6594796</v>
      </c>
      <c r="R4487" s="32"/>
      <c r="S4487" s="32">
        <v>6594796</v>
      </c>
      <c r="T4487" s="3"/>
      <c r="U4487" s="3"/>
      <c r="V4487" s="17">
        <v>45491</v>
      </c>
      <c r="W4487" s="17">
        <v>45491</v>
      </c>
      <c r="X4487" s="32">
        <v>6594796</v>
      </c>
      <c r="Y4487" s="32"/>
      <c r="Z4487" s="32">
        <v>6594796</v>
      </c>
    </row>
    <row r="4488" spans="1:26" x14ac:dyDescent="0.3">
      <c r="A4488" s="16">
        <v>1</v>
      </c>
      <c r="B4488" s="12" t="s">
        <v>40</v>
      </c>
      <c r="C4488" s="34" t="s">
        <v>4487</v>
      </c>
      <c r="D4488" s="3"/>
      <c r="E4488" s="17">
        <v>45434</v>
      </c>
      <c r="F4488" s="17">
        <v>45434</v>
      </c>
      <c r="G4488" s="17" t="s">
        <v>13969</v>
      </c>
      <c r="H4488" s="97" t="s">
        <v>4537</v>
      </c>
      <c r="I4488" s="19">
        <v>10</v>
      </c>
      <c r="J4488" s="19" t="s">
        <v>55</v>
      </c>
      <c r="K4488" s="12"/>
      <c r="L4488" s="19" t="s">
        <v>6696</v>
      </c>
      <c r="M4488" s="19" t="s">
        <v>11257</v>
      </c>
      <c r="N4488" s="12" t="s">
        <v>13707</v>
      </c>
      <c r="O4488" s="12">
        <v>530178</v>
      </c>
      <c r="P4488" s="17">
        <v>45280</v>
      </c>
      <c r="Q4488" s="32">
        <v>6054771</v>
      </c>
      <c r="R4488" s="32"/>
      <c r="S4488" s="32">
        <v>6054771</v>
      </c>
      <c r="T4488" s="3"/>
      <c r="U4488" s="3"/>
      <c r="V4488" s="17">
        <v>45491</v>
      </c>
      <c r="W4488" s="17">
        <v>45491</v>
      </c>
      <c r="X4488" s="32">
        <v>3449846.7</v>
      </c>
      <c r="Y4488" s="32"/>
      <c r="Z4488" s="32">
        <v>3449846.7</v>
      </c>
    </row>
    <row r="4489" spans="1:26" x14ac:dyDescent="0.3">
      <c r="A4489" s="16">
        <v>1</v>
      </c>
      <c r="B4489" s="3" t="s">
        <v>41</v>
      </c>
      <c r="C4489" s="34" t="s">
        <v>4477</v>
      </c>
      <c r="D4489" s="3"/>
      <c r="E4489" s="17">
        <v>45406</v>
      </c>
      <c r="F4489" s="17">
        <v>45406</v>
      </c>
      <c r="G4489" s="17" t="s">
        <v>13969</v>
      </c>
      <c r="H4489" s="97" t="s">
        <v>4537</v>
      </c>
      <c r="I4489" s="19">
        <v>10</v>
      </c>
      <c r="J4489" s="19" t="s">
        <v>55</v>
      </c>
      <c r="K4489" s="12"/>
      <c r="L4489" s="19" t="s">
        <v>7007</v>
      </c>
      <c r="M4489" s="19" t="s">
        <v>11606</v>
      </c>
      <c r="N4489" s="12" t="s">
        <v>13707</v>
      </c>
      <c r="O4489" s="12">
        <v>523419</v>
      </c>
      <c r="P4489" s="17">
        <v>45299.402777777781</v>
      </c>
      <c r="Q4489" s="32">
        <v>4133930</v>
      </c>
      <c r="R4489" s="32"/>
      <c r="S4489" s="32">
        <v>4133930</v>
      </c>
      <c r="T4489" s="3"/>
      <c r="U4489" s="3"/>
      <c r="V4489" s="17">
        <v>45491</v>
      </c>
      <c r="W4489" s="17">
        <v>45491</v>
      </c>
      <c r="X4489" s="32">
        <v>3076811.6</v>
      </c>
      <c r="Y4489" s="32"/>
      <c r="Z4489" s="32">
        <v>3076811.6</v>
      </c>
    </row>
    <row r="4490" spans="1:26" x14ac:dyDescent="0.3">
      <c r="A4490" s="16">
        <v>1</v>
      </c>
      <c r="B4490" s="12" t="s">
        <v>40</v>
      </c>
      <c r="C4490" s="34" t="s">
        <v>4487</v>
      </c>
      <c r="D4490" s="3"/>
      <c r="E4490" s="17">
        <v>45384</v>
      </c>
      <c r="F4490" s="17">
        <v>45384</v>
      </c>
      <c r="G4490" s="17" t="s">
        <v>13969</v>
      </c>
      <c r="H4490" s="97" t="s">
        <v>4537</v>
      </c>
      <c r="I4490" s="19">
        <v>10</v>
      </c>
      <c r="J4490" s="19" t="s">
        <v>55</v>
      </c>
      <c r="K4490" s="12"/>
      <c r="L4490" s="19" t="s">
        <v>7244</v>
      </c>
      <c r="M4490" s="19" t="s">
        <v>11848</v>
      </c>
      <c r="N4490" s="12" t="s">
        <v>13707</v>
      </c>
      <c r="O4490" s="12">
        <v>215301</v>
      </c>
      <c r="P4490" s="17">
        <v>45317.604166666664</v>
      </c>
      <c r="Q4490" s="32">
        <v>13019145</v>
      </c>
      <c r="R4490" s="32"/>
      <c r="S4490" s="32">
        <v>13019145</v>
      </c>
      <c r="T4490" s="3"/>
      <c r="U4490" s="3"/>
      <c r="V4490" s="17">
        <v>45491</v>
      </c>
      <c r="W4490" s="17">
        <v>45491</v>
      </c>
      <c r="X4490" s="32">
        <v>13019145</v>
      </c>
      <c r="Y4490" s="32"/>
      <c r="Z4490" s="32">
        <v>13019145</v>
      </c>
    </row>
    <row r="4491" spans="1:26" x14ac:dyDescent="0.3">
      <c r="A4491" s="16">
        <v>1</v>
      </c>
      <c r="B4491" s="12" t="s">
        <v>58</v>
      </c>
      <c r="C4491" s="34" t="s">
        <v>4479</v>
      </c>
      <c r="D4491" s="3"/>
      <c r="E4491" s="17">
        <v>45369</v>
      </c>
      <c r="F4491" s="17">
        <v>45369</v>
      </c>
      <c r="G4491" s="17" t="s">
        <v>13969</v>
      </c>
      <c r="H4491" s="97" t="s">
        <v>4537</v>
      </c>
      <c r="I4491" s="19">
        <v>10</v>
      </c>
      <c r="J4491" s="19" t="s">
        <v>55</v>
      </c>
      <c r="K4491" s="12"/>
      <c r="L4491" s="19" t="s">
        <v>7425</v>
      </c>
      <c r="M4491" s="19" t="s">
        <v>12043</v>
      </c>
      <c r="N4491" s="12" t="s">
        <v>13707</v>
      </c>
      <c r="O4491" s="12">
        <v>464754</v>
      </c>
      <c r="P4491" s="17">
        <v>45319.25</v>
      </c>
      <c r="Q4491" s="32">
        <v>4445192</v>
      </c>
      <c r="R4491" s="32"/>
      <c r="S4491" s="32">
        <v>4445192</v>
      </c>
      <c r="T4491" s="3"/>
      <c r="U4491" s="3"/>
      <c r="V4491" s="17">
        <v>45491</v>
      </c>
      <c r="W4491" s="17">
        <v>45491</v>
      </c>
      <c r="X4491" s="32">
        <v>4445192</v>
      </c>
      <c r="Y4491" s="32"/>
      <c r="Z4491" s="32">
        <v>4445192</v>
      </c>
    </row>
    <row r="4492" spans="1:26" x14ac:dyDescent="0.3">
      <c r="A4492" s="16">
        <v>1</v>
      </c>
      <c r="B4492" s="3" t="s">
        <v>41</v>
      </c>
      <c r="C4492" s="34" t="s">
        <v>4472</v>
      </c>
      <c r="D4492" s="3"/>
      <c r="E4492" s="17">
        <v>45364</v>
      </c>
      <c r="F4492" s="17">
        <v>45364</v>
      </c>
      <c r="G4492" s="17" t="s">
        <v>13969</v>
      </c>
      <c r="H4492" s="97" t="s">
        <v>4537</v>
      </c>
      <c r="I4492" s="19">
        <v>10</v>
      </c>
      <c r="J4492" s="19" t="s">
        <v>55</v>
      </c>
      <c r="K4492" s="12"/>
      <c r="L4492" s="19" t="s">
        <v>7471</v>
      </c>
      <c r="M4492" s="19" t="s">
        <v>12092</v>
      </c>
      <c r="N4492" s="12" t="s">
        <v>13707</v>
      </c>
      <c r="O4492" s="12">
        <v>462671</v>
      </c>
      <c r="P4492" s="17">
        <v>45265.916666666664</v>
      </c>
      <c r="Q4492" s="32">
        <v>19450260</v>
      </c>
      <c r="R4492" s="32"/>
      <c r="S4492" s="32">
        <v>19450260</v>
      </c>
      <c r="T4492" s="3"/>
      <c r="U4492" s="3"/>
      <c r="V4492" s="17">
        <v>45491</v>
      </c>
      <c r="W4492" s="17">
        <v>45491</v>
      </c>
      <c r="X4492" s="32">
        <v>14000000</v>
      </c>
      <c r="Y4492" s="32"/>
      <c r="Z4492" s="32">
        <v>14000000</v>
      </c>
    </row>
    <row r="4493" spans="1:26" x14ac:dyDescent="0.3">
      <c r="A4493" s="16">
        <v>1</v>
      </c>
      <c r="B4493" s="3" t="s">
        <v>76</v>
      </c>
      <c r="C4493" s="34" t="s">
        <v>4518</v>
      </c>
      <c r="D4493" s="3"/>
      <c r="E4493" s="17">
        <v>45356</v>
      </c>
      <c r="F4493" s="17">
        <v>45356</v>
      </c>
      <c r="G4493" s="17" t="s">
        <v>13969</v>
      </c>
      <c r="H4493" s="97" t="s">
        <v>4537</v>
      </c>
      <c r="I4493" s="19">
        <v>10</v>
      </c>
      <c r="J4493" s="19" t="s">
        <v>55</v>
      </c>
      <c r="K4493" s="12"/>
      <c r="L4493" s="19" t="s">
        <v>7558</v>
      </c>
      <c r="M4493" s="19" t="s">
        <v>12180</v>
      </c>
      <c r="N4493" s="12" t="s">
        <v>13707</v>
      </c>
      <c r="O4493" s="12">
        <v>455361</v>
      </c>
      <c r="P4493" s="17">
        <v>45323.479166666664</v>
      </c>
      <c r="Q4493" s="32">
        <v>17872800</v>
      </c>
      <c r="R4493" s="32"/>
      <c r="S4493" s="32">
        <v>17872800</v>
      </c>
      <c r="T4493" s="3"/>
      <c r="U4493" s="3"/>
      <c r="V4493" s="17">
        <v>45491</v>
      </c>
      <c r="W4493" s="17">
        <v>45491</v>
      </c>
      <c r="X4493" s="32">
        <v>14000000</v>
      </c>
      <c r="Y4493" s="32"/>
      <c r="Z4493" s="32">
        <v>14000000</v>
      </c>
    </row>
    <row r="4494" spans="1:26" x14ac:dyDescent="0.3">
      <c r="A4494" s="16">
        <v>1</v>
      </c>
      <c r="B4494" s="12" t="s">
        <v>67</v>
      </c>
      <c r="C4494" s="34" t="s">
        <v>4503</v>
      </c>
      <c r="D4494" s="3"/>
      <c r="E4494" s="17">
        <v>45488</v>
      </c>
      <c r="F4494" s="17">
        <v>45488</v>
      </c>
      <c r="G4494" s="17" t="s">
        <v>13969</v>
      </c>
      <c r="H4494" s="97" t="s">
        <v>4537</v>
      </c>
      <c r="I4494" s="19">
        <v>10</v>
      </c>
      <c r="J4494" s="19" t="s">
        <v>55</v>
      </c>
      <c r="K4494" s="12"/>
      <c r="L4494" s="19" t="s">
        <v>6079</v>
      </c>
      <c r="M4494" s="19" t="s">
        <v>10607</v>
      </c>
      <c r="N4494" s="12" t="s">
        <v>13707</v>
      </c>
      <c r="O4494" s="12">
        <v>472314</v>
      </c>
      <c r="P4494" s="17">
        <v>45375.583333333336</v>
      </c>
      <c r="Q4494" s="32">
        <v>9950590</v>
      </c>
      <c r="R4494" s="32"/>
      <c r="S4494" s="32">
        <v>9950590</v>
      </c>
      <c r="T4494" s="3"/>
      <c r="U4494" s="3"/>
      <c r="V4494" s="17">
        <v>45492</v>
      </c>
      <c r="W4494" s="17">
        <v>45492</v>
      </c>
      <c r="X4494" s="32">
        <v>9950590</v>
      </c>
      <c r="Y4494" s="32"/>
      <c r="Z4494" s="32">
        <v>9950590</v>
      </c>
    </row>
    <row r="4495" spans="1:26" x14ac:dyDescent="0.3">
      <c r="A4495" s="16">
        <v>1</v>
      </c>
      <c r="B4495" s="3" t="s">
        <v>41</v>
      </c>
      <c r="C4495" s="34" t="s">
        <v>4475</v>
      </c>
      <c r="D4495" s="3"/>
      <c r="E4495" s="17">
        <v>45470</v>
      </c>
      <c r="F4495" s="17">
        <v>45470</v>
      </c>
      <c r="G4495" s="17" t="s">
        <v>13969</v>
      </c>
      <c r="H4495" s="97" t="s">
        <v>4537</v>
      </c>
      <c r="I4495" s="19">
        <v>10</v>
      </c>
      <c r="J4495" s="19" t="s">
        <v>55</v>
      </c>
      <c r="K4495" s="12"/>
      <c r="L4495" s="19" t="s">
        <v>6256</v>
      </c>
      <c r="M4495" s="19" t="s">
        <v>10800</v>
      </c>
      <c r="N4495" s="12" t="s">
        <v>13707</v>
      </c>
      <c r="O4495" s="12">
        <v>383481</v>
      </c>
      <c r="P4495" s="17">
        <v>45469.631944444445</v>
      </c>
      <c r="Q4495" s="32">
        <v>8470826</v>
      </c>
      <c r="R4495" s="32"/>
      <c r="S4495" s="32">
        <v>8470826</v>
      </c>
      <c r="T4495" s="3"/>
      <c r="U4495" s="3"/>
      <c r="V4495" s="17">
        <v>45492</v>
      </c>
      <c r="W4495" s="17">
        <v>45492</v>
      </c>
      <c r="X4495" s="32">
        <v>6400000</v>
      </c>
      <c r="Y4495" s="32"/>
      <c r="Z4495" s="32">
        <v>6400000</v>
      </c>
    </row>
    <row r="4496" spans="1:26" x14ac:dyDescent="0.3">
      <c r="A4496" s="16">
        <v>1</v>
      </c>
      <c r="B4496" s="12" t="s">
        <v>40</v>
      </c>
      <c r="C4496" s="34" t="s">
        <v>4482</v>
      </c>
      <c r="D4496" s="3"/>
      <c r="E4496" s="17">
        <v>45467</v>
      </c>
      <c r="F4496" s="17">
        <v>45467</v>
      </c>
      <c r="G4496" s="17" t="s">
        <v>13969</v>
      </c>
      <c r="H4496" s="97" t="s">
        <v>4537</v>
      </c>
      <c r="I4496" s="19">
        <v>10</v>
      </c>
      <c r="J4496" s="19" t="s">
        <v>55</v>
      </c>
      <c r="K4496" s="12"/>
      <c r="L4496" s="19" t="s">
        <v>6311</v>
      </c>
      <c r="M4496" s="19" t="s">
        <v>10853</v>
      </c>
      <c r="N4496" s="12" t="s">
        <v>13707</v>
      </c>
      <c r="O4496" s="12">
        <v>712308</v>
      </c>
      <c r="P4496" s="17">
        <v>45466.416666666664</v>
      </c>
      <c r="Q4496" s="32">
        <v>5522133</v>
      </c>
      <c r="R4496" s="32"/>
      <c r="S4496" s="32">
        <v>5522133</v>
      </c>
      <c r="T4496" s="3"/>
      <c r="U4496" s="3"/>
      <c r="V4496" s="17">
        <v>45492</v>
      </c>
      <c r="W4496" s="17">
        <v>45492</v>
      </c>
      <c r="X4496" s="32">
        <v>5522133</v>
      </c>
      <c r="Y4496" s="32"/>
      <c r="Z4496" s="32">
        <v>5522133</v>
      </c>
    </row>
    <row r="4497" spans="1:26" x14ac:dyDescent="0.3">
      <c r="A4497" s="16">
        <v>1</v>
      </c>
      <c r="B4497" s="3" t="s">
        <v>41</v>
      </c>
      <c r="C4497" s="34" t="s">
        <v>4477</v>
      </c>
      <c r="D4497" s="3"/>
      <c r="E4497" s="17">
        <v>45464</v>
      </c>
      <c r="F4497" s="17">
        <v>45464</v>
      </c>
      <c r="G4497" s="17" t="s">
        <v>13969</v>
      </c>
      <c r="H4497" s="97" t="s">
        <v>4537</v>
      </c>
      <c r="I4497" s="19">
        <v>10</v>
      </c>
      <c r="J4497" s="19" t="s">
        <v>55</v>
      </c>
      <c r="K4497" s="12"/>
      <c r="L4497" s="19" t="s">
        <v>6334</v>
      </c>
      <c r="M4497" s="19" t="s">
        <v>10877</v>
      </c>
      <c r="N4497" s="12" t="s">
        <v>13707</v>
      </c>
      <c r="O4497" s="12">
        <v>648802</v>
      </c>
      <c r="P4497" s="17">
        <v>45463.388888888891</v>
      </c>
      <c r="Q4497" s="32">
        <v>11543000</v>
      </c>
      <c r="R4497" s="32"/>
      <c r="S4497" s="32">
        <v>11543000</v>
      </c>
      <c r="T4497" s="3"/>
      <c r="U4497" s="3"/>
      <c r="V4497" s="17">
        <v>45492</v>
      </c>
      <c r="W4497" s="17">
        <v>45492</v>
      </c>
      <c r="X4497" s="32">
        <v>9500000</v>
      </c>
      <c r="Y4497" s="32"/>
      <c r="Z4497" s="32">
        <v>9500000</v>
      </c>
    </row>
    <row r="4498" spans="1:26" x14ac:dyDescent="0.3">
      <c r="A4498" s="16">
        <v>1</v>
      </c>
      <c r="B4498" s="12" t="s">
        <v>40</v>
      </c>
      <c r="C4498" s="34" t="s">
        <v>4505</v>
      </c>
      <c r="D4498" s="3"/>
      <c r="E4498" s="17">
        <v>45457</v>
      </c>
      <c r="F4498" s="17">
        <v>45457</v>
      </c>
      <c r="G4498" s="17" t="s">
        <v>13969</v>
      </c>
      <c r="H4498" s="97" t="s">
        <v>4537</v>
      </c>
      <c r="I4498" s="19">
        <v>10</v>
      </c>
      <c r="J4498" s="19" t="s">
        <v>55</v>
      </c>
      <c r="K4498" s="12"/>
      <c r="L4498" s="19" t="s">
        <v>6403</v>
      </c>
      <c r="M4498" s="19" t="s">
        <v>10948</v>
      </c>
      <c r="N4498" s="12" t="s">
        <v>13707</v>
      </c>
      <c r="O4498" s="12">
        <v>296317</v>
      </c>
      <c r="P4498" s="17">
        <v>45400.263888888891</v>
      </c>
      <c r="Q4498" s="32">
        <v>4286020</v>
      </c>
      <c r="R4498" s="32"/>
      <c r="S4498" s="32">
        <v>4286020</v>
      </c>
      <c r="T4498" s="3"/>
      <c r="U4498" s="3"/>
      <c r="V4498" s="17">
        <v>45492</v>
      </c>
      <c r="W4498" s="17">
        <v>45492</v>
      </c>
      <c r="X4498" s="32">
        <v>4286020</v>
      </c>
      <c r="Y4498" s="32"/>
      <c r="Z4498" s="32">
        <v>4286020</v>
      </c>
    </row>
    <row r="4499" spans="1:26" x14ac:dyDescent="0.3">
      <c r="A4499" s="16">
        <v>1</v>
      </c>
      <c r="B4499" s="3" t="s">
        <v>41</v>
      </c>
      <c r="C4499" s="34" t="s">
        <v>4477</v>
      </c>
      <c r="D4499" s="3"/>
      <c r="E4499" s="17">
        <v>45457</v>
      </c>
      <c r="F4499" s="17">
        <v>45457</v>
      </c>
      <c r="G4499" s="17" t="s">
        <v>13969</v>
      </c>
      <c r="H4499" s="97" t="s">
        <v>4537</v>
      </c>
      <c r="I4499" s="19">
        <v>10</v>
      </c>
      <c r="J4499" s="19" t="s">
        <v>55</v>
      </c>
      <c r="K4499" s="12"/>
      <c r="L4499" s="19" t="s">
        <v>6048</v>
      </c>
      <c r="M4499" s="19" t="s">
        <v>10957</v>
      </c>
      <c r="N4499" s="12" t="s">
        <v>13707</v>
      </c>
      <c r="O4499" s="12">
        <v>594218</v>
      </c>
      <c r="P4499" s="17">
        <v>45390.291666666664</v>
      </c>
      <c r="Q4499" s="32">
        <v>14526182</v>
      </c>
      <c r="R4499" s="32"/>
      <c r="S4499" s="32">
        <v>14526182</v>
      </c>
      <c r="T4499" s="3"/>
      <c r="U4499" s="3"/>
      <c r="V4499" s="17">
        <v>45492</v>
      </c>
      <c r="W4499" s="17">
        <v>45492</v>
      </c>
      <c r="X4499" s="32">
        <v>9666618.3900000006</v>
      </c>
      <c r="Y4499" s="32"/>
      <c r="Z4499" s="32">
        <v>9666618.3900000006</v>
      </c>
    </row>
    <row r="4500" spans="1:26" x14ac:dyDescent="0.3">
      <c r="A4500" s="16">
        <v>1</v>
      </c>
      <c r="B4500" s="3" t="s">
        <v>41</v>
      </c>
      <c r="C4500" s="34" t="s">
        <v>4477</v>
      </c>
      <c r="D4500" s="3"/>
      <c r="E4500" s="17">
        <v>45450</v>
      </c>
      <c r="F4500" s="17">
        <v>45450</v>
      </c>
      <c r="G4500" s="17" t="s">
        <v>13969</v>
      </c>
      <c r="H4500" s="97" t="s">
        <v>4537</v>
      </c>
      <c r="I4500" s="19">
        <v>10</v>
      </c>
      <c r="J4500" s="19" t="s">
        <v>55</v>
      </c>
      <c r="K4500" s="12"/>
      <c r="L4500" s="19" t="s">
        <v>6470</v>
      </c>
      <c r="M4500" s="19" t="s">
        <v>6071</v>
      </c>
      <c r="N4500" s="12" t="s">
        <v>13707</v>
      </c>
      <c r="O4500" s="12">
        <v>488088</v>
      </c>
      <c r="P4500" s="17">
        <v>45367.520833333336</v>
      </c>
      <c r="Q4500" s="32">
        <v>15916570</v>
      </c>
      <c r="R4500" s="32"/>
      <c r="S4500" s="32">
        <v>15916570</v>
      </c>
      <c r="T4500" s="3"/>
      <c r="U4500" s="3"/>
      <c r="V4500" s="17">
        <v>45492</v>
      </c>
      <c r="W4500" s="17">
        <v>45492</v>
      </c>
      <c r="X4500" s="32">
        <v>14000000</v>
      </c>
      <c r="Y4500" s="32"/>
      <c r="Z4500" s="32">
        <v>14000000</v>
      </c>
    </row>
    <row r="4501" spans="1:26" x14ac:dyDescent="0.3">
      <c r="A4501" s="16">
        <v>1</v>
      </c>
      <c r="B4501" s="3" t="s">
        <v>41</v>
      </c>
      <c r="C4501" s="34" t="s">
        <v>4477</v>
      </c>
      <c r="D4501" s="3"/>
      <c r="E4501" s="17">
        <v>45450</v>
      </c>
      <c r="F4501" s="17">
        <v>45450</v>
      </c>
      <c r="G4501" s="17" t="s">
        <v>13969</v>
      </c>
      <c r="H4501" s="97" t="s">
        <v>4537</v>
      </c>
      <c r="I4501" s="19">
        <v>10</v>
      </c>
      <c r="J4501" s="19" t="s">
        <v>55</v>
      </c>
      <c r="K4501" s="12"/>
      <c r="L4501" s="19" t="s">
        <v>6471</v>
      </c>
      <c r="M4501" s="19" t="s">
        <v>11024</v>
      </c>
      <c r="N4501" s="12" t="s">
        <v>13707</v>
      </c>
      <c r="O4501" s="12">
        <v>538614</v>
      </c>
      <c r="P4501" s="17">
        <v>45450.319444444445</v>
      </c>
      <c r="Q4501" s="32">
        <v>3817649</v>
      </c>
      <c r="R4501" s="32"/>
      <c r="S4501" s="32">
        <v>3817649</v>
      </c>
      <c r="T4501" s="3"/>
      <c r="U4501" s="3"/>
      <c r="V4501" s="17">
        <v>45492</v>
      </c>
      <c r="W4501" s="17">
        <v>45492</v>
      </c>
      <c r="X4501" s="32">
        <v>3817649</v>
      </c>
      <c r="Y4501" s="32"/>
      <c r="Z4501" s="32">
        <v>3817649</v>
      </c>
    </row>
    <row r="4502" spans="1:26" x14ac:dyDescent="0.3">
      <c r="A4502" s="16">
        <v>1</v>
      </c>
      <c r="B4502" s="12" t="s">
        <v>67</v>
      </c>
      <c r="C4502" s="34" t="s">
        <v>4503</v>
      </c>
      <c r="D4502" s="3"/>
      <c r="E4502" s="17">
        <v>45450</v>
      </c>
      <c r="F4502" s="17">
        <v>45450</v>
      </c>
      <c r="G4502" s="17" t="s">
        <v>13969</v>
      </c>
      <c r="H4502" s="97" t="s">
        <v>4537</v>
      </c>
      <c r="I4502" s="19">
        <v>10</v>
      </c>
      <c r="J4502" s="19" t="s">
        <v>55</v>
      </c>
      <c r="K4502" s="12"/>
      <c r="L4502" s="19" t="s">
        <v>6473</v>
      </c>
      <c r="M4502" s="19" t="s">
        <v>11026</v>
      </c>
      <c r="N4502" s="12" t="s">
        <v>13707</v>
      </c>
      <c r="O4502" s="12">
        <v>630669</v>
      </c>
      <c r="P4502" s="17">
        <v>45449.618055555555</v>
      </c>
      <c r="Q4502" s="32">
        <v>4943969</v>
      </c>
      <c r="R4502" s="32"/>
      <c r="S4502" s="32">
        <v>4943969</v>
      </c>
      <c r="T4502" s="3"/>
      <c r="U4502" s="3"/>
      <c r="V4502" s="17">
        <v>45492</v>
      </c>
      <c r="W4502" s="17">
        <v>45492</v>
      </c>
      <c r="X4502" s="32">
        <v>4943969</v>
      </c>
      <c r="Y4502" s="32"/>
      <c r="Z4502" s="32">
        <v>4943969</v>
      </c>
    </row>
    <row r="4503" spans="1:26" x14ac:dyDescent="0.3">
      <c r="A4503" s="16">
        <v>1</v>
      </c>
      <c r="B4503" s="12" t="s">
        <v>40</v>
      </c>
      <c r="C4503" s="34" t="s">
        <v>4482</v>
      </c>
      <c r="D4503" s="3"/>
      <c r="E4503" s="17">
        <v>45450</v>
      </c>
      <c r="F4503" s="17">
        <v>45450</v>
      </c>
      <c r="G4503" s="17" t="s">
        <v>13969</v>
      </c>
      <c r="H4503" s="97" t="s">
        <v>4537</v>
      </c>
      <c r="I4503" s="19">
        <v>10</v>
      </c>
      <c r="J4503" s="19" t="s">
        <v>55</v>
      </c>
      <c r="K4503" s="12"/>
      <c r="L4503" s="19" t="s">
        <v>6474</v>
      </c>
      <c r="M4503" s="19" t="s">
        <v>11027</v>
      </c>
      <c r="N4503" s="12" t="s">
        <v>13707</v>
      </c>
      <c r="O4503" s="12">
        <v>655928</v>
      </c>
      <c r="P4503" s="17">
        <v>45414.1875</v>
      </c>
      <c r="Q4503" s="32">
        <v>29607015</v>
      </c>
      <c r="R4503" s="32"/>
      <c r="S4503" s="32">
        <v>29607015</v>
      </c>
      <c r="T4503" s="3"/>
      <c r="U4503" s="3"/>
      <c r="V4503" s="17">
        <v>45492</v>
      </c>
      <c r="W4503" s="17">
        <v>45492</v>
      </c>
      <c r="X4503" s="32">
        <v>14000000</v>
      </c>
      <c r="Y4503" s="32"/>
      <c r="Z4503" s="32">
        <v>14000000</v>
      </c>
    </row>
    <row r="4504" spans="1:26" x14ac:dyDescent="0.3">
      <c r="A4504" s="16">
        <v>1</v>
      </c>
      <c r="B4504" s="3" t="s">
        <v>41</v>
      </c>
      <c r="C4504" s="34" t="s">
        <v>4477</v>
      </c>
      <c r="D4504" s="3"/>
      <c r="E4504" s="17">
        <v>45450</v>
      </c>
      <c r="F4504" s="17">
        <v>45450</v>
      </c>
      <c r="G4504" s="17" t="s">
        <v>13969</v>
      </c>
      <c r="H4504" s="97" t="s">
        <v>4537</v>
      </c>
      <c r="I4504" s="19">
        <v>10</v>
      </c>
      <c r="J4504" s="19" t="s">
        <v>55</v>
      </c>
      <c r="K4504" s="12"/>
      <c r="L4504" s="19" t="s">
        <v>6478</v>
      </c>
      <c r="M4504" s="19" t="s">
        <v>11031</v>
      </c>
      <c r="N4504" s="12" t="s">
        <v>13708</v>
      </c>
      <c r="O4504" s="12">
        <v>69776</v>
      </c>
      <c r="P4504" s="17">
        <v>45448.847222222219</v>
      </c>
      <c r="Q4504" s="32">
        <v>2989080</v>
      </c>
      <c r="R4504" s="32"/>
      <c r="S4504" s="32">
        <v>2989080</v>
      </c>
      <c r="T4504" s="3"/>
      <c r="U4504" s="3"/>
      <c r="V4504" s="17">
        <v>45492</v>
      </c>
      <c r="W4504" s="17">
        <v>45492</v>
      </c>
      <c r="X4504" s="32">
        <v>2989080</v>
      </c>
      <c r="Y4504" s="32"/>
      <c r="Z4504" s="32">
        <v>2989080</v>
      </c>
    </row>
    <row r="4505" spans="1:26" x14ac:dyDescent="0.3">
      <c r="A4505" s="16">
        <v>1</v>
      </c>
      <c r="B4505" s="3" t="s">
        <v>41</v>
      </c>
      <c r="C4505" s="34" t="s">
        <v>4477</v>
      </c>
      <c r="D4505" s="3"/>
      <c r="E4505" s="17">
        <v>45449</v>
      </c>
      <c r="F4505" s="17">
        <v>45449</v>
      </c>
      <c r="G4505" s="17" t="s">
        <v>13969</v>
      </c>
      <c r="H4505" s="97" t="s">
        <v>4537</v>
      </c>
      <c r="I4505" s="19">
        <v>10</v>
      </c>
      <c r="J4505" s="19" t="s">
        <v>55</v>
      </c>
      <c r="K4505" s="12"/>
      <c r="L4505" s="19" t="s">
        <v>6490</v>
      </c>
      <c r="M4505" s="19" t="s">
        <v>11043</v>
      </c>
      <c r="N4505" s="12" t="s">
        <v>13707</v>
      </c>
      <c r="O4505" s="12">
        <v>700364</v>
      </c>
      <c r="P4505" s="17">
        <v>45447.777777777781</v>
      </c>
      <c r="Q4505" s="32">
        <v>12064920</v>
      </c>
      <c r="R4505" s="32"/>
      <c r="S4505" s="32">
        <v>12064920</v>
      </c>
      <c r="T4505" s="3"/>
      <c r="U4505" s="3"/>
      <c r="V4505" s="17">
        <v>45492</v>
      </c>
      <c r="W4505" s="17">
        <v>45492</v>
      </c>
      <c r="X4505" s="32">
        <v>12064920</v>
      </c>
      <c r="Y4505" s="32"/>
      <c r="Z4505" s="32">
        <v>12064920</v>
      </c>
    </row>
    <row r="4506" spans="1:26" x14ac:dyDescent="0.3">
      <c r="A4506" s="16">
        <v>1</v>
      </c>
      <c r="B4506" s="12" t="s">
        <v>40</v>
      </c>
      <c r="C4506" s="34" t="s">
        <v>4496</v>
      </c>
      <c r="D4506" s="3"/>
      <c r="E4506" s="17">
        <v>45448</v>
      </c>
      <c r="F4506" s="17">
        <v>45448</v>
      </c>
      <c r="G4506" s="17" t="s">
        <v>13969</v>
      </c>
      <c r="H4506" s="97" t="s">
        <v>4537</v>
      </c>
      <c r="I4506" s="19">
        <v>10</v>
      </c>
      <c r="J4506" s="19" t="s">
        <v>55</v>
      </c>
      <c r="K4506" s="12"/>
      <c r="L4506" s="19" t="s">
        <v>6498</v>
      </c>
      <c r="M4506" s="19" t="s">
        <v>11050</v>
      </c>
      <c r="N4506" s="12" t="s">
        <v>13708</v>
      </c>
      <c r="O4506" s="12">
        <v>81865</v>
      </c>
      <c r="P4506" s="17">
        <v>45406</v>
      </c>
      <c r="Q4506" s="32">
        <v>18487150</v>
      </c>
      <c r="R4506" s="32"/>
      <c r="S4506" s="32">
        <v>18487150</v>
      </c>
      <c r="T4506" s="3"/>
      <c r="U4506" s="3"/>
      <c r="V4506" s="17">
        <v>45492</v>
      </c>
      <c r="W4506" s="17">
        <v>45492</v>
      </c>
      <c r="X4506" s="32">
        <v>14000000</v>
      </c>
      <c r="Y4506" s="32"/>
      <c r="Z4506" s="32">
        <v>14000000</v>
      </c>
    </row>
    <row r="4507" spans="1:26" x14ac:dyDescent="0.3">
      <c r="A4507" s="16">
        <v>1</v>
      </c>
      <c r="B4507" s="12" t="s">
        <v>40</v>
      </c>
      <c r="C4507" s="34" t="s">
        <v>4487</v>
      </c>
      <c r="D4507" s="3"/>
      <c r="E4507" s="17">
        <v>45448</v>
      </c>
      <c r="F4507" s="17">
        <v>45448</v>
      </c>
      <c r="G4507" s="17" t="s">
        <v>13969</v>
      </c>
      <c r="H4507" s="97" t="s">
        <v>4537</v>
      </c>
      <c r="I4507" s="19">
        <v>10</v>
      </c>
      <c r="J4507" s="19" t="s">
        <v>55</v>
      </c>
      <c r="K4507" s="12"/>
      <c r="L4507" s="19" t="s">
        <v>6503</v>
      </c>
      <c r="M4507" s="19" t="s">
        <v>11055</v>
      </c>
      <c r="N4507" s="12" t="s">
        <v>13707</v>
      </c>
      <c r="O4507" s="12">
        <v>409488</v>
      </c>
      <c r="P4507" s="17">
        <v>45388.763888888891</v>
      </c>
      <c r="Q4507" s="32">
        <v>16112540</v>
      </c>
      <c r="R4507" s="32"/>
      <c r="S4507" s="32">
        <v>16112540</v>
      </c>
      <c r="T4507" s="3"/>
      <c r="U4507" s="3"/>
      <c r="V4507" s="17">
        <v>45492</v>
      </c>
      <c r="W4507" s="17">
        <v>45492</v>
      </c>
      <c r="X4507" s="32">
        <v>14000000</v>
      </c>
      <c r="Y4507" s="32"/>
      <c r="Z4507" s="32">
        <v>14000000</v>
      </c>
    </row>
    <row r="4508" spans="1:26" x14ac:dyDescent="0.3">
      <c r="A4508" s="16">
        <v>1</v>
      </c>
      <c r="B4508" s="12" t="s">
        <v>58</v>
      </c>
      <c r="C4508" s="34" t="s">
        <v>4493</v>
      </c>
      <c r="D4508" s="3"/>
      <c r="E4508" s="17">
        <v>45448</v>
      </c>
      <c r="F4508" s="17">
        <v>45448</v>
      </c>
      <c r="G4508" s="17" t="s">
        <v>13969</v>
      </c>
      <c r="H4508" s="97" t="s">
        <v>4537</v>
      </c>
      <c r="I4508" s="19">
        <v>10</v>
      </c>
      <c r="J4508" s="19" t="s">
        <v>55</v>
      </c>
      <c r="K4508" s="12"/>
      <c r="L4508" s="19" t="s">
        <v>6502</v>
      </c>
      <c r="M4508" s="19" t="s">
        <v>11060</v>
      </c>
      <c r="N4508" s="12" t="s">
        <v>13707</v>
      </c>
      <c r="O4508" s="12">
        <v>362355</v>
      </c>
      <c r="P4508" s="17">
        <v>45438</v>
      </c>
      <c r="Q4508" s="32">
        <v>10043000</v>
      </c>
      <c r="R4508" s="32"/>
      <c r="S4508" s="32">
        <v>10043000</v>
      </c>
      <c r="T4508" s="3"/>
      <c r="U4508" s="3"/>
      <c r="V4508" s="17">
        <v>45492</v>
      </c>
      <c r="W4508" s="17">
        <v>45492</v>
      </c>
      <c r="X4508" s="32">
        <v>10043000</v>
      </c>
      <c r="Y4508" s="32"/>
      <c r="Z4508" s="32">
        <v>10043000</v>
      </c>
    </row>
    <row r="4509" spans="1:26" x14ac:dyDescent="0.3">
      <c r="A4509" s="16">
        <v>1</v>
      </c>
      <c r="B4509" s="12" t="s">
        <v>58</v>
      </c>
      <c r="C4509" s="34" t="s">
        <v>4490</v>
      </c>
      <c r="D4509" s="3"/>
      <c r="E4509" s="17">
        <v>45448</v>
      </c>
      <c r="F4509" s="17">
        <v>45448</v>
      </c>
      <c r="G4509" s="17" t="s">
        <v>13969</v>
      </c>
      <c r="H4509" s="97" t="s">
        <v>4537</v>
      </c>
      <c r="I4509" s="19">
        <v>10</v>
      </c>
      <c r="J4509" s="19" t="s">
        <v>55</v>
      </c>
      <c r="K4509" s="12"/>
      <c r="L4509" s="19" t="s">
        <v>6507</v>
      </c>
      <c r="M4509" s="19" t="s">
        <v>11061</v>
      </c>
      <c r="N4509" s="12" t="s">
        <v>13707</v>
      </c>
      <c r="O4509" s="12">
        <v>525347</v>
      </c>
      <c r="P4509" s="17">
        <v>45446.834722222222</v>
      </c>
      <c r="Q4509" s="32">
        <v>4503540</v>
      </c>
      <c r="R4509" s="32"/>
      <c r="S4509" s="32">
        <v>4503540</v>
      </c>
      <c r="T4509" s="3"/>
      <c r="U4509" s="3"/>
      <c r="V4509" s="17">
        <v>45492</v>
      </c>
      <c r="W4509" s="17">
        <v>45492</v>
      </c>
      <c r="X4509" s="32">
        <v>3400000</v>
      </c>
      <c r="Y4509" s="32"/>
      <c r="Z4509" s="32">
        <v>3400000</v>
      </c>
    </row>
    <row r="4510" spans="1:26" x14ac:dyDescent="0.3">
      <c r="A4510" s="16">
        <v>1</v>
      </c>
      <c r="B4510" s="3" t="s">
        <v>41</v>
      </c>
      <c r="C4510" s="34" t="s">
        <v>4494</v>
      </c>
      <c r="D4510" s="3"/>
      <c r="E4510" s="17">
        <v>45448</v>
      </c>
      <c r="F4510" s="17">
        <v>45448</v>
      </c>
      <c r="G4510" s="17" t="s">
        <v>13969</v>
      </c>
      <c r="H4510" s="97" t="s">
        <v>4537</v>
      </c>
      <c r="I4510" s="19">
        <v>10</v>
      </c>
      <c r="J4510" s="19" t="s">
        <v>55</v>
      </c>
      <c r="K4510" s="12"/>
      <c r="L4510" s="19" t="s">
        <v>6508</v>
      </c>
      <c r="M4510" s="19" t="s">
        <v>11062</v>
      </c>
      <c r="N4510" s="12" t="s">
        <v>13707</v>
      </c>
      <c r="O4510" s="12">
        <v>426842</v>
      </c>
      <c r="P4510" s="17">
        <v>45417.875</v>
      </c>
      <c r="Q4510" s="32">
        <v>4538783</v>
      </c>
      <c r="R4510" s="32"/>
      <c r="S4510" s="32">
        <v>4538783</v>
      </c>
      <c r="T4510" s="3"/>
      <c r="U4510" s="3"/>
      <c r="V4510" s="17">
        <v>45492</v>
      </c>
      <c r="W4510" s="17">
        <v>45492</v>
      </c>
      <c r="X4510" s="32">
        <v>4438783</v>
      </c>
      <c r="Y4510" s="32"/>
      <c r="Z4510" s="32">
        <v>4438783</v>
      </c>
    </row>
    <row r="4511" spans="1:26" x14ac:dyDescent="0.3">
      <c r="A4511" s="16">
        <v>1</v>
      </c>
      <c r="B4511" s="3" t="s">
        <v>41</v>
      </c>
      <c r="C4511" s="34" t="s">
        <v>4514</v>
      </c>
      <c r="D4511" s="3"/>
      <c r="E4511" s="17">
        <v>45448</v>
      </c>
      <c r="F4511" s="17">
        <v>45448</v>
      </c>
      <c r="G4511" s="17" t="s">
        <v>13969</v>
      </c>
      <c r="H4511" s="97" t="s">
        <v>4537</v>
      </c>
      <c r="I4511" s="19">
        <v>10</v>
      </c>
      <c r="J4511" s="19" t="s">
        <v>55</v>
      </c>
      <c r="K4511" s="12"/>
      <c r="L4511" s="19" t="s">
        <v>6511</v>
      </c>
      <c r="M4511" s="19" t="s">
        <v>11066</v>
      </c>
      <c r="N4511" s="12" t="s">
        <v>13707</v>
      </c>
      <c r="O4511" s="12">
        <v>344165</v>
      </c>
      <c r="P4511" s="17">
        <v>45419.416666666664</v>
      </c>
      <c r="Q4511" s="32">
        <v>24350402</v>
      </c>
      <c r="R4511" s="32"/>
      <c r="S4511" s="32">
        <v>24350402</v>
      </c>
      <c r="T4511" s="3"/>
      <c r="U4511" s="3"/>
      <c r="V4511" s="17">
        <v>45492</v>
      </c>
      <c r="W4511" s="17">
        <v>45492</v>
      </c>
      <c r="X4511" s="32">
        <v>14000000</v>
      </c>
      <c r="Y4511" s="32"/>
      <c r="Z4511" s="32">
        <v>14000000</v>
      </c>
    </row>
    <row r="4512" spans="1:26" x14ac:dyDescent="0.3">
      <c r="A4512" s="16">
        <v>1</v>
      </c>
      <c r="B4512" s="3" t="s">
        <v>41</v>
      </c>
      <c r="C4512" s="34" t="s">
        <v>4477</v>
      </c>
      <c r="D4512" s="3"/>
      <c r="E4512" s="17">
        <v>45448</v>
      </c>
      <c r="F4512" s="17">
        <v>45448</v>
      </c>
      <c r="G4512" s="17" t="s">
        <v>13969</v>
      </c>
      <c r="H4512" s="97" t="s">
        <v>4537</v>
      </c>
      <c r="I4512" s="19">
        <v>10</v>
      </c>
      <c r="J4512" s="19" t="s">
        <v>55</v>
      </c>
      <c r="K4512" s="12"/>
      <c r="L4512" s="19" t="s">
        <v>6512</v>
      </c>
      <c r="M4512" s="19" t="s">
        <v>11067</v>
      </c>
      <c r="N4512" s="12" t="s">
        <v>13708</v>
      </c>
      <c r="O4512" s="12">
        <v>63201</v>
      </c>
      <c r="P4512" s="17">
        <v>45448.590277777781</v>
      </c>
      <c r="Q4512" s="32">
        <v>11576530</v>
      </c>
      <c r="R4512" s="32"/>
      <c r="S4512" s="32">
        <v>11576530</v>
      </c>
      <c r="T4512" s="3"/>
      <c r="U4512" s="3"/>
      <c r="V4512" s="17">
        <v>45492</v>
      </c>
      <c r="W4512" s="17">
        <v>45492</v>
      </c>
      <c r="X4512" s="32">
        <v>11576530</v>
      </c>
      <c r="Y4512" s="32"/>
      <c r="Z4512" s="32">
        <v>11576530</v>
      </c>
    </row>
    <row r="4513" spans="1:26" x14ac:dyDescent="0.3">
      <c r="A4513" s="16">
        <v>1</v>
      </c>
      <c r="B4513" s="12" t="s">
        <v>58</v>
      </c>
      <c r="C4513" s="34" t="s">
        <v>4493</v>
      </c>
      <c r="D4513" s="3"/>
      <c r="E4513" s="17">
        <v>45447</v>
      </c>
      <c r="F4513" s="17">
        <v>45447</v>
      </c>
      <c r="G4513" s="17" t="s">
        <v>13969</v>
      </c>
      <c r="H4513" s="97" t="s">
        <v>4537</v>
      </c>
      <c r="I4513" s="19">
        <v>10</v>
      </c>
      <c r="J4513" s="19" t="s">
        <v>55</v>
      </c>
      <c r="K4513" s="12"/>
      <c r="L4513" s="19" t="s">
        <v>6514</v>
      </c>
      <c r="M4513" s="19" t="s">
        <v>11068</v>
      </c>
      <c r="N4513" s="12" t="s">
        <v>13707</v>
      </c>
      <c r="O4513" s="12">
        <v>332230</v>
      </c>
      <c r="P4513" s="17">
        <v>45397</v>
      </c>
      <c r="Q4513" s="32">
        <v>15221960</v>
      </c>
      <c r="R4513" s="32"/>
      <c r="S4513" s="32">
        <v>15221960</v>
      </c>
      <c r="T4513" s="3"/>
      <c r="U4513" s="3"/>
      <c r="V4513" s="17">
        <v>45492</v>
      </c>
      <c r="W4513" s="17">
        <v>45492</v>
      </c>
      <c r="X4513" s="32">
        <v>14000000</v>
      </c>
      <c r="Y4513" s="32"/>
      <c r="Z4513" s="32">
        <v>14000000</v>
      </c>
    </row>
    <row r="4514" spans="1:26" x14ac:dyDescent="0.3">
      <c r="A4514" s="16">
        <v>1</v>
      </c>
      <c r="B4514" s="12" t="s">
        <v>40</v>
      </c>
      <c r="C4514" s="34" t="s">
        <v>4482</v>
      </c>
      <c r="D4514" s="3"/>
      <c r="E4514" s="17">
        <v>45447</v>
      </c>
      <c r="F4514" s="17">
        <v>45447</v>
      </c>
      <c r="G4514" s="17" t="s">
        <v>13969</v>
      </c>
      <c r="H4514" s="97" t="s">
        <v>4537</v>
      </c>
      <c r="I4514" s="19">
        <v>10</v>
      </c>
      <c r="J4514" s="19" t="s">
        <v>55</v>
      </c>
      <c r="K4514" s="12"/>
      <c r="L4514" s="19" t="s">
        <v>6520</v>
      </c>
      <c r="M4514" s="19" t="s">
        <v>11073</v>
      </c>
      <c r="N4514" s="12" t="s">
        <v>13707</v>
      </c>
      <c r="O4514" s="12">
        <v>555155</v>
      </c>
      <c r="P4514" s="17">
        <v>45415.462500000001</v>
      </c>
      <c r="Q4514" s="32">
        <v>5819842.21</v>
      </c>
      <c r="R4514" s="32"/>
      <c r="S4514" s="32">
        <v>5819842.21</v>
      </c>
      <c r="T4514" s="3"/>
      <c r="U4514" s="3"/>
      <c r="V4514" s="17">
        <v>45492</v>
      </c>
      <c r="W4514" s="17">
        <v>45492</v>
      </c>
      <c r="X4514" s="32">
        <v>5819842.21</v>
      </c>
      <c r="Y4514" s="32"/>
      <c r="Z4514" s="32">
        <v>5819842.21</v>
      </c>
    </row>
    <row r="4515" spans="1:26" x14ac:dyDescent="0.3">
      <c r="A4515" s="16">
        <v>1</v>
      </c>
      <c r="B4515" s="12" t="s">
        <v>40</v>
      </c>
      <c r="C4515" s="34" t="s">
        <v>4487</v>
      </c>
      <c r="D4515" s="3"/>
      <c r="E4515" s="17">
        <v>45447</v>
      </c>
      <c r="F4515" s="17">
        <v>45447</v>
      </c>
      <c r="G4515" s="17" t="s">
        <v>13969</v>
      </c>
      <c r="H4515" s="97" t="s">
        <v>4537</v>
      </c>
      <c r="I4515" s="19">
        <v>10</v>
      </c>
      <c r="J4515" s="19" t="s">
        <v>55</v>
      </c>
      <c r="K4515" s="12"/>
      <c r="L4515" s="19" t="s">
        <v>6522</v>
      </c>
      <c r="M4515" s="19" t="s">
        <v>11075</v>
      </c>
      <c r="N4515" s="12" t="s">
        <v>13707</v>
      </c>
      <c r="O4515" s="12">
        <v>602888</v>
      </c>
      <c r="P4515" s="17">
        <v>45406.472222222219</v>
      </c>
      <c r="Q4515" s="32">
        <v>8512918</v>
      </c>
      <c r="R4515" s="32"/>
      <c r="S4515" s="32">
        <v>8512918</v>
      </c>
      <c r="T4515" s="3"/>
      <c r="U4515" s="3"/>
      <c r="V4515" s="17">
        <v>45492</v>
      </c>
      <c r="W4515" s="17">
        <v>45492</v>
      </c>
      <c r="X4515" s="32">
        <v>8512918</v>
      </c>
      <c r="Y4515" s="32"/>
      <c r="Z4515" s="32">
        <v>8512918</v>
      </c>
    </row>
    <row r="4516" spans="1:26" x14ac:dyDescent="0.3">
      <c r="A4516" s="16">
        <v>1</v>
      </c>
      <c r="B4516" s="12" t="s">
        <v>40</v>
      </c>
      <c r="C4516" s="34" t="s">
        <v>4482</v>
      </c>
      <c r="D4516" s="3"/>
      <c r="E4516" s="17">
        <v>45447</v>
      </c>
      <c r="F4516" s="17">
        <v>45447</v>
      </c>
      <c r="G4516" s="17" t="s">
        <v>13969</v>
      </c>
      <c r="H4516" s="97" t="s">
        <v>4537</v>
      </c>
      <c r="I4516" s="19">
        <v>10</v>
      </c>
      <c r="J4516" s="19" t="s">
        <v>55</v>
      </c>
      <c r="K4516" s="12"/>
      <c r="L4516" s="19" t="s">
        <v>6524</v>
      </c>
      <c r="M4516" s="19" t="s">
        <v>11077</v>
      </c>
      <c r="N4516" s="12" t="s">
        <v>13707</v>
      </c>
      <c r="O4516" s="12">
        <v>683350</v>
      </c>
      <c r="P4516" s="17">
        <v>45446.982638888891</v>
      </c>
      <c r="Q4516" s="32">
        <v>2507424</v>
      </c>
      <c r="R4516" s="32"/>
      <c r="S4516" s="32">
        <v>2507424</v>
      </c>
      <c r="T4516" s="3"/>
      <c r="U4516" s="3"/>
      <c r="V4516" s="17">
        <v>45492</v>
      </c>
      <c r="W4516" s="17">
        <v>45492</v>
      </c>
      <c r="X4516" s="32">
        <v>2507424</v>
      </c>
      <c r="Y4516" s="32"/>
      <c r="Z4516" s="32">
        <v>2507424</v>
      </c>
    </row>
    <row r="4517" spans="1:26" x14ac:dyDescent="0.3">
      <c r="A4517" s="16">
        <v>1</v>
      </c>
      <c r="B4517" s="12" t="s">
        <v>40</v>
      </c>
      <c r="C4517" s="34" t="s">
        <v>4482</v>
      </c>
      <c r="D4517" s="3"/>
      <c r="E4517" s="17">
        <v>45447</v>
      </c>
      <c r="F4517" s="17">
        <v>45447</v>
      </c>
      <c r="G4517" s="17" t="s">
        <v>13969</v>
      </c>
      <c r="H4517" s="97" t="s">
        <v>4537</v>
      </c>
      <c r="I4517" s="19">
        <v>10</v>
      </c>
      <c r="J4517" s="19" t="s">
        <v>55</v>
      </c>
      <c r="K4517" s="12"/>
      <c r="L4517" s="19" t="s">
        <v>6520</v>
      </c>
      <c r="M4517" s="19" t="s">
        <v>11079</v>
      </c>
      <c r="N4517" s="12" t="s">
        <v>13707</v>
      </c>
      <c r="O4517" s="12">
        <v>555155</v>
      </c>
      <c r="P4517" s="17">
        <v>45415.772916666669</v>
      </c>
      <c r="Q4517" s="32">
        <v>8180157.79</v>
      </c>
      <c r="R4517" s="32"/>
      <c r="S4517" s="32">
        <v>8180157.79</v>
      </c>
      <c r="T4517" s="3"/>
      <c r="U4517" s="3"/>
      <c r="V4517" s="17">
        <v>45492</v>
      </c>
      <c r="W4517" s="17">
        <v>45492</v>
      </c>
      <c r="X4517" s="32">
        <v>8180157.79</v>
      </c>
      <c r="Y4517" s="32"/>
      <c r="Z4517" s="32">
        <v>8180157.79</v>
      </c>
    </row>
    <row r="4518" spans="1:26" x14ac:dyDescent="0.3">
      <c r="A4518" s="16">
        <v>1</v>
      </c>
      <c r="B4518" s="3" t="s">
        <v>41</v>
      </c>
      <c r="C4518" s="34" t="s">
        <v>4514</v>
      </c>
      <c r="D4518" s="3"/>
      <c r="E4518" s="17">
        <v>45447</v>
      </c>
      <c r="F4518" s="17">
        <v>45447</v>
      </c>
      <c r="G4518" s="17" t="s">
        <v>13969</v>
      </c>
      <c r="H4518" s="97" t="s">
        <v>4537</v>
      </c>
      <c r="I4518" s="19">
        <v>10</v>
      </c>
      <c r="J4518" s="19" t="s">
        <v>55</v>
      </c>
      <c r="K4518" s="12"/>
      <c r="L4518" s="19" t="s">
        <v>6532</v>
      </c>
      <c r="M4518" s="19" t="s">
        <v>11087</v>
      </c>
      <c r="N4518" s="12" t="s">
        <v>13707</v>
      </c>
      <c r="O4518" s="12">
        <v>332850</v>
      </c>
      <c r="P4518" s="17">
        <v>45390.729166666664</v>
      </c>
      <c r="Q4518" s="32">
        <v>6450000</v>
      </c>
      <c r="R4518" s="32"/>
      <c r="S4518" s="32">
        <v>6450000</v>
      </c>
      <c r="T4518" s="3"/>
      <c r="U4518" s="3"/>
      <c r="V4518" s="17">
        <v>45492</v>
      </c>
      <c r="W4518" s="17">
        <v>45492</v>
      </c>
      <c r="X4518" s="32">
        <v>6450000</v>
      </c>
      <c r="Y4518" s="32"/>
      <c r="Z4518" s="32">
        <v>6450000</v>
      </c>
    </row>
    <row r="4519" spans="1:26" x14ac:dyDescent="0.3">
      <c r="A4519" s="16">
        <v>1</v>
      </c>
      <c r="B4519" s="12" t="s">
        <v>40</v>
      </c>
      <c r="C4519" s="34" t="s">
        <v>4482</v>
      </c>
      <c r="D4519" s="3"/>
      <c r="E4519" s="17">
        <v>45446</v>
      </c>
      <c r="F4519" s="17">
        <v>45446</v>
      </c>
      <c r="G4519" s="17" t="s">
        <v>13969</v>
      </c>
      <c r="H4519" s="97" t="s">
        <v>4537</v>
      </c>
      <c r="I4519" s="19">
        <v>10</v>
      </c>
      <c r="J4519" s="19" t="s">
        <v>55</v>
      </c>
      <c r="K4519" s="12"/>
      <c r="L4519" s="19" t="s">
        <v>6541</v>
      </c>
      <c r="M4519" s="19" t="s">
        <v>11097</v>
      </c>
      <c r="N4519" s="12" t="s">
        <v>13707</v>
      </c>
      <c r="O4519" s="12">
        <v>648591</v>
      </c>
      <c r="P4519" s="17">
        <v>45408.541666666664</v>
      </c>
      <c r="Q4519" s="32">
        <v>1043000</v>
      </c>
      <c r="R4519" s="32"/>
      <c r="S4519" s="32">
        <v>1043000</v>
      </c>
      <c r="T4519" s="3"/>
      <c r="U4519" s="3"/>
      <c r="V4519" s="17">
        <v>45492</v>
      </c>
      <c r="W4519" s="17">
        <v>45492</v>
      </c>
      <c r="X4519" s="32">
        <v>1043000</v>
      </c>
      <c r="Y4519" s="32"/>
      <c r="Z4519" s="32">
        <v>1043000</v>
      </c>
    </row>
    <row r="4520" spans="1:26" x14ac:dyDescent="0.3">
      <c r="A4520" s="16">
        <v>1</v>
      </c>
      <c r="B4520" s="3" t="s">
        <v>41</v>
      </c>
      <c r="C4520" s="34" t="s">
        <v>4477</v>
      </c>
      <c r="D4520" s="3"/>
      <c r="E4520" s="17">
        <v>45446</v>
      </c>
      <c r="F4520" s="17">
        <v>45446</v>
      </c>
      <c r="G4520" s="17" t="s">
        <v>13969</v>
      </c>
      <c r="H4520" s="97" t="s">
        <v>4537</v>
      </c>
      <c r="I4520" s="19">
        <v>10</v>
      </c>
      <c r="J4520" s="19" t="s">
        <v>55</v>
      </c>
      <c r="K4520" s="12"/>
      <c r="L4520" s="19" t="s">
        <v>6544</v>
      </c>
      <c r="M4520" s="19" t="s">
        <v>11100</v>
      </c>
      <c r="N4520" s="12" t="s">
        <v>13707</v>
      </c>
      <c r="O4520" s="12">
        <v>639846</v>
      </c>
      <c r="P4520" s="17">
        <v>45397.493055555555</v>
      </c>
      <c r="Q4520" s="32">
        <v>3741020</v>
      </c>
      <c r="R4520" s="32"/>
      <c r="S4520" s="32">
        <v>3741020</v>
      </c>
      <c r="T4520" s="3"/>
      <c r="U4520" s="3"/>
      <c r="V4520" s="17">
        <v>45492</v>
      </c>
      <c r="W4520" s="17">
        <v>45492</v>
      </c>
      <c r="X4520" s="32">
        <v>3741020</v>
      </c>
      <c r="Y4520" s="32"/>
      <c r="Z4520" s="32">
        <v>3741020</v>
      </c>
    </row>
    <row r="4521" spans="1:26" x14ac:dyDescent="0.3">
      <c r="A4521" s="16">
        <v>1</v>
      </c>
      <c r="B4521" s="3" t="s">
        <v>41</v>
      </c>
      <c r="C4521" s="34" t="s">
        <v>4477</v>
      </c>
      <c r="D4521" s="3"/>
      <c r="E4521" s="17">
        <v>45443</v>
      </c>
      <c r="F4521" s="17">
        <v>45443</v>
      </c>
      <c r="G4521" s="17" t="s">
        <v>13969</v>
      </c>
      <c r="H4521" s="97" t="s">
        <v>4537</v>
      </c>
      <c r="I4521" s="19">
        <v>10</v>
      </c>
      <c r="J4521" s="19" t="s">
        <v>55</v>
      </c>
      <c r="K4521" s="12"/>
      <c r="L4521" s="19" t="s">
        <v>6563</v>
      </c>
      <c r="M4521" s="19" t="s">
        <v>11118</v>
      </c>
      <c r="N4521" s="12" t="s">
        <v>13707</v>
      </c>
      <c r="O4521" s="12">
        <v>528705</v>
      </c>
      <c r="P4521" s="17">
        <v>45390</v>
      </c>
      <c r="Q4521" s="32">
        <v>13844880</v>
      </c>
      <c r="R4521" s="32"/>
      <c r="S4521" s="32">
        <v>13844880</v>
      </c>
      <c r="T4521" s="3"/>
      <c r="U4521" s="3"/>
      <c r="V4521" s="17">
        <v>45492</v>
      </c>
      <c r="W4521" s="17">
        <v>45492</v>
      </c>
      <c r="X4521" s="32">
        <v>13844880</v>
      </c>
      <c r="Y4521" s="32"/>
      <c r="Z4521" s="32">
        <v>13844880</v>
      </c>
    </row>
    <row r="4522" spans="1:26" x14ac:dyDescent="0.3">
      <c r="A4522" s="16">
        <v>1</v>
      </c>
      <c r="B4522" s="3" t="s">
        <v>63</v>
      </c>
      <c r="C4522" s="34" t="s">
        <v>4497</v>
      </c>
      <c r="D4522" s="3"/>
      <c r="E4522" s="17">
        <v>45443</v>
      </c>
      <c r="F4522" s="17">
        <v>45443</v>
      </c>
      <c r="G4522" s="17" t="s">
        <v>13969</v>
      </c>
      <c r="H4522" s="97" t="s">
        <v>4537</v>
      </c>
      <c r="I4522" s="19">
        <v>10</v>
      </c>
      <c r="J4522" s="19" t="s">
        <v>55</v>
      </c>
      <c r="K4522" s="12"/>
      <c r="L4522" s="19" t="s">
        <v>6571</v>
      </c>
      <c r="M4522" s="19" t="s">
        <v>11126</v>
      </c>
      <c r="N4522" s="12" t="s">
        <v>13708</v>
      </c>
      <c r="O4522" s="12">
        <v>52841</v>
      </c>
      <c r="P4522" s="17">
        <v>45420.666666666664</v>
      </c>
      <c r="Q4522" s="32">
        <v>7599540</v>
      </c>
      <c r="R4522" s="32"/>
      <c r="S4522" s="32">
        <v>7599540</v>
      </c>
      <c r="T4522" s="3"/>
      <c r="U4522" s="3"/>
      <c r="V4522" s="17">
        <v>45492</v>
      </c>
      <c r="W4522" s="17">
        <v>45492</v>
      </c>
      <c r="X4522" s="32">
        <v>7599540</v>
      </c>
      <c r="Y4522" s="32"/>
      <c r="Z4522" s="32">
        <v>7599540</v>
      </c>
    </row>
    <row r="4523" spans="1:26" x14ac:dyDescent="0.3">
      <c r="A4523" s="16">
        <v>1</v>
      </c>
      <c r="B4523" s="12" t="s">
        <v>40</v>
      </c>
      <c r="C4523" s="34" t="s">
        <v>4482</v>
      </c>
      <c r="D4523" s="3"/>
      <c r="E4523" s="17">
        <v>45442</v>
      </c>
      <c r="F4523" s="17">
        <v>45442</v>
      </c>
      <c r="G4523" s="17" t="s">
        <v>13969</v>
      </c>
      <c r="H4523" s="97" t="s">
        <v>4537</v>
      </c>
      <c r="I4523" s="19">
        <v>10</v>
      </c>
      <c r="J4523" s="19" t="s">
        <v>55</v>
      </c>
      <c r="K4523" s="12"/>
      <c r="L4523" s="19" t="s">
        <v>6583</v>
      </c>
      <c r="M4523" s="19" t="s">
        <v>11139</v>
      </c>
      <c r="N4523" s="12" t="s">
        <v>13707</v>
      </c>
      <c r="O4523" s="12">
        <v>605220</v>
      </c>
      <c r="P4523" s="17">
        <v>45435.638888888891</v>
      </c>
      <c r="Q4523" s="32">
        <v>9489265</v>
      </c>
      <c r="R4523" s="32"/>
      <c r="S4523" s="32">
        <v>9489265</v>
      </c>
      <c r="T4523" s="3"/>
      <c r="U4523" s="3"/>
      <c r="V4523" s="17">
        <v>45492</v>
      </c>
      <c r="W4523" s="17">
        <v>45492</v>
      </c>
      <c r="X4523" s="32">
        <v>9489265</v>
      </c>
      <c r="Y4523" s="32"/>
      <c r="Z4523" s="32">
        <v>9489265</v>
      </c>
    </row>
    <row r="4524" spans="1:26" x14ac:dyDescent="0.3">
      <c r="A4524" s="16">
        <v>1</v>
      </c>
      <c r="B4524" s="12" t="s">
        <v>58</v>
      </c>
      <c r="C4524" s="34" t="s">
        <v>4493</v>
      </c>
      <c r="D4524" s="3"/>
      <c r="E4524" s="17">
        <v>45441</v>
      </c>
      <c r="F4524" s="17">
        <v>45441</v>
      </c>
      <c r="G4524" s="17" t="s">
        <v>13969</v>
      </c>
      <c r="H4524" s="97" t="s">
        <v>4537</v>
      </c>
      <c r="I4524" s="19">
        <v>10</v>
      </c>
      <c r="J4524" s="19" t="s">
        <v>55</v>
      </c>
      <c r="K4524" s="12"/>
      <c r="L4524" s="19" t="s">
        <v>6607</v>
      </c>
      <c r="M4524" s="19" t="s">
        <v>11161</v>
      </c>
      <c r="N4524" s="12" t="s">
        <v>13707</v>
      </c>
      <c r="O4524" s="12">
        <v>519138</v>
      </c>
      <c r="P4524" s="17">
        <v>45440.340277777781</v>
      </c>
      <c r="Q4524" s="32">
        <v>7837263</v>
      </c>
      <c r="R4524" s="32"/>
      <c r="S4524" s="32">
        <v>7837263</v>
      </c>
      <c r="T4524" s="3"/>
      <c r="U4524" s="3"/>
      <c r="V4524" s="17">
        <v>45492</v>
      </c>
      <c r="W4524" s="17">
        <v>45492</v>
      </c>
      <c r="X4524" s="32">
        <v>7837263</v>
      </c>
      <c r="Y4524" s="32"/>
      <c r="Z4524" s="32">
        <v>7837263</v>
      </c>
    </row>
    <row r="4525" spans="1:26" x14ac:dyDescent="0.3">
      <c r="A4525" s="16">
        <v>1</v>
      </c>
      <c r="B4525" s="12" t="s">
        <v>58</v>
      </c>
      <c r="C4525" s="34" t="s">
        <v>4476</v>
      </c>
      <c r="D4525" s="3"/>
      <c r="E4525" s="17">
        <v>45440</v>
      </c>
      <c r="F4525" s="17">
        <v>45440</v>
      </c>
      <c r="G4525" s="17" t="s">
        <v>13969</v>
      </c>
      <c r="H4525" s="97" t="s">
        <v>4537</v>
      </c>
      <c r="I4525" s="19">
        <v>10</v>
      </c>
      <c r="J4525" s="19" t="s">
        <v>55</v>
      </c>
      <c r="K4525" s="12"/>
      <c r="L4525" s="19" t="s">
        <v>6616</v>
      </c>
      <c r="M4525" s="19" t="s">
        <v>11172</v>
      </c>
      <c r="N4525" s="12" t="s">
        <v>13707</v>
      </c>
      <c r="O4525" s="12">
        <v>340403</v>
      </c>
      <c r="P4525" s="17">
        <v>45393.979166666664</v>
      </c>
      <c r="Q4525" s="32">
        <v>15789980</v>
      </c>
      <c r="R4525" s="32"/>
      <c r="S4525" s="32">
        <v>15789980</v>
      </c>
      <c r="T4525" s="3"/>
      <c r="U4525" s="3"/>
      <c r="V4525" s="17">
        <v>45492</v>
      </c>
      <c r="W4525" s="17">
        <v>45492</v>
      </c>
      <c r="X4525" s="32">
        <v>14000000</v>
      </c>
      <c r="Y4525" s="32"/>
      <c r="Z4525" s="32">
        <v>14000000</v>
      </c>
    </row>
    <row r="4526" spans="1:26" x14ac:dyDescent="0.3">
      <c r="A4526" s="16">
        <v>1</v>
      </c>
      <c r="B4526" s="3" t="s">
        <v>41</v>
      </c>
      <c r="C4526" s="34" t="s">
        <v>4477</v>
      </c>
      <c r="D4526" s="3"/>
      <c r="E4526" s="17">
        <v>45440</v>
      </c>
      <c r="F4526" s="17">
        <v>45440</v>
      </c>
      <c r="G4526" s="17" t="s">
        <v>13969</v>
      </c>
      <c r="H4526" s="97" t="s">
        <v>4537</v>
      </c>
      <c r="I4526" s="19">
        <v>10</v>
      </c>
      <c r="J4526" s="19" t="s">
        <v>55</v>
      </c>
      <c r="K4526" s="12"/>
      <c r="L4526" s="19" t="s">
        <v>6628</v>
      </c>
      <c r="M4526" s="19" t="s">
        <v>11186</v>
      </c>
      <c r="N4526" s="12" t="s">
        <v>13707</v>
      </c>
      <c r="O4526" s="12">
        <v>578347</v>
      </c>
      <c r="P4526" s="17">
        <v>45434.704861111109</v>
      </c>
      <c r="Q4526" s="32">
        <v>6534421</v>
      </c>
      <c r="R4526" s="32"/>
      <c r="S4526" s="32">
        <v>6534421</v>
      </c>
      <c r="T4526" s="3"/>
      <c r="U4526" s="3"/>
      <c r="V4526" s="17">
        <v>45492</v>
      </c>
      <c r="W4526" s="17">
        <v>45492</v>
      </c>
      <c r="X4526" s="32">
        <v>6534421</v>
      </c>
      <c r="Y4526" s="32"/>
      <c r="Z4526" s="32">
        <v>6534421</v>
      </c>
    </row>
    <row r="4527" spans="1:26" x14ac:dyDescent="0.3">
      <c r="A4527" s="16">
        <v>1</v>
      </c>
      <c r="B4527" s="3" t="s">
        <v>41</v>
      </c>
      <c r="C4527" s="34" t="s">
        <v>4477</v>
      </c>
      <c r="D4527" s="3"/>
      <c r="E4527" s="17">
        <v>45440</v>
      </c>
      <c r="F4527" s="17">
        <v>45440</v>
      </c>
      <c r="G4527" s="17" t="s">
        <v>13969</v>
      </c>
      <c r="H4527" s="97" t="s">
        <v>4537</v>
      </c>
      <c r="I4527" s="19">
        <v>10</v>
      </c>
      <c r="J4527" s="19" t="s">
        <v>55</v>
      </c>
      <c r="K4527" s="12"/>
      <c r="L4527" s="19" t="s">
        <v>6633</v>
      </c>
      <c r="M4527" s="19" t="s">
        <v>11192</v>
      </c>
      <c r="N4527" s="12" t="s">
        <v>13707</v>
      </c>
      <c r="O4527" s="12">
        <v>409644</v>
      </c>
      <c r="P4527" s="17">
        <v>45310.333333333336</v>
      </c>
      <c r="Q4527" s="32">
        <v>2398835</v>
      </c>
      <c r="R4527" s="32"/>
      <c r="S4527" s="32">
        <v>2398835</v>
      </c>
      <c r="T4527" s="3"/>
      <c r="U4527" s="3"/>
      <c r="V4527" s="17">
        <v>45492</v>
      </c>
      <c r="W4527" s="17">
        <v>45492</v>
      </c>
      <c r="X4527" s="32">
        <v>2398835</v>
      </c>
      <c r="Y4527" s="32"/>
      <c r="Z4527" s="32">
        <v>2398835</v>
      </c>
    </row>
    <row r="4528" spans="1:26" ht="20.399999999999999" x14ac:dyDescent="0.3">
      <c r="A4528" s="16">
        <v>1</v>
      </c>
      <c r="B4528" s="12" t="s">
        <v>40</v>
      </c>
      <c r="C4528" s="34" t="s">
        <v>4480</v>
      </c>
      <c r="D4528" s="3"/>
      <c r="E4528" s="17">
        <v>45436</v>
      </c>
      <c r="F4528" s="17">
        <v>45436</v>
      </c>
      <c r="G4528" s="17" t="s">
        <v>13969</v>
      </c>
      <c r="H4528" s="97" t="s">
        <v>4537</v>
      </c>
      <c r="I4528" s="19">
        <v>10</v>
      </c>
      <c r="J4528" s="19" t="s">
        <v>43</v>
      </c>
      <c r="K4528" s="12"/>
      <c r="L4528" s="19" t="s">
        <v>6666</v>
      </c>
      <c r="M4528" s="19" t="s">
        <v>11227</v>
      </c>
      <c r="N4528" s="12" t="s">
        <v>13707</v>
      </c>
      <c r="O4528" s="12">
        <v>393485</v>
      </c>
      <c r="P4528" s="17">
        <v>45435.357638888891</v>
      </c>
      <c r="Q4528" s="32">
        <v>6047988</v>
      </c>
      <c r="R4528" s="32"/>
      <c r="S4528" s="32">
        <v>6047988</v>
      </c>
      <c r="T4528" s="3"/>
      <c r="U4528" s="3"/>
      <c r="V4528" s="17">
        <v>45492</v>
      </c>
      <c r="W4528" s="17">
        <v>45492</v>
      </c>
      <c r="X4528" s="32">
        <v>6047988</v>
      </c>
      <c r="Y4528" s="32"/>
      <c r="Z4528" s="32">
        <v>6047988</v>
      </c>
    </row>
    <row r="4529" spans="1:26" x14ac:dyDescent="0.3">
      <c r="A4529" s="16">
        <v>1</v>
      </c>
      <c r="B4529" s="12" t="s">
        <v>58</v>
      </c>
      <c r="C4529" s="34" t="s">
        <v>4495</v>
      </c>
      <c r="D4529" s="3"/>
      <c r="E4529" s="17">
        <v>45426</v>
      </c>
      <c r="F4529" s="17">
        <v>45426</v>
      </c>
      <c r="G4529" s="17" t="s">
        <v>13969</v>
      </c>
      <c r="H4529" s="97" t="s">
        <v>4537</v>
      </c>
      <c r="I4529" s="19">
        <v>10</v>
      </c>
      <c r="J4529" s="19" t="s">
        <v>55</v>
      </c>
      <c r="K4529" s="12"/>
      <c r="L4529" s="19" t="s">
        <v>6782</v>
      </c>
      <c r="M4529" s="19" t="s">
        <v>11355</v>
      </c>
      <c r="N4529" s="12" t="s">
        <v>13707</v>
      </c>
      <c r="O4529" s="12">
        <v>171815</v>
      </c>
      <c r="P4529" s="17">
        <v>45277.548611111109</v>
      </c>
      <c r="Q4529" s="32">
        <v>10136979</v>
      </c>
      <c r="R4529" s="32"/>
      <c r="S4529" s="32">
        <v>10136979</v>
      </c>
      <c r="T4529" s="3"/>
      <c r="U4529" s="3"/>
      <c r="V4529" s="17">
        <v>45492</v>
      </c>
      <c r="W4529" s="17">
        <v>45492</v>
      </c>
      <c r="X4529" s="32">
        <v>10136979</v>
      </c>
      <c r="Y4529" s="32"/>
      <c r="Z4529" s="32">
        <v>10136979</v>
      </c>
    </row>
    <row r="4530" spans="1:26" x14ac:dyDescent="0.3">
      <c r="A4530" s="16">
        <v>1</v>
      </c>
      <c r="B4530" s="3" t="s">
        <v>41</v>
      </c>
      <c r="C4530" s="34" t="s">
        <v>4477</v>
      </c>
      <c r="D4530" s="3"/>
      <c r="E4530" s="17">
        <v>45405</v>
      </c>
      <c r="F4530" s="17">
        <v>45405</v>
      </c>
      <c r="G4530" s="17" t="s">
        <v>13969</v>
      </c>
      <c r="H4530" s="97" t="s">
        <v>4537</v>
      </c>
      <c r="I4530" s="19">
        <v>10</v>
      </c>
      <c r="J4530" s="19" t="s">
        <v>55</v>
      </c>
      <c r="K4530" s="12"/>
      <c r="L4530" s="19" t="s">
        <v>7023</v>
      </c>
      <c r="M4530" s="19" t="s">
        <v>11618</v>
      </c>
      <c r="N4530" s="12" t="s">
        <v>13707</v>
      </c>
      <c r="O4530" s="12">
        <v>613763</v>
      </c>
      <c r="P4530" s="17">
        <v>45363</v>
      </c>
      <c r="Q4530" s="32">
        <v>4411338</v>
      </c>
      <c r="R4530" s="32"/>
      <c r="S4530" s="32">
        <v>4411338</v>
      </c>
      <c r="T4530" s="3"/>
      <c r="U4530" s="3"/>
      <c r="V4530" s="17">
        <v>45492</v>
      </c>
      <c r="W4530" s="17">
        <v>45492</v>
      </c>
      <c r="X4530" s="32">
        <v>4411338</v>
      </c>
      <c r="Y4530" s="32"/>
      <c r="Z4530" s="32">
        <v>4411338</v>
      </c>
    </row>
    <row r="4531" spans="1:26" x14ac:dyDescent="0.3">
      <c r="A4531" s="16">
        <v>1</v>
      </c>
      <c r="B4531" s="12" t="s">
        <v>40</v>
      </c>
      <c r="C4531" s="34" t="s">
        <v>4483</v>
      </c>
      <c r="D4531" s="3"/>
      <c r="E4531" s="17">
        <v>45379</v>
      </c>
      <c r="F4531" s="17">
        <v>45379</v>
      </c>
      <c r="G4531" s="17" t="s">
        <v>13969</v>
      </c>
      <c r="H4531" s="97" t="s">
        <v>4537</v>
      </c>
      <c r="I4531" s="19">
        <v>10</v>
      </c>
      <c r="J4531" s="19" t="s">
        <v>55</v>
      </c>
      <c r="K4531" s="12"/>
      <c r="L4531" s="19" t="s">
        <v>7300</v>
      </c>
      <c r="M4531" s="19" t="s">
        <v>7300</v>
      </c>
      <c r="N4531" s="12" t="s">
        <v>13707</v>
      </c>
      <c r="O4531" s="12">
        <v>339244</v>
      </c>
      <c r="P4531" s="17">
        <v>45379.458333333336</v>
      </c>
      <c r="Q4531" s="32">
        <v>6011963</v>
      </c>
      <c r="R4531" s="32"/>
      <c r="S4531" s="32">
        <v>6011963</v>
      </c>
      <c r="T4531" s="3"/>
      <c r="U4531" s="3"/>
      <c r="V4531" s="17">
        <v>45492</v>
      </c>
      <c r="W4531" s="17">
        <v>45492</v>
      </c>
      <c r="X4531" s="32">
        <v>6011963</v>
      </c>
      <c r="Y4531" s="32"/>
      <c r="Z4531" s="32">
        <v>6011963</v>
      </c>
    </row>
    <row r="4532" spans="1:26" x14ac:dyDescent="0.3">
      <c r="A4532" s="16">
        <v>1</v>
      </c>
      <c r="B4532" s="12" t="s">
        <v>40</v>
      </c>
      <c r="C4532" s="34" t="s">
        <v>4482</v>
      </c>
      <c r="D4532" s="3"/>
      <c r="E4532" s="17">
        <v>45335</v>
      </c>
      <c r="F4532" s="17">
        <v>45335</v>
      </c>
      <c r="G4532" s="17" t="s">
        <v>13969</v>
      </c>
      <c r="H4532" s="97" t="s">
        <v>4537</v>
      </c>
      <c r="I4532" s="19">
        <v>10</v>
      </c>
      <c r="J4532" s="19" t="s">
        <v>55</v>
      </c>
      <c r="K4532" s="12"/>
      <c r="L4532" s="19" t="s">
        <v>7814</v>
      </c>
      <c r="M4532" s="19" t="s">
        <v>12449</v>
      </c>
      <c r="N4532" s="12" t="s">
        <v>13708</v>
      </c>
      <c r="O4532" s="12">
        <v>69452</v>
      </c>
      <c r="P4532" s="17">
        <v>45333.552083333336</v>
      </c>
      <c r="Q4532" s="32">
        <v>5011640</v>
      </c>
      <c r="R4532" s="32"/>
      <c r="S4532" s="32">
        <v>5011640</v>
      </c>
      <c r="T4532" s="3"/>
      <c r="U4532" s="3"/>
      <c r="V4532" s="17">
        <v>45492</v>
      </c>
      <c r="W4532" s="17">
        <v>45492</v>
      </c>
      <c r="X4532" s="32">
        <v>5011640</v>
      </c>
      <c r="Y4532" s="32"/>
      <c r="Z4532" s="32">
        <v>5011640</v>
      </c>
    </row>
    <row r="4533" spans="1:26" x14ac:dyDescent="0.3">
      <c r="A4533" s="16">
        <v>1</v>
      </c>
      <c r="B4533" s="3" t="s">
        <v>41</v>
      </c>
      <c r="C4533" s="34" t="s">
        <v>4472</v>
      </c>
      <c r="D4533" s="3"/>
      <c r="E4533" s="17">
        <v>45335</v>
      </c>
      <c r="F4533" s="17">
        <v>45335</v>
      </c>
      <c r="G4533" s="17" t="s">
        <v>13969</v>
      </c>
      <c r="H4533" s="97" t="s">
        <v>4537</v>
      </c>
      <c r="I4533" s="19">
        <v>10</v>
      </c>
      <c r="J4533" s="19" t="s">
        <v>55</v>
      </c>
      <c r="K4533" s="12"/>
      <c r="L4533" s="19" t="s">
        <v>7829</v>
      </c>
      <c r="M4533" s="19" t="s">
        <v>12467</v>
      </c>
      <c r="N4533" s="12" t="s">
        <v>13707</v>
      </c>
      <c r="O4533" s="12">
        <v>231202</v>
      </c>
      <c r="P4533" s="17">
        <v>45272.513888888891</v>
      </c>
      <c r="Q4533" s="32">
        <v>3013720</v>
      </c>
      <c r="R4533" s="32"/>
      <c r="S4533" s="32">
        <v>3013720</v>
      </c>
      <c r="T4533" s="3"/>
      <c r="U4533" s="3"/>
      <c r="V4533" s="17">
        <v>45492</v>
      </c>
      <c r="W4533" s="17">
        <v>45492</v>
      </c>
      <c r="X4533" s="32">
        <v>2613720</v>
      </c>
      <c r="Y4533" s="32"/>
      <c r="Z4533" s="32">
        <v>2613720</v>
      </c>
    </row>
    <row r="4534" spans="1:26" x14ac:dyDescent="0.3">
      <c r="A4534" s="16">
        <v>1</v>
      </c>
      <c r="B4534" s="3" t="s">
        <v>41</v>
      </c>
      <c r="C4534" s="34" t="s">
        <v>4472</v>
      </c>
      <c r="D4534" s="3"/>
      <c r="E4534" s="17">
        <v>45481</v>
      </c>
      <c r="F4534" s="17">
        <v>45481</v>
      </c>
      <c r="G4534" s="17" t="s">
        <v>13969</v>
      </c>
      <c r="H4534" s="97" t="s">
        <v>4537</v>
      </c>
      <c r="I4534" s="19">
        <v>10</v>
      </c>
      <c r="J4534" s="19" t="s">
        <v>55</v>
      </c>
      <c r="K4534" s="12"/>
      <c r="L4534" s="19" t="s">
        <v>6139</v>
      </c>
      <c r="M4534" s="19" t="s">
        <v>10674</v>
      </c>
      <c r="N4534" s="12" t="s">
        <v>13707</v>
      </c>
      <c r="O4534" s="12">
        <v>582149</v>
      </c>
      <c r="P4534" s="17">
        <v>45378</v>
      </c>
      <c r="Q4534" s="32">
        <v>16576815</v>
      </c>
      <c r="R4534" s="32"/>
      <c r="S4534" s="32">
        <v>16576815</v>
      </c>
      <c r="T4534" s="3"/>
      <c r="U4534" s="3"/>
      <c r="V4534" s="17">
        <v>45495</v>
      </c>
      <c r="W4534" s="17">
        <v>45495</v>
      </c>
      <c r="X4534" s="32">
        <v>14000000</v>
      </c>
      <c r="Y4534" s="32"/>
      <c r="Z4534" s="32">
        <v>14000000</v>
      </c>
    </row>
    <row r="4535" spans="1:26" x14ac:dyDescent="0.3">
      <c r="A4535" s="16">
        <v>1</v>
      </c>
      <c r="B4535" s="12" t="s">
        <v>40</v>
      </c>
      <c r="C4535" s="34" t="s">
        <v>4483</v>
      </c>
      <c r="D4535" s="3"/>
      <c r="E4535" s="17">
        <v>45481</v>
      </c>
      <c r="F4535" s="17">
        <v>45481</v>
      </c>
      <c r="G4535" s="17" t="s">
        <v>13969</v>
      </c>
      <c r="H4535" s="97" t="s">
        <v>4537</v>
      </c>
      <c r="I4535" s="19">
        <v>10</v>
      </c>
      <c r="J4535" s="19" t="s">
        <v>55</v>
      </c>
      <c r="K4535" s="12"/>
      <c r="L4535" s="19" t="s">
        <v>6140</v>
      </c>
      <c r="M4535" s="19" t="s">
        <v>10675</v>
      </c>
      <c r="N4535" s="12" t="s">
        <v>13707</v>
      </c>
      <c r="O4535" s="12">
        <v>323257</v>
      </c>
      <c r="P4535" s="17">
        <v>45407</v>
      </c>
      <c r="Q4535" s="32">
        <v>14615734</v>
      </c>
      <c r="R4535" s="32"/>
      <c r="S4535" s="32">
        <v>14615734</v>
      </c>
      <c r="T4535" s="3"/>
      <c r="U4535" s="3"/>
      <c r="V4535" s="17">
        <v>45495</v>
      </c>
      <c r="W4535" s="17">
        <v>45495</v>
      </c>
      <c r="X4535" s="32">
        <v>9474472.8800000008</v>
      </c>
      <c r="Y4535" s="32"/>
      <c r="Z4535" s="32">
        <v>9474472.8800000008</v>
      </c>
    </row>
    <row r="4536" spans="1:26" x14ac:dyDescent="0.3">
      <c r="A4536" s="16">
        <v>1</v>
      </c>
      <c r="B4536" s="12" t="s">
        <v>58</v>
      </c>
      <c r="C4536" s="34" t="s">
        <v>4476</v>
      </c>
      <c r="D4536" s="3"/>
      <c r="E4536" s="17">
        <v>45481</v>
      </c>
      <c r="F4536" s="17">
        <v>45481</v>
      </c>
      <c r="G4536" s="17" t="s">
        <v>13969</v>
      </c>
      <c r="H4536" s="97" t="s">
        <v>4537</v>
      </c>
      <c r="I4536" s="19">
        <v>10</v>
      </c>
      <c r="J4536" s="19" t="s">
        <v>55</v>
      </c>
      <c r="K4536" s="12"/>
      <c r="L4536" s="19" t="s">
        <v>6141</v>
      </c>
      <c r="M4536" s="19" t="s">
        <v>10676</v>
      </c>
      <c r="N4536" s="12" t="s">
        <v>13707</v>
      </c>
      <c r="O4536" s="12">
        <v>448929</v>
      </c>
      <c r="P4536" s="17">
        <v>45477</v>
      </c>
      <c r="Q4536" s="32">
        <v>17826160</v>
      </c>
      <c r="R4536" s="32"/>
      <c r="S4536" s="32">
        <v>17826160</v>
      </c>
      <c r="T4536" s="3"/>
      <c r="U4536" s="3"/>
      <c r="V4536" s="17">
        <v>45495</v>
      </c>
      <c r="W4536" s="17">
        <v>45495</v>
      </c>
      <c r="X4536" s="32">
        <v>14000000</v>
      </c>
      <c r="Y4536" s="32"/>
      <c r="Z4536" s="32">
        <v>14000000</v>
      </c>
    </row>
    <row r="4537" spans="1:26" x14ac:dyDescent="0.3">
      <c r="A4537" s="16">
        <v>1</v>
      </c>
      <c r="B4537" s="12" t="s">
        <v>40</v>
      </c>
      <c r="C4537" s="34" t="s">
        <v>4482</v>
      </c>
      <c r="D4537" s="3"/>
      <c r="E4537" s="17">
        <v>45481</v>
      </c>
      <c r="F4537" s="17">
        <v>45481</v>
      </c>
      <c r="G4537" s="17" t="s">
        <v>13969</v>
      </c>
      <c r="H4537" s="97" t="s">
        <v>4537</v>
      </c>
      <c r="I4537" s="19">
        <v>10</v>
      </c>
      <c r="J4537" s="19" t="s">
        <v>55</v>
      </c>
      <c r="K4537" s="12"/>
      <c r="L4537" s="19" t="s">
        <v>6142</v>
      </c>
      <c r="M4537" s="19" t="s">
        <v>10677</v>
      </c>
      <c r="N4537" s="12" t="s">
        <v>13707</v>
      </c>
      <c r="O4537" s="12">
        <v>578070</v>
      </c>
      <c r="P4537" s="17">
        <v>45479</v>
      </c>
      <c r="Q4537" s="32">
        <v>6208200</v>
      </c>
      <c r="R4537" s="32"/>
      <c r="S4537" s="32">
        <v>6208200</v>
      </c>
      <c r="T4537" s="3"/>
      <c r="U4537" s="3"/>
      <c r="V4537" s="17">
        <v>45495</v>
      </c>
      <c r="W4537" s="17">
        <v>45495</v>
      </c>
      <c r="X4537" s="32">
        <v>6208200</v>
      </c>
      <c r="Y4537" s="32"/>
      <c r="Z4537" s="32">
        <v>6208200</v>
      </c>
    </row>
    <row r="4538" spans="1:26" x14ac:dyDescent="0.3">
      <c r="A4538" s="16">
        <v>1</v>
      </c>
      <c r="B4538" s="3" t="s">
        <v>41</v>
      </c>
      <c r="C4538" s="34" t="s">
        <v>4494</v>
      </c>
      <c r="D4538" s="3"/>
      <c r="E4538" s="17">
        <v>45481</v>
      </c>
      <c r="F4538" s="17">
        <v>45481</v>
      </c>
      <c r="G4538" s="17" t="s">
        <v>13969</v>
      </c>
      <c r="H4538" s="97" t="s">
        <v>4537</v>
      </c>
      <c r="I4538" s="19">
        <v>10</v>
      </c>
      <c r="J4538" s="19" t="s">
        <v>55</v>
      </c>
      <c r="K4538" s="12"/>
      <c r="L4538" s="19" t="s">
        <v>6143</v>
      </c>
      <c r="M4538" s="19" t="s">
        <v>10678</v>
      </c>
      <c r="N4538" s="12" t="s">
        <v>13708</v>
      </c>
      <c r="O4538" s="12">
        <v>106796</v>
      </c>
      <c r="P4538" s="17">
        <v>45477</v>
      </c>
      <c r="Q4538" s="32">
        <v>7713386</v>
      </c>
      <c r="R4538" s="32"/>
      <c r="S4538" s="32">
        <v>7713386</v>
      </c>
      <c r="T4538" s="3"/>
      <c r="U4538" s="3"/>
      <c r="V4538" s="17">
        <v>45495</v>
      </c>
      <c r="W4538" s="17">
        <v>45495</v>
      </c>
      <c r="X4538" s="32">
        <v>7713386</v>
      </c>
      <c r="Y4538" s="32"/>
      <c r="Z4538" s="32">
        <v>7713386</v>
      </c>
    </row>
    <row r="4539" spans="1:26" x14ac:dyDescent="0.3">
      <c r="A4539" s="16">
        <v>1</v>
      </c>
      <c r="B4539" s="3" t="s">
        <v>41</v>
      </c>
      <c r="C4539" s="34" t="s">
        <v>4507</v>
      </c>
      <c r="D4539" s="3"/>
      <c r="E4539" s="17">
        <v>45481</v>
      </c>
      <c r="F4539" s="17">
        <v>45481</v>
      </c>
      <c r="G4539" s="17" t="s">
        <v>13969</v>
      </c>
      <c r="H4539" s="97" t="s">
        <v>4537</v>
      </c>
      <c r="I4539" s="19">
        <v>10</v>
      </c>
      <c r="J4539" s="19" t="s">
        <v>55</v>
      </c>
      <c r="K4539" s="12"/>
      <c r="L4539" s="19" t="s">
        <v>6144</v>
      </c>
      <c r="M4539" s="19" t="s">
        <v>10679</v>
      </c>
      <c r="N4539" s="12" t="s">
        <v>13707</v>
      </c>
      <c r="O4539" s="12">
        <v>689422</v>
      </c>
      <c r="P4539" s="17">
        <v>45477</v>
      </c>
      <c r="Q4539" s="32">
        <v>15277970</v>
      </c>
      <c r="R4539" s="32"/>
      <c r="S4539" s="32">
        <v>15277970</v>
      </c>
      <c r="T4539" s="3"/>
      <c r="U4539" s="3"/>
      <c r="V4539" s="17">
        <v>45495</v>
      </c>
      <c r="W4539" s="17">
        <v>45495</v>
      </c>
      <c r="X4539" s="32">
        <v>14000000</v>
      </c>
      <c r="Y4539" s="32"/>
      <c r="Z4539" s="32">
        <v>14000000</v>
      </c>
    </row>
    <row r="4540" spans="1:26" x14ac:dyDescent="0.3">
      <c r="A4540" s="16">
        <v>1</v>
      </c>
      <c r="B4540" s="12" t="s">
        <v>40</v>
      </c>
      <c r="C4540" s="34" t="s">
        <v>4482</v>
      </c>
      <c r="D4540" s="3"/>
      <c r="E4540" s="17">
        <v>45481</v>
      </c>
      <c r="F4540" s="17">
        <v>45481</v>
      </c>
      <c r="G4540" s="17" t="s">
        <v>13969</v>
      </c>
      <c r="H4540" s="97" t="s">
        <v>4537</v>
      </c>
      <c r="I4540" s="19">
        <v>10</v>
      </c>
      <c r="J4540" s="19" t="s">
        <v>55</v>
      </c>
      <c r="K4540" s="12"/>
      <c r="L4540" s="19" t="s">
        <v>6145</v>
      </c>
      <c r="M4540" s="19" t="s">
        <v>10680</v>
      </c>
      <c r="N4540" s="12" t="s">
        <v>13708</v>
      </c>
      <c r="O4540" s="12">
        <v>76720</v>
      </c>
      <c r="P4540" s="17">
        <v>45477</v>
      </c>
      <c r="Q4540" s="32">
        <v>22024990</v>
      </c>
      <c r="R4540" s="32"/>
      <c r="S4540" s="32">
        <v>22024990</v>
      </c>
      <c r="T4540" s="3"/>
      <c r="U4540" s="3"/>
      <c r="V4540" s="17">
        <v>45495</v>
      </c>
      <c r="W4540" s="17">
        <v>45495</v>
      </c>
      <c r="X4540" s="32">
        <v>14000000</v>
      </c>
      <c r="Y4540" s="32"/>
      <c r="Z4540" s="32">
        <v>14000000</v>
      </c>
    </row>
    <row r="4541" spans="1:26" x14ac:dyDescent="0.3">
      <c r="A4541" s="16">
        <v>1</v>
      </c>
      <c r="B4541" s="12" t="s">
        <v>58</v>
      </c>
      <c r="C4541" s="34" t="s">
        <v>4479</v>
      </c>
      <c r="D4541" s="3"/>
      <c r="E4541" s="17">
        <v>45481</v>
      </c>
      <c r="F4541" s="17">
        <v>45481</v>
      </c>
      <c r="G4541" s="17" t="s">
        <v>13969</v>
      </c>
      <c r="H4541" s="97" t="s">
        <v>4537</v>
      </c>
      <c r="I4541" s="19">
        <v>10</v>
      </c>
      <c r="J4541" s="19" t="s">
        <v>55</v>
      </c>
      <c r="K4541" s="12"/>
      <c r="L4541" s="19" t="s">
        <v>6146</v>
      </c>
      <c r="M4541" s="19" t="s">
        <v>10681</v>
      </c>
      <c r="N4541" s="12" t="s">
        <v>13707</v>
      </c>
      <c r="O4541" s="12">
        <v>630000</v>
      </c>
      <c r="P4541" s="17">
        <v>45439</v>
      </c>
      <c r="Q4541" s="32">
        <v>24382120</v>
      </c>
      <c r="R4541" s="32"/>
      <c r="S4541" s="32">
        <v>24382120</v>
      </c>
      <c r="T4541" s="3"/>
      <c r="U4541" s="3"/>
      <c r="V4541" s="17">
        <v>45495</v>
      </c>
      <c r="W4541" s="17">
        <v>45495</v>
      </c>
      <c r="X4541" s="32">
        <v>14000000</v>
      </c>
      <c r="Y4541" s="32"/>
      <c r="Z4541" s="32">
        <v>14000000</v>
      </c>
    </row>
    <row r="4542" spans="1:26" x14ac:dyDescent="0.3">
      <c r="A4542" s="16">
        <v>1</v>
      </c>
      <c r="B4542" s="12" t="s">
        <v>40</v>
      </c>
      <c r="C4542" s="34" t="s">
        <v>4482</v>
      </c>
      <c r="D4542" s="3"/>
      <c r="E4542" s="17">
        <v>45481</v>
      </c>
      <c r="F4542" s="17">
        <v>45481</v>
      </c>
      <c r="G4542" s="17" t="s">
        <v>13969</v>
      </c>
      <c r="H4542" s="97" t="s">
        <v>4537</v>
      </c>
      <c r="I4542" s="19">
        <v>10</v>
      </c>
      <c r="J4542" s="19" t="s">
        <v>55</v>
      </c>
      <c r="K4542" s="12"/>
      <c r="L4542" s="19" t="s">
        <v>6147</v>
      </c>
      <c r="M4542" s="19" t="s">
        <v>10682</v>
      </c>
      <c r="N4542" s="12" t="s">
        <v>13707</v>
      </c>
      <c r="O4542" s="12">
        <v>679677</v>
      </c>
      <c r="P4542" s="17">
        <v>45477</v>
      </c>
      <c r="Q4542" s="32">
        <v>7207120</v>
      </c>
      <c r="R4542" s="32"/>
      <c r="S4542" s="32">
        <v>7207120</v>
      </c>
      <c r="T4542" s="3"/>
      <c r="U4542" s="3"/>
      <c r="V4542" s="17">
        <v>45495</v>
      </c>
      <c r="W4542" s="17">
        <v>45495</v>
      </c>
      <c r="X4542" s="32">
        <v>7207120</v>
      </c>
      <c r="Y4542" s="32"/>
      <c r="Z4542" s="32">
        <v>7207120</v>
      </c>
    </row>
    <row r="4543" spans="1:26" x14ac:dyDescent="0.3">
      <c r="A4543" s="16">
        <v>1</v>
      </c>
      <c r="B4543" s="3" t="s">
        <v>41</v>
      </c>
      <c r="C4543" s="34" t="s">
        <v>4477</v>
      </c>
      <c r="D4543" s="3"/>
      <c r="E4543" s="17">
        <v>45481</v>
      </c>
      <c r="F4543" s="17">
        <v>45481</v>
      </c>
      <c r="G4543" s="17" t="s">
        <v>13969</v>
      </c>
      <c r="H4543" s="97" t="s">
        <v>4537</v>
      </c>
      <c r="I4543" s="19">
        <v>10</v>
      </c>
      <c r="J4543" s="19" t="s">
        <v>55</v>
      </c>
      <c r="K4543" s="12"/>
      <c r="L4543" s="19" t="s">
        <v>6148</v>
      </c>
      <c r="M4543" s="19" t="s">
        <v>10683</v>
      </c>
      <c r="N4543" s="12" t="s">
        <v>13707</v>
      </c>
      <c r="O4543" s="12">
        <v>552902</v>
      </c>
      <c r="P4543" s="17">
        <v>45404</v>
      </c>
      <c r="Q4543" s="32">
        <v>10476800</v>
      </c>
      <c r="R4543" s="32"/>
      <c r="S4543" s="32">
        <v>10476800</v>
      </c>
      <c r="T4543" s="3"/>
      <c r="U4543" s="3"/>
      <c r="V4543" s="17">
        <v>45495</v>
      </c>
      <c r="W4543" s="17">
        <v>45495</v>
      </c>
      <c r="X4543" s="32">
        <v>10476800</v>
      </c>
      <c r="Y4543" s="32"/>
      <c r="Z4543" s="32">
        <v>10476800</v>
      </c>
    </row>
    <row r="4544" spans="1:26" x14ac:dyDescent="0.3">
      <c r="A4544" s="16">
        <v>1</v>
      </c>
      <c r="B4544" s="12" t="s">
        <v>40</v>
      </c>
      <c r="C4544" s="34" t="s">
        <v>4492</v>
      </c>
      <c r="D4544" s="3"/>
      <c r="E4544" s="17">
        <v>45481</v>
      </c>
      <c r="F4544" s="17">
        <v>45481</v>
      </c>
      <c r="G4544" s="17" t="s">
        <v>13969</v>
      </c>
      <c r="H4544" s="97" t="s">
        <v>4537</v>
      </c>
      <c r="I4544" s="19">
        <v>10</v>
      </c>
      <c r="J4544" s="19" t="s">
        <v>55</v>
      </c>
      <c r="K4544" s="12"/>
      <c r="L4544" s="19" t="s">
        <v>6149</v>
      </c>
      <c r="M4544" s="19" t="s">
        <v>10684</v>
      </c>
      <c r="N4544" s="12" t="s">
        <v>13707</v>
      </c>
      <c r="O4544" s="12">
        <v>376422</v>
      </c>
      <c r="P4544" s="17">
        <v>45323</v>
      </c>
      <c r="Q4544" s="32">
        <v>4767370</v>
      </c>
      <c r="R4544" s="32"/>
      <c r="S4544" s="32">
        <v>4767370</v>
      </c>
      <c r="T4544" s="3"/>
      <c r="U4544" s="3"/>
      <c r="V4544" s="17">
        <v>45495</v>
      </c>
      <c r="W4544" s="17">
        <v>45495</v>
      </c>
      <c r="X4544" s="32">
        <v>4767370</v>
      </c>
      <c r="Y4544" s="32"/>
      <c r="Z4544" s="32">
        <v>4767370</v>
      </c>
    </row>
    <row r="4545" spans="1:26" x14ac:dyDescent="0.3">
      <c r="A4545" s="16">
        <v>1</v>
      </c>
      <c r="B4545" s="12" t="s">
        <v>40</v>
      </c>
      <c r="C4545" s="34" t="s">
        <v>4483</v>
      </c>
      <c r="D4545" s="3"/>
      <c r="E4545" s="17">
        <v>45481</v>
      </c>
      <c r="F4545" s="17">
        <v>45481</v>
      </c>
      <c r="G4545" s="17" t="s">
        <v>13969</v>
      </c>
      <c r="H4545" s="97" t="s">
        <v>4537</v>
      </c>
      <c r="I4545" s="19">
        <v>10</v>
      </c>
      <c r="J4545" s="19" t="s">
        <v>55</v>
      </c>
      <c r="K4545" s="12"/>
      <c r="L4545" s="19" t="s">
        <v>6150</v>
      </c>
      <c r="M4545" s="19" t="s">
        <v>10685</v>
      </c>
      <c r="N4545" s="12" t="s">
        <v>13708</v>
      </c>
      <c r="O4545" s="12">
        <v>46717</v>
      </c>
      <c r="P4545" s="17">
        <v>45479</v>
      </c>
      <c r="Q4545" s="32">
        <v>6479440</v>
      </c>
      <c r="R4545" s="32"/>
      <c r="S4545" s="32">
        <v>6479440</v>
      </c>
      <c r="T4545" s="3"/>
      <c r="U4545" s="3"/>
      <c r="V4545" s="17">
        <v>45495</v>
      </c>
      <c r="W4545" s="17">
        <v>45495</v>
      </c>
      <c r="X4545" s="32">
        <v>6479440</v>
      </c>
      <c r="Y4545" s="32"/>
      <c r="Z4545" s="32">
        <v>6479440</v>
      </c>
    </row>
    <row r="4546" spans="1:26" x14ac:dyDescent="0.3">
      <c r="A4546" s="16">
        <v>1</v>
      </c>
      <c r="B4546" s="12" t="s">
        <v>40</v>
      </c>
      <c r="C4546" s="34" t="s">
        <v>4478</v>
      </c>
      <c r="D4546" s="3"/>
      <c r="E4546" s="17">
        <v>45481</v>
      </c>
      <c r="F4546" s="17">
        <v>45481</v>
      </c>
      <c r="G4546" s="17" t="s">
        <v>13969</v>
      </c>
      <c r="H4546" s="97" t="s">
        <v>4537</v>
      </c>
      <c r="I4546" s="19">
        <v>10</v>
      </c>
      <c r="J4546" s="19" t="s">
        <v>55</v>
      </c>
      <c r="K4546" s="12"/>
      <c r="L4546" s="19" t="s">
        <v>6152</v>
      </c>
      <c r="M4546" s="19" t="s">
        <v>10687</v>
      </c>
      <c r="N4546" s="12" t="s">
        <v>13707</v>
      </c>
      <c r="O4546" s="12">
        <v>724194</v>
      </c>
      <c r="P4546" s="17">
        <v>45478</v>
      </c>
      <c r="Q4546" s="32">
        <v>11626871</v>
      </c>
      <c r="R4546" s="32"/>
      <c r="S4546" s="32">
        <v>11626871</v>
      </c>
      <c r="T4546" s="3"/>
      <c r="U4546" s="3"/>
      <c r="V4546" s="17">
        <v>45495</v>
      </c>
      <c r="W4546" s="17">
        <v>45495</v>
      </c>
      <c r="X4546" s="32">
        <v>11626871</v>
      </c>
      <c r="Y4546" s="32"/>
      <c r="Z4546" s="32">
        <v>11626871</v>
      </c>
    </row>
    <row r="4547" spans="1:26" x14ac:dyDescent="0.3">
      <c r="A4547" s="16">
        <v>1</v>
      </c>
      <c r="B4547" s="12" t="s">
        <v>40</v>
      </c>
      <c r="C4547" s="34" t="s">
        <v>4482</v>
      </c>
      <c r="D4547" s="3"/>
      <c r="E4547" s="17">
        <v>45481</v>
      </c>
      <c r="F4547" s="17">
        <v>45481</v>
      </c>
      <c r="G4547" s="17" t="s">
        <v>13969</v>
      </c>
      <c r="H4547" s="97" t="s">
        <v>4537</v>
      </c>
      <c r="I4547" s="19">
        <v>10</v>
      </c>
      <c r="J4547" s="19" t="s">
        <v>55</v>
      </c>
      <c r="K4547" s="12"/>
      <c r="L4547" s="19" t="s">
        <v>6153</v>
      </c>
      <c r="M4547" s="19" t="s">
        <v>10688</v>
      </c>
      <c r="N4547" s="12" t="s">
        <v>13708</v>
      </c>
      <c r="O4547" s="12">
        <v>99483</v>
      </c>
      <c r="P4547" s="17">
        <v>45479</v>
      </c>
      <c r="Q4547" s="32">
        <v>9975581</v>
      </c>
      <c r="R4547" s="32"/>
      <c r="S4547" s="32">
        <v>9975581</v>
      </c>
      <c r="T4547" s="3"/>
      <c r="U4547" s="3"/>
      <c r="V4547" s="17">
        <v>45495</v>
      </c>
      <c r="W4547" s="17">
        <v>45495</v>
      </c>
      <c r="X4547" s="32">
        <v>9975581</v>
      </c>
      <c r="Y4547" s="32"/>
      <c r="Z4547" s="32">
        <v>9975581</v>
      </c>
    </row>
    <row r="4548" spans="1:26" x14ac:dyDescent="0.3">
      <c r="A4548" s="16">
        <v>1</v>
      </c>
      <c r="B4548" s="12" t="s">
        <v>40</v>
      </c>
      <c r="C4548" s="34" t="s">
        <v>4487</v>
      </c>
      <c r="D4548" s="3"/>
      <c r="E4548" s="17">
        <v>45476</v>
      </c>
      <c r="F4548" s="17">
        <v>45476</v>
      </c>
      <c r="G4548" s="17" t="s">
        <v>13969</v>
      </c>
      <c r="H4548" s="97" t="s">
        <v>4537</v>
      </c>
      <c r="I4548" s="19">
        <v>10</v>
      </c>
      <c r="J4548" s="19" t="s">
        <v>55</v>
      </c>
      <c r="K4548" s="12"/>
      <c r="L4548" s="19" t="s">
        <v>6194</v>
      </c>
      <c r="M4548" s="19" t="s">
        <v>10728</v>
      </c>
      <c r="N4548" s="12" t="s">
        <v>13707</v>
      </c>
      <c r="O4548" s="12">
        <v>544104</v>
      </c>
      <c r="P4548" s="17">
        <v>45416</v>
      </c>
      <c r="Q4548" s="32">
        <v>6793711</v>
      </c>
      <c r="R4548" s="32"/>
      <c r="S4548" s="32">
        <v>6793711</v>
      </c>
      <c r="T4548" s="3"/>
      <c r="U4548" s="3"/>
      <c r="V4548" s="17">
        <v>45495</v>
      </c>
      <c r="W4548" s="17">
        <v>45495</v>
      </c>
      <c r="X4548" s="32">
        <v>6793711</v>
      </c>
      <c r="Y4548" s="32"/>
      <c r="Z4548" s="32">
        <v>6793711</v>
      </c>
    </row>
    <row r="4549" spans="1:26" x14ac:dyDescent="0.3">
      <c r="A4549" s="16">
        <v>1</v>
      </c>
      <c r="B4549" s="3" t="s">
        <v>41</v>
      </c>
      <c r="C4549" s="34" t="s">
        <v>4472</v>
      </c>
      <c r="D4549" s="3"/>
      <c r="E4549" s="17">
        <v>45470</v>
      </c>
      <c r="F4549" s="17">
        <v>45470</v>
      </c>
      <c r="G4549" s="17" t="s">
        <v>13969</v>
      </c>
      <c r="H4549" s="97" t="s">
        <v>4537</v>
      </c>
      <c r="I4549" s="19">
        <v>10</v>
      </c>
      <c r="J4549" s="19" t="s">
        <v>43</v>
      </c>
      <c r="K4549" s="12"/>
      <c r="L4549" s="19" t="s">
        <v>6265</v>
      </c>
      <c r="M4549" s="19" t="s">
        <v>10808</v>
      </c>
      <c r="N4549" s="12" t="s">
        <v>13708</v>
      </c>
      <c r="O4549" s="12">
        <v>29507</v>
      </c>
      <c r="P4549" s="17">
        <v>45391.336805555555</v>
      </c>
      <c r="Q4549" s="32">
        <v>8117900</v>
      </c>
      <c r="R4549" s="32"/>
      <c r="S4549" s="32">
        <v>8117900</v>
      </c>
      <c r="T4549" s="3"/>
      <c r="U4549" s="3"/>
      <c r="V4549" s="17">
        <v>45495</v>
      </c>
      <c r="W4549" s="17">
        <v>45495</v>
      </c>
      <c r="X4549" s="32">
        <v>8117900</v>
      </c>
      <c r="Y4549" s="32"/>
      <c r="Z4549" s="32">
        <v>8117900</v>
      </c>
    </row>
    <row r="4550" spans="1:26" x14ac:dyDescent="0.3">
      <c r="A4550" s="16">
        <v>1</v>
      </c>
      <c r="B4550" s="12" t="s">
        <v>40</v>
      </c>
      <c r="C4550" s="34" t="s">
        <v>4480</v>
      </c>
      <c r="D4550" s="3"/>
      <c r="E4550" s="17">
        <v>45469</v>
      </c>
      <c r="F4550" s="17">
        <v>45469</v>
      </c>
      <c r="G4550" s="17" t="s">
        <v>13969</v>
      </c>
      <c r="H4550" s="97" t="s">
        <v>4537</v>
      </c>
      <c r="I4550" s="19">
        <v>10</v>
      </c>
      <c r="J4550" s="19" t="s">
        <v>55</v>
      </c>
      <c r="K4550" s="12"/>
      <c r="L4550" s="19" t="s">
        <v>6293</v>
      </c>
      <c r="M4550" s="19" t="s">
        <v>10838</v>
      </c>
      <c r="N4550" s="12" t="s">
        <v>13707</v>
      </c>
      <c r="O4550" s="12">
        <v>687001</v>
      </c>
      <c r="P4550" s="17">
        <v>45462.833333333336</v>
      </c>
      <c r="Q4550" s="32">
        <v>9026317</v>
      </c>
      <c r="R4550" s="32"/>
      <c r="S4550" s="32">
        <v>9026317</v>
      </c>
      <c r="T4550" s="3"/>
      <c r="U4550" s="3"/>
      <c r="V4550" s="17">
        <v>45495</v>
      </c>
      <c r="W4550" s="17">
        <v>45495</v>
      </c>
      <c r="X4550" s="32">
        <v>9026317</v>
      </c>
      <c r="Y4550" s="32"/>
      <c r="Z4550" s="32">
        <v>9026317</v>
      </c>
    </row>
    <row r="4551" spans="1:26" x14ac:dyDescent="0.3">
      <c r="A4551" s="16">
        <v>1</v>
      </c>
      <c r="B4551" s="3" t="s">
        <v>41</v>
      </c>
      <c r="C4551" s="34" t="s">
        <v>4494</v>
      </c>
      <c r="D4551" s="3"/>
      <c r="E4551" s="17">
        <v>45464</v>
      </c>
      <c r="F4551" s="17">
        <v>45464</v>
      </c>
      <c r="G4551" s="17" t="s">
        <v>13969</v>
      </c>
      <c r="H4551" s="97" t="s">
        <v>4537</v>
      </c>
      <c r="I4551" s="19">
        <v>10</v>
      </c>
      <c r="J4551" s="19" t="s">
        <v>55</v>
      </c>
      <c r="K4551" s="12"/>
      <c r="L4551" s="19" t="s">
        <v>6333</v>
      </c>
      <c r="M4551" s="19" t="s">
        <v>10876</v>
      </c>
      <c r="N4551" s="12" t="s">
        <v>13708</v>
      </c>
      <c r="O4551" s="12">
        <v>46789</v>
      </c>
      <c r="P4551" s="17">
        <v>45425</v>
      </c>
      <c r="Q4551" s="32">
        <v>13008000</v>
      </c>
      <c r="R4551" s="32"/>
      <c r="S4551" s="32">
        <v>13008000</v>
      </c>
      <c r="T4551" s="3"/>
      <c r="U4551" s="3"/>
      <c r="V4551" s="17">
        <v>45495</v>
      </c>
      <c r="W4551" s="17">
        <v>45495</v>
      </c>
      <c r="X4551" s="32">
        <v>8041834.21</v>
      </c>
      <c r="Y4551" s="32"/>
      <c r="Z4551" s="32">
        <v>8041834.21</v>
      </c>
    </row>
    <row r="4552" spans="1:26" x14ac:dyDescent="0.3">
      <c r="A4552" s="16">
        <v>1</v>
      </c>
      <c r="B4552" s="12" t="s">
        <v>58</v>
      </c>
      <c r="C4552" s="34" t="s">
        <v>4473</v>
      </c>
      <c r="D4552" s="3"/>
      <c r="E4552" s="17">
        <v>45455</v>
      </c>
      <c r="F4552" s="17">
        <v>45455</v>
      </c>
      <c r="G4552" s="17" t="s">
        <v>13969</v>
      </c>
      <c r="H4552" s="97" t="s">
        <v>4537</v>
      </c>
      <c r="I4552" s="19">
        <v>10</v>
      </c>
      <c r="J4552" s="19" t="s">
        <v>55</v>
      </c>
      <c r="K4552" s="12"/>
      <c r="L4552" s="19" t="s">
        <v>6431</v>
      </c>
      <c r="M4552" s="19" t="s">
        <v>10980</v>
      </c>
      <c r="N4552" s="12" t="s">
        <v>13707</v>
      </c>
      <c r="O4552" s="12">
        <v>365115</v>
      </c>
      <c r="P4552" s="17">
        <v>45380.625</v>
      </c>
      <c r="Q4552" s="32">
        <v>8584300</v>
      </c>
      <c r="R4552" s="32"/>
      <c r="S4552" s="32">
        <v>8584300</v>
      </c>
      <c r="T4552" s="3"/>
      <c r="U4552" s="3"/>
      <c r="V4552" s="17">
        <v>45495</v>
      </c>
      <c r="W4552" s="17">
        <v>45495</v>
      </c>
      <c r="X4552" s="32">
        <v>8584300</v>
      </c>
      <c r="Y4552" s="32"/>
      <c r="Z4552" s="32">
        <v>8584300</v>
      </c>
    </row>
    <row r="4553" spans="1:26" x14ac:dyDescent="0.3">
      <c r="A4553" s="16">
        <v>1</v>
      </c>
      <c r="B4553" s="3" t="s">
        <v>41</v>
      </c>
      <c r="C4553" s="34" t="s">
        <v>4477</v>
      </c>
      <c r="D4553" s="3"/>
      <c r="E4553" s="17">
        <v>45455</v>
      </c>
      <c r="F4553" s="17">
        <v>45455</v>
      </c>
      <c r="G4553" s="17" t="s">
        <v>13969</v>
      </c>
      <c r="H4553" s="97" t="s">
        <v>4537</v>
      </c>
      <c r="I4553" s="19">
        <v>10</v>
      </c>
      <c r="J4553" s="19" t="s">
        <v>55</v>
      </c>
      <c r="K4553" s="12"/>
      <c r="L4553" s="19" t="s">
        <v>6432</v>
      </c>
      <c r="M4553" s="19" t="s">
        <v>10981</v>
      </c>
      <c r="N4553" s="12" t="s">
        <v>13707</v>
      </c>
      <c r="O4553" s="12">
        <v>399919</v>
      </c>
      <c r="P4553" s="17">
        <v>45429.833333333336</v>
      </c>
      <c r="Q4553" s="32">
        <v>14083618</v>
      </c>
      <c r="R4553" s="32"/>
      <c r="S4553" s="32">
        <v>14083618</v>
      </c>
      <c r="T4553" s="3"/>
      <c r="U4553" s="3"/>
      <c r="V4553" s="17">
        <v>45495</v>
      </c>
      <c r="W4553" s="17">
        <v>45495</v>
      </c>
      <c r="X4553" s="32">
        <v>6427508</v>
      </c>
      <c r="Y4553" s="32"/>
      <c r="Z4553" s="32">
        <v>6427508</v>
      </c>
    </row>
    <row r="4554" spans="1:26" x14ac:dyDescent="0.3">
      <c r="A4554" s="16">
        <v>1</v>
      </c>
      <c r="B4554" s="12" t="s">
        <v>58</v>
      </c>
      <c r="C4554" s="34" t="s">
        <v>4476</v>
      </c>
      <c r="D4554" s="3"/>
      <c r="E4554" s="17">
        <v>45454</v>
      </c>
      <c r="F4554" s="17">
        <v>45454</v>
      </c>
      <c r="G4554" s="17" t="s">
        <v>13969</v>
      </c>
      <c r="H4554" s="97" t="s">
        <v>4537</v>
      </c>
      <c r="I4554" s="19">
        <v>10</v>
      </c>
      <c r="J4554" s="19" t="s">
        <v>55</v>
      </c>
      <c r="K4554" s="12"/>
      <c r="L4554" s="19" t="s">
        <v>6087</v>
      </c>
      <c r="M4554" s="19" t="s">
        <v>11003</v>
      </c>
      <c r="N4554" s="12" t="s">
        <v>13707</v>
      </c>
      <c r="O4554" s="12">
        <v>581288</v>
      </c>
      <c r="P4554" s="17">
        <v>45412.291666666664</v>
      </c>
      <c r="Q4554" s="32">
        <v>9131132</v>
      </c>
      <c r="R4554" s="32"/>
      <c r="S4554" s="32">
        <v>9131132</v>
      </c>
      <c r="T4554" s="3"/>
      <c r="U4554" s="3"/>
      <c r="V4554" s="17">
        <v>45495</v>
      </c>
      <c r="W4554" s="17">
        <v>45495</v>
      </c>
      <c r="X4554" s="32">
        <v>6951585.5099999998</v>
      </c>
      <c r="Y4554" s="32"/>
      <c r="Z4554" s="32">
        <v>6951585.5099999998</v>
      </c>
    </row>
    <row r="4555" spans="1:26" x14ac:dyDescent="0.3">
      <c r="A4555" s="16">
        <v>1</v>
      </c>
      <c r="B4555" s="12" t="s">
        <v>58</v>
      </c>
      <c r="C4555" s="34" t="s">
        <v>4476</v>
      </c>
      <c r="D4555" s="3"/>
      <c r="E4555" s="17">
        <v>45454</v>
      </c>
      <c r="F4555" s="17">
        <v>45454</v>
      </c>
      <c r="G4555" s="17" t="s">
        <v>13969</v>
      </c>
      <c r="H4555" s="97" t="s">
        <v>4537</v>
      </c>
      <c r="I4555" s="19">
        <v>10</v>
      </c>
      <c r="J4555" s="19" t="s">
        <v>55</v>
      </c>
      <c r="K4555" s="12"/>
      <c r="L4555" s="19" t="s">
        <v>6035</v>
      </c>
      <c r="M4555" s="19" t="s">
        <v>11004</v>
      </c>
      <c r="N4555" s="12" t="s">
        <v>13707</v>
      </c>
      <c r="O4555" s="12">
        <v>501053</v>
      </c>
      <c r="P4555" s="17">
        <v>45422.368055555555</v>
      </c>
      <c r="Q4555" s="32">
        <v>13688988</v>
      </c>
      <c r="R4555" s="32"/>
      <c r="S4555" s="32">
        <v>13688988</v>
      </c>
      <c r="T4555" s="3"/>
      <c r="U4555" s="3"/>
      <c r="V4555" s="17">
        <v>45495</v>
      </c>
      <c r="W4555" s="17">
        <v>45495</v>
      </c>
      <c r="X4555" s="32">
        <v>8544599.6400000006</v>
      </c>
      <c r="Y4555" s="32"/>
      <c r="Z4555" s="32">
        <v>8544599.6400000006</v>
      </c>
    </row>
    <row r="4556" spans="1:26" x14ac:dyDescent="0.3">
      <c r="A4556" s="16">
        <v>1</v>
      </c>
      <c r="B4556" s="12" t="s">
        <v>58</v>
      </c>
      <c r="C4556" s="34" t="s">
        <v>4490</v>
      </c>
      <c r="D4556" s="3"/>
      <c r="E4556" s="17">
        <v>45454</v>
      </c>
      <c r="F4556" s="17">
        <v>45454</v>
      </c>
      <c r="G4556" s="17" t="s">
        <v>13969</v>
      </c>
      <c r="H4556" s="97" t="s">
        <v>4537</v>
      </c>
      <c r="I4556" s="19">
        <v>10</v>
      </c>
      <c r="J4556" s="19" t="s">
        <v>55</v>
      </c>
      <c r="K4556" s="12"/>
      <c r="L4556" s="19" t="s">
        <v>6452</v>
      </c>
      <c r="M4556" s="19" t="s">
        <v>11005</v>
      </c>
      <c r="N4556" s="12" t="s">
        <v>13707</v>
      </c>
      <c r="O4556" s="12">
        <v>237868</v>
      </c>
      <c r="P4556" s="17">
        <v>45332.895833333336</v>
      </c>
      <c r="Q4556" s="32">
        <v>13505680</v>
      </c>
      <c r="R4556" s="32"/>
      <c r="S4556" s="32">
        <v>13505680</v>
      </c>
      <c r="T4556" s="3"/>
      <c r="U4556" s="3"/>
      <c r="V4556" s="17">
        <v>45495</v>
      </c>
      <c r="W4556" s="17">
        <v>45495</v>
      </c>
      <c r="X4556" s="32">
        <v>13405680</v>
      </c>
      <c r="Y4556" s="32"/>
      <c r="Z4556" s="32">
        <v>13405680</v>
      </c>
    </row>
    <row r="4557" spans="1:26" x14ac:dyDescent="0.3">
      <c r="A4557" s="16">
        <v>1</v>
      </c>
      <c r="B4557" s="3" t="s">
        <v>41</v>
      </c>
      <c r="C4557" s="34" t="s">
        <v>4477</v>
      </c>
      <c r="D4557" s="3"/>
      <c r="E4557" s="17">
        <v>45454</v>
      </c>
      <c r="F4557" s="17">
        <v>45454</v>
      </c>
      <c r="G4557" s="17" t="s">
        <v>13969</v>
      </c>
      <c r="H4557" s="97" t="s">
        <v>4537</v>
      </c>
      <c r="I4557" s="19">
        <v>10</v>
      </c>
      <c r="J4557" s="19" t="s">
        <v>55</v>
      </c>
      <c r="K4557" s="12"/>
      <c r="L4557" s="19" t="s">
        <v>6453</v>
      </c>
      <c r="M4557" s="19" t="s">
        <v>11006</v>
      </c>
      <c r="N4557" s="12" t="s">
        <v>13707</v>
      </c>
      <c r="O4557" s="12">
        <v>471071</v>
      </c>
      <c r="P4557" s="17">
        <v>45403</v>
      </c>
      <c r="Q4557" s="32">
        <v>6472390</v>
      </c>
      <c r="R4557" s="32"/>
      <c r="S4557" s="32">
        <v>6472390</v>
      </c>
      <c r="T4557" s="3"/>
      <c r="U4557" s="3"/>
      <c r="V4557" s="17">
        <v>45495</v>
      </c>
      <c r="W4557" s="17">
        <v>45495</v>
      </c>
      <c r="X4557" s="32">
        <v>6472390</v>
      </c>
      <c r="Y4557" s="32"/>
      <c r="Z4557" s="32">
        <v>6472390</v>
      </c>
    </row>
    <row r="4558" spans="1:26" x14ac:dyDescent="0.3">
      <c r="A4558" s="16">
        <v>1</v>
      </c>
      <c r="B4558" s="12" t="s">
        <v>40</v>
      </c>
      <c r="C4558" s="34" t="s">
        <v>4482</v>
      </c>
      <c r="D4558" s="3"/>
      <c r="E4558" s="17">
        <v>45453</v>
      </c>
      <c r="F4558" s="17">
        <v>45453</v>
      </c>
      <c r="G4558" s="17" t="s">
        <v>13969</v>
      </c>
      <c r="H4558" s="97" t="s">
        <v>4537</v>
      </c>
      <c r="I4558" s="19">
        <v>10</v>
      </c>
      <c r="J4558" s="19" t="s">
        <v>55</v>
      </c>
      <c r="K4558" s="12"/>
      <c r="L4558" s="19" t="s">
        <v>6462</v>
      </c>
      <c r="M4558" s="19" t="s">
        <v>11015</v>
      </c>
      <c r="N4558" s="12" t="s">
        <v>13707</v>
      </c>
      <c r="O4558" s="12">
        <v>603554</v>
      </c>
      <c r="P4558" s="17">
        <v>45416.666666666664</v>
      </c>
      <c r="Q4558" s="32">
        <v>11781770</v>
      </c>
      <c r="R4558" s="32"/>
      <c r="S4558" s="32">
        <v>11781770</v>
      </c>
      <c r="T4558" s="3"/>
      <c r="U4558" s="3"/>
      <c r="V4558" s="17">
        <v>45495</v>
      </c>
      <c r="W4558" s="17">
        <v>45495</v>
      </c>
      <c r="X4558" s="32">
        <v>11781770</v>
      </c>
      <c r="Y4558" s="32"/>
      <c r="Z4558" s="32">
        <v>11781770</v>
      </c>
    </row>
    <row r="4559" spans="1:26" x14ac:dyDescent="0.3">
      <c r="A4559" s="16">
        <v>1</v>
      </c>
      <c r="B4559" s="12" t="s">
        <v>58</v>
      </c>
      <c r="C4559" s="34" t="s">
        <v>4473</v>
      </c>
      <c r="D4559" s="3"/>
      <c r="E4559" s="17">
        <v>45453</v>
      </c>
      <c r="F4559" s="17">
        <v>45453</v>
      </c>
      <c r="G4559" s="17" t="s">
        <v>13969</v>
      </c>
      <c r="H4559" s="97" t="s">
        <v>4537</v>
      </c>
      <c r="I4559" s="19">
        <v>10</v>
      </c>
      <c r="J4559" s="19" t="s">
        <v>55</v>
      </c>
      <c r="K4559" s="12"/>
      <c r="L4559" s="19" t="s">
        <v>6464</v>
      </c>
      <c r="M4559" s="19" t="s">
        <v>11017</v>
      </c>
      <c r="N4559" s="12" t="s">
        <v>13707</v>
      </c>
      <c r="O4559" s="12">
        <v>427527</v>
      </c>
      <c r="P4559" s="17">
        <v>45431</v>
      </c>
      <c r="Q4559" s="32">
        <v>9011940</v>
      </c>
      <c r="R4559" s="32"/>
      <c r="S4559" s="32">
        <v>9011940</v>
      </c>
      <c r="T4559" s="3"/>
      <c r="U4559" s="3"/>
      <c r="V4559" s="17">
        <v>45495</v>
      </c>
      <c r="W4559" s="17">
        <v>45495</v>
      </c>
      <c r="X4559" s="32">
        <v>9011940</v>
      </c>
      <c r="Y4559" s="32"/>
      <c r="Z4559" s="32">
        <v>9011940</v>
      </c>
    </row>
    <row r="4560" spans="1:26" x14ac:dyDescent="0.3">
      <c r="A4560" s="16">
        <v>1</v>
      </c>
      <c r="B4560" s="12" t="s">
        <v>40</v>
      </c>
      <c r="C4560" s="34" t="s">
        <v>4492</v>
      </c>
      <c r="D4560" s="3"/>
      <c r="E4560" s="17">
        <v>45449</v>
      </c>
      <c r="F4560" s="17">
        <v>45449</v>
      </c>
      <c r="G4560" s="17" t="s">
        <v>13969</v>
      </c>
      <c r="H4560" s="97" t="s">
        <v>4537</v>
      </c>
      <c r="I4560" s="19">
        <v>10</v>
      </c>
      <c r="J4560" s="19" t="s">
        <v>55</v>
      </c>
      <c r="K4560" s="12"/>
      <c r="L4560" s="19" t="s">
        <v>6484</v>
      </c>
      <c r="M4560" s="19" t="s">
        <v>11037</v>
      </c>
      <c r="N4560" s="12" t="s">
        <v>13707</v>
      </c>
      <c r="O4560" s="12">
        <v>444445</v>
      </c>
      <c r="P4560" s="17">
        <v>45447.930555555555</v>
      </c>
      <c r="Q4560" s="32">
        <v>11040960</v>
      </c>
      <c r="R4560" s="32"/>
      <c r="S4560" s="32">
        <v>11040960</v>
      </c>
      <c r="T4560" s="3"/>
      <c r="U4560" s="3"/>
      <c r="V4560" s="17">
        <v>45495</v>
      </c>
      <c r="W4560" s="17">
        <v>45495</v>
      </c>
      <c r="X4560" s="32">
        <v>11040960</v>
      </c>
      <c r="Y4560" s="32"/>
      <c r="Z4560" s="32">
        <v>11040960</v>
      </c>
    </row>
    <row r="4561" spans="1:26" x14ac:dyDescent="0.3">
      <c r="A4561" s="16">
        <v>1</v>
      </c>
      <c r="B4561" s="12" t="s">
        <v>40</v>
      </c>
      <c r="C4561" s="34" t="s">
        <v>4488</v>
      </c>
      <c r="D4561" s="3"/>
      <c r="E4561" s="17">
        <v>45449</v>
      </c>
      <c r="F4561" s="17">
        <v>45449</v>
      </c>
      <c r="G4561" s="17" t="s">
        <v>13969</v>
      </c>
      <c r="H4561" s="97" t="s">
        <v>4537</v>
      </c>
      <c r="I4561" s="19">
        <v>10</v>
      </c>
      <c r="J4561" s="19" t="s">
        <v>55</v>
      </c>
      <c r="K4561" s="12"/>
      <c r="L4561" s="19" t="s">
        <v>6485</v>
      </c>
      <c r="M4561" s="19" t="s">
        <v>11038</v>
      </c>
      <c r="N4561" s="12" t="s">
        <v>13707</v>
      </c>
      <c r="O4561" s="12">
        <v>277548</v>
      </c>
      <c r="P4561" s="17">
        <v>45324.520833333336</v>
      </c>
      <c r="Q4561" s="32">
        <v>12128029.6</v>
      </c>
      <c r="R4561" s="32"/>
      <c r="S4561" s="32">
        <v>12128029.6</v>
      </c>
      <c r="T4561" s="3"/>
      <c r="U4561" s="3"/>
      <c r="V4561" s="17">
        <v>45495</v>
      </c>
      <c r="W4561" s="17">
        <v>45495</v>
      </c>
      <c r="X4561" s="32">
        <v>12128029.6</v>
      </c>
      <c r="Y4561" s="32"/>
      <c r="Z4561" s="32">
        <v>12128029.6</v>
      </c>
    </row>
    <row r="4562" spans="1:26" x14ac:dyDescent="0.3">
      <c r="A4562" s="16">
        <v>1</v>
      </c>
      <c r="B4562" s="3" t="s">
        <v>77</v>
      </c>
      <c r="C4562" s="34" t="s">
        <v>4512</v>
      </c>
      <c r="D4562" s="3"/>
      <c r="E4562" s="17">
        <v>45449</v>
      </c>
      <c r="F4562" s="17">
        <v>45449</v>
      </c>
      <c r="G4562" s="17" t="s">
        <v>13969</v>
      </c>
      <c r="H4562" s="97" t="s">
        <v>4537</v>
      </c>
      <c r="I4562" s="19">
        <v>10</v>
      </c>
      <c r="J4562" s="19" t="s">
        <v>55</v>
      </c>
      <c r="K4562" s="12"/>
      <c r="L4562" s="19" t="s">
        <v>6493</v>
      </c>
      <c r="M4562" s="19" t="s">
        <v>11046</v>
      </c>
      <c r="N4562" s="12" t="s">
        <v>13707</v>
      </c>
      <c r="O4562" s="12">
        <v>497095</v>
      </c>
      <c r="P4562" s="17">
        <v>45382.645833333336</v>
      </c>
      <c r="Q4562" s="32">
        <v>24616480</v>
      </c>
      <c r="R4562" s="32"/>
      <c r="S4562" s="32">
        <v>24616480</v>
      </c>
      <c r="T4562" s="3"/>
      <c r="U4562" s="3"/>
      <c r="V4562" s="17">
        <v>45495</v>
      </c>
      <c r="W4562" s="17">
        <v>45495</v>
      </c>
      <c r="X4562" s="32">
        <v>8329157.5199999996</v>
      </c>
      <c r="Y4562" s="32"/>
      <c r="Z4562" s="32">
        <v>8329157.5199999996</v>
      </c>
    </row>
    <row r="4563" spans="1:26" x14ac:dyDescent="0.3">
      <c r="A4563" s="16">
        <v>1</v>
      </c>
      <c r="B4563" s="12" t="s">
        <v>58</v>
      </c>
      <c r="C4563" s="34" t="s">
        <v>4493</v>
      </c>
      <c r="D4563" s="3"/>
      <c r="E4563" s="17">
        <v>45448</v>
      </c>
      <c r="F4563" s="17">
        <v>45448</v>
      </c>
      <c r="G4563" s="17" t="s">
        <v>13969</v>
      </c>
      <c r="H4563" s="97" t="s">
        <v>4537</v>
      </c>
      <c r="I4563" s="19">
        <v>10</v>
      </c>
      <c r="J4563" s="19" t="s">
        <v>55</v>
      </c>
      <c r="K4563" s="12"/>
      <c r="L4563" s="19" t="s">
        <v>6500</v>
      </c>
      <c r="M4563" s="19" t="s">
        <v>11052</v>
      </c>
      <c r="N4563" s="12" t="s">
        <v>13707</v>
      </c>
      <c r="O4563" s="12">
        <v>464419</v>
      </c>
      <c r="P4563" s="17">
        <v>45359.649305555555</v>
      </c>
      <c r="Q4563" s="32">
        <v>6109948</v>
      </c>
      <c r="R4563" s="32"/>
      <c r="S4563" s="32">
        <v>6109948</v>
      </c>
      <c r="T4563" s="3"/>
      <c r="U4563" s="3"/>
      <c r="V4563" s="17">
        <v>45495</v>
      </c>
      <c r="W4563" s="17">
        <v>45495</v>
      </c>
      <c r="X4563" s="32">
        <v>6109948</v>
      </c>
      <c r="Y4563" s="32"/>
      <c r="Z4563" s="32">
        <v>6109948</v>
      </c>
    </row>
    <row r="4564" spans="1:26" x14ac:dyDescent="0.3">
      <c r="A4564" s="16">
        <v>1</v>
      </c>
      <c r="B4564" s="12" t="s">
        <v>40</v>
      </c>
      <c r="C4564" s="34" t="s">
        <v>4482</v>
      </c>
      <c r="D4564" s="3"/>
      <c r="E4564" s="17">
        <v>45447</v>
      </c>
      <c r="F4564" s="17">
        <v>45447</v>
      </c>
      <c r="G4564" s="17" t="s">
        <v>13969</v>
      </c>
      <c r="H4564" s="97" t="s">
        <v>4537</v>
      </c>
      <c r="I4564" s="19">
        <v>10</v>
      </c>
      <c r="J4564" s="19" t="s">
        <v>55</v>
      </c>
      <c r="K4564" s="12"/>
      <c r="L4564" s="19" t="s">
        <v>6528</v>
      </c>
      <c r="M4564" s="19" t="s">
        <v>11083</v>
      </c>
      <c r="N4564" s="12" t="s">
        <v>13708</v>
      </c>
      <c r="O4564" s="12">
        <v>95584</v>
      </c>
      <c r="P4564" s="17">
        <v>45425.378472222219</v>
      </c>
      <c r="Q4564" s="32">
        <v>12233700</v>
      </c>
      <c r="R4564" s="32"/>
      <c r="S4564" s="32">
        <v>12233700</v>
      </c>
      <c r="T4564" s="3"/>
      <c r="U4564" s="3"/>
      <c r="V4564" s="17">
        <v>45495</v>
      </c>
      <c r="W4564" s="17">
        <v>45495</v>
      </c>
      <c r="X4564" s="32">
        <v>12233700</v>
      </c>
      <c r="Y4564" s="32"/>
      <c r="Z4564" s="32">
        <v>12233700</v>
      </c>
    </row>
    <row r="4565" spans="1:26" x14ac:dyDescent="0.3">
      <c r="A4565" s="16">
        <v>1</v>
      </c>
      <c r="B4565" s="3" t="s">
        <v>41</v>
      </c>
      <c r="C4565" s="34" t="s">
        <v>4514</v>
      </c>
      <c r="D4565" s="3"/>
      <c r="E4565" s="17">
        <v>45447</v>
      </c>
      <c r="F4565" s="17">
        <v>45447</v>
      </c>
      <c r="G4565" s="17" t="s">
        <v>13969</v>
      </c>
      <c r="H4565" s="97" t="s">
        <v>4537</v>
      </c>
      <c r="I4565" s="19">
        <v>10</v>
      </c>
      <c r="J4565" s="19" t="s">
        <v>55</v>
      </c>
      <c r="K4565" s="12"/>
      <c r="L4565" s="19" t="s">
        <v>6535</v>
      </c>
      <c r="M4565" s="19" t="s">
        <v>11090</v>
      </c>
      <c r="N4565" s="12" t="s">
        <v>13707</v>
      </c>
      <c r="O4565" s="12">
        <v>311051</v>
      </c>
      <c r="P4565" s="17">
        <v>45414.625</v>
      </c>
      <c r="Q4565" s="32">
        <v>7090820</v>
      </c>
      <c r="R4565" s="32"/>
      <c r="S4565" s="32">
        <v>7090820</v>
      </c>
      <c r="T4565" s="3"/>
      <c r="U4565" s="3"/>
      <c r="V4565" s="17">
        <v>45495</v>
      </c>
      <c r="W4565" s="17">
        <v>45495</v>
      </c>
      <c r="X4565" s="32">
        <v>7090820</v>
      </c>
      <c r="Y4565" s="32"/>
      <c r="Z4565" s="32">
        <v>7090820</v>
      </c>
    </row>
    <row r="4566" spans="1:26" x14ac:dyDescent="0.3">
      <c r="A4566" s="16">
        <v>1</v>
      </c>
      <c r="B4566" s="12" t="s">
        <v>58</v>
      </c>
      <c r="C4566" s="34" t="s">
        <v>4493</v>
      </c>
      <c r="D4566" s="3"/>
      <c r="E4566" s="17">
        <v>45443</v>
      </c>
      <c r="F4566" s="17">
        <v>45443</v>
      </c>
      <c r="G4566" s="17" t="s">
        <v>13969</v>
      </c>
      <c r="H4566" s="97" t="s">
        <v>4537</v>
      </c>
      <c r="I4566" s="19">
        <v>10</v>
      </c>
      <c r="J4566" s="19" t="s">
        <v>55</v>
      </c>
      <c r="K4566" s="12"/>
      <c r="L4566" s="19" t="s">
        <v>6570</v>
      </c>
      <c r="M4566" s="19" t="s">
        <v>11125</v>
      </c>
      <c r="N4566" s="12" t="s">
        <v>13707</v>
      </c>
      <c r="O4566" s="12">
        <v>521672</v>
      </c>
      <c r="P4566" s="17">
        <v>45441.159722222219</v>
      </c>
      <c r="Q4566" s="32">
        <v>10108580</v>
      </c>
      <c r="R4566" s="32"/>
      <c r="S4566" s="32">
        <v>10108580</v>
      </c>
      <c r="T4566" s="3"/>
      <c r="U4566" s="3"/>
      <c r="V4566" s="17">
        <v>45495</v>
      </c>
      <c r="W4566" s="17">
        <v>45495</v>
      </c>
      <c r="X4566" s="32">
        <v>7000000</v>
      </c>
      <c r="Y4566" s="32"/>
      <c r="Z4566" s="32">
        <v>7000000</v>
      </c>
    </row>
    <row r="4567" spans="1:26" x14ac:dyDescent="0.3">
      <c r="A4567" s="16">
        <v>1</v>
      </c>
      <c r="B4567" s="3" t="s">
        <v>41</v>
      </c>
      <c r="C4567" s="34" t="s">
        <v>4514</v>
      </c>
      <c r="D4567" s="3"/>
      <c r="E4567" s="17">
        <v>45434</v>
      </c>
      <c r="F4567" s="17">
        <v>45434</v>
      </c>
      <c r="G4567" s="17" t="s">
        <v>13969</v>
      </c>
      <c r="H4567" s="97" t="s">
        <v>4537</v>
      </c>
      <c r="I4567" s="19">
        <v>10</v>
      </c>
      <c r="J4567" s="19" t="s">
        <v>55</v>
      </c>
      <c r="K4567" s="12"/>
      <c r="L4567" s="19" t="s">
        <v>6706</v>
      </c>
      <c r="M4567" s="19" t="s">
        <v>11268</v>
      </c>
      <c r="N4567" s="12" t="s">
        <v>13707</v>
      </c>
      <c r="O4567" s="12">
        <v>323918</v>
      </c>
      <c r="P4567" s="17">
        <v>45363</v>
      </c>
      <c r="Q4567" s="32">
        <v>14000000</v>
      </c>
      <c r="R4567" s="32"/>
      <c r="S4567" s="32">
        <v>14000000</v>
      </c>
      <c r="T4567" s="3"/>
      <c r="U4567" s="3"/>
      <c r="V4567" s="17">
        <v>45495</v>
      </c>
      <c r="W4567" s="17">
        <v>45495</v>
      </c>
      <c r="X4567" s="32">
        <v>14000000</v>
      </c>
      <c r="Y4567" s="32"/>
      <c r="Z4567" s="32">
        <v>14000000</v>
      </c>
    </row>
    <row r="4568" spans="1:26" x14ac:dyDescent="0.3">
      <c r="A4568" s="16">
        <v>1</v>
      </c>
      <c r="B4568" s="12" t="s">
        <v>40</v>
      </c>
      <c r="C4568" s="34" t="s">
        <v>4482</v>
      </c>
      <c r="D4568" s="3"/>
      <c r="E4568" s="17">
        <v>45483</v>
      </c>
      <c r="F4568" s="17">
        <v>45483</v>
      </c>
      <c r="G4568" s="17" t="s">
        <v>13969</v>
      </c>
      <c r="H4568" s="97" t="s">
        <v>4537</v>
      </c>
      <c r="I4568" s="19">
        <v>10</v>
      </c>
      <c r="J4568" s="19" t="s">
        <v>55</v>
      </c>
      <c r="K4568" s="12"/>
      <c r="L4568" s="19" t="s">
        <v>6109</v>
      </c>
      <c r="M4568" s="19" t="s">
        <v>10640</v>
      </c>
      <c r="N4568" s="12" t="s">
        <v>13707</v>
      </c>
      <c r="O4568" s="12">
        <v>655267</v>
      </c>
      <c r="P4568" s="17">
        <v>45482</v>
      </c>
      <c r="Q4568" s="32">
        <v>5854960</v>
      </c>
      <c r="R4568" s="32"/>
      <c r="S4568" s="32">
        <v>5854960</v>
      </c>
      <c r="T4568" s="3"/>
      <c r="U4568" s="3"/>
      <c r="V4568" s="17">
        <v>45496</v>
      </c>
      <c r="W4568" s="17">
        <v>45496</v>
      </c>
      <c r="X4568" s="32">
        <v>6254960</v>
      </c>
      <c r="Y4568" s="32"/>
      <c r="Z4568" s="32">
        <v>6254960</v>
      </c>
    </row>
    <row r="4569" spans="1:26" x14ac:dyDescent="0.3">
      <c r="A4569" s="16">
        <v>1</v>
      </c>
      <c r="B4569" s="12" t="s">
        <v>40</v>
      </c>
      <c r="C4569" s="34" t="s">
        <v>4480</v>
      </c>
      <c r="D4569" s="3"/>
      <c r="E4569" s="17">
        <v>45483</v>
      </c>
      <c r="F4569" s="17">
        <v>45483</v>
      </c>
      <c r="G4569" s="17" t="s">
        <v>13969</v>
      </c>
      <c r="H4569" s="97" t="s">
        <v>4537</v>
      </c>
      <c r="I4569" s="19">
        <v>10</v>
      </c>
      <c r="J4569" s="19" t="s">
        <v>55</v>
      </c>
      <c r="K4569" s="12"/>
      <c r="L4569" s="19" t="s">
        <v>6113</v>
      </c>
      <c r="M4569" s="19" t="s">
        <v>10645</v>
      </c>
      <c r="N4569" s="12" t="s">
        <v>13707</v>
      </c>
      <c r="O4569" s="12">
        <v>526362</v>
      </c>
      <c r="P4569" s="17">
        <v>45470</v>
      </c>
      <c r="Q4569" s="32">
        <v>6150720</v>
      </c>
      <c r="R4569" s="32"/>
      <c r="S4569" s="32">
        <v>6150720</v>
      </c>
      <c r="T4569" s="3"/>
      <c r="U4569" s="3"/>
      <c r="V4569" s="17">
        <v>45496</v>
      </c>
      <c r="W4569" s="17">
        <v>45496</v>
      </c>
      <c r="X4569" s="32">
        <v>6650720</v>
      </c>
      <c r="Y4569" s="32"/>
      <c r="Z4569" s="32">
        <v>6650720</v>
      </c>
    </row>
    <row r="4570" spans="1:26" x14ac:dyDescent="0.3">
      <c r="A4570" s="16">
        <v>1</v>
      </c>
      <c r="B4570" s="3" t="s">
        <v>41</v>
      </c>
      <c r="C4570" s="34" t="s">
        <v>4477</v>
      </c>
      <c r="D4570" s="3"/>
      <c r="E4570" s="17">
        <v>45483</v>
      </c>
      <c r="F4570" s="17">
        <v>45483</v>
      </c>
      <c r="G4570" s="17" t="s">
        <v>13969</v>
      </c>
      <c r="H4570" s="97" t="s">
        <v>4537</v>
      </c>
      <c r="I4570" s="19">
        <v>10</v>
      </c>
      <c r="J4570" s="19" t="s">
        <v>55</v>
      </c>
      <c r="K4570" s="12"/>
      <c r="L4570" s="19" t="s">
        <v>6118</v>
      </c>
      <c r="M4570" s="19" t="s">
        <v>10650</v>
      </c>
      <c r="N4570" s="12" t="s">
        <v>13707</v>
      </c>
      <c r="O4570" s="12">
        <v>517135</v>
      </c>
      <c r="P4570" s="17">
        <v>45482</v>
      </c>
      <c r="Q4570" s="32">
        <v>6910651</v>
      </c>
      <c r="R4570" s="32"/>
      <c r="S4570" s="32">
        <v>6910651</v>
      </c>
      <c r="T4570" s="3"/>
      <c r="U4570" s="3"/>
      <c r="V4570" s="17">
        <v>45496</v>
      </c>
      <c r="W4570" s="17">
        <v>45496</v>
      </c>
      <c r="X4570" s="32">
        <v>7410651</v>
      </c>
      <c r="Y4570" s="32"/>
      <c r="Z4570" s="32">
        <v>7410651</v>
      </c>
    </row>
    <row r="4571" spans="1:26" x14ac:dyDescent="0.3">
      <c r="A4571" s="16">
        <v>1</v>
      </c>
      <c r="B4571" s="12" t="s">
        <v>99</v>
      </c>
      <c r="C4571" s="34" t="s">
        <v>4500</v>
      </c>
      <c r="D4571" s="3"/>
      <c r="E4571" s="17">
        <v>45483</v>
      </c>
      <c r="F4571" s="17">
        <v>45483</v>
      </c>
      <c r="G4571" s="17" t="s">
        <v>13969</v>
      </c>
      <c r="H4571" s="97" t="s">
        <v>4537</v>
      </c>
      <c r="I4571" s="19">
        <v>10</v>
      </c>
      <c r="J4571" s="19" t="s">
        <v>55</v>
      </c>
      <c r="K4571" s="12"/>
      <c r="L4571" s="19" t="s">
        <v>6121</v>
      </c>
      <c r="M4571" s="19" t="s">
        <v>10653</v>
      </c>
      <c r="N4571" s="12" t="s">
        <v>13707</v>
      </c>
      <c r="O4571" s="12">
        <v>573118</v>
      </c>
      <c r="P4571" s="17">
        <v>45437</v>
      </c>
      <c r="Q4571" s="32">
        <v>29212247</v>
      </c>
      <c r="R4571" s="32"/>
      <c r="S4571" s="32">
        <v>29212247</v>
      </c>
      <c r="T4571" s="3"/>
      <c r="U4571" s="3"/>
      <c r="V4571" s="17">
        <v>45496</v>
      </c>
      <c r="W4571" s="17">
        <v>45496</v>
      </c>
      <c r="X4571" s="32">
        <v>14000000</v>
      </c>
      <c r="Y4571" s="32"/>
      <c r="Z4571" s="32">
        <v>14000000</v>
      </c>
    </row>
    <row r="4572" spans="1:26" x14ac:dyDescent="0.3">
      <c r="A4572" s="16">
        <v>1</v>
      </c>
      <c r="B4572" s="12" t="s">
        <v>40</v>
      </c>
      <c r="C4572" s="34" t="s">
        <v>4482</v>
      </c>
      <c r="D4572" s="3"/>
      <c r="E4572" s="17">
        <v>45483</v>
      </c>
      <c r="F4572" s="17">
        <v>45483</v>
      </c>
      <c r="G4572" s="17" t="s">
        <v>13969</v>
      </c>
      <c r="H4572" s="97" t="s">
        <v>4537</v>
      </c>
      <c r="I4572" s="19">
        <v>10</v>
      </c>
      <c r="J4572" s="19" t="s">
        <v>55</v>
      </c>
      <c r="K4572" s="12"/>
      <c r="L4572" s="19" t="s">
        <v>6124</v>
      </c>
      <c r="M4572" s="19" t="s">
        <v>10656</v>
      </c>
      <c r="N4572" s="12" t="s">
        <v>13707</v>
      </c>
      <c r="O4572" s="12">
        <v>700640</v>
      </c>
      <c r="P4572" s="17">
        <v>45444</v>
      </c>
      <c r="Q4572" s="32">
        <v>10466872</v>
      </c>
      <c r="R4572" s="32"/>
      <c r="S4572" s="32">
        <v>10466872</v>
      </c>
      <c r="T4572" s="3"/>
      <c r="U4572" s="3"/>
      <c r="V4572" s="17">
        <v>45496</v>
      </c>
      <c r="W4572" s="17">
        <v>45496</v>
      </c>
      <c r="X4572" s="32">
        <v>10466872</v>
      </c>
      <c r="Y4572" s="32"/>
      <c r="Z4572" s="32">
        <v>10466872</v>
      </c>
    </row>
    <row r="4573" spans="1:26" x14ac:dyDescent="0.3">
      <c r="A4573" s="16">
        <v>1</v>
      </c>
      <c r="B4573" s="12" t="s">
        <v>58</v>
      </c>
      <c r="C4573" s="34" t="s">
        <v>4491</v>
      </c>
      <c r="D4573" s="3"/>
      <c r="E4573" s="17">
        <v>45482</v>
      </c>
      <c r="F4573" s="17">
        <v>45482</v>
      </c>
      <c r="G4573" s="17" t="s">
        <v>13969</v>
      </c>
      <c r="H4573" s="97" t="s">
        <v>4537</v>
      </c>
      <c r="I4573" s="19">
        <v>10</v>
      </c>
      <c r="J4573" s="19" t="s">
        <v>55</v>
      </c>
      <c r="K4573" s="12"/>
      <c r="L4573" s="19" t="s">
        <v>6125</v>
      </c>
      <c r="M4573" s="19" t="s">
        <v>10657</v>
      </c>
      <c r="N4573" s="12" t="s">
        <v>13707</v>
      </c>
      <c r="O4573" s="12">
        <v>569558</v>
      </c>
      <c r="P4573" s="17">
        <v>45480</v>
      </c>
      <c r="Q4573" s="32">
        <v>4946302</v>
      </c>
      <c r="R4573" s="32"/>
      <c r="S4573" s="32">
        <v>4946302</v>
      </c>
      <c r="T4573" s="3"/>
      <c r="U4573" s="3"/>
      <c r="V4573" s="17">
        <v>45496</v>
      </c>
      <c r="W4573" s="17">
        <v>45496</v>
      </c>
      <c r="X4573" s="32">
        <v>4946302</v>
      </c>
      <c r="Y4573" s="32"/>
      <c r="Z4573" s="32">
        <v>4946302</v>
      </c>
    </row>
    <row r="4574" spans="1:26" x14ac:dyDescent="0.3">
      <c r="A4574" s="16">
        <v>1</v>
      </c>
      <c r="B4574" s="12" t="s">
        <v>58</v>
      </c>
      <c r="C4574" s="34" t="s">
        <v>4474</v>
      </c>
      <c r="D4574" s="3"/>
      <c r="E4574" s="17">
        <v>45482</v>
      </c>
      <c r="F4574" s="17">
        <v>45482</v>
      </c>
      <c r="G4574" s="17" t="s">
        <v>13969</v>
      </c>
      <c r="H4574" s="97" t="s">
        <v>4537</v>
      </c>
      <c r="I4574" s="19">
        <v>10</v>
      </c>
      <c r="J4574" s="19" t="s">
        <v>55</v>
      </c>
      <c r="K4574" s="12"/>
      <c r="L4574" s="19" t="s">
        <v>6126</v>
      </c>
      <c r="M4574" s="19" t="s">
        <v>10658</v>
      </c>
      <c r="N4574" s="12" t="s">
        <v>13707</v>
      </c>
      <c r="O4574" s="12">
        <v>387448</v>
      </c>
      <c r="P4574" s="17">
        <v>45405</v>
      </c>
      <c r="Q4574" s="32">
        <v>17717500</v>
      </c>
      <c r="R4574" s="32"/>
      <c r="S4574" s="32">
        <v>17717500</v>
      </c>
      <c r="T4574" s="3"/>
      <c r="U4574" s="3"/>
      <c r="V4574" s="17">
        <v>45496</v>
      </c>
      <c r="W4574" s="17">
        <v>45496</v>
      </c>
      <c r="X4574" s="32">
        <v>11996643</v>
      </c>
      <c r="Y4574" s="32"/>
      <c r="Z4574" s="32">
        <v>11996643</v>
      </c>
    </row>
    <row r="4575" spans="1:26" x14ac:dyDescent="0.3">
      <c r="A4575" s="16">
        <v>1</v>
      </c>
      <c r="B4575" s="3" t="s">
        <v>41</v>
      </c>
      <c r="C4575" s="34" t="s">
        <v>4477</v>
      </c>
      <c r="D4575" s="3"/>
      <c r="E4575" s="17">
        <v>45482</v>
      </c>
      <c r="F4575" s="17">
        <v>45482</v>
      </c>
      <c r="G4575" s="17" t="s">
        <v>13969</v>
      </c>
      <c r="H4575" s="97" t="s">
        <v>4537</v>
      </c>
      <c r="I4575" s="19">
        <v>10</v>
      </c>
      <c r="J4575" s="19" t="s">
        <v>55</v>
      </c>
      <c r="K4575" s="12"/>
      <c r="L4575" s="19" t="s">
        <v>6127</v>
      </c>
      <c r="M4575" s="19" t="s">
        <v>10659</v>
      </c>
      <c r="N4575" s="12" t="s">
        <v>13707</v>
      </c>
      <c r="O4575" s="12">
        <v>538857</v>
      </c>
      <c r="P4575" s="17">
        <v>45481</v>
      </c>
      <c r="Q4575" s="32">
        <v>23884925</v>
      </c>
      <c r="R4575" s="32"/>
      <c r="S4575" s="32">
        <v>23884925</v>
      </c>
      <c r="T4575" s="3"/>
      <c r="U4575" s="3"/>
      <c r="V4575" s="17">
        <v>45496</v>
      </c>
      <c r="W4575" s="17">
        <v>45496</v>
      </c>
      <c r="X4575" s="32">
        <v>14000000</v>
      </c>
      <c r="Y4575" s="32"/>
      <c r="Z4575" s="32">
        <v>14000000</v>
      </c>
    </row>
    <row r="4576" spans="1:26" x14ac:dyDescent="0.3">
      <c r="A4576" s="16">
        <v>1</v>
      </c>
      <c r="B4576" s="12" t="s">
        <v>40</v>
      </c>
      <c r="C4576" s="34" t="s">
        <v>4483</v>
      </c>
      <c r="D4576" s="3"/>
      <c r="E4576" s="17">
        <v>45482</v>
      </c>
      <c r="F4576" s="17">
        <v>45482</v>
      </c>
      <c r="G4576" s="17" t="s">
        <v>13969</v>
      </c>
      <c r="H4576" s="97" t="s">
        <v>4537</v>
      </c>
      <c r="I4576" s="19">
        <v>10</v>
      </c>
      <c r="J4576" s="19" t="s">
        <v>55</v>
      </c>
      <c r="K4576" s="12"/>
      <c r="L4576" s="19" t="s">
        <v>6128</v>
      </c>
      <c r="M4576" s="19" t="s">
        <v>10660</v>
      </c>
      <c r="N4576" s="12" t="s">
        <v>13708</v>
      </c>
      <c r="O4576" s="12">
        <v>50277</v>
      </c>
      <c r="P4576" s="17">
        <v>45458</v>
      </c>
      <c r="Q4576" s="32">
        <v>9094639</v>
      </c>
      <c r="R4576" s="32"/>
      <c r="S4576" s="32">
        <v>9094639</v>
      </c>
      <c r="T4576" s="3"/>
      <c r="U4576" s="3"/>
      <c r="V4576" s="17">
        <v>45496</v>
      </c>
      <c r="W4576" s="17">
        <v>45496</v>
      </c>
      <c r="X4576" s="32">
        <v>9094639</v>
      </c>
      <c r="Y4576" s="32"/>
      <c r="Z4576" s="32">
        <v>9094639</v>
      </c>
    </row>
    <row r="4577" spans="1:26" x14ac:dyDescent="0.3">
      <c r="A4577" s="16">
        <v>1</v>
      </c>
      <c r="B4577" s="12" t="s">
        <v>58</v>
      </c>
      <c r="C4577" s="34" t="s">
        <v>4489</v>
      </c>
      <c r="D4577" s="3"/>
      <c r="E4577" s="17">
        <v>45482</v>
      </c>
      <c r="F4577" s="17">
        <v>45482</v>
      </c>
      <c r="G4577" s="17" t="s">
        <v>13969</v>
      </c>
      <c r="H4577" s="97" t="s">
        <v>4537</v>
      </c>
      <c r="I4577" s="19">
        <v>10</v>
      </c>
      <c r="J4577" s="19" t="s">
        <v>55</v>
      </c>
      <c r="K4577" s="12"/>
      <c r="L4577" s="19" t="s">
        <v>6129</v>
      </c>
      <c r="M4577" s="19" t="s">
        <v>10661</v>
      </c>
      <c r="N4577" s="12" t="s">
        <v>13707</v>
      </c>
      <c r="O4577" s="12">
        <v>676951</v>
      </c>
      <c r="P4577" s="17">
        <v>45439</v>
      </c>
      <c r="Q4577" s="32">
        <v>6831400</v>
      </c>
      <c r="R4577" s="32"/>
      <c r="S4577" s="32">
        <v>6831400</v>
      </c>
      <c r="T4577" s="3"/>
      <c r="U4577" s="3"/>
      <c r="V4577" s="17">
        <v>45496</v>
      </c>
      <c r="W4577" s="17">
        <v>45496</v>
      </c>
      <c r="X4577" s="32">
        <v>6831400</v>
      </c>
      <c r="Y4577" s="32"/>
      <c r="Z4577" s="32">
        <v>6831400</v>
      </c>
    </row>
    <row r="4578" spans="1:26" x14ac:dyDescent="0.3">
      <c r="A4578" s="16">
        <v>1</v>
      </c>
      <c r="B4578" s="12" t="s">
        <v>58</v>
      </c>
      <c r="C4578" s="34" t="s">
        <v>4476</v>
      </c>
      <c r="D4578" s="3"/>
      <c r="E4578" s="17">
        <v>45482</v>
      </c>
      <c r="F4578" s="17">
        <v>45482</v>
      </c>
      <c r="G4578" s="17" t="s">
        <v>13969</v>
      </c>
      <c r="H4578" s="97" t="s">
        <v>4537</v>
      </c>
      <c r="I4578" s="19">
        <v>10</v>
      </c>
      <c r="J4578" s="19" t="s">
        <v>55</v>
      </c>
      <c r="K4578" s="12"/>
      <c r="L4578" s="19" t="s">
        <v>6130</v>
      </c>
      <c r="M4578" s="19" t="s">
        <v>10662</v>
      </c>
      <c r="N4578" s="12" t="s">
        <v>13707</v>
      </c>
      <c r="O4578" s="12">
        <v>634642</v>
      </c>
      <c r="P4578" s="17">
        <v>45481</v>
      </c>
      <c r="Q4578" s="32">
        <v>10362725</v>
      </c>
      <c r="R4578" s="32"/>
      <c r="S4578" s="32">
        <v>10362725</v>
      </c>
      <c r="T4578" s="3"/>
      <c r="U4578" s="3"/>
      <c r="V4578" s="17">
        <v>45496</v>
      </c>
      <c r="W4578" s="17">
        <v>45496</v>
      </c>
      <c r="X4578" s="32">
        <v>10362725</v>
      </c>
      <c r="Y4578" s="32"/>
      <c r="Z4578" s="32">
        <v>10362725</v>
      </c>
    </row>
    <row r="4579" spans="1:26" x14ac:dyDescent="0.3">
      <c r="A4579" s="16">
        <v>1</v>
      </c>
      <c r="B4579" s="12" t="s">
        <v>40</v>
      </c>
      <c r="C4579" s="34" t="s">
        <v>4480</v>
      </c>
      <c r="D4579" s="3"/>
      <c r="E4579" s="17">
        <v>45482</v>
      </c>
      <c r="F4579" s="17">
        <v>45482</v>
      </c>
      <c r="G4579" s="17" t="s">
        <v>13969</v>
      </c>
      <c r="H4579" s="97" t="s">
        <v>4537</v>
      </c>
      <c r="I4579" s="19">
        <v>10</v>
      </c>
      <c r="J4579" s="19" t="s">
        <v>55</v>
      </c>
      <c r="K4579" s="12"/>
      <c r="L4579" s="19" t="s">
        <v>6131</v>
      </c>
      <c r="M4579" s="19" t="s">
        <v>10663</v>
      </c>
      <c r="N4579" s="12" t="s">
        <v>13708</v>
      </c>
      <c r="O4579" s="12">
        <v>94775</v>
      </c>
      <c r="P4579" s="17">
        <v>45478</v>
      </c>
      <c r="Q4579" s="32">
        <v>5865411</v>
      </c>
      <c r="R4579" s="32"/>
      <c r="S4579" s="32">
        <v>5865411</v>
      </c>
      <c r="T4579" s="3"/>
      <c r="U4579" s="3"/>
      <c r="V4579" s="17">
        <v>45496</v>
      </c>
      <c r="W4579" s="17">
        <v>45496</v>
      </c>
      <c r="X4579" s="32">
        <v>5865411</v>
      </c>
      <c r="Y4579" s="32"/>
      <c r="Z4579" s="32">
        <v>5865411</v>
      </c>
    </row>
    <row r="4580" spans="1:26" x14ac:dyDescent="0.3">
      <c r="A4580" s="16">
        <v>1</v>
      </c>
      <c r="B4580" s="3" t="s">
        <v>41</v>
      </c>
      <c r="C4580" s="34" t="s">
        <v>4475</v>
      </c>
      <c r="D4580" s="3"/>
      <c r="E4580" s="17">
        <v>45482</v>
      </c>
      <c r="F4580" s="17">
        <v>45482</v>
      </c>
      <c r="G4580" s="17" t="s">
        <v>13969</v>
      </c>
      <c r="H4580" s="97" t="s">
        <v>4537</v>
      </c>
      <c r="I4580" s="19">
        <v>10</v>
      </c>
      <c r="J4580" s="19" t="s">
        <v>55</v>
      </c>
      <c r="K4580" s="12"/>
      <c r="L4580" s="19" t="s">
        <v>6134</v>
      </c>
      <c r="M4580" s="19" t="s">
        <v>10666</v>
      </c>
      <c r="N4580" s="12" t="s">
        <v>13707</v>
      </c>
      <c r="O4580" s="12">
        <v>700401</v>
      </c>
      <c r="P4580" s="17">
        <v>45446</v>
      </c>
      <c r="Q4580" s="32">
        <v>8216670</v>
      </c>
      <c r="R4580" s="32"/>
      <c r="S4580" s="32">
        <v>8216670</v>
      </c>
      <c r="T4580" s="3"/>
      <c r="U4580" s="3"/>
      <c r="V4580" s="17">
        <v>45496</v>
      </c>
      <c r="W4580" s="17">
        <v>45496</v>
      </c>
      <c r="X4580" s="32">
        <v>8216670</v>
      </c>
      <c r="Y4580" s="32"/>
      <c r="Z4580" s="32">
        <v>8216670</v>
      </c>
    </row>
    <row r="4581" spans="1:26" x14ac:dyDescent="0.3">
      <c r="A4581" s="16">
        <v>1</v>
      </c>
      <c r="B4581" s="12" t="s">
        <v>40</v>
      </c>
      <c r="C4581" s="34" t="s">
        <v>4482</v>
      </c>
      <c r="D4581" s="3"/>
      <c r="E4581" s="17">
        <v>45482</v>
      </c>
      <c r="F4581" s="17">
        <v>45482</v>
      </c>
      <c r="G4581" s="17" t="s">
        <v>13969</v>
      </c>
      <c r="H4581" s="97" t="s">
        <v>4537</v>
      </c>
      <c r="I4581" s="19">
        <v>10</v>
      </c>
      <c r="J4581" s="19" t="s">
        <v>55</v>
      </c>
      <c r="K4581" s="12"/>
      <c r="L4581" s="19" t="s">
        <v>6124</v>
      </c>
      <c r="M4581" s="19" t="s">
        <v>10667</v>
      </c>
      <c r="N4581" s="12" t="s">
        <v>13707</v>
      </c>
      <c r="O4581" s="12">
        <v>700640</v>
      </c>
      <c r="P4581" s="17">
        <v>45444</v>
      </c>
      <c r="Q4581" s="32">
        <v>2848989</v>
      </c>
      <c r="R4581" s="32"/>
      <c r="S4581" s="32">
        <v>2848989</v>
      </c>
      <c r="T4581" s="3"/>
      <c r="U4581" s="3"/>
      <c r="V4581" s="17">
        <v>45496</v>
      </c>
      <c r="W4581" s="17">
        <v>45496</v>
      </c>
      <c r="X4581" s="32">
        <v>2848989</v>
      </c>
      <c r="Y4581" s="32"/>
      <c r="Z4581" s="32">
        <v>2848989</v>
      </c>
    </row>
    <row r="4582" spans="1:26" x14ac:dyDescent="0.3">
      <c r="A4582" s="16">
        <v>1</v>
      </c>
      <c r="B4582" s="12" t="s">
        <v>58</v>
      </c>
      <c r="C4582" s="34" t="s">
        <v>4490</v>
      </c>
      <c r="D4582" s="3"/>
      <c r="E4582" s="17">
        <v>45482</v>
      </c>
      <c r="F4582" s="17">
        <v>45482</v>
      </c>
      <c r="G4582" s="17" t="s">
        <v>13969</v>
      </c>
      <c r="H4582" s="97" t="s">
        <v>4537</v>
      </c>
      <c r="I4582" s="19">
        <v>10</v>
      </c>
      <c r="J4582" s="19" t="s">
        <v>55</v>
      </c>
      <c r="K4582" s="12"/>
      <c r="L4582" s="19" t="s">
        <v>6028</v>
      </c>
      <c r="M4582" s="19" t="s">
        <v>10668</v>
      </c>
      <c r="N4582" s="12" t="s">
        <v>13707</v>
      </c>
      <c r="O4582" s="12">
        <v>411765</v>
      </c>
      <c r="P4582" s="17">
        <v>45434</v>
      </c>
      <c r="Q4582" s="32">
        <v>8499895</v>
      </c>
      <c r="R4582" s="32"/>
      <c r="S4582" s="32">
        <v>8499895</v>
      </c>
      <c r="T4582" s="3"/>
      <c r="U4582" s="3"/>
      <c r="V4582" s="17">
        <v>45496</v>
      </c>
      <c r="W4582" s="17">
        <v>45496</v>
      </c>
      <c r="X4582" s="32">
        <v>5260771</v>
      </c>
      <c r="Y4582" s="32"/>
      <c r="Z4582" s="32">
        <v>5260771</v>
      </c>
    </row>
    <row r="4583" spans="1:26" x14ac:dyDescent="0.3">
      <c r="A4583" s="16">
        <v>1</v>
      </c>
      <c r="B4583" s="12" t="s">
        <v>99</v>
      </c>
      <c r="C4583" s="34" t="s">
        <v>4500</v>
      </c>
      <c r="D4583" s="3"/>
      <c r="E4583" s="17">
        <v>45482</v>
      </c>
      <c r="F4583" s="17">
        <v>45482</v>
      </c>
      <c r="G4583" s="17" t="s">
        <v>13969</v>
      </c>
      <c r="H4583" s="97" t="s">
        <v>4537</v>
      </c>
      <c r="I4583" s="19">
        <v>10</v>
      </c>
      <c r="J4583" s="19" t="s">
        <v>55</v>
      </c>
      <c r="K4583" s="12"/>
      <c r="L4583" s="19" t="s">
        <v>6008</v>
      </c>
      <c r="M4583" s="19" t="s">
        <v>10669</v>
      </c>
      <c r="N4583" s="12" t="s">
        <v>13707</v>
      </c>
      <c r="O4583" s="12">
        <v>441722</v>
      </c>
      <c r="P4583" s="17">
        <v>45419</v>
      </c>
      <c r="Q4583" s="32">
        <v>9565580</v>
      </c>
      <c r="R4583" s="32"/>
      <c r="S4583" s="32">
        <v>9565580</v>
      </c>
      <c r="T4583" s="3"/>
      <c r="U4583" s="3"/>
      <c r="V4583" s="17">
        <v>45496</v>
      </c>
      <c r="W4583" s="17">
        <v>45496</v>
      </c>
      <c r="X4583" s="32">
        <v>4189387</v>
      </c>
      <c r="Y4583" s="32"/>
      <c r="Z4583" s="32">
        <v>4189387</v>
      </c>
    </row>
    <row r="4584" spans="1:26" x14ac:dyDescent="0.3">
      <c r="A4584" s="16">
        <v>1</v>
      </c>
      <c r="B4584" s="3" t="s">
        <v>41</v>
      </c>
      <c r="C4584" s="34" t="s">
        <v>4477</v>
      </c>
      <c r="D4584" s="3"/>
      <c r="E4584" s="17">
        <v>45482</v>
      </c>
      <c r="F4584" s="17">
        <v>45482</v>
      </c>
      <c r="G4584" s="17" t="s">
        <v>13969</v>
      </c>
      <c r="H4584" s="97" t="s">
        <v>4537</v>
      </c>
      <c r="I4584" s="19">
        <v>10</v>
      </c>
      <c r="J4584" s="19" t="s">
        <v>55</v>
      </c>
      <c r="K4584" s="12"/>
      <c r="L4584" s="19" t="s">
        <v>6135</v>
      </c>
      <c r="M4584" s="19" t="s">
        <v>10670</v>
      </c>
      <c r="N4584" s="12" t="s">
        <v>13708</v>
      </c>
      <c r="O4584" s="12">
        <v>102921</v>
      </c>
      <c r="P4584" s="17">
        <v>45480</v>
      </c>
      <c r="Q4584" s="32">
        <v>18086060</v>
      </c>
      <c r="R4584" s="32"/>
      <c r="S4584" s="32">
        <v>18086060</v>
      </c>
      <c r="T4584" s="3"/>
      <c r="U4584" s="3"/>
      <c r="V4584" s="17">
        <v>45496</v>
      </c>
      <c r="W4584" s="17">
        <v>45496</v>
      </c>
      <c r="X4584" s="32">
        <v>14000000</v>
      </c>
      <c r="Y4584" s="32"/>
      <c r="Z4584" s="32">
        <v>14000000</v>
      </c>
    </row>
    <row r="4585" spans="1:26" x14ac:dyDescent="0.3">
      <c r="A4585" s="16">
        <v>1</v>
      </c>
      <c r="B4585" s="3" t="s">
        <v>76</v>
      </c>
      <c r="C4585" s="34" t="s">
        <v>4518</v>
      </c>
      <c r="D4585" s="3"/>
      <c r="E4585" s="17">
        <v>45482</v>
      </c>
      <c r="F4585" s="17">
        <v>45482</v>
      </c>
      <c r="G4585" s="17" t="s">
        <v>13969</v>
      </c>
      <c r="H4585" s="97" t="s">
        <v>4537</v>
      </c>
      <c r="I4585" s="19">
        <v>10</v>
      </c>
      <c r="J4585" s="19" t="s">
        <v>55</v>
      </c>
      <c r="K4585" s="12"/>
      <c r="L4585" s="19" t="s">
        <v>6137</v>
      </c>
      <c r="M4585" s="19" t="s">
        <v>10672</v>
      </c>
      <c r="N4585" s="12" t="s">
        <v>13707</v>
      </c>
      <c r="O4585" s="12">
        <v>490390</v>
      </c>
      <c r="P4585" s="17">
        <v>45457</v>
      </c>
      <c r="Q4585" s="32">
        <v>15008861</v>
      </c>
      <c r="R4585" s="32"/>
      <c r="S4585" s="32">
        <v>15008861</v>
      </c>
      <c r="T4585" s="3"/>
      <c r="U4585" s="3"/>
      <c r="V4585" s="17">
        <v>45496</v>
      </c>
      <c r="W4585" s="17">
        <v>45496</v>
      </c>
      <c r="X4585" s="32">
        <v>11301297</v>
      </c>
      <c r="Y4585" s="32"/>
      <c r="Z4585" s="32">
        <v>11301297</v>
      </c>
    </row>
    <row r="4586" spans="1:26" x14ac:dyDescent="0.3">
      <c r="A4586" s="16">
        <v>1</v>
      </c>
      <c r="B4586" s="12" t="s">
        <v>58</v>
      </c>
      <c r="C4586" s="34" t="s">
        <v>4489</v>
      </c>
      <c r="D4586" s="3"/>
      <c r="E4586" s="17">
        <v>45478</v>
      </c>
      <c r="F4586" s="17">
        <v>45478</v>
      </c>
      <c r="G4586" s="17" t="s">
        <v>13969</v>
      </c>
      <c r="H4586" s="97" t="s">
        <v>4537</v>
      </c>
      <c r="I4586" s="19">
        <v>10</v>
      </c>
      <c r="J4586" s="19" t="s">
        <v>55</v>
      </c>
      <c r="K4586" s="12"/>
      <c r="L4586" s="19" t="s">
        <v>6168</v>
      </c>
      <c r="M4586" s="19" t="s">
        <v>10702</v>
      </c>
      <c r="N4586" s="12" t="s">
        <v>13707</v>
      </c>
      <c r="O4586" s="12">
        <v>252827</v>
      </c>
      <c r="P4586" s="17">
        <v>45370</v>
      </c>
      <c r="Q4586" s="32">
        <v>7955832</v>
      </c>
      <c r="R4586" s="32"/>
      <c r="S4586" s="32">
        <v>7955832</v>
      </c>
      <c r="T4586" s="3"/>
      <c r="U4586" s="3"/>
      <c r="V4586" s="17">
        <v>45496</v>
      </c>
      <c r="W4586" s="17">
        <v>45496</v>
      </c>
      <c r="X4586" s="32">
        <v>7955832</v>
      </c>
      <c r="Y4586" s="32"/>
      <c r="Z4586" s="32">
        <v>7955832</v>
      </c>
    </row>
    <row r="4587" spans="1:26" x14ac:dyDescent="0.3">
      <c r="A4587" s="16">
        <v>1</v>
      </c>
      <c r="B4587" s="12" t="s">
        <v>40</v>
      </c>
      <c r="C4587" s="34" t="s">
        <v>4483</v>
      </c>
      <c r="D4587" s="3"/>
      <c r="E4587" s="17">
        <v>45457</v>
      </c>
      <c r="F4587" s="17">
        <v>45457</v>
      </c>
      <c r="G4587" s="17" t="s">
        <v>13969</v>
      </c>
      <c r="H4587" s="97" t="s">
        <v>4537</v>
      </c>
      <c r="I4587" s="19">
        <v>10</v>
      </c>
      <c r="J4587" s="19" t="s">
        <v>55</v>
      </c>
      <c r="K4587" s="12"/>
      <c r="L4587" s="19" t="s">
        <v>6404</v>
      </c>
      <c r="M4587" s="19" t="s">
        <v>10949</v>
      </c>
      <c r="N4587" s="12" t="s">
        <v>13707</v>
      </c>
      <c r="O4587" s="12">
        <v>560330</v>
      </c>
      <c r="P4587" s="17">
        <v>45377.666666666664</v>
      </c>
      <c r="Q4587" s="32">
        <v>1625266</v>
      </c>
      <c r="R4587" s="32"/>
      <c r="S4587" s="32">
        <v>1625266</v>
      </c>
      <c r="T4587" s="3"/>
      <c r="U4587" s="3"/>
      <c r="V4587" s="17">
        <v>45496</v>
      </c>
      <c r="W4587" s="17">
        <v>45496</v>
      </c>
      <c r="X4587" s="32">
        <v>1625266</v>
      </c>
      <c r="Y4587" s="32"/>
      <c r="Z4587" s="32">
        <v>1625266</v>
      </c>
    </row>
    <row r="4588" spans="1:26" x14ac:dyDescent="0.3">
      <c r="A4588" s="16">
        <v>1</v>
      </c>
      <c r="B4588" s="12" t="s">
        <v>58</v>
      </c>
      <c r="C4588" s="34" t="s">
        <v>4490</v>
      </c>
      <c r="D4588" s="3"/>
      <c r="E4588" s="17">
        <v>45454</v>
      </c>
      <c r="F4588" s="17">
        <v>45454</v>
      </c>
      <c r="G4588" s="17" t="s">
        <v>13969</v>
      </c>
      <c r="H4588" s="97" t="s">
        <v>4537</v>
      </c>
      <c r="I4588" s="19">
        <v>10</v>
      </c>
      <c r="J4588" s="19" t="s">
        <v>55</v>
      </c>
      <c r="K4588" s="12"/>
      <c r="L4588" s="19" t="s">
        <v>6454</v>
      </c>
      <c r="M4588" s="19" t="s">
        <v>11007</v>
      </c>
      <c r="N4588" s="12" t="s">
        <v>13707</v>
      </c>
      <c r="O4588" s="12">
        <v>485978</v>
      </c>
      <c r="P4588" s="17">
        <v>45451.944444444445</v>
      </c>
      <c r="Q4588" s="32">
        <v>5206520</v>
      </c>
      <c r="R4588" s="32"/>
      <c r="S4588" s="32">
        <v>5206520</v>
      </c>
      <c r="T4588" s="3"/>
      <c r="U4588" s="3"/>
      <c r="V4588" s="17">
        <v>45496</v>
      </c>
      <c r="W4588" s="17">
        <v>45496</v>
      </c>
      <c r="X4588" s="32">
        <v>5206520</v>
      </c>
      <c r="Y4588" s="32"/>
      <c r="Z4588" s="32">
        <v>5206520</v>
      </c>
    </row>
    <row r="4589" spans="1:26" x14ac:dyDescent="0.3">
      <c r="A4589" s="16">
        <v>1</v>
      </c>
      <c r="B4589" s="12" t="s">
        <v>40</v>
      </c>
      <c r="C4589" s="34" t="s">
        <v>4482</v>
      </c>
      <c r="D4589" s="3"/>
      <c r="E4589" s="17">
        <v>45450</v>
      </c>
      <c r="F4589" s="17">
        <v>45450</v>
      </c>
      <c r="G4589" s="17" t="s">
        <v>13969</v>
      </c>
      <c r="H4589" s="97" t="s">
        <v>4537</v>
      </c>
      <c r="I4589" s="19">
        <v>10</v>
      </c>
      <c r="J4589" s="19" t="s">
        <v>55</v>
      </c>
      <c r="K4589" s="12"/>
      <c r="L4589" s="19" t="s">
        <v>6476</v>
      </c>
      <c r="M4589" s="19" t="s">
        <v>11029</v>
      </c>
      <c r="N4589" s="12" t="s">
        <v>13707</v>
      </c>
      <c r="O4589" s="12">
        <v>627393</v>
      </c>
      <c r="P4589" s="17">
        <v>45449.788194444445</v>
      </c>
      <c r="Q4589" s="32">
        <v>11637634.300000001</v>
      </c>
      <c r="R4589" s="32"/>
      <c r="S4589" s="32">
        <v>11637634.300000001</v>
      </c>
      <c r="T4589" s="3"/>
      <c r="U4589" s="3"/>
      <c r="V4589" s="17">
        <v>45496</v>
      </c>
      <c r="W4589" s="17">
        <v>45496</v>
      </c>
      <c r="X4589" s="32">
        <v>11637634.300000001</v>
      </c>
      <c r="Y4589" s="32"/>
      <c r="Z4589" s="32">
        <v>11637634.300000001</v>
      </c>
    </row>
    <row r="4590" spans="1:26" x14ac:dyDescent="0.3">
      <c r="A4590" s="16">
        <v>1</v>
      </c>
      <c r="B4590" s="3" t="s">
        <v>41</v>
      </c>
      <c r="C4590" s="34" t="s">
        <v>4477</v>
      </c>
      <c r="D4590" s="3"/>
      <c r="E4590" s="17">
        <v>45450</v>
      </c>
      <c r="F4590" s="17">
        <v>45450</v>
      </c>
      <c r="G4590" s="17" t="s">
        <v>13969</v>
      </c>
      <c r="H4590" s="97" t="s">
        <v>4537</v>
      </c>
      <c r="I4590" s="19">
        <v>10</v>
      </c>
      <c r="J4590" s="19" t="s">
        <v>55</v>
      </c>
      <c r="K4590" s="12"/>
      <c r="L4590" s="19" t="s">
        <v>6477</v>
      </c>
      <c r="M4590" s="19" t="s">
        <v>11030</v>
      </c>
      <c r="N4590" s="12" t="s">
        <v>13707</v>
      </c>
      <c r="O4590" s="12">
        <v>381327</v>
      </c>
      <c r="P4590" s="17">
        <v>45418.722222222219</v>
      </c>
      <c r="Q4590" s="32">
        <v>7625194</v>
      </c>
      <c r="R4590" s="32"/>
      <c r="S4590" s="32">
        <v>7625194</v>
      </c>
      <c r="T4590" s="3"/>
      <c r="U4590" s="3"/>
      <c r="V4590" s="17">
        <v>45496</v>
      </c>
      <c r="W4590" s="17">
        <v>45496</v>
      </c>
      <c r="X4590" s="32">
        <v>7625194</v>
      </c>
      <c r="Y4590" s="32"/>
      <c r="Z4590" s="32">
        <v>7625194</v>
      </c>
    </row>
    <row r="4591" spans="1:26" x14ac:dyDescent="0.3">
      <c r="A4591" s="16">
        <v>1</v>
      </c>
      <c r="B4591" s="12" t="s">
        <v>58</v>
      </c>
      <c r="C4591" s="34" t="s">
        <v>4479</v>
      </c>
      <c r="D4591" s="3"/>
      <c r="E4591" s="17">
        <v>45450</v>
      </c>
      <c r="F4591" s="17">
        <v>45450</v>
      </c>
      <c r="G4591" s="17" t="s">
        <v>13969</v>
      </c>
      <c r="H4591" s="97" t="s">
        <v>4537</v>
      </c>
      <c r="I4591" s="19">
        <v>10</v>
      </c>
      <c r="J4591" s="19" t="s">
        <v>55</v>
      </c>
      <c r="K4591" s="12"/>
      <c r="L4591" s="19" t="s">
        <v>6479</v>
      </c>
      <c r="M4591" s="19" t="s">
        <v>11032</v>
      </c>
      <c r="N4591" s="12" t="s">
        <v>13707</v>
      </c>
      <c r="O4591" s="12">
        <v>544887</v>
      </c>
      <c r="P4591" s="17">
        <v>45380.854166666664</v>
      </c>
      <c r="Q4591" s="32">
        <v>9206540</v>
      </c>
      <c r="R4591" s="32"/>
      <c r="S4591" s="32">
        <v>9206540</v>
      </c>
      <c r="T4591" s="3"/>
      <c r="U4591" s="3"/>
      <c r="V4591" s="17">
        <v>45496</v>
      </c>
      <c r="W4591" s="17">
        <v>45496</v>
      </c>
      <c r="X4591" s="32">
        <v>9206540</v>
      </c>
      <c r="Y4591" s="32"/>
      <c r="Z4591" s="32">
        <v>9206540</v>
      </c>
    </row>
    <row r="4592" spans="1:26" x14ac:dyDescent="0.3">
      <c r="A4592" s="16">
        <v>1</v>
      </c>
      <c r="B4592" s="12" t="s">
        <v>58</v>
      </c>
      <c r="C4592" s="34" t="s">
        <v>4474</v>
      </c>
      <c r="D4592" s="3"/>
      <c r="E4592" s="17">
        <v>45449</v>
      </c>
      <c r="F4592" s="17">
        <v>45449</v>
      </c>
      <c r="G4592" s="17" t="s">
        <v>13969</v>
      </c>
      <c r="H4592" s="97" t="s">
        <v>4537</v>
      </c>
      <c r="I4592" s="19">
        <v>10</v>
      </c>
      <c r="J4592" s="19" t="s">
        <v>55</v>
      </c>
      <c r="K4592" s="12"/>
      <c r="L4592" s="19" t="s">
        <v>6483</v>
      </c>
      <c r="M4592" s="19" t="s">
        <v>11036</v>
      </c>
      <c r="N4592" s="12" t="s">
        <v>13707</v>
      </c>
      <c r="O4592" s="12">
        <v>515595</v>
      </c>
      <c r="P4592" s="17">
        <v>45395.625</v>
      </c>
      <c r="Q4592" s="32">
        <v>2691825</v>
      </c>
      <c r="R4592" s="32"/>
      <c r="S4592" s="32">
        <v>2691825</v>
      </c>
      <c r="T4592" s="3"/>
      <c r="U4592" s="3"/>
      <c r="V4592" s="17">
        <v>45496</v>
      </c>
      <c r="W4592" s="17">
        <v>45496</v>
      </c>
      <c r="X4592" s="32">
        <v>2691825</v>
      </c>
      <c r="Y4592" s="32"/>
      <c r="Z4592" s="32">
        <v>2691825</v>
      </c>
    </row>
    <row r="4593" spans="1:26" x14ac:dyDescent="0.3">
      <c r="A4593" s="16">
        <v>1</v>
      </c>
      <c r="B4593" s="12" t="s">
        <v>40</v>
      </c>
      <c r="C4593" s="34" t="s">
        <v>4482</v>
      </c>
      <c r="D4593" s="3"/>
      <c r="E4593" s="17">
        <v>45448</v>
      </c>
      <c r="F4593" s="17">
        <v>45448</v>
      </c>
      <c r="G4593" s="17" t="s">
        <v>13969</v>
      </c>
      <c r="H4593" s="97" t="s">
        <v>4537</v>
      </c>
      <c r="I4593" s="19">
        <v>10</v>
      </c>
      <c r="J4593" s="19" t="s">
        <v>55</v>
      </c>
      <c r="K4593" s="12"/>
      <c r="L4593" s="19" t="s">
        <v>6496</v>
      </c>
      <c r="M4593" s="19" t="s">
        <v>11049</v>
      </c>
      <c r="N4593" s="12" t="s">
        <v>13707</v>
      </c>
      <c r="O4593" s="12">
        <v>643457</v>
      </c>
      <c r="P4593" s="17">
        <v>45446.576388888891</v>
      </c>
      <c r="Q4593" s="32">
        <v>5976171</v>
      </c>
      <c r="R4593" s="32"/>
      <c r="S4593" s="32">
        <v>5976171</v>
      </c>
      <c r="T4593" s="3"/>
      <c r="U4593" s="3"/>
      <c r="V4593" s="17">
        <v>45496</v>
      </c>
      <c r="W4593" s="17">
        <v>45496</v>
      </c>
      <c r="X4593" s="32">
        <v>5976171</v>
      </c>
      <c r="Y4593" s="32"/>
      <c r="Z4593" s="32">
        <v>5976171</v>
      </c>
    </row>
    <row r="4594" spans="1:26" x14ac:dyDescent="0.3">
      <c r="A4594" s="16">
        <v>1</v>
      </c>
      <c r="B4594" s="12" t="s">
        <v>58</v>
      </c>
      <c r="C4594" s="34" t="s">
        <v>4476</v>
      </c>
      <c r="D4594" s="3"/>
      <c r="E4594" s="17">
        <v>45447</v>
      </c>
      <c r="F4594" s="17">
        <v>45447</v>
      </c>
      <c r="G4594" s="17" t="s">
        <v>13969</v>
      </c>
      <c r="H4594" s="97" t="s">
        <v>4537</v>
      </c>
      <c r="I4594" s="19">
        <v>10</v>
      </c>
      <c r="J4594" s="19" t="s">
        <v>55</v>
      </c>
      <c r="K4594" s="12"/>
      <c r="L4594" s="19" t="s">
        <v>6517</v>
      </c>
      <c r="M4594" s="19" t="s">
        <v>11071</v>
      </c>
      <c r="N4594" s="12" t="s">
        <v>13707</v>
      </c>
      <c r="O4594" s="12">
        <v>478191</v>
      </c>
      <c r="P4594" s="17">
        <v>45426.416666666664</v>
      </c>
      <c r="Q4594" s="32">
        <v>3521360</v>
      </c>
      <c r="R4594" s="32"/>
      <c r="S4594" s="32">
        <v>3521360</v>
      </c>
      <c r="T4594" s="3"/>
      <c r="U4594" s="3"/>
      <c r="V4594" s="17">
        <v>45496</v>
      </c>
      <c r="W4594" s="17">
        <v>45496</v>
      </c>
      <c r="X4594" s="32">
        <v>3521360</v>
      </c>
      <c r="Y4594" s="32"/>
      <c r="Z4594" s="32">
        <v>3521360</v>
      </c>
    </row>
    <row r="4595" spans="1:26" x14ac:dyDescent="0.3">
      <c r="A4595" s="16">
        <v>1</v>
      </c>
      <c r="B4595" s="12" t="s">
        <v>58</v>
      </c>
      <c r="C4595" s="34" t="s">
        <v>4474</v>
      </c>
      <c r="D4595" s="3"/>
      <c r="E4595" s="17">
        <v>45447</v>
      </c>
      <c r="F4595" s="17">
        <v>45447</v>
      </c>
      <c r="G4595" s="17" t="s">
        <v>13969</v>
      </c>
      <c r="H4595" s="97" t="s">
        <v>4537</v>
      </c>
      <c r="I4595" s="19">
        <v>10</v>
      </c>
      <c r="J4595" s="19" t="s">
        <v>55</v>
      </c>
      <c r="K4595" s="12"/>
      <c r="L4595" s="19" t="s">
        <v>6523</v>
      </c>
      <c r="M4595" s="19" t="s">
        <v>11076</v>
      </c>
      <c r="N4595" s="12" t="s">
        <v>13708</v>
      </c>
      <c r="O4595" s="12">
        <v>89502</v>
      </c>
      <c r="P4595" s="17">
        <v>45442.729166666664</v>
      </c>
      <c r="Q4595" s="32">
        <v>7053460</v>
      </c>
      <c r="R4595" s="32"/>
      <c r="S4595" s="32">
        <v>7053460</v>
      </c>
      <c r="T4595" s="3"/>
      <c r="U4595" s="3"/>
      <c r="V4595" s="17">
        <v>45496</v>
      </c>
      <c r="W4595" s="17">
        <v>45496</v>
      </c>
      <c r="X4595" s="32">
        <v>7053460</v>
      </c>
      <c r="Y4595" s="32"/>
      <c r="Z4595" s="32">
        <v>7053460</v>
      </c>
    </row>
    <row r="4596" spans="1:26" x14ac:dyDescent="0.3">
      <c r="A4596" s="16">
        <v>1</v>
      </c>
      <c r="B4596" s="3" t="s">
        <v>86</v>
      </c>
      <c r="C4596" s="34" t="s">
        <v>4499</v>
      </c>
      <c r="D4596" s="3"/>
      <c r="E4596" s="17">
        <v>45447</v>
      </c>
      <c r="F4596" s="17">
        <v>45447</v>
      </c>
      <c r="G4596" s="17" t="s">
        <v>13969</v>
      </c>
      <c r="H4596" s="97" t="s">
        <v>4537</v>
      </c>
      <c r="I4596" s="19">
        <v>10</v>
      </c>
      <c r="J4596" s="19" t="s">
        <v>55</v>
      </c>
      <c r="K4596" s="12"/>
      <c r="L4596" s="19" t="s">
        <v>6526</v>
      </c>
      <c r="M4596" s="19" t="s">
        <v>11081</v>
      </c>
      <c r="N4596" s="12" t="s">
        <v>13708</v>
      </c>
      <c r="O4596" s="12">
        <v>15699</v>
      </c>
      <c r="P4596" s="17">
        <v>45181.402777777781</v>
      </c>
      <c r="Q4596" s="32">
        <v>899960</v>
      </c>
      <c r="R4596" s="32"/>
      <c r="S4596" s="32">
        <v>899960</v>
      </c>
      <c r="T4596" s="3"/>
      <c r="U4596" s="3"/>
      <c r="V4596" s="17">
        <v>45496</v>
      </c>
      <c r="W4596" s="17">
        <v>45496</v>
      </c>
      <c r="X4596" s="32">
        <v>899960</v>
      </c>
      <c r="Y4596" s="32"/>
      <c r="Z4596" s="32">
        <v>899960</v>
      </c>
    </row>
    <row r="4597" spans="1:26" x14ac:dyDescent="0.3">
      <c r="A4597" s="16">
        <v>1</v>
      </c>
      <c r="B4597" s="12" t="s">
        <v>40</v>
      </c>
      <c r="C4597" s="34" t="s">
        <v>4482</v>
      </c>
      <c r="D4597" s="3"/>
      <c r="E4597" s="17">
        <v>45447</v>
      </c>
      <c r="F4597" s="17">
        <v>45447</v>
      </c>
      <c r="G4597" s="17" t="s">
        <v>13969</v>
      </c>
      <c r="H4597" s="97" t="s">
        <v>4537</v>
      </c>
      <c r="I4597" s="19">
        <v>10</v>
      </c>
      <c r="J4597" s="19" t="s">
        <v>55</v>
      </c>
      <c r="K4597" s="12"/>
      <c r="L4597" s="19" t="s">
        <v>6527</v>
      </c>
      <c r="M4597" s="19" t="s">
        <v>11082</v>
      </c>
      <c r="N4597" s="12" t="s">
        <v>13707</v>
      </c>
      <c r="O4597" s="12">
        <v>682463</v>
      </c>
      <c r="P4597" s="17">
        <v>45442.986111111109</v>
      </c>
      <c r="Q4597" s="32">
        <v>5294880</v>
      </c>
      <c r="R4597" s="32"/>
      <c r="S4597" s="32">
        <v>5294880</v>
      </c>
      <c r="T4597" s="3"/>
      <c r="U4597" s="3"/>
      <c r="V4597" s="17">
        <v>45496</v>
      </c>
      <c r="W4597" s="17">
        <v>45496</v>
      </c>
      <c r="X4597" s="32">
        <v>5294880</v>
      </c>
      <c r="Y4597" s="32"/>
      <c r="Z4597" s="32">
        <v>5294880</v>
      </c>
    </row>
    <row r="4598" spans="1:26" x14ac:dyDescent="0.3">
      <c r="A4598" s="16">
        <v>1</v>
      </c>
      <c r="B4598" s="3" t="s">
        <v>41</v>
      </c>
      <c r="C4598" s="34" t="s">
        <v>4472</v>
      </c>
      <c r="D4598" s="3"/>
      <c r="E4598" s="17">
        <v>45443</v>
      </c>
      <c r="F4598" s="17">
        <v>45443</v>
      </c>
      <c r="G4598" s="17" t="s">
        <v>13969</v>
      </c>
      <c r="H4598" s="97" t="s">
        <v>4537</v>
      </c>
      <c r="I4598" s="19">
        <v>10</v>
      </c>
      <c r="J4598" s="19" t="s">
        <v>55</v>
      </c>
      <c r="K4598" s="12"/>
      <c r="L4598" s="19" t="s">
        <v>6562</v>
      </c>
      <c r="M4598" s="19" t="s">
        <v>11117</v>
      </c>
      <c r="N4598" s="12" t="s">
        <v>13707</v>
      </c>
      <c r="O4598" s="12">
        <v>418167</v>
      </c>
      <c r="P4598" s="17">
        <v>45399.666666666664</v>
      </c>
      <c r="Q4598" s="32">
        <v>4111185</v>
      </c>
      <c r="R4598" s="32"/>
      <c r="S4598" s="32">
        <v>4111185</v>
      </c>
      <c r="T4598" s="3"/>
      <c r="U4598" s="3"/>
      <c r="V4598" s="17">
        <v>45496</v>
      </c>
      <c r="W4598" s="17">
        <v>45496</v>
      </c>
      <c r="X4598" s="32">
        <v>4111185</v>
      </c>
      <c r="Y4598" s="32"/>
      <c r="Z4598" s="32">
        <v>4111185</v>
      </c>
    </row>
    <row r="4599" spans="1:26" x14ac:dyDescent="0.3">
      <c r="A4599" s="16">
        <v>1</v>
      </c>
      <c r="B4599" s="3" t="s">
        <v>41</v>
      </c>
      <c r="C4599" s="34" t="s">
        <v>4472</v>
      </c>
      <c r="D4599" s="3"/>
      <c r="E4599" s="17">
        <v>45443</v>
      </c>
      <c r="F4599" s="17">
        <v>45443</v>
      </c>
      <c r="G4599" s="17" t="s">
        <v>13969</v>
      </c>
      <c r="H4599" s="97" t="s">
        <v>4537</v>
      </c>
      <c r="I4599" s="19">
        <v>10</v>
      </c>
      <c r="J4599" s="19" t="s">
        <v>55</v>
      </c>
      <c r="K4599" s="12"/>
      <c r="L4599" s="19" t="s">
        <v>6566</v>
      </c>
      <c r="M4599" s="19" t="s">
        <v>11121</v>
      </c>
      <c r="N4599" s="12" t="s">
        <v>13707</v>
      </c>
      <c r="O4599" s="12">
        <v>654418</v>
      </c>
      <c r="P4599" s="17">
        <v>45411.854166666664</v>
      </c>
      <c r="Q4599" s="32">
        <v>12171230</v>
      </c>
      <c r="R4599" s="32"/>
      <c r="S4599" s="32">
        <v>12171230</v>
      </c>
      <c r="T4599" s="3"/>
      <c r="U4599" s="3"/>
      <c r="V4599" s="17">
        <v>45496</v>
      </c>
      <c r="W4599" s="17">
        <v>45496</v>
      </c>
      <c r="X4599" s="32">
        <v>12171230</v>
      </c>
      <c r="Y4599" s="32"/>
      <c r="Z4599" s="32">
        <v>12171230</v>
      </c>
    </row>
    <row r="4600" spans="1:26" x14ac:dyDescent="0.3">
      <c r="A4600" s="16">
        <v>1</v>
      </c>
      <c r="B4600" s="3" t="s">
        <v>41</v>
      </c>
      <c r="C4600" s="34" t="s">
        <v>4514</v>
      </c>
      <c r="D4600" s="3"/>
      <c r="E4600" s="17">
        <v>45436</v>
      </c>
      <c r="F4600" s="17">
        <v>45436</v>
      </c>
      <c r="G4600" s="17" t="s">
        <v>13969</v>
      </c>
      <c r="H4600" s="97" t="s">
        <v>4537</v>
      </c>
      <c r="I4600" s="19">
        <v>10</v>
      </c>
      <c r="J4600" s="19" t="s">
        <v>55</v>
      </c>
      <c r="K4600" s="12"/>
      <c r="L4600" s="19" t="s">
        <v>6656</v>
      </c>
      <c r="M4600" s="19" t="s">
        <v>6656</v>
      </c>
      <c r="N4600" s="12" t="s">
        <v>13707</v>
      </c>
      <c r="O4600" s="12">
        <v>345029</v>
      </c>
      <c r="P4600" s="17">
        <v>45327</v>
      </c>
      <c r="Q4600" s="32">
        <v>4586499</v>
      </c>
      <c r="R4600" s="32"/>
      <c r="S4600" s="32">
        <v>4586499</v>
      </c>
      <c r="T4600" s="3"/>
      <c r="U4600" s="3"/>
      <c r="V4600" s="17">
        <v>45496</v>
      </c>
      <c r="W4600" s="17">
        <v>45496</v>
      </c>
      <c r="X4600" s="32">
        <v>4586499</v>
      </c>
      <c r="Y4600" s="32"/>
      <c r="Z4600" s="32">
        <v>4586499</v>
      </c>
    </row>
    <row r="4601" spans="1:26" x14ac:dyDescent="0.3">
      <c r="A4601" s="16">
        <v>1</v>
      </c>
      <c r="B4601" s="12" t="s">
        <v>58</v>
      </c>
      <c r="C4601" s="34" t="s">
        <v>4474</v>
      </c>
      <c r="D4601" s="3"/>
      <c r="E4601" s="17">
        <v>45435</v>
      </c>
      <c r="F4601" s="17">
        <v>45435</v>
      </c>
      <c r="G4601" s="17" t="s">
        <v>13969</v>
      </c>
      <c r="H4601" s="97" t="s">
        <v>4537</v>
      </c>
      <c r="I4601" s="19">
        <v>10</v>
      </c>
      <c r="J4601" s="19" t="s">
        <v>55</v>
      </c>
      <c r="K4601" s="12"/>
      <c r="L4601" s="19" t="s">
        <v>6682</v>
      </c>
      <c r="M4601" s="19" t="s">
        <v>11244</v>
      </c>
      <c r="N4601" s="12" t="s">
        <v>13707</v>
      </c>
      <c r="O4601" s="12">
        <v>34739</v>
      </c>
      <c r="P4601" s="17">
        <v>45428.645833333336</v>
      </c>
      <c r="Q4601" s="32">
        <v>12000000</v>
      </c>
      <c r="R4601" s="32"/>
      <c r="S4601" s="32">
        <v>12000000</v>
      </c>
      <c r="T4601" s="3"/>
      <c r="U4601" s="3"/>
      <c r="V4601" s="17">
        <v>45496</v>
      </c>
      <c r="W4601" s="17">
        <v>45496</v>
      </c>
      <c r="X4601" s="32">
        <v>12000000</v>
      </c>
      <c r="Y4601" s="32"/>
      <c r="Z4601" s="32">
        <v>12000000</v>
      </c>
    </row>
    <row r="4602" spans="1:26" x14ac:dyDescent="0.3">
      <c r="A4602" s="16">
        <v>1</v>
      </c>
      <c r="B4602" s="3" t="s">
        <v>41</v>
      </c>
      <c r="C4602" s="34" t="s">
        <v>4514</v>
      </c>
      <c r="D4602" s="3"/>
      <c r="E4602" s="17">
        <v>45434</v>
      </c>
      <c r="F4602" s="17">
        <v>45434</v>
      </c>
      <c r="G4602" s="17" t="s">
        <v>13969</v>
      </c>
      <c r="H4602" s="97" t="s">
        <v>4537</v>
      </c>
      <c r="I4602" s="19">
        <v>10</v>
      </c>
      <c r="J4602" s="19" t="s">
        <v>55</v>
      </c>
      <c r="K4602" s="12"/>
      <c r="L4602" s="19" t="s">
        <v>6686</v>
      </c>
      <c r="M4602" s="19" t="s">
        <v>11247</v>
      </c>
      <c r="N4602" s="12" t="s">
        <v>13707</v>
      </c>
      <c r="O4602" s="12">
        <v>336256</v>
      </c>
      <c r="P4602" s="17">
        <v>45395.875</v>
      </c>
      <c r="Q4602" s="32">
        <v>13425400</v>
      </c>
      <c r="R4602" s="32"/>
      <c r="S4602" s="32">
        <v>13425400</v>
      </c>
      <c r="T4602" s="3"/>
      <c r="U4602" s="3"/>
      <c r="V4602" s="17">
        <v>45496</v>
      </c>
      <c r="W4602" s="17">
        <v>45496</v>
      </c>
      <c r="X4602" s="32">
        <v>5240976.8</v>
      </c>
      <c r="Y4602" s="32"/>
      <c r="Z4602" s="32">
        <v>5240976.8</v>
      </c>
    </row>
    <row r="4603" spans="1:26" x14ac:dyDescent="0.3">
      <c r="A4603" s="16">
        <v>1</v>
      </c>
      <c r="B4603" s="3" t="s">
        <v>41</v>
      </c>
      <c r="C4603" s="34" t="s">
        <v>4477</v>
      </c>
      <c r="D4603" s="3"/>
      <c r="E4603" s="17">
        <v>45428</v>
      </c>
      <c r="F4603" s="17">
        <v>45428</v>
      </c>
      <c r="G4603" s="17" t="s">
        <v>13969</v>
      </c>
      <c r="H4603" s="97" t="s">
        <v>4537</v>
      </c>
      <c r="I4603" s="19">
        <v>10</v>
      </c>
      <c r="J4603" s="19" t="s">
        <v>55</v>
      </c>
      <c r="K4603" s="12"/>
      <c r="L4603" s="19" t="s">
        <v>6755</v>
      </c>
      <c r="M4603" s="19" t="s">
        <v>11327</v>
      </c>
      <c r="N4603" s="12" t="s">
        <v>13707</v>
      </c>
      <c r="O4603" s="12">
        <v>484763</v>
      </c>
      <c r="P4603" s="17">
        <v>45368.008333333331</v>
      </c>
      <c r="Q4603" s="32">
        <v>20769960</v>
      </c>
      <c r="R4603" s="32"/>
      <c r="S4603" s="32">
        <v>20769960</v>
      </c>
      <c r="T4603" s="3"/>
      <c r="U4603" s="3"/>
      <c r="V4603" s="17">
        <v>45496</v>
      </c>
      <c r="W4603" s="17">
        <v>45496</v>
      </c>
      <c r="X4603" s="32">
        <v>14000000</v>
      </c>
      <c r="Y4603" s="32"/>
      <c r="Z4603" s="32">
        <v>14000000</v>
      </c>
    </row>
    <row r="4604" spans="1:26" x14ac:dyDescent="0.3">
      <c r="A4604" s="16">
        <v>1</v>
      </c>
      <c r="B4604" s="3" t="s">
        <v>41</v>
      </c>
      <c r="C4604" s="34" t="s">
        <v>4514</v>
      </c>
      <c r="D4604" s="3"/>
      <c r="E4604" s="17">
        <v>45425</v>
      </c>
      <c r="F4604" s="17">
        <v>45425</v>
      </c>
      <c r="G4604" s="17" t="s">
        <v>13969</v>
      </c>
      <c r="H4604" s="97" t="s">
        <v>4537</v>
      </c>
      <c r="I4604" s="19">
        <v>10</v>
      </c>
      <c r="J4604" s="19" t="s">
        <v>55</v>
      </c>
      <c r="K4604" s="12"/>
      <c r="L4604" s="19" t="s">
        <v>6815</v>
      </c>
      <c r="M4604" s="19" t="s">
        <v>11390</v>
      </c>
      <c r="N4604" s="12" t="s">
        <v>13707</v>
      </c>
      <c r="O4604" s="12">
        <v>329849</v>
      </c>
      <c r="P4604" s="17">
        <v>45419</v>
      </c>
      <c r="Q4604" s="32">
        <v>12849015</v>
      </c>
      <c r="R4604" s="32"/>
      <c r="S4604" s="32">
        <v>12849015</v>
      </c>
      <c r="T4604" s="3"/>
      <c r="U4604" s="3"/>
      <c r="V4604" s="17">
        <v>45496</v>
      </c>
      <c r="W4604" s="17">
        <v>45496</v>
      </c>
      <c r="X4604" s="32">
        <v>12849015</v>
      </c>
      <c r="Y4604" s="32"/>
      <c r="Z4604" s="32">
        <v>12849015</v>
      </c>
    </row>
    <row r="4605" spans="1:26" x14ac:dyDescent="0.3">
      <c r="A4605" s="16">
        <v>1</v>
      </c>
      <c r="B4605" s="3" t="s">
        <v>41</v>
      </c>
      <c r="C4605" s="34" t="s">
        <v>4477</v>
      </c>
      <c r="D4605" s="3"/>
      <c r="E4605" s="17">
        <v>45483</v>
      </c>
      <c r="F4605" s="17">
        <v>45483</v>
      </c>
      <c r="G4605" s="17" t="s">
        <v>13969</v>
      </c>
      <c r="H4605" s="97" t="s">
        <v>4537</v>
      </c>
      <c r="I4605" s="19">
        <v>10</v>
      </c>
      <c r="J4605" s="19" t="s">
        <v>55</v>
      </c>
      <c r="K4605" s="12"/>
      <c r="L4605" s="19" t="s">
        <v>6120</v>
      </c>
      <c r="M4605" s="19" t="s">
        <v>10652</v>
      </c>
      <c r="N4605" s="12" t="s">
        <v>13707</v>
      </c>
      <c r="O4605" s="12">
        <v>482939</v>
      </c>
      <c r="P4605" s="17">
        <v>45400</v>
      </c>
      <c r="Q4605" s="32">
        <v>4453270</v>
      </c>
      <c r="R4605" s="32"/>
      <c r="S4605" s="32">
        <v>4453270</v>
      </c>
      <c r="T4605" s="3"/>
      <c r="U4605" s="3"/>
      <c r="V4605" s="17">
        <v>45497</v>
      </c>
      <c r="W4605" s="17">
        <v>45497</v>
      </c>
      <c r="X4605" s="32">
        <v>4453270</v>
      </c>
      <c r="Y4605" s="32"/>
      <c r="Z4605" s="32">
        <v>4453270</v>
      </c>
    </row>
    <row r="4606" spans="1:26" x14ac:dyDescent="0.3">
      <c r="A4606" s="16">
        <v>1</v>
      </c>
      <c r="B4606" s="12" t="s">
        <v>40</v>
      </c>
      <c r="C4606" s="34" t="s">
        <v>4480</v>
      </c>
      <c r="D4606" s="3"/>
      <c r="E4606" s="17">
        <v>45462</v>
      </c>
      <c r="F4606" s="17">
        <v>45462</v>
      </c>
      <c r="G4606" s="17" t="s">
        <v>13969</v>
      </c>
      <c r="H4606" s="97" t="s">
        <v>4537</v>
      </c>
      <c r="I4606" s="19">
        <v>10</v>
      </c>
      <c r="J4606" s="19" t="s">
        <v>43</v>
      </c>
      <c r="K4606" s="12"/>
      <c r="L4606" s="19" t="s">
        <v>6365</v>
      </c>
      <c r="M4606" s="19" t="s">
        <v>10910</v>
      </c>
      <c r="N4606" s="12" t="s">
        <v>13708</v>
      </c>
      <c r="O4606" s="12">
        <v>76705</v>
      </c>
      <c r="P4606" s="17">
        <v>45391.416666666664</v>
      </c>
      <c r="Q4606" s="32">
        <v>9979070</v>
      </c>
      <c r="R4606" s="32"/>
      <c r="S4606" s="32">
        <v>9979070</v>
      </c>
      <c r="T4606" s="3"/>
      <c r="U4606" s="3"/>
      <c r="V4606" s="17">
        <v>45497</v>
      </c>
      <c r="W4606" s="17">
        <v>45497</v>
      </c>
      <c r="X4606" s="32">
        <v>9979070</v>
      </c>
      <c r="Y4606" s="32"/>
      <c r="Z4606" s="32">
        <v>9979070</v>
      </c>
    </row>
    <row r="4607" spans="1:26" x14ac:dyDescent="0.3">
      <c r="A4607" s="16">
        <v>1</v>
      </c>
      <c r="B4607" s="12" t="s">
        <v>58</v>
      </c>
      <c r="C4607" s="34" t="s">
        <v>4495</v>
      </c>
      <c r="D4607" s="3"/>
      <c r="E4607" s="17">
        <v>45456</v>
      </c>
      <c r="F4607" s="17">
        <v>45456</v>
      </c>
      <c r="G4607" s="17" t="s">
        <v>13969</v>
      </c>
      <c r="H4607" s="97" t="s">
        <v>4537</v>
      </c>
      <c r="I4607" s="19">
        <v>10</v>
      </c>
      <c r="J4607" s="19" t="s">
        <v>55</v>
      </c>
      <c r="K4607" s="12"/>
      <c r="L4607" s="19" t="s">
        <v>6417</v>
      </c>
      <c r="M4607" s="19" t="s">
        <v>10964</v>
      </c>
      <c r="N4607" s="12" t="s">
        <v>13707</v>
      </c>
      <c r="O4607" s="12">
        <v>455345</v>
      </c>
      <c r="P4607" s="17">
        <v>45403.895833333336</v>
      </c>
      <c r="Q4607" s="32">
        <v>11040771</v>
      </c>
      <c r="R4607" s="32"/>
      <c r="S4607" s="32">
        <v>11040771</v>
      </c>
      <c r="T4607" s="3"/>
      <c r="U4607" s="3"/>
      <c r="V4607" s="17">
        <v>45497</v>
      </c>
      <c r="W4607" s="17">
        <v>45497</v>
      </c>
      <c r="X4607" s="32">
        <v>11040771</v>
      </c>
      <c r="Y4607" s="32"/>
      <c r="Z4607" s="32">
        <v>11040771</v>
      </c>
    </row>
    <row r="4608" spans="1:26" x14ac:dyDescent="0.3">
      <c r="A4608" s="16">
        <v>1</v>
      </c>
      <c r="B4608" s="3" t="s">
        <v>41</v>
      </c>
      <c r="C4608" s="34" t="s">
        <v>4477</v>
      </c>
      <c r="D4608" s="3"/>
      <c r="E4608" s="17">
        <v>45456</v>
      </c>
      <c r="F4608" s="17">
        <v>45456</v>
      </c>
      <c r="G4608" s="17" t="s">
        <v>13969</v>
      </c>
      <c r="H4608" s="97" t="s">
        <v>4537</v>
      </c>
      <c r="I4608" s="19">
        <v>10</v>
      </c>
      <c r="J4608" s="19" t="s">
        <v>55</v>
      </c>
      <c r="K4608" s="12"/>
      <c r="L4608" s="19" t="s">
        <v>6420</v>
      </c>
      <c r="M4608" s="19" t="s">
        <v>10967</v>
      </c>
      <c r="N4608" s="12" t="s">
        <v>13707</v>
      </c>
      <c r="O4608" s="12">
        <v>610796</v>
      </c>
      <c r="P4608" s="17">
        <v>45381.5</v>
      </c>
      <c r="Q4608" s="32">
        <v>8003231</v>
      </c>
      <c r="R4608" s="32"/>
      <c r="S4608" s="32">
        <v>8003231</v>
      </c>
      <c r="T4608" s="3"/>
      <c r="U4608" s="3"/>
      <c r="V4608" s="17">
        <v>45497</v>
      </c>
      <c r="W4608" s="17">
        <v>45497</v>
      </c>
      <c r="X4608" s="32">
        <v>8003231</v>
      </c>
      <c r="Y4608" s="32"/>
      <c r="Z4608" s="32">
        <v>8003231</v>
      </c>
    </row>
    <row r="4609" spans="1:26" x14ac:dyDescent="0.3">
      <c r="A4609" s="16">
        <v>1</v>
      </c>
      <c r="B4609" s="12" t="s">
        <v>40</v>
      </c>
      <c r="C4609" s="34" t="s">
        <v>4482</v>
      </c>
      <c r="D4609" s="3"/>
      <c r="E4609" s="17">
        <v>45455</v>
      </c>
      <c r="F4609" s="17">
        <v>45455</v>
      </c>
      <c r="G4609" s="17" t="s">
        <v>13969</v>
      </c>
      <c r="H4609" s="97" t="s">
        <v>4537</v>
      </c>
      <c r="I4609" s="19">
        <v>10</v>
      </c>
      <c r="J4609" s="19" t="s">
        <v>55</v>
      </c>
      <c r="K4609" s="12"/>
      <c r="L4609" s="19" t="s">
        <v>6430</v>
      </c>
      <c r="M4609" s="19" t="s">
        <v>10979</v>
      </c>
      <c r="N4609" s="12" t="s">
        <v>13707</v>
      </c>
      <c r="O4609" s="12">
        <v>636704</v>
      </c>
      <c r="P4609" s="17">
        <v>45409.916666666664</v>
      </c>
      <c r="Q4609" s="32">
        <v>4413280</v>
      </c>
      <c r="R4609" s="32"/>
      <c r="S4609" s="32">
        <v>4413280</v>
      </c>
      <c r="T4609" s="3"/>
      <c r="U4609" s="3"/>
      <c r="V4609" s="17">
        <v>45497</v>
      </c>
      <c r="W4609" s="17">
        <v>45497</v>
      </c>
      <c r="X4609" s="32">
        <v>4413280</v>
      </c>
      <c r="Y4609" s="32"/>
      <c r="Z4609" s="32">
        <v>4413280</v>
      </c>
    </row>
    <row r="4610" spans="1:26" x14ac:dyDescent="0.3">
      <c r="A4610" s="16">
        <v>1</v>
      </c>
      <c r="B4610" s="12" t="s">
        <v>40</v>
      </c>
      <c r="C4610" s="34" t="s">
        <v>4487</v>
      </c>
      <c r="D4610" s="3"/>
      <c r="E4610" s="17">
        <v>45454</v>
      </c>
      <c r="F4610" s="17">
        <v>45454</v>
      </c>
      <c r="G4610" s="17" t="s">
        <v>13969</v>
      </c>
      <c r="H4610" s="97" t="s">
        <v>4537</v>
      </c>
      <c r="I4610" s="19">
        <v>10</v>
      </c>
      <c r="J4610" s="19" t="s">
        <v>55</v>
      </c>
      <c r="K4610" s="12"/>
      <c r="L4610" s="19" t="s">
        <v>6441</v>
      </c>
      <c r="M4610" s="19" t="s">
        <v>10991</v>
      </c>
      <c r="N4610" s="12" t="s">
        <v>13707</v>
      </c>
      <c r="O4610" s="12">
        <v>482951</v>
      </c>
      <c r="P4610" s="17">
        <v>45387.541666666664</v>
      </c>
      <c r="Q4610" s="32">
        <v>14111726</v>
      </c>
      <c r="R4610" s="32"/>
      <c r="S4610" s="32">
        <v>14111726</v>
      </c>
      <c r="T4610" s="3"/>
      <c r="U4610" s="3"/>
      <c r="V4610" s="17">
        <v>45497</v>
      </c>
      <c r="W4610" s="17">
        <v>45497</v>
      </c>
      <c r="X4610" s="32">
        <v>14000000</v>
      </c>
      <c r="Y4610" s="32"/>
      <c r="Z4610" s="32">
        <v>14000000</v>
      </c>
    </row>
    <row r="4611" spans="1:26" x14ac:dyDescent="0.3">
      <c r="A4611" s="16">
        <v>1</v>
      </c>
      <c r="B4611" s="12" t="s">
        <v>58</v>
      </c>
      <c r="C4611" s="34" t="s">
        <v>4489</v>
      </c>
      <c r="D4611" s="3"/>
      <c r="E4611" s="17">
        <v>45454</v>
      </c>
      <c r="F4611" s="17">
        <v>45454</v>
      </c>
      <c r="G4611" s="17" t="s">
        <v>13969</v>
      </c>
      <c r="H4611" s="97" t="s">
        <v>4537</v>
      </c>
      <c r="I4611" s="19">
        <v>10</v>
      </c>
      <c r="J4611" s="19" t="s">
        <v>55</v>
      </c>
      <c r="K4611" s="12"/>
      <c r="L4611" s="19" t="s">
        <v>6445</v>
      </c>
      <c r="M4611" s="19" t="s">
        <v>10995</v>
      </c>
      <c r="N4611" s="12" t="s">
        <v>13707</v>
      </c>
      <c r="O4611" s="12">
        <v>441014</v>
      </c>
      <c r="P4611" s="17">
        <v>45433.3125</v>
      </c>
      <c r="Q4611" s="32">
        <v>13117060</v>
      </c>
      <c r="R4611" s="32"/>
      <c r="S4611" s="32">
        <v>13117060</v>
      </c>
      <c r="T4611" s="3"/>
      <c r="U4611" s="3"/>
      <c r="V4611" s="17">
        <v>45497</v>
      </c>
      <c r="W4611" s="17">
        <v>45497</v>
      </c>
      <c r="X4611" s="32">
        <v>13117060</v>
      </c>
      <c r="Y4611" s="32"/>
      <c r="Z4611" s="32">
        <v>13117060</v>
      </c>
    </row>
    <row r="4612" spans="1:26" x14ac:dyDescent="0.3">
      <c r="A4612" s="16">
        <v>1</v>
      </c>
      <c r="B4612" s="3" t="s">
        <v>41</v>
      </c>
      <c r="C4612" s="34" t="s">
        <v>4477</v>
      </c>
      <c r="D4612" s="3"/>
      <c r="E4612" s="17">
        <v>45454</v>
      </c>
      <c r="F4612" s="17">
        <v>45454</v>
      </c>
      <c r="G4612" s="17" t="s">
        <v>13969</v>
      </c>
      <c r="H4612" s="97" t="s">
        <v>4537</v>
      </c>
      <c r="I4612" s="19">
        <v>10</v>
      </c>
      <c r="J4612" s="19" t="s">
        <v>55</v>
      </c>
      <c r="K4612" s="12"/>
      <c r="L4612" s="19" t="s">
        <v>6447</v>
      </c>
      <c r="M4612" s="19" t="s">
        <v>10998</v>
      </c>
      <c r="N4612" s="12" t="s">
        <v>13707</v>
      </c>
      <c r="O4612" s="12">
        <v>520839</v>
      </c>
      <c r="P4612" s="17">
        <v>45342.5625</v>
      </c>
      <c r="Q4612" s="32">
        <v>2659018</v>
      </c>
      <c r="R4612" s="32"/>
      <c r="S4612" s="32">
        <v>2659018</v>
      </c>
      <c r="T4612" s="3"/>
      <c r="U4612" s="3"/>
      <c r="V4612" s="17">
        <v>45497</v>
      </c>
      <c r="W4612" s="17">
        <v>45497</v>
      </c>
      <c r="X4612" s="32">
        <v>2659018</v>
      </c>
      <c r="Y4612" s="32"/>
      <c r="Z4612" s="32">
        <v>2659018</v>
      </c>
    </row>
    <row r="4613" spans="1:26" x14ac:dyDescent="0.3">
      <c r="A4613" s="16">
        <v>1</v>
      </c>
      <c r="B4613" s="12" t="s">
        <v>40</v>
      </c>
      <c r="C4613" s="34" t="s">
        <v>4483</v>
      </c>
      <c r="D4613" s="3"/>
      <c r="E4613" s="17">
        <v>45454</v>
      </c>
      <c r="F4613" s="17">
        <v>45454</v>
      </c>
      <c r="G4613" s="17" t="s">
        <v>13969</v>
      </c>
      <c r="H4613" s="97" t="s">
        <v>4537</v>
      </c>
      <c r="I4613" s="19">
        <v>10</v>
      </c>
      <c r="J4613" s="19" t="s">
        <v>55</v>
      </c>
      <c r="K4613" s="12"/>
      <c r="L4613" s="19" t="s">
        <v>6448</v>
      </c>
      <c r="M4613" s="19" t="s">
        <v>10999</v>
      </c>
      <c r="N4613" s="12" t="s">
        <v>13708</v>
      </c>
      <c r="O4613" s="12">
        <v>105126</v>
      </c>
      <c r="P4613" s="17">
        <v>45453.409722222219</v>
      </c>
      <c r="Q4613" s="32">
        <v>5272310</v>
      </c>
      <c r="R4613" s="32"/>
      <c r="S4613" s="32">
        <v>5272310</v>
      </c>
      <c r="T4613" s="3"/>
      <c r="U4613" s="3"/>
      <c r="V4613" s="17">
        <v>45497</v>
      </c>
      <c r="W4613" s="17">
        <v>45497</v>
      </c>
      <c r="X4613" s="32">
        <v>5272310</v>
      </c>
      <c r="Y4613" s="32"/>
      <c r="Z4613" s="32">
        <v>5272310</v>
      </c>
    </row>
    <row r="4614" spans="1:26" x14ac:dyDescent="0.3">
      <c r="A4614" s="16">
        <v>1</v>
      </c>
      <c r="B4614" s="13" t="s">
        <v>82</v>
      </c>
      <c r="C4614" s="34" t="s">
        <v>4508</v>
      </c>
      <c r="D4614" s="3"/>
      <c r="E4614" s="17">
        <v>45453</v>
      </c>
      <c r="F4614" s="17">
        <v>45453</v>
      </c>
      <c r="G4614" s="17" t="s">
        <v>13969</v>
      </c>
      <c r="H4614" s="97" t="s">
        <v>4537</v>
      </c>
      <c r="I4614" s="19">
        <v>10</v>
      </c>
      <c r="J4614" s="19" t="s">
        <v>55</v>
      </c>
      <c r="K4614" s="12"/>
      <c r="L4614" s="19" t="s">
        <v>6461</v>
      </c>
      <c r="M4614" s="19" t="s">
        <v>11014</v>
      </c>
      <c r="N4614" s="12" t="s">
        <v>13707</v>
      </c>
      <c r="O4614" s="12">
        <v>389561</v>
      </c>
      <c r="P4614" s="17">
        <v>45306.8125</v>
      </c>
      <c r="Q4614" s="32">
        <v>7816160</v>
      </c>
      <c r="R4614" s="32"/>
      <c r="S4614" s="32">
        <v>7816160</v>
      </c>
      <c r="T4614" s="3"/>
      <c r="U4614" s="3"/>
      <c r="V4614" s="17">
        <v>45497</v>
      </c>
      <c r="W4614" s="17">
        <v>45497</v>
      </c>
      <c r="X4614" s="32">
        <v>7816160</v>
      </c>
      <c r="Y4614" s="32"/>
      <c r="Z4614" s="32">
        <v>7816160</v>
      </c>
    </row>
    <row r="4615" spans="1:26" x14ac:dyDescent="0.3">
      <c r="A4615" s="16">
        <v>1</v>
      </c>
      <c r="B4615" s="12" t="s">
        <v>40</v>
      </c>
      <c r="C4615" s="34" t="s">
        <v>4482</v>
      </c>
      <c r="D4615" s="3"/>
      <c r="E4615" s="17">
        <v>45450</v>
      </c>
      <c r="F4615" s="17">
        <v>45450</v>
      </c>
      <c r="G4615" s="17" t="s">
        <v>13969</v>
      </c>
      <c r="H4615" s="97" t="s">
        <v>4537</v>
      </c>
      <c r="I4615" s="19">
        <v>10</v>
      </c>
      <c r="J4615" s="19" t="s">
        <v>55</v>
      </c>
      <c r="K4615" s="12"/>
      <c r="L4615" s="19" t="s">
        <v>6472</v>
      </c>
      <c r="M4615" s="19" t="s">
        <v>11025</v>
      </c>
      <c r="N4615" s="12" t="s">
        <v>13707</v>
      </c>
      <c r="O4615" s="12">
        <v>635806</v>
      </c>
      <c r="P4615" s="17">
        <v>45449.743055555555</v>
      </c>
      <c r="Q4615" s="32">
        <v>3663437</v>
      </c>
      <c r="R4615" s="32"/>
      <c r="S4615" s="32">
        <v>3663437</v>
      </c>
      <c r="T4615" s="3"/>
      <c r="U4615" s="3"/>
      <c r="V4615" s="17">
        <v>45497</v>
      </c>
      <c r="W4615" s="17">
        <v>45497</v>
      </c>
      <c r="X4615" s="32">
        <v>3663437</v>
      </c>
      <c r="Y4615" s="32"/>
      <c r="Z4615" s="32">
        <v>3663437</v>
      </c>
    </row>
    <row r="4616" spans="1:26" x14ac:dyDescent="0.3">
      <c r="A4616" s="16">
        <v>1</v>
      </c>
      <c r="B4616" s="12" t="s">
        <v>40</v>
      </c>
      <c r="C4616" s="34" t="s">
        <v>4482</v>
      </c>
      <c r="D4616" s="3"/>
      <c r="E4616" s="17">
        <v>45446</v>
      </c>
      <c r="F4616" s="17">
        <v>45446</v>
      </c>
      <c r="G4616" s="17" t="s">
        <v>13969</v>
      </c>
      <c r="H4616" s="97" t="s">
        <v>4537</v>
      </c>
      <c r="I4616" s="19">
        <v>10</v>
      </c>
      <c r="J4616" s="19" t="s">
        <v>55</v>
      </c>
      <c r="K4616" s="12"/>
      <c r="L4616" s="19" t="s">
        <v>6536</v>
      </c>
      <c r="M4616" s="19" t="s">
        <v>11091</v>
      </c>
      <c r="N4616" s="12" t="s">
        <v>13707</v>
      </c>
      <c r="O4616" s="12">
        <v>697610</v>
      </c>
      <c r="P4616" s="17">
        <v>45445.868055555555</v>
      </c>
      <c r="Q4616" s="32">
        <v>4099730</v>
      </c>
      <c r="R4616" s="32"/>
      <c r="S4616" s="32">
        <v>4099730</v>
      </c>
      <c r="T4616" s="3"/>
      <c r="U4616" s="3"/>
      <c r="V4616" s="17">
        <v>45497</v>
      </c>
      <c r="W4616" s="17">
        <v>45497</v>
      </c>
      <c r="X4616" s="32">
        <v>4099730</v>
      </c>
      <c r="Y4616" s="32"/>
      <c r="Z4616" s="32">
        <v>4099730</v>
      </c>
    </row>
    <row r="4617" spans="1:26" x14ac:dyDescent="0.3">
      <c r="A4617" s="16">
        <v>1</v>
      </c>
      <c r="B4617" s="12" t="s">
        <v>58</v>
      </c>
      <c r="C4617" s="34" t="s">
        <v>4474</v>
      </c>
      <c r="D4617" s="3"/>
      <c r="E4617" s="17">
        <v>45363</v>
      </c>
      <c r="F4617" s="17">
        <v>45363</v>
      </c>
      <c r="G4617" s="17" t="s">
        <v>13969</v>
      </c>
      <c r="H4617" s="97" t="s">
        <v>4537</v>
      </c>
      <c r="I4617" s="19">
        <v>10</v>
      </c>
      <c r="J4617" s="19" t="s">
        <v>55</v>
      </c>
      <c r="K4617" s="12"/>
      <c r="L4617" s="19" t="s">
        <v>7490</v>
      </c>
      <c r="M4617" s="19" t="s">
        <v>12111</v>
      </c>
      <c r="N4617" s="12" t="s">
        <v>13707</v>
      </c>
      <c r="O4617" s="12">
        <v>414993</v>
      </c>
      <c r="P4617" s="17">
        <v>45360.520833333336</v>
      </c>
      <c r="Q4617" s="32">
        <v>6524341</v>
      </c>
      <c r="R4617" s="32"/>
      <c r="S4617" s="32">
        <v>6524341</v>
      </c>
      <c r="T4617" s="3"/>
      <c r="U4617" s="3"/>
      <c r="V4617" s="17">
        <v>45497</v>
      </c>
      <c r="W4617" s="17">
        <v>45497</v>
      </c>
      <c r="X4617" s="32">
        <v>6524341</v>
      </c>
      <c r="Y4617" s="32"/>
      <c r="Z4617" s="32">
        <v>6524341</v>
      </c>
    </row>
    <row r="4618" spans="1:26" x14ac:dyDescent="0.3">
      <c r="A4618" s="16">
        <v>1</v>
      </c>
      <c r="B4618" s="12" t="s">
        <v>99</v>
      </c>
      <c r="C4618" s="34" t="s">
        <v>4500</v>
      </c>
      <c r="D4618" s="3"/>
      <c r="E4618" s="17">
        <v>45357</v>
      </c>
      <c r="F4618" s="17">
        <v>45357</v>
      </c>
      <c r="G4618" s="17" t="s">
        <v>13969</v>
      </c>
      <c r="H4618" s="97" t="s">
        <v>4537</v>
      </c>
      <c r="I4618" s="19">
        <v>10</v>
      </c>
      <c r="J4618" s="19" t="s">
        <v>55</v>
      </c>
      <c r="K4618" s="12"/>
      <c r="L4618" s="19" t="s">
        <v>7545</v>
      </c>
      <c r="M4618" s="19" t="s">
        <v>12170</v>
      </c>
      <c r="N4618" s="12" t="s">
        <v>13708</v>
      </c>
      <c r="O4618" s="12">
        <v>33057</v>
      </c>
      <c r="P4618" s="17">
        <v>45199.0625</v>
      </c>
      <c r="Q4618" s="32">
        <v>17730178</v>
      </c>
      <c r="R4618" s="32"/>
      <c r="S4618" s="32">
        <v>17730178</v>
      </c>
      <c r="T4618" s="3"/>
      <c r="U4618" s="3"/>
      <c r="V4618" s="17">
        <v>45497</v>
      </c>
      <c r="W4618" s="17">
        <v>45497</v>
      </c>
      <c r="X4618" s="32">
        <v>14000000</v>
      </c>
      <c r="Y4618" s="32"/>
      <c r="Z4618" s="32">
        <v>14000000</v>
      </c>
    </row>
    <row r="4619" spans="1:26" x14ac:dyDescent="0.3">
      <c r="A4619" s="16">
        <v>1</v>
      </c>
      <c r="B4619" s="12" t="s">
        <v>40</v>
      </c>
      <c r="C4619" s="34" t="s">
        <v>4487</v>
      </c>
      <c r="D4619" s="3"/>
      <c r="E4619" s="17">
        <v>45484</v>
      </c>
      <c r="F4619" s="17">
        <v>45484</v>
      </c>
      <c r="G4619" s="17" t="s">
        <v>13969</v>
      </c>
      <c r="H4619" s="97" t="s">
        <v>4537</v>
      </c>
      <c r="I4619" s="19">
        <v>10</v>
      </c>
      <c r="J4619" s="19" t="s">
        <v>55</v>
      </c>
      <c r="K4619" s="12"/>
      <c r="L4619" s="19" t="s">
        <v>6104</v>
      </c>
      <c r="M4619" s="19" t="s">
        <v>10634</v>
      </c>
      <c r="N4619" s="12" t="s">
        <v>13707</v>
      </c>
      <c r="O4619" s="12">
        <v>535680</v>
      </c>
      <c r="P4619" s="17">
        <v>45409</v>
      </c>
      <c r="Q4619" s="32">
        <v>8766834</v>
      </c>
      <c r="R4619" s="32"/>
      <c r="S4619" s="32">
        <v>8766834</v>
      </c>
      <c r="T4619" s="3"/>
      <c r="U4619" s="3"/>
      <c r="V4619" s="17">
        <v>45498</v>
      </c>
      <c r="W4619" s="17">
        <v>45498</v>
      </c>
      <c r="X4619" s="32">
        <v>8766834</v>
      </c>
      <c r="Y4619" s="32"/>
      <c r="Z4619" s="32">
        <v>8766834</v>
      </c>
    </row>
    <row r="4620" spans="1:26" x14ac:dyDescent="0.3">
      <c r="A4620" s="16">
        <v>1</v>
      </c>
      <c r="B4620" s="3" t="s">
        <v>41</v>
      </c>
      <c r="C4620" s="34" t="s">
        <v>4477</v>
      </c>
      <c r="D4620" s="3"/>
      <c r="E4620" s="17">
        <v>45483</v>
      </c>
      <c r="F4620" s="17">
        <v>45483</v>
      </c>
      <c r="G4620" s="17" t="s">
        <v>13969</v>
      </c>
      <c r="H4620" s="97" t="s">
        <v>4537</v>
      </c>
      <c r="I4620" s="19">
        <v>10</v>
      </c>
      <c r="J4620" s="19" t="s">
        <v>55</v>
      </c>
      <c r="K4620" s="12"/>
      <c r="L4620" s="19" t="s">
        <v>6110</v>
      </c>
      <c r="M4620" s="19" t="s">
        <v>10642</v>
      </c>
      <c r="N4620" s="12" t="s">
        <v>13707</v>
      </c>
      <c r="O4620" s="12">
        <v>636860</v>
      </c>
      <c r="P4620" s="17">
        <v>45402</v>
      </c>
      <c r="Q4620" s="32">
        <v>11563500</v>
      </c>
      <c r="R4620" s="32"/>
      <c r="S4620" s="32">
        <v>11563500</v>
      </c>
      <c r="T4620" s="3"/>
      <c r="U4620" s="3"/>
      <c r="V4620" s="17">
        <v>45498</v>
      </c>
      <c r="W4620" s="17">
        <v>45498</v>
      </c>
      <c r="X4620" s="32">
        <v>11563500</v>
      </c>
      <c r="Y4620" s="32"/>
      <c r="Z4620" s="32">
        <v>11563500</v>
      </c>
    </row>
    <row r="4621" spans="1:26" x14ac:dyDescent="0.3">
      <c r="A4621" s="16">
        <v>1</v>
      </c>
      <c r="B4621" s="12" t="s">
        <v>40</v>
      </c>
      <c r="C4621" s="34" t="s">
        <v>4482</v>
      </c>
      <c r="D4621" s="3"/>
      <c r="E4621" s="17">
        <v>45483</v>
      </c>
      <c r="F4621" s="17">
        <v>45483</v>
      </c>
      <c r="G4621" s="17" t="s">
        <v>13969</v>
      </c>
      <c r="H4621" s="97" t="s">
        <v>4537</v>
      </c>
      <c r="I4621" s="19">
        <v>10</v>
      </c>
      <c r="J4621" s="19" t="s">
        <v>55</v>
      </c>
      <c r="K4621" s="12"/>
      <c r="L4621" s="19" t="s">
        <v>6112</v>
      </c>
      <c r="M4621" s="19" t="s">
        <v>10644</v>
      </c>
      <c r="N4621" s="12" t="s">
        <v>13707</v>
      </c>
      <c r="O4621" s="12">
        <v>615893</v>
      </c>
      <c r="P4621" s="17">
        <v>45323</v>
      </c>
      <c r="Q4621" s="32">
        <v>9073850</v>
      </c>
      <c r="R4621" s="32"/>
      <c r="S4621" s="32">
        <v>9073850</v>
      </c>
      <c r="T4621" s="3"/>
      <c r="U4621" s="3"/>
      <c r="V4621" s="17">
        <v>45498</v>
      </c>
      <c r="W4621" s="17">
        <v>45498</v>
      </c>
      <c r="X4621" s="32">
        <v>9573850</v>
      </c>
      <c r="Y4621" s="32"/>
      <c r="Z4621" s="32">
        <v>9573850</v>
      </c>
    </row>
    <row r="4622" spans="1:26" x14ac:dyDescent="0.3">
      <c r="A4622" s="16">
        <v>1</v>
      </c>
      <c r="B4622" s="3" t="s">
        <v>41</v>
      </c>
      <c r="C4622" s="34" t="s">
        <v>4477</v>
      </c>
      <c r="D4622" s="3"/>
      <c r="E4622" s="17">
        <v>45483</v>
      </c>
      <c r="F4622" s="17">
        <v>45483</v>
      </c>
      <c r="G4622" s="17" t="s">
        <v>13969</v>
      </c>
      <c r="H4622" s="97" t="s">
        <v>4537</v>
      </c>
      <c r="I4622" s="19">
        <v>10</v>
      </c>
      <c r="J4622" s="19" t="s">
        <v>55</v>
      </c>
      <c r="K4622" s="12"/>
      <c r="L4622" s="19" t="s">
        <v>6114</v>
      </c>
      <c r="M4622" s="19" t="s">
        <v>10646</v>
      </c>
      <c r="N4622" s="12" t="s">
        <v>13707</v>
      </c>
      <c r="O4622" s="12">
        <v>440432</v>
      </c>
      <c r="P4622" s="17">
        <v>45420</v>
      </c>
      <c r="Q4622" s="32">
        <v>7417665</v>
      </c>
      <c r="R4622" s="32"/>
      <c r="S4622" s="32">
        <v>7417665</v>
      </c>
      <c r="T4622" s="3"/>
      <c r="U4622" s="3"/>
      <c r="V4622" s="17">
        <v>45498</v>
      </c>
      <c r="W4622" s="17">
        <v>45498</v>
      </c>
      <c r="X4622" s="32">
        <v>7417665</v>
      </c>
      <c r="Y4622" s="32"/>
      <c r="Z4622" s="32">
        <v>7417665</v>
      </c>
    </row>
    <row r="4623" spans="1:26" x14ac:dyDescent="0.3">
      <c r="A4623" s="16">
        <v>1</v>
      </c>
      <c r="B4623" s="12" t="s">
        <v>58</v>
      </c>
      <c r="C4623" s="34" t="s">
        <v>4479</v>
      </c>
      <c r="D4623" s="3"/>
      <c r="E4623" s="17">
        <v>45483</v>
      </c>
      <c r="F4623" s="17">
        <v>45483</v>
      </c>
      <c r="G4623" s="17" t="s">
        <v>13969</v>
      </c>
      <c r="H4623" s="97" t="s">
        <v>4537</v>
      </c>
      <c r="I4623" s="19">
        <v>10</v>
      </c>
      <c r="J4623" s="19" t="s">
        <v>55</v>
      </c>
      <c r="K4623" s="12"/>
      <c r="L4623" s="19" t="s">
        <v>6116</v>
      </c>
      <c r="M4623" s="19" t="s">
        <v>10648</v>
      </c>
      <c r="N4623" s="12" t="s">
        <v>13707</v>
      </c>
      <c r="O4623" s="12">
        <v>485242</v>
      </c>
      <c r="P4623" s="17">
        <v>45416</v>
      </c>
      <c r="Q4623" s="32">
        <v>49088780</v>
      </c>
      <c r="R4623" s="32"/>
      <c r="S4623" s="32">
        <v>49088780</v>
      </c>
      <c r="T4623" s="3"/>
      <c r="U4623" s="3"/>
      <c r="V4623" s="17">
        <v>45498</v>
      </c>
      <c r="W4623" s="17">
        <v>45498</v>
      </c>
      <c r="X4623" s="32">
        <v>14000000</v>
      </c>
      <c r="Y4623" s="32"/>
      <c r="Z4623" s="32">
        <v>14000000</v>
      </c>
    </row>
    <row r="4624" spans="1:26" x14ac:dyDescent="0.3">
      <c r="A4624" s="16">
        <v>1</v>
      </c>
      <c r="B4624" s="12" t="s">
        <v>40</v>
      </c>
      <c r="C4624" s="34" t="s">
        <v>4483</v>
      </c>
      <c r="D4624" s="3"/>
      <c r="E4624" s="17">
        <v>45483</v>
      </c>
      <c r="F4624" s="17">
        <v>45483</v>
      </c>
      <c r="G4624" s="17" t="s">
        <v>13969</v>
      </c>
      <c r="H4624" s="97" t="s">
        <v>4537</v>
      </c>
      <c r="I4624" s="19">
        <v>10</v>
      </c>
      <c r="J4624" s="19" t="s">
        <v>55</v>
      </c>
      <c r="K4624" s="12"/>
      <c r="L4624" s="19" t="s">
        <v>6119</v>
      </c>
      <c r="M4624" s="19" t="s">
        <v>10651</v>
      </c>
      <c r="N4624" s="12" t="s">
        <v>13707</v>
      </c>
      <c r="O4624" s="12">
        <v>460970</v>
      </c>
      <c r="P4624" s="17">
        <v>45481</v>
      </c>
      <c r="Q4624" s="32">
        <v>6788925</v>
      </c>
      <c r="R4624" s="32"/>
      <c r="S4624" s="32">
        <v>6788925</v>
      </c>
      <c r="T4624" s="3"/>
      <c r="U4624" s="3"/>
      <c r="V4624" s="17">
        <v>45498</v>
      </c>
      <c r="W4624" s="17">
        <v>45498</v>
      </c>
      <c r="X4624" s="32">
        <v>6788925</v>
      </c>
      <c r="Y4624" s="32"/>
      <c r="Z4624" s="32">
        <v>6788925</v>
      </c>
    </row>
    <row r="4625" spans="1:26" x14ac:dyDescent="0.3">
      <c r="A4625" s="16">
        <v>1</v>
      </c>
      <c r="B4625" s="12" t="s">
        <v>58</v>
      </c>
      <c r="C4625" s="34" t="s">
        <v>4476</v>
      </c>
      <c r="D4625" s="3"/>
      <c r="E4625" s="17">
        <v>45483</v>
      </c>
      <c r="F4625" s="17">
        <v>45483</v>
      </c>
      <c r="G4625" s="17" t="s">
        <v>13969</v>
      </c>
      <c r="H4625" s="97" t="s">
        <v>4537</v>
      </c>
      <c r="I4625" s="19">
        <v>10</v>
      </c>
      <c r="J4625" s="19" t="s">
        <v>55</v>
      </c>
      <c r="K4625" s="12"/>
      <c r="L4625" s="19" t="s">
        <v>6122</v>
      </c>
      <c r="M4625" s="19" t="s">
        <v>10654</v>
      </c>
      <c r="N4625" s="12" t="s">
        <v>13707</v>
      </c>
      <c r="O4625" s="12">
        <v>617668</v>
      </c>
      <c r="P4625" s="17">
        <v>45480</v>
      </c>
      <c r="Q4625" s="32">
        <v>21875654</v>
      </c>
      <c r="R4625" s="32"/>
      <c r="S4625" s="32">
        <v>21875654</v>
      </c>
      <c r="T4625" s="3"/>
      <c r="U4625" s="3"/>
      <c r="V4625" s="17">
        <v>45498</v>
      </c>
      <c r="W4625" s="17">
        <v>45498</v>
      </c>
      <c r="X4625" s="32">
        <v>14000000</v>
      </c>
      <c r="Y4625" s="32"/>
      <c r="Z4625" s="32">
        <v>14000000</v>
      </c>
    </row>
    <row r="4626" spans="1:26" x14ac:dyDescent="0.3">
      <c r="A4626" s="16">
        <v>1</v>
      </c>
      <c r="B4626" s="3" t="s">
        <v>41</v>
      </c>
      <c r="C4626" s="34" t="s">
        <v>4494</v>
      </c>
      <c r="D4626" s="3"/>
      <c r="E4626" s="17">
        <v>45476</v>
      </c>
      <c r="F4626" s="17">
        <v>45476</v>
      </c>
      <c r="G4626" s="17" t="s">
        <v>13969</v>
      </c>
      <c r="H4626" s="97" t="s">
        <v>4537</v>
      </c>
      <c r="I4626" s="19">
        <v>10</v>
      </c>
      <c r="J4626" s="19" t="s">
        <v>55</v>
      </c>
      <c r="K4626" s="12"/>
      <c r="L4626" s="19" t="s">
        <v>6201</v>
      </c>
      <c r="M4626" s="19" t="s">
        <v>10736</v>
      </c>
      <c r="N4626" s="12" t="s">
        <v>13707</v>
      </c>
      <c r="O4626" s="12">
        <v>714396</v>
      </c>
      <c r="P4626" s="17">
        <v>45475</v>
      </c>
      <c r="Q4626" s="32">
        <v>4318240</v>
      </c>
      <c r="R4626" s="32"/>
      <c r="S4626" s="32">
        <v>4318240</v>
      </c>
      <c r="T4626" s="3"/>
      <c r="U4626" s="3"/>
      <c r="V4626" s="17">
        <v>45498</v>
      </c>
      <c r="W4626" s="17">
        <v>45498</v>
      </c>
      <c r="X4626" s="32">
        <v>4318240</v>
      </c>
      <c r="Y4626" s="32"/>
      <c r="Z4626" s="32">
        <v>4318240</v>
      </c>
    </row>
    <row r="4627" spans="1:26" x14ac:dyDescent="0.3">
      <c r="A4627" s="16">
        <v>1</v>
      </c>
      <c r="B4627" s="12" t="s">
        <v>58</v>
      </c>
      <c r="C4627" s="34" t="s">
        <v>4474</v>
      </c>
      <c r="D4627" s="3"/>
      <c r="E4627" s="17">
        <v>45475</v>
      </c>
      <c r="F4627" s="17">
        <v>45475</v>
      </c>
      <c r="G4627" s="17" t="s">
        <v>13969</v>
      </c>
      <c r="H4627" s="97" t="s">
        <v>4537</v>
      </c>
      <c r="I4627" s="19">
        <v>10</v>
      </c>
      <c r="J4627" s="19" t="s">
        <v>55</v>
      </c>
      <c r="K4627" s="12"/>
      <c r="L4627" s="19" t="s">
        <v>6207</v>
      </c>
      <c r="M4627" s="19" t="s">
        <v>10744</v>
      </c>
      <c r="N4627" s="12" t="s">
        <v>13707</v>
      </c>
      <c r="O4627" s="12">
        <v>663839</v>
      </c>
      <c r="P4627" s="17">
        <v>45472</v>
      </c>
      <c r="Q4627" s="32">
        <v>5963872</v>
      </c>
      <c r="R4627" s="32"/>
      <c r="S4627" s="32">
        <v>5963872</v>
      </c>
      <c r="T4627" s="3"/>
      <c r="U4627" s="3"/>
      <c r="V4627" s="17">
        <v>45498</v>
      </c>
      <c r="W4627" s="17">
        <v>45498</v>
      </c>
      <c r="X4627" s="32">
        <v>5963872</v>
      </c>
      <c r="Y4627" s="32"/>
      <c r="Z4627" s="32">
        <v>5963872</v>
      </c>
    </row>
    <row r="4628" spans="1:26" x14ac:dyDescent="0.3">
      <c r="A4628" s="16">
        <v>1</v>
      </c>
      <c r="B4628" s="12" t="s">
        <v>40</v>
      </c>
      <c r="C4628" s="34" t="s">
        <v>4483</v>
      </c>
      <c r="D4628" s="3"/>
      <c r="E4628" s="17">
        <v>45470</v>
      </c>
      <c r="F4628" s="17">
        <v>45470</v>
      </c>
      <c r="G4628" s="17" t="s">
        <v>13969</v>
      </c>
      <c r="H4628" s="97" t="s">
        <v>4537</v>
      </c>
      <c r="I4628" s="19">
        <v>10</v>
      </c>
      <c r="J4628" s="19" t="s">
        <v>55</v>
      </c>
      <c r="K4628" s="12"/>
      <c r="L4628" s="19" t="s">
        <v>6140</v>
      </c>
      <c r="M4628" s="19" t="s">
        <v>10805</v>
      </c>
      <c r="N4628" s="12" t="s">
        <v>13707</v>
      </c>
      <c r="O4628" s="12">
        <v>323257</v>
      </c>
      <c r="P4628" s="17">
        <v>45407.875</v>
      </c>
      <c r="Q4628" s="32">
        <v>5163604</v>
      </c>
      <c r="R4628" s="32"/>
      <c r="S4628" s="32">
        <v>5163604</v>
      </c>
      <c r="T4628" s="3"/>
      <c r="U4628" s="3"/>
      <c r="V4628" s="17">
        <v>45498</v>
      </c>
      <c r="W4628" s="17">
        <v>45498</v>
      </c>
      <c r="X4628" s="32">
        <v>3347243.87</v>
      </c>
      <c r="Y4628" s="32"/>
      <c r="Z4628" s="32">
        <v>3347243.87</v>
      </c>
    </row>
    <row r="4629" spans="1:26" x14ac:dyDescent="0.3">
      <c r="A4629" s="16">
        <v>1</v>
      </c>
      <c r="B4629" s="12" t="s">
        <v>58</v>
      </c>
      <c r="C4629" s="34" t="s">
        <v>4495</v>
      </c>
      <c r="D4629" s="3"/>
      <c r="E4629" s="17">
        <v>45456</v>
      </c>
      <c r="F4629" s="17">
        <v>45456</v>
      </c>
      <c r="G4629" s="17" t="s">
        <v>13969</v>
      </c>
      <c r="H4629" s="97" t="s">
        <v>4537</v>
      </c>
      <c r="I4629" s="19">
        <v>10</v>
      </c>
      <c r="J4629" s="19" t="s">
        <v>55</v>
      </c>
      <c r="K4629" s="12"/>
      <c r="L4629" s="19" t="s">
        <v>6416</v>
      </c>
      <c r="M4629" s="19" t="s">
        <v>10963</v>
      </c>
      <c r="N4629" s="12" t="s">
        <v>13707</v>
      </c>
      <c r="O4629" s="12">
        <v>508435</v>
      </c>
      <c r="P4629" s="17">
        <v>45455.59375</v>
      </c>
      <c r="Q4629" s="32">
        <v>7694210</v>
      </c>
      <c r="R4629" s="32"/>
      <c r="S4629" s="32">
        <v>7694210</v>
      </c>
      <c r="T4629" s="3"/>
      <c r="U4629" s="3"/>
      <c r="V4629" s="17">
        <v>45498</v>
      </c>
      <c r="W4629" s="17">
        <v>45498</v>
      </c>
      <c r="X4629" s="32">
        <v>6049740</v>
      </c>
      <c r="Y4629" s="32"/>
      <c r="Z4629" s="32">
        <v>6049740</v>
      </c>
    </row>
    <row r="4630" spans="1:26" x14ac:dyDescent="0.3">
      <c r="A4630" s="16">
        <v>1</v>
      </c>
      <c r="B4630" s="12" t="s">
        <v>40</v>
      </c>
      <c r="C4630" s="34" t="s">
        <v>4487</v>
      </c>
      <c r="D4630" s="3"/>
      <c r="E4630" s="17">
        <v>45456</v>
      </c>
      <c r="F4630" s="17">
        <v>45456</v>
      </c>
      <c r="G4630" s="17" t="s">
        <v>13969</v>
      </c>
      <c r="H4630" s="97" t="s">
        <v>4537</v>
      </c>
      <c r="I4630" s="19">
        <v>10</v>
      </c>
      <c r="J4630" s="19" t="s">
        <v>55</v>
      </c>
      <c r="K4630" s="12"/>
      <c r="L4630" s="19" t="s">
        <v>6418</v>
      </c>
      <c r="M4630" s="19" t="s">
        <v>10965</v>
      </c>
      <c r="N4630" s="12" t="s">
        <v>13708</v>
      </c>
      <c r="O4630" s="12">
        <v>27661</v>
      </c>
      <c r="P4630" s="17">
        <v>45350.430555555555</v>
      </c>
      <c r="Q4630" s="32">
        <v>5200000</v>
      </c>
      <c r="R4630" s="32"/>
      <c r="S4630" s="32">
        <v>5200000</v>
      </c>
      <c r="T4630" s="3"/>
      <c r="U4630" s="3"/>
      <c r="V4630" s="17">
        <v>45498</v>
      </c>
      <c r="W4630" s="17">
        <v>45498</v>
      </c>
      <c r="X4630" s="32">
        <v>5200000</v>
      </c>
      <c r="Y4630" s="32"/>
      <c r="Z4630" s="32">
        <v>5200000</v>
      </c>
    </row>
    <row r="4631" spans="1:26" x14ac:dyDescent="0.3">
      <c r="A4631" s="16">
        <v>1</v>
      </c>
      <c r="B4631" s="12" t="s">
        <v>40</v>
      </c>
      <c r="C4631" s="34" t="s">
        <v>4482</v>
      </c>
      <c r="D4631" s="3"/>
      <c r="E4631" s="17">
        <v>45454</v>
      </c>
      <c r="F4631" s="17">
        <v>45454</v>
      </c>
      <c r="G4631" s="17" t="s">
        <v>13969</v>
      </c>
      <c r="H4631" s="97" t="s">
        <v>4537</v>
      </c>
      <c r="I4631" s="19">
        <v>10</v>
      </c>
      <c r="J4631" s="19" t="s">
        <v>55</v>
      </c>
      <c r="K4631" s="12"/>
      <c r="L4631" s="19" t="s">
        <v>6438</v>
      </c>
      <c r="M4631" s="19" t="s">
        <v>10988</v>
      </c>
      <c r="N4631" s="12" t="s">
        <v>13707</v>
      </c>
      <c r="O4631" s="12">
        <v>649787</v>
      </c>
      <c r="P4631" s="17">
        <v>45451.347222222219</v>
      </c>
      <c r="Q4631" s="32">
        <v>6392876</v>
      </c>
      <c r="R4631" s="32"/>
      <c r="S4631" s="32">
        <v>6392876</v>
      </c>
      <c r="T4631" s="3"/>
      <c r="U4631" s="3"/>
      <c r="V4631" s="17">
        <v>45498</v>
      </c>
      <c r="W4631" s="17">
        <v>45498</v>
      </c>
      <c r="X4631" s="32">
        <v>6392876</v>
      </c>
      <c r="Y4631" s="32"/>
      <c r="Z4631" s="32">
        <v>6392876</v>
      </c>
    </row>
    <row r="4632" spans="1:26" x14ac:dyDescent="0.3">
      <c r="A4632" s="16">
        <v>1</v>
      </c>
      <c r="B4632" s="12" t="s">
        <v>40</v>
      </c>
      <c r="C4632" s="34" t="s">
        <v>4482</v>
      </c>
      <c r="D4632" s="3"/>
      <c r="E4632" s="17">
        <v>45454</v>
      </c>
      <c r="F4632" s="17">
        <v>45454</v>
      </c>
      <c r="G4632" s="17" t="s">
        <v>13969</v>
      </c>
      <c r="H4632" s="97" t="s">
        <v>4537</v>
      </c>
      <c r="I4632" s="19">
        <v>10</v>
      </c>
      <c r="J4632" s="19" t="s">
        <v>55</v>
      </c>
      <c r="K4632" s="12"/>
      <c r="L4632" s="19" t="s">
        <v>6439</v>
      </c>
      <c r="M4632" s="19" t="s">
        <v>10989</v>
      </c>
      <c r="N4632" s="12" t="s">
        <v>13708</v>
      </c>
      <c r="O4632" s="12">
        <v>75671</v>
      </c>
      <c r="P4632" s="17">
        <v>45415.604166666664</v>
      </c>
      <c r="Q4632" s="32">
        <v>11099272</v>
      </c>
      <c r="R4632" s="32"/>
      <c r="S4632" s="32">
        <v>11099272</v>
      </c>
      <c r="T4632" s="3"/>
      <c r="U4632" s="3"/>
      <c r="V4632" s="17">
        <v>45498</v>
      </c>
      <c r="W4632" s="17">
        <v>45498</v>
      </c>
      <c r="X4632" s="32">
        <v>11099272</v>
      </c>
      <c r="Y4632" s="32"/>
      <c r="Z4632" s="32">
        <v>11099272</v>
      </c>
    </row>
    <row r="4633" spans="1:26" x14ac:dyDescent="0.3">
      <c r="A4633" s="16">
        <v>1</v>
      </c>
      <c r="B4633" s="12" t="s">
        <v>58</v>
      </c>
      <c r="C4633" s="34" t="s">
        <v>4490</v>
      </c>
      <c r="D4633" s="3"/>
      <c r="E4633" s="17">
        <v>45454</v>
      </c>
      <c r="F4633" s="17">
        <v>45454</v>
      </c>
      <c r="G4633" s="17" t="s">
        <v>13969</v>
      </c>
      <c r="H4633" s="97" t="s">
        <v>4537</v>
      </c>
      <c r="I4633" s="19">
        <v>10</v>
      </c>
      <c r="J4633" s="19" t="s">
        <v>55</v>
      </c>
      <c r="K4633" s="12"/>
      <c r="L4633" s="19" t="s">
        <v>6449</v>
      </c>
      <c r="M4633" s="19" t="s">
        <v>11000</v>
      </c>
      <c r="N4633" s="12" t="s">
        <v>13708</v>
      </c>
      <c r="O4633" s="12">
        <v>69175</v>
      </c>
      <c r="P4633" s="17">
        <v>45381.347222222219</v>
      </c>
      <c r="Q4633" s="32">
        <v>18597660</v>
      </c>
      <c r="R4633" s="32"/>
      <c r="S4633" s="32">
        <v>18597660</v>
      </c>
      <c r="T4633" s="3"/>
      <c r="U4633" s="3"/>
      <c r="V4633" s="17">
        <v>45498</v>
      </c>
      <c r="W4633" s="17">
        <v>45498</v>
      </c>
      <c r="X4633" s="32">
        <v>14000000</v>
      </c>
      <c r="Y4633" s="32"/>
      <c r="Z4633" s="32">
        <v>14000000</v>
      </c>
    </row>
    <row r="4634" spans="1:26" x14ac:dyDescent="0.3">
      <c r="A4634" s="16">
        <v>1</v>
      </c>
      <c r="B4634" s="12" t="s">
        <v>58</v>
      </c>
      <c r="C4634" s="34" t="s">
        <v>4474</v>
      </c>
      <c r="D4634" s="3"/>
      <c r="E4634" s="17">
        <v>45453</v>
      </c>
      <c r="F4634" s="17">
        <v>45453</v>
      </c>
      <c r="G4634" s="17" t="s">
        <v>13969</v>
      </c>
      <c r="H4634" s="97" t="s">
        <v>4537</v>
      </c>
      <c r="I4634" s="19">
        <v>10</v>
      </c>
      <c r="J4634" s="19" t="s">
        <v>55</v>
      </c>
      <c r="K4634" s="12"/>
      <c r="L4634" s="19" t="s">
        <v>6457</v>
      </c>
      <c r="M4634" s="19" t="s">
        <v>11010</v>
      </c>
      <c r="N4634" s="12" t="s">
        <v>13707</v>
      </c>
      <c r="O4634" s="12">
        <v>391304</v>
      </c>
      <c r="P4634" s="17">
        <v>45449.395833333336</v>
      </c>
      <c r="Q4634" s="32">
        <v>9188122</v>
      </c>
      <c r="R4634" s="32"/>
      <c r="S4634" s="32">
        <v>9188122</v>
      </c>
      <c r="T4634" s="3"/>
      <c r="U4634" s="3"/>
      <c r="V4634" s="17">
        <v>45498</v>
      </c>
      <c r="W4634" s="17">
        <v>45498</v>
      </c>
      <c r="X4634" s="32">
        <v>9188122</v>
      </c>
      <c r="Y4634" s="32"/>
      <c r="Z4634" s="32">
        <v>9188122</v>
      </c>
    </row>
    <row r="4635" spans="1:26" x14ac:dyDescent="0.3">
      <c r="A4635" s="16">
        <v>1</v>
      </c>
      <c r="B4635" s="12" t="s">
        <v>40</v>
      </c>
      <c r="C4635" s="34" t="s">
        <v>4482</v>
      </c>
      <c r="D4635" s="3"/>
      <c r="E4635" s="17">
        <v>45453</v>
      </c>
      <c r="F4635" s="17">
        <v>45453</v>
      </c>
      <c r="G4635" s="17" t="s">
        <v>13969</v>
      </c>
      <c r="H4635" s="97" t="s">
        <v>4537</v>
      </c>
      <c r="I4635" s="19">
        <v>10</v>
      </c>
      <c r="J4635" s="19" t="s">
        <v>55</v>
      </c>
      <c r="K4635" s="12"/>
      <c r="L4635" s="19" t="s">
        <v>6467</v>
      </c>
      <c r="M4635" s="19" t="s">
        <v>11021</v>
      </c>
      <c r="N4635" s="12" t="s">
        <v>13707</v>
      </c>
      <c r="O4635" s="12">
        <v>590241</v>
      </c>
      <c r="P4635" s="17">
        <v>45373.645833333336</v>
      </c>
      <c r="Q4635" s="32">
        <v>4864200</v>
      </c>
      <c r="R4635" s="32"/>
      <c r="S4635" s="32">
        <v>4864200</v>
      </c>
      <c r="T4635" s="3"/>
      <c r="U4635" s="3"/>
      <c r="V4635" s="17">
        <v>45498</v>
      </c>
      <c r="W4635" s="17">
        <v>45498</v>
      </c>
      <c r="X4635" s="32">
        <v>4864200</v>
      </c>
      <c r="Y4635" s="32"/>
      <c r="Z4635" s="32">
        <v>4864200</v>
      </c>
    </row>
    <row r="4636" spans="1:26" x14ac:dyDescent="0.3">
      <c r="A4636" s="16">
        <v>1</v>
      </c>
      <c r="B4636" s="3" t="s">
        <v>41</v>
      </c>
      <c r="C4636" s="34" t="s">
        <v>4472</v>
      </c>
      <c r="D4636" s="3"/>
      <c r="E4636" s="17">
        <v>45477</v>
      </c>
      <c r="F4636" s="17">
        <v>45477</v>
      </c>
      <c r="G4636" s="17" t="s">
        <v>13969</v>
      </c>
      <c r="H4636" s="97" t="s">
        <v>4537</v>
      </c>
      <c r="I4636" s="19">
        <v>10</v>
      </c>
      <c r="J4636" s="19" t="s">
        <v>55</v>
      </c>
      <c r="K4636" s="12"/>
      <c r="L4636" s="19" t="s">
        <v>6172</v>
      </c>
      <c r="M4636" s="19" t="s">
        <v>10706</v>
      </c>
      <c r="N4636" s="12" t="s">
        <v>13707</v>
      </c>
      <c r="O4636" s="12">
        <v>369877</v>
      </c>
      <c r="P4636" s="17">
        <v>45462</v>
      </c>
      <c r="Q4636" s="32">
        <v>38681532</v>
      </c>
      <c r="R4636" s="32"/>
      <c r="S4636" s="32">
        <v>38681532</v>
      </c>
      <c r="T4636" s="3"/>
      <c r="U4636" s="3"/>
      <c r="V4636" s="17">
        <v>45499</v>
      </c>
      <c r="W4636" s="17">
        <v>45499</v>
      </c>
      <c r="X4636" s="32">
        <v>14000000</v>
      </c>
      <c r="Y4636" s="32"/>
      <c r="Z4636" s="32">
        <v>14000000</v>
      </c>
    </row>
    <row r="4637" spans="1:26" x14ac:dyDescent="0.3">
      <c r="A4637" s="16">
        <v>1</v>
      </c>
      <c r="B4637" s="12" t="s">
        <v>58</v>
      </c>
      <c r="C4637" s="34" t="s">
        <v>4473</v>
      </c>
      <c r="D4637" s="3"/>
      <c r="E4637" s="17">
        <v>45471</v>
      </c>
      <c r="F4637" s="17">
        <v>45471</v>
      </c>
      <c r="G4637" s="17" t="s">
        <v>13969</v>
      </c>
      <c r="H4637" s="97" t="s">
        <v>4537</v>
      </c>
      <c r="I4637" s="19">
        <v>10</v>
      </c>
      <c r="J4637" s="19" t="s">
        <v>55</v>
      </c>
      <c r="K4637" s="12"/>
      <c r="L4637" s="19" t="s">
        <v>6250</v>
      </c>
      <c r="M4637" s="19" t="s">
        <v>10794</v>
      </c>
      <c r="N4637" s="12" t="s">
        <v>13707</v>
      </c>
      <c r="O4637" s="12">
        <v>619078</v>
      </c>
      <c r="P4637" s="17">
        <v>45405.895833333336</v>
      </c>
      <c r="Q4637" s="32">
        <v>11653529</v>
      </c>
      <c r="R4637" s="32"/>
      <c r="S4637" s="32">
        <v>11653529</v>
      </c>
      <c r="T4637" s="3"/>
      <c r="U4637" s="3"/>
      <c r="V4637" s="17">
        <v>45499</v>
      </c>
      <c r="W4637" s="17">
        <v>45499</v>
      </c>
      <c r="X4637" s="32">
        <v>11653529</v>
      </c>
      <c r="Y4637" s="32"/>
      <c r="Z4637" s="32">
        <v>11653529</v>
      </c>
    </row>
    <row r="4638" spans="1:26" x14ac:dyDescent="0.3">
      <c r="A4638" s="16">
        <v>1</v>
      </c>
      <c r="B4638" s="3" t="s">
        <v>76</v>
      </c>
      <c r="C4638" s="34" t="s">
        <v>4504</v>
      </c>
      <c r="D4638" s="3"/>
      <c r="E4638" s="17">
        <v>45463</v>
      </c>
      <c r="F4638" s="17">
        <v>45463</v>
      </c>
      <c r="G4638" s="17" t="s">
        <v>13969</v>
      </c>
      <c r="H4638" s="97" t="s">
        <v>4537</v>
      </c>
      <c r="I4638" s="19">
        <v>10</v>
      </c>
      <c r="J4638" s="19" t="s">
        <v>55</v>
      </c>
      <c r="K4638" s="12"/>
      <c r="L4638" s="19" t="s">
        <v>6344</v>
      </c>
      <c r="M4638" s="19" t="s">
        <v>10887</v>
      </c>
      <c r="N4638" s="12" t="s">
        <v>13707</v>
      </c>
      <c r="O4638" s="12">
        <v>358102</v>
      </c>
      <c r="P4638" s="17">
        <v>45454.576388888891</v>
      </c>
      <c r="Q4638" s="32">
        <v>4457400</v>
      </c>
      <c r="R4638" s="32"/>
      <c r="S4638" s="32">
        <v>4457400</v>
      </c>
      <c r="T4638" s="3"/>
      <c r="U4638" s="3"/>
      <c r="V4638" s="17">
        <v>45499</v>
      </c>
      <c r="W4638" s="17">
        <v>45499</v>
      </c>
      <c r="X4638" s="32">
        <v>4457400</v>
      </c>
      <c r="Y4638" s="32"/>
      <c r="Z4638" s="32">
        <v>4457400</v>
      </c>
    </row>
    <row r="4639" spans="1:26" x14ac:dyDescent="0.3">
      <c r="A4639" s="16">
        <v>1</v>
      </c>
      <c r="B4639" s="3" t="s">
        <v>41</v>
      </c>
      <c r="C4639" s="34" t="s">
        <v>4477</v>
      </c>
      <c r="D4639" s="3"/>
      <c r="E4639" s="17">
        <v>45463</v>
      </c>
      <c r="F4639" s="17">
        <v>45463</v>
      </c>
      <c r="G4639" s="17" t="s">
        <v>13969</v>
      </c>
      <c r="H4639" s="97" t="s">
        <v>4537</v>
      </c>
      <c r="I4639" s="19">
        <v>10</v>
      </c>
      <c r="J4639" s="19" t="s">
        <v>55</v>
      </c>
      <c r="K4639" s="12"/>
      <c r="L4639" s="19" t="s">
        <v>6358</v>
      </c>
      <c r="M4639" s="19" t="s">
        <v>10902</v>
      </c>
      <c r="N4639" s="12" t="s">
        <v>13707</v>
      </c>
      <c r="O4639" s="12">
        <v>584326</v>
      </c>
      <c r="P4639" s="17">
        <v>45462.761111111111</v>
      </c>
      <c r="Q4639" s="32">
        <v>4396728</v>
      </c>
      <c r="R4639" s="32"/>
      <c r="S4639" s="32">
        <v>4396728</v>
      </c>
      <c r="T4639" s="3"/>
      <c r="U4639" s="3"/>
      <c r="V4639" s="17">
        <v>45499</v>
      </c>
      <c r="W4639" s="17">
        <v>45499</v>
      </c>
      <c r="X4639" s="32">
        <v>4396728</v>
      </c>
      <c r="Y4639" s="32"/>
      <c r="Z4639" s="32">
        <v>4396728</v>
      </c>
    </row>
    <row r="4640" spans="1:26" x14ac:dyDescent="0.3">
      <c r="A4640" s="16">
        <v>1</v>
      </c>
      <c r="B4640" s="3" t="s">
        <v>41</v>
      </c>
      <c r="C4640" s="34" t="s">
        <v>4514</v>
      </c>
      <c r="D4640" s="3"/>
      <c r="E4640" s="17">
        <v>45462</v>
      </c>
      <c r="F4640" s="17">
        <v>45462</v>
      </c>
      <c r="G4640" s="17" t="s">
        <v>13969</v>
      </c>
      <c r="H4640" s="97" t="s">
        <v>4537</v>
      </c>
      <c r="I4640" s="19">
        <v>10</v>
      </c>
      <c r="J4640" s="19" t="s">
        <v>55</v>
      </c>
      <c r="K4640" s="12"/>
      <c r="L4640" s="19" t="s">
        <v>6372</v>
      </c>
      <c r="M4640" s="19" t="s">
        <v>10918</v>
      </c>
      <c r="N4640" s="12" t="s">
        <v>13707</v>
      </c>
      <c r="O4640" s="12">
        <v>302128</v>
      </c>
      <c r="P4640" s="17">
        <v>45395.604166666664</v>
      </c>
      <c r="Q4640" s="32">
        <v>13499480</v>
      </c>
      <c r="R4640" s="32"/>
      <c r="S4640" s="32">
        <v>13499480</v>
      </c>
      <c r="T4640" s="3"/>
      <c r="U4640" s="3"/>
      <c r="V4640" s="17">
        <v>45499</v>
      </c>
      <c r="W4640" s="17">
        <v>45499</v>
      </c>
      <c r="X4640" s="32">
        <v>13499480</v>
      </c>
      <c r="Y4640" s="32"/>
      <c r="Z4640" s="32">
        <v>13499480</v>
      </c>
    </row>
    <row r="4641" spans="1:26" x14ac:dyDescent="0.3">
      <c r="A4641" s="16">
        <v>1</v>
      </c>
      <c r="B4641" s="12" t="s">
        <v>40</v>
      </c>
      <c r="C4641" s="34" t="s">
        <v>4482</v>
      </c>
      <c r="D4641" s="3"/>
      <c r="E4641" s="17">
        <v>45457</v>
      </c>
      <c r="F4641" s="17">
        <v>45457</v>
      </c>
      <c r="G4641" s="17" t="s">
        <v>13969</v>
      </c>
      <c r="H4641" s="97" t="s">
        <v>4537</v>
      </c>
      <c r="I4641" s="19">
        <v>10</v>
      </c>
      <c r="J4641" s="19" t="s">
        <v>55</v>
      </c>
      <c r="K4641" s="12"/>
      <c r="L4641" s="19" t="s">
        <v>6400</v>
      </c>
      <c r="M4641" s="19" t="s">
        <v>9126</v>
      </c>
      <c r="N4641" s="12" t="s">
        <v>13707</v>
      </c>
      <c r="O4641" s="12">
        <v>625685</v>
      </c>
      <c r="P4641" s="17">
        <v>45456.621527777781</v>
      </c>
      <c r="Q4641" s="32">
        <v>15649359</v>
      </c>
      <c r="R4641" s="32"/>
      <c r="S4641" s="32">
        <v>15649359</v>
      </c>
      <c r="T4641" s="3"/>
      <c r="U4641" s="3"/>
      <c r="V4641" s="17">
        <v>45499</v>
      </c>
      <c r="W4641" s="17">
        <v>45499</v>
      </c>
      <c r="X4641" s="32">
        <v>14000000</v>
      </c>
      <c r="Y4641" s="32"/>
      <c r="Z4641" s="32">
        <v>14000000</v>
      </c>
    </row>
    <row r="4642" spans="1:26" x14ac:dyDescent="0.3">
      <c r="A4642" s="16">
        <v>1</v>
      </c>
      <c r="B4642" s="12" t="s">
        <v>58</v>
      </c>
      <c r="C4642" s="34" t="s">
        <v>4484</v>
      </c>
      <c r="D4642" s="3"/>
      <c r="E4642" s="17">
        <v>45455</v>
      </c>
      <c r="F4642" s="17">
        <v>45455</v>
      </c>
      <c r="G4642" s="17" t="s">
        <v>13969</v>
      </c>
      <c r="H4642" s="97" t="s">
        <v>4537</v>
      </c>
      <c r="I4642" s="19">
        <v>10</v>
      </c>
      <c r="J4642" s="19" t="s">
        <v>55</v>
      </c>
      <c r="K4642" s="12"/>
      <c r="L4642" s="19" t="s">
        <v>6424</v>
      </c>
      <c r="M4642" s="19" t="s">
        <v>10971</v>
      </c>
      <c r="N4642" s="12" t="s">
        <v>13707</v>
      </c>
      <c r="O4642" s="12">
        <v>463225</v>
      </c>
      <c r="P4642" s="17">
        <v>45387.298611111109</v>
      </c>
      <c r="Q4642" s="32">
        <v>12044920</v>
      </c>
      <c r="R4642" s="32"/>
      <c r="S4642" s="32">
        <v>12044920</v>
      </c>
      <c r="T4642" s="3"/>
      <c r="U4642" s="3"/>
      <c r="V4642" s="17">
        <v>45499</v>
      </c>
      <c r="W4642" s="17">
        <v>45499</v>
      </c>
      <c r="X4642" s="32">
        <v>12044920</v>
      </c>
      <c r="Y4642" s="32"/>
      <c r="Z4642" s="32">
        <v>12044920</v>
      </c>
    </row>
    <row r="4643" spans="1:26" x14ac:dyDescent="0.3">
      <c r="A4643" s="16">
        <v>1</v>
      </c>
      <c r="B4643" s="12" t="s">
        <v>40</v>
      </c>
      <c r="C4643" s="34" t="s">
        <v>4505</v>
      </c>
      <c r="D4643" s="3"/>
      <c r="E4643" s="17">
        <v>45455</v>
      </c>
      <c r="F4643" s="17">
        <v>45455</v>
      </c>
      <c r="G4643" s="17" t="s">
        <v>13969</v>
      </c>
      <c r="H4643" s="97" t="s">
        <v>4537</v>
      </c>
      <c r="I4643" s="19">
        <v>10</v>
      </c>
      <c r="J4643" s="19" t="s">
        <v>55</v>
      </c>
      <c r="K4643" s="12"/>
      <c r="L4643" s="19" t="s">
        <v>6425</v>
      </c>
      <c r="M4643" s="19" t="s">
        <v>10972</v>
      </c>
      <c r="N4643" s="12" t="s">
        <v>13707</v>
      </c>
      <c r="O4643" s="12">
        <v>300018</v>
      </c>
      <c r="P4643" s="17">
        <v>45345.544444444444</v>
      </c>
      <c r="Q4643" s="32">
        <v>13846956</v>
      </c>
      <c r="R4643" s="32"/>
      <c r="S4643" s="32">
        <v>13846956</v>
      </c>
      <c r="T4643" s="3"/>
      <c r="U4643" s="3"/>
      <c r="V4643" s="17">
        <v>45499</v>
      </c>
      <c r="W4643" s="17">
        <v>45499</v>
      </c>
      <c r="X4643" s="32">
        <v>13846956</v>
      </c>
      <c r="Y4643" s="32"/>
      <c r="Z4643" s="32">
        <v>13846956</v>
      </c>
    </row>
    <row r="4644" spans="1:26" x14ac:dyDescent="0.3">
      <c r="A4644" s="16">
        <v>1</v>
      </c>
      <c r="B4644" s="12" t="s">
        <v>40</v>
      </c>
      <c r="C4644" s="34" t="s">
        <v>4492</v>
      </c>
      <c r="D4644" s="3"/>
      <c r="E4644" s="17">
        <v>45455</v>
      </c>
      <c r="F4644" s="17">
        <v>45455</v>
      </c>
      <c r="G4644" s="17" t="s">
        <v>13969</v>
      </c>
      <c r="H4644" s="97" t="s">
        <v>4537</v>
      </c>
      <c r="I4644" s="19">
        <v>10</v>
      </c>
      <c r="J4644" s="19" t="s">
        <v>55</v>
      </c>
      <c r="K4644" s="12"/>
      <c r="L4644" s="19" t="s">
        <v>6429</v>
      </c>
      <c r="M4644" s="19" t="s">
        <v>10978</v>
      </c>
      <c r="N4644" s="12" t="s">
        <v>13707</v>
      </c>
      <c r="O4644" s="12">
        <v>539431</v>
      </c>
      <c r="P4644" s="17">
        <v>45424.875</v>
      </c>
      <c r="Q4644" s="32">
        <v>31031530</v>
      </c>
      <c r="R4644" s="32"/>
      <c r="S4644" s="32">
        <v>31031530</v>
      </c>
      <c r="T4644" s="3"/>
      <c r="U4644" s="3"/>
      <c r="V4644" s="17">
        <v>45499</v>
      </c>
      <c r="W4644" s="17">
        <v>45499</v>
      </c>
      <c r="X4644" s="32">
        <v>14000000</v>
      </c>
      <c r="Y4644" s="32"/>
      <c r="Z4644" s="32">
        <v>14000000</v>
      </c>
    </row>
    <row r="4645" spans="1:26" x14ac:dyDescent="0.3">
      <c r="A4645" s="16">
        <v>1</v>
      </c>
      <c r="B4645" s="3" t="s">
        <v>41</v>
      </c>
      <c r="C4645" s="34" t="s">
        <v>4472</v>
      </c>
      <c r="D4645" s="3"/>
      <c r="E4645" s="17">
        <v>45454</v>
      </c>
      <c r="F4645" s="17">
        <v>45454</v>
      </c>
      <c r="G4645" s="17" t="s">
        <v>13969</v>
      </c>
      <c r="H4645" s="97" t="s">
        <v>4537</v>
      </c>
      <c r="I4645" s="19">
        <v>10</v>
      </c>
      <c r="J4645" s="19" t="s">
        <v>55</v>
      </c>
      <c r="K4645" s="12"/>
      <c r="L4645" s="19" t="s">
        <v>6442</v>
      </c>
      <c r="M4645" s="19" t="s">
        <v>10992</v>
      </c>
      <c r="N4645" s="12" t="s">
        <v>13707</v>
      </c>
      <c r="O4645" s="12">
        <v>390619</v>
      </c>
      <c r="P4645" s="17">
        <v>45430.541666666664</v>
      </c>
      <c r="Q4645" s="32">
        <v>2044867</v>
      </c>
      <c r="R4645" s="32"/>
      <c r="S4645" s="32">
        <v>2044867</v>
      </c>
      <c r="T4645" s="3"/>
      <c r="U4645" s="3"/>
      <c r="V4645" s="17">
        <v>45499</v>
      </c>
      <c r="W4645" s="17">
        <v>45499</v>
      </c>
      <c r="X4645" s="32">
        <v>1652937.18</v>
      </c>
      <c r="Y4645" s="32"/>
      <c r="Z4645" s="32">
        <v>1652937.18</v>
      </c>
    </row>
    <row r="4646" spans="1:26" x14ac:dyDescent="0.3">
      <c r="A4646" s="16">
        <v>1</v>
      </c>
      <c r="B4646" s="3" t="s">
        <v>41</v>
      </c>
      <c r="C4646" s="34" t="s">
        <v>4472</v>
      </c>
      <c r="D4646" s="3"/>
      <c r="E4646" s="17">
        <v>45454</v>
      </c>
      <c r="F4646" s="17">
        <v>45454</v>
      </c>
      <c r="G4646" s="17" t="s">
        <v>13969</v>
      </c>
      <c r="H4646" s="97" t="s">
        <v>4537</v>
      </c>
      <c r="I4646" s="19">
        <v>10</v>
      </c>
      <c r="J4646" s="19" t="s">
        <v>55</v>
      </c>
      <c r="K4646" s="12"/>
      <c r="L4646" s="19" t="s">
        <v>6443</v>
      </c>
      <c r="M4646" s="19" t="s">
        <v>10993</v>
      </c>
      <c r="N4646" s="12" t="s">
        <v>13707</v>
      </c>
      <c r="O4646" s="12">
        <v>643071</v>
      </c>
      <c r="P4646" s="17">
        <v>45413.854166666664</v>
      </c>
      <c r="Q4646" s="32">
        <v>6772330</v>
      </c>
      <c r="R4646" s="32"/>
      <c r="S4646" s="32">
        <v>6772330</v>
      </c>
      <c r="T4646" s="3"/>
      <c r="U4646" s="3"/>
      <c r="V4646" s="17">
        <v>45499</v>
      </c>
      <c r="W4646" s="17">
        <v>45499</v>
      </c>
      <c r="X4646" s="32">
        <v>6772330</v>
      </c>
      <c r="Y4646" s="32"/>
      <c r="Z4646" s="32">
        <v>6772330</v>
      </c>
    </row>
    <row r="4647" spans="1:26" x14ac:dyDescent="0.3">
      <c r="A4647" s="16">
        <v>1</v>
      </c>
      <c r="B4647" s="12" t="s">
        <v>58</v>
      </c>
      <c r="C4647" s="34" t="s">
        <v>4474</v>
      </c>
      <c r="D4647" s="3"/>
      <c r="E4647" s="17">
        <v>45418</v>
      </c>
      <c r="F4647" s="17">
        <v>45418</v>
      </c>
      <c r="G4647" s="17" t="s">
        <v>13969</v>
      </c>
      <c r="H4647" s="97" t="s">
        <v>4537</v>
      </c>
      <c r="I4647" s="19">
        <v>10</v>
      </c>
      <c r="J4647" s="19" t="s">
        <v>55</v>
      </c>
      <c r="K4647" s="12"/>
      <c r="L4647" s="19" t="s">
        <v>6883</v>
      </c>
      <c r="M4647" s="19" t="s">
        <v>11464</v>
      </c>
      <c r="N4647" s="12" t="s">
        <v>13707</v>
      </c>
      <c r="O4647" s="12">
        <v>640645</v>
      </c>
      <c r="P4647" s="17">
        <v>45414</v>
      </c>
      <c r="Q4647" s="32">
        <v>6803960</v>
      </c>
      <c r="R4647" s="32"/>
      <c r="S4647" s="32">
        <v>6803960</v>
      </c>
      <c r="T4647" s="3"/>
      <c r="U4647" s="3"/>
      <c r="V4647" s="17">
        <v>45499</v>
      </c>
      <c r="W4647" s="17">
        <v>45499</v>
      </c>
      <c r="X4647" s="32">
        <v>7203960</v>
      </c>
      <c r="Y4647" s="32"/>
      <c r="Z4647" s="32">
        <v>7203960</v>
      </c>
    </row>
    <row r="4648" spans="1:26" x14ac:dyDescent="0.3">
      <c r="A4648" s="16">
        <v>1</v>
      </c>
      <c r="B4648" s="3" t="s">
        <v>41</v>
      </c>
      <c r="C4648" s="34" t="s">
        <v>4477</v>
      </c>
      <c r="D4648" s="3"/>
      <c r="E4648" s="17">
        <v>45405</v>
      </c>
      <c r="F4648" s="17">
        <v>45405</v>
      </c>
      <c r="G4648" s="17" t="s">
        <v>13969</v>
      </c>
      <c r="H4648" s="97" t="s">
        <v>4537</v>
      </c>
      <c r="I4648" s="19">
        <v>10</v>
      </c>
      <c r="J4648" s="19" t="s">
        <v>55</v>
      </c>
      <c r="K4648" s="12"/>
      <c r="L4648" s="19" t="s">
        <v>5743</v>
      </c>
      <c r="M4648" s="19" t="s">
        <v>11625</v>
      </c>
      <c r="N4648" s="12" t="s">
        <v>13708</v>
      </c>
      <c r="O4648" s="12">
        <v>56962</v>
      </c>
      <c r="P4648" s="17">
        <v>45376.805555555555</v>
      </c>
      <c r="Q4648" s="32">
        <v>4456980</v>
      </c>
      <c r="R4648" s="32"/>
      <c r="S4648" s="32">
        <v>4456980</v>
      </c>
      <c r="T4648" s="3"/>
      <c r="U4648" s="3"/>
      <c r="V4648" s="17">
        <v>45499</v>
      </c>
      <c r="W4648" s="17">
        <v>45499</v>
      </c>
      <c r="X4648" s="32">
        <v>4456980</v>
      </c>
      <c r="Y4648" s="32"/>
      <c r="Z4648" s="32">
        <v>4456980</v>
      </c>
    </row>
    <row r="4649" spans="1:26" x14ac:dyDescent="0.3">
      <c r="A4649" s="16">
        <v>1</v>
      </c>
      <c r="B4649" s="3" t="s">
        <v>76</v>
      </c>
      <c r="C4649" s="34" t="s">
        <v>4518</v>
      </c>
      <c r="D4649" s="3"/>
      <c r="E4649" s="17">
        <v>45342</v>
      </c>
      <c r="F4649" s="17">
        <v>45342</v>
      </c>
      <c r="G4649" s="17" t="s">
        <v>13969</v>
      </c>
      <c r="H4649" s="97" t="s">
        <v>4537</v>
      </c>
      <c r="I4649" s="19">
        <v>10</v>
      </c>
      <c r="J4649" s="19" t="s">
        <v>55</v>
      </c>
      <c r="K4649" s="12"/>
      <c r="L4649" s="19" t="s">
        <v>7722</v>
      </c>
      <c r="M4649" s="19" t="s">
        <v>12351</v>
      </c>
      <c r="N4649" s="12" t="s">
        <v>13707</v>
      </c>
      <c r="O4649" s="12">
        <v>280798</v>
      </c>
      <c r="P4649" s="17">
        <v>45220</v>
      </c>
      <c r="Q4649" s="32">
        <v>19683960</v>
      </c>
      <c r="R4649" s="32"/>
      <c r="S4649" s="32">
        <v>19683960</v>
      </c>
      <c r="T4649" s="3"/>
      <c r="U4649" s="3"/>
      <c r="V4649" s="17">
        <v>45499</v>
      </c>
      <c r="W4649" s="17">
        <v>45499</v>
      </c>
      <c r="X4649" s="32">
        <v>14000000</v>
      </c>
      <c r="Y4649" s="32"/>
      <c r="Z4649" s="32">
        <v>14000000</v>
      </c>
    </row>
    <row r="4650" spans="1:26" x14ac:dyDescent="0.3">
      <c r="A4650" s="16">
        <v>1</v>
      </c>
      <c r="B4650" s="3" t="s">
        <v>41</v>
      </c>
      <c r="C4650" s="34" t="s">
        <v>4477</v>
      </c>
      <c r="D4650" s="3"/>
      <c r="E4650" s="17">
        <v>45485</v>
      </c>
      <c r="F4650" s="17">
        <v>45485</v>
      </c>
      <c r="G4650" s="17" t="s">
        <v>13969</v>
      </c>
      <c r="H4650" s="97" t="s">
        <v>4537</v>
      </c>
      <c r="I4650" s="19">
        <v>10</v>
      </c>
      <c r="J4650" s="19" t="s">
        <v>55</v>
      </c>
      <c r="K4650" s="12"/>
      <c r="L4650" s="19" t="s">
        <v>6090</v>
      </c>
      <c r="M4650" s="19" t="s">
        <v>10620</v>
      </c>
      <c r="N4650" s="12" t="s">
        <v>13707</v>
      </c>
      <c r="O4650" s="12">
        <v>507698</v>
      </c>
      <c r="P4650" s="17">
        <v>45483</v>
      </c>
      <c r="Q4650" s="32">
        <v>1068980</v>
      </c>
      <c r="R4650" s="32"/>
      <c r="S4650" s="32">
        <v>1068980</v>
      </c>
      <c r="T4650" s="3"/>
      <c r="U4650" s="3"/>
      <c r="V4650" s="17">
        <v>45502</v>
      </c>
      <c r="W4650" s="17">
        <v>45502</v>
      </c>
      <c r="X4650" s="32">
        <v>1568980</v>
      </c>
      <c r="Y4650" s="32"/>
      <c r="Z4650" s="32">
        <v>1568980</v>
      </c>
    </row>
    <row r="4651" spans="1:26" x14ac:dyDescent="0.3">
      <c r="A4651" s="16">
        <v>1</v>
      </c>
      <c r="B4651" s="12" t="s">
        <v>58</v>
      </c>
      <c r="C4651" s="34" t="s">
        <v>4489</v>
      </c>
      <c r="D4651" s="3"/>
      <c r="E4651" s="17">
        <v>45485</v>
      </c>
      <c r="F4651" s="17">
        <v>45485</v>
      </c>
      <c r="G4651" s="17" t="s">
        <v>13969</v>
      </c>
      <c r="H4651" s="97" t="s">
        <v>4537</v>
      </c>
      <c r="I4651" s="19">
        <v>10</v>
      </c>
      <c r="J4651" s="19" t="s">
        <v>55</v>
      </c>
      <c r="K4651" s="12"/>
      <c r="L4651" s="19" t="s">
        <v>6091</v>
      </c>
      <c r="M4651" s="19" t="s">
        <v>10621</v>
      </c>
      <c r="N4651" s="12" t="s">
        <v>13707</v>
      </c>
      <c r="O4651" s="12">
        <v>491531</v>
      </c>
      <c r="P4651" s="17">
        <v>45483</v>
      </c>
      <c r="Q4651" s="32">
        <v>22839000</v>
      </c>
      <c r="R4651" s="32"/>
      <c r="S4651" s="32">
        <v>22839000</v>
      </c>
      <c r="T4651" s="3"/>
      <c r="U4651" s="3"/>
      <c r="V4651" s="17">
        <v>45502</v>
      </c>
      <c r="W4651" s="17">
        <v>45502</v>
      </c>
      <c r="X4651" s="32">
        <v>14000000</v>
      </c>
      <c r="Y4651" s="32"/>
      <c r="Z4651" s="32">
        <v>14000000</v>
      </c>
    </row>
    <row r="4652" spans="1:26" x14ac:dyDescent="0.3">
      <c r="A4652" s="16">
        <v>1</v>
      </c>
      <c r="B4652" s="12" t="s">
        <v>40</v>
      </c>
      <c r="C4652" s="34" t="s">
        <v>4480</v>
      </c>
      <c r="D4652" s="3"/>
      <c r="E4652" s="17">
        <v>45485</v>
      </c>
      <c r="F4652" s="17">
        <v>45485</v>
      </c>
      <c r="G4652" s="17" t="s">
        <v>13969</v>
      </c>
      <c r="H4652" s="97" t="s">
        <v>4537</v>
      </c>
      <c r="I4652" s="19">
        <v>10</v>
      </c>
      <c r="J4652" s="19" t="s">
        <v>55</v>
      </c>
      <c r="K4652" s="12"/>
      <c r="L4652" s="19" t="s">
        <v>6092</v>
      </c>
      <c r="M4652" s="19" t="s">
        <v>10622</v>
      </c>
      <c r="N4652" s="12" t="s">
        <v>13707</v>
      </c>
      <c r="O4652" s="12">
        <v>456295</v>
      </c>
      <c r="P4652" s="17">
        <v>45483</v>
      </c>
      <c r="Q4652" s="32">
        <v>4202880</v>
      </c>
      <c r="R4652" s="32"/>
      <c r="S4652" s="32">
        <v>4202880</v>
      </c>
      <c r="T4652" s="3"/>
      <c r="U4652" s="3"/>
      <c r="V4652" s="17">
        <v>45502</v>
      </c>
      <c r="W4652" s="17">
        <v>45502</v>
      </c>
      <c r="X4652" s="32">
        <v>4602880</v>
      </c>
      <c r="Y4652" s="32"/>
      <c r="Z4652" s="32">
        <v>4602880</v>
      </c>
    </row>
    <row r="4653" spans="1:26" x14ac:dyDescent="0.3">
      <c r="A4653" s="16">
        <v>1</v>
      </c>
      <c r="B4653" s="12" t="s">
        <v>58</v>
      </c>
      <c r="C4653" s="34" t="s">
        <v>4493</v>
      </c>
      <c r="D4653" s="3"/>
      <c r="E4653" s="17">
        <v>45485</v>
      </c>
      <c r="F4653" s="17">
        <v>45485</v>
      </c>
      <c r="G4653" s="17" t="s">
        <v>13969</v>
      </c>
      <c r="H4653" s="97" t="s">
        <v>4537</v>
      </c>
      <c r="I4653" s="19">
        <v>10</v>
      </c>
      <c r="J4653" s="19" t="s">
        <v>55</v>
      </c>
      <c r="K4653" s="12"/>
      <c r="L4653" s="19" t="s">
        <v>6096</v>
      </c>
      <c r="M4653" s="19" t="s">
        <v>10626</v>
      </c>
      <c r="N4653" s="12" t="s">
        <v>13707</v>
      </c>
      <c r="O4653" s="12">
        <v>303160</v>
      </c>
      <c r="P4653" s="17">
        <v>45377</v>
      </c>
      <c r="Q4653" s="32">
        <v>6493560</v>
      </c>
      <c r="R4653" s="32"/>
      <c r="S4653" s="32">
        <v>6493560</v>
      </c>
      <c r="T4653" s="3"/>
      <c r="U4653" s="3"/>
      <c r="V4653" s="17">
        <v>45502</v>
      </c>
      <c r="W4653" s="17">
        <v>45502</v>
      </c>
      <c r="X4653" s="32">
        <v>6493560</v>
      </c>
      <c r="Y4653" s="32"/>
      <c r="Z4653" s="32">
        <v>6493560</v>
      </c>
    </row>
    <row r="4654" spans="1:26" x14ac:dyDescent="0.3">
      <c r="A4654" s="16">
        <v>1</v>
      </c>
      <c r="B4654" s="3" t="s">
        <v>41</v>
      </c>
      <c r="C4654" s="34" t="s">
        <v>4477</v>
      </c>
      <c r="D4654" s="3"/>
      <c r="E4654" s="17">
        <v>45484</v>
      </c>
      <c r="F4654" s="17">
        <v>45484</v>
      </c>
      <c r="G4654" s="17" t="s">
        <v>13969</v>
      </c>
      <c r="H4654" s="97" t="s">
        <v>4537</v>
      </c>
      <c r="I4654" s="19">
        <v>10</v>
      </c>
      <c r="J4654" s="19" t="s">
        <v>55</v>
      </c>
      <c r="K4654" s="12"/>
      <c r="L4654" s="19" t="s">
        <v>4635</v>
      </c>
      <c r="M4654" s="19" t="s">
        <v>10630</v>
      </c>
      <c r="N4654" s="12" t="s">
        <v>13707</v>
      </c>
      <c r="O4654" s="12">
        <v>511720</v>
      </c>
      <c r="P4654" s="17">
        <v>45443</v>
      </c>
      <c r="Q4654" s="32">
        <v>13574024</v>
      </c>
      <c r="R4654" s="32"/>
      <c r="S4654" s="32">
        <v>13574024</v>
      </c>
      <c r="T4654" s="3"/>
      <c r="U4654" s="3"/>
      <c r="V4654" s="17">
        <v>45502</v>
      </c>
      <c r="W4654" s="17">
        <v>45502</v>
      </c>
      <c r="X4654" s="32">
        <v>13574024</v>
      </c>
      <c r="Y4654" s="32"/>
      <c r="Z4654" s="32">
        <v>13574024</v>
      </c>
    </row>
    <row r="4655" spans="1:26" x14ac:dyDescent="0.3">
      <c r="A4655" s="16">
        <v>1</v>
      </c>
      <c r="B4655" s="12" t="s">
        <v>40</v>
      </c>
      <c r="C4655" s="34" t="s">
        <v>4483</v>
      </c>
      <c r="D4655" s="3"/>
      <c r="E4655" s="17">
        <v>45471</v>
      </c>
      <c r="F4655" s="17">
        <v>45471</v>
      </c>
      <c r="G4655" s="17" t="s">
        <v>13969</v>
      </c>
      <c r="H4655" s="97" t="s">
        <v>4537</v>
      </c>
      <c r="I4655" s="19">
        <v>10</v>
      </c>
      <c r="J4655" s="19" t="s">
        <v>55</v>
      </c>
      <c r="K4655" s="12"/>
      <c r="L4655" s="19" t="s">
        <v>6248</v>
      </c>
      <c r="M4655" s="19" t="s">
        <v>10792</v>
      </c>
      <c r="N4655" s="12" t="s">
        <v>13707</v>
      </c>
      <c r="O4655" s="12">
        <v>432296</v>
      </c>
      <c r="P4655" s="17">
        <v>45421.416666666664</v>
      </c>
      <c r="Q4655" s="32">
        <v>4660654</v>
      </c>
      <c r="R4655" s="32"/>
      <c r="S4655" s="32">
        <v>4660654</v>
      </c>
      <c r="T4655" s="3"/>
      <c r="U4655" s="3"/>
      <c r="V4655" s="17">
        <v>45502</v>
      </c>
      <c r="W4655" s="17">
        <v>45502</v>
      </c>
      <c r="X4655" s="32">
        <v>4660654</v>
      </c>
      <c r="Y4655" s="32"/>
      <c r="Z4655" s="32">
        <v>4660654</v>
      </c>
    </row>
    <row r="4656" spans="1:26" x14ac:dyDescent="0.3">
      <c r="A4656" s="16">
        <v>1</v>
      </c>
      <c r="B4656" s="3" t="s">
        <v>41</v>
      </c>
      <c r="C4656" s="34" t="s">
        <v>4477</v>
      </c>
      <c r="D4656" s="3"/>
      <c r="E4656" s="17">
        <v>45470</v>
      </c>
      <c r="F4656" s="17">
        <v>45470</v>
      </c>
      <c r="G4656" s="17" t="s">
        <v>13969</v>
      </c>
      <c r="H4656" s="97" t="s">
        <v>4537</v>
      </c>
      <c r="I4656" s="19">
        <v>10</v>
      </c>
      <c r="J4656" s="19" t="s">
        <v>55</v>
      </c>
      <c r="K4656" s="12"/>
      <c r="L4656" s="19" t="s">
        <v>6262</v>
      </c>
      <c r="M4656" s="19" t="s">
        <v>10804</v>
      </c>
      <c r="N4656" s="12" t="s">
        <v>13707</v>
      </c>
      <c r="O4656" s="12">
        <v>394825</v>
      </c>
      <c r="P4656" s="17">
        <v>45429.319444444445</v>
      </c>
      <c r="Q4656" s="32">
        <v>22614895</v>
      </c>
      <c r="R4656" s="32"/>
      <c r="S4656" s="32">
        <v>22614895</v>
      </c>
      <c r="T4656" s="3"/>
      <c r="U4656" s="3"/>
      <c r="V4656" s="17">
        <v>45502</v>
      </c>
      <c r="W4656" s="17">
        <v>45502</v>
      </c>
      <c r="X4656" s="32">
        <v>14000000</v>
      </c>
      <c r="Y4656" s="32"/>
      <c r="Z4656" s="32">
        <v>14000000</v>
      </c>
    </row>
    <row r="4657" spans="1:26" x14ac:dyDescent="0.3">
      <c r="A4657" s="16">
        <v>1</v>
      </c>
      <c r="B4657" s="3" t="s">
        <v>41</v>
      </c>
      <c r="C4657" s="34" t="s">
        <v>4477</v>
      </c>
      <c r="D4657" s="3"/>
      <c r="E4657" s="17">
        <v>45469</v>
      </c>
      <c r="F4657" s="17">
        <v>45469</v>
      </c>
      <c r="G4657" s="17" t="s">
        <v>13969</v>
      </c>
      <c r="H4657" s="97" t="s">
        <v>4537</v>
      </c>
      <c r="I4657" s="19">
        <v>10</v>
      </c>
      <c r="J4657" s="19" t="s">
        <v>55</v>
      </c>
      <c r="K4657" s="12"/>
      <c r="L4657" s="19" t="s">
        <v>6269</v>
      </c>
      <c r="M4657" s="19" t="s">
        <v>10811</v>
      </c>
      <c r="N4657" s="12" t="s">
        <v>13707</v>
      </c>
      <c r="O4657" s="12">
        <v>383934</v>
      </c>
      <c r="P4657" s="17">
        <v>45439.154166666667</v>
      </c>
      <c r="Q4657" s="32">
        <v>21367740</v>
      </c>
      <c r="R4657" s="32"/>
      <c r="S4657" s="32">
        <v>21367740</v>
      </c>
      <c r="T4657" s="3"/>
      <c r="U4657" s="3"/>
      <c r="V4657" s="17">
        <v>45502</v>
      </c>
      <c r="W4657" s="17">
        <v>45502</v>
      </c>
      <c r="X4657" s="32">
        <v>11201583.32</v>
      </c>
      <c r="Y4657" s="32"/>
      <c r="Z4657" s="32">
        <v>11201583.32</v>
      </c>
    </row>
    <row r="4658" spans="1:26" x14ac:dyDescent="0.3">
      <c r="A4658" s="16">
        <v>1</v>
      </c>
      <c r="B4658" s="12" t="s">
        <v>40</v>
      </c>
      <c r="C4658" s="34" t="s">
        <v>4487</v>
      </c>
      <c r="D4658" s="3"/>
      <c r="E4658" s="17">
        <v>45469</v>
      </c>
      <c r="F4658" s="17">
        <v>45469</v>
      </c>
      <c r="G4658" s="17" t="s">
        <v>13969</v>
      </c>
      <c r="H4658" s="97" t="s">
        <v>4537</v>
      </c>
      <c r="I4658" s="19">
        <v>10</v>
      </c>
      <c r="J4658" s="19" t="s">
        <v>55</v>
      </c>
      <c r="K4658" s="12"/>
      <c r="L4658" s="19" t="s">
        <v>6294</v>
      </c>
      <c r="M4658" s="19" t="s">
        <v>9403</v>
      </c>
      <c r="N4658" s="12" t="s">
        <v>13707</v>
      </c>
      <c r="O4658" s="12">
        <v>253514</v>
      </c>
      <c r="P4658" s="17">
        <v>45324</v>
      </c>
      <c r="Q4658" s="32">
        <v>5616100</v>
      </c>
      <c r="R4658" s="32"/>
      <c r="S4658" s="32">
        <v>5616100</v>
      </c>
      <c r="T4658" s="3"/>
      <c r="U4658" s="3"/>
      <c r="V4658" s="17">
        <v>45502</v>
      </c>
      <c r="W4658" s="17">
        <v>45502</v>
      </c>
      <c r="X4658" s="32">
        <v>5616100</v>
      </c>
      <c r="Y4658" s="32"/>
      <c r="Z4658" s="32">
        <v>5616100</v>
      </c>
    </row>
    <row r="4659" spans="1:26" x14ac:dyDescent="0.3">
      <c r="A4659" s="16">
        <v>1</v>
      </c>
      <c r="B4659" s="3" t="s">
        <v>41</v>
      </c>
      <c r="C4659" s="34" t="s">
        <v>4514</v>
      </c>
      <c r="D4659" s="3"/>
      <c r="E4659" s="17">
        <v>45469</v>
      </c>
      <c r="F4659" s="17">
        <v>45469</v>
      </c>
      <c r="G4659" s="17" t="s">
        <v>13969</v>
      </c>
      <c r="H4659" s="97" t="s">
        <v>4537</v>
      </c>
      <c r="I4659" s="19">
        <v>10</v>
      </c>
      <c r="J4659" s="19" t="s">
        <v>55</v>
      </c>
      <c r="K4659" s="12"/>
      <c r="L4659" s="19" t="s">
        <v>6296</v>
      </c>
      <c r="M4659" s="19" t="s">
        <v>6149</v>
      </c>
      <c r="N4659" s="12" t="s">
        <v>13707</v>
      </c>
      <c r="O4659" s="12">
        <v>280056</v>
      </c>
      <c r="P4659" s="17">
        <v>45323.5</v>
      </c>
      <c r="Q4659" s="32">
        <v>11196023</v>
      </c>
      <c r="R4659" s="32"/>
      <c r="S4659" s="32">
        <v>11196023</v>
      </c>
      <c r="T4659" s="3"/>
      <c r="U4659" s="3"/>
      <c r="V4659" s="17">
        <v>45502</v>
      </c>
      <c r="W4659" s="17">
        <v>45502</v>
      </c>
      <c r="X4659" s="32">
        <v>11196023</v>
      </c>
      <c r="Y4659" s="32"/>
      <c r="Z4659" s="32">
        <v>11196023</v>
      </c>
    </row>
    <row r="4660" spans="1:26" x14ac:dyDescent="0.3">
      <c r="A4660" s="16">
        <v>1</v>
      </c>
      <c r="B4660" s="3" t="s">
        <v>41</v>
      </c>
      <c r="C4660" s="34" t="s">
        <v>4475</v>
      </c>
      <c r="D4660" s="3"/>
      <c r="E4660" s="17">
        <v>45467</v>
      </c>
      <c r="F4660" s="17">
        <v>45467</v>
      </c>
      <c r="G4660" s="17" t="s">
        <v>13969</v>
      </c>
      <c r="H4660" s="97" t="s">
        <v>4537</v>
      </c>
      <c r="I4660" s="19">
        <v>10</v>
      </c>
      <c r="J4660" s="19" t="s">
        <v>55</v>
      </c>
      <c r="K4660" s="12"/>
      <c r="L4660" s="19" t="s">
        <v>6301</v>
      </c>
      <c r="M4660" s="19" t="s">
        <v>10844</v>
      </c>
      <c r="N4660" s="12" t="s">
        <v>13707</v>
      </c>
      <c r="O4660" s="12">
        <v>671841</v>
      </c>
      <c r="P4660" s="17">
        <v>45433.6875</v>
      </c>
      <c r="Q4660" s="32">
        <v>2957472</v>
      </c>
      <c r="R4660" s="32"/>
      <c r="S4660" s="32">
        <v>2957472</v>
      </c>
      <c r="T4660" s="3"/>
      <c r="U4660" s="3"/>
      <c r="V4660" s="17">
        <v>45502</v>
      </c>
      <c r="W4660" s="17">
        <v>45502</v>
      </c>
      <c r="X4660" s="32">
        <v>2957472</v>
      </c>
      <c r="Y4660" s="32"/>
      <c r="Z4660" s="32">
        <v>2957472</v>
      </c>
    </row>
    <row r="4661" spans="1:26" x14ac:dyDescent="0.3">
      <c r="A4661" s="16">
        <v>1</v>
      </c>
      <c r="B4661" s="3" t="s">
        <v>41</v>
      </c>
      <c r="C4661" s="34" t="s">
        <v>4477</v>
      </c>
      <c r="D4661" s="3"/>
      <c r="E4661" s="17">
        <v>45467</v>
      </c>
      <c r="F4661" s="17">
        <v>45467</v>
      </c>
      <c r="G4661" s="17" t="s">
        <v>13969</v>
      </c>
      <c r="H4661" s="97" t="s">
        <v>4537</v>
      </c>
      <c r="I4661" s="19">
        <v>10</v>
      </c>
      <c r="J4661" s="19" t="s">
        <v>55</v>
      </c>
      <c r="K4661" s="12"/>
      <c r="L4661" s="19" t="s">
        <v>6303</v>
      </c>
      <c r="M4661" s="19" t="s">
        <v>4738</v>
      </c>
      <c r="N4661" s="12" t="s">
        <v>13707</v>
      </c>
      <c r="O4661" s="12">
        <v>592225</v>
      </c>
      <c r="P4661" s="17">
        <v>45425</v>
      </c>
      <c r="Q4661" s="32">
        <v>29855295</v>
      </c>
      <c r="R4661" s="32"/>
      <c r="S4661" s="32">
        <v>29855295</v>
      </c>
      <c r="T4661" s="3"/>
      <c r="U4661" s="3"/>
      <c r="V4661" s="17">
        <v>45502</v>
      </c>
      <c r="W4661" s="17">
        <v>45502</v>
      </c>
      <c r="X4661" s="32">
        <v>14000000</v>
      </c>
      <c r="Y4661" s="32"/>
      <c r="Z4661" s="32">
        <v>14000000</v>
      </c>
    </row>
    <row r="4662" spans="1:26" x14ac:dyDescent="0.3">
      <c r="A4662" s="16">
        <v>1</v>
      </c>
      <c r="B4662" s="12" t="s">
        <v>58</v>
      </c>
      <c r="C4662" s="34" t="s">
        <v>4479</v>
      </c>
      <c r="D4662" s="3"/>
      <c r="E4662" s="17">
        <v>45467</v>
      </c>
      <c r="F4662" s="17">
        <v>45467</v>
      </c>
      <c r="G4662" s="17" t="s">
        <v>13969</v>
      </c>
      <c r="H4662" s="97" t="s">
        <v>4537</v>
      </c>
      <c r="I4662" s="19">
        <v>10</v>
      </c>
      <c r="J4662" s="19" t="s">
        <v>55</v>
      </c>
      <c r="K4662" s="12"/>
      <c r="L4662" s="19" t="s">
        <v>6308</v>
      </c>
      <c r="M4662" s="19" t="s">
        <v>10850</v>
      </c>
      <c r="N4662" s="12" t="s">
        <v>13707</v>
      </c>
      <c r="O4662" s="12">
        <v>419561</v>
      </c>
      <c r="P4662" s="17">
        <v>45394.722222222219</v>
      </c>
      <c r="Q4662" s="32">
        <v>104940727</v>
      </c>
      <c r="R4662" s="32"/>
      <c r="S4662" s="32">
        <v>104940727</v>
      </c>
      <c r="T4662" s="3"/>
      <c r="U4662" s="3"/>
      <c r="V4662" s="17">
        <v>45502</v>
      </c>
      <c r="W4662" s="17">
        <v>45502</v>
      </c>
      <c r="X4662" s="32">
        <v>14000000</v>
      </c>
      <c r="Y4662" s="32"/>
      <c r="Z4662" s="32">
        <v>14000000</v>
      </c>
    </row>
    <row r="4663" spans="1:26" x14ac:dyDescent="0.3">
      <c r="A4663" s="16">
        <v>1</v>
      </c>
      <c r="B4663" s="3" t="s">
        <v>41</v>
      </c>
      <c r="C4663" s="34" t="s">
        <v>4477</v>
      </c>
      <c r="D4663" s="3"/>
      <c r="E4663" s="17">
        <v>45467</v>
      </c>
      <c r="F4663" s="17">
        <v>45467</v>
      </c>
      <c r="G4663" s="17" t="s">
        <v>13969</v>
      </c>
      <c r="H4663" s="97" t="s">
        <v>4537</v>
      </c>
      <c r="I4663" s="19">
        <v>10</v>
      </c>
      <c r="J4663" s="19" t="s">
        <v>55</v>
      </c>
      <c r="K4663" s="12"/>
      <c r="L4663" s="19" t="s">
        <v>6309</v>
      </c>
      <c r="M4663" s="19" t="s">
        <v>10851</v>
      </c>
      <c r="N4663" s="12" t="s">
        <v>13707</v>
      </c>
      <c r="O4663" s="12">
        <v>698290</v>
      </c>
      <c r="P4663" s="17">
        <v>45466.371527777781</v>
      </c>
      <c r="Q4663" s="32">
        <v>8057472</v>
      </c>
      <c r="R4663" s="32"/>
      <c r="S4663" s="32">
        <v>8057472</v>
      </c>
      <c r="T4663" s="3"/>
      <c r="U4663" s="3"/>
      <c r="V4663" s="17">
        <v>45502</v>
      </c>
      <c r="W4663" s="17">
        <v>45502</v>
      </c>
      <c r="X4663" s="32">
        <v>8057472</v>
      </c>
      <c r="Y4663" s="32"/>
      <c r="Z4663" s="32">
        <v>8057472</v>
      </c>
    </row>
    <row r="4664" spans="1:26" x14ac:dyDescent="0.3">
      <c r="A4664" s="16">
        <v>1</v>
      </c>
      <c r="B4664" s="3" t="s">
        <v>41</v>
      </c>
      <c r="C4664" s="34" t="s">
        <v>4477</v>
      </c>
      <c r="D4664" s="3"/>
      <c r="E4664" s="17">
        <v>45464</v>
      </c>
      <c r="F4664" s="17">
        <v>45464</v>
      </c>
      <c r="G4664" s="17" t="s">
        <v>13969</v>
      </c>
      <c r="H4664" s="97" t="s">
        <v>4537</v>
      </c>
      <c r="I4664" s="19">
        <v>10</v>
      </c>
      <c r="J4664" s="19" t="s">
        <v>55</v>
      </c>
      <c r="K4664" s="12"/>
      <c r="L4664" s="19" t="s">
        <v>6318</v>
      </c>
      <c r="M4664" s="19" t="s">
        <v>10861</v>
      </c>
      <c r="N4664" s="12" t="s">
        <v>13707</v>
      </c>
      <c r="O4664" s="12">
        <v>482696</v>
      </c>
      <c r="P4664" s="17">
        <v>45463.670138888891</v>
      </c>
      <c r="Q4664" s="32">
        <v>5013920</v>
      </c>
      <c r="R4664" s="32"/>
      <c r="S4664" s="32">
        <v>5013920</v>
      </c>
      <c r="T4664" s="3"/>
      <c r="U4664" s="3"/>
      <c r="V4664" s="17">
        <v>45502</v>
      </c>
      <c r="W4664" s="17">
        <v>45502</v>
      </c>
      <c r="X4664" s="32">
        <v>5013920</v>
      </c>
      <c r="Y4664" s="32"/>
      <c r="Z4664" s="32">
        <v>5013920</v>
      </c>
    </row>
    <row r="4665" spans="1:26" x14ac:dyDescent="0.3">
      <c r="A4665" s="16">
        <v>1</v>
      </c>
      <c r="B4665" s="3" t="s">
        <v>41</v>
      </c>
      <c r="C4665" s="34" t="s">
        <v>4477</v>
      </c>
      <c r="D4665" s="3"/>
      <c r="E4665" s="17">
        <v>45464</v>
      </c>
      <c r="F4665" s="17">
        <v>45464</v>
      </c>
      <c r="G4665" s="17" t="s">
        <v>13969</v>
      </c>
      <c r="H4665" s="97" t="s">
        <v>4537</v>
      </c>
      <c r="I4665" s="19">
        <v>10</v>
      </c>
      <c r="J4665" s="19" t="s">
        <v>55</v>
      </c>
      <c r="K4665" s="12"/>
      <c r="L4665" s="19" t="s">
        <v>6321</v>
      </c>
      <c r="M4665" s="19" t="s">
        <v>10864</v>
      </c>
      <c r="N4665" s="12" t="s">
        <v>13707</v>
      </c>
      <c r="O4665" s="12">
        <v>404156</v>
      </c>
      <c r="P4665" s="17">
        <v>45463.708333333336</v>
      </c>
      <c r="Q4665" s="32">
        <v>2734960</v>
      </c>
      <c r="R4665" s="32"/>
      <c r="S4665" s="32">
        <v>2734960</v>
      </c>
      <c r="T4665" s="3"/>
      <c r="U4665" s="3"/>
      <c r="V4665" s="17">
        <v>45502</v>
      </c>
      <c r="W4665" s="17">
        <v>45502</v>
      </c>
      <c r="X4665" s="32">
        <v>2734960</v>
      </c>
      <c r="Y4665" s="32"/>
      <c r="Z4665" s="32">
        <v>2734960</v>
      </c>
    </row>
    <row r="4666" spans="1:26" x14ac:dyDescent="0.3">
      <c r="A4666" s="16">
        <v>1</v>
      </c>
      <c r="B4666" s="12" t="s">
        <v>40</v>
      </c>
      <c r="C4666" s="34" t="s">
        <v>4487</v>
      </c>
      <c r="D4666" s="3"/>
      <c r="E4666" s="17">
        <v>45463</v>
      </c>
      <c r="F4666" s="17">
        <v>45463</v>
      </c>
      <c r="G4666" s="17" t="s">
        <v>13969</v>
      </c>
      <c r="H4666" s="97" t="s">
        <v>4537</v>
      </c>
      <c r="I4666" s="19">
        <v>10</v>
      </c>
      <c r="J4666" s="19" t="s">
        <v>55</v>
      </c>
      <c r="K4666" s="12"/>
      <c r="L4666" s="19" t="s">
        <v>6347</v>
      </c>
      <c r="M4666" s="19" t="s">
        <v>10891</v>
      </c>
      <c r="N4666" s="12" t="s">
        <v>13707</v>
      </c>
      <c r="O4666" s="12">
        <v>169903</v>
      </c>
      <c r="P4666" s="17">
        <v>45303.649305555555</v>
      </c>
      <c r="Q4666" s="32">
        <v>6142675</v>
      </c>
      <c r="R4666" s="32"/>
      <c r="S4666" s="32">
        <v>6142675</v>
      </c>
      <c r="T4666" s="3"/>
      <c r="U4666" s="3"/>
      <c r="V4666" s="17">
        <v>45502</v>
      </c>
      <c r="W4666" s="17">
        <v>45502</v>
      </c>
      <c r="X4666" s="32">
        <v>1732093.3</v>
      </c>
      <c r="Y4666" s="32"/>
      <c r="Z4666" s="32">
        <v>1732093.3</v>
      </c>
    </row>
    <row r="4667" spans="1:26" x14ac:dyDescent="0.3">
      <c r="A4667" s="16">
        <v>1</v>
      </c>
      <c r="B4667" s="12" t="s">
        <v>40</v>
      </c>
      <c r="C4667" s="34" t="s">
        <v>4482</v>
      </c>
      <c r="D4667" s="3"/>
      <c r="E4667" s="17">
        <v>45463</v>
      </c>
      <c r="F4667" s="17">
        <v>45463</v>
      </c>
      <c r="G4667" s="17" t="s">
        <v>13969</v>
      </c>
      <c r="H4667" s="97" t="s">
        <v>4537</v>
      </c>
      <c r="I4667" s="19">
        <v>10</v>
      </c>
      <c r="J4667" s="19" t="s">
        <v>55</v>
      </c>
      <c r="K4667" s="12"/>
      <c r="L4667" s="19" t="s">
        <v>6352</v>
      </c>
      <c r="M4667" s="19" t="s">
        <v>10896</v>
      </c>
      <c r="N4667" s="12" t="s">
        <v>13707</v>
      </c>
      <c r="O4667" s="12">
        <v>649022</v>
      </c>
      <c r="P4667" s="17">
        <v>45456.927083333336</v>
      </c>
      <c r="Q4667" s="32">
        <v>12879610</v>
      </c>
      <c r="R4667" s="32"/>
      <c r="S4667" s="32">
        <v>12879610</v>
      </c>
      <c r="T4667" s="3"/>
      <c r="U4667" s="3"/>
      <c r="V4667" s="17">
        <v>45502</v>
      </c>
      <c r="W4667" s="17">
        <v>45502</v>
      </c>
      <c r="X4667" s="32">
        <v>12879610</v>
      </c>
      <c r="Y4667" s="32"/>
      <c r="Z4667" s="32">
        <v>12879610</v>
      </c>
    </row>
    <row r="4668" spans="1:26" x14ac:dyDescent="0.3">
      <c r="A4668" s="16">
        <v>1</v>
      </c>
      <c r="B4668" s="3" t="s">
        <v>41</v>
      </c>
      <c r="C4668" s="34" t="s">
        <v>4477</v>
      </c>
      <c r="D4668" s="3"/>
      <c r="E4668" s="17">
        <v>45463</v>
      </c>
      <c r="F4668" s="17">
        <v>45463</v>
      </c>
      <c r="G4668" s="17" t="s">
        <v>13969</v>
      </c>
      <c r="H4668" s="97" t="s">
        <v>4537</v>
      </c>
      <c r="I4668" s="19">
        <v>10</v>
      </c>
      <c r="J4668" s="19" t="s">
        <v>55</v>
      </c>
      <c r="K4668" s="12"/>
      <c r="L4668" s="19" t="s">
        <v>6353</v>
      </c>
      <c r="M4668" s="19" t="s">
        <v>10897</v>
      </c>
      <c r="N4668" s="12" t="s">
        <v>13707</v>
      </c>
      <c r="O4668" s="12">
        <v>553877</v>
      </c>
      <c r="P4668" s="17">
        <v>45458.527777777781</v>
      </c>
      <c r="Q4668" s="32">
        <v>10177854</v>
      </c>
      <c r="R4668" s="32"/>
      <c r="S4668" s="32">
        <v>10177854</v>
      </c>
      <c r="T4668" s="3"/>
      <c r="U4668" s="3"/>
      <c r="V4668" s="17">
        <v>45502</v>
      </c>
      <c r="W4668" s="17">
        <v>45502</v>
      </c>
      <c r="X4668" s="32">
        <v>8427854</v>
      </c>
      <c r="Y4668" s="32"/>
      <c r="Z4668" s="32">
        <v>8427854</v>
      </c>
    </row>
    <row r="4669" spans="1:26" x14ac:dyDescent="0.3">
      <c r="A4669" s="16">
        <v>1</v>
      </c>
      <c r="B4669" s="3" t="s">
        <v>41</v>
      </c>
      <c r="C4669" s="34" t="s">
        <v>4475</v>
      </c>
      <c r="D4669" s="3"/>
      <c r="E4669" s="17">
        <v>45463</v>
      </c>
      <c r="F4669" s="17">
        <v>45463</v>
      </c>
      <c r="G4669" s="17" t="s">
        <v>13969</v>
      </c>
      <c r="H4669" s="97" t="s">
        <v>4537</v>
      </c>
      <c r="I4669" s="19">
        <v>10</v>
      </c>
      <c r="J4669" s="19" t="s">
        <v>55</v>
      </c>
      <c r="K4669" s="12"/>
      <c r="L4669" s="19" t="s">
        <v>6359</v>
      </c>
      <c r="M4669" s="19" t="s">
        <v>10903</v>
      </c>
      <c r="N4669" s="12" t="s">
        <v>13708</v>
      </c>
      <c r="O4669" s="12">
        <v>65312</v>
      </c>
      <c r="P4669" s="17">
        <v>45460.704861111109</v>
      </c>
      <c r="Q4669" s="32">
        <v>12237270</v>
      </c>
      <c r="R4669" s="32"/>
      <c r="S4669" s="32">
        <v>12237270</v>
      </c>
      <c r="T4669" s="3"/>
      <c r="U4669" s="3"/>
      <c r="V4669" s="17">
        <v>45502</v>
      </c>
      <c r="W4669" s="17">
        <v>45502</v>
      </c>
      <c r="X4669" s="32">
        <v>10237270</v>
      </c>
      <c r="Y4669" s="32"/>
      <c r="Z4669" s="32">
        <v>10237270</v>
      </c>
    </row>
    <row r="4670" spans="1:26" x14ac:dyDescent="0.3">
      <c r="A4670" s="16">
        <v>1</v>
      </c>
      <c r="B4670" s="12" t="s">
        <v>40</v>
      </c>
      <c r="C4670" s="34" t="s">
        <v>4482</v>
      </c>
      <c r="D4670" s="3"/>
      <c r="E4670" s="17">
        <v>45457</v>
      </c>
      <c r="F4670" s="17">
        <v>45457</v>
      </c>
      <c r="G4670" s="17" t="s">
        <v>13969</v>
      </c>
      <c r="H4670" s="97" t="s">
        <v>4537</v>
      </c>
      <c r="I4670" s="19">
        <v>10</v>
      </c>
      <c r="J4670" s="19" t="s">
        <v>55</v>
      </c>
      <c r="K4670" s="12"/>
      <c r="L4670" s="19" t="s">
        <v>6386</v>
      </c>
      <c r="M4670" s="19" t="s">
        <v>10932</v>
      </c>
      <c r="N4670" s="12" t="s">
        <v>13708</v>
      </c>
      <c r="O4670" s="12">
        <v>86425</v>
      </c>
      <c r="P4670" s="17">
        <v>45456.784722222219</v>
      </c>
      <c r="Q4670" s="32">
        <v>17616480</v>
      </c>
      <c r="R4670" s="32"/>
      <c r="S4670" s="32">
        <v>17616480</v>
      </c>
      <c r="T4670" s="3"/>
      <c r="U4670" s="3"/>
      <c r="V4670" s="17">
        <v>45502</v>
      </c>
      <c r="W4670" s="17">
        <v>45502</v>
      </c>
      <c r="X4670" s="32">
        <v>14000000</v>
      </c>
      <c r="Y4670" s="32"/>
      <c r="Z4670" s="32">
        <v>14000000</v>
      </c>
    </row>
    <row r="4671" spans="1:26" x14ac:dyDescent="0.3">
      <c r="A4671" s="16">
        <v>1</v>
      </c>
      <c r="B4671" s="3" t="s">
        <v>86</v>
      </c>
      <c r="C4671" s="34" t="s">
        <v>4499</v>
      </c>
      <c r="D4671" s="3"/>
      <c r="E4671" s="17">
        <v>45457</v>
      </c>
      <c r="F4671" s="17">
        <v>45457</v>
      </c>
      <c r="G4671" s="17" t="s">
        <v>13969</v>
      </c>
      <c r="H4671" s="97" t="s">
        <v>4537</v>
      </c>
      <c r="I4671" s="19">
        <v>10</v>
      </c>
      <c r="J4671" s="19" t="s">
        <v>55</v>
      </c>
      <c r="K4671" s="12"/>
      <c r="L4671" s="19" t="s">
        <v>6391</v>
      </c>
      <c r="M4671" s="19" t="s">
        <v>10937</v>
      </c>
      <c r="N4671" s="12" t="s">
        <v>13708</v>
      </c>
      <c r="O4671" s="12">
        <v>32345</v>
      </c>
      <c r="P4671" s="17">
        <v>45409.583333333336</v>
      </c>
      <c r="Q4671" s="32">
        <v>15166000</v>
      </c>
      <c r="R4671" s="32"/>
      <c r="S4671" s="32">
        <v>15166000</v>
      </c>
      <c r="T4671" s="3"/>
      <c r="U4671" s="3"/>
      <c r="V4671" s="17">
        <v>45502</v>
      </c>
      <c r="W4671" s="17">
        <v>45502</v>
      </c>
      <c r="X4671" s="32">
        <v>14000000</v>
      </c>
      <c r="Y4671" s="32"/>
      <c r="Z4671" s="32">
        <v>14000000</v>
      </c>
    </row>
    <row r="4672" spans="1:26" x14ac:dyDescent="0.3">
      <c r="A4672" s="16">
        <v>1</v>
      </c>
      <c r="B4672" s="12" t="s">
        <v>58</v>
      </c>
      <c r="C4672" s="34" t="s">
        <v>4501</v>
      </c>
      <c r="D4672" s="3"/>
      <c r="E4672" s="17">
        <v>45457</v>
      </c>
      <c r="F4672" s="17">
        <v>45457</v>
      </c>
      <c r="G4672" s="17" t="s">
        <v>13969</v>
      </c>
      <c r="H4672" s="97" t="s">
        <v>4537</v>
      </c>
      <c r="I4672" s="19">
        <v>10</v>
      </c>
      <c r="J4672" s="19" t="s">
        <v>55</v>
      </c>
      <c r="K4672" s="12"/>
      <c r="L4672" s="19" t="s">
        <v>6396</v>
      </c>
      <c r="M4672" s="19" t="s">
        <v>10942</v>
      </c>
      <c r="N4672" s="12" t="s">
        <v>13707</v>
      </c>
      <c r="O4672" s="12">
        <v>478556</v>
      </c>
      <c r="P4672" s="17">
        <v>45279</v>
      </c>
      <c r="Q4672" s="32">
        <v>3380000</v>
      </c>
      <c r="R4672" s="32"/>
      <c r="S4672" s="32">
        <v>3380000</v>
      </c>
      <c r="T4672" s="3"/>
      <c r="U4672" s="3"/>
      <c r="V4672" s="17">
        <v>45502</v>
      </c>
      <c r="W4672" s="17">
        <v>45502</v>
      </c>
      <c r="X4672" s="32">
        <v>3380000</v>
      </c>
      <c r="Y4672" s="32"/>
      <c r="Z4672" s="32">
        <v>3380000</v>
      </c>
    </row>
    <row r="4673" spans="1:26" x14ac:dyDescent="0.3">
      <c r="A4673" s="16">
        <v>1</v>
      </c>
      <c r="B4673" s="3" t="s">
        <v>41</v>
      </c>
      <c r="C4673" s="34" t="s">
        <v>4477</v>
      </c>
      <c r="D4673" s="3"/>
      <c r="E4673" s="17">
        <v>45457</v>
      </c>
      <c r="F4673" s="17">
        <v>45457</v>
      </c>
      <c r="G4673" s="17" t="s">
        <v>13969</v>
      </c>
      <c r="H4673" s="97" t="s">
        <v>4537</v>
      </c>
      <c r="I4673" s="19">
        <v>10</v>
      </c>
      <c r="J4673" s="19" t="s">
        <v>55</v>
      </c>
      <c r="K4673" s="12"/>
      <c r="L4673" s="19" t="s">
        <v>6399</v>
      </c>
      <c r="M4673" s="19" t="s">
        <v>10945</v>
      </c>
      <c r="N4673" s="12" t="s">
        <v>13707</v>
      </c>
      <c r="O4673" s="12">
        <v>494357</v>
      </c>
      <c r="P4673" s="17">
        <v>45411.791666666664</v>
      </c>
      <c r="Q4673" s="32">
        <v>8451586</v>
      </c>
      <c r="R4673" s="32"/>
      <c r="S4673" s="32">
        <v>8451586</v>
      </c>
      <c r="T4673" s="3"/>
      <c r="U4673" s="3"/>
      <c r="V4673" s="17">
        <v>45502</v>
      </c>
      <c r="W4673" s="17">
        <v>45502</v>
      </c>
      <c r="X4673" s="32">
        <v>8451586</v>
      </c>
      <c r="Y4673" s="32"/>
      <c r="Z4673" s="32">
        <v>8451586</v>
      </c>
    </row>
    <row r="4674" spans="1:26" x14ac:dyDescent="0.3">
      <c r="A4674" s="16">
        <v>1</v>
      </c>
      <c r="B4674" s="12" t="s">
        <v>40</v>
      </c>
      <c r="C4674" s="34" t="s">
        <v>4480</v>
      </c>
      <c r="D4674" s="3"/>
      <c r="E4674" s="17">
        <v>45457</v>
      </c>
      <c r="F4674" s="17">
        <v>45457</v>
      </c>
      <c r="G4674" s="17" t="s">
        <v>13969</v>
      </c>
      <c r="H4674" s="97" t="s">
        <v>4537</v>
      </c>
      <c r="I4674" s="19">
        <v>10</v>
      </c>
      <c r="J4674" s="19" t="s">
        <v>55</v>
      </c>
      <c r="K4674" s="12"/>
      <c r="L4674" s="19" t="s">
        <v>6405</v>
      </c>
      <c r="M4674" s="19" t="s">
        <v>10950</v>
      </c>
      <c r="N4674" s="12" t="s">
        <v>13707</v>
      </c>
      <c r="O4674" s="12">
        <v>323690</v>
      </c>
      <c r="P4674" s="17">
        <v>45330.333333333336</v>
      </c>
      <c r="Q4674" s="32">
        <v>33648708.25</v>
      </c>
      <c r="R4674" s="32"/>
      <c r="S4674" s="32">
        <v>33648708.25</v>
      </c>
      <c r="T4674" s="3"/>
      <c r="U4674" s="3"/>
      <c r="V4674" s="17">
        <v>45502</v>
      </c>
      <c r="W4674" s="17">
        <v>45502</v>
      </c>
      <c r="X4674" s="32">
        <v>14000000</v>
      </c>
      <c r="Y4674" s="32"/>
      <c r="Z4674" s="32">
        <v>14000000</v>
      </c>
    </row>
    <row r="4675" spans="1:26" x14ac:dyDescent="0.3">
      <c r="A4675" s="16">
        <v>1</v>
      </c>
      <c r="B4675" s="12" t="s">
        <v>58</v>
      </c>
      <c r="C4675" s="34" t="s">
        <v>4489</v>
      </c>
      <c r="D4675" s="3"/>
      <c r="E4675" s="17">
        <v>45456</v>
      </c>
      <c r="F4675" s="17">
        <v>45456</v>
      </c>
      <c r="G4675" s="17" t="s">
        <v>13969</v>
      </c>
      <c r="H4675" s="97" t="s">
        <v>4537</v>
      </c>
      <c r="I4675" s="19">
        <v>10</v>
      </c>
      <c r="J4675" s="19" t="s">
        <v>55</v>
      </c>
      <c r="K4675" s="12"/>
      <c r="L4675" s="19" t="s">
        <v>6415</v>
      </c>
      <c r="M4675" s="19" t="s">
        <v>10962</v>
      </c>
      <c r="N4675" s="12" t="s">
        <v>13708</v>
      </c>
      <c r="O4675" s="12">
        <v>39431</v>
      </c>
      <c r="P4675" s="17">
        <v>45444.729166666664</v>
      </c>
      <c r="Q4675" s="32">
        <v>10467526</v>
      </c>
      <c r="R4675" s="32"/>
      <c r="S4675" s="32">
        <v>10467526</v>
      </c>
      <c r="T4675" s="3"/>
      <c r="U4675" s="3"/>
      <c r="V4675" s="17">
        <v>45502</v>
      </c>
      <c r="W4675" s="17">
        <v>45502</v>
      </c>
      <c r="X4675" s="32">
        <v>10467526</v>
      </c>
      <c r="Y4675" s="32"/>
      <c r="Z4675" s="32">
        <v>10467526</v>
      </c>
    </row>
    <row r="4676" spans="1:26" x14ac:dyDescent="0.3">
      <c r="A4676" s="16">
        <v>1</v>
      </c>
      <c r="B4676" s="12" t="s">
        <v>40</v>
      </c>
      <c r="C4676" s="34" t="s">
        <v>4480</v>
      </c>
      <c r="D4676" s="3"/>
      <c r="E4676" s="17">
        <v>45455</v>
      </c>
      <c r="F4676" s="17">
        <v>45455</v>
      </c>
      <c r="G4676" s="17" t="s">
        <v>13969</v>
      </c>
      <c r="H4676" s="97" t="s">
        <v>4537</v>
      </c>
      <c r="I4676" s="19">
        <v>10</v>
      </c>
      <c r="J4676" s="19" t="s">
        <v>55</v>
      </c>
      <c r="K4676" s="12"/>
      <c r="L4676" s="19" t="s">
        <v>6422</v>
      </c>
      <c r="M4676" s="19" t="s">
        <v>10969</v>
      </c>
      <c r="N4676" s="12" t="s">
        <v>13707</v>
      </c>
      <c r="O4676" s="12">
        <v>460168</v>
      </c>
      <c r="P4676" s="17">
        <v>45434.517361111109</v>
      </c>
      <c r="Q4676" s="32">
        <v>12134940</v>
      </c>
      <c r="R4676" s="32"/>
      <c r="S4676" s="32">
        <v>12134940</v>
      </c>
      <c r="T4676" s="3"/>
      <c r="U4676" s="3"/>
      <c r="V4676" s="17">
        <v>45502</v>
      </c>
      <c r="W4676" s="17">
        <v>45502</v>
      </c>
      <c r="X4676" s="32">
        <v>12134940</v>
      </c>
      <c r="Y4676" s="32"/>
      <c r="Z4676" s="32">
        <v>12134940</v>
      </c>
    </row>
    <row r="4677" spans="1:26" x14ac:dyDescent="0.3">
      <c r="A4677" s="16">
        <v>1</v>
      </c>
      <c r="B4677" s="3" t="s">
        <v>41</v>
      </c>
      <c r="C4677" s="34" t="s">
        <v>4477</v>
      </c>
      <c r="D4677" s="3"/>
      <c r="E4677" s="17">
        <v>45455</v>
      </c>
      <c r="F4677" s="17">
        <v>45455</v>
      </c>
      <c r="G4677" s="17" t="s">
        <v>13969</v>
      </c>
      <c r="H4677" s="97" t="s">
        <v>4537</v>
      </c>
      <c r="I4677" s="19">
        <v>10</v>
      </c>
      <c r="J4677" s="19" t="s">
        <v>55</v>
      </c>
      <c r="K4677" s="12"/>
      <c r="L4677" s="19" t="s">
        <v>6426</v>
      </c>
      <c r="M4677" s="19" t="s">
        <v>10974</v>
      </c>
      <c r="N4677" s="12" t="s">
        <v>13708</v>
      </c>
      <c r="O4677" s="12">
        <v>60386</v>
      </c>
      <c r="P4677" s="17">
        <v>45453.854166666664</v>
      </c>
      <c r="Q4677" s="32">
        <v>4603298</v>
      </c>
      <c r="R4677" s="32"/>
      <c r="S4677" s="32">
        <v>4603298</v>
      </c>
      <c r="T4677" s="3"/>
      <c r="U4677" s="3"/>
      <c r="V4677" s="17">
        <v>45502</v>
      </c>
      <c r="W4677" s="17">
        <v>45502</v>
      </c>
      <c r="X4677" s="32">
        <v>3600000</v>
      </c>
      <c r="Y4677" s="32"/>
      <c r="Z4677" s="32">
        <v>3600000</v>
      </c>
    </row>
    <row r="4678" spans="1:26" x14ac:dyDescent="0.3">
      <c r="A4678" s="16">
        <v>1</v>
      </c>
      <c r="B4678" s="3" t="s">
        <v>41</v>
      </c>
      <c r="C4678" s="34" t="s">
        <v>4477</v>
      </c>
      <c r="D4678" s="3"/>
      <c r="E4678" s="17">
        <v>45454</v>
      </c>
      <c r="F4678" s="17">
        <v>45454</v>
      </c>
      <c r="G4678" s="17" t="s">
        <v>13969</v>
      </c>
      <c r="H4678" s="97" t="s">
        <v>4537</v>
      </c>
      <c r="I4678" s="19">
        <v>10</v>
      </c>
      <c r="J4678" s="19" t="s">
        <v>55</v>
      </c>
      <c r="K4678" s="12"/>
      <c r="L4678" s="19" t="s">
        <v>6444</v>
      </c>
      <c r="M4678" s="19" t="s">
        <v>10994</v>
      </c>
      <c r="N4678" s="12" t="s">
        <v>13707</v>
      </c>
      <c r="O4678" s="12">
        <v>501007</v>
      </c>
      <c r="P4678" s="17">
        <v>45278.71875</v>
      </c>
      <c r="Q4678" s="32">
        <v>56449905</v>
      </c>
      <c r="R4678" s="32"/>
      <c r="S4678" s="32">
        <v>56449905</v>
      </c>
      <c r="T4678" s="3"/>
      <c r="U4678" s="3"/>
      <c r="V4678" s="17">
        <v>45502</v>
      </c>
      <c r="W4678" s="17">
        <v>45502</v>
      </c>
      <c r="X4678" s="32">
        <v>14000000</v>
      </c>
      <c r="Y4678" s="32"/>
      <c r="Z4678" s="32">
        <v>14000000</v>
      </c>
    </row>
    <row r="4679" spans="1:26" x14ac:dyDescent="0.3">
      <c r="A4679" s="16">
        <v>1</v>
      </c>
      <c r="B4679" s="12" t="s">
        <v>40</v>
      </c>
      <c r="C4679" s="34" t="s">
        <v>4505</v>
      </c>
      <c r="D4679" s="3"/>
      <c r="E4679" s="17">
        <v>45453</v>
      </c>
      <c r="F4679" s="17">
        <v>45453</v>
      </c>
      <c r="G4679" s="17" t="s">
        <v>13969</v>
      </c>
      <c r="H4679" s="97" t="s">
        <v>4537</v>
      </c>
      <c r="I4679" s="19">
        <v>10</v>
      </c>
      <c r="J4679" s="19" t="s">
        <v>55</v>
      </c>
      <c r="K4679" s="12"/>
      <c r="L4679" s="19" t="s">
        <v>6465</v>
      </c>
      <c r="M4679" s="19" t="s">
        <v>11018</v>
      </c>
      <c r="N4679" s="12" t="s">
        <v>13707</v>
      </c>
      <c r="O4679" s="12">
        <v>492690</v>
      </c>
      <c r="P4679" s="17">
        <v>45397.270833333336</v>
      </c>
      <c r="Q4679" s="32">
        <v>14661516</v>
      </c>
      <c r="R4679" s="32"/>
      <c r="S4679" s="32">
        <v>14661516</v>
      </c>
      <c r="T4679" s="3"/>
      <c r="U4679" s="3"/>
      <c r="V4679" s="17">
        <v>45502</v>
      </c>
      <c r="W4679" s="17">
        <v>45502</v>
      </c>
      <c r="X4679" s="32">
        <v>5492810.1600000001</v>
      </c>
      <c r="Y4679" s="32"/>
      <c r="Z4679" s="32">
        <v>5492810.1600000001</v>
      </c>
    </row>
    <row r="4680" spans="1:26" x14ac:dyDescent="0.3">
      <c r="A4680" s="16">
        <v>1</v>
      </c>
      <c r="B4680" s="3" t="s">
        <v>63</v>
      </c>
      <c r="C4680" s="34" t="s">
        <v>4498</v>
      </c>
      <c r="D4680" s="3"/>
      <c r="E4680" s="17">
        <v>45447</v>
      </c>
      <c r="F4680" s="17">
        <v>45447</v>
      </c>
      <c r="G4680" s="17" t="s">
        <v>13969</v>
      </c>
      <c r="H4680" s="97" t="s">
        <v>4537</v>
      </c>
      <c r="I4680" s="19">
        <v>10</v>
      </c>
      <c r="J4680" s="19" t="s">
        <v>55</v>
      </c>
      <c r="K4680" s="12"/>
      <c r="L4680" s="19" t="s">
        <v>6519</v>
      </c>
      <c r="M4680" s="19" t="s">
        <v>11072</v>
      </c>
      <c r="N4680" s="12" t="s">
        <v>13707</v>
      </c>
      <c r="O4680" s="12">
        <v>657522</v>
      </c>
      <c r="P4680" s="17">
        <v>45408.368055555555</v>
      </c>
      <c r="Q4680" s="32">
        <v>3680000</v>
      </c>
      <c r="R4680" s="32"/>
      <c r="S4680" s="32">
        <v>3680000</v>
      </c>
      <c r="T4680" s="3"/>
      <c r="U4680" s="3"/>
      <c r="V4680" s="17">
        <v>45502</v>
      </c>
      <c r="W4680" s="17">
        <v>45502</v>
      </c>
      <c r="X4680" s="32">
        <v>3680000</v>
      </c>
      <c r="Y4680" s="32"/>
      <c r="Z4680" s="32">
        <v>3680000</v>
      </c>
    </row>
    <row r="4681" spans="1:26" x14ac:dyDescent="0.3">
      <c r="A4681" s="16">
        <v>1</v>
      </c>
      <c r="B4681" s="3" t="s">
        <v>41</v>
      </c>
      <c r="C4681" s="34" t="s">
        <v>4477</v>
      </c>
      <c r="D4681" s="3"/>
      <c r="E4681" s="17">
        <v>45443</v>
      </c>
      <c r="F4681" s="17">
        <v>45443</v>
      </c>
      <c r="G4681" s="17" t="s">
        <v>13969</v>
      </c>
      <c r="H4681" s="97" t="s">
        <v>4537</v>
      </c>
      <c r="I4681" s="19">
        <v>10</v>
      </c>
      <c r="J4681" s="19" t="s">
        <v>55</v>
      </c>
      <c r="K4681" s="12"/>
      <c r="L4681" s="19" t="s">
        <v>6556</v>
      </c>
      <c r="M4681" s="19" t="s">
        <v>11111</v>
      </c>
      <c r="N4681" s="12" t="s">
        <v>13708</v>
      </c>
      <c r="O4681" s="12">
        <v>65720</v>
      </c>
      <c r="P4681" s="17">
        <v>45442.954861111109</v>
      </c>
      <c r="Q4681" s="32">
        <v>2566139.5</v>
      </c>
      <c r="R4681" s="32"/>
      <c r="S4681" s="32">
        <v>2566139.5</v>
      </c>
      <c r="T4681" s="3"/>
      <c r="U4681" s="3"/>
      <c r="V4681" s="17">
        <v>45502</v>
      </c>
      <c r="W4681" s="17">
        <v>45502</v>
      </c>
      <c r="X4681" s="32">
        <v>2566139.5</v>
      </c>
      <c r="Y4681" s="32"/>
      <c r="Z4681" s="32">
        <v>2566139.5</v>
      </c>
    </row>
    <row r="4682" spans="1:26" x14ac:dyDescent="0.3">
      <c r="A4682" s="16">
        <v>1</v>
      </c>
      <c r="B4682" s="3" t="s">
        <v>77</v>
      </c>
      <c r="C4682" s="34" t="s">
        <v>4512</v>
      </c>
      <c r="D4682" s="3"/>
      <c r="E4682" s="17">
        <v>45442</v>
      </c>
      <c r="F4682" s="17">
        <v>45442</v>
      </c>
      <c r="G4682" s="17" t="s">
        <v>13969</v>
      </c>
      <c r="H4682" s="97" t="s">
        <v>4537</v>
      </c>
      <c r="I4682" s="19">
        <v>10</v>
      </c>
      <c r="J4682" s="19" t="s">
        <v>55</v>
      </c>
      <c r="K4682" s="12"/>
      <c r="L4682" s="19" t="s">
        <v>6581</v>
      </c>
      <c r="M4682" s="19" t="s">
        <v>11137</v>
      </c>
      <c r="N4682" s="12" t="s">
        <v>13707</v>
      </c>
      <c r="O4682" s="12">
        <v>536190</v>
      </c>
      <c r="P4682" s="17">
        <v>45441.652777777781</v>
      </c>
      <c r="Q4682" s="32">
        <v>3513260</v>
      </c>
      <c r="R4682" s="32"/>
      <c r="S4682" s="32">
        <v>3513260</v>
      </c>
      <c r="T4682" s="3"/>
      <c r="U4682" s="3"/>
      <c r="V4682" s="17">
        <v>45502</v>
      </c>
      <c r="W4682" s="17">
        <v>45502</v>
      </c>
      <c r="X4682" s="32">
        <v>3513260</v>
      </c>
      <c r="Y4682" s="32"/>
      <c r="Z4682" s="32">
        <v>3513260</v>
      </c>
    </row>
    <row r="4683" spans="1:26" x14ac:dyDescent="0.3">
      <c r="A4683" s="16">
        <v>1</v>
      </c>
      <c r="B4683" s="12" t="s">
        <v>40</v>
      </c>
      <c r="C4683" s="34" t="s">
        <v>4492</v>
      </c>
      <c r="D4683" s="3"/>
      <c r="E4683" s="17">
        <v>45441</v>
      </c>
      <c r="F4683" s="17">
        <v>45441</v>
      </c>
      <c r="G4683" s="17" t="s">
        <v>13969</v>
      </c>
      <c r="H4683" s="97" t="s">
        <v>4537</v>
      </c>
      <c r="I4683" s="19">
        <v>10</v>
      </c>
      <c r="J4683" s="19" t="s">
        <v>55</v>
      </c>
      <c r="K4683" s="12"/>
      <c r="L4683" s="19" t="s">
        <v>6595</v>
      </c>
      <c r="M4683" s="19" t="s">
        <v>6595</v>
      </c>
      <c r="N4683" s="12" t="s">
        <v>13707</v>
      </c>
      <c r="O4683" s="12">
        <v>344922</v>
      </c>
      <c r="P4683" s="17">
        <v>45401.333333333336</v>
      </c>
      <c r="Q4683" s="32">
        <v>2720000</v>
      </c>
      <c r="R4683" s="32"/>
      <c r="S4683" s="32">
        <v>2720000</v>
      </c>
      <c r="T4683" s="3"/>
      <c r="U4683" s="3"/>
      <c r="V4683" s="17">
        <v>45502</v>
      </c>
      <c r="W4683" s="17">
        <v>45502</v>
      </c>
      <c r="X4683" s="32">
        <v>2720000</v>
      </c>
      <c r="Y4683" s="32"/>
      <c r="Z4683" s="32">
        <v>2720000</v>
      </c>
    </row>
    <row r="4684" spans="1:26" x14ac:dyDescent="0.3">
      <c r="A4684" s="16">
        <v>1</v>
      </c>
      <c r="B4684" s="12" t="s">
        <v>40</v>
      </c>
      <c r="C4684" s="34" t="s">
        <v>4492</v>
      </c>
      <c r="D4684" s="3"/>
      <c r="E4684" s="17">
        <v>45441</v>
      </c>
      <c r="F4684" s="17">
        <v>45441</v>
      </c>
      <c r="G4684" s="17" t="s">
        <v>13969</v>
      </c>
      <c r="H4684" s="97" t="s">
        <v>4537</v>
      </c>
      <c r="I4684" s="19">
        <v>10</v>
      </c>
      <c r="J4684" s="19" t="s">
        <v>55</v>
      </c>
      <c r="K4684" s="12"/>
      <c r="L4684" s="19" t="s">
        <v>6595</v>
      </c>
      <c r="M4684" s="19" t="s">
        <v>11170</v>
      </c>
      <c r="N4684" s="12" t="s">
        <v>13707</v>
      </c>
      <c r="O4684" s="12">
        <v>344922</v>
      </c>
      <c r="P4684" s="17">
        <v>45401</v>
      </c>
      <c r="Q4684" s="32">
        <v>18200000</v>
      </c>
      <c r="R4684" s="32"/>
      <c r="S4684" s="32">
        <v>18200000</v>
      </c>
      <c r="T4684" s="3"/>
      <c r="U4684" s="3"/>
      <c r="V4684" s="17">
        <v>45502</v>
      </c>
      <c r="W4684" s="17">
        <v>45502</v>
      </c>
      <c r="X4684" s="32">
        <v>18200000</v>
      </c>
      <c r="Y4684" s="32"/>
      <c r="Z4684" s="32">
        <v>18200000</v>
      </c>
    </row>
    <row r="4685" spans="1:26" x14ac:dyDescent="0.3">
      <c r="A4685" s="16">
        <v>1</v>
      </c>
      <c r="B4685" s="12" t="s">
        <v>40</v>
      </c>
      <c r="C4685" s="34" t="s">
        <v>4487</v>
      </c>
      <c r="D4685" s="3"/>
      <c r="E4685" s="17">
        <v>45428</v>
      </c>
      <c r="F4685" s="17">
        <v>45428</v>
      </c>
      <c r="G4685" s="17" t="s">
        <v>13969</v>
      </c>
      <c r="H4685" s="97" t="s">
        <v>4537</v>
      </c>
      <c r="I4685" s="19">
        <v>10</v>
      </c>
      <c r="J4685" s="19" t="s">
        <v>55</v>
      </c>
      <c r="K4685" s="12"/>
      <c r="L4685" s="19" t="s">
        <v>6749</v>
      </c>
      <c r="M4685" s="19" t="s">
        <v>11320</v>
      </c>
      <c r="N4685" s="12" t="s">
        <v>13707</v>
      </c>
      <c r="O4685" s="12">
        <v>439550</v>
      </c>
      <c r="P4685" s="17">
        <v>45394.541666666664</v>
      </c>
      <c r="Q4685" s="32">
        <v>4040020</v>
      </c>
      <c r="R4685" s="32"/>
      <c r="S4685" s="32">
        <v>4040020</v>
      </c>
      <c r="T4685" s="3"/>
      <c r="U4685" s="3"/>
      <c r="V4685" s="17">
        <v>45502</v>
      </c>
      <c r="W4685" s="17">
        <v>45502</v>
      </c>
      <c r="X4685" s="32">
        <v>4040020</v>
      </c>
      <c r="Y4685" s="32"/>
      <c r="Z4685" s="32">
        <v>4040020</v>
      </c>
    </row>
    <row r="4686" spans="1:26" x14ac:dyDescent="0.3">
      <c r="A4686" s="16">
        <v>1</v>
      </c>
      <c r="B4686" s="3" t="s">
        <v>41</v>
      </c>
      <c r="C4686" s="34" t="s">
        <v>4477</v>
      </c>
      <c r="D4686" s="3"/>
      <c r="E4686" s="17">
        <v>45415</v>
      </c>
      <c r="F4686" s="17">
        <v>45415</v>
      </c>
      <c r="G4686" s="17" t="s">
        <v>13969</v>
      </c>
      <c r="H4686" s="97" t="s">
        <v>4537</v>
      </c>
      <c r="I4686" s="19">
        <v>10</v>
      </c>
      <c r="J4686" s="19" t="s">
        <v>55</v>
      </c>
      <c r="K4686" s="12"/>
      <c r="L4686" s="19" t="s">
        <v>6898</v>
      </c>
      <c r="M4686" s="19" t="s">
        <v>11482</v>
      </c>
      <c r="N4686" s="12" t="s">
        <v>13707</v>
      </c>
      <c r="O4686" s="12">
        <v>422299</v>
      </c>
      <c r="P4686" s="17">
        <v>45413.510416666664</v>
      </c>
      <c r="Q4686" s="32">
        <v>3959504</v>
      </c>
      <c r="R4686" s="32"/>
      <c r="S4686" s="32">
        <v>3959504</v>
      </c>
      <c r="T4686" s="3"/>
      <c r="U4686" s="3"/>
      <c r="V4686" s="17">
        <v>45502</v>
      </c>
      <c r="W4686" s="17">
        <v>45502</v>
      </c>
      <c r="X4686" s="32">
        <v>4359504</v>
      </c>
      <c r="Y4686" s="32"/>
      <c r="Z4686" s="32">
        <v>4359504</v>
      </c>
    </row>
    <row r="4687" spans="1:26" x14ac:dyDescent="0.3">
      <c r="A4687" s="16">
        <v>1</v>
      </c>
      <c r="B4687" s="3" t="s">
        <v>41</v>
      </c>
      <c r="C4687" s="34" t="s">
        <v>4472</v>
      </c>
      <c r="D4687" s="3"/>
      <c r="E4687" s="17">
        <v>45413</v>
      </c>
      <c r="F4687" s="17">
        <v>45413</v>
      </c>
      <c r="G4687" s="17" t="s">
        <v>13969</v>
      </c>
      <c r="H4687" s="97" t="s">
        <v>4537</v>
      </c>
      <c r="I4687" s="19">
        <v>10</v>
      </c>
      <c r="J4687" s="19" t="s">
        <v>55</v>
      </c>
      <c r="K4687" s="12"/>
      <c r="L4687" s="19" t="s">
        <v>6923</v>
      </c>
      <c r="M4687" s="19" t="s">
        <v>11506</v>
      </c>
      <c r="N4687" s="12" t="s">
        <v>13708</v>
      </c>
      <c r="O4687" s="12">
        <v>89056</v>
      </c>
      <c r="P4687" s="17">
        <v>45412.354166666664</v>
      </c>
      <c r="Q4687" s="32">
        <v>9288255</v>
      </c>
      <c r="R4687" s="32"/>
      <c r="S4687" s="32">
        <v>9288255</v>
      </c>
      <c r="T4687" s="3"/>
      <c r="U4687" s="3"/>
      <c r="V4687" s="17">
        <v>45502</v>
      </c>
      <c r="W4687" s="17">
        <v>45502</v>
      </c>
      <c r="X4687" s="32">
        <v>9288255</v>
      </c>
      <c r="Y4687" s="32"/>
      <c r="Z4687" s="32">
        <v>9288255</v>
      </c>
    </row>
    <row r="4688" spans="1:26" x14ac:dyDescent="0.3">
      <c r="A4688" s="16">
        <v>1</v>
      </c>
      <c r="B4688" s="12" t="s">
        <v>58</v>
      </c>
      <c r="C4688" s="34" t="s">
        <v>4495</v>
      </c>
      <c r="D4688" s="3"/>
      <c r="E4688" s="17">
        <v>45408</v>
      </c>
      <c r="F4688" s="17">
        <v>45408</v>
      </c>
      <c r="G4688" s="17" t="s">
        <v>13969</v>
      </c>
      <c r="H4688" s="97" t="s">
        <v>4537</v>
      </c>
      <c r="I4688" s="19">
        <v>10</v>
      </c>
      <c r="J4688" s="19" t="s">
        <v>55</v>
      </c>
      <c r="K4688" s="12"/>
      <c r="L4688" s="19" t="s">
        <v>6978</v>
      </c>
      <c r="M4688" s="19" t="s">
        <v>11565</v>
      </c>
      <c r="N4688" s="12" t="s">
        <v>13707</v>
      </c>
      <c r="O4688" s="12">
        <v>353384</v>
      </c>
      <c r="P4688" s="17">
        <v>45118.888888888891</v>
      </c>
      <c r="Q4688" s="32">
        <v>3579651</v>
      </c>
      <c r="R4688" s="32"/>
      <c r="S4688" s="32">
        <v>3579651</v>
      </c>
      <c r="T4688" s="3"/>
      <c r="U4688" s="3"/>
      <c r="V4688" s="17">
        <v>45502</v>
      </c>
      <c r="W4688" s="17">
        <v>45502</v>
      </c>
      <c r="X4688" s="32">
        <v>1831314.52</v>
      </c>
      <c r="Y4688" s="32"/>
      <c r="Z4688" s="32">
        <v>1831314.52</v>
      </c>
    </row>
    <row r="4689" spans="1:26" x14ac:dyDescent="0.3">
      <c r="A4689" s="16">
        <v>1</v>
      </c>
      <c r="B4689" s="12" t="s">
        <v>58</v>
      </c>
      <c r="C4689" s="34" t="s">
        <v>4501</v>
      </c>
      <c r="D4689" s="3"/>
      <c r="E4689" s="17">
        <v>45330</v>
      </c>
      <c r="F4689" s="17">
        <v>45330</v>
      </c>
      <c r="G4689" s="17" t="s">
        <v>13969</v>
      </c>
      <c r="H4689" s="97" t="s">
        <v>4537</v>
      </c>
      <c r="I4689" s="19">
        <v>10</v>
      </c>
      <c r="J4689" s="19" t="s">
        <v>55</v>
      </c>
      <c r="K4689" s="12"/>
      <c r="L4689" s="19" t="s">
        <v>6396</v>
      </c>
      <c r="M4689" s="19" t="s">
        <v>6396</v>
      </c>
      <c r="N4689" s="12" t="s">
        <v>13707</v>
      </c>
      <c r="O4689" s="12">
        <v>478556</v>
      </c>
      <c r="P4689" s="17">
        <v>45279.897916666669</v>
      </c>
      <c r="Q4689" s="32">
        <v>16483930</v>
      </c>
      <c r="R4689" s="32"/>
      <c r="S4689" s="32">
        <v>16483930</v>
      </c>
      <c r="T4689" s="3"/>
      <c r="U4689" s="3"/>
      <c r="V4689" s="17">
        <v>45502</v>
      </c>
      <c r="W4689" s="17">
        <v>45502</v>
      </c>
      <c r="X4689" s="32">
        <v>14000000</v>
      </c>
      <c r="Y4689" s="32"/>
      <c r="Z4689" s="32">
        <v>14000000</v>
      </c>
    </row>
    <row r="4690" spans="1:26" x14ac:dyDescent="0.3">
      <c r="A4690" s="16">
        <v>1</v>
      </c>
      <c r="B4690" s="12" t="s">
        <v>40</v>
      </c>
      <c r="C4690" s="34" t="s">
        <v>4487</v>
      </c>
      <c r="D4690" s="3"/>
      <c r="E4690" s="17">
        <v>45485</v>
      </c>
      <c r="F4690" s="17">
        <v>45485</v>
      </c>
      <c r="G4690" s="17" t="s">
        <v>13969</v>
      </c>
      <c r="H4690" s="97" t="s">
        <v>4537</v>
      </c>
      <c r="I4690" s="19">
        <v>10</v>
      </c>
      <c r="J4690" s="19" t="s">
        <v>55</v>
      </c>
      <c r="K4690" s="12"/>
      <c r="L4690" s="19" t="s">
        <v>6097</v>
      </c>
      <c r="M4690" s="19" t="s">
        <v>10627</v>
      </c>
      <c r="N4690" s="12" t="s">
        <v>13707</v>
      </c>
      <c r="O4690" s="12">
        <v>478626</v>
      </c>
      <c r="P4690" s="17">
        <v>45383</v>
      </c>
      <c r="Q4690" s="32">
        <v>30561141</v>
      </c>
      <c r="R4690" s="32"/>
      <c r="S4690" s="32">
        <v>30561141</v>
      </c>
      <c r="T4690" s="3"/>
      <c r="U4690" s="3"/>
      <c r="V4690" s="17">
        <v>45503</v>
      </c>
      <c r="W4690" s="17">
        <v>45503</v>
      </c>
      <c r="X4690" s="32">
        <v>9361950.2400000002</v>
      </c>
      <c r="Y4690" s="32"/>
      <c r="Z4690" s="32">
        <v>9361950.2400000002</v>
      </c>
    </row>
    <row r="4691" spans="1:26" x14ac:dyDescent="0.3">
      <c r="A4691" s="16">
        <v>1</v>
      </c>
      <c r="B4691" s="12" t="s">
        <v>40</v>
      </c>
      <c r="C4691" s="34" t="s">
        <v>4482</v>
      </c>
      <c r="D4691" s="3"/>
      <c r="E4691" s="17">
        <v>45484</v>
      </c>
      <c r="F4691" s="17">
        <v>45484</v>
      </c>
      <c r="G4691" s="17" t="s">
        <v>13969</v>
      </c>
      <c r="H4691" s="97" t="s">
        <v>4537</v>
      </c>
      <c r="I4691" s="19">
        <v>10</v>
      </c>
      <c r="J4691" s="19" t="s">
        <v>55</v>
      </c>
      <c r="K4691" s="12"/>
      <c r="L4691" s="19" t="s">
        <v>6099</v>
      </c>
      <c r="M4691" s="19" t="s">
        <v>10628</v>
      </c>
      <c r="N4691" s="12" t="s">
        <v>13707</v>
      </c>
      <c r="O4691" s="12">
        <v>661485</v>
      </c>
      <c r="P4691" s="17">
        <v>45439</v>
      </c>
      <c r="Q4691" s="32">
        <v>21865650</v>
      </c>
      <c r="R4691" s="32"/>
      <c r="S4691" s="32">
        <v>21865650</v>
      </c>
      <c r="T4691" s="3"/>
      <c r="U4691" s="3"/>
      <c r="V4691" s="17">
        <v>45503</v>
      </c>
      <c r="W4691" s="17">
        <v>45503</v>
      </c>
      <c r="X4691" s="32">
        <v>14000000</v>
      </c>
      <c r="Y4691" s="32"/>
      <c r="Z4691" s="32">
        <v>14000000</v>
      </c>
    </row>
    <row r="4692" spans="1:26" x14ac:dyDescent="0.3">
      <c r="A4692" s="16">
        <v>1</v>
      </c>
      <c r="B4692" s="3" t="s">
        <v>41</v>
      </c>
      <c r="C4692" s="34" t="s">
        <v>4472</v>
      </c>
      <c r="D4692" s="3"/>
      <c r="E4692" s="17">
        <v>45484</v>
      </c>
      <c r="F4692" s="17">
        <v>45484</v>
      </c>
      <c r="G4692" s="17" t="s">
        <v>13969</v>
      </c>
      <c r="H4692" s="97" t="s">
        <v>4537</v>
      </c>
      <c r="I4692" s="19">
        <v>10</v>
      </c>
      <c r="J4692" s="19" t="s">
        <v>55</v>
      </c>
      <c r="K4692" s="12"/>
      <c r="L4692" s="19" t="s">
        <v>6101</v>
      </c>
      <c r="M4692" s="19" t="s">
        <v>10631</v>
      </c>
      <c r="N4692" s="12" t="s">
        <v>13707</v>
      </c>
      <c r="O4692" s="12">
        <v>487511</v>
      </c>
      <c r="P4692" s="17">
        <v>45466</v>
      </c>
      <c r="Q4692" s="32">
        <v>9239824</v>
      </c>
      <c r="R4692" s="32"/>
      <c r="S4692" s="32">
        <v>9239824</v>
      </c>
      <c r="T4692" s="3"/>
      <c r="U4692" s="3"/>
      <c r="V4692" s="17">
        <v>45503</v>
      </c>
      <c r="W4692" s="17">
        <v>45503</v>
      </c>
      <c r="X4692" s="32">
        <v>9239824</v>
      </c>
      <c r="Y4692" s="32"/>
      <c r="Z4692" s="32">
        <v>9239824</v>
      </c>
    </row>
    <row r="4693" spans="1:26" x14ac:dyDescent="0.3">
      <c r="A4693" s="16">
        <v>1</v>
      </c>
      <c r="B4693" s="12" t="s">
        <v>58</v>
      </c>
      <c r="C4693" s="34" t="s">
        <v>4474</v>
      </c>
      <c r="D4693" s="3"/>
      <c r="E4693" s="17">
        <v>45483</v>
      </c>
      <c r="F4693" s="17">
        <v>45483</v>
      </c>
      <c r="G4693" s="17" t="s">
        <v>13969</v>
      </c>
      <c r="H4693" s="97" t="s">
        <v>4537</v>
      </c>
      <c r="I4693" s="19">
        <v>10</v>
      </c>
      <c r="J4693" s="19" t="s">
        <v>55</v>
      </c>
      <c r="K4693" s="12"/>
      <c r="L4693" s="19" t="s">
        <v>5991</v>
      </c>
      <c r="M4693" s="19" t="s">
        <v>10641</v>
      </c>
      <c r="N4693" s="12" t="s">
        <v>13707</v>
      </c>
      <c r="O4693" s="12">
        <v>437556</v>
      </c>
      <c r="P4693" s="17">
        <v>45416</v>
      </c>
      <c r="Q4693" s="32">
        <v>18257951</v>
      </c>
      <c r="R4693" s="32"/>
      <c r="S4693" s="32">
        <v>18257951</v>
      </c>
      <c r="T4693" s="3"/>
      <c r="U4693" s="3"/>
      <c r="V4693" s="17">
        <v>45503</v>
      </c>
      <c r="W4693" s="17">
        <v>45503</v>
      </c>
      <c r="X4693" s="32">
        <v>11794392</v>
      </c>
      <c r="Y4693" s="32"/>
      <c r="Z4693" s="32">
        <v>11794392</v>
      </c>
    </row>
    <row r="4694" spans="1:26" x14ac:dyDescent="0.3">
      <c r="A4694" s="16">
        <v>1</v>
      </c>
      <c r="B4694" s="12" t="s">
        <v>40</v>
      </c>
      <c r="C4694" s="34" t="s">
        <v>4480</v>
      </c>
      <c r="D4694" s="3"/>
      <c r="E4694" s="17">
        <v>45483</v>
      </c>
      <c r="F4694" s="17">
        <v>45483</v>
      </c>
      <c r="G4694" s="17" t="s">
        <v>13969</v>
      </c>
      <c r="H4694" s="97" t="s">
        <v>4537</v>
      </c>
      <c r="I4694" s="19">
        <v>10</v>
      </c>
      <c r="J4694" s="19" t="s">
        <v>55</v>
      </c>
      <c r="K4694" s="12"/>
      <c r="L4694" s="19" t="s">
        <v>6115</v>
      </c>
      <c r="M4694" s="19" t="s">
        <v>10647</v>
      </c>
      <c r="N4694" s="12" t="s">
        <v>13707</v>
      </c>
      <c r="O4694" s="12">
        <v>433200</v>
      </c>
      <c r="P4694" s="17">
        <v>45451</v>
      </c>
      <c r="Q4694" s="32">
        <v>8570920</v>
      </c>
      <c r="R4694" s="32"/>
      <c r="S4694" s="32">
        <v>8570920</v>
      </c>
      <c r="T4694" s="3"/>
      <c r="U4694" s="3"/>
      <c r="V4694" s="17">
        <v>45503</v>
      </c>
      <c r="W4694" s="17">
        <v>45503</v>
      </c>
      <c r="X4694" s="32">
        <v>8570920</v>
      </c>
      <c r="Y4694" s="32"/>
      <c r="Z4694" s="32">
        <v>8570920</v>
      </c>
    </row>
    <row r="4695" spans="1:26" x14ac:dyDescent="0.3">
      <c r="A4695" s="16">
        <v>1</v>
      </c>
      <c r="B4695" s="12" t="s">
        <v>58</v>
      </c>
      <c r="C4695" s="34" t="s">
        <v>4474</v>
      </c>
      <c r="D4695" s="3"/>
      <c r="E4695" s="17">
        <v>45471</v>
      </c>
      <c r="F4695" s="17">
        <v>45471</v>
      </c>
      <c r="G4695" s="17" t="s">
        <v>13969</v>
      </c>
      <c r="H4695" s="97" t="s">
        <v>4537</v>
      </c>
      <c r="I4695" s="19">
        <v>10</v>
      </c>
      <c r="J4695" s="19" t="s">
        <v>55</v>
      </c>
      <c r="K4695" s="12"/>
      <c r="L4695" s="19" t="s">
        <v>6242</v>
      </c>
      <c r="M4695" s="19" t="s">
        <v>10784</v>
      </c>
      <c r="N4695" s="12" t="s">
        <v>13707</v>
      </c>
      <c r="O4695" s="12">
        <v>585259</v>
      </c>
      <c r="P4695" s="17">
        <v>45432.361805555556</v>
      </c>
      <c r="Q4695" s="32">
        <v>8205266</v>
      </c>
      <c r="R4695" s="32"/>
      <c r="S4695" s="32">
        <v>8205266</v>
      </c>
      <c r="T4695" s="3"/>
      <c r="U4695" s="3"/>
      <c r="V4695" s="17">
        <v>45503</v>
      </c>
      <c r="W4695" s="17">
        <v>45503</v>
      </c>
      <c r="X4695" s="32">
        <v>8205266</v>
      </c>
      <c r="Y4695" s="32"/>
      <c r="Z4695" s="32">
        <v>8205266</v>
      </c>
    </row>
    <row r="4696" spans="1:26" x14ac:dyDescent="0.3">
      <c r="A4696" s="16">
        <v>1</v>
      </c>
      <c r="B4696" s="3" t="s">
        <v>41</v>
      </c>
      <c r="C4696" s="34" t="s">
        <v>4514</v>
      </c>
      <c r="D4696" s="3"/>
      <c r="E4696" s="17">
        <v>45471</v>
      </c>
      <c r="F4696" s="17">
        <v>45471</v>
      </c>
      <c r="G4696" s="17" t="s">
        <v>13969</v>
      </c>
      <c r="H4696" s="97" t="s">
        <v>4537</v>
      </c>
      <c r="I4696" s="19">
        <v>10</v>
      </c>
      <c r="J4696" s="19" t="s">
        <v>55</v>
      </c>
      <c r="K4696" s="12"/>
      <c r="L4696" s="19" t="s">
        <v>6247</v>
      </c>
      <c r="M4696" s="19" t="s">
        <v>10791</v>
      </c>
      <c r="N4696" s="12" t="s">
        <v>13707</v>
      </c>
      <c r="O4696" s="12">
        <v>332774</v>
      </c>
      <c r="P4696" s="17">
        <v>45431.75</v>
      </c>
      <c r="Q4696" s="32">
        <v>7364500</v>
      </c>
      <c r="R4696" s="32"/>
      <c r="S4696" s="32">
        <v>7364500</v>
      </c>
      <c r="T4696" s="3"/>
      <c r="U4696" s="3"/>
      <c r="V4696" s="17">
        <v>45503</v>
      </c>
      <c r="W4696" s="17">
        <v>45503</v>
      </c>
      <c r="X4696" s="32">
        <v>7364500</v>
      </c>
      <c r="Y4696" s="32"/>
      <c r="Z4696" s="32">
        <v>7364500</v>
      </c>
    </row>
    <row r="4697" spans="1:26" x14ac:dyDescent="0.3">
      <c r="A4697" s="16">
        <v>1</v>
      </c>
      <c r="B4697" s="3" t="s">
        <v>41</v>
      </c>
      <c r="C4697" s="34" t="s">
        <v>4494</v>
      </c>
      <c r="D4697" s="3"/>
      <c r="E4697" s="17">
        <v>45469</v>
      </c>
      <c r="F4697" s="17">
        <v>45469</v>
      </c>
      <c r="G4697" s="17" t="s">
        <v>13969</v>
      </c>
      <c r="H4697" s="97" t="s">
        <v>4537</v>
      </c>
      <c r="I4697" s="19">
        <v>10</v>
      </c>
      <c r="J4697" s="19" t="s">
        <v>55</v>
      </c>
      <c r="K4697" s="12"/>
      <c r="L4697" s="19" t="s">
        <v>6268</v>
      </c>
      <c r="M4697" s="19" t="s">
        <v>9403</v>
      </c>
      <c r="N4697" s="12" t="s">
        <v>13707</v>
      </c>
      <c r="O4697" s="12">
        <v>613739</v>
      </c>
      <c r="P4697" s="17">
        <v>45434.6875</v>
      </c>
      <c r="Q4697" s="32">
        <v>8416811</v>
      </c>
      <c r="R4697" s="32"/>
      <c r="S4697" s="32">
        <v>8416811</v>
      </c>
      <c r="T4697" s="3"/>
      <c r="U4697" s="3"/>
      <c r="V4697" s="17">
        <v>45503</v>
      </c>
      <c r="W4697" s="17">
        <v>45503</v>
      </c>
      <c r="X4697" s="32">
        <v>8416811</v>
      </c>
      <c r="Y4697" s="32"/>
      <c r="Z4697" s="32">
        <v>8416811</v>
      </c>
    </row>
    <row r="4698" spans="1:26" x14ac:dyDescent="0.3">
      <c r="A4698" s="16">
        <v>1</v>
      </c>
      <c r="B4698" s="12" t="s">
        <v>40</v>
      </c>
      <c r="C4698" s="34" t="s">
        <v>4483</v>
      </c>
      <c r="D4698" s="3"/>
      <c r="E4698" s="17">
        <v>45462</v>
      </c>
      <c r="F4698" s="17">
        <v>45462</v>
      </c>
      <c r="G4698" s="17" t="s">
        <v>13969</v>
      </c>
      <c r="H4698" s="97" t="s">
        <v>4537</v>
      </c>
      <c r="I4698" s="19">
        <v>10</v>
      </c>
      <c r="J4698" s="19" t="s">
        <v>55</v>
      </c>
      <c r="K4698" s="12"/>
      <c r="L4698" s="19" t="s">
        <v>6366</v>
      </c>
      <c r="M4698" s="19" t="s">
        <v>10911</v>
      </c>
      <c r="N4698" s="12" t="s">
        <v>13707</v>
      </c>
      <c r="O4698" s="12">
        <v>149475</v>
      </c>
      <c r="P4698" s="17">
        <v>45214.583333333336</v>
      </c>
      <c r="Q4698" s="32">
        <v>20778654</v>
      </c>
      <c r="R4698" s="32"/>
      <c r="S4698" s="32">
        <v>20778654</v>
      </c>
      <c r="T4698" s="3"/>
      <c r="U4698" s="3"/>
      <c r="V4698" s="17">
        <v>45503</v>
      </c>
      <c r="W4698" s="17">
        <v>45503</v>
      </c>
      <c r="X4698" s="32">
        <v>14000000</v>
      </c>
      <c r="Y4698" s="32"/>
      <c r="Z4698" s="32">
        <v>14000000</v>
      </c>
    </row>
    <row r="4699" spans="1:26" x14ac:dyDescent="0.3">
      <c r="A4699" s="16">
        <v>1</v>
      </c>
      <c r="B4699" s="12" t="s">
        <v>58</v>
      </c>
      <c r="C4699" s="34" t="s">
        <v>4476</v>
      </c>
      <c r="D4699" s="3"/>
      <c r="E4699" s="17">
        <v>45462</v>
      </c>
      <c r="F4699" s="17">
        <v>45462</v>
      </c>
      <c r="G4699" s="17" t="s">
        <v>13969</v>
      </c>
      <c r="H4699" s="97" t="s">
        <v>4537</v>
      </c>
      <c r="I4699" s="19">
        <v>10</v>
      </c>
      <c r="J4699" s="19" t="s">
        <v>55</v>
      </c>
      <c r="K4699" s="12"/>
      <c r="L4699" s="19" t="s">
        <v>6368</v>
      </c>
      <c r="M4699" s="19" t="s">
        <v>10913</v>
      </c>
      <c r="N4699" s="12" t="s">
        <v>13707</v>
      </c>
      <c r="O4699" s="12">
        <v>460047</v>
      </c>
      <c r="P4699" s="17">
        <v>45441.4375</v>
      </c>
      <c r="Q4699" s="32">
        <v>8626660</v>
      </c>
      <c r="R4699" s="32"/>
      <c r="S4699" s="32">
        <v>8626660</v>
      </c>
      <c r="T4699" s="3"/>
      <c r="U4699" s="3"/>
      <c r="V4699" s="17">
        <v>45503</v>
      </c>
      <c r="W4699" s="17">
        <v>45503</v>
      </c>
      <c r="X4699" s="32">
        <v>8226660</v>
      </c>
      <c r="Y4699" s="32"/>
      <c r="Z4699" s="32">
        <v>8226660</v>
      </c>
    </row>
    <row r="4700" spans="1:26" x14ac:dyDescent="0.3">
      <c r="A4700" s="16">
        <v>1</v>
      </c>
      <c r="B4700" s="12" t="s">
        <v>58</v>
      </c>
      <c r="C4700" s="34" t="s">
        <v>4493</v>
      </c>
      <c r="D4700" s="3"/>
      <c r="E4700" s="17">
        <v>45462</v>
      </c>
      <c r="F4700" s="17">
        <v>45462</v>
      </c>
      <c r="G4700" s="17" t="s">
        <v>13969</v>
      </c>
      <c r="H4700" s="97" t="s">
        <v>4537</v>
      </c>
      <c r="I4700" s="19">
        <v>10</v>
      </c>
      <c r="J4700" s="19" t="s">
        <v>55</v>
      </c>
      <c r="K4700" s="12"/>
      <c r="L4700" s="19" t="s">
        <v>6382</v>
      </c>
      <c r="M4700" s="19" t="s">
        <v>10928</v>
      </c>
      <c r="N4700" s="12" t="s">
        <v>13707</v>
      </c>
      <c r="O4700" s="12">
        <v>506084</v>
      </c>
      <c r="P4700" s="17">
        <v>45413.458333333336</v>
      </c>
      <c r="Q4700" s="32">
        <v>811910</v>
      </c>
      <c r="R4700" s="32"/>
      <c r="S4700" s="32">
        <v>811910</v>
      </c>
      <c r="T4700" s="3"/>
      <c r="U4700" s="3"/>
      <c r="V4700" s="17">
        <v>45503</v>
      </c>
      <c r="W4700" s="17">
        <v>45503</v>
      </c>
      <c r="X4700" s="32">
        <v>811910</v>
      </c>
      <c r="Y4700" s="32"/>
      <c r="Z4700" s="32">
        <v>811910</v>
      </c>
    </row>
    <row r="4701" spans="1:26" x14ac:dyDescent="0.3">
      <c r="A4701" s="16">
        <v>1</v>
      </c>
      <c r="B4701" s="3" t="s">
        <v>41</v>
      </c>
      <c r="C4701" s="34" t="s">
        <v>4477</v>
      </c>
      <c r="D4701" s="3"/>
      <c r="E4701" s="17">
        <v>45457</v>
      </c>
      <c r="F4701" s="17">
        <v>45457</v>
      </c>
      <c r="G4701" s="17" t="s">
        <v>13969</v>
      </c>
      <c r="H4701" s="97" t="s">
        <v>4537</v>
      </c>
      <c r="I4701" s="19">
        <v>10</v>
      </c>
      <c r="J4701" s="19" t="s">
        <v>55</v>
      </c>
      <c r="K4701" s="12"/>
      <c r="L4701" s="19" t="s">
        <v>6392</v>
      </c>
      <c r="M4701" s="19" t="s">
        <v>4674</v>
      </c>
      <c r="N4701" s="12" t="s">
        <v>13707</v>
      </c>
      <c r="O4701" s="12">
        <v>539019</v>
      </c>
      <c r="P4701" s="17">
        <v>45456.013888888891</v>
      </c>
      <c r="Q4701" s="32">
        <v>5105189</v>
      </c>
      <c r="R4701" s="32"/>
      <c r="S4701" s="32">
        <v>5105189</v>
      </c>
      <c r="T4701" s="3"/>
      <c r="U4701" s="3"/>
      <c r="V4701" s="17">
        <v>45503</v>
      </c>
      <c r="W4701" s="17">
        <v>45503</v>
      </c>
      <c r="X4701" s="32">
        <v>5105189</v>
      </c>
      <c r="Y4701" s="32"/>
      <c r="Z4701" s="32">
        <v>5105189</v>
      </c>
    </row>
    <row r="4702" spans="1:26" x14ac:dyDescent="0.3">
      <c r="A4702" s="16">
        <v>1</v>
      </c>
      <c r="B4702" s="3" t="s">
        <v>41</v>
      </c>
      <c r="C4702" s="34" t="s">
        <v>4477</v>
      </c>
      <c r="D4702" s="3"/>
      <c r="E4702" s="17">
        <v>45457</v>
      </c>
      <c r="F4702" s="17">
        <v>45457</v>
      </c>
      <c r="G4702" s="17" t="s">
        <v>13969</v>
      </c>
      <c r="H4702" s="97" t="s">
        <v>4537</v>
      </c>
      <c r="I4702" s="19">
        <v>10</v>
      </c>
      <c r="J4702" s="19" t="s">
        <v>55</v>
      </c>
      <c r="K4702" s="12"/>
      <c r="L4702" s="19" t="s">
        <v>6393</v>
      </c>
      <c r="M4702" s="19" t="s">
        <v>10938</v>
      </c>
      <c r="N4702" s="12" t="s">
        <v>13707</v>
      </c>
      <c r="O4702" s="12">
        <v>603541</v>
      </c>
      <c r="P4702" s="17">
        <v>45419.541666666664</v>
      </c>
      <c r="Q4702" s="32">
        <v>7013782</v>
      </c>
      <c r="R4702" s="32"/>
      <c r="S4702" s="32">
        <v>7013782</v>
      </c>
      <c r="T4702" s="3"/>
      <c r="U4702" s="3"/>
      <c r="V4702" s="17">
        <v>45503</v>
      </c>
      <c r="W4702" s="17">
        <v>45503</v>
      </c>
      <c r="X4702" s="32">
        <v>7013782</v>
      </c>
      <c r="Y4702" s="32"/>
      <c r="Z4702" s="32">
        <v>7013782</v>
      </c>
    </row>
    <row r="4703" spans="1:26" x14ac:dyDescent="0.3">
      <c r="A4703" s="16">
        <v>1</v>
      </c>
      <c r="B4703" s="3" t="s">
        <v>41</v>
      </c>
      <c r="C4703" s="34" t="s">
        <v>4477</v>
      </c>
      <c r="D4703" s="3"/>
      <c r="E4703" s="17">
        <v>45457</v>
      </c>
      <c r="F4703" s="17">
        <v>45457</v>
      </c>
      <c r="G4703" s="17" t="s">
        <v>13969</v>
      </c>
      <c r="H4703" s="97" t="s">
        <v>4537</v>
      </c>
      <c r="I4703" s="19">
        <v>10</v>
      </c>
      <c r="J4703" s="19" t="s">
        <v>55</v>
      </c>
      <c r="K4703" s="12"/>
      <c r="L4703" s="19" t="s">
        <v>6393</v>
      </c>
      <c r="M4703" s="19" t="s">
        <v>10941</v>
      </c>
      <c r="N4703" s="12" t="s">
        <v>13707</v>
      </c>
      <c r="O4703" s="12">
        <v>603541</v>
      </c>
      <c r="P4703" s="17">
        <v>45419.541666666664</v>
      </c>
      <c r="Q4703" s="32">
        <v>5546464</v>
      </c>
      <c r="R4703" s="32"/>
      <c r="S4703" s="32">
        <v>5546464</v>
      </c>
      <c r="T4703" s="3"/>
      <c r="U4703" s="3"/>
      <c r="V4703" s="17">
        <v>45503</v>
      </c>
      <c r="W4703" s="17">
        <v>45503</v>
      </c>
      <c r="X4703" s="32">
        <v>5546464</v>
      </c>
      <c r="Y4703" s="32"/>
      <c r="Z4703" s="32">
        <v>5546464</v>
      </c>
    </row>
    <row r="4704" spans="1:26" x14ac:dyDescent="0.3">
      <c r="A4704" s="16">
        <v>1</v>
      </c>
      <c r="B4704" s="12" t="s">
        <v>58</v>
      </c>
      <c r="C4704" s="34" t="s">
        <v>4484</v>
      </c>
      <c r="D4704" s="3"/>
      <c r="E4704" s="17">
        <v>45457</v>
      </c>
      <c r="F4704" s="17">
        <v>45457</v>
      </c>
      <c r="G4704" s="17" t="s">
        <v>13969</v>
      </c>
      <c r="H4704" s="97" t="s">
        <v>4537</v>
      </c>
      <c r="I4704" s="19">
        <v>10</v>
      </c>
      <c r="J4704" s="19" t="s">
        <v>55</v>
      </c>
      <c r="K4704" s="12"/>
      <c r="L4704" s="19" t="s">
        <v>6401</v>
      </c>
      <c r="M4704" s="19" t="s">
        <v>10946</v>
      </c>
      <c r="N4704" s="12" t="s">
        <v>13707</v>
      </c>
      <c r="O4704" s="12">
        <v>468494</v>
      </c>
      <c r="P4704" s="17">
        <v>45422.833333333336</v>
      </c>
      <c r="Q4704" s="32">
        <v>11309311</v>
      </c>
      <c r="R4704" s="32"/>
      <c r="S4704" s="32">
        <v>11309311</v>
      </c>
      <c r="T4704" s="3"/>
      <c r="U4704" s="3"/>
      <c r="V4704" s="17">
        <v>45503</v>
      </c>
      <c r="W4704" s="17">
        <v>45503</v>
      </c>
      <c r="X4704" s="32">
        <v>11309311</v>
      </c>
      <c r="Y4704" s="32"/>
      <c r="Z4704" s="32">
        <v>11309311</v>
      </c>
    </row>
    <row r="4705" spans="1:26" x14ac:dyDescent="0.3">
      <c r="A4705" s="16">
        <v>1</v>
      </c>
      <c r="B4705" s="3" t="s">
        <v>41</v>
      </c>
      <c r="C4705" s="34" t="s">
        <v>4477</v>
      </c>
      <c r="D4705" s="3"/>
      <c r="E4705" s="17">
        <v>45457</v>
      </c>
      <c r="F4705" s="17">
        <v>45457</v>
      </c>
      <c r="G4705" s="17" t="s">
        <v>13969</v>
      </c>
      <c r="H4705" s="97" t="s">
        <v>4537</v>
      </c>
      <c r="I4705" s="19">
        <v>10</v>
      </c>
      <c r="J4705" s="19" t="s">
        <v>55</v>
      </c>
      <c r="K4705" s="12"/>
      <c r="L4705" s="19" t="s">
        <v>6407</v>
      </c>
      <c r="M4705" s="19" t="s">
        <v>10952</v>
      </c>
      <c r="N4705" s="12" t="s">
        <v>13707</v>
      </c>
      <c r="O4705" s="12">
        <v>573268</v>
      </c>
      <c r="P4705" s="17">
        <v>45338.3125</v>
      </c>
      <c r="Q4705" s="32">
        <v>17695755</v>
      </c>
      <c r="R4705" s="32"/>
      <c r="S4705" s="32">
        <v>17695755</v>
      </c>
      <c r="T4705" s="3"/>
      <c r="U4705" s="3"/>
      <c r="V4705" s="17">
        <v>45503</v>
      </c>
      <c r="W4705" s="17">
        <v>45503</v>
      </c>
      <c r="X4705" s="32">
        <v>14000000</v>
      </c>
      <c r="Y4705" s="32"/>
      <c r="Z4705" s="32">
        <v>14000000</v>
      </c>
    </row>
    <row r="4706" spans="1:26" x14ac:dyDescent="0.3">
      <c r="A4706" s="16">
        <v>1</v>
      </c>
      <c r="B4706" s="12" t="s">
        <v>40</v>
      </c>
      <c r="C4706" s="34" t="s">
        <v>4487</v>
      </c>
      <c r="D4706" s="3"/>
      <c r="E4706" s="17">
        <v>45457</v>
      </c>
      <c r="F4706" s="17">
        <v>45457</v>
      </c>
      <c r="G4706" s="17" t="s">
        <v>13969</v>
      </c>
      <c r="H4706" s="97" t="s">
        <v>4537</v>
      </c>
      <c r="I4706" s="19">
        <v>10</v>
      </c>
      <c r="J4706" s="19" t="s">
        <v>55</v>
      </c>
      <c r="K4706" s="12"/>
      <c r="L4706" s="19" t="s">
        <v>6097</v>
      </c>
      <c r="M4706" s="19" t="s">
        <v>10953</v>
      </c>
      <c r="N4706" s="12" t="s">
        <v>13707</v>
      </c>
      <c r="O4706" s="12">
        <v>478626</v>
      </c>
      <c r="P4706" s="17">
        <v>45383.694444444445</v>
      </c>
      <c r="Q4706" s="32">
        <v>15140445</v>
      </c>
      <c r="R4706" s="32"/>
      <c r="S4706" s="32">
        <v>15140445</v>
      </c>
      <c r="T4706" s="3"/>
      <c r="U4706" s="3"/>
      <c r="V4706" s="17">
        <v>45503</v>
      </c>
      <c r="W4706" s="17">
        <v>45503</v>
      </c>
      <c r="X4706" s="32">
        <v>4638049.76</v>
      </c>
      <c r="Y4706" s="32"/>
      <c r="Z4706" s="32">
        <v>4638049.76</v>
      </c>
    </row>
    <row r="4707" spans="1:26" x14ac:dyDescent="0.3">
      <c r="A4707" s="16">
        <v>1</v>
      </c>
      <c r="B4707" s="3" t="s">
        <v>41</v>
      </c>
      <c r="C4707" s="34" t="s">
        <v>4514</v>
      </c>
      <c r="D4707" s="3"/>
      <c r="E4707" s="17">
        <v>45455</v>
      </c>
      <c r="F4707" s="17">
        <v>45455</v>
      </c>
      <c r="G4707" s="17" t="s">
        <v>13969</v>
      </c>
      <c r="H4707" s="97" t="s">
        <v>4537</v>
      </c>
      <c r="I4707" s="19">
        <v>10</v>
      </c>
      <c r="J4707" s="19" t="s">
        <v>55</v>
      </c>
      <c r="K4707" s="12"/>
      <c r="L4707" s="19" t="s">
        <v>6356</v>
      </c>
      <c r="M4707" s="19" t="s">
        <v>10976</v>
      </c>
      <c r="N4707" s="12" t="s">
        <v>13707</v>
      </c>
      <c r="O4707" s="12">
        <v>328615</v>
      </c>
      <c r="P4707" s="17">
        <v>45337.3125</v>
      </c>
      <c r="Q4707" s="32">
        <v>3561240</v>
      </c>
      <c r="R4707" s="32"/>
      <c r="S4707" s="32">
        <v>3561240</v>
      </c>
      <c r="T4707" s="3"/>
      <c r="U4707" s="3"/>
      <c r="V4707" s="17">
        <v>45503</v>
      </c>
      <c r="W4707" s="17">
        <v>45503</v>
      </c>
      <c r="X4707" s="32">
        <v>3561240</v>
      </c>
      <c r="Y4707" s="32"/>
      <c r="Z4707" s="32">
        <v>3561240</v>
      </c>
    </row>
    <row r="4708" spans="1:26" x14ac:dyDescent="0.3">
      <c r="A4708" s="16">
        <v>1</v>
      </c>
      <c r="B4708" s="3" t="s">
        <v>41</v>
      </c>
      <c r="C4708" s="34" t="s">
        <v>4514</v>
      </c>
      <c r="D4708" s="3"/>
      <c r="E4708" s="17">
        <v>45455</v>
      </c>
      <c r="F4708" s="17">
        <v>45455</v>
      </c>
      <c r="G4708" s="17" t="s">
        <v>13969</v>
      </c>
      <c r="H4708" s="97" t="s">
        <v>4537</v>
      </c>
      <c r="I4708" s="19">
        <v>10</v>
      </c>
      <c r="J4708" s="19" t="s">
        <v>55</v>
      </c>
      <c r="K4708" s="12"/>
      <c r="L4708" s="19" t="s">
        <v>6428</v>
      </c>
      <c r="M4708" s="19" t="s">
        <v>10977</v>
      </c>
      <c r="N4708" s="12" t="s">
        <v>13707</v>
      </c>
      <c r="O4708" s="12">
        <v>353220</v>
      </c>
      <c r="P4708" s="17">
        <v>45397.833333333336</v>
      </c>
      <c r="Q4708" s="32">
        <v>31609245</v>
      </c>
      <c r="R4708" s="32"/>
      <c r="S4708" s="32">
        <v>31609245</v>
      </c>
      <c r="T4708" s="3"/>
      <c r="U4708" s="3"/>
      <c r="V4708" s="17">
        <v>45503</v>
      </c>
      <c r="W4708" s="17">
        <v>45503</v>
      </c>
      <c r="X4708" s="32">
        <v>14000000</v>
      </c>
      <c r="Y4708" s="32"/>
      <c r="Z4708" s="32">
        <v>14000000</v>
      </c>
    </row>
    <row r="4709" spans="1:26" x14ac:dyDescent="0.3">
      <c r="A4709" s="16">
        <v>1</v>
      </c>
      <c r="B4709" s="12" t="s">
        <v>40</v>
      </c>
      <c r="C4709" s="34" t="s">
        <v>4482</v>
      </c>
      <c r="D4709" s="3"/>
      <c r="E4709" s="17">
        <v>45455</v>
      </c>
      <c r="F4709" s="17">
        <v>45455</v>
      </c>
      <c r="G4709" s="17" t="s">
        <v>13969</v>
      </c>
      <c r="H4709" s="97" t="s">
        <v>4537</v>
      </c>
      <c r="I4709" s="19">
        <v>10</v>
      </c>
      <c r="J4709" s="19" t="s">
        <v>55</v>
      </c>
      <c r="K4709" s="12"/>
      <c r="L4709" s="19" t="s">
        <v>6434</v>
      </c>
      <c r="M4709" s="19" t="s">
        <v>10983</v>
      </c>
      <c r="N4709" s="12" t="s">
        <v>13707</v>
      </c>
      <c r="O4709" s="12">
        <v>522853</v>
      </c>
      <c r="P4709" s="17">
        <v>45385.010416666664</v>
      </c>
      <c r="Q4709" s="32">
        <v>12103155</v>
      </c>
      <c r="R4709" s="32"/>
      <c r="S4709" s="32">
        <v>12103155</v>
      </c>
      <c r="T4709" s="3"/>
      <c r="U4709" s="3"/>
      <c r="V4709" s="17">
        <v>45503</v>
      </c>
      <c r="W4709" s="17">
        <v>45503</v>
      </c>
      <c r="X4709" s="32">
        <v>12103155</v>
      </c>
      <c r="Y4709" s="32"/>
      <c r="Z4709" s="32">
        <v>12103155</v>
      </c>
    </row>
    <row r="4710" spans="1:26" x14ac:dyDescent="0.3">
      <c r="A4710" s="16">
        <v>1</v>
      </c>
      <c r="B4710" s="3" t="s">
        <v>41</v>
      </c>
      <c r="C4710" s="34" t="s">
        <v>4494</v>
      </c>
      <c r="D4710" s="3"/>
      <c r="E4710" s="17">
        <v>45449</v>
      </c>
      <c r="F4710" s="17">
        <v>45449</v>
      </c>
      <c r="G4710" s="17" t="s">
        <v>13969</v>
      </c>
      <c r="H4710" s="97" t="s">
        <v>4537</v>
      </c>
      <c r="I4710" s="19">
        <v>10</v>
      </c>
      <c r="J4710" s="19" t="s">
        <v>55</v>
      </c>
      <c r="K4710" s="12"/>
      <c r="L4710" s="19" t="s">
        <v>6495</v>
      </c>
      <c r="M4710" s="19" t="s">
        <v>11048</v>
      </c>
      <c r="N4710" s="12" t="s">
        <v>13708</v>
      </c>
      <c r="O4710" s="12">
        <v>52646</v>
      </c>
      <c r="P4710" s="17">
        <v>45447.875</v>
      </c>
      <c r="Q4710" s="32">
        <v>1629424</v>
      </c>
      <c r="R4710" s="32"/>
      <c r="S4710" s="32">
        <v>1629424</v>
      </c>
      <c r="T4710" s="3"/>
      <c r="U4710" s="3"/>
      <c r="V4710" s="17">
        <v>45503</v>
      </c>
      <c r="W4710" s="17">
        <v>45503</v>
      </c>
      <c r="X4710" s="32">
        <v>1629424</v>
      </c>
      <c r="Y4710" s="32"/>
      <c r="Z4710" s="32">
        <v>1629424</v>
      </c>
    </row>
    <row r="4711" spans="1:26" x14ac:dyDescent="0.3">
      <c r="A4711" s="16">
        <v>1</v>
      </c>
      <c r="B4711" s="12" t="s">
        <v>40</v>
      </c>
      <c r="C4711" s="34" t="s">
        <v>4487</v>
      </c>
      <c r="D4711" s="3"/>
      <c r="E4711" s="17">
        <v>45435</v>
      </c>
      <c r="F4711" s="17">
        <v>45435</v>
      </c>
      <c r="G4711" s="17" t="s">
        <v>13969</v>
      </c>
      <c r="H4711" s="97" t="s">
        <v>4537</v>
      </c>
      <c r="I4711" s="19">
        <v>10</v>
      </c>
      <c r="J4711" s="19" t="s">
        <v>55</v>
      </c>
      <c r="K4711" s="12"/>
      <c r="L4711" s="19" t="s">
        <v>6674</v>
      </c>
      <c r="M4711" s="19" t="s">
        <v>11235</v>
      </c>
      <c r="N4711" s="12" t="s">
        <v>13707</v>
      </c>
      <c r="O4711" s="12">
        <v>164424</v>
      </c>
      <c r="P4711" s="17">
        <v>45328</v>
      </c>
      <c r="Q4711" s="32">
        <v>1872698</v>
      </c>
      <c r="R4711" s="32"/>
      <c r="S4711" s="32">
        <v>1872698</v>
      </c>
      <c r="T4711" s="3"/>
      <c r="U4711" s="3"/>
      <c r="V4711" s="17">
        <v>45503</v>
      </c>
      <c r="W4711" s="17">
        <v>45503</v>
      </c>
      <c r="X4711" s="32">
        <v>1872698</v>
      </c>
      <c r="Y4711" s="32"/>
      <c r="Z4711" s="32">
        <v>1872698</v>
      </c>
    </row>
    <row r="4712" spans="1:26" x14ac:dyDescent="0.3">
      <c r="A4712" s="16">
        <v>1</v>
      </c>
      <c r="B4712" s="12" t="s">
        <v>40</v>
      </c>
      <c r="C4712" s="34" t="s">
        <v>4487</v>
      </c>
      <c r="D4712" s="3"/>
      <c r="E4712" s="17">
        <v>45419</v>
      </c>
      <c r="F4712" s="17">
        <v>45419</v>
      </c>
      <c r="G4712" s="17" t="s">
        <v>13969</v>
      </c>
      <c r="H4712" s="97" t="s">
        <v>4537</v>
      </c>
      <c r="I4712" s="19">
        <v>10</v>
      </c>
      <c r="J4712" s="19" t="s">
        <v>55</v>
      </c>
      <c r="K4712" s="12"/>
      <c r="L4712" s="19" t="s">
        <v>6857</v>
      </c>
      <c r="M4712" s="19" t="s">
        <v>11438</v>
      </c>
      <c r="N4712" s="12" t="s">
        <v>13707</v>
      </c>
      <c r="O4712" s="12">
        <v>297696</v>
      </c>
      <c r="P4712" s="17">
        <v>45419</v>
      </c>
      <c r="Q4712" s="32">
        <v>10276020</v>
      </c>
      <c r="R4712" s="32"/>
      <c r="S4712" s="32">
        <v>10276020</v>
      </c>
      <c r="T4712" s="3"/>
      <c r="U4712" s="3"/>
      <c r="V4712" s="17">
        <v>45503</v>
      </c>
      <c r="W4712" s="17">
        <v>45503</v>
      </c>
      <c r="X4712" s="32">
        <v>9826020</v>
      </c>
      <c r="Y4712" s="32"/>
      <c r="Z4712" s="32">
        <v>9826020</v>
      </c>
    </row>
    <row r="4713" spans="1:26" x14ac:dyDescent="0.3">
      <c r="A4713" s="16">
        <v>1</v>
      </c>
      <c r="B4713" s="12" t="s">
        <v>58</v>
      </c>
      <c r="C4713" s="34" t="s">
        <v>4474</v>
      </c>
      <c r="D4713" s="3"/>
      <c r="E4713" s="17">
        <v>45307</v>
      </c>
      <c r="F4713" s="17">
        <v>45307</v>
      </c>
      <c r="G4713" s="17" t="s">
        <v>13969</v>
      </c>
      <c r="H4713" s="97" t="s">
        <v>4537</v>
      </c>
      <c r="I4713" s="19">
        <v>10</v>
      </c>
      <c r="J4713" s="19" t="s">
        <v>55</v>
      </c>
      <c r="K4713" s="12"/>
      <c r="L4713" s="19" t="s">
        <v>8222</v>
      </c>
      <c r="M4713" s="19" t="s">
        <v>12888</v>
      </c>
      <c r="N4713" s="12" t="s">
        <v>13707</v>
      </c>
      <c r="O4713" s="12">
        <v>468107</v>
      </c>
      <c r="P4713" s="17">
        <v>45215.583333333336</v>
      </c>
      <c r="Q4713" s="32">
        <v>15871720</v>
      </c>
      <c r="R4713" s="32"/>
      <c r="S4713" s="32">
        <v>15871720</v>
      </c>
      <c r="T4713" s="3"/>
      <c r="U4713" s="3"/>
      <c r="V4713" s="17">
        <v>45503</v>
      </c>
      <c r="W4713" s="17">
        <v>45503</v>
      </c>
      <c r="X4713" s="32">
        <v>14000000</v>
      </c>
      <c r="Y4713" s="32"/>
      <c r="Z4713" s="32">
        <v>14000000</v>
      </c>
    </row>
    <row r="4714" spans="1:26" x14ac:dyDescent="0.3">
      <c r="A4714" s="16">
        <v>1</v>
      </c>
      <c r="B4714" s="12" t="s">
        <v>58</v>
      </c>
      <c r="C4714" s="34" t="s">
        <v>4495</v>
      </c>
      <c r="D4714" s="3"/>
      <c r="E4714" s="17">
        <v>45490</v>
      </c>
      <c r="F4714" s="17">
        <v>45490</v>
      </c>
      <c r="G4714" s="17" t="s">
        <v>13969</v>
      </c>
      <c r="H4714" s="97" t="s">
        <v>4537</v>
      </c>
      <c r="I4714" s="19">
        <v>10</v>
      </c>
      <c r="J4714" s="19" t="s">
        <v>55</v>
      </c>
      <c r="K4714" s="12"/>
      <c r="L4714" s="19" t="s">
        <v>6010</v>
      </c>
      <c r="M4714" s="19" t="s">
        <v>10582</v>
      </c>
      <c r="N4714" s="12" t="s">
        <v>13707</v>
      </c>
      <c r="O4714" s="12">
        <v>590995</v>
      </c>
      <c r="P4714" s="17">
        <v>45489</v>
      </c>
      <c r="Q4714" s="32">
        <v>7532683</v>
      </c>
      <c r="R4714" s="32"/>
      <c r="S4714" s="32">
        <v>7532683</v>
      </c>
      <c r="T4714" s="3"/>
      <c r="U4714" s="3"/>
      <c r="V4714" s="17">
        <v>45504</v>
      </c>
      <c r="W4714" s="17">
        <v>45504</v>
      </c>
      <c r="X4714" s="32">
        <v>7532683</v>
      </c>
      <c r="Y4714" s="32"/>
      <c r="Z4714" s="32">
        <v>7532683</v>
      </c>
    </row>
    <row r="4715" spans="1:26" x14ac:dyDescent="0.3">
      <c r="A4715" s="16">
        <v>1</v>
      </c>
      <c r="B4715" s="3" t="s">
        <v>41</v>
      </c>
      <c r="C4715" s="34" t="s">
        <v>4494</v>
      </c>
      <c r="D4715" s="3"/>
      <c r="E4715" s="17">
        <v>45489</v>
      </c>
      <c r="F4715" s="17">
        <v>45489</v>
      </c>
      <c r="G4715" s="17" t="s">
        <v>13969</v>
      </c>
      <c r="H4715" s="97" t="s">
        <v>4537</v>
      </c>
      <c r="I4715" s="19">
        <v>10</v>
      </c>
      <c r="J4715" s="19" t="s">
        <v>55</v>
      </c>
      <c r="K4715" s="12"/>
      <c r="L4715" s="19" t="s">
        <v>6068</v>
      </c>
      <c r="M4715" s="19" t="s">
        <v>10595</v>
      </c>
      <c r="N4715" s="12" t="s">
        <v>13707</v>
      </c>
      <c r="O4715" s="12">
        <v>585959</v>
      </c>
      <c r="P4715" s="17">
        <v>45488</v>
      </c>
      <c r="Q4715" s="32">
        <v>8366534</v>
      </c>
      <c r="R4715" s="32"/>
      <c r="S4715" s="32">
        <v>8366534</v>
      </c>
      <c r="T4715" s="3"/>
      <c r="U4715" s="3"/>
      <c r="V4715" s="17">
        <v>45504</v>
      </c>
      <c r="W4715" s="17">
        <v>45504</v>
      </c>
      <c r="X4715" s="32">
        <v>8766534</v>
      </c>
      <c r="Y4715" s="32"/>
      <c r="Z4715" s="32">
        <v>8766534</v>
      </c>
    </row>
    <row r="4716" spans="1:26" x14ac:dyDescent="0.3">
      <c r="A4716" s="16">
        <v>1</v>
      </c>
      <c r="B4716" s="12" t="s">
        <v>40</v>
      </c>
      <c r="C4716" s="34" t="s">
        <v>4482</v>
      </c>
      <c r="D4716" s="3"/>
      <c r="E4716" s="17">
        <v>45489</v>
      </c>
      <c r="F4716" s="17">
        <v>45489</v>
      </c>
      <c r="G4716" s="17" t="s">
        <v>13969</v>
      </c>
      <c r="H4716" s="97" t="s">
        <v>4537</v>
      </c>
      <c r="I4716" s="19">
        <v>10</v>
      </c>
      <c r="J4716" s="19" t="s">
        <v>55</v>
      </c>
      <c r="K4716" s="12"/>
      <c r="L4716" s="19" t="s">
        <v>6072</v>
      </c>
      <c r="M4716" s="19" t="s">
        <v>10599</v>
      </c>
      <c r="N4716" s="12" t="s">
        <v>13707</v>
      </c>
      <c r="O4716" s="12">
        <v>614650</v>
      </c>
      <c r="P4716" s="17">
        <v>45488</v>
      </c>
      <c r="Q4716" s="32">
        <v>7826140</v>
      </c>
      <c r="R4716" s="32"/>
      <c r="S4716" s="32">
        <v>7826140</v>
      </c>
      <c r="T4716" s="3"/>
      <c r="U4716" s="3"/>
      <c r="V4716" s="17">
        <v>45504</v>
      </c>
      <c r="W4716" s="17">
        <v>45504</v>
      </c>
      <c r="X4716" s="32">
        <v>7826140</v>
      </c>
      <c r="Y4716" s="32"/>
      <c r="Z4716" s="32">
        <v>7826140</v>
      </c>
    </row>
    <row r="4717" spans="1:26" x14ac:dyDescent="0.3">
      <c r="A4717" s="16">
        <v>1</v>
      </c>
      <c r="B4717" s="3" t="s">
        <v>41</v>
      </c>
      <c r="C4717" s="34" t="s">
        <v>4475</v>
      </c>
      <c r="D4717" s="3"/>
      <c r="E4717" s="17">
        <v>45489</v>
      </c>
      <c r="F4717" s="17">
        <v>45489</v>
      </c>
      <c r="G4717" s="17" t="s">
        <v>13969</v>
      </c>
      <c r="H4717" s="97" t="s">
        <v>4537</v>
      </c>
      <c r="I4717" s="19">
        <v>10</v>
      </c>
      <c r="J4717" s="19" t="s">
        <v>55</v>
      </c>
      <c r="K4717" s="12"/>
      <c r="L4717" s="19" t="s">
        <v>6074</v>
      </c>
      <c r="M4717" s="19" t="s">
        <v>10601</v>
      </c>
      <c r="N4717" s="12" t="s">
        <v>13707</v>
      </c>
      <c r="O4717" s="12">
        <v>539187</v>
      </c>
      <c r="P4717" s="17">
        <v>45485</v>
      </c>
      <c r="Q4717" s="32">
        <v>10873050</v>
      </c>
      <c r="R4717" s="32"/>
      <c r="S4717" s="32">
        <v>10873050</v>
      </c>
      <c r="T4717" s="3"/>
      <c r="U4717" s="3"/>
      <c r="V4717" s="17">
        <v>45504</v>
      </c>
      <c r="W4717" s="17">
        <v>45504</v>
      </c>
      <c r="X4717" s="32">
        <v>11473050</v>
      </c>
      <c r="Y4717" s="32"/>
      <c r="Z4717" s="32">
        <v>11473050</v>
      </c>
    </row>
    <row r="4718" spans="1:26" x14ac:dyDescent="0.3">
      <c r="A4718" s="16">
        <v>1</v>
      </c>
      <c r="B4718" s="12" t="s">
        <v>40</v>
      </c>
      <c r="C4718" s="34" t="s">
        <v>4487</v>
      </c>
      <c r="D4718" s="3"/>
      <c r="E4718" s="17">
        <v>45488</v>
      </c>
      <c r="F4718" s="17">
        <v>45488</v>
      </c>
      <c r="G4718" s="17" t="s">
        <v>13969</v>
      </c>
      <c r="H4718" s="97" t="s">
        <v>4537</v>
      </c>
      <c r="I4718" s="19">
        <v>10</v>
      </c>
      <c r="J4718" s="19" t="s">
        <v>55</v>
      </c>
      <c r="K4718" s="12"/>
      <c r="L4718" s="19" t="s">
        <v>5409</v>
      </c>
      <c r="M4718" s="19" t="s">
        <v>10604</v>
      </c>
      <c r="N4718" s="12" t="s">
        <v>13707</v>
      </c>
      <c r="O4718" s="12">
        <v>467315</v>
      </c>
      <c r="P4718" s="17">
        <v>45354</v>
      </c>
      <c r="Q4718" s="32">
        <v>7916100</v>
      </c>
      <c r="R4718" s="32"/>
      <c r="S4718" s="32">
        <v>7916100</v>
      </c>
      <c r="T4718" s="3"/>
      <c r="U4718" s="3"/>
      <c r="V4718" s="17">
        <v>45504</v>
      </c>
      <c r="W4718" s="17">
        <v>45504</v>
      </c>
      <c r="X4718" s="32">
        <v>7916100</v>
      </c>
      <c r="Y4718" s="32"/>
      <c r="Z4718" s="32">
        <v>7916100</v>
      </c>
    </row>
    <row r="4719" spans="1:26" x14ac:dyDescent="0.3">
      <c r="A4719" s="16">
        <v>1</v>
      </c>
      <c r="B4719" s="12" t="s">
        <v>58</v>
      </c>
      <c r="C4719" s="34" t="s">
        <v>4491</v>
      </c>
      <c r="D4719" s="3"/>
      <c r="E4719" s="17">
        <v>45488</v>
      </c>
      <c r="F4719" s="17">
        <v>45488</v>
      </c>
      <c r="G4719" s="17" t="s">
        <v>13969</v>
      </c>
      <c r="H4719" s="97" t="s">
        <v>4537</v>
      </c>
      <c r="I4719" s="19">
        <v>10</v>
      </c>
      <c r="J4719" s="19" t="s">
        <v>43</v>
      </c>
      <c r="K4719" s="12"/>
      <c r="L4719" s="19" t="s">
        <v>6080</v>
      </c>
      <c r="M4719" s="19" t="s">
        <v>10608</v>
      </c>
      <c r="N4719" s="12" t="s">
        <v>13708</v>
      </c>
      <c r="O4719" s="12">
        <v>50276</v>
      </c>
      <c r="P4719" s="17">
        <v>45464</v>
      </c>
      <c r="Q4719" s="32">
        <v>1623320</v>
      </c>
      <c r="R4719" s="32"/>
      <c r="S4719" s="32">
        <v>1623320</v>
      </c>
      <c r="T4719" s="3"/>
      <c r="U4719" s="3"/>
      <c r="V4719" s="17">
        <v>45504</v>
      </c>
      <c r="W4719" s="17">
        <v>45504</v>
      </c>
      <c r="X4719" s="32">
        <v>1623320</v>
      </c>
      <c r="Y4719" s="32"/>
      <c r="Z4719" s="32">
        <v>1623320</v>
      </c>
    </row>
    <row r="4720" spans="1:26" x14ac:dyDescent="0.3">
      <c r="A4720" s="16">
        <v>1</v>
      </c>
      <c r="B4720" s="12" t="s">
        <v>40</v>
      </c>
      <c r="C4720" s="34" t="s">
        <v>4482</v>
      </c>
      <c r="D4720" s="3"/>
      <c r="E4720" s="17">
        <v>45488</v>
      </c>
      <c r="F4720" s="17">
        <v>45488</v>
      </c>
      <c r="G4720" s="17" t="s">
        <v>13969</v>
      </c>
      <c r="H4720" s="97" t="s">
        <v>4537</v>
      </c>
      <c r="I4720" s="19">
        <v>10</v>
      </c>
      <c r="J4720" s="19" t="s">
        <v>55</v>
      </c>
      <c r="K4720" s="12"/>
      <c r="L4720" s="19" t="s">
        <v>4897</v>
      </c>
      <c r="M4720" s="19" t="s">
        <v>10609</v>
      </c>
      <c r="N4720" s="12" t="s">
        <v>13707</v>
      </c>
      <c r="O4720" s="12">
        <v>610667</v>
      </c>
      <c r="P4720" s="17">
        <v>45426</v>
      </c>
      <c r="Q4720" s="32">
        <v>8038901</v>
      </c>
      <c r="R4720" s="32"/>
      <c r="S4720" s="32">
        <v>8038901</v>
      </c>
      <c r="T4720" s="3"/>
      <c r="U4720" s="3"/>
      <c r="V4720" s="17">
        <v>45504</v>
      </c>
      <c r="W4720" s="17">
        <v>45504</v>
      </c>
      <c r="X4720" s="32">
        <v>8038901</v>
      </c>
      <c r="Y4720" s="32"/>
      <c r="Z4720" s="32">
        <v>8038901</v>
      </c>
    </row>
    <row r="4721" spans="1:26" x14ac:dyDescent="0.3">
      <c r="A4721" s="16">
        <v>1</v>
      </c>
      <c r="B4721" s="12" t="s">
        <v>58</v>
      </c>
      <c r="C4721" s="34" t="s">
        <v>4474</v>
      </c>
      <c r="D4721" s="3"/>
      <c r="E4721" s="17">
        <v>45488</v>
      </c>
      <c r="F4721" s="17">
        <v>45488</v>
      </c>
      <c r="G4721" s="17" t="s">
        <v>13969</v>
      </c>
      <c r="H4721" s="97" t="s">
        <v>4537</v>
      </c>
      <c r="I4721" s="19">
        <v>10</v>
      </c>
      <c r="J4721" s="19" t="s">
        <v>55</v>
      </c>
      <c r="K4721" s="12"/>
      <c r="L4721" s="19" t="s">
        <v>6082</v>
      </c>
      <c r="M4721" s="19" t="s">
        <v>10611</v>
      </c>
      <c r="N4721" s="12" t="s">
        <v>13707</v>
      </c>
      <c r="O4721" s="12">
        <v>192974</v>
      </c>
      <c r="P4721" s="17">
        <v>45098</v>
      </c>
      <c r="Q4721" s="32">
        <v>14497500</v>
      </c>
      <c r="R4721" s="32"/>
      <c r="S4721" s="32">
        <v>14497500</v>
      </c>
      <c r="T4721" s="3"/>
      <c r="U4721" s="3"/>
      <c r="V4721" s="17">
        <v>45504</v>
      </c>
      <c r="W4721" s="17">
        <v>45504</v>
      </c>
      <c r="X4721" s="32">
        <v>11714813.43</v>
      </c>
      <c r="Y4721" s="32"/>
      <c r="Z4721" s="32">
        <v>11714813.43</v>
      </c>
    </row>
    <row r="4722" spans="1:26" x14ac:dyDescent="0.3">
      <c r="A4722" s="16">
        <v>1</v>
      </c>
      <c r="B4722" s="12" t="s">
        <v>40</v>
      </c>
      <c r="C4722" s="34" t="s">
        <v>4492</v>
      </c>
      <c r="D4722" s="3"/>
      <c r="E4722" s="17">
        <v>45488</v>
      </c>
      <c r="F4722" s="17">
        <v>45488</v>
      </c>
      <c r="G4722" s="17" t="s">
        <v>13969</v>
      </c>
      <c r="H4722" s="97" t="s">
        <v>4537</v>
      </c>
      <c r="I4722" s="19">
        <v>10</v>
      </c>
      <c r="J4722" s="19" t="s">
        <v>55</v>
      </c>
      <c r="K4722" s="12"/>
      <c r="L4722" s="19" t="s">
        <v>6086</v>
      </c>
      <c r="M4722" s="19" t="s">
        <v>10615</v>
      </c>
      <c r="N4722" s="12" t="s">
        <v>13707</v>
      </c>
      <c r="O4722" s="12">
        <v>527029</v>
      </c>
      <c r="P4722" s="17">
        <v>45484</v>
      </c>
      <c r="Q4722" s="32">
        <v>13926000</v>
      </c>
      <c r="R4722" s="32"/>
      <c r="S4722" s="32">
        <v>13926000</v>
      </c>
      <c r="T4722" s="3"/>
      <c r="U4722" s="3"/>
      <c r="V4722" s="17">
        <v>45504</v>
      </c>
      <c r="W4722" s="17">
        <v>45504</v>
      </c>
      <c r="X4722" s="32">
        <v>14000000</v>
      </c>
      <c r="Y4722" s="32"/>
      <c r="Z4722" s="32">
        <v>14000000</v>
      </c>
    </row>
    <row r="4723" spans="1:26" x14ac:dyDescent="0.3">
      <c r="A4723" s="16">
        <v>1</v>
      </c>
      <c r="B4723" s="12" t="s">
        <v>58</v>
      </c>
      <c r="C4723" s="34" t="s">
        <v>4491</v>
      </c>
      <c r="D4723" s="3"/>
      <c r="E4723" s="17">
        <v>45488</v>
      </c>
      <c r="F4723" s="17">
        <v>45488</v>
      </c>
      <c r="G4723" s="17" t="s">
        <v>13969</v>
      </c>
      <c r="H4723" s="97" t="s">
        <v>4537</v>
      </c>
      <c r="I4723" s="19">
        <v>10</v>
      </c>
      <c r="J4723" s="19" t="s">
        <v>43</v>
      </c>
      <c r="K4723" s="12"/>
      <c r="L4723" s="19" t="s">
        <v>6080</v>
      </c>
      <c r="M4723" s="19" t="s">
        <v>10616</v>
      </c>
      <c r="N4723" s="12" t="s">
        <v>13708</v>
      </c>
      <c r="O4723" s="12">
        <v>50276</v>
      </c>
      <c r="P4723" s="17">
        <v>45464</v>
      </c>
      <c r="Q4723" s="32">
        <v>10407570</v>
      </c>
      <c r="R4723" s="32"/>
      <c r="S4723" s="32">
        <v>10407570</v>
      </c>
      <c r="T4723" s="3"/>
      <c r="U4723" s="3"/>
      <c r="V4723" s="17">
        <v>45504</v>
      </c>
      <c r="W4723" s="17">
        <v>45504</v>
      </c>
      <c r="X4723" s="32">
        <v>10407570</v>
      </c>
      <c r="Y4723" s="32"/>
      <c r="Z4723" s="32">
        <v>10407570</v>
      </c>
    </row>
    <row r="4724" spans="1:26" x14ac:dyDescent="0.3">
      <c r="A4724" s="16">
        <v>1</v>
      </c>
      <c r="B4724" s="12" t="s">
        <v>58</v>
      </c>
      <c r="C4724" s="34" t="s">
        <v>4476</v>
      </c>
      <c r="D4724" s="3"/>
      <c r="E4724" s="17">
        <v>45488</v>
      </c>
      <c r="F4724" s="17">
        <v>45488</v>
      </c>
      <c r="G4724" s="17" t="s">
        <v>13969</v>
      </c>
      <c r="H4724" s="97" t="s">
        <v>4537</v>
      </c>
      <c r="I4724" s="19">
        <v>10</v>
      </c>
      <c r="J4724" s="19" t="s">
        <v>55</v>
      </c>
      <c r="K4724" s="12"/>
      <c r="L4724" s="19" t="s">
        <v>6087</v>
      </c>
      <c r="M4724" s="19" t="s">
        <v>10617</v>
      </c>
      <c r="N4724" s="12" t="s">
        <v>13707</v>
      </c>
      <c r="O4724" s="12">
        <v>581288</v>
      </c>
      <c r="P4724" s="17">
        <v>45412</v>
      </c>
      <c r="Q4724" s="32">
        <v>9258320</v>
      </c>
      <c r="R4724" s="32"/>
      <c r="S4724" s="32">
        <v>9258320</v>
      </c>
      <c r="T4724" s="3"/>
      <c r="U4724" s="3"/>
      <c r="V4724" s="17">
        <v>45504</v>
      </c>
      <c r="W4724" s="17">
        <v>45504</v>
      </c>
      <c r="X4724" s="32">
        <v>7048414.4900000002</v>
      </c>
      <c r="Y4724" s="32"/>
      <c r="Z4724" s="32">
        <v>7048414.4900000002</v>
      </c>
    </row>
    <row r="4725" spans="1:26" x14ac:dyDescent="0.3">
      <c r="A4725" s="16">
        <v>1</v>
      </c>
      <c r="B4725" s="12" t="s">
        <v>58</v>
      </c>
      <c r="C4725" s="34" t="s">
        <v>4495</v>
      </c>
      <c r="D4725" s="3"/>
      <c r="E4725" s="17">
        <v>45488</v>
      </c>
      <c r="F4725" s="17">
        <v>45488</v>
      </c>
      <c r="G4725" s="17" t="s">
        <v>13969</v>
      </c>
      <c r="H4725" s="97" t="s">
        <v>4537</v>
      </c>
      <c r="I4725" s="19">
        <v>10</v>
      </c>
      <c r="J4725" s="19" t="s">
        <v>55</v>
      </c>
      <c r="K4725" s="12"/>
      <c r="L4725" s="19" t="s">
        <v>6088</v>
      </c>
      <c r="M4725" s="19" t="s">
        <v>10618</v>
      </c>
      <c r="N4725" s="12" t="s">
        <v>13708</v>
      </c>
      <c r="O4725" s="12">
        <v>70161</v>
      </c>
      <c r="P4725" s="17">
        <v>45447</v>
      </c>
      <c r="Q4725" s="32">
        <v>10675910</v>
      </c>
      <c r="R4725" s="32"/>
      <c r="S4725" s="32">
        <v>10675910</v>
      </c>
      <c r="T4725" s="3"/>
      <c r="U4725" s="3"/>
      <c r="V4725" s="17">
        <v>45504</v>
      </c>
      <c r="W4725" s="17">
        <v>45504</v>
      </c>
      <c r="X4725" s="32">
        <v>10675910</v>
      </c>
      <c r="Y4725" s="32"/>
      <c r="Z4725" s="32">
        <v>10675910</v>
      </c>
    </row>
    <row r="4726" spans="1:26" x14ac:dyDescent="0.3">
      <c r="A4726" s="16">
        <v>1</v>
      </c>
      <c r="B4726" s="3" t="s">
        <v>41</v>
      </c>
      <c r="C4726" s="34" t="s">
        <v>4477</v>
      </c>
      <c r="D4726" s="3"/>
      <c r="E4726" s="17">
        <v>45471</v>
      </c>
      <c r="F4726" s="17">
        <v>45471</v>
      </c>
      <c r="G4726" s="17" t="s">
        <v>13969</v>
      </c>
      <c r="H4726" s="97" t="s">
        <v>4537</v>
      </c>
      <c r="I4726" s="19">
        <v>10</v>
      </c>
      <c r="J4726" s="19" t="s">
        <v>55</v>
      </c>
      <c r="K4726" s="12"/>
      <c r="L4726" s="19" t="s">
        <v>6246</v>
      </c>
      <c r="M4726" s="19" t="s">
        <v>10790</v>
      </c>
      <c r="N4726" s="12" t="s">
        <v>13707</v>
      </c>
      <c r="O4726" s="12">
        <v>671760</v>
      </c>
      <c r="P4726" s="17">
        <v>45470.732638888891</v>
      </c>
      <c r="Q4726" s="32">
        <v>4423500</v>
      </c>
      <c r="R4726" s="32"/>
      <c r="S4726" s="32">
        <v>4423500</v>
      </c>
      <c r="T4726" s="3"/>
      <c r="U4726" s="3"/>
      <c r="V4726" s="17">
        <v>45504</v>
      </c>
      <c r="W4726" s="17">
        <v>45504</v>
      </c>
      <c r="X4726" s="32">
        <v>4423500</v>
      </c>
      <c r="Y4726" s="32"/>
      <c r="Z4726" s="32">
        <v>4423500</v>
      </c>
    </row>
    <row r="4727" spans="1:26" x14ac:dyDescent="0.3">
      <c r="A4727" s="16">
        <v>1</v>
      </c>
      <c r="B4727" s="12" t="s">
        <v>58</v>
      </c>
      <c r="C4727" s="34" t="s">
        <v>4474</v>
      </c>
      <c r="D4727" s="3"/>
      <c r="E4727" s="17">
        <v>45469</v>
      </c>
      <c r="F4727" s="17">
        <v>45469</v>
      </c>
      <c r="G4727" s="17" t="s">
        <v>13969</v>
      </c>
      <c r="H4727" s="97" t="s">
        <v>4537</v>
      </c>
      <c r="I4727" s="19">
        <v>10</v>
      </c>
      <c r="J4727" s="19" t="s">
        <v>55</v>
      </c>
      <c r="K4727" s="12"/>
      <c r="L4727" s="19" t="s">
        <v>6283</v>
      </c>
      <c r="M4727" s="19" t="s">
        <v>10827</v>
      </c>
      <c r="N4727" s="12" t="s">
        <v>13707</v>
      </c>
      <c r="O4727" s="12">
        <v>378136</v>
      </c>
      <c r="P4727" s="17">
        <v>45467.868055555555</v>
      </c>
      <c r="Q4727" s="32">
        <v>2948319</v>
      </c>
      <c r="R4727" s="32"/>
      <c r="S4727" s="32">
        <v>2948319</v>
      </c>
      <c r="T4727" s="3"/>
      <c r="U4727" s="3"/>
      <c r="V4727" s="17">
        <v>45504</v>
      </c>
      <c r="W4727" s="17">
        <v>45504</v>
      </c>
      <c r="X4727" s="32">
        <v>2948319</v>
      </c>
      <c r="Y4727" s="32"/>
      <c r="Z4727" s="32">
        <v>2948319</v>
      </c>
    </row>
    <row r="4728" spans="1:26" x14ac:dyDescent="0.3">
      <c r="A4728" s="16">
        <v>1</v>
      </c>
      <c r="B4728" s="12" t="s">
        <v>40</v>
      </c>
      <c r="C4728" s="34" t="s">
        <v>4482</v>
      </c>
      <c r="D4728" s="3"/>
      <c r="E4728" s="17">
        <v>45467</v>
      </c>
      <c r="F4728" s="17">
        <v>45467</v>
      </c>
      <c r="G4728" s="17" t="s">
        <v>13969</v>
      </c>
      <c r="H4728" s="97" t="s">
        <v>4537</v>
      </c>
      <c r="I4728" s="19">
        <v>10</v>
      </c>
      <c r="J4728" s="19" t="s">
        <v>55</v>
      </c>
      <c r="K4728" s="12"/>
      <c r="L4728" s="19" t="s">
        <v>6313</v>
      </c>
      <c r="M4728" s="19" t="s">
        <v>10856</v>
      </c>
      <c r="N4728" s="12" t="s">
        <v>13707</v>
      </c>
      <c r="O4728" s="12">
        <v>562785</v>
      </c>
      <c r="P4728" s="17">
        <v>45431.895833333336</v>
      </c>
      <c r="Q4728" s="32">
        <v>6210138</v>
      </c>
      <c r="R4728" s="32"/>
      <c r="S4728" s="32">
        <v>6210138</v>
      </c>
      <c r="T4728" s="3"/>
      <c r="U4728" s="3"/>
      <c r="V4728" s="17">
        <v>45504</v>
      </c>
      <c r="W4728" s="17">
        <v>45504</v>
      </c>
      <c r="X4728" s="32">
        <v>6210138</v>
      </c>
      <c r="Y4728" s="32"/>
      <c r="Z4728" s="32">
        <v>6210138</v>
      </c>
    </row>
    <row r="4729" spans="1:26" x14ac:dyDescent="0.3">
      <c r="A4729" s="16">
        <v>1</v>
      </c>
      <c r="B4729" s="12" t="s">
        <v>40</v>
      </c>
      <c r="C4729" s="34" t="s">
        <v>4482</v>
      </c>
      <c r="D4729" s="3"/>
      <c r="E4729" s="17">
        <v>45464</v>
      </c>
      <c r="F4729" s="17">
        <v>45464</v>
      </c>
      <c r="G4729" s="17" t="s">
        <v>13969</v>
      </c>
      <c r="H4729" s="97" t="s">
        <v>4537</v>
      </c>
      <c r="I4729" s="19">
        <v>10</v>
      </c>
      <c r="J4729" s="19" t="s">
        <v>55</v>
      </c>
      <c r="K4729" s="12"/>
      <c r="L4729" s="19" t="s">
        <v>6324</v>
      </c>
      <c r="M4729" s="19" t="s">
        <v>9365</v>
      </c>
      <c r="N4729" s="12" t="s">
        <v>13707</v>
      </c>
      <c r="O4729" s="12">
        <v>568627</v>
      </c>
      <c r="P4729" s="17">
        <v>45433.260416666664</v>
      </c>
      <c r="Q4729" s="32">
        <v>7684578</v>
      </c>
      <c r="R4729" s="32"/>
      <c r="S4729" s="32">
        <v>7684578</v>
      </c>
      <c r="T4729" s="3"/>
      <c r="U4729" s="3"/>
      <c r="V4729" s="17">
        <v>45504</v>
      </c>
      <c r="W4729" s="17">
        <v>45504</v>
      </c>
      <c r="X4729" s="32">
        <v>7684578</v>
      </c>
      <c r="Y4729" s="32"/>
      <c r="Z4729" s="32">
        <v>7684578</v>
      </c>
    </row>
    <row r="4730" spans="1:26" x14ac:dyDescent="0.3">
      <c r="A4730" s="16">
        <v>1</v>
      </c>
      <c r="B4730" s="3" t="s">
        <v>76</v>
      </c>
      <c r="C4730" s="34" t="s">
        <v>4523</v>
      </c>
      <c r="D4730" s="3"/>
      <c r="E4730" s="17">
        <v>45463</v>
      </c>
      <c r="F4730" s="17">
        <v>45463</v>
      </c>
      <c r="G4730" s="17" t="s">
        <v>13969</v>
      </c>
      <c r="H4730" s="97" t="s">
        <v>4537</v>
      </c>
      <c r="I4730" s="19">
        <v>10</v>
      </c>
      <c r="J4730" s="19" t="s">
        <v>55</v>
      </c>
      <c r="K4730" s="12"/>
      <c r="L4730" s="19" t="s">
        <v>6354</v>
      </c>
      <c r="M4730" s="19" t="s">
        <v>10898</v>
      </c>
      <c r="N4730" s="12" t="s">
        <v>13707</v>
      </c>
      <c r="O4730" s="12">
        <v>700064</v>
      </c>
      <c r="P4730" s="17">
        <v>45462.475694444445</v>
      </c>
      <c r="Q4730" s="32">
        <v>9339832</v>
      </c>
      <c r="R4730" s="32"/>
      <c r="S4730" s="32">
        <v>9339832</v>
      </c>
      <c r="T4730" s="3"/>
      <c r="U4730" s="3"/>
      <c r="V4730" s="17">
        <v>45504</v>
      </c>
      <c r="W4730" s="17">
        <v>45504</v>
      </c>
      <c r="X4730" s="32">
        <v>9339832</v>
      </c>
      <c r="Y4730" s="32"/>
      <c r="Z4730" s="32">
        <v>9339832</v>
      </c>
    </row>
    <row r="4731" spans="1:26" x14ac:dyDescent="0.3">
      <c r="A4731" s="16">
        <v>1</v>
      </c>
      <c r="B4731" s="3" t="s">
        <v>41</v>
      </c>
      <c r="C4731" s="34" t="s">
        <v>4472</v>
      </c>
      <c r="D4731" s="3"/>
      <c r="E4731" s="17">
        <v>45462</v>
      </c>
      <c r="F4731" s="17">
        <v>45462</v>
      </c>
      <c r="G4731" s="17" t="s">
        <v>13969</v>
      </c>
      <c r="H4731" s="97" t="s">
        <v>4537</v>
      </c>
      <c r="I4731" s="19">
        <v>10</v>
      </c>
      <c r="J4731" s="19" t="s">
        <v>55</v>
      </c>
      <c r="K4731" s="12"/>
      <c r="L4731" s="19" t="s">
        <v>6364</v>
      </c>
      <c r="M4731" s="19" t="s">
        <v>10909</v>
      </c>
      <c r="N4731" s="12" t="s">
        <v>13707</v>
      </c>
      <c r="O4731" s="12">
        <v>446618</v>
      </c>
      <c r="P4731" s="17">
        <v>45457.597222222219</v>
      </c>
      <c r="Q4731" s="32">
        <v>3734180</v>
      </c>
      <c r="R4731" s="32"/>
      <c r="S4731" s="32">
        <v>3734180</v>
      </c>
      <c r="T4731" s="3"/>
      <c r="U4731" s="3"/>
      <c r="V4731" s="17">
        <v>45504</v>
      </c>
      <c r="W4731" s="17">
        <v>45504</v>
      </c>
      <c r="X4731" s="32">
        <v>3734180</v>
      </c>
      <c r="Y4731" s="32"/>
      <c r="Z4731" s="32">
        <v>3734180</v>
      </c>
    </row>
    <row r="4732" spans="1:26" x14ac:dyDescent="0.3">
      <c r="A4732" s="16">
        <v>1</v>
      </c>
      <c r="B4732" s="12" t="s">
        <v>40</v>
      </c>
      <c r="C4732" s="34" t="s">
        <v>4487</v>
      </c>
      <c r="D4732" s="3"/>
      <c r="E4732" s="17">
        <v>45462</v>
      </c>
      <c r="F4732" s="17">
        <v>45462</v>
      </c>
      <c r="G4732" s="17" t="s">
        <v>13969</v>
      </c>
      <c r="H4732" s="97" t="s">
        <v>4537</v>
      </c>
      <c r="I4732" s="19">
        <v>10</v>
      </c>
      <c r="J4732" s="19" t="s">
        <v>55</v>
      </c>
      <c r="K4732" s="12"/>
      <c r="L4732" s="19" t="s">
        <v>6370</v>
      </c>
      <c r="M4732" s="19" t="s">
        <v>10915</v>
      </c>
      <c r="N4732" s="12" t="s">
        <v>13707</v>
      </c>
      <c r="O4732" s="12">
        <v>427488</v>
      </c>
      <c r="P4732" s="17">
        <v>45455.881944444445</v>
      </c>
      <c r="Q4732" s="32">
        <v>12151222</v>
      </c>
      <c r="R4732" s="32"/>
      <c r="S4732" s="32">
        <v>12151222</v>
      </c>
      <c r="T4732" s="3"/>
      <c r="U4732" s="3"/>
      <c r="V4732" s="17">
        <v>45504</v>
      </c>
      <c r="W4732" s="17">
        <v>45504</v>
      </c>
      <c r="X4732" s="32">
        <v>11924247</v>
      </c>
      <c r="Y4732" s="32"/>
      <c r="Z4732" s="32">
        <v>11924247</v>
      </c>
    </row>
    <row r="4733" spans="1:26" x14ac:dyDescent="0.3">
      <c r="A4733" s="16">
        <v>1</v>
      </c>
      <c r="B4733" s="12" t="s">
        <v>40</v>
      </c>
      <c r="C4733" s="34" t="s">
        <v>4483</v>
      </c>
      <c r="D4733" s="3"/>
      <c r="E4733" s="17">
        <v>45462</v>
      </c>
      <c r="F4733" s="17">
        <v>45462</v>
      </c>
      <c r="G4733" s="17" t="s">
        <v>13969</v>
      </c>
      <c r="H4733" s="97" t="s">
        <v>4537</v>
      </c>
      <c r="I4733" s="19">
        <v>10</v>
      </c>
      <c r="J4733" s="19" t="s">
        <v>55</v>
      </c>
      <c r="K4733" s="12"/>
      <c r="L4733" s="19" t="s">
        <v>6371</v>
      </c>
      <c r="M4733" s="19" t="s">
        <v>10916</v>
      </c>
      <c r="N4733" s="12" t="s">
        <v>13707</v>
      </c>
      <c r="O4733" s="12">
        <v>470736</v>
      </c>
      <c r="P4733" s="17">
        <v>45461.545138888891</v>
      </c>
      <c r="Q4733" s="32">
        <v>3793724</v>
      </c>
      <c r="R4733" s="32"/>
      <c r="S4733" s="32">
        <v>3793724</v>
      </c>
      <c r="T4733" s="3"/>
      <c r="U4733" s="3"/>
      <c r="V4733" s="17">
        <v>45504</v>
      </c>
      <c r="W4733" s="17">
        <v>45504</v>
      </c>
      <c r="X4733" s="32">
        <v>3793724</v>
      </c>
      <c r="Y4733" s="32"/>
      <c r="Z4733" s="32">
        <v>3793724</v>
      </c>
    </row>
    <row r="4734" spans="1:26" x14ac:dyDescent="0.3">
      <c r="A4734" s="16">
        <v>1</v>
      </c>
      <c r="B4734" s="12" t="s">
        <v>58</v>
      </c>
      <c r="C4734" s="34" t="s">
        <v>4489</v>
      </c>
      <c r="D4734" s="3"/>
      <c r="E4734" s="17">
        <v>45462</v>
      </c>
      <c r="F4734" s="17">
        <v>45462</v>
      </c>
      <c r="G4734" s="17" t="s">
        <v>13969</v>
      </c>
      <c r="H4734" s="97" t="s">
        <v>4537</v>
      </c>
      <c r="I4734" s="19">
        <v>10</v>
      </c>
      <c r="J4734" s="19" t="s">
        <v>55</v>
      </c>
      <c r="K4734" s="12"/>
      <c r="L4734" s="19" t="s">
        <v>6375</v>
      </c>
      <c r="M4734" s="19" t="s">
        <v>10921</v>
      </c>
      <c r="N4734" s="12" t="s">
        <v>13707</v>
      </c>
      <c r="O4734" s="12">
        <v>387105</v>
      </c>
      <c r="P4734" s="17">
        <v>45426.416666666664</v>
      </c>
      <c r="Q4734" s="32">
        <v>5068600</v>
      </c>
      <c r="R4734" s="32"/>
      <c r="S4734" s="32">
        <v>5068600</v>
      </c>
      <c r="T4734" s="3"/>
      <c r="U4734" s="3"/>
      <c r="V4734" s="17">
        <v>45504</v>
      </c>
      <c r="W4734" s="17">
        <v>45504</v>
      </c>
      <c r="X4734" s="32">
        <v>5068600</v>
      </c>
      <c r="Y4734" s="32"/>
      <c r="Z4734" s="32">
        <v>5068600</v>
      </c>
    </row>
    <row r="4735" spans="1:26" x14ac:dyDescent="0.3">
      <c r="A4735" s="16">
        <v>1</v>
      </c>
      <c r="B4735" s="12" t="s">
        <v>58</v>
      </c>
      <c r="C4735" s="34" t="s">
        <v>4474</v>
      </c>
      <c r="D4735" s="3"/>
      <c r="E4735" s="17">
        <v>45462</v>
      </c>
      <c r="F4735" s="17">
        <v>45462</v>
      </c>
      <c r="G4735" s="17" t="s">
        <v>13969</v>
      </c>
      <c r="H4735" s="97" t="s">
        <v>4537</v>
      </c>
      <c r="I4735" s="19">
        <v>10</v>
      </c>
      <c r="J4735" s="19" t="s">
        <v>55</v>
      </c>
      <c r="K4735" s="12"/>
      <c r="L4735" s="19" t="s">
        <v>6378</v>
      </c>
      <c r="M4735" s="19" t="s">
        <v>10924</v>
      </c>
      <c r="N4735" s="12" t="s">
        <v>13707</v>
      </c>
      <c r="O4735" s="12">
        <v>327720</v>
      </c>
      <c r="P4735" s="17">
        <v>45426.659722222219</v>
      </c>
      <c r="Q4735" s="32">
        <v>3509424</v>
      </c>
      <c r="R4735" s="32"/>
      <c r="S4735" s="32">
        <v>3509424</v>
      </c>
      <c r="T4735" s="3"/>
      <c r="U4735" s="3"/>
      <c r="V4735" s="17">
        <v>45504</v>
      </c>
      <c r="W4735" s="17">
        <v>45504</v>
      </c>
      <c r="X4735" s="32">
        <v>3509424</v>
      </c>
      <c r="Y4735" s="32"/>
      <c r="Z4735" s="32">
        <v>3509424</v>
      </c>
    </row>
    <row r="4736" spans="1:26" x14ac:dyDescent="0.3">
      <c r="A4736" s="16">
        <v>1</v>
      </c>
      <c r="B4736" s="3" t="s">
        <v>41</v>
      </c>
      <c r="C4736" s="34" t="s">
        <v>4494</v>
      </c>
      <c r="D4736" s="3"/>
      <c r="E4736" s="17">
        <v>45457</v>
      </c>
      <c r="F4736" s="17">
        <v>45457</v>
      </c>
      <c r="G4736" s="17" t="s">
        <v>13969</v>
      </c>
      <c r="H4736" s="97" t="s">
        <v>4537</v>
      </c>
      <c r="I4736" s="19">
        <v>10</v>
      </c>
      <c r="J4736" s="19" t="s">
        <v>55</v>
      </c>
      <c r="K4736" s="12"/>
      <c r="L4736" s="19" t="s">
        <v>6385</v>
      </c>
      <c r="M4736" s="19" t="s">
        <v>10931</v>
      </c>
      <c r="N4736" s="12" t="s">
        <v>13707</v>
      </c>
      <c r="O4736" s="12">
        <v>470852</v>
      </c>
      <c r="P4736" s="17">
        <v>45418.354166666664</v>
      </c>
      <c r="Q4736" s="32">
        <v>2616191</v>
      </c>
      <c r="R4736" s="32"/>
      <c r="S4736" s="32">
        <v>2616191</v>
      </c>
      <c r="T4736" s="3"/>
      <c r="U4736" s="3"/>
      <c r="V4736" s="17">
        <v>45504</v>
      </c>
      <c r="W4736" s="17">
        <v>45504</v>
      </c>
      <c r="X4736" s="32">
        <v>2616191</v>
      </c>
      <c r="Y4736" s="32"/>
      <c r="Z4736" s="32">
        <v>2616191</v>
      </c>
    </row>
    <row r="4737" spans="1:26" x14ac:dyDescent="0.3">
      <c r="A4737" s="16">
        <v>1</v>
      </c>
      <c r="B4737" s="3" t="s">
        <v>41</v>
      </c>
      <c r="C4737" s="34" t="s">
        <v>4477</v>
      </c>
      <c r="D4737" s="3"/>
      <c r="E4737" s="17">
        <v>45457</v>
      </c>
      <c r="F4737" s="17">
        <v>45457</v>
      </c>
      <c r="G4737" s="17" t="s">
        <v>13969</v>
      </c>
      <c r="H4737" s="97" t="s">
        <v>4537</v>
      </c>
      <c r="I4737" s="19">
        <v>10</v>
      </c>
      <c r="J4737" s="19" t="s">
        <v>55</v>
      </c>
      <c r="K4737" s="12"/>
      <c r="L4737" s="19" t="s">
        <v>6389</v>
      </c>
      <c r="M4737" s="19" t="s">
        <v>10935</v>
      </c>
      <c r="N4737" s="12" t="s">
        <v>13707</v>
      </c>
      <c r="O4737" s="12">
        <v>652643</v>
      </c>
      <c r="P4737" s="17">
        <v>45409</v>
      </c>
      <c r="Q4737" s="32">
        <v>22361902</v>
      </c>
      <c r="R4737" s="32"/>
      <c r="S4737" s="32">
        <v>22361902</v>
      </c>
      <c r="T4737" s="3"/>
      <c r="U4737" s="3"/>
      <c r="V4737" s="17">
        <v>45504</v>
      </c>
      <c r="W4737" s="17">
        <v>45504</v>
      </c>
      <c r="X4737" s="32">
        <v>14000000</v>
      </c>
      <c r="Y4737" s="32"/>
      <c r="Z4737" s="32">
        <v>14000000</v>
      </c>
    </row>
    <row r="4738" spans="1:26" x14ac:dyDescent="0.3">
      <c r="A4738" s="16">
        <v>1</v>
      </c>
      <c r="B4738" s="12" t="s">
        <v>58</v>
      </c>
      <c r="C4738" s="34" t="s">
        <v>4484</v>
      </c>
      <c r="D4738" s="3"/>
      <c r="E4738" s="17">
        <v>45457</v>
      </c>
      <c r="F4738" s="17">
        <v>45457</v>
      </c>
      <c r="G4738" s="17" t="s">
        <v>13969</v>
      </c>
      <c r="H4738" s="97" t="s">
        <v>4537</v>
      </c>
      <c r="I4738" s="19">
        <v>10</v>
      </c>
      <c r="J4738" s="19" t="s">
        <v>55</v>
      </c>
      <c r="K4738" s="12"/>
      <c r="L4738" s="19" t="s">
        <v>6394</v>
      </c>
      <c r="M4738" s="19" t="s">
        <v>10939</v>
      </c>
      <c r="N4738" s="12" t="s">
        <v>13707</v>
      </c>
      <c r="O4738" s="12">
        <v>517618</v>
      </c>
      <c r="P4738" s="17">
        <v>45422.4375</v>
      </c>
      <c r="Q4738" s="32">
        <v>11784840</v>
      </c>
      <c r="R4738" s="32"/>
      <c r="S4738" s="32">
        <v>11784840</v>
      </c>
      <c r="T4738" s="3"/>
      <c r="U4738" s="3"/>
      <c r="V4738" s="17">
        <v>45504</v>
      </c>
      <c r="W4738" s="17">
        <v>45504</v>
      </c>
      <c r="X4738" s="32">
        <v>11784840</v>
      </c>
      <c r="Y4738" s="32"/>
      <c r="Z4738" s="32">
        <v>11784840</v>
      </c>
    </row>
    <row r="4739" spans="1:26" x14ac:dyDescent="0.3">
      <c r="A4739" s="16">
        <v>1</v>
      </c>
      <c r="B4739" s="12" t="s">
        <v>40</v>
      </c>
      <c r="C4739" s="34" t="s">
        <v>4505</v>
      </c>
      <c r="D4739" s="3"/>
      <c r="E4739" s="17">
        <v>45457</v>
      </c>
      <c r="F4739" s="17">
        <v>45457</v>
      </c>
      <c r="G4739" s="17" t="s">
        <v>13969</v>
      </c>
      <c r="H4739" s="97" t="s">
        <v>4537</v>
      </c>
      <c r="I4739" s="19">
        <v>10</v>
      </c>
      <c r="J4739" s="19" t="s">
        <v>55</v>
      </c>
      <c r="K4739" s="12"/>
      <c r="L4739" s="19" t="s">
        <v>6395</v>
      </c>
      <c r="M4739" s="19" t="s">
        <v>10940</v>
      </c>
      <c r="N4739" s="12" t="s">
        <v>13707</v>
      </c>
      <c r="O4739" s="12">
        <v>384813</v>
      </c>
      <c r="P4739" s="17">
        <v>45419</v>
      </c>
      <c r="Q4739" s="32">
        <v>10914876</v>
      </c>
      <c r="R4739" s="32"/>
      <c r="S4739" s="32">
        <v>10914876</v>
      </c>
      <c r="T4739" s="3"/>
      <c r="U4739" s="3"/>
      <c r="V4739" s="17">
        <v>45504</v>
      </c>
      <c r="W4739" s="17">
        <v>45504</v>
      </c>
      <c r="X4739" s="32">
        <v>10914876</v>
      </c>
      <c r="Y4739" s="32"/>
      <c r="Z4739" s="32">
        <v>10914876</v>
      </c>
    </row>
    <row r="4740" spans="1:26" x14ac:dyDescent="0.3">
      <c r="A4740" s="16">
        <v>1</v>
      </c>
      <c r="B4740" s="12" t="s">
        <v>58</v>
      </c>
      <c r="C4740" s="34" t="s">
        <v>4476</v>
      </c>
      <c r="D4740" s="3"/>
      <c r="E4740" s="17">
        <v>45457</v>
      </c>
      <c r="F4740" s="17">
        <v>45457</v>
      </c>
      <c r="G4740" s="17" t="s">
        <v>13969</v>
      </c>
      <c r="H4740" s="97" t="s">
        <v>4537</v>
      </c>
      <c r="I4740" s="19">
        <v>10</v>
      </c>
      <c r="J4740" s="19" t="s">
        <v>55</v>
      </c>
      <c r="K4740" s="12"/>
      <c r="L4740" s="19" t="s">
        <v>6398</v>
      </c>
      <c r="M4740" s="19" t="s">
        <v>10944</v>
      </c>
      <c r="N4740" s="12" t="s">
        <v>13707</v>
      </c>
      <c r="O4740" s="12">
        <v>394532</v>
      </c>
      <c r="P4740" s="17">
        <v>45404.895833333336</v>
      </c>
      <c r="Q4740" s="32">
        <v>34183800</v>
      </c>
      <c r="R4740" s="32"/>
      <c r="S4740" s="32">
        <v>34183800</v>
      </c>
      <c r="T4740" s="3"/>
      <c r="U4740" s="3"/>
      <c r="V4740" s="17">
        <v>45504</v>
      </c>
      <c r="W4740" s="17">
        <v>45504</v>
      </c>
      <c r="X4740" s="32">
        <v>14000000</v>
      </c>
      <c r="Y4740" s="32"/>
      <c r="Z4740" s="32">
        <v>14000000</v>
      </c>
    </row>
    <row r="4741" spans="1:26" x14ac:dyDescent="0.3">
      <c r="A4741" s="16">
        <v>1</v>
      </c>
      <c r="B4741" s="12" t="s">
        <v>58</v>
      </c>
      <c r="C4741" s="34" t="s">
        <v>4495</v>
      </c>
      <c r="D4741" s="3"/>
      <c r="E4741" s="17">
        <v>45442</v>
      </c>
      <c r="F4741" s="17">
        <v>45442</v>
      </c>
      <c r="G4741" s="17" t="s">
        <v>13969</v>
      </c>
      <c r="H4741" s="97" t="s">
        <v>4537</v>
      </c>
      <c r="I4741" s="19">
        <v>10</v>
      </c>
      <c r="J4741" s="19" t="s">
        <v>55</v>
      </c>
      <c r="K4741" s="12"/>
      <c r="L4741" s="19" t="s">
        <v>6592</v>
      </c>
      <c r="M4741" s="19" t="s">
        <v>11148</v>
      </c>
      <c r="N4741" s="12" t="s">
        <v>13707</v>
      </c>
      <c r="O4741" s="12">
        <v>501604</v>
      </c>
      <c r="P4741" s="17">
        <v>45439.753472222219</v>
      </c>
      <c r="Q4741" s="32">
        <v>5169500</v>
      </c>
      <c r="R4741" s="32"/>
      <c r="S4741" s="32">
        <v>5169500</v>
      </c>
      <c r="T4741" s="3"/>
      <c r="U4741" s="3"/>
      <c r="V4741" s="17">
        <v>45504</v>
      </c>
      <c r="W4741" s="17">
        <v>45504</v>
      </c>
      <c r="X4741" s="32">
        <v>5169500</v>
      </c>
      <c r="Y4741" s="32"/>
      <c r="Z4741" s="32">
        <v>5169500</v>
      </c>
    </row>
    <row r="4742" spans="1:26" x14ac:dyDescent="0.3">
      <c r="A4742" s="16">
        <v>1</v>
      </c>
      <c r="B4742" s="3" t="s">
        <v>41</v>
      </c>
      <c r="C4742" s="34" t="s">
        <v>4494</v>
      </c>
      <c r="D4742" s="3"/>
      <c r="E4742" s="17">
        <v>45441</v>
      </c>
      <c r="F4742" s="17">
        <v>45441</v>
      </c>
      <c r="G4742" s="17" t="s">
        <v>13969</v>
      </c>
      <c r="H4742" s="97" t="s">
        <v>4537</v>
      </c>
      <c r="I4742" s="19">
        <v>10</v>
      </c>
      <c r="J4742" s="19" t="s">
        <v>55</v>
      </c>
      <c r="K4742" s="12"/>
      <c r="L4742" s="19" t="s">
        <v>6605</v>
      </c>
      <c r="M4742" s="19" t="s">
        <v>11159</v>
      </c>
      <c r="N4742" s="12" t="s">
        <v>13707</v>
      </c>
      <c r="O4742" s="12">
        <v>650914</v>
      </c>
      <c r="P4742" s="17">
        <v>45436.4375</v>
      </c>
      <c r="Q4742" s="32">
        <v>2500000</v>
      </c>
      <c r="R4742" s="32"/>
      <c r="S4742" s="32">
        <v>2500000</v>
      </c>
      <c r="T4742" s="3"/>
      <c r="U4742" s="3"/>
      <c r="V4742" s="17">
        <v>45504</v>
      </c>
      <c r="W4742" s="17">
        <v>45504</v>
      </c>
      <c r="X4742" s="32">
        <v>2500000</v>
      </c>
      <c r="Y4742" s="32"/>
      <c r="Z4742" s="32">
        <v>2500000</v>
      </c>
    </row>
    <row r="4743" spans="1:26" x14ac:dyDescent="0.3">
      <c r="A4743" s="16">
        <v>1</v>
      </c>
      <c r="B4743" s="12" t="s">
        <v>58</v>
      </c>
      <c r="C4743" s="34" t="s">
        <v>4493</v>
      </c>
      <c r="D4743" s="3"/>
      <c r="E4743" s="17">
        <v>45502</v>
      </c>
      <c r="F4743" s="17">
        <v>45502</v>
      </c>
      <c r="G4743" s="17" t="s">
        <v>13969</v>
      </c>
      <c r="H4743" s="97" t="s">
        <v>4537</v>
      </c>
      <c r="I4743" s="19">
        <v>10</v>
      </c>
      <c r="J4743" s="19" t="s">
        <v>55</v>
      </c>
      <c r="K4743" s="12"/>
      <c r="L4743" s="19" t="s">
        <v>5936</v>
      </c>
      <c r="M4743" s="19" t="s">
        <v>5936</v>
      </c>
      <c r="N4743" s="12" t="s">
        <v>13708</v>
      </c>
      <c r="O4743" s="12">
        <v>57013</v>
      </c>
      <c r="P4743" s="17">
        <v>45289</v>
      </c>
      <c r="Q4743" s="32">
        <v>8825500</v>
      </c>
      <c r="R4743" s="32"/>
      <c r="S4743" s="32">
        <v>8825500</v>
      </c>
      <c r="T4743" s="3"/>
      <c r="U4743" s="3"/>
      <c r="V4743" s="17">
        <v>45505</v>
      </c>
      <c r="W4743" s="17">
        <v>45505</v>
      </c>
      <c r="X4743" s="32">
        <v>5038392.37</v>
      </c>
      <c r="Y4743" s="32"/>
      <c r="Z4743" s="32">
        <v>5038392.37</v>
      </c>
    </row>
    <row r="4744" spans="1:26" x14ac:dyDescent="0.3">
      <c r="A4744" s="16">
        <v>1</v>
      </c>
      <c r="B4744" s="3" t="s">
        <v>41</v>
      </c>
      <c r="C4744" s="34" t="s">
        <v>4477</v>
      </c>
      <c r="D4744" s="3"/>
      <c r="E4744" s="17">
        <v>45469</v>
      </c>
      <c r="F4744" s="17">
        <v>45469</v>
      </c>
      <c r="G4744" s="17" t="s">
        <v>13969</v>
      </c>
      <c r="H4744" s="97" t="s">
        <v>4537</v>
      </c>
      <c r="I4744" s="19">
        <v>10</v>
      </c>
      <c r="J4744" s="19" t="s">
        <v>55</v>
      </c>
      <c r="K4744" s="12"/>
      <c r="L4744" s="19" t="s">
        <v>6291</v>
      </c>
      <c r="M4744" s="19" t="s">
        <v>10836</v>
      </c>
      <c r="N4744" s="12" t="s">
        <v>13707</v>
      </c>
      <c r="O4744" s="12">
        <v>620648</v>
      </c>
      <c r="P4744" s="17">
        <v>45465.555555555555</v>
      </c>
      <c r="Q4744" s="32">
        <v>11524200</v>
      </c>
      <c r="R4744" s="32"/>
      <c r="S4744" s="32">
        <v>11524200</v>
      </c>
      <c r="T4744" s="3"/>
      <c r="U4744" s="3"/>
      <c r="V4744" s="17">
        <v>45505</v>
      </c>
      <c r="W4744" s="17">
        <v>45505</v>
      </c>
      <c r="X4744" s="32">
        <v>11524200</v>
      </c>
      <c r="Y4744" s="32"/>
      <c r="Z4744" s="32">
        <v>11524200</v>
      </c>
    </row>
    <row r="4745" spans="1:26" x14ac:dyDescent="0.3">
      <c r="A4745" s="16">
        <v>1</v>
      </c>
      <c r="B4745" s="3" t="s">
        <v>41</v>
      </c>
      <c r="C4745" s="34" t="s">
        <v>4477</v>
      </c>
      <c r="D4745" s="3"/>
      <c r="E4745" s="17">
        <v>45467</v>
      </c>
      <c r="F4745" s="17">
        <v>45467</v>
      </c>
      <c r="G4745" s="17" t="s">
        <v>13969</v>
      </c>
      <c r="H4745" s="97" t="s">
        <v>4537</v>
      </c>
      <c r="I4745" s="19">
        <v>10</v>
      </c>
      <c r="J4745" s="19" t="s">
        <v>55</v>
      </c>
      <c r="K4745" s="12"/>
      <c r="L4745" s="19" t="s">
        <v>6304</v>
      </c>
      <c r="M4745" s="19" t="s">
        <v>10846</v>
      </c>
      <c r="N4745" s="12" t="s">
        <v>13707</v>
      </c>
      <c r="O4745" s="12">
        <v>637749</v>
      </c>
      <c r="P4745" s="17">
        <v>45417.701388888891</v>
      </c>
      <c r="Q4745" s="32">
        <v>14631641</v>
      </c>
      <c r="R4745" s="32"/>
      <c r="S4745" s="32">
        <v>14631641</v>
      </c>
      <c r="T4745" s="3"/>
      <c r="U4745" s="3"/>
      <c r="V4745" s="17">
        <v>45505</v>
      </c>
      <c r="W4745" s="17">
        <v>45505</v>
      </c>
      <c r="X4745" s="32">
        <v>14000000</v>
      </c>
      <c r="Y4745" s="32"/>
      <c r="Z4745" s="32">
        <v>14000000</v>
      </c>
    </row>
    <row r="4746" spans="1:26" x14ac:dyDescent="0.3">
      <c r="A4746" s="16">
        <v>1</v>
      </c>
      <c r="B4746" s="12" t="s">
        <v>40</v>
      </c>
      <c r="C4746" s="34" t="s">
        <v>4480</v>
      </c>
      <c r="D4746" s="3"/>
      <c r="E4746" s="17">
        <v>45467</v>
      </c>
      <c r="F4746" s="17">
        <v>45467</v>
      </c>
      <c r="G4746" s="17" t="s">
        <v>13969</v>
      </c>
      <c r="H4746" s="97" t="s">
        <v>4537</v>
      </c>
      <c r="I4746" s="19">
        <v>10</v>
      </c>
      <c r="J4746" s="19" t="s">
        <v>55</v>
      </c>
      <c r="K4746" s="12"/>
      <c r="L4746" s="19" t="s">
        <v>6305</v>
      </c>
      <c r="M4746" s="19" t="s">
        <v>10847</v>
      </c>
      <c r="N4746" s="12" t="s">
        <v>13707</v>
      </c>
      <c r="O4746" s="12">
        <v>399093</v>
      </c>
      <c r="P4746" s="17">
        <v>45427.375</v>
      </c>
      <c r="Q4746" s="32">
        <v>1102640</v>
      </c>
      <c r="R4746" s="32"/>
      <c r="S4746" s="32">
        <v>1102640</v>
      </c>
      <c r="T4746" s="3"/>
      <c r="U4746" s="3"/>
      <c r="V4746" s="17">
        <v>45505</v>
      </c>
      <c r="W4746" s="17">
        <v>45505</v>
      </c>
      <c r="X4746" s="32">
        <v>1102640</v>
      </c>
      <c r="Y4746" s="32"/>
      <c r="Z4746" s="32">
        <v>1102640</v>
      </c>
    </row>
    <row r="4747" spans="1:26" x14ac:dyDescent="0.3">
      <c r="A4747" s="16">
        <v>1</v>
      </c>
      <c r="B4747" s="12" t="s">
        <v>58</v>
      </c>
      <c r="C4747" s="34" t="s">
        <v>4474</v>
      </c>
      <c r="D4747" s="3"/>
      <c r="E4747" s="17">
        <v>45467</v>
      </c>
      <c r="F4747" s="17">
        <v>45467</v>
      </c>
      <c r="G4747" s="17" t="s">
        <v>13969</v>
      </c>
      <c r="H4747" s="97" t="s">
        <v>4537</v>
      </c>
      <c r="I4747" s="19">
        <v>10</v>
      </c>
      <c r="J4747" s="19" t="s">
        <v>55</v>
      </c>
      <c r="K4747" s="12"/>
      <c r="L4747" s="19" t="s">
        <v>6307</v>
      </c>
      <c r="M4747" s="19" t="s">
        <v>10849</v>
      </c>
      <c r="N4747" s="12" t="s">
        <v>13707</v>
      </c>
      <c r="O4747" s="12">
        <v>417693</v>
      </c>
      <c r="P4747" s="17">
        <v>45462.916666666664</v>
      </c>
      <c r="Q4747" s="32">
        <v>4045860</v>
      </c>
      <c r="R4747" s="32"/>
      <c r="S4747" s="32">
        <v>4045860</v>
      </c>
      <c r="T4747" s="3"/>
      <c r="U4747" s="3"/>
      <c r="V4747" s="17">
        <v>45505</v>
      </c>
      <c r="W4747" s="17">
        <v>45505</v>
      </c>
      <c r="X4747" s="32">
        <v>4045860</v>
      </c>
      <c r="Y4747" s="32"/>
      <c r="Z4747" s="32">
        <v>4045860</v>
      </c>
    </row>
    <row r="4748" spans="1:26" x14ac:dyDescent="0.3">
      <c r="A4748" s="16">
        <v>1</v>
      </c>
      <c r="B4748" s="12" t="s">
        <v>58</v>
      </c>
      <c r="C4748" s="34" t="s">
        <v>4484</v>
      </c>
      <c r="D4748" s="3"/>
      <c r="E4748" s="17">
        <v>45467</v>
      </c>
      <c r="F4748" s="17">
        <v>45467</v>
      </c>
      <c r="G4748" s="17" t="s">
        <v>13969</v>
      </c>
      <c r="H4748" s="97" t="s">
        <v>4537</v>
      </c>
      <c r="I4748" s="19">
        <v>10</v>
      </c>
      <c r="J4748" s="19" t="s">
        <v>55</v>
      </c>
      <c r="K4748" s="12"/>
      <c r="L4748" s="19" t="s">
        <v>6310</v>
      </c>
      <c r="M4748" s="19" t="s">
        <v>10852</v>
      </c>
      <c r="N4748" s="12" t="s">
        <v>13707</v>
      </c>
      <c r="O4748" s="12">
        <v>424401</v>
      </c>
      <c r="P4748" s="17">
        <v>45465.625</v>
      </c>
      <c r="Q4748" s="32">
        <v>9308959</v>
      </c>
      <c r="R4748" s="32"/>
      <c r="S4748" s="32">
        <v>9308959</v>
      </c>
      <c r="T4748" s="3"/>
      <c r="U4748" s="3"/>
      <c r="V4748" s="17">
        <v>45505</v>
      </c>
      <c r="W4748" s="17">
        <v>45505</v>
      </c>
      <c r="X4748" s="32">
        <v>9308959</v>
      </c>
      <c r="Y4748" s="32"/>
      <c r="Z4748" s="32">
        <v>9308959</v>
      </c>
    </row>
    <row r="4749" spans="1:26" x14ac:dyDescent="0.3">
      <c r="A4749" s="16">
        <v>1</v>
      </c>
      <c r="B4749" s="12" t="s">
        <v>58</v>
      </c>
      <c r="C4749" s="34" t="s">
        <v>4490</v>
      </c>
      <c r="D4749" s="3"/>
      <c r="E4749" s="17">
        <v>45464</v>
      </c>
      <c r="F4749" s="17">
        <v>45464</v>
      </c>
      <c r="G4749" s="17" t="s">
        <v>13969</v>
      </c>
      <c r="H4749" s="97" t="s">
        <v>4537</v>
      </c>
      <c r="I4749" s="19">
        <v>10</v>
      </c>
      <c r="J4749" s="19" t="s">
        <v>55</v>
      </c>
      <c r="K4749" s="12"/>
      <c r="L4749" s="19" t="s">
        <v>6319</v>
      </c>
      <c r="M4749" s="19" t="s">
        <v>10862</v>
      </c>
      <c r="N4749" s="12" t="s">
        <v>13707</v>
      </c>
      <c r="O4749" s="12">
        <v>685080</v>
      </c>
      <c r="P4749" s="17">
        <v>45461.729166666664</v>
      </c>
      <c r="Q4749" s="32">
        <v>6005240</v>
      </c>
      <c r="R4749" s="32"/>
      <c r="S4749" s="32">
        <v>6005240</v>
      </c>
      <c r="T4749" s="3"/>
      <c r="U4749" s="3"/>
      <c r="V4749" s="17">
        <v>45505</v>
      </c>
      <c r="W4749" s="17">
        <v>45505</v>
      </c>
      <c r="X4749" s="32">
        <v>6005240</v>
      </c>
      <c r="Y4749" s="32"/>
      <c r="Z4749" s="32">
        <v>6005240</v>
      </c>
    </row>
    <row r="4750" spans="1:26" x14ac:dyDescent="0.3">
      <c r="A4750" s="16">
        <v>1</v>
      </c>
      <c r="B4750" s="3" t="s">
        <v>41</v>
      </c>
      <c r="C4750" s="34" t="s">
        <v>4477</v>
      </c>
      <c r="D4750" s="3"/>
      <c r="E4750" s="17">
        <v>45464</v>
      </c>
      <c r="F4750" s="17">
        <v>45464</v>
      </c>
      <c r="G4750" s="17" t="s">
        <v>13969</v>
      </c>
      <c r="H4750" s="97" t="s">
        <v>4537</v>
      </c>
      <c r="I4750" s="19">
        <v>10</v>
      </c>
      <c r="J4750" s="19" t="s">
        <v>55</v>
      </c>
      <c r="K4750" s="12"/>
      <c r="L4750" s="19" t="s">
        <v>6330</v>
      </c>
      <c r="M4750" s="19" t="s">
        <v>10873</v>
      </c>
      <c r="N4750" s="12" t="s">
        <v>13707</v>
      </c>
      <c r="O4750" s="12">
        <v>440890</v>
      </c>
      <c r="P4750" s="17">
        <v>45457.538194444445</v>
      </c>
      <c r="Q4750" s="32">
        <v>3400821</v>
      </c>
      <c r="R4750" s="32"/>
      <c r="S4750" s="32">
        <v>3400821</v>
      </c>
      <c r="T4750" s="3"/>
      <c r="U4750" s="3"/>
      <c r="V4750" s="17">
        <v>45505</v>
      </c>
      <c r="W4750" s="17">
        <v>45505</v>
      </c>
      <c r="X4750" s="32">
        <v>3400821</v>
      </c>
      <c r="Y4750" s="32"/>
      <c r="Z4750" s="32">
        <v>3400821</v>
      </c>
    </row>
    <row r="4751" spans="1:26" x14ac:dyDescent="0.3">
      <c r="A4751" s="16">
        <v>1</v>
      </c>
      <c r="B4751" s="12" t="s">
        <v>40</v>
      </c>
      <c r="C4751" s="34" t="s">
        <v>4482</v>
      </c>
      <c r="D4751" s="3"/>
      <c r="E4751" s="17">
        <v>45464</v>
      </c>
      <c r="F4751" s="17">
        <v>45464</v>
      </c>
      <c r="G4751" s="17" t="s">
        <v>13969</v>
      </c>
      <c r="H4751" s="97" t="s">
        <v>4537</v>
      </c>
      <c r="I4751" s="19">
        <v>10</v>
      </c>
      <c r="J4751" s="19" t="s">
        <v>55</v>
      </c>
      <c r="K4751" s="12"/>
      <c r="L4751" s="19" t="s">
        <v>6335</v>
      </c>
      <c r="M4751" s="19" t="s">
        <v>10878</v>
      </c>
      <c r="N4751" s="12" t="s">
        <v>13708</v>
      </c>
      <c r="O4751" s="12">
        <v>99990</v>
      </c>
      <c r="P4751" s="17">
        <v>45463.708333333336</v>
      </c>
      <c r="Q4751" s="32">
        <v>7666172</v>
      </c>
      <c r="R4751" s="32"/>
      <c r="S4751" s="32">
        <v>7666172</v>
      </c>
      <c r="T4751" s="3"/>
      <c r="U4751" s="3"/>
      <c r="V4751" s="17">
        <v>45505</v>
      </c>
      <c r="W4751" s="17">
        <v>45505</v>
      </c>
      <c r="X4751" s="32">
        <v>6166172</v>
      </c>
      <c r="Y4751" s="32"/>
      <c r="Z4751" s="32">
        <v>6166172</v>
      </c>
    </row>
    <row r="4752" spans="1:26" x14ac:dyDescent="0.3">
      <c r="A4752" s="16">
        <v>1</v>
      </c>
      <c r="B4752" s="12" t="s">
        <v>58</v>
      </c>
      <c r="C4752" s="34" t="s">
        <v>4493</v>
      </c>
      <c r="D4752" s="3"/>
      <c r="E4752" s="17">
        <v>45464</v>
      </c>
      <c r="F4752" s="17">
        <v>45464</v>
      </c>
      <c r="G4752" s="17" t="s">
        <v>13969</v>
      </c>
      <c r="H4752" s="97" t="s">
        <v>4537</v>
      </c>
      <c r="I4752" s="19">
        <v>10</v>
      </c>
      <c r="J4752" s="19" t="s">
        <v>55</v>
      </c>
      <c r="K4752" s="12"/>
      <c r="L4752" s="19" t="s">
        <v>6336</v>
      </c>
      <c r="M4752" s="19" t="s">
        <v>10879</v>
      </c>
      <c r="N4752" s="12" t="s">
        <v>13707</v>
      </c>
      <c r="O4752" s="12">
        <v>414268</v>
      </c>
      <c r="P4752" s="17">
        <v>45436.541666666664</v>
      </c>
      <c r="Q4752" s="32">
        <v>17909470</v>
      </c>
      <c r="R4752" s="32"/>
      <c r="S4752" s="32">
        <v>17909470</v>
      </c>
      <c r="T4752" s="3"/>
      <c r="U4752" s="3"/>
      <c r="V4752" s="17">
        <v>45505</v>
      </c>
      <c r="W4752" s="17">
        <v>45505</v>
      </c>
      <c r="X4752" s="32">
        <v>14000000</v>
      </c>
      <c r="Y4752" s="32"/>
      <c r="Z4752" s="32">
        <v>14000000</v>
      </c>
    </row>
    <row r="4753" spans="1:26" x14ac:dyDescent="0.3">
      <c r="A4753" s="16">
        <v>1</v>
      </c>
      <c r="B4753" s="3" t="s">
        <v>41</v>
      </c>
      <c r="C4753" s="34" t="s">
        <v>4514</v>
      </c>
      <c r="D4753" s="3"/>
      <c r="E4753" s="17">
        <v>45463</v>
      </c>
      <c r="F4753" s="17">
        <v>45463</v>
      </c>
      <c r="G4753" s="17" t="s">
        <v>13969</v>
      </c>
      <c r="H4753" s="97" t="s">
        <v>4537</v>
      </c>
      <c r="I4753" s="19">
        <v>10</v>
      </c>
      <c r="J4753" s="19" t="s">
        <v>55</v>
      </c>
      <c r="K4753" s="12"/>
      <c r="L4753" s="19" t="s">
        <v>6355</v>
      </c>
      <c r="M4753" s="19" t="s">
        <v>10899</v>
      </c>
      <c r="N4753" s="12" t="s">
        <v>13707</v>
      </c>
      <c r="O4753" s="12">
        <v>218985</v>
      </c>
      <c r="P4753" s="17">
        <v>45317.3125</v>
      </c>
      <c r="Q4753" s="32">
        <v>9326310</v>
      </c>
      <c r="R4753" s="32"/>
      <c r="S4753" s="32">
        <v>9326310</v>
      </c>
      <c r="T4753" s="3"/>
      <c r="U4753" s="3"/>
      <c r="V4753" s="17">
        <v>45505</v>
      </c>
      <c r="W4753" s="17">
        <v>45505</v>
      </c>
      <c r="X4753" s="32">
        <v>9326310</v>
      </c>
      <c r="Y4753" s="32"/>
      <c r="Z4753" s="32">
        <v>9326310</v>
      </c>
    </row>
    <row r="4754" spans="1:26" x14ac:dyDescent="0.3">
      <c r="A4754" s="16">
        <v>1</v>
      </c>
      <c r="B4754" s="12" t="s">
        <v>40</v>
      </c>
      <c r="C4754" s="34" t="s">
        <v>4482</v>
      </c>
      <c r="D4754" s="3"/>
      <c r="E4754" s="17">
        <v>45463</v>
      </c>
      <c r="F4754" s="17">
        <v>45463</v>
      </c>
      <c r="G4754" s="17" t="s">
        <v>13969</v>
      </c>
      <c r="H4754" s="97" t="s">
        <v>4537</v>
      </c>
      <c r="I4754" s="19">
        <v>10</v>
      </c>
      <c r="J4754" s="19" t="s">
        <v>55</v>
      </c>
      <c r="K4754" s="12"/>
      <c r="L4754" s="19" t="s">
        <v>6363</v>
      </c>
      <c r="M4754" s="19" t="s">
        <v>10907</v>
      </c>
      <c r="N4754" s="12" t="s">
        <v>13707</v>
      </c>
      <c r="O4754" s="12">
        <v>578269</v>
      </c>
      <c r="P4754" s="17">
        <v>45425.319444444445</v>
      </c>
      <c r="Q4754" s="32">
        <v>14000000</v>
      </c>
      <c r="R4754" s="32"/>
      <c r="S4754" s="32">
        <v>14000000</v>
      </c>
      <c r="T4754" s="3"/>
      <c r="U4754" s="3"/>
      <c r="V4754" s="17">
        <v>45505</v>
      </c>
      <c r="W4754" s="17">
        <v>45505</v>
      </c>
      <c r="X4754" s="32">
        <v>14000000</v>
      </c>
      <c r="Y4754" s="32"/>
      <c r="Z4754" s="32">
        <v>14000000</v>
      </c>
    </row>
    <row r="4755" spans="1:26" x14ac:dyDescent="0.3">
      <c r="A4755" s="16">
        <v>1</v>
      </c>
      <c r="B4755" s="3" t="s">
        <v>41</v>
      </c>
      <c r="C4755" s="34" t="s">
        <v>4477</v>
      </c>
      <c r="D4755" s="3"/>
      <c r="E4755" s="17">
        <v>45463</v>
      </c>
      <c r="F4755" s="17">
        <v>45463</v>
      </c>
      <c r="G4755" s="17" t="s">
        <v>13969</v>
      </c>
      <c r="H4755" s="97" t="s">
        <v>4537</v>
      </c>
      <c r="I4755" s="19">
        <v>10</v>
      </c>
      <c r="J4755" s="19" t="s">
        <v>55</v>
      </c>
      <c r="K4755" s="12"/>
      <c r="L4755" s="19" t="s">
        <v>5731</v>
      </c>
      <c r="M4755" s="19" t="s">
        <v>10908</v>
      </c>
      <c r="N4755" s="12" t="s">
        <v>13707</v>
      </c>
      <c r="O4755" s="12">
        <v>415125</v>
      </c>
      <c r="P4755" s="17">
        <v>45436.5625</v>
      </c>
      <c r="Q4755" s="32">
        <v>3229818</v>
      </c>
      <c r="R4755" s="32"/>
      <c r="S4755" s="32">
        <v>3229818</v>
      </c>
      <c r="T4755" s="3"/>
      <c r="U4755" s="3"/>
      <c r="V4755" s="17">
        <v>45505</v>
      </c>
      <c r="W4755" s="17">
        <v>45505</v>
      </c>
      <c r="X4755" s="32">
        <v>3176430.82</v>
      </c>
      <c r="Y4755" s="32"/>
      <c r="Z4755" s="32">
        <v>3176430.82</v>
      </c>
    </row>
    <row r="4756" spans="1:26" x14ac:dyDescent="0.3">
      <c r="A4756" s="16">
        <v>1</v>
      </c>
      <c r="B4756" s="3" t="s">
        <v>41</v>
      </c>
      <c r="C4756" s="34" t="s">
        <v>4472</v>
      </c>
      <c r="D4756" s="3"/>
      <c r="E4756" s="17">
        <v>45453</v>
      </c>
      <c r="F4756" s="17">
        <v>45453</v>
      </c>
      <c r="G4756" s="17" t="s">
        <v>13969</v>
      </c>
      <c r="H4756" s="97" t="s">
        <v>4537</v>
      </c>
      <c r="I4756" s="19">
        <v>10</v>
      </c>
      <c r="J4756" s="19" t="s">
        <v>55</v>
      </c>
      <c r="K4756" s="12"/>
      <c r="L4756" s="19" t="s">
        <v>6469</v>
      </c>
      <c r="M4756" s="19" t="s">
        <v>11023</v>
      </c>
      <c r="N4756" s="12" t="s">
        <v>13707</v>
      </c>
      <c r="O4756" s="12">
        <v>635816</v>
      </c>
      <c r="P4756" s="17">
        <v>45405.013888888891</v>
      </c>
      <c r="Q4756" s="32">
        <v>49805500</v>
      </c>
      <c r="R4756" s="32"/>
      <c r="S4756" s="32">
        <v>49805500</v>
      </c>
      <c r="T4756" s="3"/>
      <c r="U4756" s="3"/>
      <c r="V4756" s="17">
        <v>45505</v>
      </c>
      <c r="W4756" s="17">
        <v>45505</v>
      </c>
      <c r="X4756" s="32">
        <v>14000000</v>
      </c>
      <c r="Y4756" s="32"/>
      <c r="Z4756" s="32">
        <v>14000000</v>
      </c>
    </row>
    <row r="4757" spans="1:26" x14ac:dyDescent="0.3">
      <c r="A4757" s="16">
        <v>1</v>
      </c>
      <c r="B4757" s="12" t="s">
        <v>40</v>
      </c>
      <c r="C4757" s="34" t="s">
        <v>4480</v>
      </c>
      <c r="D4757" s="3"/>
      <c r="E4757" s="17">
        <v>45449</v>
      </c>
      <c r="F4757" s="17">
        <v>45449</v>
      </c>
      <c r="G4757" s="17" t="s">
        <v>13969</v>
      </c>
      <c r="H4757" s="97" t="s">
        <v>4537</v>
      </c>
      <c r="I4757" s="19">
        <v>10</v>
      </c>
      <c r="J4757" s="19" t="s">
        <v>55</v>
      </c>
      <c r="K4757" s="12"/>
      <c r="L4757" s="19" t="s">
        <v>6486</v>
      </c>
      <c r="M4757" s="19" t="s">
        <v>11039</v>
      </c>
      <c r="N4757" s="12" t="s">
        <v>13707</v>
      </c>
      <c r="O4757" s="12">
        <v>399619</v>
      </c>
      <c r="P4757" s="17">
        <v>45421.625</v>
      </c>
      <c r="Q4757" s="32">
        <v>2205470</v>
      </c>
      <c r="R4757" s="32"/>
      <c r="S4757" s="32">
        <v>2205470</v>
      </c>
      <c r="T4757" s="3"/>
      <c r="U4757" s="3"/>
      <c r="V4757" s="17">
        <v>45505</v>
      </c>
      <c r="W4757" s="17">
        <v>45505</v>
      </c>
      <c r="X4757" s="32">
        <v>2205470</v>
      </c>
      <c r="Y4757" s="32"/>
      <c r="Z4757" s="32">
        <v>2205470</v>
      </c>
    </row>
    <row r="4758" spans="1:26" x14ac:dyDescent="0.3">
      <c r="A4758" s="16">
        <v>1</v>
      </c>
      <c r="B4758" s="12" t="s">
        <v>58</v>
      </c>
      <c r="C4758" s="34" t="s">
        <v>4495</v>
      </c>
      <c r="D4758" s="3"/>
      <c r="E4758" s="17">
        <v>45448</v>
      </c>
      <c r="F4758" s="17">
        <v>45448</v>
      </c>
      <c r="G4758" s="17" t="s">
        <v>13969</v>
      </c>
      <c r="H4758" s="97" t="s">
        <v>4537</v>
      </c>
      <c r="I4758" s="19">
        <v>10</v>
      </c>
      <c r="J4758" s="19" t="s">
        <v>43</v>
      </c>
      <c r="K4758" s="12"/>
      <c r="L4758" s="19" t="s">
        <v>6513</v>
      </c>
      <c r="M4758" s="19" t="s">
        <v>6513</v>
      </c>
      <c r="N4758" s="12" t="s">
        <v>13707</v>
      </c>
      <c r="O4758" s="12">
        <v>250115</v>
      </c>
      <c r="P4758" s="17">
        <v>45062.291666666664</v>
      </c>
      <c r="Q4758" s="32">
        <v>9634750</v>
      </c>
      <c r="R4758" s="32"/>
      <c r="S4758" s="32">
        <v>9634750</v>
      </c>
      <c r="T4758" s="3"/>
      <c r="U4758" s="3"/>
      <c r="V4758" s="17">
        <v>45505</v>
      </c>
      <c r="W4758" s="17">
        <v>45505</v>
      </c>
      <c r="X4758" s="32">
        <v>9634750</v>
      </c>
      <c r="Y4758" s="32"/>
      <c r="Z4758" s="32">
        <v>9634750</v>
      </c>
    </row>
    <row r="4759" spans="1:26" x14ac:dyDescent="0.3">
      <c r="A4759" s="16">
        <v>1</v>
      </c>
      <c r="B4759" s="3" t="s">
        <v>41</v>
      </c>
      <c r="C4759" s="34" t="s">
        <v>4472</v>
      </c>
      <c r="D4759" s="3"/>
      <c r="E4759" s="17">
        <v>45383</v>
      </c>
      <c r="F4759" s="17">
        <v>45383</v>
      </c>
      <c r="G4759" s="17" t="s">
        <v>13969</v>
      </c>
      <c r="H4759" s="97" t="s">
        <v>4537</v>
      </c>
      <c r="I4759" s="19">
        <v>10</v>
      </c>
      <c r="J4759" s="19" t="s">
        <v>55</v>
      </c>
      <c r="K4759" s="12"/>
      <c r="L4759" s="19" t="s">
        <v>7264</v>
      </c>
      <c r="M4759" s="19" t="s">
        <v>11871</v>
      </c>
      <c r="N4759" s="12" t="s">
        <v>13707</v>
      </c>
      <c r="O4759" s="12">
        <v>505390</v>
      </c>
      <c r="P4759" s="17">
        <v>45380.507638888892</v>
      </c>
      <c r="Q4759" s="32">
        <v>4843111</v>
      </c>
      <c r="R4759" s="32"/>
      <c r="S4759" s="32">
        <v>4843111</v>
      </c>
      <c r="T4759" s="3"/>
      <c r="U4759" s="3"/>
      <c r="V4759" s="17">
        <v>45505</v>
      </c>
      <c r="W4759" s="17">
        <v>45505</v>
      </c>
      <c r="X4759" s="32">
        <v>4843111</v>
      </c>
      <c r="Y4759" s="32"/>
      <c r="Z4759" s="32">
        <v>4843111</v>
      </c>
    </row>
    <row r="4760" spans="1:26" x14ac:dyDescent="0.3">
      <c r="A4760" s="57">
        <v>1</v>
      </c>
      <c r="B4760" s="58" t="s">
        <v>40</v>
      </c>
      <c r="C4760" s="34" t="s">
        <v>4487</v>
      </c>
      <c r="D4760" s="3"/>
      <c r="E4760" s="17">
        <v>45149</v>
      </c>
      <c r="F4760" s="60">
        <v>45149</v>
      </c>
      <c r="G4760" s="17" t="s">
        <v>13969</v>
      </c>
      <c r="H4760" s="98" t="s">
        <v>4537</v>
      </c>
      <c r="I4760" s="64">
        <v>10</v>
      </c>
      <c r="J4760" s="64" t="s">
        <v>55</v>
      </c>
      <c r="K4760" s="12"/>
      <c r="L4760" s="19" t="s">
        <v>9008</v>
      </c>
      <c r="M4760" s="19" t="s">
        <v>13701</v>
      </c>
      <c r="N4760" s="12" t="s">
        <v>13707</v>
      </c>
      <c r="O4760" s="12">
        <v>179435</v>
      </c>
      <c r="P4760" s="17">
        <v>45148.722222222219</v>
      </c>
      <c r="Q4760" s="32">
        <v>12108402</v>
      </c>
      <c r="R4760" s="32"/>
      <c r="S4760" s="32">
        <v>12108402</v>
      </c>
      <c r="T4760" s="3"/>
      <c r="U4760" s="3"/>
      <c r="V4760" s="17">
        <v>45505</v>
      </c>
      <c r="W4760" s="60">
        <v>45505</v>
      </c>
      <c r="X4760" s="32">
        <v>12108402</v>
      </c>
      <c r="Y4760" s="32"/>
      <c r="Z4760" s="61">
        <v>12108402</v>
      </c>
    </row>
    <row r="4761" spans="1:26" x14ac:dyDescent="0.3">
      <c r="A4761" s="16">
        <v>1</v>
      </c>
      <c r="B4761" s="3" t="s">
        <v>41</v>
      </c>
      <c r="C4761" s="34" t="s">
        <v>4477</v>
      </c>
      <c r="D4761" s="3"/>
      <c r="E4761" s="17">
        <v>45484</v>
      </c>
      <c r="F4761" s="17">
        <v>45484</v>
      </c>
      <c r="G4761" s="17" t="s">
        <v>13969</v>
      </c>
      <c r="H4761" s="97" t="s">
        <v>4537</v>
      </c>
      <c r="I4761" s="19">
        <v>10</v>
      </c>
      <c r="J4761" s="19" t="s">
        <v>55</v>
      </c>
      <c r="K4761" s="12"/>
      <c r="L4761" s="19" t="s">
        <v>6102</v>
      </c>
      <c r="M4761" s="19" t="s">
        <v>10632</v>
      </c>
      <c r="N4761" s="12" t="s">
        <v>13707</v>
      </c>
      <c r="O4761" s="12">
        <v>496669</v>
      </c>
      <c r="P4761" s="17">
        <v>45483</v>
      </c>
      <c r="Q4761" s="32">
        <v>4059383</v>
      </c>
      <c r="R4761" s="32"/>
      <c r="S4761" s="32">
        <v>4059383</v>
      </c>
      <c r="T4761" s="3"/>
      <c r="U4761" s="3"/>
      <c r="V4761" s="17">
        <v>45506</v>
      </c>
      <c r="W4761" s="17">
        <v>45506</v>
      </c>
      <c r="X4761" s="32">
        <v>4559383</v>
      </c>
      <c r="Y4761" s="32"/>
      <c r="Z4761" s="32">
        <v>4559383</v>
      </c>
    </row>
    <row r="4762" spans="1:26" x14ac:dyDescent="0.3">
      <c r="A4762" s="16">
        <v>1</v>
      </c>
      <c r="B4762" s="3" t="s">
        <v>41</v>
      </c>
      <c r="C4762" s="34" t="s">
        <v>4494</v>
      </c>
      <c r="D4762" s="3"/>
      <c r="E4762" s="17">
        <v>45463</v>
      </c>
      <c r="F4762" s="17">
        <v>45463</v>
      </c>
      <c r="G4762" s="17" t="s">
        <v>13969</v>
      </c>
      <c r="H4762" s="97" t="s">
        <v>4537</v>
      </c>
      <c r="I4762" s="19">
        <v>10</v>
      </c>
      <c r="J4762" s="19" t="s">
        <v>55</v>
      </c>
      <c r="K4762" s="12"/>
      <c r="L4762" s="19" t="s">
        <v>6357</v>
      </c>
      <c r="M4762" s="19" t="s">
        <v>10901</v>
      </c>
      <c r="N4762" s="12" t="s">
        <v>13707</v>
      </c>
      <c r="O4762" s="12">
        <v>645491</v>
      </c>
      <c r="P4762" s="17">
        <v>45440.784722222219</v>
      </c>
      <c r="Q4762" s="32">
        <v>5525400</v>
      </c>
      <c r="R4762" s="32"/>
      <c r="S4762" s="32">
        <v>5525400</v>
      </c>
      <c r="T4762" s="3"/>
      <c r="U4762" s="3"/>
      <c r="V4762" s="17">
        <v>45506</v>
      </c>
      <c r="W4762" s="17">
        <v>45506</v>
      </c>
      <c r="X4762" s="32">
        <v>5525400</v>
      </c>
      <c r="Y4762" s="32"/>
      <c r="Z4762" s="32">
        <v>5525400</v>
      </c>
    </row>
    <row r="4763" spans="1:26" x14ac:dyDescent="0.3">
      <c r="A4763" s="16">
        <v>1</v>
      </c>
      <c r="B4763" s="12" t="s">
        <v>58</v>
      </c>
      <c r="C4763" s="34" t="s">
        <v>4490</v>
      </c>
      <c r="D4763" s="3"/>
      <c r="E4763" s="17">
        <v>45454</v>
      </c>
      <c r="F4763" s="17">
        <v>45454</v>
      </c>
      <c r="G4763" s="17" t="s">
        <v>13969</v>
      </c>
      <c r="H4763" s="97" t="s">
        <v>4537</v>
      </c>
      <c r="I4763" s="19">
        <v>10</v>
      </c>
      <c r="J4763" s="19" t="s">
        <v>55</v>
      </c>
      <c r="K4763" s="12"/>
      <c r="L4763" s="19" t="s">
        <v>6437</v>
      </c>
      <c r="M4763" s="19" t="s">
        <v>10997</v>
      </c>
      <c r="N4763" s="12" t="s">
        <v>13708</v>
      </c>
      <c r="O4763" s="12">
        <v>65510</v>
      </c>
      <c r="P4763" s="17">
        <v>45416.347222222219</v>
      </c>
      <c r="Q4763" s="32">
        <v>20695121</v>
      </c>
      <c r="R4763" s="32"/>
      <c r="S4763" s="32">
        <v>20695121</v>
      </c>
      <c r="T4763" s="3"/>
      <c r="U4763" s="3"/>
      <c r="V4763" s="17">
        <v>45506</v>
      </c>
      <c r="W4763" s="17">
        <v>45506</v>
      </c>
      <c r="X4763" s="32">
        <v>7155650.6399999997</v>
      </c>
      <c r="Y4763" s="32"/>
      <c r="Z4763" s="32">
        <v>7155650.6399999997</v>
      </c>
    </row>
    <row r="4764" spans="1:26" x14ac:dyDescent="0.3">
      <c r="A4764" s="16">
        <v>1</v>
      </c>
      <c r="B4764" s="3" t="s">
        <v>41</v>
      </c>
      <c r="C4764" s="34" t="s">
        <v>4477</v>
      </c>
      <c r="D4764" s="3"/>
      <c r="E4764" s="17">
        <v>45443</v>
      </c>
      <c r="F4764" s="17">
        <v>45443</v>
      </c>
      <c r="G4764" s="17" t="s">
        <v>13969</v>
      </c>
      <c r="H4764" s="97" t="s">
        <v>4537</v>
      </c>
      <c r="I4764" s="19">
        <v>10</v>
      </c>
      <c r="J4764" s="19" t="s">
        <v>55</v>
      </c>
      <c r="K4764" s="12"/>
      <c r="L4764" s="19" t="s">
        <v>6555</v>
      </c>
      <c r="M4764" s="19" t="s">
        <v>11110</v>
      </c>
      <c r="N4764" s="12" t="s">
        <v>13707</v>
      </c>
      <c r="O4764" s="12">
        <v>680624</v>
      </c>
      <c r="P4764" s="17">
        <v>45442.003472222219</v>
      </c>
      <c r="Q4764" s="32">
        <v>8487022</v>
      </c>
      <c r="R4764" s="32"/>
      <c r="S4764" s="32">
        <v>8487022</v>
      </c>
      <c r="T4764" s="3"/>
      <c r="U4764" s="3"/>
      <c r="V4764" s="17">
        <v>45506</v>
      </c>
      <c r="W4764" s="17">
        <v>45506</v>
      </c>
      <c r="X4764" s="32">
        <v>8487022</v>
      </c>
      <c r="Y4764" s="32"/>
      <c r="Z4764" s="32">
        <v>8487022</v>
      </c>
    </row>
    <row r="4765" spans="1:26" x14ac:dyDescent="0.3">
      <c r="A4765" s="16">
        <v>1</v>
      </c>
      <c r="B4765" s="12" t="s">
        <v>67</v>
      </c>
      <c r="C4765" s="34" t="s">
        <v>4503</v>
      </c>
      <c r="D4765" s="3"/>
      <c r="E4765" s="17">
        <v>45378</v>
      </c>
      <c r="F4765" s="17">
        <v>45378</v>
      </c>
      <c r="G4765" s="17" t="s">
        <v>13969</v>
      </c>
      <c r="H4765" s="97" t="s">
        <v>4537</v>
      </c>
      <c r="I4765" s="19">
        <v>10</v>
      </c>
      <c r="J4765" s="19" t="s">
        <v>55</v>
      </c>
      <c r="K4765" s="12"/>
      <c r="L4765" s="19" t="s">
        <v>7317</v>
      </c>
      <c r="M4765" s="19" t="s">
        <v>11926</v>
      </c>
      <c r="N4765" s="12" t="s">
        <v>13707</v>
      </c>
      <c r="O4765" s="12">
        <v>400988</v>
      </c>
      <c r="P4765" s="17">
        <v>45311.9375</v>
      </c>
      <c r="Q4765" s="32">
        <v>18646299</v>
      </c>
      <c r="R4765" s="32"/>
      <c r="S4765" s="32">
        <v>18646299</v>
      </c>
      <c r="T4765" s="3"/>
      <c r="U4765" s="3"/>
      <c r="V4765" s="17">
        <v>45506</v>
      </c>
      <c r="W4765" s="17">
        <v>45506</v>
      </c>
      <c r="X4765" s="32">
        <v>14000000</v>
      </c>
      <c r="Y4765" s="32"/>
      <c r="Z4765" s="32">
        <v>14000000</v>
      </c>
    </row>
    <row r="4766" spans="1:26" x14ac:dyDescent="0.3">
      <c r="A4766" s="16">
        <v>1</v>
      </c>
      <c r="B4766" s="12" t="s">
        <v>40</v>
      </c>
      <c r="C4766" s="34" t="s">
        <v>4487</v>
      </c>
      <c r="D4766" s="3"/>
      <c r="E4766" s="17">
        <v>45498</v>
      </c>
      <c r="F4766" s="17">
        <v>45498</v>
      </c>
      <c r="G4766" s="17" t="s">
        <v>13969</v>
      </c>
      <c r="H4766" s="97" t="s">
        <v>4537</v>
      </c>
      <c r="I4766" s="19">
        <v>10</v>
      </c>
      <c r="J4766" s="19" t="s">
        <v>55</v>
      </c>
      <c r="K4766" s="12"/>
      <c r="L4766" s="19" t="s">
        <v>5969</v>
      </c>
      <c r="M4766" s="19" t="s">
        <v>10492</v>
      </c>
      <c r="N4766" s="12" t="s">
        <v>13707</v>
      </c>
      <c r="O4766" s="12">
        <v>463937</v>
      </c>
      <c r="P4766" s="17">
        <v>45442</v>
      </c>
      <c r="Q4766" s="32">
        <v>15263820</v>
      </c>
      <c r="R4766" s="32"/>
      <c r="S4766" s="32">
        <v>15263820</v>
      </c>
      <c r="T4766" s="3"/>
      <c r="U4766" s="3"/>
      <c r="V4766" s="17">
        <v>45509</v>
      </c>
      <c r="W4766" s="17">
        <v>45509</v>
      </c>
      <c r="X4766" s="32">
        <v>14000000</v>
      </c>
      <c r="Y4766" s="32"/>
      <c r="Z4766" s="32">
        <v>14000000</v>
      </c>
    </row>
    <row r="4767" spans="1:26" x14ac:dyDescent="0.3">
      <c r="A4767" s="16">
        <v>1</v>
      </c>
      <c r="B4767" s="12" t="s">
        <v>58</v>
      </c>
      <c r="C4767" s="34" t="s">
        <v>4474</v>
      </c>
      <c r="D4767" s="3"/>
      <c r="E4767" s="17">
        <v>45489</v>
      </c>
      <c r="F4767" s="17">
        <v>45489</v>
      </c>
      <c r="G4767" s="17" t="s">
        <v>13969</v>
      </c>
      <c r="H4767" s="97" t="s">
        <v>4537</v>
      </c>
      <c r="I4767" s="19">
        <v>10</v>
      </c>
      <c r="J4767" s="19" t="s">
        <v>55</v>
      </c>
      <c r="K4767" s="12"/>
      <c r="L4767" s="19" t="s">
        <v>6069</v>
      </c>
      <c r="M4767" s="19" t="s">
        <v>10596</v>
      </c>
      <c r="N4767" s="12" t="s">
        <v>13707</v>
      </c>
      <c r="O4767" s="12">
        <v>360505</v>
      </c>
      <c r="P4767" s="17">
        <v>45456</v>
      </c>
      <c r="Q4767" s="32">
        <v>13603722</v>
      </c>
      <c r="R4767" s="32"/>
      <c r="S4767" s="32">
        <v>13603722</v>
      </c>
      <c r="T4767" s="3"/>
      <c r="U4767" s="3"/>
      <c r="V4767" s="17">
        <v>45509</v>
      </c>
      <c r="W4767" s="17">
        <v>45509</v>
      </c>
      <c r="X4767" s="32">
        <v>10773969.039999999</v>
      </c>
      <c r="Y4767" s="32"/>
      <c r="Z4767" s="32">
        <v>10773969.039999999</v>
      </c>
    </row>
    <row r="4768" spans="1:26" x14ac:dyDescent="0.3">
      <c r="A4768" s="16">
        <v>1</v>
      </c>
      <c r="B4768" s="12" t="s">
        <v>58</v>
      </c>
      <c r="C4768" s="34" t="s">
        <v>4476</v>
      </c>
      <c r="D4768" s="3"/>
      <c r="E4768" s="17">
        <v>45485</v>
      </c>
      <c r="F4768" s="17">
        <v>45485</v>
      </c>
      <c r="G4768" s="17" t="s">
        <v>13969</v>
      </c>
      <c r="H4768" s="97" t="s">
        <v>4537</v>
      </c>
      <c r="I4768" s="19">
        <v>10</v>
      </c>
      <c r="J4768" s="19" t="s">
        <v>55</v>
      </c>
      <c r="K4768" s="12"/>
      <c r="L4768" s="19" t="s">
        <v>6093</v>
      </c>
      <c r="M4768" s="19" t="s">
        <v>10623</v>
      </c>
      <c r="N4768" s="12" t="s">
        <v>13707</v>
      </c>
      <c r="O4768" s="12">
        <v>550625</v>
      </c>
      <c r="P4768" s="17">
        <v>45483</v>
      </c>
      <c r="Q4768" s="32">
        <v>24394460</v>
      </c>
      <c r="R4768" s="32"/>
      <c r="S4768" s="32">
        <v>24394460</v>
      </c>
      <c r="T4768" s="3"/>
      <c r="U4768" s="3"/>
      <c r="V4768" s="17">
        <v>45509</v>
      </c>
      <c r="W4768" s="17">
        <v>45509</v>
      </c>
      <c r="X4768" s="32">
        <v>14000000</v>
      </c>
      <c r="Y4768" s="32"/>
      <c r="Z4768" s="32">
        <v>14000000</v>
      </c>
    </row>
    <row r="4769" spans="1:26" x14ac:dyDescent="0.3">
      <c r="A4769" s="16">
        <v>1</v>
      </c>
      <c r="B4769" s="12" t="s">
        <v>40</v>
      </c>
      <c r="C4769" s="34" t="s">
        <v>4487</v>
      </c>
      <c r="D4769" s="3"/>
      <c r="E4769" s="17">
        <v>45485</v>
      </c>
      <c r="F4769" s="17">
        <v>45485</v>
      </c>
      <c r="G4769" s="17" t="s">
        <v>13969</v>
      </c>
      <c r="H4769" s="97" t="s">
        <v>4537</v>
      </c>
      <c r="I4769" s="19">
        <v>10</v>
      </c>
      <c r="J4769" s="19" t="s">
        <v>55</v>
      </c>
      <c r="K4769" s="12"/>
      <c r="L4769" s="19" t="s">
        <v>6095</v>
      </c>
      <c r="M4769" s="19" t="s">
        <v>10625</v>
      </c>
      <c r="N4769" s="12" t="s">
        <v>13707</v>
      </c>
      <c r="O4769" s="12">
        <v>279366</v>
      </c>
      <c r="P4769" s="17">
        <v>45351</v>
      </c>
      <c r="Q4769" s="32">
        <v>9681160</v>
      </c>
      <c r="R4769" s="32"/>
      <c r="S4769" s="32">
        <v>9681160</v>
      </c>
      <c r="T4769" s="3"/>
      <c r="U4769" s="3"/>
      <c r="V4769" s="17">
        <v>45509</v>
      </c>
      <c r="W4769" s="17">
        <v>45509</v>
      </c>
      <c r="X4769" s="32">
        <v>9681160</v>
      </c>
      <c r="Y4769" s="32"/>
      <c r="Z4769" s="32">
        <v>9681160</v>
      </c>
    </row>
    <row r="4770" spans="1:26" x14ac:dyDescent="0.3">
      <c r="A4770" s="16">
        <v>1</v>
      </c>
      <c r="B4770" s="12" t="s">
        <v>40</v>
      </c>
      <c r="C4770" s="34" t="s">
        <v>4482</v>
      </c>
      <c r="D4770" s="3"/>
      <c r="E4770" s="17">
        <v>45484</v>
      </c>
      <c r="F4770" s="17">
        <v>45484</v>
      </c>
      <c r="G4770" s="17" t="s">
        <v>13969</v>
      </c>
      <c r="H4770" s="97" t="s">
        <v>4537</v>
      </c>
      <c r="I4770" s="19">
        <v>10</v>
      </c>
      <c r="J4770" s="19" t="s">
        <v>55</v>
      </c>
      <c r="K4770" s="12"/>
      <c r="L4770" s="19" t="s">
        <v>6103</v>
      </c>
      <c r="M4770" s="19" t="s">
        <v>10633</v>
      </c>
      <c r="N4770" s="12" t="s">
        <v>13707</v>
      </c>
      <c r="O4770" s="12">
        <v>686109</v>
      </c>
      <c r="P4770" s="17">
        <v>45482</v>
      </c>
      <c r="Q4770" s="32">
        <v>4317739</v>
      </c>
      <c r="R4770" s="32"/>
      <c r="S4770" s="32">
        <v>4317739</v>
      </c>
      <c r="T4770" s="3"/>
      <c r="U4770" s="3"/>
      <c r="V4770" s="17">
        <v>45509</v>
      </c>
      <c r="W4770" s="17">
        <v>45509</v>
      </c>
      <c r="X4770" s="32">
        <v>4817739</v>
      </c>
      <c r="Y4770" s="32"/>
      <c r="Z4770" s="32">
        <v>4817739</v>
      </c>
    </row>
    <row r="4771" spans="1:26" x14ac:dyDescent="0.3">
      <c r="A4771" s="16">
        <v>1</v>
      </c>
      <c r="B4771" s="12" t="s">
        <v>40</v>
      </c>
      <c r="C4771" s="34" t="s">
        <v>4482</v>
      </c>
      <c r="D4771" s="3"/>
      <c r="E4771" s="17">
        <v>45484</v>
      </c>
      <c r="F4771" s="17">
        <v>45484</v>
      </c>
      <c r="G4771" s="17" t="s">
        <v>13969</v>
      </c>
      <c r="H4771" s="97" t="s">
        <v>4537</v>
      </c>
      <c r="I4771" s="19">
        <v>10</v>
      </c>
      <c r="J4771" s="19" t="s">
        <v>55</v>
      </c>
      <c r="K4771" s="12"/>
      <c r="L4771" s="19" t="s">
        <v>5521</v>
      </c>
      <c r="M4771" s="19" t="s">
        <v>10637</v>
      </c>
      <c r="N4771" s="12" t="s">
        <v>13707</v>
      </c>
      <c r="O4771" s="12">
        <v>687055</v>
      </c>
      <c r="P4771" s="17">
        <v>45482</v>
      </c>
      <c r="Q4771" s="32">
        <v>3744040</v>
      </c>
      <c r="R4771" s="32"/>
      <c r="S4771" s="32">
        <v>3744040</v>
      </c>
      <c r="T4771" s="3"/>
      <c r="U4771" s="3"/>
      <c r="V4771" s="17">
        <v>45509</v>
      </c>
      <c r="W4771" s="17">
        <v>45509</v>
      </c>
      <c r="X4771" s="32">
        <v>3744040</v>
      </c>
      <c r="Y4771" s="32"/>
      <c r="Z4771" s="32">
        <v>3744040</v>
      </c>
    </row>
    <row r="4772" spans="1:26" x14ac:dyDescent="0.3">
      <c r="A4772" s="16">
        <v>1</v>
      </c>
      <c r="B4772" s="12" t="s">
        <v>58</v>
      </c>
      <c r="C4772" s="34" t="s">
        <v>4490</v>
      </c>
      <c r="D4772" s="3"/>
      <c r="E4772" s="17">
        <v>45484</v>
      </c>
      <c r="F4772" s="17">
        <v>45484</v>
      </c>
      <c r="G4772" s="17" t="s">
        <v>13969</v>
      </c>
      <c r="H4772" s="97" t="s">
        <v>4537</v>
      </c>
      <c r="I4772" s="19">
        <v>10</v>
      </c>
      <c r="J4772" s="19" t="s">
        <v>55</v>
      </c>
      <c r="K4772" s="12"/>
      <c r="L4772" s="19" t="s">
        <v>6108</v>
      </c>
      <c r="M4772" s="19" t="s">
        <v>10639</v>
      </c>
      <c r="N4772" s="12" t="s">
        <v>13707</v>
      </c>
      <c r="O4772" s="12">
        <v>607204</v>
      </c>
      <c r="P4772" s="17">
        <v>45483</v>
      </c>
      <c r="Q4772" s="32">
        <v>8254251</v>
      </c>
      <c r="R4772" s="32"/>
      <c r="S4772" s="32">
        <v>8254251</v>
      </c>
      <c r="T4772" s="3"/>
      <c r="U4772" s="3"/>
      <c r="V4772" s="17">
        <v>45509</v>
      </c>
      <c r="W4772" s="17">
        <v>45509</v>
      </c>
      <c r="X4772" s="32">
        <v>8754251</v>
      </c>
      <c r="Y4772" s="32"/>
      <c r="Z4772" s="32">
        <v>8754251</v>
      </c>
    </row>
    <row r="4773" spans="1:26" x14ac:dyDescent="0.3">
      <c r="A4773" s="16">
        <v>1</v>
      </c>
      <c r="B4773" s="3" t="s">
        <v>41</v>
      </c>
      <c r="C4773" s="34" t="s">
        <v>4514</v>
      </c>
      <c r="D4773" s="3"/>
      <c r="E4773" s="17">
        <v>45483</v>
      </c>
      <c r="F4773" s="17">
        <v>45483</v>
      </c>
      <c r="G4773" s="17" t="s">
        <v>13969</v>
      </c>
      <c r="H4773" s="97" t="s">
        <v>4537</v>
      </c>
      <c r="I4773" s="19">
        <v>10</v>
      </c>
      <c r="J4773" s="19" t="s">
        <v>55</v>
      </c>
      <c r="K4773" s="12"/>
      <c r="L4773" s="19" t="s">
        <v>6111</v>
      </c>
      <c r="M4773" s="19" t="s">
        <v>10643</v>
      </c>
      <c r="N4773" s="12" t="s">
        <v>13707</v>
      </c>
      <c r="O4773" s="12">
        <v>334613</v>
      </c>
      <c r="P4773" s="17">
        <v>45195</v>
      </c>
      <c r="Q4773" s="32">
        <v>12534864</v>
      </c>
      <c r="R4773" s="32"/>
      <c r="S4773" s="32">
        <v>12534864</v>
      </c>
      <c r="T4773" s="3"/>
      <c r="U4773" s="3"/>
      <c r="V4773" s="17">
        <v>45509</v>
      </c>
      <c r="W4773" s="17">
        <v>45509</v>
      </c>
      <c r="X4773" s="32">
        <v>12534864</v>
      </c>
      <c r="Y4773" s="32"/>
      <c r="Z4773" s="32">
        <v>12534864</v>
      </c>
    </row>
    <row r="4774" spans="1:26" x14ac:dyDescent="0.3">
      <c r="A4774" s="16">
        <v>1</v>
      </c>
      <c r="B4774" s="12" t="s">
        <v>58</v>
      </c>
      <c r="C4774" s="34" t="s">
        <v>4476</v>
      </c>
      <c r="D4774" s="3"/>
      <c r="E4774" s="17">
        <v>45469</v>
      </c>
      <c r="F4774" s="17">
        <v>45469</v>
      </c>
      <c r="G4774" s="17" t="s">
        <v>13969</v>
      </c>
      <c r="H4774" s="97" t="s">
        <v>4537</v>
      </c>
      <c r="I4774" s="19">
        <v>10</v>
      </c>
      <c r="J4774" s="19" t="s">
        <v>55</v>
      </c>
      <c r="K4774" s="12"/>
      <c r="L4774" s="19" t="s">
        <v>6270</v>
      </c>
      <c r="M4774" s="19" t="s">
        <v>10812</v>
      </c>
      <c r="N4774" s="12" t="s">
        <v>13707</v>
      </c>
      <c r="O4774" s="12">
        <v>305268</v>
      </c>
      <c r="P4774" s="17">
        <v>45417.583333333336</v>
      </c>
      <c r="Q4774" s="32">
        <v>6709166</v>
      </c>
      <c r="R4774" s="32"/>
      <c r="S4774" s="32">
        <v>6709166</v>
      </c>
      <c r="T4774" s="3"/>
      <c r="U4774" s="3"/>
      <c r="V4774" s="17">
        <v>45509</v>
      </c>
      <c r="W4774" s="17">
        <v>45509</v>
      </c>
      <c r="X4774" s="32">
        <v>6709166</v>
      </c>
      <c r="Y4774" s="32"/>
      <c r="Z4774" s="32">
        <v>6709166</v>
      </c>
    </row>
    <row r="4775" spans="1:26" x14ac:dyDescent="0.3">
      <c r="A4775" s="16">
        <v>1</v>
      </c>
      <c r="B4775" s="12" t="s">
        <v>58</v>
      </c>
      <c r="C4775" s="34" t="s">
        <v>4493</v>
      </c>
      <c r="D4775" s="3"/>
      <c r="E4775" s="17">
        <v>45469</v>
      </c>
      <c r="F4775" s="17">
        <v>45469</v>
      </c>
      <c r="G4775" s="17" t="s">
        <v>13969</v>
      </c>
      <c r="H4775" s="97" t="s">
        <v>4537</v>
      </c>
      <c r="I4775" s="19">
        <v>10</v>
      </c>
      <c r="J4775" s="19" t="s">
        <v>55</v>
      </c>
      <c r="K4775" s="12"/>
      <c r="L4775" s="19" t="s">
        <v>6273</v>
      </c>
      <c r="M4775" s="19" t="s">
        <v>10815</v>
      </c>
      <c r="N4775" s="12" t="s">
        <v>13707</v>
      </c>
      <c r="O4775" s="12">
        <v>308037</v>
      </c>
      <c r="P4775" s="17">
        <v>45418.395833333336</v>
      </c>
      <c r="Q4775" s="32">
        <v>4460521</v>
      </c>
      <c r="R4775" s="32"/>
      <c r="S4775" s="32">
        <v>4460521</v>
      </c>
      <c r="T4775" s="3"/>
      <c r="U4775" s="3"/>
      <c r="V4775" s="17">
        <v>45509</v>
      </c>
      <c r="W4775" s="17">
        <v>45509</v>
      </c>
      <c r="X4775" s="32">
        <v>4460521</v>
      </c>
      <c r="Y4775" s="32"/>
      <c r="Z4775" s="32">
        <v>4460521</v>
      </c>
    </row>
    <row r="4776" spans="1:26" x14ac:dyDescent="0.3">
      <c r="A4776" s="16">
        <v>1</v>
      </c>
      <c r="B4776" s="12" t="s">
        <v>40</v>
      </c>
      <c r="C4776" s="34" t="s">
        <v>4482</v>
      </c>
      <c r="D4776" s="3"/>
      <c r="E4776" s="17">
        <v>45469</v>
      </c>
      <c r="F4776" s="17">
        <v>45469</v>
      </c>
      <c r="G4776" s="17" t="s">
        <v>13969</v>
      </c>
      <c r="H4776" s="97" t="s">
        <v>4537</v>
      </c>
      <c r="I4776" s="19">
        <v>10</v>
      </c>
      <c r="J4776" s="19" t="s">
        <v>55</v>
      </c>
      <c r="K4776" s="12"/>
      <c r="L4776" s="19" t="s">
        <v>6177</v>
      </c>
      <c r="M4776" s="19" t="s">
        <v>10817</v>
      </c>
      <c r="N4776" s="12" t="s">
        <v>13707</v>
      </c>
      <c r="O4776" s="12">
        <v>572397</v>
      </c>
      <c r="P4776" s="17">
        <v>45432.708333333336</v>
      </c>
      <c r="Q4776" s="32">
        <v>13241744</v>
      </c>
      <c r="R4776" s="32"/>
      <c r="S4776" s="32">
        <v>13241744</v>
      </c>
      <c r="T4776" s="3"/>
      <c r="U4776" s="3"/>
      <c r="V4776" s="17">
        <v>45509</v>
      </c>
      <c r="W4776" s="17">
        <v>45509</v>
      </c>
      <c r="X4776" s="32">
        <v>7401832.8099999996</v>
      </c>
      <c r="Y4776" s="32"/>
      <c r="Z4776" s="32">
        <v>7401832.8099999996</v>
      </c>
    </row>
    <row r="4777" spans="1:26" x14ac:dyDescent="0.3">
      <c r="A4777" s="16">
        <v>1</v>
      </c>
      <c r="B4777" s="12" t="s">
        <v>58</v>
      </c>
      <c r="C4777" s="34" t="s">
        <v>4493</v>
      </c>
      <c r="D4777" s="3"/>
      <c r="E4777" s="17">
        <v>45469</v>
      </c>
      <c r="F4777" s="17">
        <v>45469</v>
      </c>
      <c r="G4777" s="17" t="s">
        <v>13969</v>
      </c>
      <c r="H4777" s="97" t="s">
        <v>4537</v>
      </c>
      <c r="I4777" s="19">
        <v>10</v>
      </c>
      <c r="J4777" s="19" t="s">
        <v>55</v>
      </c>
      <c r="K4777" s="12"/>
      <c r="L4777" s="19" t="s">
        <v>5355</v>
      </c>
      <c r="M4777" s="19" t="s">
        <v>9849</v>
      </c>
      <c r="N4777" s="12" t="s">
        <v>13707</v>
      </c>
      <c r="O4777" s="12">
        <v>454615</v>
      </c>
      <c r="P4777" s="17">
        <v>45375.208333333336</v>
      </c>
      <c r="Q4777" s="32">
        <v>10433104</v>
      </c>
      <c r="R4777" s="32"/>
      <c r="S4777" s="32">
        <v>10433104</v>
      </c>
      <c r="T4777" s="3"/>
      <c r="U4777" s="3"/>
      <c r="V4777" s="17">
        <v>45509</v>
      </c>
      <c r="W4777" s="17">
        <v>45509</v>
      </c>
      <c r="X4777" s="32">
        <v>10333104</v>
      </c>
      <c r="Y4777" s="32"/>
      <c r="Z4777" s="32">
        <v>10333104</v>
      </c>
    </row>
    <row r="4778" spans="1:26" x14ac:dyDescent="0.3">
      <c r="A4778" s="16">
        <v>1</v>
      </c>
      <c r="B4778" s="3" t="s">
        <v>41</v>
      </c>
      <c r="C4778" s="34" t="s">
        <v>4472</v>
      </c>
      <c r="D4778" s="3"/>
      <c r="E4778" s="17">
        <v>45469</v>
      </c>
      <c r="F4778" s="17">
        <v>45469</v>
      </c>
      <c r="G4778" s="17" t="s">
        <v>13969</v>
      </c>
      <c r="H4778" s="97" t="s">
        <v>4537</v>
      </c>
      <c r="I4778" s="19">
        <v>10</v>
      </c>
      <c r="J4778" s="19" t="s">
        <v>55</v>
      </c>
      <c r="K4778" s="12"/>
      <c r="L4778" s="19" t="s">
        <v>6279</v>
      </c>
      <c r="M4778" s="19" t="s">
        <v>10823</v>
      </c>
      <c r="N4778" s="12" t="s">
        <v>13707</v>
      </c>
      <c r="O4778" s="12">
        <v>651096</v>
      </c>
      <c r="P4778" s="17">
        <v>45436.368055555555</v>
      </c>
      <c r="Q4778" s="32">
        <v>1575740</v>
      </c>
      <c r="R4778" s="32"/>
      <c r="S4778" s="32">
        <v>1575740</v>
      </c>
      <c r="T4778" s="3"/>
      <c r="U4778" s="3"/>
      <c r="V4778" s="17">
        <v>45509</v>
      </c>
      <c r="W4778" s="17">
        <v>45509</v>
      </c>
      <c r="X4778" s="32">
        <v>1570610.83</v>
      </c>
      <c r="Y4778" s="32"/>
      <c r="Z4778" s="32">
        <v>1570610.83</v>
      </c>
    </row>
    <row r="4779" spans="1:26" x14ac:dyDescent="0.3">
      <c r="A4779" s="16">
        <v>1</v>
      </c>
      <c r="B4779" s="3" t="s">
        <v>41</v>
      </c>
      <c r="C4779" s="34" t="s">
        <v>4477</v>
      </c>
      <c r="D4779" s="3"/>
      <c r="E4779" s="17">
        <v>45469</v>
      </c>
      <c r="F4779" s="17">
        <v>45469</v>
      </c>
      <c r="G4779" s="17" t="s">
        <v>13969</v>
      </c>
      <c r="H4779" s="97" t="s">
        <v>4537</v>
      </c>
      <c r="I4779" s="19">
        <v>10</v>
      </c>
      <c r="J4779" s="19" t="s">
        <v>55</v>
      </c>
      <c r="K4779" s="12"/>
      <c r="L4779" s="19" t="s">
        <v>6284</v>
      </c>
      <c r="M4779" s="19" t="s">
        <v>10828</v>
      </c>
      <c r="N4779" s="12" t="s">
        <v>13708</v>
      </c>
      <c r="O4779" s="12">
        <v>95675</v>
      </c>
      <c r="P4779" s="17">
        <v>45428.604166666664</v>
      </c>
      <c r="Q4779" s="32">
        <v>8617290</v>
      </c>
      <c r="R4779" s="32"/>
      <c r="S4779" s="32">
        <v>8617290</v>
      </c>
      <c r="T4779" s="3"/>
      <c r="U4779" s="3"/>
      <c r="V4779" s="17">
        <v>45509</v>
      </c>
      <c r="W4779" s="17">
        <v>45509</v>
      </c>
      <c r="X4779" s="32">
        <v>8617290</v>
      </c>
      <c r="Y4779" s="32"/>
      <c r="Z4779" s="32">
        <v>8617290</v>
      </c>
    </row>
    <row r="4780" spans="1:26" x14ac:dyDescent="0.3">
      <c r="A4780" s="16">
        <v>1</v>
      </c>
      <c r="B4780" s="12" t="s">
        <v>58</v>
      </c>
      <c r="C4780" s="34" t="s">
        <v>4489</v>
      </c>
      <c r="D4780" s="3"/>
      <c r="E4780" s="17">
        <v>45469</v>
      </c>
      <c r="F4780" s="17">
        <v>45469</v>
      </c>
      <c r="G4780" s="17" t="s">
        <v>13969</v>
      </c>
      <c r="H4780" s="97" t="s">
        <v>4537</v>
      </c>
      <c r="I4780" s="19">
        <v>10</v>
      </c>
      <c r="J4780" s="19" t="s">
        <v>55</v>
      </c>
      <c r="K4780" s="12"/>
      <c r="L4780" s="19" t="s">
        <v>6285</v>
      </c>
      <c r="M4780" s="19" t="s">
        <v>10829</v>
      </c>
      <c r="N4780" s="12" t="s">
        <v>13707</v>
      </c>
      <c r="O4780" s="12">
        <v>562070</v>
      </c>
      <c r="P4780" s="17">
        <v>45443.8125</v>
      </c>
      <c r="Q4780" s="32">
        <v>4829092</v>
      </c>
      <c r="R4780" s="32"/>
      <c r="S4780" s="32">
        <v>4829092</v>
      </c>
      <c r="T4780" s="3"/>
      <c r="U4780" s="3"/>
      <c r="V4780" s="17">
        <v>45509</v>
      </c>
      <c r="W4780" s="17">
        <v>45509</v>
      </c>
      <c r="X4780" s="32">
        <v>4829092</v>
      </c>
      <c r="Y4780" s="32"/>
      <c r="Z4780" s="32">
        <v>4829092</v>
      </c>
    </row>
    <row r="4781" spans="1:26" x14ac:dyDescent="0.3">
      <c r="A4781" s="16">
        <v>1</v>
      </c>
      <c r="B4781" s="3" t="s">
        <v>41</v>
      </c>
      <c r="C4781" s="34" t="s">
        <v>4472</v>
      </c>
      <c r="D4781" s="3"/>
      <c r="E4781" s="17">
        <v>45469</v>
      </c>
      <c r="F4781" s="17">
        <v>45469</v>
      </c>
      <c r="G4781" s="17" t="s">
        <v>13969</v>
      </c>
      <c r="H4781" s="97" t="s">
        <v>4537</v>
      </c>
      <c r="I4781" s="19">
        <v>10</v>
      </c>
      <c r="J4781" s="19" t="s">
        <v>55</v>
      </c>
      <c r="K4781" s="12"/>
      <c r="L4781" s="19" t="s">
        <v>6279</v>
      </c>
      <c r="M4781" s="19" t="s">
        <v>10832</v>
      </c>
      <c r="N4781" s="12" t="s">
        <v>13707</v>
      </c>
      <c r="O4781" s="12">
        <v>651096</v>
      </c>
      <c r="P4781" s="17">
        <v>45436.368055555555</v>
      </c>
      <c r="Q4781" s="32">
        <v>12469980</v>
      </c>
      <c r="R4781" s="32"/>
      <c r="S4781" s="32">
        <v>12469980</v>
      </c>
      <c r="T4781" s="3"/>
      <c r="U4781" s="3"/>
      <c r="V4781" s="17">
        <v>45509</v>
      </c>
      <c r="W4781" s="17">
        <v>45509</v>
      </c>
      <c r="X4781" s="32">
        <v>12429389.17</v>
      </c>
      <c r="Y4781" s="32"/>
      <c r="Z4781" s="32">
        <v>12429389.17</v>
      </c>
    </row>
    <row r="4782" spans="1:26" x14ac:dyDescent="0.3">
      <c r="A4782" s="16">
        <v>1</v>
      </c>
      <c r="B4782" s="12" t="s">
        <v>40</v>
      </c>
      <c r="C4782" s="34" t="s">
        <v>4482</v>
      </c>
      <c r="D4782" s="3"/>
      <c r="E4782" s="17">
        <v>45469</v>
      </c>
      <c r="F4782" s="17">
        <v>45469</v>
      </c>
      <c r="G4782" s="17" t="s">
        <v>13969</v>
      </c>
      <c r="H4782" s="97" t="s">
        <v>4537</v>
      </c>
      <c r="I4782" s="19">
        <v>10</v>
      </c>
      <c r="J4782" s="19" t="s">
        <v>55</v>
      </c>
      <c r="K4782" s="12"/>
      <c r="L4782" s="19" t="s">
        <v>6290</v>
      </c>
      <c r="M4782" s="19" t="s">
        <v>10835</v>
      </c>
      <c r="N4782" s="12" t="s">
        <v>13707</v>
      </c>
      <c r="O4782" s="12">
        <v>665817</v>
      </c>
      <c r="P4782" s="17">
        <v>45414.375</v>
      </c>
      <c r="Q4782" s="32">
        <v>6330284</v>
      </c>
      <c r="R4782" s="32"/>
      <c r="S4782" s="32">
        <v>6330284</v>
      </c>
      <c r="T4782" s="3"/>
      <c r="U4782" s="3"/>
      <c r="V4782" s="17">
        <v>45509</v>
      </c>
      <c r="W4782" s="17">
        <v>45509</v>
      </c>
      <c r="X4782" s="32">
        <v>6330284</v>
      </c>
      <c r="Y4782" s="32"/>
      <c r="Z4782" s="32">
        <v>6330284</v>
      </c>
    </row>
    <row r="4783" spans="1:26" x14ac:dyDescent="0.3">
      <c r="A4783" s="16">
        <v>1</v>
      </c>
      <c r="B4783" s="3" t="s">
        <v>41</v>
      </c>
      <c r="C4783" s="34" t="s">
        <v>4472</v>
      </c>
      <c r="D4783" s="3"/>
      <c r="E4783" s="17">
        <v>45469</v>
      </c>
      <c r="F4783" s="17">
        <v>45469</v>
      </c>
      <c r="G4783" s="17" t="s">
        <v>13969</v>
      </c>
      <c r="H4783" s="97" t="s">
        <v>4537</v>
      </c>
      <c r="I4783" s="19">
        <v>10</v>
      </c>
      <c r="J4783" s="19" t="s">
        <v>55</v>
      </c>
      <c r="K4783" s="12"/>
      <c r="L4783" s="19" t="s">
        <v>6292</v>
      </c>
      <c r="M4783" s="19" t="s">
        <v>10837</v>
      </c>
      <c r="N4783" s="12" t="s">
        <v>13707</v>
      </c>
      <c r="O4783" s="12">
        <v>612946</v>
      </c>
      <c r="P4783" s="17">
        <v>45420.375</v>
      </c>
      <c r="Q4783" s="32">
        <v>4463622</v>
      </c>
      <c r="R4783" s="32"/>
      <c r="S4783" s="32">
        <v>4463622</v>
      </c>
      <c r="T4783" s="3"/>
      <c r="U4783" s="3"/>
      <c r="V4783" s="17">
        <v>45509</v>
      </c>
      <c r="W4783" s="17">
        <v>45509</v>
      </c>
      <c r="X4783" s="32">
        <v>4463622</v>
      </c>
      <c r="Y4783" s="32"/>
      <c r="Z4783" s="32">
        <v>4463622</v>
      </c>
    </row>
    <row r="4784" spans="1:26" x14ac:dyDescent="0.3">
      <c r="A4784" s="16">
        <v>1</v>
      </c>
      <c r="B4784" s="3" t="s">
        <v>41</v>
      </c>
      <c r="C4784" s="34" t="s">
        <v>4477</v>
      </c>
      <c r="D4784" s="3"/>
      <c r="E4784" s="17">
        <v>45469</v>
      </c>
      <c r="F4784" s="17">
        <v>45469</v>
      </c>
      <c r="G4784" s="17" t="s">
        <v>13969</v>
      </c>
      <c r="H4784" s="97" t="s">
        <v>4537</v>
      </c>
      <c r="I4784" s="19">
        <v>10</v>
      </c>
      <c r="J4784" s="19" t="s">
        <v>55</v>
      </c>
      <c r="K4784" s="12"/>
      <c r="L4784" s="19" t="s">
        <v>6297</v>
      </c>
      <c r="M4784" s="19" t="s">
        <v>10840</v>
      </c>
      <c r="N4784" s="12" t="s">
        <v>13707</v>
      </c>
      <c r="O4784" s="12">
        <v>580585</v>
      </c>
      <c r="P4784" s="17">
        <v>45362</v>
      </c>
      <c r="Q4784" s="32">
        <v>3423620</v>
      </c>
      <c r="R4784" s="32"/>
      <c r="S4784" s="32">
        <v>3423620</v>
      </c>
      <c r="T4784" s="3"/>
      <c r="U4784" s="3"/>
      <c r="V4784" s="17">
        <v>45509</v>
      </c>
      <c r="W4784" s="17">
        <v>45509</v>
      </c>
      <c r="X4784" s="32">
        <v>3423620</v>
      </c>
      <c r="Y4784" s="32"/>
      <c r="Z4784" s="32">
        <v>3423620</v>
      </c>
    </row>
    <row r="4785" spans="1:26" x14ac:dyDescent="0.3">
      <c r="A4785" s="16">
        <v>1</v>
      </c>
      <c r="B4785" s="12" t="s">
        <v>40</v>
      </c>
      <c r="C4785" s="34" t="s">
        <v>4482</v>
      </c>
      <c r="D4785" s="3"/>
      <c r="E4785" s="17">
        <v>45467</v>
      </c>
      <c r="F4785" s="17">
        <v>45467</v>
      </c>
      <c r="G4785" s="17" t="s">
        <v>13969</v>
      </c>
      <c r="H4785" s="97" t="s">
        <v>4537</v>
      </c>
      <c r="I4785" s="19">
        <v>10</v>
      </c>
      <c r="J4785" s="19" t="s">
        <v>55</v>
      </c>
      <c r="K4785" s="12"/>
      <c r="L4785" s="19" t="s">
        <v>6300</v>
      </c>
      <c r="M4785" s="19" t="s">
        <v>10843</v>
      </c>
      <c r="N4785" s="12" t="s">
        <v>13708</v>
      </c>
      <c r="O4785" s="12">
        <v>94625</v>
      </c>
      <c r="P4785" s="17">
        <v>45457.666666666664</v>
      </c>
      <c r="Q4785" s="32">
        <v>17027500</v>
      </c>
      <c r="R4785" s="32"/>
      <c r="S4785" s="32">
        <v>17027500</v>
      </c>
      <c r="T4785" s="3"/>
      <c r="U4785" s="3"/>
      <c r="V4785" s="17">
        <v>45509</v>
      </c>
      <c r="W4785" s="17">
        <v>45509</v>
      </c>
      <c r="X4785" s="32">
        <v>14000000</v>
      </c>
      <c r="Y4785" s="32"/>
      <c r="Z4785" s="32">
        <v>14000000</v>
      </c>
    </row>
    <row r="4786" spans="1:26" x14ac:dyDescent="0.3">
      <c r="A4786" s="16">
        <v>1</v>
      </c>
      <c r="B4786" s="12" t="s">
        <v>40</v>
      </c>
      <c r="C4786" s="34" t="s">
        <v>4482</v>
      </c>
      <c r="D4786" s="3"/>
      <c r="E4786" s="17">
        <v>45464</v>
      </c>
      <c r="F4786" s="17">
        <v>45464</v>
      </c>
      <c r="G4786" s="17" t="s">
        <v>13969</v>
      </c>
      <c r="H4786" s="97" t="s">
        <v>4537</v>
      </c>
      <c r="I4786" s="19">
        <v>10</v>
      </c>
      <c r="J4786" s="19" t="s">
        <v>55</v>
      </c>
      <c r="K4786" s="12"/>
      <c r="L4786" s="19" t="s">
        <v>6316</v>
      </c>
      <c r="M4786" s="19" t="s">
        <v>10866</v>
      </c>
      <c r="N4786" s="12" t="s">
        <v>13707</v>
      </c>
      <c r="O4786" s="12">
        <v>600040</v>
      </c>
      <c r="P4786" s="17">
        <v>45464.458333333336</v>
      </c>
      <c r="Q4786" s="32">
        <v>8859832</v>
      </c>
      <c r="R4786" s="32"/>
      <c r="S4786" s="32">
        <v>8859832</v>
      </c>
      <c r="T4786" s="3"/>
      <c r="U4786" s="3"/>
      <c r="V4786" s="17">
        <v>45509</v>
      </c>
      <c r="W4786" s="17">
        <v>45509</v>
      </c>
      <c r="X4786" s="32">
        <v>5527204.71</v>
      </c>
      <c r="Y4786" s="32"/>
      <c r="Z4786" s="32">
        <v>5527204.71</v>
      </c>
    </row>
    <row r="4787" spans="1:26" x14ac:dyDescent="0.3">
      <c r="A4787" s="16">
        <v>1</v>
      </c>
      <c r="B4787" s="3" t="s">
        <v>41</v>
      </c>
      <c r="C4787" s="34" t="s">
        <v>4472</v>
      </c>
      <c r="D4787" s="3"/>
      <c r="E4787" s="17">
        <v>45464</v>
      </c>
      <c r="F4787" s="17">
        <v>45464</v>
      </c>
      <c r="G4787" s="17" t="s">
        <v>13969</v>
      </c>
      <c r="H4787" s="97" t="s">
        <v>4537</v>
      </c>
      <c r="I4787" s="19">
        <v>10</v>
      </c>
      <c r="J4787" s="19" t="s">
        <v>55</v>
      </c>
      <c r="K4787" s="12"/>
      <c r="L4787" s="19" t="s">
        <v>6327</v>
      </c>
      <c r="M4787" s="19" t="s">
        <v>10870</v>
      </c>
      <c r="N4787" s="12" t="s">
        <v>13708</v>
      </c>
      <c r="O4787" s="12">
        <v>67940</v>
      </c>
      <c r="P4787" s="17">
        <v>45424.0625</v>
      </c>
      <c r="Q4787" s="32">
        <v>5687382</v>
      </c>
      <c r="R4787" s="32"/>
      <c r="S4787" s="32">
        <v>5687382</v>
      </c>
      <c r="T4787" s="3"/>
      <c r="U4787" s="3"/>
      <c r="V4787" s="17">
        <v>45509</v>
      </c>
      <c r="W4787" s="17">
        <v>45509</v>
      </c>
      <c r="X4787" s="32">
        <v>5687382</v>
      </c>
      <c r="Y4787" s="32"/>
      <c r="Z4787" s="32">
        <v>5687382</v>
      </c>
    </row>
    <row r="4788" spans="1:26" x14ac:dyDescent="0.3">
      <c r="A4788" s="16">
        <v>1</v>
      </c>
      <c r="B4788" s="3" t="s">
        <v>41</v>
      </c>
      <c r="C4788" s="34" t="s">
        <v>4472</v>
      </c>
      <c r="D4788" s="3"/>
      <c r="E4788" s="17">
        <v>45464</v>
      </c>
      <c r="F4788" s="17">
        <v>45464</v>
      </c>
      <c r="G4788" s="17" t="s">
        <v>13969</v>
      </c>
      <c r="H4788" s="97" t="s">
        <v>4537</v>
      </c>
      <c r="I4788" s="19">
        <v>10</v>
      </c>
      <c r="J4788" s="19" t="s">
        <v>55</v>
      </c>
      <c r="K4788" s="12"/>
      <c r="L4788" s="19" t="s">
        <v>6328</v>
      </c>
      <c r="M4788" s="19" t="s">
        <v>10871</v>
      </c>
      <c r="N4788" s="12" t="s">
        <v>13707</v>
      </c>
      <c r="O4788" s="12">
        <v>601940</v>
      </c>
      <c r="P4788" s="17">
        <v>45407.833333333336</v>
      </c>
      <c r="Q4788" s="32">
        <v>3872886</v>
      </c>
      <c r="R4788" s="32"/>
      <c r="S4788" s="32">
        <v>3872886</v>
      </c>
      <c r="T4788" s="3"/>
      <c r="U4788" s="3"/>
      <c r="V4788" s="17">
        <v>45509</v>
      </c>
      <c r="W4788" s="17">
        <v>45509</v>
      </c>
      <c r="X4788" s="32">
        <v>3872886</v>
      </c>
      <c r="Y4788" s="32"/>
      <c r="Z4788" s="32">
        <v>3872886</v>
      </c>
    </row>
    <row r="4789" spans="1:26" x14ac:dyDescent="0.3">
      <c r="A4789" s="16">
        <v>1</v>
      </c>
      <c r="B4789" s="3" t="s">
        <v>41</v>
      </c>
      <c r="C4789" s="34" t="s">
        <v>4477</v>
      </c>
      <c r="D4789" s="3"/>
      <c r="E4789" s="17">
        <v>45463</v>
      </c>
      <c r="F4789" s="17">
        <v>45463</v>
      </c>
      <c r="G4789" s="17" t="s">
        <v>13969</v>
      </c>
      <c r="H4789" s="97" t="s">
        <v>4537</v>
      </c>
      <c r="I4789" s="19">
        <v>10</v>
      </c>
      <c r="J4789" s="19" t="s">
        <v>55</v>
      </c>
      <c r="K4789" s="12"/>
      <c r="L4789" s="19" t="s">
        <v>6342</v>
      </c>
      <c r="M4789" s="19" t="s">
        <v>10885</v>
      </c>
      <c r="N4789" s="12" t="s">
        <v>13707</v>
      </c>
      <c r="O4789" s="12">
        <v>565742</v>
      </c>
      <c r="P4789" s="17">
        <v>45461.645833333336</v>
      </c>
      <c r="Q4789" s="32">
        <v>1158404</v>
      </c>
      <c r="R4789" s="32"/>
      <c r="S4789" s="32">
        <v>1158404</v>
      </c>
      <c r="T4789" s="3"/>
      <c r="U4789" s="3"/>
      <c r="V4789" s="17">
        <v>45509</v>
      </c>
      <c r="W4789" s="17">
        <v>45509</v>
      </c>
      <c r="X4789" s="32">
        <v>1158404</v>
      </c>
      <c r="Y4789" s="32"/>
      <c r="Z4789" s="32">
        <v>1158404</v>
      </c>
    </row>
    <row r="4790" spans="1:26" x14ac:dyDescent="0.3">
      <c r="A4790" s="16">
        <v>1</v>
      </c>
      <c r="B4790" s="12" t="s">
        <v>58</v>
      </c>
      <c r="C4790" s="34" t="s">
        <v>4476</v>
      </c>
      <c r="D4790" s="3"/>
      <c r="E4790" s="17">
        <v>45463</v>
      </c>
      <c r="F4790" s="17">
        <v>45463</v>
      </c>
      <c r="G4790" s="17" t="s">
        <v>13969</v>
      </c>
      <c r="H4790" s="97" t="s">
        <v>4537</v>
      </c>
      <c r="I4790" s="19">
        <v>10</v>
      </c>
      <c r="J4790" s="19" t="s">
        <v>55</v>
      </c>
      <c r="K4790" s="12"/>
      <c r="L4790" s="19" t="s">
        <v>6343</v>
      </c>
      <c r="M4790" s="19" t="s">
        <v>10886</v>
      </c>
      <c r="N4790" s="12" t="s">
        <v>13707</v>
      </c>
      <c r="O4790" s="12">
        <v>363521</v>
      </c>
      <c r="P4790" s="17">
        <v>45461.666666666664</v>
      </c>
      <c r="Q4790" s="32">
        <v>7132197.5</v>
      </c>
      <c r="R4790" s="32"/>
      <c r="S4790" s="32">
        <v>7132197.5</v>
      </c>
      <c r="T4790" s="3"/>
      <c r="U4790" s="3"/>
      <c r="V4790" s="17">
        <v>45509</v>
      </c>
      <c r="W4790" s="17">
        <v>45509</v>
      </c>
      <c r="X4790" s="32">
        <v>7132197.5</v>
      </c>
      <c r="Y4790" s="32"/>
      <c r="Z4790" s="32">
        <v>7132197.5</v>
      </c>
    </row>
    <row r="4791" spans="1:26" x14ac:dyDescent="0.3">
      <c r="A4791" s="16">
        <v>1</v>
      </c>
      <c r="B4791" s="3" t="s">
        <v>41</v>
      </c>
      <c r="C4791" s="34" t="s">
        <v>4477</v>
      </c>
      <c r="D4791" s="3"/>
      <c r="E4791" s="17">
        <v>45463</v>
      </c>
      <c r="F4791" s="17">
        <v>45463</v>
      </c>
      <c r="G4791" s="17" t="s">
        <v>13969</v>
      </c>
      <c r="H4791" s="97" t="s">
        <v>4537</v>
      </c>
      <c r="I4791" s="19">
        <v>10</v>
      </c>
      <c r="J4791" s="19" t="s">
        <v>55</v>
      </c>
      <c r="K4791" s="12"/>
      <c r="L4791" s="19" t="s">
        <v>6346</v>
      </c>
      <c r="M4791" s="19" t="s">
        <v>10890</v>
      </c>
      <c r="N4791" s="12" t="s">
        <v>13707</v>
      </c>
      <c r="O4791" s="12">
        <v>544546</v>
      </c>
      <c r="P4791" s="17">
        <v>45437.625</v>
      </c>
      <c r="Q4791" s="32">
        <v>17126231</v>
      </c>
      <c r="R4791" s="32"/>
      <c r="S4791" s="32">
        <v>17126231</v>
      </c>
      <c r="T4791" s="3"/>
      <c r="U4791" s="3"/>
      <c r="V4791" s="17">
        <v>45509</v>
      </c>
      <c r="W4791" s="17">
        <v>45509</v>
      </c>
      <c r="X4791" s="32">
        <v>14000000</v>
      </c>
      <c r="Y4791" s="32"/>
      <c r="Z4791" s="32">
        <v>14000000</v>
      </c>
    </row>
    <row r="4792" spans="1:26" x14ac:dyDescent="0.3">
      <c r="A4792" s="16">
        <v>1</v>
      </c>
      <c r="B4792" s="12" t="s">
        <v>58</v>
      </c>
      <c r="C4792" s="34" t="s">
        <v>4484</v>
      </c>
      <c r="D4792" s="3"/>
      <c r="E4792" s="17">
        <v>45463</v>
      </c>
      <c r="F4792" s="17">
        <v>45463</v>
      </c>
      <c r="G4792" s="17" t="s">
        <v>13969</v>
      </c>
      <c r="H4792" s="97" t="s">
        <v>4537</v>
      </c>
      <c r="I4792" s="19">
        <v>10</v>
      </c>
      <c r="J4792" s="19" t="s">
        <v>55</v>
      </c>
      <c r="K4792" s="12"/>
      <c r="L4792" s="19" t="s">
        <v>6348</v>
      </c>
      <c r="M4792" s="19" t="s">
        <v>10892</v>
      </c>
      <c r="N4792" s="12" t="s">
        <v>13707</v>
      </c>
      <c r="O4792" s="12">
        <v>411939</v>
      </c>
      <c r="P4792" s="17">
        <v>45459.270833333336</v>
      </c>
      <c r="Q4792" s="32">
        <v>8634120</v>
      </c>
      <c r="R4792" s="32"/>
      <c r="S4792" s="32">
        <v>8634120</v>
      </c>
      <c r="T4792" s="3"/>
      <c r="U4792" s="3"/>
      <c r="V4792" s="17">
        <v>45509</v>
      </c>
      <c r="W4792" s="17">
        <v>45509</v>
      </c>
      <c r="X4792" s="32">
        <v>7634120</v>
      </c>
      <c r="Y4792" s="32"/>
      <c r="Z4792" s="32">
        <v>7634120</v>
      </c>
    </row>
    <row r="4793" spans="1:26" x14ac:dyDescent="0.3">
      <c r="A4793" s="16">
        <v>1</v>
      </c>
      <c r="B4793" s="12" t="s">
        <v>40</v>
      </c>
      <c r="C4793" s="34" t="s">
        <v>4482</v>
      </c>
      <c r="D4793" s="3"/>
      <c r="E4793" s="17">
        <v>45463</v>
      </c>
      <c r="F4793" s="17">
        <v>45463</v>
      </c>
      <c r="G4793" s="17" t="s">
        <v>13969</v>
      </c>
      <c r="H4793" s="97" t="s">
        <v>4537</v>
      </c>
      <c r="I4793" s="19">
        <v>10</v>
      </c>
      <c r="J4793" s="19" t="s">
        <v>55</v>
      </c>
      <c r="K4793" s="12"/>
      <c r="L4793" s="19" t="s">
        <v>6349</v>
      </c>
      <c r="M4793" s="19" t="s">
        <v>10893</v>
      </c>
      <c r="N4793" s="12" t="s">
        <v>13707</v>
      </c>
      <c r="O4793" s="12">
        <v>704312</v>
      </c>
      <c r="P4793" s="17">
        <v>45456.625</v>
      </c>
      <c r="Q4793" s="32">
        <v>4118890</v>
      </c>
      <c r="R4793" s="32"/>
      <c r="S4793" s="32">
        <v>4118890</v>
      </c>
      <c r="T4793" s="3"/>
      <c r="U4793" s="3"/>
      <c r="V4793" s="17">
        <v>45509</v>
      </c>
      <c r="W4793" s="17">
        <v>45509</v>
      </c>
      <c r="X4793" s="32">
        <v>4118890</v>
      </c>
      <c r="Y4793" s="32"/>
      <c r="Z4793" s="32">
        <v>4118890</v>
      </c>
    </row>
    <row r="4794" spans="1:26" x14ac:dyDescent="0.3">
      <c r="A4794" s="16">
        <v>1</v>
      </c>
      <c r="B4794" s="12" t="s">
        <v>40</v>
      </c>
      <c r="C4794" s="34" t="s">
        <v>4487</v>
      </c>
      <c r="D4794" s="3"/>
      <c r="E4794" s="17">
        <v>45463</v>
      </c>
      <c r="F4794" s="17">
        <v>45463</v>
      </c>
      <c r="G4794" s="17" t="s">
        <v>13969</v>
      </c>
      <c r="H4794" s="97" t="s">
        <v>4537</v>
      </c>
      <c r="I4794" s="19">
        <v>10</v>
      </c>
      <c r="J4794" s="19" t="s">
        <v>55</v>
      </c>
      <c r="K4794" s="12"/>
      <c r="L4794" s="19" t="s">
        <v>6350</v>
      </c>
      <c r="M4794" s="19" t="s">
        <v>10894</v>
      </c>
      <c r="N4794" s="12" t="s">
        <v>13707</v>
      </c>
      <c r="O4794" s="12">
        <v>433527</v>
      </c>
      <c r="P4794" s="17">
        <v>45395.875</v>
      </c>
      <c r="Q4794" s="32">
        <v>21493060</v>
      </c>
      <c r="R4794" s="32"/>
      <c r="S4794" s="32">
        <v>21493060</v>
      </c>
      <c r="T4794" s="3"/>
      <c r="U4794" s="3"/>
      <c r="V4794" s="17">
        <v>45509</v>
      </c>
      <c r="W4794" s="17">
        <v>45509</v>
      </c>
      <c r="X4794" s="32">
        <v>14000000</v>
      </c>
      <c r="Y4794" s="32"/>
      <c r="Z4794" s="32">
        <v>14000000</v>
      </c>
    </row>
    <row r="4795" spans="1:26" x14ac:dyDescent="0.3">
      <c r="A4795" s="16">
        <v>1</v>
      </c>
      <c r="B4795" s="12" t="s">
        <v>58</v>
      </c>
      <c r="C4795" s="34" t="s">
        <v>4491</v>
      </c>
      <c r="D4795" s="3"/>
      <c r="E4795" s="17">
        <v>45462</v>
      </c>
      <c r="F4795" s="17">
        <v>45462</v>
      </c>
      <c r="G4795" s="17" t="s">
        <v>13969</v>
      </c>
      <c r="H4795" s="97" t="s">
        <v>4537</v>
      </c>
      <c r="I4795" s="19">
        <v>10</v>
      </c>
      <c r="J4795" s="19" t="s">
        <v>55</v>
      </c>
      <c r="K4795" s="12"/>
      <c r="L4795" s="19" t="s">
        <v>6369</v>
      </c>
      <c r="M4795" s="19" t="s">
        <v>10914</v>
      </c>
      <c r="N4795" s="12" t="s">
        <v>13707</v>
      </c>
      <c r="O4795" s="12">
        <v>553406</v>
      </c>
      <c r="P4795" s="17">
        <v>45458.6875</v>
      </c>
      <c r="Q4795" s="32">
        <v>7082656</v>
      </c>
      <c r="R4795" s="32"/>
      <c r="S4795" s="32">
        <v>7082656</v>
      </c>
      <c r="T4795" s="3"/>
      <c r="U4795" s="3"/>
      <c r="V4795" s="17">
        <v>45509</v>
      </c>
      <c r="W4795" s="17">
        <v>45509</v>
      </c>
      <c r="X4795" s="32">
        <v>7082656</v>
      </c>
      <c r="Y4795" s="32"/>
      <c r="Z4795" s="32">
        <v>7082656</v>
      </c>
    </row>
    <row r="4796" spans="1:26" x14ac:dyDescent="0.3">
      <c r="A4796" s="16">
        <v>1</v>
      </c>
      <c r="B4796" s="12" t="s">
        <v>40</v>
      </c>
      <c r="C4796" s="34" t="s">
        <v>4482</v>
      </c>
      <c r="D4796" s="3"/>
      <c r="E4796" s="17">
        <v>45462</v>
      </c>
      <c r="F4796" s="17">
        <v>45462</v>
      </c>
      <c r="G4796" s="17" t="s">
        <v>13969</v>
      </c>
      <c r="H4796" s="97" t="s">
        <v>4537</v>
      </c>
      <c r="I4796" s="19">
        <v>10</v>
      </c>
      <c r="J4796" s="19" t="s">
        <v>55</v>
      </c>
      <c r="K4796" s="12"/>
      <c r="L4796" s="19" t="s">
        <v>6380</v>
      </c>
      <c r="M4796" s="19" t="s">
        <v>10926</v>
      </c>
      <c r="N4796" s="12" t="s">
        <v>13708</v>
      </c>
      <c r="O4796" s="12">
        <v>106985</v>
      </c>
      <c r="P4796" s="17">
        <v>45461.4375</v>
      </c>
      <c r="Q4796" s="32">
        <v>4362308</v>
      </c>
      <c r="R4796" s="32"/>
      <c r="S4796" s="32">
        <v>4362308</v>
      </c>
      <c r="T4796" s="3"/>
      <c r="U4796" s="3"/>
      <c r="V4796" s="17">
        <v>45509</v>
      </c>
      <c r="W4796" s="17">
        <v>45509</v>
      </c>
      <c r="X4796" s="32">
        <v>4362308</v>
      </c>
      <c r="Y4796" s="32"/>
      <c r="Z4796" s="32">
        <v>4362308</v>
      </c>
    </row>
    <row r="4797" spans="1:26" x14ac:dyDescent="0.3">
      <c r="A4797" s="16">
        <v>1</v>
      </c>
      <c r="B4797" s="12" t="s">
        <v>40</v>
      </c>
      <c r="C4797" s="34" t="s">
        <v>4482</v>
      </c>
      <c r="D4797" s="3"/>
      <c r="E4797" s="17">
        <v>45457</v>
      </c>
      <c r="F4797" s="17">
        <v>45457</v>
      </c>
      <c r="G4797" s="17" t="s">
        <v>13969</v>
      </c>
      <c r="H4797" s="97" t="s">
        <v>4537</v>
      </c>
      <c r="I4797" s="19">
        <v>10</v>
      </c>
      <c r="J4797" s="19" t="s">
        <v>55</v>
      </c>
      <c r="K4797" s="12"/>
      <c r="L4797" s="19" t="s">
        <v>6409</v>
      </c>
      <c r="M4797" s="19" t="s">
        <v>10955</v>
      </c>
      <c r="N4797" s="12" t="s">
        <v>13707</v>
      </c>
      <c r="O4797" s="12">
        <v>666566</v>
      </c>
      <c r="P4797" s="17">
        <v>45427.763888888891</v>
      </c>
      <c r="Q4797" s="32">
        <v>11239820</v>
      </c>
      <c r="R4797" s="32"/>
      <c r="S4797" s="32">
        <v>11239820</v>
      </c>
      <c r="T4797" s="3"/>
      <c r="U4797" s="3"/>
      <c r="V4797" s="17">
        <v>45509</v>
      </c>
      <c r="W4797" s="17">
        <v>45509</v>
      </c>
      <c r="X4797" s="32">
        <v>11239820</v>
      </c>
      <c r="Y4797" s="32"/>
      <c r="Z4797" s="32">
        <v>11239820</v>
      </c>
    </row>
    <row r="4798" spans="1:26" x14ac:dyDescent="0.3">
      <c r="A4798" s="16">
        <v>1</v>
      </c>
      <c r="B4798" s="12" t="s">
        <v>40</v>
      </c>
      <c r="C4798" s="34" t="s">
        <v>4482</v>
      </c>
      <c r="D4798" s="3"/>
      <c r="E4798" s="17">
        <v>45454</v>
      </c>
      <c r="F4798" s="17">
        <v>45454</v>
      </c>
      <c r="G4798" s="17" t="s">
        <v>13969</v>
      </c>
      <c r="H4798" s="97" t="s">
        <v>4537</v>
      </c>
      <c r="I4798" s="19">
        <v>10</v>
      </c>
      <c r="J4798" s="19" t="s">
        <v>55</v>
      </c>
      <c r="K4798" s="12"/>
      <c r="L4798" s="19" t="s">
        <v>6451</v>
      </c>
      <c r="M4798" s="19" t="s">
        <v>11002</v>
      </c>
      <c r="N4798" s="12" t="s">
        <v>13707</v>
      </c>
      <c r="O4798" s="12">
        <v>676693</v>
      </c>
      <c r="P4798" s="17">
        <v>45453.454861111109</v>
      </c>
      <c r="Q4798" s="32">
        <v>2120100</v>
      </c>
      <c r="R4798" s="32"/>
      <c r="S4798" s="32">
        <v>2120100</v>
      </c>
      <c r="T4798" s="3"/>
      <c r="U4798" s="3"/>
      <c r="V4798" s="17">
        <v>45509</v>
      </c>
      <c r="W4798" s="17">
        <v>45509</v>
      </c>
      <c r="X4798" s="32">
        <v>2120100</v>
      </c>
      <c r="Y4798" s="32"/>
      <c r="Z4798" s="32">
        <v>2120100</v>
      </c>
    </row>
    <row r="4799" spans="1:26" x14ac:dyDescent="0.3">
      <c r="A4799" s="16">
        <v>1</v>
      </c>
      <c r="B4799" s="12" t="s">
        <v>58</v>
      </c>
      <c r="C4799" s="34" t="s">
        <v>4476</v>
      </c>
      <c r="D4799" s="3"/>
      <c r="E4799" s="17">
        <v>45448</v>
      </c>
      <c r="F4799" s="17">
        <v>45448</v>
      </c>
      <c r="G4799" s="17" t="s">
        <v>13969</v>
      </c>
      <c r="H4799" s="97" t="s">
        <v>4537</v>
      </c>
      <c r="I4799" s="19">
        <v>10</v>
      </c>
      <c r="J4799" s="19" t="s">
        <v>55</v>
      </c>
      <c r="K4799" s="12"/>
      <c r="L4799" s="19" t="s">
        <v>6506</v>
      </c>
      <c r="M4799" s="19" t="s">
        <v>11059</v>
      </c>
      <c r="N4799" s="12" t="s">
        <v>13707</v>
      </c>
      <c r="O4799" s="12">
        <v>469941</v>
      </c>
      <c r="P4799" s="17">
        <v>45361.645833333336</v>
      </c>
      <c r="Q4799" s="32">
        <v>10202000</v>
      </c>
      <c r="R4799" s="32"/>
      <c r="S4799" s="32">
        <v>10202000</v>
      </c>
      <c r="T4799" s="3"/>
      <c r="U4799" s="3"/>
      <c r="V4799" s="17">
        <v>45509</v>
      </c>
      <c r="W4799" s="17">
        <v>45509</v>
      </c>
      <c r="X4799" s="32">
        <v>10202000</v>
      </c>
      <c r="Y4799" s="32"/>
      <c r="Z4799" s="32">
        <v>10202000</v>
      </c>
    </row>
    <row r="4800" spans="1:26" x14ac:dyDescent="0.3">
      <c r="A4800" s="16">
        <v>1</v>
      </c>
      <c r="B4800" s="3" t="s">
        <v>63</v>
      </c>
      <c r="C4800" s="34" t="s">
        <v>4527</v>
      </c>
      <c r="D4800" s="3"/>
      <c r="E4800" s="17">
        <v>45412</v>
      </c>
      <c r="F4800" s="17">
        <v>45412</v>
      </c>
      <c r="G4800" s="17" t="s">
        <v>13969</v>
      </c>
      <c r="H4800" s="97" t="s">
        <v>4537</v>
      </c>
      <c r="I4800" s="19">
        <v>10</v>
      </c>
      <c r="J4800" s="19" t="s">
        <v>55</v>
      </c>
      <c r="K4800" s="12"/>
      <c r="L4800" s="19" t="s">
        <v>6950</v>
      </c>
      <c r="M4800" s="19" t="s">
        <v>11538</v>
      </c>
      <c r="N4800" s="12" t="s">
        <v>13707</v>
      </c>
      <c r="O4800" s="12">
        <v>414306</v>
      </c>
      <c r="P4800" s="17">
        <v>45411.799305555556</v>
      </c>
      <c r="Q4800" s="32">
        <v>6080000</v>
      </c>
      <c r="R4800" s="32"/>
      <c r="S4800" s="32">
        <v>6080000</v>
      </c>
      <c r="T4800" s="3"/>
      <c r="U4800" s="3"/>
      <c r="V4800" s="17">
        <v>45509</v>
      </c>
      <c r="W4800" s="17">
        <v>45509</v>
      </c>
      <c r="X4800" s="32">
        <v>6080000</v>
      </c>
      <c r="Y4800" s="32"/>
      <c r="Z4800" s="32">
        <v>6080000</v>
      </c>
    </row>
    <row r="4801" spans="1:26" x14ac:dyDescent="0.3">
      <c r="A4801" s="16">
        <v>1</v>
      </c>
      <c r="B4801" s="13" t="s">
        <v>82</v>
      </c>
      <c r="C4801" s="34" t="s">
        <v>4508</v>
      </c>
      <c r="D4801" s="3"/>
      <c r="E4801" s="17">
        <v>45327</v>
      </c>
      <c r="F4801" s="17">
        <v>45327</v>
      </c>
      <c r="G4801" s="17" t="s">
        <v>13969</v>
      </c>
      <c r="H4801" s="97" t="s">
        <v>4537</v>
      </c>
      <c r="I4801" s="19">
        <v>10</v>
      </c>
      <c r="J4801" s="19" t="s">
        <v>55</v>
      </c>
      <c r="K4801" s="12"/>
      <c r="L4801" s="19" t="s">
        <v>7945</v>
      </c>
      <c r="M4801" s="19" t="s">
        <v>7945</v>
      </c>
      <c r="N4801" s="12" t="s">
        <v>13707</v>
      </c>
      <c r="O4801" s="12">
        <v>499484</v>
      </c>
      <c r="P4801" s="17">
        <v>45263.624305555553</v>
      </c>
      <c r="Q4801" s="32">
        <v>87785172</v>
      </c>
      <c r="R4801" s="32"/>
      <c r="S4801" s="32">
        <v>87785172</v>
      </c>
      <c r="T4801" s="3"/>
      <c r="U4801" s="3"/>
      <c r="V4801" s="17">
        <v>45509</v>
      </c>
      <c r="W4801" s="17">
        <v>45509</v>
      </c>
      <c r="X4801" s="32">
        <v>14000000</v>
      </c>
      <c r="Y4801" s="32"/>
      <c r="Z4801" s="32">
        <v>14000000</v>
      </c>
    </row>
    <row r="4802" spans="1:26" x14ac:dyDescent="0.3">
      <c r="A4802" s="16">
        <v>1</v>
      </c>
      <c r="B4802" s="12" t="s">
        <v>58</v>
      </c>
      <c r="C4802" s="34" t="s">
        <v>4484</v>
      </c>
      <c r="D4802" s="3"/>
      <c r="E4802" s="17">
        <v>45491</v>
      </c>
      <c r="F4802" s="17">
        <v>45491</v>
      </c>
      <c r="G4802" s="17" t="s">
        <v>13969</v>
      </c>
      <c r="H4802" s="97" t="s">
        <v>4537</v>
      </c>
      <c r="I4802" s="19">
        <v>10</v>
      </c>
      <c r="J4802" s="19" t="s">
        <v>55</v>
      </c>
      <c r="K4802" s="12"/>
      <c r="L4802" s="19" t="s">
        <v>6044</v>
      </c>
      <c r="M4802" s="19" t="s">
        <v>10567</v>
      </c>
      <c r="N4802" s="12" t="s">
        <v>13707</v>
      </c>
      <c r="O4802" s="12">
        <v>636383</v>
      </c>
      <c r="P4802" s="17">
        <v>45477</v>
      </c>
      <c r="Q4802" s="32">
        <v>15696424</v>
      </c>
      <c r="R4802" s="32"/>
      <c r="S4802" s="32">
        <v>15696424</v>
      </c>
      <c r="T4802" s="3"/>
      <c r="U4802" s="3"/>
      <c r="V4802" s="17">
        <v>45510</v>
      </c>
      <c r="W4802" s="17">
        <v>45510</v>
      </c>
      <c r="X4802" s="32">
        <v>14000000</v>
      </c>
      <c r="Y4802" s="32"/>
      <c r="Z4802" s="32">
        <v>14000000</v>
      </c>
    </row>
    <row r="4803" spans="1:26" x14ac:dyDescent="0.3">
      <c r="A4803" s="16">
        <v>1</v>
      </c>
      <c r="B4803" s="12" t="s">
        <v>40</v>
      </c>
      <c r="C4803" s="34" t="s">
        <v>4480</v>
      </c>
      <c r="D4803" s="3"/>
      <c r="E4803" s="17">
        <v>45462</v>
      </c>
      <c r="F4803" s="17">
        <v>45462</v>
      </c>
      <c r="G4803" s="17" t="s">
        <v>13969</v>
      </c>
      <c r="H4803" s="97" t="s">
        <v>4537</v>
      </c>
      <c r="I4803" s="19">
        <v>10</v>
      </c>
      <c r="J4803" s="19" t="s">
        <v>55</v>
      </c>
      <c r="K4803" s="12"/>
      <c r="L4803" s="19" t="s">
        <v>6379</v>
      </c>
      <c r="M4803" s="19" t="s">
        <v>10925</v>
      </c>
      <c r="N4803" s="12" t="s">
        <v>13707</v>
      </c>
      <c r="O4803" s="12">
        <v>518049</v>
      </c>
      <c r="P4803" s="17">
        <v>45433.4375</v>
      </c>
      <c r="Q4803" s="32">
        <v>15096478</v>
      </c>
      <c r="R4803" s="32"/>
      <c r="S4803" s="32">
        <v>15096478</v>
      </c>
      <c r="T4803" s="3"/>
      <c r="U4803" s="3"/>
      <c r="V4803" s="17">
        <v>45510</v>
      </c>
      <c r="W4803" s="17">
        <v>45510</v>
      </c>
      <c r="X4803" s="32">
        <v>14000000</v>
      </c>
      <c r="Y4803" s="32"/>
      <c r="Z4803" s="32">
        <v>14000000</v>
      </c>
    </row>
    <row r="4804" spans="1:26" x14ac:dyDescent="0.3">
      <c r="A4804" s="16">
        <v>1</v>
      </c>
      <c r="B4804" s="3" t="s">
        <v>41</v>
      </c>
      <c r="C4804" s="34" t="s">
        <v>4477</v>
      </c>
      <c r="D4804" s="3"/>
      <c r="E4804" s="17">
        <v>45457</v>
      </c>
      <c r="F4804" s="17">
        <v>45457</v>
      </c>
      <c r="G4804" s="17" t="s">
        <v>13969</v>
      </c>
      <c r="H4804" s="97" t="s">
        <v>4537</v>
      </c>
      <c r="I4804" s="19">
        <v>10</v>
      </c>
      <c r="J4804" s="19" t="s">
        <v>55</v>
      </c>
      <c r="K4804" s="12"/>
      <c r="L4804" s="19" t="s">
        <v>6388</v>
      </c>
      <c r="M4804" s="19" t="s">
        <v>10934</v>
      </c>
      <c r="N4804" s="12" t="s">
        <v>13707</v>
      </c>
      <c r="O4804" s="12">
        <v>640813</v>
      </c>
      <c r="P4804" s="17">
        <v>45418.791666666664</v>
      </c>
      <c r="Q4804" s="32">
        <v>6204447</v>
      </c>
      <c r="R4804" s="32"/>
      <c r="S4804" s="32">
        <v>6204447</v>
      </c>
      <c r="T4804" s="3"/>
      <c r="U4804" s="3"/>
      <c r="V4804" s="17">
        <v>45510</v>
      </c>
      <c r="W4804" s="17">
        <v>45510</v>
      </c>
      <c r="X4804" s="32">
        <v>6204447</v>
      </c>
      <c r="Y4804" s="32"/>
      <c r="Z4804" s="32">
        <v>6204447</v>
      </c>
    </row>
    <row r="4805" spans="1:26" x14ac:dyDescent="0.3">
      <c r="A4805" s="16">
        <v>1</v>
      </c>
      <c r="B4805" s="12" t="s">
        <v>58</v>
      </c>
      <c r="C4805" s="34" t="s">
        <v>4474</v>
      </c>
      <c r="D4805" s="3"/>
      <c r="E4805" s="17">
        <v>45455</v>
      </c>
      <c r="F4805" s="17">
        <v>45455</v>
      </c>
      <c r="G4805" s="17" t="s">
        <v>13969</v>
      </c>
      <c r="H4805" s="97" t="s">
        <v>4537</v>
      </c>
      <c r="I4805" s="19">
        <v>10</v>
      </c>
      <c r="J4805" s="19" t="s">
        <v>55</v>
      </c>
      <c r="K4805" s="12"/>
      <c r="L4805" s="19" t="s">
        <v>6423</v>
      </c>
      <c r="M4805" s="19" t="s">
        <v>10970</v>
      </c>
      <c r="N4805" s="12" t="s">
        <v>13707</v>
      </c>
      <c r="O4805" s="12">
        <v>657711</v>
      </c>
      <c r="P4805" s="17">
        <v>45404.854166666664</v>
      </c>
      <c r="Q4805" s="32">
        <v>5184312</v>
      </c>
      <c r="R4805" s="32"/>
      <c r="S4805" s="32">
        <v>5184312</v>
      </c>
      <c r="T4805" s="3"/>
      <c r="U4805" s="3"/>
      <c r="V4805" s="17">
        <v>45510</v>
      </c>
      <c r="W4805" s="17">
        <v>45510</v>
      </c>
      <c r="X4805" s="32">
        <v>5184312</v>
      </c>
      <c r="Y4805" s="32"/>
      <c r="Z4805" s="32">
        <v>5184312</v>
      </c>
    </row>
    <row r="4806" spans="1:26" x14ac:dyDescent="0.3">
      <c r="A4806" s="16">
        <v>1</v>
      </c>
      <c r="B4806" s="12" t="s">
        <v>58</v>
      </c>
      <c r="C4806" s="34" t="s">
        <v>4474</v>
      </c>
      <c r="D4806" s="3"/>
      <c r="E4806" s="17">
        <v>45447</v>
      </c>
      <c r="F4806" s="17">
        <v>45447</v>
      </c>
      <c r="G4806" s="17" t="s">
        <v>13969</v>
      </c>
      <c r="H4806" s="97" t="s">
        <v>4537</v>
      </c>
      <c r="I4806" s="19">
        <v>10</v>
      </c>
      <c r="J4806" s="19" t="s">
        <v>55</v>
      </c>
      <c r="K4806" s="12"/>
      <c r="L4806" s="19" t="s">
        <v>6533</v>
      </c>
      <c r="M4806" s="19" t="s">
        <v>11088</v>
      </c>
      <c r="N4806" s="12" t="s">
        <v>13707</v>
      </c>
      <c r="O4806" s="12">
        <v>311062</v>
      </c>
      <c r="P4806" s="17">
        <v>45401.458333333336</v>
      </c>
      <c r="Q4806" s="32">
        <v>15321765</v>
      </c>
      <c r="R4806" s="32"/>
      <c r="S4806" s="32">
        <v>15321765</v>
      </c>
      <c r="T4806" s="3"/>
      <c r="U4806" s="3"/>
      <c r="V4806" s="17">
        <v>45510</v>
      </c>
      <c r="W4806" s="17">
        <v>45510</v>
      </c>
      <c r="X4806" s="32">
        <v>14000000</v>
      </c>
      <c r="Y4806" s="32"/>
      <c r="Z4806" s="32">
        <v>14000000</v>
      </c>
    </row>
    <row r="4807" spans="1:26" x14ac:dyDescent="0.3">
      <c r="A4807" s="16">
        <v>1</v>
      </c>
      <c r="B4807" s="3" t="s">
        <v>41</v>
      </c>
      <c r="C4807" s="34" t="s">
        <v>4477</v>
      </c>
      <c r="D4807" s="3"/>
      <c r="E4807" s="17">
        <v>45440</v>
      </c>
      <c r="F4807" s="17">
        <v>45440</v>
      </c>
      <c r="G4807" s="17" t="s">
        <v>13969</v>
      </c>
      <c r="H4807" s="97" t="s">
        <v>4537</v>
      </c>
      <c r="I4807" s="19">
        <v>10</v>
      </c>
      <c r="J4807" s="19" t="s">
        <v>55</v>
      </c>
      <c r="K4807" s="12"/>
      <c r="L4807" s="19" t="s">
        <v>6627</v>
      </c>
      <c r="M4807" s="19" t="s">
        <v>11185</v>
      </c>
      <c r="N4807" s="12" t="s">
        <v>13707</v>
      </c>
      <c r="O4807" s="12">
        <v>665626</v>
      </c>
      <c r="P4807" s="17">
        <v>45438.458333333336</v>
      </c>
      <c r="Q4807" s="32">
        <v>9523760</v>
      </c>
      <c r="R4807" s="32"/>
      <c r="S4807" s="32">
        <v>9523760</v>
      </c>
      <c r="T4807" s="3"/>
      <c r="U4807" s="3"/>
      <c r="V4807" s="17">
        <v>45510</v>
      </c>
      <c r="W4807" s="17">
        <v>45510</v>
      </c>
      <c r="X4807" s="32">
        <v>9523760</v>
      </c>
      <c r="Y4807" s="32"/>
      <c r="Z4807" s="32">
        <v>9523760</v>
      </c>
    </row>
    <row r="4808" spans="1:26" x14ac:dyDescent="0.3">
      <c r="A4808" s="16">
        <v>1</v>
      </c>
      <c r="B4808" s="12" t="s">
        <v>40</v>
      </c>
      <c r="C4808" s="34" t="s">
        <v>4480</v>
      </c>
      <c r="D4808" s="3"/>
      <c r="E4808" s="17">
        <v>45439</v>
      </c>
      <c r="F4808" s="17">
        <v>45439</v>
      </c>
      <c r="G4808" s="17" t="s">
        <v>13969</v>
      </c>
      <c r="H4808" s="97" t="s">
        <v>4537</v>
      </c>
      <c r="I4808" s="19">
        <v>10</v>
      </c>
      <c r="J4808" s="19" t="s">
        <v>43</v>
      </c>
      <c r="K4808" s="12"/>
      <c r="L4808" s="19" t="s">
        <v>6639</v>
      </c>
      <c r="M4808" s="19" t="s">
        <v>11200</v>
      </c>
      <c r="N4808" s="12" t="s">
        <v>13708</v>
      </c>
      <c r="O4808" s="12">
        <v>61529</v>
      </c>
      <c r="P4808" s="17">
        <v>45388</v>
      </c>
      <c r="Q4808" s="32">
        <v>10939835</v>
      </c>
      <c r="R4808" s="32"/>
      <c r="S4808" s="32">
        <v>10939835</v>
      </c>
      <c r="T4808" s="3"/>
      <c r="U4808" s="3"/>
      <c r="V4808" s="17">
        <v>45510</v>
      </c>
      <c r="W4808" s="17">
        <v>45510</v>
      </c>
      <c r="X4808" s="32">
        <v>10939835</v>
      </c>
      <c r="Y4808" s="32"/>
      <c r="Z4808" s="32">
        <v>10939835</v>
      </c>
    </row>
    <row r="4809" spans="1:26" x14ac:dyDescent="0.3">
      <c r="A4809" s="16">
        <v>1</v>
      </c>
      <c r="B4809" s="12" t="s">
        <v>58</v>
      </c>
      <c r="C4809" s="34" t="s">
        <v>4493</v>
      </c>
      <c r="D4809" s="3"/>
      <c r="E4809" s="17">
        <v>45434</v>
      </c>
      <c r="F4809" s="17">
        <v>45434</v>
      </c>
      <c r="G4809" s="17" t="s">
        <v>13969</v>
      </c>
      <c r="H4809" s="97" t="s">
        <v>4537</v>
      </c>
      <c r="I4809" s="19">
        <v>10</v>
      </c>
      <c r="J4809" s="19" t="s">
        <v>43</v>
      </c>
      <c r="K4809" s="12"/>
      <c r="L4809" s="19" t="s">
        <v>6694</v>
      </c>
      <c r="M4809" s="19" t="s">
        <v>11255</v>
      </c>
      <c r="N4809" s="12" t="s">
        <v>13707</v>
      </c>
      <c r="O4809" s="12">
        <v>483043</v>
      </c>
      <c r="P4809" s="17">
        <v>45375.645833333336</v>
      </c>
      <c r="Q4809" s="32">
        <v>18130350</v>
      </c>
      <c r="R4809" s="32"/>
      <c r="S4809" s="32">
        <v>18130350</v>
      </c>
      <c r="T4809" s="3"/>
      <c r="U4809" s="3"/>
      <c r="V4809" s="17">
        <v>45510</v>
      </c>
      <c r="W4809" s="17">
        <v>45510</v>
      </c>
      <c r="X4809" s="32">
        <v>14000000</v>
      </c>
      <c r="Y4809" s="32"/>
      <c r="Z4809" s="32">
        <v>14000000</v>
      </c>
    </row>
    <row r="4810" spans="1:26" x14ac:dyDescent="0.3">
      <c r="A4810" s="16">
        <v>1</v>
      </c>
      <c r="B4810" s="12" t="s">
        <v>58</v>
      </c>
      <c r="C4810" s="34" t="s">
        <v>4474</v>
      </c>
      <c r="D4810" s="3"/>
      <c r="E4810" s="17">
        <v>45471</v>
      </c>
      <c r="F4810" s="17">
        <v>45471</v>
      </c>
      <c r="G4810" s="17" t="s">
        <v>13969</v>
      </c>
      <c r="H4810" s="97" t="s">
        <v>4537</v>
      </c>
      <c r="I4810" s="19">
        <v>10</v>
      </c>
      <c r="J4810" s="19" t="s">
        <v>55</v>
      </c>
      <c r="K4810" s="12"/>
      <c r="L4810" s="19" t="s">
        <v>6126</v>
      </c>
      <c r="M4810" s="19" t="s">
        <v>10786</v>
      </c>
      <c r="N4810" s="12" t="s">
        <v>13707</v>
      </c>
      <c r="O4810" s="12">
        <v>387448</v>
      </c>
      <c r="P4810" s="17">
        <v>45405.6875</v>
      </c>
      <c r="Q4810" s="32">
        <v>2958700</v>
      </c>
      <c r="R4810" s="32"/>
      <c r="S4810" s="32">
        <v>2958700</v>
      </c>
      <c r="T4810" s="3"/>
      <c r="U4810" s="3"/>
      <c r="V4810" s="17">
        <v>45511</v>
      </c>
      <c r="W4810" s="17">
        <v>45511</v>
      </c>
      <c r="X4810" s="32">
        <v>2003356.52</v>
      </c>
      <c r="Y4810" s="32"/>
      <c r="Z4810" s="32">
        <v>2003356.52</v>
      </c>
    </row>
    <row r="4811" spans="1:26" x14ac:dyDescent="0.3">
      <c r="A4811" s="16">
        <v>1</v>
      </c>
      <c r="B4811" s="12" t="s">
        <v>58</v>
      </c>
      <c r="C4811" s="34" t="s">
        <v>4476</v>
      </c>
      <c r="D4811" s="3"/>
      <c r="E4811" s="17">
        <v>45469</v>
      </c>
      <c r="F4811" s="17">
        <v>45469</v>
      </c>
      <c r="G4811" s="17" t="s">
        <v>13969</v>
      </c>
      <c r="H4811" s="97" t="s">
        <v>4537</v>
      </c>
      <c r="I4811" s="19">
        <v>10</v>
      </c>
      <c r="J4811" s="19" t="s">
        <v>55</v>
      </c>
      <c r="K4811" s="12"/>
      <c r="L4811" s="19" t="s">
        <v>6288</v>
      </c>
      <c r="M4811" s="19" t="s">
        <v>10833</v>
      </c>
      <c r="N4811" s="12" t="s">
        <v>13707</v>
      </c>
      <c r="O4811" s="12">
        <v>394484</v>
      </c>
      <c r="P4811" s="17">
        <v>45403.645833333336</v>
      </c>
      <c r="Q4811" s="32">
        <v>28709040</v>
      </c>
      <c r="R4811" s="32"/>
      <c r="S4811" s="32">
        <v>28709040</v>
      </c>
      <c r="T4811" s="3"/>
      <c r="U4811" s="3"/>
      <c r="V4811" s="17">
        <v>45511</v>
      </c>
      <c r="W4811" s="17">
        <v>45511</v>
      </c>
      <c r="X4811" s="32">
        <v>14000000</v>
      </c>
      <c r="Y4811" s="32"/>
      <c r="Z4811" s="32">
        <v>14000000</v>
      </c>
    </row>
    <row r="4812" spans="1:26" x14ac:dyDescent="0.3">
      <c r="A4812" s="16">
        <v>1</v>
      </c>
      <c r="B4812" s="3" t="s">
        <v>41</v>
      </c>
      <c r="C4812" s="34" t="s">
        <v>4477</v>
      </c>
      <c r="D4812" s="3"/>
      <c r="E4812" s="17">
        <v>45467</v>
      </c>
      <c r="F4812" s="17">
        <v>45467</v>
      </c>
      <c r="G4812" s="17" t="s">
        <v>13969</v>
      </c>
      <c r="H4812" s="97" t="s">
        <v>4537</v>
      </c>
      <c r="I4812" s="19">
        <v>10</v>
      </c>
      <c r="J4812" s="19" t="s">
        <v>55</v>
      </c>
      <c r="K4812" s="12"/>
      <c r="L4812" s="19" t="s">
        <v>6302</v>
      </c>
      <c r="M4812" s="19" t="s">
        <v>10845</v>
      </c>
      <c r="N4812" s="12" t="s">
        <v>13707</v>
      </c>
      <c r="O4812" s="12">
        <v>712731</v>
      </c>
      <c r="P4812" s="17">
        <v>45465.708333333336</v>
      </c>
      <c r="Q4812" s="32">
        <v>5157904</v>
      </c>
      <c r="R4812" s="32"/>
      <c r="S4812" s="32">
        <v>5157904</v>
      </c>
      <c r="T4812" s="3"/>
      <c r="U4812" s="3"/>
      <c r="V4812" s="17">
        <v>45511</v>
      </c>
      <c r="W4812" s="17">
        <v>45511</v>
      </c>
      <c r="X4812" s="32">
        <v>5157904</v>
      </c>
      <c r="Y4812" s="32"/>
      <c r="Z4812" s="32">
        <v>5157904</v>
      </c>
    </row>
    <row r="4813" spans="1:26" x14ac:dyDescent="0.3">
      <c r="A4813" s="16">
        <v>1</v>
      </c>
      <c r="B4813" s="12" t="s">
        <v>40</v>
      </c>
      <c r="C4813" s="34" t="s">
        <v>4487</v>
      </c>
      <c r="D4813" s="3"/>
      <c r="E4813" s="17">
        <v>45467</v>
      </c>
      <c r="F4813" s="17">
        <v>45467</v>
      </c>
      <c r="G4813" s="17" t="s">
        <v>13969</v>
      </c>
      <c r="H4813" s="97" t="s">
        <v>4537</v>
      </c>
      <c r="I4813" s="19">
        <v>10</v>
      </c>
      <c r="J4813" s="19" t="s">
        <v>55</v>
      </c>
      <c r="K4813" s="12"/>
      <c r="L4813" s="19" t="s">
        <v>6306</v>
      </c>
      <c r="M4813" s="19" t="s">
        <v>10848</v>
      </c>
      <c r="N4813" s="12" t="s">
        <v>13707</v>
      </c>
      <c r="O4813" s="12">
        <v>144357</v>
      </c>
      <c r="P4813" s="17">
        <v>45191.416666666664</v>
      </c>
      <c r="Q4813" s="32">
        <v>9403000</v>
      </c>
      <c r="R4813" s="32"/>
      <c r="S4813" s="32">
        <v>9403000</v>
      </c>
      <c r="T4813" s="3"/>
      <c r="U4813" s="3"/>
      <c r="V4813" s="17">
        <v>45511</v>
      </c>
      <c r="W4813" s="17">
        <v>45511</v>
      </c>
      <c r="X4813" s="32">
        <v>8803000</v>
      </c>
      <c r="Y4813" s="32"/>
      <c r="Z4813" s="32">
        <v>8803000</v>
      </c>
    </row>
    <row r="4814" spans="1:26" x14ac:dyDescent="0.3">
      <c r="A4814" s="16">
        <v>1</v>
      </c>
      <c r="B4814" s="12" t="s">
        <v>58</v>
      </c>
      <c r="C4814" s="34" t="s">
        <v>4479</v>
      </c>
      <c r="D4814" s="3"/>
      <c r="E4814" s="17">
        <v>45467</v>
      </c>
      <c r="F4814" s="17">
        <v>45467</v>
      </c>
      <c r="G4814" s="17" t="s">
        <v>13969</v>
      </c>
      <c r="H4814" s="97" t="s">
        <v>4537</v>
      </c>
      <c r="I4814" s="19">
        <v>10</v>
      </c>
      <c r="J4814" s="19" t="s">
        <v>55</v>
      </c>
      <c r="K4814" s="12"/>
      <c r="L4814" s="19" t="s">
        <v>5224</v>
      </c>
      <c r="M4814" s="19" t="s">
        <v>10854</v>
      </c>
      <c r="N4814" s="12" t="s">
        <v>13707</v>
      </c>
      <c r="O4814" s="12">
        <v>470772</v>
      </c>
      <c r="P4814" s="17">
        <v>45428.583333333336</v>
      </c>
      <c r="Q4814" s="32">
        <v>10054894</v>
      </c>
      <c r="R4814" s="32"/>
      <c r="S4814" s="32">
        <v>10054894</v>
      </c>
      <c r="T4814" s="3"/>
      <c r="U4814" s="3"/>
      <c r="V4814" s="17">
        <v>45511</v>
      </c>
      <c r="W4814" s="17">
        <v>45511</v>
      </c>
      <c r="X4814" s="32">
        <v>9222078.4000000004</v>
      </c>
      <c r="Y4814" s="32"/>
      <c r="Z4814" s="32">
        <v>9222078.4000000004</v>
      </c>
    </row>
    <row r="4815" spans="1:26" x14ac:dyDescent="0.3">
      <c r="A4815" s="16">
        <v>1</v>
      </c>
      <c r="B4815" s="12" t="s">
        <v>58</v>
      </c>
      <c r="C4815" s="34" t="s">
        <v>4476</v>
      </c>
      <c r="D4815" s="3"/>
      <c r="E4815" s="17">
        <v>45455</v>
      </c>
      <c r="F4815" s="17">
        <v>45455</v>
      </c>
      <c r="G4815" s="17" t="s">
        <v>13969</v>
      </c>
      <c r="H4815" s="97" t="s">
        <v>4537</v>
      </c>
      <c r="I4815" s="19">
        <v>10</v>
      </c>
      <c r="J4815" s="19" t="s">
        <v>55</v>
      </c>
      <c r="K4815" s="12"/>
      <c r="L4815" s="19" t="s">
        <v>6433</v>
      </c>
      <c r="M4815" s="19" t="s">
        <v>10982</v>
      </c>
      <c r="N4815" s="12" t="s">
        <v>13707</v>
      </c>
      <c r="O4815" s="12">
        <v>357841</v>
      </c>
      <c r="P4815" s="17">
        <v>45453.630555555559</v>
      </c>
      <c r="Q4815" s="32">
        <v>4877660</v>
      </c>
      <c r="R4815" s="32"/>
      <c r="S4815" s="32">
        <v>4877660</v>
      </c>
      <c r="T4815" s="3"/>
      <c r="U4815" s="3"/>
      <c r="V4815" s="17">
        <v>45511</v>
      </c>
      <c r="W4815" s="17">
        <v>45511</v>
      </c>
      <c r="X4815" s="32">
        <v>4877660</v>
      </c>
      <c r="Y4815" s="32"/>
      <c r="Z4815" s="32">
        <v>4877660</v>
      </c>
    </row>
    <row r="4816" spans="1:26" x14ac:dyDescent="0.3">
      <c r="A4816" s="16">
        <v>1</v>
      </c>
      <c r="B4816" s="12" t="s">
        <v>58</v>
      </c>
      <c r="C4816" s="34" t="s">
        <v>4484</v>
      </c>
      <c r="D4816" s="3"/>
      <c r="E4816" s="17">
        <v>45435</v>
      </c>
      <c r="F4816" s="17">
        <v>45435</v>
      </c>
      <c r="G4816" s="17" t="s">
        <v>13969</v>
      </c>
      <c r="H4816" s="97" t="s">
        <v>4537</v>
      </c>
      <c r="I4816" s="19">
        <v>10</v>
      </c>
      <c r="J4816" s="19" t="s">
        <v>55</v>
      </c>
      <c r="K4816" s="12"/>
      <c r="L4816" s="19" t="s">
        <v>6675</v>
      </c>
      <c r="M4816" s="19" t="s">
        <v>11236</v>
      </c>
      <c r="N4816" s="12" t="s">
        <v>13707</v>
      </c>
      <c r="O4816" s="12">
        <v>586688</v>
      </c>
      <c r="P4816" s="17">
        <v>45359</v>
      </c>
      <c r="Q4816" s="32">
        <v>10231500</v>
      </c>
      <c r="R4816" s="32"/>
      <c r="S4816" s="32">
        <v>10231500</v>
      </c>
      <c r="T4816" s="3"/>
      <c r="U4816" s="3"/>
      <c r="V4816" s="17">
        <v>45511</v>
      </c>
      <c r="W4816" s="17">
        <v>45511</v>
      </c>
      <c r="X4816" s="32">
        <v>6344870.2000000002</v>
      </c>
      <c r="Y4816" s="32"/>
      <c r="Z4816" s="32">
        <v>6344870.2000000002</v>
      </c>
    </row>
    <row r="4817" spans="1:26" x14ac:dyDescent="0.3">
      <c r="A4817" s="16">
        <v>1</v>
      </c>
      <c r="B4817" s="12" t="s">
        <v>40</v>
      </c>
      <c r="C4817" s="34" t="s">
        <v>4482</v>
      </c>
      <c r="D4817" s="3"/>
      <c r="E4817" s="17">
        <v>45428</v>
      </c>
      <c r="F4817" s="17">
        <v>45428</v>
      </c>
      <c r="G4817" s="17" t="s">
        <v>13969</v>
      </c>
      <c r="H4817" s="97" t="s">
        <v>4537</v>
      </c>
      <c r="I4817" s="19">
        <v>10</v>
      </c>
      <c r="J4817" s="19" t="s">
        <v>55</v>
      </c>
      <c r="K4817" s="12"/>
      <c r="L4817" s="19" t="s">
        <v>6741</v>
      </c>
      <c r="M4817" s="19" t="s">
        <v>11311</v>
      </c>
      <c r="N4817" s="12" t="s">
        <v>13707</v>
      </c>
      <c r="O4817" s="12">
        <v>678851</v>
      </c>
      <c r="P4817" s="17">
        <v>45423.840277777781</v>
      </c>
      <c r="Q4817" s="32">
        <v>13517600</v>
      </c>
      <c r="R4817" s="32"/>
      <c r="S4817" s="32">
        <v>13517600</v>
      </c>
      <c r="T4817" s="3"/>
      <c r="U4817" s="3"/>
      <c r="V4817" s="17">
        <v>45511</v>
      </c>
      <c r="W4817" s="17">
        <v>45511</v>
      </c>
      <c r="X4817" s="32">
        <v>5000000</v>
      </c>
      <c r="Y4817" s="32"/>
      <c r="Z4817" s="32">
        <v>5000000</v>
      </c>
    </row>
    <row r="4818" spans="1:26" x14ac:dyDescent="0.3">
      <c r="A4818" s="16">
        <v>1</v>
      </c>
      <c r="B4818" s="3" t="s">
        <v>41</v>
      </c>
      <c r="C4818" s="34" t="s">
        <v>4472</v>
      </c>
      <c r="D4818" s="3"/>
      <c r="E4818" s="17">
        <v>45488</v>
      </c>
      <c r="F4818" s="17">
        <v>45488</v>
      </c>
      <c r="G4818" s="17" t="s">
        <v>13969</v>
      </c>
      <c r="H4818" s="97" t="s">
        <v>4537</v>
      </c>
      <c r="I4818" s="19">
        <v>10</v>
      </c>
      <c r="J4818" s="19" t="s">
        <v>55</v>
      </c>
      <c r="K4818" s="12"/>
      <c r="L4818" s="19" t="s">
        <v>6076</v>
      </c>
      <c r="M4818" s="19" t="s">
        <v>10603</v>
      </c>
      <c r="N4818" s="12" t="s">
        <v>13707</v>
      </c>
      <c r="O4818" s="12">
        <v>397604</v>
      </c>
      <c r="P4818" s="17">
        <v>45484</v>
      </c>
      <c r="Q4818" s="32">
        <v>3966765</v>
      </c>
      <c r="R4818" s="32"/>
      <c r="S4818" s="32">
        <v>3966765</v>
      </c>
      <c r="T4818" s="3"/>
      <c r="U4818" s="3"/>
      <c r="V4818" s="17">
        <v>45512</v>
      </c>
      <c r="W4818" s="17">
        <v>45512</v>
      </c>
      <c r="X4818" s="32">
        <v>4366765</v>
      </c>
      <c r="Y4818" s="32"/>
      <c r="Z4818" s="32">
        <v>4366765</v>
      </c>
    </row>
    <row r="4819" spans="1:26" x14ac:dyDescent="0.3">
      <c r="A4819" s="16">
        <v>1</v>
      </c>
      <c r="B4819" s="3" t="s">
        <v>41</v>
      </c>
      <c r="C4819" s="34" t="s">
        <v>4477</v>
      </c>
      <c r="D4819" s="3"/>
      <c r="E4819" s="17">
        <v>45488</v>
      </c>
      <c r="F4819" s="17">
        <v>45488</v>
      </c>
      <c r="G4819" s="17" t="s">
        <v>13969</v>
      </c>
      <c r="H4819" s="97" t="s">
        <v>4537</v>
      </c>
      <c r="I4819" s="19">
        <v>10</v>
      </c>
      <c r="J4819" s="19" t="s">
        <v>55</v>
      </c>
      <c r="K4819" s="12"/>
      <c r="L4819" s="19" t="s">
        <v>6077</v>
      </c>
      <c r="M4819" s="19" t="s">
        <v>10605</v>
      </c>
      <c r="N4819" s="12" t="s">
        <v>13707</v>
      </c>
      <c r="O4819" s="12">
        <v>617225</v>
      </c>
      <c r="P4819" s="17">
        <v>45487</v>
      </c>
      <c r="Q4819" s="32">
        <v>5723327</v>
      </c>
      <c r="R4819" s="32"/>
      <c r="S4819" s="32">
        <v>5723327</v>
      </c>
      <c r="T4819" s="3"/>
      <c r="U4819" s="3"/>
      <c r="V4819" s="17">
        <v>45512</v>
      </c>
      <c r="W4819" s="17">
        <v>45512</v>
      </c>
      <c r="X4819" s="32">
        <v>6123327</v>
      </c>
      <c r="Y4819" s="32"/>
      <c r="Z4819" s="32">
        <v>6123327</v>
      </c>
    </row>
    <row r="4820" spans="1:26" x14ac:dyDescent="0.3">
      <c r="A4820" s="16">
        <v>1</v>
      </c>
      <c r="B4820" s="12" t="s">
        <v>58</v>
      </c>
      <c r="C4820" s="34" t="s">
        <v>4474</v>
      </c>
      <c r="D4820" s="3"/>
      <c r="E4820" s="17">
        <v>45488</v>
      </c>
      <c r="F4820" s="17">
        <v>45488</v>
      </c>
      <c r="G4820" s="17" t="s">
        <v>13969</v>
      </c>
      <c r="H4820" s="97" t="s">
        <v>4537</v>
      </c>
      <c r="I4820" s="19">
        <v>10</v>
      </c>
      <c r="J4820" s="19" t="s">
        <v>55</v>
      </c>
      <c r="K4820" s="12"/>
      <c r="L4820" s="19" t="s">
        <v>6078</v>
      </c>
      <c r="M4820" s="19" t="s">
        <v>10606</v>
      </c>
      <c r="N4820" s="12" t="s">
        <v>13707</v>
      </c>
      <c r="O4820" s="12">
        <v>691216</v>
      </c>
      <c r="P4820" s="17">
        <v>45332</v>
      </c>
      <c r="Q4820" s="32">
        <v>8150283</v>
      </c>
      <c r="R4820" s="32"/>
      <c r="S4820" s="32">
        <v>8150283</v>
      </c>
      <c r="T4820" s="3"/>
      <c r="U4820" s="3"/>
      <c r="V4820" s="17">
        <v>45512</v>
      </c>
      <c r="W4820" s="17">
        <v>45512</v>
      </c>
      <c r="X4820" s="32">
        <v>8650283</v>
      </c>
      <c r="Y4820" s="32"/>
      <c r="Z4820" s="32">
        <v>8650283</v>
      </c>
    </row>
    <row r="4821" spans="1:26" x14ac:dyDescent="0.3">
      <c r="A4821" s="16">
        <v>1</v>
      </c>
      <c r="B4821" s="12" t="s">
        <v>40</v>
      </c>
      <c r="C4821" s="34" t="s">
        <v>4492</v>
      </c>
      <c r="D4821" s="3"/>
      <c r="E4821" s="17">
        <v>45488</v>
      </c>
      <c r="F4821" s="17">
        <v>45488</v>
      </c>
      <c r="G4821" s="17" t="s">
        <v>13969</v>
      </c>
      <c r="H4821" s="97" t="s">
        <v>4537</v>
      </c>
      <c r="I4821" s="19">
        <v>10</v>
      </c>
      <c r="J4821" s="19" t="s">
        <v>55</v>
      </c>
      <c r="K4821" s="12"/>
      <c r="L4821" s="19" t="s">
        <v>6081</v>
      </c>
      <c r="M4821" s="19" t="s">
        <v>10610</v>
      </c>
      <c r="N4821" s="12" t="s">
        <v>13707</v>
      </c>
      <c r="O4821" s="12">
        <v>527421</v>
      </c>
      <c r="P4821" s="17">
        <v>45435</v>
      </c>
      <c r="Q4821" s="32">
        <v>7530410</v>
      </c>
      <c r="R4821" s="32"/>
      <c r="S4821" s="32">
        <v>7530410</v>
      </c>
      <c r="T4821" s="3"/>
      <c r="U4821" s="3"/>
      <c r="V4821" s="17">
        <v>45512</v>
      </c>
      <c r="W4821" s="17">
        <v>45512</v>
      </c>
      <c r="X4821" s="32">
        <v>8230410</v>
      </c>
      <c r="Y4821" s="32"/>
      <c r="Z4821" s="32">
        <v>8230410</v>
      </c>
    </row>
    <row r="4822" spans="1:26" x14ac:dyDescent="0.3">
      <c r="A4822" s="16">
        <v>1</v>
      </c>
      <c r="B4822" s="12" t="s">
        <v>58</v>
      </c>
      <c r="C4822" s="34" t="s">
        <v>4501</v>
      </c>
      <c r="D4822" s="3"/>
      <c r="E4822" s="17">
        <v>45488</v>
      </c>
      <c r="F4822" s="17">
        <v>45488</v>
      </c>
      <c r="G4822" s="17" t="s">
        <v>13969</v>
      </c>
      <c r="H4822" s="97" t="s">
        <v>4537</v>
      </c>
      <c r="I4822" s="19">
        <v>10</v>
      </c>
      <c r="J4822" s="19" t="s">
        <v>55</v>
      </c>
      <c r="K4822" s="12"/>
      <c r="L4822" s="19" t="s">
        <v>6083</v>
      </c>
      <c r="M4822" s="19" t="s">
        <v>10612</v>
      </c>
      <c r="N4822" s="12" t="s">
        <v>13707</v>
      </c>
      <c r="O4822" s="12">
        <v>515453</v>
      </c>
      <c r="P4822" s="17">
        <v>45486</v>
      </c>
      <c r="Q4822" s="32">
        <v>5648402</v>
      </c>
      <c r="R4822" s="32"/>
      <c r="S4822" s="32">
        <v>5648402</v>
      </c>
      <c r="T4822" s="3"/>
      <c r="U4822" s="3"/>
      <c r="V4822" s="17">
        <v>45512</v>
      </c>
      <c r="W4822" s="17">
        <v>45512</v>
      </c>
      <c r="X4822" s="32">
        <v>6048402</v>
      </c>
      <c r="Y4822" s="32"/>
      <c r="Z4822" s="32">
        <v>6048402</v>
      </c>
    </row>
    <row r="4823" spans="1:26" x14ac:dyDescent="0.3">
      <c r="A4823" s="16">
        <v>1</v>
      </c>
      <c r="B4823" s="12" t="s">
        <v>40</v>
      </c>
      <c r="C4823" s="34" t="s">
        <v>4487</v>
      </c>
      <c r="D4823" s="3"/>
      <c r="E4823" s="17">
        <v>45488</v>
      </c>
      <c r="F4823" s="17">
        <v>45488</v>
      </c>
      <c r="G4823" s="17" t="s">
        <v>13969</v>
      </c>
      <c r="H4823" s="97" t="s">
        <v>4537</v>
      </c>
      <c r="I4823" s="19">
        <v>10</v>
      </c>
      <c r="J4823" s="19" t="s">
        <v>55</v>
      </c>
      <c r="K4823" s="12"/>
      <c r="L4823" s="19" t="s">
        <v>6084</v>
      </c>
      <c r="M4823" s="19" t="s">
        <v>10613</v>
      </c>
      <c r="N4823" s="12" t="s">
        <v>13707</v>
      </c>
      <c r="O4823" s="12">
        <v>258768</v>
      </c>
      <c r="P4823" s="17">
        <v>45379</v>
      </c>
      <c r="Q4823" s="32">
        <v>16454288</v>
      </c>
      <c r="R4823" s="32"/>
      <c r="S4823" s="32">
        <v>16454288</v>
      </c>
      <c r="T4823" s="3"/>
      <c r="U4823" s="3"/>
      <c r="V4823" s="17">
        <v>45512</v>
      </c>
      <c r="W4823" s="17">
        <v>45512</v>
      </c>
      <c r="X4823" s="32">
        <v>14000000</v>
      </c>
      <c r="Y4823" s="32"/>
      <c r="Z4823" s="32">
        <v>14000000</v>
      </c>
    </row>
    <row r="4824" spans="1:26" x14ac:dyDescent="0.3">
      <c r="A4824" s="16">
        <v>1</v>
      </c>
      <c r="B4824" s="12" t="s">
        <v>58</v>
      </c>
      <c r="C4824" s="34" t="s">
        <v>4476</v>
      </c>
      <c r="D4824" s="3"/>
      <c r="E4824" s="17">
        <v>45488</v>
      </c>
      <c r="F4824" s="17">
        <v>45488</v>
      </c>
      <c r="G4824" s="17" t="s">
        <v>13969</v>
      </c>
      <c r="H4824" s="97" t="s">
        <v>4537</v>
      </c>
      <c r="I4824" s="19">
        <v>10</v>
      </c>
      <c r="J4824" s="19" t="s">
        <v>55</v>
      </c>
      <c r="K4824" s="12"/>
      <c r="L4824" s="19" t="s">
        <v>6085</v>
      </c>
      <c r="M4824" s="19" t="s">
        <v>10614</v>
      </c>
      <c r="N4824" s="12" t="s">
        <v>13707</v>
      </c>
      <c r="O4824" s="12">
        <v>466504</v>
      </c>
      <c r="P4824" s="17">
        <v>45485</v>
      </c>
      <c r="Q4824" s="32">
        <v>9696465</v>
      </c>
      <c r="R4824" s="32"/>
      <c r="S4824" s="32">
        <v>9696465</v>
      </c>
      <c r="T4824" s="3"/>
      <c r="U4824" s="3"/>
      <c r="V4824" s="17">
        <v>45512</v>
      </c>
      <c r="W4824" s="17">
        <v>45512</v>
      </c>
      <c r="X4824" s="32">
        <v>9696465</v>
      </c>
      <c r="Y4824" s="32"/>
      <c r="Z4824" s="32">
        <v>9696465</v>
      </c>
    </row>
    <row r="4825" spans="1:26" x14ac:dyDescent="0.3">
      <c r="A4825" s="16">
        <v>1</v>
      </c>
      <c r="B4825" s="12" t="s">
        <v>40</v>
      </c>
      <c r="C4825" s="34" t="s">
        <v>4482</v>
      </c>
      <c r="D4825" s="3"/>
      <c r="E4825" s="17">
        <v>45484</v>
      </c>
      <c r="F4825" s="17">
        <v>45484</v>
      </c>
      <c r="G4825" s="17" t="s">
        <v>13969</v>
      </c>
      <c r="H4825" s="97" t="s">
        <v>4537</v>
      </c>
      <c r="I4825" s="19">
        <v>10</v>
      </c>
      <c r="J4825" s="19" t="s">
        <v>55</v>
      </c>
      <c r="K4825" s="12"/>
      <c r="L4825" s="19" t="s">
        <v>6100</v>
      </c>
      <c r="M4825" s="19" t="s">
        <v>10629</v>
      </c>
      <c r="N4825" s="12" t="s">
        <v>13708</v>
      </c>
      <c r="O4825" s="12">
        <v>80459</v>
      </c>
      <c r="P4825" s="17">
        <v>45445</v>
      </c>
      <c r="Q4825" s="32">
        <v>6280120</v>
      </c>
      <c r="R4825" s="32"/>
      <c r="S4825" s="32">
        <v>6280120</v>
      </c>
      <c r="T4825" s="3"/>
      <c r="U4825" s="3"/>
      <c r="V4825" s="17">
        <v>45512</v>
      </c>
      <c r="W4825" s="17">
        <v>45512</v>
      </c>
      <c r="X4825" s="32">
        <v>6280120</v>
      </c>
      <c r="Y4825" s="32"/>
      <c r="Z4825" s="32">
        <v>6280120</v>
      </c>
    </row>
    <row r="4826" spans="1:26" x14ac:dyDescent="0.3">
      <c r="A4826" s="16">
        <v>1</v>
      </c>
      <c r="B4826" s="3" t="s">
        <v>41</v>
      </c>
      <c r="C4826" s="34" t="s">
        <v>4494</v>
      </c>
      <c r="D4826" s="3"/>
      <c r="E4826" s="17">
        <v>45475</v>
      </c>
      <c r="F4826" s="17">
        <v>45475</v>
      </c>
      <c r="G4826" s="17" t="s">
        <v>13969</v>
      </c>
      <c r="H4826" s="97" t="s">
        <v>4537</v>
      </c>
      <c r="I4826" s="19">
        <v>10</v>
      </c>
      <c r="J4826" s="19" t="s">
        <v>55</v>
      </c>
      <c r="K4826" s="12"/>
      <c r="L4826" s="19" t="s">
        <v>6213</v>
      </c>
      <c r="M4826" s="19" t="s">
        <v>10750</v>
      </c>
      <c r="N4826" s="12" t="s">
        <v>13707</v>
      </c>
      <c r="O4826" s="12">
        <v>450409</v>
      </c>
      <c r="P4826" s="17">
        <v>45473</v>
      </c>
      <c r="Q4826" s="32">
        <v>8364033</v>
      </c>
      <c r="R4826" s="32"/>
      <c r="S4826" s="32">
        <v>8364033</v>
      </c>
      <c r="T4826" s="3"/>
      <c r="U4826" s="3"/>
      <c r="V4826" s="17">
        <v>45512</v>
      </c>
      <c r="W4826" s="17">
        <v>45512</v>
      </c>
      <c r="X4826" s="32">
        <v>8364033</v>
      </c>
      <c r="Y4826" s="32"/>
      <c r="Z4826" s="32">
        <v>8364033</v>
      </c>
    </row>
    <row r="4827" spans="1:26" x14ac:dyDescent="0.3">
      <c r="A4827" s="16">
        <v>1</v>
      </c>
      <c r="B4827" s="3" t="s">
        <v>41</v>
      </c>
      <c r="C4827" s="34" t="s">
        <v>4477</v>
      </c>
      <c r="D4827" s="3"/>
      <c r="E4827" s="17">
        <v>45469</v>
      </c>
      <c r="F4827" s="17">
        <v>45469</v>
      </c>
      <c r="G4827" s="17" t="s">
        <v>13969</v>
      </c>
      <c r="H4827" s="97" t="s">
        <v>4537</v>
      </c>
      <c r="I4827" s="19">
        <v>10</v>
      </c>
      <c r="J4827" s="19" t="s">
        <v>55</v>
      </c>
      <c r="K4827" s="12"/>
      <c r="L4827" s="19" t="s">
        <v>6281</v>
      </c>
      <c r="M4827" s="19" t="s">
        <v>10825</v>
      </c>
      <c r="N4827" s="12" t="s">
        <v>13707</v>
      </c>
      <c r="O4827" s="12">
        <v>673900</v>
      </c>
      <c r="P4827" s="17">
        <v>45419</v>
      </c>
      <c r="Q4827" s="32">
        <v>3304181</v>
      </c>
      <c r="R4827" s="32"/>
      <c r="S4827" s="32">
        <v>3304181</v>
      </c>
      <c r="T4827" s="3"/>
      <c r="U4827" s="3"/>
      <c r="V4827" s="17">
        <v>45512</v>
      </c>
      <c r="W4827" s="17">
        <v>45512</v>
      </c>
      <c r="X4827" s="32">
        <v>3304181</v>
      </c>
      <c r="Y4827" s="32"/>
      <c r="Z4827" s="32">
        <v>3304181</v>
      </c>
    </row>
    <row r="4828" spans="1:26" x14ac:dyDescent="0.3">
      <c r="A4828" s="16">
        <v>1</v>
      </c>
      <c r="B4828" s="12" t="s">
        <v>40</v>
      </c>
      <c r="C4828" s="34" t="s">
        <v>4482</v>
      </c>
      <c r="D4828" s="3"/>
      <c r="E4828" s="17">
        <v>45469</v>
      </c>
      <c r="F4828" s="17">
        <v>45469</v>
      </c>
      <c r="G4828" s="17" t="s">
        <v>13969</v>
      </c>
      <c r="H4828" s="97" t="s">
        <v>4537</v>
      </c>
      <c r="I4828" s="19">
        <v>10</v>
      </c>
      <c r="J4828" s="19" t="s">
        <v>55</v>
      </c>
      <c r="K4828" s="12"/>
      <c r="L4828" s="19" t="s">
        <v>6287</v>
      </c>
      <c r="M4828" s="19" t="s">
        <v>10831</v>
      </c>
      <c r="N4828" s="12" t="s">
        <v>13707</v>
      </c>
      <c r="O4828" s="12">
        <v>636490</v>
      </c>
      <c r="P4828" s="17">
        <v>45434.770833333336</v>
      </c>
      <c r="Q4828" s="32">
        <v>8736538</v>
      </c>
      <c r="R4828" s="32"/>
      <c r="S4828" s="32">
        <v>8736538</v>
      </c>
      <c r="T4828" s="3"/>
      <c r="U4828" s="3"/>
      <c r="V4828" s="17">
        <v>45512</v>
      </c>
      <c r="W4828" s="17">
        <v>45512</v>
      </c>
      <c r="X4828" s="32">
        <v>8736538</v>
      </c>
      <c r="Y4828" s="32"/>
      <c r="Z4828" s="32">
        <v>8736538</v>
      </c>
    </row>
    <row r="4829" spans="1:26" x14ac:dyDescent="0.3">
      <c r="A4829" s="16">
        <v>1</v>
      </c>
      <c r="B4829" s="3" t="s">
        <v>41</v>
      </c>
      <c r="C4829" s="34" t="s">
        <v>4477</v>
      </c>
      <c r="D4829" s="3"/>
      <c r="E4829" s="17">
        <v>45469</v>
      </c>
      <c r="F4829" s="17">
        <v>45469</v>
      </c>
      <c r="G4829" s="17" t="s">
        <v>13969</v>
      </c>
      <c r="H4829" s="97" t="s">
        <v>4537</v>
      </c>
      <c r="I4829" s="19">
        <v>10</v>
      </c>
      <c r="J4829" s="19" t="s">
        <v>55</v>
      </c>
      <c r="K4829" s="12"/>
      <c r="L4829" s="19" t="s">
        <v>6295</v>
      </c>
      <c r="M4829" s="19" t="s">
        <v>10839</v>
      </c>
      <c r="N4829" s="12" t="s">
        <v>13707</v>
      </c>
      <c r="O4829" s="12">
        <v>477889</v>
      </c>
      <c r="P4829" s="17">
        <v>45378.770833333336</v>
      </c>
      <c r="Q4829" s="32">
        <v>17718611.699999999</v>
      </c>
      <c r="R4829" s="32"/>
      <c r="S4829" s="32">
        <v>17718611.699999999</v>
      </c>
      <c r="T4829" s="3"/>
      <c r="U4829" s="3"/>
      <c r="V4829" s="17">
        <v>45512</v>
      </c>
      <c r="W4829" s="17">
        <v>45512</v>
      </c>
      <c r="X4829" s="32">
        <v>14000000</v>
      </c>
      <c r="Y4829" s="32"/>
      <c r="Z4829" s="32">
        <v>14000000</v>
      </c>
    </row>
    <row r="4830" spans="1:26" x14ac:dyDescent="0.3">
      <c r="A4830" s="16">
        <v>1</v>
      </c>
      <c r="B4830" s="12" t="s">
        <v>58</v>
      </c>
      <c r="C4830" s="34" t="s">
        <v>4476</v>
      </c>
      <c r="D4830" s="3"/>
      <c r="E4830" s="17">
        <v>45463</v>
      </c>
      <c r="F4830" s="17">
        <v>45463</v>
      </c>
      <c r="G4830" s="17" t="s">
        <v>13969</v>
      </c>
      <c r="H4830" s="97" t="s">
        <v>4537</v>
      </c>
      <c r="I4830" s="19">
        <v>10</v>
      </c>
      <c r="J4830" s="19" t="s">
        <v>55</v>
      </c>
      <c r="K4830" s="12"/>
      <c r="L4830" s="19" t="s">
        <v>6351</v>
      </c>
      <c r="M4830" s="19" t="s">
        <v>10895</v>
      </c>
      <c r="N4830" s="12" t="s">
        <v>13707</v>
      </c>
      <c r="O4830" s="12">
        <v>397097</v>
      </c>
      <c r="P4830" s="17">
        <v>45458.75</v>
      </c>
      <c r="Q4830" s="32">
        <v>5804420</v>
      </c>
      <c r="R4830" s="32"/>
      <c r="S4830" s="32">
        <v>5804420</v>
      </c>
      <c r="T4830" s="3"/>
      <c r="U4830" s="3"/>
      <c r="V4830" s="17">
        <v>45512</v>
      </c>
      <c r="W4830" s="17">
        <v>45512</v>
      </c>
      <c r="X4830" s="32">
        <v>5804420</v>
      </c>
      <c r="Y4830" s="32"/>
      <c r="Z4830" s="32">
        <v>5804420</v>
      </c>
    </row>
    <row r="4831" spans="1:26" x14ac:dyDescent="0.3">
      <c r="A4831" s="16">
        <v>1</v>
      </c>
      <c r="B4831" s="12" t="s">
        <v>40</v>
      </c>
      <c r="C4831" s="34" t="s">
        <v>4480</v>
      </c>
      <c r="D4831" s="3"/>
      <c r="E4831" s="17">
        <v>45406</v>
      </c>
      <c r="F4831" s="17">
        <v>45406</v>
      </c>
      <c r="G4831" s="17" t="s">
        <v>13969</v>
      </c>
      <c r="H4831" s="97" t="s">
        <v>4537</v>
      </c>
      <c r="I4831" s="19">
        <v>10</v>
      </c>
      <c r="J4831" s="19" t="s">
        <v>55</v>
      </c>
      <c r="K4831" s="12"/>
      <c r="L4831" s="19" t="s">
        <v>7006</v>
      </c>
      <c r="M4831" s="19" t="s">
        <v>7006</v>
      </c>
      <c r="N4831" s="12" t="s">
        <v>13707</v>
      </c>
      <c r="O4831" s="12">
        <v>631810</v>
      </c>
      <c r="P4831" s="17">
        <v>45385.788194444445</v>
      </c>
      <c r="Q4831" s="32">
        <v>4680000</v>
      </c>
      <c r="R4831" s="32"/>
      <c r="S4831" s="32">
        <v>4680000</v>
      </c>
      <c r="T4831" s="3"/>
      <c r="U4831" s="3"/>
      <c r="V4831" s="17">
        <v>45512</v>
      </c>
      <c r="W4831" s="17">
        <v>45512</v>
      </c>
      <c r="X4831" s="32">
        <v>4680000</v>
      </c>
      <c r="Y4831" s="32"/>
      <c r="Z4831" s="32">
        <v>4680000</v>
      </c>
    </row>
    <row r="4832" spans="1:26" x14ac:dyDescent="0.3">
      <c r="A4832" s="16">
        <v>1</v>
      </c>
      <c r="B4832" s="12" t="s">
        <v>40</v>
      </c>
      <c r="C4832" s="34" t="s">
        <v>4487</v>
      </c>
      <c r="D4832" s="3"/>
      <c r="E4832" s="17">
        <v>45363</v>
      </c>
      <c r="F4832" s="17">
        <v>45363</v>
      </c>
      <c r="G4832" s="17" t="s">
        <v>13969</v>
      </c>
      <c r="H4832" s="97" t="s">
        <v>4537</v>
      </c>
      <c r="I4832" s="19">
        <v>10</v>
      </c>
      <c r="J4832" s="19" t="s">
        <v>55</v>
      </c>
      <c r="K4832" s="12"/>
      <c r="L4832" s="19" t="s">
        <v>7486</v>
      </c>
      <c r="M4832" s="19" t="s">
        <v>12107</v>
      </c>
      <c r="N4832" s="12" t="s">
        <v>13707</v>
      </c>
      <c r="O4832" s="12">
        <v>330687</v>
      </c>
      <c r="P4832" s="17">
        <v>45335.6875</v>
      </c>
      <c r="Q4832" s="32">
        <v>6500000</v>
      </c>
      <c r="R4832" s="32"/>
      <c r="S4832" s="32">
        <v>6500000</v>
      </c>
      <c r="T4832" s="3"/>
      <c r="U4832" s="3"/>
      <c r="V4832" s="17">
        <v>45512</v>
      </c>
      <c r="W4832" s="17">
        <v>45512</v>
      </c>
      <c r="X4832" s="32">
        <v>6500000</v>
      </c>
      <c r="Y4832" s="32"/>
      <c r="Z4832" s="32">
        <v>6500000</v>
      </c>
    </row>
    <row r="4833" spans="1:26" x14ac:dyDescent="0.3">
      <c r="A4833" s="16">
        <v>1</v>
      </c>
      <c r="B4833" s="3" t="s">
        <v>41</v>
      </c>
      <c r="C4833" s="34" t="s">
        <v>4475</v>
      </c>
      <c r="D4833" s="3"/>
      <c r="E4833" s="17">
        <v>45497</v>
      </c>
      <c r="F4833" s="17">
        <v>45497</v>
      </c>
      <c r="G4833" s="17" t="s">
        <v>13969</v>
      </c>
      <c r="H4833" s="97" t="s">
        <v>4537</v>
      </c>
      <c r="I4833" s="19">
        <v>10</v>
      </c>
      <c r="J4833" s="19" t="s">
        <v>55</v>
      </c>
      <c r="K4833" s="12"/>
      <c r="L4833" s="19" t="s">
        <v>5985</v>
      </c>
      <c r="M4833" s="19" t="s">
        <v>10507</v>
      </c>
      <c r="N4833" s="12" t="s">
        <v>13707</v>
      </c>
      <c r="O4833" s="12">
        <v>598270</v>
      </c>
      <c r="P4833" s="17">
        <v>45386</v>
      </c>
      <c r="Q4833" s="32">
        <v>2600000</v>
      </c>
      <c r="R4833" s="32"/>
      <c r="S4833" s="32">
        <v>2600000</v>
      </c>
      <c r="T4833" s="3"/>
      <c r="U4833" s="3"/>
      <c r="V4833" s="17">
        <v>45513</v>
      </c>
      <c r="W4833" s="17">
        <v>45513</v>
      </c>
      <c r="X4833" s="32">
        <v>2600000</v>
      </c>
      <c r="Y4833" s="32"/>
      <c r="Z4833" s="32">
        <v>2600000</v>
      </c>
    </row>
    <row r="4834" spans="1:26" x14ac:dyDescent="0.3">
      <c r="A4834" s="16">
        <v>1</v>
      </c>
      <c r="B4834" s="3" t="s">
        <v>41</v>
      </c>
      <c r="C4834" s="34" t="s">
        <v>4477</v>
      </c>
      <c r="D4834" s="3"/>
      <c r="E4834" s="17">
        <v>45490</v>
      </c>
      <c r="F4834" s="17">
        <v>45490</v>
      </c>
      <c r="G4834" s="17" t="s">
        <v>13969</v>
      </c>
      <c r="H4834" s="97" t="s">
        <v>4537</v>
      </c>
      <c r="I4834" s="19">
        <v>10</v>
      </c>
      <c r="J4834" s="19" t="s">
        <v>55</v>
      </c>
      <c r="K4834" s="12"/>
      <c r="L4834" s="19" t="s">
        <v>6048</v>
      </c>
      <c r="M4834" s="19" t="s">
        <v>10572</v>
      </c>
      <c r="N4834" s="12" t="s">
        <v>13707</v>
      </c>
      <c r="O4834" s="12">
        <v>594218</v>
      </c>
      <c r="P4834" s="17">
        <v>45390</v>
      </c>
      <c r="Q4834" s="32">
        <v>6825640</v>
      </c>
      <c r="R4834" s="32"/>
      <c r="S4834" s="32">
        <v>6825640</v>
      </c>
      <c r="T4834" s="3"/>
      <c r="U4834" s="3"/>
      <c r="V4834" s="17">
        <v>45513</v>
      </c>
      <c r="W4834" s="17">
        <v>45513</v>
      </c>
      <c r="X4834" s="32">
        <v>4333381.6100000003</v>
      </c>
      <c r="Y4834" s="32"/>
      <c r="Z4834" s="32">
        <v>4333381.6100000003</v>
      </c>
    </row>
    <row r="4835" spans="1:26" x14ac:dyDescent="0.3">
      <c r="A4835" s="16">
        <v>1</v>
      </c>
      <c r="B4835" s="3" t="s">
        <v>77</v>
      </c>
      <c r="C4835" s="34" t="s">
        <v>4521</v>
      </c>
      <c r="D4835" s="3"/>
      <c r="E4835" s="17">
        <v>45490</v>
      </c>
      <c r="F4835" s="17">
        <v>45490</v>
      </c>
      <c r="G4835" s="17" t="s">
        <v>13969</v>
      </c>
      <c r="H4835" s="97" t="s">
        <v>4537</v>
      </c>
      <c r="I4835" s="19">
        <v>10</v>
      </c>
      <c r="J4835" s="19" t="s">
        <v>55</v>
      </c>
      <c r="K4835" s="12"/>
      <c r="L4835" s="19" t="s">
        <v>6054</v>
      </c>
      <c r="M4835" s="19" t="s">
        <v>10579</v>
      </c>
      <c r="N4835" s="12" t="s">
        <v>13707</v>
      </c>
      <c r="O4835" s="12">
        <v>328503</v>
      </c>
      <c r="P4835" s="17">
        <v>45392</v>
      </c>
      <c r="Q4835" s="32">
        <v>18409660</v>
      </c>
      <c r="R4835" s="32"/>
      <c r="S4835" s="32">
        <v>18409660</v>
      </c>
      <c r="T4835" s="3"/>
      <c r="U4835" s="3"/>
      <c r="V4835" s="17">
        <v>45513</v>
      </c>
      <c r="W4835" s="17">
        <v>45513</v>
      </c>
      <c r="X4835" s="32">
        <v>14000000</v>
      </c>
      <c r="Y4835" s="32"/>
      <c r="Z4835" s="32">
        <v>14000000</v>
      </c>
    </row>
    <row r="4836" spans="1:26" x14ac:dyDescent="0.3">
      <c r="A4836" s="16">
        <v>1</v>
      </c>
      <c r="B4836" s="3" t="s">
        <v>41</v>
      </c>
      <c r="C4836" s="34" t="s">
        <v>4514</v>
      </c>
      <c r="D4836" s="3"/>
      <c r="E4836" s="17">
        <v>45490</v>
      </c>
      <c r="F4836" s="17">
        <v>45490</v>
      </c>
      <c r="G4836" s="17" t="s">
        <v>13969</v>
      </c>
      <c r="H4836" s="97" t="s">
        <v>4537</v>
      </c>
      <c r="I4836" s="19">
        <v>10</v>
      </c>
      <c r="J4836" s="19" t="s">
        <v>55</v>
      </c>
      <c r="K4836" s="12"/>
      <c r="L4836" s="19" t="s">
        <v>6056</v>
      </c>
      <c r="M4836" s="19" t="s">
        <v>10581</v>
      </c>
      <c r="N4836" s="12" t="s">
        <v>13707</v>
      </c>
      <c r="O4836" s="12">
        <v>289465</v>
      </c>
      <c r="P4836" s="17">
        <v>45412</v>
      </c>
      <c r="Q4836" s="32">
        <v>14566240</v>
      </c>
      <c r="R4836" s="32"/>
      <c r="S4836" s="32">
        <v>14566240</v>
      </c>
      <c r="T4836" s="3"/>
      <c r="U4836" s="3"/>
      <c r="V4836" s="17">
        <v>45513</v>
      </c>
      <c r="W4836" s="17">
        <v>45513</v>
      </c>
      <c r="X4836" s="32">
        <v>5775100</v>
      </c>
      <c r="Y4836" s="32"/>
      <c r="Z4836" s="32">
        <v>5775100</v>
      </c>
    </row>
    <row r="4837" spans="1:26" x14ac:dyDescent="0.3">
      <c r="A4837" s="16">
        <v>1</v>
      </c>
      <c r="B4837" s="12" t="s">
        <v>40</v>
      </c>
      <c r="C4837" s="34" t="s">
        <v>4482</v>
      </c>
      <c r="D4837" s="3"/>
      <c r="E4837" s="17">
        <v>45490</v>
      </c>
      <c r="F4837" s="17">
        <v>45490</v>
      </c>
      <c r="G4837" s="17" t="s">
        <v>13969</v>
      </c>
      <c r="H4837" s="97" t="s">
        <v>4537</v>
      </c>
      <c r="I4837" s="19">
        <v>10</v>
      </c>
      <c r="J4837" s="19" t="s">
        <v>55</v>
      </c>
      <c r="K4837" s="12"/>
      <c r="L4837" s="19" t="s">
        <v>6058</v>
      </c>
      <c r="M4837" s="19" t="s">
        <v>10584</v>
      </c>
      <c r="N4837" s="12" t="s">
        <v>13707</v>
      </c>
      <c r="O4837" s="12">
        <v>576412</v>
      </c>
      <c r="P4837" s="17">
        <v>45462</v>
      </c>
      <c r="Q4837" s="32">
        <v>6945632</v>
      </c>
      <c r="R4837" s="32"/>
      <c r="S4837" s="32">
        <v>6945632</v>
      </c>
      <c r="T4837" s="3"/>
      <c r="U4837" s="3"/>
      <c r="V4837" s="17">
        <v>45513</v>
      </c>
      <c r="W4837" s="17">
        <v>45513</v>
      </c>
      <c r="X4837" s="32">
        <v>6945632</v>
      </c>
      <c r="Y4837" s="32"/>
      <c r="Z4837" s="32">
        <v>6945632</v>
      </c>
    </row>
    <row r="4838" spans="1:26" x14ac:dyDescent="0.3">
      <c r="A4838" s="16">
        <v>1</v>
      </c>
      <c r="B4838" s="3" t="s">
        <v>41</v>
      </c>
      <c r="C4838" s="34" t="s">
        <v>4477</v>
      </c>
      <c r="D4838" s="3"/>
      <c r="E4838" s="17">
        <v>45490</v>
      </c>
      <c r="F4838" s="17">
        <v>45490</v>
      </c>
      <c r="G4838" s="17" t="s">
        <v>13969</v>
      </c>
      <c r="H4838" s="97" t="s">
        <v>4537</v>
      </c>
      <c r="I4838" s="19">
        <v>10</v>
      </c>
      <c r="J4838" s="19" t="s">
        <v>55</v>
      </c>
      <c r="K4838" s="12"/>
      <c r="L4838" s="19" t="s">
        <v>6062</v>
      </c>
      <c r="M4838" s="19" t="s">
        <v>10589</v>
      </c>
      <c r="N4838" s="12" t="s">
        <v>13707</v>
      </c>
      <c r="O4838" s="12">
        <v>572055</v>
      </c>
      <c r="P4838" s="17">
        <v>45475</v>
      </c>
      <c r="Q4838" s="32">
        <v>6406510</v>
      </c>
      <c r="R4838" s="32"/>
      <c r="S4838" s="32">
        <v>6406510</v>
      </c>
      <c r="T4838" s="3"/>
      <c r="U4838" s="3"/>
      <c r="V4838" s="17">
        <v>45513</v>
      </c>
      <c r="W4838" s="17">
        <v>45513</v>
      </c>
      <c r="X4838" s="32">
        <v>6406510</v>
      </c>
      <c r="Y4838" s="32"/>
      <c r="Z4838" s="32">
        <v>6406510</v>
      </c>
    </row>
    <row r="4839" spans="1:26" x14ac:dyDescent="0.3">
      <c r="A4839" s="16">
        <v>1</v>
      </c>
      <c r="B4839" s="12" t="s">
        <v>58</v>
      </c>
      <c r="C4839" s="34" t="s">
        <v>4479</v>
      </c>
      <c r="D4839" s="3"/>
      <c r="E4839" s="17">
        <v>45489</v>
      </c>
      <c r="F4839" s="17">
        <v>45489</v>
      </c>
      <c r="G4839" s="17" t="s">
        <v>13969</v>
      </c>
      <c r="H4839" s="97" t="s">
        <v>4537</v>
      </c>
      <c r="I4839" s="19">
        <v>10</v>
      </c>
      <c r="J4839" s="19" t="s">
        <v>55</v>
      </c>
      <c r="K4839" s="12"/>
      <c r="L4839" s="19" t="s">
        <v>6066</v>
      </c>
      <c r="M4839" s="19" t="s">
        <v>10593</v>
      </c>
      <c r="N4839" s="12" t="s">
        <v>13707</v>
      </c>
      <c r="O4839" s="12">
        <v>511107</v>
      </c>
      <c r="P4839" s="17">
        <v>45449</v>
      </c>
      <c r="Q4839" s="32">
        <v>34077250</v>
      </c>
      <c r="R4839" s="32"/>
      <c r="S4839" s="32">
        <v>34077250</v>
      </c>
      <c r="T4839" s="3"/>
      <c r="U4839" s="3"/>
      <c r="V4839" s="17">
        <v>45513</v>
      </c>
      <c r="W4839" s="17">
        <v>45513</v>
      </c>
      <c r="X4839" s="32">
        <v>14000000</v>
      </c>
      <c r="Y4839" s="32"/>
      <c r="Z4839" s="32">
        <v>14000000</v>
      </c>
    </row>
    <row r="4840" spans="1:26" x14ac:dyDescent="0.3">
      <c r="A4840" s="16">
        <v>1</v>
      </c>
      <c r="B4840" s="12" t="s">
        <v>40</v>
      </c>
      <c r="C4840" s="34" t="s">
        <v>4483</v>
      </c>
      <c r="D4840" s="3"/>
      <c r="E4840" s="17">
        <v>45489</v>
      </c>
      <c r="F4840" s="17">
        <v>45489</v>
      </c>
      <c r="G4840" s="17" t="s">
        <v>13969</v>
      </c>
      <c r="H4840" s="97" t="s">
        <v>4537</v>
      </c>
      <c r="I4840" s="19">
        <v>10</v>
      </c>
      <c r="J4840" s="19" t="s">
        <v>43</v>
      </c>
      <c r="K4840" s="12"/>
      <c r="L4840" s="19" t="s">
        <v>6067</v>
      </c>
      <c r="M4840" s="19" t="s">
        <v>10594</v>
      </c>
      <c r="N4840" s="12" t="s">
        <v>13707</v>
      </c>
      <c r="O4840" s="12">
        <v>364995</v>
      </c>
      <c r="P4840" s="17">
        <v>45451</v>
      </c>
      <c r="Q4840" s="32">
        <v>6643260</v>
      </c>
      <c r="R4840" s="32"/>
      <c r="S4840" s="32">
        <v>6643260</v>
      </c>
      <c r="T4840" s="3"/>
      <c r="U4840" s="3"/>
      <c r="V4840" s="17">
        <v>45513</v>
      </c>
      <c r="W4840" s="17">
        <v>45513</v>
      </c>
      <c r="X4840" s="32">
        <v>6643260</v>
      </c>
      <c r="Y4840" s="32"/>
      <c r="Z4840" s="32">
        <v>6643260</v>
      </c>
    </row>
    <row r="4841" spans="1:26" x14ac:dyDescent="0.3">
      <c r="A4841" s="16">
        <v>1</v>
      </c>
      <c r="B4841" s="12" t="s">
        <v>58</v>
      </c>
      <c r="C4841" s="34" t="s">
        <v>4476</v>
      </c>
      <c r="D4841" s="3"/>
      <c r="E4841" s="17">
        <v>45489</v>
      </c>
      <c r="F4841" s="17">
        <v>45489</v>
      </c>
      <c r="G4841" s="17" t="s">
        <v>13969</v>
      </c>
      <c r="H4841" s="97" t="s">
        <v>4537</v>
      </c>
      <c r="I4841" s="19">
        <v>10</v>
      </c>
      <c r="J4841" s="19" t="s">
        <v>55</v>
      </c>
      <c r="K4841" s="12"/>
      <c r="L4841" s="19" t="s">
        <v>6071</v>
      </c>
      <c r="M4841" s="19" t="s">
        <v>10598</v>
      </c>
      <c r="N4841" s="12" t="s">
        <v>13707</v>
      </c>
      <c r="O4841" s="12">
        <v>468244</v>
      </c>
      <c r="P4841" s="17">
        <v>45367</v>
      </c>
      <c r="Q4841" s="32">
        <v>2545300</v>
      </c>
      <c r="R4841" s="32"/>
      <c r="S4841" s="32">
        <v>2545300</v>
      </c>
      <c r="T4841" s="3"/>
      <c r="U4841" s="3"/>
      <c r="V4841" s="17">
        <v>45513</v>
      </c>
      <c r="W4841" s="17">
        <v>45513</v>
      </c>
      <c r="X4841" s="32">
        <v>2545300</v>
      </c>
      <c r="Y4841" s="32"/>
      <c r="Z4841" s="32">
        <v>2545300</v>
      </c>
    </row>
    <row r="4842" spans="1:26" x14ac:dyDescent="0.3">
      <c r="A4842" s="16">
        <v>1</v>
      </c>
      <c r="B4842" s="12" t="s">
        <v>58</v>
      </c>
      <c r="C4842" s="34" t="s">
        <v>4474</v>
      </c>
      <c r="D4842" s="3"/>
      <c r="E4842" s="17">
        <v>45489</v>
      </c>
      <c r="F4842" s="17">
        <v>45489</v>
      </c>
      <c r="G4842" s="17" t="s">
        <v>13969</v>
      </c>
      <c r="H4842" s="97" t="s">
        <v>4537</v>
      </c>
      <c r="I4842" s="19">
        <v>10</v>
      </c>
      <c r="J4842" s="19" t="s">
        <v>55</v>
      </c>
      <c r="K4842" s="12"/>
      <c r="L4842" s="19" t="s">
        <v>6073</v>
      </c>
      <c r="M4842" s="19" t="s">
        <v>10600</v>
      </c>
      <c r="N4842" s="12" t="s">
        <v>13707</v>
      </c>
      <c r="O4842" s="12">
        <v>260767</v>
      </c>
      <c r="P4842" s="17">
        <v>45320</v>
      </c>
      <c r="Q4842" s="32">
        <v>6100569</v>
      </c>
      <c r="R4842" s="32"/>
      <c r="S4842" s="32">
        <v>6100569</v>
      </c>
      <c r="T4842" s="3"/>
      <c r="U4842" s="3"/>
      <c r="V4842" s="17">
        <v>45513</v>
      </c>
      <c r="W4842" s="17">
        <v>45513</v>
      </c>
      <c r="X4842" s="32">
        <v>6100569</v>
      </c>
      <c r="Y4842" s="32"/>
      <c r="Z4842" s="32">
        <v>6100569</v>
      </c>
    </row>
    <row r="4843" spans="1:26" x14ac:dyDescent="0.3">
      <c r="A4843" s="16">
        <v>1</v>
      </c>
      <c r="B4843" s="12" t="s">
        <v>40</v>
      </c>
      <c r="C4843" s="34" t="s">
        <v>4487</v>
      </c>
      <c r="D4843" s="3"/>
      <c r="E4843" s="17">
        <v>45489</v>
      </c>
      <c r="F4843" s="17">
        <v>45489</v>
      </c>
      <c r="G4843" s="17" t="s">
        <v>13969</v>
      </c>
      <c r="H4843" s="97" t="s">
        <v>4537</v>
      </c>
      <c r="I4843" s="19">
        <v>10</v>
      </c>
      <c r="J4843" s="19" t="s">
        <v>55</v>
      </c>
      <c r="K4843" s="12"/>
      <c r="L4843" s="19" t="s">
        <v>6075</v>
      </c>
      <c r="M4843" s="19" t="s">
        <v>10602</v>
      </c>
      <c r="N4843" s="12" t="s">
        <v>13707</v>
      </c>
      <c r="O4843" s="12">
        <v>632392</v>
      </c>
      <c r="P4843" s="17">
        <v>45422</v>
      </c>
      <c r="Q4843" s="32">
        <v>8800950</v>
      </c>
      <c r="R4843" s="32"/>
      <c r="S4843" s="32">
        <v>8800950</v>
      </c>
      <c r="T4843" s="3"/>
      <c r="U4843" s="3"/>
      <c r="V4843" s="17">
        <v>45513</v>
      </c>
      <c r="W4843" s="17">
        <v>45513</v>
      </c>
      <c r="X4843" s="32">
        <v>8800950</v>
      </c>
      <c r="Y4843" s="32"/>
      <c r="Z4843" s="32">
        <v>8800950</v>
      </c>
    </row>
    <row r="4844" spans="1:26" x14ac:dyDescent="0.3">
      <c r="A4844" s="16">
        <v>1</v>
      </c>
      <c r="B4844" s="12" t="s">
        <v>58</v>
      </c>
      <c r="C4844" s="34" t="s">
        <v>4501</v>
      </c>
      <c r="D4844" s="3"/>
      <c r="E4844" s="17">
        <v>45478</v>
      </c>
      <c r="F4844" s="17">
        <v>45478</v>
      </c>
      <c r="G4844" s="17" t="s">
        <v>13969</v>
      </c>
      <c r="H4844" s="97" t="s">
        <v>4537</v>
      </c>
      <c r="I4844" s="19">
        <v>10</v>
      </c>
      <c r="J4844" s="19" t="s">
        <v>55</v>
      </c>
      <c r="K4844" s="12"/>
      <c r="L4844" s="19" t="s">
        <v>6165</v>
      </c>
      <c r="M4844" s="19" t="s">
        <v>10699</v>
      </c>
      <c r="N4844" s="12" t="s">
        <v>13708</v>
      </c>
      <c r="O4844" s="12">
        <v>54533</v>
      </c>
      <c r="P4844" s="17">
        <v>45276</v>
      </c>
      <c r="Q4844" s="32">
        <v>19729550</v>
      </c>
      <c r="R4844" s="32"/>
      <c r="S4844" s="32">
        <v>19729550</v>
      </c>
      <c r="T4844" s="3"/>
      <c r="U4844" s="3"/>
      <c r="V4844" s="17">
        <v>45513</v>
      </c>
      <c r="W4844" s="17">
        <v>45513</v>
      </c>
      <c r="X4844" s="32">
        <v>14000000</v>
      </c>
      <c r="Y4844" s="32"/>
      <c r="Z4844" s="32">
        <v>14000000</v>
      </c>
    </row>
    <row r="4845" spans="1:26" x14ac:dyDescent="0.3">
      <c r="A4845" s="16">
        <v>1</v>
      </c>
      <c r="B4845" s="3" t="s">
        <v>41</v>
      </c>
      <c r="C4845" s="34" t="s">
        <v>4477</v>
      </c>
      <c r="D4845" s="3"/>
      <c r="E4845" s="17">
        <v>45471</v>
      </c>
      <c r="F4845" s="17">
        <v>45471</v>
      </c>
      <c r="G4845" s="17" t="s">
        <v>13969</v>
      </c>
      <c r="H4845" s="97" t="s">
        <v>4537</v>
      </c>
      <c r="I4845" s="19">
        <v>10</v>
      </c>
      <c r="J4845" s="19" t="s">
        <v>55</v>
      </c>
      <c r="K4845" s="12"/>
      <c r="L4845" s="19" t="s">
        <v>6233</v>
      </c>
      <c r="M4845" s="19" t="s">
        <v>10775</v>
      </c>
      <c r="N4845" s="12" t="s">
        <v>13708</v>
      </c>
      <c r="O4845" s="12">
        <v>44967</v>
      </c>
      <c r="P4845" s="17">
        <v>45435.291666666664</v>
      </c>
      <c r="Q4845" s="32">
        <v>12190470</v>
      </c>
      <c r="R4845" s="32"/>
      <c r="S4845" s="32">
        <v>12190470</v>
      </c>
      <c r="T4845" s="3"/>
      <c r="U4845" s="3"/>
      <c r="V4845" s="17">
        <v>45513</v>
      </c>
      <c r="W4845" s="17">
        <v>45513</v>
      </c>
      <c r="X4845" s="32">
        <v>12190470</v>
      </c>
      <c r="Y4845" s="32"/>
      <c r="Z4845" s="32">
        <v>12190470</v>
      </c>
    </row>
    <row r="4846" spans="1:26" x14ac:dyDescent="0.3">
      <c r="A4846" s="16">
        <v>1</v>
      </c>
      <c r="B4846" s="12" t="s">
        <v>40</v>
      </c>
      <c r="C4846" s="34" t="s">
        <v>4480</v>
      </c>
      <c r="D4846" s="3"/>
      <c r="E4846" s="17">
        <v>45471</v>
      </c>
      <c r="F4846" s="17">
        <v>45471</v>
      </c>
      <c r="G4846" s="17" t="s">
        <v>13969</v>
      </c>
      <c r="H4846" s="97" t="s">
        <v>4537</v>
      </c>
      <c r="I4846" s="19">
        <v>10</v>
      </c>
      <c r="J4846" s="19" t="s">
        <v>55</v>
      </c>
      <c r="K4846" s="12"/>
      <c r="L4846" s="19" t="s">
        <v>6241</v>
      </c>
      <c r="M4846" s="19" t="s">
        <v>10782</v>
      </c>
      <c r="N4846" s="12" t="s">
        <v>13707</v>
      </c>
      <c r="O4846" s="12">
        <v>403051</v>
      </c>
      <c r="P4846" s="17">
        <v>45429.791666666664</v>
      </c>
      <c r="Q4846" s="32">
        <v>8840550</v>
      </c>
      <c r="R4846" s="32"/>
      <c r="S4846" s="32">
        <v>8840550</v>
      </c>
      <c r="T4846" s="3"/>
      <c r="U4846" s="3"/>
      <c r="V4846" s="17">
        <v>45513</v>
      </c>
      <c r="W4846" s="17">
        <v>45513</v>
      </c>
      <c r="X4846" s="32">
        <v>8386542.1399999997</v>
      </c>
      <c r="Y4846" s="32"/>
      <c r="Z4846" s="32">
        <v>8386542.1399999997</v>
      </c>
    </row>
    <row r="4847" spans="1:26" x14ac:dyDescent="0.3">
      <c r="A4847" s="16">
        <v>1</v>
      </c>
      <c r="B4847" s="12" t="s">
        <v>40</v>
      </c>
      <c r="C4847" s="34" t="s">
        <v>4480</v>
      </c>
      <c r="D4847" s="3"/>
      <c r="E4847" s="17">
        <v>45471</v>
      </c>
      <c r="F4847" s="17">
        <v>45471</v>
      </c>
      <c r="G4847" s="17" t="s">
        <v>13969</v>
      </c>
      <c r="H4847" s="97" t="s">
        <v>4537</v>
      </c>
      <c r="I4847" s="19">
        <v>10</v>
      </c>
      <c r="J4847" s="19" t="s">
        <v>55</v>
      </c>
      <c r="K4847" s="12"/>
      <c r="L4847" s="19" t="s">
        <v>6241</v>
      </c>
      <c r="M4847" s="19" t="s">
        <v>10783</v>
      </c>
      <c r="N4847" s="12" t="s">
        <v>13707</v>
      </c>
      <c r="O4847" s="12">
        <v>403051</v>
      </c>
      <c r="P4847" s="17">
        <v>45429.791666666664</v>
      </c>
      <c r="Q4847" s="32">
        <v>5917344</v>
      </c>
      <c r="R4847" s="32"/>
      <c r="S4847" s="32">
        <v>5917344</v>
      </c>
      <c r="T4847" s="3"/>
      <c r="U4847" s="3"/>
      <c r="V4847" s="17">
        <v>45513</v>
      </c>
      <c r="W4847" s="17">
        <v>45513</v>
      </c>
      <c r="X4847" s="32">
        <v>5613457.8600000003</v>
      </c>
      <c r="Y4847" s="32"/>
      <c r="Z4847" s="32">
        <v>5613457.8600000003</v>
      </c>
    </row>
    <row r="4848" spans="1:26" x14ac:dyDescent="0.3">
      <c r="A4848" s="16">
        <v>1</v>
      </c>
      <c r="B4848" s="12" t="s">
        <v>58</v>
      </c>
      <c r="C4848" s="34" t="s">
        <v>4502</v>
      </c>
      <c r="D4848" s="3"/>
      <c r="E4848" s="17">
        <v>45471</v>
      </c>
      <c r="F4848" s="17">
        <v>45471</v>
      </c>
      <c r="G4848" s="17" t="s">
        <v>13969</v>
      </c>
      <c r="H4848" s="97" t="s">
        <v>4537</v>
      </c>
      <c r="I4848" s="19">
        <v>10</v>
      </c>
      <c r="J4848" s="19" t="s">
        <v>55</v>
      </c>
      <c r="K4848" s="12"/>
      <c r="L4848" s="19" t="s">
        <v>6254</v>
      </c>
      <c r="M4848" s="19" t="s">
        <v>10798</v>
      </c>
      <c r="N4848" s="12" t="s">
        <v>13707</v>
      </c>
      <c r="O4848" s="12">
        <v>578618</v>
      </c>
      <c r="P4848" s="17">
        <v>45396.472222222219</v>
      </c>
      <c r="Q4848" s="32">
        <v>36761636</v>
      </c>
      <c r="R4848" s="32"/>
      <c r="S4848" s="32">
        <v>36761636</v>
      </c>
      <c r="T4848" s="3"/>
      <c r="U4848" s="3"/>
      <c r="V4848" s="17">
        <v>45513</v>
      </c>
      <c r="W4848" s="17">
        <v>45513</v>
      </c>
      <c r="X4848" s="32">
        <v>14000000</v>
      </c>
      <c r="Y4848" s="32"/>
      <c r="Z4848" s="32">
        <v>14000000</v>
      </c>
    </row>
    <row r="4849" spans="1:26" x14ac:dyDescent="0.3">
      <c r="A4849" s="16">
        <v>1</v>
      </c>
      <c r="B4849" s="12" t="s">
        <v>40</v>
      </c>
      <c r="C4849" s="34" t="s">
        <v>4482</v>
      </c>
      <c r="D4849" s="3"/>
      <c r="E4849" s="17">
        <v>45470</v>
      </c>
      <c r="F4849" s="17">
        <v>45470</v>
      </c>
      <c r="G4849" s="17" t="s">
        <v>13969</v>
      </c>
      <c r="H4849" s="97" t="s">
        <v>4537</v>
      </c>
      <c r="I4849" s="19">
        <v>10</v>
      </c>
      <c r="J4849" s="19" t="s">
        <v>55</v>
      </c>
      <c r="K4849" s="12"/>
      <c r="L4849" s="19" t="s">
        <v>6260</v>
      </c>
      <c r="M4849" s="19" t="s">
        <v>9403</v>
      </c>
      <c r="N4849" s="12" t="s">
        <v>13708</v>
      </c>
      <c r="O4849" s="12">
        <v>83012</v>
      </c>
      <c r="P4849" s="17">
        <v>45356.513888888891</v>
      </c>
      <c r="Q4849" s="32">
        <v>12881780</v>
      </c>
      <c r="R4849" s="32"/>
      <c r="S4849" s="32">
        <v>12881780</v>
      </c>
      <c r="T4849" s="3"/>
      <c r="U4849" s="3"/>
      <c r="V4849" s="17">
        <v>45513</v>
      </c>
      <c r="W4849" s="17">
        <v>45513</v>
      </c>
      <c r="X4849" s="32">
        <v>12481780</v>
      </c>
      <c r="Y4849" s="32"/>
      <c r="Z4849" s="32">
        <v>12481780</v>
      </c>
    </row>
    <row r="4850" spans="1:26" x14ac:dyDescent="0.3">
      <c r="A4850" s="16">
        <v>1</v>
      </c>
      <c r="B4850" s="12" t="s">
        <v>58</v>
      </c>
      <c r="C4850" s="34" t="s">
        <v>4476</v>
      </c>
      <c r="D4850" s="3"/>
      <c r="E4850" s="17">
        <v>45464</v>
      </c>
      <c r="F4850" s="17">
        <v>45464</v>
      </c>
      <c r="G4850" s="17" t="s">
        <v>13969</v>
      </c>
      <c r="H4850" s="97" t="s">
        <v>4537</v>
      </c>
      <c r="I4850" s="19">
        <v>10</v>
      </c>
      <c r="J4850" s="19" t="s">
        <v>55</v>
      </c>
      <c r="K4850" s="12"/>
      <c r="L4850" s="19" t="s">
        <v>6317</v>
      </c>
      <c r="M4850" s="19" t="s">
        <v>10860</v>
      </c>
      <c r="N4850" s="12" t="s">
        <v>13707</v>
      </c>
      <c r="O4850" s="12">
        <v>393133</v>
      </c>
      <c r="P4850" s="17">
        <v>45334.0625</v>
      </c>
      <c r="Q4850" s="32">
        <v>13189730</v>
      </c>
      <c r="R4850" s="32"/>
      <c r="S4850" s="32">
        <v>13189730</v>
      </c>
      <c r="T4850" s="3"/>
      <c r="U4850" s="3"/>
      <c r="V4850" s="17">
        <v>45513</v>
      </c>
      <c r="W4850" s="17">
        <v>45513</v>
      </c>
      <c r="X4850" s="32">
        <v>13189730</v>
      </c>
      <c r="Y4850" s="32"/>
      <c r="Z4850" s="32">
        <v>13189730</v>
      </c>
    </row>
    <row r="4851" spans="1:26" x14ac:dyDescent="0.3">
      <c r="A4851" s="16">
        <v>1</v>
      </c>
      <c r="B4851" s="3" t="s">
        <v>41</v>
      </c>
      <c r="C4851" s="34" t="s">
        <v>4475</v>
      </c>
      <c r="D4851" s="3"/>
      <c r="E4851" s="17">
        <v>45454</v>
      </c>
      <c r="F4851" s="17">
        <v>45454</v>
      </c>
      <c r="G4851" s="17" t="s">
        <v>13969</v>
      </c>
      <c r="H4851" s="97" t="s">
        <v>4537</v>
      </c>
      <c r="I4851" s="19">
        <v>10</v>
      </c>
      <c r="J4851" s="19" t="s">
        <v>55</v>
      </c>
      <c r="K4851" s="12"/>
      <c r="L4851" s="19" t="s">
        <v>5985</v>
      </c>
      <c r="M4851" s="19" t="s">
        <v>10984</v>
      </c>
      <c r="N4851" s="12" t="s">
        <v>13707</v>
      </c>
      <c r="O4851" s="12">
        <v>598270</v>
      </c>
      <c r="P4851" s="17">
        <v>45386.770833333336</v>
      </c>
      <c r="Q4851" s="32">
        <v>6366100</v>
      </c>
      <c r="R4851" s="32"/>
      <c r="S4851" s="32">
        <v>6366100</v>
      </c>
      <c r="T4851" s="3"/>
      <c r="U4851" s="3"/>
      <c r="V4851" s="17">
        <v>45513</v>
      </c>
      <c r="W4851" s="17">
        <v>45513</v>
      </c>
      <c r="X4851" s="32">
        <v>6000000</v>
      </c>
      <c r="Y4851" s="32"/>
      <c r="Z4851" s="32">
        <v>6000000</v>
      </c>
    </row>
    <row r="4852" spans="1:26" x14ac:dyDescent="0.3">
      <c r="A4852" s="16">
        <v>1</v>
      </c>
      <c r="B4852" s="12" t="s">
        <v>58</v>
      </c>
      <c r="C4852" s="34" t="s">
        <v>4491</v>
      </c>
      <c r="D4852" s="3"/>
      <c r="E4852" s="17">
        <v>45449</v>
      </c>
      <c r="F4852" s="17">
        <v>45449</v>
      </c>
      <c r="G4852" s="17" t="s">
        <v>13969</v>
      </c>
      <c r="H4852" s="97" t="s">
        <v>4537</v>
      </c>
      <c r="I4852" s="19">
        <v>10</v>
      </c>
      <c r="J4852" s="19" t="s">
        <v>55</v>
      </c>
      <c r="K4852" s="12"/>
      <c r="L4852" s="19" t="s">
        <v>6487</v>
      </c>
      <c r="M4852" s="19" t="s">
        <v>11040</v>
      </c>
      <c r="N4852" s="12" t="s">
        <v>13707</v>
      </c>
      <c r="O4852" s="12">
        <v>506335</v>
      </c>
      <c r="P4852" s="17">
        <v>45392.479166666664</v>
      </c>
      <c r="Q4852" s="32">
        <v>6953620</v>
      </c>
      <c r="R4852" s="32"/>
      <c r="S4852" s="32">
        <v>6953620</v>
      </c>
      <c r="T4852" s="3"/>
      <c r="U4852" s="3"/>
      <c r="V4852" s="17">
        <v>45513</v>
      </c>
      <c r="W4852" s="17">
        <v>45513</v>
      </c>
      <c r="X4852" s="32">
        <v>6953620</v>
      </c>
      <c r="Y4852" s="32"/>
      <c r="Z4852" s="32">
        <v>6953620</v>
      </c>
    </row>
    <row r="4853" spans="1:26" x14ac:dyDescent="0.3">
      <c r="A4853" s="16">
        <v>1</v>
      </c>
      <c r="B4853" s="12" t="s">
        <v>58</v>
      </c>
      <c r="C4853" s="34" t="s">
        <v>4474</v>
      </c>
      <c r="D4853" s="3"/>
      <c r="E4853" s="17">
        <v>45449</v>
      </c>
      <c r="F4853" s="17">
        <v>45449</v>
      </c>
      <c r="G4853" s="17" t="s">
        <v>13969</v>
      </c>
      <c r="H4853" s="97" t="s">
        <v>4537</v>
      </c>
      <c r="I4853" s="19">
        <v>10</v>
      </c>
      <c r="J4853" s="19" t="s">
        <v>55</v>
      </c>
      <c r="K4853" s="12"/>
      <c r="L4853" s="19" t="s">
        <v>6488</v>
      </c>
      <c r="M4853" s="19" t="s">
        <v>11041</v>
      </c>
      <c r="N4853" s="12" t="s">
        <v>13707</v>
      </c>
      <c r="O4853" s="12">
        <v>342459</v>
      </c>
      <c r="P4853" s="17">
        <v>45360.8125</v>
      </c>
      <c r="Q4853" s="32">
        <v>18325960</v>
      </c>
      <c r="R4853" s="32"/>
      <c r="S4853" s="32">
        <v>18325960</v>
      </c>
      <c r="T4853" s="3"/>
      <c r="U4853" s="3"/>
      <c r="V4853" s="17">
        <v>45513</v>
      </c>
      <c r="W4853" s="17">
        <v>45513</v>
      </c>
      <c r="X4853" s="32">
        <v>14000000</v>
      </c>
      <c r="Y4853" s="32"/>
      <c r="Z4853" s="32">
        <v>14000000</v>
      </c>
    </row>
    <row r="4854" spans="1:26" x14ac:dyDescent="0.3">
      <c r="A4854" s="16">
        <v>1</v>
      </c>
      <c r="B4854" s="12" t="s">
        <v>58</v>
      </c>
      <c r="C4854" s="34" t="s">
        <v>4493</v>
      </c>
      <c r="D4854" s="3"/>
      <c r="E4854" s="17">
        <v>45498</v>
      </c>
      <c r="F4854" s="17">
        <v>45498</v>
      </c>
      <c r="G4854" s="17" t="s">
        <v>13969</v>
      </c>
      <c r="H4854" s="97" t="s">
        <v>4537</v>
      </c>
      <c r="I4854" s="19">
        <v>10</v>
      </c>
      <c r="J4854" s="19" t="s">
        <v>55</v>
      </c>
      <c r="K4854" s="12"/>
      <c r="L4854" s="19" t="s">
        <v>5974</v>
      </c>
      <c r="M4854" s="19" t="s">
        <v>10497</v>
      </c>
      <c r="N4854" s="12" t="s">
        <v>13707</v>
      </c>
      <c r="O4854" s="12">
        <v>328301</v>
      </c>
      <c r="P4854" s="17">
        <v>45424</v>
      </c>
      <c r="Q4854" s="32">
        <v>17004495</v>
      </c>
      <c r="R4854" s="32"/>
      <c r="S4854" s="32">
        <v>17004495</v>
      </c>
      <c r="T4854" s="3"/>
      <c r="U4854" s="3"/>
      <c r="V4854" s="17">
        <v>45516</v>
      </c>
      <c r="W4854" s="17">
        <v>45516</v>
      </c>
      <c r="X4854" s="32">
        <v>14000000</v>
      </c>
      <c r="Y4854" s="32"/>
      <c r="Z4854" s="32">
        <v>14000000</v>
      </c>
    </row>
    <row r="4855" spans="1:26" x14ac:dyDescent="0.3">
      <c r="A4855" s="16">
        <v>1</v>
      </c>
      <c r="B4855" s="12" t="s">
        <v>58</v>
      </c>
      <c r="C4855" s="34" t="s">
        <v>4490</v>
      </c>
      <c r="D4855" s="3"/>
      <c r="E4855" s="17">
        <v>45497</v>
      </c>
      <c r="F4855" s="17">
        <v>45497</v>
      </c>
      <c r="G4855" s="17" t="s">
        <v>13969</v>
      </c>
      <c r="H4855" s="97" t="s">
        <v>4537</v>
      </c>
      <c r="I4855" s="19">
        <v>10</v>
      </c>
      <c r="J4855" s="19" t="s">
        <v>55</v>
      </c>
      <c r="K4855" s="12"/>
      <c r="L4855" s="19" t="s">
        <v>5995</v>
      </c>
      <c r="M4855" s="19" t="s">
        <v>10517</v>
      </c>
      <c r="N4855" s="12" t="s">
        <v>13707</v>
      </c>
      <c r="O4855" s="12">
        <v>429042</v>
      </c>
      <c r="P4855" s="17">
        <v>45405</v>
      </c>
      <c r="Q4855" s="32">
        <v>11960800</v>
      </c>
      <c r="R4855" s="32"/>
      <c r="S4855" s="32">
        <v>11960800</v>
      </c>
      <c r="T4855" s="3"/>
      <c r="U4855" s="3"/>
      <c r="V4855" s="17">
        <v>45516</v>
      </c>
      <c r="W4855" s="17">
        <v>45516</v>
      </c>
      <c r="X4855" s="32">
        <v>11960800</v>
      </c>
      <c r="Y4855" s="32"/>
      <c r="Z4855" s="32">
        <v>11960800</v>
      </c>
    </row>
    <row r="4856" spans="1:26" x14ac:dyDescent="0.3">
      <c r="A4856" s="16">
        <v>1</v>
      </c>
      <c r="B4856" s="12" t="s">
        <v>40</v>
      </c>
      <c r="C4856" s="34" t="s">
        <v>4482</v>
      </c>
      <c r="D4856" s="3"/>
      <c r="E4856" s="17">
        <v>45492</v>
      </c>
      <c r="F4856" s="17">
        <v>45492</v>
      </c>
      <c r="G4856" s="17" t="s">
        <v>13969</v>
      </c>
      <c r="H4856" s="97" t="s">
        <v>4537</v>
      </c>
      <c r="I4856" s="19">
        <v>10</v>
      </c>
      <c r="J4856" s="19" t="s">
        <v>55</v>
      </c>
      <c r="K4856" s="12"/>
      <c r="L4856" s="19" t="s">
        <v>6022</v>
      </c>
      <c r="M4856" s="19" t="s">
        <v>10545</v>
      </c>
      <c r="N4856" s="12" t="s">
        <v>13707</v>
      </c>
      <c r="O4856" s="12">
        <v>595226</v>
      </c>
      <c r="P4856" s="17">
        <v>45473</v>
      </c>
      <c r="Q4856" s="32">
        <v>7319427</v>
      </c>
      <c r="R4856" s="32"/>
      <c r="S4856" s="32">
        <v>7319427</v>
      </c>
      <c r="T4856" s="3"/>
      <c r="U4856" s="3"/>
      <c r="V4856" s="17">
        <v>45516</v>
      </c>
      <c r="W4856" s="17">
        <v>45516</v>
      </c>
      <c r="X4856" s="32">
        <v>7919427</v>
      </c>
      <c r="Y4856" s="32"/>
      <c r="Z4856" s="32">
        <v>7919427</v>
      </c>
    </row>
    <row r="4857" spans="1:26" x14ac:dyDescent="0.3">
      <c r="A4857" s="16">
        <v>1</v>
      </c>
      <c r="B4857" s="12" t="s">
        <v>58</v>
      </c>
      <c r="C4857" s="34" t="s">
        <v>4489</v>
      </c>
      <c r="D4857" s="3"/>
      <c r="E4857" s="17">
        <v>45492</v>
      </c>
      <c r="F4857" s="17">
        <v>45492</v>
      </c>
      <c r="G4857" s="17" t="s">
        <v>13969</v>
      </c>
      <c r="H4857" s="97" t="s">
        <v>4537</v>
      </c>
      <c r="I4857" s="19">
        <v>10</v>
      </c>
      <c r="J4857" s="19" t="s">
        <v>55</v>
      </c>
      <c r="K4857" s="12"/>
      <c r="L4857" s="19" t="s">
        <v>6023</v>
      </c>
      <c r="M4857" s="19" t="s">
        <v>10546</v>
      </c>
      <c r="N4857" s="12" t="s">
        <v>13707</v>
      </c>
      <c r="O4857" s="12">
        <v>458354</v>
      </c>
      <c r="P4857" s="17">
        <v>45388</v>
      </c>
      <c r="Q4857" s="32">
        <v>13689867</v>
      </c>
      <c r="R4857" s="32"/>
      <c r="S4857" s="32">
        <v>13689867</v>
      </c>
      <c r="T4857" s="3"/>
      <c r="U4857" s="3"/>
      <c r="V4857" s="17">
        <v>45516</v>
      </c>
      <c r="W4857" s="17">
        <v>45516</v>
      </c>
      <c r="X4857" s="32">
        <v>14000000</v>
      </c>
      <c r="Y4857" s="32"/>
      <c r="Z4857" s="32">
        <v>14000000</v>
      </c>
    </row>
    <row r="4858" spans="1:26" x14ac:dyDescent="0.3">
      <c r="A4858" s="16">
        <v>1</v>
      </c>
      <c r="B4858" s="3" t="s">
        <v>41</v>
      </c>
      <c r="C4858" s="34" t="s">
        <v>4472</v>
      </c>
      <c r="D4858" s="3"/>
      <c r="E4858" s="17">
        <v>45492</v>
      </c>
      <c r="F4858" s="17">
        <v>45492</v>
      </c>
      <c r="G4858" s="17" t="s">
        <v>13969</v>
      </c>
      <c r="H4858" s="97" t="s">
        <v>4537</v>
      </c>
      <c r="I4858" s="19">
        <v>10</v>
      </c>
      <c r="J4858" s="19" t="s">
        <v>55</v>
      </c>
      <c r="K4858" s="12"/>
      <c r="L4858" s="19" t="s">
        <v>6027</v>
      </c>
      <c r="M4858" s="19" t="s">
        <v>10550</v>
      </c>
      <c r="N4858" s="12" t="s">
        <v>13707</v>
      </c>
      <c r="O4858" s="12">
        <v>521535</v>
      </c>
      <c r="P4858" s="17">
        <v>45348</v>
      </c>
      <c r="Q4858" s="32">
        <v>1699290</v>
      </c>
      <c r="R4858" s="32"/>
      <c r="S4858" s="32">
        <v>1699290</v>
      </c>
      <c r="T4858" s="3"/>
      <c r="U4858" s="3"/>
      <c r="V4858" s="17">
        <v>45516</v>
      </c>
      <c r="W4858" s="17">
        <v>45516</v>
      </c>
      <c r="X4858" s="32">
        <v>2149290</v>
      </c>
      <c r="Y4858" s="32"/>
      <c r="Z4858" s="32">
        <v>2149290</v>
      </c>
    </row>
    <row r="4859" spans="1:26" x14ac:dyDescent="0.3">
      <c r="A4859" s="16">
        <v>1</v>
      </c>
      <c r="B4859" s="12" t="s">
        <v>58</v>
      </c>
      <c r="C4859" s="34" t="s">
        <v>4490</v>
      </c>
      <c r="D4859" s="3"/>
      <c r="E4859" s="17">
        <v>45490</v>
      </c>
      <c r="F4859" s="17">
        <v>45490</v>
      </c>
      <c r="G4859" s="17" t="s">
        <v>13969</v>
      </c>
      <c r="H4859" s="97" t="s">
        <v>4537</v>
      </c>
      <c r="I4859" s="19">
        <v>10</v>
      </c>
      <c r="J4859" s="19" t="s">
        <v>55</v>
      </c>
      <c r="K4859" s="12"/>
      <c r="L4859" s="19" t="s">
        <v>6049</v>
      </c>
      <c r="M4859" s="19" t="s">
        <v>10573</v>
      </c>
      <c r="N4859" s="12" t="s">
        <v>13707</v>
      </c>
      <c r="O4859" s="12">
        <v>663357</v>
      </c>
      <c r="P4859" s="17">
        <v>45488</v>
      </c>
      <c r="Q4859" s="32">
        <v>10343320</v>
      </c>
      <c r="R4859" s="32"/>
      <c r="S4859" s="32">
        <v>10343320</v>
      </c>
      <c r="T4859" s="3"/>
      <c r="U4859" s="3"/>
      <c r="V4859" s="17">
        <v>45516</v>
      </c>
      <c r="W4859" s="17">
        <v>45516</v>
      </c>
      <c r="X4859" s="32">
        <v>10343320</v>
      </c>
      <c r="Y4859" s="32"/>
      <c r="Z4859" s="32">
        <v>10343320</v>
      </c>
    </row>
    <row r="4860" spans="1:26" x14ac:dyDescent="0.3">
      <c r="A4860" s="16">
        <v>1</v>
      </c>
      <c r="B4860" s="3" t="s">
        <v>41</v>
      </c>
      <c r="C4860" s="34" t="s">
        <v>4477</v>
      </c>
      <c r="D4860" s="3"/>
      <c r="E4860" s="17">
        <v>45490</v>
      </c>
      <c r="F4860" s="17">
        <v>45490</v>
      </c>
      <c r="G4860" s="17" t="s">
        <v>13969</v>
      </c>
      <c r="H4860" s="97" t="s">
        <v>4537</v>
      </c>
      <c r="I4860" s="19">
        <v>10</v>
      </c>
      <c r="J4860" s="19" t="s">
        <v>55</v>
      </c>
      <c r="K4860" s="12"/>
      <c r="L4860" s="19" t="s">
        <v>6051</v>
      </c>
      <c r="M4860" s="19" t="s">
        <v>10575</v>
      </c>
      <c r="N4860" s="12" t="s">
        <v>13707</v>
      </c>
      <c r="O4860" s="12">
        <v>576780</v>
      </c>
      <c r="P4860" s="17">
        <v>45489</v>
      </c>
      <c r="Q4860" s="32">
        <v>5874353</v>
      </c>
      <c r="R4860" s="32"/>
      <c r="S4860" s="32">
        <v>5874353</v>
      </c>
      <c r="T4860" s="3"/>
      <c r="U4860" s="3"/>
      <c r="V4860" s="17">
        <v>45516</v>
      </c>
      <c r="W4860" s="17">
        <v>45516</v>
      </c>
      <c r="X4860" s="32">
        <v>6474353</v>
      </c>
      <c r="Y4860" s="32"/>
      <c r="Z4860" s="32">
        <v>6474353</v>
      </c>
    </row>
    <row r="4861" spans="1:26" x14ac:dyDescent="0.3">
      <c r="A4861" s="16">
        <v>1</v>
      </c>
      <c r="B4861" s="3" t="s">
        <v>41</v>
      </c>
      <c r="C4861" s="34" t="s">
        <v>4494</v>
      </c>
      <c r="D4861" s="3"/>
      <c r="E4861" s="17">
        <v>45490</v>
      </c>
      <c r="F4861" s="17">
        <v>45490</v>
      </c>
      <c r="G4861" s="17" t="s">
        <v>13969</v>
      </c>
      <c r="H4861" s="97" t="s">
        <v>4537</v>
      </c>
      <c r="I4861" s="19">
        <v>10</v>
      </c>
      <c r="J4861" s="19" t="s">
        <v>55</v>
      </c>
      <c r="K4861" s="12"/>
      <c r="L4861" s="19" t="s">
        <v>6057</v>
      </c>
      <c r="M4861" s="19" t="s">
        <v>10583</v>
      </c>
      <c r="N4861" s="12" t="s">
        <v>13707</v>
      </c>
      <c r="O4861" s="12">
        <v>723965</v>
      </c>
      <c r="P4861" s="17">
        <v>45490</v>
      </c>
      <c r="Q4861" s="32">
        <v>11533620</v>
      </c>
      <c r="R4861" s="32"/>
      <c r="S4861" s="32">
        <v>11533620</v>
      </c>
      <c r="T4861" s="3"/>
      <c r="U4861" s="3"/>
      <c r="V4861" s="17">
        <v>45516</v>
      </c>
      <c r="W4861" s="17">
        <v>45516</v>
      </c>
      <c r="X4861" s="32">
        <v>11533620</v>
      </c>
      <c r="Y4861" s="32"/>
      <c r="Z4861" s="32">
        <v>11533620</v>
      </c>
    </row>
    <row r="4862" spans="1:26" x14ac:dyDescent="0.3">
      <c r="A4862" s="16">
        <v>1</v>
      </c>
      <c r="B4862" s="12" t="s">
        <v>58</v>
      </c>
      <c r="C4862" s="34" t="s">
        <v>4484</v>
      </c>
      <c r="D4862" s="3"/>
      <c r="E4862" s="17">
        <v>45490</v>
      </c>
      <c r="F4862" s="17">
        <v>45490</v>
      </c>
      <c r="G4862" s="17" t="s">
        <v>13969</v>
      </c>
      <c r="H4862" s="97" t="s">
        <v>4537</v>
      </c>
      <c r="I4862" s="19">
        <v>10</v>
      </c>
      <c r="J4862" s="19" t="s">
        <v>55</v>
      </c>
      <c r="K4862" s="12"/>
      <c r="L4862" s="19" t="s">
        <v>6064</v>
      </c>
      <c r="M4862" s="19" t="s">
        <v>10591</v>
      </c>
      <c r="N4862" s="12" t="s">
        <v>13707</v>
      </c>
      <c r="O4862" s="12">
        <v>718927</v>
      </c>
      <c r="P4862" s="17">
        <v>45486</v>
      </c>
      <c r="Q4862" s="32">
        <v>10320360</v>
      </c>
      <c r="R4862" s="32"/>
      <c r="S4862" s="32">
        <v>10320360</v>
      </c>
      <c r="T4862" s="3"/>
      <c r="U4862" s="3"/>
      <c r="V4862" s="17">
        <v>45516</v>
      </c>
      <c r="W4862" s="17">
        <v>45516</v>
      </c>
      <c r="X4862" s="32">
        <v>10320360</v>
      </c>
      <c r="Y4862" s="32"/>
      <c r="Z4862" s="32">
        <v>10320360</v>
      </c>
    </row>
    <row r="4863" spans="1:26" x14ac:dyDescent="0.3">
      <c r="A4863" s="16">
        <v>1</v>
      </c>
      <c r="B4863" s="12" t="s">
        <v>40</v>
      </c>
      <c r="C4863" s="34" t="s">
        <v>4487</v>
      </c>
      <c r="D4863" s="3"/>
      <c r="E4863" s="17">
        <v>45477</v>
      </c>
      <c r="F4863" s="17">
        <v>45477</v>
      </c>
      <c r="G4863" s="17" t="s">
        <v>13969</v>
      </c>
      <c r="H4863" s="97" t="s">
        <v>4537</v>
      </c>
      <c r="I4863" s="19">
        <v>10</v>
      </c>
      <c r="J4863" s="19" t="s">
        <v>55</v>
      </c>
      <c r="K4863" s="12"/>
      <c r="L4863" s="19" t="s">
        <v>6170</v>
      </c>
      <c r="M4863" s="19" t="s">
        <v>10704</v>
      </c>
      <c r="N4863" s="12" t="s">
        <v>13707</v>
      </c>
      <c r="O4863" s="12">
        <v>491962</v>
      </c>
      <c r="P4863" s="17">
        <v>45416</v>
      </c>
      <c r="Q4863" s="32">
        <v>3021278</v>
      </c>
      <c r="R4863" s="32"/>
      <c r="S4863" s="32">
        <v>3021278</v>
      </c>
      <c r="T4863" s="3"/>
      <c r="U4863" s="3"/>
      <c r="V4863" s="17">
        <v>45516</v>
      </c>
      <c r="W4863" s="17">
        <v>45516</v>
      </c>
      <c r="X4863" s="32">
        <v>3021278</v>
      </c>
      <c r="Y4863" s="32"/>
      <c r="Z4863" s="32">
        <v>3021278</v>
      </c>
    </row>
    <row r="4864" spans="1:26" x14ac:dyDescent="0.3">
      <c r="A4864" s="16">
        <v>1</v>
      </c>
      <c r="B4864" s="3" t="s">
        <v>63</v>
      </c>
      <c r="C4864" s="34" t="s">
        <v>4497</v>
      </c>
      <c r="D4864" s="3"/>
      <c r="E4864" s="17">
        <v>45477</v>
      </c>
      <c r="F4864" s="17">
        <v>45477</v>
      </c>
      <c r="G4864" s="17" t="s">
        <v>13969</v>
      </c>
      <c r="H4864" s="97" t="s">
        <v>4537</v>
      </c>
      <c r="I4864" s="19">
        <v>10</v>
      </c>
      <c r="J4864" s="19" t="s">
        <v>55</v>
      </c>
      <c r="K4864" s="12"/>
      <c r="L4864" s="19" t="s">
        <v>6171</v>
      </c>
      <c r="M4864" s="19" t="s">
        <v>10705</v>
      </c>
      <c r="N4864" s="12" t="s">
        <v>13707</v>
      </c>
      <c r="O4864" s="12">
        <v>401647</v>
      </c>
      <c r="P4864" s="17">
        <v>45408.875</v>
      </c>
      <c r="Q4864" s="32">
        <v>11077600</v>
      </c>
      <c r="R4864" s="32"/>
      <c r="S4864" s="32">
        <v>11077600</v>
      </c>
      <c r="T4864" s="3"/>
      <c r="U4864" s="3"/>
      <c r="V4864" s="17">
        <v>45516</v>
      </c>
      <c r="W4864" s="17">
        <v>45516</v>
      </c>
      <c r="X4864" s="32">
        <v>11077600</v>
      </c>
      <c r="Y4864" s="32"/>
      <c r="Z4864" s="32">
        <v>11077600</v>
      </c>
    </row>
    <row r="4865" spans="1:26" x14ac:dyDescent="0.3">
      <c r="A4865" s="16">
        <v>1</v>
      </c>
      <c r="B4865" s="3" t="s">
        <v>41</v>
      </c>
      <c r="C4865" s="34" t="s">
        <v>4514</v>
      </c>
      <c r="D4865" s="3"/>
      <c r="E4865" s="17">
        <v>45477</v>
      </c>
      <c r="F4865" s="17">
        <v>45477</v>
      </c>
      <c r="G4865" s="17" t="s">
        <v>13969</v>
      </c>
      <c r="H4865" s="97" t="s">
        <v>4537</v>
      </c>
      <c r="I4865" s="19">
        <v>10</v>
      </c>
      <c r="J4865" s="19" t="s">
        <v>55</v>
      </c>
      <c r="K4865" s="12"/>
      <c r="L4865" s="19" t="s">
        <v>6183</v>
      </c>
      <c r="M4865" s="19" t="s">
        <v>10717</v>
      </c>
      <c r="N4865" s="12" t="s">
        <v>13708</v>
      </c>
      <c r="O4865" s="12">
        <v>37058</v>
      </c>
      <c r="P4865" s="17">
        <v>45380</v>
      </c>
      <c r="Q4865" s="32">
        <v>3256791</v>
      </c>
      <c r="R4865" s="32"/>
      <c r="S4865" s="32">
        <v>3256791</v>
      </c>
      <c r="T4865" s="3"/>
      <c r="U4865" s="3"/>
      <c r="V4865" s="17">
        <v>45516</v>
      </c>
      <c r="W4865" s="17">
        <v>45516</v>
      </c>
      <c r="X4865" s="32">
        <v>3256791</v>
      </c>
      <c r="Y4865" s="32"/>
      <c r="Z4865" s="32">
        <v>3256791</v>
      </c>
    </row>
    <row r="4866" spans="1:26" x14ac:dyDescent="0.3">
      <c r="A4866" s="16">
        <v>1</v>
      </c>
      <c r="B4866" s="12" t="s">
        <v>40</v>
      </c>
      <c r="C4866" s="34" t="s">
        <v>4482</v>
      </c>
      <c r="D4866" s="3"/>
      <c r="E4866" s="17">
        <v>45477</v>
      </c>
      <c r="F4866" s="17">
        <v>45477</v>
      </c>
      <c r="G4866" s="17" t="s">
        <v>13969</v>
      </c>
      <c r="H4866" s="97" t="s">
        <v>4537</v>
      </c>
      <c r="I4866" s="19">
        <v>10</v>
      </c>
      <c r="J4866" s="19" t="s">
        <v>55</v>
      </c>
      <c r="K4866" s="12"/>
      <c r="L4866" s="19" t="s">
        <v>6184</v>
      </c>
      <c r="M4866" s="19" t="s">
        <v>10718</v>
      </c>
      <c r="N4866" s="12" t="s">
        <v>13707</v>
      </c>
      <c r="O4866" s="12">
        <v>633707</v>
      </c>
      <c r="P4866" s="17">
        <v>45475</v>
      </c>
      <c r="Q4866" s="32">
        <v>4817791</v>
      </c>
      <c r="R4866" s="32"/>
      <c r="S4866" s="32">
        <v>4817791</v>
      </c>
      <c r="T4866" s="3"/>
      <c r="U4866" s="3"/>
      <c r="V4866" s="17">
        <v>45516</v>
      </c>
      <c r="W4866" s="17">
        <v>45516</v>
      </c>
      <c r="X4866" s="32">
        <v>4817791</v>
      </c>
      <c r="Y4866" s="32"/>
      <c r="Z4866" s="32">
        <v>4817791</v>
      </c>
    </row>
    <row r="4867" spans="1:26" x14ac:dyDescent="0.3">
      <c r="A4867" s="16">
        <v>1</v>
      </c>
      <c r="B4867" s="12" t="s">
        <v>40</v>
      </c>
      <c r="C4867" s="34" t="s">
        <v>4496</v>
      </c>
      <c r="D4867" s="3"/>
      <c r="E4867" s="17">
        <v>45471</v>
      </c>
      <c r="F4867" s="17">
        <v>45471</v>
      </c>
      <c r="G4867" s="17" t="s">
        <v>13969</v>
      </c>
      <c r="H4867" s="97" t="s">
        <v>4537</v>
      </c>
      <c r="I4867" s="19">
        <v>10</v>
      </c>
      <c r="J4867" s="19" t="s">
        <v>55</v>
      </c>
      <c r="K4867" s="12"/>
      <c r="L4867" s="19" t="s">
        <v>6234</v>
      </c>
      <c r="M4867" s="19" t="s">
        <v>10776</v>
      </c>
      <c r="N4867" s="12" t="s">
        <v>13707</v>
      </c>
      <c r="O4867" s="12">
        <v>706184</v>
      </c>
      <c r="P4867" s="17">
        <v>45469.676388888889</v>
      </c>
      <c r="Q4867" s="32">
        <v>9970260</v>
      </c>
      <c r="R4867" s="32"/>
      <c r="S4867" s="32">
        <v>9970260</v>
      </c>
      <c r="T4867" s="3"/>
      <c r="U4867" s="3"/>
      <c r="V4867" s="17">
        <v>45516</v>
      </c>
      <c r="W4867" s="17">
        <v>45516</v>
      </c>
      <c r="X4867" s="32">
        <v>9020260</v>
      </c>
      <c r="Y4867" s="32"/>
      <c r="Z4867" s="32">
        <v>9020260</v>
      </c>
    </row>
    <row r="4868" spans="1:26" x14ac:dyDescent="0.3">
      <c r="A4868" s="16">
        <v>1</v>
      </c>
      <c r="B4868" s="12" t="s">
        <v>58</v>
      </c>
      <c r="C4868" s="34" t="s">
        <v>4479</v>
      </c>
      <c r="D4868" s="3"/>
      <c r="E4868" s="17">
        <v>45464</v>
      </c>
      <c r="F4868" s="17">
        <v>45464</v>
      </c>
      <c r="G4868" s="17" t="s">
        <v>13969</v>
      </c>
      <c r="H4868" s="97" t="s">
        <v>4537</v>
      </c>
      <c r="I4868" s="19">
        <v>10</v>
      </c>
      <c r="J4868" s="19" t="s">
        <v>55</v>
      </c>
      <c r="K4868" s="12"/>
      <c r="L4868" s="19" t="s">
        <v>6320</v>
      </c>
      <c r="M4868" s="19" t="s">
        <v>10863</v>
      </c>
      <c r="N4868" s="12" t="s">
        <v>13707</v>
      </c>
      <c r="O4868" s="12">
        <v>630108</v>
      </c>
      <c r="P4868" s="17">
        <v>45379.847222222219</v>
      </c>
      <c r="Q4868" s="32">
        <v>15569760</v>
      </c>
      <c r="R4868" s="32"/>
      <c r="S4868" s="32">
        <v>15569760</v>
      </c>
      <c r="T4868" s="3"/>
      <c r="U4868" s="3"/>
      <c r="V4868" s="17">
        <v>45516</v>
      </c>
      <c r="W4868" s="17">
        <v>45516</v>
      </c>
      <c r="X4868" s="32">
        <v>14000000</v>
      </c>
      <c r="Y4868" s="32"/>
      <c r="Z4868" s="32">
        <v>14000000</v>
      </c>
    </row>
    <row r="4869" spans="1:26" x14ac:dyDescent="0.3">
      <c r="A4869" s="16">
        <v>1</v>
      </c>
      <c r="B4869" s="3" t="s">
        <v>41</v>
      </c>
      <c r="C4869" s="34" t="s">
        <v>4514</v>
      </c>
      <c r="D4869" s="3"/>
      <c r="E4869" s="17">
        <v>45463</v>
      </c>
      <c r="F4869" s="17">
        <v>45463</v>
      </c>
      <c r="G4869" s="17" t="s">
        <v>13969</v>
      </c>
      <c r="H4869" s="97" t="s">
        <v>4537</v>
      </c>
      <c r="I4869" s="19">
        <v>10</v>
      </c>
      <c r="J4869" s="19" t="s">
        <v>55</v>
      </c>
      <c r="K4869" s="12"/>
      <c r="L4869" s="19" t="s">
        <v>6356</v>
      </c>
      <c r="M4869" s="19" t="s">
        <v>10900</v>
      </c>
      <c r="N4869" s="12" t="s">
        <v>13707</v>
      </c>
      <c r="O4869" s="12">
        <v>328615</v>
      </c>
      <c r="P4869" s="17">
        <v>45384.333333333336</v>
      </c>
      <c r="Q4869" s="32">
        <v>6648058</v>
      </c>
      <c r="R4869" s="32"/>
      <c r="S4869" s="32">
        <v>6648058</v>
      </c>
      <c r="T4869" s="3"/>
      <c r="U4869" s="3"/>
      <c r="V4869" s="17">
        <v>45516</v>
      </c>
      <c r="W4869" s="17">
        <v>45516</v>
      </c>
      <c r="X4869" s="32">
        <v>6648058</v>
      </c>
      <c r="Y4869" s="32"/>
      <c r="Z4869" s="32">
        <v>6648058</v>
      </c>
    </row>
    <row r="4870" spans="1:26" x14ac:dyDescent="0.3">
      <c r="A4870" s="16">
        <v>1</v>
      </c>
      <c r="B4870" s="3" t="s">
        <v>41</v>
      </c>
      <c r="C4870" s="34" t="s">
        <v>4494</v>
      </c>
      <c r="D4870" s="3"/>
      <c r="E4870" s="17">
        <v>45462</v>
      </c>
      <c r="F4870" s="17">
        <v>45462</v>
      </c>
      <c r="G4870" s="17" t="s">
        <v>13969</v>
      </c>
      <c r="H4870" s="97" t="s">
        <v>4537</v>
      </c>
      <c r="I4870" s="19">
        <v>10</v>
      </c>
      <c r="J4870" s="19" t="s">
        <v>55</v>
      </c>
      <c r="K4870" s="12"/>
      <c r="L4870" s="19" t="s">
        <v>6376</v>
      </c>
      <c r="M4870" s="19" t="s">
        <v>10922</v>
      </c>
      <c r="N4870" s="12" t="s">
        <v>13708</v>
      </c>
      <c r="O4870" s="12">
        <v>90430</v>
      </c>
      <c r="P4870" s="17">
        <v>45458.506944444445</v>
      </c>
      <c r="Q4870" s="32">
        <v>5641921</v>
      </c>
      <c r="R4870" s="32"/>
      <c r="S4870" s="32">
        <v>5641921</v>
      </c>
      <c r="T4870" s="3"/>
      <c r="U4870" s="3"/>
      <c r="V4870" s="17">
        <v>45516</v>
      </c>
      <c r="W4870" s="17">
        <v>45516</v>
      </c>
      <c r="X4870" s="32">
        <v>5641921</v>
      </c>
      <c r="Y4870" s="32"/>
      <c r="Z4870" s="32">
        <v>5641921</v>
      </c>
    </row>
    <row r="4871" spans="1:26" x14ac:dyDescent="0.3">
      <c r="A4871" s="16">
        <v>1</v>
      </c>
      <c r="B4871" s="3" t="s">
        <v>41</v>
      </c>
      <c r="C4871" s="34" t="s">
        <v>4477</v>
      </c>
      <c r="D4871" s="3"/>
      <c r="E4871" s="17">
        <v>45434</v>
      </c>
      <c r="F4871" s="17">
        <v>45434</v>
      </c>
      <c r="G4871" s="17" t="s">
        <v>13969</v>
      </c>
      <c r="H4871" s="97" t="s">
        <v>4537</v>
      </c>
      <c r="I4871" s="19">
        <v>10</v>
      </c>
      <c r="J4871" s="19" t="s">
        <v>55</v>
      </c>
      <c r="K4871" s="12"/>
      <c r="L4871" s="19" t="s">
        <v>6687</v>
      </c>
      <c r="M4871" s="19" t="s">
        <v>11248</v>
      </c>
      <c r="N4871" s="12" t="s">
        <v>13707</v>
      </c>
      <c r="O4871" s="12">
        <v>450234</v>
      </c>
      <c r="P4871" s="17">
        <v>45428.59375</v>
      </c>
      <c r="Q4871" s="32">
        <v>6585926</v>
      </c>
      <c r="R4871" s="32"/>
      <c r="S4871" s="32">
        <v>6585926</v>
      </c>
      <c r="T4871" s="3"/>
      <c r="U4871" s="3"/>
      <c r="V4871" s="17">
        <v>45516</v>
      </c>
      <c r="W4871" s="17">
        <v>45516</v>
      </c>
      <c r="X4871" s="32">
        <v>6585926</v>
      </c>
      <c r="Y4871" s="32"/>
      <c r="Z4871" s="32">
        <v>6585926</v>
      </c>
    </row>
    <row r="4872" spans="1:26" x14ac:dyDescent="0.3">
      <c r="A4872" s="16">
        <v>1</v>
      </c>
      <c r="B4872" s="12" t="s">
        <v>40</v>
      </c>
      <c r="C4872" s="34" t="s">
        <v>4480</v>
      </c>
      <c r="D4872" s="3"/>
      <c r="E4872" s="17">
        <v>45490</v>
      </c>
      <c r="F4872" s="17">
        <v>45490</v>
      </c>
      <c r="G4872" s="17" t="s">
        <v>13969</v>
      </c>
      <c r="H4872" s="97" t="s">
        <v>4537</v>
      </c>
      <c r="I4872" s="19">
        <v>10</v>
      </c>
      <c r="J4872" s="19" t="s">
        <v>55</v>
      </c>
      <c r="K4872" s="12"/>
      <c r="L4872" s="19" t="s">
        <v>6059</v>
      </c>
      <c r="M4872" s="19" t="s">
        <v>10585</v>
      </c>
      <c r="N4872" s="12" t="s">
        <v>13707</v>
      </c>
      <c r="O4872" s="12">
        <v>695932</v>
      </c>
      <c r="P4872" s="17">
        <v>45490</v>
      </c>
      <c r="Q4872" s="32">
        <v>8322063</v>
      </c>
      <c r="R4872" s="32"/>
      <c r="S4872" s="32">
        <v>8322063</v>
      </c>
      <c r="T4872" s="3"/>
      <c r="U4872" s="3"/>
      <c r="V4872" s="17">
        <v>45517</v>
      </c>
      <c r="W4872" s="17">
        <v>45517</v>
      </c>
      <c r="X4872" s="32">
        <v>8822063</v>
      </c>
      <c r="Y4872" s="32"/>
      <c r="Z4872" s="32">
        <v>8822063</v>
      </c>
    </row>
    <row r="4873" spans="1:26" x14ac:dyDescent="0.3">
      <c r="A4873" s="16">
        <v>1</v>
      </c>
      <c r="B4873" s="12" t="s">
        <v>58</v>
      </c>
      <c r="C4873" s="34" t="s">
        <v>4474</v>
      </c>
      <c r="D4873" s="3"/>
      <c r="E4873" s="17">
        <v>45478</v>
      </c>
      <c r="F4873" s="17">
        <v>45478</v>
      </c>
      <c r="G4873" s="17" t="s">
        <v>13969</v>
      </c>
      <c r="H4873" s="97" t="s">
        <v>4537</v>
      </c>
      <c r="I4873" s="19">
        <v>10</v>
      </c>
      <c r="J4873" s="19" t="s">
        <v>55</v>
      </c>
      <c r="K4873" s="12"/>
      <c r="L4873" s="19" t="s">
        <v>6154</v>
      </c>
      <c r="M4873" s="19" t="s">
        <v>10690</v>
      </c>
      <c r="N4873" s="12" t="s">
        <v>13707</v>
      </c>
      <c r="O4873" s="12">
        <v>704698</v>
      </c>
      <c r="P4873" s="17">
        <v>45476</v>
      </c>
      <c r="Q4873" s="32">
        <v>6500080</v>
      </c>
      <c r="R4873" s="32"/>
      <c r="S4873" s="32">
        <v>6500080</v>
      </c>
      <c r="T4873" s="3"/>
      <c r="U4873" s="3"/>
      <c r="V4873" s="17">
        <v>45517</v>
      </c>
      <c r="W4873" s="17">
        <v>45517</v>
      </c>
      <c r="X4873" s="32">
        <v>6500080</v>
      </c>
      <c r="Y4873" s="32"/>
      <c r="Z4873" s="32">
        <v>6500080</v>
      </c>
    </row>
    <row r="4874" spans="1:26" x14ac:dyDescent="0.3">
      <c r="A4874" s="16">
        <v>1</v>
      </c>
      <c r="B4874" s="12" t="s">
        <v>40</v>
      </c>
      <c r="C4874" s="34" t="s">
        <v>4482</v>
      </c>
      <c r="D4874" s="3"/>
      <c r="E4874" s="17">
        <v>45471</v>
      </c>
      <c r="F4874" s="17">
        <v>45471</v>
      </c>
      <c r="G4874" s="17" t="s">
        <v>13969</v>
      </c>
      <c r="H4874" s="97" t="s">
        <v>4537</v>
      </c>
      <c r="I4874" s="19">
        <v>10</v>
      </c>
      <c r="J4874" s="19" t="s">
        <v>55</v>
      </c>
      <c r="K4874" s="12"/>
      <c r="L4874" s="19" t="s">
        <v>6236</v>
      </c>
      <c r="M4874" s="19" t="s">
        <v>10778</v>
      </c>
      <c r="N4874" s="12" t="s">
        <v>13708</v>
      </c>
      <c r="O4874" s="12">
        <v>86533</v>
      </c>
      <c r="P4874" s="17">
        <v>45373.833333333336</v>
      </c>
      <c r="Q4874" s="32">
        <v>3026210</v>
      </c>
      <c r="R4874" s="32"/>
      <c r="S4874" s="32">
        <v>3026210</v>
      </c>
      <c r="T4874" s="3"/>
      <c r="U4874" s="3"/>
      <c r="V4874" s="17">
        <v>45517</v>
      </c>
      <c r="W4874" s="17">
        <v>45517</v>
      </c>
      <c r="X4874" s="32">
        <v>3026210</v>
      </c>
      <c r="Y4874" s="32"/>
      <c r="Z4874" s="32">
        <v>3026210</v>
      </c>
    </row>
    <row r="4875" spans="1:26" x14ac:dyDescent="0.3">
      <c r="A4875" s="16">
        <v>1</v>
      </c>
      <c r="B4875" s="3" t="s">
        <v>41</v>
      </c>
      <c r="C4875" s="34" t="s">
        <v>4477</v>
      </c>
      <c r="D4875" s="3"/>
      <c r="E4875" s="17">
        <v>45503</v>
      </c>
      <c r="F4875" s="17">
        <v>45503</v>
      </c>
      <c r="G4875" s="17" t="s">
        <v>13969</v>
      </c>
      <c r="H4875" s="97" t="s">
        <v>4537</v>
      </c>
      <c r="I4875" s="19">
        <v>10</v>
      </c>
      <c r="J4875" s="19" t="s">
        <v>55</v>
      </c>
      <c r="K4875" s="12"/>
      <c r="L4875" s="19" t="s">
        <v>5914</v>
      </c>
      <c r="M4875" s="19" t="s">
        <v>10439</v>
      </c>
      <c r="N4875" s="12" t="s">
        <v>13707</v>
      </c>
      <c r="O4875" s="12">
        <v>679587</v>
      </c>
      <c r="P4875" s="17">
        <v>45501</v>
      </c>
      <c r="Q4875" s="32">
        <v>10144074</v>
      </c>
      <c r="R4875" s="32"/>
      <c r="S4875" s="32">
        <v>10144074</v>
      </c>
      <c r="T4875" s="3"/>
      <c r="U4875" s="3"/>
      <c r="V4875" s="17">
        <v>45518</v>
      </c>
      <c r="W4875" s="17">
        <v>45518</v>
      </c>
      <c r="X4875" s="32">
        <v>10144074</v>
      </c>
      <c r="Y4875" s="32"/>
      <c r="Z4875" s="32">
        <v>10144074</v>
      </c>
    </row>
    <row r="4876" spans="1:26" x14ac:dyDescent="0.3">
      <c r="A4876" s="16">
        <v>1</v>
      </c>
      <c r="B4876" s="3" t="s">
        <v>41</v>
      </c>
      <c r="C4876" s="34" t="s">
        <v>4514</v>
      </c>
      <c r="D4876" s="3"/>
      <c r="E4876" s="17">
        <v>45498</v>
      </c>
      <c r="F4876" s="17">
        <v>45498</v>
      </c>
      <c r="G4876" s="17" t="s">
        <v>13969</v>
      </c>
      <c r="H4876" s="97" t="s">
        <v>4537</v>
      </c>
      <c r="I4876" s="19">
        <v>10</v>
      </c>
      <c r="J4876" s="19" t="s">
        <v>55</v>
      </c>
      <c r="K4876" s="12"/>
      <c r="L4876" s="19" t="s">
        <v>5973</v>
      </c>
      <c r="M4876" s="19" t="s">
        <v>10496</v>
      </c>
      <c r="N4876" s="12" t="s">
        <v>13707</v>
      </c>
      <c r="O4876" s="12">
        <v>296008</v>
      </c>
      <c r="P4876" s="17">
        <v>45402</v>
      </c>
      <c r="Q4876" s="32">
        <v>10273248</v>
      </c>
      <c r="R4876" s="32"/>
      <c r="S4876" s="32">
        <v>10273248</v>
      </c>
      <c r="T4876" s="3"/>
      <c r="U4876" s="3"/>
      <c r="V4876" s="17">
        <v>45518</v>
      </c>
      <c r="W4876" s="17">
        <v>45518</v>
      </c>
      <c r="X4876" s="32">
        <v>10773248</v>
      </c>
      <c r="Y4876" s="32"/>
      <c r="Z4876" s="32">
        <v>10773248</v>
      </c>
    </row>
    <row r="4877" spans="1:26" x14ac:dyDescent="0.3">
      <c r="A4877" s="16">
        <v>1</v>
      </c>
      <c r="B4877" s="12" t="s">
        <v>40</v>
      </c>
      <c r="C4877" s="34" t="s">
        <v>4482</v>
      </c>
      <c r="D4877" s="3"/>
      <c r="E4877" s="17">
        <v>45497</v>
      </c>
      <c r="F4877" s="17">
        <v>45497</v>
      </c>
      <c r="G4877" s="17" t="s">
        <v>13969</v>
      </c>
      <c r="H4877" s="97" t="s">
        <v>4537</v>
      </c>
      <c r="I4877" s="19">
        <v>10</v>
      </c>
      <c r="J4877" s="19" t="s">
        <v>55</v>
      </c>
      <c r="K4877" s="12"/>
      <c r="L4877" s="19" t="s">
        <v>5990</v>
      </c>
      <c r="M4877" s="19" t="s">
        <v>10512</v>
      </c>
      <c r="N4877" s="12" t="s">
        <v>13707</v>
      </c>
      <c r="O4877" s="12">
        <v>649264</v>
      </c>
      <c r="P4877" s="17">
        <v>45464</v>
      </c>
      <c r="Q4877" s="32">
        <v>6013939</v>
      </c>
      <c r="R4877" s="32"/>
      <c r="S4877" s="32">
        <v>6013939</v>
      </c>
      <c r="T4877" s="3"/>
      <c r="U4877" s="3"/>
      <c r="V4877" s="17">
        <v>45518</v>
      </c>
      <c r="W4877" s="17">
        <v>45518</v>
      </c>
      <c r="X4877" s="32">
        <v>6513939</v>
      </c>
      <c r="Y4877" s="32"/>
      <c r="Z4877" s="32">
        <v>6513939</v>
      </c>
    </row>
    <row r="4878" spans="1:26" x14ac:dyDescent="0.3">
      <c r="A4878" s="16">
        <v>1</v>
      </c>
      <c r="B4878" s="12" t="s">
        <v>99</v>
      </c>
      <c r="C4878" s="34" t="s">
        <v>4500</v>
      </c>
      <c r="D4878" s="3"/>
      <c r="E4878" s="17">
        <v>45496</v>
      </c>
      <c r="F4878" s="17">
        <v>45496</v>
      </c>
      <c r="G4878" s="17" t="s">
        <v>13969</v>
      </c>
      <c r="H4878" s="97" t="s">
        <v>4537</v>
      </c>
      <c r="I4878" s="19">
        <v>10</v>
      </c>
      <c r="J4878" s="19" t="s">
        <v>55</v>
      </c>
      <c r="K4878" s="12"/>
      <c r="L4878" s="19" t="s">
        <v>6008</v>
      </c>
      <c r="M4878" s="19" t="s">
        <v>10530</v>
      </c>
      <c r="N4878" s="12" t="s">
        <v>13707</v>
      </c>
      <c r="O4878" s="12">
        <v>441722</v>
      </c>
      <c r="P4878" s="17">
        <v>45419</v>
      </c>
      <c r="Q4878" s="32">
        <v>22400460</v>
      </c>
      <c r="R4878" s="32"/>
      <c r="S4878" s="32">
        <v>22400460</v>
      </c>
      <c r="T4878" s="3"/>
      <c r="U4878" s="3"/>
      <c r="V4878" s="17">
        <v>45518</v>
      </c>
      <c r="W4878" s="17">
        <v>45518</v>
      </c>
      <c r="X4878" s="32">
        <v>9810612.7599999998</v>
      </c>
      <c r="Y4878" s="32"/>
      <c r="Z4878" s="32">
        <v>9810612.7599999998</v>
      </c>
    </row>
    <row r="4879" spans="1:26" x14ac:dyDescent="0.3">
      <c r="A4879" s="16">
        <v>1</v>
      </c>
      <c r="B4879" s="12" t="s">
        <v>40</v>
      </c>
      <c r="C4879" s="34" t="s">
        <v>4482</v>
      </c>
      <c r="D4879" s="3"/>
      <c r="E4879" s="17">
        <v>45495</v>
      </c>
      <c r="F4879" s="17">
        <v>45495</v>
      </c>
      <c r="G4879" s="17" t="s">
        <v>13969</v>
      </c>
      <c r="H4879" s="97" t="s">
        <v>4537</v>
      </c>
      <c r="I4879" s="19">
        <v>10</v>
      </c>
      <c r="J4879" s="19" t="s">
        <v>55</v>
      </c>
      <c r="K4879" s="12"/>
      <c r="L4879" s="19" t="s">
        <v>6014</v>
      </c>
      <c r="M4879" s="19" t="s">
        <v>10536</v>
      </c>
      <c r="N4879" s="12" t="s">
        <v>13707</v>
      </c>
      <c r="O4879" s="12">
        <v>576730</v>
      </c>
      <c r="P4879" s="17">
        <v>45329</v>
      </c>
      <c r="Q4879" s="32">
        <v>29543770</v>
      </c>
      <c r="R4879" s="32"/>
      <c r="S4879" s="32">
        <v>29543770</v>
      </c>
      <c r="T4879" s="3"/>
      <c r="U4879" s="3"/>
      <c r="V4879" s="17">
        <v>45518</v>
      </c>
      <c r="W4879" s="17">
        <v>45518</v>
      </c>
      <c r="X4879" s="32">
        <v>11551702.199999999</v>
      </c>
      <c r="Y4879" s="32"/>
      <c r="Z4879" s="32">
        <v>11551702.199999999</v>
      </c>
    </row>
    <row r="4880" spans="1:26" x14ac:dyDescent="0.3">
      <c r="A4880" s="16">
        <v>1</v>
      </c>
      <c r="B4880" s="3" t="s">
        <v>41</v>
      </c>
      <c r="C4880" s="34" t="s">
        <v>4477</v>
      </c>
      <c r="D4880" s="3"/>
      <c r="E4880" s="17">
        <v>45492</v>
      </c>
      <c r="F4880" s="17">
        <v>45492</v>
      </c>
      <c r="G4880" s="17" t="s">
        <v>13969</v>
      </c>
      <c r="H4880" s="97" t="s">
        <v>4537</v>
      </c>
      <c r="I4880" s="19">
        <v>10</v>
      </c>
      <c r="J4880" s="19" t="s">
        <v>55</v>
      </c>
      <c r="K4880" s="12"/>
      <c r="L4880" s="19" t="s">
        <v>6026</v>
      </c>
      <c r="M4880" s="19" t="s">
        <v>10549</v>
      </c>
      <c r="N4880" s="12" t="s">
        <v>13707</v>
      </c>
      <c r="O4880" s="12">
        <v>666138</v>
      </c>
      <c r="P4880" s="17">
        <v>45474</v>
      </c>
      <c r="Q4880" s="32">
        <v>7409810</v>
      </c>
      <c r="R4880" s="32"/>
      <c r="S4880" s="32">
        <v>7409810</v>
      </c>
      <c r="T4880" s="3"/>
      <c r="U4880" s="3"/>
      <c r="V4880" s="17">
        <v>45518</v>
      </c>
      <c r="W4880" s="17">
        <v>45518</v>
      </c>
      <c r="X4880" s="32">
        <v>7409810</v>
      </c>
      <c r="Y4880" s="32"/>
      <c r="Z4880" s="32">
        <v>7409810</v>
      </c>
    </row>
    <row r="4881" spans="1:26" x14ac:dyDescent="0.3">
      <c r="A4881" s="16">
        <v>1</v>
      </c>
      <c r="B4881" s="12" t="s">
        <v>58</v>
      </c>
      <c r="C4881" s="34" t="s">
        <v>4490</v>
      </c>
      <c r="D4881" s="3"/>
      <c r="E4881" s="17">
        <v>45492</v>
      </c>
      <c r="F4881" s="17">
        <v>45492</v>
      </c>
      <c r="G4881" s="17" t="s">
        <v>13969</v>
      </c>
      <c r="H4881" s="97" t="s">
        <v>4537</v>
      </c>
      <c r="I4881" s="19">
        <v>10</v>
      </c>
      <c r="J4881" s="19" t="s">
        <v>55</v>
      </c>
      <c r="K4881" s="12"/>
      <c r="L4881" s="19" t="s">
        <v>6028</v>
      </c>
      <c r="M4881" s="19" t="s">
        <v>10551</v>
      </c>
      <c r="N4881" s="12" t="s">
        <v>13707</v>
      </c>
      <c r="O4881" s="12">
        <v>411765</v>
      </c>
      <c r="P4881" s="17">
        <v>45434</v>
      </c>
      <c r="Q4881" s="32">
        <v>14120082</v>
      </c>
      <c r="R4881" s="32"/>
      <c r="S4881" s="32">
        <v>14120082</v>
      </c>
      <c r="T4881" s="3"/>
      <c r="U4881" s="3"/>
      <c r="V4881" s="17">
        <v>45518</v>
      </c>
      <c r="W4881" s="17">
        <v>45518</v>
      </c>
      <c r="X4881" s="32">
        <v>8739228.5099999998</v>
      </c>
      <c r="Y4881" s="32"/>
      <c r="Z4881" s="32">
        <v>8739228.5099999998</v>
      </c>
    </row>
    <row r="4882" spans="1:26" ht="20.399999999999999" x14ac:dyDescent="0.3">
      <c r="A4882" s="16">
        <v>1</v>
      </c>
      <c r="B4882" s="12" t="s">
        <v>99</v>
      </c>
      <c r="C4882" s="34" t="s">
        <v>4500</v>
      </c>
      <c r="D4882" s="3"/>
      <c r="E4882" s="17">
        <v>45492</v>
      </c>
      <c r="F4882" s="17">
        <v>45492</v>
      </c>
      <c r="G4882" s="17" t="s">
        <v>13969</v>
      </c>
      <c r="H4882" s="97" t="s">
        <v>4537</v>
      </c>
      <c r="I4882" s="19">
        <v>10</v>
      </c>
      <c r="J4882" s="19" t="s">
        <v>43</v>
      </c>
      <c r="K4882" s="12"/>
      <c r="L4882" s="19" t="s">
        <v>6030</v>
      </c>
      <c r="M4882" s="19" t="s">
        <v>10553</v>
      </c>
      <c r="N4882" s="12" t="s">
        <v>13708</v>
      </c>
      <c r="O4882" s="12">
        <v>56975</v>
      </c>
      <c r="P4882" s="17">
        <v>45445</v>
      </c>
      <c r="Q4882" s="32">
        <v>55301040</v>
      </c>
      <c r="R4882" s="32"/>
      <c r="S4882" s="32">
        <v>55301040</v>
      </c>
      <c r="T4882" s="3"/>
      <c r="U4882" s="3"/>
      <c r="V4882" s="17">
        <v>45518</v>
      </c>
      <c r="W4882" s="17">
        <v>45518</v>
      </c>
      <c r="X4882" s="32">
        <v>14000000</v>
      </c>
      <c r="Y4882" s="32"/>
      <c r="Z4882" s="32">
        <v>14000000</v>
      </c>
    </row>
    <row r="4883" spans="1:26" x14ac:dyDescent="0.3">
      <c r="A4883" s="16">
        <v>1</v>
      </c>
      <c r="B4883" s="3" t="s">
        <v>41</v>
      </c>
      <c r="C4883" s="34" t="s">
        <v>4475</v>
      </c>
      <c r="D4883" s="3"/>
      <c r="E4883" s="17">
        <v>45491</v>
      </c>
      <c r="F4883" s="17">
        <v>45491</v>
      </c>
      <c r="G4883" s="17" t="s">
        <v>13969</v>
      </c>
      <c r="H4883" s="97" t="s">
        <v>4537</v>
      </c>
      <c r="I4883" s="19">
        <v>10</v>
      </c>
      <c r="J4883" s="19" t="s">
        <v>55</v>
      </c>
      <c r="K4883" s="12"/>
      <c r="L4883" s="19" t="s">
        <v>6039</v>
      </c>
      <c r="M4883" s="19" t="s">
        <v>10562</v>
      </c>
      <c r="N4883" s="12" t="s">
        <v>13707</v>
      </c>
      <c r="O4883" s="12">
        <v>737826</v>
      </c>
      <c r="P4883" s="17">
        <v>45490</v>
      </c>
      <c r="Q4883" s="32">
        <v>9520300</v>
      </c>
      <c r="R4883" s="32"/>
      <c r="S4883" s="32">
        <v>9520300</v>
      </c>
      <c r="T4883" s="3"/>
      <c r="U4883" s="3"/>
      <c r="V4883" s="17">
        <v>45518</v>
      </c>
      <c r="W4883" s="17">
        <v>45518</v>
      </c>
      <c r="X4883" s="32">
        <v>10030300</v>
      </c>
      <c r="Y4883" s="32"/>
      <c r="Z4883" s="32">
        <v>10030300</v>
      </c>
    </row>
    <row r="4884" spans="1:26" x14ac:dyDescent="0.3">
      <c r="A4884" s="16">
        <v>1</v>
      </c>
      <c r="B4884" s="3" t="s">
        <v>41</v>
      </c>
      <c r="C4884" s="34" t="s">
        <v>4472</v>
      </c>
      <c r="D4884" s="3"/>
      <c r="E4884" s="17">
        <v>45490</v>
      </c>
      <c r="F4884" s="17">
        <v>45490</v>
      </c>
      <c r="G4884" s="17" t="s">
        <v>13969</v>
      </c>
      <c r="H4884" s="97" t="s">
        <v>4537</v>
      </c>
      <c r="I4884" s="19">
        <v>10</v>
      </c>
      <c r="J4884" s="19" t="s">
        <v>55</v>
      </c>
      <c r="K4884" s="12"/>
      <c r="L4884" s="19" t="s">
        <v>6050</v>
      </c>
      <c r="M4884" s="19" t="s">
        <v>10574</v>
      </c>
      <c r="N4884" s="12" t="s">
        <v>13707</v>
      </c>
      <c r="O4884" s="12">
        <v>653223</v>
      </c>
      <c r="P4884" s="17">
        <v>45455</v>
      </c>
      <c r="Q4884" s="32">
        <v>7886062</v>
      </c>
      <c r="R4884" s="32"/>
      <c r="S4884" s="32">
        <v>7886062</v>
      </c>
      <c r="T4884" s="3"/>
      <c r="U4884" s="3"/>
      <c r="V4884" s="17">
        <v>45518</v>
      </c>
      <c r="W4884" s="17">
        <v>45518</v>
      </c>
      <c r="X4884" s="32">
        <v>8286062</v>
      </c>
      <c r="Y4884" s="32"/>
      <c r="Z4884" s="32">
        <v>8286062</v>
      </c>
    </row>
    <row r="4885" spans="1:26" x14ac:dyDescent="0.3">
      <c r="A4885" s="16">
        <v>1</v>
      </c>
      <c r="B4885" s="3" t="s">
        <v>41</v>
      </c>
      <c r="C4885" s="34" t="s">
        <v>4494</v>
      </c>
      <c r="D4885" s="3"/>
      <c r="E4885" s="17">
        <v>45477</v>
      </c>
      <c r="F4885" s="17">
        <v>45477</v>
      </c>
      <c r="G4885" s="17" t="s">
        <v>13969</v>
      </c>
      <c r="H4885" s="97" t="s">
        <v>4537</v>
      </c>
      <c r="I4885" s="19">
        <v>10</v>
      </c>
      <c r="J4885" s="19" t="s">
        <v>55</v>
      </c>
      <c r="K4885" s="12"/>
      <c r="L4885" s="19" t="s">
        <v>6173</v>
      </c>
      <c r="M4885" s="19" t="s">
        <v>10707</v>
      </c>
      <c r="N4885" s="12" t="s">
        <v>13707</v>
      </c>
      <c r="O4885" s="12">
        <v>394559</v>
      </c>
      <c r="P4885" s="17">
        <v>45444</v>
      </c>
      <c r="Q4885" s="32">
        <v>27550620</v>
      </c>
      <c r="R4885" s="32"/>
      <c r="S4885" s="32">
        <v>27550620</v>
      </c>
      <c r="T4885" s="3"/>
      <c r="U4885" s="3"/>
      <c r="V4885" s="17">
        <v>45518</v>
      </c>
      <c r="W4885" s="17">
        <v>45518</v>
      </c>
      <c r="X4885" s="32">
        <v>12382054.67</v>
      </c>
      <c r="Y4885" s="32"/>
      <c r="Z4885" s="32">
        <v>12382054.67</v>
      </c>
    </row>
    <row r="4886" spans="1:26" x14ac:dyDescent="0.3">
      <c r="A4886" s="16">
        <v>1</v>
      </c>
      <c r="B4886" s="3" t="s">
        <v>41</v>
      </c>
      <c r="C4886" s="34" t="s">
        <v>4472</v>
      </c>
      <c r="D4886" s="3"/>
      <c r="E4886" s="17">
        <v>45471</v>
      </c>
      <c r="F4886" s="17">
        <v>45471</v>
      </c>
      <c r="G4886" s="17" t="s">
        <v>13969</v>
      </c>
      <c r="H4886" s="97" t="s">
        <v>4537</v>
      </c>
      <c r="I4886" s="19">
        <v>10</v>
      </c>
      <c r="J4886" s="19" t="s">
        <v>55</v>
      </c>
      <c r="K4886" s="12"/>
      <c r="L4886" s="19" t="s">
        <v>6237</v>
      </c>
      <c r="M4886" s="19" t="s">
        <v>10779</v>
      </c>
      <c r="N4886" s="12" t="s">
        <v>13707</v>
      </c>
      <c r="O4886" s="12">
        <v>622262</v>
      </c>
      <c r="P4886" s="17">
        <v>45387.354166666664</v>
      </c>
      <c r="Q4886" s="32">
        <v>9287328</v>
      </c>
      <c r="R4886" s="32"/>
      <c r="S4886" s="32">
        <v>9287328</v>
      </c>
      <c r="T4886" s="3"/>
      <c r="U4886" s="3"/>
      <c r="V4886" s="17">
        <v>45518</v>
      </c>
      <c r="W4886" s="17">
        <v>45518</v>
      </c>
      <c r="X4886" s="32">
        <v>9287328</v>
      </c>
      <c r="Y4886" s="32"/>
      <c r="Z4886" s="32">
        <v>9287328</v>
      </c>
    </row>
    <row r="4887" spans="1:26" x14ac:dyDescent="0.3">
      <c r="A4887" s="16">
        <v>1</v>
      </c>
      <c r="B4887" s="12" t="s">
        <v>58</v>
      </c>
      <c r="C4887" s="34" t="s">
        <v>4479</v>
      </c>
      <c r="D4887" s="3"/>
      <c r="E4887" s="17">
        <v>45470</v>
      </c>
      <c r="F4887" s="17">
        <v>45470</v>
      </c>
      <c r="G4887" s="17" t="s">
        <v>13969</v>
      </c>
      <c r="H4887" s="97" t="s">
        <v>4537</v>
      </c>
      <c r="I4887" s="19">
        <v>10</v>
      </c>
      <c r="J4887" s="19" t="s">
        <v>55</v>
      </c>
      <c r="K4887" s="12"/>
      <c r="L4887" s="19" t="s">
        <v>6261</v>
      </c>
      <c r="M4887" s="19" t="s">
        <v>10803</v>
      </c>
      <c r="N4887" s="12" t="s">
        <v>13707</v>
      </c>
      <c r="O4887" s="12">
        <v>606626</v>
      </c>
      <c r="P4887" s="17">
        <v>45358.1875</v>
      </c>
      <c r="Q4887" s="32">
        <v>2686500</v>
      </c>
      <c r="R4887" s="32"/>
      <c r="S4887" s="32">
        <v>2686500</v>
      </c>
      <c r="T4887" s="3"/>
      <c r="U4887" s="3"/>
      <c r="V4887" s="17">
        <v>45518</v>
      </c>
      <c r="W4887" s="17">
        <v>45518</v>
      </c>
      <c r="X4887" s="32">
        <v>2686500</v>
      </c>
      <c r="Y4887" s="32"/>
      <c r="Z4887" s="32">
        <v>2686500</v>
      </c>
    </row>
    <row r="4888" spans="1:26" x14ac:dyDescent="0.3">
      <c r="A4888" s="16">
        <v>1</v>
      </c>
      <c r="B4888" s="12" t="s">
        <v>58</v>
      </c>
      <c r="C4888" s="34" t="s">
        <v>4474</v>
      </c>
      <c r="D4888" s="3"/>
      <c r="E4888" s="17">
        <v>45470</v>
      </c>
      <c r="F4888" s="17">
        <v>45470</v>
      </c>
      <c r="G4888" s="17" t="s">
        <v>13969</v>
      </c>
      <c r="H4888" s="97" t="s">
        <v>4537</v>
      </c>
      <c r="I4888" s="19">
        <v>10</v>
      </c>
      <c r="J4888" s="19" t="s">
        <v>55</v>
      </c>
      <c r="K4888" s="12"/>
      <c r="L4888" s="19" t="s">
        <v>6263</v>
      </c>
      <c r="M4888" s="19" t="s">
        <v>10806</v>
      </c>
      <c r="N4888" s="12" t="s">
        <v>13708</v>
      </c>
      <c r="O4888" s="12">
        <v>44451</v>
      </c>
      <c r="P4888" s="17">
        <v>45467.454861111109</v>
      </c>
      <c r="Q4888" s="32">
        <v>10236780</v>
      </c>
      <c r="R4888" s="32"/>
      <c r="S4888" s="32">
        <v>10236780</v>
      </c>
      <c r="T4888" s="3"/>
      <c r="U4888" s="3"/>
      <c r="V4888" s="17">
        <v>45518</v>
      </c>
      <c r="W4888" s="17">
        <v>45518</v>
      </c>
      <c r="X4888" s="32">
        <v>8236780</v>
      </c>
      <c r="Y4888" s="32"/>
      <c r="Z4888" s="32">
        <v>8236780</v>
      </c>
    </row>
    <row r="4889" spans="1:26" x14ac:dyDescent="0.3">
      <c r="A4889" s="16">
        <v>1</v>
      </c>
      <c r="B4889" s="3" t="s">
        <v>41</v>
      </c>
      <c r="C4889" s="34" t="s">
        <v>4477</v>
      </c>
      <c r="D4889" s="3"/>
      <c r="E4889" s="17">
        <v>45469</v>
      </c>
      <c r="F4889" s="17">
        <v>45469</v>
      </c>
      <c r="G4889" s="17" t="s">
        <v>13969</v>
      </c>
      <c r="H4889" s="97" t="s">
        <v>4537</v>
      </c>
      <c r="I4889" s="19">
        <v>10</v>
      </c>
      <c r="J4889" s="19" t="s">
        <v>55</v>
      </c>
      <c r="K4889" s="12"/>
      <c r="L4889" s="19" t="s">
        <v>6278</v>
      </c>
      <c r="M4889" s="19" t="s">
        <v>10821</v>
      </c>
      <c r="N4889" s="12" t="s">
        <v>13707</v>
      </c>
      <c r="O4889" s="12">
        <v>623792</v>
      </c>
      <c r="P4889" s="17">
        <v>45468.375</v>
      </c>
      <c r="Q4889" s="32">
        <v>5371118</v>
      </c>
      <c r="R4889" s="32"/>
      <c r="S4889" s="32">
        <v>5371118</v>
      </c>
      <c r="T4889" s="3"/>
      <c r="U4889" s="3"/>
      <c r="V4889" s="17">
        <v>45518</v>
      </c>
      <c r="W4889" s="17">
        <v>45518</v>
      </c>
      <c r="X4889" s="32">
        <v>5371118</v>
      </c>
      <c r="Y4889" s="32"/>
      <c r="Z4889" s="32">
        <v>5371118</v>
      </c>
    </row>
    <row r="4890" spans="1:26" x14ac:dyDescent="0.3">
      <c r="A4890" s="16">
        <v>1</v>
      </c>
      <c r="B4890" s="3" t="s">
        <v>41</v>
      </c>
      <c r="C4890" s="34" t="s">
        <v>4475</v>
      </c>
      <c r="D4890" s="3"/>
      <c r="E4890" s="17">
        <v>45469</v>
      </c>
      <c r="F4890" s="17">
        <v>45469</v>
      </c>
      <c r="G4890" s="17" t="s">
        <v>13969</v>
      </c>
      <c r="H4890" s="97" t="s">
        <v>4537</v>
      </c>
      <c r="I4890" s="19">
        <v>10</v>
      </c>
      <c r="J4890" s="19" t="s">
        <v>55</v>
      </c>
      <c r="K4890" s="12"/>
      <c r="L4890" s="19" t="s">
        <v>6298</v>
      </c>
      <c r="M4890" s="19" t="s">
        <v>10841</v>
      </c>
      <c r="N4890" s="12" t="s">
        <v>13707</v>
      </c>
      <c r="O4890" s="12">
        <v>618622</v>
      </c>
      <c r="P4890" s="17">
        <v>45381.423611111109</v>
      </c>
      <c r="Q4890" s="32">
        <v>6006640</v>
      </c>
      <c r="R4890" s="32"/>
      <c r="S4890" s="32">
        <v>6006640</v>
      </c>
      <c r="T4890" s="3"/>
      <c r="U4890" s="3"/>
      <c r="V4890" s="17">
        <v>45518</v>
      </c>
      <c r="W4890" s="17">
        <v>45518</v>
      </c>
      <c r="X4890" s="32">
        <v>6006640</v>
      </c>
      <c r="Y4890" s="32"/>
      <c r="Z4890" s="32">
        <v>6006640</v>
      </c>
    </row>
    <row r="4891" spans="1:26" x14ac:dyDescent="0.3">
      <c r="A4891" s="16">
        <v>1</v>
      </c>
      <c r="B4891" s="3" t="s">
        <v>41</v>
      </c>
      <c r="C4891" s="34" t="s">
        <v>4475</v>
      </c>
      <c r="D4891" s="3"/>
      <c r="E4891" s="17">
        <v>45463</v>
      </c>
      <c r="F4891" s="17">
        <v>45463</v>
      </c>
      <c r="G4891" s="17" t="s">
        <v>13969</v>
      </c>
      <c r="H4891" s="97" t="s">
        <v>4537</v>
      </c>
      <c r="I4891" s="19">
        <v>10</v>
      </c>
      <c r="J4891" s="19" t="s">
        <v>55</v>
      </c>
      <c r="K4891" s="12"/>
      <c r="L4891" s="19" t="s">
        <v>6341</v>
      </c>
      <c r="M4891" s="19" t="s">
        <v>10884</v>
      </c>
      <c r="N4891" s="12" t="s">
        <v>13707</v>
      </c>
      <c r="O4891" s="12">
        <v>423580</v>
      </c>
      <c r="P4891" s="17">
        <v>45458.951388888891</v>
      </c>
      <c r="Q4891" s="32">
        <v>16163494</v>
      </c>
      <c r="R4891" s="32"/>
      <c r="S4891" s="32">
        <v>16163494</v>
      </c>
      <c r="T4891" s="3"/>
      <c r="U4891" s="3"/>
      <c r="V4891" s="17">
        <v>45518</v>
      </c>
      <c r="W4891" s="17">
        <v>45518</v>
      </c>
      <c r="X4891" s="32">
        <v>14000000</v>
      </c>
      <c r="Y4891" s="32"/>
      <c r="Z4891" s="32">
        <v>14000000</v>
      </c>
    </row>
    <row r="4892" spans="1:26" x14ac:dyDescent="0.3">
      <c r="A4892" s="16">
        <v>1</v>
      </c>
      <c r="B4892" s="3" t="s">
        <v>41</v>
      </c>
      <c r="C4892" s="34" t="s">
        <v>4514</v>
      </c>
      <c r="D4892" s="3"/>
      <c r="E4892" s="17">
        <v>45463</v>
      </c>
      <c r="F4892" s="17">
        <v>45463</v>
      </c>
      <c r="G4892" s="17" t="s">
        <v>13969</v>
      </c>
      <c r="H4892" s="97" t="s">
        <v>4537</v>
      </c>
      <c r="I4892" s="19">
        <v>10</v>
      </c>
      <c r="J4892" s="19" t="s">
        <v>55</v>
      </c>
      <c r="K4892" s="12"/>
      <c r="L4892" s="19" t="s">
        <v>6244</v>
      </c>
      <c r="M4892" s="19" t="s">
        <v>10888</v>
      </c>
      <c r="N4892" s="12" t="s">
        <v>13707</v>
      </c>
      <c r="O4892" s="12">
        <v>335887</v>
      </c>
      <c r="P4892" s="17">
        <v>45430.486111111109</v>
      </c>
      <c r="Q4892" s="32">
        <v>10085650</v>
      </c>
      <c r="R4892" s="32"/>
      <c r="S4892" s="32">
        <v>10085650</v>
      </c>
      <c r="T4892" s="3"/>
      <c r="U4892" s="3"/>
      <c r="V4892" s="17">
        <v>45518</v>
      </c>
      <c r="W4892" s="17">
        <v>45518</v>
      </c>
      <c r="X4892" s="32">
        <v>5814792.7300000004</v>
      </c>
      <c r="Y4892" s="32"/>
      <c r="Z4892" s="32">
        <v>5814792.7300000004</v>
      </c>
    </row>
    <row r="4893" spans="1:26" x14ac:dyDescent="0.3">
      <c r="A4893" s="16">
        <v>1</v>
      </c>
      <c r="B4893" s="3" t="s">
        <v>41</v>
      </c>
      <c r="C4893" s="34" t="s">
        <v>4477</v>
      </c>
      <c r="D4893" s="3"/>
      <c r="E4893" s="17">
        <v>45462</v>
      </c>
      <c r="F4893" s="17">
        <v>45462</v>
      </c>
      <c r="G4893" s="17" t="s">
        <v>13969</v>
      </c>
      <c r="H4893" s="97" t="s">
        <v>4537</v>
      </c>
      <c r="I4893" s="19">
        <v>10</v>
      </c>
      <c r="J4893" s="19" t="s">
        <v>55</v>
      </c>
      <c r="K4893" s="12"/>
      <c r="L4893" s="19" t="s">
        <v>6373</v>
      </c>
      <c r="M4893" s="19" t="s">
        <v>10919</v>
      </c>
      <c r="N4893" s="12" t="s">
        <v>13707</v>
      </c>
      <c r="O4893" s="12">
        <v>608230</v>
      </c>
      <c r="P4893" s="17">
        <v>45392.578472222223</v>
      </c>
      <c r="Q4893" s="32">
        <v>12627535</v>
      </c>
      <c r="R4893" s="32"/>
      <c r="S4893" s="32">
        <v>12627535</v>
      </c>
      <c r="T4893" s="3"/>
      <c r="U4893" s="3"/>
      <c r="V4893" s="17">
        <v>45518</v>
      </c>
      <c r="W4893" s="17">
        <v>45518</v>
      </c>
      <c r="X4893" s="32">
        <v>12627535</v>
      </c>
      <c r="Y4893" s="32"/>
      <c r="Z4893" s="32">
        <v>12627535</v>
      </c>
    </row>
    <row r="4894" spans="1:26" x14ac:dyDescent="0.3">
      <c r="A4894" s="16">
        <v>1</v>
      </c>
      <c r="B4894" s="12" t="s">
        <v>40</v>
      </c>
      <c r="C4894" s="34" t="s">
        <v>4482</v>
      </c>
      <c r="D4894" s="3"/>
      <c r="E4894" s="17">
        <v>45462</v>
      </c>
      <c r="F4894" s="17">
        <v>45462</v>
      </c>
      <c r="G4894" s="17" t="s">
        <v>13969</v>
      </c>
      <c r="H4894" s="97" t="s">
        <v>4537</v>
      </c>
      <c r="I4894" s="19">
        <v>10</v>
      </c>
      <c r="J4894" s="19" t="s">
        <v>55</v>
      </c>
      <c r="K4894" s="12"/>
      <c r="L4894" s="19" t="s">
        <v>6374</v>
      </c>
      <c r="M4894" s="19" t="s">
        <v>10920</v>
      </c>
      <c r="N4894" s="12" t="s">
        <v>13708</v>
      </c>
      <c r="O4894" s="12">
        <v>93363</v>
      </c>
      <c r="P4894" s="17">
        <v>45456.354166666664</v>
      </c>
      <c r="Q4894" s="32">
        <v>4194840</v>
      </c>
      <c r="R4894" s="32"/>
      <c r="S4894" s="32">
        <v>4194840</v>
      </c>
      <c r="T4894" s="3"/>
      <c r="U4894" s="3"/>
      <c r="V4894" s="17">
        <v>45518</v>
      </c>
      <c r="W4894" s="17">
        <v>45518</v>
      </c>
      <c r="X4894" s="32">
        <v>2794840</v>
      </c>
      <c r="Y4894" s="32"/>
      <c r="Z4894" s="32">
        <v>2794840</v>
      </c>
    </row>
    <row r="4895" spans="1:26" x14ac:dyDescent="0.3">
      <c r="A4895" s="16">
        <v>1</v>
      </c>
      <c r="B4895" s="3" t="s">
        <v>41</v>
      </c>
      <c r="C4895" s="34" t="s">
        <v>4477</v>
      </c>
      <c r="D4895" s="3"/>
      <c r="E4895" s="17">
        <v>45457</v>
      </c>
      <c r="F4895" s="17">
        <v>45457</v>
      </c>
      <c r="G4895" s="17" t="s">
        <v>13969</v>
      </c>
      <c r="H4895" s="97" t="s">
        <v>4537</v>
      </c>
      <c r="I4895" s="19">
        <v>10</v>
      </c>
      <c r="J4895" s="19" t="s">
        <v>55</v>
      </c>
      <c r="K4895" s="12"/>
      <c r="L4895" s="19" t="s">
        <v>6390</v>
      </c>
      <c r="M4895" s="19" t="s">
        <v>10936</v>
      </c>
      <c r="N4895" s="12" t="s">
        <v>13707</v>
      </c>
      <c r="O4895" s="12">
        <v>375404</v>
      </c>
      <c r="P4895" s="17">
        <v>45344</v>
      </c>
      <c r="Q4895" s="32">
        <v>30860560</v>
      </c>
      <c r="R4895" s="32"/>
      <c r="S4895" s="32">
        <v>30860560</v>
      </c>
      <c r="T4895" s="3"/>
      <c r="U4895" s="3"/>
      <c r="V4895" s="17">
        <v>45518</v>
      </c>
      <c r="W4895" s="17">
        <v>45518</v>
      </c>
      <c r="X4895" s="32">
        <v>14000000</v>
      </c>
      <c r="Y4895" s="32"/>
      <c r="Z4895" s="32">
        <v>14000000</v>
      </c>
    </row>
    <row r="4896" spans="1:26" x14ac:dyDescent="0.3">
      <c r="A4896" s="16">
        <v>1</v>
      </c>
      <c r="B4896" s="3" t="s">
        <v>41</v>
      </c>
      <c r="C4896" s="34" t="s">
        <v>4477</v>
      </c>
      <c r="D4896" s="3"/>
      <c r="E4896" s="17">
        <v>45457</v>
      </c>
      <c r="F4896" s="17">
        <v>45457</v>
      </c>
      <c r="G4896" s="17" t="s">
        <v>13969</v>
      </c>
      <c r="H4896" s="97" t="s">
        <v>4537</v>
      </c>
      <c r="I4896" s="19">
        <v>10</v>
      </c>
      <c r="J4896" s="19" t="s">
        <v>55</v>
      </c>
      <c r="K4896" s="12"/>
      <c r="L4896" s="19" t="s">
        <v>6408</v>
      </c>
      <c r="M4896" s="19" t="s">
        <v>10954</v>
      </c>
      <c r="N4896" s="12" t="s">
        <v>13707</v>
      </c>
      <c r="O4896" s="12">
        <v>675053</v>
      </c>
      <c r="P4896" s="17">
        <v>45437.604166666664</v>
      </c>
      <c r="Q4896" s="32">
        <v>15638000</v>
      </c>
      <c r="R4896" s="32"/>
      <c r="S4896" s="32">
        <v>15638000</v>
      </c>
      <c r="T4896" s="3"/>
      <c r="U4896" s="3"/>
      <c r="V4896" s="17">
        <v>45518</v>
      </c>
      <c r="W4896" s="17">
        <v>45518</v>
      </c>
      <c r="X4896" s="32">
        <v>14000000</v>
      </c>
      <c r="Y4896" s="32"/>
      <c r="Z4896" s="32">
        <v>14000000</v>
      </c>
    </row>
    <row r="4897" spans="1:26" x14ac:dyDescent="0.3">
      <c r="A4897" s="16">
        <v>1</v>
      </c>
      <c r="B4897" s="3" t="s">
        <v>41</v>
      </c>
      <c r="C4897" s="34" t="s">
        <v>4477</v>
      </c>
      <c r="D4897" s="3"/>
      <c r="E4897" s="17">
        <v>45454</v>
      </c>
      <c r="F4897" s="17">
        <v>45454</v>
      </c>
      <c r="G4897" s="17" t="s">
        <v>13969</v>
      </c>
      <c r="H4897" s="97" t="s">
        <v>4537</v>
      </c>
      <c r="I4897" s="19">
        <v>10</v>
      </c>
      <c r="J4897" s="19" t="s">
        <v>55</v>
      </c>
      <c r="K4897" s="12"/>
      <c r="L4897" s="19" t="s">
        <v>6446</v>
      </c>
      <c r="M4897" s="19" t="s">
        <v>10996</v>
      </c>
      <c r="N4897" s="12" t="s">
        <v>13707</v>
      </c>
      <c r="O4897" s="12">
        <v>661717</v>
      </c>
      <c r="P4897" s="17">
        <v>45449.677083333336</v>
      </c>
      <c r="Q4897" s="32">
        <v>11583135</v>
      </c>
      <c r="R4897" s="32"/>
      <c r="S4897" s="32">
        <v>11583135</v>
      </c>
      <c r="T4897" s="3"/>
      <c r="U4897" s="3"/>
      <c r="V4897" s="17">
        <v>45518</v>
      </c>
      <c r="W4897" s="17">
        <v>45518</v>
      </c>
      <c r="X4897" s="32">
        <v>11583135</v>
      </c>
      <c r="Y4897" s="32"/>
      <c r="Z4897" s="32">
        <v>11583135</v>
      </c>
    </row>
    <row r="4898" spans="1:26" x14ac:dyDescent="0.3">
      <c r="A4898" s="16">
        <v>1</v>
      </c>
      <c r="B4898" s="3" t="s">
        <v>41</v>
      </c>
      <c r="C4898" s="34" t="s">
        <v>4477</v>
      </c>
      <c r="D4898" s="3"/>
      <c r="E4898" s="17">
        <v>45453</v>
      </c>
      <c r="F4898" s="17">
        <v>45453</v>
      </c>
      <c r="G4898" s="17" t="s">
        <v>13969</v>
      </c>
      <c r="H4898" s="97" t="s">
        <v>4537</v>
      </c>
      <c r="I4898" s="19">
        <v>10</v>
      </c>
      <c r="J4898" s="19" t="s">
        <v>55</v>
      </c>
      <c r="K4898" s="12"/>
      <c r="L4898" s="19" t="s">
        <v>6459</v>
      </c>
      <c r="M4898" s="19" t="s">
        <v>11012</v>
      </c>
      <c r="N4898" s="12" t="s">
        <v>13707</v>
      </c>
      <c r="O4898" s="12">
        <v>653004</v>
      </c>
      <c r="P4898" s="17">
        <v>45451.104166666664</v>
      </c>
      <c r="Q4898" s="32">
        <v>22402636</v>
      </c>
      <c r="R4898" s="32"/>
      <c r="S4898" s="32">
        <v>22402636</v>
      </c>
      <c r="T4898" s="3"/>
      <c r="U4898" s="3"/>
      <c r="V4898" s="17">
        <v>45518</v>
      </c>
      <c r="W4898" s="17">
        <v>45518</v>
      </c>
      <c r="X4898" s="32">
        <v>14000000</v>
      </c>
      <c r="Y4898" s="32"/>
      <c r="Z4898" s="32">
        <v>14000000</v>
      </c>
    </row>
    <row r="4899" spans="1:26" x14ac:dyDescent="0.3">
      <c r="A4899" s="16">
        <v>1</v>
      </c>
      <c r="B4899" s="3" t="s">
        <v>41</v>
      </c>
      <c r="C4899" s="34" t="s">
        <v>4475</v>
      </c>
      <c r="D4899" s="3"/>
      <c r="E4899" s="17">
        <v>45441</v>
      </c>
      <c r="F4899" s="17">
        <v>45441</v>
      </c>
      <c r="G4899" s="17" t="s">
        <v>13969</v>
      </c>
      <c r="H4899" s="97" t="s">
        <v>4537</v>
      </c>
      <c r="I4899" s="19">
        <v>10</v>
      </c>
      <c r="J4899" s="19" t="s">
        <v>55</v>
      </c>
      <c r="K4899" s="12"/>
      <c r="L4899" s="19" t="s">
        <v>6601</v>
      </c>
      <c r="M4899" s="19" t="s">
        <v>11155</v>
      </c>
      <c r="N4899" s="12" t="s">
        <v>13707</v>
      </c>
      <c r="O4899" s="12">
        <v>485564</v>
      </c>
      <c r="P4899" s="17">
        <v>45400.583333333336</v>
      </c>
      <c r="Q4899" s="32">
        <v>6756850</v>
      </c>
      <c r="R4899" s="32"/>
      <c r="S4899" s="32">
        <v>6756850</v>
      </c>
      <c r="T4899" s="3"/>
      <c r="U4899" s="3"/>
      <c r="V4899" s="17">
        <v>45518</v>
      </c>
      <c r="W4899" s="17">
        <v>45518</v>
      </c>
      <c r="X4899" s="32">
        <v>6756850</v>
      </c>
      <c r="Y4899" s="32"/>
      <c r="Z4899" s="32">
        <v>6756850</v>
      </c>
    </row>
    <row r="4900" spans="1:26" x14ac:dyDescent="0.3">
      <c r="A4900" s="16">
        <v>1</v>
      </c>
      <c r="B4900" s="12" t="s">
        <v>58</v>
      </c>
      <c r="C4900" s="34" t="s">
        <v>4484</v>
      </c>
      <c r="D4900" s="3"/>
      <c r="E4900" s="17">
        <v>45471</v>
      </c>
      <c r="F4900" s="17">
        <v>45471</v>
      </c>
      <c r="G4900" s="17" t="s">
        <v>13969</v>
      </c>
      <c r="H4900" s="97" t="s">
        <v>4537</v>
      </c>
      <c r="I4900" s="19">
        <v>10</v>
      </c>
      <c r="J4900" s="19" t="s">
        <v>55</v>
      </c>
      <c r="K4900" s="12"/>
      <c r="L4900" s="19" t="s">
        <v>6240</v>
      </c>
      <c r="M4900" s="19" t="s">
        <v>10781</v>
      </c>
      <c r="N4900" s="12" t="s">
        <v>13707</v>
      </c>
      <c r="O4900" s="12">
        <v>361791</v>
      </c>
      <c r="P4900" s="17">
        <v>45409.625</v>
      </c>
      <c r="Q4900" s="32">
        <v>1769565</v>
      </c>
      <c r="R4900" s="32"/>
      <c r="S4900" s="32">
        <v>1769565</v>
      </c>
      <c r="T4900" s="3"/>
      <c r="U4900" s="3"/>
      <c r="V4900" s="17">
        <v>45519</v>
      </c>
      <c r="W4900" s="17">
        <v>45519</v>
      </c>
      <c r="X4900" s="32">
        <v>1769565</v>
      </c>
      <c r="Y4900" s="32"/>
      <c r="Z4900" s="32">
        <v>1769565</v>
      </c>
    </row>
    <row r="4901" spans="1:26" x14ac:dyDescent="0.3">
      <c r="A4901" s="16">
        <v>1</v>
      </c>
      <c r="B4901" s="12" t="s">
        <v>40</v>
      </c>
      <c r="C4901" s="34" t="s">
        <v>4480</v>
      </c>
      <c r="D4901" s="3"/>
      <c r="E4901" s="17">
        <v>45470</v>
      </c>
      <c r="F4901" s="17">
        <v>45470</v>
      </c>
      <c r="G4901" s="17" t="s">
        <v>13969</v>
      </c>
      <c r="H4901" s="97" t="s">
        <v>4537</v>
      </c>
      <c r="I4901" s="19">
        <v>10</v>
      </c>
      <c r="J4901" s="19" t="s">
        <v>55</v>
      </c>
      <c r="K4901" s="12"/>
      <c r="L4901" s="19" t="s">
        <v>6267</v>
      </c>
      <c r="M4901" s="19" t="s">
        <v>10810</v>
      </c>
      <c r="N4901" s="12" t="s">
        <v>13707</v>
      </c>
      <c r="O4901" s="12">
        <v>600053</v>
      </c>
      <c r="P4901" s="17">
        <v>45392.479166666664</v>
      </c>
      <c r="Q4901" s="32">
        <v>8024180</v>
      </c>
      <c r="R4901" s="32"/>
      <c r="S4901" s="32">
        <v>8024180</v>
      </c>
      <c r="T4901" s="3"/>
      <c r="U4901" s="3"/>
      <c r="V4901" s="17">
        <v>45519</v>
      </c>
      <c r="W4901" s="17">
        <v>45519</v>
      </c>
      <c r="X4901" s="32">
        <v>7957000</v>
      </c>
      <c r="Y4901" s="32"/>
      <c r="Z4901" s="32">
        <v>7957000</v>
      </c>
    </row>
    <row r="4902" spans="1:26" x14ac:dyDescent="0.3">
      <c r="A4902" s="16">
        <v>1</v>
      </c>
      <c r="B4902" s="3" t="s">
        <v>112</v>
      </c>
      <c r="C4902" s="34" t="s">
        <v>4513</v>
      </c>
      <c r="D4902" s="3"/>
      <c r="E4902" s="17">
        <v>45469</v>
      </c>
      <c r="F4902" s="17">
        <v>45469</v>
      </c>
      <c r="G4902" s="17" t="s">
        <v>13969</v>
      </c>
      <c r="H4902" s="97" t="s">
        <v>4537</v>
      </c>
      <c r="I4902" s="19">
        <v>10</v>
      </c>
      <c r="J4902" s="19" t="s">
        <v>55</v>
      </c>
      <c r="K4902" s="12"/>
      <c r="L4902" s="19" t="s">
        <v>6277</v>
      </c>
      <c r="M4902" s="19" t="s">
        <v>10820</v>
      </c>
      <c r="N4902" s="12" t="s">
        <v>13707</v>
      </c>
      <c r="O4902" s="12">
        <v>448713</v>
      </c>
      <c r="P4902" s="17">
        <v>45294.75</v>
      </c>
      <c r="Q4902" s="32">
        <v>128826320</v>
      </c>
      <c r="R4902" s="32"/>
      <c r="S4902" s="32">
        <v>128826320</v>
      </c>
      <c r="T4902" s="3"/>
      <c r="U4902" s="3"/>
      <c r="V4902" s="17">
        <v>45519</v>
      </c>
      <c r="W4902" s="17">
        <v>45519</v>
      </c>
      <c r="X4902" s="32">
        <v>13345112.1</v>
      </c>
      <c r="Y4902" s="32"/>
      <c r="Z4902" s="32">
        <v>13345112.1</v>
      </c>
    </row>
    <row r="4903" spans="1:26" x14ac:dyDescent="0.3">
      <c r="A4903" s="16">
        <v>1</v>
      </c>
      <c r="B4903" s="3" t="s">
        <v>170</v>
      </c>
      <c r="C4903" s="34" t="s">
        <v>4525</v>
      </c>
      <c r="D4903" s="3"/>
      <c r="E4903" s="17">
        <v>45457</v>
      </c>
      <c r="F4903" s="17">
        <v>45457</v>
      </c>
      <c r="G4903" s="17" t="s">
        <v>13969</v>
      </c>
      <c r="H4903" s="97" t="s">
        <v>4537</v>
      </c>
      <c r="I4903" s="19">
        <v>10</v>
      </c>
      <c r="J4903" s="19" t="s">
        <v>55</v>
      </c>
      <c r="K4903" s="12"/>
      <c r="L4903" s="19" t="s">
        <v>6406</v>
      </c>
      <c r="M4903" s="19" t="s">
        <v>10951</v>
      </c>
      <c r="N4903" s="12" t="s">
        <v>13707</v>
      </c>
      <c r="O4903" s="12">
        <v>548447</v>
      </c>
      <c r="P4903" s="17">
        <v>45440.541666666664</v>
      </c>
      <c r="Q4903" s="32">
        <v>15372932</v>
      </c>
      <c r="R4903" s="32"/>
      <c r="S4903" s="32">
        <v>15372932</v>
      </c>
      <c r="T4903" s="3"/>
      <c r="U4903" s="3"/>
      <c r="V4903" s="17">
        <v>45519</v>
      </c>
      <c r="W4903" s="17">
        <v>45519</v>
      </c>
      <c r="X4903" s="32">
        <v>14000000</v>
      </c>
      <c r="Y4903" s="32"/>
      <c r="Z4903" s="32">
        <v>14000000</v>
      </c>
    </row>
    <row r="4904" spans="1:26" x14ac:dyDescent="0.3">
      <c r="A4904" s="16">
        <v>1</v>
      </c>
      <c r="B4904" s="12" t="s">
        <v>58</v>
      </c>
      <c r="C4904" s="34" t="s">
        <v>4495</v>
      </c>
      <c r="D4904" s="3"/>
      <c r="E4904" s="17">
        <v>45443</v>
      </c>
      <c r="F4904" s="17">
        <v>45443</v>
      </c>
      <c r="G4904" s="17" t="s">
        <v>13969</v>
      </c>
      <c r="H4904" s="97" t="s">
        <v>4537</v>
      </c>
      <c r="I4904" s="19">
        <v>10</v>
      </c>
      <c r="J4904" s="19" t="s">
        <v>55</v>
      </c>
      <c r="K4904" s="12"/>
      <c r="L4904" s="19" t="s">
        <v>6569</v>
      </c>
      <c r="M4904" s="19" t="s">
        <v>11124</v>
      </c>
      <c r="N4904" s="12" t="s">
        <v>13707</v>
      </c>
      <c r="O4904" s="12">
        <v>399403</v>
      </c>
      <c r="P4904" s="17">
        <v>45405</v>
      </c>
      <c r="Q4904" s="32">
        <v>3851460</v>
      </c>
      <c r="R4904" s="32"/>
      <c r="S4904" s="32">
        <v>3851460</v>
      </c>
      <c r="T4904" s="3"/>
      <c r="U4904" s="3"/>
      <c r="V4904" s="17">
        <v>45519</v>
      </c>
      <c r="W4904" s="17">
        <v>45519</v>
      </c>
      <c r="X4904" s="32">
        <v>3851460</v>
      </c>
      <c r="Y4904" s="32"/>
      <c r="Z4904" s="32">
        <v>3851460</v>
      </c>
    </row>
    <row r="4905" spans="1:26" x14ac:dyDescent="0.3">
      <c r="A4905" s="16">
        <v>1</v>
      </c>
      <c r="B4905" s="3" t="s">
        <v>41</v>
      </c>
      <c r="C4905" s="34" t="s">
        <v>4477</v>
      </c>
      <c r="D4905" s="3"/>
      <c r="E4905" s="17">
        <v>45478</v>
      </c>
      <c r="F4905" s="17">
        <v>45478</v>
      </c>
      <c r="G4905" s="17" t="s">
        <v>13969</v>
      </c>
      <c r="H4905" s="97" t="s">
        <v>4537</v>
      </c>
      <c r="I4905" s="19">
        <v>10</v>
      </c>
      <c r="J4905" s="19" t="s">
        <v>43</v>
      </c>
      <c r="K4905" s="12"/>
      <c r="L4905" s="19" t="s">
        <v>6156</v>
      </c>
      <c r="M4905" s="19" t="s">
        <v>10691</v>
      </c>
      <c r="N4905" s="12" t="s">
        <v>13708</v>
      </c>
      <c r="O4905" s="12">
        <v>71553</v>
      </c>
      <c r="P4905" s="17">
        <v>45474</v>
      </c>
      <c r="Q4905" s="32">
        <v>17595000</v>
      </c>
      <c r="R4905" s="32"/>
      <c r="S4905" s="32">
        <v>17595000</v>
      </c>
      <c r="T4905" s="3"/>
      <c r="U4905" s="3"/>
      <c r="V4905" s="17">
        <v>45520</v>
      </c>
      <c r="W4905" s="17">
        <v>45520</v>
      </c>
      <c r="X4905" s="32">
        <v>14000000</v>
      </c>
      <c r="Y4905" s="32"/>
      <c r="Z4905" s="32">
        <v>14000000</v>
      </c>
    </row>
    <row r="4906" spans="1:26" x14ac:dyDescent="0.3">
      <c r="A4906" s="16">
        <v>1</v>
      </c>
      <c r="B4906" s="12" t="s">
        <v>40</v>
      </c>
      <c r="C4906" s="34" t="s">
        <v>4480</v>
      </c>
      <c r="D4906" s="3"/>
      <c r="E4906" s="17">
        <v>45477</v>
      </c>
      <c r="F4906" s="17">
        <v>45477</v>
      </c>
      <c r="G4906" s="17" t="s">
        <v>13969</v>
      </c>
      <c r="H4906" s="97" t="s">
        <v>4537</v>
      </c>
      <c r="I4906" s="19">
        <v>10</v>
      </c>
      <c r="J4906" s="19" t="s">
        <v>43</v>
      </c>
      <c r="K4906" s="12"/>
      <c r="L4906" s="19" t="s">
        <v>6186</v>
      </c>
      <c r="M4906" s="19" t="s">
        <v>10720</v>
      </c>
      <c r="N4906" s="12" t="s">
        <v>13708</v>
      </c>
      <c r="O4906" s="12">
        <v>50955</v>
      </c>
      <c r="P4906" s="17">
        <v>45469</v>
      </c>
      <c r="Q4906" s="32">
        <v>4306540</v>
      </c>
      <c r="R4906" s="32"/>
      <c r="S4906" s="32">
        <v>4306540</v>
      </c>
      <c r="T4906" s="3"/>
      <c r="U4906" s="3"/>
      <c r="V4906" s="17">
        <v>45520</v>
      </c>
      <c r="W4906" s="17">
        <v>45520</v>
      </c>
      <c r="X4906" s="32">
        <v>4306540</v>
      </c>
      <c r="Y4906" s="32"/>
      <c r="Z4906" s="32">
        <v>4306540</v>
      </c>
    </row>
    <row r="4907" spans="1:26" x14ac:dyDescent="0.3">
      <c r="A4907" s="16">
        <v>1</v>
      </c>
      <c r="B4907" s="12" t="s">
        <v>40</v>
      </c>
      <c r="C4907" s="34" t="s">
        <v>4492</v>
      </c>
      <c r="D4907" s="3"/>
      <c r="E4907" s="17">
        <v>45471</v>
      </c>
      <c r="F4907" s="17">
        <v>45471</v>
      </c>
      <c r="G4907" s="17" t="s">
        <v>13969</v>
      </c>
      <c r="H4907" s="97" t="s">
        <v>4537</v>
      </c>
      <c r="I4907" s="19">
        <v>10</v>
      </c>
      <c r="J4907" s="19" t="s">
        <v>55</v>
      </c>
      <c r="K4907" s="12"/>
      <c r="L4907" s="19" t="s">
        <v>6238</v>
      </c>
      <c r="M4907" s="19" t="s">
        <v>6238</v>
      </c>
      <c r="N4907" s="12" t="s">
        <v>13707</v>
      </c>
      <c r="O4907" s="12">
        <v>478894</v>
      </c>
      <c r="P4907" s="17">
        <v>45451.427083333336</v>
      </c>
      <c r="Q4907" s="32">
        <v>7502370</v>
      </c>
      <c r="R4907" s="32"/>
      <c r="S4907" s="32">
        <v>7502370</v>
      </c>
      <c r="T4907" s="3"/>
      <c r="U4907" s="3"/>
      <c r="V4907" s="17">
        <v>45520</v>
      </c>
      <c r="W4907" s="17">
        <v>45520</v>
      </c>
      <c r="X4907" s="32">
        <v>7502370</v>
      </c>
      <c r="Y4907" s="32"/>
      <c r="Z4907" s="32">
        <v>7502370</v>
      </c>
    </row>
    <row r="4908" spans="1:26" x14ac:dyDescent="0.3">
      <c r="A4908" s="16">
        <v>1</v>
      </c>
      <c r="B4908" s="3" t="s">
        <v>41</v>
      </c>
      <c r="C4908" s="34" t="s">
        <v>4472</v>
      </c>
      <c r="D4908" s="3"/>
      <c r="E4908" s="17">
        <v>45471</v>
      </c>
      <c r="F4908" s="17">
        <v>45471</v>
      </c>
      <c r="G4908" s="17" t="s">
        <v>13969</v>
      </c>
      <c r="H4908" s="97" t="s">
        <v>4537</v>
      </c>
      <c r="I4908" s="19">
        <v>10</v>
      </c>
      <c r="J4908" s="19" t="s">
        <v>55</v>
      </c>
      <c r="K4908" s="12"/>
      <c r="L4908" s="19" t="s">
        <v>6239</v>
      </c>
      <c r="M4908" s="19" t="s">
        <v>10780</v>
      </c>
      <c r="N4908" s="12" t="s">
        <v>13707</v>
      </c>
      <c r="O4908" s="12">
        <v>466630</v>
      </c>
      <c r="P4908" s="17">
        <v>45422</v>
      </c>
      <c r="Q4908" s="32">
        <v>8534420</v>
      </c>
      <c r="R4908" s="32"/>
      <c r="S4908" s="32">
        <v>8534420</v>
      </c>
      <c r="T4908" s="3"/>
      <c r="U4908" s="3"/>
      <c r="V4908" s="17">
        <v>45520</v>
      </c>
      <c r="W4908" s="17">
        <v>45520</v>
      </c>
      <c r="X4908" s="32">
        <v>8534420</v>
      </c>
      <c r="Y4908" s="32"/>
      <c r="Z4908" s="32">
        <v>8534420</v>
      </c>
    </row>
    <row r="4909" spans="1:26" x14ac:dyDescent="0.3">
      <c r="A4909" s="16">
        <v>1</v>
      </c>
      <c r="B4909" s="12" t="s">
        <v>40</v>
      </c>
      <c r="C4909" s="34" t="s">
        <v>4492</v>
      </c>
      <c r="D4909" s="3"/>
      <c r="E4909" s="17">
        <v>45471</v>
      </c>
      <c r="F4909" s="17">
        <v>45471</v>
      </c>
      <c r="G4909" s="17" t="s">
        <v>13969</v>
      </c>
      <c r="H4909" s="97" t="s">
        <v>4537</v>
      </c>
      <c r="I4909" s="19">
        <v>10</v>
      </c>
      <c r="J4909" s="19" t="s">
        <v>55</v>
      </c>
      <c r="K4909" s="12"/>
      <c r="L4909" s="19" t="s">
        <v>6238</v>
      </c>
      <c r="M4909" s="19" t="s">
        <v>10789</v>
      </c>
      <c r="N4909" s="12" t="s">
        <v>13707</v>
      </c>
      <c r="O4909" s="12">
        <v>478894</v>
      </c>
      <c r="P4909" s="17">
        <v>45451.427083333336</v>
      </c>
      <c r="Q4909" s="32">
        <v>14300000</v>
      </c>
      <c r="R4909" s="32"/>
      <c r="S4909" s="32">
        <v>14300000</v>
      </c>
      <c r="T4909" s="3"/>
      <c r="U4909" s="3"/>
      <c r="V4909" s="17">
        <v>45520</v>
      </c>
      <c r="W4909" s="17">
        <v>45520</v>
      </c>
      <c r="X4909" s="32">
        <v>14300000</v>
      </c>
      <c r="Y4909" s="32"/>
      <c r="Z4909" s="32">
        <v>14300000</v>
      </c>
    </row>
    <row r="4910" spans="1:26" x14ac:dyDescent="0.3">
      <c r="A4910" s="16">
        <v>1</v>
      </c>
      <c r="B4910" s="12" t="s">
        <v>58</v>
      </c>
      <c r="C4910" s="34" t="s">
        <v>4473</v>
      </c>
      <c r="D4910" s="3"/>
      <c r="E4910" s="17">
        <v>45471</v>
      </c>
      <c r="F4910" s="17">
        <v>45471</v>
      </c>
      <c r="G4910" s="17" t="s">
        <v>13969</v>
      </c>
      <c r="H4910" s="97" t="s">
        <v>4537</v>
      </c>
      <c r="I4910" s="19">
        <v>10</v>
      </c>
      <c r="J4910" s="19" t="s">
        <v>55</v>
      </c>
      <c r="K4910" s="12"/>
      <c r="L4910" s="19" t="s">
        <v>6249</v>
      </c>
      <c r="M4910" s="19" t="s">
        <v>10793</v>
      </c>
      <c r="N4910" s="12" t="s">
        <v>13707</v>
      </c>
      <c r="O4910" s="12">
        <v>713657</v>
      </c>
      <c r="P4910" s="17">
        <v>45469.423611111109</v>
      </c>
      <c r="Q4910" s="32">
        <v>5206860</v>
      </c>
      <c r="R4910" s="32"/>
      <c r="S4910" s="32">
        <v>5206860</v>
      </c>
      <c r="T4910" s="3"/>
      <c r="U4910" s="3"/>
      <c r="V4910" s="17">
        <v>45520</v>
      </c>
      <c r="W4910" s="17">
        <v>45520</v>
      </c>
      <c r="X4910" s="32">
        <v>5206860</v>
      </c>
      <c r="Y4910" s="32"/>
      <c r="Z4910" s="32">
        <v>5206860</v>
      </c>
    </row>
    <row r="4911" spans="1:26" x14ac:dyDescent="0.3">
      <c r="A4911" s="16">
        <v>1</v>
      </c>
      <c r="B4911" s="3" t="s">
        <v>76</v>
      </c>
      <c r="C4911" s="34" t="s">
        <v>4485</v>
      </c>
      <c r="D4911" s="3"/>
      <c r="E4911" s="17">
        <v>45470</v>
      </c>
      <c r="F4911" s="17">
        <v>45470</v>
      </c>
      <c r="G4911" s="17" t="s">
        <v>13969</v>
      </c>
      <c r="H4911" s="97" t="s">
        <v>4537</v>
      </c>
      <c r="I4911" s="19">
        <v>10</v>
      </c>
      <c r="J4911" s="19" t="s">
        <v>55</v>
      </c>
      <c r="K4911" s="12"/>
      <c r="L4911" s="19" t="s">
        <v>6264</v>
      </c>
      <c r="M4911" s="19" t="s">
        <v>10807</v>
      </c>
      <c r="N4911" s="12" t="s">
        <v>13707</v>
      </c>
      <c r="O4911" s="12">
        <v>503657</v>
      </c>
      <c r="P4911" s="17">
        <v>45272.458333333336</v>
      </c>
      <c r="Q4911" s="32">
        <v>9114600</v>
      </c>
      <c r="R4911" s="32"/>
      <c r="S4911" s="32">
        <v>9114600</v>
      </c>
      <c r="T4911" s="3"/>
      <c r="U4911" s="3"/>
      <c r="V4911" s="17">
        <v>45520</v>
      </c>
      <c r="W4911" s="17">
        <v>45520</v>
      </c>
      <c r="X4911" s="32">
        <v>9114600</v>
      </c>
      <c r="Y4911" s="32"/>
      <c r="Z4911" s="32">
        <v>9114600</v>
      </c>
    </row>
    <row r="4912" spans="1:26" x14ac:dyDescent="0.3">
      <c r="A4912" s="16">
        <v>1</v>
      </c>
      <c r="B4912" s="12" t="s">
        <v>58</v>
      </c>
      <c r="C4912" s="34" t="s">
        <v>4493</v>
      </c>
      <c r="D4912" s="3"/>
      <c r="E4912" s="17">
        <v>45469</v>
      </c>
      <c r="F4912" s="17">
        <v>45469</v>
      </c>
      <c r="G4912" s="17" t="s">
        <v>13969</v>
      </c>
      <c r="H4912" s="97" t="s">
        <v>4537</v>
      </c>
      <c r="I4912" s="19">
        <v>10</v>
      </c>
      <c r="J4912" s="19" t="s">
        <v>55</v>
      </c>
      <c r="K4912" s="12"/>
      <c r="L4912" s="19" t="s">
        <v>6280</v>
      </c>
      <c r="M4912" s="19" t="s">
        <v>10824</v>
      </c>
      <c r="N4912" s="12" t="s">
        <v>13707</v>
      </c>
      <c r="O4912" s="12">
        <v>453001</v>
      </c>
      <c r="P4912" s="17">
        <v>45455</v>
      </c>
      <c r="Q4912" s="32">
        <v>3929520</v>
      </c>
      <c r="R4912" s="32"/>
      <c r="S4912" s="32">
        <v>3929520</v>
      </c>
      <c r="T4912" s="3"/>
      <c r="U4912" s="3"/>
      <c r="V4912" s="17">
        <v>45520</v>
      </c>
      <c r="W4912" s="17">
        <v>45520</v>
      </c>
      <c r="X4912" s="32">
        <v>3929520</v>
      </c>
      <c r="Y4912" s="32"/>
      <c r="Z4912" s="32">
        <v>3929520</v>
      </c>
    </row>
    <row r="4913" spans="1:26" x14ac:dyDescent="0.3">
      <c r="A4913" s="16">
        <v>1</v>
      </c>
      <c r="B4913" s="3" t="s">
        <v>41</v>
      </c>
      <c r="C4913" s="34" t="s">
        <v>4494</v>
      </c>
      <c r="D4913" s="3"/>
      <c r="E4913" s="17">
        <v>45467</v>
      </c>
      <c r="F4913" s="17">
        <v>45467</v>
      </c>
      <c r="G4913" s="17" t="s">
        <v>13969</v>
      </c>
      <c r="H4913" s="97" t="s">
        <v>4537</v>
      </c>
      <c r="I4913" s="19">
        <v>10</v>
      </c>
      <c r="J4913" s="19" t="s">
        <v>55</v>
      </c>
      <c r="K4913" s="12"/>
      <c r="L4913" s="19" t="s">
        <v>6299</v>
      </c>
      <c r="M4913" s="19" t="s">
        <v>10842</v>
      </c>
      <c r="N4913" s="12" t="s">
        <v>13707</v>
      </c>
      <c r="O4913" s="12">
        <v>492220</v>
      </c>
      <c r="P4913" s="17">
        <v>45463.715277777781</v>
      </c>
      <c r="Q4913" s="32">
        <v>4320840</v>
      </c>
      <c r="R4913" s="32"/>
      <c r="S4913" s="32">
        <v>4320840</v>
      </c>
      <c r="T4913" s="3"/>
      <c r="U4913" s="3"/>
      <c r="V4913" s="17">
        <v>45520</v>
      </c>
      <c r="W4913" s="17">
        <v>45520</v>
      </c>
      <c r="X4913" s="32">
        <v>4320840</v>
      </c>
      <c r="Y4913" s="32"/>
      <c r="Z4913" s="32">
        <v>4320840</v>
      </c>
    </row>
    <row r="4914" spans="1:26" x14ac:dyDescent="0.3">
      <c r="A4914" s="16">
        <v>1</v>
      </c>
      <c r="B4914" s="3" t="s">
        <v>41</v>
      </c>
      <c r="C4914" s="34" t="s">
        <v>4477</v>
      </c>
      <c r="D4914" s="3"/>
      <c r="E4914" s="17">
        <v>45464</v>
      </c>
      <c r="F4914" s="17">
        <v>45464</v>
      </c>
      <c r="G4914" s="17" t="s">
        <v>13969</v>
      </c>
      <c r="H4914" s="97" t="s">
        <v>4537</v>
      </c>
      <c r="I4914" s="19">
        <v>10</v>
      </c>
      <c r="J4914" s="19" t="s">
        <v>55</v>
      </c>
      <c r="K4914" s="12"/>
      <c r="L4914" s="19" t="s">
        <v>6322</v>
      </c>
      <c r="M4914" s="19" t="s">
        <v>10865</v>
      </c>
      <c r="N4914" s="12" t="s">
        <v>13707</v>
      </c>
      <c r="O4914" s="12">
        <v>362191</v>
      </c>
      <c r="P4914" s="17">
        <v>45462.482638888891</v>
      </c>
      <c r="Q4914" s="32">
        <v>8817140</v>
      </c>
      <c r="R4914" s="32"/>
      <c r="S4914" s="32">
        <v>8817140</v>
      </c>
      <c r="T4914" s="3"/>
      <c r="U4914" s="3"/>
      <c r="V4914" s="17">
        <v>45520</v>
      </c>
      <c r="W4914" s="17">
        <v>45520</v>
      </c>
      <c r="X4914" s="32">
        <v>8817140</v>
      </c>
      <c r="Y4914" s="32"/>
      <c r="Z4914" s="32">
        <v>8817140</v>
      </c>
    </row>
    <row r="4915" spans="1:26" x14ac:dyDescent="0.3">
      <c r="A4915" s="16">
        <v>1</v>
      </c>
      <c r="B4915" s="3" t="s">
        <v>41</v>
      </c>
      <c r="C4915" s="34" t="s">
        <v>4477</v>
      </c>
      <c r="D4915" s="3"/>
      <c r="E4915" s="17">
        <v>45462</v>
      </c>
      <c r="F4915" s="17">
        <v>45462</v>
      </c>
      <c r="G4915" s="17" t="s">
        <v>13969</v>
      </c>
      <c r="H4915" s="97" t="s">
        <v>4537</v>
      </c>
      <c r="I4915" s="19">
        <v>10</v>
      </c>
      <c r="J4915" s="19" t="s">
        <v>55</v>
      </c>
      <c r="K4915" s="12"/>
      <c r="L4915" s="19" t="s">
        <v>6367</v>
      </c>
      <c r="M4915" s="19" t="s">
        <v>10912</v>
      </c>
      <c r="N4915" s="12" t="s">
        <v>13707</v>
      </c>
      <c r="O4915" s="12">
        <v>533377</v>
      </c>
      <c r="P4915" s="17">
        <v>45325.625</v>
      </c>
      <c r="Q4915" s="32">
        <v>29202800</v>
      </c>
      <c r="R4915" s="32"/>
      <c r="S4915" s="32">
        <v>29202800</v>
      </c>
      <c r="T4915" s="3"/>
      <c r="U4915" s="3"/>
      <c r="V4915" s="17">
        <v>45520</v>
      </c>
      <c r="W4915" s="17">
        <v>45520</v>
      </c>
      <c r="X4915" s="32">
        <v>14000000</v>
      </c>
      <c r="Y4915" s="32"/>
      <c r="Z4915" s="32">
        <v>14000000</v>
      </c>
    </row>
    <row r="4916" spans="1:26" x14ac:dyDescent="0.3">
      <c r="A4916" s="16">
        <v>1</v>
      </c>
      <c r="B4916" s="3" t="s">
        <v>41</v>
      </c>
      <c r="C4916" s="34" t="s">
        <v>4477</v>
      </c>
      <c r="D4916" s="3"/>
      <c r="E4916" s="17">
        <v>45454</v>
      </c>
      <c r="F4916" s="17">
        <v>45454</v>
      </c>
      <c r="G4916" s="17" t="s">
        <v>13969</v>
      </c>
      <c r="H4916" s="97" t="s">
        <v>4537</v>
      </c>
      <c r="I4916" s="19">
        <v>10</v>
      </c>
      <c r="J4916" s="19" t="s">
        <v>55</v>
      </c>
      <c r="K4916" s="12"/>
      <c r="L4916" s="19" t="s">
        <v>6440</v>
      </c>
      <c r="M4916" s="19" t="s">
        <v>10990</v>
      </c>
      <c r="N4916" s="12" t="s">
        <v>13707</v>
      </c>
      <c r="O4916" s="12">
        <v>704986</v>
      </c>
      <c r="P4916" s="17">
        <v>45453.42083333333</v>
      </c>
      <c r="Q4916" s="32">
        <v>2385709</v>
      </c>
      <c r="R4916" s="32"/>
      <c r="S4916" s="32">
        <v>2385709</v>
      </c>
      <c r="T4916" s="3"/>
      <c r="U4916" s="3"/>
      <c r="V4916" s="17">
        <v>45520</v>
      </c>
      <c r="W4916" s="17">
        <v>45520</v>
      </c>
      <c r="X4916" s="32">
        <v>2385709</v>
      </c>
      <c r="Y4916" s="32"/>
      <c r="Z4916" s="32">
        <v>2385709</v>
      </c>
    </row>
    <row r="4917" spans="1:26" x14ac:dyDescent="0.3">
      <c r="A4917" s="16">
        <v>1</v>
      </c>
      <c r="B4917" s="12" t="s">
        <v>40</v>
      </c>
      <c r="C4917" s="34" t="s">
        <v>4483</v>
      </c>
      <c r="D4917" s="3"/>
      <c r="E4917" s="17">
        <v>45435</v>
      </c>
      <c r="F4917" s="17">
        <v>45435</v>
      </c>
      <c r="G4917" s="17" t="s">
        <v>13969</v>
      </c>
      <c r="H4917" s="97" t="s">
        <v>4537</v>
      </c>
      <c r="I4917" s="19">
        <v>10</v>
      </c>
      <c r="J4917" s="19" t="s">
        <v>55</v>
      </c>
      <c r="K4917" s="12"/>
      <c r="L4917" s="19" t="s">
        <v>6677</v>
      </c>
      <c r="M4917" s="19" t="s">
        <v>11238</v>
      </c>
      <c r="N4917" s="12" t="s">
        <v>13707</v>
      </c>
      <c r="O4917" s="12">
        <v>621471</v>
      </c>
      <c r="P4917" s="17">
        <v>45425</v>
      </c>
      <c r="Q4917" s="32">
        <v>2959209</v>
      </c>
      <c r="R4917" s="32"/>
      <c r="S4917" s="32">
        <v>2959209</v>
      </c>
      <c r="T4917" s="3"/>
      <c r="U4917" s="3"/>
      <c r="V4917" s="17">
        <v>45520</v>
      </c>
      <c r="W4917" s="17">
        <v>45520</v>
      </c>
      <c r="X4917" s="32">
        <v>2959209</v>
      </c>
      <c r="Y4917" s="32"/>
      <c r="Z4917" s="32">
        <v>2959209</v>
      </c>
    </row>
    <row r="4918" spans="1:26" x14ac:dyDescent="0.3">
      <c r="A4918" s="16">
        <v>1</v>
      </c>
      <c r="B4918" s="12" t="s">
        <v>58</v>
      </c>
      <c r="C4918" s="34" t="s">
        <v>4476</v>
      </c>
      <c r="D4918" s="3"/>
      <c r="E4918" s="17">
        <v>45475</v>
      </c>
      <c r="F4918" s="17">
        <v>45475</v>
      </c>
      <c r="G4918" s="17" t="s">
        <v>13969</v>
      </c>
      <c r="H4918" s="97" t="s">
        <v>4537</v>
      </c>
      <c r="I4918" s="19">
        <v>10</v>
      </c>
      <c r="J4918" s="19" t="s">
        <v>55</v>
      </c>
      <c r="K4918" s="12"/>
      <c r="L4918" s="19" t="s">
        <v>5378</v>
      </c>
      <c r="M4918" s="19" t="s">
        <v>10753</v>
      </c>
      <c r="N4918" s="12" t="s">
        <v>13707</v>
      </c>
      <c r="O4918" s="12">
        <v>621961</v>
      </c>
      <c r="P4918" s="17">
        <v>45473</v>
      </c>
      <c r="Q4918" s="32">
        <v>4237880</v>
      </c>
      <c r="R4918" s="32"/>
      <c r="S4918" s="32">
        <v>4237880</v>
      </c>
      <c r="T4918" s="3"/>
      <c r="U4918" s="3"/>
      <c r="V4918" s="17">
        <v>45521</v>
      </c>
      <c r="W4918" s="17">
        <v>45521</v>
      </c>
      <c r="X4918" s="32">
        <v>3200000</v>
      </c>
      <c r="Y4918" s="32"/>
      <c r="Z4918" s="32">
        <v>3200000</v>
      </c>
    </row>
    <row r="4919" spans="1:26" x14ac:dyDescent="0.3">
      <c r="A4919" s="16">
        <v>1</v>
      </c>
      <c r="B4919" s="12" t="s">
        <v>40</v>
      </c>
      <c r="C4919" s="34" t="s">
        <v>4487</v>
      </c>
      <c r="D4919" s="3"/>
      <c r="E4919" s="17">
        <v>45471</v>
      </c>
      <c r="F4919" s="17">
        <v>45471</v>
      </c>
      <c r="G4919" s="17" t="s">
        <v>13969</v>
      </c>
      <c r="H4919" s="97" t="s">
        <v>4537</v>
      </c>
      <c r="I4919" s="19">
        <v>10</v>
      </c>
      <c r="J4919" s="19" t="s">
        <v>55</v>
      </c>
      <c r="K4919" s="12"/>
      <c r="L4919" s="19" t="s">
        <v>6243</v>
      </c>
      <c r="M4919" s="19" t="s">
        <v>10785</v>
      </c>
      <c r="N4919" s="12" t="s">
        <v>13707</v>
      </c>
      <c r="O4919" s="12">
        <v>512487</v>
      </c>
      <c r="P4919" s="17">
        <v>45340.493055555555</v>
      </c>
      <c r="Q4919" s="32">
        <v>8828468</v>
      </c>
      <c r="R4919" s="32"/>
      <c r="S4919" s="32">
        <v>8828468</v>
      </c>
      <c r="T4919" s="3"/>
      <c r="U4919" s="3"/>
      <c r="V4919" s="17">
        <v>45523</v>
      </c>
      <c r="W4919" s="17">
        <v>45523</v>
      </c>
      <c r="X4919" s="32">
        <v>7325936.8300000001</v>
      </c>
      <c r="Y4919" s="32"/>
      <c r="Z4919" s="32">
        <v>7325936.8300000001</v>
      </c>
    </row>
    <row r="4920" spans="1:26" x14ac:dyDescent="0.3">
      <c r="A4920" s="16">
        <v>1</v>
      </c>
      <c r="B4920" s="12" t="s">
        <v>58</v>
      </c>
      <c r="C4920" s="34" t="s">
        <v>4474</v>
      </c>
      <c r="D4920" s="3"/>
      <c r="E4920" s="17">
        <v>45470</v>
      </c>
      <c r="F4920" s="17">
        <v>45470</v>
      </c>
      <c r="G4920" s="17" t="s">
        <v>13969</v>
      </c>
      <c r="H4920" s="97" t="s">
        <v>4537</v>
      </c>
      <c r="I4920" s="19">
        <v>10</v>
      </c>
      <c r="J4920" s="19" t="s">
        <v>55</v>
      </c>
      <c r="K4920" s="12"/>
      <c r="L4920" s="19" t="s">
        <v>6255</v>
      </c>
      <c r="M4920" s="19" t="s">
        <v>10799</v>
      </c>
      <c r="N4920" s="12" t="s">
        <v>13707</v>
      </c>
      <c r="O4920" s="12">
        <v>613959</v>
      </c>
      <c r="P4920" s="17">
        <v>45469.65625</v>
      </c>
      <c r="Q4920" s="32">
        <v>7156851</v>
      </c>
      <c r="R4920" s="32"/>
      <c r="S4920" s="32">
        <v>7156851</v>
      </c>
      <c r="T4920" s="3"/>
      <c r="U4920" s="3"/>
      <c r="V4920" s="17">
        <v>45523</v>
      </c>
      <c r="W4920" s="17">
        <v>45523</v>
      </c>
      <c r="X4920" s="32">
        <v>7156851</v>
      </c>
      <c r="Y4920" s="32"/>
      <c r="Z4920" s="32">
        <v>7156851</v>
      </c>
    </row>
    <row r="4921" spans="1:26" x14ac:dyDescent="0.3">
      <c r="A4921" s="16">
        <v>1</v>
      </c>
      <c r="B4921" s="3" t="s">
        <v>41</v>
      </c>
      <c r="C4921" s="34" t="s">
        <v>4477</v>
      </c>
      <c r="D4921" s="3"/>
      <c r="E4921" s="17">
        <v>45469</v>
      </c>
      <c r="F4921" s="17">
        <v>45469</v>
      </c>
      <c r="G4921" s="17" t="s">
        <v>13969</v>
      </c>
      <c r="H4921" s="97" t="s">
        <v>4537</v>
      </c>
      <c r="I4921" s="19">
        <v>10</v>
      </c>
      <c r="J4921" s="19" t="s">
        <v>43</v>
      </c>
      <c r="K4921" s="12"/>
      <c r="L4921" s="19" t="s">
        <v>6276</v>
      </c>
      <c r="M4921" s="19" t="s">
        <v>10819</v>
      </c>
      <c r="N4921" s="12" t="s">
        <v>13707</v>
      </c>
      <c r="O4921" s="12">
        <v>415635</v>
      </c>
      <c r="P4921" s="17">
        <v>45468.440972222219</v>
      </c>
      <c r="Q4921" s="32">
        <v>9134760</v>
      </c>
      <c r="R4921" s="32"/>
      <c r="S4921" s="32">
        <v>9134760</v>
      </c>
      <c r="T4921" s="3"/>
      <c r="U4921" s="3"/>
      <c r="V4921" s="17">
        <v>45523</v>
      </c>
      <c r="W4921" s="17">
        <v>45523</v>
      </c>
      <c r="X4921" s="32">
        <v>9134760</v>
      </c>
      <c r="Y4921" s="32"/>
      <c r="Z4921" s="32">
        <v>9134760</v>
      </c>
    </row>
    <row r="4922" spans="1:26" x14ac:dyDescent="0.3">
      <c r="A4922" s="16">
        <v>1</v>
      </c>
      <c r="B4922" s="3" t="s">
        <v>41</v>
      </c>
      <c r="C4922" s="34" t="s">
        <v>4477</v>
      </c>
      <c r="D4922" s="3"/>
      <c r="E4922" s="17">
        <v>45469</v>
      </c>
      <c r="F4922" s="17">
        <v>45469</v>
      </c>
      <c r="G4922" s="17" t="s">
        <v>13969</v>
      </c>
      <c r="H4922" s="97" t="s">
        <v>4537</v>
      </c>
      <c r="I4922" s="19">
        <v>10</v>
      </c>
      <c r="J4922" s="19" t="s">
        <v>55</v>
      </c>
      <c r="K4922" s="12"/>
      <c r="L4922" s="19" t="s">
        <v>6286</v>
      </c>
      <c r="M4922" s="19" t="s">
        <v>10830</v>
      </c>
      <c r="N4922" s="12" t="s">
        <v>13708</v>
      </c>
      <c r="O4922" s="12">
        <v>40667</v>
      </c>
      <c r="P4922" s="17">
        <v>45465.75</v>
      </c>
      <c r="Q4922" s="32">
        <v>2511696</v>
      </c>
      <c r="R4922" s="32"/>
      <c r="S4922" s="32">
        <v>2511696</v>
      </c>
      <c r="T4922" s="3"/>
      <c r="U4922" s="3"/>
      <c r="V4922" s="17">
        <v>45523</v>
      </c>
      <c r="W4922" s="17">
        <v>45523</v>
      </c>
      <c r="X4922" s="32">
        <v>2511696</v>
      </c>
      <c r="Y4922" s="32"/>
      <c r="Z4922" s="32">
        <v>2511696</v>
      </c>
    </row>
    <row r="4923" spans="1:26" x14ac:dyDescent="0.3">
      <c r="A4923" s="16">
        <v>1</v>
      </c>
      <c r="B4923" s="12" t="s">
        <v>99</v>
      </c>
      <c r="C4923" s="34" t="s">
        <v>4500</v>
      </c>
      <c r="D4923" s="3"/>
      <c r="E4923" s="17">
        <v>45457</v>
      </c>
      <c r="F4923" s="17">
        <v>45457</v>
      </c>
      <c r="G4923" s="17" t="s">
        <v>13969</v>
      </c>
      <c r="H4923" s="97" t="s">
        <v>4537</v>
      </c>
      <c r="I4923" s="19">
        <v>10</v>
      </c>
      <c r="J4923" s="19" t="s">
        <v>55</v>
      </c>
      <c r="K4923" s="12"/>
      <c r="L4923" s="19" t="s">
        <v>6383</v>
      </c>
      <c r="M4923" s="19" t="s">
        <v>10929</v>
      </c>
      <c r="N4923" s="12" t="s">
        <v>13707</v>
      </c>
      <c r="O4923" s="12">
        <v>300902</v>
      </c>
      <c r="P4923" s="17">
        <v>45380.833333333336</v>
      </c>
      <c r="Q4923" s="32">
        <v>3559680</v>
      </c>
      <c r="R4923" s="32"/>
      <c r="S4923" s="32">
        <v>3559680</v>
      </c>
      <c r="T4923" s="3"/>
      <c r="U4923" s="3"/>
      <c r="V4923" s="17">
        <v>45523</v>
      </c>
      <c r="W4923" s="17">
        <v>45523</v>
      </c>
      <c r="X4923" s="32">
        <v>3559680</v>
      </c>
      <c r="Y4923" s="32"/>
      <c r="Z4923" s="32">
        <v>3559680</v>
      </c>
    </row>
    <row r="4924" spans="1:26" x14ac:dyDescent="0.3">
      <c r="A4924" s="16">
        <v>1</v>
      </c>
      <c r="B4924" s="3" t="s">
        <v>76</v>
      </c>
      <c r="C4924" s="34" t="s">
        <v>4486</v>
      </c>
      <c r="D4924" s="3"/>
      <c r="E4924" s="17">
        <v>45402</v>
      </c>
      <c r="F4924" s="17">
        <v>45402</v>
      </c>
      <c r="G4924" s="17" t="s">
        <v>13969</v>
      </c>
      <c r="H4924" s="97" t="s">
        <v>4537</v>
      </c>
      <c r="I4924" s="19">
        <v>10</v>
      </c>
      <c r="J4924" s="19" t="s">
        <v>55</v>
      </c>
      <c r="K4924" s="12"/>
      <c r="L4924" s="19" t="s">
        <v>7057</v>
      </c>
      <c r="M4924" s="19" t="s">
        <v>11656</v>
      </c>
      <c r="N4924" s="12" t="s">
        <v>13707</v>
      </c>
      <c r="O4924" s="12">
        <v>386068</v>
      </c>
      <c r="P4924" s="17">
        <v>45287</v>
      </c>
      <c r="Q4924" s="32">
        <v>11052266</v>
      </c>
      <c r="R4924" s="32"/>
      <c r="S4924" s="32">
        <v>11052266</v>
      </c>
      <c r="T4924" s="3"/>
      <c r="U4924" s="3"/>
      <c r="V4924" s="17">
        <v>45523</v>
      </c>
      <c r="W4924" s="17">
        <v>45523</v>
      </c>
      <c r="X4924" s="32">
        <v>9976030.4600000009</v>
      </c>
      <c r="Y4924" s="32"/>
      <c r="Z4924" s="32">
        <v>9976030.4600000009</v>
      </c>
    </row>
    <row r="4925" spans="1:26" x14ac:dyDescent="0.3">
      <c r="A4925" s="16">
        <v>1</v>
      </c>
      <c r="B4925" s="12" t="s">
        <v>40</v>
      </c>
      <c r="C4925" s="34" t="s">
        <v>4482</v>
      </c>
      <c r="D4925" s="3"/>
      <c r="E4925" s="17">
        <v>45511</v>
      </c>
      <c r="F4925" s="17">
        <v>45511</v>
      </c>
      <c r="G4925" s="17" t="s">
        <v>13969</v>
      </c>
      <c r="H4925" s="97" t="s">
        <v>4537</v>
      </c>
      <c r="I4925" s="19">
        <v>10</v>
      </c>
      <c r="J4925" s="19" t="s">
        <v>55</v>
      </c>
      <c r="K4925" s="12"/>
      <c r="L4925" s="19" t="s">
        <v>5809</v>
      </c>
      <c r="M4925" s="19" t="s">
        <v>10329</v>
      </c>
      <c r="N4925" s="12" t="s">
        <v>13708</v>
      </c>
      <c r="O4925" s="12">
        <v>80170</v>
      </c>
      <c r="P4925" s="17">
        <v>45516</v>
      </c>
      <c r="Q4925" s="32">
        <v>23711706</v>
      </c>
      <c r="R4925" s="32"/>
      <c r="S4925" s="32">
        <v>23711706</v>
      </c>
      <c r="T4925" s="3"/>
      <c r="U4925" s="3"/>
      <c r="V4925" s="17">
        <v>45524</v>
      </c>
      <c r="W4925" s="17">
        <v>45524</v>
      </c>
      <c r="X4925" s="32">
        <v>14000000</v>
      </c>
      <c r="Y4925" s="32"/>
      <c r="Z4925" s="32">
        <v>14000000</v>
      </c>
    </row>
    <row r="4926" spans="1:26" x14ac:dyDescent="0.3">
      <c r="A4926" s="16">
        <v>1</v>
      </c>
      <c r="B4926" s="12" t="s">
        <v>40</v>
      </c>
      <c r="C4926" s="34" t="s">
        <v>4482</v>
      </c>
      <c r="D4926" s="3"/>
      <c r="E4926" s="17">
        <v>45505</v>
      </c>
      <c r="F4926" s="17">
        <v>45505</v>
      </c>
      <c r="G4926" s="17" t="s">
        <v>13969</v>
      </c>
      <c r="H4926" s="97" t="s">
        <v>4537</v>
      </c>
      <c r="I4926" s="19">
        <v>10</v>
      </c>
      <c r="J4926" s="19" t="s">
        <v>55</v>
      </c>
      <c r="K4926" s="12"/>
      <c r="L4926" s="19" t="s">
        <v>5890</v>
      </c>
      <c r="M4926" s="19" t="s">
        <v>10413</v>
      </c>
      <c r="N4926" s="12" t="s">
        <v>13707</v>
      </c>
      <c r="O4926" s="12">
        <v>672170</v>
      </c>
      <c r="P4926" s="17">
        <v>45504</v>
      </c>
      <c r="Q4926" s="32">
        <v>12332662</v>
      </c>
      <c r="R4926" s="32"/>
      <c r="S4926" s="32">
        <v>12332662</v>
      </c>
      <c r="T4926" s="3"/>
      <c r="U4926" s="3"/>
      <c r="V4926" s="17">
        <v>45524</v>
      </c>
      <c r="W4926" s="17">
        <v>45524</v>
      </c>
      <c r="X4926" s="32">
        <v>12332662</v>
      </c>
      <c r="Y4926" s="32"/>
      <c r="Z4926" s="32">
        <v>12332662</v>
      </c>
    </row>
    <row r="4927" spans="1:26" x14ac:dyDescent="0.3">
      <c r="A4927" s="16">
        <v>1</v>
      </c>
      <c r="B4927" s="12" t="s">
        <v>58</v>
      </c>
      <c r="C4927" s="34" t="s">
        <v>4479</v>
      </c>
      <c r="D4927" s="3"/>
      <c r="E4927" s="17">
        <v>45502</v>
      </c>
      <c r="F4927" s="17">
        <v>45502</v>
      </c>
      <c r="G4927" s="17" t="s">
        <v>13969</v>
      </c>
      <c r="H4927" s="97" t="s">
        <v>4537</v>
      </c>
      <c r="I4927" s="19">
        <v>10</v>
      </c>
      <c r="J4927" s="19" t="s">
        <v>55</v>
      </c>
      <c r="K4927" s="12"/>
      <c r="L4927" s="19" t="s">
        <v>5934</v>
      </c>
      <c r="M4927" s="19" t="s">
        <v>10459</v>
      </c>
      <c r="N4927" s="12" t="s">
        <v>13707</v>
      </c>
      <c r="O4927" s="12">
        <v>604465</v>
      </c>
      <c r="P4927" s="17">
        <v>45460</v>
      </c>
      <c r="Q4927" s="32">
        <v>21414406</v>
      </c>
      <c r="R4927" s="32"/>
      <c r="S4927" s="32">
        <v>21414406</v>
      </c>
      <c r="T4927" s="3"/>
      <c r="U4927" s="3"/>
      <c r="V4927" s="17">
        <v>45524</v>
      </c>
      <c r="W4927" s="17">
        <v>45524</v>
      </c>
      <c r="X4927" s="32">
        <v>10302135.539999999</v>
      </c>
      <c r="Y4927" s="32"/>
      <c r="Z4927" s="32">
        <v>10302135.539999999</v>
      </c>
    </row>
    <row r="4928" spans="1:26" x14ac:dyDescent="0.3">
      <c r="A4928" s="16">
        <v>1</v>
      </c>
      <c r="B4928" s="3" t="s">
        <v>76</v>
      </c>
      <c r="C4928" s="34" t="s">
        <v>4486</v>
      </c>
      <c r="D4928" s="3"/>
      <c r="E4928" s="17">
        <v>45498</v>
      </c>
      <c r="F4928" s="17">
        <v>45498</v>
      </c>
      <c r="G4928" s="17" t="s">
        <v>13969</v>
      </c>
      <c r="H4928" s="97" t="s">
        <v>4537</v>
      </c>
      <c r="I4928" s="19">
        <v>10</v>
      </c>
      <c r="J4928" s="19" t="s">
        <v>55</v>
      </c>
      <c r="K4928" s="12"/>
      <c r="L4928" s="19" t="s">
        <v>5966</v>
      </c>
      <c r="M4928" s="19" t="s">
        <v>10489</v>
      </c>
      <c r="N4928" s="12" t="s">
        <v>13707</v>
      </c>
      <c r="O4928" s="12">
        <v>716844</v>
      </c>
      <c r="P4928" s="17">
        <v>45495</v>
      </c>
      <c r="Q4928" s="32">
        <v>5841150</v>
      </c>
      <c r="R4928" s="32"/>
      <c r="S4928" s="32">
        <v>5841150</v>
      </c>
      <c r="T4928" s="3"/>
      <c r="U4928" s="3"/>
      <c r="V4928" s="17">
        <v>45524</v>
      </c>
      <c r="W4928" s="17">
        <v>45524</v>
      </c>
      <c r="X4928" s="32">
        <v>5841150</v>
      </c>
      <c r="Y4928" s="32"/>
      <c r="Z4928" s="32">
        <v>5841150</v>
      </c>
    </row>
    <row r="4929" spans="1:26" x14ac:dyDescent="0.3">
      <c r="A4929" s="16">
        <v>1</v>
      </c>
      <c r="B4929" s="3" t="s">
        <v>41</v>
      </c>
      <c r="C4929" s="34" t="s">
        <v>4477</v>
      </c>
      <c r="D4929" s="3"/>
      <c r="E4929" s="17">
        <v>45498</v>
      </c>
      <c r="F4929" s="17">
        <v>45498</v>
      </c>
      <c r="G4929" s="17" t="s">
        <v>13969</v>
      </c>
      <c r="H4929" s="97" t="s">
        <v>4537</v>
      </c>
      <c r="I4929" s="19">
        <v>10</v>
      </c>
      <c r="J4929" s="19" t="s">
        <v>55</v>
      </c>
      <c r="K4929" s="12"/>
      <c r="L4929" s="19" t="s">
        <v>5968</v>
      </c>
      <c r="M4929" s="19" t="s">
        <v>10491</v>
      </c>
      <c r="N4929" s="12" t="s">
        <v>13707</v>
      </c>
      <c r="O4929" s="12">
        <v>628246</v>
      </c>
      <c r="P4929" s="17">
        <v>45497</v>
      </c>
      <c r="Q4929" s="32">
        <v>4007052</v>
      </c>
      <c r="R4929" s="32"/>
      <c r="S4929" s="32">
        <v>4007052</v>
      </c>
      <c r="T4929" s="3"/>
      <c r="U4929" s="3"/>
      <c r="V4929" s="17">
        <v>45524</v>
      </c>
      <c r="W4929" s="17">
        <v>45524</v>
      </c>
      <c r="X4929" s="32">
        <v>4407052</v>
      </c>
      <c r="Y4929" s="32"/>
      <c r="Z4929" s="32">
        <v>4407052</v>
      </c>
    </row>
    <row r="4930" spans="1:26" x14ac:dyDescent="0.3">
      <c r="A4930" s="16">
        <v>1</v>
      </c>
      <c r="B4930" s="12" t="s">
        <v>40</v>
      </c>
      <c r="C4930" s="34" t="s">
        <v>4483</v>
      </c>
      <c r="D4930" s="3"/>
      <c r="E4930" s="17">
        <v>45498</v>
      </c>
      <c r="F4930" s="17">
        <v>45498</v>
      </c>
      <c r="G4930" s="17" t="s">
        <v>13969</v>
      </c>
      <c r="H4930" s="97" t="s">
        <v>4537</v>
      </c>
      <c r="I4930" s="19">
        <v>10</v>
      </c>
      <c r="J4930" s="19" t="s">
        <v>43</v>
      </c>
      <c r="K4930" s="12"/>
      <c r="L4930" s="19" t="s">
        <v>5977</v>
      </c>
      <c r="M4930" s="19" t="s">
        <v>10500</v>
      </c>
      <c r="N4930" s="12" t="s">
        <v>13708</v>
      </c>
      <c r="O4930" s="12">
        <v>109309</v>
      </c>
      <c r="P4930" s="17">
        <v>45496</v>
      </c>
      <c r="Q4930" s="32">
        <v>4050660</v>
      </c>
      <c r="R4930" s="32"/>
      <c r="S4930" s="32">
        <v>4050660</v>
      </c>
      <c r="T4930" s="3"/>
      <c r="U4930" s="3"/>
      <c r="V4930" s="17">
        <v>45524</v>
      </c>
      <c r="W4930" s="17">
        <v>45524</v>
      </c>
      <c r="X4930" s="32">
        <v>4450660</v>
      </c>
      <c r="Y4930" s="32"/>
      <c r="Z4930" s="32">
        <v>4450660</v>
      </c>
    </row>
    <row r="4931" spans="1:26" x14ac:dyDescent="0.3">
      <c r="A4931" s="16">
        <v>1</v>
      </c>
      <c r="B4931" s="12" t="s">
        <v>67</v>
      </c>
      <c r="C4931" s="34" t="s">
        <v>4503</v>
      </c>
      <c r="D4931" s="3"/>
      <c r="E4931" s="17">
        <v>45497</v>
      </c>
      <c r="F4931" s="17">
        <v>45497</v>
      </c>
      <c r="G4931" s="17" t="s">
        <v>13969</v>
      </c>
      <c r="H4931" s="97" t="s">
        <v>4537</v>
      </c>
      <c r="I4931" s="19">
        <v>10</v>
      </c>
      <c r="J4931" s="19" t="s">
        <v>55</v>
      </c>
      <c r="K4931" s="12"/>
      <c r="L4931" s="19" t="s">
        <v>5984</v>
      </c>
      <c r="M4931" s="19" t="s">
        <v>10506</v>
      </c>
      <c r="N4931" s="12" t="s">
        <v>13707</v>
      </c>
      <c r="O4931" s="12">
        <v>371524</v>
      </c>
      <c r="P4931" s="17">
        <v>45446</v>
      </c>
      <c r="Q4931" s="32">
        <v>103527375</v>
      </c>
      <c r="R4931" s="32"/>
      <c r="S4931" s="32">
        <v>103527375</v>
      </c>
      <c r="T4931" s="3"/>
      <c r="U4931" s="3"/>
      <c r="V4931" s="17">
        <v>45524</v>
      </c>
      <c r="W4931" s="17">
        <v>45524</v>
      </c>
      <c r="X4931" s="32">
        <v>14000000</v>
      </c>
      <c r="Y4931" s="32"/>
      <c r="Z4931" s="32">
        <v>14000000</v>
      </c>
    </row>
    <row r="4932" spans="1:26" x14ac:dyDescent="0.3">
      <c r="A4932" s="16">
        <v>1</v>
      </c>
      <c r="B4932" s="12" t="s">
        <v>99</v>
      </c>
      <c r="C4932" s="34" t="s">
        <v>4500</v>
      </c>
      <c r="D4932" s="3"/>
      <c r="E4932" s="17">
        <v>45497</v>
      </c>
      <c r="F4932" s="17">
        <v>45497</v>
      </c>
      <c r="G4932" s="17" t="s">
        <v>13969</v>
      </c>
      <c r="H4932" s="97" t="s">
        <v>4537</v>
      </c>
      <c r="I4932" s="19">
        <v>10</v>
      </c>
      <c r="J4932" s="19" t="s">
        <v>55</v>
      </c>
      <c r="K4932" s="12"/>
      <c r="L4932" s="19" t="s">
        <v>5986</v>
      </c>
      <c r="M4932" s="19" t="s">
        <v>10508</v>
      </c>
      <c r="N4932" s="12" t="s">
        <v>13707</v>
      </c>
      <c r="O4932" s="12">
        <v>300560</v>
      </c>
      <c r="P4932" s="17">
        <v>45351</v>
      </c>
      <c r="Q4932" s="32">
        <v>53023140</v>
      </c>
      <c r="R4932" s="32"/>
      <c r="S4932" s="32">
        <v>53023140</v>
      </c>
      <c r="T4932" s="3"/>
      <c r="U4932" s="3"/>
      <c r="V4932" s="17">
        <v>45524</v>
      </c>
      <c r="W4932" s="17">
        <v>45524</v>
      </c>
      <c r="X4932" s="32">
        <v>14000000</v>
      </c>
      <c r="Y4932" s="32"/>
      <c r="Z4932" s="32">
        <v>14000000</v>
      </c>
    </row>
    <row r="4933" spans="1:26" x14ac:dyDescent="0.3">
      <c r="A4933" s="16">
        <v>1</v>
      </c>
      <c r="B4933" s="3" t="s">
        <v>41</v>
      </c>
      <c r="C4933" s="34" t="s">
        <v>4494</v>
      </c>
      <c r="D4933" s="3"/>
      <c r="E4933" s="17">
        <v>45497</v>
      </c>
      <c r="F4933" s="17">
        <v>45497</v>
      </c>
      <c r="G4933" s="17" t="s">
        <v>13969</v>
      </c>
      <c r="H4933" s="97" t="s">
        <v>4537</v>
      </c>
      <c r="I4933" s="19">
        <v>10</v>
      </c>
      <c r="J4933" s="19" t="s">
        <v>55</v>
      </c>
      <c r="K4933" s="12"/>
      <c r="L4933" s="19" t="s">
        <v>5987</v>
      </c>
      <c r="M4933" s="19" t="s">
        <v>10509</v>
      </c>
      <c r="N4933" s="12" t="s">
        <v>13707</v>
      </c>
      <c r="O4933" s="12">
        <v>291122</v>
      </c>
      <c r="P4933" s="17">
        <v>45313</v>
      </c>
      <c r="Q4933" s="32">
        <v>5640230</v>
      </c>
      <c r="R4933" s="32"/>
      <c r="S4933" s="32">
        <v>5640230</v>
      </c>
      <c r="T4933" s="3"/>
      <c r="U4933" s="3"/>
      <c r="V4933" s="17">
        <v>45524</v>
      </c>
      <c r="W4933" s="17">
        <v>45524</v>
      </c>
      <c r="X4933" s="32">
        <v>5640230</v>
      </c>
      <c r="Y4933" s="32"/>
      <c r="Z4933" s="32">
        <v>5640230</v>
      </c>
    </row>
    <row r="4934" spans="1:26" x14ac:dyDescent="0.3">
      <c r="A4934" s="16">
        <v>1</v>
      </c>
      <c r="B4934" s="12" t="s">
        <v>58</v>
      </c>
      <c r="C4934" s="34" t="s">
        <v>4484</v>
      </c>
      <c r="D4934" s="3"/>
      <c r="E4934" s="17">
        <v>45497</v>
      </c>
      <c r="F4934" s="17">
        <v>45497</v>
      </c>
      <c r="G4934" s="17" t="s">
        <v>13969</v>
      </c>
      <c r="H4934" s="97" t="s">
        <v>4537</v>
      </c>
      <c r="I4934" s="19">
        <v>10</v>
      </c>
      <c r="J4934" s="19" t="s">
        <v>55</v>
      </c>
      <c r="K4934" s="12"/>
      <c r="L4934" s="19" t="s">
        <v>5989</v>
      </c>
      <c r="M4934" s="19" t="s">
        <v>10511</v>
      </c>
      <c r="N4934" s="12" t="s">
        <v>13707</v>
      </c>
      <c r="O4934" s="12">
        <v>735923</v>
      </c>
      <c r="P4934" s="17">
        <v>45495</v>
      </c>
      <c r="Q4934" s="32">
        <v>4940440</v>
      </c>
      <c r="R4934" s="32"/>
      <c r="S4934" s="32">
        <v>4940440</v>
      </c>
      <c r="T4934" s="3"/>
      <c r="U4934" s="3"/>
      <c r="V4934" s="17">
        <v>45524</v>
      </c>
      <c r="W4934" s="17">
        <v>45524</v>
      </c>
      <c r="X4934" s="32">
        <v>5440440</v>
      </c>
      <c r="Y4934" s="32"/>
      <c r="Z4934" s="32">
        <v>5440440</v>
      </c>
    </row>
    <row r="4935" spans="1:26" x14ac:dyDescent="0.3">
      <c r="A4935" s="16">
        <v>1</v>
      </c>
      <c r="B4935" s="12" t="s">
        <v>58</v>
      </c>
      <c r="C4935" s="34" t="s">
        <v>4474</v>
      </c>
      <c r="D4935" s="3"/>
      <c r="E4935" s="17">
        <v>45497</v>
      </c>
      <c r="F4935" s="17">
        <v>45497</v>
      </c>
      <c r="G4935" s="17" t="s">
        <v>13969</v>
      </c>
      <c r="H4935" s="97" t="s">
        <v>4537</v>
      </c>
      <c r="I4935" s="19">
        <v>10</v>
      </c>
      <c r="J4935" s="19" t="s">
        <v>55</v>
      </c>
      <c r="K4935" s="12"/>
      <c r="L4935" s="19" t="s">
        <v>5991</v>
      </c>
      <c r="M4935" s="19" t="s">
        <v>10513</v>
      </c>
      <c r="N4935" s="12" t="s">
        <v>13707</v>
      </c>
      <c r="O4935" s="12">
        <v>437556</v>
      </c>
      <c r="P4935" s="17">
        <v>45416</v>
      </c>
      <c r="Q4935" s="32">
        <v>3414325</v>
      </c>
      <c r="R4935" s="32"/>
      <c r="S4935" s="32">
        <v>3414325</v>
      </c>
      <c r="T4935" s="3"/>
      <c r="U4935" s="3"/>
      <c r="V4935" s="17">
        <v>45524</v>
      </c>
      <c r="W4935" s="17">
        <v>45524</v>
      </c>
      <c r="X4935" s="32">
        <v>2205608</v>
      </c>
      <c r="Y4935" s="32"/>
      <c r="Z4935" s="32">
        <v>2205608</v>
      </c>
    </row>
    <row r="4936" spans="1:26" x14ac:dyDescent="0.3">
      <c r="A4936" s="16">
        <v>1</v>
      </c>
      <c r="B4936" s="12" t="s">
        <v>58</v>
      </c>
      <c r="C4936" s="34" t="s">
        <v>4489</v>
      </c>
      <c r="D4936" s="3"/>
      <c r="E4936" s="17">
        <v>45497</v>
      </c>
      <c r="F4936" s="17">
        <v>45497</v>
      </c>
      <c r="G4936" s="17" t="s">
        <v>13969</v>
      </c>
      <c r="H4936" s="97" t="s">
        <v>4537</v>
      </c>
      <c r="I4936" s="19">
        <v>10</v>
      </c>
      <c r="J4936" s="19" t="s">
        <v>55</v>
      </c>
      <c r="K4936" s="12"/>
      <c r="L4936" s="19" t="s">
        <v>5992</v>
      </c>
      <c r="M4936" s="19" t="s">
        <v>10514</v>
      </c>
      <c r="N4936" s="12" t="s">
        <v>13708</v>
      </c>
      <c r="O4936" s="12">
        <v>46465</v>
      </c>
      <c r="P4936" s="17">
        <v>45493</v>
      </c>
      <c r="Q4936" s="32">
        <v>13115170</v>
      </c>
      <c r="R4936" s="32"/>
      <c r="S4936" s="32">
        <v>13115170</v>
      </c>
      <c r="T4936" s="3"/>
      <c r="U4936" s="3"/>
      <c r="V4936" s="17">
        <v>45524</v>
      </c>
      <c r="W4936" s="17">
        <v>45524</v>
      </c>
      <c r="X4936" s="32">
        <v>13115170</v>
      </c>
      <c r="Y4936" s="32"/>
      <c r="Z4936" s="32">
        <v>13115170</v>
      </c>
    </row>
    <row r="4937" spans="1:26" x14ac:dyDescent="0.3">
      <c r="A4937" s="16">
        <v>1</v>
      </c>
      <c r="B4937" s="3" t="s">
        <v>41</v>
      </c>
      <c r="C4937" s="34" t="s">
        <v>4477</v>
      </c>
      <c r="D4937" s="3"/>
      <c r="E4937" s="17">
        <v>45497</v>
      </c>
      <c r="F4937" s="17">
        <v>45497</v>
      </c>
      <c r="G4937" s="17" t="s">
        <v>13969</v>
      </c>
      <c r="H4937" s="97" t="s">
        <v>4537</v>
      </c>
      <c r="I4937" s="19">
        <v>10</v>
      </c>
      <c r="J4937" s="19" t="s">
        <v>43</v>
      </c>
      <c r="K4937" s="12"/>
      <c r="L4937" s="19" t="s">
        <v>5993</v>
      </c>
      <c r="M4937" s="19" t="s">
        <v>10515</v>
      </c>
      <c r="N4937" s="12" t="s">
        <v>13707</v>
      </c>
      <c r="O4937" s="12">
        <v>616941</v>
      </c>
      <c r="P4937" s="17">
        <v>45494</v>
      </c>
      <c r="Q4937" s="32">
        <v>10243581</v>
      </c>
      <c r="R4937" s="32"/>
      <c r="S4937" s="32">
        <v>10243581</v>
      </c>
      <c r="T4937" s="3"/>
      <c r="U4937" s="3"/>
      <c r="V4937" s="17">
        <v>45524</v>
      </c>
      <c r="W4937" s="17">
        <v>45524</v>
      </c>
      <c r="X4937" s="32">
        <v>10643581</v>
      </c>
      <c r="Y4937" s="32"/>
      <c r="Z4937" s="32">
        <v>10643581</v>
      </c>
    </row>
    <row r="4938" spans="1:26" x14ac:dyDescent="0.3">
      <c r="A4938" s="16">
        <v>1</v>
      </c>
      <c r="B4938" s="12" t="s">
        <v>40</v>
      </c>
      <c r="C4938" s="34" t="s">
        <v>4482</v>
      </c>
      <c r="D4938" s="3"/>
      <c r="E4938" s="17">
        <v>45497</v>
      </c>
      <c r="F4938" s="17">
        <v>45497</v>
      </c>
      <c r="G4938" s="17" t="s">
        <v>13969</v>
      </c>
      <c r="H4938" s="97" t="s">
        <v>4537</v>
      </c>
      <c r="I4938" s="19">
        <v>10</v>
      </c>
      <c r="J4938" s="19" t="s">
        <v>55</v>
      </c>
      <c r="K4938" s="12"/>
      <c r="L4938" s="19" t="s">
        <v>5996</v>
      </c>
      <c r="M4938" s="19" t="s">
        <v>10518</v>
      </c>
      <c r="N4938" s="12" t="s">
        <v>13707</v>
      </c>
      <c r="O4938" s="12">
        <v>696699</v>
      </c>
      <c r="P4938" s="17">
        <v>45496</v>
      </c>
      <c r="Q4938" s="32">
        <v>9132760</v>
      </c>
      <c r="R4938" s="32"/>
      <c r="S4938" s="32">
        <v>9132760</v>
      </c>
      <c r="T4938" s="3"/>
      <c r="U4938" s="3"/>
      <c r="V4938" s="17">
        <v>45524</v>
      </c>
      <c r="W4938" s="17">
        <v>45524</v>
      </c>
      <c r="X4938" s="32">
        <v>9532760</v>
      </c>
      <c r="Y4938" s="32"/>
      <c r="Z4938" s="32">
        <v>9532760</v>
      </c>
    </row>
    <row r="4939" spans="1:26" x14ac:dyDescent="0.3">
      <c r="A4939" s="16">
        <v>1</v>
      </c>
      <c r="B4939" s="12" t="s">
        <v>40</v>
      </c>
      <c r="C4939" s="34" t="s">
        <v>4478</v>
      </c>
      <c r="D4939" s="3"/>
      <c r="E4939" s="17">
        <v>45496</v>
      </c>
      <c r="F4939" s="17">
        <v>45496</v>
      </c>
      <c r="G4939" s="17" t="s">
        <v>13969</v>
      </c>
      <c r="H4939" s="97" t="s">
        <v>4537</v>
      </c>
      <c r="I4939" s="19">
        <v>10</v>
      </c>
      <c r="J4939" s="19" t="s">
        <v>55</v>
      </c>
      <c r="K4939" s="12"/>
      <c r="L4939" s="19" t="s">
        <v>6001</v>
      </c>
      <c r="M4939" s="19" t="s">
        <v>10523</v>
      </c>
      <c r="N4939" s="12" t="s">
        <v>13708</v>
      </c>
      <c r="O4939" s="12">
        <v>111369</v>
      </c>
      <c r="P4939" s="17">
        <v>45495</v>
      </c>
      <c r="Q4939" s="32">
        <v>5811926.5</v>
      </c>
      <c r="R4939" s="32"/>
      <c r="S4939" s="32">
        <v>5811926.5</v>
      </c>
      <c r="T4939" s="3"/>
      <c r="U4939" s="3"/>
      <c r="V4939" s="17">
        <v>45524</v>
      </c>
      <c r="W4939" s="17">
        <v>45524</v>
      </c>
      <c r="X4939" s="32">
        <v>6211926.5</v>
      </c>
      <c r="Y4939" s="32"/>
      <c r="Z4939" s="32">
        <v>6211926.5</v>
      </c>
    </row>
    <row r="4940" spans="1:26" x14ac:dyDescent="0.3">
      <c r="A4940" s="16">
        <v>1</v>
      </c>
      <c r="B4940" s="3" t="s">
        <v>41</v>
      </c>
      <c r="C4940" s="34" t="s">
        <v>4477</v>
      </c>
      <c r="D4940" s="3"/>
      <c r="E4940" s="17">
        <v>45495</v>
      </c>
      <c r="F4940" s="17">
        <v>45495</v>
      </c>
      <c r="G4940" s="17" t="s">
        <v>13969</v>
      </c>
      <c r="H4940" s="97" t="s">
        <v>4537</v>
      </c>
      <c r="I4940" s="19">
        <v>10</v>
      </c>
      <c r="J4940" s="19" t="s">
        <v>55</v>
      </c>
      <c r="K4940" s="12"/>
      <c r="L4940" s="19" t="s">
        <v>6018</v>
      </c>
      <c r="M4940" s="19" t="s">
        <v>10541</v>
      </c>
      <c r="N4940" s="12" t="s">
        <v>13707</v>
      </c>
      <c r="O4940" s="12">
        <v>394441</v>
      </c>
      <c r="P4940" s="17">
        <v>45491</v>
      </c>
      <c r="Q4940" s="32">
        <v>5026102</v>
      </c>
      <c r="R4940" s="32"/>
      <c r="S4940" s="32">
        <v>5026102</v>
      </c>
      <c r="T4940" s="3"/>
      <c r="U4940" s="3"/>
      <c r="V4940" s="17">
        <v>45524</v>
      </c>
      <c r="W4940" s="17">
        <v>45524</v>
      </c>
      <c r="X4940" s="32">
        <v>5426102</v>
      </c>
      <c r="Y4940" s="32"/>
      <c r="Z4940" s="32">
        <v>5426102</v>
      </c>
    </row>
    <row r="4941" spans="1:26" x14ac:dyDescent="0.3">
      <c r="A4941" s="16">
        <v>1</v>
      </c>
      <c r="B4941" s="12" t="s">
        <v>40</v>
      </c>
      <c r="C4941" s="34" t="s">
        <v>4482</v>
      </c>
      <c r="D4941" s="3"/>
      <c r="E4941" s="17">
        <v>45492</v>
      </c>
      <c r="F4941" s="17">
        <v>45492</v>
      </c>
      <c r="G4941" s="17" t="s">
        <v>13969</v>
      </c>
      <c r="H4941" s="97" t="s">
        <v>4537</v>
      </c>
      <c r="I4941" s="19">
        <v>10</v>
      </c>
      <c r="J4941" s="19" t="s">
        <v>55</v>
      </c>
      <c r="K4941" s="12"/>
      <c r="L4941" s="19" t="s">
        <v>6029</v>
      </c>
      <c r="M4941" s="19" t="s">
        <v>10552</v>
      </c>
      <c r="N4941" s="12" t="s">
        <v>13707</v>
      </c>
      <c r="O4941" s="12">
        <v>698710</v>
      </c>
      <c r="P4941" s="17">
        <v>45469</v>
      </c>
      <c r="Q4941" s="32">
        <v>4250100</v>
      </c>
      <c r="R4941" s="32"/>
      <c r="S4941" s="32">
        <v>4250100</v>
      </c>
      <c r="T4941" s="3"/>
      <c r="U4941" s="3"/>
      <c r="V4941" s="17">
        <v>45524</v>
      </c>
      <c r="W4941" s="17">
        <v>45524</v>
      </c>
      <c r="X4941" s="32">
        <v>4250100</v>
      </c>
      <c r="Y4941" s="32"/>
      <c r="Z4941" s="32">
        <v>4250100</v>
      </c>
    </row>
    <row r="4942" spans="1:26" x14ac:dyDescent="0.3">
      <c r="A4942" s="16">
        <v>1</v>
      </c>
      <c r="B4942" s="3" t="s">
        <v>41</v>
      </c>
      <c r="C4942" s="34" t="s">
        <v>4477</v>
      </c>
      <c r="D4942" s="3"/>
      <c r="E4942" s="17">
        <v>45491</v>
      </c>
      <c r="F4942" s="17">
        <v>45491</v>
      </c>
      <c r="G4942" s="17" t="s">
        <v>13969</v>
      </c>
      <c r="H4942" s="97" t="s">
        <v>4537</v>
      </c>
      <c r="I4942" s="19">
        <v>10</v>
      </c>
      <c r="J4942" s="19" t="s">
        <v>55</v>
      </c>
      <c r="K4942" s="12"/>
      <c r="L4942" s="19" t="s">
        <v>6037</v>
      </c>
      <c r="M4942" s="19" t="s">
        <v>10561</v>
      </c>
      <c r="N4942" s="12" t="s">
        <v>13707</v>
      </c>
      <c r="O4942" s="12">
        <v>679862</v>
      </c>
      <c r="P4942" s="17">
        <v>45444</v>
      </c>
      <c r="Q4942" s="32">
        <v>17497431</v>
      </c>
      <c r="R4942" s="32"/>
      <c r="S4942" s="32">
        <v>17497431</v>
      </c>
      <c r="T4942" s="3"/>
      <c r="U4942" s="3"/>
      <c r="V4942" s="17">
        <v>45524</v>
      </c>
      <c r="W4942" s="17">
        <v>45524</v>
      </c>
      <c r="X4942" s="32">
        <v>4157040.94</v>
      </c>
      <c r="Y4942" s="32"/>
      <c r="Z4942" s="32">
        <v>4157040.94</v>
      </c>
    </row>
    <row r="4943" spans="1:26" x14ac:dyDescent="0.3">
      <c r="A4943" s="16">
        <v>1</v>
      </c>
      <c r="B4943" s="3" t="s">
        <v>41</v>
      </c>
      <c r="C4943" s="34" t="s">
        <v>4477</v>
      </c>
      <c r="D4943" s="3"/>
      <c r="E4943" s="17">
        <v>45491</v>
      </c>
      <c r="F4943" s="17">
        <v>45491</v>
      </c>
      <c r="G4943" s="17" t="s">
        <v>13969</v>
      </c>
      <c r="H4943" s="97" t="s">
        <v>4537</v>
      </c>
      <c r="I4943" s="19">
        <v>10</v>
      </c>
      <c r="J4943" s="19" t="s">
        <v>55</v>
      </c>
      <c r="K4943" s="12"/>
      <c r="L4943" s="19" t="s">
        <v>6038</v>
      </c>
      <c r="M4943" s="19" t="s">
        <v>7336</v>
      </c>
      <c r="N4943" s="12" t="s">
        <v>13707</v>
      </c>
      <c r="O4943" s="12">
        <v>423022</v>
      </c>
      <c r="P4943" s="17">
        <v>45448</v>
      </c>
      <c r="Q4943" s="32">
        <v>8803510</v>
      </c>
      <c r="R4943" s="32"/>
      <c r="S4943" s="32">
        <v>8803510</v>
      </c>
      <c r="T4943" s="3"/>
      <c r="U4943" s="3"/>
      <c r="V4943" s="17">
        <v>45524</v>
      </c>
      <c r="W4943" s="17">
        <v>45524</v>
      </c>
      <c r="X4943" s="32">
        <v>8803510</v>
      </c>
      <c r="Y4943" s="32"/>
      <c r="Z4943" s="32">
        <v>8803510</v>
      </c>
    </row>
    <row r="4944" spans="1:26" x14ac:dyDescent="0.3">
      <c r="A4944" s="16">
        <v>1</v>
      </c>
      <c r="B4944" s="3" t="s">
        <v>41</v>
      </c>
      <c r="C4944" s="34" t="s">
        <v>4475</v>
      </c>
      <c r="D4944" s="3"/>
      <c r="E4944" s="17">
        <v>45491</v>
      </c>
      <c r="F4944" s="17">
        <v>45491</v>
      </c>
      <c r="G4944" s="17" t="s">
        <v>13969</v>
      </c>
      <c r="H4944" s="97" t="s">
        <v>4537</v>
      </c>
      <c r="I4944" s="19">
        <v>10</v>
      </c>
      <c r="J4944" s="19" t="s">
        <v>55</v>
      </c>
      <c r="K4944" s="12"/>
      <c r="L4944" s="19" t="s">
        <v>6040</v>
      </c>
      <c r="M4944" s="19" t="s">
        <v>10563</v>
      </c>
      <c r="N4944" s="12" t="s">
        <v>13707</v>
      </c>
      <c r="O4944" s="12">
        <v>632315</v>
      </c>
      <c r="P4944" s="17">
        <v>45490</v>
      </c>
      <c r="Q4944" s="32">
        <v>7501586</v>
      </c>
      <c r="R4944" s="32"/>
      <c r="S4944" s="32">
        <v>7501586</v>
      </c>
      <c r="T4944" s="3"/>
      <c r="U4944" s="3"/>
      <c r="V4944" s="17">
        <v>45524</v>
      </c>
      <c r="W4944" s="17">
        <v>45524</v>
      </c>
      <c r="X4944" s="32">
        <v>7901586</v>
      </c>
      <c r="Y4944" s="32"/>
      <c r="Z4944" s="32">
        <v>7901586</v>
      </c>
    </row>
    <row r="4945" spans="1:26" x14ac:dyDescent="0.3">
      <c r="A4945" s="16">
        <v>1</v>
      </c>
      <c r="B4945" s="12" t="s">
        <v>40</v>
      </c>
      <c r="C4945" s="34" t="s">
        <v>4482</v>
      </c>
      <c r="D4945" s="3"/>
      <c r="E4945" s="17">
        <v>45491</v>
      </c>
      <c r="F4945" s="17">
        <v>45491</v>
      </c>
      <c r="G4945" s="17" t="s">
        <v>13969</v>
      </c>
      <c r="H4945" s="97" t="s">
        <v>4537</v>
      </c>
      <c r="I4945" s="19">
        <v>10</v>
      </c>
      <c r="J4945" s="19" t="s">
        <v>55</v>
      </c>
      <c r="K4945" s="12"/>
      <c r="L4945" s="19" t="s">
        <v>6041</v>
      </c>
      <c r="M4945" s="19" t="s">
        <v>10564</v>
      </c>
      <c r="N4945" s="12" t="s">
        <v>13707</v>
      </c>
      <c r="O4945" s="12">
        <v>598855</v>
      </c>
      <c r="P4945" s="17">
        <v>45489</v>
      </c>
      <c r="Q4945" s="32">
        <v>12310450</v>
      </c>
      <c r="R4945" s="32"/>
      <c r="S4945" s="32">
        <v>12310450</v>
      </c>
      <c r="T4945" s="3"/>
      <c r="U4945" s="3"/>
      <c r="V4945" s="17">
        <v>45524</v>
      </c>
      <c r="W4945" s="17">
        <v>45524</v>
      </c>
      <c r="X4945" s="32">
        <v>12910450</v>
      </c>
      <c r="Y4945" s="32"/>
      <c r="Z4945" s="32">
        <v>12910450</v>
      </c>
    </row>
    <row r="4946" spans="1:26" x14ac:dyDescent="0.3">
      <c r="A4946" s="16">
        <v>1</v>
      </c>
      <c r="B4946" s="3" t="s">
        <v>41</v>
      </c>
      <c r="C4946" s="34" t="s">
        <v>4514</v>
      </c>
      <c r="D4946" s="3"/>
      <c r="E4946" s="17">
        <v>45491</v>
      </c>
      <c r="F4946" s="17">
        <v>45491</v>
      </c>
      <c r="G4946" s="17" t="s">
        <v>13969</v>
      </c>
      <c r="H4946" s="97" t="s">
        <v>4537</v>
      </c>
      <c r="I4946" s="19">
        <v>10</v>
      </c>
      <c r="J4946" s="19" t="s">
        <v>55</v>
      </c>
      <c r="K4946" s="12"/>
      <c r="L4946" s="19" t="s">
        <v>6045</v>
      </c>
      <c r="M4946" s="19" t="s">
        <v>10568</v>
      </c>
      <c r="N4946" s="12" t="s">
        <v>13707</v>
      </c>
      <c r="O4946" s="12">
        <v>336644</v>
      </c>
      <c r="P4946" s="17">
        <v>45370</v>
      </c>
      <c r="Q4946" s="32">
        <v>7891933</v>
      </c>
      <c r="R4946" s="32"/>
      <c r="S4946" s="32">
        <v>7891933</v>
      </c>
      <c r="T4946" s="3"/>
      <c r="U4946" s="3"/>
      <c r="V4946" s="17">
        <v>45524</v>
      </c>
      <c r="W4946" s="17">
        <v>45524</v>
      </c>
      <c r="X4946" s="32">
        <v>8391933</v>
      </c>
      <c r="Y4946" s="32"/>
      <c r="Z4946" s="32">
        <v>8391933</v>
      </c>
    </row>
    <row r="4947" spans="1:26" x14ac:dyDescent="0.3">
      <c r="A4947" s="16">
        <v>1</v>
      </c>
      <c r="B4947" s="12" t="s">
        <v>58</v>
      </c>
      <c r="C4947" s="34" t="s">
        <v>4484</v>
      </c>
      <c r="D4947" s="3"/>
      <c r="E4947" s="17">
        <v>45490</v>
      </c>
      <c r="F4947" s="17">
        <v>45490</v>
      </c>
      <c r="G4947" s="17" t="s">
        <v>13969</v>
      </c>
      <c r="H4947" s="97" t="s">
        <v>4537</v>
      </c>
      <c r="I4947" s="19">
        <v>10</v>
      </c>
      <c r="J4947" s="19" t="s">
        <v>55</v>
      </c>
      <c r="K4947" s="12"/>
      <c r="L4947" s="19" t="s">
        <v>6046</v>
      </c>
      <c r="M4947" s="19" t="s">
        <v>10570</v>
      </c>
      <c r="N4947" s="12" t="s">
        <v>13707</v>
      </c>
      <c r="O4947" s="12">
        <v>536038</v>
      </c>
      <c r="P4947" s="17">
        <v>45477</v>
      </c>
      <c r="Q4947" s="32">
        <v>17842660</v>
      </c>
      <c r="R4947" s="32"/>
      <c r="S4947" s="32">
        <v>17842660</v>
      </c>
      <c r="T4947" s="3"/>
      <c r="U4947" s="3"/>
      <c r="V4947" s="17">
        <v>45524</v>
      </c>
      <c r="W4947" s="17">
        <v>45524</v>
      </c>
      <c r="X4947" s="32">
        <v>14000000</v>
      </c>
      <c r="Y4947" s="32"/>
      <c r="Z4947" s="32">
        <v>14000000</v>
      </c>
    </row>
    <row r="4948" spans="1:26" x14ac:dyDescent="0.3">
      <c r="A4948" s="16">
        <v>1</v>
      </c>
      <c r="B4948" s="3" t="s">
        <v>41</v>
      </c>
      <c r="C4948" s="34" t="s">
        <v>4477</v>
      </c>
      <c r="D4948" s="3"/>
      <c r="E4948" s="17">
        <v>45490</v>
      </c>
      <c r="F4948" s="17">
        <v>45490</v>
      </c>
      <c r="G4948" s="17" t="s">
        <v>13969</v>
      </c>
      <c r="H4948" s="97" t="s">
        <v>4537</v>
      </c>
      <c r="I4948" s="19">
        <v>10</v>
      </c>
      <c r="J4948" s="19" t="s">
        <v>55</v>
      </c>
      <c r="K4948" s="12"/>
      <c r="L4948" s="19" t="s">
        <v>6037</v>
      </c>
      <c r="M4948" s="19" t="s">
        <v>10576</v>
      </c>
      <c r="N4948" s="12" t="s">
        <v>13707</v>
      </c>
      <c r="O4948" s="12">
        <v>679862</v>
      </c>
      <c r="P4948" s="17">
        <v>45444</v>
      </c>
      <c r="Q4948" s="32">
        <v>9517424</v>
      </c>
      <c r="R4948" s="32"/>
      <c r="S4948" s="32">
        <v>9517424</v>
      </c>
      <c r="T4948" s="3"/>
      <c r="U4948" s="3"/>
      <c r="V4948" s="17">
        <v>45524</v>
      </c>
      <c r="W4948" s="17">
        <v>45524</v>
      </c>
      <c r="X4948" s="32">
        <v>2261150.29</v>
      </c>
      <c r="Y4948" s="32"/>
      <c r="Z4948" s="32">
        <v>2261150.29</v>
      </c>
    </row>
    <row r="4949" spans="1:26" x14ac:dyDescent="0.3">
      <c r="A4949" s="16">
        <v>1</v>
      </c>
      <c r="B4949" s="12" t="s">
        <v>40</v>
      </c>
      <c r="C4949" s="34" t="s">
        <v>4487</v>
      </c>
      <c r="D4949" s="3"/>
      <c r="E4949" s="17">
        <v>45490</v>
      </c>
      <c r="F4949" s="17">
        <v>45490</v>
      </c>
      <c r="G4949" s="17" t="s">
        <v>13969</v>
      </c>
      <c r="H4949" s="97" t="s">
        <v>4537</v>
      </c>
      <c r="I4949" s="19">
        <v>10</v>
      </c>
      <c r="J4949" s="19" t="s">
        <v>55</v>
      </c>
      <c r="K4949" s="12"/>
      <c r="L4949" s="19" t="s">
        <v>6052</v>
      </c>
      <c r="M4949" s="19" t="s">
        <v>10577</v>
      </c>
      <c r="N4949" s="12" t="s">
        <v>13707</v>
      </c>
      <c r="O4949" s="12">
        <v>642440</v>
      </c>
      <c r="P4949" s="17">
        <v>45435</v>
      </c>
      <c r="Q4949" s="32">
        <v>2111010</v>
      </c>
      <c r="R4949" s="32"/>
      <c r="S4949" s="32">
        <v>2111010</v>
      </c>
      <c r="T4949" s="3"/>
      <c r="U4949" s="3"/>
      <c r="V4949" s="17">
        <v>45524</v>
      </c>
      <c r="W4949" s="17">
        <v>45524</v>
      </c>
      <c r="X4949" s="32">
        <v>2111010</v>
      </c>
      <c r="Y4949" s="32"/>
      <c r="Z4949" s="32">
        <v>2111010</v>
      </c>
    </row>
    <row r="4950" spans="1:26" x14ac:dyDescent="0.3">
      <c r="A4950" s="16">
        <v>1</v>
      </c>
      <c r="B4950" s="12" t="s">
        <v>40</v>
      </c>
      <c r="C4950" s="34" t="s">
        <v>4487</v>
      </c>
      <c r="D4950" s="3"/>
      <c r="E4950" s="17">
        <v>45490</v>
      </c>
      <c r="F4950" s="17">
        <v>45490</v>
      </c>
      <c r="G4950" s="17" t="s">
        <v>13969</v>
      </c>
      <c r="H4950" s="97" t="s">
        <v>4537</v>
      </c>
      <c r="I4950" s="19">
        <v>10</v>
      </c>
      <c r="J4950" s="19" t="s">
        <v>55</v>
      </c>
      <c r="K4950" s="12"/>
      <c r="L4950" s="19" t="s">
        <v>6061</v>
      </c>
      <c r="M4950" s="19" t="s">
        <v>10588</v>
      </c>
      <c r="N4950" s="12" t="s">
        <v>13707</v>
      </c>
      <c r="O4950" s="12">
        <v>429044</v>
      </c>
      <c r="P4950" s="17">
        <v>45452</v>
      </c>
      <c r="Q4950" s="32">
        <v>12424526</v>
      </c>
      <c r="R4950" s="32"/>
      <c r="S4950" s="32">
        <v>12424526</v>
      </c>
      <c r="T4950" s="3"/>
      <c r="U4950" s="3"/>
      <c r="V4950" s="17">
        <v>45524</v>
      </c>
      <c r="W4950" s="17">
        <v>45524</v>
      </c>
      <c r="X4950" s="32">
        <v>12974526</v>
      </c>
      <c r="Y4950" s="32"/>
      <c r="Z4950" s="32">
        <v>12974526</v>
      </c>
    </row>
    <row r="4951" spans="1:26" x14ac:dyDescent="0.3">
      <c r="A4951" s="16">
        <v>1</v>
      </c>
      <c r="B4951" s="3" t="s">
        <v>41</v>
      </c>
      <c r="C4951" s="34" t="s">
        <v>4477</v>
      </c>
      <c r="D4951" s="3"/>
      <c r="E4951" s="17">
        <v>45484</v>
      </c>
      <c r="F4951" s="17">
        <v>45484</v>
      </c>
      <c r="G4951" s="17" t="s">
        <v>13969</v>
      </c>
      <c r="H4951" s="97" t="s">
        <v>4537</v>
      </c>
      <c r="I4951" s="19">
        <v>10</v>
      </c>
      <c r="J4951" s="19" t="s">
        <v>55</v>
      </c>
      <c r="K4951" s="12"/>
      <c r="L4951" s="19" t="s">
        <v>6105</v>
      </c>
      <c r="M4951" s="19" t="s">
        <v>10635</v>
      </c>
      <c r="N4951" s="12" t="s">
        <v>13707</v>
      </c>
      <c r="O4951" s="12">
        <v>390694</v>
      </c>
      <c r="P4951" s="17">
        <v>45367</v>
      </c>
      <c r="Q4951" s="32">
        <v>2838150</v>
      </c>
      <c r="R4951" s="32"/>
      <c r="S4951" s="32">
        <v>2838150</v>
      </c>
      <c r="T4951" s="3"/>
      <c r="U4951" s="3"/>
      <c r="V4951" s="17">
        <v>45524</v>
      </c>
      <c r="W4951" s="17">
        <v>45524</v>
      </c>
      <c r="X4951" s="32">
        <v>2838150</v>
      </c>
      <c r="Y4951" s="32"/>
      <c r="Z4951" s="32">
        <v>2838150</v>
      </c>
    </row>
    <row r="4952" spans="1:26" x14ac:dyDescent="0.3">
      <c r="A4952" s="16">
        <v>1</v>
      </c>
      <c r="B4952" s="12" t="s">
        <v>40</v>
      </c>
      <c r="C4952" s="34" t="s">
        <v>4487</v>
      </c>
      <c r="D4952" s="3"/>
      <c r="E4952" s="17">
        <v>45483</v>
      </c>
      <c r="F4952" s="17">
        <v>45483</v>
      </c>
      <c r="G4952" s="17" t="s">
        <v>13969</v>
      </c>
      <c r="H4952" s="97" t="s">
        <v>4537</v>
      </c>
      <c r="I4952" s="19">
        <v>10</v>
      </c>
      <c r="J4952" s="19" t="s">
        <v>55</v>
      </c>
      <c r="K4952" s="12"/>
      <c r="L4952" s="19" t="s">
        <v>6123</v>
      </c>
      <c r="M4952" s="19" t="s">
        <v>10655</v>
      </c>
      <c r="N4952" s="12" t="s">
        <v>13707</v>
      </c>
      <c r="O4952" s="12">
        <v>468663</v>
      </c>
      <c r="P4952" s="17">
        <v>45438</v>
      </c>
      <c r="Q4952" s="32">
        <v>12071980</v>
      </c>
      <c r="R4952" s="32"/>
      <c r="S4952" s="32">
        <v>12071980</v>
      </c>
      <c r="T4952" s="3"/>
      <c r="U4952" s="3"/>
      <c r="V4952" s="17">
        <v>45524</v>
      </c>
      <c r="W4952" s="17">
        <v>45524</v>
      </c>
      <c r="X4952" s="32">
        <v>12721980</v>
      </c>
      <c r="Y4952" s="32"/>
      <c r="Z4952" s="32">
        <v>12721980</v>
      </c>
    </row>
    <row r="4953" spans="1:26" x14ac:dyDescent="0.3">
      <c r="A4953" s="16">
        <v>1</v>
      </c>
      <c r="B4953" s="3" t="s">
        <v>41</v>
      </c>
      <c r="C4953" s="34" t="s">
        <v>4472</v>
      </c>
      <c r="D4953" s="3"/>
      <c r="E4953" s="17">
        <v>45482</v>
      </c>
      <c r="F4953" s="17">
        <v>45482</v>
      </c>
      <c r="G4953" s="17" t="s">
        <v>13969</v>
      </c>
      <c r="H4953" s="97" t="s">
        <v>4537</v>
      </c>
      <c r="I4953" s="19">
        <v>10</v>
      </c>
      <c r="J4953" s="19" t="s">
        <v>55</v>
      </c>
      <c r="K4953" s="12"/>
      <c r="L4953" s="19" t="s">
        <v>6133</v>
      </c>
      <c r="M4953" s="19" t="s">
        <v>10665</v>
      </c>
      <c r="N4953" s="12" t="s">
        <v>13707</v>
      </c>
      <c r="O4953" s="12">
        <v>444893</v>
      </c>
      <c r="P4953" s="17">
        <v>45446</v>
      </c>
      <c r="Q4953" s="32">
        <v>5368670</v>
      </c>
      <c r="R4953" s="32"/>
      <c r="S4953" s="32">
        <v>5368670</v>
      </c>
      <c r="T4953" s="3"/>
      <c r="U4953" s="3"/>
      <c r="V4953" s="17">
        <v>45524</v>
      </c>
      <c r="W4953" s="17">
        <v>45524</v>
      </c>
      <c r="X4953" s="32">
        <v>5368670</v>
      </c>
      <c r="Y4953" s="32"/>
      <c r="Z4953" s="32">
        <v>5368670</v>
      </c>
    </row>
    <row r="4954" spans="1:26" x14ac:dyDescent="0.3">
      <c r="A4954" s="16">
        <v>1</v>
      </c>
      <c r="B4954" s="3" t="s">
        <v>41</v>
      </c>
      <c r="C4954" s="34" t="s">
        <v>4494</v>
      </c>
      <c r="D4954" s="3"/>
      <c r="E4954" s="17">
        <v>45477</v>
      </c>
      <c r="F4954" s="17">
        <v>45477</v>
      </c>
      <c r="G4954" s="17" t="s">
        <v>13969</v>
      </c>
      <c r="H4954" s="97" t="s">
        <v>4537</v>
      </c>
      <c r="I4954" s="19">
        <v>10</v>
      </c>
      <c r="J4954" s="19" t="s">
        <v>55</v>
      </c>
      <c r="K4954" s="12"/>
      <c r="L4954" s="19" t="s">
        <v>6179</v>
      </c>
      <c r="M4954" s="19" t="s">
        <v>10713</v>
      </c>
      <c r="N4954" s="12" t="s">
        <v>13707</v>
      </c>
      <c r="O4954" s="12">
        <v>530814</v>
      </c>
      <c r="P4954" s="17">
        <v>45447</v>
      </c>
      <c r="Q4954" s="32">
        <v>9969496</v>
      </c>
      <c r="R4954" s="32"/>
      <c r="S4954" s="32">
        <v>9969496</v>
      </c>
      <c r="T4954" s="3"/>
      <c r="U4954" s="3"/>
      <c r="V4954" s="17">
        <v>45524</v>
      </c>
      <c r="W4954" s="17">
        <v>45524</v>
      </c>
      <c r="X4954" s="32">
        <v>9969496</v>
      </c>
      <c r="Y4954" s="32"/>
      <c r="Z4954" s="32">
        <v>9969496</v>
      </c>
    </row>
    <row r="4955" spans="1:26" x14ac:dyDescent="0.3">
      <c r="A4955" s="16">
        <v>1</v>
      </c>
      <c r="B4955" s="12" t="s">
        <v>58</v>
      </c>
      <c r="C4955" s="34" t="s">
        <v>4490</v>
      </c>
      <c r="D4955" s="3"/>
      <c r="E4955" s="17">
        <v>45476</v>
      </c>
      <c r="F4955" s="17">
        <v>45476</v>
      </c>
      <c r="G4955" s="17" t="s">
        <v>13969</v>
      </c>
      <c r="H4955" s="97" t="s">
        <v>4537</v>
      </c>
      <c r="I4955" s="19">
        <v>10</v>
      </c>
      <c r="J4955" s="19" t="s">
        <v>55</v>
      </c>
      <c r="K4955" s="12"/>
      <c r="L4955" s="19" t="s">
        <v>6188</v>
      </c>
      <c r="M4955" s="19" t="s">
        <v>10722</v>
      </c>
      <c r="N4955" s="12" t="s">
        <v>13708</v>
      </c>
      <c r="O4955" s="12">
        <v>33471</v>
      </c>
      <c r="P4955" s="17">
        <v>45307</v>
      </c>
      <c r="Q4955" s="32">
        <v>6693390</v>
      </c>
      <c r="R4955" s="32"/>
      <c r="S4955" s="32">
        <v>6693390</v>
      </c>
      <c r="T4955" s="3"/>
      <c r="U4955" s="3"/>
      <c r="V4955" s="17">
        <v>45524</v>
      </c>
      <c r="W4955" s="17">
        <v>45524</v>
      </c>
      <c r="X4955" s="32">
        <v>6693390</v>
      </c>
      <c r="Y4955" s="32"/>
      <c r="Z4955" s="32">
        <v>6693390</v>
      </c>
    </row>
    <row r="4956" spans="1:26" x14ac:dyDescent="0.3">
      <c r="A4956" s="16">
        <v>1</v>
      </c>
      <c r="B4956" s="12" t="s">
        <v>40</v>
      </c>
      <c r="C4956" s="34" t="s">
        <v>4487</v>
      </c>
      <c r="D4956" s="3"/>
      <c r="E4956" s="17">
        <v>45476</v>
      </c>
      <c r="F4956" s="17">
        <v>45476</v>
      </c>
      <c r="G4956" s="17" t="s">
        <v>13969</v>
      </c>
      <c r="H4956" s="97" t="s">
        <v>4537</v>
      </c>
      <c r="I4956" s="19">
        <v>10</v>
      </c>
      <c r="J4956" s="19" t="s">
        <v>55</v>
      </c>
      <c r="K4956" s="12"/>
      <c r="L4956" s="19" t="s">
        <v>6197</v>
      </c>
      <c r="M4956" s="19" t="s">
        <v>10731</v>
      </c>
      <c r="N4956" s="12" t="s">
        <v>13707</v>
      </c>
      <c r="O4956" s="12">
        <v>158358</v>
      </c>
      <c r="P4956" s="17">
        <v>45191</v>
      </c>
      <c r="Q4956" s="32">
        <v>39578598</v>
      </c>
      <c r="R4956" s="32"/>
      <c r="S4956" s="32">
        <v>39578598</v>
      </c>
      <c r="T4956" s="3"/>
      <c r="U4956" s="3"/>
      <c r="V4956" s="17">
        <v>45524</v>
      </c>
      <c r="W4956" s="17">
        <v>45524</v>
      </c>
      <c r="X4956" s="32">
        <v>14000000</v>
      </c>
      <c r="Y4956" s="32"/>
      <c r="Z4956" s="32">
        <v>14000000</v>
      </c>
    </row>
    <row r="4957" spans="1:26" x14ac:dyDescent="0.3">
      <c r="A4957" s="16">
        <v>1</v>
      </c>
      <c r="B4957" s="3" t="s">
        <v>41</v>
      </c>
      <c r="C4957" s="34" t="s">
        <v>4477</v>
      </c>
      <c r="D4957" s="3"/>
      <c r="E4957" s="17">
        <v>45474</v>
      </c>
      <c r="F4957" s="17">
        <v>45474</v>
      </c>
      <c r="G4957" s="17" t="s">
        <v>13969</v>
      </c>
      <c r="H4957" s="97" t="s">
        <v>4537</v>
      </c>
      <c r="I4957" s="19">
        <v>10</v>
      </c>
      <c r="J4957" s="19" t="s">
        <v>55</v>
      </c>
      <c r="K4957" s="12"/>
      <c r="L4957" s="19" t="s">
        <v>6232</v>
      </c>
      <c r="M4957" s="19" t="s">
        <v>10773</v>
      </c>
      <c r="N4957" s="12" t="s">
        <v>13707</v>
      </c>
      <c r="O4957" s="12">
        <v>646900</v>
      </c>
      <c r="P4957" s="17">
        <v>45470.611111111109</v>
      </c>
      <c r="Q4957" s="32">
        <v>3003152</v>
      </c>
      <c r="R4957" s="32"/>
      <c r="S4957" s="32">
        <v>3003152</v>
      </c>
      <c r="T4957" s="3"/>
      <c r="U4957" s="3"/>
      <c r="V4957" s="17">
        <v>45524</v>
      </c>
      <c r="W4957" s="17">
        <v>45524</v>
      </c>
      <c r="X4957" s="32">
        <v>3003152</v>
      </c>
      <c r="Y4957" s="32"/>
      <c r="Z4957" s="32">
        <v>3003152</v>
      </c>
    </row>
    <row r="4958" spans="1:26" x14ac:dyDescent="0.3">
      <c r="A4958" s="16">
        <v>1</v>
      </c>
      <c r="B4958" s="3" t="s">
        <v>41</v>
      </c>
      <c r="C4958" s="34" t="s">
        <v>4477</v>
      </c>
      <c r="D4958" s="3"/>
      <c r="E4958" s="17">
        <v>45464</v>
      </c>
      <c r="F4958" s="17">
        <v>45464</v>
      </c>
      <c r="G4958" s="17" t="s">
        <v>13969</v>
      </c>
      <c r="H4958" s="97" t="s">
        <v>4537</v>
      </c>
      <c r="I4958" s="19">
        <v>10</v>
      </c>
      <c r="J4958" s="19" t="s">
        <v>55</v>
      </c>
      <c r="K4958" s="12"/>
      <c r="L4958" s="19" t="s">
        <v>6314</v>
      </c>
      <c r="M4958" s="19" t="s">
        <v>10857</v>
      </c>
      <c r="N4958" s="12" t="s">
        <v>13707</v>
      </c>
      <c r="O4958" s="12">
        <v>635284</v>
      </c>
      <c r="P4958" s="17">
        <v>45458.637499999997</v>
      </c>
      <c r="Q4958" s="32">
        <v>3990316</v>
      </c>
      <c r="R4958" s="32"/>
      <c r="S4958" s="32">
        <v>3990316</v>
      </c>
      <c r="T4958" s="3"/>
      <c r="U4958" s="3"/>
      <c r="V4958" s="17">
        <v>45524</v>
      </c>
      <c r="W4958" s="17">
        <v>45524</v>
      </c>
      <c r="X4958" s="32">
        <v>3990316</v>
      </c>
      <c r="Y4958" s="32"/>
      <c r="Z4958" s="32">
        <v>3990316</v>
      </c>
    </row>
    <row r="4959" spans="1:26" x14ac:dyDescent="0.3">
      <c r="A4959" s="16">
        <v>1</v>
      </c>
      <c r="B4959" s="3" t="s">
        <v>41</v>
      </c>
      <c r="C4959" s="34" t="s">
        <v>4514</v>
      </c>
      <c r="D4959" s="3"/>
      <c r="E4959" s="17">
        <v>45464</v>
      </c>
      <c r="F4959" s="17">
        <v>45464</v>
      </c>
      <c r="G4959" s="17" t="s">
        <v>13969</v>
      </c>
      <c r="H4959" s="97" t="s">
        <v>4537</v>
      </c>
      <c r="I4959" s="19">
        <v>10</v>
      </c>
      <c r="J4959" s="19" t="s">
        <v>55</v>
      </c>
      <c r="K4959" s="12"/>
      <c r="L4959" s="19" t="s">
        <v>6337</v>
      </c>
      <c r="M4959" s="19" t="s">
        <v>10880</v>
      </c>
      <c r="N4959" s="12" t="s">
        <v>13707</v>
      </c>
      <c r="O4959" s="12">
        <v>324907</v>
      </c>
      <c r="P4959" s="17">
        <v>45435.611111111109</v>
      </c>
      <c r="Q4959" s="32">
        <v>10711302</v>
      </c>
      <c r="R4959" s="32"/>
      <c r="S4959" s="32">
        <v>10711302</v>
      </c>
      <c r="T4959" s="3"/>
      <c r="U4959" s="3"/>
      <c r="V4959" s="17">
        <v>45524</v>
      </c>
      <c r="W4959" s="17">
        <v>45524</v>
      </c>
      <c r="X4959" s="32">
        <v>10711302</v>
      </c>
      <c r="Y4959" s="32"/>
      <c r="Z4959" s="32">
        <v>10711302</v>
      </c>
    </row>
    <row r="4960" spans="1:26" x14ac:dyDescent="0.3">
      <c r="A4960" s="16">
        <v>1</v>
      </c>
      <c r="B4960" s="3" t="s">
        <v>41</v>
      </c>
      <c r="C4960" s="34" t="s">
        <v>4472</v>
      </c>
      <c r="D4960" s="3"/>
      <c r="E4960" s="17">
        <v>45450</v>
      </c>
      <c r="F4960" s="17">
        <v>45450</v>
      </c>
      <c r="G4960" s="17" t="s">
        <v>13969</v>
      </c>
      <c r="H4960" s="97" t="s">
        <v>4537</v>
      </c>
      <c r="I4960" s="19">
        <v>10</v>
      </c>
      <c r="J4960" s="19" t="s">
        <v>55</v>
      </c>
      <c r="K4960" s="12"/>
      <c r="L4960" s="19" t="s">
        <v>6480</v>
      </c>
      <c r="M4960" s="19" t="s">
        <v>11033</v>
      </c>
      <c r="N4960" s="12" t="s">
        <v>13707</v>
      </c>
      <c r="O4960" s="12">
        <v>654116</v>
      </c>
      <c r="P4960" s="17">
        <v>45450.381944444445</v>
      </c>
      <c r="Q4960" s="32">
        <v>6953432</v>
      </c>
      <c r="R4960" s="32"/>
      <c r="S4960" s="32">
        <v>6953432</v>
      </c>
      <c r="T4960" s="3"/>
      <c r="U4960" s="3"/>
      <c r="V4960" s="17">
        <v>45524</v>
      </c>
      <c r="W4960" s="17">
        <v>45524</v>
      </c>
      <c r="X4960" s="32">
        <v>6953432</v>
      </c>
      <c r="Y4960" s="32"/>
      <c r="Z4960" s="32">
        <v>6953432</v>
      </c>
    </row>
    <row r="4961" spans="1:26" x14ac:dyDescent="0.3">
      <c r="A4961" s="57">
        <v>1</v>
      </c>
      <c r="B4961" s="58" t="s">
        <v>58</v>
      </c>
      <c r="C4961" s="34" t="s">
        <v>4474</v>
      </c>
      <c r="D4961" s="3"/>
      <c r="E4961" s="17">
        <v>45223</v>
      </c>
      <c r="F4961" s="60">
        <v>45223</v>
      </c>
      <c r="G4961" s="17" t="s">
        <v>13969</v>
      </c>
      <c r="H4961" s="98" t="s">
        <v>4537</v>
      </c>
      <c r="I4961" s="64">
        <v>10</v>
      </c>
      <c r="J4961" s="64" t="s">
        <v>55</v>
      </c>
      <c r="K4961" s="12"/>
      <c r="L4961" s="19" t="s">
        <v>8978</v>
      </c>
      <c r="M4961" s="19" t="s">
        <v>13674</v>
      </c>
      <c r="N4961" s="12" t="s">
        <v>13708</v>
      </c>
      <c r="O4961" s="12">
        <v>46970</v>
      </c>
      <c r="P4961" s="17">
        <v>45218.416666666664</v>
      </c>
      <c r="Q4961" s="32">
        <v>1610200</v>
      </c>
      <c r="R4961" s="32"/>
      <c r="S4961" s="32">
        <v>1610200</v>
      </c>
      <c r="T4961" s="3"/>
      <c r="U4961" s="3"/>
      <c r="V4961" s="17">
        <v>45525</v>
      </c>
      <c r="W4961" s="60">
        <v>45525</v>
      </c>
      <c r="X4961" s="32">
        <v>1610200</v>
      </c>
      <c r="Y4961" s="32"/>
      <c r="Z4961" s="61">
        <v>1610200</v>
      </c>
    </row>
    <row r="4962" spans="1:26" x14ac:dyDescent="0.3">
      <c r="A4962" s="16">
        <v>1</v>
      </c>
      <c r="B4962" s="12" t="s">
        <v>40</v>
      </c>
      <c r="C4962" s="34" t="s">
        <v>4478</v>
      </c>
      <c r="D4962" s="3"/>
      <c r="E4962" s="17">
        <v>45504</v>
      </c>
      <c r="F4962" s="17">
        <v>45504</v>
      </c>
      <c r="G4962" s="17" t="s">
        <v>13969</v>
      </c>
      <c r="H4962" s="97" t="s">
        <v>4537</v>
      </c>
      <c r="I4962" s="19">
        <v>10</v>
      </c>
      <c r="J4962" s="19" t="s">
        <v>55</v>
      </c>
      <c r="K4962" s="12"/>
      <c r="L4962" s="19" t="s">
        <v>5906</v>
      </c>
      <c r="M4962" s="19" t="s">
        <v>10430</v>
      </c>
      <c r="N4962" s="12" t="s">
        <v>13707</v>
      </c>
      <c r="O4962" s="12">
        <v>747059</v>
      </c>
      <c r="P4962" s="17">
        <v>45503.53125</v>
      </c>
      <c r="Q4962" s="32">
        <v>10839381</v>
      </c>
      <c r="R4962" s="32"/>
      <c r="S4962" s="32">
        <v>10839381</v>
      </c>
      <c r="T4962" s="3"/>
      <c r="U4962" s="3"/>
      <c r="V4962" s="17">
        <v>45526</v>
      </c>
      <c r="W4962" s="17">
        <v>45526</v>
      </c>
      <c r="X4962" s="32">
        <v>10839381</v>
      </c>
      <c r="Y4962" s="32"/>
      <c r="Z4962" s="32">
        <v>10839381</v>
      </c>
    </row>
    <row r="4963" spans="1:26" x14ac:dyDescent="0.3">
      <c r="A4963" s="16">
        <v>1</v>
      </c>
      <c r="B4963" s="3" t="s">
        <v>41</v>
      </c>
      <c r="C4963" s="34" t="s">
        <v>4477</v>
      </c>
      <c r="D4963" s="3"/>
      <c r="E4963" s="17">
        <v>45496</v>
      </c>
      <c r="F4963" s="17">
        <v>45496</v>
      </c>
      <c r="G4963" s="17" t="s">
        <v>13969</v>
      </c>
      <c r="H4963" s="97" t="s">
        <v>4537</v>
      </c>
      <c r="I4963" s="19">
        <v>10</v>
      </c>
      <c r="J4963" s="19" t="s">
        <v>55</v>
      </c>
      <c r="K4963" s="12"/>
      <c r="L4963" s="19" t="s">
        <v>5999</v>
      </c>
      <c r="M4963" s="19" t="s">
        <v>10521</v>
      </c>
      <c r="N4963" s="12" t="s">
        <v>13707</v>
      </c>
      <c r="O4963" s="12">
        <v>610710</v>
      </c>
      <c r="P4963" s="17">
        <v>45419</v>
      </c>
      <c r="Q4963" s="32">
        <v>3144971</v>
      </c>
      <c r="R4963" s="32"/>
      <c r="S4963" s="32">
        <v>3144971</v>
      </c>
      <c r="T4963" s="3"/>
      <c r="U4963" s="3"/>
      <c r="V4963" s="17">
        <v>45526</v>
      </c>
      <c r="W4963" s="17">
        <v>45526</v>
      </c>
      <c r="X4963" s="32">
        <v>3144971</v>
      </c>
      <c r="Y4963" s="32"/>
      <c r="Z4963" s="32">
        <v>3144971</v>
      </c>
    </row>
    <row r="4964" spans="1:26" x14ac:dyDescent="0.3">
      <c r="A4964" s="16">
        <v>1</v>
      </c>
      <c r="B4964" s="12" t="s">
        <v>40</v>
      </c>
      <c r="C4964" s="34" t="s">
        <v>4482</v>
      </c>
      <c r="D4964" s="3"/>
      <c r="E4964" s="17">
        <v>45496</v>
      </c>
      <c r="F4964" s="17">
        <v>45496</v>
      </c>
      <c r="G4964" s="17" t="s">
        <v>13969</v>
      </c>
      <c r="H4964" s="97" t="s">
        <v>4537</v>
      </c>
      <c r="I4964" s="19">
        <v>10</v>
      </c>
      <c r="J4964" s="19" t="s">
        <v>55</v>
      </c>
      <c r="K4964" s="12"/>
      <c r="L4964" s="19" t="s">
        <v>6000</v>
      </c>
      <c r="M4964" s="19" t="s">
        <v>10522</v>
      </c>
      <c r="N4964" s="12" t="s">
        <v>13707</v>
      </c>
      <c r="O4964" s="12">
        <v>655530</v>
      </c>
      <c r="P4964" s="17">
        <v>45492</v>
      </c>
      <c r="Q4964" s="32">
        <v>9887152</v>
      </c>
      <c r="R4964" s="32"/>
      <c r="S4964" s="32">
        <v>9887152</v>
      </c>
      <c r="T4964" s="3"/>
      <c r="U4964" s="3"/>
      <c r="V4964" s="17">
        <v>45526</v>
      </c>
      <c r="W4964" s="17">
        <v>45526</v>
      </c>
      <c r="X4964" s="32">
        <v>9887152</v>
      </c>
      <c r="Y4964" s="32"/>
      <c r="Z4964" s="32">
        <v>9887152</v>
      </c>
    </row>
    <row r="4965" spans="1:26" x14ac:dyDescent="0.3">
      <c r="A4965" s="16">
        <v>1</v>
      </c>
      <c r="B4965" s="12" t="s">
        <v>40</v>
      </c>
      <c r="C4965" s="34" t="s">
        <v>4482</v>
      </c>
      <c r="D4965" s="3"/>
      <c r="E4965" s="17">
        <v>45496</v>
      </c>
      <c r="F4965" s="17">
        <v>45496</v>
      </c>
      <c r="G4965" s="17" t="s">
        <v>13969</v>
      </c>
      <c r="H4965" s="97" t="s">
        <v>4537</v>
      </c>
      <c r="I4965" s="19">
        <v>10</v>
      </c>
      <c r="J4965" s="19" t="s">
        <v>55</v>
      </c>
      <c r="K4965" s="12"/>
      <c r="L4965" s="19" t="s">
        <v>6005</v>
      </c>
      <c r="M4965" s="19" t="s">
        <v>10526</v>
      </c>
      <c r="N4965" s="12" t="s">
        <v>13707</v>
      </c>
      <c r="O4965" s="12">
        <v>684889</v>
      </c>
      <c r="P4965" s="17">
        <v>45459</v>
      </c>
      <c r="Q4965" s="32">
        <v>14149975</v>
      </c>
      <c r="R4965" s="32"/>
      <c r="S4965" s="32">
        <v>14149975</v>
      </c>
      <c r="T4965" s="3"/>
      <c r="U4965" s="3"/>
      <c r="V4965" s="17">
        <v>45526</v>
      </c>
      <c r="W4965" s="17">
        <v>45526</v>
      </c>
      <c r="X4965" s="32">
        <v>14000000</v>
      </c>
      <c r="Y4965" s="32"/>
      <c r="Z4965" s="32">
        <v>14000000</v>
      </c>
    </row>
    <row r="4966" spans="1:26" x14ac:dyDescent="0.3">
      <c r="A4966" s="16">
        <v>1</v>
      </c>
      <c r="B4966" s="12" t="s">
        <v>40</v>
      </c>
      <c r="C4966" s="34" t="s">
        <v>4483</v>
      </c>
      <c r="D4966" s="3"/>
      <c r="E4966" s="17">
        <v>45496</v>
      </c>
      <c r="F4966" s="17">
        <v>45496</v>
      </c>
      <c r="G4966" s="17" t="s">
        <v>13969</v>
      </c>
      <c r="H4966" s="97" t="s">
        <v>4537</v>
      </c>
      <c r="I4966" s="19">
        <v>10</v>
      </c>
      <c r="J4966" s="19" t="s">
        <v>55</v>
      </c>
      <c r="K4966" s="12"/>
      <c r="L4966" s="19" t="s">
        <v>5919</v>
      </c>
      <c r="M4966" s="19" t="s">
        <v>10527</v>
      </c>
      <c r="N4966" s="12" t="s">
        <v>13707</v>
      </c>
      <c r="O4966" s="12">
        <v>515666</v>
      </c>
      <c r="P4966" s="17">
        <v>45436</v>
      </c>
      <c r="Q4966" s="32">
        <v>3631961</v>
      </c>
      <c r="R4966" s="32"/>
      <c r="S4966" s="32">
        <v>3631961</v>
      </c>
      <c r="T4966" s="3"/>
      <c r="U4966" s="3"/>
      <c r="V4966" s="17">
        <v>45526</v>
      </c>
      <c r="W4966" s="17">
        <v>45526</v>
      </c>
      <c r="X4966" s="32">
        <v>3631961</v>
      </c>
      <c r="Y4966" s="32"/>
      <c r="Z4966" s="32">
        <v>3631961</v>
      </c>
    </row>
    <row r="4967" spans="1:26" x14ac:dyDescent="0.3">
      <c r="A4967" s="16">
        <v>1</v>
      </c>
      <c r="B4967" s="3" t="s">
        <v>41</v>
      </c>
      <c r="C4967" s="34" t="s">
        <v>4477</v>
      </c>
      <c r="D4967" s="3"/>
      <c r="E4967" s="17">
        <v>45496</v>
      </c>
      <c r="F4967" s="17">
        <v>45496</v>
      </c>
      <c r="G4967" s="17" t="s">
        <v>13969</v>
      </c>
      <c r="H4967" s="97" t="s">
        <v>4537</v>
      </c>
      <c r="I4967" s="19">
        <v>10</v>
      </c>
      <c r="J4967" s="19" t="s">
        <v>55</v>
      </c>
      <c r="K4967" s="12"/>
      <c r="L4967" s="19" t="s">
        <v>6006</v>
      </c>
      <c r="M4967" s="19" t="s">
        <v>10528</v>
      </c>
      <c r="N4967" s="12" t="s">
        <v>13707</v>
      </c>
      <c r="O4967" s="12">
        <v>694929</v>
      </c>
      <c r="P4967" s="17">
        <v>45493</v>
      </c>
      <c r="Q4967" s="32">
        <v>10601455</v>
      </c>
      <c r="R4967" s="32"/>
      <c r="S4967" s="32">
        <v>10601455</v>
      </c>
      <c r="T4967" s="3"/>
      <c r="U4967" s="3"/>
      <c r="V4967" s="17">
        <v>45526</v>
      </c>
      <c r="W4967" s="17">
        <v>45526</v>
      </c>
      <c r="X4967" s="32">
        <v>11001455</v>
      </c>
      <c r="Y4967" s="32"/>
      <c r="Z4967" s="32">
        <v>11001455</v>
      </c>
    </row>
    <row r="4968" spans="1:26" x14ac:dyDescent="0.3">
      <c r="A4968" s="16">
        <v>1</v>
      </c>
      <c r="B4968" s="12" t="s">
        <v>58</v>
      </c>
      <c r="C4968" s="34" t="s">
        <v>4490</v>
      </c>
      <c r="D4968" s="3"/>
      <c r="E4968" s="17">
        <v>45496</v>
      </c>
      <c r="F4968" s="17">
        <v>45496</v>
      </c>
      <c r="G4968" s="17" t="s">
        <v>13969</v>
      </c>
      <c r="H4968" s="97" t="s">
        <v>4537</v>
      </c>
      <c r="I4968" s="19">
        <v>10</v>
      </c>
      <c r="J4968" s="19" t="s">
        <v>55</v>
      </c>
      <c r="K4968" s="12"/>
      <c r="L4968" s="19" t="s">
        <v>6007</v>
      </c>
      <c r="M4968" s="19" t="s">
        <v>10529</v>
      </c>
      <c r="N4968" s="12" t="s">
        <v>13707</v>
      </c>
      <c r="O4968" s="12">
        <v>697113</v>
      </c>
      <c r="P4968" s="17">
        <v>45493</v>
      </c>
      <c r="Q4968" s="32">
        <v>4016420</v>
      </c>
      <c r="R4968" s="32"/>
      <c r="S4968" s="32">
        <v>4016420</v>
      </c>
      <c r="T4968" s="3"/>
      <c r="U4968" s="3"/>
      <c r="V4968" s="17">
        <v>45526</v>
      </c>
      <c r="W4968" s="17">
        <v>45526</v>
      </c>
      <c r="X4968" s="32">
        <v>4016420</v>
      </c>
      <c r="Y4968" s="32"/>
      <c r="Z4968" s="32">
        <v>4016420</v>
      </c>
    </row>
    <row r="4969" spans="1:26" x14ac:dyDescent="0.3">
      <c r="A4969" s="16">
        <v>1</v>
      </c>
      <c r="B4969" s="12" t="s">
        <v>58</v>
      </c>
      <c r="C4969" s="34" t="s">
        <v>4495</v>
      </c>
      <c r="D4969" s="3"/>
      <c r="E4969" s="17">
        <v>45495</v>
      </c>
      <c r="F4969" s="17">
        <v>45495</v>
      </c>
      <c r="G4969" s="17" t="s">
        <v>13969</v>
      </c>
      <c r="H4969" s="97" t="s">
        <v>4537</v>
      </c>
      <c r="I4969" s="19">
        <v>10</v>
      </c>
      <c r="J4969" s="19" t="s">
        <v>55</v>
      </c>
      <c r="K4969" s="12"/>
      <c r="L4969" s="19" t="s">
        <v>6010</v>
      </c>
      <c r="M4969" s="19" t="s">
        <v>10532</v>
      </c>
      <c r="N4969" s="12" t="s">
        <v>13707</v>
      </c>
      <c r="O4969" s="12">
        <v>590995</v>
      </c>
      <c r="P4969" s="17">
        <v>45491</v>
      </c>
      <c r="Q4969" s="32">
        <v>5108092.38</v>
      </c>
      <c r="R4969" s="32"/>
      <c r="S4969" s="32">
        <v>5108092.38</v>
      </c>
      <c r="T4969" s="3"/>
      <c r="U4969" s="3"/>
      <c r="V4969" s="17">
        <v>45526</v>
      </c>
      <c r="W4969" s="17">
        <v>45526</v>
      </c>
      <c r="X4969" s="32">
        <v>5108092.38</v>
      </c>
      <c r="Y4969" s="32"/>
      <c r="Z4969" s="32">
        <v>5108092.38</v>
      </c>
    </row>
    <row r="4970" spans="1:26" x14ac:dyDescent="0.3">
      <c r="A4970" s="16">
        <v>1</v>
      </c>
      <c r="B4970" s="12" t="s">
        <v>40</v>
      </c>
      <c r="C4970" s="34" t="s">
        <v>4482</v>
      </c>
      <c r="D4970" s="3"/>
      <c r="E4970" s="17">
        <v>45495</v>
      </c>
      <c r="F4970" s="17">
        <v>45495</v>
      </c>
      <c r="G4970" s="17" t="s">
        <v>13969</v>
      </c>
      <c r="H4970" s="97" t="s">
        <v>4537</v>
      </c>
      <c r="I4970" s="19">
        <v>10</v>
      </c>
      <c r="J4970" s="19" t="s">
        <v>55</v>
      </c>
      <c r="K4970" s="12"/>
      <c r="L4970" s="19" t="s">
        <v>6011</v>
      </c>
      <c r="M4970" s="19" t="s">
        <v>10533</v>
      </c>
      <c r="N4970" s="12" t="s">
        <v>13707</v>
      </c>
      <c r="O4970" s="12">
        <v>588644</v>
      </c>
      <c r="P4970" s="17">
        <v>45469</v>
      </c>
      <c r="Q4970" s="32">
        <v>6496000</v>
      </c>
      <c r="R4970" s="32"/>
      <c r="S4970" s="32">
        <v>6496000</v>
      </c>
      <c r="T4970" s="3"/>
      <c r="U4970" s="3"/>
      <c r="V4970" s="17">
        <v>45526</v>
      </c>
      <c r="W4970" s="17">
        <v>45526</v>
      </c>
      <c r="X4970" s="32">
        <v>6495680</v>
      </c>
      <c r="Y4970" s="32"/>
      <c r="Z4970" s="32">
        <v>6495680</v>
      </c>
    </row>
    <row r="4971" spans="1:26" x14ac:dyDescent="0.3">
      <c r="A4971" s="16">
        <v>1</v>
      </c>
      <c r="B4971" s="12" t="s">
        <v>40</v>
      </c>
      <c r="C4971" s="34" t="s">
        <v>4482</v>
      </c>
      <c r="D4971" s="3"/>
      <c r="E4971" s="17">
        <v>45495</v>
      </c>
      <c r="F4971" s="17">
        <v>45495</v>
      </c>
      <c r="G4971" s="17" t="s">
        <v>13969</v>
      </c>
      <c r="H4971" s="97" t="s">
        <v>4537</v>
      </c>
      <c r="I4971" s="19">
        <v>10</v>
      </c>
      <c r="J4971" s="19" t="s">
        <v>55</v>
      </c>
      <c r="K4971" s="12"/>
      <c r="L4971" s="19" t="s">
        <v>6012</v>
      </c>
      <c r="M4971" s="19" t="s">
        <v>10534</v>
      </c>
      <c r="N4971" s="12" t="s">
        <v>13707</v>
      </c>
      <c r="O4971" s="12">
        <v>618303</v>
      </c>
      <c r="P4971" s="17">
        <v>45492</v>
      </c>
      <c r="Q4971" s="32">
        <v>11108900</v>
      </c>
      <c r="R4971" s="32"/>
      <c r="S4971" s="32">
        <v>11108900</v>
      </c>
      <c r="T4971" s="3"/>
      <c r="U4971" s="3"/>
      <c r="V4971" s="17">
        <v>45526</v>
      </c>
      <c r="W4971" s="17">
        <v>45526</v>
      </c>
      <c r="X4971" s="32">
        <v>11558900</v>
      </c>
      <c r="Y4971" s="32"/>
      <c r="Z4971" s="32">
        <v>11558900</v>
      </c>
    </row>
    <row r="4972" spans="1:26" x14ac:dyDescent="0.3">
      <c r="A4972" s="16">
        <v>1</v>
      </c>
      <c r="B4972" s="12" t="s">
        <v>40</v>
      </c>
      <c r="C4972" s="34" t="s">
        <v>4482</v>
      </c>
      <c r="D4972" s="3"/>
      <c r="E4972" s="17">
        <v>45495</v>
      </c>
      <c r="F4972" s="17">
        <v>45495</v>
      </c>
      <c r="G4972" s="17" t="s">
        <v>13969</v>
      </c>
      <c r="H4972" s="97" t="s">
        <v>4537</v>
      </c>
      <c r="I4972" s="19">
        <v>10</v>
      </c>
      <c r="J4972" s="19" t="s">
        <v>55</v>
      </c>
      <c r="K4972" s="12"/>
      <c r="L4972" s="19" t="s">
        <v>6013</v>
      </c>
      <c r="M4972" s="19" t="s">
        <v>10535</v>
      </c>
      <c r="N4972" s="12" t="s">
        <v>13707</v>
      </c>
      <c r="O4972" s="12">
        <v>628505</v>
      </c>
      <c r="P4972" s="17">
        <v>45491</v>
      </c>
      <c r="Q4972" s="32">
        <v>4327500</v>
      </c>
      <c r="R4972" s="32"/>
      <c r="S4972" s="32">
        <v>4327500</v>
      </c>
      <c r="T4972" s="3"/>
      <c r="U4972" s="3"/>
      <c r="V4972" s="17">
        <v>45526</v>
      </c>
      <c r="W4972" s="17">
        <v>45526</v>
      </c>
      <c r="X4972" s="32">
        <v>4837500</v>
      </c>
      <c r="Y4972" s="32"/>
      <c r="Z4972" s="32">
        <v>4837500</v>
      </c>
    </row>
    <row r="4973" spans="1:26" x14ac:dyDescent="0.3">
      <c r="A4973" s="16">
        <v>1</v>
      </c>
      <c r="B4973" s="12" t="s">
        <v>40</v>
      </c>
      <c r="C4973" s="34" t="s">
        <v>4480</v>
      </c>
      <c r="D4973" s="3"/>
      <c r="E4973" s="17">
        <v>45495</v>
      </c>
      <c r="F4973" s="17">
        <v>45495</v>
      </c>
      <c r="G4973" s="17" t="s">
        <v>13969</v>
      </c>
      <c r="H4973" s="97" t="s">
        <v>4537</v>
      </c>
      <c r="I4973" s="19">
        <v>10</v>
      </c>
      <c r="J4973" s="19" t="s">
        <v>43</v>
      </c>
      <c r="K4973" s="12"/>
      <c r="L4973" s="19" t="s">
        <v>5114</v>
      </c>
      <c r="M4973" s="19" t="s">
        <v>10537</v>
      </c>
      <c r="N4973" s="12" t="s">
        <v>13708</v>
      </c>
      <c r="O4973" s="12">
        <v>76689</v>
      </c>
      <c r="P4973" s="17">
        <v>45493</v>
      </c>
      <c r="Q4973" s="32">
        <v>7918102</v>
      </c>
      <c r="R4973" s="32"/>
      <c r="S4973" s="32">
        <v>7918102</v>
      </c>
      <c r="T4973" s="3"/>
      <c r="U4973" s="3"/>
      <c r="V4973" s="17">
        <v>45526</v>
      </c>
      <c r="W4973" s="17">
        <v>45526</v>
      </c>
      <c r="X4973" s="32">
        <v>8318102</v>
      </c>
      <c r="Y4973" s="32"/>
      <c r="Z4973" s="32">
        <v>8318102</v>
      </c>
    </row>
    <row r="4974" spans="1:26" x14ac:dyDescent="0.3">
      <c r="A4974" s="16">
        <v>1</v>
      </c>
      <c r="B4974" s="12" t="s">
        <v>40</v>
      </c>
      <c r="C4974" s="34" t="s">
        <v>4478</v>
      </c>
      <c r="D4974" s="3"/>
      <c r="E4974" s="17">
        <v>45495</v>
      </c>
      <c r="F4974" s="17">
        <v>45495</v>
      </c>
      <c r="G4974" s="17" t="s">
        <v>13969</v>
      </c>
      <c r="H4974" s="97" t="s">
        <v>4537</v>
      </c>
      <c r="I4974" s="19">
        <v>10</v>
      </c>
      <c r="J4974" s="19" t="s">
        <v>55</v>
      </c>
      <c r="K4974" s="12"/>
      <c r="L4974" s="19" t="s">
        <v>6015</v>
      </c>
      <c r="M4974" s="19" t="s">
        <v>10538</v>
      </c>
      <c r="N4974" s="12" t="s">
        <v>13707</v>
      </c>
      <c r="O4974" s="12">
        <v>740509</v>
      </c>
      <c r="P4974" s="17">
        <v>45492</v>
      </c>
      <c r="Q4974" s="32">
        <v>5890324</v>
      </c>
      <c r="R4974" s="32"/>
      <c r="S4974" s="32">
        <v>5890324</v>
      </c>
      <c r="T4974" s="3"/>
      <c r="U4974" s="3"/>
      <c r="V4974" s="17">
        <v>45526</v>
      </c>
      <c r="W4974" s="17">
        <v>45526</v>
      </c>
      <c r="X4974" s="32">
        <v>6290324</v>
      </c>
      <c r="Y4974" s="32"/>
      <c r="Z4974" s="32">
        <v>6290324</v>
      </c>
    </row>
    <row r="4975" spans="1:26" x14ac:dyDescent="0.3">
      <c r="A4975" s="16">
        <v>1</v>
      </c>
      <c r="B4975" s="12" t="s">
        <v>40</v>
      </c>
      <c r="C4975" s="34" t="s">
        <v>4480</v>
      </c>
      <c r="D4975" s="3"/>
      <c r="E4975" s="17">
        <v>45495</v>
      </c>
      <c r="F4975" s="17">
        <v>45495</v>
      </c>
      <c r="G4975" s="17" t="s">
        <v>13969</v>
      </c>
      <c r="H4975" s="97" t="s">
        <v>4537</v>
      </c>
      <c r="I4975" s="19">
        <v>10</v>
      </c>
      <c r="J4975" s="19" t="s">
        <v>43</v>
      </c>
      <c r="K4975" s="12"/>
      <c r="L4975" s="19" t="s">
        <v>6016</v>
      </c>
      <c r="M4975" s="19" t="s">
        <v>10539</v>
      </c>
      <c r="N4975" s="12" t="s">
        <v>13708</v>
      </c>
      <c r="O4975" s="12">
        <v>76963</v>
      </c>
      <c r="P4975" s="17">
        <v>45491</v>
      </c>
      <c r="Q4975" s="32">
        <v>25511356</v>
      </c>
      <c r="R4975" s="32"/>
      <c r="S4975" s="32">
        <v>25511356</v>
      </c>
      <c r="T4975" s="3"/>
      <c r="U4975" s="3"/>
      <c r="V4975" s="17">
        <v>45526</v>
      </c>
      <c r="W4975" s="17">
        <v>45526</v>
      </c>
      <c r="X4975" s="32">
        <v>14000000</v>
      </c>
      <c r="Y4975" s="32"/>
      <c r="Z4975" s="32">
        <v>14000000</v>
      </c>
    </row>
    <row r="4976" spans="1:26" x14ac:dyDescent="0.3">
      <c r="A4976" s="16">
        <v>1</v>
      </c>
      <c r="B4976" s="3" t="s">
        <v>41</v>
      </c>
      <c r="C4976" s="34" t="s">
        <v>4477</v>
      </c>
      <c r="D4976" s="3"/>
      <c r="E4976" s="17">
        <v>45495</v>
      </c>
      <c r="F4976" s="17">
        <v>45495</v>
      </c>
      <c r="G4976" s="17" t="s">
        <v>13969</v>
      </c>
      <c r="H4976" s="97" t="s">
        <v>4537</v>
      </c>
      <c r="I4976" s="19">
        <v>10</v>
      </c>
      <c r="J4976" s="19" t="s">
        <v>55</v>
      </c>
      <c r="K4976" s="12"/>
      <c r="L4976" s="19" t="s">
        <v>6017</v>
      </c>
      <c r="M4976" s="19" t="s">
        <v>10540</v>
      </c>
      <c r="N4976" s="12" t="s">
        <v>13707</v>
      </c>
      <c r="O4976" s="12">
        <v>629575</v>
      </c>
      <c r="P4976" s="17">
        <v>45494</v>
      </c>
      <c r="Q4976" s="32">
        <v>13360785.1</v>
      </c>
      <c r="R4976" s="32"/>
      <c r="S4976" s="32">
        <v>13360785.1</v>
      </c>
      <c r="T4976" s="3"/>
      <c r="U4976" s="3"/>
      <c r="V4976" s="17">
        <v>45526</v>
      </c>
      <c r="W4976" s="17">
        <v>45526</v>
      </c>
      <c r="X4976" s="32">
        <v>13760785.1</v>
      </c>
      <c r="Y4976" s="32"/>
      <c r="Z4976" s="32">
        <v>13760785.1</v>
      </c>
    </row>
    <row r="4977" spans="1:26" x14ac:dyDescent="0.3">
      <c r="A4977" s="16">
        <v>1</v>
      </c>
      <c r="B4977" s="3" t="s">
        <v>41</v>
      </c>
      <c r="C4977" s="34" t="s">
        <v>4477</v>
      </c>
      <c r="D4977" s="3"/>
      <c r="E4977" s="17">
        <v>45495</v>
      </c>
      <c r="F4977" s="17">
        <v>45495</v>
      </c>
      <c r="G4977" s="17" t="s">
        <v>13969</v>
      </c>
      <c r="H4977" s="97" t="s">
        <v>4537</v>
      </c>
      <c r="I4977" s="19">
        <v>10</v>
      </c>
      <c r="J4977" s="19" t="s">
        <v>55</v>
      </c>
      <c r="K4977" s="12"/>
      <c r="L4977" s="19" t="s">
        <v>6019</v>
      </c>
      <c r="M4977" s="19" t="s">
        <v>10542</v>
      </c>
      <c r="N4977" s="12" t="s">
        <v>13707</v>
      </c>
      <c r="O4977" s="12">
        <v>588140</v>
      </c>
      <c r="P4977" s="17">
        <v>45490</v>
      </c>
      <c r="Q4977" s="32">
        <v>11023540</v>
      </c>
      <c r="R4977" s="32"/>
      <c r="S4977" s="32">
        <v>11023540</v>
      </c>
      <c r="T4977" s="3"/>
      <c r="U4977" s="3"/>
      <c r="V4977" s="17">
        <v>45526</v>
      </c>
      <c r="W4977" s="17">
        <v>45526</v>
      </c>
      <c r="X4977" s="32">
        <v>11423540</v>
      </c>
      <c r="Y4977" s="32"/>
      <c r="Z4977" s="32">
        <v>11423540</v>
      </c>
    </row>
    <row r="4978" spans="1:26" x14ac:dyDescent="0.3">
      <c r="A4978" s="16">
        <v>1</v>
      </c>
      <c r="B4978" s="12" t="s">
        <v>58</v>
      </c>
      <c r="C4978" s="34" t="s">
        <v>4474</v>
      </c>
      <c r="D4978" s="3"/>
      <c r="E4978" s="17">
        <v>45492</v>
      </c>
      <c r="F4978" s="17">
        <v>45492</v>
      </c>
      <c r="G4978" s="17" t="s">
        <v>13969</v>
      </c>
      <c r="H4978" s="97" t="s">
        <v>4537</v>
      </c>
      <c r="I4978" s="19">
        <v>10</v>
      </c>
      <c r="J4978" s="19" t="s">
        <v>55</v>
      </c>
      <c r="K4978" s="12"/>
      <c r="L4978" s="19" t="s">
        <v>6020</v>
      </c>
      <c r="M4978" s="19" t="s">
        <v>10543</v>
      </c>
      <c r="N4978" s="12" t="s">
        <v>13707</v>
      </c>
      <c r="O4978" s="12">
        <v>239547</v>
      </c>
      <c r="P4978" s="17">
        <v>45453</v>
      </c>
      <c r="Q4978" s="32">
        <v>20121180</v>
      </c>
      <c r="R4978" s="32"/>
      <c r="S4978" s="32">
        <v>20121180</v>
      </c>
      <c r="T4978" s="3"/>
      <c r="U4978" s="3"/>
      <c r="V4978" s="17">
        <v>45526</v>
      </c>
      <c r="W4978" s="17">
        <v>45526</v>
      </c>
      <c r="X4978" s="32">
        <v>14000000</v>
      </c>
      <c r="Y4978" s="32"/>
      <c r="Z4978" s="32">
        <v>14000000</v>
      </c>
    </row>
    <row r="4979" spans="1:26" x14ac:dyDescent="0.3">
      <c r="A4979" s="16">
        <v>1</v>
      </c>
      <c r="B4979" s="12" t="s">
        <v>58</v>
      </c>
      <c r="C4979" s="34" t="s">
        <v>4476</v>
      </c>
      <c r="D4979" s="3"/>
      <c r="E4979" s="17">
        <v>45492</v>
      </c>
      <c r="F4979" s="17">
        <v>45492</v>
      </c>
      <c r="G4979" s="17" t="s">
        <v>13969</v>
      </c>
      <c r="H4979" s="97" t="s">
        <v>4537</v>
      </c>
      <c r="I4979" s="19">
        <v>10</v>
      </c>
      <c r="J4979" s="19" t="s">
        <v>55</v>
      </c>
      <c r="K4979" s="12"/>
      <c r="L4979" s="19" t="s">
        <v>6024</v>
      </c>
      <c r="M4979" s="19" t="s">
        <v>10547</v>
      </c>
      <c r="N4979" s="12" t="s">
        <v>13707</v>
      </c>
      <c r="O4979" s="12">
        <v>365365</v>
      </c>
      <c r="P4979" s="17">
        <v>45462</v>
      </c>
      <c r="Q4979" s="32">
        <v>3188319</v>
      </c>
      <c r="R4979" s="32"/>
      <c r="S4979" s="32">
        <v>3188319</v>
      </c>
      <c r="T4979" s="3"/>
      <c r="U4979" s="3"/>
      <c r="V4979" s="17">
        <v>45526</v>
      </c>
      <c r="W4979" s="17">
        <v>45526</v>
      </c>
      <c r="X4979" s="32">
        <v>3188319</v>
      </c>
      <c r="Y4979" s="32"/>
      <c r="Z4979" s="32">
        <v>3188319</v>
      </c>
    </row>
    <row r="4980" spans="1:26" x14ac:dyDescent="0.3">
      <c r="A4980" s="16">
        <v>1</v>
      </c>
      <c r="B4980" s="3" t="s">
        <v>41</v>
      </c>
      <c r="C4980" s="34" t="s">
        <v>4477</v>
      </c>
      <c r="D4980" s="3"/>
      <c r="E4980" s="17">
        <v>45492</v>
      </c>
      <c r="F4980" s="17">
        <v>45492</v>
      </c>
      <c r="G4980" s="17" t="s">
        <v>13969</v>
      </c>
      <c r="H4980" s="97" t="s">
        <v>4537</v>
      </c>
      <c r="I4980" s="19">
        <v>10</v>
      </c>
      <c r="J4980" s="19" t="s">
        <v>55</v>
      </c>
      <c r="K4980" s="12"/>
      <c r="L4980" s="19" t="s">
        <v>6025</v>
      </c>
      <c r="M4980" s="19" t="s">
        <v>10548</v>
      </c>
      <c r="N4980" s="12" t="s">
        <v>13707</v>
      </c>
      <c r="O4980" s="12">
        <v>583658</v>
      </c>
      <c r="P4980" s="17">
        <v>45491</v>
      </c>
      <c r="Q4980" s="32">
        <v>4485271.4000000004</v>
      </c>
      <c r="R4980" s="32"/>
      <c r="S4980" s="32">
        <v>4485271.4000000004</v>
      </c>
      <c r="T4980" s="3"/>
      <c r="U4980" s="3"/>
      <c r="V4980" s="17">
        <v>45526</v>
      </c>
      <c r="W4980" s="17">
        <v>45526</v>
      </c>
      <c r="X4980" s="32">
        <v>4885271.4000000004</v>
      </c>
      <c r="Y4980" s="32"/>
      <c r="Z4980" s="32">
        <v>4885271.4000000004</v>
      </c>
    </row>
    <row r="4981" spans="1:26" x14ac:dyDescent="0.3">
      <c r="A4981" s="16">
        <v>1</v>
      </c>
      <c r="B4981" s="3" t="s">
        <v>41</v>
      </c>
      <c r="C4981" s="34" t="s">
        <v>4477</v>
      </c>
      <c r="D4981" s="3"/>
      <c r="E4981" s="17">
        <v>45492</v>
      </c>
      <c r="F4981" s="17">
        <v>45492</v>
      </c>
      <c r="G4981" s="17" t="s">
        <v>13969</v>
      </c>
      <c r="H4981" s="97" t="s">
        <v>4537</v>
      </c>
      <c r="I4981" s="19">
        <v>10</v>
      </c>
      <c r="J4981" s="19" t="s">
        <v>55</v>
      </c>
      <c r="K4981" s="12"/>
      <c r="L4981" s="19" t="s">
        <v>6032</v>
      </c>
      <c r="M4981" s="19" t="s">
        <v>10555</v>
      </c>
      <c r="N4981" s="12" t="s">
        <v>13707</v>
      </c>
      <c r="O4981" s="12">
        <v>543663</v>
      </c>
      <c r="P4981" s="17">
        <v>45377</v>
      </c>
      <c r="Q4981" s="32">
        <v>1910379</v>
      </c>
      <c r="R4981" s="32"/>
      <c r="S4981" s="32">
        <v>1910379</v>
      </c>
      <c r="T4981" s="3"/>
      <c r="U4981" s="3"/>
      <c r="V4981" s="17">
        <v>45526</v>
      </c>
      <c r="W4981" s="17">
        <v>45526</v>
      </c>
      <c r="X4981" s="32">
        <v>2310379</v>
      </c>
      <c r="Y4981" s="32"/>
      <c r="Z4981" s="32">
        <v>2310379</v>
      </c>
    </row>
    <row r="4982" spans="1:26" x14ac:dyDescent="0.3">
      <c r="A4982" s="16">
        <v>1</v>
      </c>
      <c r="B4982" s="12" t="s">
        <v>40</v>
      </c>
      <c r="C4982" s="34" t="s">
        <v>4482</v>
      </c>
      <c r="D4982" s="3"/>
      <c r="E4982" s="17">
        <v>45491</v>
      </c>
      <c r="F4982" s="17">
        <v>45491</v>
      </c>
      <c r="G4982" s="17" t="s">
        <v>13969</v>
      </c>
      <c r="H4982" s="97" t="s">
        <v>4537</v>
      </c>
      <c r="I4982" s="19">
        <v>10</v>
      </c>
      <c r="J4982" s="19" t="s">
        <v>55</v>
      </c>
      <c r="K4982" s="12"/>
      <c r="L4982" s="19" t="s">
        <v>6033</v>
      </c>
      <c r="M4982" s="19" t="s">
        <v>10556</v>
      </c>
      <c r="N4982" s="12" t="s">
        <v>13707</v>
      </c>
      <c r="O4982" s="12">
        <v>577681</v>
      </c>
      <c r="P4982" s="17">
        <v>45401</v>
      </c>
      <c r="Q4982" s="32">
        <v>3917996</v>
      </c>
      <c r="R4982" s="32"/>
      <c r="S4982" s="32">
        <v>3917996</v>
      </c>
      <c r="T4982" s="3"/>
      <c r="U4982" s="3"/>
      <c r="V4982" s="17">
        <v>45526</v>
      </c>
      <c r="W4982" s="17">
        <v>45526</v>
      </c>
      <c r="X4982" s="32">
        <v>3917996</v>
      </c>
      <c r="Y4982" s="32"/>
      <c r="Z4982" s="32">
        <v>3917996</v>
      </c>
    </row>
    <row r="4983" spans="1:26" x14ac:dyDescent="0.3">
      <c r="A4983" s="16">
        <v>1</v>
      </c>
      <c r="B4983" s="3" t="s">
        <v>41</v>
      </c>
      <c r="C4983" s="34" t="s">
        <v>4477</v>
      </c>
      <c r="D4983" s="3"/>
      <c r="E4983" s="17">
        <v>45491</v>
      </c>
      <c r="F4983" s="17">
        <v>45491</v>
      </c>
      <c r="G4983" s="17" t="s">
        <v>13969</v>
      </c>
      <c r="H4983" s="97" t="s">
        <v>4537</v>
      </c>
      <c r="I4983" s="19">
        <v>10</v>
      </c>
      <c r="J4983" s="19" t="s">
        <v>43</v>
      </c>
      <c r="K4983" s="12"/>
      <c r="L4983" s="19" t="s">
        <v>4725</v>
      </c>
      <c r="M4983" s="19" t="s">
        <v>10558</v>
      </c>
      <c r="N4983" s="12" t="s">
        <v>13708</v>
      </c>
      <c r="O4983" s="12">
        <v>52569</v>
      </c>
      <c r="P4983" s="17">
        <v>45423</v>
      </c>
      <c r="Q4983" s="32">
        <v>5983200</v>
      </c>
      <c r="R4983" s="32"/>
      <c r="S4983" s="32">
        <v>5983200</v>
      </c>
      <c r="T4983" s="3"/>
      <c r="U4983" s="3"/>
      <c r="V4983" s="17">
        <v>45526</v>
      </c>
      <c r="W4983" s="17">
        <v>45526</v>
      </c>
      <c r="X4983" s="32">
        <v>5983200</v>
      </c>
      <c r="Y4983" s="32"/>
      <c r="Z4983" s="32">
        <v>5983200</v>
      </c>
    </row>
    <row r="4984" spans="1:26" x14ac:dyDescent="0.3">
      <c r="A4984" s="16">
        <v>1</v>
      </c>
      <c r="B4984" s="12" t="s">
        <v>58</v>
      </c>
      <c r="C4984" s="34" t="s">
        <v>4476</v>
      </c>
      <c r="D4984" s="3"/>
      <c r="E4984" s="17">
        <v>45491</v>
      </c>
      <c r="F4984" s="17">
        <v>45491</v>
      </c>
      <c r="G4984" s="17" t="s">
        <v>13969</v>
      </c>
      <c r="H4984" s="97" t="s">
        <v>4537</v>
      </c>
      <c r="I4984" s="19">
        <v>10</v>
      </c>
      <c r="J4984" s="19" t="s">
        <v>55</v>
      </c>
      <c r="K4984" s="12"/>
      <c r="L4984" s="19" t="s">
        <v>6035</v>
      </c>
      <c r="M4984" s="19" t="s">
        <v>10559</v>
      </c>
      <c r="N4984" s="12" t="s">
        <v>13707</v>
      </c>
      <c r="O4984" s="12">
        <v>501053</v>
      </c>
      <c r="P4984" s="17">
        <v>45422</v>
      </c>
      <c r="Q4984" s="32">
        <v>1714180</v>
      </c>
      <c r="R4984" s="32"/>
      <c r="S4984" s="32">
        <v>1714180</v>
      </c>
      <c r="T4984" s="3"/>
      <c r="U4984" s="3"/>
      <c r="V4984" s="17">
        <v>45526</v>
      </c>
      <c r="W4984" s="17">
        <v>45526</v>
      </c>
      <c r="X4984" s="32">
        <v>1017929.95</v>
      </c>
      <c r="Y4984" s="32"/>
      <c r="Z4984" s="32">
        <v>1017929.95</v>
      </c>
    </row>
    <row r="4985" spans="1:26" x14ac:dyDescent="0.3">
      <c r="A4985" s="16">
        <v>1</v>
      </c>
      <c r="B4985" s="12" t="s">
        <v>40</v>
      </c>
      <c r="C4985" s="34" t="s">
        <v>4482</v>
      </c>
      <c r="D4985" s="3"/>
      <c r="E4985" s="17">
        <v>45491</v>
      </c>
      <c r="F4985" s="17">
        <v>45491</v>
      </c>
      <c r="G4985" s="17" t="s">
        <v>13969</v>
      </c>
      <c r="H4985" s="97" t="s">
        <v>4537</v>
      </c>
      <c r="I4985" s="19">
        <v>10</v>
      </c>
      <c r="J4985" s="19" t="s">
        <v>55</v>
      </c>
      <c r="K4985" s="12"/>
      <c r="L4985" s="19" t="s">
        <v>6036</v>
      </c>
      <c r="M4985" s="19" t="s">
        <v>10560</v>
      </c>
      <c r="N4985" s="12" t="s">
        <v>13707</v>
      </c>
      <c r="O4985" s="12">
        <v>655856</v>
      </c>
      <c r="P4985" s="17">
        <v>45463</v>
      </c>
      <c r="Q4985" s="32">
        <v>2801420</v>
      </c>
      <c r="R4985" s="32"/>
      <c r="S4985" s="32">
        <v>2801420</v>
      </c>
      <c r="T4985" s="3"/>
      <c r="U4985" s="3"/>
      <c r="V4985" s="17">
        <v>45526</v>
      </c>
      <c r="W4985" s="17">
        <v>45526</v>
      </c>
      <c r="X4985" s="32">
        <v>2801420</v>
      </c>
      <c r="Y4985" s="32"/>
      <c r="Z4985" s="32">
        <v>2801420</v>
      </c>
    </row>
    <row r="4986" spans="1:26" x14ac:dyDescent="0.3">
      <c r="A4986" s="16">
        <v>1</v>
      </c>
      <c r="B4986" s="12" t="s">
        <v>40</v>
      </c>
      <c r="C4986" s="34" t="s">
        <v>4482</v>
      </c>
      <c r="D4986" s="3"/>
      <c r="E4986" s="17">
        <v>45491</v>
      </c>
      <c r="F4986" s="17">
        <v>45491</v>
      </c>
      <c r="G4986" s="17" t="s">
        <v>13969</v>
      </c>
      <c r="H4986" s="97" t="s">
        <v>4537</v>
      </c>
      <c r="I4986" s="19">
        <v>10</v>
      </c>
      <c r="J4986" s="19" t="s">
        <v>55</v>
      </c>
      <c r="K4986" s="12"/>
      <c r="L4986" s="19" t="s">
        <v>6043</v>
      </c>
      <c r="M4986" s="19" t="s">
        <v>10566</v>
      </c>
      <c r="N4986" s="12" t="s">
        <v>13707</v>
      </c>
      <c r="O4986" s="12">
        <v>649100</v>
      </c>
      <c r="P4986" s="17">
        <v>45490</v>
      </c>
      <c r="Q4986" s="32">
        <v>6005260</v>
      </c>
      <c r="R4986" s="32"/>
      <c r="S4986" s="32">
        <v>6005260</v>
      </c>
      <c r="T4986" s="3"/>
      <c r="U4986" s="3"/>
      <c r="V4986" s="17">
        <v>45526</v>
      </c>
      <c r="W4986" s="17">
        <v>45526</v>
      </c>
      <c r="X4986" s="32">
        <v>6005260</v>
      </c>
      <c r="Y4986" s="32"/>
      <c r="Z4986" s="32">
        <v>6005260</v>
      </c>
    </row>
    <row r="4987" spans="1:26" x14ac:dyDescent="0.3">
      <c r="A4987" s="16">
        <v>1</v>
      </c>
      <c r="B4987" s="12" t="s">
        <v>40</v>
      </c>
      <c r="C4987" s="34" t="s">
        <v>4482</v>
      </c>
      <c r="D4987" s="3"/>
      <c r="E4987" s="17">
        <v>45491</v>
      </c>
      <c r="F4987" s="17">
        <v>45491</v>
      </c>
      <c r="G4987" s="17" t="s">
        <v>13969</v>
      </c>
      <c r="H4987" s="97" t="s">
        <v>4537</v>
      </c>
      <c r="I4987" s="19">
        <v>10</v>
      </c>
      <c r="J4987" s="19" t="s">
        <v>55</v>
      </c>
      <c r="K4987" s="12"/>
      <c r="L4987" s="19" t="s">
        <v>5578</v>
      </c>
      <c r="M4987" s="19" t="s">
        <v>10569</v>
      </c>
      <c r="N4987" s="12" t="s">
        <v>13707</v>
      </c>
      <c r="O4987" s="12">
        <v>676516</v>
      </c>
      <c r="P4987" s="17">
        <v>45449</v>
      </c>
      <c r="Q4987" s="32">
        <v>11518900</v>
      </c>
      <c r="R4987" s="32"/>
      <c r="S4987" s="32">
        <v>11518900</v>
      </c>
      <c r="T4987" s="3"/>
      <c r="U4987" s="3"/>
      <c r="V4987" s="17">
        <v>45526</v>
      </c>
      <c r="W4987" s="17">
        <v>45526</v>
      </c>
      <c r="X4987" s="32">
        <v>3408767.55</v>
      </c>
      <c r="Y4987" s="32"/>
      <c r="Z4987" s="32">
        <v>3408767.55</v>
      </c>
    </row>
    <row r="4988" spans="1:26" x14ac:dyDescent="0.3">
      <c r="A4988" s="16">
        <v>1</v>
      </c>
      <c r="B4988" s="3" t="s">
        <v>76</v>
      </c>
      <c r="C4988" s="34" t="s">
        <v>4486</v>
      </c>
      <c r="D4988" s="3"/>
      <c r="E4988" s="17">
        <v>45490</v>
      </c>
      <c r="F4988" s="17">
        <v>45490</v>
      </c>
      <c r="G4988" s="17" t="s">
        <v>13969</v>
      </c>
      <c r="H4988" s="97" t="s">
        <v>4537</v>
      </c>
      <c r="I4988" s="19">
        <v>10</v>
      </c>
      <c r="J4988" s="19" t="s">
        <v>55</v>
      </c>
      <c r="K4988" s="12"/>
      <c r="L4988" s="19" t="s">
        <v>6047</v>
      </c>
      <c r="M4988" s="19" t="s">
        <v>10571</v>
      </c>
      <c r="N4988" s="12" t="s">
        <v>13707</v>
      </c>
      <c r="O4988" s="12">
        <v>528433</v>
      </c>
      <c r="P4988" s="17">
        <v>45361</v>
      </c>
      <c r="Q4988" s="32">
        <v>10758464</v>
      </c>
      <c r="R4988" s="32"/>
      <c r="S4988" s="32">
        <v>10758464</v>
      </c>
      <c r="T4988" s="3"/>
      <c r="U4988" s="3"/>
      <c r="V4988" s="17">
        <v>45526</v>
      </c>
      <c r="W4988" s="17">
        <v>45526</v>
      </c>
      <c r="X4988" s="32">
        <v>5486185.9800000004</v>
      </c>
      <c r="Y4988" s="32"/>
      <c r="Z4988" s="32">
        <v>5486185.9800000004</v>
      </c>
    </row>
    <row r="4989" spans="1:26" x14ac:dyDescent="0.3">
      <c r="A4989" s="16">
        <v>1</v>
      </c>
      <c r="B4989" s="3" t="s">
        <v>41</v>
      </c>
      <c r="C4989" s="34" t="s">
        <v>4477</v>
      </c>
      <c r="D4989" s="3"/>
      <c r="E4989" s="17">
        <v>45490</v>
      </c>
      <c r="F4989" s="17">
        <v>45490</v>
      </c>
      <c r="G4989" s="17" t="s">
        <v>13969</v>
      </c>
      <c r="H4989" s="97" t="s">
        <v>4537</v>
      </c>
      <c r="I4989" s="19">
        <v>10</v>
      </c>
      <c r="J4989" s="19" t="s">
        <v>55</v>
      </c>
      <c r="K4989" s="12"/>
      <c r="L4989" s="19" t="s">
        <v>6055</v>
      </c>
      <c r="M4989" s="19" t="s">
        <v>10580</v>
      </c>
      <c r="N4989" s="12" t="s">
        <v>13708</v>
      </c>
      <c r="O4989" s="12">
        <v>58497</v>
      </c>
      <c r="P4989" s="17">
        <v>45478</v>
      </c>
      <c r="Q4989" s="32">
        <v>4445000</v>
      </c>
      <c r="R4989" s="32"/>
      <c r="S4989" s="32">
        <v>4445000</v>
      </c>
      <c r="T4989" s="3"/>
      <c r="U4989" s="3"/>
      <c r="V4989" s="17">
        <v>45526</v>
      </c>
      <c r="W4989" s="17">
        <v>45526</v>
      </c>
      <c r="X4989" s="32">
        <v>4445000</v>
      </c>
      <c r="Y4989" s="32"/>
      <c r="Z4989" s="32">
        <v>4445000</v>
      </c>
    </row>
    <row r="4990" spans="1:26" x14ac:dyDescent="0.3">
      <c r="A4990" s="16">
        <v>1</v>
      </c>
      <c r="B4990" s="12" t="s">
        <v>40</v>
      </c>
      <c r="C4990" s="34" t="s">
        <v>4482</v>
      </c>
      <c r="D4990" s="3"/>
      <c r="E4990" s="17">
        <v>45490</v>
      </c>
      <c r="F4990" s="17">
        <v>45490</v>
      </c>
      <c r="G4990" s="17" t="s">
        <v>13969</v>
      </c>
      <c r="H4990" s="97" t="s">
        <v>4537</v>
      </c>
      <c r="I4990" s="19">
        <v>10</v>
      </c>
      <c r="J4990" s="19" t="s">
        <v>55</v>
      </c>
      <c r="K4990" s="12"/>
      <c r="L4990" s="19" t="s">
        <v>5578</v>
      </c>
      <c r="M4990" s="19" t="s">
        <v>10586</v>
      </c>
      <c r="N4990" s="12" t="s">
        <v>13707</v>
      </c>
      <c r="O4990" s="12">
        <v>676516</v>
      </c>
      <c r="P4990" s="17">
        <v>45449</v>
      </c>
      <c r="Q4990" s="32">
        <v>12155960</v>
      </c>
      <c r="R4990" s="32"/>
      <c r="S4990" s="32">
        <v>12155960</v>
      </c>
      <c r="T4990" s="3"/>
      <c r="U4990" s="3"/>
      <c r="V4990" s="17">
        <v>45526</v>
      </c>
      <c r="W4990" s="17">
        <v>45526</v>
      </c>
      <c r="X4990" s="32">
        <v>3597291.58</v>
      </c>
      <c r="Y4990" s="32"/>
      <c r="Z4990" s="32">
        <v>3597291.58</v>
      </c>
    </row>
    <row r="4991" spans="1:26" x14ac:dyDescent="0.3">
      <c r="A4991" s="16">
        <v>1</v>
      </c>
      <c r="B4991" s="12" t="s">
        <v>40</v>
      </c>
      <c r="C4991" s="34" t="s">
        <v>4505</v>
      </c>
      <c r="D4991" s="3"/>
      <c r="E4991" s="17">
        <v>45490</v>
      </c>
      <c r="F4991" s="17">
        <v>45490</v>
      </c>
      <c r="G4991" s="17" t="s">
        <v>13969</v>
      </c>
      <c r="H4991" s="97" t="s">
        <v>4537</v>
      </c>
      <c r="I4991" s="19">
        <v>10</v>
      </c>
      <c r="J4991" s="19" t="s">
        <v>55</v>
      </c>
      <c r="K4991" s="12"/>
      <c r="L4991" s="19" t="s">
        <v>6060</v>
      </c>
      <c r="M4991" s="19" t="s">
        <v>10587</v>
      </c>
      <c r="N4991" s="12" t="s">
        <v>13707</v>
      </c>
      <c r="O4991" s="12">
        <v>529472</v>
      </c>
      <c r="P4991" s="17">
        <v>45488</v>
      </c>
      <c r="Q4991" s="32">
        <v>9694306</v>
      </c>
      <c r="R4991" s="32"/>
      <c r="S4991" s="32">
        <v>9694306</v>
      </c>
      <c r="T4991" s="3"/>
      <c r="U4991" s="3"/>
      <c r="V4991" s="17">
        <v>45526</v>
      </c>
      <c r="W4991" s="17">
        <v>45526</v>
      </c>
      <c r="X4991" s="32">
        <v>10194306</v>
      </c>
      <c r="Y4991" s="32"/>
      <c r="Z4991" s="32">
        <v>10194306</v>
      </c>
    </row>
    <row r="4992" spans="1:26" x14ac:dyDescent="0.3">
      <c r="A4992" s="16">
        <v>1</v>
      </c>
      <c r="B4992" s="12" t="s">
        <v>58</v>
      </c>
      <c r="C4992" s="34" t="s">
        <v>4474</v>
      </c>
      <c r="D4992" s="3"/>
      <c r="E4992" s="17">
        <v>45485</v>
      </c>
      <c r="F4992" s="17">
        <v>45485</v>
      </c>
      <c r="G4992" s="17" t="s">
        <v>13969</v>
      </c>
      <c r="H4992" s="97" t="s">
        <v>4537</v>
      </c>
      <c r="I4992" s="19">
        <v>10</v>
      </c>
      <c r="J4992" s="19" t="s">
        <v>55</v>
      </c>
      <c r="K4992" s="12"/>
      <c r="L4992" s="19" t="s">
        <v>6094</v>
      </c>
      <c r="M4992" s="19" t="s">
        <v>10624</v>
      </c>
      <c r="N4992" s="12" t="s">
        <v>13707</v>
      </c>
      <c r="O4992" s="12">
        <v>578148</v>
      </c>
      <c r="P4992" s="17">
        <v>45483</v>
      </c>
      <c r="Q4992" s="32">
        <v>6509705</v>
      </c>
      <c r="R4992" s="32"/>
      <c r="S4992" s="32">
        <v>6509705</v>
      </c>
      <c r="T4992" s="3"/>
      <c r="U4992" s="3"/>
      <c r="V4992" s="17">
        <v>45526</v>
      </c>
      <c r="W4992" s="17">
        <v>45526</v>
      </c>
      <c r="X4992" s="32">
        <v>7009705</v>
      </c>
      <c r="Y4992" s="32"/>
      <c r="Z4992" s="32">
        <v>7009705</v>
      </c>
    </row>
    <row r="4993" spans="1:26" x14ac:dyDescent="0.3">
      <c r="A4993" s="16">
        <v>1</v>
      </c>
      <c r="B4993" s="12" t="s">
        <v>67</v>
      </c>
      <c r="C4993" s="34" t="s">
        <v>4503</v>
      </c>
      <c r="D4993" s="3"/>
      <c r="E4993" s="17">
        <v>45484</v>
      </c>
      <c r="F4993" s="17">
        <v>45484</v>
      </c>
      <c r="G4993" s="17" t="s">
        <v>13969</v>
      </c>
      <c r="H4993" s="97" t="s">
        <v>4537</v>
      </c>
      <c r="I4993" s="19">
        <v>10</v>
      </c>
      <c r="J4993" s="19" t="s">
        <v>55</v>
      </c>
      <c r="K4993" s="12"/>
      <c r="L4993" s="19" t="s">
        <v>6106</v>
      </c>
      <c r="M4993" s="19" t="s">
        <v>10636</v>
      </c>
      <c r="N4993" s="12" t="s">
        <v>13707</v>
      </c>
      <c r="O4993" s="12">
        <v>374357</v>
      </c>
      <c r="P4993" s="17">
        <v>45400</v>
      </c>
      <c r="Q4993" s="32">
        <v>35837920</v>
      </c>
      <c r="R4993" s="32"/>
      <c r="S4993" s="32">
        <v>35837920</v>
      </c>
      <c r="T4993" s="3"/>
      <c r="U4993" s="3"/>
      <c r="V4993" s="17">
        <v>45526</v>
      </c>
      <c r="W4993" s="17">
        <v>45526</v>
      </c>
      <c r="X4993" s="32">
        <v>14000000</v>
      </c>
      <c r="Y4993" s="32"/>
      <c r="Z4993" s="32">
        <v>14000000</v>
      </c>
    </row>
    <row r="4994" spans="1:26" x14ac:dyDescent="0.3">
      <c r="A4994" s="16">
        <v>1</v>
      </c>
      <c r="B4994" s="3" t="s">
        <v>41</v>
      </c>
      <c r="C4994" s="34" t="s">
        <v>4477</v>
      </c>
      <c r="D4994" s="3"/>
      <c r="E4994" s="17">
        <v>45481</v>
      </c>
      <c r="F4994" s="17">
        <v>45481</v>
      </c>
      <c r="G4994" s="17" t="s">
        <v>13969</v>
      </c>
      <c r="H4994" s="97" t="s">
        <v>4537</v>
      </c>
      <c r="I4994" s="19">
        <v>10</v>
      </c>
      <c r="J4994" s="19" t="s">
        <v>55</v>
      </c>
      <c r="K4994" s="12"/>
      <c r="L4994" s="19" t="s">
        <v>6151</v>
      </c>
      <c r="M4994" s="19" t="s">
        <v>10686</v>
      </c>
      <c r="N4994" s="12" t="s">
        <v>13708</v>
      </c>
      <c r="O4994" s="12">
        <v>95461</v>
      </c>
      <c r="P4994" s="17">
        <v>45479</v>
      </c>
      <c r="Q4994" s="32">
        <v>5503186</v>
      </c>
      <c r="R4994" s="32"/>
      <c r="S4994" s="32">
        <v>5503186</v>
      </c>
      <c r="T4994" s="3"/>
      <c r="U4994" s="3"/>
      <c r="V4994" s="17">
        <v>45526</v>
      </c>
      <c r="W4994" s="17">
        <v>45526</v>
      </c>
      <c r="X4994" s="32">
        <v>6003186</v>
      </c>
      <c r="Y4994" s="32"/>
      <c r="Z4994" s="32">
        <v>6003186</v>
      </c>
    </row>
    <row r="4995" spans="1:26" x14ac:dyDescent="0.3">
      <c r="A4995" s="16">
        <v>1</v>
      </c>
      <c r="B4995" s="12" t="s">
        <v>58</v>
      </c>
      <c r="C4995" s="34" t="s">
        <v>4490</v>
      </c>
      <c r="D4995" s="3"/>
      <c r="E4995" s="17">
        <v>45481</v>
      </c>
      <c r="F4995" s="17">
        <v>45481</v>
      </c>
      <c r="G4995" s="17" t="s">
        <v>13969</v>
      </c>
      <c r="H4995" s="97" t="s">
        <v>4537</v>
      </c>
      <c r="I4995" s="19">
        <v>10</v>
      </c>
      <c r="J4995" s="19" t="s">
        <v>55</v>
      </c>
      <c r="K4995" s="12"/>
      <c r="L4995" s="19" t="s">
        <v>4613</v>
      </c>
      <c r="M4995" s="19" t="s">
        <v>10689</v>
      </c>
      <c r="N4995" s="12" t="s">
        <v>13708</v>
      </c>
      <c r="O4995" s="12">
        <v>109978</v>
      </c>
      <c r="P4995" s="17">
        <v>45477</v>
      </c>
      <c r="Q4995" s="32">
        <v>2410420</v>
      </c>
      <c r="R4995" s="32"/>
      <c r="S4995" s="32">
        <v>2410420</v>
      </c>
      <c r="T4995" s="3"/>
      <c r="U4995" s="3"/>
      <c r="V4995" s="17">
        <v>45526</v>
      </c>
      <c r="W4995" s="17">
        <v>45526</v>
      </c>
      <c r="X4995" s="32">
        <v>2410420</v>
      </c>
      <c r="Y4995" s="32"/>
      <c r="Z4995" s="32">
        <v>2410420</v>
      </c>
    </row>
    <row r="4996" spans="1:26" x14ac:dyDescent="0.3">
      <c r="A4996" s="16">
        <v>1</v>
      </c>
      <c r="B4996" s="12" t="s">
        <v>58</v>
      </c>
      <c r="C4996" s="34" t="s">
        <v>4479</v>
      </c>
      <c r="D4996" s="3"/>
      <c r="E4996" s="17">
        <v>45476</v>
      </c>
      <c r="F4996" s="17">
        <v>45476</v>
      </c>
      <c r="G4996" s="17" t="s">
        <v>13969</v>
      </c>
      <c r="H4996" s="97" t="s">
        <v>4537</v>
      </c>
      <c r="I4996" s="19">
        <v>10</v>
      </c>
      <c r="J4996" s="19" t="s">
        <v>55</v>
      </c>
      <c r="K4996" s="12"/>
      <c r="L4996" s="19" t="s">
        <v>6200</v>
      </c>
      <c r="M4996" s="19" t="s">
        <v>10734</v>
      </c>
      <c r="N4996" s="12" t="s">
        <v>13707</v>
      </c>
      <c r="O4996" s="12">
        <v>703876</v>
      </c>
      <c r="P4996" s="17">
        <v>45472</v>
      </c>
      <c r="Q4996" s="32">
        <v>10400000</v>
      </c>
      <c r="R4996" s="32"/>
      <c r="S4996" s="32">
        <v>10400000</v>
      </c>
      <c r="T4996" s="3"/>
      <c r="U4996" s="3"/>
      <c r="V4996" s="17">
        <v>45526</v>
      </c>
      <c r="W4996" s="17">
        <v>45526</v>
      </c>
      <c r="X4996" s="32">
        <v>10400000</v>
      </c>
      <c r="Y4996" s="32"/>
      <c r="Z4996" s="32">
        <v>10400000</v>
      </c>
    </row>
    <row r="4997" spans="1:26" x14ac:dyDescent="0.3">
      <c r="A4997" s="16">
        <v>1</v>
      </c>
      <c r="B4997" s="3" t="s">
        <v>41</v>
      </c>
      <c r="C4997" s="34" t="s">
        <v>4472</v>
      </c>
      <c r="D4997" s="3"/>
      <c r="E4997" s="17">
        <v>45474</v>
      </c>
      <c r="F4997" s="17">
        <v>45474</v>
      </c>
      <c r="G4997" s="17" t="s">
        <v>13969</v>
      </c>
      <c r="H4997" s="97" t="s">
        <v>4537</v>
      </c>
      <c r="I4997" s="19">
        <v>10</v>
      </c>
      <c r="J4997" s="19" t="s">
        <v>55</v>
      </c>
      <c r="K4997" s="12"/>
      <c r="L4997" s="19" t="s">
        <v>6225</v>
      </c>
      <c r="M4997" s="19" t="s">
        <v>10765</v>
      </c>
      <c r="N4997" s="12" t="s">
        <v>13707</v>
      </c>
      <c r="O4997" s="12">
        <v>500550</v>
      </c>
      <c r="P4997" s="17">
        <v>45475.604166666664</v>
      </c>
      <c r="Q4997" s="32">
        <v>3763962</v>
      </c>
      <c r="R4997" s="32"/>
      <c r="S4997" s="32">
        <v>3763962</v>
      </c>
      <c r="T4997" s="3"/>
      <c r="U4997" s="3"/>
      <c r="V4997" s="17">
        <v>45526</v>
      </c>
      <c r="W4997" s="17">
        <v>45526</v>
      </c>
      <c r="X4997" s="32">
        <v>3763962</v>
      </c>
      <c r="Y4997" s="32"/>
      <c r="Z4997" s="32">
        <v>3763962</v>
      </c>
    </row>
    <row r="4998" spans="1:26" x14ac:dyDescent="0.3">
      <c r="A4998" s="16">
        <v>1</v>
      </c>
      <c r="B4998" s="12" t="s">
        <v>40</v>
      </c>
      <c r="C4998" s="34" t="s">
        <v>4482</v>
      </c>
      <c r="D4998" s="3"/>
      <c r="E4998" s="17">
        <v>45471</v>
      </c>
      <c r="F4998" s="17">
        <v>45471</v>
      </c>
      <c r="G4998" s="17" t="s">
        <v>13969</v>
      </c>
      <c r="H4998" s="97" t="s">
        <v>4537</v>
      </c>
      <c r="I4998" s="19">
        <v>10</v>
      </c>
      <c r="J4998" s="19" t="s">
        <v>55</v>
      </c>
      <c r="K4998" s="12"/>
      <c r="L4998" s="19" t="s">
        <v>6245</v>
      </c>
      <c r="M4998" s="19" t="s">
        <v>10788</v>
      </c>
      <c r="N4998" s="12" t="s">
        <v>13708</v>
      </c>
      <c r="O4998" s="12">
        <v>65960</v>
      </c>
      <c r="P4998" s="17">
        <v>45354.416666666664</v>
      </c>
      <c r="Q4998" s="32">
        <v>9293070</v>
      </c>
      <c r="R4998" s="32"/>
      <c r="S4998" s="32">
        <v>9293070</v>
      </c>
      <c r="T4998" s="3"/>
      <c r="U4998" s="3"/>
      <c r="V4998" s="17">
        <v>45526</v>
      </c>
      <c r="W4998" s="17">
        <v>45526</v>
      </c>
      <c r="X4998" s="32">
        <v>8184130.7999999998</v>
      </c>
      <c r="Y4998" s="32"/>
      <c r="Z4998" s="32">
        <v>8184130.7999999998</v>
      </c>
    </row>
    <row r="4999" spans="1:26" x14ac:dyDescent="0.3">
      <c r="A4999" s="16">
        <v>1</v>
      </c>
      <c r="B4999" s="12" t="s">
        <v>40</v>
      </c>
      <c r="C4999" s="34" t="s">
        <v>4482</v>
      </c>
      <c r="D4999" s="3"/>
      <c r="E4999" s="17">
        <v>45470</v>
      </c>
      <c r="F4999" s="17">
        <v>45470</v>
      </c>
      <c r="G4999" s="17" t="s">
        <v>13969</v>
      </c>
      <c r="H4999" s="97" t="s">
        <v>4537</v>
      </c>
      <c r="I4999" s="19">
        <v>10</v>
      </c>
      <c r="J4999" s="19" t="s">
        <v>55</v>
      </c>
      <c r="K4999" s="12"/>
      <c r="L4999" s="19" t="s">
        <v>6258</v>
      </c>
      <c r="M4999" s="19" t="s">
        <v>10801</v>
      </c>
      <c r="N4999" s="12" t="s">
        <v>13708</v>
      </c>
      <c r="O4999" s="12">
        <v>83402</v>
      </c>
      <c r="P4999" s="17">
        <v>45469.375</v>
      </c>
      <c r="Q4999" s="32">
        <v>3381692</v>
      </c>
      <c r="R4999" s="32"/>
      <c r="S4999" s="32">
        <v>3381692</v>
      </c>
      <c r="T4999" s="3"/>
      <c r="U4999" s="3"/>
      <c r="V4999" s="17">
        <v>45526</v>
      </c>
      <c r="W4999" s="17">
        <v>45526</v>
      </c>
      <c r="X4999" s="32">
        <v>3381692</v>
      </c>
      <c r="Y4999" s="32"/>
      <c r="Z4999" s="32">
        <v>3381692</v>
      </c>
    </row>
    <row r="5000" spans="1:26" x14ac:dyDescent="0.3">
      <c r="A5000" s="16">
        <v>1</v>
      </c>
      <c r="B5000" s="12" t="s">
        <v>58</v>
      </c>
      <c r="C5000" s="34" t="s">
        <v>4489</v>
      </c>
      <c r="D5000" s="3"/>
      <c r="E5000" s="17">
        <v>45470</v>
      </c>
      <c r="F5000" s="17">
        <v>45470</v>
      </c>
      <c r="G5000" s="17" t="s">
        <v>13969</v>
      </c>
      <c r="H5000" s="97" t="s">
        <v>4537</v>
      </c>
      <c r="I5000" s="19">
        <v>10</v>
      </c>
      <c r="J5000" s="19" t="s">
        <v>55</v>
      </c>
      <c r="K5000" s="12"/>
      <c r="L5000" s="19" t="s">
        <v>6266</v>
      </c>
      <c r="M5000" s="19" t="s">
        <v>10809</v>
      </c>
      <c r="N5000" s="12" t="s">
        <v>13707</v>
      </c>
      <c r="O5000" s="12">
        <v>578222</v>
      </c>
      <c r="P5000" s="17">
        <v>45429.861111111109</v>
      </c>
      <c r="Q5000" s="32">
        <v>4866559</v>
      </c>
      <c r="R5000" s="32"/>
      <c r="S5000" s="32">
        <v>4866559</v>
      </c>
      <c r="T5000" s="3"/>
      <c r="U5000" s="3"/>
      <c r="V5000" s="17">
        <v>45526</v>
      </c>
      <c r="W5000" s="17">
        <v>45526</v>
      </c>
      <c r="X5000" s="32">
        <v>4866559</v>
      </c>
      <c r="Y5000" s="32"/>
      <c r="Z5000" s="32">
        <v>4866559</v>
      </c>
    </row>
    <row r="5001" spans="1:26" x14ac:dyDescent="0.3">
      <c r="A5001" s="16">
        <v>1</v>
      </c>
      <c r="B5001" s="12" t="s">
        <v>58</v>
      </c>
      <c r="C5001" s="34" t="s">
        <v>4474</v>
      </c>
      <c r="D5001" s="3"/>
      <c r="E5001" s="17">
        <v>45469</v>
      </c>
      <c r="F5001" s="17">
        <v>45469</v>
      </c>
      <c r="G5001" s="17" t="s">
        <v>13969</v>
      </c>
      <c r="H5001" s="97" t="s">
        <v>4537</v>
      </c>
      <c r="I5001" s="19">
        <v>10</v>
      </c>
      <c r="J5001" s="19" t="s">
        <v>55</v>
      </c>
      <c r="K5001" s="12"/>
      <c r="L5001" s="19" t="s">
        <v>6271</v>
      </c>
      <c r="M5001" s="19" t="s">
        <v>10813</v>
      </c>
      <c r="N5001" s="12" t="s">
        <v>13707</v>
      </c>
      <c r="O5001" s="12">
        <v>598420</v>
      </c>
      <c r="P5001" s="17">
        <v>45464.813194444447</v>
      </c>
      <c r="Q5001" s="32">
        <v>8416240</v>
      </c>
      <c r="R5001" s="32"/>
      <c r="S5001" s="32">
        <v>8416240</v>
      </c>
      <c r="T5001" s="3"/>
      <c r="U5001" s="3"/>
      <c r="V5001" s="17">
        <v>45526</v>
      </c>
      <c r="W5001" s="17">
        <v>45526</v>
      </c>
      <c r="X5001" s="32">
        <v>8416240</v>
      </c>
      <c r="Y5001" s="32"/>
      <c r="Z5001" s="32">
        <v>8416240</v>
      </c>
    </row>
    <row r="5002" spans="1:26" x14ac:dyDescent="0.3">
      <c r="A5002" s="16">
        <v>1</v>
      </c>
      <c r="B5002" s="3" t="s">
        <v>41</v>
      </c>
      <c r="C5002" s="34" t="s">
        <v>4477</v>
      </c>
      <c r="D5002" s="3"/>
      <c r="E5002" s="17">
        <v>45462</v>
      </c>
      <c r="F5002" s="17">
        <v>45462</v>
      </c>
      <c r="G5002" s="17" t="s">
        <v>13969</v>
      </c>
      <c r="H5002" s="97" t="s">
        <v>4537</v>
      </c>
      <c r="I5002" s="19">
        <v>10</v>
      </c>
      <c r="J5002" s="19" t="s">
        <v>55</v>
      </c>
      <c r="K5002" s="12"/>
      <c r="L5002" s="19" t="s">
        <v>6377</v>
      </c>
      <c r="M5002" s="19" t="s">
        <v>10923</v>
      </c>
      <c r="N5002" s="12" t="s">
        <v>13707</v>
      </c>
      <c r="O5002" s="12">
        <v>449224</v>
      </c>
      <c r="P5002" s="17">
        <v>45456.048611111109</v>
      </c>
      <c r="Q5002" s="32">
        <v>17410120</v>
      </c>
      <c r="R5002" s="32"/>
      <c r="S5002" s="32">
        <v>17410120</v>
      </c>
      <c r="T5002" s="3"/>
      <c r="U5002" s="3"/>
      <c r="V5002" s="17">
        <v>45526</v>
      </c>
      <c r="W5002" s="17">
        <v>45526</v>
      </c>
      <c r="X5002" s="32">
        <v>14000000</v>
      </c>
      <c r="Y5002" s="32"/>
      <c r="Z5002" s="32">
        <v>14000000</v>
      </c>
    </row>
    <row r="5003" spans="1:26" x14ac:dyDescent="0.3">
      <c r="A5003" s="16">
        <v>1</v>
      </c>
      <c r="B5003" s="12" t="s">
        <v>40</v>
      </c>
      <c r="C5003" s="34" t="s">
        <v>4487</v>
      </c>
      <c r="D5003" s="3"/>
      <c r="E5003" s="17">
        <v>45455</v>
      </c>
      <c r="F5003" s="17">
        <v>45455</v>
      </c>
      <c r="G5003" s="17" t="s">
        <v>13969</v>
      </c>
      <c r="H5003" s="97" t="s">
        <v>4537</v>
      </c>
      <c r="I5003" s="19">
        <v>10</v>
      </c>
      <c r="J5003" s="19" t="s">
        <v>55</v>
      </c>
      <c r="K5003" s="12"/>
      <c r="L5003" s="19" t="s">
        <v>6427</v>
      </c>
      <c r="M5003" s="19" t="s">
        <v>10975</v>
      </c>
      <c r="N5003" s="12" t="s">
        <v>13707</v>
      </c>
      <c r="O5003" s="12">
        <v>197651</v>
      </c>
      <c r="P5003" s="17">
        <v>45185.326388888891</v>
      </c>
      <c r="Q5003" s="32">
        <v>7355879</v>
      </c>
      <c r="R5003" s="32"/>
      <c r="S5003" s="32">
        <v>7355879</v>
      </c>
      <c r="T5003" s="3"/>
      <c r="U5003" s="3"/>
      <c r="V5003" s="17">
        <v>45526</v>
      </c>
      <c r="W5003" s="17">
        <v>45526</v>
      </c>
      <c r="X5003" s="32">
        <v>7355879</v>
      </c>
      <c r="Y5003" s="32"/>
      <c r="Z5003" s="32">
        <v>7355879</v>
      </c>
    </row>
    <row r="5004" spans="1:26" x14ac:dyDescent="0.3">
      <c r="A5004" s="16">
        <v>1</v>
      </c>
      <c r="B5004" s="12" t="s">
        <v>58</v>
      </c>
      <c r="C5004" s="34" t="s">
        <v>4476</v>
      </c>
      <c r="D5004" s="3"/>
      <c r="E5004" s="17">
        <v>45447</v>
      </c>
      <c r="F5004" s="17">
        <v>45447</v>
      </c>
      <c r="G5004" s="17" t="s">
        <v>13969</v>
      </c>
      <c r="H5004" s="97" t="s">
        <v>4537</v>
      </c>
      <c r="I5004" s="19">
        <v>10</v>
      </c>
      <c r="J5004" s="19" t="s">
        <v>55</v>
      </c>
      <c r="K5004" s="12"/>
      <c r="L5004" s="19" t="s">
        <v>6525</v>
      </c>
      <c r="M5004" s="19" t="s">
        <v>11078</v>
      </c>
      <c r="N5004" s="12" t="s">
        <v>13707</v>
      </c>
      <c r="O5004" s="12">
        <v>357773</v>
      </c>
      <c r="P5004" s="17">
        <v>45444.472222222219</v>
      </c>
      <c r="Q5004" s="32">
        <v>9666300</v>
      </c>
      <c r="R5004" s="32"/>
      <c r="S5004" s="32">
        <v>9666300</v>
      </c>
      <c r="T5004" s="3"/>
      <c r="U5004" s="3"/>
      <c r="V5004" s="17">
        <v>45526</v>
      </c>
      <c r="W5004" s="17">
        <v>45526</v>
      </c>
      <c r="X5004" s="32">
        <v>8100000</v>
      </c>
      <c r="Y5004" s="32"/>
      <c r="Z5004" s="32">
        <v>8100000</v>
      </c>
    </row>
    <row r="5005" spans="1:26" x14ac:dyDescent="0.3">
      <c r="A5005" s="16">
        <v>1</v>
      </c>
      <c r="B5005" s="12" t="s">
        <v>58</v>
      </c>
      <c r="C5005" s="34" t="s">
        <v>4476</v>
      </c>
      <c r="D5005" s="3"/>
      <c r="E5005" s="17">
        <v>45418</v>
      </c>
      <c r="F5005" s="17">
        <v>45418</v>
      </c>
      <c r="G5005" s="17" t="s">
        <v>13969</v>
      </c>
      <c r="H5005" s="97" t="s">
        <v>4537</v>
      </c>
      <c r="I5005" s="19">
        <v>10</v>
      </c>
      <c r="J5005" s="19" t="s">
        <v>55</v>
      </c>
      <c r="K5005" s="12"/>
      <c r="L5005" s="19" t="s">
        <v>6879</v>
      </c>
      <c r="M5005" s="19" t="s">
        <v>11459</v>
      </c>
      <c r="N5005" s="12" t="s">
        <v>13707</v>
      </c>
      <c r="O5005" s="12">
        <v>549781</v>
      </c>
      <c r="P5005" s="17">
        <v>45414.486111111109</v>
      </c>
      <c r="Q5005" s="32">
        <v>9000360</v>
      </c>
      <c r="R5005" s="32"/>
      <c r="S5005" s="32">
        <v>9000360</v>
      </c>
      <c r="T5005" s="3"/>
      <c r="U5005" s="3"/>
      <c r="V5005" s="17">
        <v>45526</v>
      </c>
      <c r="W5005" s="17">
        <v>45526</v>
      </c>
      <c r="X5005" s="32">
        <v>9400360</v>
      </c>
      <c r="Y5005" s="32"/>
      <c r="Z5005" s="32">
        <v>9400360</v>
      </c>
    </row>
    <row r="5006" spans="1:26" x14ac:dyDescent="0.3">
      <c r="A5006" s="16">
        <v>1</v>
      </c>
      <c r="B5006" s="12" t="s">
        <v>40</v>
      </c>
      <c r="C5006" s="34" t="s">
        <v>4482</v>
      </c>
      <c r="D5006" s="3"/>
      <c r="E5006" s="17">
        <v>45415</v>
      </c>
      <c r="F5006" s="17">
        <v>45415</v>
      </c>
      <c r="G5006" s="17" t="s">
        <v>13969</v>
      </c>
      <c r="H5006" s="97" t="s">
        <v>4537</v>
      </c>
      <c r="I5006" s="19">
        <v>10</v>
      </c>
      <c r="J5006" s="19" t="s">
        <v>55</v>
      </c>
      <c r="K5006" s="12"/>
      <c r="L5006" s="19" t="s">
        <v>6905</v>
      </c>
      <c r="M5006" s="19" t="s">
        <v>11489</v>
      </c>
      <c r="N5006" s="12" t="s">
        <v>13708</v>
      </c>
      <c r="O5006" s="12">
        <v>86347</v>
      </c>
      <c r="P5006" s="17">
        <v>45379.541666666664</v>
      </c>
      <c r="Q5006" s="32">
        <v>9840288</v>
      </c>
      <c r="R5006" s="32"/>
      <c r="S5006" s="32">
        <v>9840288</v>
      </c>
      <c r="T5006" s="3"/>
      <c r="U5006" s="3"/>
      <c r="V5006" s="17">
        <v>45526</v>
      </c>
      <c r="W5006" s="17">
        <v>45526</v>
      </c>
      <c r="X5006" s="32">
        <v>9840288</v>
      </c>
      <c r="Y5006" s="32"/>
      <c r="Z5006" s="32">
        <v>9840288</v>
      </c>
    </row>
    <row r="5007" spans="1:26" x14ac:dyDescent="0.3">
      <c r="A5007" s="16">
        <v>1</v>
      </c>
      <c r="B5007" s="3" t="s">
        <v>76</v>
      </c>
      <c r="C5007" s="34" t="s">
        <v>4486</v>
      </c>
      <c r="D5007" s="3"/>
      <c r="E5007" s="17">
        <v>45412</v>
      </c>
      <c r="F5007" s="17">
        <v>45412</v>
      </c>
      <c r="G5007" s="17" t="s">
        <v>13969</v>
      </c>
      <c r="H5007" s="97" t="s">
        <v>4537</v>
      </c>
      <c r="I5007" s="19">
        <v>10</v>
      </c>
      <c r="J5007" s="19" t="s">
        <v>55</v>
      </c>
      <c r="K5007" s="12"/>
      <c r="L5007" s="19" t="s">
        <v>6957</v>
      </c>
      <c r="M5007" s="19" t="s">
        <v>6957</v>
      </c>
      <c r="N5007" s="12" t="s">
        <v>13707</v>
      </c>
      <c r="O5007" s="12">
        <v>545378</v>
      </c>
      <c r="P5007" s="17">
        <v>45398</v>
      </c>
      <c r="Q5007" s="32">
        <v>24515000</v>
      </c>
      <c r="R5007" s="32"/>
      <c r="S5007" s="32">
        <v>24515000</v>
      </c>
      <c r="T5007" s="3"/>
      <c r="U5007" s="3"/>
      <c r="V5007" s="17">
        <v>45526</v>
      </c>
      <c r="W5007" s="17">
        <v>45526</v>
      </c>
      <c r="X5007" s="32">
        <v>14000000</v>
      </c>
      <c r="Y5007" s="32"/>
      <c r="Z5007" s="32">
        <v>14000000</v>
      </c>
    </row>
    <row r="5008" spans="1:26" x14ac:dyDescent="0.3">
      <c r="A5008" s="16">
        <v>1</v>
      </c>
      <c r="B5008" s="12" t="s">
        <v>58</v>
      </c>
      <c r="C5008" s="34" t="s">
        <v>4484</v>
      </c>
      <c r="D5008" s="3"/>
      <c r="E5008" s="17">
        <v>45307</v>
      </c>
      <c r="F5008" s="17">
        <v>45307</v>
      </c>
      <c r="G5008" s="17" t="s">
        <v>13969</v>
      </c>
      <c r="H5008" s="97" t="s">
        <v>4537</v>
      </c>
      <c r="I5008" s="19">
        <v>10</v>
      </c>
      <c r="J5008" s="19" t="s">
        <v>55</v>
      </c>
      <c r="K5008" s="12"/>
      <c r="L5008" s="19" t="s">
        <v>8209</v>
      </c>
      <c r="M5008" s="19" t="s">
        <v>12878</v>
      </c>
      <c r="N5008" s="12" t="s">
        <v>13707</v>
      </c>
      <c r="O5008" s="12">
        <v>130118</v>
      </c>
      <c r="P5008" s="17">
        <v>45181.298611111109</v>
      </c>
      <c r="Q5008" s="32">
        <v>2077408</v>
      </c>
      <c r="R5008" s="32"/>
      <c r="S5008" s="32">
        <v>2077408</v>
      </c>
      <c r="T5008" s="3"/>
      <c r="U5008" s="3"/>
      <c r="V5008" s="17">
        <v>45526</v>
      </c>
      <c r="W5008" s="17">
        <v>45526</v>
      </c>
      <c r="X5008" s="32">
        <v>2077408</v>
      </c>
      <c r="Y5008" s="32"/>
      <c r="Z5008" s="32">
        <v>2077408</v>
      </c>
    </row>
    <row r="5009" spans="1:26" x14ac:dyDescent="0.3">
      <c r="A5009" s="16">
        <v>1</v>
      </c>
      <c r="B5009" s="12" t="s">
        <v>40</v>
      </c>
      <c r="C5009" s="34" t="s">
        <v>4483</v>
      </c>
      <c r="D5009" s="3"/>
      <c r="E5009" s="17">
        <v>45516</v>
      </c>
      <c r="F5009" s="17">
        <v>45516</v>
      </c>
      <c r="G5009" s="17" t="s">
        <v>13969</v>
      </c>
      <c r="H5009" s="97" t="s">
        <v>4537</v>
      </c>
      <c r="I5009" s="19">
        <v>10</v>
      </c>
      <c r="J5009" s="19" t="s">
        <v>43</v>
      </c>
      <c r="K5009" s="12"/>
      <c r="L5009" s="19" t="s">
        <v>5774</v>
      </c>
      <c r="M5009" s="19" t="s">
        <v>10291</v>
      </c>
      <c r="N5009" s="12" t="s">
        <v>13707</v>
      </c>
      <c r="O5009" s="12">
        <v>684709</v>
      </c>
      <c r="P5009" s="17">
        <v>45478.684027777781</v>
      </c>
      <c r="Q5009" s="32">
        <v>12045341</v>
      </c>
      <c r="R5009" s="32"/>
      <c r="S5009" s="32">
        <v>12045341</v>
      </c>
      <c r="T5009" s="3"/>
      <c r="U5009" s="3"/>
      <c r="V5009" s="17">
        <v>45527</v>
      </c>
      <c r="W5009" s="17">
        <v>45527</v>
      </c>
      <c r="X5009" s="32">
        <v>12045341</v>
      </c>
      <c r="Y5009" s="32"/>
      <c r="Z5009" s="32">
        <v>12045341</v>
      </c>
    </row>
    <row r="5010" spans="1:26" x14ac:dyDescent="0.3">
      <c r="A5010" s="16">
        <v>1</v>
      </c>
      <c r="B5010" s="12" t="s">
        <v>58</v>
      </c>
      <c r="C5010" s="34" t="s">
        <v>4493</v>
      </c>
      <c r="D5010" s="3"/>
      <c r="E5010" s="17">
        <v>45510</v>
      </c>
      <c r="F5010" s="17">
        <v>45510</v>
      </c>
      <c r="G5010" s="17" t="s">
        <v>13969</v>
      </c>
      <c r="H5010" s="97" t="s">
        <v>4537</v>
      </c>
      <c r="I5010" s="19">
        <v>10</v>
      </c>
      <c r="J5010" s="19" t="s">
        <v>55</v>
      </c>
      <c r="K5010" s="12"/>
      <c r="L5010" s="19" t="s">
        <v>5836</v>
      </c>
      <c r="M5010" s="19" t="s">
        <v>10355</v>
      </c>
      <c r="N5010" s="12" t="s">
        <v>13707</v>
      </c>
      <c r="O5010" s="12">
        <v>419548</v>
      </c>
      <c r="P5010" s="17">
        <v>45466</v>
      </c>
      <c r="Q5010" s="32">
        <v>2694779</v>
      </c>
      <c r="R5010" s="32"/>
      <c r="S5010" s="32">
        <v>2694779</v>
      </c>
      <c r="T5010" s="3"/>
      <c r="U5010" s="3"/>
      <c r="V5010" s="17">
        <v>45527</v>
      </c>
      <c r="W5010" s="17">
        <v>45527</v>
      </c>
      <c r="X5010" s="32">
        <v>2694779</v>
      </c>
      <c r="Y5010" s="32"/>
      <c r="Z5010" s="32">
        <v>2694779</v>
      </c>
    </row>
    <row r="5011" spans="1:26" x14ac:dyDescent="0.3">
      <c r="A5011" s="16">
        <v>1</v>
      </c>
      <c r="B5011" s="12" t="s">
        <v>58</v>
      </c>
      <c r="C5011" s="34" t="s">
        <v>4489</v>
      </c>
      <c r="D5011" s="3"/>
      <c r="E5011" s="17">
        <v>45509</v>
      </c>
      <c r="F5011" s="17">
        <v>45509</v>
      </c>
      <c r="G5011" s="17" t="s">
        <v>13969</v>
      </c>
      <c r="H5011" s="97" t="s">
        <v>4537</v>
      </c>
      <c r="I5011" s="19">
        <v>10</v>
      </c>
      <c r="J5011" s="19" t="s">
        <v>55</v>
      </c>
      <c r="K5011" s="12"/>
      <c r="L5011" s="19" t="s">
        <v>5859</v>
      </c>
      <c r="M5011" s="19" t="s">
        <v>10380</v>
      </c>
      <c r="N5011" s="12" t="s">
        <v>13707</v>
      </c>
      <c r="O5011" s="12">
        <v>556312</v>
      </c>
      <c r="P5011" s="17">
        <v>45404</v>
      </c>
      <c r="Q5011" s="32">
        <v>2525000</v>
      </c>
      <c r="R5011" s="32"/>
      <c r="S5011" s="32">
        <v>2525000</v>
      </c>
      <c r="T5011" s="3"/>
      <c r="U5011" s="3"/>
      <c r="V5011" s="17">
        <v>45527</v>
      </c>
      <c r="W5011" s="17">
        <v>45527</v>
      </c>
      <c r="X5011" s="32">
        <v>2525000</v>
      </c>
      <c r="Y5011" s="32"/>
      <c r="Z5011" s="32">
        <v>2525000</v>
      </c>
    </row>
    <row r="5012" spans="1:26" x14ac:dyDescent="0.3">
      <c r="A5012" s="16">
        <v>1</v>
      </c>
      <c r="B5012" s="12" t="s">
        <v>40</v>
      </c>
      <c r="C5012" s="34" t="s">
        <v>4482</v>
      </c>
      <c r="D5012" s="3"/>
      <c r="E5012" s="17">
        <v>45504</v>
      </c>
      <c r="F5012" s="17">
        <v>45504</v>
      </c>
      <c r="G5012" s="17" t="s">
        <v>13969</v>
      </c>
      <c r="H5012" s="97" t="s">
        <v>4537</v>
      </c>
      <c r="I5012" s="19">
        <v>10</v>
      </c>
      <c r="J5012" s="19" t="s">
        <v>55</v>
      </c>
      <c r="K5012" s="12"/>
      <c r="L5012" s="19" t="s">
        <v>5902</v>
      </c>
      <c r="M5012" s="19" t="s">
        <v>10426</v>
      </c>
      <c r="N5012" s="12" t="s">
        <v>13708</v>
      </c>
      <c r="O5012" s="12">
        <v>103366</v>
      </c>
      <c r="P5012" s="17">
        <v>45501</v>
      </c>
      <c r="Q5012" s="32">
        <v>5500000</v>
      </c>
      <c r="R5012" s="32"/>
      <c r="S5012" s="32">
        <v>5500000</v>
      </c>
      <c r="T5012" s="3"/>
      <c r="U5012" s="3"/>
      <c r="V5012" s="17">
        <v>45527</v>
      </c>
      <c r="W5012" s="17">
        <v>45527</v>
      </c>
      <c r="X5012" s="32">
        <v>5500000</v>
      </c>
      <c r="Y5012" s="32"/>
      <c r="Z5012" s="32">
        <v>5500000</v>
      </c>
    </row>
    <row r="5013" spans="1:26" x14ac:dyDescent="0.3">
      <c r="A5013" s="16">
        <v>1</v>
      </c>
      <c r="B5013" s="12" t="s">
        <v>58</v>
      </c>
      <c r="C5013" s="34" t="s">
        <v>4473</v>
      </c>
      <c r="D5013" s="3"/>
      <c r="E5013" s="17">
        <v>45503</v>
      </c>
      <c r="F5013" s="17">
        <v>45503</v>
      </c>
      <c r="G5013" s="17" t="s">
        <v>13969</v>
      </c>
      <c r="H5013" s="97" t="s">
        <v>4537</v>
      </c>
      <c r="I5013" s="19">
        <v>10</v>
      </c>
      <c r="J5013" s="19" t="s">
        <v>55</v>
      </c>
      <c r="K5013" s="12"/>
      <c r="L5013" s="19" t="s">
        <v>5917</v>
      </c>
      <c r="M5013" s="19" t="s">
        <v>10442</v>
      </c>
      <c r="N5013" s="12" t="s">
        <v>13707</v>
      </c>
      <c r="O5013" s="12">
        <v>428298</v>
      </c>
      <c r="P5013" s="17">
        <v>45501</v>
      </c>
      <c r="Q5013" s="32">
        <v>11109340</v>
      </c>
      <c r="R5013" s="32"/>
      <c r="S5013" s="32">
        <v>11109340</v>
      </c>
      <c r="T5013" s="3"/>
      <c r="U5013" s="3"/>
      <c r="V5013" s="17">
        <v>45527</v>
      </c>
      <c r="W5013" s="17">
        <v>45527</v>
      </c>
      <c r="X5013" s="32">
        <v>11109340</v>
      </c>
      <c r="Y5013" s="32"/>
      <c r="Z5013" s="32">
        <v>11109340</v>
      </c>
    </row>
    <row r="5014" spans="1:26" x14ac:dyDescent="0.3">
      <c r="A5014" s="16">
        <v>1</v>
      </c>
      <c r="B5014" s="3" t="s">
        <v>41</v>
      </c>
      <c r="C5014" s="34" t="s">
        <v>4494</v>
      </c>
      <c r="D5014" s="3"/>
      <c r="E5014" s="17">
        <v>45503</v>
      </c>
      <c r="F5014" s="17">
        <v>45503</v>
      </c>
      <c r="G5014" s="17" t="s">
        <v>13969</v>
      </c>
      <c r="H5014" s="97" t="s">
        <v>4537</v>
      </c>
      <c r="I5014" s="19">
        <v>10</v>
      </c>
      <c r="J5014" s="19" t="s">
        <v>43</v>
      </c>
      <c r="K5014" s="12"/>
      <c r="L5014" s="19" t="s">
        <v>5918</v>
      </c>
      <c r="M5014" s="19" t="s">
        <v>10443</v>
      </c>
      <c r="N5014" s="12" t="s">
        <v>13707</v>
      </c>
      <c r="O5014" s="12">
        <v>617461</v>
      </c>
      <c r="P5014" s="17">
        <v>45471</v>
      </c>
      <c r="Q5014" s="32">
        <v>8226720</v>
      </c>
      <c r="R5014" s="32"/>
      <c r="S5014" s="32">
        <v>8226720</v>
      </c>
      <c r="T5014" s="3"/>
      <c r="U5014" s="3"/>
      <c r="V5014" s="17">
        <v>45527</v>
      </c>
      <c r="W5014" s="17">
        <v>45527</v>
      </c>
      <c r="X5014" s="32">
        <v>8226720</v>
      </c>
      <c r="Y5014" s="32"/>
      <c r="Z5014" s="32">
        <v>8226720</v>
      </c>
    </row>
    <row r="5015" spans="1:26" x14ac:dyDescent="0.3">
      <c r="A5015" s="16">
        <v>1</v>
      </c>
      <c r="B5015" s="12" t="s">
        <v>58</v>
      </c>
      <c r="C5015" s="34" t="s">
        <v>4491</v>
      </c>
      <c r="D5015" s="3"/>
      <c r="E5015" s="17">
        <v>45503</v>
      </c>
      <c r="F5015" s="17">
        <v>45503</v>
      </c>
      <c r="G5015" s="17" t="s">
        <v>13969</v>
      </c>
      <c r="H5015" s="97" t="s">
        <v>4537</v>
      </c>
      <c r="I5015" s="19">
        <v>10</v>
      </c>
      <c r="J5015" s="19" t="s">
        <v>55</v>
      </c>
      <c r="K5015" s="12"/>
      <c r="L5015" s="19" t="s">
        <v>5921</v>
      </c>
      <c r="M5015" s="19" t="s">
        <v>10446</v>
      </c>
      <c r="N5015" s="12" t="s">
        <v>13707</v>
      </c>
      <c r="O5015" s="12">
        <v>337972</v>
      </c>
      <c r="P5015" s="17">
        <v>45392</v>
      </c>
      <c r="Q5015" s="32">
        <v>19392050</v>
      </c>
      <c r="R5015" s="32"/>
      <c r="S5015" s="32">
        <v>19392050</v>
      </c>
      <c r="T5015" s="3"/>
      <c r="U5015" s="3"/>
      <c r="V5015" s="17">
        <v>45527</v>
      </c>
      <c r="W5015" s="17">
        <v>45527</v>
      </c>
      <c r="X5015" s="32">
        <v>14000000</v>
      </c>
      <c r="Y5015" s="32"/>
      <c r="Z5015" s="32">
        <v>14000000</v>
      </c>
    </row>
    <row r="5016" spans="1:26" x14ac:dyDescent="0.3">
      <c r="A5016" s="16">
        <v>1</v>
      </c>
      <c r="B5016" s="12" t="s">
        <v>40</v>
      </c>
      <c r="C5016" s="34" t="s">
        <v>4478</v>
      </c>
      <c r="D5016" s="3"/>
      <c r="E5016" s="17">
        <v>45503</v>
      </c>
      <c r="F5016" s="17">
        <v>45503</v>
      </c>
      <c r="G5016" s="17" t="s">
        <v>13969</v>
      </c>
      <c r="H5016" s="97" t="s">
        <v>4537</v>
      </c>
      <c r="I5016" s="19">
        <v>10</v>
      </c>
      <c r="J5016" s="19" t="s">
        <v>55</v>
      </c>
      <c r="K5016" s="12"/>
      <c r="L5016" s="19" t="s">
        <v>5927</v>
      </c>
      <c r="M5016" s="19" t="s">
        <v>10452</v>
      </c>
      <c r="N5016" s="12" t="s">
        <v>13707</v>
      </c>
      <c r="O5016" s="12">
        <v>742932</v>
      </c>
      <c r="P5016" s="17">
        <v>45499</v>
      </c>
      <c r="Q5016" s="32">
        <v>9576256</v>
      </c>
      <c r="R5016" s="32"/>
      <c r="S5016" s="32">
        <v>9576256</v>
      </c>
      <c r="T5016" s="3"/>
      <c r="U5016" s="3"/>
      <c r="V5016" s="17">
        <v>45527</v>
      </c>
      <c r="W5016" s="17">
        <v>45527</v>
      </c>
      <c r="X5016" s="32">
        <v>9576256</v>
      </c>
      <c r="Y5016" s="32"/>
      <c r="Z5016" s="32">
        <v>9576256</v>
      </c>
    </row>
    <row r="5017" spans="1:26" x14ac:dyDescent="0.3">
      <c r="A5017" s="16">
        <v>1</v>
      </c>
      <c r="B5017" s="12" t="s">
        <v>40</v>
      </c>
      <c r="C5017" s="34" t="s">
        <v>4483</v>
      </c>
      <c r="D5017" s="3"/>
      <c r="E5017" s="17">
        <v>45502</v>
      </c>
      <c r="F5017" s="17">
        <v>45502</v>
      </c>
      <c r="G5017" s="17" t="s">
        <v>13969</v>
      </c>
      <c r="H5017" s="97" t="s">
        <v>4537</v>
      </c>
      <c r="I5017" s="19">
        <v>10</v>
      </c>
      <c r="J5017" s="19" t="s">
        <v>55</v>
      </c>
      <c r="K5017" s="12"/>
      <c r="L5017" s="19" t="s">
        <v>5942</v>
      </c>
      <c r="M5017" s="19" t="s">
        <v>9158</v>
      </c>
      <c r="N5017" s="12" t="s">
        <v>13707</v>
      </c>
      <c r="O5017" s="12">
        <v>271931</v>
      </c>
      <c r="P5017" s="17">
        <v>45242</v>
      </c>
      <c r="Q5017" s="32">
        <v>2361811</v>
      </c>
      <c r="R5017" s="32"/>
      <c r="S5017" s="32">
        <v>2361811</v>
      </c>
      <c r="T5017" s="3"/>
      <c r="U5017" s="3"/>
      <c r="V5017" s="17">
        <v>45527</v>
      </c>
      <c r="W5017" s="17">
        <v>45527</v>
      </c>
      <c r="X5017" s="32">
        <v>1592342.58</v>
      </c>
      <c r="Y5017" s="32"/>
      <c r="Z5017" s="32">
        <v>1592342.58</v>
      </c>
    </row>
    <row r="5018" spans="1:26" x14ac:dyDescent="0.3">
      <c r="A5018" s="16">
        <v>1</v>
      </c>
      <c r="B5018" s="13" t="s">
        <v>82</v>
      </c>
      <c r="C5018" s="34" t="s">
        <v>4508</v>
      </c>
      <c r="D5018" s="3"/>
      <c r="E5018" s="17">
        <v>45499</v>
      </c>
      <c r="F5018" s="17">
        <v>45499</v>
      </c>
      <c r="G5018" s="17" t="s">
        <v>13969</v>
      </c>
      <c r="H5018" s="97" t="s">
        <v>4537</v>
      </c>
      <c r="I5018" s="19">
        <v>10</v>
      </c>
      <c r="J5018" s="19" t="s">
        <v>55</v>
      </c>
      <c r="K5018" s="12"/>
      <c r="L5018" s="19" t="s">
        <v>5949</v>
      </c>
      <c r="M5018" s="19" t="s">
        <v>10472</v>
      </c>
      <c r="N5018" s="12" t="s">
        <v>13707</v>
      </c>
      <c r="O5018" s="12">
        <v>665901</v>
      </c>
      <c r="P5018" s="17">
        <v>45495</v>
      </c>
      <c r="Q5018" s="32">
        <v>15118220</v>
      </c>
      <c r="R5018" s="32"/>
      <c r="S5018" s="32">
        <v>15118220</v>
      </c>
      <c r="T5018" s="3"/>
      <c r="U5018" s="3"/>
      <c r="V5018" s="17">
        <v>45527</v>
      </c>
      <c r="W5018" s="17">
        <v>45527</v>
      </c>
      <c r="X5018" s="32">
        <v>14000000</v>
      </c>
      <c r="Y5018" s="32"/>
      <c r="Z5018" s="32">
        <v>14000000</v>
      </c>
    </row>
    <row r="5019" spans="1:26" x14ac:dyDescent="0.3">
      <c r="A5019" s="16">
        <v>1</v>
      </c>
      <c r="B5019" s="12" t="s">
        <v>40</v>
      </c>
      <c r="C5019" s="34" t="s">
        <v>4496</v>
      </c>
      <c r="D5019" s="3"/>
      <c r="E5019" s="17">
        <v>45499</v>
      </c>
      <c r="F5019" s="17">
        <v>45499</v>
      </c>
      <c r="G5019" s="17" t="s">
        <v>13969</v>
      </c>
      <c r="H5019" s="97" t="s">
        <v>4537</v>
      </c>
      <c r="I5019" s="19">
        <v>10</v>
      </c>
      <c r="J5019" s="19" t="s">
        <v>55</v>
      </c>
      <c r="K5019" s="12"/>
      <c r="L5019" s="19" t="s">
        <v>5959</v>
      </c>
      <c r="M5019" s="19" t="s">
        <v>10483</v>
      </c>
      <c r="N5019" s="12" t="s">
        <v>13707</v>
      </c>
      <c r="O5019" s="12">
        <v>532786</v>
      </c>
      <c r="P5019" s="17">
        <v>45497</v>
      </c>
      <c r="Q5019" s="32">
        <v>13590040</v>
      </c>
      <c r="R5019" s="32"/>
      <c r="S5019" s="32">
        <v>13590040</v>
      </c>
      <c r="T5019" s="3"/>
      <c r="U5019" s="3"/>
      <c r="V5019" s="17">
        <v>45527</v>
      </c>
      <c r="W5019" s="17">
        <v>45527</v>
      </c>
      <c r="X5019" s="32">
        <v>15590040</v>
      </c>
      <c r="Y5019" s="32"/>
      <c r="Z5019" s="32">
        <v>15590040</v>
      </c>
    </row>
    <row r="5020" spans="1:26" x14ac:dyDescent="0.3">
      <c r="A5020" s="16">
        <v>1</v>
      </c>
      <c r="B5020" s="3" t="s">
        <v>41</v>
      </c>
      <c r="C5020" s="34" t="s">
        <v>4477</v>
      </c>
      <c r="D5020" s="3"/>
      <c r="E5020" s="17">
        <v>45497</v>
      </c>
      <c r="F5020" s="17">
        <v>45497</v>
      </c>
      <c r="G5020" s="17" t="s">
        <v>13969</v>
      </c>
      <c r="H5020" s="97" t="s">
        <v>4537</v>
      </c>
      <c r="I5020" s="19">
        <v>10</v>
      </c>
      <c r="J5020" s="19" t="s">
        <v>55</v>
      </c>
      <c r="K5020" s="12"/>
      <c r="L5020" s="19" t="s">
        <v>5988</v>
      </c>
      <c r="M5020" s="19" t="s">
        <v>10510</v>
      </c>
      <c r="N5020" s="12" t="s">
        <v>13707</v>
      </c>
      <c r="O5020" s="12">
        <v>573152</v>
      </c>
      <c r="P5020" s="17">
        <v>45495</v>
      </c>
      <c r="Q5020" s="32">
        <v>2513145</v>
      </c>
      <c r="R5020" s="32"/>
      <c r="S5020" s="32">
        <v>2513145</v>
      </c>
      <c r="T5020" s="3"/>
      <c r="U5020" s="3"/>
      <c r="V5020" s="17">
        <v>45527</v>
      </c>
      <c r="W5020" s="17">
        <v>45527</v>
      </c>
      <c r="X5020" s="32">
        <v>3013145</v>
      </c>
      <c r="Y5020" s="32"/>
      <c r="Z5020" s="32">
        <v>3013145</v>
      </c>
    </row>
    <row r="5021" spans="1:26" x14ac:dyDescent="0.3">
      <c r="A5021" s="16">
        <v>1</v>
      </c>
      <c r="B5021" s="12" t="s">
        <v>40</v>
      </c>
      <c r="C5021" s="34" t="s">
        <v>4487</v>
      </c>
      <c r="D5021" s="3"/>
      <c r="E5021" s="17">
        <v>45496</v>
      </c>
      <c r="F5021" s="17">
        <v>45496</v>
      </c>
      <c r="G5021" s="17" t="s">
        <v>13969</v>
      </c>
      <c r="H5021" s="97" t="s">
        <v>4537</v>
      </c>
      <c r="I5021" s="19">
        <v>10</v>
      </c>
      <c r="J5021" s="19" t="s">
        <v>55</v>
      </c>
      <c r="K5021" s="12"/>
      <c r="L5021" s="19" t="s">
        <v>6004</v>
      </c>
      <c r="M5021" s="19" t="s">
        <v>10525</v>
      </c>
      <c r="N5021" s="12" t="s">
        <v>13707</v>
      </c>
      <c r="O5021" s="12">
        <v>470872</v>
      </c>
      <c r="P5021" s="17">
        <v>45469</v>
      </c>
      <c r="Q5021" s="32">
        <v>18128079</v>
      </c>
      <c r="R5021" s="32"/>
      <c r="S5021" s="32">
        <v>18128079</v>
      </c>
      <c r="T5021" s="3"/>
      <c r="U5021" s="3"/>
      <c r="V5021" s="17">
        <v>45527</v>
      </c>
      <c r="W5021" s="17">
        <v>45527</v>
      </c>
      <c r="X5021" s="32">
        <v>10033280</v>
      </c>
      <c r="Y5021" s="32"/>
      <c r="Z5021" s="32">
        <v>10033280</v>
      </c>
    </row>
    <row r="5022" spans="1:26" x14ac:dyDescent="0.3">
      <c r="A5022" s="16">
        <v>1</v>
      </c>
      <c r="B5022" s="3" t="s">
        <v>41</v>
      </c>
      <c r="C5022" s="34" t="s">
        <v>4477</v>
      </c>
      <c r="D5022" s="3"/>
      <c r="E5022" s="17">
        <v>45491</v>
      </c>
      <c r="F5022" s="17">
        <v>45491</v>
      </c>
      <c r="G5022" s="17" t="s">
        <v>13969</v>
      </c>
      <c r="H5022" s="97" t="s">
        <v>4537</v>
      </c>
      <c r="I5022" s="19">
        <v>10</v>
      </c>
      <c r="J5022" s="19" t="s">
        <v>55</v>
      </c>
      <c r="K5022" s="12"/>
      <c r="L5022" s="19" t="s">
        <v>6042</v>
      </c>
      <c r="M5022" s="19" t="s">
        <v>10565</v>
      </c>
      <c r="N5022" s="12" t="s">
        <v>13708</v>
      </c>
      <c r="O5022" s="12">
        <v>64205</v>
      </c>
      <c r="P5022" s="17">
        <v>45398</v>
      </c>
      <c r="Q5022" s="32">
        <v>6454140</v>
      </c>
      <c r="R5022" s="32"/>
      <c r="S5022" s="32">
        <v>6454140</v>
      </c>
      <c r="T5022" s="3"/>
      <c r="U5022" s="3"/>
      <c r="V5022" s="17">
        <v>45527</v>
      </c>
      <c r="W5022" s="17">
        <v>45527</v>
      </c>
      <c r="X5022" s="32">
        <v>6954140</v>
      </c>
      <c r="Y5022" s="32"/>
      <c r="Z5022" s="32">
        <v>6954140</v>
      </c>
    </row>
    <row r="5023" spans="1:26" x14ac:dyDescent="0.3">
      <c r="A5023" s="16">
        <v>1</v>
      </c>
      <c r="B5023" s="12" t="s">
        <v>58</v>
      </c>
      <c r="C5023" s="34" t="s">
        <v>4474</v>
      </c>
      <c r="D5023" s="3"/>
      <c r="E5023" s="17">
        <v>45483</v>
      </c>
      <c r="F5023" s="17">
        <v>45483</v>
      </c>
      <c r="G5023" s="17" t="s">
        <v>13969</v>
      </c>
      <c r="H5023" s="97" t="s">
        <v>4537</v>
      </c>
      <c r="I5023" s="19">
        <v>10</v>
      </c>
      <c r="J5023" s="19" t="s">
        <v>55</v>
      </c>
      <c r="K5023" s="12"/>
      <c r="L5023" s="19" t="s">
        <v>6117</v>
      </c>
      <c r="M5023" s="19" t="s">
        <v>10649</v>
      </c>
      <c r="N5023" s="12" t="s">
        <v>13708</v>
      </c>
      <c r="O5023" s="12">
        <v>38386</v>
      </c>
      <c r="P5023" s="17">
        <v>45410</v>
      </c>
      <c r="Q5023" s="32">
        <v>9160530</v>
      </c>
      <c r="R5023" s="32"/>
      <c r="S5023" s="32">
        <v>9160530</v>
      </c>
      <c r="T5023" s="3"/>
      <c r="U5023" s="3"/>
      <c r="V5023" s="17">
        <v>45527</v>
      </c>
      <c r="W5023" s="17">
        <v>45527</v>
      </c>
      <c r="X5023" s="32">
        <v>9160530</v>
      </c>
      <c r="Y5023" s="32"/>
      <c r="Z5023" s="32">
        <v>9160530</v>
      </c>
    </row>
    <row r="5024" spans="1:26" x14ac:dyDescent="0.3">
      <c r="A5024" s="16">
        <v>1</v>
      </c>
      <c r="B5024" s="12" t="s">
        <v>99</v>
      </c>
      <c r="C5024" s="34" t="s">
        <v>4500</v>
      </c>
      <c r="D5024" s="3"/>
      <c r="E5024" s="17">
        <v>45482</v>
      </c>
      <c r="F5024" s="17">
        <v>45482</v>
      </c>
      <c r="G5024" s="17" t="s">
        <v>13969</v>
      </c>
      <c r="H5024" s="97" t="s">
        <v>4537</v>
      </c>
      <c r="I5024" s="19">
        <v>10</v>
      </c>
      <c r="J5024" s="19" t="s">
        <v>55</v>
      </c>
      <c r="K5024" s="12"/>
      <c r="L5024" s="19" t="s">
        <v>6132</v>
      </c>
      <c r="M5024" s="19" t="s">
        <v>10664</v>
      </c>
      <c r="N5024" s="12" t="s">
        <v>13707</v>
      </c>
      <c r="O5024" s="12">
        <v>672097</v>
      </c>
      <c r="P5024" s="17">
        <v>45480</v>
      </c>
      <c r="Q5024" s="32">
        <v>5403340</v>
      </c>
      <c r="R5024" s="32"/>
      <c r="S5024" s="32">
        <v>5403340</v>
      </c>
      <c r="T5024" s="3"/>
      <c r="U5024" s="3"/>
      <c r="V5024" s="17">
        <v>45527</v>
      </c>
      <c r="W5024" s="17">
        <v>45527</v>
      </c>
      <c r="X5024" s="32">
        <v>5403340</v>
      </c>
      <c r="Y5024" s="32"/>
      <c r="Z5024" s="32">
        <v>5403340</v>
      </c>
    </row>
    <row r="5025" spans="1:26" x14ac:dyDescent="0.3">
      <c r="A5025" s="16">
        <v>1</v>
      </c>
      <c r="B5025" s="3" t="s">
        <v>41</v>
      </c>
      <c r="C5025" s="34" t="s">
        <v>4494</v>
      </c>
      <c r="D5025" s="3"/>
      <c r="E5025" s="17">
        <v>45476</v>
      </c>
      <c r="F5025" s="17">
        <v>45476</v>
      </c>
      <c r="G5025" s="17" t="s">
        <v>13969</v>
      </c>
      <c r="H5025" s="97" t="s">
        <v>4537</v>
      </c>
      <c r="I5025" s="19">
        <v>10</v>
      </c>
      <c r="J5025" s="19" t="s">
        <v>55</v>
      </c>
      <c r="K5025" s="12"/>
      <c r="L5025" s="19" t="s">
        <v>6173</v>
      </c>
      <c r="M5025" s="19" t="s">
        <v>10735</v>
      </c>
      <c r="N5025" s="12" t="s">
        <v>13707</v>
      </c>
      <c r="O5025" s="12">
        <v>394559</v>
      </c>
      <c r="P5025" s="17">
        <v>45444</v>
      </c>
      <c r="Q5025" s="32">
        <v>4953140</v>
      </c>
      <c r="R5025" s="32"/>
      <c r="S5025" s="32">
        <v>4953140</v>
      </c>
      <c r="T5025" s="3"/>
      <c r="U5025" s="3"/>
      <c r="V5025" s="17">
        <v>45527</v>
      </c>
      <c r="W5025" s="17">
        <v>45527</v>
      </c>
      <c r="X5025" s="32">
        <v>1617945.33</v>
      </c>
      <c r="Y5025" s="32"/>
      <c r="Z5025" s="32">
        <v>1617945.33</v>
      </c>
    </row>
    <row r="5026" spans="1:26" x14ac:dyDescent="0.3">
      <c r="A5026" s="16">
        <v>1</v>
      </c>
      <c r="B5026" s="3" t="s">
        <v>41</v>
      </c>
      <c r="C5026" s="34" t="s">
        <v>4477</v>
      </c>
      <c r="D5026" s="3"/>
      <c r="E5026" s="17">
        <v>45442</v>
      </c>
      <c r="F5026" s="17">
        <v>45442</v>
      </c>
      <c r="G5026" s="17" t="s">
        <v>13969</v>
      </c>
      <c r="H5026" s="97" t="s">
        <v>4537</v>
      </c>
      <c r="I5026" s="19">
        <v>10</v>
      </c>
      <c r="J5026" s="19" t="s">
        <v>55</v>
      </c>
      <c r="K5026" s="12"/>
      <c r="L5026" s="19" t="s">
        <v>6575</v>
      </c>
      <c r="M5026" s="19" t="s">
        <v>11130</v>
      </c>
      <c r="N5026" s="12" t="s">
        <v>13707</v>
      </c>
      <c r="O5026" s="12">
        <v>687217</v>
      </c>
      <c r="P5026" s="17">
        <v>45434.427083333336</v>
      </c>
      <c r="Q5026" s="32">
        <v>13430392</v>
      </c>
      <c r="R5026" s="32"/>
      <c r="S5026" s="32">
        <v>13430392</v>
      </c>
      <c r="T5026" s="3"/>
      <c r="U5026" s="3"/>
      <c r="V5026" s="17">
        <v>45527</v>
      </c>
      <c r="W5026" s="17">
        <v>45527</v>
      </c>
      <c r="X5026" s="32">
        <v>13430392</v>
      </c>
      <c r="Y5026" s="32"/>
      <c r="Z5026" s="32">
        <v>13430392</v>
      </c>
    </row>
    <row r="5027" spans="1:26" ht="20.399999999999999" x14ac:dyDescent="0.3">
      <c r="A5027" s="16">
        <v>1</v>
      </c>
      <c r="B5027" s="3" t="s">
        <v>41</v>
      </c>
      <c r="C5027" s="34" t="s">
        <v>4514</v>
      </c>
      <c r="D5027" s="3"/>
      <c r="E5027" s="17">
        <v>45429</v>
      </c>
      <c r="F5027" s="17">
        <v>45429</v>
      </c>
      <c r="G5027" s="17" t="s">
        <v>13969</v>
      </c>
      <c r="H5027" s="97" t="s">
        <v>4537</v>
      </c>
      <c r="I5027" s="19">
        <v>10</v>
      </c>
      <c r="J5027" s="19" t="s">
        <v>55</v>
      </c>
      <c r="K5027" s="12"/>
      <c r="L5027" s="19" t="s">
        <v>6733</v>
      </c>
      <c r="M5027" s="19" t="s">
        <v>11302</v>
      </c>
      <c r="N5027" s="12" t="s">
        <v>13707</v>
      </c>
      <c r="O5027" s="12">
        <v>280730</v>
      </c>
      <c r="P5027" s="17">
        <v>45369</v>
      </c>
      <c r="Q5027" s="32">
        <v>12088920</v>
      </c>
      <c r="R5027" s="32"/>
      <c r="S5027" s="32">
        <v>12088920</v>
      </c>
      <c r="T5027" s="3"/>
      <c r="U5027" s="3"/>
      <c r="V5027" s="17">
        <v>45527</v>
      </c>
      <c r="W5027" s="17">
        <v>45527</v>
      </c>
      <c r="X5027" s="32">
        <v>12088920</v>
      </c>
      <c r="Y5027" s="32"/>
      <c r="Z5027" s="32">
        <v>12088920</v>
      </c>
    </row>
    <row r="5028" spans="1:26" x14ac:dyDescent="0.3">
      <c r="A5028" s="16">
        <v>1</v>
      </c>
      <c r="B5028" s="3" t="s">
        <v>76</v>
      </c>
      <c r="C5028" s="34" t="s">
        <v>4486</v>
      </c>
      <c r="D5028" s="3"/>
      <c r="E5028" s="17">
        <v>45518</v>
      </c>
      <c r="F5028" s="17">
        <v>45518</v>
      </c>
      <c r="G5028" s="17" t="s">
        <v>13969</v>
      </c>
      <c r="H5028" s="97" t="s">
        <v>4537</v>
      </c>
      <c r="I5028" s="19">
        <v>10</v>
      </c>
      <c r="J5028" s="19" t="s">
        <v>55</v>
      </c>
      <c r="K5028" s="12"/>
      <c r="L5028" s="19" t="s">
        <v>5411</v>
      </c>
      <c r="M5028" s="19" t="s">
        <v>10243</v>
      </c>
      <c r="N5028" s="12" t="s">
        <v>13707</v>
      </c>
      <c r="O5028" s="12">
        <v>216364</v>
      </c>
      <c r="P5028" s="17">
        <v>45211</v>
      </c>
      <c r="Q5028" s="32">
        <v>24997500</v>
      </c>
      <c r="R5028" s="32"/>
      <c r="S5028" s="32">
        <v>24997500</v>
      </c>
      <c r="T5028" s="3"/>
      <c r="U5028" s="3"/>
      <c r="V5028" s="17">
        <v>45530</v>
      </c>
      <c r="W5028" s="17">
        <v>45530</v>
      </c>
      <c r="X5028" s="32">
        <v>14000000</v>
      </c>
      <c r="Y5028" s="32"/>
      <c r="Z5028" s="32">
        <v>14000000</v>
      </c>
    </row>
    <row r="5029" spans="1:26" x14ac:dyDescent="0.3">
      <c r="A5029" s="16">
        <v>1</v>
      </c>
      <c r="B5029" s="12" t="s">
        <v>58</v>
      </c>
      <c r="C5029" s="34" t="s">
        <v>4476</v>
      </c>
      <c r="D5029" s="3"/>
      <c r="E5029" s="17">
        <v>45516</v>
      </c>
      <c r="F5029" s="17">
        <v>45516</v>
      </c>
      <c r="G5029" s="17" t="s">
        <v>13969</v>
      </c>
      <c r="H5029" s="97" t="s">
        <v>4537</v>
      </c>
      <c r="I5029" s="19">
        <v>10</v>
      </c>
      <c r="J5029" s="19" t="s">
        <v>55</v>
      </c>
      <c r="K5029" s="12"/>
      <c r="L5029" s="19" t="s">
        <v>5766</v>
      </c>
      <c r="M5029" s="19" t="s">
        <v>10281</v>
      </c>
      <c r="N5029" s="12" t="s">
        <v>13707</v>
      </c>
      <c r="O5029" s="12">
        <v>555548</v>
      </c>
      <c r="P5029" s="17">
        <v>45383.326388888891</v>
      </c>
      <c r="Q5029" s="32">
        <v>6371340</v>
      </c>
      <c r="R5029" s="32"/>
      <c r="S5029" s="32">
        <v>6371340</v>
      </c>
      <c r="T5029" s="3"/>
      <c r="U5029" s="3"/>
      <c r="V5029" s="17">
        <v>45530</v>
      </c>
      <c r="W5029" s="17">
        <v>45530</v>
      </c>
      <c r="X5029" s="32">
        <v>6371340</v>
      </c>
      <c r="Y5029" s="32"/>
      <c r="Z5029" s="32">
        <v>6371340</v>
      </c>
    </row>
    <row r="5030" spans="1:26" x14ac:dyDescent="0.3">
      <c r="A5030" s="16">
        <v>1</v>
      </c>
      <c r="B5030" s="12" t="s">
        <v>40</v>
      </c>
      <c r="C5030" s="34" t="s">
        <v>4488</v>
      </c>
      <c r="D5030" s="3"/>
      <c r="E5030" s="17">
        <v>45511</v>
      </c>
      <c r="F5030" s="17">
        <v>45511</v>
      </c>
      <c r="G5030" s="17" t="s">
        <v>13969</v>
      </c>
      <c r="H5030" s="97" t="s">
        <v>4537</v>
      </c>
      <c r="I5030" s="19">
        <v>10</v>
      </c>
      <c r="J5030" s="19" t="s">
        <v>55</v>
      </c>
      <c r="K5030" s="12"/>
      <c r="L5030" s="19" t="s">
        <v>5817</v>
      </c>
      <c r="M5030" s="19" t="s">
        <v>8435</v>
      </c>
      <c r="N5030" s="12" t="s">
        <v>13707</v>
      </c>
      <c r="O5030" s="12">
        <v>506896</v>
      </c>
      <c r="P5030" s="17">
        <v>45451</v>
      </c>
      <c r="Q5030" s="32">
        <v>13997888</v>
      </c>
      <c r="R5030" s="32"/>
      <c r="S5030" s="32">
        <v>13997888</v>
      </c>
      <c r="T5030" s="3"/>
      <c r="U5030" s="3"/>
      <c r="V5030" s="17">
        <v>45530</v>
      </c>
      <c r="W5030" s="17">
        <v>45530</v>
      </c>
      <c r="X5030" s="32">
        <v>13997888</v>
      </c>
      <c r="Y5030" s="32"/>
      <c r="Z5030" s="32">
        <v>13997888</v>
      </c>
    </row>
    <row r="5031" spans="1:26" x14ac:dyDescent="0.3">
      <c r="A5031" s="16">
        <v>1</v>
      </c>
      <c r="B5031" s="12" t="s">
        <v>40</v>
      </c>
      <c r="C5031" s="34" t="s">
        <v>4482</v>
      </c>
      <c r="D5031" s="3"/>
      <c r="E5031" s="17">
        <v>45510</v>
      </c>
      <c r="F5031" s="17">
        <v>45510</v>
      </c>
      <c r="G5031" s="17" t="s">
        <v>13969</v>
      </c>
      <c r="H5031" s="97" t="s">
        <v>4537</v>
      </c>
      <c r="I5031" s="19">
        <v>10</v>
      </c>
      <c r="J5031" s="19" t="s">
        <v>55</v>
      </c>
      <c r="K5031" s="12"/>
      <c r="L5031" s="19" t="s">
        <v>5832</v>
      </c>
      <c r="M5031" s="19" t="s">
        <v>10351</v>
      </c>
      <c r="N5031" s="12" t="s">
        <v>13707</v>
      </c>
      <c r="O5031" s="12">
        <v>657250</v>
      </c>
      <c r="P5031" s="17">
        <v>45509</v>
      </c>
      <c r="Q5031" s="32">
        <v>5000000</v>
      </c>
      <c r="R5031" s="32"/>
      <c r="S5031" s="32">
        <v>5000000</v>
      </c>
      <c r="T5031" s="3"/>
      <c r="U5031" s="3"/>
      <c r="V5031" s="17">
        <v>45530</v>
      </c>
      <c r="W5031" s="17">
        <v>45530</v>
      </c>
      <c r="X5031" s="32">
        <v>5000000</v>
      </c>
      <c r="Y5031" s="32"/>
      <c r="Z5031" s="32">
        <v>5000000</v>
      </c>
    </row>
    <row r="5032" spans="1:26" x14ac:dyDescent="0.3">
      <c r="A5032" s="16">
        <v>1</v>
      </c>
      <c r="B5032" s="3" t="s">
        <v>41</v>
      </c>
      <c r="C5032" s="34" t="s">
        <v>4477</v>
      </c>
      <c r="D5032" s="3"/>
      <c r="E5032" s="17">
        <v>45510</v>
      </c>
      <c r="F5032" s="17">
        <v>45510</v>
      </c>
      <c r="G5032" s="17" t="s">
        <v>13969</v>
      </c>
      <c r="H5032" s="97" t="s">
        <v>4537</v>
      </c>
      <c r="I5032" s="19">
        <v>10</v>
      </c>
      <c r="J5032" s="19" t="s">
        <v>55</v>
      </c>
      <c r="K5032" s="12"/>
      <c r="L5032" s="19" t="s">
        <v>5660</v>
      </c>
      <c r="M5032" s="19" t="s">
        <v>10352</v>
      </c>
      <c r="N5032" s="12" t="s">
        <v>13707</v>
      </c>
      <c r="O5032" s="12">
        <v>698789</v>
      </c>
      <c r="P5032" s="17">
        <v>45465</v>
      </c>
      <c r="Q5032" s="32">
        <v>8661200</v>
      </c>
      <c r="R5032" s="32"/>
      <c r="S5032" s="32">
        <v>8661200</v>
      </c>
      <c r="T5032" s="3"/>
      <c r="U5032" s="3"/>
      <c r="V5032" s="17">
        <v>45530</v>
      </c>
      <c r="W5032" s="17">
        <v>45530</v>
      </c>
      <c r="X5032" s="32">
        <v>5821146.0199999996</v>
      </c>
      <c r="Y5032" s="32"/>
      <c r="Z5032" s="32">
        <v>5821146.0199999996</v>
      </c>
    </row>
    <row r="5033" spans="1:26" x14ac:dyDescent="0.3">
      <c r="A5033" s="16">
        <v>1</v>
      </c>
      <c r="B5033" s="12" t="s">
        <v>58</v>
      </c>
      <c r="C5033" s="34" t="s">
        <v>4489</v>
      </c>
      <c r="D5033" s="3"/>
      <c r="E5033" s="17">
        <v>45510</v>
      </c>
      <c r="F5033" s="17">
        <v>45510</v>
      </c>
      <c r="G5033" s="17" t="s">
        <v>13969</v>
      </c>
      <c r="H5033" s="97" t="s">
        <v>4537</v>
      </c>
      <c r="I5033" s="19">
        <v>10</v>
      </c>
      <c r="J5033" s="19" t="s">
        <v>55</v>
      </c>
      <c r="K5033" s="12"/>
      <c r="L5033" s="19" t="s">
        <v>5835</v>
      </c>
      <c r="M5033" s="19" t="s">
        <v>10354</v>
      </c>
      <c r="N5033" s="12" t="s">
        <v>13707</v>
      </c>
      <c r="O5033" s="12">
        <v>470006</v>
      </c>
      <c r="P5033" s="17">
        <v>45477</v>
      </c>
      <c r="Q5033" s="32">
        <v>2615061</v>
      </c>
      <c r="R5033" s="32"/>
      <c r="S5033" s="32">
        <v>2615061</v>
      </c>
      <c r="T5033" s="3"/>
      <c r="U5033" s="3"/>
      <c r="V5033" s="17">
        <v>45530</v>
      </c>
      <c r="W5033" s="17">
        <v>45530</v>
      </c>
      <c r="X5033" s="32">
        <v>2615061</v>
      </c>
      <c r="Y5033" s="32"/>
      <c r="Z5033" s="32">
        <v>2615061</v>
      </c>
    </row>
    <row r="5034" spans="1:26" x14ac:dyDescent="0.3">
      <c r="A5034" s="16">
        <v>1</v>
      </c>
      <c r="B5034" s="3" t="s">
        <v>41</v>
      </c>
      <c r="C5034" s="34" t="s">
        <v>4477</v>
      </c>
      <c r="D5034" s="3"/>
      <c r="E5034" s="17">
        <v>45505</v>
      </c>
      <c r="F5034" s="17">
        <v>45505</v>
      </c>
      <c r="G5034" s="17" t="s">
        <v>13969</v>
      </c>
      <c r="H5034" s="97" t="s">
        <v>4537</v>
      </c>
      <c r="I5034" s="19">
        <v>10</v>
      </c>
      <c r="J5034" s="19" t="s">
        <v>55</v>
      </c>
      <c r="K5034" s="12"/>
      <c r="L5034" s="19" t="s">
        <v>5596</v>
      </c>
      <c r="M5034" s="19" t="s">
        <v>10412</v>
      </c>
      <c r="N5034" s="12" t="s">
        <v>13707</v>
      </c>
      <c r="O5034" s="12">
        <v>463789</v>
      </c>
      <c r="P5034" s="17">
        <v>45435</v>
      </c>
      <c r="Q5034" s="32">
        <v>3035936</v>
      </c>
      <c r="R5034" s="32"/>
      <c r="S5034" s="32">
        <v>3035936</v>
      </c>
      <c r="T5034" s="3"/>
      <c r="U5034" s="3"/>
      <c r="V5034" s="17">
        <v>45530</v>
      </c>
      <c r="W5034" s="17">
        <v>45530</v>
      </c>
      <c r="X5034" s="32">
        <v>3035936</v>
      </c>
      <c r="Y5034" s="32"/>
      <c r="Z5034" s="32">
        <v>3035936</v>
      </c>
    </row>
    <row r="5035" spans="1:26" x14ac:dyDescent="0.3">
      <c r="A5035" s="16">
        <v>1</v>
      </c>
      <c r="B5035" s="3" t="s">
        <v>41</v>
      </c>
      <c r="C5035" s="34" t="s">
        <v>4472</v>
      </c>
      <c r="D5035" s="3"/>
      <c r="E5035" s="17">
        <v>45505</v>
      </c>
      <c r="F5035" s="17">
        <v>45505</v>
      </c>
      <c r="G5035" s="17" t="s">
        <v>13969</v>
      </c>
      <c r="H5035" s="97" t="s">
        <v>4537</v>
      </c>
      <c r="I5035" s="19">
        <v>10</v>
      </c>
      <c r="J5035" s="19" t="s">
        <v>55</v>
      </c>
      <c r="K5035" s="12"/>
      <c r="L5035" s="19" t="s">
        <v>5891</v>
      </c>
      <c r="M5035" s="19" t="s">
        <v>10414</v>
      </c>
      <c r="N5035" s="12" t="s">
        <v>13707</v>
      </c>
      <c r="O5035" s="12">
        <v>499423</v>
      </c>
      <c r="P5035" s="17">
        <v>45432</v>
      </c>
      <c r="Q5035" s="32">
        <v>5887238</v>
      </c>
      <c r="R5035" s="32"/>
      <c r="S5035" s="32">
        <v>5887238</v>
      </c>
      <c r="T5035" s="3"/>
      <c r="U5035" s="3"/>
      <c r="V5035" s="17">
        <v>45530</v>
      </c>
      <c r="W5035" s="17">
        <v>45530</v>
      </c>
      <c r="X5035" s="32">
        <v>5887238</v>
      </c>
      <c r="Y5035" s="32"/>
      <c r="Z5035" s="32">
        <v>5887238</v>
      </c>
    </row>
    <row r="5036" spans="1:26" x14ac:dyDescent="0.3">
      <c r="A5036" s="16">
        <v>1</v>
      </c>
      <c r="B5036" s="12" t="s">
        <v>40</v>
      </c>
      <c r="C5036" s="34" t="s">
        <v>4492</v>
      </c>
      <c r="D5036" s="3"/>
      <c r="E5036" s="17">
        <v>45504</v>
      </c>
      <c r="F5036" s="17">
        <v>45504</v>
      </c>
      <c r="G5036" s="17" t="s">
        <v>13969</v>
      </c>
      <c r="H5036" s="97" t="s">
        <v>4537</v>
      </c>
      <c r="I5036" s="19">
        <v>10</v>
      </c>
      <c r="J5036" s="19" t="s">
        <v>55</v>
      </c>
      <c r="K5036" s="12"/>
      <c r="L5036" s="19" t="s">
        <v>5909</v>
      </c>
      <c r="M5036" s="19" t="s">
        <v>10433</v>
      </c>
      <c r="N5036" s="12" t="s">
        <v>13707</v>
      </c>
      <c r="O5036" s="12">
        <v>609350</v>
      </c>
      <c r="P5036" s="17">
        <v>45482</v>
      </c>
      <c r="Q5036" s="32">
        <v>2531393</v>
      </c>
      <c r="R5036" s="32"/>
      <c r="S5036" s="32">
        <v>2531393</v>
      </c>
      <c r="T5036" s="3"/>
      <c r="U5036" s="3"/>
      <c r="V5036" s="17">
        <v>45530</v>
      </c>
      <c r="W5036" s="17">
        <v>45530</v>
      </c>
      <c r="X5036" s="32">
        <v>2531393</v>
      </c>
      <c r="Y5036" s="32"/>
      <c r="Z5036" s="32">
        <v>2531393</v>
      </c>
    </row>
    <row r="5037" spans="1:26" x14ac:dyDescent="0.3">
      <c r="A5037" s="16">
        <v>1</v>
      </c>
      <c r="B5037" s="3" t="s">
        <v>41</v>
      </c>
      <c r="C5037" s="34" t="s">
        <v>4472</v>
      </c>
      <c r="D5037" s="3"/>
      <c r="E5037" s="17">
        <v>45504</v>
      </c>
      <c r="F5037" s="17">
        <v>45504</v>
      </c>
      <c r="G5037" s="17" t="s">
        <v>13969</v>
      </c>
      <c r="H5037" s="97" t="s">
        <v>4537</v>
      </c>
      <c r="I5037" s="19">
        <v>10</v>
      </c>
      <c r="J5037" s="19" t="s">
        <v>55</v>
      </c>
      <c r="K5037" s="12"/>
      <c r="L5037" s="19" t="s">
        <v>5910</v>
      </c>
      <c r="M5037" s="19" t="s">
        <v>10434</v>
      </c>
      <c r="N5037" s="12" t="s">
        <v>13708</v>
      </c>
      <c r="O5037" s="12">
        <v>71057</v>
      </c>
      <c r="P5037" s="17">
        <v>45458.666666666664</v>
      </c>
      <c r="Q5037" s="32">
        <v>3664840</v>
      </c>
      <c r="R5037" s="32"/>
      <c r="S5037" s="32">
        <v>3664840</v>
      </c>
      <c r="T5037" s="3"/>
      <c r="U5037" s="3"/>
      <c r="V5037" s="17">
        <v>45530</v>
      </c>
      <c r="W5037" s="17">
        <v>45530</v>
      </c>
      <c r="X5037" s="32">
        <v>3664840</v>
      </c>
      <c r="Y5037" s="32"/>
      <c r="Z5037" s="32">
        <v>3664840</v>
      </c>
    </row>
    <row r="5038" spans="1:26" x14ac:dyDescent="0.3">
      <c r="A5038" s="16">
        <v>1</v>
      </c>
      <c r="B5038" s="3" t="s">
        <v>41</v>
      </c>
      <c r="C5038" s="34" t="s">
        <v>4477</v>
      </c>
      <c r="D5038" s="3"/>
      <c r="E5038" s="17">
        <v>45503</v>
      </c>
      <c r="F5038" s="17">
        <v>45503</v>
      </c>
      <c r="G5038" s="17" t="s">
        <v>13969</v>
      </c>
      <c r="H5038" s="97" t="s">
        <v>4537</v>
      </c>
      <c r="I5038" s="19">
        <v>10</v>
      </c>
      <c r="J5038" s="19" t="s">
        <v>55</v>
      </c>
      <c r="K5038" s="12"/>
      <c r="L5038" s="19" t="s">
        <v>5926</v>
      </c>
      <c r="M5038" s="19" t="s">
        <v>10451</v>
      </c>
      <c r="N5038" s="12" t="s">
        <v>13707</v>
      </c>
      <c r="O5038" s="12">
        <v>400883</v>
      </c>
      <c r="P5038" s="17">
        <v>45501</v>
      </c>
      <c r="Q5038" s="32">
        <v>6371601</v>
      </c>
      <c r="R5038" s="32"/>
      <c r="S5038" s="32">
        <v>6371601</v>
      </c>
      <c r="T5038" s="3"/>
      <c r="U5038" s="3"/>
      <c r="V5038" s="17">
        <v>45530</v>
      </c>
      <c r="W5038" s="17">
        <v>45530</v>
      </c>
      <c r="X5038" s="32">
        <v>6371601</v>
      </c>
      <c r="Y5038" s="32"/>
      <c r="Z5038" s="32">
        <v>6371601</v>
      </c>
    </row>
    <row r="5039" spans="1:26" x14ac:dyDescent="0.3">
      <c r="A5039" s="16">
        <v>1</v>
      </c>
      <c r="B5039" s="12" t="s">
        <v>58</v>
      </c>
      <c r="C5039" s="34" t="s">
        <v>4493</v>
      </c>
      <c r="D5039" s="3"/>
      <c r="E5039" s="17">
        <v>45498</v>
      </c>
      <c r="F5039" s="17">
        <v>45498</v>
      </c>
      <c r="G5039" s="17" t="s">
        <v>13969</v>
      </c>
      <c r="H5039" s="97" t="s">
        <v>4537</v>
      </c>
      <c r="I5039" s="19">
        <v>10</v>
      </c>
      <c r="J5039" s="19" t="s">
        <v>55</v>
      </c>
      <c r="K5039" s="12"/>
      <c r="L5039" s="19" t="s">
        <v>5979</v>
      </c>
      <c r="M5039" s="19" t="s">
        <v>10502</v>
      </c>
      <c r="N5039" s="12" t="s">
        <v>13707</v>
      </c>
      <c r="O5039" s="12">
        <v>518504</v>
      </c>
      <c r="P5039" s="17">
        <v>45460</v>
      </c>
      <c r="Q5039" s="32">
        <v>6000600</v>
      </c>
      <c r="R5039" s="32"/>
      <c r="S5039" s="32">
        <v>6000600</v>
      </c>
      <c r="T5039" s="3"/>
      <c r="U5039" s="3"/>
      <c r="V5039" s="17">
        <v>45530</v>
      </c>
      <c r="W5039" s="17">
        <v>45530</v>
      </c>
      <c r="X5039" s="32">
        <v>1459965.82</v>
      </c>
      <c r="Y5039" s="32"/>
      <c r="Z5039" s="32">
        <v>1459965.82</v>
      </c>
    </row>
    <row r="5040" spans="1:26" x14ac:dyDescent="0.3">
      <c r="A5040" s="16">
        <v>1</v>
      </c>
      <c r="B5040" s="12" t="s">
        <v>58</v>
      </c>
      <c r="C5040" s="34" t="s">
        <v>4502</v>
      </c>
      <c r="D5040" s="3"/>
      <c r="E5040" s="17">
        <v>45484</v>
      </c>
      <c r="F5040" s="17">
        <v>45484</v>
      </c>
      <c r="G5040" s="17" t="s">
        <v>13969</v>
      </c>
      <c r="H5040" s="97" t="s">
        <v>4537</v>
      </c>
      <c r="I5040" s="19">
        <v>10</v>
      </c>
      <c r="J5040" s="19" t="s">
        <v>55</v>
      </c>
      <c r="K5040" s="12"/>
      <c r="L5040" s="19" t="s">
        <v>6107</v>
      </c>
      <c r="M5040" s="19" t="s">
        <v>10638</v>
      </c>
      <c r="N5040" s="12" t="s">
        <v>13707</v>
      </c>
      <c r="O5040" s="12">
        <v>628196</v>
      </c>
      <c r="P5040" s="17">
        <v>45482</v>
      </c>
      <c r="Q5040" s="32">
        <v>4909600</v>
      </c>
      <c r="R5040" s="32"/>
      <c r="S5040" s="32">
        <v>4909600</v>
      </c>
      <c r="T5040" s="3"/>
      <c r="U5040" s="3"/>
      <c r="V5040" s="17">
        <v>45530</v>
      </c>
      <c r="W5040" s="17">
        <v>45530</v>
      </c>
      <c r="X5040" s="32">
        <v>5409600</v>
      </c>
      <c r="Y5040" s="32"/>
      <c r="Z5040" s="32">
        <v>5409600</v>
      </c>
    </row>
    <row r="5041" spans="1:26" x14ac:dyDescent="0.3">
      <c r="A5041" s="16">
        <v>1</v>
      </c>
      <c r="B5041" s="3" t="s">
        <v>41</v>
      </c>
      <c r="C5041" s="34" t="s">
        <v>4514</v>
      </c>
      <c r="D5041" s="3"/>
      <c r="E5041" s="17">
        <v>45471</v>
      </c>
      <c r="F5041" s="17">
        <v>45471</v>
      </c>
      <c r="G5041" s="17" t="s">
        <v>13969</v>
      </c>
      <c r="H5041" s="97" t="s">
        <v>4537</v>
      </c>
      <c r="I5041" s="19">
        <v>10</v>
      </c>
      <c r="J5041" s="19" t="s">
        <v>55</v>
      </c>
      <c r="K5041" s="12"/>
      <c r="L5041" s="19" t="s">
        <v>6244</v>
      </c>
      <c r="M5041" s="19" t="s">
        <v>10787</v>
      </c>
      <c r="N5041" s="12" t="s">
        <v>13707</v>
      </c>
      <c r="O5041" s="12">
        <v>335887</v>
      </c>
      <c r="P5041" s="17">
        <v>45430.486111111109</v>
      </c>
      <c r="Q5041" s="32">
        <v>6912268</v>
      </c>
      <c r="R5041" s="32"/>
      <c r="S5041" s="32">
        <v>6912268</v>
      </c>
      <c r="T5041" s="3"/>
      <c r="U5041" s="3"/>
      <c r="V5041" s="17">
        <v>45530</v>
      </c>
      <c r="W5041" s="17">
        <v>45530</v>
      </c>
      <c r="X5041" s="32">
        <v>3985207.27</v>
      </c>
      <c r="Y5041" s="32"/>
      <c r="Z5041" s="32">
        <v>3985207.27</v>
      </c>
    </row>
    <row r="5042" spans="1:26" x14ac:dyDescent="0.3">
      <c r="A5042" s="16">
        <v>1</v>
      </c>
      <c r="B5042" s="12" t="s">
        <v>40</v>
      </c>
      <c r="C5042" s="34" t="s">
        <v>4487</v>
      </c>
      <c r="D5042" s="3"/>
      <c r="E5042" s="17">
        <v>45469</v>
      </c>
      <c r="F5042" s="17">
        <v>45469</v>
      </c>
      <c r="G5042" s="17" t="s">
        <v>13969</v>
      </c>
      <c r="H5042" s="97" t="s">
        <v>4537</v>
      </c>
      <c r="I5042" s="19">
        <v>10</v>
      </c>
      <c r="J5042" s="19" t="s">
        <v>55</v>
      </c>
      <c r="K5042" s="12"/>
      <c r="L5042" s="19" t="s">
        <v>6274</v>
      </c>
      <c r="M5042" s="19" t="s">
        <v>10816</v>
      </c>
      <c r="N5042" s="12" t="s">
        <v>13707</v>
      </c>
      <c r="O5042" s="12">
        <v>504881</v>
      </c>
      <c r="P5042" s="17">
        <v>45464.729166666664</v>
      </c>
      <c r="Q5042" s="32">
        <v>8919916</v>
      </c>
      <c r="R5042" s="32"/>
      <c r="S5042" s="32">
        <v>8919916</v>
      </c>
      <c r="T5042" s="3"/>
      <c r="U5042" s="3"/>
      <c r="V5042" s="17">
        <v>45530</v>
      </c>
      <c r="W5042" s="17">
        <v>45530</v>
      </c>
      <c r="X5042" s="32">
        <v>6000000</v>
      </c>
      <c r="Y5042" s="32"/>
      <c r="Z5042" s="32">
        <v>6000000</v>
      </c>
    </row>
    <row r="5043" spans="1:26" x14ac:dyDescent="0.3">
      <c r="A5043" s="16">
        <v>1</v>
      </c>
      <c r="B5043" s="12" t="s">
        <v>40</v>
      </c>
      <c r="C5043" s="34" t="s">
        <v>4482</v>
      </c>
      <c r="D5043" s="3"/>
      <c r="E5043" s="17">
        <v>45469</v>
      </c>
      <c r="F5043" s="17">
        <v>45469</v>
      </c>
      <c r="G5043" s="17" t="s">
        <v>13969</v>
      </c>
      <c r="H5043" s="97" t="s">
        <v>4537</v>
      </c>
      <c r="I5043" s="19">
        <v>10</v>
      </c>
      <c r="J5043" s="19" t="s">
        <v>55</v>
      </c>
      <c r="K5043" s="12"/>
      <c r="L5043" s="19" t="s">
        <v>6275</v>
      </c>
      <c r="M5043" s="19" t="s">
        <v>10818</v>
      </c>
      <c r="N5043" s="12" t="s">
        <v>13708</v>
      </c>
      <c r="O5043" s="12">
        <v>93198</v>
      </c>
      <c r="P5043" s="17">
        <v>45428.4375</v>
      </c>
      <c r="Q5043" s="32">
        <v>13154690</v>
      </c>
      <c r="R5043" s="32"/>
      <c r="S5043" s="32">
        <v>13154690</v>
      </c>
      <c r="T5043" s="3"/>
      <c r="U5043" s="3"/>
      <c r="V5043" s="17">
        <v>45530</v>
      </c>
      <c r="W5043" s="17">
        <v>45530</v>
      </c>
      <c r="X5043" s="32">
        <v>8729012.6300000008</v>
      </c>
      <c r="Y5043" s="32"/>
      <c r="Z5043" s="32">
        <v>8729012.6300000008</v>
      </c>
    </row>
    <row r="5044" spans="1:26" x14ac:dyDescent="0.3">
      <c r="A5044" s="16">
        <v>1</v>
      </c>
      <c r="B5044" s="3" t="s">
        <v>41</v>
      </c>
      <c r="C5044" s="34" t="s">
        <v>4514</v>
      </c>
      <c r="D5044" s="3"/>
      <c r="E5044" s="17">
        <v>45436</v>
      </c>
      <c r="F5044" s="17">
        <v>45436</v>
      </c>
      <c r="G5044" s="17" t="s">
        <v>13969</v>
      </c>
      <c r="H5044" s="97" t="s">
        <v>4537</v>
      </c>
      <c r="I5044" s="19">
        <v>10</v>
      </c>
      <c r="J5044" s="19" t="s">
        <v>55</v>
      </c>
      <c r="K5044" s="12"/>
      <c r="L5044" s="19" t="s">
        <v>6652</v>
      </c>
      <c r="M5044" s="19" t="s">
        <v>11214</v>
      </c>
      <c r="N5044" s="12" t="s">
        <v>13707</v>
      </c>
      <c r="O5044" s="12">
        <v>321859</v>
      </c>
      <c r="P5044" s="17">
        <v>45302</v>
      </c>
      <c r="Q5044" s="32">
        <v>4111519</v>
      </c>
      <c r="R5044" s="32"/>
      <c r="S5044" s="32">
        <v>4111519</v>
      </c>
      <c r="T5044" s="3"/>
      <c r="U5044" s="3"/>
      <c r="V5044" s="17">
        <v>45530</v>
      </c>
      <c r="W5044" s="17">
        <v>45530</v>
      </c>
      <c r="X5044" s="32">
        <v>4111519</v>
      </c>
      <c r="Y5044" s="32"/>
      <c r="Z5044" s="32">
        <v>4111519</v>
      </c>
    </row>
    <row r="5045" spans="1:26" x14ac:dyDescent="0.3">
      <c r="A5045" s="16">
        <v>1</v>
      </c>
      <c r="B5045" s="3" t="s">
        <v>41</v>
      </c>
      <c r="C5045" s="34" t="s">
        <v>4494</v>
      </c>
      <c r="D5045" s="3"/>
      <c r="E5045" s="17">
        <v>45365</v>
      </c>
      <c r="F5045" s="17">
        <v>45365</v>
      </c>
      <c r="G5045" s="17" t="s">
        <v>13969</v>
      </c>
      <c r="H5045" s="97" t="s">
        <v>4537</v>
      </c>
      <c r="I5045" s="19">
        <v>10</v>
      </c>
      <c r="J5045" s="19" t="s">
        <v>55</v>
      </c>
      <c r="K5045" s="12"/>
      <c r="L5045" s="19" t="s">
        <v>7454</v>
      </c>
      <c r="M5045" s="19" t="s">
        <v>12074</v>
      </c>
      <c r="N5045" s="12" t="s">
        <v>13707</v>
      </c>
      <c r="O5045" s="12">
        <v>301674</v>
      </c>
      <c r="P5045" s="17">
        <v>45362.361111111109</v>
      </c>
      <c r="Q5045" s="32">
        <v>6130000</v>
      </c>
      <c r="R5045" s="32"/>
      <c r="S5045" s="32">
        <v>6130000</v>
      </c>
      <c r="T5045" s="3"/>
      <c r="U5045" s="3"/>
      <c r="V5045" s="17">
        <v>45530</v>
      </c>
      <c r="W5045" s="17">
        <v>45530</v>
      </c>
      <c r="X5045" s="32">
        <v>6130000</v>
      </c>
      <c r="Y5045" s="32"/>
      <c r="Z5045" s="32">
        <v>6130000</v>
      </c>
    </row>
    <row r="5046" spans="1:26" x14ac:dyDescent="0.3">
      <c r="A5046" s="16">
        <v>1</v>
      </c>
      <c r="B5046" s="12" t="s">
        <v>40</v>
      </c>
      <c r="C5046" s="34" t="s">
        <v>4482</v>
      </c>
      <c r="D5046" s="3"/>
      <c r="E5046" s="17">
        <v>45363</v>
      </c>
      <c r="F5046" s="17">
        <v>45363</v>
      </c>
      <c r="G5046" s="17" t="s">
        <v>13969</v>
      </c>
      <c r="H5046" s="97" t="s">
        <v>4537</v>
      </c>
      <c r="I5046" s="19">
        <v>10</v>
      </c>
      <c r="J5046" s="19" t="s">
        <v>55</v>
      </c>
      <c r="K5046" s="12"/>
      <c r="L5046" s="19" t="s">
        <v>7487</v>
      </c>
      <c r="M5046" s="19" t="s">
        <v>12108</v>
      </c>
      <c r="N5046" s="12" t="s">
        <v>13708</v>
      </c>
      <c r="O5046" s="12">
        <v>72209</v>
      </c>
      <c r="P5046" s="17">
        <v>45356.355555555558</v>
      </c>
      <c r="Q5046" s="32">
        <v>10955215</v>
      </c>
      <c r="R5046" s="32"/>
      <c r="S5046" s="32">
        <v>10955215</v>
      </c>
      <c r="T5046" s="3"/>
      <c r="U5046" s="3"/>
      <c r="V5046" s="17">
        <v>45530</v>
      </c>
      <c r="W5046" s="17">
        <v>45530</v>
      </c>
      <c r="X5046" s="32">
        <v>10955215</v>
      </c>
      <c r="Y5046" s="32"/>
      <c r="Z5046" s="32">
        <v>10955215</v>
      </c>
    </row>
    <row r="5047" spans="1:26" x14ac:dyDescent="0.3">
      <c r="A5047" s="16">
        <v>1</v>
      </c>
      <c r="B5047" s="3" t="s">
        <v>41</v>
      </c>
      <c r="C5047" s="34" t="s">
        <v>4472</v>
      </c>
      <c r="D5047" s="3"/>
      <c r="E5047" s="17">
        <v>45363</v>
      </c>
      <c r="F5047" s="17">
        <v>45363</v>
      </c>
      <c r="G5047" s="17" t="s">
        <v>13969</v>
      </c>
      <c r="H5047" s="97" t="s">
        <v>4537</v>
      </c>
      <c r="I5047" s="19">
        <v>10</v>
      </c>
      <c r="J5047" s="19" t="s">
        <v>55</v>
      </c>
      <c r="K5047" s="12"/>
      <c r="L5047" s="19" t="s">
        <v>7504</v>
      </c>
      <c r="M5047" s="19" t="s">
        <v>12125</v>
      </c>
      <c r="N5047" s="12" t="s">
        <v>13707</v>
      </c>
      <c r="O5047" s="12">
        <v>349885</v>
      </c>
      <c r="P5047" s="17">
        <v>45355.381944444445</v>
      </c>
      <c r="Q5047" s="32">
        <v>4345660</v>
      </c>
      <c r="R5047" s="32"/>
      <c r="S5047" s="32">
        <v>4345660</v>
      </c>
      <c r="T5047" s="3"/>
      <c r="U5047" s="3"/>
      <c r="V5047" s="17">
        <v>45530</v>
      </c>
      <c r="W5047" s="17">
        <v>45530</v>
      </c>
      <c r="X5047" s="32">
        <v>4345660</v>
      </c>
      <c r="Y5047" s="32"/>
      <c r="Z5047" s="32">
        <v>4345660</v>
      </c>
    </row>
    <row r="5048" spans="1:26" x14ac:dyDescent="0.3">
      <c r="A5048" s="16">
        <v>1</v>
      </c>
      <c r="B5048" s="3" t="s">
        <v>41</v>
      </c>
      <c r="C5048" s="34" t="s">
        <v>4514</v>
      </c>
      <c r="D5048" s="3"/>
      <c r="E5048" s="17">
        <v>45356</v>
      </c>
      <c r="F5048" s="17">
        <v>45356</v>
      </c>
      <c r="G5048" s="17" t="s">
        <v>13969</v>
      </c>
      <c r="H5048" s="97" t="s">
        <v>4537</v>
      </c>
      <c r="I5048" s="19">
        <v>10</v>
      </c>
      <c r="J5048" s="19" t="s">
        <v>55</v>
      </c>
      <c r="K5048" s="12"/>
      <c r="L5048" s="19" t="s">
        <v>7548</v>
      </c>
      <c r="M5048" s="19" t="s">
        <v>7548</v>
      </c>
      <c r="N5048" s="12" t="s">
        <v>13708</v>
      </c>
      <c r="O5048" s="12">
        <v>38014</v>
      </c>
      <c r="P5048" s="17">
        <v>45354.795138888891</v>
      </c>
      <c r="Q5048" s="32">
        <v>13507560</v>
      </c>
      <c r="R5048" s="32"/>
      <c r="S5048" s="32">
        <v>13507560</v>
      </c>
      <c r="T5048" s="3"/>
      <c r="U5048" s="3"/>
      <c r="V5048" s="17">
        <v>45530</v>
      </c>
      <c r="W5048" s="17">
        <v>45530</v>
      </c>
      <c r="X5048" s="32">
        <v>12279960</v>
      </c>
      <c r="Y5048" s="32"/>
      <c r="Z5048" s="32">
        <v>12279960</v>
      </c>
    </row>
    <row r="5049" spans="1:26" x14ac:dyDescent="0.3">
      <c r="A5049" s="16">
        <v>1</v>
      </c>
      <c r="B5049" s="3" t="s">
        <v>41</v>
      </c>
      <c r="C5049" s="34" t="s">
        <v>4477</v>
      </c>
      <c r="D5049" s="3"/>
      <c r="E5049" s="17">
        <v>45342</v>
      </c>
      <c r="F5049" s="17">
        <v>45342</v>
      </c>
      <c r="G5049" s="17" t="s">
        <v>13969</v>
      </c>
      <c r="H5049" s="97" t="s">
        <v>4537</v>
      </c>
      <c r="I5049" s="19">
        <v>10</v>
      </c>
      <c r="J5049" s="19" t="s">
        <v>55</v>
      </c>
      <c r="K5049" s="12"/>
      <c r="L5049" s="19" t="s">
        <v>7721</v>
      </c>
      <c r="M5049" s="19" t="s">
        <v>12350</v>
      </c>
      <c r="N5049" s="12" t="s">
        <v>13707</v>
      </c>
      <c r="O5049" s="12">
        <v>474877</v>
      </c>
      <c r="P5049" s="17">
        <v>45340.944444444445</v>
      </c>
      <c r="Q5049" s="32">
        <v>4406400</v>
      </c>
      <c r="R5049" s="32"/>
      <c r="S5049" s="32">
        <v>4406400</v>
      </c>
      <c r="T5049" s="3"/>
      <c r="U5049" s="3"/>
      <c r="V5049" s="17">
        <v>45530</v>
      </c>
      <c r="W5049" s="17">
        <v>45530</v>
      </c>
      <c r="X5049" s="32">
        <v>4406400</v>
      </c>
      <c r="Y5049" s="32"/>
      <c r="Z5049" s="32">
        <v>4406400</v>
      </c>
    </row>
    <row r="5050" spans="1:26" x14ac:dyDescent="0.3">
      <c r="A5050" s="16">
        <v>1</v>
      </c>
      <c r="B5050" s="3" t="s">
        <v>41</v>
      </c>
      <c r="C5050" s="34" t="s">
        <v>4514</v>
      </c>
      <c r="D5050" s="3"/>
      <c r="E5050" s="17">
        <v>45310</v>
      </c>
      <c r="F5050" s="17">
        <v>45310</v>
      </c>
      <c r="G5050" s="17" t="s">
        <v>13969</v>
      </c>
      <c r="H5050" s="97" t="s">
        <v>4537</v>
      </c>
      <c r="I5050" s="19">
        <v>10</v>
      </c>
      <c r="J5050" s="19" t="s">
        <v>55</v>
      </c>
      <c r="K5050" s="12"/>
      <c r="L5050" s="19" t="s">
        <v>8139</v>
      </c>
      <c r="M5050" s="19" t="s">
        <v>8139</v>
      </c>
      <c r="N5050" s="12" t="s">
        <v>13708</v>
      </c>
      <c r="O5050" s="12">
        <v>27249</v>
      </c>
      <c r="P5050" s="17">
        <v>45310.371527777781</v>
      </c>
      <c r="Q5050" s="32">
        <v>1263380</v>
      </c>
      <c r="R5050" s="32"/>
      <c r="S5050" s="32">
        <v>1263380</v>
      </c>
      <c r="T5050" s="3"/>
      <c r="U5050" s="3"/>
      <c r="V5050" s="17">
        <v>45530</v>
      </c>
      <c r="W5050" s="17">
        <v>45530</v>
      </c>
      <c r="X5050" s="32">
        <v>1263380</v>
      </c>
      <c r="Y5050" s="32"/>
      <c r="Z5050" s="32">
        <v>1263380</v>
      </c>
    </row>
    <row r="5051" spans="1:26" ht="20.399999999999999" x14ac:dyDescent="0.3">
      <c r="A5051" s="16">
        <v>1</v>
      </c>
      <c r="B5051" s="12" t="s">
        <v>40</v>
      </c>
      <c r="C5051" s="34" t="s">
        <v>4480</v>
      </c>
      <c r="D5051" s="3"/>
      <c r="E5051" s="17">
        <v>45301</v>
      </c>
      <c r="F5051" s="17">
        <v>45301</v>
      </c>
      <c r="G5051" s="17" t="s">
        <v>13969</v>
      </c>
      <c r="H5051" s="97" t="s">
        <v>4537</v>
      </c>
      <c r="I5051" s="19">
        <v>10</v>
      </c>
      <c r="J5051" s="19" t="s">
        <v>55</v>
      </c>
      <c r="K5051" s="12"/>
      <c r="L5051" s="19" t="s">
        <v>8253</v>
      </c>
      <c r="M5051" s="19" t="s">
        <v>11230</v>
      </c>
      <c r="N5051" s="12" t="s">
        <v>13707</v>
      </c>
      <c r="O5051" s="12">
        <v>453939</v>
      </c>
      <c r="P5051" s="17">
        <v>45217</v>
      </c>
      <c r="Q5051" s="32">
        <v>13199000</v>
      </c>
      <c r="R5051" s="32"/>
      <c r="S5051" s="32">
        <v>13199000</v>
      </c>
      <c r="T5051" s="3"/>
      <c r="U5051" s="3"/>
      <c r="V5051" s="17">
        <v>45530</v>
      </c>
      <c r="W5051" s="17">
        <v>45530</v>
      </c>
      <c r="X5051" s="32">
        <v>10385297.890000001</v>
      </c>
      <c r="Y5051" s="32"/>
      <c r="Z5051" s="32">
        <v>10385297.890000001</v>
      </c>
    </row>
    <row r="5052" spans="1:26" x14ac:dyDescent="0.3">
      <c r="A5052" s="57">
        <v>1</v>
      </c>
      <c r="B5052" s="58" t="s">
        <v>40</v>
      </c>
      <c r="C5052" s="34" t="s">
        <v>4487</v>
      </c>
      <c r="D5052" s="3"/>
      <c r="E5052" s="17">
        <v>45215</v>
      </c>
      <c r="F5052" s="60">
        <v>45215</v>
      </c>
      <c r="G5052" s="17" t="s">
        <v>13969</v>
      </c>
      <c r="H5052" s="98" t="s">
        <v>4537</v>
      </c>
      <c r="I5052" s="64">
        <v>10</v>
      </c>
      <c r="J5052" s="64" t="s">
        <v>55</v>
      </c>
      <c r="K5052" s="12"/>
      <c r="L5052" s="19" t="s">
        <v>8986</v>
      </c>
      <c r="M5052" s="19" t="s">
        <v>13681</v>
      </c>
      <c r="N5052" s="12" t="s">
        <v>13707</v>
      </c>
      <c r="O5052" s="12">
        <v>162539</v>
      </c>
      <c r="P5052" s="17">
        <v>45213.388888888891</v>
      </c>
      <c r="Q5052" s="32">
        <v>3619860</v>
      </c>
      <c r="R5052" s="32"/>
      <c r="S5052" s="32">
        <v>3619860</v>
      </c>
      <c r="T5052" s="3"/>
      <c r="U5052" s="3"/>
      <c r="V5052" s="17">
        <v>45530</v>
      </c>
      <c r="W5052" s="60">
        <v>45530</v>
      </c>
      <c r="X5052" s="32">
        <v>3619860</v>
      </c>
      <c r="Y5052" s="32"/>
      <c r="Z5052" s="61">
        <v>3619860</v>
      </c>
    </row>
    <row r="5053" spans="1:26" x14ac:dyDescent="0.3">
      <c r="A5053" s="57">
        <v>1</v>
      </c>
      <c r="B5053" s="59" t="s">
        <v>41</v>
      </c>
      <c r="C5053" s="34" t="s">
        <v>4477</v>
      </c>
      <c r="D5053" s="3"/>
      <c r="E5053" s="17">
        <v>45212</v>
      </c>
      <c r="F5053" s="60">
        <v>45212</v>
      </c>
      <c r="G5053" s="17" t="s">
        <v>13969</v>
      </c>
      <c r="H5053" s="98" t="s">
        <v>4537</v>
      </c>
      <c r="I5053" s="64">
        <v>10</v>
      </c>
      <c r="J5053" s="64" t="s">
        <v>55</v>
      </c>
      <c r="K5053" s="12"/>
      <c r="L5053" s="19" t="s">
        <v>8988</v>
      </c>
      <c r="M5053" s="19" t="s">
        <v>8988</v>
      </c>
      <c r="N5053" s="12" t="s">
        <v>13707</v>
      </c>
      <c r="O5053" s="12">
        <v>376603</v>
      </c>
      <c r="P5053" s="17">
        <v>45210.743055555555</v>
      </c>
      <c r="Q5053" s="32">
        <v>12603600</v>
      </c>
      <c r="R5053" s="32"/>
      <c r="S5053" s="32">
        <v>12603600</v>
      </c>
      <c r="T5053" s="3"/>
      <c r="U5053" s="3"/>
      <c r="V5053" s="17">
        <v>45530</v>
      </c>
      <c r="W5053" s="60">
        <v>45530</v>
      </c>
      <c r="X5053" s="32">
        <v>8700000</v>
      </c>
      <c r="Y5053" s="32"/>
      <c r="Z5053" s="61">
        <v>8700000</v>
      </c>
    </row>
    <row r="5054" spans="1:26" x14ac:dyDescent="0.3">
      <c r="A5054" s="57">
        <v>1</v>
      </c>
      <c r="B5054" s="59" t="s">
        <v>41</v>
      </c>
      <c r="C5054" s="34" t="s">
        <v>4477</v>
      </c>
      <c r="D5054" s="3"/>
      <c r="E5054" s="17">
        <v>45210</v>
      </c>
      <c r="F5054" s="60">
        <v>45210</v>
      </c>
      <c r="G5054" s="17" t="s">
        <v>13969</v>
      </c>
      <c r="H5054" s="98" t="s">
        <v>4537</v>
      </c>
      <c r="I5054" s="64">
        <v>10</v>
      </c>
      <c r="J5054" s="64" t="s">
        <v>55</v>
      </c>
      <c r="K5054" s="12"/>
      <c r="L5054" s="19" t="s">
        <v>8991</v>
      </c>
      <c r="M5054" s="19" t="s">
        <v>8991</v>
      </c>
      <c r="N5054" s="12" t="s">
        <v>13707</v>
      </c>
      <c r="O5054" s="12">
        <v>383715</v>
      </c>
      <c r="P5054" s="17">
        <v>45209.366666666669</v>
      </c>
      <c r="Q5054" s="32">
        <v>7400000</v>
      </c>
      <c r="R5054" s="32"/>
      <c r="S5054" s="32">
        <v>7400000</v>
      </c>
      <c r="T5054" s="3"/>
      <c r="U5054" s="3"/>
      <c r="V5054" s="17">
        <v>45530</v>
      </c>
      <c r="W5054" s="60">
        <v>45530</v>
      </c>
      <c r="X5054" s="32">
        <v>7400000</v>
      </c>
      <c r="Y5054" s="32"/>
      <c r="Z5054" s="61">
        <v>7400000</v>
      </c>
    </row>
    <row r="5055" spans="1:26" x14ac:dyDescent="0.3">
      <c r="A5055" s="57">
        <v>1</v>
      </c>
      <c r="B5055" s="58" t="s">
        <v>40</v>
      </c>
      <c r="C5055" s="34" t="s">
        <v>4487</v>
      </c>
      <c r="D5055" s="3"/>
      <c r="E5055" s="17">
        <v>45168</v>
      </c>
      <c r="F5055" s="60">
        <v>45168</v>
      </c>
      <c r="G5055" s="17" t="s">
        <v>13969</v>
      </c>
      <c r="H5055" s="98" t="s">
        <v>4537</v>
      </c>
      <c r="I5055" s="64">
        <v>10</v>
      </c>
      <c r="J5055" s="64" t="s">
        <v>55</v>
      </c>
      <c r="K5055" s="12"/>
      <c r="L5055" s="19" t="s">
        <v>9004</v>
      </c>
      <c r="M5055" s="19" t="s">
        <v>13698</v>
      </c>
      <c r="N5055" s="12" t="s">
        <v>13707</v>
      </c>
      <c r="O5055" s="12">
        <v>128365</v>
      </c>
      <c r="P5055" s="17">
        <v>45035</v>
      </c>
      <c r="Q5055" s="32">
        <v>58713421</v>
      </c>
      <c r="R5055" s="32"/>
      <c r="S5055" s="32">
        <v>58713421</v>
      </c>
      <c r="T5055" s="3"/>
      <c r="U5055" s="3"/>
      <c r="V5055" s="17">
        <v>45530</v>
      </c>
      <c r="W5055" s="60">
        <v>45530</v>
      </c>
      <c r="X5055" s="32">
        <v>14000000</v>
      </c>
      <c r="Y5055" s="32"/>
      <c r="Z5055" s="61">
        <v>14000000</v>
      </c>
    </row>
    <row r="5056" spans="1:26" x14ac:dyDescent="0.3">
      <c r="A5056" s="57">
        <v>1</v>
      </c>
      <c r="B5056" s="58" t="s">
        <v>58</v>
      </c>
      <c r="C5056" s="34" t="s">
        <v>4474</v>
      </c>
      <c r="D5056" s="3"/>
      <c r="E5056" s="17">
        <v>45148</v>
      </c>
      <c r="F5056" s="60">
        <v>45148</v>
      </c>
      <c r="G5056" s="17" t="s">
        <v>13969</v>
      </c>
      <c r="H5056" s="98" t="s">
        <v>4537</v>
      </c>
      <c r="I5056" s="64">
        <v>10</v>
      </c>
      <c r="J5056" s="64" t="s">
        <v>55</v>
      </c>
      <c r="K5056" s="12"/>
      <c r="L5056" s="19" t="s">
        <v>9009</v>
      </c>
      <c r="M5056" s="19" t="s">
        <v>13702</v>
      </c>
      <c r="N5056" s="12" t="s">
        <v>13707</v>
      </c>
      <c r="O5056" s="12">
        <v>23938</v>
      </c>
      <c r="P5056" s="17">
        <v>44958.75</v>
      </c>
      <c r="Q5056" s="32">
        <v>6473348</v>
      </c>
      <c r="R5056" s="32"/>
      <c r="S5056" s="32">
        <v>6473348</v>
      </c>
      <c r="T5056" s="3"/>
      <c r="U5056" s="3"/>
      <c r="V5056" s="17">
        <v>45530</v>
      </c>
      <c r="W5056" s="60">
        <v>45530</v>
      </c>
      <c r="X5056" s="32">
        <v>6073348</v>
      </c>
      <c r="Y5056" s="32"/>
      <c r="Z5056" s="61">
        <v>6073348</v>
      </c>
    </row>
    <row r="5057" spans="1:26" x14ac:dyDescent="0.3">
      <c r="A5057" s="57">
        <v>1</v>
      </c>
      <c r="B5057" s="59" t="s">
        <v>41</v>
      </c>
      <c r="C5057" s="34" t="s">
        <v>4494</v>
      </c>
      <c r="D5057" s="3"/>
      <c r="E5057" s="17">
        <v>45132</v>
      </c>
      <c r="F5057" s="60">
        <v>45132</v>
      </c>
      <c r="G5057" s="17" t="s">
        <v>13969</v>
      </c>
      <c r="H5057" s="98" t="s">
        <v>4537</v>
      </c>
      <c r="I5057" s="64">
        <v>10</v>
      </c>
      <c r="J5057" s="64" t="s">
        <v>55</v>
      </c>
      <c r="K5057" s="12"/>
      <c r="L5057" s="19" t="s">
        <v>8441</v>
      </c>
      <c r="M5057" s="19" t="s">
        <v>13704</v>
      </c>
      <c r="N5057" s="12" t="s">
        <v>13707</v>
      </c>
      <c r="O5057" s="12">
        <v>306207</v>
      </c>
      <c r="P5057" s="17">
        <v>45131.5625</v>
      </c>
      <c r="Q5057" s="32">
        <v>4801192</v>
      </c>
      <c r="R5057" s="32"/>
      <c r="S5057" s="32">
        <v>4801192</v>
      </c>
      <c r="T5057" s="3"/>
      <c r="U5057" s="3"/>
      <c r="V5057" s="17">
        <v>45530</v>
      </c>
      <c r="W5057" s="60">
        <v>45530</v>
      </c>
      <c r="X5057" s="32">
        <v>4801192</v>
      </c>
      <c r="Y5057" s="32"/>
      <c r="Z5057" s="61">
        <v>4801192</v>
      </c>
    </row>
    <row r="5058" spans="1:26" x14ac:dyDescent="0.3">
      <c r="A5058" s="16">
        <v>1</v>
      </c>
      <c r="B5058" s="3" t="s">
        <v>41</v>
      </c>
      <c r="C5058" s="34" t="s">
        <v>4477</v>
      </c>
      <c r="D5058" s="3"/>
      <c r="E5058" s="17">
        <v>45498</v>
      </c>
      <c r="F5058" s="17">
        <v>45498</v>
      </c>
      <c r="G5058" s="17" t="s">
        <v>13969</v>
      </c>
      <c r="H5058" s="97" t="s">
        <v>4537</v>
      </c>
      <c r="I5058" s="19">
        <v>10</v>
      </c>
      <c r="J5058" s="19" t="s">
        <v>55</v>
      </c>
      <c r="K5058" s="12"/>
      <c r="L5058" s="19" t="s">
        <v>5972</v>
      </c>
      <c r="M5058" s="19" t="s">
        <v>10495</v>
      </c>
      <c r="N5058" s="12" t="s">
        <v>13708</v>
      </c>
      <c r="O5058" s="12">
        <v>106294</v>
      </c>
      <c r="P5058" s="17">
        <v>45474.395833333336</v>
      </c>
      <c r="Q5058" s="32">
        <v>38200623</v>
      </c>
      <c r="R5058" s="32"/>
      <c r="S5058" s="32">
        <v>38200623</v>
      </c>
      <c r="T5058" s="3"/>
      <c r="U5058" s="3"/>
      <c r="V5058" s="17">
        <v>45531</v>
      </c>
      <c r="W5058" s="17">
        <v>45531</v>
      </c>
      <c r="X5058" s="32">
        <v>14000000</v>
      </c>
      <c r="Y5058" s="32"/>
      <c r="Z5058" s="32">
        <v>14000000</v>
      </c>
    </row>
    <row r="5059" spans="1:26" x14ac:dyDescent="0.3">
      <c r="A5059" s="16">
        <v>1</v>
      </c>
      <c r="B5059" s="3" t="s">
        <v>41</v>
      </c>
      <c r="C5059" s="34" t="s">
        <v>4477</v>
      </c>
      <c r="D5059" s="3"/>
      <c r="E5059" s="17">
        <v>45464</v>
      </c>
      <c r="F5059" s="17">
        <v>45464</v>
      </c>
      <c r="G5059" s="17" t="s">
        <v>13969</v>
      </c>
      <c r="H5059" s="97" t="s">
        <v>4537</v>
      </c>
      <c r="I5059" s="19">
        <v>10</v>
      </c>
      <c r="J5059" s="19" t="s">
        <v>43</v>
      </c>
      <c r="K5059" s="12"/>
      <c r="L5059" s="19" t="s">
        <v>6332</v>
      </c>
      <c r="M5059" s="19" t="s">
        <v>10875</v>
      </c>
      <c r="N5059" s="12" t="s">
        <v>13707</v>
      </c>
      <c r="O5059" s="12">
        <v>619137</v>
      </c>
      <c r="P5059" s="17">
        <v>45426.291666666664</v>
      </c>
      <c r="Q5059" s="32">
        <v>4705600</v>
      </c>
      <c r="R5059" s="32"/>
      <c r="S5059" s="32">
        <v>4705600</v>
      </c>
      <c r="T5059" s="3"/>
      <c r="U5059" s="3"/>
      <c r="V5059" s="17">
        <v>45531</v>
      </c>
      <c r="W5059" s="17">
        <v>45531</v>
      </c>
      <c r="X5059" s="32">
        <v>4705600</v>
      </c>
      <c r="Y5059" s="32"/>
      <c r="Z5059" s="32">
        <v>4705600</v>
      </c>
    </row>
    <row r="5060" spans="1:26" x14ac:dyDescent="0.3">
      <c r="A5060" s="16">
        <v>1</v>
      </c>
      <c r="B5060" s="3" t="s">
        <v>41</v>
      </c>
      <c r="C5060" s="34" t="s">
        <v>4477</v>
      </c>
      <c r="D5060" s="3"/>
      <c r="E5060" s="17">
        <v>45518</v>
      </c>
      <c r="F5060" s="17">
        <v>45518</v>
      </c>
      <c r="G5060" s="17" t="s">
        <v>13969</v>
      </c>
      <c r="H5060" s="97" t="s">
        <v>4537</v>
      </c>
      <c r="I5060" s="19">
        <v>10</v>
      </c>
      <c r="J5060" s="19" t="s">
        <v>55</v>
      </c>
      <c r="K5060" s="12"/>
      <c r="L5060" s="19" t="s">
        <v>5735</v>
      </c>
      <c r="M5060" s="19" t="s">
        <v>10248</v>
      </c>
      <c r="N5060" s="12" t="s">
        <v>13707</v>
      </c>
      <c r="O5060" s="12">
        <v>744778</v>
      </c>
      <c r="P5060" s="17">
        <v>45517.510416666664</v>
      </c>
      <c r="Q5060" s="32">
        <v>14501000</v>
      </c>
      <c r="R5060" s="32"/>
      <c r="S5060" s="32">
        <v>14501000</v>
      </c>
      <c r="T5060" s="3"/>
      <c r="U5060" s="3"/>
      <c r="V5060" s="17">
        <v>45532</v>
      </c>
      <c r="W5060" s="17">
        <v>45532</v>
      </c>
      <c r="X5060" s="32">
        <v>14000000</v>
      </c>
      <c r="Y5060" s="32"/>
      <c r="Z5060" s="32">
        <v>14000000</v>
      </c>
    </row>
    <row r="5061" spans="1:26" x14ac:dyDescent="0.3">
      <c r="A5061" s="16">
        <v>1</v>
      </c>
      <c r="B5061" s="12" t="s">
        <v>40</v>
      </c>
      <c r="C5061" s="34" t="s">
        <v>4496</v>
      </c>
      <c r="D5061" s="3"/>
      <c r="E5061" s="17">
        <v>45513</v>
      </c>
      <c r="F5061" s="17">
        <v>45513</v>
      </c>
      <c r="G5061" s="17" t="s">
        <v>13969</v>
      </c>
      <c r="H5061" s="97" t="s">
        <v>4537</v>
      </c>
      <c r="I5061" s="19">
        <v>10</v>
      </c>
      <c r="J5061" s="19" t="s">
        <v>55</v>
      </c>
      <c r="K5061" s="12"/>
      <c r="L5061" s="19" t="s">
        <v>4634</v>
      </c>
      <c r="M5061" s="19" t="s">
        <v>10297</v>
      </c>
      <c r="N5061" s="12" t="s">
        <v>13707</v>
      </c>
      <c r="O5061" s="12">
        <v>430644</v>
      </c>
      <c r="P5061" s="17">
        <v>45467.791666666664</v>
      </c>
      <c r="Q5061" s="32">
        <v>5875938</v>
      </c>
      <c r="R5061" s="32"/>
      <c r="S5061" s="32">
        <v>5875938</v>
      </c>
      <c r="T5061" s="3"/>
      <c r="U5061" s="3"/>
      <c r="V5061" s="17">
        <v>45532</v>
      </c>
      <c r="W5061" s="17">
        <v>45532</v>
      </c>
      <c r="X5061" s="32">
        <v>5875938</v>
      </c>
      <c r="Y5061" s="32"/>
      <c r="Z5061" s="32">
        <v>5875938</v>
      </c>
    </row>
    <row r="5062" spans="1:26" x14ac:dyDescent="0.3">
      <c r="A5062" s="16">
        <v>1</v>
      </c>
      <c r="B5062" s="12" t="s">
        <v>40</v>
      </c>
      <c r="C5062" s="34" t="s">
        <v>4483</v>
      </c>
      <c r="D5062" s="3"/>
      <c r="E5062" s="17">
        <v>45512</v>
      </c>
      <c r="F5062" s="17">
        <v>45512</v>
      </c>
      <c r="G5062" s="17" t="s">
        <v>13969</v>
      </c>
      <c r="H5062" s="97" t="s">
        <v>4537</v>
      </c>
      <c r="I5062" s="19">
        <v>10</v>
      </c>
      <c r="J5062" s="19" t="s">
        <v>55</v>
      </c>
      <c r="K5062" s="12"/>
      <c r="L5062" s="19" t="s">
        <v>5789</v>
      </c>
      <c r="M5062" s="19" t="s">
        <v>10309</v>
      </c>
      <c r="N5062" s="12" t="s">
        <v>13707</v>
      </c>
      <c r="O5062" s="12">
        <v>669405</v>
      </c>
      <c r="P5062" s="17">
        <v>45513.375</v>
      </c>
      <c r="Q5062" s="32">
        <v>13921272</v>
      </c>
      <c r="R5062" s="32"/>
      <c r="S5062" s="32">
        <v>13921272</v>
      </c>
      <c r="T5062" s="3"/>
      <c r="U5062" s="3"/>
      <c r="V5062" s="17">
        <v>45532</v>
      </c>
      <c r="W5062" s="17">
        <v>45532</v>
      </c>
      <c r="X5062" s="32">
        <v>13921272</v>
      </c>
      <c r="Y5062" s="32"/>
      <c r="Z5062" s="32">
        <v>13921272</v>
      </c>
    </row>
    <row r="5063" spans="1:26" x14ac:dyDescent="0.3">
      <c r="A5063" s="16">
        <v>1</v>
      </c>
      <c r="B5063" s="3" t="s">
        <v>41</v>
      </c>
      <c r="C5063" s="34" t="s">
        <v>4477</v>
      </c>
      <c r="D5063" s="3"/>
      <c r="E5063" s="17">
        <v>45512</v>
      </c>
      <c r="F5063" s="17">
        <v>45512</v>
      </c>
      <c r="G5063" s="17" t="s">
        <v>13969</v>
      </c>
      <c r="H5063" s="97" t="s">
        <v>4537</v>
      </c>
      <c r="I5063" s="19">
        <v>10</v>
      </c>
      <c r="J5063" s="19" t="s">
        <v>55</v>
      </c>
      <c r="K5063" s="12"/>
      <c r="L5063" s="19" t="s">
        <v>5796</v>
      </c>
      <c r="M5063" s="19" t="s">
        <v>10316</v>
      </c>
      <c r="N5063" s="12" t="s">
        <v>13707</v>
      </c>
      <c r="O5063" s="12">
        <v>434625</v>
      </c>
      <c r="P5063" s="17">
        <v>45521</v>
      </c>
      <c r="Q5063" s="32">
        <v>6181580</v>
      </c>
      <c r="R5063" s="32"/>
      <c r="S5063" s="32">
        <v>6181580</v>
      </c>
      <c r="T5063" s="3"/>
      <c r="U5063" s="3"/>
      <c r="V5063" s="17">
        <v>45532</v>
      </c>
      <c r="W5063" s="17">
        <v>45532</v>
      </c>
      <c r="X5063" s="32">
        <v>6181580</v>
      </c>
      <c r="Y5063" s="32"/>
      <c r="Z5063" s="32">
        <v>6181580</v>
      </c>
    </row>
    <row r="5064" spans="1:26" x14ac:dyDescent="0.3">
      <c r="A5064" s="16">
        <v>1</v>
      </c>
      <c r="B5064" s="12" t="s">
        <v>40</v>
      </c>
      <c r="C5064" s="34" t="s">
        <v>4496</v>
      </c>
      <c r="D5064" s="3"/>
      <c r="E5064" s="17">
        <v>45511</v>
      </c>
      <c r="F5064" s="17">
        <v>45511</v>
      </c>
      <c r="G5064" s="17" t="s">
        <v>13969</v>
      </c>
      <c r="H5064" s="97" t="s">
        <v>4537</v>
      </c>
      <c r="I5064" s="19">
        <v>10</v>
      </c>
      <c r="J5064" s="19" t="s">
        <v>55</v>
      </c>
      <c r="K5064" s="12"/>
      <c r="L5064" s="19" t="s">
        <v>5810</v>
      </c>
      <c r="M5064" s="19" t="s">
        <v>10330</v>
      </c>
      <c r="N5064" s="12" t="s">
        <v>13707</v>
      </c>
      <c r="O5064" s="12">
        <v>459471</v>
      </c>
      <c r="P5064" s="17">
        <v>45509</v>
      </c>
      <c r="Q5064" s="32">
        <v>8589231</v>
      </c>
      <c r="R5064" s="32"/>
      <c r="S5064" s="32">
        <v>8589231</v>
      </c>
      <c r="T5064" s="3"/>
      <c r="U5064" s="3"/>
      <c r="V5064" s="17">
        <v>45532</v>
      </c>
      <c r="W5064" s="17">
        <v>45532</v>
      </c>
      <c r="X5064" s="32">
        <v>8589231</v>
      </c>
      <c r="Y5064" s="32"/>
      <c r="Z5064" s="32">
        <v>8589231</v>
      </c>
    </row>
    <row r="5065" spans="1:26" x14ac:dyDescent="0.3">
      <c r="A5065" s="16">
        <v>1</v>
      </c>
      <c r="B5065" s="3" t="s">
        <v>117</v>
      </c>
      <c r="C5065" s="34" t="s">
        <v>4519</v>
      </c>
      <c r="D5065" s="3"/>
      <c r="E5065" s="17">
        <v>45510</v>
      </c>
      <c r="F5065" s="17">
        <v>45510</v>
      </c>
      <c r="G5065" s="17" t="s">
        <v>13969</v>
      </c>
      <c r="H5065" s="97" t="s">
        <v>4537</v>
      </c>
      <c r="I5065" s="19">
        <v>10</v>
      </c>
      <c r="J5065" s="19" t="s">
        <v>55</v>
      </c>
      <c r="K5065" s="12"/>
      <c r="L5065" s="19" t="s">
        <v>5841</v>
      </c>
      <c r="M5065" s="19" t="s">
        <v>10360</v>
      </c>
      <c r="N5065" s="12" t="s">
        <v>13707</v>
      </c>
      <c r="O5065" s="12">
        <v>499097</v>
      </c>
      <c r="P5065" s="17">
        <v>45509</v>
      </c>
      <c r="Q5065" s="32">
        <v>5978820</v>
      </c>
      <c r="R5065" s="32"/>
      <c r="S5065" s="32">
        <v>5978820</v>
      </c>
      <c r="T5065" s="3"/>
      <c r="U5065" s="3"/>
      <c r="V5065" s="17">
        <v>45532</v>
      </c>
      <c r="W5065" s="17">
        <v>45532</v>
      </c>
      <c r="X5065" s="32">
        <v>6378820</v>
      </c>
      <c r="Y5065" s="32"/>
      <c r="Z5065" s="32">
        <v>6378820</v>
      </c>
    </row>
    <row r="5066" spans="1:26" x14ac:dyDescent="0.3">
      <c r="A5066" s="16">
        <v>1</v>
      </c>
      <c r="B5066" s="3" t="s">
        <v>41</v>
      </c>
      <c r="C5066" s="34" t="s">
        <v>4477</v>
      </c>
      <c r="D5066" s="3"/>
      <c r="E5066" s="17">
        <v>45510</v>
      </c>
      <c r="F5066" s="17">
        <v>45510</v>
      </c>
      <c r="G5066" s="17" t="s">
        <v>13969</v>
      </c>
      <c r="H5066" s="97" t="s">
        <v>4537</v>
      </c>
      <c r="I5066" s="19">
        <v>10</v>
      </c>
      <c r="J5066" s="19" t="s">
        <v>55</v>
      </c>
      <c r="K5066" s="12"/>
      <c r="L5066" s="19" t="s">
        <v>5847</v>
      </c>
      <c r="M5066" s="19" t="s">
        <v>10368</v>
      </c>
      <c r="N5066" s="12" t="s">
        <v>13707</v>
      </c>
      <c r="O5066" s="12">
        <v>464737</v>
      </c>
      <c r="P5066" s="17">
        <v>45506</v>
      </c>
      <c r="Q5066" s="32">
        <v>3315120</v>
      </c>
      <c r="R5066" s="32"/>
      <c r="S5066" s="32">
        <v>3315120</v>
      </c>
      <c r="T5066" s="3"/>
      <c r="U5066" s="3"/>
      <c r="V5066" s="17">
        <v>45532</v>
      </c>
      <c r="W5066" s="17">
        <v>45532</v>
      </c>
      <c r="X5066" s="32">
        <v>3715120</v>
      </c>
      <c r="Y5066" s="32"/>
      <c r="Z5066" s="32">
        <v>3715120</v>
      </c>
    </row>
    <row r="5067" spans="1:26" x14ac:dyDescent="0.3">
      <c r="A5067" s="16">
        <v>1</v>
      </c>
      <c r="B5067" s="3" t="s">
        <v>41</v>
      </c>
      <c r="C5067" s="34" t="s">
        <v>4475</v>
      </c>
      <c r="D5067" s="3"/>
      <c r="E5067" s="17">
        <v>45506</v>
      </c>
      <c r="F5067" s="17">
        <v>45506</v>
      </c>
      <c r="G5067" s="17" t="s">
        <v>13969</v>
      </c>
      <c r="H5067" s="97" t="s">
        <v>4537</v>
      </c>
      <c r="I5067" s="19">
        <v>10</v>
      </c>
      <c r="J5067" s="19" t="s">
        <v>55</v>
      </c>
      <c r="K5067" s="12"/>
      <c r="L5067" s="19" t="s">
        <v>5872</v>
      </c>
      <c r="M5067" s="19" t="s">
        <v>10393</v>
      </c>
      <c r="N5067" s="12" t="s">
        <v>13707</v>
      </c>
      <c r="O5067" s="12">
        <v>695060</v>
      </c>
      <c r="P5067" s="17">
        <v>45456</v>
      </c>
      <c r="Q5067" s="32">
        <v>8445384</v>
      </c>
      <c r="R5067" s="32"/>
      <c r="S5067" s="32">
        <v>8445384</v>
      </c>
      <c r="T5067" s="3"/>
      <c r="U5067" s="3"/>
      <c r="V5067" s="17">
        <v>45532</v>
      </c>
      <c r="W5067" s="17">
        <v>45532</v>
      </c>
      <c r="X5067" s="32">
        <v>7045384</v>
      </c>
      <c r="Y5067" s="32"/>
      <c r="Z5067" s="32">
        <v>7045384</v>
      </c>
    </row>
    <row r="5068" spans="1:26" x14ac:dyDescent="0.3">
      <c r="A5068" s="16">
        <v>1</v>
      </c>
      <c r="B5068" s="3" t="s">
        <v>41</v>
      </c>
      <c r="C5068" s="34" t="s">
        <v>4477</v>
      </c>
      <c r="D5068" s="3"/>
      <c r="E5068" s="17">
        <v>45504</v>
      </c>
      <c r="F5068" s="17">
        <v>45504</v>
      </c>
      <c r="G5068" s="17" t="s">
        <v>13969</v>
      </c>
      <c r="H5068" s="97" t="s">
        <v>4537</v>
      </c>
      <c r="I5068" s="19">
        <v>10</v>
      </c>
      <c r="J5068" s="19" t="s">
        <v>55</v>
      </c>
      <c r="K5068" s="12"/>
      <c r="L5068" s="19" t="s">
        <v>5904</v>
      </c>
      <c r="M5068" s="19" t="s">
        <v>10428</v>
      </c>
      <c r="N5068" s="12" t="s">
        <v>13707</v>
      </c>
      <c r="O5068" s="12">
        <v>633107</v>
      </c>
      <c r="P5068" s="17">
        <v>45502</v>
      </c>
      <c r="Q5068" s="32">
        <v>11906180</v>
      </c>
      <c r="R5068" s="32"/>
      <c r="S5068" s="32">
        <v>11906180</v>
      </c>
      <c r="T5068" s="3"/>
      <c r="U5068" s="3"/>
      <c r="V5068" s="17">
        <v>45532</v>
      </c>
      <c r="W5068" s="17">
        <v>45532</v>
      </c>
      <c r="X5068" s="32">
        <v>11906180</v>
      </c>
      <c r="Y5068" s="32"/>
      <c r="Z5068" s="32">
        <v>11906180</v>
      </c>
    </row>
    <row r="5069" spans="1:26" x14ac:dyDescent="0.3">
      <c r="A5069" s="16">
        <v>1</v>
      </c>
      <c r="B5069" s="12" t="s">
        <v>40</v>
      </c>
      <c r="C5069" s="34" t="s">
        <v>4482</v>
      </c>
      <c r="D5069" s="3"/>
      <c r="E5069" s="17">
        <v>45499</v>
      </c>
      <c r="F5069" s="17">
        <v>45499</v>
      </c>
      <c r="G5069" s="17" t="s">
        <v>13969</v>
      </c>
      <c r="H5069" s="97" t="s">
        <v>4537</v>
      </c>
      <c r="I5069" s="19">
        <v>10</v>
      </c>
      <c r="J5069" s="19" t="s">
        <v>55</v>
      </c>
      <c r="K5069" s="12"/>
      <c r="L5069" s="19" t="s">
        <v>5962</v>
      </c>
      <c r="M5069" s="19" t="s">
        <v>10486</v>
      </c>
      <c r="N5069" s="12" t="s">
        <v>13707</v>
      </c>
      <c r="O5069" s="12">
        <v>679836</v>
      </c>
      <c r="P5069" s="17">
        <v>45466</v>
      </c>
      <c r="Q5069" s="32">
        <v>39000000</v>
      </c>
      <c r="R5069" s="32"/>
      <c r="S5069" s="32">
        <v>39000000</v>
      </c>
      <c r="T5069" s="3"/>
      <c r="U5069" s="3"/>
      <c r="V5069" s="17">
        <v>45532</v>
      </c>
      <c r="W5069" s="17">
        <v>45532</v>
      </c>
      <c r="X5069" s="32">
        <v>14000000</v>
      </c>
      <c r="Y5069" s="32"/>
      <c r="Z5069" s="32">
        <v>14000000</v>
      </c>
    </row>
    <row r="5070" spans="1:26" x14ac:dyDescent="0.3">
      <c r="A5070" s="16">
        <v>1</v>
      </c>
      <c r="B5070" s="3" t="s">
        <v>41</v>
      </c>
      <c r="C5070" s="34" t="s">
        <v>4477</v>
      </c>
      <c r="D5070" s="3"/>
      <c r="E5070" s="17">
        <v>45498</v>
      </c>
      <c r="F5070" s="17">
        <v>45498</v>
      </c>
      <c r="G5070" s="17" t="s">
        <v>13969</v>
      </c>
      <c r="H5070" s="97" t="s">
        <v>4537</v>
      </c>
      <c r="I5070" s="19">
        <v>10</v>
      </c>
      <c r="J5070" s="19" t="s">
        <v>55</v>
      </c>
      <c r="K5070" s="12"/>
      <c r="L5070" s="19" t="s">
        <v>5975</v>
      </c>
      <c r="M5070" s="19" t="s">
        <v>10498</v>
      </c>
      <c r="N5070" s="12" t="s">
        <v>13708</v>
      </c>
      <c r="O5070" s="12">
        <v>65104</v>
      </c>
      <c r="P5070" s="17">
        <v>45428</v>
      </c>
      <c r="Q5070" s="32">
        <v>7830135</v>
      </c>
      <c r="R5070" s="32"/>
      <c r="S5070" s="32">
        <v>7830135</v>
      </c>
      <c r="T5070" s="3"/>
      <c r="U5070" s="3"/>
      <c r="V5070" s="17">
        <v>45532</v>
      </c>
      <c r="W5070" s="17">
        <v>45532</v>
      </c>
      <c r="X5070" s="32">
        <v>7830135</v>
      </c>
      <c r="Y5070" s="32"/>
      <c r="Z5070" s="32">
        <v>7830135</v>
      </c>
    </row>
    <row r="5071" spans="1:26" x14ac:dyDescent="0.3">
      <c r="A5071" s="16">
        <v>1</v>
      </c>
      <c r="B5071" s="12" t="s">
        <v>58</v>
      </c>
      <c r="C5071" s="34" t="s">
        <v>4489</v>
      </c>
      <c r="D5071" s="3"/>
      <c r="E5071" s="17">
        <v>45497</v>
      </c>
      <c r="F5071" s="17">
        <v>45497</v>
      </c>
      <c r="G5071" s="17" t="s">
        <v>13969</v>
      </c>
      <c r="H5071" s="97" t="s">
        <v>4537</v>
      </c>
      <c r="I5071" s="19">
        <v>10</v>
      </c>
      <c r="J5071" s="19" t="s">
        <v>55</v>
      </c>
      <c r="K5071" s="12"/>
      <c r="L5071" s="19" t="s">
        <v>5994</v>
      </c>
      <c r="M5071" s="19" t="s">
        <v>10516</v>
      </c>
      <c r="N5071" s="12" t="s">
        <v>13707</v>
      </c>
      <c r="O5071" s="12">
        <v>407402</v>
      </c>
      <c r="P5071" s="17">
        <v>45441</v>
      </c>
      <c r="Q5071" s="32">
        <v>8428037</v>
      </c>
      <c r="R5071" s="32"/>
      <c r="S5071" s="32">
        <v>8428037</v>
      </c>
      <c r="T5071" s="3"/>
      <c r="U5071" s="3"/>
      <c r="V5071" s="17">
        <v>45532</v>
      </c>
      <c r="W5071" s="17">
        <v>45532</v>
      </c>
      <c r="X5071" s="32">
        <v>8428037</v>
      </c>
      <c r="Y5071" s="32"/>
      <c r="Z5071" s="32">
        <v>8428037</v>
      </c>
    </row>
    <row r="5072" spans="1:26" x14ac:dyDescent="0.3">
      <c r="A5072" s="16">
        <v>1</v>
      </c>
      <c r="B5072" s="12" t="s">
        <v>58</v>
      </c>
      <c r="C5072" s="34" t="s">
        <v>4474</v>
      </c>
      <c r="D5072" s="3"/>
      <c r="E5072" s="17">
        <v>45470</v>
      </c>
      <c r="F5072" s="17">
        <v>45470</v>
      </c>
      <c r="G5072" s="17" t="s">
        <v>13969</v>
      </c>
      <c r="H5072" s="97" t="s">
        <v>4537</v>
      </c>
      <c r="I5072" s="19">
        <v>10</v>
      </c>
      <c r="J5072" s="19" t="s">
        <v>55</v>
      </c>
      <c r="K5072" s="12"/>
      <c r="L5072" s="19" t="s">
        <v>6257</v>
      </c>
      <c r="M5072" s="19" t="s">
        <v>6257</v>
      </c>
      <c r="N5072" s="12" t="s">
        <v>13707</v>
      </c>
      <c r="O5072" s="12">
        <v>574290</v>
      </c>
      <c r="P5072" s="17">
        <v>45464.75</v>
      </c>
      <c r="Q5072" s="32">
        <v>8476790</v>
      </c>
      <c r="R5072" s="32"/>
      <c r="S5072" s="32">
        <v>8476790</v>
      </c>
      <c r="T5072" s="3"/>
      <c r="U5072" s="3"/>
      <c r="V5072" s="17">
        <v>45532</v>
      </c>
      <c r="W5072" s="17">
        <v>45532</v>
      </c>
      <c r="X5072" s="32">
        <v>8476790</v>
      </c>
      <c r="Y5072" s="32"/>
      <c r="Z5072" s="32">
        <v>8476790</v>
      </c>
    </row>
    <row r="5073" spans="1:26" x14ac:dyDescent="0.3">
      <c r="A5073" s="16">
        <v>1</v>
      </c>
      <c r="B5073" s="12" t="s">
        <v>58</v>
      </c>
      <c r="C5073" s="34" t="s">
        <v>4502</v>
      </c>
      <c r="D5073" s="3"/>
      <c r="E5073" s="17">
        <v>45453</v>
      </c>
      <c r="F5073" s="17">
        <v>45453</v>
      </c>
      <c r="G5073" s="17" t="s">
        <v>13969</v>
      </c>
      <c r="H5073" s="97" t="s">
        <v>4537</v>
      </c>
      <c r="I5073" s="19">
        <v>10</v>
      </c>
      <c r="J5073" s="19" t="s">
        <v>55</v>
      </c>
      <c r="K5073" s="12"/>
      <c r="L5073" s="19" t="s">
        <v>6458</v>
      </c>
      <c r="M5073" s="19" t="s">
        <v>11011</v>
      </c>
      <c r="N5073" s="12" t="s">
        <v>13707</v>
      </c>
      <c r="O5073" s="12">
        <v>499957</v>
      </c>
      <c r="P5073" s="17">
        <v>45451.786111111112</v>
      </c>
      <c r="Q5073" s="32">
        <v>5533127</v>
      </c>
      <c r="R5073" s="32"/>
      <c r="S5073" s="32">
        <v>5533127</v>
      </c>
      <c r="T5073" s="3"/>
      <c r="U5073" s="3"/>
      <c r="V5073" s="17">
        <v>45532</v>
      </c>
      <c r="W5073" s="17">
        <v>45532</v>
      </c>
      <c r="X5073" s="32">
        <v>5533127</v>
      </c>
      <c r="Y5073" s="32"/>
      <c r="Z5073" s="32">
        <v>5533127</v>
      </c>
    </row>
    <row r="5074" spans="1:26" x14ac:dyDescent="0.3">
      <c r="A5074" s="16">
        <v>1</v>
      </c>
      <c r="B5074" s="12" t="s">
        <v>40</v>
      </c>
      <c r="C5074" s="34" t="s">
        <v>4478</v>
      </c>
      <c r="D5074" s="3"/>
      <c r="E5074" s="17">
        <v>45523</v>
      </c>
      <c r="F5074" s="17">
        <v>45523</v>
      </c>
      <c r="G5074" s="17" t="s">
        <v>13969</v>
      </c>
      <c r="H5074" s="97" t="s">
        <v>4537</v>
      </c>
      <c r="I5074" s="19">
        <v>10</v>
      </c>
      <c r="J5074" s="19" t="s">
        <v>55</v>
      </c>
      <c r="K5074" s="12"/>
      <c r="L5074" s="19" t="s">
        <v>5688</v>
      </c>
      <c r="M5074" s="19" t="s">
        <v>10199</v>
      </c>
      <c r="N5074" s="12" t="s">
        <v>13707</v>
      </c>
      <c r="O5074" s="12">
        <v>718493</v>
      </c>
      <c r="P5074" s="17">
        <v>45493.298611111109</v>
      </c>
      <c r="Q5074" s="32">
        <v>8454871</v>
      </c>
      <c r="R5074" s="32"/>
      <c r="S5074" s="32">
        <v>8454871</v>
      </c>
      <c r="T5074" s="3"/>
      <c r="U5074" s="3"/>
      <c r="V5074" s="17">
        <v>45533</v>
      </c>
      <c r="W5074" s="17">
        <v>45533</v>
      </c>
      <c r="X5074" s="32">
        <v>8454871</v>
      </c>
      <c r="Y5074" s="32"/>
      <c r="Z5074" s="32">
        <v>8454871</v>
      </c>
    </row>
    <row r="5075" spans="1:26" x14ac:dyDescent="0.3">
      <c r="A5075" s="16">
        <v>1</v>
      </c>
      <c r="B5075" s="12" t="s">
        <v>40</v>
      </c>
      <c r="C5075" s="34" t="s">
        <v>4483</v>
      </c>
      <c r="D5075" s="3"/>
      <c r="E5075" s="17">
        <v>45523</v>
      </c>
      <c r="F5075" s="17">
        <v>45523</v>
      </c>
      <c r="G5075" s="17" t="s">
        <v>13969</v>
      </c>
      <c r="H5075" s="97" t="s">
        <v>4537</v>
      </c>
      <c r="I5075" s="19">
        <v>10</v>
      </c>
      <c r="J5075" s="19" t="s">
        <v>55</v>
      </c>
      <c r="K5075" s="12"/>
      <c r="L5075" s="19" t="s">
        <v>5695</v>
      </c>
      <c r="M5075" s="19" t="s">
        <v>10207</v>
      </c>
      <c r="N5075" s="12" t="s">
        <v>13707</v>
      </c>
      <c r="O5075" s="12">
        <v>602048</v>
      </c>
      <c r="P5075" s="17">
        <v>45494.879861111112</v>
      </c>
      <c r="Q5075" s="32">
        <v>8302398</v>
      </c>
      <c r="R5075" s="32"/>
      <c r="S5075" s="32">
        <v>8302398</v>
      </c>
      <c r="T5075" s="3"/>
      <c r="U5075" s="3"/>
      <c r="V5075" s="17">
        <v>45533</v>
      </c>
      <c r="W5075" s="17">
        <v>45533</v>
      </c>
      <c r="X5075" s="32">
        <v>8302398</v>
      </c>
      <c r="Y5075" s="32"/>
      <c r="Z5075" s="32">
        <v>8302398</v>
      </c>
    </row>
    <row r="5076" spans="1:26" x14ac:dyDescent="0.3">
      <c r="A5076" s="16">
        <v>1</v>
      </c>
      <c r="B5076" s="3" t="s">
        <v>41</v>
      </c>
      <c r="C5076" s="34" t="s">
        <v>4477</v>
      </c>
      <c r="D5076" s="3"/>
      <c r="E5076" s="17">
        <v>45517</v>
      </c>
      <c r="F5076" s="17">
        <v>45517</v>
      </c>
      <c r="G5076" s="17" t="s">
        <v>13969</v>
      </c>
      <c r="H5076" s="97" t="s">
        <v>4537</v>
      </c>
      <c r="I5076" s="19">
        <v>10</v>
      </c>
      <c r="J5076" s="19" t="s">
        <v>55</v>
      </c>
      <c r="K5076" s="12"/>
      <c r="L5076" s="19" t="s">
        <v>5743</v>
      </c>
      <c r="M5076" s="19" t="s">
        <v>10256</v>
      </c>
      <c r="N5076" s="12" t="s">
        <v>13708</v>
      </c>
      <c r="O5076" s="12">
        <v>52751</v>
      </c>
      <c r="P5076" s="17">
        <v>45490</v>
      </c>
      <c r="Q5076" s="32">
        <v>8984084</v>
      </c>
      <c r="R5076" s="32"/>
      <c r="S5076" s="32">
        <v>8984084</v>
      </c>
      <c r="T5076" s="3"/>
      <c r="U5076" s="3"/>
      <c r="V5076" s="17">
        <v>45533</v>
      </c>
      <c r="W5076" s="17">
        <v>45533</v>
      </c>
      <c r="X5076" s="32">
        <v>8984084</v>
      </c>
      <c r="Y5076" s="32"/>
      <c r="Z5076" s="32">
        <v>8984084</v>
      </c>
    </row>
    <row r="5077" spans="1:26" x14ac:dyDescent="0.3">
      <c r="A5077" s="16">
        <v>1</v>
      </c>
      <c r="B5077" s="3" t="s">
        <v>41</v>
      </c>
      <c r="C5077" s="34" t="s">
        <v>4477</v>
      </c>
      <c r="D5077" s="3"/>
      <c r="E5077" s="17">
        <v>45516</v>
      </c>
      <c r="F5077" s="17">
        <v>45516</v>
      </c>
      <c r="G5077" s="17" t="s">
        <v>13969</v>
      </c>
      <c r="H5077" s="97" t="s">
        <v>4537</v>
      </c>
      <c r="I5077" s="19">
        <v>10</v>
      </c>
      <c r="J5077" s="19" t="s">
        <v>55</v>
      </c>
      <c r="K5077" s="12"/>
      <c r="L5077" s="19" t="s">
        <v>5762</v>
      </c>
      <c r="M5077" s="19" t="s">
        <v>10277</v>
      </c>
      <c r="N5077" s="12" t="s">
        <v>13708</v>
      </c>
      <c r="O5077" s="12">
        <v>114190</v>
      </c>
      <c r="P5077" s="17">
        <v>45513.385416666664</v>
      </c>
      <c r="Q5077" s="32">
        <v>3598849</v>
      </c>
      <c r="R5077" s="32"/>
      <c r="S5077" s="32">
        <v>3598849</v>
      </c>
      <c r="T5077" s="3"/>
      <c r="U5077" s="3"/>
      <c r="V5077" s="17">
        <v>45533</v>
      </c>
      <c r="W5077" s="17">
        <v>45533</v>
      </c>
      <c r="X5077" s="32">
        <v>3598849</v>
      </c>
      <c r="Y5077" s="32"/>
      <c r="Z5077" s="32">
        <v>3598849</v>
      </c>
    </row>
    <row r="5078" spans="1:26" x14ac:dyDescent="0.3">
      <c r="A5078" s="16">
        <v>1</v>
      </c>
      <c r="B5078" s="3" t="s">
        <v>41</v>
      </c>
      <c r="C5078" s="34" t="s">
        <v>4477</v>
      </c>
      <c r="D5078" s="3"/>
      <c r="E5078" s="17">
        <v>45510</v>
      </c>
      <c r="F5078" s="17">
        <v>45510</v>
      </c>
      <c r="G5078" s="17" t="s">
        <v>13969</v>
      </c>
      <c r="H5078" s="97" t="s">
        <v>4537</v>
      </c>
      <c r="I5078" s="19">
        <v>10</v>
      </c>
      <c r="J5078" s="19" t="s">
        <v>55</v>
      </c>
      <c r="K5078" s="12"/>
      <c r="L5078" s="19" t="s">
        <v>5826</v>
      </c>
      <c r="M5078" s="19" t="s">
        <v>10345</v>
      </c>
      <c r="N5078" s="12" t="s">
        <v>13707</v>
      </c>
      <c r="O5078" s="12">
        <v>482212</v>
      </c>
      <c r="P5078" s="17">
        <v>45426</v>
      </c>
      <c r="Q5078" s="32">
        <v>18117104</v>
      </c>
      <c r="R5078" s="32"/>
      <c r="S5078" s="32">
        <v>18117104</v>
      </c>
      <c r="T5078" s="3"/>
      <c r="U5078" s="3"/>
      <c r="V5078" s="17">
        <v>45533</v>
      </c>
      <c r="W5078" s="17">
        <v>45533</v>
      </c>
      <c r="X5078" s="32">
        <v>7866730.04</v>
      </c>
      <c r="Y5078" s="32"/>
      <c r="Z5078" s="32">
        <v>7866730.04</v>
      </c>
    </row>
    <row r="5079" spans="1:26" x14ac:dyDescent="0.3">
      <c r="A5079" s="16">
        <v>1</v>
      </c>
      <c r="B5079" s="12" t="s">
        <v>40</v>
      </c>
      <c r="C5079" s="34" t="s">
        <v>4482</v>
      </c>
      <c r="D5079" s="3"/>
      <c r="E5079" s="17">
        <v>45510</v>
      </c>
      <c r="F5079" s="17">
        <v>45510</v>
      </c>
      <c r="G5079" s="17" t="s">
        <v>13969</v>
      </c>
      <c r="H5079" s="97" t="s">
        <v>4537</v>
      </c>
      <c r="I5079" s="19">
        <v>10</v>
      </c>
      <c r="J5079" s="19" t="s">
        <v>55</v>
      </c>
      <c r="K5079" s="12"/>
      <c r="L5079" s="19" t="s">
        <v>5827</v>
      </c>
      <c r="M5079" s="19" t="s">
        <v>10346</v>
      </c>
      <c r="N5079" s="12" t="s">
        <v>13707</v>
      </c>
      <c r="O5079" s="12">
        <v>628067</v>
      </c>
      <c r="P5079" s="17">
        <v>45491</v>
      </c>
      <c r="Q5079" s="32">
        <v>13586414</v>
      </c>
      <c r="R5079" s="32"/>
      <c r="S5079" s="32">
        <v>13586414</v>
      </c>
      <c r="T5079" s="3"/>
      <c r="U5079" s="3"/>
      <c r="V5079" s="17">
        <v>45533</v>
      </c>
      <c r="W5079" s="17">
        <v>45533</v>
      </c>
      <c r="X5079" s="32">
        <v>13586414</v>
      </c>
      <c r="Y5079" s="32"/>
      <c r="Z5079" s="32">
        <v>13586414</v>
      </c>
    </row>
    <row r="5080" spans="1:26" x14ac:dyDescent="0.3">
      <c r="A5080" s="16">
        <v>1</v>
      </c>
      <c r="B5080" s="12" t="s">
        <v>40</v>
      </c>
      <c r="C5080" s="34" t="s">
        <v>4478</v>
      </c>
      <c r="D5080" s="3"/>
      <c r="E5080" s="17">
        <v>45510</v>
      </c>
      <c r="F5080" s="17">
        <v>45510</v>
      </c>
      <c r="G5080" s="17" t="s">
        <v>13969</v>
      </c>
      <c r="H5080" s="97" t="s">
        <v>4537</v>
      </c>
      <c r="I5080" s="19">
        <v>10</v>
      </c>
      <c r="J5080" s="19" t="s">
        <v>55</v>
      </c>
      <c r="K5080" s="12"/>
      <c r="L5080" s="19" t="s">
        <v>5828</v>
      </c>
      <c r="M5080" s="19" t="s">
        <v>10347</v>
      </c>
      <c r="N5080" s="12" t="s">
        <v>13707</v>
      </c>
      <c r="O5080" s="12">
        <v>734908</v>
      </c>
      <c r="P5080" s="17">
        <v>45507</v>
      </c>
      <c r="Q5080" s="32">
        <v>12301488</v>
      </c>
      <c r="R5080" s="32"/>
      <c r="S5080" s="32">
        <v>12301488</v>
      </c>
      <c r="T5080" s="3"/>
      <c r="U5080" s="3"/>
      <c r="V5080" s="17">
        <v>45533</v>
      </c>
      <c r="W5080" s="17">
        <v>45533</v>
      </c>
      <c r="X5080" s="32">
        <v>12901488</v>
      </c>
      <c r="Y5080" s="32"/>
      <c r="Z5080" s="32">
        <v>12901488</v>
      </c>
    </row>
    <row r="5081" spans="1:26" x14ac:dyDescent="0.3">
      <c r="A5081" s="16">
        <v>1</v>
      </c>
      <c r="B5081" s="3" t="s">
        <v>41</v>
      </c>
      <c r="C5081" s="34" t="s">
        <v>4477</v>
      </c>
      <c r="D5081" s="3"/>
      <c r="E5081" s="17">
        <v>45506</v>
      </c>
      <c r="F5081" s="17">
        <v>45506</v>
      </c>
      <c r="G5081" s="17" t="s">
        <v>13969</v>
      </c>
      <c r="H5081" s="97" t="s">
        <v>4537</v>
      </c>
      <c r="I5081" s="19">
        <v>10</v>
      </c>
      <c r="J5081" s="19" t="s">
        <v>43</v>
      </c>
      <c r="K5081" s="12"/>
      <c r="L5081" s="19" t="s">
        <v>5875</v>
      </c>
      <c r="M5081" s="19" t="s">
        <v>10396</v>
      </c>
      <c r="N5081" s="12" t="s">
        <v>13707</v>
      </c>
      <c r="O5081" s="12">
        <v>584856</v>
      </c>
      <c r="P5081" s="17">
        <v>45456</v>
      </c>
      <c r="Q5081" s="32">
        <v>12684667</v>
      </c>
      <c r="R5081" s="32"/>
      <c r="S5081" s="32">
        <v>12684667</v>
      </c>
      <c r="T5081" s="3"/>
      <c r="U5081" s="3"/>
      <c r="V5081" s="17">
        <v>45533</v>
      </c>
      <c r="W5081" s="17">
        <v>45533</v>
      </c>
      <c r="X5081" s="32">
        <v>12684667</v>
      </c>
      <c r="Y5081" s="32"/>
      <c r="Z5081" s="32">
        <v>12684667</v>
      </c>
    </row>
    <row r="5082" spans="1:26" x14ac:dyDescent="0.3">
      <c r="A5082" s="16">
        <v>1</v>
      </c>
      <c r="B5082" s="12" t="s">
        <v>40</v>
      </c>
      <c r="C5082" s="34" t="s">
        <v>4488</v>
      </c>
      <c r="D5082" s="3"/>
      <c r="E5082" s="17">
        <v>45505</v>
      </c>
      <c r="F5082" s="17">
        <v>45505</v>
      </c>
      <c r="G5082" s="17" t="s">
        <v>13969</v>
      </c>
      <c r="H5082" s="97" t="s">
        <v>4537</v>
      </c>
      <c r="I5082" s="19">
        <v>10</v>
      </c>
      <c r="J5082" s="19" t="s">
        <v>55</v>
      </c>
      <c r="K5082" s="12"/>
      <c r="L5082" s="19" t="s">
        <v>5370</v>
      </c>
      <c r="M5082" s="19" t="s">
        <v>10405</v>
      </c>
      <c r="N5082" s="12" t="s">
        <v>13708</v>
      </c>
      <c r="O5082" s="12">
        <v>47707</v>
      </c>
      <c r="P5082" s="17">
        <v>45502</v>
      </c>
      <c r="Q5082" s="32">
        <v>5616900</v>
      </c>
      <c r="R5082" s="32"/>
      <c r="S5082" s="32">
        <v>5616900</v>
      </c>
      <c r="T5082" s="3"/>
      <c r="U5082" s="3"/>
      <c r="V5082" s="17">
        <v>45533</v>
      </c>
      <c r="W5082" s="17">
        <v>45533</v>
      </c>
      <c r="X5082" s="32">
        <v>5816900</v>
      </c>
      <c r="Y5082" s="32"/>
      <c r="Z5082" s="32">
        <v>5816900</v>
      </c>
    </row>
    <row r="5083" spans="1:26" x14ac:dyDescent="0.3">
      <c r="A5083" s="16">
        <v>1</v>
      </c>
      <c r="B5083" s="12" t="s">
        <v>40</v>
      </c>
      <c r="C5083" s="34" t="s">
        <v>4478</v>
      </c>
      <c r="D5083" s="3"/>
      <c r="E5083" s="17">
        <v>45504</v>
      </c>
      <c r="F5083" s="17">
        <v>45504</v>
      </c>
      <c r="G5083" s="17" t="s">
        <v>13969</v>
      </c>
      <c r="H5083" s="97" t="s">
        <v>4537</v>
      </c>
      <c r="I5083" s="19">
        <v>10</v>
      </c>
      <c r="J5083" s="19" t="s">
        <v>55</v>
      </c>
      <c r="K5083" s="12"/>
      <c r="L5083" s="19" t="s">
        <v>5899</v>
      </c>
      <c r="M5083" s="19" t="s">
        <v>10422</v>
      </c>
      <c r="N5083" s="12" t="s">
        <v>13707</v>
      </c>
      <c r="O5083" s="12">
        <v>708869</v>
      </c>
      <c r="P5083" s="17">
        <v>45465.416666666664</v>
      </c>
      <c r="Q5083" s="32">
        <v>12482266</v>
      </c>
      <c r="R5083" s="32"/>
      <c r="S5083" s="32">
        <v>12482266</v>
      </c>
      <c r="T5083" s="3"/>
      <c r="U5083" s="3"/>
      <c r="V5083" s="17">
        <v>45533</v>
      </c>
      <c r="W5083" s="17">
        <v>45533</v>
      </c>
      <c r="X5083" s="32">
        <v>12482266</v>
      </c>
      <c r="Y5083" s="32"/>
      <c r="Z5083" s="32">
        <v>12482266</v>
      </c>
    </row>
    <row r="5084" spans="1:26" x14ac:dyDescent="0.3">
      <c r="A5084" s="16">
        <v>1</v>
      </c>
      <c r="B5084" s="12" t="s">
        <v>40</v>
      </c>
      <c r="C5084" s="34" t="s">
        <v>4482</v>
      </c>
      <c r="D5084" s="3"/>
      <c r="E5084" s="17">
        <v>45504</v>
      </c>
      <c r="F5084" s="17">
        <v>45504</v>
      </c>
      <c r="G5084" s="17" t="s">
        <v>13969</v>
      </c>
      <c r="H5084" s="97" t="s">
        <v>4537</v>
      </c>
      <c r="I5084" s="19">
        <v>10</v>
      </c>
      <c r="J5084" s="19" t="s">
        <v>55</v>
      </c>
      <c r="K5084" s="12"/>
      <c r="L5084" s="19" t="s">
        <v>5911</v>
      </c>
      <c r="M5084" s="19" t="s">
        <v>10435</v>
      </c>
      <c r="N5084" s="12" t="s">
        <v>13707</v>
      </c>
      <c r="O5084" s="12">
        <v>687070</v>
      </c>
      <c r="P5084" s="17">
        <v>45473.833333333336</v>
      </c>
      <c r="Q5084" s="32">
        <v>2279181</v>
      </c>
      <c r="R5084" s="32"/>
      <c r="S5084" s="32">
        <v>2279181</v>
      </c>
      <c r="T5084" s="3"/>
      <c r="U5084" s="3"/>
      <c r="V5084" s="17">
        <v>45533</v>
      </c>
      <c r="W5084" s="17">
        <v>45533</v>
      </c>
      <c r="X5084" s="32">
        <v>2279181</v>
      </c>
      <c r="Y5084" s="32"/>
      <c r="Z5084" s="32">
        <v>2279181</v>
      </c>
    </row>
    <row r="5085" spans="1:26" x14ac:dyDescent="0.3">
      <c r="A5085" s="16">
        <v>1</v>
      </c>
      <c r="B5085" s="12" t="s">
        <v>40</v>
      </c>
      <c r="C5085" s="34" t="s">
        <v>4483</v>
      </c>
      <c r="D5085" s="3"/>
      <c r="E5085" s="17">
        <v>45503</v>
      </c>
      <c r="F5085" s="17">
        <v>45503</v>
      </c>
      <c r="G5085" s="17" t="s">
        <v>13969</v>
      </c>
      <c r="H5085" s="97" t="s">
        <v>4537</v>
      </c>
      <c r="I5085" s="19">
        <v>10</v>
      </c>
      <c r="J5085" s="19" t="s">
        <v>55</v>
      </c>
      <c r="K5085" s="12"/>
      <c r="L5085" s="19" t="s">
        <v>5919</v>
      </c>
      <c r="M5085" s="19" t="s">
        <v>10444</v>
      </c>
      <c r="N5085" s="12" t="s">
        <v>13707</v>
      </c>
      <c r="O5085" s="12">
        <v>515666</v>
      </c>
      <c r="P5085" s="17">
        <v>45436</v>
      </c>
      <c r="Q5085" s="32">
        <v>6462369</v>
      </c>
      <c r="R5085" s="32"/>
      <c r="S5085" s="32">
        <v>6462369</v>
      </c>
      <c r="T5085" s="3"/>
      <c r="U5085" s="3"/>
      <c r="V5085" s="17">
        <v>45533</v>
      </c>
      <c r="W5085" s="17">
        <v>45533</v>
      </c>
      <c r="X5085" s="32">
        <v>6462369</v>
      </c>
      <c r="Y5085" s="32"/>
      <c r="Z5085" s="32">
        <v>6462369</v>
      </c>
    </row>
    <row r="5086" spans="1:26" x14ac:dyDescent="0.3">
      <c r="A5086" s="16">
        <v>1</v>
      </c>
      <c r="B5086" s="12" t="s">
        <v>58</v>
      </c>
      <c r="C5086" s="34" t="s">
        <v>4476</v>
      </c>
      <c r="D5086" s="3"/>
      <c r="E5086" s="17">
        <v>45502</v>
      </c>
      <c r="F5086" s="17">
        <v>45502</v>
      </c>
      <c r="G5086" s="17" t="s">
        <v>13969</v>
      </c>
      <c r="H5086" s="97" t="s">
        <v>4537</v>
      </c>
      <c r="I5086" s="19">
        <v>10</v>
      </c>
      <c r="J5086" s="19" t="s">
        <v>55</v>
      </c>
      <c r="K5086" s="12"/>
      <c r="L5086" s="19" t="s">
        <v>5931</v>
      </c>
      <c r="M5086" s="19" t="s">
        <v>10456</v>
      </c>
      <c r="N5086" s="12" t="s">
        <v>13707</v>
      </c>
      <c r="O5086" s="12">
        <v>350576</v>
      </c>
      <c r="P5086" s="17">
        <v>45453</v>
      </c>
      <c r="Q5086" s="32">
        <v>27690696</v>
      </c>
      <c r="R5086" s="32"/>
      <c r="S5086" s="32">
        <v>27690696</v>
      </c>
      <c r="T5086" s="3"/>
      <c r="U5086" s="3"/>
      <c r="V5086" s="17">
        <v>45533</v>
      </c>
      <c r="W5086" s="17">
        <v>45533</v>
      </c>
      <c r="X5086" s="32">
        <v>14000000</v>
      </c>
      <c r="Y5086" s="32"/>
      <c r="Z5086" s="32">
        <v>14000000</v>
      </c>
    </row>
    <row r="5087" spans="1:26" x14ac:dyDescent="0.3">
      <c r="A5087" s="16">
        <v>1</v>
      </c>
      <c r="B5087" s="12" t="s">
        <v>40</v>
      </c>
      <c r="C5087" s="34" t="s">
        <v>4496</v>
      </c>
      <c r="D5087" s="3"/>
      <c r="E5087" s="17">
        <v>45502</v>
      </c>
      <c r="F5087" s="17">
        <v>45502</v>
      </c>
      <c r="G5087" s="17" t="s">
        <v>13969</v>
      </c>
      <c r="H5087" s="97" t="s">
        <v>4537</v>
      </c>
      <c r="I5087" s="19">
        <v>10</v>
      </c>
      <c r="J5087" s="19" t="s">
        <v>43</v>
      </c>
      <c r="K5087" s="12"/>
      <c r="L5087" s="19" t="s">
        <v>5935</v>
      </c>
      <c r="M5087" s="19" t="s">
        <v>10460</v>
      </c>
      <c r="N5087" s="12" t="s">
        <v>13707</v>
      </c>
      <c r="O5087" s="12">
        <v>675713</v>
      </c>
      <c r="P5087" s="17">
        <v>45450</v>
      </c>
      <c r="Q5087" s="32">
        <v>13274560</v>
      </c>
      <c r="R5087" s="32"/>
      <c r="S5087" s="32">
        <v>13274560</v>
      </c>
      <c r="T5087" s="3"/>
      <c r="U5087" s="3"/>
      <c r="V5087" s="17">
        <v>45533</v>
      </c>
      <c r="W5087" s="17">
        <v>45533</v>
      </c>
      <c r="X5087" s="32">
        <v>13274560</v>
      </c>
      <c r="Y5087" s="32"/>
      <c r="Z5087" s="32">
        <v>13274560</v>
      </c>
    </row>
    <row r="5088" spans="1:26" x14ac:dyDescent="0.3">
      <c r="A5088" s="16">
        <v>1</v>
      </c>
      <c r="B5088" s="12" t="s">
        <v>58</v>
      </c>
      <c r="C5088" s="34" t="s">
        <v>4493</v>
      </c>
      <c r="D5088" s="3"/>
      <c r="E5088" s="17">
        <v>45502</v>
      </c>
      <c r="F5088" s="17">
        <v>45502</v>
      </c>
      <c r="G5088" s="17" t="s">
        <v>13969</v>
      </c>
      <c r="H5088" s="97" t="s">
        <v>4537</v>
      </c>
      <c r="I5088" s="19">
        <v>10</v>
      </c>
      <c r="J5088" s="19" t="s">
        <v>55</v>
      </c>
      <c r="K5088" s="12"/>
      <c r="L5088" s="19" t="s">
        <v>5941</v>
      </c>
      <c r="M5088" s="19" t="s">
        <v>10465</v>
      </c>
      <c r="N5088" s="12" t="s">
        <v>13707</v>
      </c>
      <c r="O5088" s="12">
        <v>613307</v>
      </c>
      <c r="P5088" s="17">
        <v>45462</v>
      </c>
      <c r="Q5088" s="32">
        <v>15623664.800000001</v>
      </c>
      <c r="R5088" s="32"/>
      <c r="S5088" s="32">
        <v>15623664.800000001</v>
      </c>
      <c r="T5088" s="3"/>
      <c r="U5088" s="3"/>
      <c r="V5088" s="17">
        <v>45533</v>
      </c>
      <c r="W5088" s="17">
        <v>45533</v>
      </c>
      <c r="X5088" s="32">
        <v>14000000</v>
      </c>
      <c r="Y5088" s="32"/>
      <c r="Z5088" s="32">
        <v>14000000</v>
      </c>
    </row>
    <row r="5089" spans="1:26" x14ac:dyDescent="0.3">
      <c r="A5089" s="16">
        <v>1</v>
      </c>
      <c r="B5089" s="3" t="s">
        <v>41</v>
      </c>
      <c r="C5089" s="34" t="s">
        <v>4494</v>
      </c>
      <c r="D5089" s="3"/>
      <c r="E5089" s="17">
        <v>45499</v>
      </c>
      <c r="F5089" s="17">
        <v>45499</v>
      </c>
      <c r="G5089" s="17" t="s">
        <v>13969</v>
      </c>
      <c r="H5089" s="97" t="s">
        <v>4537</v>
      </c>
      <c r="I5089" s="19">
        <v>10</v>
      </c>
      <c r="J5089" s="19" t="s">
        <v>55</v>
      </c>
      <c r="K5089" s="12"/>
      <c r="L5089" s="19" t="s">
        <v>5951</v>
      </c>
      <c r="M5089" s="19" t="s">
        <v>10474</v>
      </c>
      <c r="N5089" s="12" t="s">
        <v>13707</v>
      </c>
      <c r="O5089" s="12">
        <v>650204</v>
      </c>
      <c r="P5089" s="17">
        <v>45498</v>
      </c>
      <c r="Q5089" s="32">
        <v>13330257.6</v>
      </c>
      <c r="R5089" s="32"/>
      <c r="S5089" s="32">
        <v>13330257.6</v>
      </c>
      <c r="T5089" s="3"/>
      <c r="U5089" s="3"/>
      <c r="V5089" s="17">
        <v>45533</v>
      </c>
      <c r="W5089" s="17">
        <v>45533</v>
      </c>
      <c r="X5089" s="32">
        <v>13730257.6</v>
      </c>
      <c r="Y5089" s="32"/>
      <c r="Z5089" s="32">
        <v>13730257.6</v>
      </c>
    </row>
    <row r="5090" spans="1:26" x14ac:dyDescent="0.3">
      <c r="A5090" s="16">
        <v>1</v>
      </c>
      <c r="B5090" s="3" t="s">
        <v>41</v>
      </c>
      <c r="C5090" s="34" t="s">
        <v>4514</v>
      </c>
      <c r="D5090" s="3"/>
      <c r="E5090" s="17">
        <v>45499</v>
      </c>
      <c r="F5090" s="17">
        <v>45499</v>
      </c>
      <c r="G5090" s="17" t="s">
        <v>13969</v>
      </c>
      <c r="H5090" s="97" t="s">
        <v>4537</v>
      </c>
      <c r="I5090" s="19">
        <v>10</v>
      </c>
      <c r="J5090" s="19" t="s">
        <v>55</v>
      </c>
      <c r="K5090" s="12"/>
      <c r="L5090" s="19" t="s">
        <v>5953</v>
      </c>
      <c r="M5090" s="19" t="s">
        <v>10476</v>
      </c>
      <c r="N5090" s="12" t="s">
        <v>13707</v>
      </c>
      <c r="O5090" s="12">
        <v>349969</v>
      </c>
      <c r="P5090" s="17">
        <v>45385</v>
      </c>
      <c r="Q5090" s="32">
        <v>6159209</v>
      </c>
      <c r="R5090" s="32"/>
      <c r="S5090" s="32">
        <v>6159209</v>
      </c>
      <c r="T5090" s="3"/>
      <c r="U5090" s="3"/>
      <c r="V5090" s="17">
        <v>45533</v>
      </c>
      <c r="W5090" s="17">
        <v>45533</v>
      </c>
      <c r="X5090" s="32">
        <v>6159209</v>
      </c>
      <c r="Y5090" s="32"/>
      <c r="Z5090" s="32">
        <v>6159209</v>
      </c>
    </row>
    <row r="5091" spans="1:26" x14ac:dyDescent="0.3">
      <c r="A5091" s="16">
        <v>1</v>
      </c>
      <c r="B5091" s="3" t="s">
        <v>41</v>
      </c>
      <c r="C5091" s="34" t="s">
        <v>4477</v>
      </c>
      <c r="D5091" s="3"/>
      <c r="E5091" s="17">
        <v>45499</v>
      </c>
      <c r="F5091" s="17">
        <v>45499</v>
      </c>
      <c r="G5091" s="17" t="s">
        <v>13969</v>
      </c>
      <c r="H5091" s="97" t="s">
        <v>4537</v>
      </c>
      <c r="I5091" s="19">
        <v>10</v>
      </c>
      <c r="J5091" s="19" t="s">
        <v>55</v>
      </c>
      <c r="K5091" s="12"/>
      <c r="L5091" s="19" t="s">
        <v>5826</v>
      </c>
      <c r="M5091" s="19" t="s">
        <v>10478</v>
      </c>
      <c r="N5091" s="12" t="s">
        <v>13707</v>
      </c>
      <c r="O5091" s="12">
        <v>482212</v>
      </c>
      <c r="P5091" s="17">
        <v>45426</v>
      </c>
      <c r="Q5091" s="32">
        <v>14124940</v>
      </c>
      <c r="R5091" s="32"/>
      <c r="S5091" s="32">
        <v>14124940</v>
      </c>
      <c r="T5091" s="3"/>
      <c r="U5091" s="3"/>
      <c r="V5091" s="17">
        <v>45533</v>
      </c>
      <c r="W5091" s="17">
        <v>45533</v>
      </c>
      <c r="X5091" s="32">
        <v>6133269.96</v>
      </c>
      <c r="Y5091" s="32"/>
      <c r="Z5091" s="32">
        <v>6133269.96</v>
      </c>
    </row>
    <row r="5092" spans="1:26" x14ac:dyDescent="0.3">
      <c r="A5092" s="16">
        <v>1</v>
      </c>
      <c r="B5092" s="3" t="s">
        <v>41</v>
      </c>
      <c r="C5092" s="34" t="s">
        <v>4477</v>
      </c>
      <c r="D5092" s="3"/>
      <c r="E5092" s="17">
        <v>45499</v>
      </c>
      <c r="F5092" s="17">
        <v>45499</v>
      </c>
      <c r="G5092" s="17" t="s">
        <v>13969</v>
      </c>
      <c r="H5092" s="97" t="s">
        <v>4537</v>
      </c>
      <c r="I5092" s="19">
        <v>10</v>
      </c>
      <c r="J5092" s="19" t="s">
        <v>55</v>
      </c>
      <c r="K5092" s="12"/>
      <c r="L5092" s="19" t="s">
        <v>5958</v>
      </c>
      <c r="M5092" s="19" t="s">
        <v>10482</v>
      </c>
      <c r="N5092" s="12" t="s">
        <v>13707</v>
      </c>
      <c r="O5092" s="12">
        <v>521881</v>
      </c>
      <c r="P5092" s="17">
        <v>45444</v>
      </c>
      <c r="Q5092" s="32">
        <v>15892382</v>
      </c>
      <c r="R5092" s="32"/>
      <c r="S5092" s="32">
        <v>15892382</v>
      </c>
      <c r="T5092" s="3"/>
      <c r="U5092" s="3"/>
      <c r="V5092" s="17">
        <v>45533</v>
      </c>
      <c r="W5092" s="17">
        <v>45533</v>
      </c>
      <c r="X5092" s="32">
        <v>14000000</v>
      </c>
      <c r="Y5092" s="32"/>
      <c r="Z5092" s="32">
        <v>14000000</v>
      </c>
    </row>
    <row r="5093" spans="1:26" x14ac:dyDescent="0.3">
      <c r="A5093" s="16">
        <v>1</v>
      </c>
      <c r="B5093" s="3" t="s">
        <v>76</v>
      </c>
      <c r="C5093" s="34" t="s">
        <v>4486</v>
      </c>
      <c r="D5093" s="3"/>
      <c r="E5093" s="17">
        <v>45498</v>
      </c>
      <c r="F5093" s="17">
        <v>45498</v>
      </c>
      <c r="G5093" s="17" t="s">
        <v>13969</v>
      </c>
      <c r="H5093" s="97" t="s">
        <v>4537</v>
      </c>
      <c r="I5093" s="19">
        <v>10</v>
      </c>
      <c r="J5093" s="19" t="s">
        <v>55</v>
      </c>
      <c r="K5093" s="12"/>
      <c r="L5093" s="19" t="s">
        <v>5965</v>
      </c>
      <c r="M5093" s="19" t="s">
        <v>10488</v>
      </c>
      <c r="N5093" s="12" t="s">
        <v>13707</v>
      </c>
      <c r="O5093" s="12">
        <v>358338</v>
      </c>
      <c r="P5093" s="17">
        <v>45112</v>
      </c>
      <c r="Q5093" s="32">
        <v>6742819</v>
      </c>
      <c r="R5093" s="32"/>
      <c r="S5093" s="32">
        <v>6742819</v>
      </c>
      <c r="T5093" s="3"/>
      <c r="U5093" s="3"/>
      <c r="V5093" s="17">
        <v>45533</v>
      </c>
      <c r="W5093" s="17">
        <v>45533</v>
      </c>
      <c r="X5093" s="32">
        <v>6742819</v>
      </c>
      <c r="Y5093" s="32"/>
      <c r="Z5093" s="32">
        <v>6742819</v>
      </c>
    </row>
    <row r="5094" spans="1:26" x14ac:dyDescent="0.3">
      <c r="A5094" s="16">
        <v>1</v>
      </c>
      <c r="B5094" s="12" t="s">
        <v>58</v>
      </c>
      <c r="C5094" s="34" t="s">
        <v>4479</v>
      </c>
      <c r="D5094" s="3"/>
      <c r="E5094" s="17">
        <v>45498</v>
      </c>
      <c r="F5094" s="17">
        <v>45498</v>
      </c>
      <c r="G5094" s="17" t="s">
        <v>13969</v>
      </c>
      <c r="H5094" s="97" t="s">
        <v>4537</v>
      </c>
      <c r="I5094" s="19">
        <v>10</v>
      </c>
      <c r="J5094" s="19" t="s">
        <v>55</v>
      </c>
      <c r="K5094" s="12"/>
      <c r="L5094" s="19" t="s">
        <v>5970</v>
      </c>
      <c r="M5094" s="19" t="s">
        <v>10493</v>
      </c>
      <c r="N5094" s="12" t="s">
        <v>13707</v>
      </c>
      <c r="O5094" s="12">
        <v>594019</v>
      </c>
      <c r="P5094" s="17">
        <v>45456</v>
      </c>
      <c r="Q5094" s="32">
        <v>25535000</v>
      </c>
      <c r="R5094" s="32"/>
      <c r="S5094" s="32">
        <v>25535000</v>
      </c>
      <c r="T5094" s="3"/>
      <c r="U5094" s="3"/>
      <c r="V5094" s="17">
        <v>45533</v>
      </c>
      <c r="W5094" s="17">
        <v>45533</v>
      </c>
      <c r="X5094" s="32">
        <v>14000000</v>
      </c>
      <c r="Y5094" s="32"/>
      <c r="Z5094" s="32">
        <v>14000000</v>
      </c>
    </row>
    <row r="5095" spans="1:26" x14ac:dyDescent="0.3">
      <c r="A5095" s="16">
        <v>1</v>
      </c>
      <c r="B5095" s="12" t="s">
        <v>40</v>
      </c>
      <c r="C5095" s="34" t="s">
        <v>4482</v>
      </c>
      <c r="D5095" s="3"/>
      <c r="E5095" s="17">
        <v>45497</v>
      </c>
      <c r="F5095" s="17">
        <v>45497</v>
      </c>
      <c r="G5095" s="17" t="s">
        <v>13969</v>
      </c>
      <c r="H5095" s="97" t="s">
        <v>4537</v>
      </c>
      <c r="I5095" s="19">
        <v>10</v>
      </c>
      <c r="J5095" s="19" t="s">
        <v>55</v>
      </c>
      <c r="K5095" s="12"/>
      <c r="L5095" s="19" t="s">
        <v>5982</v>
      </c>
      <c r="M5095" s="19" t="s">
        <v>5982</v>
      </c>
      <c r="N5095" s="12" t="s">
        <v>13707</v>
      </c>
      <c r="O5095" s="12">
        <v>629187</v>
      </c>
      <c r="P5095" s="17">
        <v>45494</v>
      </c>
      <c r="Q5095" s="32">
        <v>4662607</v>
      </c>
      <c r="R5095" s="32"/>
      <c r="S5095" s="32">
        <v>4662607</v>
      </c>
      <c r="T5095" s="3"/>
      <c r="U5095" s="3"/>
      <c r="V5095" s="17">
        <v>45533</v>
      </c>
      <c r="W5095" s="17">
        <v>45533</v>
      </c>
      <c r="X5095" s="32">
        <v>4662607</v>
      </c>
      <c r="Y5095" s="32"/>
      <c r="Z5095" s="32">
        <v>4662607</v>
      </c>
    </row>
    <row r="5096" spans="1:26" x14ac:dyDescent="0.3">
      <c r="A5096" s="16">
        <v>1</v>
      </c>
      <c r="B5096" s="3" t="s">
        <v>41</v>
      </c>
      <c r="C5096" s="34" t="s">
        <v>4472</v>
      </c>
      <c r="D5096" s="3"/>
      <c r="E5096" s="17">
        <v>45475</v>
      </c>
      <c r="F5096" s="17">
        <v>45475</v>
      </c>
      <c r="G5096" s="17" t="s">
        <v>13969</v>
      </c>
      <c r="H5096" s="97" t="s">
        <v>4537</v>
      </c>
      <c r="I5096" s="19">
        <v>10</v>
      </c>
      <c r="J5096" s="19" t="s">
        <v>55</v>
      </c>
      <c r="K5096" s="12"/>
      <c r="L5096" s="19" t="s">
        <v>6203</v>
      </c>
      <c r="M5096" s="19" t="s">
        <v>10739</v>
      </c>
      <c r="N5096" s="12" t="s">
        <v>13707</v>
      </c>
      <c r="O5096" s="12">
        <v>409803</v>
      </c>
      <c r="P5096" s="17">
        <v>45359</v>
      </c>
      <c r="Q5096" s="32">
        <v>3983400</v>
      </c>
      <c r="R5096" s="32"/>
      <c r="S5096" s="32">
        <v>3983400</v>
      </c>
      <c r="T5096" s="3"/>
      <c r="U5096" s="3"/>
      <c r="V5096" s="17">
        <v>45533</v>
      </c>
      <c r="W5096" s="17">
        <v>45533</v>
      </c>
      <c r="X5096" s="32">
        <v>3983400</v>
      </c>
      <c r="Y5096" s="32"/>
      <c r="Z5096" s="32">
        <v>3983400</v>
      </c>
    </row>
    <row r="5097" spans="1:26" x14ac:dyDescent="0.3">
      <c r="A5097" s="16">
        <v>1</v>
      </c>
      <c r="B5097" s="3" t="s">
        <v>41</v>
      </c>
      <c r="C5097" s="34" t="s">
        <v>4477</v>
      </c>
      <c r="D5097" s="3"/>
      <c r="E5097" s="17">
        <v>45419</v>
      </c>
      <c r="F5097" s="17">
        <v>45419</v>
      </c>
      <c r="G5097" s="17" t="s">
        <v>13969</v>
      </c>
      <c r="H5097" s="97" t="s">
        <v>4537</v>
      </c>
      <c r="I5097" s="19">
        <v>10</v>
      </c>
      <c r="J5097" s="19" t="s">
        <v>55</v>
      </c>
      <c r="K5097" s="12"/>
      <c r="L5097" s="19" t="s">
        <v>6855</v>
      </c>
      <c r="M5097" s="19" t="s">
        <v>11436</v>
      </c>
      <c r="N5097" s="12" t="s">
        <v>13707</v>
      </c>
      <c r="O5097" s="12">
        <v>501804</v>
      </c>
      <c r="P5097" s="17">
        <v>45416.642361111109</v>
      </c>
      <c r="Q5097" s="32">
        <v>1388384</v>
      </c>
      <c r="R5097" s="32"/>
      <c r="S5097" s="32">
        <v>1388384</v>
      </c>
      <c r="T5097" s="3"/>
      <c r="U5097" s="3"/>
      <c r="V5097" s="17">
        <v>45533</v>
      </c>
      <c r="W5097" s="17">
        <v>45533</v>
      </c>
      <c r="X5097" s="32">
        <v>1388384</v>
      </c>
      <c r="Y5097" s="32"/>
      <c r="Z5097" s="32">
        <v>1388384</v>
      </c>
    </row>
    <row r="5098" spans="1:26" x14ac:dyDescent="0.3">
      <c r="A5098" s="16">
        <v>1</v>
      </c>
      <c r="B5098" s="12" t="s">
        <v>40</v>
      </c>
      <c r="C5098" s="34" t="s">
        <v>4482</v>
      </c>
      <c r="D5098" s="3"/>
      <c r="E5098" s="17">
        <v>45511</v>
      </c>
      <c r="F5098" s="17">
        <v>45511</v>
      </c>
      <c r="G5098" s="17" t="s">
        <v>13969</v>
      </c>
      <c r="H5098" s="97" t="s">
        <v>4537</v>
      </c>
      <c r="I5098" s="19">
        <v>10</v>
      </c>
      <c r="J5098" s="19" t="s">
        <v>55</v>
      </c>
      <c r="K5098" s="12"/>
      <c r="L5098" s="19" t="s">
        <v>5816</v>
      </c>
      <c r="M5098" s="19" t="s">
        <v>10336</v>
      </c>
      <c r="N5098" s="12" t="s">
        <v>13708</v>
      </c>
      <c r="O5098" s="12">
        <v>74492</v>
      </c>
      <c r="P5098" s="17">
        <v>45432</v>
      </c>
      <c r="Q5098" s="32">
        <v>12218400</v>
      </c>
      <c r="R5098" s="32"/>
      <c r="S5098" s="32">
        <v>12218400</v>
      </c>
      <c r="T5098" s="3"/>
      <c r="U5098" s="3"/>
      <c r="V5098" s="17">
        <v>45534</v>
      </c>
      <c r="W5098" s="17">
        <v>45534</v>
      </c>
      <c r="X5098" s="32">
        <v>12218400</v>
      </c>
      <c r="Y5098" s="32"/>
      <c r="Z5098" s="32">
        <v>12218400</v>
      </c>
    </row>
    <row r="5099" spans="1:26" x14ac:dyDescent="0.3">
      <c r="A5099" s="16">
        <v>1</v>
      </c>
      <c r="B5099" s="12" t="s">
        <v>40</v>
      </c>
      <c r="C5099" s="34" t="s">
        <v>4488</v>
      </c>
      <c r="D5099" s="3"/>
      <c r="E5099" s="17">
        <v>45511</v>
      </c>
      <c r="F5099" s="17">
        <v>45511</v>
      </c>
      <c r="G5099" s="17" t="s">
        <v>13969</v>
      </c>
      <c r="H5099" s="97" t="s">
        <v>4537</v>
      </c>
      <c r="I5099" s="19">
        <v>10</v>
      </c>
      <c r="J5099" s="19" t="s">
        <v>55</v>
      </c>
      <c r="K5099" s="12"/>
      <c r="L5099" s="19" t="s">
        <v>5820</v>
      </c>
      <c r="M5099" s="19" t="s">
        <v>10339</v>
      </c>
      <c r="N5099" s="12" t="s">
        <v>13707</v>
      </c>
      <c r="O5099" s="12">
        <v>487440</v>
      </c>
      <c r="P5099" s="17">
        <v>45422</v>
      </c>
      <c r="Q5099" s="32">
        <v>6957461</v>
      </c>
      <c r="R5099" s="32"/>
      <c r="S5099" s="32">
        <v>6957461</v>
      </c>
      <c r="T5099" s="3"/>
      <c r="U5099" s="3"/>
      <c r="V5099" s="17">
        <v>45534</v>
      </c>
      <c r="W5099" s="17">
        <v>45534</v>
      </c>
      <c r="X5099" s="32">
        <v>6957461</v>
      </c>
      <c r="Y5099" s="32"/>
      <c r="Z5099" s="32">
        <v>6957461</v>
      </c>
    </row>
    <row r="5100" spans="1:26" x14ac:dyDescent="0.3">
      <c r="A5100" s="16">
        <v>1</v>
      </c>
      <c r="B5100" s="12" t="s">
        <v>40</v>
      </c>
      <c r="C5100" s="34" t="s">
        <v>4482</v>
      </c>
      <c r="D5100" s="3"/>
      <c r="E5100" s="17">
        <v>45510</v>
      </c>
      <c r="F5100" s="17">
        <v>45510</v>
      </c>
      <c r="G5100" s="17" t="s">
        <v>13969</v>
      </c>
      <c r="H5100" s="97" t="s">
        <v>4537</v>
      </c>
      <c r="I5100" s="19">
        <v>10</v>
      </c>
      <c r="J5100" s="19" t="s">
        <v>55</v>
      </c>
      <c r="K5100" s="12"/>
      <c r="L5100" s="19" t="s">
        <v>5825</v>
      </c>
      <c r="M5100" s="19" t="s">
        <v>10344</v>
      </c>
      <c r="N5100" s="12" t="s">
        <v>13707</v>
      </c>
      <c r="O5100" s="12">
        <v>689797</v>
      </c>
      <c r="P5100" s="17">
        <v>45506</v>
      </c>
      <c r="Q5100" s="32">
        <v>18569821</v>
      </c>
      <c r="R5100" s="32"/>
      <c r="S5100" s="32">
        <v>18569821</v>
      </c>
      <c r="T5100" s="3"/>
      <c r="U5100" s="3"/>
      <c r="V5100" s="17">
        <v>45534</v>
      </c>
      <c r="W5100" s="17">
        <v>45534</v>
      </c>
      <c r="X5100" s="32">
        <v>14000000</v>
      </c>
      <c r="Y5100" s="32"/>
      <c r="Z5100" s="32">
        <v>14000000</v>
      </c>
    </row>
    <row r="5101" spans="1:26" x14ac:dyDescent="0.3">
      <c r="A5101" s="16">
        <v>1</v>
      </c>
      <c r="B5101" s="3" t="s">
        <v>41</v>
      </c>
      <c r="C5101" s="34" t="s">
        <v>4477</v>
      </c>
      <c r="D5101" s="3"/>
      <c r="E5101" s="17">
        <v>45510</v>
      </c>
      <c r="F5101" s="17">
        <v>45510</v>
      </c>
      <c r="G5101" s="17" t="s">
        <v>13969</v>
      </c>
      <c r="H5101" s="97" t="s">
        <v>4537</v>
      </c>
      <c r="I5101" s="19">
        <v>10</v>
      </c>
      <c r="J5101" s="19" t="s">
        <v>43</v>
      </c>
      <c r="K5101" s="12"/>
      <c r="L5101" s="19" t="s">
        <v>5119</v>
      </c>
      <c r="M5101" s="19" t="s">
        <v>10362</v>
      </c>
      <c r="N5101" s="12" t="s">
        <v>13707</v>
      </c>
      <c r="O5101" s="12">
        <v>668913</v>
      </c>
      <c r="P5101" s="17">
        <v>45478</v>
      </c>
      <c r="Q5101" s="32">
        <v>8896590</v>
      </c>
      <c r="R5101" s="32"/>
      <c r="S5101" s="32">
        <v>8896590</v>
      </c>
      <c r="T5101" s="3"/>
      <c r="U5101" s="3"/>
      <c r="V5101" s="17">
        <v>45534</v>
      </c>
      <c r="W5101" s="17">
        <v>45534</v>
      </c>
      <c r="X5101" s="32">
        <v>8896590</v>
      </c>
      <c r="Y5101" s="32"/>
      <c r="Z5101" s="32">
        <v>8896590</v>
      </c>
    </row>
    <row r="5102" spans="1:26" x14ac:dyDescent="0.3">
      <c r="A5102" s="16">
        <v>1</v>
      </c>
      <c r="B5102" s="12" t="s">
        <v>58</v>
      </c>
      <c r="C5102" s="34" t="s">
        <v>4490</v>
      </c>
      <c r="D5102" s="3"/>
      <c r="E5102" s="17">
        <v>45509</v>
      </c>
      <c r="F5102" s="17">
        <v>45509</v>
      </c>
      <c r="G5102" s="17" t="s">
        <v>13969</v>
      </c>
      <c r="H5102" s="97" t="s">
        <v>4537</v>
      </c>
      <c r="I5102" s="19">
        <v>10</v>
      </c>
      <c r="J5102" s="19" t="s">
        <v>55</v>
      </c>
      <c r="K5102" s="12"/>
      <c r="L5102" s="19" t="s">
        <v>5852</v>
      </c>
      <c r="M5102" s="19" t="s">
        <v>10373</v>
      </c>
      <c r="N5102" s="12" t="s">
        <v>13708</v>
      </c>
      <c r="O5102" s="12">
        <v>39467</v>
      </c>
      <c r="P5102" s="17">
        <v>45466</v>
      </c>
      <c r="Q5102" s="32">
        <v>5228500</v>
      </c>
      <c r="R5102" s="32"/>
      <c r="S5102" s="32">
        <v>5228500</v>
      </c>
      <c r="T5102" s="3"/>
      <c r="U5102" s="3"/>
      <c r="V5102" s="17">
        <v>45534</v>
      </c>
      <c r="W5102" s="17">
        <v>45534</v>
      </c>
      <c r="X5102" s="32">
        <v>5228500</v>
      </c>
      <c r="Y5102" s="32"/>
      <c r="Z5102" s="32">
        <v>5228500</v>
      </c>
    </row>
    <row r="5103" spans="1:26" x14ac:dyDescent="0.3">
      <c r="A5103" s="16">
        <v>1</v>
      </c>
      <c r="B5103" s="12" t="s">
        <v>58</v>
      </c>
      <c r="C5103" s="34" t="s">
        <v>4493</v>
      </c>
      <c r="D5103" s="3"/>
      <c r="E5103" s="17">
        <v>45509</v>
      </c>
      <c r="F5103" s="17">
        <v>45509</v>
      </c>
      <c r="G5103" s="17" t="s">
        <v>13969</v>
      </c>
      <c r="H5103" s="97" t="s">
        <v>4537</v>
      </c>
      <c r="I5103" s="19">
        <v>10</v>
      </c>
      <c r="J5103" s="19" t="s">
        <v>55</v>
      </c>
      <c r="K5103" s="12"/>
      <c r="L5103" s="19" t="s">
        <v>5658</v>
      </c>
      <c r="M5103" s="19" t="s">
        <v>10389</v>
      </c>
      <c r="N5103" s="12" t="s">
        <v>13707</v>
      </c>
      <c r="O5103" s="12">
        <v>553801</v>
      </c>
      <c r="P5103" s="17">
        <v>45408</v>
      </c>
      <c r="Q5103" s="32">
        <v>2326780</v>
      </c>
      <c r="R5103" s="32"/>
      <c r="S5103" s="32">
        <v>2326780</v>
      </c>
      <c r="T5103" s="3"/>
      <c r="U5103" s="3"/>
      <c r="V5103" s="17">
        <v>45534</v>
      </c>
      <c r="W5103" s="17">
        <v>45534</v>
      </c>
      <c r="X5103" s="32">
        <v>2326780</v>
      </c>
      <c r="Y5103" s="32"/>
      <c r="Z5103" s="32">
        <v>2326780</v>
      </c>
    </row>
    <row r="5104" spans="1:26" x14ac:dyDescent="0.3">
      <c r="A5104" s="16">
        <v>1</v>
      </c>
      <c r="B5104" s="3" t="s">
        <v>41</v>
      </c>
      <c r="C5104" s="34" t="s">
        <v>4477</v>
      </c>
      <c r="D5104" s="3"/>
      <c r="E5104" s="17">
        <v>45506</v>
      </c>
      <c r="F5104" s="17">
        <v>45506</v>
      </c>
      <c r="G5104" s="17" t="s">
        <v>13969</v>
      </c>
      <c r="H5104" s="97" t="s">
        <v>4537</v>
      </c>
      <c r="I5104" s="19">
        <v>10</v>
      </c>
      <c r="J5104" s="19" t="s">
        <v>55</v>
      </c>
      <c r="K5104" s="12"/>
      <c r="L5104" s="19" t="s">
        <v>5873</v>
      </c>
      <c r="M5104" s="19" t="s">
        <v>10394</v>
      </c>
      <c r="N5104" s="12" t="s">
        <v>13707</v>
      </c>
      <c r="O5104" s="12">
        <v>743354</v>
      </c>
      <c r="P5104" s="17">
        <v>45505</v>
      </c>
      <c r="Q5104" s="32">
        <v>10063595.5</v>
      </c>
      <c r="R5104" s="32"/>
      <c r="S5104" s="32">
        <v>10063595.5</v>
      </c>
      <c r="T5104" s="3"/>
      <c r="U5104" s="3"/>
      <c r="V5104" s="17">
        <v>45534</v>
      </c>
      <c r="W5104" s="17">
        <v>45534</v>
      </c>
      <c r="X5104" s="32">
        <v>10063595.5</v>
      </c>
      <c r="Y5104" s="32"/>
      <c r="Z5104" s="32">
        <v>10063595.5</v>
      </c>
    </row>
    <row r="5105" spans="1:26" x14ac:dyDescent="0.3">
      <c r="A5105" s="16">
        <v>1</v>
      </c>
      <c r="B5105" s="12" t="s">
        <v>40</v>
      </c>
      <c r="C5105" s="34" t="s">
        <v>4487</v>
      </c>
      <c r="D5105" s="3"/>
      <c r="E5105" s="17">
        <v>45505</v>
      </c>
      <c r="F5105" s="17">
        <v>45505</v>
      </c>
      <c r="G5105" s="17" t="s">
        <v>13969</v>
      </c>
      <c r="H5105" s="97" t="s">
        <v>4537</v>
      </c>
      <c r="I5105" s="19">
        <v>10</v>
      </c>
      <c r="J5105" s="19" t="s">
        <v>55</v>
      </c>
      <c r="K5105" s="12"/>
      <c r="L5105" s="19" t="s">
        <v>5884</v>
      </c>
      <c r="M5105" s="19" t="s">
        <v>10406</v>
      </c>
      <c r="N5105" s="12" t="s">
        <v>13707</v>
      </c>
      <c r="O5105" s="12">
        <v>442388</v>
      </c>
      <c r="P5105" s="17">
        <v>45503.760416666664</v>
      </c>
      <c r="Q5105" s="32">
        <v>4208266</v>
      </c>
      <c r="R5105" s="32"/>
      <c r="S5105" s="32">
        <v>4208266</v>
      </c>
      <c r="T5105" s="3"/>
      <c r="U5105" s="3"/>
      <c r="V5105" s="17">
        <v>45534</v>
      </c>
      <c r="W5105" s="17">
        <v>45534</v>
      </c>
      <c r="X5105" s="32">
        <v>4208266</v>
      </c>
      <c r="Y5105" s="32"/>
      <c r="Z5105" s="32">
        <v>4208266</v>
      </c>
    </row>
    <row r="5106" spans="1:26" x14ac:dyDescent="0.3">
      <c r="A5106" s="16">
        <v>1</v>
      </c>
      <c r="B5106" s="3" t="s">
        <v>41</v>
      </c>
      <c r="C5106" s="34" t="s">
        <v>4477</v>
      </c>
      <c r="D5106" s="3"/>
      <c r="E5106" s="17">
        <v>45505</v>
      </c>
      <c r="F5106" s="17">
        <v>45505</v>
      </c>
      <c r="G5106" s="17" t="s">
        <v>13969</v>
      </c>
      <c r="H5106" s="97" t="s">
        <v>4537</v>
      </c>
      <c r="I5106" s="19">
        <v>10</v>
      </c>
      <c r="J5106" s="19" t="s">
        <v>55</v>
      </c>
      <c r="K5106" s="12"/>
      <c r="L5106" s="19" t="s">
        <v>5888</v>
      </c>
      <c r="M5106" s="19" t="s">
        <v>10410</v>
      </c>
      <c r="N5106" s="12" t="s">
        <v>13707</v>
      </c>
      <c r="O5106" s="12">
        <v>541855</v>
      </c>
      <c r="P5106" s="17">
        <v>45504.708333333336</v>
      </c>
      <c r="Q5106" s="32">
        <v>8111244</v>
      </c>
      <c r="R5106" s="32"/>
      <c r="S5106" s="32">
        <v>8111244</v>
      </c>
      <c r="T5106" s="3"/>
      <c r="U5106" s="3"/>
      <c r="V5106" s="17">
        <v>45534</v>
      </c>
      <c r="W5106" s="17">
        <v>45534</v>
      </c>
      <c r="X5106" s="32">
        <v>8111244</v>
      </c>
      <c r="Y5106" s="32"/>
      <c r="Z5106" s="32">
        <v>8111244</v>
      </c>
    </row>
    <row r="5107" spans="1:26" x14ac:dyDescent="0.3">
      <c r="A5107" s="16">
        <v>1</v>
      </c>
      <c r="B5107" s="3" t="s">
        <v>41</v>
      </c>
      <c r="C5107" s="34" t="s">
        <v>4477</v>
      </c>
      <c r="D5107" s="3"/>
      <c r="E5107" s="17">
        <v>45504</v>
      </c>
      <c r="F5107" s="17">
        <v>45504</v>
      </c>
      <c r="G5107" s="17" t="s">
        <v>13969</v>
      </c>
      <c r="H5107" s="97" t="s">
        <v>4537</v>
      </c>
      <c r="I5107" s="19">
        <v>10</v>
      </c>
      <c r="J5107" s="19" t="s">
        <v>55</v>
      </c>
      <c r="K5107" s="12"/>
      <c r="L5107" s="19" t="s">
        <v>5903</v>
      </c>
      <c r="M5107" s="19" t="s">
        <v>10427</v>
      </c>
      <c r="N5107" s="12" t="s">
        <v>13707</v>
      </c>
      <c r="O5107" s="12">
        <v>640324</v>
      </c>
      <c r="P5107" s="17">
        <v>45403</v>
      </c>
      <c r="Q5107" s="32">
        <v>1381322</v>
      </c>
      <c r="R5107" s="32"/>
      <c r="S5107" s="32">
        <v>1381322</v>
      </c>
      <c r="T5107" s="3"/>
      <c r="U5107" s="3"/>
      <c r="V5107" s="17">
        <v>45534</v>
      </c>
      <c r="W5107" s="17">
        <v>45534</v>
      </c>
      <c r="X5107" s="32">
        <v>1381322</v>
      </c>
      <c r="Y5107" s="32"/>
      <c r="Z5107" s="32">
        <v>1381322</v>
      </c>
    </row>
    <row r="5108" spans="1:26" x14ac:dyDescent="0.3">
      <c r="A5108" s="16">
        <v>1</v>
      </c>
      <c r="B5108" s="3" t="s">
        <v>41</v>
      </c>
      <c r="C5108" s="34" t="s">
        <v>4477</v>
      </c>
      <c r="D5108" s="3"/>
      <c r="E5108" s="17">
        <v>45504</v>
      </c>
      <c r="F5108" s="17">
        <v>45504</v>
      </c>
      <c r="G5108" s="17" t="s">
        <v>13969</v>
      </c>
      <c r="H5108" s="97" t="s">
        <v>4537</v>
      </c>
      <c r="I5108" s="19">
        <v>10</v>
      </c>
      <c r="J5108" s="19" t="s">
        <v>55</v>
      </c>
      <c r="K5108" s="12"/>
      <c r="L5108" s="19" t="s">
        <v>5905</v>
      </c>
      <c r="M5108" s="19" t="s">
        <v>10429</v>
      </c>
      <c r="N5108" s="12" t="s">
        <v>13708</v>
      </c>
      <c r="O5108" s="12">
        <v>90514</v>
      </c>
      <c r="P5108" s="17">
        <v>45503</v>
      </c>
      <c r="Q5108" s="32">
        <v>11427104</v>
      </c>
      <c r="R5108" s="32"/>
      <c r="S5108" s="32">
        <v>11427104</v>
      </c>
      <c r="T5108" s="3"/>
      <c r="U5108" s="3"/>
      <c r="V5108" s="17">
        <v>45534</v>
      </c>
      <c r="W5108" s="17">
        <v>45534</v>
      </c>
      <c r="X5108" s="32">
        <v>11427104</v>
      </c>
      <c r="Y5108" s="32"/>
      <c r="Z5108" s="32">
        <v>11427104</v>
      </c>
    </row>
    <row r="5109" spans="1:26" x14ac:dyDescent="0.3">
      <c r="A5109" s="16">
        <v>1</v>
      </c>
      <c r="B5109" s="3" t="s">
        <v>41</v>
      </c>
      <c r="C5109" s="34" t="s">
        <v>4477</v>
      </c>
      <c r="D5109" s="3"/>
      <c r="E5109" s="17">
        <v>45504</v>
      </c>
      <c r="F5109" s="17">
        <v>45504</v>
      </c>
      <c r="G5109" s="17" t="s">
        <v>13969</v>
      </c>
      <c r="H5109" s="97" t="s">
        <v>4537</v>
      </c>
      <c r="I5109" s="19">
        <v>10</v>
      </c>
      <c r="J5109" s="19" t="s">
        <v>55</v>
      </c>
      <c r="K5109" s="12"/>
      <c r="L5109" s="19" t="s">
        <v>5907</v>
      </c>
      <c r="M5109" s="19" t="s">
        <v>10431</v>
      </c>
      <c r="N5109" s="12" t="s">
        <v>13707</v>
      </c>
      <c r="O5109" s="12">
        <v>576260</v>
      </c>
      <c r="P5109" s="17">
        <v>45482</v>
      </c>
      <c r="Q5109" s="32">
        <v>12717690</v>
      </c>
      <c r="R5109" s="32"/>
      <c r="S5109" s="32">
        <v>12717690</v>
      </c>
      <c r="T5109" s="3"/>
      <c r="U5109" s="3"/>
      <c r="V5109" s="17">
        <v>45534</v>
      </c>
      <c r="W5109" s="17">
        <v>45534</v>
      </c>
      <c r="X5109" s="32">
        <v>12717690</v>
      </c>
      <c r="Y5109" s="32"/>
      <c r="Z5109" s="32">
        <v>12717690</v>
      </c>
    </row>
    <row r="5110" spans="1:26" x14ac:dyDescent="0.3">
      <c r="A5110" s="16">
        <v>1</v>
      </c>
      <c r="B5110" s="3" t="s">
        <v>77</v>
      </c>
      <c r="C5110" s="34" t="s">
        <v>4511</v>
      </c>
      <c r="D5110" s="3"/>
      <c r="E5110" s="17">
        <v>45503</v>
      </c>
      <c r="F5110" s="17">
        <v>45503</v>
      </c>
      <c r="G5110" s="17" t="s">
        <v>13969</v>
      </c>
      <c r="H5110" s="97" t="s">
        <v>4537</v>
      </c>
      <c r="I5110" s="19">
        <v>10</v>
      </c>
      <c r="J5110" s="19" t="s">
        <v>55</v>
      </c>
      <c r="K5110" s="12"/>
      <c r="L5110" s="19" t="s">
        <v>5913</v>
      </c>
      <c r="M5110" s="19" t="s">
        <v>10438</v>
      </c>
      <c r="N5110" s="12" t="s">
        <v>13707</v>
      </c>
      <c r="O5110" s="12">
        <v>501575</v>
      </c>
      <c r="P5110" s="17">
        <v>45471</v>
      </c>
      <c r="Q5110" s="32">
        <v>4939659</v>
      </c>
      <c r="R5110" s="32"/>
      <c r="S5110" s="32">
        <v>4939659</v>
      </c>
      <c r="T5110" s="3"/>
      <c r="U5110" s="3"/>
      <c r="V5110" s="17">
        <v>45534</v>
      </c>
      <c r="W5110" s="17">
        <v>45534</v>
      </c>
      <c r="X5110" s="32">
        <v>4939659</v>
      </c>
      <c r="Y5110" s="32"/>
      <c r="Z5110" s="32">
        <v>4939659</v>
      </c>
    </row>
    <row r="5111" spans="1:26" x14ac:dyDescent="0.3">
      <c r="A5111" s="16">
        <v>1</v>
      </c>
      <c r="B5111" s="3" t="s">
        <v>41</v>
      </c>
      <c r="C5111" s="34" t="s">
        <v>4477</v>
      </c>
      <c r="D5111" s="3"/>
      <c r="E5111" s="17">
        <v>45503</v>
      </c>
      <c r="F5111" s="17">
        <v>45503</v>
      </c>
      <c r="G5111" s="17" t="s">
        <v>13969</v>
      </c>
      <c r="H5111" s="97" t="s">
        <v>4537</v>
      </c>
      <c r="I5111" s="19">
        <v>10</v>
      </c>
      <c r="J5111" s="19" t="s">
        <v>55</v>
      </c>
      <c r="K5111" s="12"/>
      <c r="L5111" s="19" t="s">
        <v>5922</v>
      </c>
      <c r="M5111" s="19" t="s">
        <v>10447</v>
      </c>
      <c r="N5111" s="12" t="s">
        <v>13708</v>
      </c>
      <c r="O5111" s="12">
        <v>111970</v>
      </c>
      <c r="P5111" s="17">
        <v>45502.666666666664</v>
      </c>
      <c r="Q5111" s="32">
        <v>6767129</v>
      </c>
      <c r="R5111" s="32"/>
      <c r="S5111" s="32">
        <v>6767129</v>
      </c>
      <c r="T5111" s="3"/>
      <c r="U5111" s="3"/>
      <c r="V5111" s="17">
        <v>45534</v>
      </c>
      <c r="W5111" s="17">
        <v>45534</v>
      </c>
      <c r="X5111" s="32">
        <v>6767129</v>
      </c>
      <c r="Y5111" s="32"/>
      <c r="Z5111" s="32">
        <v>6767129</v>
      </c>
    </row>
    <row r="5112" spans="1:26" x14ac:dyDescent="0.3">
      <c r="A5112" s="16">
        <v>1</v>
      </c>
      <c r="B5112" s="12" t="s">
        <v>58</v>
      </c>
      <c r="C5112" s="34" t="s">
        <v>4474</v>
      </c>
      <c r="D5112" s="3"/>
      <c r="E5112" s="17">
        <v>45503</v>
      </c>
      <c r="F5112" s="17">
        <v>45503</v>
      </c>
      <c r="G5112" s="17" t="s">
        <v>13969</v>
      </c>
      <c r="H5112" s="97" t="s">
        <v>4537</v>
      </c>
      <c r="I5112" s="19">
        <v>10</v>
      </c>
      <c r="J5112" s="19" t="s">
        <v>55</v>
      </c>
      <c r="K5112" s="12"/>
      <c r="L5112" s="19" t="s">
        <v>5924</v>
      </c>
      <c r="M5112" s="19" t="s">
        <v>10449</v>
      </c>
      <c r="N5112" s="12" t="s">
        <v>13707</v>
      </c>
      <c r="O5112" s="12">
        <v>548546</v>
      </c>
      <c r="P5112" s="17">
        <v>45436</v>
      </c>
      <c r="Q5112" s="32">
        <v>18245400</v>
      </c>
      <c r="R5112" s="32"/>
      <c r="S5112" s="32">
        <v>18245400</v>
      </c>
      <c r="T5112" s="3"/>
      <c r="U5112" s="3"/>
      <c r="V5112" s="17">
        <v>45534</v>
      </c>
      <c r="W5112" s="17">
        <v>45534</v>
      </c>
      <c r="X5112" s="32">
        <v>14000000</v>
      </c>
      <c r="Y5112" s="32"/>
      <c r="Z5112" s="32">
        <v>14000000</v>
      </c>
    </row>
    <row r="5113" spans="1:26" x14ac:dyDescent="0.3">
      <c r="A5113" s="16">
        <v>1</v>
      </c>
      <c r="B5113" s="3" t="s">
        <v>41</v>
      </c>
      <c r="C5113" s="34" t="s">
        <v>4494</v>
      </c>
      <c r="D5113" s="3"/>
      <c r="E5113" s="17">
        <v>45503</v>
      </c>
      <c r="F5113" s="17">
        <v>45503</v>
      </c>
      <c r="G5113" s="17" t="s">
        <v>13969</v>
      </c>
      <c r="H5113" s="97" t="s">
        <v>4537</v>
      </c>
      <c r="I5113" s="19">
        <v>10</v>
      </c>
      <c r="J5113" s="19" t="s">
        <v>55</v>
      </c>
      <c r="K5113" s="12"/>
      <c r="L5113" s="19" t="s">
        <v>5925</v>
      </c>
      <c r="M5113" s="19" t="s">
        <v>10450</v>
      </c>
      <c r="N5113" s="12" t="s">
        <v>13708</v>
      </c>
      <c r="O5113" s="12">
        <v>57133</v>
      </c>
      <c r="P5113" s="17">
        <v>45502.375</v>
      </c>
      <c r="Q5113" s="32">
        <v>4862459</v>
      </c>
      <c r="R5113" s="32"/>
      <c r="S5113" s="32">
        <v>4862459</v>
      </c>
      <c r="T5113" s="3"/>
      <c r="U5113" s="3"/>
      <c r="V5113" s="17">
        <v>45534</v>
      </c>
      <c r="W5113" s="17">
        <v>45534</v>
      </c>
      <c r="X5113" s="32">
        <v>4862459</v>
      </c>
      <c r="Y5113" s="32"/>
      <c r="Z5113" s="32">
        <v>4862459</v>
      </c>
    </row>
    <row r="5114" spans="1:26" x14ac:dyDescent="0.3">
      <c r="A5114" s="16">
        <v>1</v>
      </c>
      <c r="B5114" s="3" t="s">
        <v>41</v>
      </c>
      <c r="C5114" s="34" t="s">
        <v>4477</v>
      </c>
      <c r="D5114" s="3"/>
      <c r="E5114" s="17">
        <v>45503</v>
      </c>
      <c r="F5114" s="17">
        <v>45503</v>
      </c>
      <c r="G5114" s="17" t="s">
        <v>13969</v>
      </c>
      <c r="H5114" s="97" t="s">
        <v>4537</v>
      </c>
      <c r="I5114" s="19">
        <v>10</v>
      </c>
      <c r="J5114" s="19" t="s">
        <v>55</v>
      </c>
      <c r="K5114" s="12"/>
      <c r="L5114" s="19" t="s">
        <v>5928</v>
      </c>
      <c r="M5114" s="19" t="s">
        <v>10453</v>
      </c>
      <c r="N5114" s="12" t="s">
        <v>13708</v>
      </c>
      <c r="O5114" s="12">
        <v>85757</v>
      </c>
      <c r="P5114" s="17">
        <v>45502</v>
      </c>
      <c r="Q5114" s="32">
        <v>3519080</v>
      </c>
      <c r="R5114" s="32"/>
      <c r="S5114" s="32">
        <v>3519080</v>
      </c>
      <c r="T5114" s="3"/>
      <c r="U5114" s="3"/>
      <c r="V5114" s="17">
        <v>45534</v>
      </c>
      <c r="W5114" s="17">
        <v>45534</v>
      </c>
      <c r="X5114" s="32">
        <v>3519080</v>
      </c>
      <c r="Y5114" s="32"/>
      <c r="Z5114" s="32">
        <v>3519080</v>
      </c>
    </row>
    <row r="5115" spans="1:26" x14ac:dyDescent="0.3">
      <c r="A5115" s="16">
        <v>1</v>
      </c>
      <c r="B5115" s="12" t="s">
        <v>58</v>
      </c>
      <c r="C5115" s="34" t="s">
        <v>4474</v>
      </c>
      <c r="D5115" s="3"/>
      <c r="E5115" s="17">
        <v>45503</v>
      </c>
      <c r="F5115" s="17">
        <v>45503</v>
      </c>
      <c r="G5115" s="17" t="s">
        <v>13969</v>
      </c>
      <c r="H5115" s="97" t="s">
        <v>4537</v>
      </c>
      <c r="I5115" s="19">
        <v>10</v>
      </c>
      <c r="J5115" s="19" t="s">
        <v>55</v>
      </c>
      <c r="K5115" s="12"/>
      <c r="L5115" s="19" t="s">
        <v>5929</v>
      </c>
      <c r="M5115" s="19" t="s">
        <v>10454</v>
      </c>
      <c r="N5115" s="12" t="s">
        <v>13708</v>
      </c>
      <c r="O5115" s="12">
        <v>57571</v>
      </c>
      <c r="P5115" s="17">
        <v>45499.534722222219</v>
      </c>
      <c r="Q5115" s="32">
        <v>9526320</v>
      </c>
      <c r="R5115" s="32"/>
      <c r="S5115" s="32">
        <v>9526320</v>
      </c>
      <c r="T5115" s="3"/>
      <c r="U5115" s="3"/>
      <c r="V5115" s="17">
        <v>45534</v>
      </c>
      <c r="W5115" s="17">
        <v>45534</v>
      </c>
      <c r="X5115" s="32">
        <v>9526320</v>
      </c>
      <c r="Y5115" s="32"/>
      <c r="Z5115" s="32">
        <v>9526320</v>
      </c>
    </row>
    <row r="5116" spans="1:26" x14ac:dyDescent="0.3">
      <c r="A5116" s="16">
        <v>1</v>
      </c>
      <c r="B5116" s="12" t="s">
        <v>58</v>
      </c>
      <c r="C5116" s="34" t="s">
        <v>4490</v>
      </c>
      <c r="D5116" s="3"/>
      <c r="E5116" s="17">
        <v>45463</v>
      </c>
      <c r="F5116" s="17">
        <v>45463</v>
      </c>
      <c r="G5116" s="17" t="s">
        <v>13969</v>
      </c>
      <c r="H5116" s="97" t="s">
        <v>4537</v>
      </c>
      <c r="I5116" s="19">
        <v>10</v>
      </c>
      <c r="J5116" s="19" t="s">
        <v>55</v>
      </c>
      <c r="K5116" s="12"/>
      <c r="L5116" s="19" t="s">
        <v>6345</v>
      </c>
      <c r="M5116" s="19" t="s">
        <v>10889</v>
      </c>
      <c r="N5116" s="12" t="s">
        <v>13708</v>
      </c>
      <c r="O5116" s="12">
        <v>55433</v>
      </c>
      <c r="P5116" s="17">
        <v>45426.416666666664</v>
      </c>
      <c r="Q5116" s="32">
        <v>32336250</v>
      </c>
      <c r="R5116" s="32"/>
      <c r="S5116" s="32">
        <v>32336250</v>
      </c>
      <c r="T5116" s="3"/>
      <c r="U5116" s="3"/>
      <c r="V5116" s="17">
        <v>45534</v>
      </c>
      <c r="W5116" s="17">
        <v>45534</v>
      </c>
      <c r="X5116" s="32">
        <v>14000000</v>
      </c>
      <c r="Y5116" s="32"/>
      <c r="Z5116" s="32">
        <v>14000000</v>
      </c>
    </row>
    <row r="5117" spans="1:26" x14ac:dyDescent="0.3">
      <c r="A5117" s="16">
        <v>1</v>
      </c>
      <c r="B5117" s="12" t="s">
        <v>58</v>
      </c>
      <c r="C5117" s="34" t="s">
        <v>4489</v>
      </c>
      <c r="D5117" s="3"/>
      <c r="E5117" s="17">
        <v>45524</v>
      </c>
      <c r="F5117" s="17">
        <v>45524</v>
      </c>
      <c r="G5117" s="17" t="s">
        <v>13969</v>
      </c>
      <c r="H5117" s="97" t="s">
        <v>4537</v>
      </c>
      <c r="I5117" s="19">
        <v>10</v>
      </c>
      <c r="J5117" s="19" t="s">
        <v>55</v>
      </c>
      <c r="K5117" s="12"/>
      <c r="L5117" s="19" t="s">
        <v>5664</v>
      </c>
      <c r="M5117" s="19" t="s">
        <v>10173</v>
      </c>
      <c r="N5117" s="12" t="s">
        <v>13707</v>
      </c>
      <c r="O5117" s="12">
        <v>560217</v>
      </c>
      <c r="P5117" s="17">
        <v>45523.604166666664</v>
      </c>
      <c r="Q5117" s="32">
        <v>6168635</v>
      </c>
      <c r="R5117" s="32"/>
      <c r="S5117" s="32">
        <v>6168635</v>
      </c>
      <c r="T5117" s="3"/>
      <c r="U5117" s="3"/>
      <c r="V5117" s="17">
        <v>45539</v>
      </c>
      <c r="W5117" s="17">
        <v>45539</v>
      </c>
      <c r="X5117" s="32">
        <v>6568635</v>
      </c>
      <c r="Y5117" s="32"/>
      <c r="Z5117" s="32">
        <v>6568635</v>
      </c>
    </row>
    <row r="5118" spans="1:26" x14ac:dyDescent="0.3">
      <c r="A5118" s="16">
        <v>1</v>
      </c>
      <c r="B5118" s="12" t="s">
        <v>40</v>
      </c>
      <c r="C5118" s="34" t="s">
        <v>4478</v>
      </c>
      <c r="D5118" s="3"/>
      <c r="E5118" s="17">
        <v>45520</v>
      </c>
      <c r="F5118" s="17">
        <v>45520</v>
      </c>
      <c r="G5118" s="17" t="s">
        <v>13969</v>
      </c>
      <c r="H5118" s="97" t="s">
        <v>4537</v>
      </c>
      <c r="I5118" s="19">
        <v>10</v>
      </c>
      <c r="J5118" s="19" t="s">
        <v>55</v>
      </c>
      <c r="K5118" s="12"/>
      <c r="L5118" s="19" t="s">
        <v>5713</v>
      </c>
      <c r="M5118" s="19" t="s">
        <v>10226</v>
      </c>
      <c r="N5118" s="12" t="s">
        <v>13708</v>
      </c>
      <c r="O5118" s="12">
        <v>111998</v>
      </c>
      <c r="P5118" s="17">
        <v>45523.71875</v>
      </c>
      <c r="Q5118" s="32">
        <v>8015954</v>
      </c>
      <c r="R5118" s="32"/>
      <c r="S5118" s="32">
        <v>8015954</v>
      </c>
      <c r="T5118" s="3"/>
      <c r="U5118" s="3"/>
      <c r="V5118" s="17">
        <v>45539</v>
      </c>
      <c r="W5118" s="17">
        <v>45539</v>
      </c>
      <c r="X5118" s="32">
        <v>8015954</v>
      </c>
      <c r="Y5118" s="32"/>
      <c r="Z5118" s="32">
        <v>8015954</v>
      </c>
    </row>
    <row r="5119" spans="1:26" x14ac:dyDescent="0.3">
      <c r="A5119" s="16">
        <v>1</v>
      </c>
      <c r="B5119" s="12" t="s">
        <v>40</v>
      </c>
      <c r="C5119" s="34" t="s">
        <v>4480</v>
      </c>
      <c r="D5119" s="3"/>
      <c r="E5119" s="17">
        <v>45518</v>
      </c>
      <c r="F5119" s="17">
        <v>45518</v>
      </c>
      <c r="G5119" s="17" t="s">
        <v>13969</v>
      </c>
      <c r="H5119" s="97" t="s">
        <v>4537</v>
      </c>
      <c r="I5119" s="19">
        <v>10</v>
      </c>
      <c r="J5119" s="19" t="s">
        <v>55</v>
      </c>
      <c r="K5119" s="12"/>
      <c r="L5119" s="19" t="s">
        <v>5729</v>
      </c>
      <c r="M5119" s="19" t="s">
        <v>10241</v>
      </c>
      <c r="N5119" s="12" t="s">
        <v>13707</v>
      </c>
      <c r="O5119" s="12">
        <v>439354</v>
      </c>
      <c r="P5119" s="17">
        <v>45516.788194444445</v>
      </c>
      <c r="Q5119" s="32">
        <v>5214680</v>
      </c>
      <c r="R5119" s="32"/>
      <c r="S5119" s="32">
        <v>5214680</v>
      </c>
      <c r="T5119" s="3"/>
      <c r="U5119" s="3"/>
      <c r="V5119" s="17">
        <v>45539</v>
      </c>
      <c r="W5119" s="17">
        <v>45539</v>
      </c>
      <c r="X5119" s="32">
        <v>5214680</v>
      </c>
      <c r="Y5119" s="32"/>
      <c r="Z5119" s="32">
        <v>5214680</v>
      </c>
    </row>
    <row r="5120" spans="1:26" x14ac:dyDescent="0.3">
      <c r="A5120" s="16">
        <v>1</v>
      </c>
      <c r="B5120" s="3" t="s">
        <v>41</v>
      </c>
      <c r="C5120" s="34" t="s">
        <v>4472</v>
      </c>
      <c r="D5120" s="3"/>
      <c r="E5120" s="17">
        <v>45518</v>
      </c>
      <c r="F5120" s="17">
        <v>45518</v>
      </c>
      <c r="G5120" s="17" t="s">
        <v>13969</v>
      </c>
      <c r="H5120" s="97" t="s">
        <v>4537</v>
      </c>
      <c r="I5120" s="19">
        <v>10</v>
      </c>
      <c r="J5120" s="19" t="s">
        <v>55</v>
      </c>
      <c r="K5120" s="12"/>
      <c r="L5120" s="19" t="s">
        <v>5730</v>
      </c>
      <c r="M5120" s="19" t="s">
        <v>10242</v>
      </c>
      <c r="N5120" s="12" t="s">
        <v>13707</v>
      </c>
      <c r="O5120" s="12">
        <v>594706</v>
      </c>
      <c r="P5120" s="17">
        <v>45410.493055555555</v>
      </c>
      <c r="Q5120" s="32">
        <v>7458310</v>
      </c>
      <c r="R5120" s="32"/>
      <c r="S5120" s="32">
        <v>7458310</v>
      </c>
      <c r="T5120" s="3"/>
      <c r="U5120" s="3"/>
      <c r="V5120" s="17">
        <v>45539</v>
      </c>
      <c r="W5120" s="17">
        <v>45539</v>
      </c>
      <c r="X5120" s="32">
        <v>7458310</v>
      </c>
      <c r="Y5120" s="32"/>
      <c r="Z5120" s="32">
        <v>7458310</v>
      </c>
    </row>
    <row r="5121" spans="1:26" x14ac:dyDescent="0.3">
      <c r="A5121" s="16">
        <v>1</v>
      </c>
      <c r="B5121" s="12" t="s">
        <v>58</v>
      </c>
      <c r="C5121" s="34" t="s">
        <v>4479</v>
      </c>
      <c r="D5121" s="3"/>
      <c r="E5121" s="17">
        <v>45516</v>
      </c>
      <c r="F5121" s="17">
        <v>45516</v>
      </c>
      <c r="G5121" s="17" t="s">
        <v>13969</v>
      </c>
      <c r="H5121" s="97" t="s">
        <v>4537</v>
      </c>
      <c r="I5121" s="19">
        <v>10</v>
      </c>
      <c r="J5121" s="19" t="s">
        <v>55</v>
      </c>
      <c r="K5121" s="12"/>
      <c r="L5121" s="19" t="s">
        <v>5768</v>
      </c>
      <c r="M5121" s="19" t="s">
        <v>10284</v>
      </c>
      <c r="N5121" s="12" t="s">
        <v>13707</v>
      </c>
      <c r="O5121" s="12">
        <v>408941</v>
      </c>
      <c r="P5121" s="17">
        <v>45473.458333333336</v>
      </c>
      <c r="Q5121" s="32">
        <v>11183408</v>
      </c>
      <c r="R5121" s="32"/>
      <c r="S5121" s="32">
        <v>11183408</v>
      </c>
      <c r="T5121" s="3"/>
      <c r="U5121" s="3"/>
      <c r="V5121" s="17">
        <v>45539</v>
      </c>
      <c r="W5121" s="17">
        <v>45539</v>
      </c>
      <c r="X5121" s="32">
        <v>11183408</v>
      </c>
      <c r="Y5121" s="32"/>
      <c r="Z5121" s="32">
        <v>11183408</v>
      </c>
    </row>
    <row r="5122" spans="1:26" x14ac:dyDescent="0.3">
      <c r="A5122" s="16">
        <v>1</v>
      </c>
      <c r="B5122" s="12" t="s">
        <v>99</v>
      </c>
      <c r="C5122" s="34" t="s">
        <v>4500</v>
      </c>
      <c r="D5122" s="3"/>
      <c r="E5122" s="17">
        <v>45513</v>
      </c>
      <c r="F5122" s="17">
        <v>45513</v>
      </c>
      <c r="G5122" s="17" t="s">
        <v>13969</v>
      </c>
      <c r="H5122" s="97" t="s">
        <v>4537</v>
      </c>
      <c r="I5122" s="19">
        <v>10</v>
      </c>
      <c r="J5122" s="19" t="s">
        <v>55</v>
      </c>
      <c r="K5122" s="12"/>
      <c r="L5122" s="19" t="s">
        <v>5341</v>
      </c>
      <c r="M5122" s="19" t="s">
        <v>10306</v>
      </c>
      <c r="N5122" s="12" t="s">
        <v>13708</v>
      </c>
      <c r="O5122" s="12">
        <v>46519</v>
      </c>
      <c r="P5122" s="17">
        <v>45513.680555555555</v>
      </c>
      <c r="Q5122" s="32">
        <v>18589600</v>
      </c>
      <c r="R5122" s="32"/>
      <c r="S5122" s="32">
        <v>18589600</v>
      </c>
      <c r="T5122" s="3"/>
      <c r="U5122" s="3"/>
      <c r="V5122" s="17">
        <v>45539</v>
      </c>
      <c r="W5122" s="17">
        <v>45539</v>
      </c>
      <c r="X5122" s="32">
        <v>4166997.3</v>
      </c>
      <c r="Y5122" s="32"/>
      <c r="Z5122" s="32">
        <v>4166997.3</v>
      </c>
    </row>
    <row r="5123" spans="1:26" x14ac:dyDescent="0.3">
      <c r="A5123" s="16">
        <v>1</v>
      </c>
      <c r="B5123" s="3" t="s">
        <v>41</v>
      </c>
      <c r="C5123" s="34" t="s">
        <v>4472</v>
      </c>
      <c r="D5123" s="3"/>
      <c r="E5123" s="17">
        <v>45511</v>
      </c>
      <c r="F5123" s="17">
        <v>45511</v>
      </c>
      <c r="G5123" s="17" t="s">
        <v>13969</v>
      </c>
      <c r="H5123" s="97" t="s">
        <v>4537</v>
      </c>
      <c r="I5123" s="19">
        <v>10</v>
      </c>
      <c r="J5123" s="19" t="s">
        <v>55</v>
      </c>
      <c r="K5123" s="12"/>
      <c r="L5123" s="19" t="s">
        <v>5822</v>
      </c>
      <c r="M5123" s="19" t="s">
        <v>10341</v>
      </c>
      <c r="N5123" s="12" t="s">
        <v>13707</v>
      </c>
      <c r="O5123" s="12">
        <v>424096</v>
      </c>
      <c r="P5123" s="17">
        <v>45426</v>
      </c>
      <c r="Q5123" s="32">
        <v>11300000</v>
      </c>
      <c r="R5123" s="32"/>
      <c r="S5123" s="32">
        <v>11300000</v>
      </c>
      <c r="T5123" s="3"/>
      <c r="U5123" s="3"/>
      <c r="V5123" s="17">
        <v>45539</v>
      </c>
      <c r="W5123" s="17">
        <v>45539</v>
      </c>
      <c r="X5123" s="32">
        <v>11300000</v>
      </c>
      <c r="Y5123" s="32"/>
      <c r="Z5123" s="32">
        <v>11300000</v>
      </c>
    </row>
    <row r="5124" spans="1:26" x14ac:dyDescent="0.3">
      <c r="A5124" s="16">
        <v>1</v>
      </c>
      <c r="B5124" s="12" t="s">
        <v>40</v>
      </c>
      <c r="C5124" s="34" t="s">
        <v>4480</v>
      </c>
      <c r="D5124" s="3"/>
      <c r="E5124" s="17">
        <v>45510</v>
      </c>
      <c r="F5124" s="17">
        <v>45510</v>
      </c>
      <c r="G5124" s="17" t="s">
        <v>13969</v>
      </c>
      <c r="H5124" s="97" t="s">
        <v>4537</v>
      </c>
      <c r="I5124" s="19">
        <v>10</v>
      </c>
      <c r="J5124" s="19" t="s">
        <v>55</v>
      </c>
      <c r="K5124" s="12"/>
      <c r="L5124" s="19" t="s">
        <v>5839</v>
      </c>
      <c r="M5124" s="19" t="s">
        <v>10358</v>
      </c>
      <c r="N5124" s="12" t="s">
        <v>13707</v>
      </c>
      <c r="O5124" s="12">
        <v>232403</v>
      </c>
      <c r="P5124" s="17">
        <v>45263</v>
      </c>
      <c r="Q5124" s="32">
        <v>11524149</v>
      </c>
      <c r="R5124" s="32"/>
      <c r="S5124" s="32">
        <v>11524149</v>
      </c>
      <c r="T5124" s="3"/>
      <c r="U5124" s="3"/>
      <c r="V5124" s="17">
        <v>45539</v>
      </c>
      <c r="W5124" s="17">
        <v>45539</v>
      </c>
      <c r="X5124" s="32">
        <v>11524149</v>
      </c>
      <c r="Y5124" s="32"/>
      <c r="Z5124" s="32">
        <v>11524149</v>
      </c>
    </row>
    <row r="5125" spans="1:26" x14ac:dyDescent="0.3">
      <c r="A5125" s="16">
        <v>1</v>
      </c>
      <c r="B5125" s="12" t="s">
        <v>40</v>
      </c>
      <c r="C5125" s="34" t="s">
        <v>4487</v>
      </c>
      <c r="D5125" s="3"/>
      <c r="E5125" s="17">
        <v>45510</v>
      </c>
      <c r="F5125" s="17">
        <v>45510</v>
      </c>
      <c r="G5125" s="17" t="s">
        <v>13969</v>
      </c>
      <c r="H5125" s="97" t="s">
        <v>4537</v>
      </c>
      <c r="I5125" s="19">
        <v>10</v>
      </c>
      <c r="J5125" s="19" t="s">
        <v>55</v>
      </c>
      <c r="K5125" s="12"/>
      <c r="L5125" s="19" t="s">
        <v>5846</v>
      </c>
      <c r="M5125" s="19" t="s">
        <v>10367</v>
      </c>
      <c r="N5125" s="12" t="s">
        <v>13707</v>
      </c>
      <c r="O5125" s="12">
        <v>448814</v>
      </c>
      <c r="P5125" s="17">
        <v>45507</v>
      </c>
      <c r="Q5125" s="32">
        <v>17641691</v>
      </c>
      <c r="R5125" s="32"/>
      <c r="S5125" s="32">
        <v>17641691</v>
      </c>
      <c r="T5125" s="3"/>
      <c r="U5125" s="3"/>
      <c r="V5125" s="17">
        <v>45539</v>
      </c>
      <c r="W5125" s="17">
        <v>45539</v>
      </c>
      <c r="X5125" s="32">
        <v>14000000</v>
      </c>
      <c r="Y5125" s="32"/>
      <c r="Z5125" s="32">
        <v>14000000</v>
      </c>
    </row>
    <row r="5126" spans="1:26" x14ac:dyDescent="0.3">
      <c r="A5126" s="16">
        <v>1</v>
      </c>
      <c r="B5126" s="3" t="s">
        <v>41</v>
      </c>
      <c r="C5126" s="34" t="s">
        <v>4477</v>
      </c>
      <c r="D5126" s="3"/>
      <c r="E5126" s="17">
        <v>45509</v>
      </c>
      <c r="F5126" s="17">
        <v>45509</v>
      </c>
      <c r="G5126" s="17" t="s">
        <v>13969</v>
      </c>
      <c r="H5126" s="97" t="s">
        <v>4537</v>
      </c>
      <c r="I5126" s="19">
        <v>10</v>
      </c>
      <c r="J5126" s="19" t="s">
        <v>55</v>
      </c>
      <c r="K5126" s="12"/>
      <c r="L5126" s="19" t="s">
        <v>5849</v>
      </c>
      <c r="M5126" s="19" t="s">
        <v>10370</v>
      </c>
      <c r="N5126" s="12" t="s">
        <v>13707</v>
      </c>
      <c r="O5126" s="12">
        <v>727811</v>
      </c>
      <c r="P5126" s="17">
        <v>45507</v>
      </c>
      <c r="Q5126" s="32">
        <v>10336391</v>
      </c>
      <c r="R5126" s="32"/>
      <c r="S5126" s="32">
        <v>10336391</v>
      </c>
      <c r="T5126" s="3"/>
      <c r="U5126" s="3"/>
      <c r="V5126" s="17">
        <v>45539</v>
      </c>
      <c r="W5126" s="17">
        <v>45539</v>
      </c>
      <c r="X5126" s="32">
        <v>10836391</v>
      </c>
      <c r="Y5126" s="32"/>
      <c r="Z5126" s="32">
        <v>10836391</v>
      </c>
    </row>
    <row r="5127" spans="1:26" x14ac:dyDescent="0.3">
      <c r="A5127" s="16">
        <v>1</v>
      </c>
      <c r="B5127" s="12" t="s">
        <v>58</v>
      </c>
      <c r="C5127" s="34" t="s">
        <v>4476</v>
      </c>
      <c r="D5127" s="3"/>
      <c r="E5127" s="17">
        <v>45509</v>
      </c>
      <c r="F5127" s="17">
        <v>45509</v>
      </c>
      <c r="G5127" s="17" t="s">
        <v>13969</v>
      </c>
      <c r="H5127" s="97" t="s">
        <v>4537</v>
      </c>
      <c r="I5127" s="19">
        <v>10</v>
      </c>
      <c r="J5127" s="19" t="s">
        <v>55</v>
      </c>
      <c r="K5127" s="12"/>
      <c r="L5127" s="19" t="s">
        <v>5862</v>
      </c>
      <c r="M5127" s="19" t="s">
        <v>10383</v>
      </c>
      <c r="N5127" s="12" t="s">
        <v>13707</v>
      </c>
      <c r="O5127" s="12">
        <v>637120</v>
      </c>
      <c r="P5127" s="17">
        <v>45470</v>
      </c>
      <c r="Q5127" s="32">
        <v>12970080</v>
      </c>
      <c r="R5127" s="32"/>
      <c r="S5127" s="32">
        <v>12970080</v>
      </c>
      <c r="T5127" s="3"/>
      <c r="U5127" s="3"/>
      <c r="V5127" s="17">
        <v>45539</v>
      </c>
      <c r="W5127" s="17">
        <v>45539</v>
      </c>
      <c r="X5127" s="32">
        <v>12970080</v>
      </c>
      <c r="Y5127" s="32"/>
      <c r="Z5127" s="32">
        <v>12970080</v>
      </c>
    </row>
    <row r="5128" spans="1:26" x14ac:dyDescent="0.3">
      <c r="A5128" s="16">
        <v>1</v>
      </c>
      <c r="B5128" s="3" t="s">
        <v>41</v>
      </c>
      <c r="C5128" s="34" t="s">
        <v>4477</v>
      </c>
      <c r="D5128" s="3"/>
      <c r="E5128" s="17">
        <v>45509</v>
      </c>
      <c r="F5128" s="17">
        <v>45509</v>
      </c>
      <c r="G5128" s="17" t="s">
        <v>13969</v>
      </c>
      <c r="H5128" s="97" t="s">
        <v>4537</v>
      </c>
      <c r="I5128" s="19">
        <v>10</v>
      </c>
      <c r="J5128" s="19" t="s">
        <v>55</v>
      </c>
      <c r="K5128" s="12"/>
      <c r="L5128" s="19" t="s">
        <v>5866</v>
      </c>
      <c r="M5128" s="19" t="s">
        <v>10387</v>
      </c>
      <c r="N5128" s="12" t="s">
        <v>13707</v>
      </c>
      <c r="O5128" s="12">
        <v>650995</v>
      </c>
      <c r="P5128" s="17">
        <v>45467</v>
      </c>
      <c r="Q5128" s="32">
        <v>9593960</v>
      </c>
      <c r="R5128" s="32"/>
      <c r="S5128" s="32">
        <v>9593960</v>
      </c>
      <c r="T5128" s="3"/>
      <c r="U5128" s="3"/>
      <c r="V5128" s="17">
        <v>45539</v>
      </c>
      <c r="W5128" s="17">
        <v>45539</v>
      </c>
      <c r="X5128" s="32">
        <v>9593960</v>
      </c>
      <c r="Y5128" s="32"/>
      <c r="Z5128" s="32">
        <v>9593960</v>
      </c>
    </row>
    <row r="5129" spans="1:26" x14ac:dyDescent="0.3">
      <c r="A5129" s="16">
        <v>1</v>
      </c>
      <c r="B5129" s="3" t="s">
        <v>41</v>
      </c>
      <c r="C5129" s="34" t="s">
        <v>4477</v>
      </c>
      <c r="D5129" s="3"/>
      <c r="E5129" s="17">
        <v>45499</v>
      </c>
      <c r="F5129" s="17">
        <v>45499</v>
      </c>
      <c r="G5129" s="17" t="s">
        <v>13969</v>
      </c>
      <c r="H5129" s="97" t="s">
        <v>4537</v>
      </c>
      <c r="I5129" s="19">
        <v>10</v>
      </c>
      <c r="J5129" s="19" t="s">
        <v>55</v>
      </c>
      <c r="K5129" s="12"/>
      <c r="L5129" s="19" t="s">
        <v>5956</v>
      </c>
      <c r="M5129" s="19" t="s">
        <v>10480</v>
      </c>
      <c r="N5129" s="12" t="s">
        <v>13707</v>
      </c>
      <c r="O5129" s="12">
        <v>407649</v>
      </c>
      <c r="P5129" s="17">
        <v>45331</v>
      </c>
      <c r="Q5129" s="32">
        <v>4799775</v>
      </c>
      <c r="R5129" s="32"/>
      <c r="S5129" s="32">
        <v>4799775</v>
      </c>
      <c r="T5129" s="3"/>
      <c r="U5129" s="3"/>
      <c r="V5129" s="17">
        <v>45539</v>
      </c>
      <c r="W5129" s="17">
        <v>45539</v>
      </c>
      <c r="X5129" s="32">
        <v>5249775</v>
      </c>
      <c r="Y5129" s="32"/>
      <c r="Z5129" s="32">
        <v>5249775</v>
      </c>
    </row>
    <row r="5130" spans="1:26" x14ac:dyDescent="0.3">
      <c r="A5130" s="16">
        <v>1</v>
      </c>
      <c r="B5130" s="12" t="s">
        <v>40</v>
      </c>
      <c r="C5130" s="34" t="s">
        <v>4483</v>
      </c>
      <c r="D5130" s="3"/>
      <c r="E5130" s="17">
        <v>45499</v>
      </c>
      <c r="F5130" s="17">
        <v>45499</v>
      </c>
      <c r="G5130" s="17" t="s">
        <v>13969</v>
      </c>
      <c r="H5130" s="97" t="s">
        <v>4537</v>
      </c>
      <c r="I5130" s="19">
        <v>10</v>
      </c>
      <c r="J5130" s="19" t="s">
        <v>55</v>
      </c>
      <c r="K5130" s="12"/>
      <c r="L5130" s="19" t="s">
        <v>5957</v>
      </c>
      <c r="M5130" s="19" t="s">
        <v>10481</v>
      </c>
      <c r="N5130" s="12" t="s">
        <v>13708</v>
      </c>
      <c r="O5130" s="12">
        <v>89341</v>
      </c>
      <c r="P5130" s="17">
        <v>45430</v>
      </c>
      <c r="Q5130" s="32">
        <v>7464620</v>
      </c>
      <c r="R5130" s="32"/>
      <c r="S5130" s="32">
        <v>7464620</v>
      </c>
      <c r="T5130" s="3"/>
      <c r="U5130" s="3"/>
      <c r="V5130" s="17">
        <v>45539</v>
      </c>
      <c r="W5130" s="17">
        <v>45539</v>
      </c>
      <c r="X5130" s="32">
        <v>7464620</v>
      </c>
      <c r="Y5130" s="32"/>
      <c r="Z5130" s="32">
        <v>7464620</v>
      </c>
    </row>
    <row r="5131" spans="1:26" x14ac:dyDescent="0.3">
      <c r="A5131" s="16">
        <v>1</v>
      </c>
      <c r="B5131" s="12" t="s">
        <v>58</v>
      </c>
      <c r="C5131" s="34" t="s">
        <v>4473</v>
      </c>
      <c r="D5131" s="3"/>
      <c r="E5131" s="17">
        <v>45524</v>
      </c>
      <c r="F5131" s="17">
        <v>45524</v>
      </c>
      <c r="G5131" s="17" t="s">
        <v>13969</v>
      </c>
      <c r="H5131" s="97" t="s">
        <v>4537</v>
      </c>
      <c r="I5131" s="19">
        <v>10</v>
      </c>
      <c r="J5131" s="19" t="s">
        <v>55</v>
      </c>
      <c r="K5131" s="12"/>
      <c r="L5131" s="19" t="s">
        <v>5666</v>
      </c>
      <c r="M5131" s="19" t="s">
        <v>10175</v>
      </c>
      <c r="N5131" s="12" t="s">
        <v>13707</v>
      </c>
      <c r="O5131" s="12">
        <v>569333</v>
      </c>
      <c r="P5131" s="17">
        <v>45523.708333333336</v>
      </c>
      <c r="Q5131" s="32">
        <v>6119992</v>
      </c>
      <c r="R5131" s="32"/>
      <c r="S5131" s="32">
        <v>6119992</v>
      </c>
      <c r="T5131" s="3"/>
      <c r="U5131" s="3"/>
      <c r="V5131" s="17">
        <v>45540</v>
      </c>
      <c r="W5131" s="17">
        <v>45540</v>
      </c>
      <c r="X5131" s="32">
        <v>6119992</v>
      </c>
      <c r="Y5131" s="32"/>
      <c r="Z5131" s="32">
        <v>6119992</v>
      </c>
    </row>
    <row r="5132" spans="1:26" x14ac:dyDescent="0.3">
      <c r="A5132" s="16">
        <v>1</v>
      </c>
      <c r="B5132" s="12" t="s">
        <v>40</v>
      </c>
      <c r="C5132" s="34" t="s">
        <v>4482</v>
      </c>
      <c r="D5132" s="3"/>
      <c r="E5132" s="17">
        <v>45523</v>
      </c>
      <c r="F5132" s="17">
        <v>45523</v>
      </c>
      <c r="G5132" s="17" t="s">
        <v>13969</v>
      </c>
      <c r="H5132" s="97" t="s">
        <v>4537</v>
      </c>
      <c r="I5132" s="19">
        <v>10</v>
      </c>
      <c r="J5132" s="19" t="s">
        <v>55</v>
      </c>
      <c r="K5132" s="12"/>
      <c r="L5132" s="19" t="s">
        <v>5683</v>
      </c>
      <c r="M5132" s="19" t="s">
        <v>10194</v>
      </c>
      <c r="N5132" s="12" t="s">
        <v>13707</v>
      </c>
      <c r="O5132" s="12">
        <v>580826</v>
      </c>
      <c r="P5132" s="17">
        <v>45521.076388888891</v>
      </c>
      <c r="Q5132" s="32">
        <v>13345231</v>
      </c>
      <c r="R5132" s="32"/>
      <c r="S5132" s="32">
        <v>13345231</v>
      </c>
      <c r="T5132" s="3"/>
      <c r="U5132" s="3"/>
      <c r="V5132" s="17">
        <v>45540</v>
      </c>
      <c r="W5132" s="17">
        <v>45540</v>
      </c>
      <c r="X5132" s="32">
        <v>13345231</v>
      </c>
      <c r="Y5132" s="32"/>
      <c r="Z5132" s="32">
        <v>13345231</v>
      </c>
    </row>
    <row r="5133" spans="1:26" x14ac:dyDescent="0.3">
      <c r="A5133" s="16">
        <v>1</v>
      </c>
      <c r="B5133" s="12" t="s">
        <v>58</v>
      </c>
      <c r="C5133" s="34" t="s">
        <v>4490</v>
      </c>
      <c r="D5133" s="3"/>
      <c r="E5133" s="17">
        <v>45516</v>
      </c>
      <c r="F5133" s="17">
        <v>45516</v>
      </c>
      <c r="G5133" s="17" t="s">
        <v>13969</v>
      </c>
      <c r="H5133" s="97" t="s">
        <v>4537</v>
      </c>
      <c r="I5133" s="19">
        <v>10</v>
      </c>
      <c r="J5133" s="19" t="s">
        <v>55</v>
      </c>
      <c r="K5133" s="12"/>
      <c r="L5133" s="19" t="s">
        <v>5765</v>
      </c>
      <c r="M5133" s="19" t="s">
        <v>10280</v>
      </c>
      <c r="N5133" s="12" t="s">
        <v>13707</v>
      </c>
      <c r="O5133" s="12">
        <v>495891</v>
      </c>
      <c r="P5133" s="17">
        <v>45511.944444444445</v>
      </c>
      <c r="Q5133" s="32">
        <v>16005704</v>
      </c>
      <c r="R5133" s="32"/>
      <c r="S5133" s="32">
        <v>16005704</v>
      </c>
      <c r="T5133" s="3"/>
      <c r="U5133" s="3"/>
      <c r="V5133" s="17">
        <v>45540</v>
      </c>
      <c r="W5133" s="17">
        <v>45540</v>
      </c>
      <c r="X5133" s="32">
        <v>14000000</v>
      </c>
      <c r="Y5133" s="32"/>
      <c r="Z5133" s="32">
        <v>14000000</v>
      </c>
    </row>
    <row r="5134" spans="1:26" x14ac:dyDescent="0.3">
      <c r="A5134" s="16">
        <v>1</v>
      </c>
      <c r="B5134" s="12" t="s">
        <v>40</v>
      </c>
      <c r="C5134" s="34" t="s">
        <v>4483</v>
      </c>
      <c r="D5134" s="3"/>
      <c r="E5134" s="17">
        <v>45512</v>
      </c>
      <c r="F5134" s="17">
        <v>45512</v>
      </c>
      <c r="G5134" s="17" t="s">
        <v>13969</v>
      </c>
      <c r="H5134" s="97" t="s">
        <v>4537</v>
      </c>
      <c r="I5134" s="19">
        <v>10</v>
      </c>
      <c r="J5134" s="19" t="s">
        <v>55</v>
      </c>
      <c r="K5134" s="12"/>
      <c r="L5134" s="19" t="s">
        <v>5798</v>
      </c>
      <c r="M5134" s="19" t="s">
        <v>10318</v>
      </c>
      <c r="N5134" s="12" t="s">
        <v>13707</v>
      </c>
      <c r="O5134" s="12">
        <v>733927</v>
      </c>
      <c r="P5134" s="17">
        <v>45512</v>
      </c>
      <c r="Q5134" s="32">
        <v>6201543.75</v>
      </c>
      <c r="R5134" s="32"/>
      <c r="S5134" s="32">
        <v>6201543.75</v>
      </c>
      <c r="T5134" s="3"/>
      <c r="U5134" s="3"/>
      <c r="V5134" s="17">
        <v>45540</v>
      </c>
      <c r="W5134" s="17">
        <v>45540</v>
      </c>
      <c r="X5134" s="32">
        <v>6201543.75</v>
      </c>
      <c r="Y5134" s="32"/>
      <c r="Z5134" s="32">
        <v>6201543.75</v>
      </c>
    </row>
    <row r="5135" spans="1:26" x14ac:dyDescent="0.3">
      <c r="A5135" s="16">
        <v>1</v>
      </c>
      <c r="B5135" s="12" t="s">
        <v>40</v>
      </c>
      <c r="C5135" s="34" t="s">
        <v>4478</v>
      </c>
      <c r="D5135" s="3"/>
      <c r="E5135" s="17">
        <v>45512</v>
      </c>
      <c r="F5135" s="17">
        <v>45512</v>
      </c>
      <c r="G5135" s="17" t="s">
        <v>13969</v>
      </c>
      <c r="H5135" s="97" t="s">
        <v>4537</v>
      </c>
      <c r="I5135" s="19">
        <v>10</v>
      </c>
      <c r="J5135" s="19" t="s">
        <v>55</v>
      </c>
      <c r="K5135" s="12"/>
      <c r="L5135" s="19" t="s">
        <v>5800</v>
      </c>
      <c r="M5135" s="19" t="s">
        <v>10320</v>
      </c>
      <c r="N5135" s="12" t="s">
        <v>13707</v>
      </c>
      <c r="O5135" s="12">
        <v>711310</v>
      </c>
      <c r="P5135" s="17">
        <v>45510</v>
      </c>
      <c r="Q5135" s="32">
        <v>5822429</v>
      </c>
      <c r="R5135" s="32"/>
      <c r="S5135" s="32">
        <v>5822429</v>
      </c>
      <c r="T5135" s="3"/>
      <c r="U5135" s="3"/>
      <c r="V5135" s="17">
        <v>45540</v>
      </c>
      <c r="W5135" s="17">
        <v>45540</v>
      </c>
      <c r="X5135" s="32">
        <v>5822429</v>
      </c>
      <c r="Y5135" s="32"/>
      <c r="Z5135" s="32">
        <v>5822429</v>
      </c>
    </row>
    <row r="5136" spans="1:26" x14ac:dyDescent="0.3">
      <c r="A5136" s="16">
        <v>1</v>
      </c>
      <c r="B5136" s="12" t="s">
        <v>40</v>
      </c>
      <c r="C5136" s="34" t="s">
        <v>4492</v>
      </c>
      <c r="D5136" s="3"/>
      <c r="E5136" s="17">
        <v>45510</v>
      </c>
      <c r="F5136" s="17">
        <v>45510</v>
      </c>
      <c r="G5136" s="17" t="s">
        <v>13969</v>
      </c>
      <c r="H5136" s="97" t="s">
        <v>4537</v>
      </c>
      <c r="I5136" s="19">
        <v>10</v>
      </c>
      <c r="J5136" s="19" t="s">
        <v>55</v>
      </c>
      <c r="K5136" s="12"/>
      <c r="L5136" s="19" t="s">
        <v>5830</v>
      </c>
      <c r="M5136" s="19" t="s">
        <v>10349</v>
      </c>
      <c r="N5136" s="12" t="s">
        <v>13707</v>
      </c>
      <c r="O5136" s="12">
        <v>576244</v>
      </c>
      <c r="P5136" s="17">
        <v>45459</v>
      </c>
      <c r="Q5136" s="32">
        <v>8052866</v>
      </c>
      <c r="R5136" s="32"/>
      <c r="S5136" s="32">
        <v>8052866</v>
      </c>
      <c r="T5136" s="3"/>
      <c r="U5136" s="3"/>
      <c r="V5136" s="17">
        <v>45540</v>
      </c>
      <c r="W5136" s="17">
        <v>45540</v>
      </c>
      <c r="X5136" s="32">
        <v>8052866</v>
      </c>
      <c r="Y5136" s="32"/>
      <c r="Z5136" s="32">
        <v>8052866</v>
      </c>
    </row>
    <row r="5137" spans="1:26" x14ac:dyDescent="0.3">
      <c r="A5137" s="16">
        <v>1</v>
      </c>
      <c r="B5137" s="12" t="s">
        <v>58</v>
      </c>
      <c r="C5137" s="34" t="s">
        <v>4479</v>
      </c>
      <c r="D5137" s="3"/>
      <c r="E5137" s="17">
        <v>45506</v>
      </c>
      <c r="F5137" s="17">
        <v>45506</v>
      </c>
      <c r="G5137" s="17" t="s">
        <v>13969</v>
      </c>
      <c r="H5137" s="97" t="s">
        <v>4537</v>
      </c>
      <c r="I5137" s="19">
        <v>10</v>
      </c>
      <c r="J5137" s="19" t="s">
        <v>55</v>
      </c>
      <c r="K5137" s="12"/>
      <c r="L5137" s="19" t="s">
        <v>5881</v>
      </c>
      <c r="M5137" s="19" t="s">
        <v>10402</v>
      </c>
      <c r="N5137" s="12" t="s">
        <v>13707</v>
      </c>
      <c r="O5137" s="12">
        <v>531832</v>
      </c>
      <c r="P5137" s="17">
        <v>45505</v>
      </c>
      <c r="Q5137" s="32">
        <v>13050143</v>
      </c>
      <c r="R5137" s="32"/>
      <c r="S5137" s="32">
        <v>13050143</v>
      </c>
      <c r="T5137" s="3"/>
      <c r="U5137" s="3"/>
      <c r="V5137" s="17">
        <v>45540</v>
      </c>
      <c r="W5137" s="17">
        <v>45540</v>
      </c>
      <c r="X5137" s="32">
        <v>13050143</v>
      </c>
      <c r="Y5137" s="32"/>
      <c r="Z5137" s="32">
        <v>13050143</v>
      </c>
    </row>
    <row r="5138" spans="1:26" x14ac:dyDescent="0.3">
      <c r="A5138" s="16">
        <v>1</v>
      </c>
      <c r="B5138" s="12" t="s">
        <v>40</v>
      </c>
      <c r="C5138" s="34" t="s">
        <v>4480</v>
      </c>
      <c r="D5138" s="3"/>
      <c r="E5138" s="17">
        <v>45505</v>
      </c>
      <c r="F5138" s="17">
        <v>45505</v>
      </c>
      <c r="G5138" s="17" t="s">
        <v>13969</v>
      </c>
      <c r="H5138" s="97" t="s">
        <v>4537</v>
      </c>
      <c r="I5138" s="19">
        <v>10</v>
      </c>
      <c r="J5138" s="19" t="s">
        <v>43</v>
      </c>
      <c r="K5138" s="12"/>
      <c r="L5138" s="19" t="s">
        <v>5896</v>
      </c>
      <c r="M5138" s="19" t="s">
        <v>10419</v>
      </c>
      <c r="N5138" s="12" t="s">
        <v>13708</v>
      </c>
      <c r="O5138" s="12">
        <v>110377</v>
      </c>
      <c r="P5138" s="17">
        <v>45478</v>
      </c>
      <c r="Q5138" s="32">
        <v>17839075</v>
      </c>
      <c r="R5138" s="32"/>
      <c r="S5138" s="32">
        <v>17839075</v>
      </c>
      <c r="T5138" s="3"/>
      <c r="U5138" s="3"/>
      <c r="V5138" s="17">
        <v>45540</v>
      </c>
      <c r="W5138" s="17">
        <v>45540</v>
      </c>
      <c r="X5138" s="32">
        <v>14000000</v>
      </c>
      <c r="Y5138" s="32"/>
      <c r="Z5138" s="32">
        <v>14000000</v>
      </c>
    </row>
    <row r="5139" spans="1:26" x14ac:dyDescent="0.3">
      <c r="A5139" s="16">
        <v>1</v>
      </c>
      <c r="B5139" s="12" t="s">
        <v>40</v>
      </c>
      <c r="C5139" s="34" t="s">
        <v>4487</v>
      </c>
      <c r="D5139" s="3"/>
      <c r="E5139" s="17">
        <v>45502</v>
      </c>
      <c r="F5139" s="17">
        <v>45502</v>
      </c>
      <c r="G5139" s="17" t="s">
        <v>13969</v>
      </c>
      <c r="H5139" s="97" t="s">
        <v>4537</v>
      </c>
      <c r="I5139" s="19">
        <v>10</v>
      </c>
      <c r="J5139" s="19" t="s">
        <v>55</v>
      </c>
      <c r="K5139" s="12"/>
      <c r="L5139" s="19" t="s">
        <v>5933</v>
      </c>
      <c r="M5139" s="19" t="s">
        <v>10458</v>
      </c>
      <c r="N5139" s="12" t="s">
        <v>13707</v>
      </c>
      <c r="O5139" s="12">
        <v>423335</v>
      </c>
      <c r="P5139" s="17">
        <v>45385</v>
      </c>
      <c r="Q5139" s="32">
        <v>15227040</v>
      </c>
      <c r="R5139" s="32"/>
      <c r="S5139" s="32">
        <v>15227040</v>
      </c>
      <c r="T5139" s="3"/>
      <c r="U5139" s="3"/>
      <c r="V5139" s="17">
        <v>45540</v>
      </c>
      <c r="W5139" s="17">
        <v>45540</v>
      </c>
      <c r="X5139" s="32">
        <v>14000000</v>
      </c>
      <c r="Y5139" s="32"/>
      <c r="Z5139" s="32">
        <v>14000000</v>
      </c>
    </row>
    <row r="5140" spans="1:26" x14ac:dyDescent="0.3">
      <c r="A5140" s="16">
        <v>1</v>
      </c>
      <c r="B5140" s="3" t="s">
        <v>41</v>
      </c>
      <c r="C5140" s="34" t="s">
        <v>4477</v>
      </c>
      <c r="D5140" s="3"/>
      <c r="E5140" s="17">
        <v>45502</v>
      </c>
      <c r="F5140" s="17">
        <v>45502</v>
      </c>
      <c r="G5140" s="17" t="s">
        <v>13969</v>
      </c>
      <c r="H5140" s="97" t="s">
        <v>4537</v>
      </c>
      <c r="I5140" s="19">
        <v>10</v>
      </c>
      <c r="J5140" s="19" t="s">
        <v>55</v>
      </c>
      <c r="K5140" s="12"/>
      <c r="L5140" s="19" t="s">
        <v>5939</v>
      </c>
      <c r="M5140" s="19" t="s">
        <v>10463</v>
      </c>
      <c r="N5140" s="12" t="s">
        <v>13707</v>
      </c>
      <c r="O5140" s="12">
        <v>713790</v>
      </c>
      <c r="P5140" s="17">
        <v>45461</v>
      </c>
      <c r="Q5140" s="32">
        <v>23234530</v>
      </c>
      <c r="R5140" s="32"/>
      <c r="S5140" s="32">
        <v>23234530</v>
      </c>
      <c r="T5140" s="3"/>
      <c r="U5140" s="3"/>
      <c r="V5140" s="17">
        <v>45540</v>
      </c>
      <c r="W5140" s="17">
        <v>45540</v>
      </c>
      <c r="X5140" s="32">
        <v>14000000</v>
      </c>
      <c r="Y5140" s="32"/>
      <c r="Z5140" s="32">
        <v>14000000</v>
      </c>
    </row>
    <row r="5141" spans="1:26" x14ac:dyDescent="0.3">
      <c r="A5141" s="16">
        <v>1</v>
      </c>
      <c r="B5141" s="12" t="s">
        <v>58</v>
      </c>
      <c r="C5141" s="34" t="s">
        <v>4479</v>
      </c>
      <c r="D5141" s="3"/>
      <c r="E5141" s="17">
        <v>45489</v>
      </c>
      <c r="F5141" s="17">
        <v>45489</v>
      </c>
      <c r="G5141" s="17" t="s">
        <v>13969</v>
      </c>
      <c r="H5141" s="97" t="s">
        <v>4537</v>
      </c>
      <c r="I5141" s="19">
        <v>10</v>
      </c>
      <c r="J5141" s="19" t="s">
        <v>55</v>
      </c>
      <c r="K5141" s="12"/>
      <c r="L5141" s="19" t="s">
        <v>6070</v>
      </c>
      <c r="M5141" s="19" t="s">
        <v>10597</v>
      </c>
      <c r="N5141" s="12" t="s">
        <v>13707</v>
      </c>
      <c r="O5141" s="12">
        <v>487517</v>
      </c>
      <c r="P5141" s="17">
        <v>45446</v>
      </c>
      <c r="Q5141" s="32">
        <v>52821700</v>
      </c>
      <c r="R5141" s="32"/>
      <c r="S5141" s="32">
        <v>52821700</v>
      </c>
      <c r="T5141" s="3"/>
      <c r="U5141" s="3"/>
      <c r="V5141" s="17">
        <v>45540</v>
      </c>
      <c r="W5141" s="17">
        <v>45540</v>
      </c>
      <c r="X5141" s="32">
        <v>14000000</v>
      </c>
      <c r="Y5141" s="32"/>
      <c r="Z5141" s="32">
        <v>14000000</v>
      </c>
    </row>
    <row r="5142" spans="1:26" x14ac:dyDescent="0.3">
      <c r="A5142" s="16">
        <v>1</v>
      </c>
      <c r="B5142" s="12" t="s">
        <v>58</v>
      </c>
      <c r="C5142" s="34" t="s">
        <v>4484</v>
      </c>
      <c r="D5142" s="3"/>
      <c r="E5142" s="17">
        <v>45524</v>
      </c>
      <c r="F5142" s="17">
        <v>45524</v>
      </c>
      <c r="G5142" s="17" t="s">
        <v>13969</v>
      </c>
      <c r="H5142" s="97" t="s">
        <v>4537</v>
      </c>
      <c r="I5142" s="19">
        <v>10</v>
      </c>
      <c r="J5142" s="19" t="s">
        <v>55</v>
      </c>
      <c r="K5142" s="12"/>
      <c r="L5142" s="19" t="s">
        <v>5671</v>
      </c>
      <c r="M5142" s="19" t="s">
        <v>10180</v>
      </c>
      <c r="N5142" s="12" t="s">
        <v>13707</v>
      </c>
      <c r="O5142" s="12">
        <v>615930</v>
      </c>
      <c r="P5142" s="17">
        <v>45494.791666666664</v>
      </c>
      <c r="Q5142" s="32">
        <v>5885680</v>
      </c>
      <c r="R5142" s="32"/>
      <c r="S5142" s="32">
        <v>5885680</v>
      </c>
      <c r="T5142" s="3"/>
      <c r="U5142" s="3"/>
      <c r="V5142" s="17">
        <v>45541</v>
      </c>
      <c r="W5142" s="17">
        <v>45541</v>
      </c>
      <c r="X5142" s="32">
        <v>5885680</v>
      </c>
      <c r="Y5142" s="32"/>
      <c r="Z5142" s="32">
        <v>5885680</v>
      </c>
    </row>
    <row r="5143" spans="1:26" x14ac:dyDescent="0.3">
      <c r="A5143" s="16">
        <v>1</v>
      </c>
      <c r="B5143" s="12" t="s">
        <v>40</v>
      </c>
      <c r="C5143" s="34" t="s">
        <v>4482</v>
      </c>
      <c r="D5143" s="3"/>
      <c r="E5143" s="17">
        <v>45523</v>
      </c>
      <c r="F5143" s="17">
        <v>45523</v>
      </c>
      <c r="G5143" s="17" t="s">
        <v>13969</v>
      </c>
      <c r="H5143" s="97" t="s">
        <v>4537</v>
      </c>
      <c r="I5143" s="19">
        <v>10</v>
      </c>
      <c r="J5143" s="19" t="s">
        <v>55</v>
      </c>
      <c r="K5143" s="12"/>
      <c r="L5143" s="19" t="s">
        <v>5694</v>
      </c>
      <c r="M5143" s="19" t="s">
        <v>10206</v>
      </c>
      <c r="N5143" s="12" t="s">
        <v>13707</v>
      </c>
      <c r="O5143" s="12">
        <v>631951</v>
      </c>
      <c r="P5143" s="17">
        <v>45518.850694444445</v>
      </c>
      <c r="Q5143" s="32">
        <v>7564653</v>
      </c>
      <c r="R5143" s="32"/>
      <c r="S5143" s="32">
        <v>7564653</v>
      </c>
      <c r="T5143" s="3"/>
      <c r="U5143" s="3"/>
      <c r="V5143" s="17">
        <v>45541</v>
      </c>
      <c r="W5143" s="17">
        <v>45541</v>
      </c>
      <c r="X5143" s="32">
        <v>7564653</v>
      </c>
      <c r="Y5143" s="32"/>
      <c r="Z5143" s="32">
        <v>7564653</v>
      </c>
    </row>
    <row r="5144" spans="1:26" x14ac:dyDescent="0.3">
      <c r="A5144" s="16">
        <v>1</v>
      </c>
      <c r="B5144" s="12" t="s">
        <v>40</v>
      </c>
      <c r="C5144" s="34" t="s">
        <v>4488</v>
      </c>
      <c r="D5144" s="3"/>
      <c r="E5144" s="17">
        <v>45523</v>
      </c>
      <c r="F5144" s="17">
        <v>45523</v>
      </c>
      <c r="G5144" s="17" t="s">
        <v>13969</v>
      </c>
      <c r="H5144" s="97" t="s">
        <v>4537</v>
      </c>
      <c r="I5144" s="19">
        <v>10</v>
      </c>
      <c r="J5144" s="19" t="s">
        <v>55</v>
      </c>
      <c r="K5144" s="12"/>
      <c r="L5144" s="19" t="s">
        <v>5370</v>
      </c>
      <c r="M5144" s="19" t="s">
        <v>10211</v>
      </c>
      <c r="N5144" s="12" t="s">
        <v>13708</v>
      </c>
      <c r="O5144" s="12">
        <v>64789</v>
      </c>
      <c r="P5144" s="17">
        <v>45522.65625</v>
      </c>
      <c r="Q5144" s="32">
        <v>5413179</v>
      </c>
      <c r="R5144" s="32"/>
      <c r="S5144" s="32">
        <v>5413179</v>
      </c>
      <c r="T5144" s="3"/>
      <c r="U5144" s="3"/>
      <c r="V5144" s="17">
        <v>45541</v>
      </c>
      <c r="W5144" s="17">
        <v>45541</v>
      </c>
      <c r="X5144" s="32">
        <v>5413179</v>
      </c>
      <c r="Y5144" s="32"/>
      <c r="Z5144" s="32">
        <v>5413179</v>
      </c>
    </row>
    <row r="5145" spans="1:26" x14ac:dyDescent="0.3">
      <c r="A5145" s="16">
        <v>1</v>
      </c>
      <c r="B5145" s="12" t="s">
        <v>40</v>
      </c>
      <c r="C5145" s="34" t="s">
        <v>4483</v>
      </c>
      <c r="D5145" s="3"/>
      <c r="E5145" s="17">
        <v>45523</v>
      </c>
      <c r="F5145" s="17">
        <v>45523</v>
      </c>
      <c r="G5145" s="17" t="s">
        <v>13969</v>
      </c>
      <c r="H5145" s="97" t="s">
        <v>4537</v>
      </c>
      <c r="I5145" s="19">
        <v>10</v>
      </c>
      <c r="J5145" s="19" t="s">
        <v>55</v>
      </c>
      <c r="K5145" s="12"/>
      <c r="L5145" s="19" t="s">
        <v>5704</v>
      </c>
      <c r="M5145" s="19" t="s">
        <v>10217</v>
      </c>
      <c r="N5145" s="12" t="s">
        <v>13708</v>
      </c>
      <c r="O5145" s="12">
        <v>110445</v>
      </c>
      <c r="P5145" s="17">
        <v>45519.527777777781</v>
      </c>
      <c r="Q5145" s="32">
        <v>2375169</v>
      </c>
      <c r="R5145" s="32"/>
      <c r="S5145" s="32">
        <v>2375169</v>
      </c>
      <c r="T5145" s="3"/>
      <c r="U5145" s="3"/>
      <c r="V5145" s="17">
        <v>45541</v>
      </c>
      <c r="W5145" s="17">
        <v>45541</v>
      </c>
      <c r="X5145" s="32">
        <v>2375169</v>
      </c>
      <c r="Y5145" s="32"/>
      <c r="Z5145" s="32">
        <v>2375169</v>
      </c>
    </row>
    <row r="5146" spans="1:26" x14ac:dyDescent="0.3">
      <c r="A5146" s="16">
        <v>1</v>
      </c>
      <c r="B5146" s="3" t="s">
        <v>41</v>
      </c>
      <c r="C5146" s="34" t="s">
        <v>4477</v>
      </c>
      <c r="D5146" s="3"/>
      <c r="E5146" s="17">
        <v>45518</v>
      </c>
      <c r="F5146" s="17">
        <v>45518</v>
      </c>
      <c r="G5146" s="17" t="s">
        <v>13969</v>
      </c>
      <c r="H5146" s="97" t="s">
        <v>4537</v>
      </c>
      <c r="I5146" s="19">
        <v>10</v>
      </c>
      <c r="J5146" s="19" t="s">
        <v>55</v>
      </c>
      <c r="K5146" s="12"/>
      <c r="L5146" s="19" t="s">
        <v>5731</v>
      </c>
      <c r="M5146" s="19" t="s">
        <v>10244</v>
      </c>
      <c r="N5146" s="12" t="s">
        <v>13707</v>
      </c>
      <c r="O5146" s="12">
        <v>415125</v>
      </c>
      <c r="P5146" s="17">
        <v>45436.541666666664</v>
      </c>
      <c r="Q5146" s="32">
        <v>11005484</v>
      </c>
      <c r="R5146" s="32"/>
      <c r="S5146" s="32">
        <v>11005484</v>
      </c>
      <c r="T5146" s="3"/>
      <c r="U5146" s="3"/>
      <c r="V5146" s="17">
        <v>45541</v>
      </c>
      <c r="W5146" s="17">
        <v>45541</v>
      </c>
      <c r="X5146" s="32">
        <v>10823569.18</v>
      </c>
      <c r="Y5146" s="32"/>
      <c r="Z5146" s="32">
        <v>10823569.18</v>
      </c>
    </row>
    <row r="5147" spans="1:26" x14ac:dyDescent="0.3">
      <c r="A5147" s="16">
        <v>1</v>
      </c>
      <c r="B5147" s="12" t="s">
        <v>58</v>
      </c>
      <c r="C5147" s="34" t="s">
        <v>4495</v>
      </c>
      <c r="D5147" s="3"/>
      <c r="E5147" s="17">
        <v>45517</v>
      </c>
      <c r="F5147" s="17">
        <v>45517</v>
      </c>
      <c r="G5147" s="17" t="s">
        <v>13969</v>
      </c>
      <c r="H5147" s="97" t="s">
        <v>4537</v>
      </c>
      <c r="I5147" s="19">
        <v>10</v>
      </c>
      <c r="J5147" s="19" t="s">
        <v>55</v>
      </c>
      <c r="K5147" s="12"/>
      <c r="L5147" s="19" t="s">
        <v>5737</v>
      </c>
      <c r="M5147" s="19" t="s">
        <v>10250</v>
      </c>
      <c r="N5147" s="12" t="s">
        <v>13707</v>
      </c>
      <c r="O5147" s="12">
        <v>561842</v>
      </c>
      <c r="P5147" s="17">
        <v>45467.708333333336</v>
      </c>
      <c r="Q5147" s="32">
        <v>16697828</v>
      </c>
      <c r="R5147" s="32"/>
      <c r="S5147" s="32">
        <v>16697828</v>
      </c>
      <c r="T5147" s="3"/>
      <c r="U5147" s="3"/>
      <c r="V5147" s="17">
        <v>45541</v>
      </c>
      <c r="W5147" s="17">
        <v>45541</v>
      </c>
      <c r="X5147" s="32">
        <v>14000000</v>
      </c>
      <c r="Y5147" s="32"/>
      <c r="Z5147" s="32">
        <v>14000000</v>
      </c>
    </row>
    <row r="5148" spans="1:26" x14ac:dyDescent="0.3">
      <c r="A5148" s="16">
        <v>1</v>
      </c>
      <c r="B5148" s="3" t="s">
        <v>41</v>
      </c>
      <c r="C5148" s="34" t="s">
        <v>4477</v>
      </c>
      <c r="D5148" s="3"/>
      <c r="E5148" s="17">
        <v>45517</v>
      </c>
      <c r="F5148" s="17">
        <v>45517</v>
      </c>
      <c r="G5148" s="17" t="s">
        <v>13969</v>
      </c>
      <c r="H5148" s="97" t="s">
        <v>4537</v>
      </c>
      <c r="I5148" s="19">
        <v>10</v>
      </c>
      <c r="J5148" s="19" t="s">
        <v>55</v>
      </c>
      <c r="K5148" s="12"/>
      <c r="L5148" s="19" t="s">
        <v>5745</v>
      </c>
      <c r="M5148" s="19" t="s">
        <v>10258</v>
      </c>
      <c r="N5148" s="12" t="s">
        <v>13707</v>
      </c>
      <c r="O5148" s="12">
        <v>553082</v>
      </c>
      <c r="P5148" s="17">
        <v>45523.479166666664</v>
      </c>
      <c r="Q5148" s="32">
        <v>34123592</v>
      </c>
      <c r="R5148" s="32"/>
      <c r="S5148" s="32">
        <v>34123592</v>
      </c>
      <c r="T5148" s="3"/>
      <c r="U5148" s="3"/>
      <c r="V5148" s="17">
        <v>45541</v>
      </c>
      <c r="W5148" s="17">
        <v>45541</v>
      </c>
      <c r="X5148" s="32">
        <v>14000000</v>
      </c>
      <c r="Y5148" s="32"/>
      <c r="Z5148" s="32">
        <v>14000000</v>
      </c>
    </row>
    <row r="5149" spans="1:26" x14ac:dyDescent="0.3">
      <c r="A5149" s="16">
        <v>1</v>
      </c>
      <c r="B5149" s="12" t="s">
        <v>40</v>
      </c>
      <c r="C5149" s="34" t="s">
        <v>4482</v>
      </c>
      <c r="D5149" s="3"/>
      <c r="E5149" s="17">
        <v>45517</v>
      </c>
      <c r="F5149" s="17">
        <v>45517</v>
      </c>
      <c r="G5149" s="17" t="s">
        <v>13969</v>
      </c>
      <c r="H5149" s="97" t="s">
        <v>4537</v>
      </c>
      <c r="I5149" s="19">
        <v>10</v>
      </c>
      <c r="J5149" s="19" t="s">
        <v>55</v>
      </c>
      <c r="K5149" s="12"/>
      <c r="L5149" s="19" t="s">
        <v>5749</v>
      </c>
      <c r="M5149" s="19" t="s">
        <v>10262</v>
      </c>
      <c r="N5149" s="12" t="s">
        <v>13707</v>
      </c>
      <c r="O5149" s="12">
        <v>690611</v>
      </c>
      <c r="P5149" s="17">
        <v>45515.034722222219</v>
      </c>
      <c r="Q5149" s="32">
        <v>11652420</v>
      </c>
      <c r="R5149" s="32"/>
      <c r="S5149" s="32">
        <v>11652420</v>
      </c>
      <c r="T5149" s="3"/>
      <c r="U5149" s="3"/>
      <c r="V5149" s="17">
        <v>45541</v>
      </c>
      <c r="W5149" s="17">
        <v>45541</v>
      </c>
      <c r="X5149" s="32">
        <v>11652420</v>
      </c>
      <c r="Y5149" s="32"/>
      <c r="Z5149" s="32">
        <v>11652420</v>
      </c>
    </row>
    <row r="5150" spans="1:26" x14ac:dyDescent="0.3">
      <c r="A5150" s="16">
        <v>1</v>
      </c>
      <c r="B5150" s="3" t="s">
        <v>76</v>
      </c>
      <c r="C5150" s="34" t="s">
        <v>4518</v>
      </c>
      <c r="D5150" s="3"/>
      <c r="E5150" s="17">
        <v>45516</v>
      </c>
      <c r="F5150" s="17">
        <v>45516</v>
      </c>
      <c r="G5150" s="17" t="s">
        <v>13969</v>
      </c>
      <c r="H5150" s="97" t="s">
        <v>4537</v>
      </c>
      <c r="I5150" s="19">
        <v>10</v>
      </c>
      <c r="J5150" s="19" t="s">
        <v>55</v>
      </c>
      <c r="K5150" s="12"/>
      <c r="L5150" s="19" t="s">
        <v>5763</v>
      </c>
      <c r="M5150" s="19" t="s">
        <v>10278</v>
      </c>
      <c r="N5150" s="12" t="s">
        <v>13707</v>
      </c>
      <c r="O5150" s="12">
        <v>396254</v>
      </c>
      <c r="P5150" s="17">
        <v>45456.958333333336</v>
      </c>
      <c r="Q5150" s="32">
        <v>9407500</v>
      </c>
      <c r="R5150" s="32"/>
      <c r="S5150" s="32">
        <v>9407500</v>
      </c>
      <c r="T5150" s="3"/>
      <c r="U5150" s="3"/>
      <c r="V5150" s="17">
        <v>45541</v>
      </c>
      <c r="W5150" s="17">
        <v>45541</v>
      </c>
      <c r="X5150" s="32">
        <v>9407500</v>
      </c>
      <c r="Y5150" s="32"/>
      <c r="Z5150" s="32">
        <v>9407500</v>
      </c>
    </row>
    <row r="5151" spans="1:26" x14ac:dyDescent="0.3">
      <c r="A5151" s="16">
        <v>1</v>
      </c>
      <c r="B5151" s="3" t="s">
        <v>41</v>
      </c>
      <c r="C5151" s="34" t="s">
        <v>4477</v>
      </c>
      <c r="D5151" s="3"/>
      <c r="E5151" s="17">
        <v>45516</v>
      </c>
      <c r="F5151" s="17">
        <v>45516</v>
      </c>
      <c r="G5151" s="17" t="s">
        <v>13969</v>
      </c>
      <c r="H5151" s="97" t="s">
        <v>4537</v>
      </c>
      <c r="I5151" s="19">
        <v>10</v>
      </c>
      <c r="J5151" s="19" t="s">
        <v>55</v>
      </c>
      <c r="K5151" s="12"/>
      <c r="L5151" s="19" t="s">
        <v>5764</v>
      </c>
      <c r="M5151" s="19" t="s">
        <v>10279</v>
      </c>
      <c r="N5151" s="12" t="s">
        <v>13707</v>
      </c>
      <c r="O5151" s="12">
        <v>580314</v>
      </c>
      <c r="P5151" s="17">
        <v>45415.756944444445</v>
      </c>
      <c r="Q5151" s="32">
        <v>15453070</v>
      </c>
      <c r="R5151" s="32"/>
      <c r="S5151" s="32">
        <v>15453070</v>
      </c>
      <c r="T5151" s="3"/>
      <c r="U5151" s="3"/>
      <c r="V5151" s="17">
        <v>45541</v>
      </c>
      <c r="W5151" s="17">
        <v>45541</v>
      </c>
      <c r="X5151" s="32">
        <v>14000000</v>
      </c>
      <c r="Y5151" s="32"/>
      <c r="Z5151" s="32">
        <v>14000000</v>
      </c>
    </row>
    <row r="5152" spans="1:26" x14ac:dyDescent="0.3">
      <c r="A5152" s="16">
        <v>1</v>
      </c>
      <c r="B5152" s="3" t="s">
        <v>41</v>
      </c>
      <c r="C5152" s="34" t="s">
        <v>4477</v>
      </c>
      <c r="D5152" s="3"/>
      <c r="E5152" s="17">
        <v>45513</v>
      </c>
      <c r="F5152" s="17">
        <v>45513</v>
      </c>
      <c r="G5152" s="17" t="s">
        <v>13969</v>
      </c>
      <c r="H5152" s="97" t="s">
        <v>4537</v>
      </c>
      <c r="I5152" s="19">
        <v>10</v>
      </c>
      <c r="J5152" s="19" t="s">
        <v>55</v>
      </c>
      <c r="K5152" s="12"/>
      <c r="L5152" s="19" t="s">
        <v>5780</v>
      </c>
      <c r="M5152" s="19" t="s">
        <v>10298</v>
      </c>
      <c r="N5152" s="12" t="s">
        <v>13707</v>
      </c>
      <c r="O5152" s="12">
        <v>573006</v>
      </c>
      <c r="P5152" s="17">
        <v>45513.472222222219</v>
      </c>
      <c r="Q5152" s="32">
        <v>6853557</v>
      </c>
      <c r="R5152" s="32"/>
      <c r="S5152" s="32">
        <v>6853557</v>
      </c>
      <c r="T5152" s="3"/>
      <c r="U5152" s="3"/>
      <c r="V5152" s="17">
        <v>45541</v>
      </c>
      <c r="W5152" s="17">
        <v>45541</v>
      </c>
      <c r="X5152" s="32">
        <v>6853557</v>
      </c>
      <c r="Y5152" s="32"/>
      <c r="Z5152" s="32">
        <v>6853557</v>
      </c>
    </row>
    <row r="5153" spans="1:26" x14ac:dyDescent="0.3">
      <c r="A5153" s="16">
        <v>1</v>
      </c>
      <c r="B5153" s="12" t="s">
        <v>58</v>
      </c>
      <c r="C5153" s="34" t="s">
        <v>4474</v>
      </c>
      <c r="D5153" s="3"/>
      <c r="E5153" s="17">
        <v>45512</v>
      </c>
      <c r="F5153" s="17">
        <v>45512</v>
      </c>
      <c r="G5153" s="17" t="s">
        <v>13969</v>
      </c>
      <c r="H5153" s="97" t="s">
        <v>4537</v>
      </c>
      <c r="I5153" s="19">
        <v>10</v>
      </c>
      <c r="J5153" s="19" t="s">
        <v>55</v>
      </c>
      <c r="K5153" s="12"/>
      <c r="L5153" s="19" t="s">
        <v>5790</v>
      </c>
      <c r="M5153" s="19" t="s">
        <v>10310</v>
      </c>
      <c r="N5153" s="12" t="s">
        <v>13707</v>
      </c>
      <c r="O5153" s="12">
        <v>633749</v>
      </c>
      <c r="P5153" s="17">
        <v>45385.416666666664</v>
      </c>
      <c r="Q5153" s="32">
        <v>9307086</v>
      </c>
      <c r="R5153" s="32"/>
      <c r="S5153" s="32">
        <v>9307086</v>
      </c>
      <c r="T5153" s="3"/>
      <c r="U5153" s="3"/>
      <c r="V5153" s="17">
        <v>45541</v>
      </c>
      <c r="W5153" s="17">
        <v>45541</v>
      </c>
      <c r="X5153" s="32">
        <v>9307086</v>
      </c>
      <c r="Y5153" s="32"/>
      <c r="Z5153" s="32">
        <v>9307086</v>
      </c>
    </row>
    <row r="5154" spans="1:26" x14ac:dyDescent="0.3">
      <c r="A5154" s="16">
        <v>1</v>
      </c>
      <c r="B5154" s="12" t="s">
        <v>40</v>
      </c>
      <c r="C5154" s="34" t="s">
        <v>4478</v>
      </c>
      <c r="D5154" s="3"/>
      <c r="E5154" s="17">
        <v>45511</v>
      </c>
      <c r="F5154" s="17">
        <v>45511</v>
      </c>
      <c r="G5154" s="17" t="s">
        <v>13969</v>
      </c>
      <c r="H5154" s="97" t="s">
        <v>4537</v>
      </c>
      <c r="I5154" s="19">
        <v>10</v>
      </c>
      <c r="J5154" s="19" t="s">
        <v>55</v>
      </c>
      <c r="K5154" s="12"/>
      <c r="L5154" s="19" t="s">
        <v>5811</v>
      </c>
      <c r="M5154" s="19" t="s">
        <v>10331</v>
      </c>
      <c r="N5154" s="12" t="s">
        <v>13707</v>
      </c>
      <c r="O5154" s="12">
        <v>720741</v>
      </c>
      <c r="P5154" s="17">
        <v>45509</v>
      </c>
      <c r="Q5154" s="32">
        <v>12819900</v>
      </c>
      <c r="R5154" s="32"/>
      <c r="S5154" s="32">
        <v>12819900</v>
      </c>
      <c r="T5154" s="3"/>
      <c r="U5154" s="3"/>
      <c r="V5154" s="17">
        <v>45541</v>
      </c>
      <c r="W5154" s="17">
        <v>45541</v>
      </c>
      <c r="X5154" s="32">
        <v>12819900</v>
      </c>
      <c r="Y5154" s="32"/>
      <c r="Z5154" s="32">
        <v>12819900</v>
      </c>
    </row>
    <row r="5155" spans="1:26" x14ac:dyDescent="0.3">
      <c r="A5155" s="16">
        <v>1</v>
      </c>
      <c r="B5155" s="12" t="s">
        <v>40</v>
      </c>
      <c r="C5155" s="34" t="s">
        <v>4482</v>
      </c>
      <c r="D5155" s="3"/>
      <c r="E5155" s="17">
        <v>45505</v>
      </c>
      <c r="F5155" s="17">
        <v>45505</v>
      </c>
      <c r="G5155" s="17" t="s">
        <v>13969</v>
      </c>
      <c r="H5155" s="97" t="s">
        <v>4537</v>
      </c>
      <c r="I5155" s="19">
        <v>10</v>
      </c>
      <c r="J5155" s="19" t="s">
        <v>55</v>
      </c>
      <c r="K5155" s="12"/>
      <c r="L5155" s="19" t="s">
        <v>5883</v>
      </c>
      <c r="M5155" s="19" t="s">
        <v>10404</v>
      </c>
      <c r="N5155" s="12" t="s">
        <v>13707</v>
      </c>
      <c r="O5155" s="12">
        <v>594630</v>
      </c>
      <c r="P5155" s="17">
        <v>45439</v>
      </c>
      <c r="Q5155" s="32">
        <v>5856420</v>
      </c>
      <c r="R5155" s="32"/>
      <c r="S5155" s="32">
        <v>5856420</v>
      </c>
      <c r="T5155" s="3"/>
      <c r="U5155" s="3"/>
      <c r="V5155" s="17">
        <v>45541</v>
      </c>
      <c r="W5155" s="17">
        <v>45541</v>
      </c>
      <c r="X5155" s="32">
        <v>5856420</v>
      </c>
      <c r="Y5155" s="32"/>
      <c r="Z5155" s="32">
        <v>5856420</v>
      </c>
    </row>
    <row r="5156" spans="1:26" x14ac:dyDescent="0.3">
      <c r="A5156" s="57">
        <v>1</v>
      </c>
      <c r="B5156" s="59" t="s">
        <v>41</v>
      </c>
      <c r="C5156" s="34" t="s">
        <v>4494</v>
      </c>
      <c r="D5156" s="3"/>
      <c r="E5156" s="17">
        <v>45140</v>
      </c>
      <c r="F5156" s="60">
        <v>45140</v>
      </c>
      <c r="G5156" s="17" t="s">
        <v>13969</v>
      </c>
      <c r="H5156" s="98" t="s">
        <v>4537</v>
      </c>
      <c r="I5156" s="64">
        <v>10</v>
      </c>
      <c r="J5156" s="64" t="s">
        <v>55</v>
      </c>
      <c r="K5156" s="12"/>
      <c r="L5156" s="19" t="s">
        <v>9010</v>
      </c>
      <c r="M5156" s="19" t="s">
        <v>13703</v>
      </c>
      <c r="N5156" s="12" t="s">
        <v>13707</v>
      </c>
      <c r="O5156" s="12">
        <v>286663</v>
      </c>
      <c r="P5156" s="17">
        <v>45118.708333333336</v>
      </c>
      <c r="Q5156" s="32">
        <v>12116860</v>
      </c>
      <c r="R5156" s="32"/>
      <c r="S5156" s="32">
        <v>12116860</v>
      </c>
      <c r="T5156" s="3"/>
      <c r="U5156" s="3"/>
      <c r="V5156" s="17">
        <v>45541</v>
      </c>
      <c r="W5156" s="60">
        <v>45541</v>
      </c>
      <c r="X5156" s="32">
        <v>12116860</v>
      </c>
      <c r="Y5156" s="32"/>
      <c r="Z5156" s="61">
        <v>12116860</v>
      </c>
    </row>
    <row r="5157" spans="1:26" x14ac:dyDescent="0.3">
      <c r="A5157" s="16">
        <v>1</v>
      </c>
      <c r="B5157" s="12" t="s">
        <v>40</v>
      </c>
      <c r="C5157" s="34" t="s">
        <v>4478</v>
      </c>
      <c r="D5157" s="3"/>
      <c r="E5157" s="17">
        <v>45527</v>
      </c>
      <c r="F5157" s="17">
        <v>45527</v>
      </c>
      <c r="G5157" s="17" t="s">
        <v>13969</v>
      </c>
      <c r="H5157" s="97" t="s">
        <v>4537</v>
      </c>
      <c r="I5157" s="19">
        <v>10</v>
      </c>
      <c r="J5157" s="19" t="s">
        <v>55</v>
      </c>
      <c r="K5157" s="12"/>
      <c r="L5157" s="19" t="s">
        <v>5616</v>
      </c>
      <c r="M5157" s="19" t="s">
        <v>10120</v>
      </c>
      <c r="N5157" s="12" t="s">
        <v>13708</v>
      </c>
      <c r="O5157" s="12">
        <v>110580</v>
      </c>
      <c r="P5157" s="17">
        <v>45524</v>
      </c>
      <c r="Q5157" s="32">
        <v>11750335.65</v>
      </c>
      <c r="R5157" s="32"/>
      <c r="S5157" s="32">
        <v>11750335.65</v>
      </c>
      <c r="T5157" s="3"/>
      <c r="U5157" s="3"/>
      <c r="V5157" s="17">
        <v>45544</v>
      </c>
      <c r="W5157" s="17">
        <v>45544</v>
      </c>
      <c r="X5157" s="32">
        <v>11750335.65</v>
      </c>
      <c r="Y5157" s="32"/>
      <c r="Z5157" s="32">
        <v>11750335.65</v>
      </c>
    </row>
    <row r="5158" spans="1:26" x14ac:dyDescent="0.3">
      <c r="A5158" s="16">
        <v>1</v>
      </c>
      <c r="B5158" s="3" t="s">
        <v>41</v>
      </c>
      <c r="C5158" s="34" t="s">
        <v>4472</v>
      </c>
      <c r="D5158" s="3"/>
      <c r="E5158" s="17">
        <v>45527</v>
      </c>
      <c r="F5158" s="17">
        <v>45527</v>
      </c>
      <c r="G5158" s="17" t="s">
        <v>13969</v>
      </c>
      <c r="H5158" s="97" t="s">
        <v>4537</v>
      </c>
      <c r="I5158" s="19">
        <v>10</v>
      </c>
      <c r="J5158" s="19" t="s">
        <v>55</v>
      </c>
      <c r="K5158" s="12"/>
      <c r="L5158" s="19" t="s">
        <v>5625</v>
      </c>
      <c r="M5158" s="19" t="s">
        <v>10128</v>
      </c>
      <c r="N5158" s="12" t="s">
        <v>13707</v>
      </c>
      <c r="O5158" s="12">
        <v>468737</v>
      </c>
      <c r="P5158" s="17">
        <v>45490.645833333336</v>
      </c>
      <c r="Q5158" s="32">
        <v>34459000</v>
      </c>
      <c r="R5158" s="32"/>
      <c r="S5158" s="32">
        <v>34459000</v>
      </c>
      <c r="T5158" s="3"/>
      <c r="U5158" s="3"/>
      <c r="V5158" s="17">
        <v>45544</v>
      </c>
      <c r="W5158" s="17">
        <v>45544</v>
      </c>
      <c r="X5158" s="32">
        <v>14000000</v>
      </c>
      <c r="Y5158" s="32"/>
      <c r="Z5158" s="32">
        <v>14000000</v>
      </c>
    </row>
    <row r="5159" spans="1:26" x14ac:dyDescent="0.3">
      <c r="A5159" s="16">
        <v>1</v>
      </c>
      <c r="B5159" s="3" t="s">
        <v>41</v>
      </c>
      <c r="C5159" s="34" t="s">
        <v>4514</v>
      </c>
      <c r="D5159" s="3"/>
      <c r="E5159" s="17">
        <v>45516</v>
      </c>
      <c r="F5159" s="17">
        <v>45516</v>
      </c>
      <c r="G5159" s="17" t="s">
        <v>13969</v>
      </c>
      <c r="H5159" s="97" t="s">
        <v>4537</v>
      </c>
      <c r="I5159" s="19">
        <v>10</v>
      </c>
      <c r="J5159" s="19" t="s">
        <v>55</v>
      </c>
      <c r="K5159" s="12"/>
      <c r="L5159" s="19" t="s">
        <v>5775</v>
      </c>
      <c r="M5159" s="19" t="s">
        <v>10292</v>
      </c>
      <c r="N5159" s="12" t="s">
        <v>13707</v>
      </c>
      <c r="O5159" s="12">
        <v>320396</v>
      </c>
      <c r="P5159" s="17">
        <v>45365.8125</v>
      </c>
      <c r="Q5159" s="32">
        <v>12311380</v>
      </c>
      <c r="R5159" s="32"/>
      <c r="S5159" s="32">
        <v>12311380</v>
      </c>
      <c r="T5159" s="3"/>
      <c r="U5159" s="3"/>
      <c r="V5159" s="17">
        <v>45544</v>
      </c>
      <c r="W5159" s="17">
        <v>45544</v>
      </c>
      <c r="X5159" s="32">
        <v>12311380</v>
      </c>
      <c r="Y5159" s="32"/>
      <c r="Z5159" s="32">
        <v>12311380</v>
      </c>
    </row>
    <row r="5160" spans="1:26" x14ac:dyDescent="0.3">
      <c r="A5160" s="16">
        <v>1</v>
      </c>
      <c r="B5160" s="3" t="s">
        <v>41</v>
      </c>
      <c r="C5160" s="34" t="s">
        <v>4477</v>
      </c>
      <c r="D5160" s="3"/>
      <c r="E5160" s="17">
        <v>45516</v>
      </c>
      <c r="F5160" s="17">
        <v>45516</v>
      </c>
      <c r="G5160" s="17" t="s">
        <v>13969</v>
      </c>
      <c r="H5160" s="97" t="s">
        <v>4537</v>
      </c>
      <c r="I5160" s="19">
        <v>10</v>
      </c>
      <c r="J5160" s="19" t="s">
        <v>55</v>
      </c>
      <c r="K5160" s="12"/>
      <c r="L5160" s="19" t="s">
        <v>5776</v>
      </c>
      <c r="M5160" s="19" t="s">
        <v>10293</v>
      </c>
      <c r="N5160" s="12" t="s">
        <v>13707</v>
      </c>
      <c r="O5160" s="12">
        <v>700443</v>
      </c>
      <c r="P5160" s="17">
        <v>45514.145833333336</v>
      </c>
      <c r="Q5160" s="32">
        <v>6625569</v>
      </c>
      <c r="R5160" s="32"/>
      <c r="S5160" s="32">
        <v>6625569</v>
      </c>
      <c r="T5160" s="3"/>
      <c r="U5160" s="3"/>
      <c r="V5160" s="17">
        <v>45544</v>
      </c>
      <c r="W5160" s="17">
        <v>45544</v>
      </c>
      <c r="X5160" s="32">
        <v>6625569</v>
      </c>
      <c r="Y5160" s="32"/>
      <c r="Z5160" s="32">
        <v>6625569</v>
      </c>
    </row>
    <row r="5161" spans="1:26" x14ac:dyDescent="0.3">
      <c r="A5161" s="16">
        <v>1</v>
      </c>
      <c r="B5161" s="12" t="s">
        <v>40</v>
      </c>
      <c r="C5161" s="34" t="s">
        <v>4478</v>
      </c>
      <c r="D5161" s="3"/>
      <c r="E5161" s="17">
        <v>45512</v>
      </c>
      <c r="F5161" s="17">
        <v>45512</v>
      </c>
      <c r="G5161" s="17" t="s">
        <v>13969</v>
      </c>
      <c r="H5161" s="97" t="s">
        <v>4537</v>
      </c>
      <c r="I5161" s="19">
        <v>10</v>
      </c>
      <c r="J5161" s="19" t="s">
        <v>55</v>
      </c>
      <c r="K5161" s="12"/>
      <c r="L5161" s="19" t="s">
        <v>5803</v>
      </c>
      <c r="M5161" s="19" t="s">
        <v>10323</v>
      </c>
      <c r="N5161" s="12" t="s">
        <v>13707</v>
      </c>
      <c r="O5161" s="12">
        <v>717349</v>
      </c>
      <c r="P5161" s="17">
        <v>45513.638888888891</v>
      </c>
      <c r="Q5161" s="32">
        <v>11064651</v>
      </c>
      <c r="R5161" s="32"/>
      <c r="S5161" s="32">
        <v>11064651</v>
      </c>
      <c r="T5161" s="3"/>
      <c r="U5161" s="3"/>
      <c r="V5161" s="17">
        <v>45544</v>
      </c>
      <c r="W5161" s="17">
        <v>45544</v>
      </c>
      <c r="X5161" s="32">
        <v>11064651</v>
      </c>
      <c r="Y5161" s="32"/>
      <c r="Z5161" s="32">
        <v>11064651</v>
      </c>
    </row>
    <row r="5162" spans="1:26" x14ac:dyDescent="0.3">
      <c r="A5162" s="16">
        <v>1</v>
      </c>
      <c r="B5162" s="3" t="s">
        <v>41</v>
      </c>
      <c r="C5162" s="34" t="s">
        <v>4494</v>
      </c>
      <c r="D5162" s="3"/>
      <c r="E5162" s="17">
        <v>45512</v>
      </c>
      <c r="F5162" s="17">
        <v>45512</v>
      </c>
      <c r="G5162" s="17" t="s">
        <v>13969</v>
      </c>
      <c r="H5162" s="97" t="s">
        <v>4537</v>
      </c>
      <c r="I5162" s="19">
        <v>10</v>
      </c>
      <c r="J5162" s="19" t="s">
        <v>55</v>
      </c>
      <c r="K5162" s="12"/>
      <c r="L5162" s="19" t="s">
        <v>5805</v>
      </c>
      <c r="M5162" s="19" t="s">
        <v>10325</v>
      </c>
      <c r="N5162" s="12" t="s">
        <v>13707</v>
      </c>
      <c r="O5162" s="12">
        <v>633660</v>
      </c>
      <c r="P5162" s="17">
        <v>45510</v>
      </c>
      <c r="Q5162" s="32">
        <v>12255975.5</v>
      </c>
      <c r="R5162" s="32"/>
      <c r="S5162" s="32">
        <v>12255975.5</v>
      </c>
      <c r="T5162" s="3"/>
      <c r="U5162" s="3"/>
      <c r="V5162" s="17">
        <v>45544</v>
      </c>
      <c r="W5162" s="17">
        <v>45544</v>
      </c>
      <c r="X5162" s="32">
        <v>12255975.5</v>
      </c>
      <c r="Y5162" s="32"/>
      <c r="Z5162" s="32">
        <v>12255975.5</v>
      </c>
    </row>
    <row r="5163" spans="1:26" ht="20.399999999999999" x14ac:dyDescent="0.3">
      <c r="A5163" s="16">
        <v>1</v>
      </c>
      <c r="B5163" s="12" t="s">
        <v>58</v>
      </c>
      <c r="C5163" s="34" t="s">
        <v>4473</v>
      </c>
      <c r="D5163" s="3"/>
      <c r="E5163" s="17">
        <v>45512</v>
      </c>
      <c r="F5163" s="17">
        <v>45512</v>
      </c>
      <c r="G5163" s="17" t="s">
        <v>13969</v>
      </c>
      <c r="H5163" s="97" t="s">
        <v>4537</v>
      </c>
      <c r="I5163" s="19">
        <v>10</v>
      </c>
      <c r="J5163" s="19" t="s">
        <v>43</v>
      </c>
      <c r="K5163" s="12"/>
      <c r="L5163" s="19" t="s">
        <v>5807</v>
      </c>
      <c r="M5163" s="19" t="s">
        <v>10327</v>
      </c>
      <c r="N5163" s="12" t="s">
        <v>13708</v>
      </c>
      <c r="O5163" s="12">
        <v>58744</v>
      </c>
      <c r="P5163" s="17">
        <v>45510</v>
      </c>
      <c r="Q5163" s="32">
        <v>1500000</v>
      </c>
      <c r="R5163" s="32"/>
      <c r="S5163" s="32">
        <v>1500000</v>
      </c>
      <c r="T5163" s="3"/>
      <c r="U5163" s="3"/>
      <c r="V5163" s="17">
        <v>45544</v>
      </c>
      <c r="W5163" s="17">
        <v>45544</v>
      </c>
      <c r="X5163" s="32">
        <v>1500000</v>
      </c>
      <c r="Y5163" s="32"/>
      <c r="Z5163" s="32">
        <v>1500000</v>
      </c>
    </row>
    <row r="5164" spans="1:26" x14ac:dyDescent="0.3">
      <c r="A5164" s="16">
        <v>1</v>
      </c>
      <c r="B5164" s="12" t="s">
        <v>58</v>
      </c>
      <c r="C5164" s="34" t="s">
        <v>4491</v>
      </c>
      <c r="D5164" s="3"/>
      <c r="E5164" s="17">
        <v>45510</v>
      </c>
      <c r="F5164" s="17">
        <v>45510</v>
      </c>
      <c r="G5164" s="17" t="s">
        <v>13969</v>
      </c>
      <c r="H5164" s="97" t="s">
        <v>4537</v>
      </c>
      <c r="I5164" s="19">
        <v>10</v>
      </c>
      <c r="J5164" s="19" t="s">
        <v>55</v>
      </c>
      <c r="K5164" s="12"/>
      <c r="L5164" s="19" t="s">
        <v>5844</v>
      </c>
      <c r="M5164" s="19" t="s">
        <v>10365</v>
      </c>
      <c r="N5164" s="12" t="s">
        <v>13707</v>
      </c>
      <c r="O5164" s="12">
        <v>401643</v>
      </c>
      <c r="P5164" s="17">
        <v>45477</v>
      </c>
      <c r="Q5164" s="32">
        <v>9634400</v>
      </c>
      <c r="R5164" s="32"/>
      <c r="S5164" s="32">
        <v>9634400</v>
      </c>
      <c r="T5164" s="3"/>
      <c r="U5164" s="3"/>
      <c r="V5164" s="17">
        <v>45544</v>
      </c>
      <c r="W5164" s="17">
        <v>45544</v>
      </c>
      <c r="X5164" s="32">
        <v>9634400</v>
      </c>
      <c r="Y5164" s="32"/>
      <c r="Z5164" s="32">
        <v>9634400</v>
      </c>
    </row>
    <row r="5165" spans="1:26" x14ac:dyDescent="0.3">
      <c r="A5165" s="16">
        <v>1</v>
      </c>
      <c r="B5165" s="12" t="s">
        <v>40</v>
      </c>
      <c r="C5165" s="34" t="s">
        <v>4482</v>
      </c>
      <c r="D5165" s="3"/>
      <c r="E5165" s="17">
        <v>45503</v>
      </c>
      <c r="F5165" s="17">
        <v>45503</v>
      </c>
      <c r="G5165" s="17" t="s">
        <v>13969</v>
      </c>
      <c r="H5165" s="97" t="s">
        <v>4537</v>
      </c>
      <c r="I5165" s="19">
        <v>10</v>
      </c>
      <c r="J5165" s="19" t="s">
        <v>55</v>
      </c>
      <c r="K5165" s="12"/>
      <c r="L5165" s="19" t="s">
        <v>5915</v>
      </c>
      <c r="M5165" s="19" t="s">
        <v>10440</v>
      </c>
      <c r="N5165" s="12" t="s">
        <v>13707</v>
      </c>
      <c r="O5165" s="12">
        <v>648326</v>
      </c>
      <c r="P5165" s="17">
        <v>45458</v>
      </c>
      <c r="Q5165" s="32">
        <v>16008719</v>
      </c>
      <c r="R5165" s="32"/>
      <c r="S5165" s="32">
        <v>16008719</v>
      </c>
      <c r="T5165" s="3"/>
      <c r="U5165" s="3"/>
      <c r="V5165" s="17">
        <v>45544</v>
      </c>
      <c r="W5165" s="17">
        <v>45544</v>
      </c>
      <c r="X5165" s="32">
        <v>14000000</v>
      </c>
      <c r="Y5165" s="32"/>
      <c r="Z5165" s="32">
        <v>14000000</v>
      </c>
    </row>
    <row r="5166" spans="1:26" x14ac:dyDescent="0.3">
      <c r="A5166" s="16">
        <v>1</v>
      </c>
      <c r="B5166" s="12" t="s">
        <v>40</v>
      </c>
      <c r="C5166" s="34" t="s">
        <v>4478</v>
      </c>
      <c r="D5166" s="3"/>
      <c r="E5166" s="17">
        <v>45503</v>
      </c>
      <c r="F5166" s="17">
        <v>45503</v>
      </c>
      <c r="G5166" s="17" t="s">
        <v>13969</v>
      </c>
      <c r="H5166" s="97" t="s">
        <v>4537</v>
      </c>
      <c r="I5166" s="19">
        <v>10</v>
      </c>
      <c r="J5166" s="19" t="s">
        <v>55</v>
      </c>
      <c r="K5166" s="12"/>
      <c r="L5166" s="19" t="s">
        <v>5923</v>
      </c>
      <c r="M5166" s="19" t="s">
        <v>10448</v>
      </c>
      <c r="N5166" s="12" t="s">
        <v>13707</v>
      </c>
      <c r="O5166" s="12">
        <v>728927</v>
      </c>
      <c r="P5166" s="17">
        <v>45500.588194444441</v>
      </c>
      <c r="Q5166" s="32">
        <v>7645260</v>
      </c>
      <c r="R5166" s="32"/>
      <c r="S5166" s="32">
        <v>7645260</v>
      </c>
      <c r="T5166" s="3"/>
      <c r="U5166" s="3"/>
      <c r="V5166" s="17">
        <v>45544</v>
      </c>
      <c r="W5166" s="17">
        <v>45544</v>
      </c>
      <c r="X5166" s="32">
        <v>7645260</v>
      </c>
      <c r="Y5166" s="32"/>
      <c r="Z5166" s="32">
        <v>7645260</v>
      </c>
    </row>
    <row r="5167" spans="1:26" x14ac:dyDescent="0.3">
      <c r="A5167" s="16">
        <v>1</v>
      </c>
      <c r="B5167" s="12" t="s">
        <v>58</v>
      </c>
      <c r="C5167" s="34" t="s">
        <v>4489</v>
      </c>
      <c r="D5167" s="3"/>
      <c r="E5167" s="17">
        <v>45499</v>
      </c>
      <c r="F5167" s="17">
        <v>45499</v>
      </c>
      <c r="G5167" s="17" t="s">
        <v>13969</v>
      </c>
      <c r="H5167" s="97" t="s">
        <v>4537</v>
      </c>
      <c r="I5167" s="19">
        <v>10</v>
      </c>
      <c r="J5167" s="19" t="s">
        <v>43</v>
      </c>
      <c r="K5167" s="12"/>
      <c r="L5167" s="19" t="s">
        <v>5952</v>
      </c>
      <c r="M5167" s="19" t="s">
        <v>10475</v>
      </c>
      <c r="N5167" s="12" t="s">
        <v>13710</v>
      </c>
      <c r="O5167" s="12">
        <v>36321</v>
      </c>
      <c r="P5167" s="17">
        <v>44629</v>
      </c>
      <c r="Q5167" s="32">
        <v>9340099</v>
      </c>
      <c r="R5167" s="32"/>
      <c r="S5167" s="32">
        <v>9340099</v>
      </c>
      <c r="T5167" s="3"/>
      <c r="U5167" s="3"/>
      <c r="V5167" s="17">
        <v>45544</v>
      </c>
      <c r="W5167" s="17">
        <v>45544</v>
      </c>
      <c r="X5167" s="32">
        <v>9340000</v>
      </c>
      <c r="Y5167" s="32"/>
      <c r="Z5167" s="32">
        <v>9340000</v>
      </c>
    </row>
    <row r="5168" spans="1:26" x14ac:dyDescent="0.3">
      <c r="A5168" s="16">
        <v>1</v>
      </c>
      <c r="B5168" s="3" t="s">
        <v>41</v>
      </c>
      <c r="C5168" s="34" t="s">
        <v>4472</v>
      </c>
      <c r="D5168" s="3"/>
      <c r="E5168" s="17">
        <v>45498</v>
      </c>
      <c r="F5168" s="17">
        <v>45498</v>
      </c>
      <c r="G5168" s="17" t="s">
        <v>13969</v>
      </c>
      <c r="H5168" s="97" t="s">
        <v>4537</v>
      </c>
      <c r="I5168" s="19">
        <v>10</v>
      </c>
      <c r="J5168" s="19" t="s">
        <v>55</v>
      </c>
      <c r="K5168" s="12"/>
      <c r="L5168" s="19" t="s">
        <v>5971</v>
      </c>
      <c r="M5168" s="19" t="s">
        <v>10494</v>
      </c>
      <c r="N5168" s="12" t="s">
        <v>13707</v>
      </c>
      <c r="O5168" s="12">
        <v>240617</v>
      </c>
      <c r="P5168" s="17">
        <v>45285</v>
      </c>
      <c r="Q5168" s="32">
        <v>10490198</v>
      </c>
      <c r="R5168" s="32"/>
      <c r="S5168" s="32">
        <v>10490198</v>
      </c>
      <c r="T5168" s="3"/>
      <c r="U5168" s="3"/>
      <c r="V5168" s="17">
        <v>45544</v>
      </c>
      <c r="W5168" s="17">
        <v>45544</v>
      </c>
      <c r="X5168" s="32">
        <v>10940198</v>
      </c>
      <c r="Y5168" s="32"/>
      <c r="Z5168" s="32">
        <v>10940198</v>
      </c>
    </row>
    <row r="5169" spans="1:26" x14ac:dyDescent="0.3">
      <c r="A5169" s="16">
        <v>1</v>
      </c>
      <c r="B5169" s="3" t="s">
        <v>41</v>
      </c>
      <c r="C5169" s="34" t="s">
        <v>4494</v>
      </c>
      <c r="D5169" s="3"/>
      <c r="E5169" s="17">
        <v>45498</v>
      </c>
      <c r="F5169" s="17">
        <v>45498</v>
      </c>
      <c r="G5169" s="17" t="s">
        <v>13969</v>
      </c>
      <c r="H5169" s="97" t="s">
        <v>4537</v>
      </c>
      <c r="I5169" s="19">
        <v>10</v>
      </c>
      <c r="J5169" s="19" t="s">
        <v>55</v>
      </c>
      <c r="K5169" s="12"/>
      <c r="L5169" s="19" t="s">
        <v>5980</v>
      </c>
      <c r="M5169" s="19" t="s">
        <v>10503</v>
      </c>
      <c r="N5169" s="12" t="s">
        <v>13707</v>
      </c>
      <c r="O5169" s="12">
        <v>420789</v>
      </c>
      <c r="P5169" s="17">
        <v>45459</v>
      </c>
      <c r="Q5169" s="32">
        <v>13251590</v>
      </c>
      <c r="R5169" s="32"/>
      <c r="S5169" s="32">
        <v>13251590</v>
      </c>
      <c r="T5169" s="3"/>
      <c r="U5169" s="3"/>
      <c r="V5169" s="17">
        <v>45544</v>
      </c>
      <c r="W5169" s="17">
        <v>45544</v>
      </c>
      <c r="X5169" s="32">
        <v>13251590</v>
      </c>
      <c r="Y5169" s="32"/>
      <c r="Z5169" s="32">
        <v>13251590</v>
      </c>
    </row>
    <row r="5170" spans="1:26" x14ac:dyDescent="0.3">
      <c r="A5170" s="16">
        <v>1</v>
      </c>
      <c r="B5170" s="3" t="s">
        <v>86</v>
      </c>
      <c r="C5170" s="34" t="s">
        <v>4499</v>
      </c>
      <c r="D5170" s="3"/>
      <c r="E5170" s="17">
        <v>45530</v>
      </c>
      <c r="F5170" s="17">
        <v>45530</v>
      </c>
      <c r="G5170" s="17" t="s">
        <v>13969</v>
      </c>
      <c r="H5170" s="97" t="s">
        <v>4537</v>
      </c>
      <c r="I5170" s="19">
        <v>10</v>
      </c>
      <c r="J5170" s="19" t="s">
        <v>55</v>
      </c>
      <c r="K5170" s="12"/>
      <c r="L5170" s="19" t="s">
        <v>5605</v>
      </c>
      <c r="M5170" s="19" t="s">
        <v>10107</v>
      </c>
      <c r="N5170" s="12" t="s">
        <v>13707</v>
      </c>
      <c r="O5170" s="12">
        <v>620771</v>
      </c>
      <c r="P5170" s="17">
        <v>45531.541666666664</v>
      </c>
      <c r="Q5170" s="32">
        <v>5360080</v>
      </c>
      <c r="R5170" s="32"/>
      <c r="S5170" s="32">
        <v>5360080</v>
      </c>
      <c r="T5170" s="3"/>
      <c r="U5170" s="3"/>
      <c r="V5170" s="17">
        <v>45545</v>
      </c>
      <c r="W5170" s="17">
        <v>45545</v>
      </c>
      <c r="X5170" s="32">
        <v>5360080</v>
      </c>
      <c r="Y5170" s="32"/>
      <c r="Z5170" s="32">
        <v>5360080</v>
      </c>
    </row>
    <row r="5171" spans="1:26" x14ac:dyDescent="0.3">
      <c r="A5171" s="16">
        <v>1</v>
      </c>
      <c r="B5171" s="3" t="s">
        <v>41</v>
      </c>
      <c r="C5171" s="34" t="s">
        <v>4477</v>
      </c>
      <c r="D5171" s="3"/>
      <c r="E5171" s="17">
        <v>45527</v>
      </c>
      <c r="F5171" s="17">
        <v>45527</v>
      </c>
      <c r="G5171" s="17" t="s">
        <v>13969</v>
      </c>
      <c r="H5171" s="97" t="s">
        <v>4537</v>
      </c>
      <c r="I5171" s="19">
        <v>10</v>
      </c>
      <c r="J5171" s="19" t="s">
        <v>55</v>
      </c>
      <c r="K5171" s="12"/>
      <c r="L5171" s="19" t="s">
        <v>5620</v>
      </c>
      <c r="M5171" s="19" t="s">
        <v>10124</v>
      </c>
      <c r="N5171" s="12" t="s">
        <v>13707</v>
      </c>
      <c r="O5171" s="12">
        <v>491023</v>
      </c>
      <c r="P5171" s="17">
        <v>45527.318055555559</v>
      </c>
      <c r="Q5171" s="32">
        <v>13986573.199999999</v>
      </c>
      <c r="R5171" s="32"/>
      <c r="S5171" s="32">
        <v>13986573.199999999</v>
      </c>
      <c r="T5171" s="3"/>
      <c r="U5171" s="3"/>
      <c r="V5171" s="17">
        <v>45545</v>
      </c>
      <c r="W5171" s="17">
        <v>45545</v>
      </c>
      <c r="X5171" s="32">
        <v>13986573.199999999</v>
      </c>
      <c r="Y5171" s="32"/>
      <c r="Z5171" s="32">
        <v>13986573.199999999</v>
      </c>
    </row>
    <row r="5172" spans="1:26" x14ac:dyDescent="0.3">
      <c r="A5172" s="16">
        <v>1</v>
      </c>
      <c r="B5172" s="3" t="s">
        <v>41</v>
      </c>
      <c r="C5172" s="34" t="s">
        <v>4475</v>
      </c>
      <c r="D5172" s="3"/>
      <c r="E5172" s="17">
        <v>45525</v>
      </c>
      <c r="F5172" s="17">
        <v>45525</v>
      </c>
      <c r="G5172" s="17" t="s">
        <v>13969</v>
      </c>
      <c r="H5172" s="97" t="s">
        <v>4537</v>
      </c>
      <c r="I5172" s="19">
        <v>10</v>
      </c>
      <c r="J5172" s="19" t="s">
        <v>55</v>
      </c>
      <c r="K5172" s="12"/>
      <c r="L5172" s="19" t="s">
        <v>5650</v>
      </c>
      <c r="M5172" s="19" t="s">
        <v>10158</v>
      </c>
      <c r="N5172" s="12" t="s">
        <v>13707</v>
      </c>
      <c r="O5172" s="12">
        <v>657276</v>
      </c>
      <c r="P5172" s="17">
        <v>45486.104166666664</v>
      </c>
      <c r="Q5172" s="32">
        <v>32273131</v>
      </c>
      <c r="R5172" s="32"/>
      <c r="S5172" s="32">
        <v>32273131</v>
      </c>
      <c r="T5172" s="3"/>
      <c r="U5172" s="3"/>
      <c r="V5172" s="17">
        <v>45545</v>
      </c>
      <c r="W5172" s="17">
        <v>45545</v>
      </c>
      <c r="X5172" s="32">
        <v>11239079.859999999</v>
      </c>
      <c r="Y5172" s="32"/>
      <c r="Z5172" s="32">
        <v>11239079.859999999</v>
      </c>
    </row>
    <row r="5173" spans="1:26" x14ac:dyDescent="0.3">
      <c r="A5173" s="16">
        <v>1</v>
      </c>
      <c r="B5173" s="3" t="s">
        <v>41</v>
      </c>
      <c r="C5173" s="34" t="s">
        <v>4477</v>
      </c>
      <c r="D5173" s="3"/>
      <c r="E5173" s="17">
        <v>45523</v>
      </c>
      <c r="F5173" s="17">
        <v>45523</v>
      </c>
      <c r="G5173" s="17" t="s">
        <v>13969</v>
      </c>
      <c r="H5173" s="97" t="s">
        <v>4537</v>
      </c>
      <c r="I5173" s="19">
        <v>10</v>
      </c>
      <c r="J5173" s="19" t="s">
        <v>55</v>
      </c>
      <c r="K5173" s="12"/>
      <c r="L5173" s="19" t="s">
        <v>5679</v>
      </c>
      <c r="M5173" s="19" t="s">
        <v>10190</v>
      </c>
      <c r="N5173" s="12" t="s">
        <v>13707</v>
      </c>
      <c r="O5173" s="12">
        <v>714531</v>
      </c>
      <c r="P5173" s="17">
        <v>45521.770833333336</v>
      </c>
      <c r="Q5173" s="32">
        <v>12656600</v>
      </c>
      <c r="R5173" s="32"/>
      <c r="S5173" s="32">
        <v>12656600</v>
      </c>
      <c r="T5173" s="3"/>
      <c r="U5173" s="3"/>
      <c r="V5173" s="17">
        <v>45545</v>
      </c>
      <c r="W5173" s="17">
        <v>45545</v>
      </c>
      <c r="X5173" s="32">
        <v>12656600</v>
      </c>
      <c r="Y5173" s="32"/>
      <c r="Z5173" s="32">
        <v>12656600</v>
      </c>
    </row>
    <row r="5174" spans="1:26" x14ac:dyDescent="0.3">
      <c r="A5174" s="16">
        <v>1</v>
      </c>
      <c r="B5174" s="3" t="s">
        <v>41</v>
      </c>
      <c r="C5174" s="34" t="s">
        <v>4472</v>
      </c>
      <c r="D5174" s="3"/>
      <c r="E5174" s="17">
        <v>45523</v>
      </c>
      <c r="F5174" s="17">
        <v>45523</v>
      </c>
      <c r="G5174" s="17" t="s">
        <v>13969</v>
      </c>
      <c r="H5174" s="97" t="s">
        <v>4537</v>
      </c>
      <c r="I5174" s="19">
        <v>10</v>
      </c>
      <c r="J5174" s="19" t="s">
        <v>55</v>
      </c>
      <c r="K5174" s="12"/>
      <c r="L5174" s="19" t="s">
        <v>5685</v>
      </c>
      <c r="M5174" s="19" t="s">
        <v>10196</v>
      </c>
      <c r="N5174" s="12" t="s">
        <v>13708</v>
      </c>
      <c r="O5174" s="12">
        <v>77322</v>
      </c>
      <c r="P5174" s="17">
        <v>45453</v>
      </c>
      <c r="Q5174" s="32">
        <v>12504971</v>
      </c>
      <c r="R5174" s="32"/>
      <c r="S5174" s="32">
        <v>12504971</v>
      </c>
      <c r="T5174" s="3"/>
      <c r="U5174" s="3"/>
      <c r="V5174" s="17">
        <v>45545</v>
      </c>
      <c r="W5174" s="17">
        <v>45545</v>
      </c>
      <c r="X5174" s="32">
        <v>12504971</v>
      </c>
      <c r="Y5174" s="32"/>
      <c r="Z5174" s="32">
        <v>12504971</v>
      </c>
    </row>
    <row r="5175" spans="1:26" x14ac:dyDescent="0.3">
      <c r="A5175" s="16">
        <v>1</v>
      </c>
      <c r="B5175" s="12" t="s">
        <v>58</v>
      </c>
      <c r="C5175" s="34" t="s">
        <v>4490</v>
      </c>
      <c r="D5175" s="3"/>
      <c r="E5175" s="17">
        <v>45523</v>
      </c>
      <c r="F5175" s="17">
        <v>45523</v>
      </c>
      <c r="G5175" s="17" t="s">
        <v>13969</v>
      </c>
      <c r="H5175" s="97" t="s">
        <v>4537</v>
      </c>
      <c r="I5175" s="19">
        <v>10</v>
      </c>
      <c r="J5175" s="19" t="s">
        <v>55</v>
      </c>
      <c r="K5175" s="12"/>
      <c r="L5175" s="19" t="s">
        <v>5690</v>
      </c>
      <c r="M5175" s="19" t="s">
        <v>10201</v>
      </c>
      <c r="N5175" s="12" t="s">
        <v>13707</v>
      </c>
      <c r="O5175" s="12">
        <v>711532</v>
      </c>
      <c r="P5175" s="17">
        <v>45522.5625</v>
      </c>
      <c r="Q5175" s="32">
        <v>7911160</v>
      </c>
      <c r="R5175" s="32"/>
      <c r="S5175" s="32">
        <v>7911160</v>
      </c>
      <c r="T5175" s="3"/>
      <c r="U5175" s="3"/>
      <c r="V5175" s="17">
        <v>45545</v>
      </c>
      <c r="W5175" s="17">
        <v>45545</v>
      </c>
      <c r="X5175" s="32">
        <v>7911160</v>
      </c>
      <c r="Y5175" s="32"/>
      <c r="Z5175" s="32">
        <v>7911160</v>
      </c>
    </row>
    <row r="5176" spans="1:26" x14ac:dyDescent="0.3">
      <c r="A5176" s="16">
        <v>1</v>
      </c>
      <c r="B5176" s="12" t="s">
        <v>40</v>
      </c>
      <c r="C5176" s="34" t="s">
        <v>4480</v>
      </c>
      <c r="D5176" s="3"/>
      <c r="E5176" s="17">
        <v>45520</v>
      </c>
      <c r="F5176" s="17">
        <v>45520</v>
      </c>
      <c r="G5176" s="17" t="s">
        <v>13969</v>
      </c>
      <c r="H5176" s="97" t="s">
        <v>4537</v>
      </c>
      <c r="I5176" s="19">
        <v>10</v>
      </c>
      <c r="J5176" s="19" t="s">
        <v>55</v>
      </c>
      <c r="K5176" s="12"/>
      <c r="L5176" s="19" t="s">
        <v>5710</v>
      </c>
      <c r="M5176" s="19" t="s">
        <v>10223</v>
      </c>
      <c r="N5176" s="12" t="s">
        <v>13707</v>
      </c>
      <c r="O5176" s="12">
        <v>513004</v>
      </c>
      <c r="P5176" s="17">
        <v>45429.416666666664</v>
      </c>
      <c r="Q5176" s="32">
        <v>6594000</v>
      </c>
      <c r="R5176" s="32"/>
      <c r="S5176" s="32">
        <v>6594000</v>
      </c>
      <c r="T5176" s="3"/>
      <c r="U5176" s="3"/>
      <c r="V5176" s="17">
        <v>45545</v>
      </c>
      <c r="W5176" s="17">
        <v>45545</v>
      </c>
      <c r="X5176" s="32">
        <v>6594000</v>
      </c>
      <c r="Y5176" s="32"/>
      <c r="Z5176" s="32">
        <v>6594000</v>
      </c>
    </row>
    <row r="5177" spans="1:26" x14ac:dyDescent="0.3">
      <c r="A5177" s="16">
        <v>1</v>
      </c>
      <c r="B5177" s="12" t="s">
        <v>40</v>
      </c>
      <c r="C5177" s="34" t="s">
        <v>4482</v>
      </c>
      <c r="D5177" s="3"/>
      <c r="E5177" s="17">
        <v>45516</v>
      </c>
      <c r="F5177" s="17">
        <v>45516</v>
      </c>
      <c r="G5177" s="17" t="s">
        <v>13969</v>
      </c>
      <c r="H5177" s="97" t="s">
        <v>4537</v>
      </c>
      <c r="I5177" s="19">
        <v>10</v>
      </c>
      <c r="J5177" s="19" t="s">
        <v>55</v>
      </c>
      <c r="K5177" s="12"/>
      <c r="L5177" s="19" t="s">
        <v>5771</v>
      </c>
      <c r="M5177" s="19" t="s">
        <v>10287</v>
      </c>
      <c r="N5177" s="12" t="s">
        <v>13707</v>
      </c>
      <c r="O5177" s="12">
        <v>688441</v>
      </c>
      <c r="P5177" s="17">
        <v>45534.354166666664</v>
      </c>
      <c r="Q5177" s="32">
        <v>8875806</v>
      </c>
      <c r="R5177" s="32"/>
      <c r="S5177" s="32">
        <v>8875806</v>
      </c>
      <c r="T5177" s="3"/>
      <c r="U5177" s="3"/>
      <c r="V5177" s="17">
        <v>45545</v>
      </c>
      <c r="W5177" s="17">
        <v>45545</v>
      </c>
      <c r="X5177" s="32">
        <v>8875806</v>
      </c>
      <c r="Y5177" s="32"/>
      <c r="Z5177" s="32">
        <v>8875806</v>
      </c>
    </row>
    <row r="5178" spans="1:26" x14ac:dyDescent="0.3">
      <c r="A5178" s="16">
        <v>1</v>
      </c>
      <c r="B5178" s="12" t="s">
        <v>40</v>
      </c>
      <c r="C5178" s="34" t="s">
        <v>4480</v>
      </c>
      <c r="D5178" s="3"/>
      <c r="E5178" s="17">
        <v>45513</v>
      </c>
      <c r="F5178" s="17">
        <v>45513</v>
      </c>
      <c r="G5178" s="17" t="s">
        <v>13969</v>
      </c>
      <c r="H5178" s="97" t="s">
        <v>4537</v>
      </c>
      <c r="I5178" s="19">
        <v>10</v>
      </c>
      <c r="J5178" s="19" t="s">
        <v>55</v>
      </c>
      <c r="K5178" s="12"/>
      <c r="L5178" s="19" t="s">
        <v>5785</v>
      </c>
      <c r="M5178" s="19" t="s">
        <v>10303</v>
      </c>
      <c r="N5178" s="12" t="s">
        <v>13707</v>
      </c>
      <c r="O5178" s="12">
        <v>469256</v>
      </c>
      <c r="P5178" s="17">
        <v>45516.520833333336</v>
      </c>
      <c r="Q5178" s="32">
        <v>6343873</v>
      </c>
      <c r="R5178" s="32"/>
      <c r="S5178" s="32">
        <v>6343873</v>
      </c>
      <c r="T5178" s="3"/>
      <c r="U5178" s="3"/>
      <c r="V5178" s="17">
        <v>45545</v>
      </c>
      <c r="W5178" s="17">
        <v>45545</v>
      </c>
      <c r="X5178" s="32">
        <v>4000000</v>
      </c>
      <c r="Y5178" s="32"/>
      <c r="Z5178" s="32">
        <v>4000000</v>
      </c>
    </row>
    <row r="5179" spans="1:26" x14ac:dyDescent="0.3">
      <c r="A5179" s="16">
        <v>1</v>
      </c>
      <c r="B5179" s="3" t="s">
        <v>41</v>
      </c>
      <c r="C5179" s="34" t="s">
        <v>4472</v>
      </c>
      <c r="D5179" s="3"/>
      <c r="E5179" s="17">
        <v>45512</v>
      </c>
      <c r="F5179" s="17">
        <v>45512</v>
      </c>
      <c r="G5179" s="17" t="s">
        <v>13969</v>
      </c>
      <c r="H5179" s="97" t="s">
        <v>4537</v>
      </c>
      <c r="I5179" s="19">
        <v>10</v>
      </c>
      <c r="J5179" s="19" t="s">
        <v>55</v>
      </c>
      <c r="K5179" s="12"/>
      <c r="L5179" s="19" t="s">
        <v>5806</v>
      </c>
      <c r="M5179" s="19" t="s">
        <v>10326</v>
      </c>
      <c r="N5179" s="12" t="s">
        <v>13707</v>
      </c>
      <c r="O5179" s="12">
        <v>598886</v>
      </c>
      <c r="P5179" s="17">
        <v>45513.75</v>
      </c>
      <c r="Q5179" s="32">
        <v>10141840</v>
      </c>
      <c r="R5179" s="32"/>
      <c r="S5179" s="32">
        <v>10141840</v>
      </c>
      <c r="T5179" s="3"/>
      <c r="U5179" s="3"/>
      <c r="V5179" s="17">
        <v>45545</v>
      </c>
      <c r="W5179" s="17">
        <v>45545</v>
      </c>
      <c r="X5179" s="32">
        <v>10141840</v>
      </c>
      <c r="Y5179" s="32"/>
      <c r="Z5179" s="32">
        <v>10141840</v>
      </c>
    </row>
    <row r="5180" spans="1:26" x14ac:dyDescent="0.3">
      <c r="A5180" s="16">
        <v>1</v>
      </c>
      <c r="B5180" s="12" t="s">
        <v>58</v>
      </c>
      <c r="C5180" s="34" t="s">
        <v>4474</v>
      </c>
      <c r="D5180" s="3"/>
      <c r="E5180" s="17">
        <v>45510</v>
      </c>
      <c r="F5180" s="17">
        <v>45510</v>
      </c>
      <c r="G5180" s="17" t="s">
        <v>13969</v>
      </c>
      <c r="H5180" s="97" t="s">
        <v>4537</v>
      </c>
      <c r="I5180" s="19">
        <v>10</v>
      </c>
      <c r="J5180" s="19" t="s">
        <v>55</v>
      </c>
      <c r="K5180" s="12"/>
      <c r="L5180" s="19" t="s">
        <v>5829</v>
      </c>
      <c r="M5180" s="19" t="s">
        <v>10348</v>
      </c>
      <c r="N5180" s="12" t="s">
        <v>13707</v>
      </c>
      <c r="O5180" s="12">
        <v>729026</v>
      </c>
      <c r="P5180" s="17">
        <v>45508</v>
      </c>
      <c r="Q5180" s="32">
        <v>8525531</v>
      </c>
      <c r="R5180" s="32"/>
      <c r="S5180" s="32">
        <v>8525531</v>
      </c>
      <c r="T5180" s="3"/>
      <c r="U5180" s="3"/>
      <c r="V5180" s="17">
        <v>45545</v>
      </c>
      <c r="W5180" s="17">
        <v>45545</v>
      </c>
      <c r="X5180" s="32">
        <v>5500000</v>
      </c>
      <c r="Y5180" s="32"/>
      <c r="Z5180" s="32">
        <v>5500000</v>
      </c>
    </row>
    <row r="5181" spans="1:26" x14ac:dyDescent="0.3">
      <c r="A5181" s="16">
        <v>1</v>
      </c>
      <c r="B5181" s="12" t="s">
        <v>40</v>
      </c>
      <c r="C5181" s="34" t="s">
        <v>4492</v>
      </c>
      <c r="D5181" s="3"/>
      <c r="E5181" s="17">
        <v>45510</v>
      </c>
      <c r="F5181" s="17">
        <v>45510</v>
      </c>
      <c r="G5181" s="17" t="s">
        <v>13969</v>
      </c>
      <c r="H5181" s="97" t="s">
        <v>4537</v>
      </c>
      <c r="I5181" s="19">
        <v>10</v>
      </c>
      <c r="J5181" s="19" t="s">
        <v>55</v>
      </c>
      <c r="K5181" s="12"/>
      <c r="L5181" s="19" t="s">
        <v>5831</v>
      </c>
      <c r="M5181" s="19" t="s">
        <v>10350</v>
      </c>
      <c r="N5181" s="12" t="s">
        <v>13707</v>
      </c>
      <c r="O5181" s="12">
        <v>578261</v>
      </c>
      <c r="P5181" s="17">
        <v>45507</v>
      </c>
      <c r="Q5181" s="32">
        <v>5207375</v>
      </c>
      <c r="R5181" s="32"/>
      <c r="S5181" s="32">
        <v>5207375</v>
      </c>
      <c r="T5181" s="3"/>
      <c r="U5181" s="3"/>
      <c r="V5181" s="17">
        <v>45545</v>
      </c>
      <c r="W5181" s="17">
        <v>45545</v>
      </c>
      <c r="X5181" s="32">
        <v>5807375</v>
      </c>
      <c r="Y5181" s="32"/>
      <c r="Z5181" s="32">
        <v>5807375</v>
      </c>
    </row>
    <row r="5182" spans="1:26" ht="20.399999999999999" x14ac:dyDescent="0.3">
      <c r="A5182" s="16">
        <v>1</v>
      </c>
      <c r="B5182" s="3" t="s">
        <v>41</v>
      </c>
      <c r="C5182" s="34" t="s">
        <v>4494</v>
      </c>
      <c r="D5182" s="3"/>
      <c r="E5182" s="17">
        <v>45510</v>
      </c>
      <c r="F5182" s="17">
        <v>45510</v>
      </c>
      <c r="G5182" s="17" t="s">
        <v>13969</v>
      </c>
      <c r="H5182" s="97" t="s">
        <v>4537</v>
      </c>
      <c r="I5182" s="19">
        <v>10</v>
      </c>
      <c r="J5182" s="19" t="s">
        <v>43</v>
      </c>
      <c r="K5182" s="12"/>
      <c r="L5182" s="19" t="s">
        <v>4759</v>
      </c>
      <c r="M5182" s="19" t="s">
        <v>10364</v>
      </c>
      <c r="N5182" s="12" t="s">
        <v>13707</v>
      </c>
      <c r="O5182" s="12">
        <v>628251</v>
      </c>
      <c r="P5182" s="17">
        <v>45474</v>
      </c>
      <c r="Q5182" s="32">
        <v>17308065</v>
      </c>
      <c r="R5182" s="32"/>
      <c r="S5182" s="32">
        <v>17308065</v>
      </c>
      <c r="T5182" s="3"/>
      <c r="U5182" s="3"/>
      <c r="V5182" s="17">
        <v>45545</v>
      </c>
      <c r="W5182" s="17">
        <v>45545</v>
      </c>
      <c r="X5182" s="32">
        <v>14000000</v>
      </c>
      <c r="Y5182" s="32"/>
      <c r="Z5182" s="32">
        <v>14000000</v>
      </c>
    </row>
    <row r="5183" spans="1:26" x14ac:dyDescent="0.3">
      <c r="A5183" s="16">
        <v>1</v>
      </c>
      <c r="B5183" s="3" t="s">
        <v>41</v>
      </c>
      <c r="C5183" s="34" t="s">
        <v>4477</v>
      </c>
      <c r="D5183" s="3"/>
      <c r="E5183" s="17">
        <v>45505</v>
      </c>
      <c r="F5183" s="17">
        <v>45505</v>
      </c>
      <c r="G5183" s="17" t="s">
        <v>13969</v>
      </c>
      <c r="H5183" s="97" t="s">
        <v>4537</v>
      </c>
      <c r="I5183" s="19">
        <v>10</v>
      </c>
      <c r="J5183" s="19" t="s">
        <v>55</v>
      </c>
      <c r="K5183" s="12"/>
      <c r="L5183" s="19" t="s">
        <v>5894</v>
      </c>
      <c r="M5183" s="19" t="s">
        <v>10417</v>
      </c>
      <c r="N5183" s="12" t="s">
        <v>13707</v>
      </c>
      <c r="O5183" s="12">
        <v>404521</v>
      </c>
      <c r="P5183" s="17">
        <v>45423</v>
      </c>
      <c r="Q5183" s="32">
        <v>12410160</v>
      </c>
      <c r="R5183" s="32"/>
      <c r="S5183" s="32">
        <v>12410160</v>
      </c>
      <c r="T5183" s="3"/>
      <c r="U5183" s="3"/>
      <c r="V5183" s="17">
        <v>45545</v>
      </c>
      <c r="W5183" s="17">
        <v>45545</v>
      </c>
      <c r="X5183" s="32">
        <v>12410160</v>
      </c>
      <c r="Y5183" s="32"/>
      <c r="Z5183" s="32">
        <v>12410160</v>
      </c>
    </row>
    <row r="5184" spans="1:26" x14ac:dyDescent="0.3">
      <c r="A5184" s="16">
        <v>1</v>
      </c>
      <c r="B5184" s="12" t="s">
        <v>58</v>
      </c>
      <c r="C5184" s="34" t="s">
        <v>4484</v>
      </c>
      <c r="D5184" s="3"/>
      <c r="E5184" s="17">
        <v>45504</v>
      </c>
      <c r="F5184" s="17">
        <v>45504</v>
      </c>
      <c r="G5184" s="17" t="s">
        <v>13969</v>
      </c>
      <c r="H5184" s="97" t="s">
        <v>4537</v>
      </c>
      <c r="I5184" s="19">
        <v>10</v>
      </c>
      <c r="J5184" s="19" t="s">
        <v>55</v>
      </c>
      <c r="K5184" s="12"/>
      <c r="L5184" s="19" t="s">
        <v>5908</v>
      </c>
      <c r="M5184" s="19" t="s">
        <v>10432</v>
      </c>
      <c r="N5184" s="12" t="s">
        <v>13707</v>
      </c>
      <c r="O5184" s="12">
        <v>505334</v>
      </c>
      <c r="P5184" s="17">
        <v>45463</v>
      </c>
      <c r="Q5184" s="32">
        <v>8955830</v>
      </c>
      <c r="R5184" s="32"/>
      <c r="S5184" s="32">
        <v>8955830</v>
      </c>
      <c r="T5184" s="3"/>
      <c r="U5184" s="3"/>
      <c r="V5184" s="17">
        <v>45545</v>
      </c>
      <c r="W5184" s="17">
        <v>45545</v>
      </c>
      <c r="X5184" s="32">
        <v>8955830</v>
      </c>
      <c r="Y5184" s="32"/>
      <c r="Z5184" s="32">
        <v>8955830</v>
      </c>
    </row>
    <row r="5185" spans="1:26" x14ac:dyDescent="0.3">
      <c r="A5185" s="16">
        <v>1</v>
      </c>
      <c r="B5185" s="3" t="s">
        <v>41</v>
      </c>
      <c r="C5185" s="34" t="s">
        <v>4494</v>
      </c>
      <c r="D5185" s="3"/>
      <c r="E5185" s="17">
        <v>45484</v>
      </c>
      <c r="F5185" s="17">
        <v>45484</v>
      </c>
      <c r="G5185" s="17" t="s">
        <v>13969</v>
      </c>
      <c r="H5185" s="97" t="s">
        <v>4537</v>
      </c>
      <c r="I5185" s="19">
        <v>10</v>
      </c>
      <c r="J5185" s="19" t="s">
        <v>55</v>
      </c>
      <c r="K5185" s="12"/>
      <c r="L5185" s="19" t="s">
        <v>6098</v>
      </c>
      <c r="M5185" s="19" t="s">
        <v>6098</v>
      </c>
      <c r="N5185" s="12" t="s">
        <v>13707</v>
      </c>
      <c r="O5185" s="12">
        <v>708679</v>
      </c>
      <c r="P5185" s="17">
        <v>45483</v>
      </c>
      <c r="Q5185" s="32">
        <v>17312289</v>
      </c>
      <c r="R5185" s="32"/>
      <c r="S5185" s="32">
        <v>17312289</v>
      </c>
      <c r="T5185" s="3"/>
      <c r="U5185" s="3"/>
      <c r="V5185" s="17">
        <v>45545</v>
      </c>
      <c r="W5185" s="17">
        <v>45545</v>
      </c>
      <c r="X5185" s="32">
        <v>14000000</v>
      </c>
      <c r="Y5185" s="32"/>
      <c r="Z5185" s="32">
        <v>14000000</v>
      </c>
    </row>
    <row r="5186" spans="1:26" x14ac:dyDescent="0.3">
      <c r="A5186" s="16">
        <v>1</v>
      </c>
      <c r="B5186" s="12" t="s">
        <v>40</v>
      </c>
      <c r="C5186" s="34" t="s">
        <v>4487</v>
      </c>
      <c r="D5186" s="3"/>
      <c r="E5186" s="17">
        <v>45471</v>
      </c>
      <c r="F5186" s="17">
        <v>45471</v>
      </c>
      <c r="G5186" s="17" t="s">
        <v>13969</v>
      </c>
      <c r="H5186" s="97" t="s">
        <v>4537</v>
      </c>
      <c r="I5186" s="19">
        <v>10</v>
      </c>
      <c r="J5186" s="19" t="s">
        <v>55</v>
      </c>
      <c r="K5186" s="12"/>
      <c r="L5186" s="19" t="s">
        <v>6253</v>
      </c>
      <c r="M5186" s="19" t="s">
        <v>10797</v>
      </c>
      <c r="N5186" s="12" t="s">
        <v>13707</v>
      </c>
      <c r="O5186" s="12">
        <v>275586</v>
      </c>
      <c r="P5186" s="17">
        <v>45407.416666666664</v>
      </c>
      <c r="Q5186" s="32">
        <v>15600000</v>
      </c>
      <c r="R5186" s="32"/>
      <c r="S5186" s="32">
        <v>15600000</v>
      </c>
      <c r="T5186" s="3"/>
      <c r="U5186" s="3"/>
      <c r="V5186" s="17">
        <v>45545</v>
      </c>
      <c r="W5186" s="17">
        <v>45545</v>
      </c>
      <c r="X5186" s="32">
        <v>15600000</v>
      </c>
      <c r="Y5186" s="32"/>
      <c r="Z5186" s="32">
        <v>15600000</v>
      </c>
    </row>
    <row r="5187" spans="1:26" x14ac:dyDescent="0.3">
      <c r="A5187" s="16">
        <v>1</v>
      </c>
      <c r="B5187" s="12" t="s">
        <v>40</v>
      </c>
      <c r="C5187" s="34" t="s">
        <v>4482</v>
      </c>
      <c r="D5187" s="3"/>
      <c r="E5187" s="17">
        <v>45464</v>
      </c>
      <c r="F5187" s="17">
        <v>45464</v>
      </c>
      <c r="G5187" s="17" t="s">
        <v>13969</v>
      </c>
      <c r="H5187" s="97" t="s">
        <v>4537</v>
      </c>
      <c r="I5187" s="19">
        <v>10</v>
      </c>
      <c r="J5187" s="19" t="s">
        <v>55</v>
      </c>
      <c r="K5187" s="12"/>
      <c r="L5187" s="19" t="s">
        <v>6316</v>
      </c>
      <c r="M5187" s="19" t="s">
        <v>10859</v>
      </c>
      <c r="N5187" s="12" t="s">
        <v>13707</v>
      </c>
      <c r="O5187" s="12">
        <v>600040</v>
      </c>
      <c r="P5187" s="17">
        <v>45396.958333333336</v>
      </c>
      <c r="Q5187" s="32">
        <v>3180830</v>
      </c>
      <c r="R5187" s="32"/>
      <c r="S5187" s="32">
        <v>3180830</v>
      </c>
      <c r="T5187" s="3"/>
      <c r="U5187" s="3"/>
      <c r="V5187" s="17">
        <v>45545</v>
      </c>
      <c r="W5187" s="17">
        <v>45545</v>
      </c>
      <c r="X5187" s="32">
        <v>2189087.81</v>
      </c>
      <c r="Y5187" s="32"/>
      <c r="Z5187" s="32">
        <v>2189087.81</v>
      </c>
    </row>
    <row r="5188" spans="1:26" x14ac:dyDescent="0.3">
      <c r="A5188" s="16">
        <v>1</v>
      </c>
      <c r="B5188" s="12" t="s">
        <v>40</v>
      </c>
      <c r="C5188" s="34" t="s">
        <v>4482</v>
      </c>
      <c r="D5188" s="3"/>
      <c r="E5188" s="17">
        <v>45464</v>
      </c>
      <c r="F5188" s="17">
        <v>45464</v>
      </c>
      <c r="G5188" s="17" t="s">
        <v>13969</v>
      </c>
      <c r="H5188" s="97" t="s">
        <v>4537</v>
      </c>
      <c r="I5188" s="19">
        <v>10</v>
      </c>
      <c r="J5188" s="19" t="s">
        <v>55</v>
      </c>
      <c r="K5188" s="12"/>
      <c r="L5188" s="19" t="s">
        <v>6339</v>
      </c>
      <c r="M5188" s="19" t="s">
        <v>10882</v>
      </c>
      <c r="N5188" s="12" t="s">
        <v>13708</v>
      </c>
      <c r="O5188" s="12">
        <v>74252</v>
      </c>
      <c r="P5188" s="17">
        <v>45406.3125</v>
      </c>
      <c r="Q5188" s="32">
        <v>2865493</v>
      </c>
      <c r="R5188" s="32"/>
      <c r="S5188" s="32">
        <v>2865493</v>
      </c>
      <c r="T5188" s="3"/>
      <c r="U5188" s="3"/>
      <c r="V5188" s="17">
        <v>45545</v>
      </c>
      <c r="W5188" s="17">
        <v>45545</v>
      </c>
      <c r="X5188" s="32">
        <v>2865493</v>
      </c>
      <c r="Y5188" s="32"/>
      <c r="Z5188" s="32">
        <v>2865493</v>
      </c>
    </row>
    <row r="5189" spans="1:26" x14ac:dyDescent="0.3">
      <c r="A5189" s="16">
        <v>1</v>
      </c>
      <c r="B5189" s="12" t="s">
        <v>58</v>
      </c>
      <c r="C5189" s="34" t="s">
        <v>4476</v>
      </c>
      <c r="D5189" s="3"/>
      <c r="E5189" s="17">
        <v>45462</v>
      </c>
      <c r="F5189" s="17">
        <v>45462</v>
      </c>
      <c r="G5189" s="17" t="s">
        <v>13969</v>
      </c>
      <c r="H5189" s="97" t="s">
        <v>4537</v>
      </c>
      <c r="I5189" s="19">
        <v>10</v>
      </c>
      <c r="J5189" s="19" t="s">
        <v>55</v>
      </c>
      <c r="K5189" s="12"/>
      <c r="L5189" s="19" t="s">
        <v>6368</v>
      </c>
      <c r="M5189" s="19" t="s">
        <v>10917</v>
      </c>
      <c r="N5189" s="12" t="s">
        <v>13707</v>
      </c>
      <c r="O5189" s="12">
        <v>460047</v>
      </c>
      <c r="P5189" s="17">
        <v>45441.4375</v>
      </c>
      <c r="Q5189" s="32">
        <v>1912420</v>
      </c>
      <c r="R5189" s="32"/>
      <c r="S5189" s="32">
        <v>1912420</v>
      </c>
      <c r="T5189" s="3"/>
      <c r="U5189" s="3"/>
      <c r="V5189" s="17">
        <v>45545</v>
      </c>
      <c r="W5189" s="17">
        <v>45545</v>
      </c>
      <c r="X5189" s="32">
        <v>1512420</v>
      </c>
      <c r="Y5189" s="32"/>
      <c r="Z5189" s="32">
        <v>1512420</v>
      </c>
    </row>
    <row r="5190" spans="1:26" x14ac:dyDescent="0.3">
      <c r="A5190" s="16">
        <v>1</v>
      </c>
      <c r="B5190" s="12" t="s">
        <v>40</v>
      </c>
      <c r="C5190" s="34" t="s">
        <v>4482</v>
      </c>
      <c r="D5190" s="3"/>
      <c r="E5190" s="17">
        <v>45456</v>
      </c>
      <c r="F5190" s="17">
        <v>45456</v>
      </c>
      <c r="G5190" s="17" t="s">
        <v>13969</v>
      </c>
      <c r="H5190" s="97" t="s">
        <v>4537</v>
      </c>
      <c r="I5190" s="19">
        <v>10</v>
      </c>
      <c r="J5190" s="19" t="s">
        <v>55</v>
      </c>
      <c r="K5190" s="12"/>
      <c r="L5190" s="19" t="s">
        <v>6414</v>
      </c>
      <c r="M5190" s="19" t="s">
        <v>10961</v>
      </c>
      <c r="N5190" s="12" t="s">
        <v>13707</v>
      </c>
      <c r="O5190" s="12">
        <v>612074</v>
      </c>
      <c r="P5190" s="17">
        <v>45433.375</v>
      </c>
      <c r="Q5190" s="32">
        <v>14287673</v>
      </c>
      <c r="R5190" s="32"/>
      <c r="S5190" s="32">
        <v>14287673</v>
      </c>
      <c r="T5190" s="3"/>
      <c r="U5190" s="3"/>
      <c r="V5190" s="17">
        <v>45545</v>
      </c>
      <c r="W5190" s="17">
        <v>45545</v>
      </c>
      <c r="X5190" s="32">
        <v>11244868</v>
      </c>
      <c r="Y5190" s="32"/>
      <c r="Z5190" s="32">
        <v>11244868</v>
      </c>
    </row>
    <row r="5191" spans="1:26" x14ac:dyDescent="0.3">
      <c r="A5191" s="16">
        <v>1</v>
      </c>
      <c r="B5191" s="12" t="s">
        <v>58</v>
      </c>
      <c r="C5191" s="34" t="s">
        <v>4489</v>
      </c>
      <c r="D5191" s="3"/>
      <c r="E5191" s="17">
        <v>45432</v>
      </c>
      <c r="F5191" s="17">
        <v>45432</v>
      </c>
      <c r="G5191" s="17" t="s">
        <v>13969</v>
      </c>
      <c r="H5191" s="97" t="s">
        <v>4537</v>
      </c>
      <c r="I5191" s="19">
        <v>10</v>
      </c>
      <c r="J5191" s="19" t="s">
        <v>55</v>
      </c>
      <c r="K5191" s="12"/>
      <c r="L5191" s="19" t="s">
        <v>6725</v>
      </c>
      <c r="M5191" s="19" t="s">
        <v>11291</v>
      </c>
      <c r="N5191" s="12" t="s">
        <v>13707</v>
      </c>
      <c r="O5191" s="12">
        <v>387453</v>
      </c>
      <c r="P5191" s="17">
        <v>45313</v>
      </c>
      <c r="Q5191" s="32">
        <v>9370160</v>
      </c>
      <c r="R5191" s="32"/>
      <c r="S5191" s="32">
        <v>9370160</v>
      </c>
      <c r="T5191" s="3"/>
      <c r="U5191" s="3"/>
      <c r="V5191" s="17">
        <v>45545</v>
      </c>
      <c r="W5191" s="17">
        <v>45545</v>
      </c>
      <c r="X5191" s="32">
        <v>4601932.93</v>
      </c>
      <c r="Y5191" s="32"/>
      <c r="Z5191" s="32">
        <v>4601932.93</v>
      </c>
    </row>
    <row r="5192" spans="1:26" x14ac:dyDescent="0.3">
      <c r="A5192" s="16">
        <v>1</v>
      </c>
      <c r="B5192" s="3" t="s">
        <v>41</v>
      </c>
      <c r="C5192" s="34" t="s">
        <v>4477</v>
      </c>
      <c r="D5192" s="3"/>
      <c r="E5192" s="17">
        <v>45420</v>
      </c>
      <c r="F5192" s="17">
        <v>45420</v>
      </c>
      <c r="G5192" s="17" t="s">
        <v>13969</v>
      </c>
      <c r="H5192" s="97" t="s">
        <v>4537</v>
      </c>
      <c r="I5192" s="19">
        <v>10</v>
      </c>
      <c r="J5192" s="19" t="s">
        <v>55</v>
      </c>
      <c r="K5192" s="12"/>
      <c r="L5192" s="19" t="s">
        <v>6834</v>
      </c>
      <c r="M5192" s="19" t="s">
        <v>11412</v>
      </c>
      <c r="N5192" s="12" t="s">
        <v>13707</v>
      </c>
      <c r="O5192" s="12">
        <v>360388</v>
      </c>
      <c r="P5192" s="17">
        <v>45416.856944444444</v>
      </c>
      <c r="Q5192" s="32">
        <v>6407080</v>
      </c>
      <c r="R5192" s="32"/>
      <c r="S5192" s="32">
        <v>6407080</v>
      </c>
      <c r="T5192" s="3"/>
      <c r="U5192" s="3"/>
      <c r="V5192" s="17">
        <v>45545</v>
      </c>
      <c r="W5192" s="17">
        <v>45545</v>
      </c>
      <c r="X5192" s="32">
        <v>6407080</v>
      </c>
      <c r="Y5192" s="32"/>
      <c r="Z5192" s="32">
        <v>6407080</v>
      </c>
    </row>
    <row r="5193" spans="1:26" x14ac:dyDescent="0.3">
      <c r="A5193" s="16">
        <v>1</v>
      </c>
      <c r="B5193" s="12" t="s">
        <v>40</v>
      </c>
      <c r="C5193" s="34" t="s">
        <v>4483</v>
      </c>
      <c r="D5193" s="3"/>
      <c r="E5193" s="17">
        <v>45376</v>
      </c>
      <c r="F5193" s="17">
        <v>45376</v>
      </c>
      <c r="G5193" s="17" t="s">
        <v>13969</v>
      </c>
      <c r="H5193" s="97" t="s">
        <v>4537</v>
      </c>
      <c r="I5193" s="19">
        <v>10</v>
      </c>
      <c r="J5193" s="19" t="s">
        <v>55</v>
      </c>
      <c r="K5193" s="12"/>
      <c r="L5193" s="19" t="s">
        <v>7352</v>
      </c>
      <c r="M5193" s="19" t="s">
        <v>11964</v>
      </c>
      <c r="N5193" s="12" t="s">
        <v>13707</v>
      </c>
      <c r="O5193" s="12">
        <v>543652</v>
      </c>
      <c r="P5193" s="17">
        <v>45328.993055555555</v>
      </c>
      <c r="Q5193" s="32">
        <v>18200000</v>
      </c>
      <c r="R5193" s="32"/>
      <c r="S5193" s="32">
        <v>18200000</v>
      </c>
      <c r="T5193" s="3"/>
      <c r="U5193" s="3"/>
      <c r="V5193" s="17">
        <v>45545</v>
      </c>
      <c r="W5193" s="17">
        <v>45545</v>
      </c>
      <c r="X5193" s="32">
        <v>18200000</v>
      </c>
      <c r="Y5193" s="32"/>
      <c r="Z5193" s="32">
        <v>18200000</v>
      </c>
    </row>
    <row r="5194" spans="1:26" x14ac:dyDescent="0.3">
      <c r="A5194" s="16">
        <v>1</v>
      </c>
      <c r="B5194" s="3" t="s">
        <v>41</v>
      </c>
      <c r="C5194" s="34" t="s">
        <v>4514</v>
      </c>
      <c r="D5194" s="3"/>
      <c r="E5194" s="17">
        <v>45343</v>
      </c>
      <c r="F5194" s="17">
        <v>45343</v>
      </c>
      <c r="G5194" s="17" t="s">
        <v>13969</v>
      </c>
      <c r="H5194" s="97" t="s">
        <v>4537</v>
      </c>
      <c r="I5194" s="19">
        <v>10</v>
      </c>
      <c r="J5194" s="19" t="s">
        <v>55</v>
      </c>
      <c r="K5194" s="12"/>
      <c r="L5194" s="19" t="s">
        <v>7706</v>
      </c>
      <c r="M5194" s="19" t="s">
        <v>7706</v>
      </c>
      <c r="N5194" s="12" t="s">
        <v>13707</v>
      </c>
      <c r="O5194" s="12">
        <v>265103</v>
      </c>
      <c r="P5194" s="17">
        <v>45340.90347222222</v>
      </c>
      <c r="Q5194" s="32">
        <v>4542800</v>
      </c>
      <c r="R5194" s="32"/>
      <c r="S5194" s="32">
        <v>4542800</v>
      </c>
      <c r="T5194" s="3"/>
      <c r="U5194" s="3"/>
      <c r="V5194" s="17">
        <v>45545</v>
      </c>
      <c r="W5194" s="17">
        <v>45545</v>
      </c>
      <c r="X5194" s="32">
        <v>4542800</v>
      </c>
      <c r="Y5194" s="32"/>
      <c r="Z5194" s="32">
        <v>4542800</v>
      </c>
    </row>
    <row r="5195" spans="1:26" x14ac:dyDescent="0.3">
      <c r="A5195" s="57">
        <v>1</v>
      </c>
      <c r="B5195" s="59" t="s">
        <v>117</v>
      </c>
      <c r="C5195" s="34" t="s">
        <v>4517</v>
      </c>
      <c r="D5195" s="3"/>
      <c r="E5195" s="17">
        <v>45244</v>
      </c>
      <c r="F5195" s="60">
        <v>45244</v>
      </c>
      <c r="G5195" s="17" t="s">
        <v>13969</v>
      </c>
      <c r="H5195" s="98" t="s">
        <v>4537</v>
      </c>
      <c r="I5195" s="64">
        <v>10</v>
      </c>
      <c r="J5195" s="64" t="s">
        <v>43</v>
      </c>
      <c r="K5195" s="12"/>
      <c r="L5195" s="19" t="s">
        <v>8929</v>
      </c>
      <c r="M5195" s="19" t="s">
        <v>13627</v>
      </c>
      <c r="N5195" s="12" t="s">
        <v>13708</v>
      </c>
      <c r="O5195" s="12">
        <v>7115</v>
      </c>
      <c r="P5195" s="17">
        <v>45202.666666666664</v>
      </c>
      <c r="Q5195" s="32">
        <v>7924435</v>
      </c>
      <c r="R5195" s="32"/>
      <c r="S5195" s="32">
        <v>7924435</v>
      </c>
      <c r="T5195" s="3"/>
      <c r="U5195" s="3"/>
      <c r="V5195" s="17">
        <v>45545</v>
      </c>
      <c r="W5195" s="60">
        <v>45545</v>
      </c>
      <c r="X5195" s="32">
        <v>5563935</v>
      </c>
      <c r="Y5195" s="32"/>
      <c r="Z5195" s="61">
        <v>5563935</v>
      </c>
    </row>
    <row r="5196" spans="1:26" x14ac:dyDescent="0.3">
      <c r="A5196" s="16">
        <v>1</v>
      </c>
      <c r="B5196" s="3" t="s">
        <v>41</v>
      </c>
      <c r="C5196" s="34" t="s">
        <v>4494</v>
      </c>
      <c r="D5196" s="3"/>
      <c r="E5196" s="17">
        <v>45524</v>
      </c>
      <c r="F5196" s="17">
        <v>45524</v>
      </c>
      <c r="G5196" s="17" t="s">
        <v>13969</v>
      </c>
      <c r="H5196" s="97" t="s">
        <v>4537</v>
      </c>
      <c r="I5196" s="19">
        <v>10</v>
      </c>
      <c r="J5196" s="19" t="s">
        <v>55</v>
      </c>
      <c r="K5196" s="12"/>
      <c r="L5196" s="19" t="s">
        <v>5633</v>
      </c>
      <c r="M5196" s="19" t="s">
        <v>9045</v>
      </c>
      <c r="N5196" s="12" t="s">
        <v>13707</v>
      </c>
      <c r="O5196" s="12">
        <v>607433</v>
      </c>
      <c r="P5196" s="17">
        <v>45499.770833333336</v>
      </c>
      <c r="Q5196" s="32">
        <v>4332088</v>
      </c>
      <c r="R5196" s="32"/>
      <c r="S5196" s="32">
        <v>4332088</v>
      </c>
      <c r="T5196" s="3"/>
      <c r="U5196" s="3"/>
      <c r="V5196" s="17">
        <v>45546</v>
      </c>
      <c r="W5196" s="17">
        <v>45546</v>
      </c>
      <c r="X5196" s="32">
        <v>4332088</v>
      </c>
      <c r="Y5196" s="32"/>
      <c r="Z5196" s="32">
        <v>4332088</v>
      </c>
    </row>
    <row r="5197" spans="1:26" x14ac:dyDescent="0.3">
      <c r="A5197" s="16">
        <v>1</v>
      </c>
      <c r="B5197" s="3" t="s">
        <v>41</v>
      </c>
      <c r="C5197" s="34" t="s">
        <v>4477</v>
      </c>
      <c r="D5197" s="3"/>
      <c r="E5197" s="17">
        <v>45523</v>
      </c>
      <c r="F5197" s="17">
        <v>45523</v>
      </c>
      <c r="G5197" s="17" t="s">
        <v>13969</v>
      </c>
      <c r="H5197" s="97" t="s">
        <v>4537</v>
      </c>
      <c r="I5197" s="19">
        <v>10</v>
      </c>
      <c r="J5197" s="19" t="s">
        <v>55</v>
      </c>
      <c r="K5197" s="12"/>
      <c r="L5197" s="19" t="s">
        <v>5691</v>
      </c>
      <c r="M5197" s="19" t="s">
        <v>10202</v>
      </c>
      <c r="N5197" s="12" t="s">
        <v>13707</v>
      </c>
      <c r="O5197" s="12">
        <v>616162</v>
      </c>
      <c r="P5197" s="17">
        <v>45455.451388888891</v>
      </c>
      <c r="Q5197" s="32">
        <v>2950365</v>
      </c>
      <c r="R5197" s="32"/>
      <c r="S5197" s="32">
        <v>2950365</v>
      </c>
      <c r="T5197" s="3"/>
      <c r="U5197" s="3"/>
      <c r="V5197" s="17">
        <v>45546</v>
      </c>
      <c r="W5197" s="17">
        <v>45546</v>
      </c>
      <c r="X5197" s="32">
        <v>2950365</v>
      </c>
      <c r="Y5197" s="32"/>
      <c r="Z5197" s="32">
        <v>2950365</v>
      </c>
    </row>
    <row r="5198" spans="1:26" x14ac:dyDescent="0.3">
      <c r="A5198" s="16">
        <v>1</v>
      </c>
      <c r="B5198" s="3" t="s">
        <v>41</v>
      </c>
      <c r="C5198" s="34" t="s">
        <v>4477</v>
      </c>
      <c r="D5198" s="3"/>
      <c r="E5198" s="17">
        <v>45523</v>
      </c>
      <c r="F5198" s="17">
        <v>45523</v>
      </c>
      <c r="G5198" s="17" t="s">
        <v>13969</v>
      </c>
      <c r="H5198" s="97" t="s">
        <v>4537</v>
      </c>
      <c r="I5198" s="19">
        <v>10</v>
      </c>
      <c r="J5198" s="19" t="s">
        <v>55</v>
      </c>
      <c r="K5198" s="12"/>
      <c r="L5198" s="19" t="s">
        <v>5701</v>
      </c>
      <c r="M5198" s="19" t="s">
        <v>10214</v>
      </c>
      <c r="N5198" s="12" t="s">
        <v>13707</v>
      </c>
      <c r="O5198" s="12">
        <v>657266</v>
      </c>
      <c r="P5198" s="17">
        <v>45487.020833333336</v>
      </c>
      <c r="Q5198" s="32">
        <v>13423198</v>
      </c>
      <c r="R5198" s="32"/>
      <c r="S5198" s="32">
        <v>13423198</v>
      </c>
      <c r="T5198" s="3"/>
      <c r="U5198" s="3"/>
      <c r="V5198" s="17">
        <v>45546</v>
      </c>
      <c r="W5198" s="17">
        <v>45546</v>
      </c>
      <c r="X5198" s="32">
        <v>13423198</v>
      </c>
      <c r="Y5198" s="32"/>
      <c r="Z5198" s="32">
        <v>13423198</v>
      </c>
    </row>
    <row r="5199" spans="1:26" x14ac:dyDescent="0.3">
      <c r="A5199" s="16">
        <v>1</v>
      </c>
      <c r="B5199" s="3" t="s">
        <v>41</v>
      </c>
      <c r="C5199" s="34" t="s">
        <v>4494</v>
      </c>
      <c r="D5199" s="3"/>
      <c r="E5199" s="17">
        <v>45523</v>
      </c>
      <c r="F5199" s="17">
        <v>45523</v>
      </c>
      <c r="G5199" s="17" t="s">
        <v>13969</v>
      </c>
      <c r="H5199" s="97" t="s">
        <v>4537</v>
      </c>
      <c r="I5199" s="19">
        <v>10</v>
      </c>
      <c r="J5199" s="19" t="s">
        <v>55</v>
      </c>
      <c r="K5199" s="12"/>
      <c r="L5199" s="19" t="s">
        <v>5705</v>
      </c>
      <c r="M5199" s="19" t="s">
        <v>10218</v>
      </c>
      <c r="N5199" s="12" t="s">
        <v>13708</v>
      </c>
      <c r="O5199" s="12">
        <v>56957</v>
      </c>
      <c r="P5199" s="17">
        <v>45497.166666666664</v>
      </c>
      <c r="Q5199" s="32">
        <v>16808740</v>
      </c>
      <c r="R5199" s="32"/>
      <c r="S5199" s="32">
        <v>16808740</v>
      </c>
      <c r="T5199" s="3"/>
      <c r="U5199" s="3"/>
      <c r="V5199" s="17">
        <v>45546</v>
      </c>
      <c r="W5199" s="17">
        <v>45546</v>
      </c>
      <c r="X5199" s="32">
        <v>14000000</v>
      </c>
      <c r="Y5199" s="32"/>
      <c r="Z5199" s="32">
        <v>14000000</v>
      </c>
    </row>
    <row r="5200" spans="1:26" x14ac:dyDescent="0.3">
      <c r="A5200" s="16">
        <v>1</v>
      </c>
      <c r="B5200" s="12" t="s">
        <v>40</v>
      </c>
      <c r="C5200" s="34" t="s">
        <v>4488</v>
      </c>
      <c r="D5200" s="3"/>
      <c r="E5200" s="17">
        <v>45520</v>
      </c>
      <c r="F5200" s="17">
        <v>45520</v>
      </c>
      <c r="G5200" s="17" t="s">
        <v>13969</v>
      </c>
      <c r="H5200" s="97" t="s">
        <v>4537</v>
      </c>
      <c r="I5200" s="19">
        <v>10</v>
      </c>
      <c r="J5200" s="19" t="s">
        <v>55</v>
      </c>
      <c r="K5200" s="12"/>
      <c r="L5200" s="19" t="s">
        <v>5706</v>
      </c>
      <c r="M5200" s="19" t="s">
        <v>10219</v>
      </c>
      <c r="N5200" s="12" t="s">
        <v>13707</v>
      </c>
      <c r="O5200" s="12">
        <v>434399</v>
      </c>
      <c r="P5200" s="17">
        <v>45518.811111111114</v>
      </c>
      <c r="Q5200" s="32">
        <v>7506379</v>
      </c>
      <c r="R5200" s="32"/>
      <c r="S5200" s="32">
        <v>7506379</v>
      </c>
      <c r="T5200" s="3"/>
      <c r="U5200" s="3"/>
      <c r="V5200" s="17">
        <v>45546</v>
      </c>
      <c r="W5200" s="17">
        <v>45546</v>
      </c>
      <c r="X5200" s="32">
        <v>7506379</v>
      </c>
      <c r="Y5200" s="32"/>
      <c r="Z5200" s="32">
        <v>7506379</v>
      </c>
    </row>
    <row r="5201" spans="1:26" x14ac:dyDescent="0.3">
      <c r="A5201" s="16">
        <v>1</v>
      </c>
      <c r="B5201" s="3" t="s">
        <v>41</v>
      </c>
      <c r="C5201" s="34" t="s">
        <v>4477</v>
      </c>
      <c r="D5201" s="3"/>
      <c r="E5201" s="17">
        <v>45519</v>
      </c>
      <c r="F5201" s="17">
        <v>45519</v>
      </c>
      <c r="G5201" s="17" t="s">
        <v>13969</v>
      </c>
      <c r="H5201" s="97" t="s">
        <v>4537</v>
      </c>
      <c r="I5201" s="19">
        <v>10</v>
      </c>
      <c r="J5201" s="19" t="s">
        <v>55</v>
      </c>
      <c r="K5201" s="12"/>
      <c r="L5201" s="19" t="s">
        <v>5718</v>
      </c>
      <c r="M5201" s="19" t="s">
        <v>10230</v>
      </c>
      <c r="N5201" s="12" t="s">
        <v>13707</v>
      </c>
      <c r="O5201" s="12">
        <v>647133</v>
      </c>
      <c r="P5201" s="17">
        <v>45448.520833333336</v>
      </c>
      <c r="Q5201" s="32">
        <v>1751120</v>
      </c>
      <c r="R5201" s="32"/>
      <c r="S5201" s="32">
        <v>1751120</v>
      </c>
      <c r="T5201" s="3"/>
      <c r="U5201" s="3"/>
      <c r="V5201" s="17">
        <v>45546</v>
      </c>
      <c r="W5201" s="17">
        <v>45546</v>
      </c>
      <c r="X5201" s="32">
        <v>1751120</v>
      </c>
      <c r="Y5201" s="32"/>
      <c r="Z5201" s="32">
        <v>1751120</v>
      </c>
    </row>
    <row r="5202" spans="1:26" x14ac:dyDescent="0.3">
      <c r="A5202" s="16">
        <v>1</v>
      </c>
      <c r="B5202" s="12" t="s">
        <v>40</v>
      </c>
      <c r="C5202" s="34" t="s">
        <v>4482</v>
      </c>
      <c r="D5202" s="3"/>
      <c r="E5202" s="17">
        <v>45519</v>
      </c>
      <c r="F5202" s="17">
        <v>45519</v>
      </c>
      <c r="G5202" s="17" t="s">
        <v>13969</v>
      </c>
      <c r="H5202" s="97" t="s">
        <v>4537</v>
      </c>
      <c r="I5202" s="19">
        <v>10</v>
      </c>
      <c r="J5202" s="19" t="s">
        <v>55</v>
      </c>
      <c r="K5202" s="12"/>
      <c r="L5202" s="19" t="s">
        <v>5721</v>
      </c>
      <c r="M5202" s="19" t="s">
        <v>10233</v>
      </c>
      <c r="N5202" s="12" t="s">
        <v>13707</v>
      </c>
      <c r="O5202" s="12">
        <v>632756</v>
      </c>
      <c r="P5202" s="17">
        <v>45518.447916666664</v>
      </c>
      <c r="Q5202" s="32">
        <v>13903940</v>
      </c>
      <c r="R5202" s="32"/>
      <c r="S5202" s="32">
        <v>13903940</v>
      </c>
      <c r="T5202" s="3"/>
      <c r="U5202" s="3"/>
      <c r="V5202" s="17">
        <v>45546</v>
      </c>
      <c r="W5202" s="17">
        <v>45546</v>
      </c>
      <c r="X5202" s="32">
        <v>13903940</v>
      </c>
      <c r="Y5202" s="32"/>
      <c r="Z5202" s="32">
        <v>13903940</v>
      </c>
    </row>
    <row r="5203" spans="1:26" x14ac:dyDescent="0.3">
      <c r="A5203" s="16">
        <v>1</v>
      </c>
      <c r="B5203" s="12" t="s">
        <v>40</v>
      </c>
      <c r="C5203" s="34" t="s">
        <v>4482</v>
      </c>
      <c r="D5203" s="3"/>
      <c r="E5203" s="17">
        <v>45519</v>
      </c>
      <c r="F5203" s="17">
        <v>45519</v>
      </c>
      <c r="G5203" s="17" t="s">
        <v>13969</v>
      </c>
      <c r="H5203" s="97" t="s">
        <v>4537</v>
      </c>
      <c r="I5203" s="19">
        <v>10</v>
      </c>
      <c r="J5203" s="19" t="s">
        <v>55</v>
      </c>
      <c r="K5203" s="12"/>
      <c r="L5203" s="19" t="s">
        <v>5723</v>
      </c>
      <c r="M5203" s="19" t="s">
        <v>10235</v>
      </c>
      <c r="N5203" s="12" t="s">
        <v>13708</v>
      </c>
      <c r="O5203" s="12">
        <v>94342</v>
      </c>
      <c r="P5203" s="17">
        <v>45516.8125</v>
      </c>
      <c r="Q5203" s="32">
        <v>13559240</v>
      </c>
      <c r="R5203" s="32"/>
      <c r="S5203" s="32">
        <v>13559240</v>
      </c>
      <c r="T5203" s="3"/>
      <c r="U5203" s="3"/>
      <c r="V5203" s="17">
        <v>45546</v>
      </c>
      <c r="W5203" s="17">
        <v>45546</v>
      </c>
      <c r="X5203" s="32">
        <v>13559240</v>
      </c>
      <c r="Y5203" s="32"/>
      <c r="Z5203" s="32">
        <v>13559240</v>
      </c>
    </row>
    <row r="5204" spans="1:26" x14ac:dyDescent="0.3">
      <c r="A5204" s="16">
        <v>1</v>
      </c>
      <c r="B5204" s="12" t="s">
        <v>58</v>
      </c>
      <c r="C5204" s="34" t="s">
        <v>4474</v>
      </c>
      <c r="D5204" s="3"/>
      <c r="E5204" s="17">
        <v>45519</v>
      </c>
      <c r="F5204" s="17">
        <v>45519</v>
      </c>
      <c r="G5204" s="17" t="s">
        <v>13969</v>
      </c>
      <c r="H5204" s="97" t="s">
        <v>4537</v>
      </c>
      <c r="I5204" s="19">
        <v>10</v>
      </c>
      <c r="J5204" s="19" t="s">
        <v>55</v>
      </c>
      <c r="K5204" s="12"/>
      <c r="L5204" s="19" t="s">
        <v>5725</v>
      </c>
      <c r="M5204" s="19" t="s">
        <v>10237</v>
      </c>
      <c r="N5204" s="12" t="s">
        <v>13707</v>
      </c>
      <c r="O5204" s="12">
        <v>600744</v>
      </c>
      <c r="P5204" s="17">
        <v>45487.4375</v>
      </c>
      <c r="Q5204" s="32">
        <v>17817553</v>
      </c>
      <c r="R5204" s="32"/>
      <c r="S5204" s="32">
        <v>17817553</v>
      </c>
      <c r="T5204" s="3"/>
      <c r="U5204" s="3"/>
      <c r="V5204" s="17">
        <v>45546</v>
      </c>
      <c r="W5204" s="17">
        <v>45546</v>
      </c>
      <c r="X5204" s="32">
        <v>14000000</v>
      </c>
      <c r="Y5204" s="32"/>
      <c r="Z5204" s="32">
        <v>14000000</v>
      </c>
    </row>
    <row r="5205" spans="1:26" x14ac:dyDescent="0.3">
      <c r="A5205" s="16">
        <v>1</v>
      </c>
      <c r="B5205" s="12" t="s">
        <v>40</v>
      </c>
      <c r="C5205" s="34" t="s">
        <v>4492</v>
      </c>
      <c r="D5205" s="3"/>
      <c r="E5205" s="17">
        <v>45517</v>
      </c>
      <c r="F5205" s="17">
        <v>45517</v>
      </c>
      <c r="G5205" s="17" t="s">
        <v>13969</v>
      </c>
      <c r="H5205" s="97" t="s">
        <v>4537</v>
      </c>
      <c r="I5205" s="19">
        <v>10</v>
      </c>
      <c r="J5205" s="19" t="s">
        <v>55</v>
      </c>
      <c r="K5205" s="12"/>
      <c r="L5205" s="19" t="s">
        <v>5748</v>
      </c>
      <c r="M5205" s="19" t="s">
        <v>10261</v>
      </c>
      <c r="N5205" s="12" t="s">
        <v>13707</v>
      </c>
      <c r="O5205" s="12">
        <v>450625</v>
      </c>
      <c r="P5205" s="17">
        <v>45485.5625</v>
      </c>
      <c r="Q5205" s="32">
        <v>1924001</v>
      </c>
      <c r="R5205" s="32"/>
      <c r="S5205" s="32">
        <v>1924001</v>
      </c>
      <c r="T5205" s="3"/>
      <c r="U5205" s="3"/>
      <c r="V5205" s="17">
        <v>45546</v>
      </c>
      <c r="W5205" s="17">
        <v>45546</v>
      </c>
      <c r="X5205" s="32">
        <v>1924001</v>
      </c>
      <c r="Y5205" s="32"/>
      <c r="Z5205" s="32">
        <v>1924001</v>
      </c>
    </row>
    <row r="5206" spans="1:26" x14ac:dyDescent="0.3">
      <c r="A5206" s="16">
        <v>1</v>
      </c>
      <c r="B5206" s="12" t="s">
        <v>99</v>
      </c>
      <c r="C5206" s="34" t="s">
        <v>4500</v>
      </c>
      <c r="D5206" s="3"/>
      <c r="E5206" s="17">
        <v>45517</v>
      </c>
      <c r="F5206" s="17">
        <v>45517</v>
      </c>
      <c r="G5206" s="17" t="s">
        <v>13969</v>
      </c>
      <c r="H5206" s="97" t="s">
        <v>4537</v>
      </c>
      <c r="I5206" s="19">
        <v>10</v>
      </c>
      <c r="J5206" s="19" t="s">
        <v>55</v>
      </c>
      <c r="K5206" s="12"/>
      <c r="L5206" s="19" t="s">
        <v>5341</v>
      </c>
      <c r="M5206" s="19" t="s">
        <v>10263</v>
      </c>
      <c r="N5206" s="12" t="s">
        <v>13708</v>
      </c>
      <c r="O5206" s="12">
        <v>46519</v>
      </c>
      <c r="P5206" s="17">
        <v>45436.680555555555</v>
      </c>
      <c r="Q5206" s="32">
        <v>8311180</v>
      </c>
      <c r="R5206" s="32"/>
      <c r="S5206" s="32">
        <v>8311180</v>
      </c>
      <c r="T5206" s="3"/>
      <c r="U5206" s="3"/>
      <c r="V5206" s="17">
        <v>45546</v>
      </c>
      <c r="W5206" s="17">
        <v>45546</v>
      </c>
      <c r="X5206" s="32">
        <v>1863012.9</v>
      </c>
      <c r="Y5206" s="32"/>
      <c r="Z5206" s="32">
        <v>1863012.9</v>
      </c>
    </row>
    <row r="5207" spans="1:26" x14ac:dyDescent="0.3">
      <c r="A5207" s="16">
        <v>1</v>
      </c>
      <c r="B5207" s="12" t="s">
        <v>40</v>
      </c>
      <c r="C5207" s="34" t="s">
        <v>4482</v>
      </c>
      <c r="D5207" s="3"/>
      <c r="E5207" s="17">
        <v>45516</v>
      </c>
      <c r="F5207" s="17">
        <v>45516</v>
      </c>
      <c r="G5207" s="17" t="s">
        <v>13969</v>
      </c>
      <c r="H5207" s="97" t="s">
        <v>4537</v>
      </c>
      <c r="I5207" s="19">
        <v>10</v>
      </c>
      <c r="J5207" s="19" t="s">
        <v>55</v>
      </c>
      <c r="K5207" s="12"/>
      <c r="L5207" s="19" t="s">
        <v>5770</v>
      </c>
      <c r="M5207" s="19" t="s">
        <v>10286</v>
      </c>
      <c r="N5207" s="12" t="s">
        <v>13707</v>
      </c>
      <c r="O5207" s="12">
        <v>579971</v>
      </c>
      <c r="P5207" s="17">
        <v>45512.805555555555</v>
      </c>
      <c r="Q5207" s="32">
        <v>7007414</v>
      </c>
      <c r="R5207" s="32"/>
      <c r="S5207" s="32">
        <v>7007414</v>
      </c>
      <c r="T5207" s="3"/>
      <c r="U5207" s="3"/>
      <c r="V5207" s="17">
        <v>45546</v>
      </c>
      <c r="W5207" s="17">
        <v>45546</v>
      </c>
      <c r="X5207" s="32">
        <v>7007414</v>
      </c>
      <c r="Y5207" s="32"/>
      <c r="Z5207" s="32">
        <v>7007414</v>
      </c>
    </row>
    <row r="5208" spans="1:26" x14ac:dyDescent="0.3">
      <c r="A5208" s="16">
        <v>1</v>
      </c>
      <c r="B5208" s="3" t="s">
        <v>41</v>
      </c>
      <c r="C5208" s="34" t="s">
        <v>4477</v>
      </c>
      <c r="D5208" s="3"/>
      <c r="E5208" s="17">
        <v>45513</v>
      </c>
      <c r="F5208" s="17">
        <v>45513</v>
      </c>
      <c r="G5208" s="17" t="s">
        <v>13969</v>
      </c>
      <c r="H5208" s="97" t="s">
        <v>4537</v>
      </c>
      <c r="I5208" s="19">
        <v>10</v>
      </c>
      <c r="J5208" s="19" t="s">
        <v>55</v>
      </c>
      <c r="K5208" s="12"/>
      <c r="L5208" s="19" t="s">
        <v>5784</v>
      </c>
      <c r="M5208" s="19" t="s">
        <v>10302</v>
      </c>
      <c r="N5208" s="12" t="s">
        <v>13707</v>
      </c>
      <c r="O5208" s="12">
        <v>557348</v>
      </c>
      <c r="P5208" s="17">
        <v>45463</v>
      </c>
      <c r="Q5208" s="32">
        <v>14855220</v>
      </c>
      <c r="R5208" s="32"/>
      <c r="S5208" s="32">
        <v>14855220</v>
      </c>
      <c r="T5208" s="3"/>
      <c r="U5208" s="3"/>
      <c r="V5208" s="17">
        <v>45546</v>
      </c>
      <c r="W5208" s="17">
        <v>45546</v>
      </c>
      <c r="X5208" s="32">
        <v>14000000</v>
      </c>
      <c r="Y5208" s="32"/>
      <c r="Z5208" s="32">
        <v>14000000</v>
      </c>
    </row>
    <row r="5209" spans="1:26" x14ac:dyDescent="0.3">
      <c r="A5209" s="16">
        <v>1</v>
      </c>
      <c r="B5209" s="12" t="s">
        <v>67</v>
      </c>
      <c r="C5209" s="34" t="s">
        <v>4503</v>
      </c>
      <c r="D5209" s="3"/>
      <c r="E5209" s="17">
        <v>45512</v>
      </c>
      <c r="F5209" s="17">
        <v>45512</v>
      </c>
      <c r="G5209" s="17" t="s">
        <v>13969</v>
      </c>
      <c r="H5209" s="97" t="s">
        <v>4537</v>
      </c>
      <c r="I5209" s="19">
        <v>10</v>
      </c>
      <c r="J5209" s="19" t="s">
        <v>55</v>
      </c>
      <c r="K5209" s="12"/>
      <c r="L5209" s="19" t="s">
        <v>5794</v>
      </c>
      <c r="M5209" s="19" t="s">
        <v>10314</v>
      </c>
      <c r="N5209" s="12" t="s">
        <v>13707</v>
      </c>
      <c r="O5209" s="12">
        <v>713546</v>
      </c>
      <c r="P5209" s="17">
        <v>45510</v>
      </c>
      <c r="Q5209" s="32">
        <v>17431999.399999999</v>
      </c>
      <c r="R5209" s="32"/>
      <c r="S5209" s="32">
        <v>17431999.399999999</v>
      </c>
      <c r="T5209" s="3"/>
      <c r="U5209" s="3"/>
      <c r="V5209" s="17">
        <v>45546</v>
      </c>
      <c r="W5209" s="17">
        <v>45546</v>
      </c>
      <c r="X5209" s="32">
        <v>14000000</v>
      </c>
      <c r="Y5209" s="32"/>
      <c r="Z5209" s="32">
        <v>14000000</v>
      </c>
    </row>
    <row r="5210" spans="1:26" x14ac:dyDescent="0.3">
      <c r="A5210" s="16">
        <v>1</v>
      </c>
      <c r="B5210" s="3" t="s">
        <v>41</v>
      </c>
      <c r="C5210" s="34" t="s">
        <v>4494</v>
      </c>
      <c r="D5210" s="3"/>
      <c r="E5210" s="17">
        <v>45511</v>
      </c>
      <c r="F5210" s="17">
        <v>45511</v>
      </c>
      <c r="G5210" s="17" t="s">
        <v>13969</v>
      </c>
      <c r="H5210" s="97" t="s">
        <v>4537</v>
      </c>
      <c r="I5210" s="19">
        <v>10</v>
      </c>
      <c r="J5210" s="19" t="s">
        <v>43</v>
      </c>
      <c r="K5210" s="12"/>
      <c r="L5210" s="19" t="s">
        <v>5815</v>
      </c>
      <c r="M5210" s="19" t="s">
        <v>10335</v>
      </c>
      <c r="N5210" s="12" t="s">
        <v>13708</v>
      </c>
      <c r="O5210" s="12">
        <v>66235</v>
      </c>
      <c r="P5210" s="17">
        <v>45511</v>
      </c>
      <c r="Q5210" s="32">
        <v>8932884.5</v>
      </c>
      <c r="R5210" s="32"/>
      <c r="S5210" s="32">
        <v>8932884.5</v>
      </c>
      <c r="T5210" s="3"/>
      <c r="U5210" s="3"/>
      <c r="V5210" s="17">
        <v>45546</v>
      </c>
      <c r="W5210" s="17">
        <v>45546</v>
      </c>
      <c r="X5210" s="32">
        <v>9332884.5</v>
      </c>
      <c r="Y5210" s="32"/>
      <c r="Z5210" s="32">
        <v>9332884.5</v>
      </c>
    </row>
    <row r="5211" spans="1:26" x14ac:dyDescent="0.3">
      <c r="A5211" s="16">
        <v>1</v>
      </c>
      <c r="B5211" s="12" t="s">
        <v>40</v>
      </c>
      <c r="C5211" s="34" t="s">
        <v>4480</v>
      </c>
      <c r="D5211" s="3"/>
      <c r="E5211" s="17">
        <v>45510</v>
      </c>
      <c r="F5211" s="17">
        <v>45510</v>
      </c>
      <c r="G5211" s="17" t="s">
        <v>13969</v>
      </c>
      <c r="H5211" s="97" t="s">
        <v>4537</v>
      </c>
      <c r="I5211" s="19">
        <v>10</v>
      </c>
      <c r="J5211" s="19" t="s">
        <v>55</v>
      </c>
      <c r="K5211" s="12"/>
      <c r="L5211" s="19" t="s">
        <v>5833</v>
      </c>
      <c r="M5211" s="19" t="s">
        <v>10353</v>
      </c>
      <c r="N5211" s="12" t="s">
        <v>13707</v>
      </c>
      <c r="O5211" s="12">
        <v>458007</v>
      </c>
      <c r="P5211" s="17">
        <v>45439.822916666664</v>
      </c>
      <c r="Q5211" s="32">
        <v>29168156</v>
      </c>
      <c r="R5211" s="32"/>
      <c r="S5211" s="32">
        <v>29168156</v>
      </c>
      <c r="T5211" s="3"/>
      <c r="U5211" s="3"/>
      <c r="V5211" s="17">
        <v>45546</v>
      </c>
      <c r="W5211" s="17">
        <v>45546</v>
      </c>
      <c r="X5211" s="32">
        <v>14000000</v>
      </c>
      <c r="Y5211" s="32"/>
      <c r="Z5211" s="32">
        <v>14000000</v>
      </c>
    </row>
    <row r="5212" spans="1:26" x14ac:dyDescent="0.3">
      <c r="A5212" s="16">
        <v>1</v>
      </c>
      <c r="B5212" s="3" t="s">
        <v>41</v>
      </c>
      <c r="C5212" s="34" t="s">
        <v>4477</v>
      </c>
      <c r="D5212" s="3"/>
      <c r="E5212" s="17">
        <v>45506</v>
      </c>
      <c r="F5212" s="17">
        <v>45506</v>
      </c>
      <c r="G5212" s="17" t="s">
        <v>13969</v>
      </c>
      <c r="H5212" s="97" t="s">
        <v>4537</v>
      </c>
      <c r="I5212" s="19">
        <v>10</v>
      </c>
      <c r="J5212" s="19" t="s">
        <v>55</v>
      </c>
      <c r="K5212" s="12"/>
      <c r="L5212" s="19" t="s">
        <v>5871</v>
      </c>
      <c r="M5212" s="19" t="s">
        <v>10392</v>
      </c>
      <c r="N5212" s="12" t="s">
        <v>13707</v>
      </c>
      <c r="O5212" s="12">
        <v>738973</v>
      </c>
      <c r="P5212" s="17">
        <v>45505</v>
      </c>
      <c r="Q5212" s="32">
        <v>8779078.0999999996</v>
      </c>
      <c r="R5212" s="32"/>
      <c r="S5212" s="32">
        <v>8779078.0999999996</v>
      </c>
      <c r="T5212" s="3"/>
      <c r="U5212" s="3"/>
      <c r="V5212" s="17">
        <v>45546</v>
      </c>
      <c r="W5212" s="17">
        <v>45546</v>
      </c>
      <c r="X5212" s="32">
        <v>8779078.0999999996</v>
      </c>
      <c r="Y5212" s="32"/>
      <c r="Z5212" s="32">
        <v>8779078.0999999996</v>
      </c>
    </row>
    <row r="5213" spans="1:26" x14ac:dyDescent="0.3">
      <c r="A5213" s="16">
        <v>1</v>
      </c>
      <c r="B5213" s="12" t="s">
        <v>40</v>
      </c>
      <c r="C5213" s="34" t="s">
        <v>4482</v>
      </c>
      <c r="D5213" s="3"/>
      <c r="E5213" s="17">
        <v>45504</v>
      </c>
      <c r="F5213" s="17">
        <v>45504</v>
      </c>
      <c r="G5213" s="17" t="s">
        <v>13969</v>
      </c>
      <c r="H5213" s="97" t="s">
        <v>4537</v>
      </c>
      <c r="I5213" s="19">
        <v>10</v>
      </c>
      <c r="J5213" s="19" t="s">
        <v>55</v>
      </c>
      <c r="K5213" s="12"/>
      <c r="L5213" s="19" t="s">
        <v>5897</v>
      </c>
      <c r="M5213" s="19" t="s">
        <v>10420</v>
      </c>
      <c r="N5213" s="12" t="s">
        <v>13707</v>
      </c>
      <c r="O5213" s="12">
        <v>687060</v>
      </c>
      <c r="P5213" s="17">
        <v>45450</v>
      </c>
      <c r="Q5213" s="32">
        <v>6478490</v>
      </c>
      <c r="R5213" s="32"/>
      <c r="S5213" s="32">
        <v>6478490</v>
      </c>
      <c r="T5213" s="3"/>
      <c r="U5213" s="3"/>
      <c r="V5213" s="17">
        <v>45546</v>
      </c>
      <c r="W5213" s="17">
        <v>45546</v>
      </c>
      <c r="X5213" s="32">
        <v>6478490</v>
      </c>
      <c r="Y5213" s="32"/>
      <c r="Z5213" s="32">
        <v>6478490</v>
      </c>
    </row>
    <row r="5214" spans="1:26" x14ac:dyDescent="0.3">
      <c r="A5214" s="16">
        <v>1</v>
      </c>
      <c r="B5214" s="3" t="s">
        <v>41</v>
      </c>
      <c r="C5214" s="34" t="s">
        <v>4472</v>
      </c>
      <c r="D5214" s="3"/>
      <c r="E5214" s="17">
        <v>45502</v>
      </c>
      <c r="F5214" s="17">
        <v>45502</v>
      </c>
      <c r="G5214" s="17" t="s">
        <v>13969</v>
      </c>
      <c r="H5214" s="97" t="s">
        <v>4537</v>
      </c>
      <c r="I5214" s="19">
        <v>10</v>
      </c>
      <c r="J5214" s="19" t="s">
        <v>55</v>
      </c>
      <c r="K5214" s="12"/>
      <c r="L5214" s="19" t="s">
        <v>5937</v>
      </c>
      <c r="M5214" s="19" t="s">
        <v>10461</v>
      </c>
      <c r="N5214" s="12" t="s">
        <v>13707</v>
      </c>
      <c r="O5214" s="12">
        <v>470148</v>
      </c>
      <c r="P5214" s="17">
        <v>45473</v>
      </c>
      <c r="Q5214" s="32">
        <v>11853180</v>
      </c>
      <c r="R5214" s="32"/>
      <c r="S5214" s="32">
        <v>11853180</v>
      </c>
      <c r="T5214" s="3"/>
      <c r="U5214" s="3"/>
      <c r="V5214" s="17">
        <v>45546</v>
      </c>
      <c r="W5214" s="17">
        <v>45546</v>
      </c>
      <c r="X5214" s="32">
        <v>11853180</v>
      </c>
      <c r="Y5214" s="32"/>
      <c r="Z5214" s="32">
        <v>11853180</v>
      </c>
    </row>
    <row r="5215" spans="1:26" x14ac:dyDescent="0.3">
      <c r="A5215" s="16">
        <v>1</v>
      </c>
      <c r="B5215" s="12" t="s">
        <v>58</v>
      </c>
      <c r="C5215" s="34" t="s">
        <v>4495</v>
      </c>
      <c r="D5215" s="3"/>
      <c r="E5215" s="17">
        <v>45502</v>
      </c>
      <c r="F5215" s="17">
        <v>45502</v>
      </c>
      <c r="G5215" s="17" t="s">
        <v>13969</v>
      </c>
      <c r="H5215" s="97" t="s">
        <v>4537</v>
      </c>
      <c r="I5215" s="19">
        <v>10</v>
      </c>
      <c r="J5215" s="19" t="s">
        <v>55</v>
      </c>
      <c r="K5215" s="12"/>
      <c r="L5215" s="19" t="s">
        <v>5940</v>
      </c>
      <c r="M5215" s="19" t="s">
        <v>10464</v>
      </c>
      <c r="N5215" s="12" t="s">
        <v>13707</v>
      </c>
      <c r="O5215" s="12">
        <v>494212</v>
      </c>
      <c r="P5215" s="17">
        <v>45408</v>
      </c>
      <c r="Q5215" s="32">
        <v>5417260</v>
      </c>
      <c r="R5215" s="32"/>
      <c r="S5215" s="32">
        <v>5417260</v>
      </c>
      <c r="T5215" s="3"/>
      <c r="U5215" s="3"/>
      <c r="V5215" s="17">
        <v>45546</v>
      </c>
      <c r="W5215" s="17">
        <v>45546</v>
      </c>
      <c r="X5215" s="32">
        <v>5417260</v>
      </c>
      <c r="Y5215" s="32"/>
      <c r="Z5215" s="32">
        <v>5417260</v>
      </c>
    </row>
    <row r="5216" spans="1:26" x14ac:dyDescent="0.3">
      <c r="A5216" s="16">
        <v>1</v>
      </c>
      <c r="B5216" s="12" t="s">
        <v>40</v>
      </c>
      <c r="C5216" s="34" t="s">
        <v>4478</v>
      </c>
      <c r="D5216" s="3"/>
      <c r="E5216" s="17">
        <v>45502</v>
      </c>
      <c r="F5216" s="17">
        <v>45502</v>
      </c>
      <c r="G5216" s="17" t="s">
        <v>13969</v>
      </c>
      <c r="H5216" s="97" t="s">
        <v>4537</v>
      </c>
      <c r="I5216" s="19">
        <v>10</v>
      </c>
      <c r="J5216" s="19" t="s">
        <v>55</v>
      </c>
      <c r="K5216" s="12"/>
      <c r="L5216" s="19" t="s">
        <v>5944</v>
      </c>
      <c r="M5216" s="19" t="s">
        <v>10467</v>
      </c>
      <c r="N5216" s="12" t="s">
        <v>13707</v>
      </c>
      <c r="O5216" s="12">
        <v>705861</v>
      </c>
      <c r="P5216" s="17">
        <v>45466</v>
      </c>
      <c r="Q5216" s="32">
        <v>15718280</v>
      </c>
      <c r="R5216" s="32"/>
      <c r="S5216" s="32">
        <v>15718280</v>
      </c>
      <c r="T5216" s="3"/>
      <c r="U5216" s="3"/>
      <c r="V5216" s="17">
        <v>45546</v>
      </c>
      <c r="W5216" s="17">
        <v>45546</v>
      </c>
      <c r="X5216" s="32">
        <v>9681486.1400000006</v>
      </c>
      <c r="Y5216" s="32"/>
      <c r="Z5216" s="32">
        <v>9681486.1400000006</v>
      </c>
    </row>
    <row r="5217" spans="1:26" x14ac:dyDescent="0.3">
      <c r="A5217" s="16">
        <v>1</v>
      </c>
      <c r="B5217" s="12" t="s">
        <v>58</v>
      </c>
      <c r="C5217" s="34" t="s">
        <v>4489</v>
      </c>
      <c r="D5217" s="3"/>
      <c r="E5217" s="17">
        <v>45499</v>
      </c>
      <c r="F5217" s="17">
        <v>45499</v>
      </c>
      <c r="G5217" s="17" t="s">
        <v>13969</v>
      </c>
      <c r="H5217" s="97" t="s">
        <v>4537</v>
      </c>
      <c r="I5217" s="19">
        <v>10</v>
      </c>
      <c r="J5217" s="19" t="s">
        <v>55</v>
      </c>
      <c r="K5217" s="12"/>
      <c r="L5217" s="19" t="s">
        <v>5960</v>
      </c>
      <c r="M5217" s="19" t="s">
        <v>10484</v>
      </c>
      <c r="N5217" s="12" t="s">
        <v>13707</v>
      </c>
      <c r="O5217" s="12">
        <v>630983</v>
      </c>
      <c r="P5217" s="17">
        <v>45497</v>
      </c>
      <c r="Q5217" s="32">
        <v>11410885</v>
      </c>
      <c r="R5217" s="32"/>
      <c r="S5217" s="32">
        <v>11410885</v>
      </c>
      <c r="T5217" s="3"/>
      <c r="U5217" s="3"/>
      <c r="V5217" s="17">
        <v>45546</v>
      </c>
      <c r="W5217" s="17">
        <v>45546</v>
      </c>
      <c r="X5217" s="32">
        <v>11910885</v>
      </c>
      <c r="Y5217" s="32"/>
      <c r="Z5217" s="32">
        <v>11910885</v>
      </c>
    </row>
    <row r="5218" spans="1:26" x14ac:dyDescent="0.3">
      <c r="A5218" s="16">
        <v>1</v>
      </c>
      <c r="B5218" s="12" t="s">
        <v>58</v>
      </c>
      <c r="C5218" s="34" t="s">
        <v>4491</v>
      </c>
      <c r="D5218" s="3"/>
      <c r="E5218" s="17">
        <v>45499</v>
      </c>
      <c r="F5218" s="17">
        <v>45499</v>
      </c>
      <c r="G5218" s="17" t="s">
        <v>13969</v>
      </c>
      <c r="H5218" s="97" t="s">
        <v>4537</v>
      </c>
      <c r="I5218" s="19">
        <v>10</v>
      </c>
      <c r="J5218" s="19" t="s">
        <v>55</v>
      </c>
      <c r="K5218" s="12"/>
      <c r="L5218" s="19" t="s">
        <v>5963</v>
      </c>
      <c r="M5218" s="19" t="s">
        <v>10487</v>
      </c>
      <c r="N5218" s="12" t="s">
        <v>13707</v>
      </c>
      <c r="O5218" s="12">
        <v>313919</v>
      </c>
      <c r="P5218" s="17">
        <v>45418</v>
      </c>
      <c r="Q5218" s="32">
        <v>15700695</v>
      </c>
      <c r="R5218" s="32"/>
      <c r="S5218" s="32">
        <v>15700695</v>
      </c>
      <c r="T5218" s="3"/>
      <c r="U5218" s="3"/>
      <c r="V5218" s="17">
        <v>45546</v>
      </c>
      <c r="W5218" s="17">
        <v>45546</v>
      </c>
      <c r="X5218" s="32">
        <v>14000000</v>
      </c>
      <c r="Y5218" s="32"/>
      <c r="Z5218" s="32">
        <v>14000000</v>
      </c>
    </row>
    <row r="5219" spans="1:26" x14ac:dyDescent="0.3">
      <c r="A5219" s="16">
        <v>1</v>
      </c>
      <c r="B5219" s="3" t="s">
        <v>41</v>
      </c>
      <c r="C5219" s="34" t="s">
        <v>4477</v>
      </c>
      <c r="D5219" s="3"/>
      <c r="E5219" s="17">
        <v>45454</v>
      </c>
      <c r="F5219" s="17">
        <v>45454</v>
      </c>
      <c r="G5219" s="17" t="s">
        <v>13969</v>
      </c>
      <c r="H5219" s="97" t="s">
        <v>4537</v>
      </c>
      <c r="I5219" s="19">
        <v>10</v>
      </c>
      <c r="J5219" s="19" t="s">
        <v>55</v>
      </c>
      <c r="K5219" s="12"/>
      <c r="L5219" s="19" t="s">
        <v>6456</v>
      </c>
      <c r="M5219" s="19" t="s">
        <v>11009</v>
      </c>
      <c r="N5219" s="12" t="s">
        <v>13707</v>
      </c>
      <c r="O5219" s="12">
        <v>415586</v>
      </c>
      <c r="P5219" s="17">
        <v>45414.6875</v>
      </c>
      <c r="Q5219" s="32">
        <v>10660000</v>
      </c>
      <c r="R5219" s="32"/>
      <c r="S5219" s="32">
        <v>10660000</v>
      </c>
      <c r="T5219" s="3"/>
      <c r="U5219" s="3"/>
      <c r="V5219" s="17">
        <v>45546</v>
      </c>
      <c r="W5219" s="17">
        <v>45546</v>
      </c>
      <c r="X5219" s="32">
        <v>10660000</v>
      </c>
      <c r="Y5219" s="32"/>
      <c r="Z5219" s="32">
        <v>10660000</v>
      </c>
    </row>
    <row r="5220" spans="1:26" x14ac:dyDescent="0.3">
      <c r="A5220" s="16">
        <v>1</v>
      </c>
      <c r="B5220" s="12" t="s">
        <v>58</v>
      </c>
      <c r="C5220" s="34" t="s">
        <v>4493</v>
      </c>
      <c r="D5220" s="3"/>
      <c r="E5220" s="17">
        <v>45425</v>
      </c>
      <c r="F5220" s="17">
        <v>45425</v>
      </c>
      <c r="G5220" s="17" t="s">
        <v>13969</v>
      </c>
      <c r="H5220" s="97" t="s">
        <v>4537</v>
      </c>
      <c r="I5220" s="19">
        <v>10</v>
      </c>
      <c r="J5220" s="19" t="s">
        <v>55</v>
      </c>
      <c r="K5220" s="12"/>
      <c r="L5220" s="19" t="s">
        <v>6806</v>
      </c>
      <c r="M5220" s="19" t="s">
        <v>11381</v>
      </c>
      <c r="N5220" s="12" t="s">
        <v>13707</v>
      </c>
      <c r="O5220" s="12">
        <v>340837</v>
      </c>
      <c r="P5220" s="17">
        <v>45362.375</v>
      </c>
      <c r="Q5220" s="32">
        <v>9716900</v>
      </c>
      <c r="R5220" s="32"/>
      <c r="S5220" s="32">
        <v>9716900</v>
      </c>
      <c r="T5220" s="3"/>
      <c r="U5220" s="3"/>
      <c r="V5220" s="17">
        <v>45546</v>
      </c>
      <c r="W5220" s="17">
        <v>45546</v>
      </c>
      <c r="X5220" s="32">
        <v>9716900</v>
      </c>
      <c r="Y5220" s="32"/>
      <c r="Z5220" s="32">
        <v>9716900</v>
      </c>
    </row>
    <row r="5221" spans="1:26" x14ac:dyDescent="0.3">
      <c r="A5221" s="16">
        <v>1</v>
      </c>
      <c r="B5221" s="3" t="s">
        <v>41</v>
      </c>
      <c r="C5221" s="34" t="s">
        <v>4477</v>
      </c>
      <c r="D5221" s="3"/>
      <c r="E5221" s="17">
        <v>45531</v>
      </c>
      <c r="F5221" s="17">
        <v>45531</v>
      </c>
      <c r="G5221" s="17" t="s">
        <v>13969</v>
      </c>
      <c r="H5221" s="97" t="s">
        <v>4537</v>
      </c>
      <c r="I5221" s="19">
        <v>10</v>
      </c>
      <c r="J5221" s="19" t="s">
        <v>55</v>
      </c>
      <c r="K5221" s="12"/>
      <c r="L5221" s="19" t="s">
        <v>5596</v>
      </c>
      <c r="M5221" s="19" t="s">
        <v>10097</v>
      </c>
      <c r="N5221" s="12" t="s">
        <v>13707</v>
      </c>
      <c r="O5221" s="12">
        <v>463789</v>
      </c>
      <c r="P5221" s="17">
        <v>45435</v>
      </c>
      <c r="Q5221" s="32">
        <v>9292200</v>
      </c>
      <c r="R5221" s="32"/>
      <c r="S5221" s="32">
        <v>9292200</v>
      </c>
      <c r="T5221" s="3"/>
      <c r="U5221" s="3"/>
      <c r="V5221" s="17">
        <v>45547</v>
      </c>
      <c r="W5221" s="17">
        <v>45547</v>
      </c>
      <c r="X5221" s="32">
        <v>9292200</v>
      </c>
      <c r="Y5221" s="32"/>
      <c r="Z5221" s="32">
        <v>9292200</v>
      </c>
    </row>
    <row r="5222" spans="1:26" x14ac:dyDescent="0.3">
      <c r="A5222" s="16">
        <v>1</v>
      </c>
      <c r="B5222" s="3" t="s">
        <v>41</v>
      </c>
      <c r="C5222" s="34" t="s">
        <v>4477</v>
      </c>
      <c r="D5222" s="3"/>
      <c r="E5222" s="17">
        <v>45527</v>
      </c>
      <c r="F5222" s="17">
        <v>45527</v>
      </c>
      <c r="G5222" s="17" t="s">
        <v>13969</v>
      </c>
      <c r="H5222" s="97" t="s">
        <v>4537</v>
      </c>
      <c r="I5222" s="19">
        <v>10</v>
      </c>
      <c r="J5222" s="19" t="s">
        <v>55</v>
      </c>
      <c r="K5222" s="12"/>
      <c r="L5222" s="19" t="s">
        <v>5626</v>
      </c>
      <c r="M5222" s="19" t="s">
        <v>10129</v>
      </c>
      <c r="N5222" s="12" t="s">
        <v>13707</v>
      </c>
      <c r="O5222" s="12">
        <v>728554</v>
      </c>
      <c r="P5222" s="17">
        <v>45525.5625</v>
      </c>
      <c r="Q5222" s="32">
        <v>9100380</v>
      </c>
      <c r="R5222" s="32"/>
      <c r="S5222" s="32">
        <v>9100380</v>
      </c>
      <c r="T5222" s="3"/>
      <c r="U5222" s="3"/>
      <c r="V5222" s="17">
        <v>45547</v>
      </c>
      <c r="W5222" s="17">
        <v>45547</v>
      </c>
      <c r="X5222" s="32">
        <v>9100380</v>
      </c>
      <c r="Y5222" s="32"/>
      <c r="Z5222" s="32">
        <v>9100380</v>
      </c>
    </row>
    <row r="5223" spans="1:26" x14ac:dyDescent="0.3">
      <c r="A5223" s="16">
        <v>1</v>
      </c>
      <c r="B5223" s="12" t="s">
        <v>40</v>
      </c>
      <c r="C5223" s="34" t="s">
        <v>4482</v>
      </c>
      <c r="D5223" s="3"/>
      <c r="E5223" s="17">
        <v>45523</v>
      </c>
      <c r="F5223" s="17">
        <v>45523</v>
      </c>
      <c r="G5223" s="17" t="s">
        <v>13969</v>
      </c>
      <c r="H5223" s="97" t="s">
        <v>4537</v>
      </c>
      <c r="I5223" s="19">
        <v>10</v>
      </c>
      <c r="J5223" s="19" t="s">
        <v>55</v>
      </c>
      <c r="K5223" s="12"/>
      <c r="L5223" s="19" t="s">
        <v>5672</v>
      </c>
      <c r="M5223" s="19" t="s">
        <v>10181</v>
      </c>
      <c r="N5223" s="12" t="s">
        <v>13707</v>
      </c>
      <c r="O5223" s="12">
        <v>603338</v>
      </c>
      <c r="P5223" s="17">
        <v>45518.597222222219</v>
      </c>
      <c r="Q5223" s="32">
        <v>8874000</v>
      </c>
      <c r="R5223" s="32"/>
      <c r="S5223" s="32">
        <v>8874000</v>
      </c>
      <c r="T5223" s="3"/>
      <c r="U5223" s="3"/>
      <c r="V5223" s="17">
        <v>45547</v>
      </c>
      <c r="W5223" s="17">
        <v>45547</v>
      </c>
      <c r="X5223" s="32">
        <v>6000000</v>
      </c>
      <c r="Y5223" s="32"/>
      <c r="Z5223" s="32">
        <v>6000000</v>
      </c>
    </row>
    <row r="5224" spans="1:26" x14ac:dyDescent="0.3">
      <c r="A5224" s="16">
        <v>1</v>
      </c>
      <c r="B5224" s="12" t="s">
        <v>40</v>
      </c>
      <c r="C5224" s="34" t="s">
        <v>4492</v>
      </c>
      <c r="D5224" s="3"/>
      <c r="E5224" s="17">
        <v>45523</v>
      </c>
      <c r="F5224" s="17">
        <v>45523</v>
      </c>
      <c r="G5224" s="17" t="s">
        <v>13969</v>
      </c>
      <c r="H5224" s="97" t="s">
        <v>4537</v>
      </c>
      <c r="I5224" s="19">
        <v>10</v>
      </c>
      <c r="J5224" s="19" t="s">
        <v>43</v>
      </c>
      <c r="K5224" s="12"/>
      <c r="L5224" s="19" t="s">
        <v>5689</v>
      </c>
      <c r="M5224" s="19" t="s">
        <v>10200</v>
      </c>
      <c r="N5224" s="12" t="s">
        <v>13707</v>
      </c>
      <c r="O5224" s="12">
        <v>655586</v>
      </c>
      <c r="P5224" s="17">
        <v>45485.645833333336</v>
      </c>
      <c r="Q5224" s="32">
        <v>6538468</v>
      </c>
      <c r="R5224" s="32"/>
      <c r="S5224" s="32">
        <v>6538468</v>
      </c>
      <c r="T5224" s="3"/>
      <c r="U5224" s="3"/>
      <c r="V5224" s="17">
        <v>45547</v>
      </c>
      <c r="W5224" s="17">
        <v>45547</v>
      </c>
      <c r="X5224" s="32">
        <v>6538468</v>
      </c>
      <c r="Y5224" s="32"/>
      <c r="Z5224" s="32">
        <v>6538468</v>
      </c>
    </row>
    <row r="5225" spans="1:26" x14ac:dyDescent="0.3">
      <c r="A5225" s="16">
        <v>1</v>
      </c>
      <c r="B5225" s="3" t="s">
        <v>41</v>
      </c>
      <c r="C5225" s="34" t="s">
        <v>4477</v>
      </c>
      <c r="D5225" s="3"/>
      <c r="E5225" s="17">
        <v>45523</v>
      </c>
      <c r="F5225" s="17">
        <v>45523</v>
      </c>
      <c r="G5225" s="17" t="s">
        <v>13969</v>
      </c>
      <c r="H5225" s="97" t="s">
        <v>4537</v>
      </c>
      <c r="I5225" s="19">
        <v>10</v>
      </c>
      <c r="J5225" s="19" t="s">
        <v>55</v>
      </c>
      <c r="K5225" s="12"/>
      <c r="L5225" s="19" t="s">
        <v>5698</v>
      </c>
      <c r="M5225" s="19" t="s">
        <v>10210</v>
      </c>
      <c r="N5225" s="12" t="s">
        <v>13707</v>
      </c>
      <c r="O5225" s="12">
        <v>629215</v>
      </c>
      <c r="P5225" s="17">
        <v>45520.666666666664</v>
      </c>
      <c r="Q5225" s="32">
        <v>4803133.55</v>
      </c>
      <c r="R5225" s="32"/>
      <c r="S5225" s="32">
        <v>4803133.55</v>
      </c>
      <c r="T5225" s="3"/>
      <c r="U5225" s="3"/>
      <c r="V5225" s="17">
        <v>45547</v>
      </c>
      <c r="W5225" s="17">
        <v>45547</v>
      </c>
      <c r="X5225" s="32">
        <v>4803133.55</v>
      </c>
      <c r="Y5225" s="32"/>
      <c r="Z5225" s="32">
        <v>4803133.55</v>
      </c>
    </row>
    <row r="5226" spans="1:26" x14ac:dyDescent="0.3">
      <c r="A5226" s="16">
        <v>1</v>
      </c>
      <c r="B5226" s="12" t="s">
        <v>58</v>
      </c>
      <c r="C5226" s="34" t="s">
        <v>4476</v>
      </c>
      <c r="D5226" s="3"/>
      <c r="E5226" s="17">
        <v>45516</v>
      </c>
      <c r="F5226" s="17">
        <v>45516</v>
      </c>
      <c r="G5226" s="17" t="s">
        <v>13969</v>
      </c>
      <c r="H5226" s="97" t="s">
        <v>4537</v>
      </c>
      <c r="I5226" s="19">
        <v>10</v>
      </c>
      <c r="J5226" s="19" t="s">
        <v>55</v>
      </c>
      <c r="K5226" s="12"/>
      <c r="L5226" s="19" t="s">
        <v>5767</v>
      </c>
      <c r="M5226" s="19" t="s">
        <v>10283</v>
      </c>
      <c r="N5226" s="12" t="s">
        <v>13707</v>
      </c>
      <c r="O5226" s="12">
        <v>417444</v>
      </c>
      <c r="P5226" s="17">
        <v>45528.701388888891</v>
      </c>
      <c r="Q5226" s="32">
        <v>9069280</v>
      </c>
      <c r="R5226" s="32"/>
      <c r="S5226" s="32">
        <v>9069280</v>
      </c>
      <c r="T5226" s="3"/>
      <c r="U5226" s="3"/>
      <c r="V5226" s="17">
        <v>45547</v>
      </c>
      <c r="W5226" s="17">
        <v>45547</v>
      </c>
      <c r="X5226" s="32">
        <v>9069280</v>
      </c>
      <c r="Y5226" s="32"/>
      <c r="Z5226" s="32">
        <v>9069280</v>
      </c>
    </row>
    <row r="5227" spans="1:26" x14ac:dyDescent="0.3">
      <c r="A5227" s="16">
        <v>1</v>
      </c>
      <c r="B5227" s="3" t="s">
        <v>41</v>
      </c>
      <c r="C5227" s="34" t="s">
        <v>4477</v>
      </c>
      <c r="D5227" s="3"/>
      <c r="E5227" s="17">
        <v>45511</v>
      </c>
      <c r="F5227" s="17">
        <v>45511</v>
      </c>
      <c r="G5227" s="17" t="s">
        <v>13969</v>
      </c>
      <c r="H5227" s="97" t="s">
        <v>4537</v>
      </c>
      <c r="I5227" s="19">
        <v>10</v>
      </c>
      <c r="J5227" s="19" t="s">
        <v>55</v>
      </c>
      <c r="K5227" s="12"/>
      <c r="L5227" s="19" t="s">
        <v>5812</v>
      </c>
      <c r="M5227" s="19" t="s">
        <v>10332</v>
      </c>
      <c r="N5227" s="12" t="s">
        <v>13707</v>
      </c>
      <c r="O5227" s="12">
        <v>686521</v>
      </c>
      <c r="P5227" s="17">
        <v>45430.625</v>
      </c>
      <c r="Q5227" s="32">
        <v>12892476</v>
      </c>
      <c r="R5227" s="32"/>
      <c r="S5227" s="32">
        <v>12892476</v>
      </c>
      <c r="T5227" s="3"/>
      <c r="U5227" s="3"/>
      <c r="V5227" s="17">
        <v>45547</v>
      </c>
      <c r="W5227" s="17">
        <v>45547</v>
      </c>
      <c r="X5227" s="32">
        <v>12892476</v>
      </c>
      <c r="Y5227" s="32"/>
      <c r="Z5227" s="32">
        <v>12892476</v>
      </c>
    </row>
    <row r="5228" spans="1:26" x14ac:dyDescent="0.3">
      <c r="A5228" s="16">
        <v>1</v>
      </c>
      <c r="B5228" s="3" t="s">
        <v>41</v>
      </c>
      <c r="C5228" s="34" t="s">
        <v>4477</v>
      </c>
      <c r="D5228" s="3"/>
      <c r="E5228" s="17">
        <v>45509</v>
      </c>
      <c r="F5228" s="17">
        <v>45509</v>
      </c>
      <c r="G5228" s="17" t="s">
        <v>13969</v>
      </c>
      <c r="H5228" s="97" t="s">
        <v>4537</v>
      </c>
      <c r="I5228" s="19">
        <v>10</v>
      </c>
      <c r="J5228" s="19" t="s">
        <v>55</v>
      </c>
      <c r="K5228" s="12"/>
      <c r="L5228" s="19" t="s">
        <v>5850</v>
      </c>
      <c r="M5228" s="19" t="s">
        <v>10371</v>
      </c>
      <c r="N5228" s="12" t="s">
        <v>13707</v>
      </c>
      <c r="O5228" s="12">
        <v>668965</v>
      </c>
      <c r="P5228" s="17">
        <v>45507</v>
      </c>
      <c r="Q5228" s="32">
        <v>5349081</v>
      </c>
      <c r="R5228" s="32"/>
      <c r="S5228" s="32">
        <v>5349081</v>
      </c>
      <c r="T5228" s="3"/>
      <c r="U5228" s="3"/>
      <c r="V5228" s="17">
        <v>45547</v>
      </c>
      <c r="W5228" s="17">
        <v>45547</v>
      </c>
      <c r="X5228" s="32">
        <v>5349081</v>
      </c>
      <c r="Y5228" s="32"/>
      <c r="Z5228" s="32">
        <v>5349081</v>
      </c>
    </row>
    <row r="5229" spans="1:26" x14ac:dyDescent="0.3">
      <c r="A5229" s="16">
        <v>1</v>
      </c>
      <c r="B5229" s="12" t="s">
        <v>58</v>
      </c>
      <c r="C5229" s="34" t="s">
        <v>4476</v>
      </c>
      <c r="D5229" s="3"/>
      <c r="E5229" s="17">
        <v>45502</v>
      </c>
      <c r="F5229" s="17">
        <v>45502</v>
      </c>
      <c r="G5229" s="17" t="s">
        <v>13969</v>
      </c>
      <c r="H5229" s="97" t="s">
        <v>4537</v>
      </c>
      <c r="I5229" s="19">
        <v>10</v>
      </c>
      <c r="J5229" s="19" t="s">
        <v>55</v>
      </c>
      <c r="K5229" s="12"/>
      <c r="L5229" s="19" t="s">
        <v>5938</v>
      </c>
      <c r="M5229" s="19" t="s">
        <v>10462</v>
      </c>
      <c r="N5229" s="12" t="s">
        <v>13708</v>
      </c>
      <c r="O5229" s="12">
        <v>47482</v>
      </c>
      <c r="P5229" s="17">
        <v>45468</v>
      </c>
      <c r="Q5229" s="32">
        <v>14520080</v>
      </c>
      <c r="R5229" s="32"/>
      <c r="S5229" s="32">
        <v>14520080</v>
      </c>
      <c r="T5229" s="3"/>
      <c r="U5229" s="3"/>
      <c r="V5229" s="17">
        <v>45547</v>
      </c>
      <c r="W5229" s="17">
        <v>45547</v>
      </c>
      <c r="X5229" s="32">
        <v>14000000</v>
      </c>
      <c r="Y5229" s="32"/>
      <c r="Z5229" s="32">
        <v>14000000</v>
      </c>
    </row>
    <row r="5230" spans="1:26" x14ac:dyDescent="0.3">
      <c r="A5230" s="16">
        <v>1</v>
      </c>
      <c r="B5230" s="12" t="s">
        <v>99</v>
      </c>
      <c r="C5230" s="34" t="s">
        <v>4500</v>
      </c>
      <c r="D5230" s="3"/>
      <c r="E5230" s="17">
        <v>45496</v>
      </c>
      <c r="F5230" s="17">
        <v>45496</v>
      </c>
      <c r="G5230" s="17" t="s">
        <v>13969</v>
      </c>
      <c r="H5230" s="97" t="s">
        <v>4537</v>
      </c>
      <c r="I5230" s="19">
        <v>10</v>
      </c>
      <c r="J5230" s="19" t="s">
        <v>55</v>
      </c>
      <c r="K5230" s="12"/>
      <c r="L5230" s="19" t="s">
        <v>6002</v>
      </c>
      <c r="M5230" s="19" t="s">
        <v>6002</v>
      </c>
      <c r="N5230" s="12" t="s">
        <v>13707</v>
      </c>
      <c r="O5230" s="12">
        <v>660493</v>
      </c>
      <c r="P5230" s="17">
        <v>45423</v>
      </c>
      <c r="Q5230" s="32">
        <v>19269000</v>
      </c>
      <c r="R5230" s="32"/>
      <c r="S5230" s="32">
        <v>19269000</v>
      </c>
      <c r="T5230" s="3"/>
      <c r="U5230" s="3"/>
      <c r="V5230" s="17">
        <v>45547</v>
      </c>
      <c r="W5230" s="17">
        <v>45547</v>
      </c>
      <c r="X5230" s="32">
        <v>14000000</v>
      </c>
      <c r="Y5230" s="32"/>
      <c r="Z5230" s="32">
        <v>14000000</v>
      </c>
    </row>
    <row r="5231" spans="1:26" x14ac:dyDescent="0.3">
      <c r="A5231" s="16">
        <v>1</v>
      </c>
      <c r="B5231" s="12" t="s">
        <v>58</v>
      </c>
      <c r="C5231" s="34" t="s">
        <v>4474</v>
      </c>
      <c r="D5231" s="3"/>
      <c r="E5231" s="17">
        <v>45539</v>
      </c>
      <c r="F5231" s="17">
        <v>45539</v>
      </c>
      <c r="G5231" s="17" t="s">
        <v>13969</v>
      </c>
      <c r="H5231" s="97" t="s">
        <v>4537</v>
      </c>
      <c r="I5231" s="19">
        <v>10</v>
      </c>
      <c r="J5231" s="19" t="s">
        <v>55</v>
      </c>
      <c r="K5231" s="12"/>
      <c r="L5231" s="19" t="s">
        <v>5520</v>
      </c>
      <c r="M5231" s="19" t="s">
        <v>10017</v>
      </c>
      <c r="N5231" s="12" t="s">
        <v>13707</v>
      </c>
      <c r="O5231" s="12">
        <v>464282</v>
      </c>
      <c r="P5231" s="17">
        <v>45490.875</v>
      </c>
      <c r="Q5231" s="32">
        <v>9004820</v>
      </c>
      <c r="R5231" s="32"/>
      <c r="S5231" s="32">
        <v>9004820</v>
      </c>
      <c r="T5231" s="3"/>
      <c r="U5231" s="3"/>
      <c r="V5231" s="17">
        <v>45548</v>
      </c>
      <c r="W5231" s="17">
        <v>45548</v>
      </c>
      <c r="X5231" s="32">
        <v>9004820</v>
      </c>
      <c r="Y5231" s="32"/>
      <c r="Z5231" s="32">
        <v>9004820</v>
      </c>
    </row>
    <row r="5232" spans="1:26" x14ac:dyDescent="0.3">
      <c r="A5232" s="16">
        <v>1</v>
      </c>
      <c r="B5232" s="12" t="s">
        <v>40</v>
      </c>
      <c r="C5232" s="34" t="s">
        <v>4487</v>
      </c>
      <c r="D5232" s="3"/>
      <c r="E5232" s="17">
        <v>45533</v>
      </c>
      <c r="F5232" s="17">
        <v>45533</v>
      </c>
      <c r="G5232" s="17" t="s">
        <v>13969</v>
      </c>
      <c r="H5232" s="97" t="s">
        <v>4537</v>
      </c>
      <c r="I5232" s="19">
        <v>10</v>
      </c>
      <c r="J5232" s="19" t="s">
        <v>55</v>
      </c>
      <c r="K5232" s="12"/>
      <c r="L5232" s="19" t="s">
        <v>5547</v>
      </c>
      <c r="M5232" s="19" t="s">
        <v>10045</v>
      </c>
      <c r="N5232" s="12" t="s">
        <v>13707</v>
      </c>
      <c r="O5232" s="12">
        <v>391240</v>
      </c>
      <c r="P5232" s="17">
        <v>45461.291666666664</v>
      </c>
      <c r="Q5232" s="32">
        <v>8478550</v>
      </c>
      <c r="R5232" s="32"/>
      <c r="S5232" s="32">
        <v>8478550</v>
      </c>
      <c r="T5232" s="3"/>
      <c r="U5232" s="3"/>
      <c r="V5232" s="17">
        <v>45548</v>
      </c>
      <c r="W5232" s="17">
        <v>45548</v>
      </c>
      <c r="X5232" s="32">
        <v>8478550</v>
      </c>
      <c r="Y5232" s="32"/>
      <c r="Z5232" s="32">
        <v>8478550</v>
      </c>
    </row>
    <row r="5233" spans="1:26" x14ac:dyDescent="0.3">
      <c r="A5233" s="16">
        <v>1</v>
      </c>
      <c r="B5233" s="3" t="s">
        <v>41</v>
      </c>
      <c r="C5233" s="34" t="s">
        <v>4472</v>
      </c>
      <c r="D5233" s="3"/>
      <c r="E5233" s="17">
        <v>45532</v>
      </c>
      <c r="F5233" s="17">
        <v>45532</v>
      </c>
      <c r="G5233" s="17" t="s">
        <v>13969</v>
      </c>
      <c r="H5233" s="97" t="s">
        <v>4537</v>
      </c>
      <c r="I5233" s="19">
        <v>10</v>
      </c>
      <c r="J5233" s="19" t="s">
        <v>55</v>
      </c>
      <c r="K5233" s="12"/>
      <c r="L5233" s="19" t="s">
        <v>5581</v>
      </c>
      <c r="M5233" s="19" t="s">
        <v>10080</v>
      </c>
      <c r="N5233" s="12" t="s">
        <v>13707</v>
      </c>
      <c r="O5233" s="12">
        <v>540546</v>
      </c>
      <c r="P5233" s="17">
        <v>45411</v>
      </c>
      <c r="Q5233" s="32">
        <v>40575516</v>
      </c>
      <c r="R5233" s="32"/>
      <c r="S5233" s="32">
        <v>40575516</v>
      </c>
      <c r="T5233" s="3"/>
      <c r="U5233" s="3"/>
      <c r="V5233" s="17">
        <v>45548</v>
      </c>
      <c r="W5233" s="17">
        <v>45548</v>
      </c>
      <c r="X5233" s="32">
        <v>14000000</v>
      </c>
      <c r="Y5233" s="32"/>
      <c r="Z5233" s="32">
        <v>14000000</v>
      </c>
    </row>
    <row r="5234" spans="1:26" x14ac:dyDescent="0.3">
      <c r="A5234" s="16">
        <v>1</v>
      </c>
      <c r="B5234" s="12" t="s">
        <v>58</v>
      </c>
      <c r="C5234" s="34" t="s">
        <v>4493</v>
      </c>
      <c r="D5234" s="3"/>
      <c r="E5234" s="17">
        <v>45524</v>
      </c>
      <c r="F5234" s="17">
        <v>45524</v>
      </c>
      <c r="G5234" s="17" t="s">
        <v>13969</v>
      </c>
      <c r="H5234" s="97" t="s">
        <v>4537</v>
      </c>
      <c r="I5234" s="19">
        <v>10</v>
      </c>
      <c r="J5234" s="19" t="s">
        <v>55</v>
      </c>
      <c r="K5234" s="12"/>
      <c r="L5234" s="19" t="s">
        <v>5658</v>
      </c>
      <c r="M5234" s="19" t="s">
        <v>10168</v>
      </c>
      <c r="N5234" s="12" t="s">
        <v>13707</v>
      </c>
      <c r="O5234" s="12">
        <v>553801</v>
      </c>
      <c r="P5234" s="17">
        <v>45498.881944444445</v>
      </c>
      <c r="Q5234" s="32">
        <v>12748980</v>
      </c>
      <c r="R5234" s="32"/>
      <c r="S5234" s="32">
        <v>12748980</v>
      </c>
      <c r="T5234" s="3"/>
      <c r="U5234" s="3"/>
      <c r="V5234" s="17">
        <v>45548</v>
      </c>
      <c r="W5234" s="17">
        <v>45548</v>
      </c>
      <c r="X5234" s="32">
        <v>11673220</v>
      </c>
      <c r="Y5234" s="32"/>
      <c r="Z5234" s="32">
        <v>11673220</v>
      </c>
    </row>
    <row r="5235" spans="1:26" x14ac:dyDescent="0.3">
      <c r="A5235" s="16">
        <v>1</v>
      </c>
      <c r="B5235" s="3" t="s">
        <v>41</v>
      </c>
      <c r="C5235" s="34" t="s">
        <v>4475</v>
      </c>
      <c r="D5235" s="3"/>
      <c r="E5235" s="17">
        <v>45519</v>
      </c>
      <c r="F5235" s="17">
        <v>45519</v>
      </c>
      <c r="G5235" s="17" t="s">
        <v>13969</v>
      </c>
      <c r="H5235" s="97" t="s">
        <v>4537</v>
      </c>
      <c r="I5235" s="19">
        <v>10</v>
      </c>
      <c r="J5235" s="19" t="s">
        <v>55</v>
      </c>
      <c r="K5235" s="12"/>
      <c r="L5235" s="19" t="s">
        <v>5726</v>
      </c>
      <c r="M5235" s="19" t="s">
        <v>10238</v>
      </c>
      <c r="N5235" s="12" t="s">
        <v>13707</v>
      </c>
      <c r="O5235" s="12">
        <v>585921</v>
      </c>
      <c r="P5235" s="17">
        <v>45518.791666666664</v>
      </c>
      <c r="Q5235" s="32">
        <v>13161607</v>
      </c>
      <c r="R5235" s="32"/>
      <c r="S5235" s="32">
        <v>13161607</v>
      </c>
      <c r="T5235" s="3"/>
      <c r="U5235" s="3"/>
      <c r="V5235" s="17">
        <v>45548</v>
      </c>
      <c r="W5235" s="17">
        <v>45548</v>
      </c>
      <c r="X5235" s="32">
        <v>13161607</v>
      </c>
      <c r="Y5235" s="32"/>
      <c r="Z5235" s="32">
        <v>13161607</v>
      </c>
    </row>
    <row r="5236" spans="1:26" x14ac:dyDescent="0.3">
      <c r="A5236" s="16">
        <v>1</v>
      </c>
      <c r="B5236" s="12" t="s">
        <v>40</v>
      </c>
      <c r="C5236" s="34" t="s">
        <v>4482</v>
      </c>
      <c r="D5236" s="3"/>
      <c r="E5236" s="17">
        <v>45513</v>
      </c>
      <c r="F5236" s="17">
        <v>45513</v>
      </c>
      <c r="G5236" s="17" t="s">
        <v>13969</v>
      </c>
      <c r="H5236" s="97" t="s">
        <v>4537</v>
      </c>
      <c r="I5236" s="19">
        <v>10</v>
      </c>
      <c r="J5236" s="19" t="s">
        <v>55</v>
      </c>
      <c r="K5236" s="12"/>
      <c r="L5236" s="19" t="s">
        <v>5782</v>
      </c>
      <c r="M5236" s="19" t="s">
        <v>10300</v>
      </c>
      <c r="N5236" s="12" t="s">
        <v>13707</v>
      </c>
      <c r="O5236" s="12">
        <v>696460</v>
      </c>
      <c r="P5236" s="17">
        <v>45480.604166666664</v>
      </c>
      <c r="Q5236" s="32">
        <v>10376869</v>
      </c>
      <c r="R5236" s="32"/>
      <c r="S5236" s="32">
        <v>10376869</v>
      </c>
      <c r="T5236" s="3"/>
      <c r="U5236" s="3"/>
      <c r="V5236" s="17">
        <v>45548</v>
      </c>
      <c r="W5236" s="17">
        <v>45548</v>
      </c>
      <c r="X5236" s="32">
        <v>10376869</v>
      </c>
      <c r="Y5236" s="32"/>
      <c r="Z5236" s="32">
        <v>10376869</v>
      </c>
    </row>
    <row r="5237" spans="1:26" x14ac:dyDescent="0.3">
      <c r="A5237" s="16">
        <v>1</v>
      </c>
      <c r="B5237" s="3" t="s">
        <v>41</v>
      </c>
      <c r="C5237" s="34" t="s">
        <v>4472</v>
      </c>
      <c r="D5237" s="3"/>
      <c r="E5237" s="17">
        <v>45511</v>
      </c>
      <c r="F5237" s="17">
        <v>45511</v>
      </c>
      <c r="G5237" s="17" t="s">
        <v>13969</v>
      </c>
      <c r="H5237" s="97" t="s">
        <v>4537</v>
      </c>
      <c r="I5237" s="19">
        <v>10</v>
      </c>
      <c r="J5237" s="19" t="s">
        <v>55</v>
      </c>
      <c r="K5237" s="12"/>
      <c r="L5237" s="19" t="s">
        <v>5808</v>
      </c>
      <c r="M5237" s="19" t="s">
        <v>10328</v>
      </c>
      <c r="N5237" s="12" t="s">
        <v>13707</v>
      </c>
      <c r="O5237" s="12">
        <v>611870</v>
      </c>
      <c r="P5237" s="17">
        <v>45392</v>
      </c>
      <c r="Q5237" s="32">
        <v>26496801</v>
      </c>
      <c r="R5237" s="32"/>
      <c r="S5237" s="32">
        <v>26496801</v>
      </c>
      <c r="T5237" s="3"/>
      <c r="U5237" s="3"/>
      <c r="V5237" s="17">
        <v>45548</v>
      </c>
      <c r="W5237" s="17">
        <v>45548</v>
      </c>
      <c r="X5237" s="32">
        <v>8886073.0199999996</v>
      </c>
      <c r="Y5237" s="32"/>
      <c r="Z5237" s="32">
        <v>8886073.0199999996</v>
      </c>
    </row>
    <row r="5238" spans="1:26" x14ac:dyDescent="0.3">
      <c r="A5238" s="16">
        <v>1</v>
      </c>
      <c r="B5238" s="12" t="s">
        <v>58</v>
      </c>
      <c r="C5238" s="34" t="s">
        <v>4489</v>
      </c>
      <c r="D5238" s="3"/>
      <c r="E5238" s="17">
        <v>45510</v>
      </c>
      <c r="F5238" s="17">
        <v>45510</v>
      </c>
      <c r="G5238" s="17" t="s">
        <v>13969</v>
      </c>
      <c r="H5238" s="97" t="s">
        <v>4537</v>
      </c>
      <c r="I5238" s="19">
        <v>10</v>
      </c>
      <c r="J5238" s="19" t="s">
        <v>55</v>
      </c>
      <c r="K5238" s="12"/>
      <c r="L5238" s="19" t="s">
        <v>5842</v>
      </c>
      <c r="M5238" s="19" t="s">
        <v>10361</v>
      </c>
      <c r="N5238" s="12" t="s">
        <v>13707</v>
      </c>
      <c r="O5238" s="12">
        <v>406102</v>
      </c>
      <c r="P5238" s="17">
        <v>45506</v>
      </c>
      <c r="Q5238" s="32">
        <v>5400880</v>
      </c>
      <c r="R5238" s="32"/>
      <c r="S5238" s="32">
        <v>5400880</v>
      </c>
      <c r="T5238" s="3"/>
      <c r="U5238" s="3"/>
      <c r="V5238" s="17">
        <v>45548</v>
      </c>
      <c r="W5238" s="17">
        <v>45548</v>
      </c>
      <c r="X5238" s="32">
        <v>5400880</v>
      </c>
      <c r="Y5238" s="32"/>
      <c r="Z5238" s="32">
        <v>5400880</v>
      </c>
    </row>
    <row r="5239" spans="1:26" x14ac:dyDescent="0.3">
      <c r="A5239" s="16">
        <v>1</v>
      </c>
      <c r="B5239" s="3" t="s">
        <v>41</v>
      </c>
      <c r="C5239" s="34" t="s">
        <v>4477</v>
      </c>
      <c r="D5239" s="3"/>
      <c r="E5239" s="17">
        <v>45506</v>
      </c>
      <c r="F5239" s="17">
        <v>45506</v>
      </c>
      <c r="G5239" s="17" t="s">
        <v>13969</v>
      </c>
      <c r="H5239" s="97" t="s">
        <v>4537</v>
      </c>
      <c r="I5239" s="19">
        <v>10</v>
      </c>
      <c r="J5239" s="19" t="s">
        <v>43</v>
      </c>
      <c r="K5239" s="12"/>
      <c r="L5239" s="19" t="s">
        <v>5876</v>
      </c>
      <c r="M5239" s="19" t="s">
        <v>10397</v>
      </c>
      <c r="N5239" s="12" t="s">
        <v>13708</v>
      </c>
      <c r="O5239" s="12">
        <v>77260</v>
      </c>
      <c r="P5239" s="17">
        <v>45478</v>
      </c>
      <c r="Q5239" s="32">
        <v>9386526</v>
      </c>
      <c r="R5239" s="32"/>
      <c r="S5239" s="32">
        <v>9386526</v>
      </c>
      <c r="T5239" s="3"/>
      <c r="U5239" s="3"/>
      <c r="V5239" s="17">
        <v>45548</v>
      </c>
      <c r="W5239" s="17">
        <v>45548</v>
      </c>
      <c r="X5239" s="32">
        <v>8386526</v>
      </c>
      <c r="Y5239" s="32"/>
      <c r="Z5239" s="32">
        <v>8386526</v>
      </c>
    </row>
    <row r="5240" spans="1:26" x14ac:dyDescent="0.3">
      <c r="A5240" s="16">
        <v>1</v>
      </c>
      <c r="B5240" s="12" t="s">
        <v>58</v>
      </c>
      <c r="C5240" s="34" t="s">
        <v>4501</v>
      </c>
      <c r="D5240" s="3"/>
      <c r="E5240" s="17">
        <v>45505</v>
      </c>
      <c r="F5240" s="17">
        <v>45505</v>
      </c>
      <c r="G5240" s="17" t="s">
        <v>13969</v>
      </c>
      <c r="H5240" s="97" t="s">
        <v>4537</v>
      </c>
      <c r="I5240" s="19">
        <v>10</v>
      </c>
      <c r="J5240" s="19" t="s">
        <v>55</v>
      </c>
      <c r="K5240" s="12"/>
      <c r="L5240" s="19" t="s">
        <v>5892</v>
      </c>
      <c r="M5240" s="19" t="s">
        <v>10415</v>
      </c>
      <c r="N5240" s="12" t="s">
        <v>13707</v>
      </c>
      <c r="O5240" s="12">
        <v>416446</v>
      </c>
      <c r="P5240" s="17">
        <v>45432</v>
      </c>
      <c r="Q5240" s="32">
        <v>26401700</v>
      </c>
      <c r="R5240" s="32"/>
      <c r="S5240" s="32">
        <v>26401700</v>
      </c>
      <c r="T5240" s="3"/>
      <c r="U5240" s="3"/>
      <c r="V5240" s="17">
        <v>45548</v>
      </c>
      <c r="W5240" s="17">
        <v>45548</v>
      </c>
      <c r="X5240" s="32">
        <v>14000000</v>
      </c>
      <c r="Y5240" s="32"/>
      <c r="Z5240" s="32">
        <v>14000000</v>
      </c>
    </row>
    <row r="5241" spans="1:26" x14ac:dyDescent="0.3">
      <c r="A5241" s="16">
        <v>1</v>
      </c>
      <c r="B5241" s="3" t="s">
        <v>41</v>
      </c>
      <c r="C5241" s="34" t="s">
        <v>4477</v>
      </c>
      <c r="D5241" s="3"/>
      <c r="E5241" s="17">
        <v>45499</v>
      </c>
      <c r="F5241" s="17">
        <v>45499</v>
      </c>
      <c r="G5241" s="17" t="s">
        <v>13969</v>
      </c>
      <c r="H5241" s="97" t="s">
        <v>4537</v>
      </c>
      <c r="I5241" s="19">
        <v>10</v>
      </c>
      <c r="J5241" s="19" t="s">
        <v>55</v>
      </c>
      <c r="K5241" s="12"/>
      <c r="L5241" s="19" t="s">
        <v>5955</v>
      </c>
      <c r="M5241" s="19" t="s">
        <v>10479</v>
      </c>
      <c r="N5241" s="12" t="s">
        <v>13707</v>
      </c>
      <c r="O5241" s="12">
        <v>441602</v>
      </c>
      <c r="P5241" s="17">
        <v>45282</v>
      </c>
      <c r="Q5241" s="32">
        <v>20845994</v>
      </c>
      <c r="R5241" s="32"/>
      <c r="S5241" s="32">
        <v>20845994</v>
      </c>
      <c r="T5241" s="3"/>
      <c r="U5241" s="3"/>
      <c r="V5241" s="17">
        <v>45548</v>
      </c>
      <c r="W5241" s="17">
        <v>45548</v>
      </c>
      <c r="X5241" s="32">
        <v>14000000</v>
      </c>
      <c r="Y5241" s="32"/>
      <c r="Z5241" s="32">
        <v>14000000</v>
      </c>
    </row>
    <row r="5242" spans="1:26" x14ac:dyDescent="0.3">
      <c r="A5242" s="16">
        <v>1</v>
      </c>
      <c r="B5242" s="3" t="s">
        <v>76</v>
      </c>
      <c r="C5242" s="34" t="s">
        <v>4486</v>
      </c>
      <c r="D5242" s="3"/>
      <c r="E5242" s="17">
        <v>45498</v>
      </c>
      <c r="F5242" s="17">
        <v>45498</v>
      </c>
      <c r="G5242" s="17" t="s">
        <v>13969</v>
      </c>
      <c r="H5242" s="97" t="s">
        <v>4537</v>
      </c>
      <c r="I5242" s="19">
        <v>10</v>
      </c>
      <c r="J5242" s="19" t="s">
        <v>55</v>
      </c>
      <c r="K5242" s="12"/>
      <c r="L5242" s="19" t="s">
        <v>5981</v>
      </c>
      <c r="M5242" s="19" t="s">
        <v>10504</v>
      </c>
      <c r="N5242" s="12" t="s">
        <v>13707</v>
      </c>
      <c r="O5242" s="12">
        <v>550778</v>
      </c>
      <c r="P5242" s="17">
        <v>45426</v>
      </c>
      <c r="Q5242" s="32">
        <v>7484068</v>
      </c>
      <c r="R5242" s="32"/>
      <c r="S5242" s="32">
        <v>7484068</v>
      </c>
      <c r="T5242" s="3"/>
      <c r="U5242" s="3"/>
      <c r="V5242" s="17">
        <v>45548</v>
      </c>
      <c r="W5242" s="17">
        <v>45548</v>
      </c>
      <c r="X5242" s="32">
        <v>7484068</v>
      </c>
      <c r="Y5242" s="32"/>
      <c r="Z5242" s="32">
        <v>7484068</v>
      </c>
    </row>
    <row r="5243" spans="1:26" x14ac:dyDescent="0.3">
      <c r="A5243" s="16">
        <v>1</v>
      </c>
      <c r="B5243" s="12" t="s">
        <v>40</v>
      </c>
      <c r="C5243" s="34" t="s">
        <v>4482</v>
      </c>
      <c r="D5243" s="3"/>
      <c r="E5243" s="17">
        <v>45492</v>
      </c>
      <c r="F5243" s="17">
        <v>45492</v>
      </c>
      <c r="G5243" s="17" t="s">
        <v>13969</v>
      </c>
      <c r="H5243" s="97" t="s">
        <v>4537</v>
      </c>
      <c r="I5243" s="19">
        <v>10</v>
      </c>
      <c r="J5243" s="19" t="s">
        <v>55</v>
      </c>
      <c r="K5243" s="12"/>
      <c r="L5243" s="19" t="s">
        <v>6031</v>
      </c>
      <c r="M5243" s="19" t="s">
        <v>10554</v>
      </c>
      <c r="N5243" s="12" t="s">
        <v>13707</v>
      </c>
      <c r="O5243" s="12">
        <v>595970</v>
      </c>
      <c r="P5243" s="17">
        <v>45451</v>
      </c>
      <c r="Q5243" s="32">
        <v>11259410</v>
      </c>
      <c r="R5243" s="32"/>
      <c r="S5243" s="32">
        <v>11259410</v>
      </c>
      <c r="T5243" s="3"/>
      <c r="U5243" s="3"/>
      <c r="V5243" s="17">
        <v>45548</v>
      </c>
      <c r="W5243" s="17">
        <v>45548</v>
      </c>
      <c r="X5243" s="32">
        <v>11259410</v>
      </c>
      <c r="Y5243" s="32"/>
      <c r="Z5243" s="32">
        <v>11259410</v>
      </c>
    </row>
    <row r="5244" spans="1:26" x14ac:dyDescent="0.3">
      <c r="A5244" s="16">
        <v>1</v>
      </c>
      <c r="B5244" s="12" t="s">
        <v>58</v>
      </c>
      <c r="C5244" s="34" t="s">
        <v>4489</v>
      </c>
      <c r="D5244" s="3"/>
      <c r="E5244" s="17">
        <v>45531</v>
      </c>
      <c r="F5244" s="17">
        <v>45531</v>
      </c>
      <c r="G5244" s="17" t="s">
        <v>13969</v>
      </c>
      <c r="H5244" s="97" t="s">
        <v>4537</v>
      </c>
      <c r="I5244" s="19">
        <v>10</v>
      </c>
      <c r="J5244" s="19" t="s">
        <v>55</v>
      </c>
      <c r="K5244" s="12"/>
      <c r="L5244" s="19" t="s">
        <v>5599</v>
      </c>
      <c r="M5244" s="19" t="s">
        <v>10101</v>
      </c>
      <c r="N5244" s="12" t="s">
        <v>13707</v>
      </c>
      <c r="O5244" s="12">
        <v>371355</v>
      </c>
      <c r="P5244" s="17">
        <v>45450.625</v>
      </c>
      <c r="Q5244" s="32">
        <v>5086822</v>
      </c>
      <c r="R5244" s="32"/>
      <c r="S5244" s="32">
        <v>5086822</v>
      </c>
      <c r="T5244" s="3"/>
      <c r="U5244" s="3"/>
      <c r="V5244" s="17">
        <v>45551</v>
      </c>
      <c r="W5244" s="17">
        <v>45551</v>
      </c>
      <c r="X5244" s="32">
        <v>5086822</v>
      </c>
      <c r="Y5244" s="32"/>
      <c r="Z5244" s="32">
        <v>5086822</v>
      </c>
    </row>
    <row r="5245" spans="1:26" x14ac:dyDescent="0.3">
      <c r="A5245" s="16">
        <v>1</v>
      </c>
      <c r="B5245" s="12" t="s">
        <v>40</v>
      </c>
      <c r="C5245" s="34" t="s">
        <v>4482</v>
      </c>
      <c r="D5245" s="3"/>
      <c r="E5245" s="17">
        <v>45530</v>
      </c>
      <c r="F5245" s="17">
        <v>45530</v>
      </c>
      <c r="G5245" s="17" t="s">
        <v>13969</v>
      </c>
      <c r="H5245" s="97" t="s">
        <v>4537</v>
      </c>
      <c r="I5245" s="19">
        <v>10</v>
      </c>
      <c r="J5245" s="19" t="s">
        <v>55</v>
      </c>
      <c r="K5245" s="12"/>
      <c r="L5245" s="19" t="s">
        <v>5603</v>
      </c>
      <c r="M5245" s="19" t="s">
        <v>10105</v>
      </c>
      <c r="N5245" s="12" t="s">
        <v>13707</v>
      </c>
      <c r="O5245" s="12">
        <v>679182</v>
      </c>
      <c r="P5245" s="17">
        <v>45526.430555555555</v>
      </c>
      <c r="Q5245" s="32">
        <v>19575956</v>
      </c>
      <c r="R5245" s="32"/>
      <c r="S5245" s="32">
        <v>19575956</v>
      </c>
      <c r="T5245" s="3"/>
      <c r="U5245" s="3"/>
      <c r="V5245" s="17">
        <v>45551</v>
      </c>
      <c r="W5245" s="17">
        <v>45551</v>
      </c>
      <c r="X5245" s="32">
        <v>14000000</v>
      </c>
      <c r="Y5245" s="32"/>
      <c r="Z5245" s="32">
        <v>14000000</v>
      </c>
    </row>
    <row r="5246" spans="1:26" x14ac:dyDescent="0.3">
      <c r="A5246" s="16">
        <v>1</v>
      </c>
      <c r="B5246" s="3" t="s">
        <v>41</v>
      </c>
      <c r="C5246" s="34" t="s">
        <v>4477</v>
      </c>
      <c r="D5246" s="3"/>
      <c r="E5246" s="17">
        <v>45526</v>
      </c>
      <c r="F5246" s="17">
        <v>45526</v>
      </c>
      <c r="G5246" s="17" t="s">
        <v>13969</v>
      </c>
      <c r="H5246" s="97" t="s">
        <v>4537</v>
      </c>
      <c r="I5246" s="19">
        <v>10</v>
      </c>
      <c r="J5246" s="19" t="s">
        <v>55</v>
      </c>
      <c r="K5246" s="12"/>
      <c r="L5246" s="19" t="s">
        <v>5632</v>
      </c>
      <c r="M5246" s="19" t="s">
        <v>10135</v>
      </c>
      <c r="N5246" s="12" t="s">
        <v>13707</v>
      </c>
      <c r="O5246" s="12">
        <v>573506</v>
      </c>
      <c r="P5246" s="17">
        <v>45464.53125</v>
      </c>
      <c r="Q5246" s="32">
        <v>12878550</v>
      </c>
      <c r="R5246" s="32"/>
      <c r="S5246" s="32">
        <v>12878550</v>
      </c>
      <c r="T5246" s="3"/>
      <c r="U5246" s="3"/>
      <c r="V5246" s="17">
        <v>45551</v>
      </c>
      <c r="W5246" s="17">
        <v>45551</v>
      </c>
      <c r="X5246" s="32">
        <v>12878550</v>
      </c>
      <c r="Y5246" s="32"/>
      <c r="Z5246" s="32">
        <v>12878550</v>
      </c>
    </row>
    <row r="5247" spans="1:26" x14ac:dyDescent="0.3">
      <c r="A5247" s="16">
        <v>1</v>
      </c>
      <c r="B5247" s="12" t="s">
        <v>40</v>
      </c>
      <c r="C5247" s="34" t="s">
        <v>4482</v>
      </c>
      <c r="D5247" s="3"/>
      <c r="E5247" s="17">
        <v>45525</v>
      </c>
      <c r="F5247" s="17">
        <v>45525</v>
      </c>
      <c r="G5247" s="17" t="s">
        <v>13969</v>
      </c>
      <c r="H5247" s="97" t="s">
        <v>4537</v>
      </c>
      <c r="I5247" s="19">
        <v>10</v>
      </c>
      <c r="J5247" s="19" t="s">
        <v>55</v>
      </c>
      <c r="K5247" s="12"/>
      <c r="L5247" s="19" t="s">
        <v>5647</v>
      </c>
      <c r="M5247" s="19" t="s">
        <v>10155</v>
      </c>
      <c r="N5247" s="12" t="s">
        <v>13707</v>
      </c>
      <c r="O5247" s="12">
        <v>623669</v>
      </c>
      <c r="P5247" s="17">
        <v>45522.381944444445</v>
      </c>
      <c r="Q5247" s="32">
        <v>8801200</v>
      </c>
      <c r="R5247" s="32"/>
      <c r="S5247" s="32">
        <v>8801200</v>
      </c>
      <c r="T5247" s="3"/>
      <c r="U5247" s="3"/>
      <c r="V5247" s="17">
        <v>45551</v>
      </c>
      <c r="W5247" s="17">
        <v>45551</v>
      </c>
      <c r="X5247" s="32">
        <v>8801200</v>
      </c>
      <c r="Y5247" s="32"/>
      <c r="Z5247" s="32">
        <v>8801200</v>
      </c>
    </row>
    <row r="5248" spans="1:26" x14ac:dyDescent="0.3">
      <c r="A5248" s="16">
        <v>1</v>
      </c>
      <c r="B5248" s="3" t="s">
        <v>41</v>
      </c>
      <c r="C5248" s="34" t="s">
        <v>4477</v>
      </c>
      <c r="D5248" s="3"/>
      <c r="E5248" s="17">
        <v>45516</v>
      </c>
      <c r="F5248" s="17">
        <v>45516</v>
      </c>
      <c r="G5248" s="17" t="s">
        <v>13969</v>
      </c>
      <c r="H5248" s="97" t="s">
        <v>4537</v>
      </c>
      <c r="I5248" s="19">
        <v>10</v>
      </c>
      <c r="J5248" s="19" t="s">
        <v>55</v>
      </c>
      <c r="K5248" s="12"/>
      <c r="L5248" s="19" t="s">
        <v>5772</v>
      </c>
      <c r="M5248" s="19" t="s">
        <v>10288</v>
      </c>
      <c r="N5248" s="12" t="s">
        <v>13707</v>
      </c>
      <c r="O5248" s="12">
        <v>590992</v>
      </c>
      <c r="P5248" s="17">
        <v>45485.583333333336</v>
      </c>
      <c r="Q5248" s="32">
        <v>8634078</v>
      </c>
      <c r="R5248" s="32"/>
      <c r="S5248" s="32">
        <v>8634078</v>
      </c>
      <c r="T5248" s="3"/>
      <c r="U5248" s="3"/>
      <c r="V5248" s="17">
        <v>45551</v>
      </c>
      <c r="W5248" s="17">
        <v>45551</v>
      </c>
      <c r="X5248" s="32">
        <v>8634078</v>
      </c>
      <c r="Y5248" s="32"/>
      <c r="Z5248" s="32">
        <v>8634078</v>
      </c>
    </row>
    <row r="5249" spans="1:26" x14ac:dyDescent="0.3">
      <c r="A5249" s="16">
        <v>1</v>
      </c>
      <c r="B5249" s="3" t="s">
        <v>41</v>
      </c>
      <c r="C5249" s="34" t="s">
        <v>4477</v>
      </c>
      <c r="D5249" s="3"/>
      <c r="E5249" s="17">
        <v>45513</v>
      </c>
      <c r="F5249" s="17">
        <v>45513</v>
      </c>
      <c r="G5249" s="17" t="s">
        <v>13969</v>
      </c>
      <c r="H5249" s="97" t="s">
        <v>4537</v>
      </c>
      <c r="I5249" s="19">
        <v>10</v>
      </c>
      <c r="J5249" s="19" t="s">
        <v>55</v>
      </c>
      <c r="K5249" s="12"/>
      <c r="L5249" s="19" t="s">
        <v>5779</v>
      </c>
      <c r="M5249" s="19" t="s">
        <v>10296</v>
      </c>
      <c r="N5249" s="12" t="s">
        <v>13708</v>
      </c>
      <c r="O5249" s="12">
        <v>65004</v>
      </c>
      <c r="P5249" s="17">
        <v>45479.6875</v>
      </c>
      <c r="Q5249" s="32">
        <v>12473720</v>
      </c>
      <c r="R5249" s="32"/>
      <c r="S5249" s="32">
        <v>12473720</v>
      </c>
      <c r="T5249" s="3"/>
      <c r="U5249" s="3"/>
      <c r="V5249" s="17">
        <v>45551</v>
      </c>
      <c r="W5249" s="17">
        <v>45551</v>
      </c>
      <c r="X5249" s="32">
        <v>12473720</v>
      </c>
      <c r="Y5249" s="32"/>
      <c r="Z5249" s="32">
        <v>12473720</v>
      </c>
    </row>
    <row r="5250" spans="1:26" x14ac:dyDescent="0.3">
      <c r="A5250" s="16">
        <v>1</v>
      </c>
      <c r="B5250" s="12" t="s">
        <v>58</v>
      </c>
      <c r="C5250" s="34" t="s">
        <v>4493</v>
      </c>
      <c r="D5250" s="3"/>
      <c r="E5250" s="17">
        <v>45512</v>
      </c>
      <c r="F5250" s="17">
        <v>45512</v>
      </c>
      <c r="G5250" s="17" t="s">
        <v>13969</v>
      </c>
      <c r="H5250" s="97" t="s">
        <v>4537</v>
      </c>
      <c r="I5250" s="19">
        <v>10</v>
      </c>
      <c r="J5250" s="19" t="s">
        <v>55</v>
      </c>
      <c r="K5250" s="12"/>
      <c r="L5250" s="19" t="s">
        <v>5793</v>
      </c>
      <c r="M5250" s="19" t="s">
        <v>10313</v>
      </c>
      <c r="N5250" s="12" t="s">
        <v>13707</v>
      </c>
      <c r="O5250" s="12">
        <v>652023</v>
      </c>
      <c r="P5250" s="17">
        <v>45419</v>
      </c>
      <c r="Q5250" s="32">
        <v>65078640</v>
      </c>
      <c r="R5250" s="32"/>
      <c r="S5250" s="32">
        <v>65078640</v>
      </c>
      <c r="T5250" s="3"/>
      <c r="U5250" s="3"/>
      <c r="V5250" s="17">
        <v>45551</v>
      </c>
      <c r="W5250" s="17">
        <v>45551</v>
      </c>
      <c r="X5250" s="32">
        <v>14000000</v>
      </c>
      <c r="Y5250" s="32"/>
      <c r="Z5250" s="32">
        <v>14000000</v>
      </c>
    </row>
    <row r="5251" spans="1:26" x14ac:dyDescent="0.3">
      <c r="A5251" s="16">
        <v>1</v>
      </c>
      <c r="B5251" s="12" t="s">
        <v>58</v>
      </c>
      <c r="C5251" s="34" t="s">
        <v>4489</v>
      </c>
      <c r="D5251" s="3"/>
      <c r="E5251" s="17">
        <v>45511</v>
      </c>
      <c r="F5251" s="17">
        <v>45511</v>
      </c>
      <c r="G5251" s="17" t="s">
        <v>13969</v>
      </c>
      <c r="H5251" s="97" t="s">
        <v>4537</v>
      </c>
      <c r="I5251" s="19">
        <v>10</v>
      </c>
      <c r="J5251" s="19" t="s">
        <v>55</v>
      </c>
      <c r="K5251" s="12"/>
      <c r="L5251" s="19" t="s">
        <v>5824</v>
      </c>
      <c r="M5251" s="19" t="s">
        <v>10343</v>
      </c>
      <c r="N5251" s="12" t="s">
        <v>13707</v>
      </c>
      <c r="O5251" s="12">
        <v>601647</v>
      </c>
      <c r="P5251" s="17">
        <v>45444</v>
      </c>
      <c r="Q5251" s="32">
        <v>9098050</v>
      </c>
      <c r="R5251" s="32"/>
      <c r="S5251" s="32">
        <v>9098050</v>
      </c>
      <c r="T5251" s="3"/>
      <c r="U5251" s="3"/>
      <c r="V5251" s="17">
        <v>45551</v>
      </c>
      <c r="W5251" s="17">
        <v>45551</v>
      </c>
      <c r="X5251" s="32">
        <v>9098050</v>
      </c>
      <c r="Y5251" s="32"/>
      <c r="Z5251" s="32">
        <v>9098050</v>
      </c>
    </row>
    <row r="5252" spans="1:26" x14ac:dyDescent="0.3">
      <c r="A5252" s="16">
        <v>1</v>
      </c>
      <c r="B5252" s="12" t="s">
        <v>58</v>
      </c>
      <c r="C5252" s="34" t="s">
        <v>4493</v>
      </c>
      <c r="D5252" s="3"/>
      <c r="E5252" s="17">
        <v>45506</v>
      </c>
      <c r="F5252" s="17">
        <v>45506</v>
      </c>
      <c r="G5252" s="17" t="s">
        <v>13969</v>
      </c>
      <c r="H5252" s="97" t="s">
        <v>4537</v>
      </c>
      <c r="I5252" s="19">
        <v>10</v>
      </c>
      <c r="J5252" s="19" t="s">
        <v>55</v>
      </c>
      <c r="K5252" s="12"/>
      <c r="L5252" s="19" t="s">
        <v>5877</v>
      </c>
      <c r="M5252" s="19" t="s">
        <v>10398</v>
      </c>
      <c r="N5252" s="12" t="s">
        <v>13707</v>
      </c>
      <c r="O5252" s="12">
        <v>441828</v>
      </c>
      <c r="P5252" s="17">
        <v>45433.381944444445</v>
      </c>
      <c r="Q5252" s="32">
        <v>7883586</v>
      </c>
      <c r="R5252" s="32"/>
      <c r="S5252" s="32">
        <v>7883586</v>
      </c>
      <c r="T5252" s="3"/>
      <c r="U5252" s="3"/>
      <c r="V5252" s="17">
        <v>45551</v>
      </c>
      <c r="W5252" s="17">
        <v>45551</v>
      </c>
      <c r="X5252" s="32">
        <v>7638786</v>
      </c>
      <c r="Y5252" s="32"/>
      <c r="Z5252" s="32">
        <v>7638786</v>
      </c>
    </row>
    <row r="5253" spans="1:26" x14ac:dyDescent="0.3">
      <c r="A5253" s="16">
        <v>1</v>
      </c>
      <c r="B5253" s="12" t="s">
        <v>40</v>
      </c>
      <c r="C5253" s="34" t="s">
        <v>4482</v>
      </c>
      <c r="D5253" s="3"/>
      <c r="E5253" s="17">
        <v>45530</v>
      </c>
      <c r="F5253" s="17">
        <v>45530</v>
      </c>
      <c r="G5253" s="17" t="s">
        <v>13969</v>
      </c>
      <c r="H5253" s="97" t="s">
        <v>4537</v>
      </c>
      <c r="I5253" s="19">
        <v>10</v>
      </c>
      <c r="J5253" s="19" t="s">
        <v>55</v>
      </c>
      <c r="K5253" s="12"/>
      <c r="L5253" s="19" t="s">
        <v>5051</v>
      </c>
      <c r="M5253" s="19" t="s">
        <v>10112</v>
      </c>
      <c r="N5253" s="12" t="s">
        <v>13707</v>
      </c>
      <c r="O5253" s="12">
        <v>635412</v>
      </c>
      <c r="P5253" s="17">
        <v>45487</v>
      </c>
      <c r="Q5253" s="32">
        <v>1444398</v>
      </c>
      <c r="R5253" s="32"/>
      <c r="S5253" s="32">
        <v>1444398</v>
      </c>
      <c r="T5253" s="3"/>
      <c r="U5253" s="3"/>
      <c r="V5253" s="17">
        <v>45552</v>
      </c>
      <c r="W5253" s="17">
        <v>45552</v>
      </c>
      <c r="X5253" s="32">
        <v>1444398</v>
      </c>
      <c r="Y5253" s="32"/>
      <c r="Z5253" s="32">
        <v>1444398</v>
      </c>
    </row>
    <row r="5254" spans="1:26" x14ac:dyDescent="0.3">
      <c r="A5254" s="16">
        <v>1</v>
      </c>
      <c r="B5254" s="3" t="s">
        <v>41</v>
      </c>
      <c r="C5254" s="34" t="s">
        <v>4494</v>
      </c>
      <c r="D5254" s="3"/>
      <c r="E5254" s="17">
        <v>45523</v>
      </c>
      <c r="F5254" s="17">
        <v>45523</v>
      </c>
      <c r="G5254" s="17" t="s">
        <v>13969</v>
      </c>
      <c r="H5254" s="97" t="s">
        <v>4537</v>
      </c>
      <c r="I5254" s="19">
        <v>10</v>
      </c>
      <c r="J5254" s="19" t="s">
        <v>55</v>
      </c>
      <c r="K5254" s="12"/>
      <c r="L5254" s="19" t="s">
        <v>5686</v>
      </c>
      <c r="M5254" s="19" t="s">
        <v>10197</v>
      </c>
      <c r="N5254" s="12" t="s">
        <v>13707</v>
      </c>
      <c r="O5254" s="12">
        <v>705811</v>
      </c>
      <c r="P5254" s="17">
        <v>45469.479166666664</v>
      </c>
      <c r="Q5254" s="32">
        <v>12065250</v>
      </c>
      <c r="R5254" s="32"/>
      <c r="S5254" s="32">
        <v>12065250</v>
      </c>
      <c r="T5254" s="3"/>
      <c r="U5254" s="3"/>
      <c r="V5254" s="17">
        <v>45552</v>
      </c>
      <c r="W5254" s="17">
        <v>45552</v>
      </c>
      <c r="X5254" s="32">
        <v>12065250</v>
      </c>
      <c r="Y5254" s="32"/>
      <c r="Z5254" s="32">
        <v>12065250</v>
      </c>
    </row>
    <row r="5255" spans="1:26" x14ac:dyDescent="0.3">
      <c r="A5255" s="16">
        <v>1</v>
      </c>
      <c r="B5255" s="3" t="s">
        <v>41</v>
      </c>
      <c r="C5255" s="34" t="s">
        <v>4472</v>
      </c>
      <c r="D5255" s="3"/>
      <c r="E5255" s="17">
        <v>45523</v>
      </c>
      <c r="F5255" s="17">
        <v>45523</v>
      </c>
      <c r="G5255" s="17" t="s">
        <v>13969</v>
      </c>
      <c r="H5255" s="97" t="s">
        <v>4537</v>
      </c>
      <c r="I5255" s="19">
        <v>10</v>
      </c>
      <c r="J5255" s="19" t="s">
        <v>55</v>
      </c>
      <c r="K5255" s="12"/>
      <c r="L5255" s="19" t="s">
        <v>5702</v>
      </c>
      <c r="M5255" s="19" t="s">
        <v>10215</v>
      </c>
      <c r="N5255" s="12" t="s">
        <v>13708</v>
      </c>
      <c r="O5255" s="12">
        <v>66923</v>
      </c>
      <c r="P5255" s="17">
        <v>45505.625</v>
      </c>
      <c r="Q5255" s="32">
        <v>18767175</v>
      </c>
      <c r="R5255" s="32"/>
      <c r="S5255" s="32">
        <v>18767175</v>
      </c>
      <c r="T5255" s="3"/>
      <c r="U5255" s="3"/>
      <c r="V5255" s="17">
        <v>45552</v>
      </c>
      <c r="W5255" s="17">
        <v>45552</v>
      </c>
      <c r="X5255" s="32">
        <v>14000000</v>
      </c>
      <c r="Y5255" s="32"/>
      <c r="Z5255" s="32">
        <v>14000000</v>
      </c>
    </row>
    <row r="5256" spans="1:26" x14ac:dyDescent="0.3">
      <c r="A5256" s="16">
        <v>1</v>
      </c>
      <c r="B5256" s="12" t="s">
        <v>40</v>
      </c>
      <c r="C5256" s="34" t="s">
        <v>4482</v>
      </c>
      <c r="D5256" s="3"/>
      <c r="E5256" s="17">
        <v>45520</v>
      </c>
      <c r="F5256" s="17">
        <v>45520</v>
      </c>
      <c r="G5256" s="17" t="s">
        <v>13969</v>
      </c>
      <c r="H5256" s="97" t="s">
        <v>4537</v>
      </c>
      <c r="I5256" s="19">
        <v>10</v>
      </c>
      <c r="J5256" s="19" t="s">
        <v>55</v>
      </c>
      <c r="K5256" s="12"/>
      <c r="L5256" s="19" t="s">
        <v>5716</v>
      </c>
      <c r="M5256" s="19" t="s">
        <v>10229</v>
      </c>
      <c r="N5256" s="12" t="s">
        <v>13707</v>
      </c>
      <c r="O5256" s="12">
        <v>645329</v>
      </c>
      <c r="P5256" s="17">
        <v>45482.719444444447</v>
      </c>
      <c r="Q5256" s="32">
        <v>987885</v>
      </c>
      <c r="R5256" s="32"/>
      <c r="S5256" s="32">
        <v>987885</v>
      </c>
      <c r="T5256" s="3"/>
      <c r="U5256" s="3"/>
      <c r="V5256" s="17">
        <v>45552</v>
      </c>
      <c r="W5256" s="17">
        <v>45552</v>
      </c>
      <c r="X5256" s="32">
        <v>987885</v>
      </c>
      <c r="Y5256" s="32"/>
      <c r="Z5256" s="32">
        <v>987885</v>
      </c>
    </row>
    <row r="5257" spans="1:26" x14ac:dyDescent="0.3">
      <c r="A5257" s="16">
        <v>1</v>
      </c>
      <c r="B5257" s="12" t="s">
        <v>40</v>
      </c>
      <c r="C5257" s="34" t="s">
        <v>4478</v>
      </c>
      <c r="D5257" s="3"/>
      <c r="E5257" s="17">
        <v>45518</v>
      </c>
      <c r="F5257" s="17">
        <v>45518</v>
      </c>
      <c r="G5257" s="17" t="s">
        <v>13969</v>
      </c>
      <c r="H5257" s="97" t="s">
        <v>4537</v>
      </c>
      <c r="I5257" s="19">
        <v>10</v>
      </c>
      <c r="J5257" s="19" t="s">
        <v>55</v>
      </c>
      <c r="K5257" s="12"/>
      <c r="L5257" s="19" t="s">
        <v>5733</v>
      </c>
      <c r="M5257" s="19" t="s">
        <v>10246</v>
      </c>
      <c r="N5257" s="12" t="s">
        <v>13707</v>
      </c>
      <c r="O5257" s="12">
        <v>718365</v>
      </c>
      <c r="P5257" s="17">
        <v>45517.708333333336</v>
      </c>
      <c r="Q5257" s="32">
        <v>6612120</v>
      </c>
      <c r="R5257" s="32"/>
      <c r="S5257" s="32">
        <v>6612120</v>
      </c>
      <c r="T5257" s="3"/>
      <c r="U5257" s="3"/>
      <c r="V5257" s="17">
        <v>45552</v>
      </c>
      <c r="W5257" s="17">
        <v>45552</v>
      </c>
      <c r="X5257" s="32">
        <v>6612120</v>
      </c>
      <c r="Y5257" s="32"/>
      <c r="Z5257" s="32">
        <v>6612120</v>
      </c>
    </row>
    <row r="5258" spans="1:26" x14ac:dyDescent="0.3">
      <c r="A5258" s="16">
        <v>1</v>
      </c>
      <c r="B5258" s="12" t="s">
        <v>58</v>
      </c>
      <c r="C5258" s="34" t="s">
        <v>4489</v>
      </c>
      <c r="D5258" s="3"/>
      <c r="E5258" s="17">
        <v>45517</v>
      </c>
      <c r="F5258" s="17">
        <v>45517</v>
      </c>
      <c r="G5258" s="17" t="s">
        <v>13969</v>
      </c>
      <c r="H5258" s="97" t="s">
        <v>4537</v>
      </c>
      <c r="I5258" s="19">
        <v>10</v>
      </c>
      <c r="J5258" s="19" t="s">
        <v>55</v>
      </c>
      <c r="K5258" s="12"/>
      <c r="L5258" s="19" t="s">
        <v>5736</v>
      </c>
      <c r="M5258" s="19" t="s">
        <v>10249</v>
      </c>
      <c r="N5258" s="12" t="s">
        <v>13707</v>
      </c>
      <c r="O5258" s="12">
        <v>614636</v>
      </c>
      <c r="P5258" s="17">
        <v>45516.479166666664</v>
      </c>
      <c r="Q5258" s="32">
        <v>5529232</v>
      </c>
      <c r="R5258" s="32"/>
      <c r="S5258" s="32">
        <v>5529232</v>
      </c>
      <c r="T5258" s="3"/>
      <c r="U5258" s="3"/>
      <c r="V5258" s="17">
        <v>45552</v>
      </c>
      <c r="W5258" s="17">
        <v>45552</v>
      </c>
      <c r="X5258" s="32">
        <v>5529232</v>
      </c>
      <c r="Y5258" s="32"/>
      <c r="Z5258" s="32">
        <v>5529232</v>
      </c>
    </row>
    <row r="5259" spans="1:26" x14ac:dyDescent="0.3">
      <c r="A5259" s="16">
        <v>1</v>
      </c>
      <c r="B5259" s="3" t="s">
        <v>41</v>
      </c>
      <c r="C5259" s="34" t="s">
        <v>4477</v>
      </c>
      <c r="D5259" s="3"/>
      <c r="E5259" s="17">
        <v>45512</v>
      </c>
      <c r="F5259" s="17">
        <v>45512</v>
      </c>
      <c r="G5259" s="17" t="s">
        <v>13969</v>
      </c>
      <c r="H5259" s="97" t="s">
        <v>4537</v>
      </c>
      <c r="I5259" s="19">
        <v>10</v>
      </c>
      <c r="J5259" s="19" t="s">
        <v>55</v>
      </c>
      <c r="K5259" s="12"/>
      <c r="L5259" s="19" t="s">
        <v>5797</v>
      </c>
      <c r="M5259" s="19" t="s">
        <v>10317</v>
      </c>
      <c r="N5259" s="12" t="s">
        <v>13707</v>
      </c>
      <c r="O5259" s="12">
        <v>663961</v>
      </c>
      <c r="P5259" s="17">
        <v>45511</v>
      </c>
      <c r="Q5259" s="32">
        <v>5432339</v>
      </c>
      <c r="R5259" s="32"/>
      <c r="S5259" s="32">
        <v>5432339</v>
      </c>
      <c r="T5259" s="3"/>
      <c r="U5259" s="3"/>
      <c r="V5259" s="17">
        <v>45552</v>
      </c>
      <c r="W5259" s="17">
        <v>45552</v>
      </c>
      <c r="X5259" s="32">
        <v>5432339</v>
      </c>
      <c r="Y5259" s="32"/>
      <c r="Z5259" s="32">
        <v>5432339</v>
      </c>
    </row>
    <row r="5260" spans="1:26" x14ac:dyDescent="0.3">
      <c r="A5260" s="16">
        <v>1</v>
      </c>
      <c r="B5260" s="12" t="s">
        <v>40</v>
      </c>
      <c r="C5260" s="34" t="s">
        <v>4488</v>
      </c>
      <c r="D5260" s="3"/>
      <c r="E5260" s="17">
        <v>45512</v>
      </c>
      <c r="F5260" s="17">
        <v>45512</v>
      </c>
      <c r="G5260" s="17" t="s">
        <v>13969</v>
      </c>
      <c r="H5260" s="97" t="s">
        <v>4537</v>
      </c>
      <c r="I5260" s="19">
        <v>10</v>
      </c>
      <c r="J5260" s="19" t="s">
        <v>55</v>
      </c>
      <c r="K5260" s="12"/>
      <c r="L5260" s="19" t="s">
        <v>5804</v>
      </c>
      <c r="M5260" s="19" t="s">
        <v>10324</v>
      </c>
      <c r="N5260" s="12" t="s">
        <v>13707</v>
      </c>
      <c r="O5260" s="12">
        <v>753319</v>
      </c>
      <c r="P5260" s="17">
        <v>45511</v>
      </c>
      <c r="Q5260" s="32">
        <v>4869460</v>
      </c>
      <c r="R5260" s="32"/>
      <c r="S5260" s="32">
        <v>4869460</v>
      </c>
      <c r="T5260" s="3"/>
      <c r="U5260" s="3"/>
      <c r="V5260" s="17">
        <v>45552</v>
      </c>
      <c r="W5260" s="17">
        <v>45552</v>
      </c>
      <c r="X5260" s="32">
        <v>4869460</v>
      </c>
      <c r="Y5260" s="32"/>
      <c r="Z5260" s="32">
        <v>4869460</v>
      </c>
    </row>
    <row r="5261" spans="1:26" x14ac:dyDescent="0.3">
      <c r="A5261" s="16">
        <v>1</v>
      </c>
      <c r="B5261" s="12" t="s">
        <v>58</v>
      </c>
      <c r="C5261" s="34" t="s">
        <v>4489</v>
      </c>
      <c r="D5261" s="3"/>
      <c r="E5261" s="17">
        <v>45511</v>
      </c>
      <c r="F5261" s="17">
        <v>45511</v>
      </c>
      <c r="G5261" s="17" t="s">
        <v>13969</v>
      </c>
      <c r="H5261" s="97" t="s">
        <v>4537</v>
      </c>
      <c r="I5261" s="19">
        <v>10</v>
      </c>
      <c r="J5261" s="19" t="s">
        <v>55</v>
      </c>
      <c r="K5261" s="12"/>
      <c r="L5261" s="19" t="s">
        <v>5819</v>
      </c>
      <c r="M5261" s="19" t="s">
        <v>10338</v>
      </c>
      <c r="N5261" s="12" t="s">
        <v>13707</v>
      </c>
      <c r="O5261" s="12">
        <v>519401</v>
      </c>
      <c r="P5261" s="17">
        <v>45509</v>
      </c>
      <c r="Q5261" s="32">
        <v>8959771</v>
      </c>
      <c r="R5261" s="32"/>
      <c r="S5261" s="32">
        <v>8959771</v>
      </c>
      <c r="T5261" s="3"/>
      <c r="U5261" s="3"/>
      <c r="V5261" s="17">
        <v>45552</v>
      </c>
      <c r="W5261" s="17">
        <v>45552</v>
      </c>
      <c r="X5261" s="32">
        <v>8959771</v>
      </c>
      <c r="Y5261" s="32"/>
      <c r="Z5261" s="32">
        <v>8959771</v>
      </c>
    </row>
    <row r="5262" spans="1:26" x14ac:dyDescent="0.3">
      <c r="A5262" s="16">
        <v>1</v>
      </c>
      <c r="B5262" s="12" t="s">
        <v>40</v>
      </c>
      <c r="C5262" s="34" t="s">
        <v>4487</v>
      </c>
      <c r="D5262" s="3"/>
      <c r="E5262" s="17">
        <v>45509</v>
      </c>
      <c r="F5262" s="17">
        <v>45509</v>
      </c>
      <c r="G5262" s="17" t="s">
        <v>13969</v>
      </c>
      <c r="H5262" s="97" t="s">
        <v>4537</v>
      </c>
      <c r="I5262" s="19">
        <v>10</v>
      </c>
      <c r="J5262" s="19" t="s">
        <v>55</v>
      </c>
      <c r="K5262" s="12"/>
      <c r="L5262" s="19" t="s">
        <v>5868</v>
      </c>
      <c r="M5262" s="19" t="s">
        <v>10390</v>
      </c>
      <c r="N5262" s="12" t="s">
        <v>13707</v>
      </c>
      <c r="O5262" s="12">
        <v>476352</v>
      </c>
      <c r="P5262" s="17">
        <v>45507</v>
      </c>
      <c r="Q5262" s="32">
        <v>2308492</v>
      </c>
      <c r="R5262" s="32"/>
      <c r="S5262" s="32">
        <v>2308492</v>
      </c>
      <c r="T5262" s="3"/>
      <c r="U5262" s="3"/>
      <c r="V5262" s="17">
        <v>45552</v>
      </c>
      <c r="W5262" s="17">
        <v>45552</v>
      </c>
      <c r="X5262" s="32">
        <v>2308492</v>
      </c>
      <c r="Y5262" s="32"/>
      <c r="Z5262" s="32">
        <v>2308492</v>
      </c>
    </row>
    <row r="5263" spans="1:26" x14ac:dyDescent="0.3">
      <c r="A5263" s="16">
        <v>1</v>
      </c>
      <c r="B5263" s="3" t="s">
        <v>41</v>
      </c>
      <c r="C5263" s="34" t="s">
        <v>4477</v>
      </c>
      <c r="D5263" s="3"/>
      <c r="E5263" s="17">
        <v>45504</v>
      </c>
      <c r="F5263" s="17">
        <v>45504</v>
      </c>
      <c r="G5263" s="17" t="s">
        <v>13969</v>
      </c>
      <c r="H5263" s="97" t="s">
        <v>4537</v>
      </c>
      <c r="I5263" s="19">
        <v>10</v>
      </c>
      <c r="J5263" s="19" t="s">
        <v>55</v>
      </c>
      <c r="K5263" s="12"/>
      <c r="L5263" s="19" t="s">
        <v>4977</v>
      </c>
      <c r="M5263" s="19" t="s">
        <v>10423</v>
      </c>
      <c r="N5263" s="12" t="s">
        <v>13708</v>
      </c>
      <c r="O5263" s="12">
        <v>62887</v>
      </c>
      <c r="P5263" s="17">
        <v>45449</v>
      </c>
      <c r="Q5263" s="32">
        <v>13062333</v>
      </c>
      <c r="R5263" s="32"/>
      <c r="S5263" s="32">
        <v>13062333</v>
      </c>
      <c r="T5263" s="3"/>
      <c r="U5263" s="3"/>
      <c r="V5263" s="17">
        <v>45552</v>
      </c>
      <c r="W5263" s="17">
        <v>45552</v>
      </c>
      <c r="X5263" s="32">
        <v>9141813.4199999999</v>
      </c>
      <c r="Y5263" s="32"/>
      <c r="Z5263" s="32">
        <v>9141813.4199999999</v>
      </c>
    </row>
    <row r="5264" spans="1:26" x14ac:dyDescent="0.3">
      <c r="A5264" s="16">
        <v>1</v>
      </c>
      <c r="B5264" s="12" t="s">
        <v>58</v>
      </c>
      <c r="C5264" s="34" t="s">
        <v>4490</v>
      </c>
      <c r="D5264" s="3"/>
      <c r="E5264" s="17">
        <v>45469</v>
      </c>
      <c r="F5264" s="17">
        <v>45469</v>
      </c>
      <c r="G5264" s="17" t="s">
        <v>13969</v>
      </c>
      <c r="H5264" s="97" t="s">
        <v>4537</v>
      </c>
      <c r="I5264" s="19">
        <v>10</v>
      </c>
      <c r="J5264" s="19" t="s">
        <v>55</v>
      </c>
      <c r="K5264" s="12"/>
      <c r="L5264" s="19" t="s">
        <v>6272</v>
      </c>
      <c r="M5264" s="19" t="s">
        <v>10814</v>
      </c>
      <c r="N5264" s="12" t="s">
        <v>13708</v>
      </c>
      <c r="O5264" s="12">
        <v>73086</v>
      </c>
      <c r="P5264" s="17">
        <v>45466.458333333336</v>
      </c>
      <c r="Q5264" s="32">
        <v>12504400</v>
      </c>
      <c r="R5264" s="32"/>
      <c r="S5264" s="32">
        <v>12504400</v>
      </c>
      <c r="T5264" s="3"/>
      <c r="U5264" s="3"/>
      <c r="V5264" s="17">
        <v>45552</v>
      </c>
      <c r="W5264" s="17">
        <v>45552</v>
      </c>
      <c r="X5264" s="32">
        <v>12504400</v>
      </c>
      <c r="Y5264" s="32"/>
      <c r="Z5264" s="32">
        <v>12504400</v>
      </c>
    </row>
    <row r="5265" spans="1:26" x14ac:dyDescent="0.3">
      <c r="A5265" s="16">
        <v>1</v>
      </c>
      <c r="B5265" s="12" t="s">
        <v>40</v>
      </c>
      <c r="C5265" s="34" t="s">
        <v>4480</v>
      </c>
      <c r="D5265" s="3"/>
      <c r="E5265" s="17">
        <v>45469</v>
      </c>
      <c r="F5265" s="17">
        <v>45469</v>
      </c>
      <c r="G5265" s="17" t="s">
        <v>13969</v>
      </c>
      <c r="H5265" s="97" t="s">
        <v>4537</v>
      </c>
      <c r="I5265" s="19">
        <v>10</v>
      </c>
      <c r="J5265" s="19" t="s">
        <v>55</v>
      </c>
      <c r="K5265" s="12"/>
      <c r="L5265" s="19" t="s">
        <v>6289</v>
      </c>
      <c r="M5265" s="19" t="s">
        <v>10834</v>
      </c>
      <c r="N5265" s="12" t="s">
        <v>13707</v>
      </c>
      <c r="O5265" s="12">
        <v>227421</v>
      </c>
      <c r="P5265" s="17">
        <v>45225.6875</v>
      </c>
      <c r="Q5265" s="32">
        <v>10781762</v>
      </c>
      <c r="R5265" s="32"/>
      <c r="S5265" s="32">
        <v>10781762</v>
      </c>
      <c r="T5265" s="3"/>
      <c r="U5265" s="3"/>
      <c r="V5265" s="17">
        <v>45552</v>
      </c>
      <c r="W5265" s="17">
        <v>45552</v>
      </c>
      <c r="X5265" s="32">
        <v>10781762</v>
      </c>
      <c r="Y5265" s="32"/>
      <c r="Z5265" s="32">
        <v>10781762</v>
      </c>
    </row>
    <row r="5266" spans="1:26" x14ac:dyDescent="0.3">
      <c r="A5266" s="16">
        <v>1</v>
      </c>
      <c r="B5266" s="12" t="s">
        <v>58</v>
      </c>
      <c r="C5266" s="34" t="s">
        <v>4491</v>
      </c>
      <c r="D5266" s="3"/>
      <c r="E5266" s="17">
        <v>45467</v>
      </c>
      <c r="F5266" s="17">
        <v>45467</v>
      </c>
      <c r="G5266" s="17" t="s">
        <v>13969</v>
      </c>
      <c r="H5266" s="97" t="s">
        <v>4537</v>
      </c>
      <c r="I5266" s="19">
        <v>10</v>
      </c>
      <c r="J5266" s="19" t="s">
        <v>55</v>
      </c>
      <c r="K5266" s="12"/>
      <c r="L5266" s="19" t="s">
        <v>6312</v>
      </c>
      <c r="M5266" s="19" t="s">
        <v>10855</v>
      </c>
      <c r="N5266" s="12" t="s">
        <v>13707</v>
      </c>
      <c r="O5266" s="12">
        <v>629895</v>
      </c>
      <c r="P5266" s="17">
        <v>45465.381944444445</v>
      </c>
      <c r="Q5266" s="32">
        <v>13214000</v>
      </c>
      <c r="R5266" s="32"/>
      <c r="S5266" s="32">
        <v>13214000</v>
      </c>
      <c r="T5266" s="3"/>
      <c r="U5266" s="3"/>
      <c r="V5266" s="17">
        <v>45552</v>
      </c>
      <c r="W5266" s="17">
        <v>45552</v>
      </c>
      <c r="X5266" s="32">
        <v>8500000</v>
      </c>
      <c r="Y5266" s="32"/>
      <c r="Z5266" s="32">
        <v>8500000</v>
      </c>
    </row>
    <row r="5267" spans="1:26" x14ac:dyDescent="0.3">
      <c r="A5267" s="16">
        <v>1</v>
      </c>
      <c r="B5267" s="3" t="s">
        <v>41</v>
      </c>
      <c r="C5267" s="34" t="s">
        <v>4477</v>
      </c>
      <c r="D5267" s="3"/>
      <c r="E5267" s="17">
        <v>45464</v>
      </c>
      <c r="F5267" s="17">
        <v>45464</v>
      </c>
      <c r="G5267" s="17" t="s">
        <v>13969</v>
      </c>
      <c r="H5267" s="97" t="s">
        <v>4537</v>
      </c>
      <c r="I5267" s="19">
        <v>10</v>
      </c>
      <c r="J5267" s="19" t="s">
        <v>55</v>
      </c>
      <c r="K5267" s="12"/>
      <c r="L5267" s="19" t="s">
        <v>6325</v>
      </c>
      <c r="M5267" s="19" t="s">
        <v>10868</v>
      </c>
      <c r="N5267" s="12" t="s">
        <v>13707</v>
      </c>
      <c r="O5267" s="12">
        <v>580440</v>
      </c>
      <c r="P5267" s="17">
        <v>45463.927083333336</v>
      </c>
      <c r="Q5267" s="32">
        <v>3247640</v>
      </c>
      <c r="R5267" s="32"/>
      <c r="S5267" s="32">
        <v>3247640</v>
      </c>
      <c r="T5267" s="3"/>
      <c r="U5267" s="3"/>
      <c r="V5267" s="17">
        <v>45552</v>
      </c>
      <c r="W5267" s="17">
        <v>45552</v>
      </c>
      <c r="X5267" s="32">
        <v>3247640</v>
      </c>
      <c r="Y5267" s="32"/>
      <c r="Z5267" s="32">
        <v>3247640</v>
      </c>
    </row>
    <row r="5268" spans="1:26" x14ac:dyDescent="0.3">
      <c r="A5268" s="16">
        <v>1</v>
      </c>
      <c r="B5268" s="12" t="s">
        <v>40</v>
      </c>
      <c r="C5268" s="34" t="s">
        <v>4483</v>
      </c>
      <c r="D5268" s="3"/>
      <c r="E5268" s="17">
        <v>45448</v>
      </c>
      <c r="F5268" s="17">
        <v>45448</v>
      </c>
      <c r="G5268" s="17" t="s">
        <v>13969</v>
      </c>
      <c r="H5268" s="97" t="s">
        <v>4537</v>
      </c>
      <c r="I5268" s="19">
        <v>10</v>
      </c>
      <c r="J5268" s="19" t="s">
        <v>55</v>
      </c>
      <c r="K5268" s="12"/>
      <c r="L5268" s="19" t="s">
        <v>6499</v>
      </c>
      <c r="M5268" s="19" t="s">
        <v>11051</v>
      </c>
      <c r="N5268" s="12" t="s">
        <v>13708</v>
      </c>
      <c r="O5268" s="12">
        <v>62179</v>
      </c>
      <c r="P5268" s="17">
        <v>45377</v>
      </c>
      <c r="Q5268" s="32">
        <v>1749110</v>
      </c>
      <c r="R5268" s="32"/>
      <c r="S5268" s="32">
        <v>1749110</v>
      </c>
      <c r="T5268" s="3"/>
      <c r="U5268" s="3"/>
      <c r="V5268" s="17">
        <v>45552</v>
      </c>
      <c r="W5268" s="17">
        <v>45552</v>
      </c>
      <c r="X5268" s="32">
        <v>1749110</v>
      </c>
      <c r="Y5268" s="32"/>
      <c r="Z5268" s="32">
        <v>1749110</v>
      </c>
    </row>
    <row r="5269" spans="1:26" x14ac:dyDescent="0.3">
      <c r="A5269" s="16">
        <v>1</v>
      </c>
      <c r="B5269" s="12" t="s">
        <v>58</v>
      </c>
      <c r="C5269" s="34" t="s">
        <v>4493</v>
      </c>
      <c r="D5269" s="3"/>
      <c r="E5269" s="17">
        <v>45448</v>
      </c>
      <c r="F5269" s="17">
        <v>45448</v>
      </c>
      <c r="G5269" s="17" t="s">
        <v>13969</v>
      </c>
      <c r="H5269" s="97" t="s">
        <v>4537</v>
      </c>
      <c r="I5269" s="19">
        <v>10</v>
      </c>
      <c r="J5269" s="19" t="s">
        <v>55</v>
      </c>
      <c r="K5269" s="12"/>
      <c r="L5269" s="19" t="s">
        <v>6502</v>
      </c>
      <c r="M5269" s="19" t="s">
        <v>11054</v>
      </c>
      <c r="N5269" s="12" t="s">
        <v>13707</v>
      </c>
      <c r="O5269" s="12">
        <v>362355</v>
      </c>
      <c r="P5269" s="17">
        <v>45438</v>
      </c>
      <c r="Q5269" s="32">
        <v>2503740</v>
      </c>
      <c r="R5269" s="32"/>
      <c r="S5269" s="32">
        <v>2503740</v>
      </c>
      <c r="T5269" s="3"/>
      <c r="U5269" s="3"/>
      <c r="V5269" s="17">
        <v>45552</v>
      </c>
      <c r="W5269" s="17">
        <v>45552</v>
      </c>
      <c r="X5269" s="32">
        <v>2503740</v>
      </c>
      <c r="Y5269" s="32"/>
      <c r="Z5269" s="32">
        <v>2503740</v>
      </c>
    </row>
    <row r="5270" spans="1:26" x14ac:dyDescent="0.3">
      <c r="A5270" s="16">
        <v>1</v>
      </c>
      <c r="B5270" s="12" t="s">
        <v>58</v>
      </c>
      <c r="C5270" s="34" t="s">
        <v>4489</v>
      </c>
      <c r="D5270" s="3"/>
      <c r="E5270" s="17">
        <v>45441</v>
      </c>
      <c r="F5270" s="17">
        <v>45441</v>
      </c>
      <c r="G5270" s="17" t="s">
        <v>13969</v>
      </c>
      <c r="H5270" s="97" t="s">
        <v>4537</v>
      </c>
      <c r="I5270" s="19">
        <v>10</v>
      </c>
      <c r="J5270" s="19" t="s">
        <v>55</v>
      </c>
      <c r="K5270" s="12"/>
      <c r="L5270" s="19" t="s">
        <v>6598</v>
      </c>
      <c r="M5270" s="19" t="s">
        <v>6598</v>
      </c>
      <c r="N5270" s="12" t="s">
        <v>13707</v>
      </c>
      <c r="O5270" s="12">
        <v>555096</v>
      </c>
      <c r="P5270" s="17">
        <v>45423</v>
      </c>
      <c r="Q5270" s="32">
        <v>9177880</v>
      </c>
      <c r="R5270" s="32"/>
      <c r="S5270" s="32">
        <v>9177880</v>
      </c>
      <c r="T5270" s="3"/>
      <c r="U5270" s="3"/>
      <c r="V5270" s="17">
        <v>45552</v>
      </c>
      <c r="W5270" s="17">
        <v>45552</v>
      </c>
      <c r="X5270" s="32">
        <v>9177880</v>
      </c>
      <c r="Y5270" s="32"/>
      <c r="Z5270" s="32">
        <v>9177880</v>
      </c>
    </row>
    <row r="5271" spans="1:26" x14ac:dyDescent="0.3">
      <c r="A5271" s="16">
        <v>1</v>
      </c>
      <c r="B5271" s="12" t="s">
        <v>40</v>
      </c>
      <c r="C5271" s="34" t="s">
        <v>4487</v>
      </c>
      <c r="D5271" s="3"/>
      <c r="E5271" s="17">
        <v>45436</v>
      </c>
      <c r="F5271" s="17">
        <v>45436</v>
      </c>
      <c r="G5271" s="17" t="s">
        <v>13969</v>
      </c>
      <c r="H5271" s="97" t="s">
        <v>4537</v>
      </c>
      <c r="I5271" s="19">
        <v>10</v>
      </c>
      <c r="J5271" s="19" t="s">
        <v>55</v>
      </c>
      <c r="K5271" s="12"/>
      <c r="L5271" s="19" t="s">
        <v>6651</v>
      </c>
      <c r="M5271" s="19" t="s">
        <v>11213</v>
      </c>
      <c r="N5271" s="12" t="s">
        <v>13707</v>
      </c>
      <c r="O5271" s="12">
        <v>249691</v>
      </c>
      <c r="P5271" s="17">
        <v>45207.9375</v>
      </c>
      <c r="Q5271" s="32">
        <v>26000000</v>
      </c>
      <c r="R5271" s="32"/>
      <c r="S5271" s="32">
        <v>26000000</v>
      </c>
      <c r="T5271" s="3"/>
      <c r="U5271" s="3"/>
      <c r="V5271" s="17">
        <v>45552</v>
      </c>
      <c r="W5271" s="17">
        <v>45552</v>
      </c>
      <c r="X5271" s="32">
        <v>26000000</v>
      </c>
      <c r="Y5271" s="32"/>
      <c r="Z5271" s="32">
        <v>26000000</v>
      </c>
    </row>
    <row r="5272" spans="1:26" x14ac:dyDescent="0.3">
      <c r="A5272" s="16">
        <v>1</v>
      </c>
      <c r="B5272" s="12" t="s">
        <v>58</v>
      </c>
      <c r="C5272" s="34" t="s">
        <v>4489</v>
      </c>
      <c r="D5272" s="3"/>
      <c r="E5272" s="17">
        <v>45397</v>
      </c>
      <c r="F5272" s="17">
        <v>45397</v>
      </c>
      <c r="G5272" s="17" t="s">
        <v>13969</v>
      </c>
      <c r="H5272" s="97" t="s">
        <v>4537</v>
      </c>
      <c r="I5272" s="19">
        <v>10</v>
      </c>
      <c r="J5272" s="19" t="s">
        <v>43</v>
      </c>
      <c r="K5272" s="12"/>
      <c r="L5272" s="19" t="s">
        <v>7118</v>
      </c>
      <c r="M5272" s="19" t="s">
        <v>9698</v>
      </c>
      <c r="N5272" s="12" t="s">
        <v>13710</v>
      </c>
      <c r="O5272" s="12">
        <v>21866</v>
      </c>
      <c r="P5272" s="17">
        <v>44674.572916666664</v>
      </c>
      <c r="Q5272" s="32">
        <v>7551685</v>
      </c>
      <c r="R5272" s="32"/>
      <c r="S5272" s="32">
        <v>7551685</v>
      </c>
      <c r="T5272" s="3"/>
      <c r="U5272" s="3"/>
      <c r="V5272" s="17">
        <v>45552</v>
      </c>
      <c r="W5272" s="17">
        <v>45552</v>
      </c>
      <c r="X5272" s="32">
        <v>7551685</v>
      </c>
      <c r="Y5272" s="32"/>
      <c r="Z5272" s="32">
        <v>7551685</v>
      </c>
    </row>
    <row r="5273" spans="1:26" x14ac:dyDescent="0.3">
      <c r="A5273" s="16">
        <v>1</v>
      </c>
      <c r="B5273" s="12" t="s">
        <v>40</v>
      </c>
      <c r="C5273" s="34" t="s">
        <v>4487</v>
      </c>
      <c r="D5273" s="3"/>
      <c r="E5273" s="17">
        <v>45397</v>
      </c>
      <c r="F5273" s="17">
        <v>45397</v>
      </c>
      <c r="G5273" s="17" t="s">
        <v>13969</v>
      </c>
      <c r="H5273" s="97" t="s">
        <v>4537</v>
      </c>
      <c r="I5273" s="19">
        <v>10</v>
      </c>
      <c r="J5273" s="19" t="s">
        <v>55</v>
      </c>
      <c r="K5273" s="12"/>
      <c r="L5273" s="19" t="s">
        <v>7138</v>
      </c>
      <c r="M5273" s="19" t="s">
        <v>9698</v>
      </c>
      <c r="N5273" s="12" t="s">
        <v>13707</v>
      </c>
      <c r="O5273" s="12">
        <v>136988</v>
      </c>
      <c r="P5273" s="17">
        <v>45322.390277777777</v>
      </c>
      <c r="Q5273" s="32">
        <v>9007200</v>
      </c>
      <c r="R5273" s="32"/>
      <c r="S5273" s="32">
        <v>9007200</v>
      </c>
      <c r="T5273" s="3"/>
      <c r="U5273" s="3"/>
      <c r="V5273" s="17">
        <v>45552</v>
      </c>
      <c r="W5273" s="17">
        <v>45552</v>
      </c>
      <c r="X5273" s="32">
        <v>9007200</v>
      </c>
      <c r="Y5273" s="32"/>
      <c r="Z5273" s="32">
        <v>9007200</v>
      </c>
    </row>
    <row r="5274" spans="1:26" x14ac:dyDescent="0.3">
      <c r="A5274" s="16">
        <v>1</v>
      </c>
      <c r="B5274" s="12" t="s">
        <v>58</v>
      </c>
      <c r="C5274" s="34" t="s">
        <v>4489</v>
      </c>
      <c r="D5274" s="3"/>
      <c r="E5274" s="17">
        <v>45310</v>
      </c>
      <c r="F5274" s="17">
        <v>45310</v>
      </c>
      <c r="G5274" s="17" t="s">
        <v>13969</v>
      </c>
      <c r="H5274" s="97" t="s">
        <v>4537</v>
      </c>
      <c r="I5274" s="19">
        <v>10</v>
      </c>
      <c r="J5274" s="19" t="s">
        <v>43</v>
      </c>
      <c r="K5274" s="12"/>
      <c r="L5274" s="19" t="s">
        <v>8154</v>
      </c>
      <c r="M5274" s="19" t="s">
        <v>11196</v>
      </c>
      <c r="N5274" s="12" t="s">
        <v>13708</v>
      </c>
      <c r="O5274" s="12">
        <v>20605</v>
      </c>
      <c r="P5274" s="17">
        <v>45069.895833333336</v>
      </c>
      <c r="Q5274" s="32">
        <v>18450301</v>
      </c>
      <c r="R5274" s="32"/>
      <c r="S5274" s="32">
        <v>18450301</v>
      </c>
      <c r="T5274" s="3"/>
      <c r="U5274" s="3"/>
      <c r="V5274" s="17">
        <v>45552</v>
      </c>
      <c r="W5274" s="17">
        <v>45552</v>
      </c>
      <c r="X5274" s="32">
        <v>14000000</v>
      </c>
      <c r="Y5274" s="32"/>
      <c r="Z5274" s="32">
        <v>14000000</v>
      </c>
    </row>
    <row r="5275" spans="1:26" x14ac:dyDescent="0.3">
      <c r="A5275" s="16">
        <v>1</v>
      </c>
      <c r="B5275" s="12" t="s">
        <v>58</v>
      </c>
      <c r="C5275" s="34" t="s">
        <v>4476</v>
      </c>
      <c r="D5275" s="3"/>
      <c r="E5275" s="17">
        <v>45547</v>
      </c>
      <c r="F5275" s="17">
        <v>45547</v>
      </c>
      <c r="G5275" s="17" t="s">
        <v>13969</v>
      </c>
      <c r="H5275" s="97" t="s">
        <v>4537</v>
      </c>
      <c r="I5275" s="19">
        <v>10</v>
      </c>
      <c r="J5275" s="19" t="s">
        <v>55</v>
      </c>
      <c r="K5275" s="12"/>
      <c r="L5275" s="19" t="s">
        <v>5408</v>
      </c>
      <c r="M5275" s="19" t="s">
        <v>9902</v>
      </c>
      <c r="N5275" s="12" t="s">
        <v>13707</v>
      </c>
      <c r="O5275" s="12">
        <v>599253</v>
      </c>
      <c r="P5275" s="17">
        <v>45500.5</v>
      </c>
      <c r="Q5275" s="32">
        <v>12935731</v>
      </c>
      <c r="R5275" s="32"/>
      <c r="S5275" s="32">
        <v>12935731</v>
      </c>
      <c r="T5275" s="3"/>
      <c r="U5275" s="3"/>
      <c r="V5275" s="17">
        <v>45553</v>
      </c>
      <c r="W5275" s="17">
        <v>45553</v>
      </c>
      <c r="X5275" s="32">
        <v>12935731</v>
      </c>
      <c r="Y5275" s="32"/>
      <c r="Z5275" s="32">
        <v>12935731</v>
      </c>
    </row>
    <row r="5276" spans="1:26" x14ac:dyDescent="0.3">
      <c r="A5276" s="16">
        <v>1</v>
      </c>
      <c r="B5276" s="12" t="s">
        <v>40</v>
      </c>
      <c r="C5276" s="34" t="s">
        <v>4483</v>
      </c>
      <c r="D5276" s="3"/>
      <c r="E5276" s="17">
        <v>45534</v>
      </c>
      <c r="F5276" s="17">
        <v>45534</v>
      </c>
      <c r="G5276" s="17" t="s">
        <v>13969</v>
      </c>
      <c r="H5276" s="97" t="s">
        <v>4537</v>
      </c>
      <c r="I5276" s="19">
        <v>10</v>
      </c>
      <c r="J5276" s="19" t="s">
        <v>55</v>
      </c>
      <c r="K5276" s="12"/>
      <c r="L5276" s="19" t="s">
        <v>5538</v>
      </c>
      <c r="M5276" s="19" t="s">
        <v>10036</v>
      </c>
      <c r="N5276" s="12" t="s">
        <v>13707</v>
      </c>
      <c r="O5276" s="12">
        <v>378915</v>
      </c>
      <c r="P5276" s="17">
        <v>45468.775000000001</v>
      </c>
      <c r="Q5276" s="32">
        <v>14559042</v>
      </c>
      <c r="R5276" s="32"/>
      <c r="S5276" s="32">
        <v>14559042</v>
      </c>
      <c r="T5276" s="3"/>
      <c r="U5276" s="3"/>
      <c r="V5276" s="17">
        <v>45553</v>
      </c>
      <c r="W5276" s="17">
        <v>45553</v>
      </c>
      <c r="X5276" s="32">
        <v>14000000</v>
      </c>
      <c r="Y5276" s="32"/>
      <c r="Z5276" s="32">
        <v>14000000</v>
      </c>
    </row>
    <row r="5277" spans="1:26" x14ac:dyDescent="0.3">
      <c r="A5277" s="16">
        <v>1</v>
      </c>
      <c r="B5277" s="3" t="s">
        <v>41</v>
      </c>
      <c r="C5277" s="34" t="s">
        <v>4472</v>
      </c>
      <c r="D5277" s="3"/>
      <c r="E5277" s="17">
        <v>45533</v>
      </c>
      <c r="F5277" s="17">
        <v>45533</v>
      </c>
      <c r="G5277" s="17" t="s">
        <v>13969</v>
      </c>
      <c r="H5277" s="97" t="s">
        <v>4537</v>
      </c>
      <c r="I5277" s="19">
        <v>10</v>
      </c>
      <c r="J5277" s="19" t="s">
        <v>55</v>
      </c>
      <c r="K5277" s="12"/>
      <c r="L5277" s="19" t="s">
        <v>5561</v>
      </c>
      <c r="M5277" s="19" t="s">
        <v>10059</v>
      </c>
      <c r="N5277" s="12" t="s">
        <v>13708</v>
      </c>
      <c r="O5277" s="12">
        <v>106394</v>
      </c>
      <c r="P5277" s="17">
        <v>45504.881944444445</v>
      </c>
      <c r="Q5277" s="32">
        <v>7598489</v>
      </c>
      <c r="R5277" s="32"/>
      <c r="S5277" s="32">
        <v>7598489</v>
      </c>
      <c r="T5277" s="3"/>
      <c r="U5277" s="3"/>
      <c r="V5277" s="17">
        <v>45553</v>
      </c>
      <c r="W5277" s="17">
        <v>45553</v>
      </c>
      <c r="X5277" s="32">
        <v>7598489</v>
      </c>
      <c r="Y5277" s="32"/>
      <c r="Z5277" s="32">
        <v>7598489</v>
      </c>
    </row>
    <row r="5278" spans="1:26" x14ac:dyDescent="0.3">
      <c r="A5278" s="16">
        <v>1</v>
      </c>
      <c r="B5278" s="12" t="s">
        <v>40</v>
      </c>
      <c r="C5278" s="34" t="s">
        <v>4482</v>
      </c>
      <c r="D5278" s="3"/>
      <c r="E5278" s="17">
        <v>45526</v>
      </c>
      <c r="F5278" s="17">
        <v>45526</v>
      </c>
      <c r="G5278" s="17" t="s">
        <v>13969</v>
      </c>
      <c r="H5278" s="97" t="s">
        <v>4537</v>
      </c>
      <c r="I5278" s="19">
        <v>10</v>
      </c>
      <c r="J5278" s="19" t="s">
        <v>55</v>
      </c>
      <c r="K5278" s="12"/>
      <c r="L5278" s="19" t="s">
        <v>5634</v>
      </c>
      <c r="M5278" s="19" t="s">
        <v>10139</v>
      </c>
      <c r="N5278" s="12" t="s">
        <v>13707</v>
      </c>
      <c r="O5278" s="12">
        <v>571117</v>
      </c>
      <c r="P5278" s="17">
        <v>45524.888888888891</v>
      </c>
      <c r="Q5278" s="32">
        <v>12351228</v>
      </c>
      <c r="R5278" s="32"/>
      <c r="S5278" s="32">
        <v>12351228</v>
      </c>
      <c r="T5278" s="3"/>
      <c r="U5278" s="3"/>
      <c r="V5278" s="17">
        <v>45553</v>
      </c>
      <c r="W5278" s="17">
        <v>45553</v>
      </c>
      <c r="X5278" s="32">
        <v>12351228</v>
      </c>
      <c r="Y5278" s="32"/>
      <c r="Z5278" s="32">
        <v>12351228</v>
      </c>
    </row>
    <row r="5279" spans="1:26" x14ac:dyDescent="0.3">
      <c r="A5279" s="16">
        <v>1</v>
      </c>
      <c r="B5279" s="3" t="s">
        <v>41</v>
      </c>
      <c r="C5279" s="34" t="s">
        <v>4514</v>
      </c>
      <c r="D5279" s="3"/>
      <c r="E5279" s="17">
        <v>45524</v>
      </c>
      <c r="F5279" s="17">
        <v>45524</v>
      </c>
      <c r="G5279" s="17" t="s">
        <v>13969</v>
      </c>
      <c r="H5279" s="97" t="s">
        <v>4537</v>
      </c>
      <c r="I5279" s="19">
        <v>10</v>
      </c>
      <c r="J5279" s="19" t="s">
        <v>55</v>
      </c>
      <c r="K5279" s="12"/>
      <c r="L5279" s="19" t="s">
        <v>5661</v>
      </c>
      <c r="M5279" s="19" t="s">
        <v>10170</v>
      </c>
      <c r="N5279" s="12" t="s">
        <v>13707</v>
      </c>
      <c r="O5279" s="12">
        <v>322060</v>
      </c>
      <c r="P5279" s="17">
        <v>45422.326388888891</v>
      </c>
      <c r="Q5279" s="32">
        <v>20151120</v>
      </c>
      <c r="R5279" s="32"/>
      <c r="S5279" s="32">
        <v>20151120</v>
      </c>
      <c r="T5279" s="3"/>
      <c r="U5279" s="3"/>
      <c r="V5279" s="17">
        <v>45553</v>
      </c>
      <c r="W5279" s="17">
        <v>45553</v>
      </c>
      <c r="X5279" s="32">
        <v>14000000</v>
      </c>
      <c r="Y5279" s="32"/>
      <c r="Z5279" s="32">
        <v>14000000</v>
      </c>
    </row>
    <row r="5280" spans="1:26" x14ac:dyDescent="0.3">
      <c r="A5280" s="16">
        <v>1</v>
      </c>
      <c r="B5280" s="12" t="s">
        <v>40</v>
      </c>
      <c r="C5280" s="34" t="s">
        <v>4487</v>
      </c>
      <c r="D5280" s="3"/>
      <c r="E5280" s="17">
        <v>45524</v>
      </c>
      <c r="F5280" s="17">
        <v>45524</v>
      </c>
      <c r="G5280" s="17" t="s">
        <v>13969</v>
      </c>
      <c r="H5280" s="97" t="s">
        <v>4537</v>
      </c>
      <c r="I5280" s="19">
        <v>10</v>
      </c>
      <c r="J5280" s="19" t="s">
        <v>55</v>
      </c>
      <c r="K5280" s="12"/>
      <c r="L5280" s="19" t="s">
        <v>5665</v>
      </c>
      <c r="M5280" s="19" t="s">
        <v>10174</v>
      </c>
      <c r="N5280" s="12" t="s">
        <v>13707</v>
      </c>
      <c r="O5280" s="12">
        <v>575187</v>
      </c>
      <c r="P5280" s="17">
        <v>45520.909722222219</v>
      </c>
      <c r="Q5280" s="32">
        <v>7012934</v>
      </c>
      <c r="R5280" s="32"/>
      <c r="S5280" s="32">
        <v>7012934</v>
      </c>
      <c r="T5280" s="3"/>
      <c r="U5280" s="3"/>
      <c r="V5280" s="17">
        <v>45553</v>
      </c>
      <c r="W5280" s="17">
        <v>45553</v>
      </c>
      <c r="X5280" s="32">
        <v>7512934</v>
      </c>
      <c r="Y5280" s="32"/>
      <c r="Z5280" s="32">
        <v>7512934</v>
      </c>
    </row>
    <row r="5281" spans="1:26" x14ac:dyDescent="0.3">
      <c r="A5281" s="16">
        <v>1</v>
      </c>
      <c r="B5281" s="12" t="s">
        <v>58</v>
      </c>
      <c r="C5281" s="34" t="s">
        <v>4476</v>
      </c>
      <c r="D5281" s="3"/>
      <c r="E5281" s="17">
        <v>45523</v>
      </c>
      <c r="F5281" s="17">
        <v>45523</v>
      </c>
      <c r="G5281" s="17" t="s">
        <v>13969</v>
      </c>
      <c r="H5281" s="97" t="s">
        <v>4537</v>
      </c>
      <c r="I5281" s="19">
        <v>10</v>
      </c>
      <c r="J5281" s="19" t="s">
        <v>55</v>
      </c>
      <c r="K5281" s="12"/>
      <c r="L5281" s="19" t="s">
        <v>5677</v>
      </c>
      <c r="M5281" s="19" t="s">
        <v>10188</v>
      </c>
      <c r="N5281" s="12" t="s">
        <v>13707</v>
      </c>
      <c r="O5281" s="12">
        <v>372985</v>
      </c>
      <c r="P5281" s="17">
        <v>45457.75</v>
      </c>
      <c r="Q5281" s="32">
        <v>13722400</v>
      </c>
      <c r="R5281" s="32"/>
      <c r="S5281" s="32">
        <v>13722400</v>
      </c>
      <c r="T5281" s="3"/>
      <c r="U5281" s="3"/>
      <c r="V5281" s="17">
        <v>45553</v>
      </c>
      <c r="W5281" s="17">
        <v>45553</v>
      </c>
      <c r="X5281" s="32">
        <v>13722400</v>
      </c>
      <c r="Y5281" s="32"/>
      <c r="Z5281" s="32">
        <v>13722400</v>
      </c>
    </row>
    <row r="5282" spans="1:26" x14ac:dyDescent="0.3">
      <c r="A5282" s="16">
        <v>1</v>
      </c>
      <c r="B5282" s="12" t="s">
        <v>40</v>
      </c>
      <c r="C5282" s="34" t="s">
        <v>4482</v>
      </c>
      <c r="D5282" s="3"/>
      <c r="E5282" s="17">
        <v>45523</v>
      </c>
      <c r="F5282" s="17">
        <v>45523</v>
      </c>
      <c r="G5282" s="17" t="s">
        <v>13969</v>
      </c>
      <c r="H5282" s="97" t="s">
        <v>4537</v>
      </c>
      <c r="I5282" s="19">
        <v>10</v>
      </c>
      <c r="J5282" s="19" t="s">
        <v>55</v>
      </c>
      <c r="K5282" s="12"/>
      <c r="L5282" s="19" t="s">
        <v>5703</v>
      </c>
      <c r="M5282" s="19" t="s">
        <v>10216</v>
      </c>
      <c r="N5282" s="12" t="s">
        <v>13708</v>
      </c>
      <c r="O5282" s="12">
        <v>79704</v>
      </c>
      <c r="P5282" s="17">
        <v>45365.458333333336</v>
      </c>
      <c r="Q5282" s="32">
        <v>4602760</v>
      </c>
      <c r="R5282" s="32"/>
      <c r="S5282" s="32">
        <v>4602760</v>
      </c>
      <c r="T5282" s="3"/>
      <c r="U5282" s="3"/>
      <c r="V5282" s="17">
        <v>45553</v>
      </c>
      <c r="W5282" s="17">
        <v>45553</v>
      </c>
      <c r="X5282" s="32">
        <v>4602760</v>
      </c>
      <c r="Y5282" s="32"/>
      <c r="Z5282" s="32">
        <v>4602760</v>
      </c>
    </row>
    <row r="5283" spans="1:26" x14ac:dyDescent="0.3">
      <c r="A5283" s="16">
        <v>1</v>
      </c>
      <c r="B5283" s="12" t="s">
        <v>58</v>
      </c>
      <c r="C5283" s="34" t="s">
        <v>4491</v>
      </c>
      <c r="D5283" s="3"/>
      <c r="E5283" s="17">
        <v>45517</v>
      </c>
      <c r="F5283" s="17">
        <v>45517</v>
      </c>
      <c r="G5283" s="17" t="s">
        <v>13969</v>
      </c>
      <c r="H5283" s="97" t="s">
        <v>4537</v>
      </c>
      <c r="I5283" s="19">
        <v>10</v>
      </c>
      <c r="J5283" s="19" t="s">
        <v>55</v>
      </c>
      <c r="K5283" s="12"/>
      <c r="L5283" s="19" t="s">
        <v>5747</v>
      </c>
      <c r="M5283" s="19" t="s">
        <v>10260</v>
      </c>
      <c r="N5283" s="12" t="s">
        <v>13707</v>
      </c>
      <c r="O5283" s="12">
        <v>629540</v>
      </c>
      <c r="P5283" s="17">
        <v>45484.479166666664</v>
      </c>
      <c r="Q5283" s="32">
        <v>3783744</v>
      </c>
      <c r="R5283" s="32"/>
      <c r="S5283" s="32">
        <v>3783744</v>
      </c>
      <c r="T5283" s="3"/>
      <c r="U5283" s="3"/>
      <c r="V5283" s="17">
        <v>45553</v>
      </c>
      <c r="W5283" s="17">
        <v>45553</v>
      </c>
      <c r="X5283" s="32">
        <v>3783744</v>
      </c>
      <c r="Y5283" s="32"/>
      <c r="Z5283" s="32">
        <v>3783744</v>
      </c>
    </row>
    <row r="5284" spans="1:26" x14ac:dyDescent="0.3">
      <c r="A5284" s="16">
        <v>1</v>
      </c>
      <c r="B5284" s="12" t="s">
        <v>40</v>
      </c>
      <c r="C5284" s="34" t="s">
        <v>4480</v>
      </c>
      <c r="D5284" s="3"/>
      <c r="E5284" s="17">
        <v>45517</v>
      </c>
      <c r="F5284" s="17">
        <v>45517</v>
      </c>
      <c r="G5284" s="17" t="s">
        <v>13969</v>
      </c>
      <c r="H5284" s="97" t="s">
        <v>4537</v>
      </c>
      <c r="I5284" s="19">
        <v>10</v>
      </c>
      <c r="J5284" s="19" t="s">
        <v>55</v>
      </c>
      <c r="K5284" s="12"/>
      <c r="L5284" s="19" t="s">
        <v>5751</v>
      </c>
      <c r="M5284" s="19" t="s">
        <v>10265</v>
      </c>
      <c r="N5284" s="12" t="s">
        <v>13707</v>
      </c>
      <c r="O5284" s="12">
        <v>448073</v>
      </c>
      <c r="P5284" s="17">
        <v>45513.545138888891</v>
      </c>
      <c r="Q5284" s="32">
        <v>7492420</v>
      </c>
      <c r="R5284" s="32"/>
      <c r="S5284" s="32">
        <v>7492420</v>
      </c>
      <c r="T5284" s="3"/>
      <c r="U5284" s="3"/>
      <c r="V5284" s="17">
        <v>45553</v>
      </c>
      <c r="W5284" s="17">
        <v>45553</v>
      </c>
      <c r="X5284" s="32">
        <v>7492420</v>
      </c>
      <c r="Y5284" s="32"/>
      <c r="Z5284" s="32">
        <v>7492420</v>
      </c>
    </row>
    <row r="5285" spans="1:26" x14ac:dyDescent="0.3">
      <c r="A5285" s="16">
        <v>1</v>
      </c>
      <c r="B5285" s="12" t="s">
        <v>58</v>
      </c>
      <c r="C5285" s="34" t="s">
        <v>4484</v>
      </c>
      <c r="D5285" s="3"/>
      <c r="E5285" s="17">
        <v>45517</v>
      </c>
      <c r="F5285" s="17">
        <v>45517</v>
      </c>
      <c r="G5285" s="17" t="s">
        <v>13969</v>
      </c>
      <c r="H5285" s="97" t="s">
        <v>4537</v>
      </c>
      <c r="I5285" s="19">
        <v>10</v>
      </c>
      <c r="J5285" s="19" t="s">
        <v>55</v>
      </c>
      <c r="K5285" s="12"/>
      <c r="L5285" s="19" t="s">
        <v>5753</v>
      </c>
      <c r="M5285" s="19" t="s">
        <v>10267</v>
      </c>
      <c r="N5285" s="12" t="s">
        <v>13707</v>
      </c>
      <c r="O5285" s="12">
        <v>594471</v>
      </c>
      <c r="P5285" s="17">
        <v>45447.458333333336</v>
      </c>
      <c r="Q5285" s="32">
        <v>16630980</v>
      </c>
      <c r="R5285" s="32"/>
      <c r="S5285" s="32">
        <v>16630980</v>
      </c>
      <c r="T5285" s="3"/>
      <c r="U5285" s="3"/>
      <c r="V5285" s="17">
        <v>45553</v>
      </c>
      <c r="W5285" s="17">
        <v>45553</v>
      </c>
      <c r="X5285" s="32">
        <v>14000000</v>
      </c>
      <c r="Y5285" s="32"/>
      <c r="Z5285" s="32">
        <v>14000000</v>
      </c>
    </row>
    <row r="5286" spans="1:26" x14ac:dyDescent="0.3">
      <c r="A5286" s="16">
        <v>1</v>
      </c>
      <c r="B5286" s="3" t="s">
        <v>41</v>
      </c>
      <c r="C5286" s="34" t="s">
        <v>4477</v>
      </c>
      <c r="D5286" s="3"/>
      <c r="E5286" s="17">
        <v>45516</v>
      </c>
      <c r="F5286" s="17">
        <v>45516</v>
      </c>
      <c r="G5286" s="17" t="s">
        <v>13969</v>
      </c>
      <c r="H5286" s="97" t="s">
        <v>4537</v>
      </c>
      <c r="I5286" s="19">
        <v>10</v>
      </c>
      <c r="J5286" s="19" t="s">
        <v>55</v>
      </c>
      <c r="K5286" s="12"/>
      <c r="L5286" s="19" t="s">
        <v>5757</v>
      </c>
      <c r="M5286" s="19" t="s">
        <v>10272</v>
      </c>
      <c r="N5286" s="12" t="s">
        <v>13707</v>
      </c>
      <c r="O5286" s="12">
        <v>748993</v>
      </c>
      <c r="P5286" s="17">
        <v>45513.777777777781</v>
      </c>
      <c r="Q5286" s="32">
        <v>8621190</v>
      </c>
      <c r="R5286" s="32"/>
      <c r="S5286" s="32">
        <v>8621190</v>
      </c>
      <c r="T5286" s="3"/>
      <c r="U5286" s="3"/>
      <c r="V5286" s="17">
        <v>45553</v>
      </c>
      <c r="W5286" s="17">
        <v>45553</v>
      </c>
      <c r="X5286" s="32">
        <v>8621190</v>
      </c>
      <c r="Y5286" s="32"/>
      <c r="Z5286" s="32">
        <v>8621190</v>
      </c>
    </row>
    <row r="5287" spans="1:26" x14ac:dyDescent="0.3">
      <c r="A5287" s="16">
        <v>1</v>
      </c>
      <c r="B5287" s="12" t="s">
        <v>40</v>
      </c>
      <c r="C5287" s="34" t="s">
        <v>4482</v>
      </c>
      <c r="D5287" s="3"/>
      <c r="E5287" s="17">
        <v>45512</v>
      </c>
      <c r="F5287" s="17">
        <v>45512</v>
      </c>
      <c r="G5287" s="17" t="s">
        <v>13969</v>
      </c>
      <c r="H5287" s="97" t="s">
        <v>4537</v>
      </c>
      <c r="I5287" s="19">
        <v>10</v>
      </c>
      <c r="J5287" s="19" t="s">
        <v>55</v>
      </c>
      <c r="K5287" s="12"/>
      <c r="L5287" s="19" t="s">
        <v>5802</v>
      </c>
      <c r="M5287" s="19" t="s">
        <v>10322</v>
      </c>
      <c r="N5287" s="12" t="s">
        <v>13707</v>
      </c>
      <c r="O5287" s="12">
        <v>567493</v>
      </c>
      <c r="P5287" s="17">
        <v>45513.607638888891</v>
      </c>
      <c r="Q5287" s="32">
        <v>4587009</v>
      </c>
      <c r="R5287" s="32"/>
      <c r="S5287" s="32">
        <v>4587009</v>
      </c>
      <c r="T5287" s="3"/>
      <c r="U5287" s="3"/>
      <c r="V5287" s="17">
        <v>45553</v>
      </c>
      <c r="W5287" s="17">
        <v>45553</v>
      </c>
      <c r="X5287" s="32">
        <v>4587009</v>
      </c>
      <c r="Y5287" s="32"/>
      <c r="Z5287" s="32">
        <v>4587009</v>
      </c>
    </row>
    <row r="5288" spans="1:26" x14ac:dyDescent="0.3">
      <c r="A5288" s="16">
        <v>1</v>
      </c>
      <c r="B5288" s="3" t="s">
        <v>41</v>
      </c>
      <c r="C5288" s="34" t="s">
        <v>4477</v>
      </c>
      <c r="D5288" s="3"/>
      <c r="E5288" s="17">
        <v>45511</v>
      </c>
      <c r="F5288" s="17">
        <v>45511</v>
      </c>
      <c r="G5288" s="17" t="s">
        <v>13969</v>
      </c>
      <c r="H5288" s="97" t="s">
        <v>4537</v>
      </c>
      <c r="I5288" s="19">
        <v>10</v>
      </c>
      <c r="J5288" s="19" t="s">
        <v>55</v>
      </c>
      <c r="K5288" s="12"/>
      <c r="L5288" s="19" t="s">
        <v>5823</v>
      </c>
      <c r="M5288" s="19" t="s">
        <v>10342</v>
      </c>
      <c r="N5288" s="12" t="s">
        <v>13707</v>
      </c>
      <c r="O5288" s="12">
        <v>589894</v>
      </c>
      <c r="P5288" s="17">
        <v>45510</v>
      </c>
      <c r="Q5288" s="32">
        <v>4019338</v>
      </c>
      <c r="R5288" s="32"/>
      <c r="S5288" s="32">
        <v>4019338</v>
      </c>
      <c r="T5288" s="3"/>
      <c r="U5288" s="3"/>
      <c r="V5288" s="17">
        <v>45553</v>
      </c>
      <c r="W5288" s="17">
        <v>45553</v>
      </c>
      <c r="X5288" s="32">
        <v>4419338</v>
      </c>
      <c r="Y5288" s="32"/>
      <c r="Z5288" s="32">
        <v>4419338</v>
      </c>
    </row>
    <row r="5289" spans="1:26" x14ac:dyDescent="0.3">
      <c r="A5289" s="16">
        <v>1</v>
      </c>
      <c r="B5289" s="3" t="s">
        <v>41</v>
      </c>
      <c r="C5289" s="34" t="s">
        <v>4494</v>
      </c>
      <c r="D5289" s="3"/>
      <c r="E5289" s="17">
        <v>45510</v>
      </c>
      <c r="F5289" s="17">
        <v>45510</v>
      </c>
      <c r="G5289" s="17" t="s">
        <v>13969</v>
      </c>
      <c r="H5289" s="97" t="s">
        <v>4537</v>
      </c>
      <c r="I5289" s="19">
        <v>10</v>
      </c>
      <c r="J5289" s="19" t="s">
        <v>55</v>
      </c>
      <c r="K5289" s="12"/>
      <c r="L5289" s="19" t="s">
        <v>5837</v>
      </c>
      <c r="M5289" s="19" t="s">
        <v>10356</v>
      </c>
      <c r="N5289" s="12" t="s">
        <v>13708</v>
      </c>
      <c r="O5289" s="12">
        <v>60144</v>
      </c>
      <c r="P5289" s="17">
        <v>45470</v>
      </c>
      <c r="Q5289" s="32">
        <v>24290980</v>
      </c>
      <c r="R5289" s="32"/>
      <c r="S5289" s="32">
        <v>24290980</v>
      </c>
      <c r="T5289" s="3"/>
      <c r="U5289" s="3"/>
      <c r="V5289" s="17">
        <v>45553</v>
      </c>
      <c r="W5289" s="17">
        <v>45553</v>
      </c>
      <c r="X5289" s="32">
        <v>14000000</v>
      </c>
      <c r="Y5289" s="32"/>
      <c r="Z5289" s="32">
        <v>14000000</v>
      </c>
    </row>
    <row r="5290" spans="1:26" x14ac:dyDescent="0.3">
      <c r="A5290" s="16">
        <v>1</v>
      </c>
      <c r="B5290" s="12" t="s">
        <v>40</v>
      </c>
      <c r="C5290" s="34" t="s">
        <v>4482</v>
      </c>
      <c r="D5290" s="3"/>
      <c r="E5290" s="17">
        <v>45509</v>
      </c>
      <c r="F5290" s="17">
        <v>45509</v>
      </c>
      <c r="G5290" s="17" t="s">
        <v>13969</v>
      </c>
      <c r="H5290" s="97" t="s">
        <v>4537</v>
      </c>
      <c r="I5290" s="19">
        <v>10</v>
      </c>
      <c r="J5290" s="19" t="s">
        <v>55</v>
      </c>
      <c r="K5290" s="12"/>
      <c r="L5290" s="19" t="s">
        <v>5851</v>
      </c>
      <c r="M5290" s="19" t="s">
        <v>10372</v>
      </c>
      <c r="N5290" s="12" t="s">
        <v>13707</v>
      </c>
      <c r="O5290" s="12">
        <v>698607</v>
      </c>
      <c r="P5290" s="17">
        <v>45453</v>
      </c>
      <c r="Q5290" s="32">
        <v>3885072</v>
      </c>
      <c r="R5290" s="32"/>
      <c r="S5290" s="32">
        <v>3885072</v>
      </c>
      <c r="T5290" s="3"/>
      <c r="U5290" s="3"/>
      <c r="V5290" s="17">
        <v>45553</v>
      </c>
      <c r="W5290" s="17">
        <v>45553</v>
      </c>
      <c r="X5290" s="32">
        <v>3885072</v>
      </c>
      <c r="Y5290" s="32"/>
      <c r="Z5290" s="32">
        <v>3885072</v>
      </c>
    </row>
    <row r="5291" spans="1:26" x14ac:dyDescent="0.3">
      <c r="A5291" s="16">
        <v>1</v>
      </c>
      <c r="B5291" s="12" t="s">
        <v>58</v>
      </c>
      <c r="C5291" s="34" t="s">
        <v>4490</v>
      </c>
      <c r="D5291" s="3"/>
      <c r="E5291" s="17">
        <v>45504</v>
      </c>
      <c r="F5291" s="17">
        <v>45504</v>
      </c>
      <c r="G5291" s="17" t="s">
        <v>13969</v>
      </c>
      <c r="H5291" s="97" t="s">
        <v>4537</v>
      </c>
      <c r="I5291" s="19">
        <v>10</v>
      </c>
      <c r="J5291" s="19" t="s">
        <v>55</v>
      </c>
      <c r="K5291" s="12"/>
      <c r="L5291" s="19" t="s">
        <v>5901</v>
      </c>
      <c r="M5291" s="19" t="s">
        <v>10425</v>
      </c>
      <c r="N5291" s="12" t="s">
        <v>13708</v>
      </c>
      <c r="O5291" s="12">
        <v>80848</v>
      </c>
      <c r="P5291" s="17">
        <v>45450.53125</v>
      </c>
      <c r="Q5291" s="32">
        <v>15203160</v>
      </c>
      <c r="R5291" s="32"/>
      <c r="S5291" s="32">
        <v>15203160</v>
      </c>
      <c r="T5291" s="3"/>
      <c r="U5291" s="3"/>
      <c r="V5291" s="17">
        <v>45553</v>
      </c>
      <c r="W5291" s="17">
        <v>45553</v>
      </c>
      <c r="X5291" s="32">
        <v>14000000</v>
      </c>
      <c r="Y5291" s="32"/>
      <c r="Z5291" s="32">
        <v>14000000</v>
      </c>
    </row>
    <row r="5292" spans="1:26" x14ac:dyDescent="0.3">
      <c r="A5292" s="16">
        <v>1</v>
      </c>
      <c r="B5292" s="12" t="s">
        <v>40</v>
      </c>
      <c r="C5292" s="34" t="s">
        <v>4482</v>
      </c>
      <c r="D5292" s="3"/>
      <c r="E5292" s="17">
        <v>45503</v>
      </c>
      <c r="F5292" s="17">
        <v>45503</v>
      </c>
      <c r="G5292" s="17" t="s">
        <v>13969</v>
      </c>
      <c r="H5292" s="97" t="s">
        <v>4537</v>
      </c>
      <c r="I5292" s="19">
        <v>10</v>
      </c>
      <c r="J5292" s="19" t="s">
        <v>55</v>
      </c>
      <c r="K5292" s="12"/>
      <c r="L5292" s="19" t="s">
        <v>5916</v>
      </c>
      <c r="M5292" s="19" t="s">
        <v>10441</v>
      </c>
      <c r="N5292" s="12" t="s">
        <v>13707</v>
      </c>
      <c r="O5292" s="12">
        <v>693951</v>
      </c>
      <c r="P5292" s="17">
        <v>45456.4375</v>
      </c>
      <c r="Q5292" s="32">
        <v>4104608</v>
      </c>
      <c r="R5292" s="32"/>
      <c r="S5292" s="32">
        <v>4104608</v>
      </c>
      <c r="T5292" s="3"/>
      <c r="U5292" s="3"/>
      <c r="V5292" s="17">
        <v>45553</v>
      </c>
      <c r="W5292" s="17">
        <v>45553</v>
      </c>
      <c r="X5292" s="32">
        <v>4104608</v>
      </c>
      <c r="Y5292" s="32"/>
      <c r="Z5292" s="32">
        <v>4104608</v>
      </c>
    </row>
    <row r="5293" spans="1:26" x14ac:dyDescent="0.3">
      <c r="A5293" s="16">
        <v>1</v>
      </c>
      <c r="B5293" s="3" t="s">
        <v>41</v>
      </c>
      <c r="C5293" s="34" t="s">
        <v>4494</v>
      </c>
      <c r="D5293" s="3"/>
      <c r="E5293" s="17">
        <v>45503</v>
      </c>
      <c r="F5293" s="17">
        <v>45503</v>
      </c>
      <c r="G5293" s="17" t="s">
        <v>13969</v>
      </c>
      <c r="H5293" s="97" t="s">
        <v>4537</v>
      </c>
      <c r="I5293" s="19">
        <v>10</v>
      </c>
      <c r="J5293" s="19" t="s">
        <v>55</v>
      </c>
      <c r="K5293" s="12"/>
      <c r="L5293" s="19" t="s">
        <v>5920</v>
      </c>
      <c r="M5293" s="19" t="s">
        <v>10445</v>
      </c>
      <c r="N5293" s="12" t="s">
        <v>13707</v>
      </c>
      <c r="O5293" s="12">
        <v>639015</v>
      </c>
      <c r="P5293" s="17">
        <v>45500</v>
      </c>
      <c r="Q5293" s="32">
        <v>6990000</v>
      </c>
      <c r="R5293" s="32"/>
      <c r="S5293" s="32">
        <v>6990000</v>
      </c>
      <c r="T5293" s="3"/>
      <c r="U5293" s="3"/>
      <c r="V5293" s="17">
        <v>45553</v>
      </c>
      <c r="W5293" s="17">
        <v>45553</v>
      </c>
      <c r="X5293" s="32">
        <v>6990000</v>
      </c>
      <c r="Y5293" s="32"/>
      <c r="Z5293" s="32">
        <v>6990000</v>
      </c>
    </row>
    <row r="5294" spans="1:26" x14ac:dyDescent="0.3">
      <c r="A5294" s="16">
        <v>1</v>
      </c>
      <c r="B5294" s="3" t="s">
        <v>41</v>
      </c>
      <c r="C5294" s="34" t="s">
        <v>4472</v>
      </c>
      <c r="D5294" s="3"/>
      <c r="E5294" s="17">
        <v>45502</v>
      </c>
      <c r="F5294" s="17">
        <v>45502</v>
      </c>
      <c r="G5294" s="17" t="s">
        <v>13969</v>
      </c>
      <c r="H5294" s="97" t="s">
        <v>4537</v>
      </c>
      <c r="I5294" s="19">
        <v>10</v>
      </c>
      <c r="J5294" s="19" t="s">
        <v>55</v>
      </c>
      <c r="K5294" s="12"/>
      <c r="L5294" s="19" t="s">
        <v>5943</v>
      </c>
      <c r="M5294" s="19" t="s">
        <v>10466</v>
      </c>
      <c r="N5294" s="12" t="s">
        <v>13707</v>
      </c>
      <c r="O5294" s="12">
        <v>442955</v>
      </c>
      <c r="P5294" s="17">
        <v>45501</v>
      </c>
      <c r="Q5294" s="32">
        <v>10003960</v>
      </c>
      <c r="R5294" s="32"/>
      <c r="S5294" s="32">
        <v>10003960</v>
      </c>
      <c r="T5294" s="3"/>
      <c r="U5294" s="3"/>
      <c r="V5294" s="17">
        <v>45553</v>
      </c>
      <c r="W5294" s="17">
        <v>45553</v>
      </c>
      <c r="X5294" s="32">
        <v>10003960</v>
      </c>
      <c r="Y5294" s="32"/>
      <c r="Z5294" s="32">
        <v>10003960</v>
      </c>
    </row>
    <row r="5295" spans="1:26" x14ac:dyDescent="0.3">
      <c r="A5295" s="16">
        <v>1</v>
      </c>
      <c r="B5295" s="3" t="s">
        <v>41</v>
      </c>
      <c r="C5295" s="34" t="s">
        <v>4494</v>
      </c>
      <c r="D5295" s="3"/>
      <c r="E5295" s="17">
        <v>45499</v>
      </c>
      <c r="F5295" s="17">
        <v>45499</v>
      </c>
      <c r="G5295" s="17" t="s">
        <v>13969</v>
      </c>
      <c r="H5295" s="97" t="s">
        <v>4537</v>
      </c>
      <c r="I5295" s="19">
        <v>10</v>
      </c>
      <c r="J5295" s="19" t="s">
        <v>55</v>
      </c>
      <c r="K5295" s="12"/>
      <c r="L5295" s="19" t="s">
        <v>5946</v>
      </c>
      <c r="M5295" s="19" t="s">
        <v>10469</v>
      </c>
      <c r="N5295" s="12" t="s">
        <v>13707</v>
      </c>
      <c r="O5295" s="12">
        <v>616754</v>
      </c>
      <c r="P5295" s="17">
        <v>45450.305555555555</v>
      </c>
      <c r="Q5295" s="32">
        <v>29202596</v>
      </c>
      <c r="R5295" s="32"/>
      <c r="S5295" s="32">
        <v>29202596</v>
      </c>
      <c r="T5295" s="3"/>
      <c r="U5295" s="3"/>
      <c r="V5295" s="17">
        <v>45553</v>
      </c>
      <c r="W5295" s="17">
        <v>45553</v>
      </c>
      <c r="X5295" s="32">
        <v>14000000</v>
      </c>
      <c r="Y5295" s="32"/>
      <c r="Z5295" s="32">
        <v>14000000</v>
      </c>
    </row>
    <row r="5296" spans="1:26" x14ac:dyDescent="0.3">
      <c r="A5296" s="16">
        <v>1</v>
      </c>
      <c r="B5296" s="12" t="s">
        <v>40</v>
      </c>
      <c r="C5296" s="34" t="s">
        <v>4482</v>
      </c>
      <c r="D5296" s="3"/>
      <c r="E5296" s="17">
        <v>45499</v>
      </c>
      <c r="F5296" s="17">
        <v>45499</v>
      </c>
      <c r="G5296" s="17" t="s">
        <v>13969</v>
      </c>
      <c r="H5296" s="97" t="s">
        <v>4537</v>
      </c>
      <c r="I5296" s="19">
        <v>10</v>
      </c>
      <c r="J5296" s="19" t="s">
        <v>55</v>
      </c>
      <c r="K5296" s="12"/>
      <c r="L5296" s="19" t="s">
        <v>5947</v>
      </c>
      <c r="M5296" s="19" t="s">
        <v>10470</v>
      </c>
      <c r="N5296" s="12" t="s">
        <v>13707</v>
      </c>
      <c r="O5296" s="12">
        <v>568184</v>
      </c>
      <c r="P5296" s="17">
        <v>45357</v>
      </c>
      <c r="Q5296" s="32">
        <v>2577320</v>
      </c>
      <c r="R5296" s="32"/>
      <c r="S5296" s="32">
        <v>2577320</v>
      </c>
      <c r="T5296" s="3"/>
      <c r="U5296" s="3"/>
      <c r="V5296" s="17">
        <v>45553</v>
      </c>
      <c r="W5296" s="17">
        <v>45553</v>
      </c>
      <c r="X5296" s="32">
        <v>2577320</v>
      </c>
      <c r="Y5296" s="32"/>
      <c r="Z5296" s="32">
        <v>2577320</v>
      </c>
    </row>
    <row r="5297" spans="1:26" x14ac:dyDescent="0.3">
      <c r="A5297" s="16">
        <v>1</v>
      </c>
      <c r="B5297" s="12" t="s">
        <v>58</v>
      </c>
      <c r="C5297" s="34" t="s">
        <v>4476</v>
      </c>
      <c r="D5297" s="3"/>
      <c r="E5297" s="17">
        <v>45499</v>
      </c>
      <c r="F5297" s="17">
        <v>45499</v>
      </c>
      <c r="G5297" s="17" t="s">
        <v>13969</v>
      </c>
      <c r="H5297" s="97" t="s">
        <v>4537</v>
      </c>
      <c r="I5297" s="19">
        <v>10</v>
      </c>
      <c r="J5297" s="19" t="s">
        <v>55</v>
      </c>
      <c r="K5297" s="12"/>
      <c r="L5297" s="19" t="s">
        <v>5950</v>
      </c>
      <c r="M5297" s="19" t="s">
        <v>10473</v>
      </c>
      <c r="N5297" s="12" t="s">
        <v>13707</v>
      </c>
      <c r="O5297" s="12">
        <v>300087</v>
      </c>
      <c r="P5297" s="17">
        <v>45419</v>
      </c>
      <c r="Q5297" s="32">
        <v>1981981</v>
      </c>
      <c r="R5297" s="32"/>
      <c r="S5297" s="32">
        <v>1981981</v>
      </c>
      <c r="T5297" s="3"/>
      <c r="U5297" s="3"/>
      <c r="V5297" s="17">
        <v>45553</v>
      </c>
      <c r="W5297" s="17">
        <v>45553</v>
      </c>
      <c r="X5297" s="32">
        <v>1981981</v>
      </c>
      <c r="Y5297" s="32"/>
      <c r="Z5297" s="32">
        <v>1981981</v>
      </c>
    </row>
    <row r="5298" spans="1:26" x14ac:dyDescent="0.3">
      <c r="A5298" s="16">
        <v>1</v>
      </c>
      <c r="B5298" s="12" t="s">
        <v>58</v>
      </c>
      <c r="C5298" s="34" t="s">
        <v>4493</v>
      </c>
      <c r="D5298" s="3"/>
      <c r="E5298" s="17">
        <v>45499</v>
      </c>
      <c r="F5298" s="17">
        <v>45499</v>
      </c>
      <c r="G5298" s="17" t="s">
        <v>13969</v>
      </c>
      <c r="H5298" s="97" t="s">
        <v>4537</v>
      </c>
      <c r="I5298" s="19">
        <v>10</v>
      </c>
      <c r="J5298" s="19" t="s">
        <v>55</v>
      </c>
      <c r="K5298" s="12"/>
      <c r="L5298" s="19" t="s">
        <v>5954</v>
      </c>
      <c r="M5298" s="19" t="s">
        <v>10477</v>
      </c>
      <c r="N5298" s="12" t="s">
        <v>13707</v>
      </c>
      <c r="O5298" s="12">
        <v>572140</v>
      </c>
      <c r="P5298" s="17">
        <v>45441</v>
      </c>
      <c r="Q5298" s="32">
        <v>3811231</v>
      </c>
      <c r="R5298" s="32"/>
      <c r="S5298" s="32">
        <v>3811231</v>
      </c>
      <c r="T5298" s="3"/>
      <c r="U5298" s="3"/>
      <c r="V5298" s="17">
        <v>45553</v>
      </c>
      <c r="W5298" s="17">
        <v>45553</v>
      </c>
      <c r="X5298" s="32">
        <v>3811231</v>
      </c>
      <c r="Y5298" s="32"/>
      <c r="Z5298" s="32">
        <v>3811231</v>
      </c>
    </row>
    <row r="5299" spans="1:26" x14ac:dyDescent="0.3">
      <c r="A5299" s="16">
        <v>1</v>
      </c>
      <c r="B5299" s="12" t="s">
        <v>40</v>
      </c>
      <c r="C5299" s="34" t="s">
        <v>4478</v>
      </c>
      <c r="D5299" s="3"/>
      <c r="E5299" s="17">
        <v>45499</v>
      </c>
      <c r="F5299" s="17">
        <v>45499</v>
      </c>
      <c r="G5299" s="17" t="s">
        <v>13969</v>
      </c>
      <c r="H5299" s="97" t="s">
        <v>4537</v>
      </c>
      <c r="I5299" s="19">
        <v>10</v>
      </c>
      <c r="J5299" s="19" t="s">
        <v>55</v>
      </c>
      <c r="K5299" s="12"/>
      <c r="L5299" s="19" t="s">
        <v>5961</v>
      </c>
      <c r="M5299" s="19" t="s">
        <v>10485</v>
      </c>
      <c r="N5299" s="12" t="s">
        <v>13708</v>
      </c>
      <c r="O5299" s="12">
        <v>108066</v>
      </c>
      <c r="P5299" s="17">
        <v>45497</v>
      </c>
      <c r="Q5299" s="32">
        <v>14663442</v>
      </c>
      <c r="R5299" s="32"/>
      <c r="S5299" s="32">
        <v>14663442</v>
      </c>
      <c r="T5299" s="3"/>
      <c r="U5299" s="3"/>
      <c r="V5299" s="17">
        <v>45553</v>
      </c>
      <c r="W5299" s="17">
        <v>45553</v>
      </c>
      <c r="X5299" s="32">
        <v>14000000</v>
      </c>
      <c r="Y5299" s="32"/>
      <c r="Z5299" s="32">
        <v>14000000</v>
      </c>
    </row>
    <row r="5300" spans="1:26" x14ac:dyDescent="0.3">
      <c r="A5300" s="16">
        <v>1</v>
      </c>
      <c r="B5300" s="12" t="s">
        <v>58</v>
      </c>
      <c r="C5300" s="34" t="s">
        <v>4489</v>
      </c>
      <c r="D5300" s="3"/>
      <c r="E5300" s="17">
        <v>45498</v>
      </c>
      <c r="F5300" s="17">
        <v>45498</v>
      </c>
      <c r="G5300" s="17" t="s">
        <v>13969</v>
      </c>
      <c r="H5300" s="97" t="s">
        <v>4537</v>
      </c>
      <c r="I5300" s="19">
        <v>10</v>
      </c>
      <c r="J5300" s="19" t="s">
        <v>55</v>
      </c>
      <c r="K5300" s="12"/>
      <c r="L5300" s="19" t="s">
        <v>5967</v>
      </c>
      <c r="M5300" s="19" t="s">
        <v>10490</v>
      </c>
      <c r="N5300" s="12" t="s">
        <v>13707</v>
      </c>
      <c r="O5300" s="12">
        <v>652967</v>
      </c>
      <c r="P5300" s="17">
        <v>45497</v>
      </c>
      <c r="Q5300" s="32">
        <v>2019036</v>
      </c>
      <c r="R5300" s="32"/>
      <c r="S5300" s="32">
        <v>2019036</v>
      </c>
      <c r="T5300" s="3"/>
      <c r="U5300" s="3"/>
      <c r="V5300" s="17">
        <v>45553</v>
      </c>
      <c r="W5300" s="17">
        <v>45553</v>
      </c>
      <c r="X5300" s="32">
        <v>2519036</v>
      </c>
      <c r="Y5300" s="32"/>
      <c r="Z5300" s="32">
        <v>2519036</v>
      </c>
    </row>
    <row r="5301" spans="1:26" x14ac:dyDescent="0.3">
      <c r="A5301" s="16">
        <v>1</v>
      </c>
      <c r="B5301" s="12" t="s">
        <v>40</v>
      </c>
      <c r="C5301" s="34" t="s">
        <v>4482</v>
      </c>
      <c r="D5301" s="3"/>
      <c r="E5301" s="17">
        <v>45498</v>
      </c>
      <c r="F5301" s="17">
        <v>45498</v>
      </c>
      <c r="G5301" s="17" t="s">
        <v>13969</v>
      </c>
      <c r="H5301" s="97" t="s">
        <v>4537</v>
      </c>
      <c r="I5301" s="19">
        <v>10</v>
      </c>
      <c r="J5301" s="19" t="s">
        <v>55</v>
      </c>
      <c r="K5301" s="12"/>
      <c r="L5301" s="19" t="s">
        <v>5976</v>
      </c>
      <c r="M5301" s="19" t="s">
        <v>10499</v>
      </c>
      <c r="N5301" s="12" t="s">
        <v>13707</v>
      </c>
      <c r="O5301" s="12">
        <v>699639</v>
      </c>
      <c r="P5301" s="17">
        <v>45495</v>
      </c>
      <c r="Q5301" s="32">
        <v>8183121.9000000004</v>
      </c>
      <c r="R5301" s="32"/>
      <c r="S5301" s="32">
        <v>8183121.9000000004</v>
      </c>
      <c r="T5301" s="3"/>
      <c r="U5301" s="3"/>
      <c r="V5301" s="17">
        <v>45553</v>
      </c>
      <c r="W5301" s="17">
        <v>45553</v>
      </c>
      <c r="X5301" s="32">
        <v>8583121.9000000004</v>
      </c>
      <c r="Y5301" s="32"/>
      <c r="Z5301" s="32">
        <v>8583121.9000000004</v>
      </c>
    </row>
    <row r="5302" spans="1:26" x14ac:dyDescent="0.3">
      <c r="A5302" s="16">
        <v>1</v>
      </c>
      <c r="B5302" s="3" t="s">
        <v>41</v>
      </c>
      <c r="C5302" s="34" t="s">
        <v>4494</v>
      </c>
      <c r="D5302" s="3"/>
      <c r="E5302" s="17">
        <v>45496</v>
      </c>
      <c r="F5302" s="17">
        <v>45496</v>
      </c>
      <c r="G5302" s="17" t="s">
        <v>13969</v>
      </c>
      <c r="H5302" s="97" t="s">
        <v>4537</v>
      </c>
      <c r="I5302" s="19">
        <v>10</v>
      </c>
      <c r="J5302" s="19" t="s">
        <v>55</v>
      </c>
      <c r="K5302" s="12"/>
      <c r="L5302" s="19" t="s">
        <v>5998</v>
      </c>
      <c r="M5302" s="19" t="s">
        <v>10520</v>
      </c>
      <c r="N5302" s="12" t="s">
        <v>13708</v>
      </c>
      <c r="O5302" s="12">
        <v>59750</v>
      </c>
      <c r="P5302" s="17">
        <v>45423</v>
      </c>
      <c r="Q5302" s="32">
        <v>8270527</v>
      </c>
      <c r="R5302" s="32"/>
      <c r="S5302" s="32">
        <v>8270527</v>
      </c>
      <c r="T5302" s="3"/>
      <c r="U5302" s="3"/>
      <c r="V5302" s="17">
        <v>45553</v>
      </c>
      <c r="W5302" s="17">
        <v>45553</v>
      </c>
      <c r="X5302" s="32">
        <v>8270527</v>
      </c>
      <c r="Y5302" s="32"/>
      <c r="Z5302" s="32">
        <v>8270527</v>
      </c>
    </row>
    <row r="5303" spans="1:26" x14ac:dyDescent="0.3">
      <c r="A5303" s="16">
        <v>1</v>
      </c>
      <c r="B5303" s="3" t="s">
        <v>41</v>
      </c>
      <c r="C5303" s="34" t="s">
        <v>4514</v>
      </c>
      <c r="D5303" s="3"/>
      <c r="E5303" s="17">
        <v>45492</v>
      </c>
      <c r="F5303" s="17">
        <v>45492</v>
      </c>
      <c r="G5303" s="17" t="s">
        <v>13969</v>
      </c>
      <c r="H5303" s="97" t="s">
        <v>4537</v>
      </c>
      <c r="I5303" s="19">
        <v>10</v>
      </c>
      <c r="J5303" s="19" t="s">
        <v>55</v>
      </c>
      <c r="K5303" s="12"/>
      <c r="L5303" s="19" t="s">
        <v>6021</v>
      </c>
      <c r="M5303" s="19" t="s">
        <v>10544</v>
      </c>
      <c r="N5303" s="12" t="s">
        <v>13707</v>
      </c>
      <c r="O5303" s="12">
        <v>346567</v>
      </c>
      <c r="P5303" s="17">
        <v>45392</v>
      </c>
      <c r="Q5303" s="32">
        <v>19731200</v>
      </c>
      <c r="R5303" s="32"/>
      <c r="S5303" s="32">
        <v>19731200</v>
      </c>
      <c r="T5303" s="3"/>
      <c r="U5303" s="3"/>
      <c r="V5303" s="17">
        <v>45553</v>
      </c>
      <c r="W5303" s="17">
        <v>45553</v>
      </c>
      <c r="X5303" s="32">
        <v>14000000</v>
      </c>
      <c r="Y5303" s="32"/>
      <c r="Z5303" s="32">
        <v>14000000</v>
      </c>
    </row>
    <row r="5304" spans="1:26" x14ac:dyDescent="0.3">
      <c r="A5304" s="16">
        <v>1</v>
      </c>
      <c r="B5304" s="3" t="s">
        <v>41</v>
      </c>
      <c r="C5304" s="34" t="s">
        <v>4472</v>
      </c>
      <c r="D5304" s="3"/>
      <c r="E5304" s="17">
        <v>45541</v>
      </c>
      <c r="F5304" s="17">
        <v>45541</v>
      </c>
      <c r="G5304" s="17" t="s">
        <v>13969</v>
      </c>
      <c r="H5304" s="97" t="s">
        <v>4537</v>
      </c>
      <c r="I5304" s="19">
        <v>10</v>
      </c>
      <c r="J5304" s="19" t="s">
        <v>55</v>
      </c>
      <c r="K5304" s="12"/>
      <c r="L5304" s="19" t="s">
        <v>5486</v>
      </c>
      <c r="M5304" s="19" t="s">
        <v>9983</v>
      </c>
      <c r="N5304" s="12" t="s">
        <v>13707</v>
      </c>
      <c r="O5304" s="12">
        <v>535584</v>
      </c>
      <c r="P5304" s="17">
        <v>45453.847222222219</v>
      </c>
      <c r="Q5304" s="32">
        <v>13479150</v>
      </c>
      <c r="R5304" s="32"/>
      <c r="S5304" s="32">
        <v>13479150</v>
      </c>
      <c r="T5304" s="3"/>
      <c r="U5304" s="3"/>
      <c r="V5304" s="17">
        <v>45554</v>
      </c>
      <c r="W5304" s="17">
        <v>45554</v>
      </c>
      <c r="X5304" s="32">
        <v>13479150</v>
      </c>
      <c r="Y5304" s="32"/>
      <c r="Z5304" s="32">
        <v>13479150</v>
      </c>
    </row>
    <row r="5305" spans="1:26" x14ac:dyDescent="0.3">
      <c r="A5305" s="16">
        <v>1</v>
      </c>
      <c r="B5305" s="12" t="s">
        <v>40</v>
      </c>
      <c r="C5305" s="34" t="s">
        <v>4482</v>
      </c>
      <c r="D5305" s="3"/>
      <c r="E5305" s="17">
        <v>45534</v>
      </c>
      <c r="F5305" s="17">
        <v>45534</v>
      </c>
      <c r="G5305" s="17" t="s">
        <v>13969</v>
      </c>
      <c r="H5305" s="97" t="s">
        <v>4537</v>
      </c>
      <c r="I5305" s="19">
        <v>10</v>
      </c>
      <c r="J5305" s="19" t="s">
        <v>55</v>
      </c>
      <c r="K5305" s="12"/>
      <c r="L5305" s="19" t="s">
        <v>5540</v>
      </c>
      <c r="M5305" s="19" t="s">
        <v>10038</v>
      </c>
      <c r="N5305" s="12" t="s">
        <v>13708</v>
      </c>
      <c r="O5305" s="12">
        <v>85280</v>
      </c>
      <c r="P5305" s="17">
        <v>45502.9375</v>
      </c>
      <c r="Q5305" s="32">
        <v>13558890</v>
      </c>
      <c r="R5305" s="32"/>
      <c r="S5305" s="32">
        <v>13558890</v>
      </c>
      <c r="T5305" s="3"/>
      <c r="U5305" s="3"/>
      <c r="V5305" s="17">
        <v>45554</v>
      </c>
      <c r="W5305" s="17">
        <v>45554</v>
      </c>
      <c r="X5305" s="32">
        <v>13158890</v>
      </c>
      <c r="Y5305" s="32"/>
      <c r="Z5305" s="32">
        <v>13158890</v>
      </c>
    </row>
    <row r="5306" spans="1:26" x14ac:dyDescent="0.3">
      <c r="A5306" s="16">
        <v>1</v>
      </c>
      <c r="B5306" s="12" t="s">
        <v>58</v>
      </c>
      <c r="C5306" s="34" t="s">
        <v>4474</v>
      </c>
      <c r="D5306" s="3"/>
      <c r="E5306" s="17">
        <v>45532</v>
      </c>
      <c r="F5306" s="17">
        <v>45532</v>
      </c>
      <c r="G5306" s="17" t="s">
        <v>13969</v>
      </c>
      <c r="H5306" s="97" t="s">
        <v>4537</v>
      </c>
      <c r="I5306" s="19">
        <v>10</v>
      </c>
      <c r="J5306" s="19" t="s">
        <v>55</v>
      </c>
      <c r="K5306" s="12"/>
      <c r="L5306" s="19" t="s">
        <v>5575</v>
      </c>
      <c r="M5306" s="19" t="s">
        <v>10074</v>
      </c>
      <c r="N5306" s="12" t="s">
        <v>13707</v>
      </c>
      <c r="O5306" s="12">
        <v>591966</v>
      </c>
      <c r="P5306" s="17">
        <v>45531.541666666664</v>
      </c>
      <c r="Q5306" s="32">
        <v>6806644</v>
      </c>
      <c r="R5306" s="32"/>
      <c r="S5306" s="32">
        <v>6806644</v>
      </c>
      <c r="T5306" s="3"/>
      <c r="U5306" s="3"/>
      <c r="V5306" s="17">
        <v>45554</v>
      </c>
      <c r="W5306" s="17">
        <v>45554</v>
      </c>
      <c r="X5306" s="32">
        <v>6806644</v>
      </c>
      <c r="Y5306" s="32"/>
      <c r="Z5306" s="32">
        <v>6806644</v>
      </c>
    </row>
    <row r="5307" spans="1:26" x14ac:dyDescent="0.3">
      <c r="A5307" s="16">
        <v>1</v>
      </c>
      <c r="B5307" s="3" t="s">
        <v>41</v>
      </c>
      <c r="C5307" s="34" t="s">
        <v>4477</v>
      </c>
      <c r="D5307" s="3"/>
      <c r="E5307" s="17">
        <v>45530</v>
      </c>
      <c r="F5307" s="17">
        <v>45530</v>
      </c>
      <c r="G5307" s="17" t="s">
        <v>13969</v>
      </c>
      <c r="H5307" s="97" t="s">
        <v>4537</v>
      </c>
      <c r="I5307" s="19">
        <v>10</v>
      </c>
      <c r="J5307" s="19" t="s">
        <v>55</v>
      </c>
      <c r="K5307" s="12"/>
      <c r="L5307" s="19" t="s">
        <v>5607</v>
      </c>
      <c r="M5307" s="19" t="s">
        <v>10109</v>
      </c>
      <c r="N5307" s="12" t="s">
        <v>13707</v>
      </c>
      <c r="O5307" s="12">
        <v>507132</v>
      </c>
      <c r="P5307" s="17">
        <v>45527.5</v>
      </c>
      <c r="Q5307" s="32">
        <v>6119600</v>
      </c>
      <c r="R5307" s="32"/>
      <c r="S5307" s="32">
        <v>6119600</v>
      </c>
      <c r="T5307" s="3"/>
      <c r="U5307" s="3"/>
      <c r="V5307" s="17">
        <v>45554</v>
      </c>
      <c r="W5307" s="17">
        <v>45554</v>
      </c>
      <c r="X5307" s="32">
        <v>6119600</v>
      </c>
      <c r="Y5307" s="32"/>
      <c r="Z5307" s="32">
        <v>6119600</v>
      </c>
    </row>
    <row r="5308" spans="1:26" x14ac:dyDescent="0.3">
      <c r="A5308" s="16">
        <v>1</v>
      </c>
      <c r="B5308" s="3" t="s">
        <v>41</v>
      </c>
      <c r="C5308" s="34" t="s">
        <v>4494</v>
      </c>
      <c r="D5308" s="3"/>
      <c r="E5308" s="17">
        <v>45526</v>
      </c>
      <c r="F5308" s="17">
        <v>45526</v>
      </c>
      <c r="G5308" s="17" t="s">
        <v>13969</v>
      </c>
      <c r="H5308" s="97" t="s">
        <v>4537</v>
      </c>
      <c r="I5308" s="19">
        <v>10</v>
      </c>
      <c r="J5308" s="19" t="s">
        <v>55</v>
      </c>
      <c r="K5308" s="12"/>
      <c r="L5308" s="19" t="s">
        <v>5633</v>
      </c>
      <c r="M5308" s="19" t="s">
        <v>10137</v>
      </c>
      <c r="N5308" s="12" t="s">
        <v>13707</v>
      </c>
      <c r="O5308" s="12">
        <v>607433</v>
      </c>
      <c r="P5308" s="17">
        <v>45499.770833333336</v>
      </c>
      <c r="Q5308" s="32">
        <v>9743512</v>
      </c>
      <c r="R5308" s="32"/>
      <c r="S5308" s="32">
        <v>9743512</v>
      </c>
      <c r="T5308" s="3"/>
      <c r="U5308" s="3"/>
      <c r="V5308" s="17">
        <v>45554</v>
      </c>
      <c r="W5308" s="17">
        <v>45554</v>
      </c>
      <c r="X5308" s="32">
        <v>9667912</v>
      </c>
      <c r="Y5308" s="32"/>
      <c r="Z5308" s="32">
        <v>9667912</v>
      </c>
    </row>
    <row r="5309" spans="1:26" x14ac:dyDescent="0.3">
      <c r="A5309" s="16">
        <v>1</v>
      </c>
      <c r="B5309" s="12" t="s">
        <v>58</v>
      </c>
      <c r="C5309" s="34" t="s">
        <v>4479</v>
      </c>
      <c r="D5309" s="3"/>
      <c r="E5309" s="17">
        <v>45525</v>
      </c>
      <c r="F5309" s="17">
        <v>45525</v>
      </c>
      <c r="G5309" s="17" t="s">
        <v>13969</v>
      </c>
      <c r="H5309" s="97" t="s">
        <v>4537</v>
      </c>
      <c r="I5309" s="19">
        <v>10</v>
      </c>
      <c r="J5309" s="19" t="s">
        <v>55</v>
      </c>
      <c r="K5309" s="12"/>
      <c r="L5309" s="19" t="s">
        <v>5651</v>
      </c>
      <c r="M5309" s="19" t="s">
        <v>10159</v>
      </c>
      <c r="N5309" s="12" t="s">
        <v>13707</v>
      </c>
      <c r="O5309" s="12">
        <v>459263</v>
      </c>
      <c r="P5309" s="17">
        <v>45464.708333333336</v>
      </c>
      <c r="Q5309" s="32">
        <v>8019680</v>
      </c>
      <c r="R5309" s="32"/>
      <c r="S5309" s="32">
        <v>8019680</v>
      </c>
      <c r="T5309" s="3"/>
      <c r="U5309" s="3"/>
      <c r="V5309" s="17">
        <v>45554</v>
      </c>
      <c r="W5309" s="17">
        <v>45554</v>
      </c>
      <c r="X5309" s="32">
        <v>8019680</v>
      </c>
      <c r="Y5309" s="32"/>
      <c r="Z5309" s="32">
        <v>8019680</v>
      </c>
    </row>
    <row r="5310" spans="1:26" x14ac:dyDescent="0.3">
      <c r="A5310" s="16">
        <v>1</v>
      </c>
      <c r="B5310" s="3" t="s">
        <v>41</v>
      </c>
      <c r="C5310" s="34" t="s">
        <v>4475</v>
      </c>
      <c r="D5310" s="3"/>
      <c r="E5310" s="17">
        <v>45524</v>
      </c>
      <c r="F5310" s="17">
        <v>45524</v>
      </c>
      <c r="G5310" s="17" t="s">
        <v>13969</v>
      </c>
      <c r="H5310" s="97" t="s">
        <v>4537</v>
      </c>
      <c r="I5310" s="19">
        <v>10</v>
      </c>
      <c r="J5310" s="19" t="s">
        <v>55</v>
      </c>
      <c r="K5310" s="12"/>
      <c r="L5310" s="19" t="s">
        <v>5667</v>
      </c>
      <c r="M5310" s="19" t="s">
        <v>10176</v>
      </c>
      <c r="N5310" s="12" t="s">
        <v>13708</v>
      </c>
      <c r="O5310" s="12">
        <v>77233</v>
      </c>
      <c r="P5310" s="17">
        <v>45523.833333333336</v>
      </c>
      <c r="Q5310" s="32">
        <v>6321511.5</v>
      </c>
      <c r="R5310" s="32"/>
      <c r="S5310" s="32">
        <v>6321511.5</v>
      </c>
      <c r="T5310" s="3"/>
      <c r="U5310" s="3"/>
      <c r="V5310" s="17">
        <v>45554</v>
      </c>
      <c r="W5310" s="17">
        <v>45554</v>
      </c>
      <c r="X5310" s="32">
        <v>6721511.5</v>
      </c>
      <c r="Y5310" s="32"/>
      <c r="Z5310" s="32">
        <v>6721511.5</v>
      </c>
    </row>
    <row r="5311" spans="1:26" x14ac:dyDescent="0.3">
      <c r="A5311" s="16">
        <v>1</v>
      </c>
      <c r="B5311" s="12" t="s">
        <v>40</v>
      </c>
      <c r="C5311" s="34" t="s">
        <v>4482</v>
      </c>
      <c r="D5311" s="3"/>
      <c r="E5311" s="17">
        <v>45520</v>
      </c>
      <c r="F5311" s="17">
        <v>45520</v>
      </c>
      <c r="G5311" s="17" t="s">
        <v>13969</v>
      </c>
      <c r="H5311" s="97" t="s">
        <v>4537</v>
      </c>
      <c r="I5311" s="19">
        <v>10</v>
      </c>
      <c r="J5311" s="19" t="s">
        <v>55</v>
      </c>
      <c r="K5311" s="12"/>
      <c r="L5311" s="19" t="s">
        <v>5708</v>
      </c>
      <c r="M5311" s="19" t="s">
        <v>10221</v>
      </c>
      <c r="N5311" s="12" t="s">
        <v>13708</v>
      </c>
      <c r="O5311" s="12">
        <v>77323</v>
      </c>
      <c r="P5311" s="17">
        <v>45467.770833333336</v>
      </c>
      <c r="Q5311" s="32">
        <v>5195530</v>
      </c>
      <c r="R5311" s="32"/>
      <c r="S5311" s="32">
        <v>5195530</v>
      </c>
      <c r="T5311" s="3"/>
      <c r="U5311" s="3"/>
      <c r="V5311" s="17">
        <v>45554</v>
      </c>
      <c r="W5311" s="17">
        <v>45554</v>
      </c>
      <c r="X5311" s="32">
        <v>5195530</v>
      </c>
      <c r="Y5311" s="32"/>
      <c r="Z5311" s="32">
        <v>5195530</v>
      </c>
    </row>
    <row r="5312" spans="1:26" x14ac:dyDescent="0.3">
      <c r="A5312" s="16">
        <v>1</v>
      </c>
      <c r="B5312" s="12" t="s">
        <v>40</v>
      </c>
      <c r="C5312" s="34" t="s">
        <v>4482</v>
      </c>
      <c r="D5312" s="3"/>
      <c r="E5312" s="17">
        <v>45517</v>
      </c>
      <c r="F5312" s="17">
        <v>45517</v>
      </c>
      <c r="G5312" s="17" t="s">
        <v>13969</v>
      </c>
      <c r="H5312" s="97" t="s">
        <v>4537</v>
      </c>
      <c r="I5312" s="19">
        <v>10</v>
      </c>
      <c r="J5312" s="19" t="s">
        <v>55</v>
      </c>
      <c r="K5312" s="12"/>
      <c r="L5312" s="19" t="s">
        <v>5755</v>
      </c>
      <c r="M5312" s="19" t="s">
        <v>10270</v>
      </c>
      <c r="N5312" s="12" t="s">
        <v>13707</v>
      </c>
      <c r="O5312" s="12">
        <v>607540</v>
      </c>
      <c r="P5312" s="17">
        <v>45514.256944444445</v>
      </c>
      <c r="Q5312" s="32">
        <v>7542473</v>
      </c>
      <c r="R5312" s="32"/>
      <c r="S5312" s="32">
        <v>7542473</v>
      </c>
      <c r="T5312" s="3"/>
      <c r="U5312" s="3"/>
      <c r="V5312" s="17">
        <v>45554</v>
      </c>
      <c r="W5312" s="17">
        <v>45554</v>
      </c>
      <c r="X5312" s="32">
        <v>7542473</v>
      </c>
      <c r="Y5312" s="32"/>
      <c r="Z5312" s="32">
        <v>7542473</v>
      </c>
    </row>
    <row r="5313" spans="1:26" x14ac:dyDescent="0.3">
      <c r="A5313" s="16">
        <v>1</v>
      </c>
      <c r="B5313" s="12" t="s">
        <v>58</v>
      </c>
      <c r="C5313" s="34" t="s">
        <v>4474</v>
      </c>
      <c r="D5313" s="3"/>
      <c r="E5313" s="17">
        <v>45509</v>
      </c>
      <c r="F5313" s="17">
        <v>45509</v>
      </c>
      <c r="G5313" s="17" t="s">
        <v>13969</v>
      </c>
      <c r="H5313" s="97" t="s">
        <v>4537</v>
      </c>
      <c r="I5313" s="19">
        <v>10</v>
      </c>
      <c r="J5313" s="19" t="s">
        <v>55</v>
      </c>
      <c r="K5313" s="12"/>
      <c r="L5313" s="19" t="s">
        <v>5853</v>
      </c>
      <c r="M5313" s="19" t="s">
        <v>10374</v>
      </c>
      <c r="N5313" s="12" t="s">
        <v>13707</v>
      </c>
      <c r="O5313" s="12">
        <v>700090</v>
      </c>
      <c r="P5313" s="17">
        <v>45326</v>
      </c>
      <c r="Q5313" s="32">
        <v>3927312</v>
      </c>
      <c r="R5313" s="32"/>
      <c r="S5313" s="32">
        <v>3927312</v>
      </c>
      <c r="T5313" s="3"/>
      <c r="U5313" s="3"/>
      <c r="V5313" s="17">
        <v>45554</v>
      </c>
      <c r="W5313" s="17">
        <v>45554</v>
      </c>
      <c r="X5313" s="32">
        <v>3927312</v>
      </c>
      <c r="Y5313" s="32"/>
      <c r="Z5313" s="32">
        <v>3927312</v>
      </c>
    </row>
    <row r="5314" spans="1:26" x14ac:dyDescent="0.3">
      <c r="A5314" s="16">
        <v>1</v>
      </c>
      <c r="B5314" s="12" t="s">
        <v>58</v>
      </c>
      <c r="C5314" s="34" t="s">
        <v>4474</v>
      </c>
      <c r="D5314" s="3"/>
      <c r="E5314" s="17">
        <v>45509</v>
      </c>
      <c r="F5314" s="17">
        <v>45509</v>
      </c>
      <c r="G5314" s="17" t="s">
        <v>13969</v>
      </c>
      <c r="H5314" s="97" t="s">
        <v>4537</v>
      </c>
      <c r="I5314" s="19">
        <v>10</v>
      </c>
      <c r="J5314" s="19" t="s">
        <v>55</v>
      </c>
      <c r="K5314" s="12"/>
      <c r="L5314" s="19" t="s">
        <v>5860</v>
      </c>
      <c r="M5314" s="19" t="s">
        <v>10381</v>
      </c>
      <c r="N5314" s="12" t="s">
        <v>13708</v>
      </c>
      <c r="O5314" s="12">
        <v>53790</v>
      </c>
      <c r="P5314" s="17">
        <v>45507</v>
      </c>
      <c r="Q5314" s="32">
        <v>3682820</v>
      </c>
      <c r="R5314" s="32"/>
      <c r="S5314" s="32">
        <v>3682820</v>
      </c>
      <c r="T5314" s="3"/>
      <c r="U5314" s="3"/>
      <c r="V5314" s="17">
        <v>45554</v>
      </c>
      <c r="W5314" s="17">
        <v>45554</v>
      </c>
      <c r="X5314" s="32">
        <v>4082820</v>
      </c>
      <c r="Y5314" s="32"/>
      <c r="Z5314" s="32">
        <v>4082820</v>
      </c>
    </row>
    <row r="5315" spans="1:26" x14ac:dyDescent="0.3">
      <c r="A5315" s="16">
        <v>1</v>
      </c>
      <c r="B5315" s="3" t="s">
        <v>41</v>
      </c>
      <c r="C5315" s="34" t="s">
        <v>4477</v>
      </c>
      <c r="D5315" s="3"/>
      <c r="E5315" s="17">
        <v>45470</v>
      </c>
      <c r="F5315" s="17">
        <v>45470</v>
      </c>
      <c r="G5315" s="17" t="s">
        <v>13969</v>
      </c>
      <c r="H5315" s="97" t="s">
        <v>4537</v>
      </c>
      <c r="I5315" s="19">
        <v>10</v>
      </c>
      <c r="J5315" s="19" t="s">
        <v>55</v>
      </c>
      <c r="K5315" s="12"/>
      <c r="L5315" s="19" t="s">
        <v>6259</v>
      </c>
      <c r="M5315" s="19" t="s">
        <v>10802</v>
      </c>
      <c r="N5315" s="12" t="s">
        <v>13707</v>
      </c>
      <c r="O5315" s="12">
        <v>587817</v>
      </c>
      <c r="P5315" s="17">
        <v>45469.840277777781</v>
      </c>
      <c r="Q5315" s="32">
        <v>2563856</v>
      </c>
      <c r="R5315" s="32"/>
      <c r="S5315" s="32">
        <v>2563856</v>
      </c>
      <c r="T5315" s="3"/>
      <c r="U5315" s="3"/>
      <c r="V5315" s="17">
        <v>45554</v>
      </c>
      <c r="W5315" s="17">
        <v>45554</v>
      </c>
      <c r="X5315" s="32">
        <v>2563856</v>
      </c>
      <c r="Y5315" s="32"/>
      <c r="Z5315" s="32">
        <v>2563856</v>
      </c>
    </row>
    <row r="5316" spans="1:26" x14ac:dyDescent="0.3">
      <c r="A5316" s="16">
        <v>1</v>
      </c>
      <c r="B5316" s="3" t="s">
        <v>41</v>
      </c>
      <c r="C5316" s="34" t="s">
        <v>4477</v>
      </c>
      <c r="D5316" s="3"/>
      <c r="E5316" s="17">
        <v>45447</v>
      </c>
      <c r="F5316" s="17">
        <v>45447</v>
      </c>
      <c r="G5316" s="17" t="s">
        <v>13969</v>
      </c>
      <c r="H5316" s="97" t="s">
        <v>4537</v>
      </c>
      <c r="I5316" s="19">
        <v>10</v>
      </c>
      <c r="J5316" s="19" t="s">
        <v>43</v>
      </c>
      <c r="K5316" s="12"/>
      <c r="L5316" s="19" t="s">
        <v>4725</v>
      </c>
      <c r="M5316" s="19" t="s">
        <v>11080</v>
      </c>
      <c r="N5316" s="12" t="s">
        <v>13708</v>
      </c>
      <c r="O5316" s="12">
        <v>55613</v>
      </c>
      <c r="P5316" s="17">
        <v>45396.333333333336</v>
      </c>
      <c r="Q5316" s="32">
        <v>10800633</v>
      </c>
      <c r="R5316" s="32"/>
      <c r="S5316" s="32">
        <v>10800633</v>
      </c>
      <c r="T5316" s="3"/>
      <c r="U5316" s="3"/>
      <c r="V5316" s="17">
        <v>45554</v>
      </c>
      <c r="W5316" s="17">
        <v>45554</v>
      </c>
      <c r="X5316" s="32">
        <v>10800633</v>
      </c>
      <c r="Y5316" s="32"/>
      <c r="Z5316" s="32">
        <v>10800633</v>
      </c>
    </row>
    <row r="5317" spans="1:26" x14ac:dyDescent="0.3">
      <c r="A5317" s="16">
        <v>1</v>
      </c>
      <c r="B5317" s="3" t="s">
        <v>41</v>
      </c>
      <c r="C5317" s="34" t="s">
        <v>4494</v>
      </c>
      <c r="D5317" s="3"/>
      <c r="E5317" s="17">
        <v>45436</v>
      </c>
      <c r="F5317" s="17">
        <v>45436</v>
      </c>
      <c r="G5317" s="17" t="s">
        <v>13969</v>
      </c>
      <c r="H5317" s="97" t="s">
        <v>4537</v>
      </c>
      <c r="I5317" s="19">
        <v>10</v>
      </c>
      <c r="J5317" s="19" t="s">
        <v>55</v>
      </c>
      <c r="K5317" s="12"/>
      <c r="L5317" s="19" t="s">
        <v>6655</v>
      </c>
      <c r="M5317" s="19" t="s">
        <v>11217</v>
      </c>
      <c r="N5317" s="12" t="s">
        <v>13707</v>
      </c>
      <c r="O5317" s="12">
        <v>480077</v>
      </c>
      <c r="P5317" s="17">
        <v>45433.881944444445</v>
      </c>
      <c r="Q5317" s="32">
        <v>3799974.4</v>
      </c>
      <c r="R5317" s="32"/>
      <c r="S5317" s="32">
        <v>3799974.4</v>
      </c>
      <c r="T5317" s="3"/>
      <c r="U5317" s="3"/>
      <c r="V5317" s="17">
        <v>45554</v>
      </c>
      <c r="W5317" s="17">
        <v>45554</v>
      </c>
      <c r="X5317" s="32">
        <v>3799974.4</v>
      </c>
      <c r="Y5317" s="32"/>
      <c r="Z5317" s="32">
        <v>3799974.4</v>
      </c>
    </row>
    <row r="5318" spans="1:26" x14ac:dyDescent="0.3">
      <c r="A5318" s="16">
        <v>1</v>
      </c>
      <c r="B5318" s="3" t="s">
        <v>76</v>
      </c>
      <c r="C5318" s="34" t="s">
        <v>4486</v>
      </c>
      <c r="D5318" s="3"/>
      <c r="E5318" s="17">
        <v>45426</v>
      </c>
      <c r="F5318" s="17">
        <v>45426</v>
      </c>
      <c r="G5318" s="17" t="s">
        <v>13969</v>
      </c>
      <c r="H5318" s="97" t="s">
        <v>4537</v>
      </c>
      <c r="I5318" s="19">
        <v>10</v>
      </c>
      <c r="J5318" s="19" t="s">
        <v>55</v>
      </c>
      <c r="K5318" s="12"/>
      <c r="L5318" s="19" t="s">
        <v>6793</v>
      </c>
      <c r="M5318" s="19" t="s">
        <v>11367</v>
      </c>
      <c r="N5318" s="12" t="s">
        <v>13707</v>
      </c>
      <c r="O5318" s="12">
        <v>409389</v>
      </c>
      <c r="P5318" s="17">
        <v>45272.729166666664</v>
      </c>
      <c r="Q5318" s="32">
        <v>77378918</v>
      </c>
      <c r="R5318" s="32"/>
      <c r="S5318" s="32">
        <v>77378918</v>
      </c>
      <c r="T5318" s="3"/>
      <c r="U5318" s="3"/>
      <c r="V5318" s="17">
        <v>45554</v>
      </c>
      <c r="W5318" s="17">
        <v>45554</v>
      </c>
      <c r="X5318" s="32">
        <v>14000000</v>
      </c>
      <c r="Y5318" s="32"/>
      <c r="Z5318" s="32">
        <v>14000000</v>
      </c>
    </row>
    <row r="5319" spans="1:26" x14ac:dyDescent="0.3">
      <c r="A5319" s="16">
        <v>1</v>
      </c>
      <c r="B5319" s="12" t="s">
        <v>40</v>
      </c>
      <c r="C5319" s="34" t="s">
        <v>4483</v>
      </c>
      <c r="D5319" s="3"/>
      <c r="E5319" s="17">
        <v>45532</v>
      </c>
      <c r="F5319" s="17">
        <v>45532</v>
      </c>
      <c r="G5319" s="17" t="s">
        <v>13969</v>
      </c>
      <c r="H5319" s="97" t="s">
        <v>4537</v>
      </c>
      <c r="I5319" s="19">
        <v>10</v>
      </c>
      <c r="J5319" s="19" t="s">
        <v>55</v>
      </c>
      <c r="K5319" s="12"/>
      <c r="L5319" s="19" t="s">
        <v>5569</v>
      </c>
      <c r="M5319" s="19" t="s">
        <v>10068</v>
      </c>
      <c r="N5319" s="12" t="s">
        <v>13707</v>
      </c>
      <c r="O5319" s="12">
        <v>459985</v>
      </c>
      <c r="P5319" s="17">
        <v>45516.583333333336</v>
      </c>
      <c r="Q5319" s="32">
        <v>40961801</v>
      </c>
      <c r="R5319" s="32"/>
      <c r="S5319" s="32">
        <v>40961801</v>
      </c>
      <c r="T5319" s="3"/>
      <c r="U5319" s="3"/>
      <c r="V5319" s="17">
        <v>45555</v>
      </c>
      <c r="W5319" s="17">
        <v>45555</v>
      </c>
      <c r="X5319" s="32">
        <v>14000000</v>
      </c>
      <c r="Y5319" s="32"/>
      <c r="Z5319" s="32">
        <v>14000000</v>
      </c>
    </row>
    <row r="5320" spans="1:26" x14ac:dyDescent="0.3">
      <c r="A5320" s="16">
        <v>1</v>
      </c>
      <c r="B5320" s="12" t="s">
        <v>58</v>
      </c>
      <c r="C5320" s="34" t="s">
        <v>4484</v>
      </c>
      <c r="D5320" s="3"/>
      <c r="E5320" s="17">
        <v>45526</v>
      </c>
      <c r="F5320" s="17">
        <v>45526</v>
      </c>
      <c r="G5320" s="17" t="s">
        <v>13969</v>
      </c>
      <c r="H5320" s="97" t="s">
        <v>4537</v>
      </c>
      <c r="I5320" s="19">
        <v>10</v>
      </c>
      <c r="J5320" s="19" t="s">
        <v>55</v>
      </c>
      <c r="K5320" s="12"/>
      <c r="L5320" s="19" t="s">
        <v>5631</v>
      </c>
      <c r="M5320" s="19" t="s">
        <v>10134</v>
      </c>
      <c r="N5320" s="12" t="s">
        <v>13707</v>
      </c>
      <c r="O5320" s="12">
        <v>313090</v>
      </c>
      <c r="P5320" s="17">
        <v>45400.513888888891</v>
      </c>
      <c r="Q5320" s="32">
        <v>4966480</v>
      </c>
      <c r="R5320" s="32"/>
      <c r="S5320" s="32">
        <v>4966480</v>
      </c>
      <c r="T5320" s="3"/>
      <c r="U5320" s="3"/>
      <c r="V5320" s="17">
        <v>45555</v>
      </c>
      <c r="W5320" s="17">
        <v>45555</v>
      </c>
      <c r="X5320" s="32">
        <v>4966480</v>
      </c>
      <c r="Y5320" s="32"/>
      <c r="Z5320" s="32">
        <v>4966480</v>
      </c>
    </row>
    <row r="5321" spans="1:26" x14ac:dyDescent="0.3">
      <c r="A5321" s="16">
        <v>1</v>
      </c>
      <c r="B5321" s="3" t="s">
        <v>41</v>
      </c>
      <c r="C5321" s="34" t="s">
        <v>4475</v>
      </c>
      <c r="D5321" s="3"/>
      <c r="E5321" s="17">
        <v>45526</v>
      </c>
      <c r="F5321" s="17">
        <v>45526</v>
      </c>
      <c r="G5321" s="17" t="s">
        <v>13969</v>
      </c>
      <c r="H5321" s="97" t="s">
        <v>4537</v>
      </c>
      <c r="I5321" s="19">
        <v>10</v>
      </c>
      <c r="J5321" s="19" t="s">
        <v>55</v>
      </c>
      <c r="K5321" s="12"/>
      <c r="L5321" s="19" t="s">
        <v>5637</v>
      </c>
      <c r="M5321" s="19" t="s">
        <v>10142</v>
      </c>
      <c r="N5321" s="12" t="s">
        <v>13707</v>
      </c>
      <c r="O5321" s="12">
        <v>714972</v>
      </c>
      <c r="P5321" s="17">
        <v>45483.833333333336</v>
      </c>
      <c r="Q5321" s="32">
        <v>11444860</v>
      </c>
      <c r="R5321" s="32"/>
      <c r="S5321" s="32">
        <v>11444860</v>
      </c>
      <c r="T5321" s="3"/>
      <c r="U5321" s="3"/>
      <c r="V5321" s="17">
        <v>45555</v>
      </c>
      <c r="W5321" s="17">
        <v>45555</v>
      </c>
      <c r="X5321" s="32">
        <v>11444860</v>
      </c>
      <c r="Y5321" s="32"/>
      <c r="Z5321" s="32">
        <v>11444860</v>
      </c>
    </row>
    <row r="5322" spans="1:26" x14ac:dyDescent="0.3">
      <c r="A5322" s="16">
        <v>1</v>
      </c>
      <c r="B5322" s="12" t="s">
        <v>40</v>
      </c>
      <c r="C5322" s="34" t="s">
        <v>4488</v>
      </c>
      <c r="D5322" s="3"/>
      <c r="E5322" s="17">
        <v>45526</v>
      </c>
      <c r="F5322" s="17">
        <v>45526</v>
      </c>
      <c r="G5322" s="17" t="s">
        <v>13969</v>
      </c>
      <c r="H5322" s="97" t="s">
        <v>4537</v>
      </c>
      <c r="I5322" s="19">
        <v>10</v>
      </c>
      <c r="J5322" s="19" t="s">
        <v>55</v>
      </c>
      <c r="K5322" s="12"/>
      <c r="L5322" s="19" t="s">
        <v>5638</v>
      </c>
      <c r="M5322" s="19" t="s">
        <v>10143</v>
      </c>
      <c r="N5322" s="12" t="s">
        <v>13707</v>
      </c>
      <c r="O5322" s="12">
        <v>531131</v>
      </c>
      <c r="P5322" s="17">
        <v>45369.625</v>
      </c>
      <c r="Q5322" s="32">
        <v>8764560</v>
      </c>
      <c r="R5322" s="32"/>
      <c r="S5322" s="32">
        <v>8764560</v>
      </c>
      <c r="T5322" s="3"/>
      <c r="U5322" s="3"/>
      <c r="V5322" s="17">
        <v>45555</v>
      </c>
      <c r="W5322" s="17">
        <v>45555</v>
      </c>
      <c r="X5322" s="32">
        <v>7962329.1699999999</v>
      </c>
      <c r="Y5322" s="32"/>
      <c r="Z5322" s="32">
        <v>7962329.1699999999</v>
      </c>
    </row>
    <row r="5323" spans="1:26" x14ac:dyDescent="0.3">
      <c r="A5323" s="16">
        <v>1</v>
      </c>
      <c r="B5323" s="12" t="s">
        <v>40</v>
      </c>
      <c r="C5323" s="34" t="s">
        <v>4482</v>
      </c>
      <c r="D5323" s="3"/>
      <c r="E5323" s="17">
        <v>45525</v>
      </c>
      <c r="F5323" s="17">
        <v>45525</v>
      </c>
      <c r="G5323" s="17" t="s">
        <v>13969</v>
      </c>
      <c r="H5323" s="97" t="s">
        <v>4537</v>
      </c>
      <c r="I5323" s="19">
        <v>10</v>
      </c>
      <c r="J5323" s="19" t="s">
        <v>55</v>
      </c>
      <c r="K5323" s="12"/>
      <c r="L5323" s="19" t="s">
        <v>5648</v>
      </c>
      <c r="M5323" s="19" t="s">
        <v>10164</v>
      </c>
      <c r="N5323" s="12" t="s">
        <v>13707</v>
      </c>
      <c r="O5323" s="12">
        <v>644692</v>
      </c>
      <c r="P5323" s="17">
        <v>45482.729166666664</v>
      </c>
      <c r="Q5323" s="32">
        <v>9645770</v>
      </c>
      <c r="R5323" s="32"/>
      <c r="S5323" s="32">
        <v>9645770</v>
      </c>
      <c r="T5323" s="3"/>
      <c r="U5323" s="3"/>
      <c r="V5323" s="17">
        <v>45555</v>
      </c>
      <c r="W5323" s="17">
        <v>45555</v>
      </c>
      <c r="X5323" s="32">
        <v>9542688.5199999996</v>
      </c>
      <c r="Y5323" s="32"/>
      <c r="Z5323" s="32">
        <v>9542688.5199999996</v>
      </c>
    </row>
    <row r="5324" spans="1:26" x14ac:dyDescent="0.3">
      <c r="A5324" s="16">
        <v>1</v>
      </c>
      <c r="B5324" s="3" t="s">
        <v>41</v>
      </c>
      <c r="C5324" s="34" t="s">
        <v>4477</v>
      </c>
      <c r="D5324" s="3"/>
      <c r="E5324" s="17">
        <v>45524</v>
      </c>
      <c r="F5324" s="17">
        <v>45524</v>
      </c>
      <c r="G5324" s="17" t="s">
        <v>13969</v>
      </c>
      <c r="H5324" s="97" t="s">
        <v>4537</v>
      </c>
      <c r="I5324" s="19">
        <v>10</v>
      </c>
      <c r="J5324" s="19" t="s">
        <v>43</v>
      </c>
      <c r="K5324" s="12"/>
      <c r="L5324" s="19" t="s">
        <v>5662</v>
      </c>
      <c r="M5324" s="19" t="s">
        <v>10171</v>
      </c>
      <c r="N5324" s="12" t="s">
        <v>13708</v>
      </c>
      <c r="O5324" s="12">
        <v>93894</v>
      </c>
      <c r="P5324" s="17">
        <v>45441</v>
      </c>
      <c r="Q5324" s="32">
        <v>12856908</v>
      </c>
      <c r="R5324" s="32"/>
      <c r="S5324" s="32">
        <v>12856908</v>
      </c>
      <c r="T5324" s="3"/>
      <c r="U5324" s="3"/>
      <c r="V5324" s="17">
        <v>45555</v>
      </c>
      <c r="W5324" s="17">
        <v>45555</v>
      </c>
      <c r="X5324" s="32">
        <v>12856908</v>
      </c>
      <c r="Y5324" s="32"/>
      <c r="Z5324" s="32">
        <v>12856908</v>
      </c>
    </row>
    <row r="5325" spans="1:26" x14ac:dyDescent="0.3">
      <c r="A5325" s="16">
        <v>1</v>
      </c>
      <c r="B5325" s="3" t="s">
        <v>41</v>
      </c>
      <c r="C5325" s="34" t="s">
        <v>4477</v>
      </c>
      <c r="D5325" s="3"/>
      <c r="E5325" s="17">
        <v>45523</v>
      </c>
      <c r="F5325" s="17">
        <v>45523</v>
      </c>
      <c r="G5325" s="17" t="s">
        <v>13969</v>
      </c>
      <c r="H5325" s="97" t="s">
        <v>4537</v>
      </c>
      <c r="I5325" s="19">
        <v>10</v>
      </c>
      <c r="J5325" s="19" t="s">
        <v>55</v>
      </c>
      <c r="K5325" s="12"/>
      <c r="L5325" s="19" t="s">
        <v>5692</v>
      </c>
      <c r="M5325" s="19" t="s">
        <v>10204</v>
      </c>
      <c r="N5325" s="12" t="s">
        <v>13707</v>
      </c>
      <c r="O5325" s="12">
        <v>499143</v>
      </c>
      <c r="P5325" s="17">
        <v>45519.722916666666</v>
      </c>
      <c r="Q5325" s="32">
        <v>9990571</v>
      </c>
      <c r="R5325" s="32"/>
      <c r="S5325" s="32">
        <v>9990571</v>
      </c>
      <c r="T5325" s="3"/>
      <c r="U5325" s="3"/>
      <c r="V5325" s="17">
        <v>45555</v>
      </c>
      <c r="W5325" s="17">
        <v>45555</v>
      </c>
      <c r="X5325" s="32">
        <v>9990571</v>
      </c>
      <c r="Y5325" s="32"/>
      <c r="Z5325" s="32">
        <v>9990571</v>
      </c>
    </row>
    <row r="5326" spans="1:26" x14ac:dyDescent="0.3">
      <c r="A5326" s="16">
        <v>1</v>
      </c>
      <c r="B5326" s="3" t="s">
        <v>41</v>
      </c>
      <c r="C5326" s="34" t="s">
        <v>4514</v>
      </c>
      <c r="D5326" s="3"/>
      <c r="E5326" s="17">
        <v>45520</v>
      </c>
      <c r="F5326" s="17">
        <v>45520</v>
      </c>
      <c r="G5326" s="17" t="s">
        <v>13969</v>
      </c>
      <c r="H5326" s="97" t="s">
        <v>4537</v>
      </c>
      <c r="I5326" s="19">
        <v>10</v>
      </c>
      <c r="J5326" s="19" t="s">
        <v>55</v>
      </c>
      <c r="K5326" s="12"/>
      <c r="L5326" s="19" t="s">
        <v>5709</v>
      </c>
      <c r="M5326" s="19" t="s">
        <v>10222</v>
      </c>
      <c r="N5326" s="12" t="s">
        <v>13707</v>
      </c>
      <c r="O5326" s="12">
        <v>344184</v>
      </c>
      <c r="P5326" s="17">
        <v>45277.770833333336</v>
      </c>
      <c r="Q5326" s="32">
        <v>4984000</v>
      </c>
      <c r="R5326" s="32"/>
      <c r="S5326" s="32">
        <v>4984000</v>
      </c>
      <c r="T5326" s="3"/>
      <c r="U5326" s="3"/>
      <c r="V5326" s="17">
        <v>45555</v>
      </c>
      <c r="W5326" s="17">
        <v>45555</v>
      </c>
      <c r="X5326" s="32">
        <v>4984000</v>
      </c>
      <c r="Y5326" s="32"/>
      <c r="Z5326" s="32">
        <v>4984000</v>
      </c>
    </row>
    <row r="5327" spans="1:26" x14ac:dyDescent="0.3">
      <c r="A5327" s="16">
        <v>1</v>
      </c>
      <c r="B5327" s="12" t="s">
        <v>58</v>
      </c>
      <c r="C5327" s="34" t="s">
        <v>4502</v>
      </c>
      <c r="D5327" s="3"/>
      <c r="E5327" s="17">
        <v>45520</v>
      </c>
      <c r="F5327" s="17">
        <v>45520</v>
      </c>
      <c r="G5327" s="17" t="s">
        <v>13969</v>
      </c>
      <c r="H5327" s="97" t="s">
        <v>4537</v>
      </c>
      <c r="I5327" s="19">
        <v>10</v>
      </c>
      <c r="J5327" s="19" t="s">
        <v>55</v>
      </c>
      <c r="K5327" s="12"/>
      <c r="L5327" s="19" t="s">
        <v>5711</v>
      </c>
      <c r="M5327" s="19" t="s">
        <v>10224</v>
      </c>
      <c r="N5327" s="12" t="s">
        <v>13707</v>
      </c>
      <c r="O5327" s="12">
        <v>620335</v>
      </c>
      <c r="P5327" s="17">
        <v>45519.53125</v>
      </c>
      <c r="Q5327" s="32">
        <v>7453600</v>
      </c>
      <c r="R5327" s="32"/>
      <c r="S5327" s="32">
        <v>7453600</v>
      </c>
      <c r="T5327" s="3"/>
      <c r="U5327" s="3"/>
      <c r="V5327" s="17">
        <v>45555</v>
      </c>
      <c r="W5327" s="17">
        <v>45555</v>
      </c>
      <c r="X5327" s="32">
        <v>7453600</v>
      </c>
      <c r="Y5327" s="32"/>
      <c r="Z5327" s="32">
        <v>7453600</v>
      </c>
    </row>
    <row r="5328" spans="1:26" x14ac:dyDescent="0.3">
      <c r="A5328" s="16">
        <v>1</v>
      </c>
      <c r="B5328" s="12" t="s">
        <v>40</v>
      </c>
      <c r="C5328" s="34" t="s">
        <v>4487</v>
      </c>
      <c r="D5328" s="3"/>
      <c r="E5328" s="17">
        <v>45516</v>
      </c>
      <c r="F5328" s="17">
        <v>45516</v>
      </c>
      <c r="G5328" s="17" t="s">
        <v>13969</v>
      </c>
      <c r="H5328" s="97" t="s">
        <v>4537</v>
      </c>
      <c r="I5328" s="19">
        <v>10</v>
      </c>
      <c r="J5328" s="19" t="s">
        <v>55</v>
      </c>
      <c r="K5328" s="12"/>
      <c r="L5328" s="19" t="s">
        <v>5769</v>
      </c>
      <c r="M5328" s="19" t="s">
        <v>10285</v>
      </c>
      <c r="N5328" s="12" t="s">
        <v>13707</v>
      </c>
      <c r="O5328" s="12">
        <v>458668</v>
      </c>
      <c r="P5328" s="17">
        <v>45512.90625</v>
      </c>
      <c r="Q5328" s="32">
        <v>7056240</v>
      </c>
      <c r="R5328" s="32"/>
      <c r="S5328" s="32">
        <v>7056240</v>
      </c>
      <c r="T5328" s="3"/>
      <c r="U5328" s="3"/>
      <c r="V5328" s="17">
        <v>45555</v>
      </c>
      <c r="W5328" s="17">
        <v>45555</v>
      </c>
      <c r="X5328" s="32">
        <v>7056240</v>
      </c>
      <c r="Y5328" s="32"/>
      <c r="Z5328" s="32">
        <v>7056240</v>
      </c>
    </row>
    <row r="5329" spans="1:26" x14ac:dyDescent="0.3">
      <c r="A5329" s="16">
        <v>1</v>
      </c>
      <c r="B5329" s="3" t="s">
        <v>41</v>
      </c>
      <c r="C5329" s="34" t="s">
        <v>4494</v>
      </c>
      <c r="D5329" s="3"/>
      <c r="E5329" s="17">
        <v>45516</v>
      </c>
      <c r="F5329" s="17">
        <v>45516</v>
      </c>
      <c r="G5329" s="17" t="s">
        <v>13969</v>
      </c>
      <c r="H5329" s="97" t="s">
        <v>4537</v>
      </c>
      <c r="I5329" s="19">
        <v>10</v>
      </c>
      <c r="J5329" s="19" t="s">
        <v>43</v>
      </c>
      <c r="K5329" s="12"/>
      <c r="L5329" s="19" t="s">
        <v>5041</v>
      </c>
      <c r="M5329" s="19" t="s">
        <v>10289</v>
      </c>
      <c r="N5329" s="12" t="s">
        <v>13707</v>
      </c>
      <c r="O5329" s="12">
        <v>511085</v>
      </c>
      <c r="P5329" s="17">
        <v>45513.736111111109</v>
      </c>
      <c r="Q5329" s="32">
        <v>7051423</v>
      </c>
      <c r="R5329" s="32"/>
      <c r="S5329" s="32">
        <v>7051423</v>
      </c>
      <c r="T5329" s="3"/>
      <c r="U5329" s="3"/>
      <c r="V5329" s="17">
        <v>45555</v>
      </c>
      <c r="W5329" s="17">
        <v>45555</v>
      </c>
      <c r="X5329" s="32">
        <v>4843351.74</v>
      </c>
      <c r="Y5329" s="32"/>
      <c r="Z5329" s="32">
        <v>4843351.74</v>
      </c>
    </row>
    <row r="5330" spans="1:26" x14ac:dyDescent="0.3">
      <c r="A5330" s="16">
        <v>1</v>
      </c>
      <c r="B5330" s="12" t="s">
        <v>58</v>
      </c>
      <c r="C5330" s="34" t="s">
        <v>4474</v>
      </c>
      <c r="D5330" s="3"/>
      <c r="E5330" s="17">
        <v>45509</v>
      </c>
      <c r="F5330" s="17">
        <v>45509</v>
      </c>
      <c r="G5330" s="17" t="s">
        <v>13969</v>
      </c>
      <c r="H5330" s="97" t="s">
        <v>4537</v>
      </c>
      <c r="I5330" s="19">
        <v>10</v>
      </c>
      <c r="J5330" s="19" t="s">
        <v>55</v>
      </c>
      <c r="K5330" s="12"/>
      <c r="L5330" s="19" t="s">
        <v>5856</v>
      </c>
      <c r="M5330" s="19" t="s">
        <v>10377</v>
      </c>
      <c r="N5330" s="12" t="s">
        <v>13708</v>
      </c>
      <c r="O5330" s="12">
        <v>66276</v>
      </c>
      <c r="P5330" s="17">
        <v>45507</v>
      </c>
      <c r="Q5330" s="32">
        <v>7525487</v>
      </c>
      <c r="R5330" s="32"/>
      <c r="S5330" s="32">
        <v>7525487</v>
      </c>
      <c r="T5330" s="3"/>
      <c r="U5330" s="3"/>
      <c r="V5330" s="17">
        <v>45555</v>
      </c>
      <c r="W5330" s="17">
        <v>45555</v>
      </c>
      <c r="X5330" s="32">
        <v>7925487</v>
      </c>
      <c r="Y5330" s="32"/>
      <c r="Z5330" s="32">
        <v>7925487</v>
      </c>
    </row>
    <row r="5331" spans="1:26" x14ac:dyDescent="0.3">
      <c r="A5331" s="16">
        <v>1</v>
      </c>
      <c r="B5331" s="12" t="s">
        <v>58</v>
      </c>
      <c r="C5331" s="34" t="s">
        <v>4474</v>
      </c>
      <c r="D5331" s="3"/>
      <c r="E5331" s="17">
        <v>45509</v>
      </c>
      <c r="F5331" s="17">
        <v>45509</v>
      </c>
      <c r="G5331" s="17" t="s">
        <v>13969</v>
      </c>
      <c r="H5331" s="97" t="s">
        <v>4537</v>
      </c>
      <c r="I5331" s="19">
        <v>10</v>
      </c>
      <c r="J5331" s="19" t="s">
        <v>55</v>
      </c>
      <c r="K5331" s="12"/>
      <c r="L5331" s="19" t="s">
        <v>5861</v>
      </c>
      <c r="M5331" s="19" t="s">
        <v>10382</v>
      </c>
      <c r="N5331" s="12" t="s">
        <v>13707</v>
      </c>
      <c r="O5331" s="12">
        <v>685245</v>
      </c>
      <c r="P5331" s="17">
        <v>45442</v>
      </c>
      <c r="Q5331" s="32">
        <v>26373072</v>
      </c>
      <c r="R5331" s="32"/>
      <c r="S5331" s="32">
        <v>26373072</v>
      </c>
      <c r="T5331" s="3"/>
      <c r="U5331" s="3"/>
      <c r="V5331" s="17">
        <v>45555</v>
      </c>
      <c r="W5331" s="17">
        <v>45555</v>
      </c>
      <c r="X5331" s="32">
        <v>14000000</v>
      </c>
      <c r="Y5331" s="32"/>
      <c r="Z5331" s="32">
        <v>14000000</v>
      </c>
    </row>
    <row r="5332" spans="1:26" x14ac:dyDescent="0.3">
      <c r="A5332" s="16">
        <v>1</v>
      </c>
      <c r="B5332" s="12" t="s">
        <v>58</v>
      </c>
      <c r="C5332" s="34" t="s">
        <v>4476</v>
      </c>
      <c r="D5332" s="3"/>
      <c r="E5332" s="17">
        <v>45505</v>
      </c>
      <c r="F5332" s="17">
        <v>45505</v>
      </c>
      <c r="G5332" s="17" t="s">
        <v>13969</v>
      </c>
      <c r="H5332" s="97" t="s">
        <v>4537</v>
      </c>
      <c r="I5332" s="19">
        <v>10</v>
      </c>
      <c r="J5332" s="19" t="s">
        <v>55</v>
      </c>
      <c r="K5332" s="12"/>
      <c r="L5332" s="19" t="s">
        <v>5887</v>
      </c>
      <c r="M5332" s="19" t="s">
        <v>10409</v>
      </c>
      <c r="N5332" s="12" t="s">
        <v>13707</v>
      </c>
      <c r="O5332" s="12">
        <v>661528</v>
      </c>
      <c r="P5332" s="17">
        <v>45503.409722222219</v>
      </c>
      <c r="Q5332" s="32">
        <v>9305860</v>
      </c>
      <c r="R5332" s="32"/>
      <c r="S5332" s="32">
        <v>9305860</v>
      </c>
      <c r="T5332" s="3"/>
      <c r="U5332" s="3"/>
      <c r="V5332" s="17">
        <v>45555</v>
      </c>
      <c r="W5332" s="17">
        <v>45555</v>
      </c>
      <c r="X5332" s="32">
        <v>9305860</v>
      </c>
      <c r="Y5332" s="32"/>
      <c r="Z5332" s="32">
        <v>9305860</v>
      </c>
    </row>
    <row r="5333" spans="1:26" x14ac:dyDescent="0.3">
      <c r="A5333" s="16">
        <v>1</v>
      </c>
      <c r="B5333" s="12" t="s">
        <v>40</v>
      </c>
      <c r="C5333" s="34" t="s">
        <v>4487</v>
      </c>
      <c r="D5333" s="3"/>
      <c r="E5333" s="17">
        <v>45504</v>
      </c>
      <c r="F5333" s="17">
        <v>45504</v>
      </c>
      <c r="G5333" s="17" t="s">
        <v>13969</v>
      </c>
      <c r="H5333" s="97" t="s">
        <v>4537</v>
      </c>
      <c r="I5333" s="19">
        <v>10</v>
      </c>
      <c r="J5333" s="19" t="s">
        <v>55</v>
      </c>
      <c r="K5333" s="12"/>
      <c r="L5333" s="19" t="s">
        <v>5912</v>
      </c>
      <c r="M5333" s="19" t="s">
        <v>10436</v>
      </c>
      <c r="N5333" s="12" t="s">
        <v>13707</v>
      </c>
      <c r="O5333" s="12">
        <v>482881</v>
      </c>
      <c r="P5333" s="17">
        <v>45475</v>
      </c>
      <c r="Q5333" s="32">
        <v>33541080</v>
      </c>
      <c r="R5333" s="32"/>
      <c r="S5333" s="32">
        <v>33541080</v>
      </c>
      <c r="T5333" s="3"/>
      <c r="U5333" s="3"/>
      <c r="V5333" s="17">
        <v>45555</v>
      </c>
      <c r="W5333" s="17">
        <v>45555</v>
      </c>
      <c r="X5333" s="32">
        <v>14000000</v>
      </c>
      <c r="Y5333" s="32"/>
      <c r="Z5333" s="32">
        <v>14000000</v>
      </c>
    </row>
    <row r="5334" spans="1:26" x14ac:dyDescent="0.3">
      <c r="A5334" s="16">
        <v>1</v>
      </c>
      <c r="B5334" s="12" t="s">
        <v>40</v>
      </c>
      <c r="C5334" s="34" t="s">
        <v>4487</v>
      </c>
      <c r="D5334" s="3"/>
      <c r="E5334" s="17">
        <v>45502</v>
      </c>
      <c r="F5334" s="17">
        <v>45502</v>
      </c>
      <c r="G5334" s="17" t="s">
        <v>13969</v>
      </c>
      <c r="H5334" s="97" t="s">
        <v>4537</v>
      </c>
      <c r="I5334" s="19">
        <v>10</v>
      </c>
      <c r="J5334" s="19" t="s">
        <v>55</v>
      </c>
      <c r="K5334" s="12"/>
      <c r="L5334" s="19" t="s">
        <v>5932</v>
      </c>
      <c r="M5334" s="19" t="s">
        <v>10457</v>
      </c>
      <c r="N5334" s="12" t="s">
        <v>13707</v>
      </c>
      <c r="O5334" s="12">
        <v>265145</v>
      </c>
      <c r="P5334" s="17">
        <v>45382</v>
      </c>
      <c r="Q5334" s="32">
        <v>15600000</v>
      </c>
      <c r="R5334" s="32"/>
      <c r="S5334" s="32">
        <v>15600000</v>
      </c>
      <c r="T5334" s="3"/>
      <c r="U5334" s="3"/>
      <c r="V5334" s="17">
        <v>45555</v>
      </c>
      <c r="W5334" s="17">
        <v>45555</v>
      </c>
      <c r="X5334" s="32">
        <v>15600000</v>
      </c>
      <c r="Y5334" s="32"/>
      <c r="Z5334" s="32">
        <v>15600000</v>
      </c>
    </row>
    <row r="5335" spans="1:26" x14ac:dyDescent="0.3">
      <c r="A5335" s="16">
        <v>1</v>
      </c>
      <c r="B5335" s="12" t="s">
        <v>40</v>
      </c>
      <c r="C5335" s="34" t="s">
        <v>4482</v>
      </c>
      <c r="D5335" s="3"/>
      <c r="E5335" s="17">
        <v>45502</v>
      </c>
      <c r="F5335" s="17">
        <v>45502</v>
      </c>
      <c r="G5335" s="17" t="s">
        <v>13969</v>
      </c>
      <c r="H5335" s="97" t="s">
        <v>4537</v>
      </c>
      <c r="I5335" s="19">
        <v>10</v>
      </c>
      <c r="J5335" s="19" t="s">
        <v>55</v>
      </c>
      <c r="K5335" s="12"/>
      <c r="L5335" s="19" t="s">
        <v>5945</v>
      </c>
      <c r="M5335" s="19" t="s">
        <v>10468</v>
      </c>
      <c r="N5335" s="12" t="s">
        <v>13707</v>
      </c>
      <c r="O5335" s="12">
        <v>647927</v>
      </c>
      <c r="P5335" s="17">
        <v>45434</v>
      </c>
      <c r="Q5335" s="32">
        <v>11960000</v>
      </c>
      <c r="R5335" s="32"/>
      <c r="S5335" s="32">
        <v>11960000</v>
      </c>
      <c r="T5335" s="3"/>
      <c r="U5335" s="3"/>
      <c r="V5335" s="17">
        <v>45555</v>
      </c>
      <c r="W5335" s="17">
        <v>45555</v>
      </c>
      <c r="X5335" s="32">
        <v>11960000</v>
      </c>
      <c r="Y5335" s="32"/>
      <c r="Z5335" s="32">
        <v>11960000</v>
      </c>
    </row>
    <row r="5336" spans="1:26" x14ac:dyDescent="0.3">
      <c r="A5336" s="16">
        <v>1</v>
      </c>
      <c r="B5336" s="12" t="s">
        <v>40</v>
      </c>
      <c r="C5336" s="34" t="s">
        <v>4482</v>
      </c>
      <c r="D5336" s="3"/>
      <c r="E5336" s="17">
        <v>45490</v>
      </c>
      <c r="F5336" s="17">
        <v>45490</v>
      </c>
      <c r="G5336" s="17" t="s">
        <v>13969</v>
      </c>
      <c r="H5336" s="97" t="s">
        <v>4537</v>
      </c>
      <c r="I5336" s="19">
        <v>10</v>
      </c>
      <c r="J5336" s="19" t="s">
        <v>55</v>
      </c>
      <c r="K5336" s="12"/>
      <c r="L5336" s="19" t="s">
        <v>6063</v>
      </c>
      <c r="M5336" s="19" t="s">
        <v>10590</v>
      </c>
      <c r="N5336" s="12" t="s">
        <v>13707</v>
      </c>
      <c r="O5336" s="12">
        <v>630726</v>
      </c>
      <c r="P5336" s="17">
        <v>45387</v>
      </c>
      <c r="Q5336" s="32">
        <v>13698080</v>
      </c>
      <c r="R5336" s="32"/>
      <c r="S5336" s="32">
        <v>13698080</v>
      </c>
      <c r="T5336" s="3"/>
      <c r="U5336" s="3"/>
      <c r="V5336" s="17">
        <v>45555</v>
      </c>
      <c r="W5336" s="17">
        <v>45555</v>
      </c>
      <c r="X5336" s="32">
        <v>13698080</v>
      </c>
      <c r="Y5336" s="32"/>
      <c r="Z5336" s="32">
        <v>13698080</v>
      </c>
    </row>
    <row r="5337" spans="1:26" x14ac:dyDescent="0.3">
      <c r="A5337" s="16">
        <v>1</v>
      </c>
      <c r="B5337" s="12" t="s">
        <v>40</v>
      </c>
      <c r="C5337" s="34" t="s">
        <v>4482</v>
      </c>
      <c r="D5337" s="3"/>
      <c r="E5337" s="17">
        <v>45551</v>
      </c>
      <c r="F5337" s="17">
        <v>45551</v>
      </c>
      <c r="G5337" s="17" t="s">
        <v>13969</v>
      </c>
      <c r="H5337" s="97" t="s">
        <v>4537</v>
      </c>
      <c r="I5337" s="19">
        <v>10</v>
      </c>
      <c r="J5337" s="19" t="s">
        <v>55</v>
      </c>
      <c r="K5337" s="12"/>
      <c r="L5337" s="19" t="s">
        <v>5361</v>
      </c>
      <c r="M5337" s="19" t="s">
        <v>9855</v>
      </c>
      <c r="N5337" s="12" t="s">
        <v>13708</v>
      </c>
      <c r="O5337" s="12">
        <v>95710</v>
      </c>
      <c r="P5337" s="17">
        <v>45549.583333333336</v>
      </c>
      <c r="Q5337" s="32">
        <v>5677779</v>
      </c>
      <c r="R5337" s="32"/>
      <c r="S5337" s="32">
        <v>5677779</v>
      </c>
      <c r="T5337" s="3"/>
      <c r="U5337" s="3"/>
      <c r="V5337" s="17">
        <v>45558</v>
      </c>
      <c r="W5337" s="17">
        <v>45558</v>
      </c>
      <c r="X5337" s="32">
        <v>5677779</v>
      </c>
      <c r="Y5337" s="32"/>
      <c r="Z5337" s="32">
        <v>5677779</v>
      </c>
    </row>
    <row r="5338" spans="1:26" ht="20.399999999999999" x14ac:dyDescent="0.3">
      <c r="A5338" s="16">
        <v>1</v>
      </c>
      <c r="B5338" s="12" t="s">
        <v>40</v>
      </c>
      <c r="C5338" s="34" t="s">
        <v>4480</v>
      </c>
      <c r="D5338" s="3"/>
      <c r="E5338" s="17">
        <v>45551</v>
      </c>
      <c r="F5338" s="17">
        <v>45551</v>
      </c>
      <c r="G5338" s="17" t="s">
        <v>13969</v>
      </c>
      <c r="H5338" s="97" t="s">
        <v>4537</v>
      </c>
      <c r="I5338" s="19">
        <v>10</v>
      </c>
      <c r="J5338" s="19" t="s">
        <v>43</v>
      </c>
      <c r="K5338" s="12"/>
      <c r="L5338" s="19" t="s">
        <v>5362</v>
      </c>
      <c r="M5338" s="19" t="s">
        <v>9857</v>
      </c>
      <c r="N5338" s="12" t="s">
        <v>13707</v>
      </c>
      <c r="O5338" s="12">
        <v>536184</v>
      </c>
      <c r="P5338" s="17">
        <v>45548.6875</v>
      </c>
      <c r="Q5338" s="32">
        <v>9842189</v>
      </c>
      <c r="R5338" s="32"/>
      <c r="S5338" s="32">
        <v>9842189</v>
      </c>
      <c r="T5338" s="3"/>
      <c r="U5338" s="3"/>
      <c r="V5338" s="17">
        <v>45558</v>
      </c>
      <c r="W5338" s="17">
        <v>45558</v>
      </c>
      <c r="X5338" s="32">
        <v>9842189</v>
      </c>
      <c r="Y5338" s="32"/>
      <c r="Z5338" s="32">
        <v>9842189</v>
      </c>
    </row>
    <row r="5339" spans="1:26" x14ac:dyDescent="0.3">
      <c r="A5339" s="16">
        <v>1</v>
      </c>
      <c r="B5339" s="12" t="s">
        <v>58</v>
      </c>
      <c r="C5339" s="34" t="s">
        <v>4490</v>
      </c>
      <c r="D5339" s="3"/>
      <c r="E5339" s="17">
        <v>45546</v>
      </c>
      <c r="F5339" s="17">
        <v>45546</v>
      </c>
      <c r="G5339" s="17" t="s">
        <v>13969</v>
      </c>
      <c r="H5339" s="97" t="s">
        <v>4537</v>
      </c>
      <c r="I5339" s="19">
        <v>10</v>
      </c>
      <c r="J5339" s="19" t="s">
        <v>55</v>
      </c>
      <c r="K5339" s="12"/>
      <c r="L5339" s="19" t="s">
        <v>5431</v>
      </c>
      <c r="M5339" s="19" t="s">
        <v>9927</v>
      </c>
      <c r="N5339" s="12" t="s">
        <v>13707</v>
      </c>
      <c r="O5339" s="12">
        <v>740939</v>
      </c>
      <c r="P5339" s="17">
        <v>45511.666666666664</v>
      </c>
      <c r="Q5339" s="32">
        <v>31729961</v>
      </c>
      <c r="R5339" s="32"/>
      <c r="S5339" s="32">
        <v>31729961</v>
      </c>
      <c r="T5339" s="3"/>
      <c r="U5339" s="3"/>
      <c r="V5339" s="17">
        <v>45558</v>
      </c>
      <c r="W5339" s="17">
        <v>45558</v>
      </c>
      <c r="X5339" s="32">
        <v>14000000</v>
      </c>
      <c r="Y5339" s="32"/>
      <c r="Z5339" s="32">
        <v>14000000</v>
      </c>
    </row>
    <row r="5340" spans="1:26" x14ac:dyDescent="0.3">
      <c r="A5340" s="16">
        <v>1</v>
      </c>
      <c r="B5340" s="3" t="s">
        <v>41</v>
      </c>
      <c r="C5340" s="34" t="s">
        <v>4494</v>
      </c>
      <c r="D5340" s="3"/>
      <c r="E5340" s="17">
        <v>45534</v>
      </c>
      <c r="F5340" s="17">
        <v>45534</v>
      </c>
      <c r="G5340" s="17" t="s">
        <v>13969</v>
      </c>
      <c r="H5340" s="97" t="s">
        <v>4537</v>
      </c>
      <c r="I5340" s="19">
        <v>10</v>
      </c>
      <c r="J5340" s="19" t="s">
        <v>55</v>
      </c>
      <c r="K5340" s="12"/>
      <c r="L5340" s="19" t="s">
        <v>4918</v>
      </c>
      <c r="M5340" s="19" t="s">
        <v>10024</v>
      </c>
      <c r="N5340" s="12" t="s">
        <v>13707</v>
      </c>
      <c r="O5340" s="12">
        <v>455460</v>
      </c>
      <c r="P5340" s="17">
        <v>45438.479166666664</v>
      </c>
      <c r="Q5340" s="32">
        <v>24487880</v>
      </c>
      <c r="R5340" s="32"/>
      <c r="S5340" s="32">
        <v>24487880</v>
      </c>
      <c r="T5340" s="3"/>
      <c r="U5340" s="3"/>
      <c r="V5340" s="17">
        <v>45558</v>
      </c>
      <c r="W5340" s="17">
        <v>45558</v>
      </c>
      <c r="X5340" s="32">
        <v>12609080.970000001</v>
      </c>
      <c r="Y5340" s="32"/>
      <c r="Z5340" s="32">
        <v>12609080.970000001</v>
      </c>
    </row>
    <row r="5341" spans="1:26" x14ac:dyDescent="0.3">
      <c r="A5341" s="16">
        <v>1</v>
      </c>
      <c r="B5341" s="12" t="s">
        <v>58</v>
      </c>
      <c r="C5341" s="34" t="s">
        <v>4476</v>
      </c>
      <c r="D5341" s="3"/>
      <c r="E5341" s="17">
        <v>45534</v>
      </c>
      <c r="F5341" s="17">
        <v>45534</v>
      </c>
      <c r="G5341" s="17" t="s">
        <v>13969</v>
      </c>
      <c r="H5341" s="97" t="s">
        <v>4537</v>
      </c>
      <c r="I5341" s="19">
        <v>10</v>
      </c>
      <c r="J5341" s="19" t="s">
        <v>55</v>
      </c>
      <c r="K5341" s="12"/>
      <c r="L5341" s="19" t="s">
        <v>5529</v>
      </c>
      <c r="M5341" s="19" t="s">
        <v>10027</v>
      </c>
      <c r="N5341" s="12" t="s">
        <v>13707</v>
      </c>
      <c r="O5341" s="12">
        <v>586572</v>
      </c>
      <c r="P5341" s="17">
        <v>45470.001388888886</v>
      </c>
      <c r="Q5341" s="32">
        <v>125883671</v>
      </c>
      <c r="R5341" s="32"/>
      <c r="S5341" s="32">
        <v>125883671</v>
      </c>
      <c r="T5341" s="3"/>
      <c r="U5341" s="3"/>
      <c r="V5341" s="17">
        <v>45558</v>
      </c>
      <c r="W5341" s="17">
        <v>45558</v>
      </c>
      <c r="X5341" s="32">
        <v>14000000</v>
      </c>
      <c r="Y5341" s="32"/>
      <c r="Z5341" s="32">
        <v>14000000</v>
      </c>
    </row>
    <row r="5342" spans="1:26" x14ac:dyDescent="0.3">
      <c r="A5342" s="16">
        <v>1</v>
      </c>
      <c r="B5342" s="12" t="s">
        <v>58</v>
      </c>
      <c r="C5342" s="34" t="s">
        <v>4484</v>
      </c>
      <c r="D5342" s="3"/>
      <c r="E5342" s="17">
        <v>45533</v>
      </c>
      <c r="F5342" s="17">
        <v>45533</v>
      </c>
      <c r="G5342" s="17" t="s">
        <v>13969</v>
      </c>
      <c r="H5342" s="97" t="s">
        <v>4537</v>
      </c>
      <c r="I5342" s="19">
        <v>10</v>
      </c>
      <c r="J5342" s="19" t="s">
        <v>55</v>
      </c>
      <c r="K5342" s="12"/>
      <c r="L5342" s="19" t="s">
        <v>5560</v>
      </c>
      <c r="M5342" s="19" t="s">
        <v>10058</v>
      </c>
      <c r="N5342" s="12" t="s">
        <v>13707</v>
      </c>
      <c r="O5342" s="12">
        <v>533862</v>
      </c>
      <c r="P5342" s="17">
        <v>45410.736111111109</v>
      </c>
      <c r="Q5342" s="32">
        <v>17050400</v>
      </c>
      <c r="R5342" s="32"/>
      <c r="S5342" s="32">
        <v>17050400</v>
      </c>
      <c r="T5342" s="3"/>
      <c r="U5342" s="3"/>
      <c r="V5342" s="17">
        <v>45558</v>
      </c>
      <c r="W5342" s="17">
        <v>45558</v>
      </c>
      <c r="X5342" s="32">
        <v>14000000</v>
      </c>
      <c r="Y5342" s="32"/>
      <c r="Z5342" s="32">
        <v>14000000</v>
      </c>
    </row>
    <row r="5343" spans="1:26" x14ac:dyDescent="0.3">
      <c r="A5343" s="16">
        <v>1</v>
      </c>
      <c r="B5343" s="3" t="s">
        <v>41</v>
      </c>
      <c r="C5343" s="34" t="s">
        <v>4477</v>
      </c>
      <c r="D5343" s="3"/>
      <c r="E5343" s="17">
        <v>45532</v>
      </c>
      <c r="F5343" s="17">
        <v>45532</v>
      </c>
      <c r="G5343" s="17" t="s">
        <v>13969</v>
      </c>
      <c r="H5343" s="97" t="s">
        <v>4537</v>
      </c>
      <c r="I5343" s="19">
        <v>10</v>
      </c>
      <c r="J5343" s="19" t="s">
        <v>55</v>
      </c>
      <c r="K5343" s="12"/>
      <c r="L5343" s="19" t="s">
        <v>5574</v>
      </c>
      <c r="M5343" s="19" t="s">
        <v>10073</v>
      </c>
      <c r="N5343" s="12" t="s">
        <v>13707</v>
      </c>
      <c r="O5343" s="12">
        <v>631546</v>
      </c>
      <c r="P5343" s="17">
        <v>45530.649305555555</v>
      </c>
      <c r="Q5343" s="32">
        <v>14363644</v>
      </c>
      <c r="R5343" s="32"/>
      <c r="S5343" s="32">
        <v>14363644</v>
      </c>
      <c r="T5343" s="3"/>
      <c r="U5343" s="3"/>
      <c r="V5343" s="17">
        <v>45558</v>
      </c>
      <c r="W5343" s="17">
        <v>45558</v>
      </c>
      <c r="X5343" s="32">
        <v>9793644</v>
      </c>
      <c r="Y5343" s="32"/>
      <c r="Z5343" s="32">
        <v>9793644</v>
      </c>
    </row>
    <row r="5344" spans="1:26" x14ac:dyDescent="0.3">
      <c r="A5344" s="16">
        <v>1</v>
      </c>
      <c r="B5344" s="12" t="s">
        <v>58</v>
      </c>
      <c r="C5344" s="34" t="s">
        <v>4474</v>
      </c>
      <c r="D5344" s="3"/>
      <c r="E5344" s="17">
        <v>45532</v>
      </c>
      <c r="F5344" s="17">
        <v>45532</v>
      </c>
      <c r="G5344" s="17" t="s">
        <v>13969</v>
      </c>
      <c r="H5344" s="97" t="s">
        <v>4537</v>
      </c>
      <c r="I5344" s="19">
        <v>10</v>
      </c>
      <c r="J5344" s="19" t="s">
        <v>55</v>
      </c>
      <c r="K5344" s="12"/>
      <c r="L5344" s="19" t="s">
        <v>5580</v>
      </c>
      <c r="M5344" s="19" t="s">
        <v>10079</v>
      </c>
      <c r="N5344" s="12" t="s">
        <v>13707</v>
      </c>
      <c r="O5344" s="12">
        <v>631336</v>
      </c>
      <c r="P5344" s="17">
        <v>45495.354166666664</v>
      </c>
      <c r="Q5344" s="32">
        <v>8318200</v>
      </c>
      <c r="R5344" s="32"/>
      <c r="S5344" s="32">
        <v>8318200</v>
      </c>
      <c r="T5344" s="3"/>
      <c r="U5344" s="3"/>
      <c r="V5344" s="17">
        <v>45558</v>
      </c>
      <c r="W5344" s="17">
        <v>45558</v>
      </c>
      <c r="X5344" s="32">
        <v>8318200</v>
      </c>
      <c r="Y5344" s="32"/>
      <c r="Z5344" s="32">
        <v>8318200</v>
      </c>
    </row>
    <row r="5345" spans="1:26" x14ac:dyDescent="0.3">
      <c r="A5345" s="16">
        <v>1</v>
      </c>
      <c r="B5345" s="3" t="s">
        <v>41</v>
      </c>
      <c r="C5345" s="34" t="s">
        <v>4472</v>
      </c>
      <c r="D5345" s="3"/>
      <c r="E5345" s="17">
        <v>45530</v>
      </c>
      <c r="F5345" s="17">
        <v>45530</v>
      </c>
      <c r="G5345" s="17" t="s">
        <v>13969</v>
      </c>
      <c r="H5345" s="97" t="s">
        <v>4537</v>
      </c>
      <c r="I5345" s="19">
        <v>10</v>
      </c>
      <c r="J5345" s="19" t="s">
        <v>55</v>
      </c>
      <c r="K5345" s="12"/>
      <c r="L5345" s="19" t="s">
        <v>5602</v>
      </c>
      <c r="M5345" s="19" t="s">
        <v>10104</v>
      </c>
      <c r="N5345" s="12" t="s">
        <v>13707</v>
      </c>
      <c r="O5345" s="12">
        <v>674590</v>
      </c>
      <c r="P5345" s="17">
        <v>45491</v>
      </c>
      <c r="Q5345" s="32">
        <v>5778468</v>
      </c>
      <c r="R5345" s="32"/>
      <c r="S5345" s="32">
        <v>5778468</v>
      </c>
      <c r="T5345" s="3"/>
      <c r="U5345" s="3"/>
      <c r="V5345" s="17">
        <v>45558</v>
      </c>
      <c r="W5345" s="17">
        <v>45558</v>
      </c>
      <c r="X5345" s="32">
        <v>6353310</v>
      </c>
      <c r="Y5345" s="32"/>
      <c r="Z5345" s="32">
        <v>6353310</v>
      </c>
    </row>
    <row r="5346" spans="1:26" x14ac:dyDescent="0.3">
      <c r="A5346" s="16">
        <v>1</v>
      </c>
      <c r="B5346" s="3" t="s">
        <v>41</v>
      </c>
      <c r="C5346" s="34" t="s">
        <v>4477</v>
      </c>
      <c r="D5346" s="3"/>
      <c r="E5346" s="17">
        <v>45530</v>
      </c>
      <c r="F5346" s="17">
        <v>45530</v>
      </c>
      <c r="G5346" s="17" t="s">
        <v>13969</v>
      </c>
      <c r="H5346" s="97" t="s">
        <v>4537</v>
      </c>
      <c r="I5346" s="19">
        <v>10</v>
      </c>
      <c r="J5346" s="19" t="s">
        <v>43</v>
      </c>
      <c r="K5346" s="12"/>
      <c r="L5346" s="19" t="s">
        <v>5610</v>
      </c>
      <c r="M5346" s="19" t="s">
        <v>10113</v>
      </c>
      <c r="N5346" s="12" t="s">
        <v>13707</v>
      </c>
      <c r="O5346" s="12">
        <v>588164</v>
      </c>
      <c r="P5346" s="17">
        <v>45455</v>
      </c>
      <c r="Q5346" s="32">
        <v>17080059</v>
      </c>
      <c r="R5346" s="32"/>
      <c r="S5346" s="32">
        <v>17080059</v>
      </c>
      <c r="T5346" s="3"/>
      <c r="U5346" s="3"/>
      <c r="V5346" s="17">
        <v>45558</v>
      </c>
      <c r="W5346" s="17">
        <v>45558</v>
      </c>
      <c r="X5346" s="32">
        <v>14000000</v>
      </c>
      <c r="Y5346" s="32"/>
      <c r="Z5346" s="32">
        <v>14000000</v>
      </c>
    </row>
    <row r="5347" spans="1:26" x14ac:dyDescent="0.3">
      <c r="A5347" s="16">
        <v>1</v>
      </c>
      <c r="B5347" s="3" t="s">
        <v>41</v>
      </c>
      <c r="C5347" s="34" t="s">
        <v>4472</v>
      </c>
      <c r="D5347" s="3"/>
      <c r="E5347" s="17">
        <v>45530</v>
      </c>
      <c r="F5347" s="17">
        <v>45530</v>
      </c>
      <c r="G5347" s="17" t="s">
        <v>13969</v>
      </c>
      <c r="H5347" s="97" t="s">
        <v>4537</v>
      </c>
      <c r="I5347" s="19">
        <v>10</v>
      </c>
      <c r="J5347" s="19" t="s">
        <v>55</v>
      </c>
      <c r="K5347" s="12"/>
      <c r="L5347" s="19" t="s">
        <v>5612</v>
      </c>
      <c r="M5347" s="19" t="s">
        <v>10116</v>
      </c>
      <c r="N5347" s="12" t="s">
        <v>13707</v>
      </c>
      <c r="O5347" s="12">
        <v>557238</v>
      </c>
      <c r="P5347" s="17">
        <v>45530.385416666664</v>
      </c>
      <c r="Q5347" s="32">
        <v>11795292</v>
      </c>
      <c r="R5347" s="32"/>
      <c r="S5347" s="32">
        <v>11795292</v>
      </c>
      <c r="T5347" s="3"/>
      <c r="U5347" s="3"/>
      <c r="V5347" s="17">
        <v>45558</v>
      </c>
      <c r="W5347" s="17">
        <v>45558</v>
      </c>
      <c r="X5347" s="32">
        <v>11795292</v>
      </c>
      <c r="Y5347" s="32"/>
      <c r="Z5347" s="32">
        <v>11795292</v>
      </c>
    </row>
    <row r="5348" spans="1:26" x14ac:dyDescent="0.3">
      <c r="A5348" s="16">
        <v>1</v>
      </c>
      <c r="B5348" s="3" t="s">
        <v>41</v>
      </c>
      <c r="C5348" s="34" t="s">
        <v>4477</v>
      </c>
      <c r="D5348" s="3"/>
      <c r="E5348" s="17">
        <v>45525</v>
      </c>
      <c r="F5348" s="17">
        <v>45525</v>
      </c>
      <c r="G5348" s="17" t="s">
        <v>13969</v>
      </c>
      <c r="H5348" s="97" t="s">
        <v>4537</v>
      </c>
      <c r="I5348" s="19">
        <v>10</v>
      </c>
      <c r="J5348" s="19" t="s">
        <v>55</v>
      </c>
      <c r="K5348" s="12"/>
      <c r="L5348" s="19" t="s">
        <v>5655</v>
      </c>
      <c r="M5348" s="19" t="s">
        <v>10165</v>
      </c>
      <c r="N5348" s="12" t="s">
        <v>13708</v>
      </c>
      <c r="O5348" s="12">
        <v>106544</v>
      </c>
      <c r="P5348" s="17">
        <v>45486.895833333336</v>
      </c>
      <c r="Q5348" s="32">
        <v>7090370</v>
      </c>
      <c r="R5348" s="32"/>
      <c r="S5348" s="32">
        <v>7090370</v>
      </c>
      <c r="T5348" s="3"/>
      <c r="U5348" s="3"/>
      <c r="V5348" s="17">
        <v>45558</v>
      </c>
      <c r="W5348" s="17">
        <v>45558</v>
      </c>
      <c r="X5348" s="32">
        <v>7090370</v>
      </c>
      <c r="Y5348" s="32"/>
      <c r="Z5348" s="32">
        <v>7090370</v>
      </c>
    </row>
    <row r="5349" spans="1:26" x14ac:dyDescent="0.3">
      <c r="A5349" s="16">
        <v>1</v>
      </c>
      <c r="B5349" s="12" t="s">
        <v>40</v>
      </c>
      <c r="C5349" s="34" t="s">
        <v>4482</v>
      </c>
      <c r="D5349" s="3"/>
      <c r="E5349" s="17">
        <v>45524</v>
      </c>
      <c r="F5349" s="17">
        <v>45524</v>
      </c>
      <c r="G5349" s="17" t="s">
        <v>13969</v>
      </c>
      <c r="H5349" s="97" t="s">
        <v>4537</v>
      </c>
      <c r="I5349" s="19">
        <v>10</v>
      </c>
      <c r="J5349" s="19" t="s">
        <v>55</v>
      </c>
      <c r="K5349" s="12"/>
      <c r="L5349" s="19" t="s">
        <v>5669</v>
      </c>
      <c r="M5349" s="19" t="s">
        <v>10178</v>
      </c>
      <c r="N5349" s="12" t="s">
        <v>13708</v>
      </c>
      <c r="O5349" s="12">
        <v>97824</v>
      </c>
      <c r="P5349" s="17">
        <v>45520.675000000003</v>
      </c>
      <c r="Q5349" s="32">
        <v>13123960</v>
      </c>
      <c r="R5349" s="32"/>
      <c r="S5349" s="32">
        <v>13123960</v>
      </c>
      <c r="T5349" s="3"/>
      <c r="U5349" s="3"/>
      <c r="V5349" s="17">
        <v>45558</v>
      </c>
      <c r="W5349" s="17">
        <v>45558</v>
      </c>
      <c r="X5349" s="32">
        <v>13573960</v>
      </c>
      <c r="Y5349" s="32"/>
      <c r="Z5349" s="32">
        <v>13573960</v>
      </c>
    </row>
    <row r="5350" spans="1:26" x14ac:dyDescent="0.3">
      <c r="A5350" s="16">
        <v>1</v>
      </c>
      <c r="B5350" s="3" t="s">
        <v>41</v>
      </c>
      <c r="C5350" s="34" t="s">
        <v>4477</v>
      </c>
      <c r="D5350" s="3"/>
      <c r="E5350" s="17">
        <v>45523</v>
      </c>
      <c r="F5350" s="17">
        <v>45523</v>
      </c>
      <c r="G5350" s="17" t="s">
        <v>13969</v>
      </c>
      <c r="H5350" s="97" t="s">
        <v>4537</v>
      </c>
      <c r="I5350" s="19">
        <v>10</v>
      </c>
      <c r="J5350" s="19" t="s">
        <v>55</v>
      </c>
      <c r="K5350" s="12"/>
      <c r="L5350" s="19" t="s">
        <v>5678</v>
      </c>
      <c r="M5350" s="19" t="s">
        <v>10189</v>
      </c>
      <c r="N5350" s="12" t="s">
        <v>13707</v>
      </c>
      <c r="O5350" s="12">
        <v>553790</v>
      </c>
      <c r="P5350" s="17">
        <v>45519.715277777781</v>
      </c>
      <c r="Q5350" s="32">
        <v>7218465</v>
      </c>
      <c r="R5350" s="32"/>
      <c r="S5350" s="32">
        <v>7218465</v>
      </c>
      <c r="T5350" s="3"/>
      <c r="U5350" s="3"/>
      <c r="V5350" s="17">
        <v>45558</v>
      </c>
      <c r="W5350" s="17">
        <v>45558</v>
      </c>
      <c r="X5350" s="32">
        <v>7218465</v>
      </c>
      <c r="Y5350" s="32"/>
      <c r="Z5350" s="32">
        <v>7218465</v>
      </c>
    </row>
    <row r="5351" spans="1:26" x14ac:dyDescent="0.3">
      <c r="A5351" s="16">
        <v>1</v>
      </c>
      <c r="B5351" s="12" t="s">
        <v>58</v>
      </c>
      <c r="C5351" s="34" t="s">
        <v>4493</v>
      </c>
      <c r="D5351" s="3"/>
      <c r="E5351" s="17">
        <v>45523</v>
      </c>
      <c r="F5351" s="17">
        <v>45523</v>
      </c>
      <c r="G5351" s="17" t="s">
        <v>13969</v>
      </c>
      <c r="H5351" s="97" t="s">
        <v>4537</v>
      </c>
      <c r="I5351" s="19">
        <v>10</v>
      </c>
      <c r="J5351" s="19" t="s">
        <v>55</v>
      </c>
      <c r="K5351" s="12"/>
      <c r="L5351" s="19" t="s">
        <v>5687</v>
      </c>
      <c r="M5351" s="19" t="s">
        <v>10198</v>
      </c>
      <c r="N5351" s="12" t="s">
        <v>13707</v>
      </c>
      <c r="O5351" s="12">
        <v>393724</v>
      </c>
      <c r="P5351" s="17">
        <v>45448.385416666664</v>
      </c>
      <c r="Q5351" s="32">
        <v>1878681</v>
      </c>
      <c r="R5351" s="32"/>
      <c r="S5351" s="32">
        <v>1878681</v>
      </c>
      <c r="T5351" s="3"/>
      <c r="U5351" s="3"/>
      <c r="V5351" s="17">
        <v>45558</v>
      </c>
      <c r="W5351" s="17">
        <v>45558</v>
      </c>
      <c r="X5351" s="32">
        <v>1878681</v>
      </c>
      <c r="Y5351" s="32"/>
      <c r="Z5351" s="32">
        <v>1878681</v>
      </c>
    </row>
    <row r="5352" spans="1:26" x14ac:dyDescent="0.3">
      <c r="A5352" s="16">
        <v>1</v>
      </c>
      <c r="B5352" s="12" t="s">
        <v>58</v>
      </c>
      <c r="C5352" s="34" t="s">
        <v>4491</v>
      </c>
      <c r="D5352" s="3"/>
      <c r="E5352" s="17">
        <v>45520</v>
      </c>
      <c r="F5352" s="17">
        <v>45520</v>
      </c>
      <c r="G5352" s="17" t="s">
        <v>13969</v>
      </c>
      <c r="H5352" s="97" t="s">
        <v>4537</v>
      </c>
      <c r="I5352" s="19">
        <v>10</v>
      </c>
      <c r="J5352" s="19" t="s">
        <v>55</v>
      </c>
      <c r="K5352" s="12"/>
      <c r="L5352" s="19" t="s">
        <v>5712</v>
      </c>
      <c r="M5352" s="19" t="s">
        <v>10225</v>
      </c>
      <c r="N5352" s="12" t="s">
        <v>13707</v>
      </c>
      <c r="O5352" s="12">
        <v>453637</v>
      </c>
      <c r="P5352" s="17">
        <v>45413</v>
      </c>
      <c r="Q5352" s="32">
        <v>10625000</v>
      </c>
      <c r="R5352" s="32"/>
      <c r="S5352" s="32">
        <v>10625000</v>
      </c>
      <c r="T5352" s="3"/>
      <c r="U5352" s="3"/>
      <c r="V5352" s="17">
        <v>45558</v>
      </c>
      <c r="W5352" s="17">
        <v>45558</v>
      </c>
      <c r="X5352" s="32">
        <v>10625000</v>
      </c>
      <c r="Y5352" s="32"/>
      <c r="Z5352" s="32">
        <v>10625000</v>
      </c>
    </row>
    <row r="5353" spans="1:26" x14ac:dyDescent="0.3">
      <c r="A5353" s="16">
        <v>1</v>
      </c>
      <c r="B5353" s="12" t="s">
        <v>40</v>
      </c>
      <c r="C5353" s="34" t="s">
        <v>4487</v>
      </c>
      <c r="D5353" s="3"/>
      <c r="E5353" s="17">
        <v>45518</v>
      </c>
      <c r="F5353" s="17">
        <v>45518</v>
      </c>
      <c r="G5353" s="17" t="s">
        <v>13969</v>
      </c>
      <c r="H5353" s="97" t="s">
        <v>4537</v>
      </c>
      <c r="I5353" s="19">
        <v>10</v>
      </c>
      <c r="J5353" s="19" t="s">
        <v>55</v>
      </c>
      <c r="K5353" s="12"/>
      <c r="L5353" s="19" t="s">
        <v>5732</v>
      </c>
      <c r="M5353" s="19" t="s">
        <v>10245</v>
      </c>
      <c r="N5353" s="12" t="s">
        <v>13707</v>
      </c>
      <c r="O5353" s="12">
        <v>649540</v>
      </c>
      <c r="P5353" s="17">
        <v>45493.333333333336</v>
      </c>
      <c r="Q5353" s="32">
        <v>4235544</v>
      </c>
      <c r="R5353" s="32"/>
      <c r="S5353" s="32">
        <v>4235544</v>
      </c>
      <c r="T5353" s="3"/>
      <c r="U5353" s="3"/>
      <c r="V5353" s="17">
        <v>45558</v>
      </c>
      <c r="W5353" s="17">
        <v>45558</v>
      </c>
      <c r="X5353" s="32">
        <v>4235544</v>
      </c>
      <c r="Y5353" s="32"/>
      <c r="Z5353" s="32">
        <v>4235544</v>
      </c>
    </row>
    <row r="5354" spans="1:26" x14ac:dyDescent="0.3">
      <c r="A5354" s="16">
        <v>1</v>
      </c>
      <c r="B5354" s="12" t="s">
        <v>58</v>
      </c>
      <c r="C5354" s="34" t="s">
        <v>4489</v>
      </c>
      <c r="D5354" s="3"/>
      <c r="E5354" s="17">
        <v>45516</v>
      </c>
      <c r="F5354" s="17">
        <v>45516</v>
      </c>
      <c r="G5354" s="17" t="s">
        <v>13969</v>
      </c>
      <c r="H5354" s="97" t="s">
        <v>4537</v>
      </c>
      <c r="I5354" s="19">
        <v>10</v>
      </c>
      <c r="J5354" s="19" t="s">
        <v>55</v>
      </c>
      <c r="K5354" s="12"/>
      <c r="L5354" s="19" t="s">
        <v>5758</v>
      </c>
      <c r="M5354" s="19" t="s">
        <v>10273</v>
      </c>
      <c r="N5354" s="12" t="s">
        <v>13707</v>
      </c>
      <c r="O5354" s="12">
        <v>522419</v>
      </c>
      <c r="P5354" s="17">
        <v>45513.0625</v>
      </c>
      <c r="Q5354" s="32">
        <v>7261872</v>
      </c>
      <c r="R5354" s="32"/>
      <c r="S5354" s="32">
        <v>7261872</v>
      </c>
      <c r="T5354" s="3"/>
      <c r="U5354" s="3"/>
      <c r="V5354" s="17">
        <v>45558</v>
      </c>
      <c r="W5354" s="17">
        <v>45558</v>
      </c>
      <c r="X5354" s="32">
        <v>7261872</v>
      </c>
      <c r="Y5354" s="32"/>
      <c r="Z5354" s="32">
        <v>7261872</v>
      </c>
    </row>
    <row r="5355" spans="1:26" x14ac:dyDescent="0.3">
      <c r="A5355" s="16">
        <v>1</v>
      </c>
      <c r="B5355" s="12" t="s">
        <v>58</v>
      </c>
      <c r="C5355" s="34" t="s">
        <v>4474</v>
      </c>
      <c r="D5355" s="3"/>
      <c r="E5355" s="17">
        <v>45516</v>
      </c>
      <c r="F5355" s="17">
        <v>45516</v>
      </c>
      <c r="G5355" s="17" t="s">
        <v>13969</v>
      </c>
      <c r="H5355" s="97" t="s">
        <v>4537</v>
      </c>
      <c r="I5355" s="19">
        <v>10</v>
      </c>
      <c r="J5355" s="19" t="s">
        <v>55</v>
      </c>
      <c r="K5355" s="12"/>
      <c r="L5355" s="19" t="s">
        <v>5759</v>
      </c>
      <c r="M5355" s="19" t="s">
        <v>10274</v>
      </c>
      <c r="N5355" s="12" t="s">
        <v>13707</v>
      </c>
      <c r="O5355" s="12">
        <v>326916</v>
      </c>
      <c r="P5355" s="17">
        <v>45437.520833333336</v>
      </c>
      <c r="Q5355" s="32">
        <v>7034087</v>
      </c>
      <c r="R5355" s="32"/>
      <c r="S5355" s="32">
        <v>7034087</v>
      </c>
      <c r="T5355" s="3"/>
      <c r="U5355" s="3"/>
      <c r="V5355" s="17">
        <v>45558</v>
      </c>
      <c r="W5355" s="17">
        <v>45558</v>
      </c>
      <c r="X5355" s="32">
        <v>7034087</v>
      </c>
      <c r="Y5355" s="32"/>
      <c r="Z5355" s="32">
        <v>7034087</v>
      </c>
    </row>
    <row r="5356" spans="1:26" x14ac:dyDescent="0.3">
      <c r="A5356" s="16">
        <v>1</v>
      </c>
      <c r="B5356" s="3" t="s">
        <v>41</v>
      </c>
      <c r="C5356" s="34" t="s">
        <v>4477</v>
      </c>
      <c r="D5356" s="3"/>
      <c r="E5356" s="17">
        <v>45513</v>
      </c>
      <c r="F5356" s="17">
        <v>45513</v>
      </c>
      <c r="G5356" s="17" t="s">
        <v>13969</v>
      </c>
      <c r="H5356" s="97" t="s">
        <v>4537</v>
      </c>
      <c r="I5356" s="19">
        <v>10</v>
      </c>
      <c r="J5356" s="19" t="s">
        <v>55</v>
      </c>
      <c r="K5356" s="12"/>
      <c r="L5356" s="19" t="s">
        <v>5777</v>
      </c>
      <c r="M5356" s="19" t="s">
        <v>10294</v>
      </c>
      <c r="N5356" s="12" t="s">
        <v>13707</v>
      </c>
      <c r="O5356" s="12">
        <v>493659</v>
      </c>
      <c r="P5356" s="17">
        <v>45513.493055555555</v>
      </c>
      <c r="Q5356" s="32">
        <v>4085638</v>
      </c>
      <c r="R5356" s="32"/>
      <c r="S5356" s="32">
        <v>4085638</v>
      </c>
      <c r="T5356" s="3"/>
      <c r="U5356" s="3"/>
      <c r="V5356" s="17">
        <v>45558</v>
      </c>
      <c r="W5356" s="17">
        <v>45558</v>
      </c>
      <c r="X5356" s="32">
        <v>4085638</v>
      </c>
      <c r="Y5356" s="32"/>
      <c r="Z5356" s="32">
        <v>4085638</v>
      </c>
    </row>
    <row r="5357" spans="1:26" x14ac:dyDescent="0.3">
      <c r="A5357" s="16">
        <v>1</v>
      </c>
      <c r="B5357" s="12" t="s">
        <v>40</v>
      </c>
      <c r="C5357" s="34" t="s">
        <v>4483</v>
      </c>
      <c r="D5357" s="3"/>
      <c r="E5357" s="17">
        <v>45513</v>
      </c>
      <c r="F5357" s="17">
        <v>45513</v>
      </c>
      <c r="G5357" s="17" t="s">
        <v>13969</v>
      </c>
      <c r="H5357" s="97" t="s">
        <v>4537</v>
      </c>
      <c r="I5357" s="19">
        <v>10</v>
      </c>
      <c r="J5357" s="19" t="s">
        <v>55</v>
      </c>
      <c r="K5357" s="12"/>
      <c r="L5357" s="19" t="s">
        <v>5781</v>
      </c>
      <c r="M5357" s="19" t="s">
        <v>10299</v>
      </c>
      <c r="N5357" s="12" t="s">
        <v>13708</v>
      </c>
      <c r="O5357" s="12">
        <v>91468</v>
      </c>
      <c r="P5357" s="17">
        <v>45513.697916666664</v>
      </c>
      <c r="Q5357" s="32">
        <v>6752371</v>
      </c>
      <c r="R5357" s="32"/>
      <c r="S5357" s="32">
        <v>6752371</v>
      </c>
      <c r="T5357" s="3"/>
      <c r="U5357" s="3"/>
      <c r="V5357" s="17">
        <v>45558</v>
      </c>
      <c r="W5357" s="17">
        <v>45558</v>
      </c>
      <c r="X5357" s="32">
        <v>6752371</v>
      </c>
      <c r="Y5357" s="32"/>
      <c r="Z5357" s="32">
        <v>6752371</v>
      </c>
    </row>
    <row r="5358" spans="1:26" x14ac:dyDescent="0.3">
      <c r="A5358" s="16">
        <v>1</v>
      </c>
      <c r="B5358" s="12" t="s">
        <v>58</v>
      </c>
      <c r="C5358" s="34" t="s">
        <v>4474</v>
      </c>
      <c r="D5358" s="3"/>
      <c r="E5358" s="17">
        <v>45513</v>
      </c>
      <c r="F5358" s="17">
        <v>45513</v>
      </c>
      <c r="G5358" s="17" t="s">
        <v>13969</v>
      </c>
      <c r="H5358" s="97" t="s">
        <v>4537</v>
      </c>
      <c r="I5358" s="19">
        <v>10</v>
      </c>
      <c r="J5358" s="19" t="s">
        <v>55</v>
      </c>
      <c r="K5358" s="12"/>
      <c r="L5358" s="19" t="s">
        <v>5787</v>
      </c>
      <c r="M5358" s="19" t="s">
        <v>10307</v>
      </c>
      <c r="N5358" s="12" t="s">
        <v>13707</v>
      </c>
      <c r="O5358" s="12">
        <v>406241</v>
      </c>
      <c r="P5358" s="17">
        <v>45511.402777777781</v>
      </c>
      <c r="Q5358" s="32">
        <v>2916450</v>
      </c>
      <c r="R5358" s="32"/>
      <c r="S5358" s="32">
        <v>2916450</v>
      </c>
      <c r="T5358" s="3"/>
      <c r="U5358" s="3"/>
      <c r="V5358" s="17">
        <v>45558</v>
      </c>
      <c r="W5358" s="17">
        <v>45558</v>
      </c>
      <c r="X5358" s="32">
        <v>2916450</v>
      </c>
      <c r="Y5358" s="32"/>
      <c r="Z5358" s="32">
        <v>2916450</v>
      </c>
    </row>
    <row r="5359" spans="1:26" x14ac:dyDescent="0.3">
      <c r="A5359" s="16">
        <v>1</v>
      </c>
      <c r="B5359" s="12" t="s">
        <v>58</v>
      </c>
      <c r="C5359" s="34" t="s">
        <v>4495</v>
      </c>
      <c r="D5359" s="3"/>
      <c r="E5359" s="17">
        <v>45512</v>
      </c>
      <c r="F5359" s="17">
        <v>45512</v>
      </c>
      <c r="G5359" s="17" t="s">
        <v>13969</v>
      </c>
      <c r="H5359" s="97" t="s">
        <v>4537</v>
      </c>
      <c r="I5359" s="19">
        <v>10</v>
      </c>
      <c r="J5359" s="19" t="s">
        <v>55</v>
      </c>
      <c r="K5359" s="12"/>
      <c r="L5359" s="19" t="s">
        <v>5792</v>
      </c>
      <c r="M5359" s="19" t="s">
        <v>10312</v>
      </c>
      <c r="N5359" s="12" t="s">
        <v>13707</v>
      </c>
      <c r="O5359" s="12">
        <v>434318</v>
      </c>
      <c r="P5359" s="17">
        <v>45400</v>
      </c>
      <c r="Q5359" s="32">
        <v>27896618</v>
      </c>
      <c r="R5359" s="32"/>
      <c r="S5359" s="32">
        <v>27896618</v>
      </c>
      <c r="T5359" s="3"/>
      <c r="U5359" s="3"/>
      <c r="V5359" s="17">
        <v>45558</v>
      </c>
      <c r="W5359" s="17">
        <v>45558</v>
      </c>
      <c r="X5359" s="32">
        <v>14000000</v>
      </c>
      <c r="Y5359" s="32"/>
      <c r="Z5359" s="32">
        <v>14000000</v>
      </c>
    </row>
    <row r="5360" spans="1:26" x14ac:dyDescent="0.3">
      <c r="A5360" s="16">
        <v>1</v>
      </c>
      <c r="B5360" s="3" t="s">
        <v>41</v>
      </c>
      <c r="C5360" s="34" t="s">
        <v>4477</v>
      </c>
      <c r="D5360" s="3"/>
      <c r="E5360" s="17">
        <v>45512</v>
      </c>
      <c r="F5360" s="17">
        <v>45512</v>
      </c>
      <c r="G5360" s="17" t="s">
        <v>13969</v>
      </c>
      <c r="H5360" s="97" t="s">
        <v>4537</v>
      </c>
      <c r="I5360" s="19">
        <v>10</v>
      </c>
      <c r="J5360" s="19" t="s">
        <v>55</v>
      </c>
      <c r="K5360" s="12"/>
      <c r="L5360" s="19" t="s">
        <v>5795</v>
      </c>
      <c r="M5360" s="19" t="s">
        <v>10315</v>
      </c>
      <c r="N5360" s="12" t="s">
        <v>13707</v>
      </c>
      <c r="O5360" s="12">
        <v>582089</v>
      </c>
      <c r="P5360" s="17">
        <v>45512</v>
      </c>
      <c r="Q5360" s="32">
        <v>19766027.050000001</v>
      </c>
      <c r="R5360" s="32"/>
      <c r="S5360" s="32">
        <v>19766027.050000001</v>
      </c>
      <c r="T5360" s="3"/>
      <c r="U5360" s="3"/>
      <c r="V5360" s="17">
        <v>45558</v>
      </c>
      <c r="W5360" s="17">
        <v>45558</v>
      </c>
      <c r="X5360" s="32">
        <v>14000000</v>
      </c>
      <c r="Y5360" s="32"/>
      <c r="Z5360" s="32">
        <v>14000000</v>
      </c>
    </row>
    <row r="5361" spans="1:26" x14ac:dyDescent="0.3">
      <c r="A5361" s="16">
        <v>1</v>
      </c>
      <c r="B5361" s="3" t="s">
        <v>41</v>
      </c>
      <c r="C5361" s="34" t="s">
        <v>4477</v>
      </c>
      <c r="D5361" s="3"/>
      <c r="E5361" s="17">
        <v>45512</v>
      </c>
      <c r="F5361" s="17">
        <v>45512</v>
      </c>
      <c r="G5361" s="17" t="s">
        <v>13969</v>
      </c>
      <c r="H5361" s="97" t="s">
        <v>4537</v>
      </c>
      <c r="I5361" s="19">
        <v>10</v>
      </c>
      <c r="J5361" s="19" t="s">
        <v>55</v>
      </c>
      <c r="K5361" s="12"/>
      <c r="L5361" s="19" t="s">
        <v>5801</v>
      </c>
      <c r="M5361" s="19" t="s">
        <v>10321</v>
      </c>
      <c r="N5361" s="12" t="s">
        <v>13708</v>
      </c>
      <c r="O5361" s="12">
        <v>108163</v>
      </c>
      <c r="P5361" s="17">
        <v>45469</v>
      </c>
      <c r="Q5361" s="32">
        <v>18788948</v>
      </c>
      <c r="R5361" s="32"/>
      <c r="S5361" s="32">
        <v>18788948</v>
      </c>
      <c r="T5361" s="3"/>
      <c r="U5361" s="3"/>
      <c r="V5361" s="17">
        <v>45558</v>
      </c>
      <c r="W5361" s="17">
        <v>45558</v>
      </c>
      <c r="X5361" s="32">
        <v>14000000</v>
      </c>
      <c r="Y5361" s="32"/>
      <c r="Z5361" s="32">
        <v>14000000</v>
      </c>
    </row>
    <row r="5362" spans="1:26" x14ac:dyDescent="0.3">
      <c r="A5362" s="16">
        <v>1</v>
      </c>
      <c r="B5362" s="3" t="s">
        <v>41</v>
      </c>
      <c r="C5362" s="34" t="s">
        <v>4477</v>
      </c>
      <c r="D5362" s="3"/>
      <c r="E5362" s="17">
        <v>45511</v>
      </c>
      <c r="F5362" s="17">
        <v>45511</v>
      </c>
      <c r="G5362" s="17" t="s">
        <v>13969</v>
      </c>
      <c r="H5362" s="97" t="s">
        <v>4537</v>
      </c>
      <c r="I5362" s="19">
        <v>10</v>
      </c>
      <c r="J5362" s="19" t="s">
        <v>55</v>
      </c>
      <c r="K5362" s="12"/>
      <c r="L5362" s="19" t="s">
        <v>5813</v>
      </c>
      <c r="M5362" s="19" t="s">
        <v>10333</v>
      </c>
      <c r="N5362" s="12" t="s">
        <v>13707</v>
      </c>
      <c r="O5362" s="12">
        <v>458042</v>
      </c>
      <c r="P5362" s="17">
        <v>45509</v>
      </c>
      <c r="Q5362" s="32">
        <v>7505265</v>
      </c>
      <c r="R5362" s="32"/>
      <c r="S5362" s="32">
        <v>7505265</v>
      </c>
      <c r="T5362" s="3"/>
      <c r="U5362" s="3"/>
      <c r="V5362" s="17">
        <v>45558</v>
      </c>
      <c r="W5362" s="17">
        <v>45558</v>
      </c>
      <c r="X5362" s="32">
        <v>8105265</v>
      </c>
      <c r="Y5362" s="32"/>
      <c r="Z5362" s="32">
        <v>8105265</v>
      </c>
    </row>
    <row r="5363" spans="1:26" x14ac:dyDescent="0.3">
      <c r="A5363" s="16">
        <v>1</v>
      </c>
      <c r="B5363" s="12" t="s">
        <v>40</v>
      </c>
      <c r="C5363" s="34" t="s">
        <v>4480</v>
      </c>
      <c r="D5363" s="3"/>
      <c r="E5363" s="17">
        <v>45511</v>
      </c>
      <c r="F5363" s="17">
        <v>45511</v>
      </c>
      <c r="G5363" s="17" t="s">
        <v>13969</v>
      </c>
      <c r="H5363" s="97" t="s">
        <v>4537</v>
      </c>
      <c r="I5363" s="19">
        <v>10</v>
      </c>
      <c r="J5363" s="19" t="s">
        <v>55</v>
      </c>
      <c r="K5363" s="12"/>
      <c r="L5363" s="19" t="s">
        <v>5821</v>
      </c>
      <c r="M5363" s="19" t="s">
        <v>10340</v>
      </c>
      <c r="N5363" s="12" t="s">
        <v>13707</v>
      </c>
      <c r="O5363" s="12">
        <v>724685</v>
      </c>
      <c r="P5363" s="17">
        <v>45509</v>
      </c>
      <c r="Q5363" s="32">
        <v>7661800</v>
      </c>
      <c r="R5363" s="32"/>
      <c r="S5363" s="32">
        <v>7661800</v>
      </c>
      <c r="T5363" s="3"/>
      <c r="U5363" s="3"/>
      <c r="V5363" s="17">
        <v>45558</v>
      </c>
      <c r="W5363" s="17">
        <v>45558</v>
      </c>
      <c r="X5363" s="32">
        <v>7661800</v>
      </c>
      <c r="Y5363" s="32"/>
      <c r="Z5363" s="32">
        <v>7661800</v>
      </c>
    </row>
    <row r="5364" spans="1:26" x14ac:dyDescent="0.3">
      <c r="A5364" s="16">
        <v>1</v>
      </c>
      <c r="B5364" s="12" t="s">
        <v>40</v>
      </c>
      <c r="C5364" s="34" t="s">
        <v>4480</v>
      </c>
      <c r="D5364" s="3"/>
      <c r="E5364" s="17">
        <v>45510</v>
      </c>
      <c r="F5364" s="17">
        <v>45510</v>
      </c>
      <c r="G5364" s="17" t="s">
        <v>13969</v>
      </c>
      <c r="H5364" s="97" t="s">
        <v>4537</v>
      </c>
      <c r="I5364" s="19">
        <v>10</v>
      </c>
      <c r="J5364" s="19" t="s">
        <v>55</v>
      </c>
      <c r="K5364" s="12"/>
      <c r="L5364" s="19" t="s">
        <v>5834</v>
      </c>
      <c r="M5364" s="19" t="s">
        <v>9365</v>
      </c>
      <c r="N5364" s="12" t="s">
        <v>13707</v>
      </c>
      <c r="O5364" s="12">
        <v>564999</v>
      </c>
      <c r="P5364" s="17">
        <v>45454</v>
      </c>
      <c r="Q5364" s="32">
        <v>7555597</v>
      </c>
      <c r="R5364" s="32"/>
      <c r="S5364" s="32">
        <v>7555597</v>
      </c>
      <c r="T5364" s="3"/>
      <c r="U5364" s="3"/>
      <c r="V5364" s="17">
        <v>45558</v>
      </c>
      <c r="W5364" s="17">
        <v>45558</v>
      </c>
      <c r="X5364" s="32">
        <v>6746069</v>
      </c>
      <c r="Y5364" s="32"/>
      <c r="Z5364" s="32">
        <v>6746069</v>
      </c>
    </row>
    <row r="5365" spans="1:26" x14ac:dyDescent="0.3">
      <c r="A5365" s="16">
        <v>1</v>
      </c>
      <c r="B5365" s="3" t="s">
        <v>41</v>
      </c>
      <c r="C5365" s="34" t="s">
        <v>4477</v>
      </c>
      <c r="D5365" s="3"/>
      <c r="E5365" s="17">
        <v>45510</v>
      </c>
      <c r="F5365" s="17">
        <v>45510</v>
      </c>
      <c r="G5365" s="17" t="s">
        <v>13969</v>
      </c>
      <c r="H5365" s="97" t="s">
        <v>4537</v>
      </c>
      <c r="I5365" s="19">
        <v>10</v>
      </c>
      <c r="J5365" s="19" t="s">
        <v>55</v>
      </c>
      <c r="K5365" s="12"/>
      <c r="L5365" s="19" t="s">
        <v>5838</v>
      </c>
      <c r="M5365" s="19" t="s">
        <v>10357</v>
      </c>
      <c r="N5365" s="12" t="s">
        <v>13708</v>
      </c>
      <c r="O5365" s="12">
        <v>72596</v>
      </c>
      <c r="P5365" s="17">
        <v>45506</v>
      </c>
      <c r="Q5365" s="32">
        <v>4134689</v>
      </c>
      <c r="R5365" s="32"/>
      <c r="S5365" s="32">
        <v>4134689</v>
      </c>
      <c r="T5365" s="3"/>
      <c r="U5365" s="3"/>
      <c r="V5365" s="17">
        <v>45558</v>
      </c>
      <c r="W5365" s="17">
        <v>45558</v>
      </c>
      <c r="X5365" s="32">
        <v>4634689</v>
      </c>
      <c r="Y5365" s="32"/>
      <c r="Z5365" s="32">
        <v>4634689</v>
      </c>
    </row>
    <row r="5366" spans="1:26" x14ac:dyDescent="0.3">
      <c r="A5366" s="16">
        <v>1</v>
      </c>
      <c r="B5366" s="3" t="s">
        <v>41</v>
      </c>
      <c r="C5366" s="34" t="s">
        <v>4472</v>
      </c>
      <c r="D5366" s="3"/>
      <c r="E5366" s="17">
        <v>45510</v>
      </c>
      <c r="F5366" s="17">
        <v>45510</v>
      </c>
      <c r="G5366" s="17" t="s">
        <v>13969</v>
      </c>
      <c r="H5366" s="97" t="s">
        <v>4537</v>
      </c>
      <c r="I5366" s="19">
        <v>10</v>
      </c>
      <c r="J5366" s="19" t="s">
        <v>55</v>
      </c>
      <c r="K5366" s="12"/>
      <c r="L5366" s="19" t="s">
        <v>5840</v>
      </c>
      <c r="M5366" s="19" t="s">
        <v>10359</v>
      </c>
      <c r="N5366" s="12" t="s">
        <v>13707</v>
      </c>
      <c r="O5366" s="12">
        <v>556842</v>
      </c>
      <c r="P5366" s="17">
        <v>45509</v>
      </c>
      <c r="Q5366" s="32">
        <v>14195585</v>
      </c>
      <c r="R5366" s="32"/>
      <c r="S5366" s="32">
        <v>14195585</v>
      </c>
      <c r="T5366" s="3"/>
      <c r="U5366" s="3"/>
      <c r="V5366" s="17">
        <v>45558</v>
      </c>
      <c r="W5366" s="17">
        <v>45558</v>
      </c>
      <c r="X5366" s="32">
        <v>14000000</v>
      </c>
      <c r="Y5366" s="32"/>
      <c r="Z5366" s="32">
        <v>14000000</v>
      </c>
    </row>
    <row r="5367" spans="1:26" x14ac:dyDescent="0.3">
      <c r="A5367" s="16">
        <v>1</v>
      </c>
      <c r="B5367" s="12" t="s">
        <v>67</v>
      </c>
      <c r="C5367" s="34" t="s">
        <v>4520</v>
      </c>
      <c r="D5367" s="3"/>
      <c r="E5367" s="17">
        <v>45510</v>
      </c>
      <c r="F5367" s="17">
        <v>45510</v>
      </c>
      <c r="G5367" s="17" t="s">
        <v>13969</v>
      </c>
      <c r="H5367" s="97" t="s">
        <v>4537</v>
      </c>
      <c r="I5367" s="19">
        <v>10</v>
      </c>
      <c r="J5367" s="19" t="s">
        <v>55</v>
      </c>
      <c r="K5367" s="12"/>
      <c r="L5367" s="19" t="s">
        <v>5843</v>
      </c>
      <c r="M5367" s="19" t="s">
        <v>10363</v>
      </c>
      <c r="N5367" s="12" t="s">
        <v>13708</v>
      </c>
      <c r="O5367" s="12">
        <v>78294</v>
      </c>
      <c r="P5367" s="17">
        <v>45447</v>
      </c>
      <c r="Q5367" s="32">
        <v>3062307</v>
      </c>
      <c r="R5367" s="32"/>
      <c r="S5367" s="32">
        <v>3062307</v>
      </c>
      <c r="T5367" s="3"/>
      <c r="U5367" s="3"/>
      <c r="V5367" s="17">
        <v>45558</v>
      </c>
      <c r="W5367" s="17">
        <v>45558</v>
      </c>
      <c r="X5367" s="32">
        <v>3062307</v>
      </c>
      <c r="Y5367" s="32"/>
      <c r="Z5367" s="32">
        <v>3062307</v>
      </c>
    </row>
    <row r="5368" spans="1:26" x14ac:dyDescent="0.3">
      <c r="A5368" s="16">
        <v>1</v>
      </c>
      <c r="B5368" s="12" t="s">
        <v>40</v>
      </c>
      <c r="C5368" s="34" t="s">
        <v>4482</v>
      </c>
      <c r="D5368" s="3"/>
      <c r="E5368" s="17">
        <v>45509</v>
      </c>
      <c r="F5368" s="17">
        <v>45509</v>
      </c>
      <c r="G5368" s="17" t="s">
        <v>13969</v>
      </c>
      <c r="H5368" s="97" t="s">
        <v>4537</v>
      </c>
      <c r="I5368" s="19">
        <v>10</v>
      </c>
      <c r="J5368" s="19" t="s">
        <v>55</v>
      </c>
      <c r="K5368" s="12"/>
      <c r="L5368" s="19" t="s">
        <v>5855</v>
      </c>
      <c r="M5368" s="19" t="s">
        <v>10376</v>
      </c>
      <c r="N5368" s="12" t="s">
        <v>13708</v>
      </c>
      <c r="O5368" s="12">
        <v>85383</v>
      </c>
      <c r="P5368" s="17">
        <v>45507</v>
      </c>
      <c r="Q5368" s="32">
        <v>17773716.5</v>
      </c>
      <c r="R5368" s="32"/>
      <c r="S5368" s="32">
        <v>17773716.5</v>
      </c>
      <c r="T5368" s="3"/>
      <c r="U5368" s="3"/>
      <c r="V5368" s="17">
        <v>45558</v>
      </c>
      <c r="W5368" s="17">
        <v>45558</v>
      </c>
      <c r="X5368" s="32">
        <v>14000000</v>
      </c>
      <c r="Y5368" s="32"/>
      <c r="Z5368" s="32">
        <v>14000000</v>
      </c>
    </row>
    <row r="5369" spans="1:26" x14ac:dyDescent="0.3">
      <c r="A5369" s="16">
        <v>1</v>
      </c>
      <c r="B5369" s="12" t="s">
        <v>58</v>
      </c>
      <c r="C5369" s="34" t="s">
        <v>4476</v>
      </c>
      <c r="D5369" s="3"/>
      <c r="E5369" s="17">
        <v>45509</v>
      </c>
      <c r="F5369" s="17">
        <v>45509</v>
      </c>
      <c r="G5369" s="17" t="s">
        <v>13969</v>
      </c>
      <c r="H5369" s="97" t="s">
        <v>4537</v>
      </c>
      <c r="I5369" s="19">
        <v>10</v>
      </c>
      <c r="J5369" s="19" t="s">
        <v>55</v>
      </c>
      <c r="K5369" s="12"/>
      <c r="L5369" s="19" t="s">
        <v>5863</v>
      </c>
      <c r="M5369" s="19" t="s">
        <v>10384</v>
      </c>
      <c r="N5369" s="12" t="s">
        <v>13707</v>
      </c>
      <c r="O5369" s="12">
        <v>628460</v>
      </c>
      <c r="P5369" s="17">
        <v>45505</v>
      </c>
      <c r="Q5369" s="32">
        <v>6530130</v>
      </c>
      <c r="R5369" s="32"/>
      <c r="S5369" s="32">
        <v>6530130</v>
      </c>
      <c r="T5369" s="3"/>
      <c r="U5369" s="3"/>
      <c r="V5369" s="17">
        <v>45558</v>
      </c>
      <c r="W5369" s="17">
        <v>45558</v>
      </c>
      <c r="X5369" s="32">
        <v>6530130</v>
      </c>
      <c r="Y5369" s="32"/>
      <c r="Z5369" s="32">
        <v>6530130</v>
      </c>
    </row>
    <row r="5370" spans="1:26" x14ac:dyDescent="0.3">
      <c r="A5370" s="16">
        <v>1</v>
      </c>
      <c r="B5370" s="12" t="s">
        <v>40</v>
      </c>
      <c r="C5370" s="34" t="s">
        <v>4505</v>
      </c>
      <c r="D5370" s="3"/>
      <c r="E5370" s="17">
        <v>45509</v>
      </c>
      <c r="F5370" s="17">
        <v>45509</v>
      </c>
      <c r="G5370" s="17" t="s">
        <v>13969</v>
      </c>
      <c r="H5370" s="97" t="s">
        <v>4537</v>
      </c>
      <c r="I5370" s="19">
        <v>10</v>
      </c>
      <c r="J5370" s="19" t="s">
        <v>55</v>
      </c>
      <c r="K5370" s="12"/>
      <c r="L5370" s="19" t="s">
        <v>5864</v>
      </c>
      <c r="M5370" s="19" t="s">
        <v>10385</v>
      </c>
      <c r="N5370" s="12" t="s">
        <v>13707</v>
      </c>
      <c r="O5370" s="12">
        <v>402717</v>
      </c>
      <c r="P5370" s="17">
        <v>45462</v>
      </c>
      <c r="Q5370" s="32">
        <v>11601490</v>
      </c>
      <c r="R5370" s="32"/>
      <c r="S5370" s="32">
        <v>11601490</v>
      </c>
      <c r="T5370" s="3"/>
      <c r="U5370" s="3"/>
      <c r="V5370" s="17">
        <v>45558</v>
      </c>
      <c r="W5370" s="17">
        <v>45558</v>
      </c>
      <c r="X5370" s="32">
        <v>11601490</v>
      </c>
      <c r="Y5370" s="32"/>
      <c r="Z5370" s="32">
        <v>11601490</v>
      </c>
    </row>
    <row r="5371" spans="1:26" x14ac:dyDescent="0.3">
      <c r="A5371" s="16">
        <v>1</v>
      </c>
      <c r="B5371" s="3" t="s">
        <v>41</v>
      </c>
      <c r="C5371" s="34" t="s">
        <v>4477</v>
      </c>
      <c r="D5371" s="3"/>
      <c r="E5371" s="17">
        <v>45509</v>
      </c>
      <c r="F5371" s="17">
        <v>45509</v>
      </c>
      <c r="G5371" s="17" t="s">
        <v>13969</v>
      </c>
      <c r="H5371" s="97" t="s">
        <v>4537</v>
      </c>
      <c r="I5371" s="19">
        <v>10</v>
      </c>
      <c r="J5371" s="19" t="s">
        <v>55</v>
      </c>
      <c r="K5371" s="12"/>
      <c r="L5371" s="19" t="s">
        <v>5865</v>
      </c>
      <c r="M5371" s="19" t="s">
        <v>10386</v>
      </c>
      <c r="N5371" s="12" t="s">
        <v>13707</v>
      </c>
      <c r="O5371" s="12">
        <v>503194</v>
      </c>
      <c r="P5371" s="17">
        <v>45422</v>
      </c>
      <c r="Q5371" s="32">
        <v>8782190</v>
      </c>
      <c r="R5371" s="32"/>
      <c r="S5371" s="32">
        <v>8782190</v>
      </c>
      <c r="T5371" s="3"/>
      <c r="U5371" s="3"/>
      <c r="V5371" s="17">
        <v>45558</v>
      </c>
      <c r="W5371" s="17">
        <v>45558</v>
      </c>
      <c r="X5371" s="32">
        <v>8782190</v>
      </c>
      <c r="Y5371" s="32"/>
      <c r="Z5371" s="32">
        <v>8782190</v>
      </c>
    </row>
    <row r="5372" spans="1:26" x14ac:dyDescent="0.3">
      <c r="A5372" s="16">
        <v>1</v>
      </c>
      <c r="B5372" s="3" t="s">
        <v>41</v>
      </c>
      <c r="C5372" s="34" t="s">
        <v>4477</v>
      </c>
      <c r="D5372" s="3"/>
      <c r="E5372" s="17">
        <v>45509</v>
      </c>
      <c r="F5372" s="17">
        <v>45509</v>
      </c>
      <c r="G5372" s="17" t="s">
        <v>13969</v>
      </c>
      <c r="H5372" s="97" t="s">
        <v>4537</v>
      </c>
      <c r="I5372" s="19">
        <v>10</v>
      </c>
      <c r="J5372" s="19" t="s">
        <v>55</v>
      </c>
      <c r="K5372" s="12"/>
      <c r="L5372" s="19" t="s">
        <v>5867</v>
      </c>
      <c r="M5372" s="19" t="s">
        <v>10388</v>
      </c>
      <c r="N5372" s="12" t="s">
        <v>13708</v>
      </c>
      <c r="O5372" s="12">
        <v>88149</v>
      </c>
      <c r="P5372" s="17">
        <v>45380</v>
      </c>
      <c r="Q5372" s="32">
        <v>1395091</v>
      </c>
      <c r="R5372" s="32"/>
      <c r="S5372" s="32">
        <v>1395091</v>
      </c>
      <c r="T5372" s="3"/>
      <c r="U5372" s="3"/>
      <c r="V5372" s="17">
        <v>45558</v>
      </c>
      <c r="W5372" s="17">
        <v>45558</v>
      </c>
      <c r="X5372" s="32">
        <v>1395091</v>
      </c>
      <c r="Y5372" s="32"/>
      <c r="Z5372" s="32">
        <v>1395091</v>
      </c>
    </row>
    <row r="5373" spans="1:26" x14ac:dyDescent="0.3">
      <c r="A5373" s="16">
        <v>1</v>
      </c>
      <c r="B5373" s="12" t="s">
        <v>40</v>
      </c>
      <c r="C5373" s="34" t="s">
        <v>4478</v>
      </c>
      <c r="D5373" s="3"/>
      <c r="E5373" s="17">
        <v>45506</v>
      </c>
      <c r="F5373" s="17">
        <v>45506</v>
      </c>
      <c r="G5373" s="17" t="s">
        <v>13969</v>
      </c>
      <c r="H5373" s="97" t="s">
        <v>4537</v>
      </c>
      <c r="I5373" s="19">
        <v>10</v>
      </c>
      <c r="J5373" s="19" t="s">
        <v>55</v>
      </c>
      <c r="K5373" s="12"/>
      <c r="L5373" s="19" t="s">
        <v>5874</v>
      </c>
      <c r="M5373" s="19" t="s">
        <v>10395</v>
      </c>
      <c r="N5373" s="12" t="s">
        <v>13707</v>
      </c>
      <c r="O5373" s="12">
        <v>704596</v>
      </c>
      <c r="P5373" s="17">
        <v>45505</v>
      </c>
      <c r="Q5373" s="32">
        <v>3374048</v>
      </c>
      <c r="R5373" s="32"/>
      <c r="S5373" s="32">
        <v>3374048</v>
      </c>
      <c r="T5373" s="3"/>
      <c r="U5373" s="3"/>
      <c r="V5373" s="17">
        <v>45558</v>
      </c>
      <c r="W5373" s="17">
        <v>45558</v>
      </c>
      <c r="X5373" s="32">
        <v>3374048</v>
      </c>
      <c r="Y5373" s="32"/>
      <c r="Z5373" s="32">
        <v>3374048</v>
      </c>
    </row>
    <row r="5374" spans="1:26" x14ac:dyDescent="0.3">
      <c r="A5374" s="16">
        <v>1</v>
      </c>
      <c r="B5374" s="12" t="s">
        <v>40</v>
      </c>
      <c r="C5374" s="34" t="s">
        <v>4482</v>
      </c>
      <c r="D5374" s="3"/>
      <c r="E5374" s="17">
        <v>45506</v>
      </c>
      <c r="F5374" s="17">
        <v>45506</v>
      </c>
      <c r="G5374" s="17" t="s">
        <v>13969</v>
      </c>
      <c r="H5374" s="97" t="s">
        <v>4537</v>
      </c>
      <c r="I5374" s="19">
        <v>10</v>
      </c>
      <c r="J5374" s="19" t="s">
        <v>55</v>
      </c>
      <c r="K5374" s="12"/>
      <c r="L5374" s="19" t="s">
        <v>5879</v>
      </c>
      <c r="M5374" s="19" t="s">
        <v>10400</v>
      </c>
      <c r="N5374" s="12" t="s">
        <v>13708</v>
      </c>
      <c r="O5374" s="12">
        <v>91827</v>
      </c>
      <c r="P5374" s="17">
        <v>45462</v>
      </c>
      <c r="Q5374" s="32">
        <v>19961360</v>
      </c>
      <c r="R5374" s="32"/>
      <c r="S5374" s="32">
        <v>19961360</v>
      </c>
      <c r="T5374" s="3"/>
      <c r="U5374" s="3"/>
      <c r="V5374" s="17">
        <v>45558</v>
      </c>
      <c r="W5374" s="17">
        <v>45558</v>
      </c>
      <c r="X5374" s="32">
        <v>14000000</v>
      </c>
      <c r="Y5374" s="32"/>
      <c r="Z5374" s="32">
        <v>14000000</v>
      </c>
    </row>
    <row r="5375" spans="1:26" x14ac:dyDescent="0.3">
      <c r="A5375" s="16">
        <v>1</v>
      </c>
      <c r="B5375" s="12" t="s">
        <v>58</v>
      </c>
      <c r="C5375" s="34" t="s">
        <v>4474</v>
      </c>
      <c r="D5375" s="3"/>
      <c r="E5375" s="17">
        <v>45506</v>
      </c>
      <c r="F5375" s="17">
        <v>45506</v>
      </c>
      <c r="G5375" s="17" t="s">
        <v>13969</v>
      </c>
      <c r="H5375" s="97" t="s">
        <v>4537</v>
      </c>
      <c r="I5375" s="19">
        <v>10</v>
      </c>
      <c r="J5375" s="19" t="s">
        <v>55</v>
      </c>
      <c r="K5375" s="12"/>
      <c r="L5375" s="19" t="s">
        <v>5880</v>
      </c>
      <c r="M5375" s="19" t="s">
        <v>10401</v>
      </c>
      <c r="N5375" s="12" t="s">
        <v>13707</v>
      </c>
      <c r="O5375" s="12">
        <v>684177</v>
      </c>
      <c r="P5375" s="17">
        <v>45432</v>
      </c>
      <c r="Q5375" s="32">
        <v>3844498</v>
      </c>
      <c r="R5375" s="32"/>
      <c r="S5375" s="32">
        <v>3844498</v>
      </c>
      <c r="T5375" s="3"/>
      <c r="U5375" s="3"/>
      <c r="V5375" s="17">
        <v>45558</v>
      </c>
      <c r="W5375" s="17">
        <v>45558</v>
      </c>
      <c r="X5375" s="32">
        <v>3844498</v>
      </c>
      <c r="Y5375" s="32"/>
      <c r="Z5375" s="32">
        <v>3844498</v>
      </c>
    </row>
    <row r="5376" spans="1:26" x14ac:dyDescent="0.3">
      <c r="A5376" s="16">
        <v>1</v>
      </c>
      <c r="B5376" s="12" t="s">
        <v>58</v>
      </c>
      <c r="C5376" s="34" t="s">
        <v>4490</v>
      </c>
      <c r="D5376" s="3"/>
      <c r="E5376" s="17">
        <v>45505</v>
      </c>
      <c r="F5376" s="17">
        <v>45505</v>
      </c>
      <c r="G5376" s="17" t="s">
        <v>13969</v>
      </c>
      <c r="H5376" s="97" t="s">
        <v>4537</v>
      </c>
      <c r="I5376" s="19">
        <v>10</v>
      </c>
      <c r="J5376" s="19" t="s">
        <v>55</v>
      </c>
      <c r="K5376" s="12"/>
      <c r="L5376" s="19" t="s">
        <v>5889</v>
      </c>
      <c r="M5376" s="19" t="s">
        <v>10411</v>
      </c>
      <c r="N5376" s="12" t="s">
        <v>13707</v>
      </c>
      <c r="O5376" s="12">
        <v>540935</v>
      </c>
      <c r="P5376" s="17">
        <v>45364</v>
      </c>
      <c r="Q5376" s="32">
        <v>9796833</v>
      </c>
      <c r="R5376" s="32"/>
      <c r="S5376" s="32">
        <v>9796833</v>
      </c>
      <c r="T5376" s="3"/>
      <c r="U5376" s="3"/>
      <c r="V5376" s="17">
        <v>45558</v>
      </c>
      <c r="W5376" s="17">
        <v>45558</v>
      </c>
      <c r="X5376" s="32">
        <v>9796833</v>
      </c>
      <c r="Y5376" s="32"/>
      <c r="Z5376" s="32">
        <v>9796833</v>
      </c>
    </row>
    <row r="5377" spans="1:26" x14ac:dyDescent="0.3">
      <c r="A5377" s="16">
        <v>1</v>
      </c>
      <c r="B5377" s="12" t="s">
        <v>40</v>
      </c>
      <c r="C5377" s="34" t="s">
        <v>4482</v>
      </c>
      <c r="D5377" s="3"/>
      <c r="E5377" s="17">
        <v>45505</v>
      </c>
      <c r="F5377" s="17">
        <v>45505</v>
      </c>
      <c r="G5377" s="17" t="s">
        <v>13969</v>
      </c>
      <c r="H5377" s="97" t="s">
        <v>4537</v>
      </c>
      <c r="I5377" s="19">
        <v>10</v>
      </c>
      <c r="J5377" s="19" t="s">
        <v>55</v>
      </c>
      <c r="K5377" s="12"/>
      <c r="L5377" s="19" t="s">
        <v>5893</v>
      </c>
      <c r="M5377" s="19" t="s">
        <v>10416</v>
      </c>
      <c r="N5377" s="12" t="s">
        <v>13707</v>
      </c>
      <c r="O5377" s="12">
        <v>608222</v>
      </c>
      <c r="P5377" s="17">
        <v>45479</v>
      </c>
      <c r="Q5377" s="32">
        <v>23553320</v>
      </c>
      <c r="R5377" s="32"/>
      <c r="S5377" s="32">
        <v>23553320</v>
      </c>
      <c r="T5377" s="3"/>
      <c r="U5377" s="3"/>
      <c r="V5377" s="17">
        <v>45558</v>
      </c>
      <c r="W5377" s="17">
        <v>45558</v>
      </c>
      <c r="X5377" s="32">
        <v>14000000</v>
      </c>
      <c r="Y5377" s="32"/>
      <c r="Z5377" s="32">
        <v>14000000</v>
      </c>
    </row>
    <row r="5378" spans="1:26" x14ac:dyDescent="0.3">
      <c r="A5378" s="16">
        <v>1</v>
      </c>
      <c r="B5378" s="3" t="s">
        <v>41</v>
      </c>
      <c r="C5378" s="34" t="s">
        <v>4494</v>
      </c>
      <c r="D5378" s="3"/>
      <c r="E5378" s="17">
        <v>45505</v>
      </c>
      <c r="F5378" s="17">
        <v>45505</v>
      </c>
      <c r="G5378" s="17" t="s">
        <v>13969</v>
      </c>
      <c r="H5378" s="97" t="s">
        <v>4537</v>
      </c>
      <c r="I5378" s="19">
        <v>10</v>
      </c>
      <c r="J5378" s="19" t="s">
        <v>55</v>
      </c>
      <c r="K5378" s="12"/>
      <c r="L5378" s="19" t="s">
        <v>5895</v>
      </c>
      <c r="M5378" s="19" t="s">
        <v>10418</v>
      </c>
      <c r="N5378" s="12" t="s">
        <v>13707</v>
      </c>
      <c r="O5378" s="12">
        <v>489950</v>
      </c>
      <c r="P5378" s="17">
        <v>45502.78125</v>
      </c>
      <c r="Q5378" s="32">
        <v>4509931</v>
      </c>
      <c r="R5378" s="32"/>
      <c r="S5378" s="32">
        <v>4509931</v>
      </c>
      <c r="T5378" s="3"/>
      <c r="U5378" s="3"/>
      <c r="V5378" s="17">
        <v>45558</v>
      </c>
      <c r="W5378" s="17">
        <v>45558</v>
      </c>
      <c r="X5378" s="32">
        <v>4509931</v>
      </c>
      <c r="Y5378" s="32"/>
      <c r="Z5378" s="32">
        <v>4509931</v>
      </c>
    </row>
    <row r="5379" spans="1:26" x14ac:dyDescent="0.3">
      <c r="A5379" s="16">
        <v>1</v>
      </c>
      <c r="B5379" s="12" t="s">
        <v>40</v>
      </c>
      <c r="C5379" s="34" t="s">
        <v>4482</v>
      </c>
      <c r="D5379" s="3"/>
      <c r="E5379" s="17">
        <v>45502</v>
      </c>
      <c r="F5379" s="17">
        <v>45502</v>
      </c>
      <c r="G5379" s="17" t="s">
        <v>13969</v>
      </c>
      <c r="H5379" s="97" t="s">
        <v>4537</v>
      </c>
      <c r="I5379" s="19">
        <v>10</v>
      </c>
      <c r="J5379" s="19" t="s">
        <v>55</v>
      </c>
      <c r="K5379" s="12"/>
      <c r="L5379" s="19" t="s">
        <v>5930</v>
      </c>
      <c r="M5379" s="19" t="s">
        <v>10455</v>
      </c>
      <c r="N5379" s="12" t="s">
        <v>13707</v>
      </c>
      <c r="O5379" s="12">
        <v>663823</v>
      </c>
      <c r="P5379" s="17">
        <v>45485</v>
      </c>
      <c r="Q5379" s="32">
        <v>50490954</v>
      </c>
      <c r="R5379" s="32"/>
      <c r="S5379" s="32">
        <v>50490954</v>
      </c>
      <c r="T5379" s="3"/>
      <c r="U5379" s="3"/>
      <c r="V5379" s="17">
        <v>45558</v>
      </c>
      <c r="W5379" s="17">
        <v>45558</v>
      </c>
      <c r="X5379" s="32">
        <v>12801202.119999999</v>
      </c>
      <c r="Y5379" s="32"/>
      <c r="Z5379" s="32">
        <v>12801202.119999999</v>
      </c>
    </row>
    <row r="5380" spans="1:26" x14ac:dyDescent="0.3">
      <c r="A5380" s="16">
        <v>1</v>
      </c>
      <c r="B5380" s="12" t="s">
        <v>58</v>
      </c>
      <c r="C5380" s="34" t="s">
        <v>4490</v>
      </c>
      <c r="D5380" s="3"/>
      <c r="E5380" s="17">
        <v>45496</v>
      </c>
      <c r="F5380" s="17">
        <v>45496</v>
      </c>
      <c r="G5380" s="17" t="s">
        <v>13969</v>
      </c>
      <c r="H5380" s="97" t="s">
        <v>4537</v>
      </c>
      <c r="I5380" s="19">
        <v>10</v>
      </c>
      <c r="J5380" s="19" t="s">
        <v>55</v>
      </c>
      <c r="K5380" s="12"/>
      <c r="L5380" s="19" t="s">
        <v>6003</v>
      </c>
      <c r="M5380" s="19" t="s">
        <v>10524</v>
      </c>
      <c r="N5380" s="12" t="s">
        <v>13707</v>
      </c>
      <c r="O5380" s="12">
        <v>667199</v>
      </c>
      <c r="P5380" s="17">
        <v>45492</v>
      </c>
      <c r="Q5380" s="32">
        <v>1404800</v>
      </c>
      <c r="R5380" s="32"/>
      <c r="S5380" s="32">
        <v>1404800</v>
      </c>
      <c r="T5380" s="3"/>
      <c r="U5380" s="3"/>
      <c r="V5380" s="17">
        <v>45558</v>
      </c>
      <c r="W5380" s="17">
        <v>45558</v>
      </c>
      <c r="X5380" s="32">
        <v>1404800</v>
      </c>
      <c r="Y5380" s="32"/>
      <c r="Z5380" s="32">
        <v>1404800</v>
      </c>
    </row>
    <row r="5381" spans="1:26" x14ac:dyDescent="0.3">
      <c r="A5381" s="16">
        <v>1</v>
      </c>
      <c r="B5381" s="12" t="s">
        <v>40</v>
      </c>
      <c r="C5381" s="34" t="s">
        <v>4483</v>
      </c>
      <c r="D5381" s="3"/>
      <c r="E5381" s="17">
        <v>45490</v>
      </c>
      <c r="F5381" s="17">
        <v>45490</v>
      </c>
      <c r="G5381" s="17" t="s">
        <v>13969</v>
      </c>
      <c r="H5381" s="97" t="s">
        <v>4537</v>
      </c>
      <c r="I5381" s="19">
        <v>10</v>
      </c>
      <c r="J5381" s="19" t="s">
        <v>55</v>
      </c>
      <c r="K5381" s="12"/>
      <c r="L5381" s="19" t="s">
        <v>6065</v>
      </c>
      <c r="M5381" s="19" t="s">
        <v>10592</v>
      </c>
      <c r="N5381" s="12" t="s">
        <v>13707</v>
      </c>
      <c r="O5381" s="12">
        <v>236490</v>
      </c>
      <c r="P5381" s="17">
        <v>45374.666666666664</v>
      </c>
      <c r="Q5381" s="32">
        <v>8552280</v>
      </c>
      <c r="R5381" s="32"/>
      <c r="S5381" s="32">
        <v>8552280</v>
      </c>
      <c r="T5381" s="3"/>
      <c r="U5381" s="3"/>
      <c r="V5381" s="17">
        <v>45558</v>
      </c>
      <c r="W5381" s="17">
        <v>45558</v>
      </c>
      <c r="X5381" s="32">
        <v>3710331</v>
      </c>
      <c r="Y5381" s="32"/>
      <c r="Z5381" s="32">
        <v>3710331</v>
      </c>
    </row>
    <row r="5382" spans="1:26" x14ac:dyDescent="0.3">
      <c r="A5382" s="16">
        <v>1</v>
      </c>
      <c r="B5382" s="3" t="s">
        <v>41</v>
      </c>
      <c r="C5382" s="34" t="s">
        <v>4514</v>
      </c>
      <c r="D5382" s="3"/>
      <c r="E5382" s="17">
        <v>45532</v>
      </c>
      <c r="F5382" s="17">
        <v>45532</v>
      </c>
      <c r="G5382" s="17" t="s">
        <v>13969</v>
      </c>
      <c r="H5382" s="97" t="s">
        <v>4537</v>
      </c>
      <c r="I5382" s="19">
        <v>10</v>
      </c>
      <c r="J5382" s="19" t="s">
        <v>55</v>
      </c>
      <c r="K5382" s="12"/>
      <c r="L5382" s="19" t="s">
        <v>5568</v>
      </c>
      <c r="M5382" s="19" t="s">
        <v>10066</v>
      </c>
      <c r="N5382" s="12" t="s">
        <v>13707</v>
      </c>
      <c r="O5382" s="12">
        <v>318662</v>
      </c>
      <c r="P5382" s="17">
        <v>45203</v>
      </c>
      <c r="Q5382" s="32">
        <v>26000000</v>
      </c>
      <c r="R5382" s="32"/>
      <c r="S5382" s="32">
        <v>26000000</v>
      </c>
      <c r="T5382" s="3"/>
      <c r="U5382" s="3"/>
      <c r="V5382" s="17">
        <v>45559</v>
      </c>
      <c r="W5382" s="17">
        <v>45559</v>
      </c>
      <c r="X5382" s="32">
        <v>16455696.199999999</v>
      </c>
      <c r="Y5382" s="32"/>
      <c r="Z5382" s="32">
        <v>16455696.199999999</v>
      </c>
    </row>
    <row r="5383" spans="1:26" x14ac:dyDescent="0.3">
      <c r="A5383" s="16">
        <v>1</v>
      </c>
      <c r="B5383" s="3" t="s">
        <v>41</v>
      </c>
      <c r="C5383" s="34" t="s">
        <v>4514</v>
      </c>
      <c r="D5383" s="3"/>
      <c r="E5383" s="17">
        <v>45532</v>
      </c>
      <c r="F5383" s="17">
        <v>45532</v>
      </c>
      <c r="G5383" s="17" t="s">
        <v>13969</v>
      </c>
      <c r="H5383" s="97" t="s">
        <v>4537</v>
      </c>
      <c r="I5383" s="19">
        <v>10</v>
      </c>
      <c r="J5383" s="19" t="s">
        <v>55</v>
      </c>
      <c r="K5383" s="12"/>
      <c r="L5383" s="19" t="s">
        <v>5568</v>
      </c>
      <c r="M5383" s="19" t="s">
        <v>10067</v>
      </c>
      <c r="N5383" s="12" t="s">
        <v>13707</v>
      </c>
      <c r="O5383" s="12">
        <v>318662</v>
      </c>
      <c r="P5383" s="17">
        <v>45336</v>
      </c>
      <c r="Q5383" s="32">
        <v>15080000</v>
      </c>
      <c r="R5383" s="32"/>
      <c r="S5383" s="32">
        <v>15080000</v>
      </c>
      <c r="T5383" s="3"/>
      <c r="U5383" s="3"/>
      <c r="V5383" s="17">
        <v>45559</v>
      </c>
      <c r="W5383" s="17">
        <v>45559</v>
      </c>
      <c r="X5383" s="32">
        <v>9544303.8000000007</v>
      </c>
      <c r="Y5383" s="32"/>
      <c r="Z5383" s="32">
        <v>9544303.8000000007</v>
      </c>
    </row>
    <row r="5384" spans="1:26" x14ac:dyDescent="0.3">
      <c r="A5384" s="16">
        <v>1</v>
      </c>
      <c r="B5384" s="12" t="s">
        <v>40</v>
      </c>
      <c r="C5384" s="34" t="s">
        <v>4482</v>
      </c>
      <c r="D5384" s="3"/>
      <c r="E5384" s="17">
        <v>45471</v>
      </c>
      <c r="F5384" s="17">
        <v>45471</v>
      </c>
      <c r="G5384" s="17" t="s">
        <v>13969</v>
      </c>
      <c r="H5384" s="97" t="s">
        <v>4537</v>
      </c>
      <c r="I5384" s="19">
        <v>10</v>
      </c>
      <c r="J5384" s="19" t="s">
        <v>55</v>
      </c>
      <c r="K5384" s="12"/>
      <c r="L5384" s="19" t="s">
        <v>6252</v>
      </c>
      <c r="M5384" s="19" t="s">
        <v>10796</v>
      </c>
      <c r="N5384" s="12" t="s">
        <v>13707</v>
      </c>
      <c r="O5384" s="12">
        <v>563753</v>
      </c>
      <c r="P5384" s="17">
        <v>45388.958333333336</v>
      </c>
      <c r="Q5384" s="32">
        <v>6620120</v>
      </c>
      <c r="R5384" s="32"/>
      <c r="S5384" s="32">
        <v>6620120</v>
      </c>
      <c r="T5384" s="3"/>
      <c r="U5384" s="3"/>
      <c r="V5384" s="17">
        <v>45559</v>
      </c>
      <c r="W5384" s="17">
        <v>45559</v>
      </c>
      <c r="X5384" s="32">
        <v>6620120</v>
      </c>
      <c r="Y5384" s="32"/>
      <c r="Z5384" s="32">
        <v>6620120</v>
      </c>
    </row>
    <row r="5385" spans="1:26" x14ac:dyDescent="0.3">
      <c r="A5385" s="16">
        <v>1</v>
      </c>
      <c r="B5385" s="3" t="s">
        <v>41</v>
      </c>
      <c r="C5385" s="34" t="s">
        <v>4472</v>
      </c>
      <c r="D5385" s="3"/>
      <c r="E5385" s="17">
        <v>45385</v>
      </c>
      <c r="F5385" s="17">
        <v>45385</v>
      </c>
      <c r="G5385" s="17" t="s">
        <v>13969</v>
      </c>
      <c r="H5385" s="97" t="s">
        <v>4537</v>
      </c>
      <c r="I5385" s="19">
        <v>10</v>
      </c>
      <c r="J5385" s="19" t="s">
        <v>55</v>
      </c>
      <c r="K5385" s="12"/>
      <c r="L5385" s="19" t="s">
        <v>7232</v>
      </c>
      <c r="M5385" s="19" t="s">
        <v>11836</v>
      </c>
      <c r="N5385" s="12" t="s">
        <v>13707</v>
      </c>
      <c r="O5385" s="12">
        <v>596988</v>
      </c>
      <c r="P5385" s="17">
        <v>45383.715277777781</v>
      </c>
      <c r="Q5385" s="32">
        <v>2548891</v>
      </c>
      <c r="R5385" s="32"/>
      <c r="S5385" s="32">
        <v>2548891</v>
      </c>
      <c r="T5385" s="3"/>
      <c r="U5385" s="3"/>
      <c r="V5385" s="17">
        <v>45559</v>
      </c>
      <c r="W5385" s="17">
        <v>45559</v>
      </c>
      <c r="X5385" s="32">
        <v>2548891</v>
      </c>
      <c r="Y5385" s="32"/>
      <c r="Z5385" s="32">
        <v>2548891</v>
      </c>
    </row>
    <row r="5386" spans="1:26" x14ac:dyDescent="0.3">
      <c r="A5386" s="16">
        <v>1</v>
      </c>
      <c r="B5386" s="12" t="s">
        <v>58</v>
      </c>
      <c r="C5386" s="34" t="s">
        <v>4491</v>
      </c>
      <c r="D5386" s="3"/>
      <c r="E5386" s="17">
        <v>45544</v>
      </c>
      <c r="F5386" s="17">
        <v>45544</v>
      </c>
      <c r="G5386" s="17" t="s">
        <v>13969</v>
      </c>
      <c r="H5386" s="97" t="s">
        <v>4537</v>
      </c>
      <c r="I5386" s="19">
        <v>10</v>
      </c>
      <c r="J5386" s="19" t="s">
        <v>55</v>
      </c>
      <c r="K5386" s="12"/>
      <c r="L5386" s="19" t="s">
        <v>5456</v>
      </c>
      <c r="M5386" s="19" t="s">
        <v>9952</v>
      </c>
      <c r="N5386" s="12" t="s">
        <v>13707</v>
      </c>
      <c r="O5386" s="12">
        <v>392095</v>
      </c>
      <c r="P5386" s="17">
        <v>45476.4375</v>
      </c>
      <c r="Q5386" s="32">
        <v>5482560</v>
      </c>
      <c r="R5386" s="32"/>
      <c r="S5386" s="32">
        <v>5482560</v>
      </c>
      <c r="T5386" s="3"/>
      <c r="U5386" s="3"/>
      <c r="V5386" s="17">
        <v>45560</v>
      </c>
      <c r="W5386" s="17">
        <v>45560</v>
      </c>
      <c r="X5386" s="32">
        <v>5482560</v>
      </c>
      <c r="Y5386" s="32"/>
      <c r="Z5386" s="32">
        <v>5482560</v>
      </c>
    </row>
    <row r="5387" spans="1:26" x14ac:dyDescent="0.3">
      <c r="A5387" s="16">
        <v>1</v>
      </c>
      <c r="B5387" s="3" t="s">
        <v>41</v>
      </c>
      <c r="C5387" s="34" t="s">
        <v>4477</v>
      </c>
      <c r="D5387" s="3"/>
      <c r="E5387" s="17">
        <v>45540</v>
      </c>
      <c r="F5387" s="17">
        <v>45540</v>
      </c>
      <c r="G5387" s="17" t="s">
        <v>13969</v>
      </c>
      <c r="H5387" s="97" t="s">
        <v>4537</v>
      </c>
      <c r="I5387" s="19">
        <v>10</v>
      </c>
      <c r="J5387" s="19" t="s">
        <v>55</v>
      </c>
      <c r="K5387" s="12"/>
      <c r="L5387" s="19" t="s">
        <v>5491</v>
      </c>
      <c r="M5387" s="19" t="s">
        <v>9988</v>
      </c>
      <c r="N5387" s="12" t="s">
        <v>13708</v>
      </c>
      <c r="O5387" s="12">
        <v>51066</v>
      </c>
      <c r="P5387" s="17">
        <v>45461.625</v>
      </c>
      <c r="Q5387" s="32">
        <v>8524801</v>
      </c>
      <c r="R5387" s="32"/>
      <c r="S5387" s="32">
        <v>8524801</v>
      </c>
      <c r="T5387" s="3"/>
      <c r="U5387" s="3"/>
      <c r="V5387" s="17">
        <v>45560</v>
      </c>
      <c r="W5387" s="17">
        <v>45560</v>
      </c>
      <c r="X5387" s="32">
        <v>8524801</v>
      </c>
      <c r="Y5387" s="32"/>
      <c r="Z5387" s="32">
        <v>8524801</v>
      </c>
    </row>
    <row r="5388" spans="1:26" x14ac:dyDescent="0.3">
      <c r="A5388" s="16">
        <v>1</v>
      </c>
      <c r="B5388" s="12" t="s">
        <v>58</v>
      </c>
      <c r="C5388" s="34" t="s">
        <v>4489</v>
      </c>
      <c r="D5388" s="3"/>
      <c r="E5388" s="17">
        <v>45539</v>
      </c>
      <c r="F5388" s="17">
        <v>45539</v>
      </c>
      <c r="G5388" s="17" t="s">
        <v>13969</v>
      </c>
      <c r="H5388" s="97" t="s">
        <v>4537</v>
      </c>
      <c r="I5388" s="19">
        <v>10</v>
      </c>
      <c r="J5388" s="19" t="s">
        <v>55</v>
      </c>
      <c r="K5388" s="12"/>
      <c r="L5388" s="19" t="s">
        <v>5513</v>
      </c>
      <c r="M5388" s="19" t="s">
        <v>10010</v>
      </c>
      <c r="N5388" s="12" t="s">
        <v>13707</v>
      </c>
      <c r="O5388" s="12">
        <v>497544</v>
      </c>
      <c r="P5388" s="17">
        <v>45537.392361111109</v>
      </c>
      <c r="Q5388" s="32">
        <v>6374980</v>
      </c>
      <c r="R5388" s="32"/>
      <c r="S5388" s="32">
        <v>6374980</v>
      </c>
      <c r="T5388" s="3"/>
      <c r="U5388" s="3"/>
      <c r="V5388" s="17">
        <v>45560</v>
      </c>
      <c r="W5388" s="17">
        <v>45560</v>
      </c>
      <c r="X5388" s="32">
        <v>6374980</v>
      </c>
      <c r="Y5388" s="32"/>
      <c r="Z5388" s="32">
        <v>6374980</v>
      </c>
    </row>
    <row r="5389" spans="1:26" x14ac:dyDescent="0.3">
      <c r="A5389" s="16">
        <v>1</v>
      </c>
      <c r="B5389" s="12" t="s">
        <v>40</v>
      </c>
      <c r="C5389" s="34" t="s">
        <v>4482</v>
      </c>
      <c r="D5389" s="3"/>
      <c r="E5389" s="17">
        <v>45539</v>
      </c>
      <c r="F5389" s="17">
        <v>45539</v>
      </c>
      <c r="G5389" s="17" t="s">
        <v>13969</v>
      </c>
      <c r="H5389" s="97" t="s">
        <v>4537</v>
      </c>
      <c r="I5389" s="19">
        <v>10</v>
      </c>
      <c r="J5389" s="19" t="s">
        <v>55</v>
      </c>
      <c r="K5389" s="12"/>
      <c r="L5389" s="19" t="s">
        <v>5521</v>
      </c>
      <c r="M5389" s="19" t="s">
        <v>10018</v>
      </c>
      <c r="N5389" s="12" t="s">
        <v>13707</v>
      </c>
      <c r="O5389" s="12">
        <v>687055</v>
      </c>
      <c r="P5389" s="17">
        <v>45533.67083333333</v>
      </c>
      <c r="Q5389" s="32">
        <v>13529860</v>
      </c>
      <c r="R5389" s="32"/>
      <c r="S5389" s="32">
        <v>13529860</v>
      </c>
      <c r="T5389" s="3"/>
      <c r="U5389" s="3"/>
      <c r="V5389" s="17">
        <v>45560</v>
      </c>
      <c r="W5389" s="17">
        <v>45560</v>
      </c>
      <c r="X5389" s="32">
        <v>10255960</v>
      </c>
      <c r="Y5389" s="32"/>
      <c r="Z5389" s="32">
        <v>10255960</v>
      </c>
    </row>
    <row r="5390" spans="1:26" x14ac:dyDescent="0.3">
      <c r="A5390" s="16">
        <v>1</v>
      </c>
      <c r="B5390" s="3" t="s">
        <v>41</v>
      </c>
      <c r="C5390" s="34" t="s">
        <v>4472</v>
      </c>
      <c r="D5390" s="3"/>
      <c r="E5390" s="17">
        <v>45534</v>
      </c>
      <c r="F5390" s="17">
        <v>45534</v>
      </c>
      <c r="G5390" s="17" t="s">
        <v>13969</v>
      </c>
      <c r="H5390" s="97" t="s">
        <v>4537</v>
      </c>
      <c r="I5390" s="19">
        <v>10</v>
      </c>
      <c r="J5390" s="19" t="s">
        <v>55</v>
      </c>
      <c r="K5390" s="12"/>
      <c r="L5390" s="19" t="s">
        <v>5528</v>
      </c>
      <c r="M5390" s="19" t="s">
        <v>10026</v>
      </c>
      <c r="N5390" s="12" t="s">
        <v>13707</v>
      </c>
      <c r="O5390" s="12">
        <v>623844</v>
      </c>
      <c r="P5390" s="17">
        <v>45465.479166666664</v>
      </c>
      <c r="Q5390" s="32">
        <v>2027611</v>
      </c>
      <c r="R5390" s="32"/>
      <c r="S5390" s="32">
        <v>2027611</v>
      </c>
      <c r="T5390" s="3"/>
      <c r="U5390" s="3"/>
      <c r="V5390" s="17">
        <v>45560</v>
      </c>
      <c r="W5390" s="17">
        <v>45560</v>
      </c>
      <c r="X5390" s="32">
        <v>2027611</v>
      </c>
      <c r="Y5390" s="32"/>
      <c r="Z5390" s="32">
        <v>2027611</v>
      </c>
    </row>
    <row r="5391" spans="1:26" x14ac:dyDescent="0.3">
      <c r="A5391" s="16">
        <v>1</v>
      </c>
      <c r="B5391" s="12" t="s">
        <v>58</v>
      </c>
      <c r="C5391" s="34" t="s">
        <v>4490</v>
      </c>
      <c r="D5391" s="3"/>
      <c r="E5391" s="17">
        <v>45534</v>
      </c>
      <c r="F5391" s="17">
        <v>45534</v>
      </c>
      <c r="G5391" s="17" t="s">
        <v>13969</v>
      </c>
      <c r="H5391" s="97" t="s">
        <v>4537</v>
      </c>
      <c r="I5391" s="19">
        <v>10</v>
      </c>
      <c r="J5391" s="19" t="s">
        <v>55</v>
      </c>
      <c r="K5391" s="12"/>
      <c r="L5391" s="19" t="s">
        <v>5535</v>
      </c>
      <c r="M5391" s="19" t="s">
        <v>10033</v>
      </c>
      <c r="N5391" s="12" t="s">
        <v>13708</v>
      </c>
      <c r="O5391" s="12">
        <v>84394</v>
      </c>
      <c r="P5391" s="17">
        <v>45532.354166666664</v>
      </c>
      <c r="Q5391" s="32">
        <v>11006560</v>
      </c>
      <c r="R5391" s="32"/>
      <c r="S5391" s="32">
        <v>11006560</v>
      </c>
      <c r="T5391" s="3"/>
      <c r="U5391" s="3"/>
      <c r="V5391" s="17">
        <v>45560</v>
      </c>
      <c r="W5391" s="17">
        <v>45560</v>
      </c>
      <c r="X5391" s="32">
        <v>11006560</v>
      </c>
      <c r="Y5391" s="32"/>
      <c r="Z5391" s="32">
        <v>11006560</v>
      </c>
    </row>
    <row r="5392" spans="1:26" x14ac:dyDescent="0.3">
      <c r="A5392" s="16">
        <v>1</v>
      </c>
      <c r="B5392" s="12" t="s">
        <v>40</v>
      </c>
      <c r="C5392" s="34" t="s">
        <v>4482</v>
      </c>
      <c r="D5392" s="3"/>
      <c r="E5392" s="17">
        <v>45534</v>
      </c>
      <c r="F5392" s="17">
        <v>45534</v>
      </c>
      <c r="G5392" s="17" t="s">
        <v>13969</v>
      </c>
      <c r="H5392" s="97" t="s">
        <v>4537</v>
      </c>
      <c r="I5392" s="19">
        <v>10</v>
      </c>
      <c r="J5392" s="19" t="s">
        <v>55</v>
      </c>
      <c r="K5392" s="12"/>
      <c r="L5392" s="19" t="s">
        <v>5536</v>
      </c>
      <c r="M5392" s="19" t="s">
        <v>10034</v>
      </c>
      <c r="N5392" s="12" t="s">
        <v>13708</v>
      </c>
      <c r="O5392" s="12">
        <v>99241</v>
      </c>
      <c r="P5392" s="17">
        <v>45493.770833333336</v>
      </c>
      <c r="Q5392" s="32">
        <v>8773640</v>
      </c>
      <c r="R5392" s="32"/>
      <c r="S5392" s="32">
        <v>8773640</v>
      </c>
      <c r="T5392" s="3"/>
      <c r="U5392" s="3"/>
      <c r="V5392" s="17">
        <v>45560</v>
      </c>
      <c r="W5392" s="17">
        <v>45560</v>
      </c>
      <c r="X5392" s="32">
        <v>4461081.72</v>
      </c>
      <c r="Y5392" s="32"/>
      <c r="Z5392" s="32">
        <v>4461081.72</v>
      </c>
    </row>
    <row r="5393" spans="1:26" x14ac:dyDescent="0.3">
      <c r="A5393" s="16">
        <v>1</v>
      </c>
      <c r="B5393" s="3" t="s">
        <v>41</v>
      </c>
      <c r="C5393" s="34" t="s">
        <v>4477</v>
      </c>
      <c r="D5393" s="3"/>
      <c r="E5393" s="17">
        <v>45533</v>
      </c>
      <c r="F5393" s="17">
        <v>45533</v>
      </c>
      <c r="G5393" s="17" t="s">
        <v>13969</v>
      </c>
      <c r="H5393" s="97" t="s">
        <v>4537</v>
      </c>
      <c r="I5393" s="19">
        <v>10</v>
      </c>
      <c r="J5393" s="19" t="s">
        <v>55</v>
      </c>
      <c r="K5393" s="12"/>
      <c r="L5393" s="19" t="s">
        <v>5553</v>
      </c>
      <c r="M5393" s="19" t="s">
        <v>10051</v>
      </c>
      <c r="N5393" s="12" t="s">
        <v>13707</v>
      </c>
      <c r="O5393" s="12">
        <v>623818</v>
      </c>
      <c r="P5393" s="17">
        <v>45476.541666666664</v>
      </c>
      <c r="Q5393" s="32">
        <v>4614871</v>
      </c>
      <c r="R5393" s="32"/>
      <c r="S5393" s="32">
        <v>4614871</v>
      </c>
      <c r="T5393" s="3"/>
      <c r="U5393" s="3"/>
      <c r="V5393" s="17">
        <v>45560</v>
      </c>
      <c r="W5393" s="17">
        <v>45560</v>
      </c>
      <c r="X5393" s="32">
        <v>4614871</v>
      </c>
      <c r="Y5393" s="32"/>
      <c r="Z5393" s="32">
        <v>4614871</v>
      </c>
    </row>
    <row r="5394" spans="1:26" x14ac:dyDescent="0.3">
      <c r="A5394" s="16">
        <v>1</v>
      </c>
      <c r="B5394" s="12" t="s">
        <v>40</v>
      </c>
      <c r="C5394" s="34" t="s">
        <v>4480</v>
      </c>
      <c r="D5394" s="3"/>
      <c r="E5394" s="17">
        <v>45533</v>
      </c>
      <c r="F5394" s="17">
        <v>45533</v>
      </c>
      <c r="G5394" s="17" t="s">
        <v>13969</v>
      </c>
      <c r="H5394" s="97" t="s">
        <v>4537</v>
      </c>
      <c r="I5394" s="19">
        <v>10</v>
      </c>
      <c r="J5394" s="19" t="s">
        <v>55</v>
      </c>
      <c r="K5394" s="12"/>
      <c r="L5394" s="19" t="s">
        <v>5564</v>
      </c>
      <c r="M5394" s="19" t="s">
        <v>10062</v>
      </c>
      <c r="N5394" s="12" t="s">
        <v>13707</v>
      </c>
      <c r="O5394" s="12">
        <v>456790</v>
      </c>
      <c r="P5394" s="17">
        <v>45478.6875</v>
      </c>
      <c r="Q5394" s="32">
        <v>2865461</v>
      </c>
      <c r="R5394" s="32"/>
      <c r="S5394" s="32">
        <v>2865461</v>
      </c>
      <c r="T5394" s="3"/>
      <c r="U5394" s="3"/>
      <c r="V5394" s="17">
        <v>45560</v>
      </c>
      <c r="W5394" s="17">
        <v>45560</v>
      </c>
      <c r="X5394" s="32">
        <v>2865461</v>
      </c>
      <c r="Y5394" s="32"/>
      <c r="Z5394" s="32">
        <v>2865461</v>
      </c>
    </row>
    <row r="5395" spans="1:26" x14ac:dyDescent="0.3">
      <c r="A5395" s="16">
        <v>1</v>
      </c>
      <c r="B5395" s="12" t="s">
        <v>58</v>
      </c>
      <c r="C5395" s="34" t="s">
        <v>4490</v>
      </c>
      <c r="D5395" s="3"/>
      <c r="E5395" s="17">
        <v>45531</v>
      </c>
      <c r="F5395" s="17">
        <v>45531</v>
      </c>
      <c r="G5395" s="17" t="s">
        <v>13969</v>
      </c>
      <c r="H5395" s="97" t="s">
        <v>4537</v>
      </c>
      <c r="I5395" s="19">
        <v>10</v>
      </c>
      <c r="J5395" s="19" t="s">
        <v>55</v>
      </c>
      <c r="K5395" s="12"/>
      <c r="L5395" s="19" t="s">
        <v>5597</v>
      </c>
      <c r="M5395" s="19" t="s">
        <v>10098</v>
      </c>
      <c r="N5395" s="12" t="s">
        <v>13707</v>
      </c>
      <c r="O5395" s="12">
        <v>569541</v>
      </c>
      <c r="P5395" s="17">
        <v>45527.4375</v>
      </c>
      <c r="Q5395" s="32">
        <v>6749400</v>
      </c>
      <c r="R5395" s="32"/>
      <c r="S5395" s="32">
        <v>6749400</v>
      </c>
      <c r="T5395" s="3"/>
      <c r="U5395" s="3"/>
      <c r="V5395" s="17">
        <v>45560</v>
      </c>
      <c r="W5395" s="17">
        <v>45560</v>
      </c>
      <c r="X5395" s="32">
        <v>6749400</v>
      </c>
      <c r="Y5395" s="32"/>
      <c r="Z5395" s="32">
        <v>6749400</v>
      </c>
    </row>
    <row r="5396" spans="1:26" x14ac:dyDescent="0.3">
      <c r="A5396" s="16">
        <v>1</v>
      </c>
      <c r="B5396" s="3" t="s">
        <v>41</v>
      </c>
      <c r="C5396" s="34" t="s">
        <v>4477</v>
      </c>
      <c r="D5396" s="3"/>
      <c r="E5396" s="17">
        <v>45527</v>
      </c>
      <c r="F5396" s="17">
        <v>45527</v>
      </c>
      <c r="G5396" s="17" t="s">
        <v>13969</v>
      </c>
      <c r="H5396" s="97" t="s">
        <v>4537</v>
      </c>
      <c r="I5396" s="19">
        <v>10</v>
      </c>
      <c r="J5396" s="19" t="s">
        <v>55</v>
      </c>
      <c r="K5396" s="12"/>
      <c r="L5396" s="19" t="s">
        <v>5623</v>
      </c>
      <c r="M5396" s="19" t="s">
        <v>10126</v>
      </c>
      <c r="N5396" s="12" t="s">
        <v>13707</v>
      </c>
      <c r="O5396" s="12">
        <v>722835</v>
      </c>
      <c r="P5396" s="17">
        <v>45494.791666666664</v>
      </c>
      <c r="Q5396" s="32">
        <v>8298249</v>
      </c>
      <c r="R5396" s="32"/>
      <c r="S5396" s="32">
        <v>8298249</v>
      </c>
      <c r="T5396" s="3"/>
      <c r="U5396" s="3"/>
      <c r="V5396" s="17">
        <v>45560</v>
      </c>
      <c r="W5396" s="17">
        <v>45560</v>
      </c>
      <c r="X5396" s="32">
        <v>8298249</v>
      </c>
      <c r="Y5396" s="32"/>
      <c r="Z5396" s="32">
        <v>8298249</v>
      </c>
    </row>
    <row r="5397" spans="1:26" x14ac:dyDescent="0.3">
      <c r="A5397" s="16">
        <v>1</v>
      </c>
      <c r="B5397" s="12" t="s">
        <v>40</v>
      </c>
      <c r="C5397" s="34" t="s">
        <v>4478</v>
      </c>
      <c r="D5397" s="3"/>
      <c r="E5397" s="17">
        <v>45527</v>
      </c>
      <c r="F5397" s="17">
        <v>45527</v>
      </c>
      <c r="G5397" s="17" t="s">
        <v>13969</v>
      </c>
      <c r="H5397" s="97" t="s">
        <v>4537</v>
      </c>
      <c r="I5397" s="19">
        <v>10</v>
      </c>
      <c r="J5397" s="19" t="s">
        <v>55</v>
      </c>
      <c r="K5397" s="12"/>
      <c r="L5397" s="19" t="s">
        <v>5624</v>
      </c>
      <c r="M5397" s="19" t="s">
        <v>10127</v>
      </c>
      <c r="N5397" s="12" t="s">
        <v>13707</v>
      </c>
      <c r="O5397" s="12">
        <v>725477</v>
      </c>
      <c r="P5397" s="17">
        <v>45526.6875</v>
      </c>
      <c r="Q5397" s="32">
        <v>14127400</v>
      </c>
      <c r="R5397" s="32"/>
      <c r="S5397" s="32">
        <v>14127400</v>
      </c>
      <c r="T5397" s="3"/>
      <c r="U5397" s="3"/>
      <c r="V5397" s="17">
        <v>45560</v>
      </c>
      <c r="W5397" s="17">
        <v>45560</v>
      </c>
      <c r="X5397" s="32">
        <v>14000000</v>
      </c>
      <c r="Y5397" s="32"/>
      <c r="Z5397" s="32">
        <v>14000000</v>
      </c>
    </row>
    <row r="5398" spans="1:26" x14ac:dyDescent="0.3">
      <c r="A5398" s="16">
        <v>1</v>
      </c>
      <c r="B5398" s="12" t="s">
        <v>58</v>
      </c>
      <c r="C5398" s="34" t="s">
        <v>4495</v>
      </c>
      <c r="D5398" s="3"/>
      <c r="E5398" s="17">
        <v>45526</v>
      </c>
      <c r="F5398" s="17">
        <v>45526</v>
      </c>
      <c r="G5398" s="17" t="s">
        <v>13969</v>
      </c>
      <c r="H5398" s="97" t="s">
        <v>4537</v>
      </c>
      <c r="I5398" s="19">
        <v>10</v>
      </c>
      <c r="J5398" s="19" t="s">
        <v>55</v>
      </c>
      <c r="K5398" s="12"/>
      <c r="L5398" s="19" t="s">
        <v>5636</v>
      </c>
      <c r="M5398" s="19" t="s">
        <v>10141</v>
      </c>
      <c r="N5398" s="12" t="s">
        <v>13707</v>
      </c>
      <c r="O5398" s="12">
        <v>480442</v>
      </c>
      <c r="P5398" s="17">
        <v>45450.541666666664</v>
      </c>
      <c r="Q5398" s="32">
        <v>7011555</v>
      </c>
      <c r="R5398" s="32"/>
      <c r="S5398" s="32">
        <v>7011555</v>
      </c>
      <c r="T5398" s="3"/>
      <c r="U5398" s="3"/>
      <c r="V5398" s="17">
        <v>45560</v>
      </c>
      <c r="W5398" s="17">
        <v>45560</v>
      </c>
      <c r="X5398" s="32">
        <v>7011555</v>
      </c>
      <c r="Y5398" s="32"/>
      <c r="Z5398" s="32">
        <v>7011555</v>
      </c>
    </row>
    <row r="5399" spans="1:26" x14ac:dyDescent="0.3">
      <c r="A5399" s="16">
        <v>1</v>
      </c>
      <c r="B5399" s="3" t="s">
        <v>41</v>
      </c>
      <c r="C5399" s="34" t="s">
        <v>4472</v>
      </c>
      <c r="D5399" s="3"/>
      <c r="E5399" s="17">
        <v>45526</v>
      </c>
      <c r="F5399" s="17">
        <v>45526</v>
      </c>
      <c r="G5399" s="17" t="s">
        <v>13969</v>
      </c>
      <c r="H5399" s="97" t="s">
        <v>4537</v>
      </c>
      <c r="I5399" s="19">
        <v>10</v>
      </c>
      <c r="J5399" s="19" t="s">
        <v>55</v>
      </c>
      <c r="K5399" s="12"/>
      <c r="L5399" s="19" t="s">
        <v>4933</v>
      </c>
      <c r="M5399" s="19" t="s">
        <v>10145</v>
      </c>
      <c r="N5399" s="12" t="s">
        <v>13707</v>
      </c>
      <c r="O5399" s="12">
        <v>465808</v>
      </c>
      <c r="P5399" s="17">
        <v>45469.368055555555</v>
      </c>
      <c r="Q5399" s="32">
        <v>5827674</v>
      </c>
      <c r="R5399" s="32"/>
      <c r="S5399" s="32">
        <v>5827674</v>
      </c>
      <c r="T5399" s="3"/>
      <c r="U5399" s="3"/>
      <c r="V5399" s="17">
        <v>45560</v>
      </c>
      <c r="W5399" s="17">
        <v>45560</v>
      </c>
      <c r="X5399" s="32">
        <v>5827674</v>
      </c>
      <c r="Y5399" s="32"/>
      <c r="Z5399" s="32">
        <v>5827674</v>
      </c>
    </row>
    <row r="5400" spans="1:26" x14ac:dyDescent="0.3">
      <c r="A5400" s="16">
        <v>1</v>
      </c>
      <c r="B5400" s="3" t="s">
        <v>41</v>
      </c>
      <c r="C5400" s="34" t="s">
        <v>4477</v>
      </c>
      <c r="D5400" s="3"/>
      <c r="E5400" s="17">
        <v>45526</v>
      </c>
      <c r="F5400" s="17">
        <v>45526</v>
      </c>
      <c r="G5400" s="17" t="s">
        <v>13969</v>
      </c>
      <c r="H5400" s="97" t="s">
        <v>4537</v>
      </c>
      <c r="I5400" s="19">
        <v>10</v>
      </c>
      <c r="J5400" s="19" t="s">
        <v>55</v>
      </c>
      <c r="K5400" s="12"/>
      <c r="L5400" s="19" t="s">
        <v>5640</v>
      </c>
      <c r="M5400" s="19" t="s">
        <v>10146</v>
      </c>
      <c r="N5400" s="12" t="s">
        <v>13707</v>
      </c>
      <c r="O5400" s="12">
        <v>651181</v>
      </c>
      <c r="P5400" s="17">
        <v>45494</v>
      </c>
      <c r="Q5400" s="32">
        <v>7647233</v>
      </c>
      <c r="R5400" s="32"/>
      <c r="S5400" s="32">
        <v>7647233</v>
      </c>
      <c r="T5400" s="3"/>
      <c r="U5400" s="3"/>
      <c r="V5400" s="17">
        <v>45560</v>
      </c>
      <c r="W5400" s="17">
        <v>45560</v>
      </c>
      <c r="X5400" s="32">
        <v>6782233</v>
      </c>
      <c r="Y5400" s="32"/>
      <c r="Z5400" s="32">
        <v>6782233</v>
      </c>
    </row>
    <row r="5401" spans="1:26" x14ac:dyDescent="0.3">
      <c r="A5401" s="16">
        <v>1</v>
      </c>
      <c r="B5401" s="3" t="s">
        <v>41</v>
      </c>
      <c r="C5401" s="34" t="s">
        <v>4477</v>
      </c>
      <c r="D5401" s="3"/>
      <c r="E5401" s="17">
        <v>45525</v>
      </c>
      <c r="F5401" s="17">
        <v>45525</v>
      </c>
      <c r="G5401" s="17" t="s">
        <v>13969</v>
      </c>
      <c r="H5401" s="97" t="s">
        <v>4537</v>
      </c>
      <c r="I5401" s="19">
        <v>10</v>
      </c>
      <c r="J5401" s="19" t="s">
        <v>55</v>
      </c>
      <c r="K5401" s="12"/>
      <c r="L5401" s="19" t="s">
        <v>5644</v>
      </c>
      <c r="M5401" s="19" t="s">
        <v>10151</v>
      </c>
      <c r="N5401" s="12" t="s">
        <v>13707</v>
      </c>
      <c r="O5401" s="12">
        <v>479084</v>
      </c>
      <c r="P5401" s="17">
        <v>45514.538194444445</v>
      </c>
      <c r="Q5401" s="32">
        <v>1000000</v>
      </c>
      <c r="R5401" s="32"/>
      <c r="S5401" s="32">
        <v>1000000</v>
      </c>
      <c r="T5401" s="3"/>
      <c r="U5401" s="3"/>
      <c r="V5401" s="17">
        <v>45560</v>
      </c>
      <c r="W5401" s="17">
        <v>45560</v>
      </c>
      <c r="X5401" s="32">
        <v>10000000</v>
      </c>
      <c r="Y5401" s="32"/>
      <c r="Z5401" s="32">
        <v>10000000</v>
      </c>
    </row>
    <row r="5402" spans="1:26" x14ac:dyDescent="0.3">
      <c r="A5402" s="16">
        <v>1</v>
      </c>
      <c r="B5402" s="12" t="s">
        <v>40</v>
      </c>
      <c r="C5402" s="34" t="s">
        <v>4487</v>
      </c>
      <c r="D5402" s="3"/>
      <c r="E5402" s="17">
        <v>45525</v>
      </c>
      <c r="F5402" s="17">
        <v>45525</v>
      </c>
      <c r="G5402" s="17" t="s">
        <v>13969</v>
      </c>
      <c r="H5402" s="97" t="s">
        <v>4537</v>
      </c>
      <c r="I5402" s="19">
        <v>10</v>
      </c>
      <c r="J5402" s="19" t="s">
        <v>55</v>
      </c>
      <c r="K5402" s="12"/>
      <c r="L5402" s="19" t="s">
        <v>5649</v>
      </c>
      <c r="M5402" s="19" t="s">
        <v>10157</v>
      </c>
      <c r="N5402" s="12" t="s">
        <v>13707</v>
      </c>
      <c r="O5402" s="12">
        <v>466675</v>
      </c>
      <c r="P5402" s="17">
        <v>45524.673611111109</v>
      </c>
      <c r="Q5402" s="32">
        <v>4571021</v>
      </c>
      <c r="R5402" s="32"/>
      <c r="S5402" s="32">
        <v>4571021</v>
      </c>
      <c r="T5402" s="3"/>
      <c r="U5402" s="3"/>
      <c r="V5402" s="17">
        <v>45560</v>
      </c>
      <c r="W5402" s="17">
        <v>45560</v>
      </c>
      <c r="X5402" s="32">
        <v>5071021</v>
      </c>
      <c r="Y5402" s="32"/>
      <c r="Z5402" s="32">
        <v>5071021</v>
      </c>
    </row>
    <row r="5403" spans="1:26" x14ac:dyDescent="0.3">
      <c r="A5403" s="16">
        <v>1</v>
      </c>
      <c r="B5403" s="3" t="s">
        <v>41</v>
      </c>
      <c r="C5403" s="34" t="s">
        <v>4477</v>
      </c>
      <c r="D5403" s="3"/>
      <c r="E5403" s="17">
        <v>45525</v>
      </c>
      <c r="F5403" s="17">
        <v>45525</v>
      </c>
      <c r="G5403" s="17" t="s">
        <v>13969</v>
      </c>
      <c r="H5403" s="97" t="s">
        <v>4537</v>
      </c>
      <c r="I5403" s="19">
        <v>10</v>
      </c>
      <c r="J5403" s="19" t="s">
        <v>55</v>
      </c>
      <c r="K5403" s="12"/>
      <c r="L5403" s="19" t="s">
        <v>5652</v>
      </c>
      <c r="M5403" s="19" t="s">
        <v>10160</v>
      </c>
      <c r="N5403" s="12" t="s">
        <v>13708</v>
      </c>
      <c r="O5403" s="12">
        <v>90252</v>
      </c>
      <c r="P5403" s="17">
        <v>45499.520833333336</v>
      </c>
      <c r="Q5403" s="32">
        <v>7689651</v>
      </c>
      <c r="R5403" s="32"/>
      <c r="S5403" s="32">
        <v>7689651</v>
      </c>
      <c r="T5403" s="3"/>
      <c r="U5403" s="3"/>
      <c r="V5403" s="17">
        <v>45560</v>
      </c>
      <c r="W5403" s="17">
        <v>45560</v>
      </c>
      <c r="X5403" s="32">
        <v>7689651</v>
      </c>
      <c r="Y5403" s="32"/>
      <c r="Z5403" s="32">
        <v>7689651</v>
      </c>
    </row>
    <row r="5404" spans="1:26" x14ac:dyDescent="0.3">
      <c r="A5404" s="16">
        <v>1</v>
      </c>
      <c r="B5404" s="12" t="s">
        <v>40</v>
      </c>
      <c r="C5404" s="34" t="s">
        <v>4482</v>
      </c>
      <c r="D5404" s="3"/>
      <c r="E5404" s="17">
        <v>45525</v>
      </c>
      <c r="F5404" s="17">
        <v>45525</v>
      </c>
      <c r="G5404" s="17" t="s">
        <v>13969</v>
      </c>
      <c r="H5404" s="97" t="s">
        <v>4537</v>
      </c>
      <c r="I5404" s="19">
        <v>10</v>
      </c>
      <c r="J5404" s="19" t="s">
        <v>55</v>
      </c>
      <c r="K5404" s="12"/>
      <c r="L5404" s="19" t="s">
        <v>5536</v>
      </c>
      <c r="M5404" s="19" t="s">
        <v>10161</v>
      </c>
      <c r="N5404" s="12" t="s">
        <v>13708</v>
      </c>
      <c r="O5404" s="12">
        <v>99241</v>
      </c>
      <c r="P5404" s="17">
        <v>45493.770833333336</v>
      </c>
      <c r="Q5404" s="32">
        <v>18760256</v>
      </c>
      <c r="R5404" s="32"/>
      <c r="S5404" s="32">
        <v>18760256</v>
      </c>
      <c r="T5404" s="3"/>
      <c r="U5404" s="3"/>
      <c r="V5404" s="17">
        <v>45560</v>
      </c>
      <c r="W5404" s="17">
        <v>45560</v>
      </c>
      <c r="X5404" s="32">
        <v>9538918.2799999993</v>
      </c>
      <c r="Y5404" s="32"/>
      <c r="Z5404" s="32">
        <v>9538918.2799999993</v>
      </c>
    </row>
    <row r="5405" spans="1:26" x14ac:dyDescent="0.3">
      <c r="A5405" s="16">
        <v>1</v>
      </c>
      <c r="B5405" s="12" t="s">
        <v>40</v>
      </c>
      <c r="C5405" s="34" t="s">
        <v>4482</v>
      </c>
      <c r="D5405" s="3"/>
      <c r="E5405" s="17">
        <v>45524</v>
      </c>
      <c r="F5405" s="17">
        <v>45524</v>
      </c>
      <c r="G5405" s="17" t="s">
        <v>13969</v>
      </c>
      <c r="H5405" s="97" t="s">
        <v>4537</v>
      </c>
      <c r="I5405" s="19">
        <v>10</v>
      </c>
      <c r="J5405" s="19" t="s">
        <v>55</v>
      </c>
      <c r="K5405" s="12"/>
      <c r="L5405" s="19" t="s">
        <v>5670</v>
      </c>
      <c r="M5405" s="19" t="s">
        <v>10179</v>
      </c>
      <c r="N5405" s="12" t="s">
        <v>13707</v>
      </c>
      <c r="O5405" s="12">
        <v>614344</v>
      </c>
      <c r="P5405" s="17">
        <v>45523.487500000003</v>
      </c>
      <c r="Q5405" s="32">
        <v>6258316</v>
      </c>
      <c r="R5405" s="32"/>
      <c r="S5405" s="32">
        <v>6258316</v>
      </c>
      <c r="T5405" s="3"/>
      <c r="U5405" s="3"/>
      <c r="V5405" s="17">
        <v>45560</v>
      </c>
      <c r="W5405" s="17">
        <v>45560</v>
      </c>
      <c r="X5405" s="32">
        <v>6258316</v>
      </c>
      <c r="Y5405" s="32"/>
      <c r="Z5405" s="32">
        <v>6258316</v>
      </c>
    </row>
    <row r="5406" spans="1:26" x14ac:dyDescent="0.3">
      <c r="A5406" s="16">
        <v>1</v>
      </c>
      <c r="B5406" s="12" t="s">
        <v>40</v>
      </c>
      <c r="C5406" s="34" t="s">
        <v>4487</v>
      </c>
      <c r="D5406" s="3"/>
      <c r="E5406" s="17">
        <v>45523</v>
      </c>
      <c r="F5406" s="17">
        <v>45523</v>
      </c>
      <c r="G5406" s="17" t="s">
        <v>13969</v>
      </c>
      <c r="H5406" s="97" t="s">
        <v>4537</v>
      </c>
      <c r="I5406" s="19">
        <v>10</v>
      </c>
      <c r="J5406" s="19" t="s">
        <v>55</v>
      </c>
      <c r="K5406" s="12"/>
      <c r="L5406" s="19" t="s">
        <v>5676</v>
      </c>
      <c r="M5406" s="19" t="s">
        <v>10187</v>
      </c>
      <c r="N5406" s="12" t="s">
        <v>13707</v>
      </c>
      <c r="O5406" s="12">
        <v>474359</v>
      </c>
      <c r="P5406" s="17">
        <v>45519.416666666664</v>
      </c>
      <c r="Q5406" s="32">
        <v>7136369</v>
      </c>
      <c r="R5406" s="32"/>
      <c r="S5406" s="32">
        <v>7136369</v>
      </c>
      <c r="T5406" s="3"/>
      <c r="U5406" s="3"/>
      <c r="V5406" s="17">
        <v>45560</v>
      </c>
      <c r="W5406" s="17">
        <v>45560</v>
      </c>
      <c r="X5406" s="32">
        <v>7136369</v>
      </c>
      <c r="Y5406" s="32"/>
      <c r="Z5406" s="32">
        <v>7136369</v>
      </c>
    </row>
    <row r="5407" spans="1:26" x14ac:dyDescent="0.3">
      <c r="A5407" s="16">
        <v>1</v>
      </c>
      <c r="B5407" s="3" t="s">
        <v>41</v>
      </c>
      <c r="C5407" s="34" t="s">
        <v>4477</v>
      </c>
      <c r="D5407" s="3"/>
      <c r="E5407" s="17">
        <v>45523</v>
      </c>
      <c r="F5407" s="17">
        <v>45523</v>
      </c>
      <c r="G5407" s="17" t="s">
        <v>13969</v>
      </c>
      <c r="H5407" s="97" t="s">
        <v>4537</v>
      </c>
      <c r="I5407" s="19">
        <v>10</v>
      </c>
      <c r="J5407" s="19" t="s">
        <v>55</v>
      </c>
      <c r="K5407" s="12"/>
      <c r="L5407" s="19" t="s">
        <v>5693</v>
      </c>
      <c r="M5407" s="19" t="s">
        <v>10205</v>
      </c>
      <c r="N5407" s="12" t="s">
        <v>13707</v>
      </c>
      <c r="O5407" s="12">
        <v>368906</v>
      </c>
      <c r="P5407" s="17">
        <v>45475.5</v>
      </c>
      <c r="Q5407" s="32">
        <v>3963668</v>
      </c>
      <c r="R5407" s="32"/>
      <c r="S5407" s="32">
        <v>3963668</v>
      </c>
      <c r="T5407" s="3"/>
      <c r="U5407" s="3"/>
      <c r="V5407" s="17">
        <v>45560</v>
      </c>
      <c r="W5407" s="17">
        <v>45560</v>
      </c>
      <c r="X5407" s="32">
        <v>3963668</v>
      </c>
      <c r="Y5407" s="32"/>
      <c r="Z5407" s="32">
        <v>3963668</v>
      </c>
    </row>
    <row r="5408" spans="1:26" x14ac:dyDescent="0.3">
      <c r="A5408" s="16">
        <v>1</v>
      </c>
      <c r="B5408" s="12" t="s">
        <v>58</v>
      </c>
      <c r="C5408" s="34" t="s">
        <v>4490</v>
      </c>
      <c r="D5408" s="3"/>
      <c r="E5408" s="17">
        <v>45523</v>
      </c>
      <c r="F5408" s="17">
        <v>45523</v>
      </c>
      <c r="G5408" s="17" t="s">
        <v>13969</v>
      </c>
      <c r="H5408" s="97" t="s">
        <v>4537</v>
      </c>
      <c r="I5408" s="19">
        <v>10</v>
      </c>
      <c r="J5408" s="19" t="s">
        <v>55</v>
      </c>
      <c r="K5408" s="12"/>
      <c r="L5408" s="19" t="s">
        <v>5699</v>
      </c>
      <c r="M5408" s="19" t="s">
        <v>10212</v>
      </c>
      <c r="N5408" s="12" t="s">
        <v>13707</v>
      </c>
      <c r="O5408" s="12">
        <v>728529</v>
      </c>
      <c r="P5408" s="17">
        <v>45483</v>
      </c>
      <c r="Q5408" s="32">
        <v>7402500</v>
      </c>
      <c r="R5408" s="32"/>
      <c r="S5408" s="32">
        <v>7402500</v>
      </c>
      <c r="T5408" s="3"/>
      <c r="U5408" s="3"/>
      <c r="V5408" s="17">
        <v>45560</v>
      </c>
      <c r="W5408" s="17">
        <v>45560</v>
      </c>
      <c r="X5408" s="32">
        <v>7402500</v>
      </c>
      <c r="Y5408" s="32"/>
      <c r="Z5408" s="32">
        <v>7402500</v>
      </c>
    </row>
    <row r="5409" spans="1:26" x14ac:dyDescent="0.3">
      <c r="A5409" s="16">
        <v>1</v>
      </c>
      <c r="B5409" s="3" t="s">
        <v>41</v>
      </c>
      <c r="C5409" s="34" t="s">
        <v>4472</v>
      </c>
      <c r="D5409" s="3"/>
      <c r="E5409" s="17">
        <v>45517</v>
      </c>
      <c r="F5409" s="17">
        <v>45517</v>
      </c>
      <c r="G5409" s="17" t="s">
        <v>13969</v>
      </c>
      <c r="H5409" s="97" t="s">
        <v>4537</v>
      </c>
      <c r="I5409" s="19">
        <v>10</v>
      </c>
      <c r="J5409" s="19" t="s">
        <v>55</v>
      </c>
      <c r="K5409" s="12"/>
      <c r="L5409" s="19" t="s">
        <v>5744</v>
      </c>
      <c r="M5409" s="19" t="s">
        <v>10257</v>
      </c>
      <c r="N5409" s="12" t="s">
        <v>13707</v>
      </c>
      <c r="O5409" s="12">
        <v>517627</v>
      </c>
      <c r="P5409" s="17">
        <v>45513.694444444445</v>
      </c>
      <c r="Q5409" s="32">
        <v>6737031</v>
      </c>
      <c r="R5409" s="32"/>
      <c r="S5409" s="32">
        <v>6737031</v>
      </c>
      <c r="T5409" s="3"/>
      <c r="U5409" s="3"/>
      <c r="V5409" s="17">
        <v>45560</v>
      </c>
      <c r="W5409" s="17">
        <v>45560</v>
      </c>
      <c r="X5409" s="32">
        <v>6737031</v>
      </c>
      <c r="Y5409" s="32"/>
      <c r="Z5409" s="32">
        <v>6737031</v>
      </c>
    </row>
    <row r="5410" spans="1:26" x14ac:dyDescent="0.3">
      <c r="A5410" s="16">
        <v>1</v>
      </c>
      <c r="B5410" s="3" t="s">
        <v>41</v>
      </c>
      <c r="C5410" s="34" t="s">
        <v>4472</v>
      </c>
      <c r="D5410" s="3"/>
      <c r="E5410" s="17">
        <v>45517</v>
      </c>
      <c r="F5410" s="17">
        <v>45517</v>
      </c>
      <c r="G5410" s="17" t="s">
        <v>13969</v>
      </c>
      <c r="H5410" s="97" t="s">
        <v>4537</v>
      </c>
      <c r="I5410" s="19">
        <v>10</v>
      </c>
      <c r="J5410" s="19" t="s">
        <v>55</v>
      </c>
      <c r="K5410" s="12"/>
      <c r="L5410" s="19" t="s">
        <v>5750</v>
      </c>
      <c r="M5410" s="19" t="s">
        <v>10264</v>
      </c>
      <c r="N5410" s="12" t="s">
        <v>13708</v>
      </c>
      <c r="O5410" s="12">
        <v>104808</v>
      </c>
      <c r="P5410" s="17">
        <v>45462.333333333336</v>
      </c>
      <c r="Q5410" s="32">
        <v>15775963</v>
      </c>
      <c r="R5410" s="32"/>
      <c r="S5410" s="32">
        <v>15775963</v>
      </c>
      <c r="T5410" s="3"/>
      <c r="U5410" s="3"/>
      <c r="V5410" s="17">
        <v>45560</v>
      </c>
      <c r="W5410" s="17">
        <v>45560</v>
      </c>
      <c r="X5410" s="32">
        <v>14000000</v>
      </c>
      <c r="Y5410" s="32"/>
      <c r="Z5410" s="32">
        <v>14000000</v>
      </c>
    </row>
    <row r="5411" spans="1:26" x14ac:dyDescent="0.3">
      <c r="A5411" s="16">
        <v>1</v>
      </c>
      <c r="B5411" s="3" t="s">
        <v>41</v>
      </c>
      <c r="C5411" s="34" t="s">
        <v>4477</v>
      </c>
      <c r="D5411" s="3"/>
      <c r="E5411" s="17">
        <v>45517</v>
      </c>
      <c r="F5411" s="17">
        <v>45517</v>
      </c>
      <c r="G5411" s="17" t="s">
        <v>13969</v>
      </c>
      <c r="H5411" s="97" t="s">
        <v>4537</v>
      </c>
      <c r="I5411" s="19">
        <v>10</v>
      </c>
      <c r="J5411" s="19" t="s">
        <v>55</v>
      </c>
      <c r="K5411" s="12"/>
      <c r="L5411" s="19" t="s">
        <v>5752</v>
      </c>
      <c r="M5411" s="19" t="s">
        <v>10266</v>
      </c>
      <c r="N5411" s="12" t="s">
        <v>13708</v>
      </c>
      <c r="O5411" s="12">
        <v>115610</v>
      </c>
      <c r="P5411" s="17">
        <v>45516.496527777781</v>
      </c>
      <c r="Q5411" s="32">
        <v>15547951</v>
      </c>
      <c r="R5411" s="32"/>
      <c r="S5411" s="32">
        <v>15547951</v>
      </c>
      <c r="T5411" s="3"/>
      <c r="U5411" s="3"/>
      <c r="V5411" s="17">
        <v>45560</v>
      </c>
      <c r="W5411" s="17">
        <v>45560</v>
      </c>
      <c r="X5411" s="32">
        <v>14000000</v>
      </c>
      <c r="Y5411" s="32"/>
      <c r="Z5411" s="32">
        <v>14000000</v>
      </c>
    </row>
    <row r="5412" spans="1:26" x14ac:dyDescent="0.3">
      <c r="A5412" s="16">
        <v>1</v>
      </c>
      <c r="B5412" s="12" t="s">
        <v>58</v>
      </c>
      <c r="C5412" s="34" t="s">
        <v>4484</v>
      </c>
      <c r="D5412" s="3"/>
      <c r="E5412" s="17">
        <v>45513</v>
      </c>
      <c r="F5412" s="17">
        <v>45513</v>
      </c>
      <c r="G5412" s="17" t="s">
        <v>13969</v>
      </c>
      <c r="H5412" s="97" t="s">
        <v>4537</v>
      </c>
      <c r="I5412" s="19">
        <v>10</v>
      </c>
      <c r="J5412" s="19" t="s">
        <v>55</v>
      </c>
      <c r="K5412" s="12"/>
      <c r="L5412" s="19" t="s">
        <v>5783</v>
      </c>
      <c r="M5412" s="19" t="s">
        <v>10301</v>
      </c>
      <c r="N5412" s="12" t="s">
        <v>13708</v>
      </c>
      <c r="O5412" s="12">
        <v>38909</v>
      </c>
      <c r="P5412" s="17">
        <v>45513.75</v>
      </c>
      <c r="Q5412" s="32">
        <v>13432000</v>
      </c>
      <c r="R5412" s="32"/>
      <c r="S5412" s="32">
        <v>13432000</v>
      </c>
      <c r="T5412" s="3"/>
      <c r="U5412" s="3"/>
      <c r="V5412" s="17">
        <v>45560</v>
      </c>
      <c r="W5412" s="17">
        <v>45560</v>
      </c>
      <c r="X5412" s="32">
        <v>13432000</v>
      </c>
      <c r="Y5412" s="32"/>
      <c r="Z5412" s="32">
        <v>13432000</v>
      </c>
    </row>
    <row r="5413" spans="1:26" x14ac:dyDescent="0.3">
      <c r="A5413" s="16">
        <v>1</v>
      </c>
      <c r="B5413" s="12" t="s">
        <v>58</v>
      </c>
      <c r="C5413" s="34" t="s">
        <v>4476</v>
      </c>
      <c r="D5413" s="3"/>
      <c r="E5413" s="17">
        <v>45513</v>
      </c>
      <c r="F5413" s="17">
        <v>45513</v>
      </c>
      <c r="G5413" s="17" t="s">
        <v>13969</v>
      </c>
      <c r="H5413" s="97" t="s">
        <v>4537</v>
      </c>
      <c r="I5413" s="19">
        <v>10</v>
      </c>
      <c r="J5413" s="19" t="s">
        <v>55</v>
      </c>
      <c r="K5413" s="12"/>
      <c r="L5413" s="19" t="s">
        <v>5786</v>
      </c>
      <c r="M5413" s="19" t="s">
        <v>10304</v>
      </c>
      <c r="N5413" s="12" t="s">
        <v>13707</v>
      </c>
      <c r="O5413" s="12">
        <v>526472</v>
      </c>
      <c r="P5413" s="17">
        <v>45461.510416666664</v>
      </c>
      <c r="Q5413" s="32">
        <v>18005782</v>
      </c>
      <c r="R5413" s="32"/>
      <c r="S5413" s="32">
        <v>18005782</v>
      </c>
      <c r="T5413" s="3"/>
      <c r="U5413" s="3"/>
      <c r="V5413" s="17">
        <v>45560</v>
      </c>
      <c r="W5413" s="17">
        <v>45560</v>
      </c>
      <c r="X5413" s="32">
        <v>14000000</v>
      </c>
      <c r="Y5413" s="32"/>
      <c r="Z5413" s="32">
        <v>14000000</v>
      </c>
    </row>
    <row r="5414" spans="1:26" x14ac:dyDescent="0.3">
      <c r="A5414" s="16">
        <v>1</v>
      </c>
      <c r="B5414" s="12" t="s">
        <v>58</v>
      </c>
      <c r="C5414" s="34" t="s">
        <v>4476</v>
      </c>
      <c r="D5414" s="3"/>
      <c r="E5414" s="17">
        <v>45513</v>
      </c>
      <c r="F5414" s="17">
        <v>45513</v>
      </c>
      <c r="G5414" s="17" t="s">
        <v>13969</v>
      </c>
      <c r="H5414" s="97" t="s">
        <v>4537</v>
      </c>
      <c r="I5414" s="19">
        <v>10</v>
      </c>
      <c r="J5414" s="19" t="s">
        <v>55</v>
      </c>
      <c r="K5414" s="12"/>
      <c r="L5414" s="19" t="s">
        <v>4820</v>
      </c>
      <c r="M5414" s="19" t="s">
        <v>10305</v>
      </c>
      <c r="N5414" s="12" t="s">
        <v>13707</v>
      </c>
      <c r="O5414" s="12">
        <v>382290</v>
      </c>
      <c r="P5414" s="17">
        <v>45442.395833333336</v>
      </c>
      <c r="Q5414" s="32">
        <v>5036120</v>
      </c>
      <c r="R5414" s="32"/>
      <c r="S5414" s="32">
        <v>5036120</v>
      </c>
      <c r="T5414" s="3"/>
      <c r="U5414" s="3"/>
      <c r="V5414" s="17">
        <v>45560</v>
      </c>
      <c r="W5414" s="17">
        <v>45560</v>
      </c>
      <c r="X5414" s="32">
        <v>5036120</v>
      </c>
      <c r="Y5414" s="32"/>
      <c r="Z5414" s="32">
        <v>5036120</v>
      </c>
    </row>
    <row r="5415" spans="1:26" x14ac:dyDescent="0.3">
      <c r="A5415" s="16">
        <v>1</v>
      </c>
      <c r="B5415" s="3" t="s">
        <v>41</v>
      </c>
      <c r="C5415" s="34" t="s">
        <v>4477</v>
      </c>
      <c r="D5415" s="3"/>
      <c r="E5415" s="17">
        <v>45509</v>
      </c>
      <c r="F5415" s="17">
        <v>45509</v>
      </c>
      <c r="G5415" s="17" t="s">
        <v>13969</v>
      </c>
      <c r="H5415" s="97" t="s">
        <v>4537</v>
      </c>
      <c r="I5415" s="19">
        <v>10</v>
      </c>
      <c r="J5415" s="19" t="s">
        <v>55</v>
      </c>
      <c r="K5415" s="12"/>
      <c r="L5415" s="19" t="s">
        <v>5857</v>
      </c>
      <c r="M5415" s="19" t="s">
        <v>10378</v>
      </c>
      <c r="N5415" s="12" t="s">
        <v>13707</v>
      </c>
      <c r="O5415" s="12">
        <v>739137</v>
      </c>
      <c r="P5415" s="17">
        <v>45507</v>
      </c>
      <c r="Q5415" s="32">
        <v>3011336</v>
      </c>
      <c r="R5415" s="32"/>
      <c r="S5415" s="32">
        <v>3011336</v>
      </c>
      <c r="T5415" s="3"/>
      <c r="U5415" s="3"/>
      <c r="V5415" s="17">
        <v>45560</v>
      </c>
      <c r="W5415" s="17">
        <v>45560</v>
      </c>
      <c r="X5415" s="32">
        <v>3411336</v>
      </c>
      <c r="Y5415" s="32"/>
      <c r="Z5415" s="32">
        <v>3411336</v>
      </c>
    </row>
    <row r="5416" spans="1:26" x14ac:dyDescent="0.3">
      <c r="A5416" s="16">
        <v>1</v>
      </c>
      <c r="B5416" s="3" t="s">
        <v>41</v>
      </c>
      <c r="C5416" s="34" t="s">
        <v>4472</v>
      </c>
      <c r="D5416" s="3"/>
      <c r="E5416" s="17">
        <v>45509</v>
      </c>
      <c r="F5416" s="17">
        <v>45509</v>
      </c>
      <c r="G5416" s="17" t="s">
        <v>13969</v>
      </c>
      <c r="H5416" s="97" t="s">
        <v>4537</v>
      </c>
      <c r="I5416" s="19">
        <v>10</v>
      </c>
      <c r="J5416" s="19" t="s">
        <v>55</v>
      </c>
      <c r="K5416" s="12"/>
      <c r="L5416" s="19" t="s">
        <v>5858</v>
      </c>
      <c r="M5416" s="19" t="s">
        <v>10379</v>
      </c>
      <c r="N5416" s="12" t="s">
        <v>13708</v>
      </c>
      <c r="O5416" s="12">
        <v>93842</v>
      </c>
      <c r="P5416" s="17">
        <v>45506</v>
      </c>
      <c r="Q5416" s="32">
        <v>715080</v>
      </c>
      <c r="R5416" s="32"/>
      <c r="S5416" s="32">
        <v>715080</v>
      </c>
      <c r="T5416" s="3"/>
      <c r="U5416" s="3"/>
      <c r="V5416" s="17">
        <v>45560</v>
      </c>
      <c r="W5416" s="17">
        <v>45560</v>
      </c>
      <c r="X5416" s="32">
        <v>1115080</v>
      </c>
      <c r="Y5416" s="32"/>
      <c r="Z5416" s="32">
        <v>1115080</v>
      </c>
    </row>
    <row r="5417" spans="1:26" x14ac:dyDescent="0.3">
      <c r="A5417" s="16">
        <v>1</v>
      </c>
      <c r="B5417" s="12" t="s">
        <v>40</v>
      </c>
      <c r="C5417" s="34" t="s">
        <v>4482</v>
      </c>
      <c r="D5417" s="3"/>
      <c r="E5417" s="17">
        <v>45504</v>
      </c>
      <c r="F5417" s="17">
        <v>45504</v>
      </c>
      <c r="G5417" s="17" t="s">
        <v>13969</v>
      </c>
      <c r="H5417" s="97" t="s">
        <v>4537</v>
      </c>
      <c r="I5417" s="19">
        <v>10</v>
      </c>
      <c r="J5417" s="19" t="s">
        <v>55</v>
      </c>
      <c r="K5417" s="12"/>
      <c r="L5417" s="19" t="s">
        <v>5898</v>
      </c>
      <c r="M5417" s="19" t="s">
        <v>10421</v>
      </c>
      <c r="N5417" s="12" t="s">
        <v>13707</v>
      </c>
      <c r="O5417" s="12">
        <v>677046</v>
      </c>
      <c r="P5417" s="17">
        <v>45456</v>
      </c>
      <c r="Q5417" s="32">
        <v>1988910</v>
      </c>
      <c r="R5417" s="32"/>
      <c r="S5417" s="32">
        <v>1988910</v>
      </c>
      <c r="T5417" s="3"/>
      <c r="U5417" s="3"/>
      <c r="V5417" s="17">
        <v>45560</v>
      </c>
      <c r="W5417" s="17">
        <v>45560</v>
      </c>
      <c r="X5417" s="32">
        <v>1988910</v>
      </c>
      <c r="Y5417" s="32"/>
      <c r="Z5417" s="32">
        <v>1988910</v>
      </c>
    </row>
    <row r="5418" spans="1:26" x14ac:dyDescent="0.3">
      <c r="A5418" s="16">
        <v>1</v>
      </c>
      <c r="B5418" s="3" t="s">
        <v>41</v>
      </c>
      <c r="C5418" s="34" t="s">
        <v>4477</v>
      </c>
      <c r="D5418" s="3"/>
      <c r="E5418" s="17">
        <v>45497</v>
      </c>
      <c r="F5418" s="17">
        <v>45497</v>
      </c>
      <c r="G5418" s="17" t="s">
        <v>13969</v>
      </c>
      <c r="H5418" s="97" t="s">
        <v>4537</v>
      </c>
      <c r="I5418" s="19">
        <v>10</v>
      </c>
      <c r="J5418" s="19" t="s">
        <v>55</v>
      </c>
      <c r="K5418" s="12"/>
      <c r="L5418" s="19" t="s">
        <v>5997</v>
      </c>
      <c r="M5418" s="19" t="s">
        <v>10519</v>
      </c>
      <c r="N5418" s="12" t="s">
        <v>13707</v>
      </c>
      <c r="O5418" s="12">
        <v>484547</v>
      </c>
      <c r="P5418" s="17">
        <v>45312</v>
      </c>
      <c r="Q5418" s="32">
        <v>8201195</v>
      </c>
      <c r="R5418" s="32"/>
      <c r="S5418" s="32">
        <v>8201195</v>
      </c>
      <c r="T5418" s="3"/>
      <c r="U5418" s="3"/>
      <c r="V5418" s="17">
        <v>45560</v>
      </c>
      <c r="W5418" s="17">
        <v>45560</v>
      </c>
      <c r="X5418" s="32">
        <v>8201195</v>
      </c>
      <c r="Y5418" s="32"/>
      <c r="Z5418" s="32">
        <v>8201195</v>
      </c>
    </row>
    <row r="5419" spans="1:26" x14ac:dyDescent="0.3">
      <c r="A5419" s="16">
        <v>1</v>
      </c>
      <c r="B5419" s="12" t="s">
        <v>58</v>
      </c>
      <c r="C5419" s="34" t="s">
        <v>4493</v>
      </c>
      <c r="D5419" s="3"/>
      <c r="E5419" s="17">
        <v>45474</v>
      </c>
      <c r="F5419" s="17">
        <v>45474</v>
      </c>
      <c r="G5419" s="17" t="s">
        <v>13969</v>
      </c>
      <c r="H5419" s="97" t="s">
        <v>4537</v>
      </c>
      <c r="I5419" s="19">
        <v>10</v>
      </c>
      <c r="J5419" s="19" t="s">
        <v>55</v>
      </c>
      <c r="K5419" s="12"/>
      <c r="L5419" s="19" t="s">
        <v>6218</v>
      </c>
      <c r="M5419" s="19" t="s">
        <v>10756</v>
      </c>
      <c r="N5419" s="12" t="s">
        <v>13707</v>
      </c>
      <c r="O5419" s="12">
        <v>658911</v>
      </c>
      <c r="P5419" s="17">
        <v>45442</v>
      </c>
      <c r="Q5419" s="32">
        <v>3380000</v>
      </c>
      <c r="R5419" s="32"/>
      <c r="S5419" s="32">
        <v>3380000</v>
      </c>
      <c r="T5419" s="3"/>
      <c r="U5419" s="3"/>
      <c r="V5419" s="17">
        <v>45560</v>
      </c>
      <c r="W5419" s="17">
        <v>45560</v>
      </c>
      <c r="X5419" s="32">
        <v>3380000</v>
      </c>
      <c r="Y5419" s="32"/>
      <c r="Z5419" s="32">
        <v>3380000</v>
      </c>
    </row>
    <row r="5420" spans="1:26" x14ac:dyDescent="0.3">
      <c r="A5420" s="16">
        <v>1</v>
      </c>
      <c r="B5420" s="12" t="s">
        <v>58</v>
      </c>
      <c r="C5420" s="34" t="s">
        <v>4493</v>
      </c>
      <c r="D5420" s="3"/>
      <c r="E5420" s="17">
        <v>45474</v>
      </c>
      <c r="F5420" s="17">
        <v>45474</v>
      </c>
      <c r="G5420" s="17" t="s">
        <v>13969</v>
      </c>
      <c r="H5420" s="97" t="s">
        <v>4537</v>
      </c>
      <c r="I5420" s="19">
        <v>10</v>
      </c>
      <c r="J5420" s="19" t="s">
        <v>55</v>
      </c>
      <c r="K5420" s="12"/>
      <c r="L5420" s="19" t="s">
        <v>6218</v>
      </c>
      <c r="M5420" s="19" t="s">
        <v>10774</v>
      </c>
      <c r="N5420" s="12" t="s">
        <v>13707</v>
      </c>
      <c r="O5420" s="12">
        <v>658911</v>
      </c>
      <c r="P5420" s="17">
        <v>45475.590277777781</v>
      </c>
      <c r="Q5420" s="32">
        <v>3023060</v>
      </c>
      <c r="R5420" s="32"/>
      <c r="S5420" s="32">
        <v>3023060</v>
      </c>
      <c r="T5420" s="3"/>
      <c r="U5420" s="3"/>
      <c r="V5420" s="17">
        <v>45560</v>
      </c>
      <c r="W5420" s="17">
        <v>45560</v>
      </c>
      <c r="X5420" s="32">
        <v>3023060</v>
      </c>
      <c r="Y5420" s="32"/>
      <c r="Z5420" s="32">
        <v>3023060</v>
      </c>
    </row>
    <row r="5421" spans="1:26" x14ac:dyDescent="0.3">
      <c r="A5421" s="16">
        <v>1</v>
      </c>
      <c r="B5421" s="12" t="s">
        <v>40</v>
      </c>
      <c r="C5421" s="34" t="s">
        <v>4482</v>
      </c>
      <c r="D5421" s="3"/>
      <c r="E5421" s="17">
        <v>45545</v>
      </c>
      <c r="F5421" s="17">
        <v>45545</v>
      </c>
      <c r="G5421" s="17" t="s">
        <v>13969</v>
      </c>
      <c r="H5421" s="97" t="s">
        <v>4537</v>
      </c>
      <c r="I5421" s="19">
        <v>10</v>
      </c>
      <c r="J5421" s="19" t="s">
        <v>55</v>
      </c>
      <c r="K5421" s="12"/>
      <c r="L5421" s="19" t="s">
        <v>5448</v>
      </c>
      <c r="M5421" s="19" t="s">
        <v>9945</v>
      </c>
      <c r="N5421" s="12" t="s">
        <v>13707</v>
      </c>
      <c r="O5421" s="12">
        <v>609397</v>
      </c>
      <c r="P5421" s="17">
        <v>45458.604166666664</v>
      </c>
      <c r="Q5421" s="32">
        <v>4850971</v>
      </c>
      <c r="R5421" s="32"/>
      <c r="S5421" s="32">
        <v>4850971</v>
      </c>
      <c r="T5421" s="3"/>
      <c r="U5421" s="3"/>
      <c r="V5421" s="17">
        <v>45561</v>
      </c>
      <c r="W5421" s="17">
        <v>45561</v>
      </c>
      <c r="X5421" s="32">
        <v>4850971</v>
      </c>
      <c r="Y5421" s="32"/>
      <c r="Z5421" s="32">
        <v>4850971</v>
      </c>
    </row>
    <row r="5422" spans="1:26" x14ac:dyDescent="0.3">
      <c r="A5422" s="16">
        <v>1</v>
      </c>
      <c r="B5422" s="12" t="s">
        <v>58</v>
      </c>
      <c r="C5422" s="34" t="s">
        <v>4476</v>
      </c>
      <c r="D5422" s="3"/>
      <c r="E5422" s="17">
        <v>45544</v>
      </c>
      <c r="F5422" s="17">
        <v>45544</v>
      </c>
      <c r="G5422" s="17" t="s">
        <v>13969</v>
      </c>
      <c r="H5422" s="97" t="s">
        <v>4537</v>
      </c>
      <c r="I5422" s="19">
        <v>10</v>
      </c>
      <c r="J5422" s="19" t="s">
        <v>55</v>
      </c>
      <c r="K5422" s="12"/>
      <c r="L5422" s="19" t="s">
        <v>5469</v>
      </c>
      <c r="M5422" s="19" t="s">
        <v>9966</v>
      </c>
      <c r="N5422" s="12" t="s">
        <v>13707</v>
      </c>
      <c r="O5422" s="12">
        <v>658562</v>
      </c>
      <c r="P5422" s="17">
        <v>45483.305555555555</v>
      </c>
      <c r="Q5422" s="32">
        <v>3932805</v>
      </c>
      <c r="R5422" s="32"/>
      <c r="S5422" s="32">
        <v>3932805</v>
      </c>
      <c r="T5422" s="3"/>
      <c r="U5422" s="3"/>
      <c r="V5422" s="17">
        <v>45561</v>
      </c>
      <c r="W5422" s="17">
        <v>45561</v>
      </c>
      <c r="X5422" s="32">
        <v>3932805</v>
      </c>
      <c r="Y5422" s="32"/>
      <c r="Z5422" s="32">
        <v>3932805</v>
      </c>
    </row>
    <row r="5423" spans="1:26" x14ac:dyDescent="0.3">
      <c r="A5423" s="16">
        <v>1</v>
      </c>
      <c r="B5423" s="12" t="s">
        <v>58</v>
      </c>
      <c r="C5423" s="34" t="s">
        <v>4474</v>
      </c>
      <c r="D5423" s="3"/>
      <c r="E5423" s="17">
        <v>45533</v>
      </c>
      <c r="F5423" s="17">
        <v>45533</v>
      </c>
      <c r="G5423" s="17" t="s">
        <v>13969</v>
      </c>
      <c r="H5423" s="97" t="s">
        <v>4537</v>
      </c>
      <c r="I5423" s="19">
        <v>10</v>
      </c>
      <c r="J5423" s="19" t="s">
        <v>55</v>
      </c>
      <c r="K5423" s="12"/>
      <c r="L5423" s="19" t="s">
        <v>5554</v>
      </c>
      <c r="M5423" s="19" t="s">
        <v>10052</v>
      </c>
      <c r="N5423" s="12" t="s">
        <v>13707</v>
      </c>
      <c r="O5423" s="12">
        <v>402801</v>
      </c>
      <c r="P5423" s="17">
        <v>45499.3125</v>
      </c>
      <c r="Q5423" s="32">
        <v>7024635</v>
      </c>
      <c r="R5423" s="32"/>
      <c r="S5423" s="32">
        <v>7024635</v>
      </c>
      <c r="T5423" s="3"/>
      <c r="U5423" s="3"/>
      <c r="V5423" s="17">
        <v>45561</v>
      </c>
      <c r="W5423" s="17">
        <v>45561</v>
      </c>
      <c r="X5423" s="32">
        <v>7024635</v>
      </c>
      <c r="Y5423" s="32"/>
      <c r="Z5423" s="32">
        <v>7024635</v>
      </c>
    </row>
    <row r="5424" spans="1:26" x14ac:dyDescent="0.3">
      <c r="A5424" s="16">
        <v>1</v>
      </c>
      <c r="B5424" s="3" t="s">
        <v>41</v>
      </c>
      <c r="C5424" s="34" t="s">
        <v>4477</v>
      </c>
      <c r="D5424" s="3"/>
      <c r="E5424" s="17">
        <v>45533</v>
      </c>
      <c r="F5424" s="17">
        <v>45533</v>
      </c>
      <c r="G5424" s="17" t="s">
        <v>13969</v>
      </c>
      <c r="H5424" s="97" t="s">
        <v>4537</v>
      </c>
      <c r="I5424" s="19">
        <v>10</v>
      </c>
      <c r="J5424" s="19" t="s">
        <v>55</v>
      </c>
      <c r="K5424" s="12"/>
      <c r="L5424" s="19" t="s">
        <v>5555</v>
      </c>
      <c r="M5424" s="19" t="s">
        <v>10053</v>
      </c>
      <c r="N5424" s="12" t="s">
        <v>13707</v>
      </c>
      <c r="O5424" s="12">
        <v>590594</v>
      </c>
      <c r="P5424" s="17">
        <v>45499.979166666664</v>
      </c>
      <c r="Q5424" s="32">
        <v>62575160</v>
      </c>
      <c r="R5424" s="32"/>
      <c r="S5424" s="32">
        <v>62575160</v>
      </c>
      <c r="T5424" s="3"/>
      <c r="U5424" s="3"/>
      <c r="V5424" s="17">
        <v>45561</v>
      </c>
      <c r="W5424" s="17">
        <v>45561</v>
      </c>
      <c r="X5424" s="32">
        <v>14000000</v>
      </c>
      <c r="Y5424" s="32"/>
      <c r="Z5424" s="32">
        <v>14000000</v>
      </c>
    </row>
    <row r="5425" spans="1:26" x14ac:dyDescent="0.3">
      <c r="A5425" s="16">
        <v>1</v>
      </c>
      <c r="B5425" s="12" t="s">
        <v>58</v>
      </c>
      <c r="C5425" s="34" t="s">
        <v>4490</v>
      </c>
      <c r="D5425" s="3"/>
      <c r="E5425" s="17">
        <v>45533</v>
      </c>
      <c r="F5425" s="17">
        <v>45533</v>
      </c>
      <c r="G5425" s="17" t="s">
        <v>13969</v>
      </c>
      <c r="H5425" s="97" t="s">
        <v>4537</v>
      </c>
      <c r="I5425" s="19">
        <v>10</v>
      </c>
      <c r="J5425" s="19" t="s">
        <v>55</v>
      </c>
      <c r="K5425" s="12"/>
      <c r="L5425" s="19" t="s">
        <v>5558</v>
      </c>
      <c r="M5425" s="19" t="s">
        <v>10056</v>
      </c>
      <c r="N5425" s="12" t="s">
        <v>13707</v>
      </c>
      <c r="O5425" s="12">
        <v>663791</v>
      </c>
      <c r="P5425" s="17">
        <v>45531.723611111112</v>
      </c>
      <c r="Q5425" s="32">
        <v>5794986.25</v>
      </c>
      <c r="R5425" s="32"/>
      <c r="S5425" s="32">
        <v>5794986.25</v>
      </c>
      <c r="T5425" s="3"/>
      <c r="U5425" s="3"/>
      <c r="V5425" s="17">
        <v>45561</v>
      </c>
      <c r="W5425" s="17">
        <v>45561</v>
      </c>
      <c r="X5425" s="32">
        <v>5794986.25</v>
      </c>
      <c r="Y5425" s="32"/>
      <c r="Z5425" s="32">
        <v>5794986.25</v>
      </c>
    </row>
    <row r="5426" spans="1:26" x14ac:dyDescent="0.3">
      <c r="A5426" s="16">
        <v>1</v>
      </c>
      <c r="B5426" s="12" t="s">
        <v>40</v>
      </c>
      <c r="C5426" s="34" t="s">
        <v>4492</v>
      </c>
      <c r="D5426" s="3"/>
      <c r="E5426" s="17">
        <v>45533</v>
      </c>
      <c r="F5426" s="17">
        <v>45533</v>
      </c>
      <c r="G5426" s="17" t="s">
        <v>13969</v>
      </c>
      <c r="H5426" s="97" t="s">
        <v>4537</v>
      </c>
      <c r="I5426" s="19">
        <v>10</v>
      </c>
      <c r="J5426" s="19" t="s">
        <v>55</v>
      </c>
      <c r="K5426" s="12"/>
      <c r="L5426" s="19" t="s">
        <v>5563</v>
      </c>
      <c r="M5426" s="19" t="s">
        <v>10061</v>
      </c>
      <c r="N5426" s="12" t="s">
        <v>13707</v>
      </c>
      <c r="O5426" s="12">
        <v>431654</v>
      </c>
      <c r="P5426" s="17">
        <v>45386.520833333336</v>
      </c>
      <c r="Q5426" s="32">
        <v>12161270</v>
      </c>
      <c r="R5426" s="32"/>
      <c r="S5426" s="32">
        <v>12161270</v>
      </c>
      <c r="T5426" s="3"/>
      <c r="U5426" s="3"/>
      <c r="V5426" s="17">
        <v>45561</v>
      </c>
      <c r="W5426" s="17">
        <v>45561</v>
      </c>
      <c r="X5426" s="32">
        <v>12161270</v>
      </c>
      <c r="Y5426" s="32"/>
      <c r="Z5426" s="32">
        <v>12161270</v>
      </c>
    </row>
    <row r="5427" spans="1:26" x14ac:dyDescent="0.3">
      <c r="A5427" s="16">
        <v>1</v>
      </c>
      <c r="B5427" s="12" t="s">
        <v>40</v>
      </c>
      <c r="C5427" s="34" t="s">
        <v>4482</v>
      </c>
      <c r="D5427" s="3"/>
      <c r="E5427" s="17">
        <v>45532</v>
      </c>
      <c r="F5427" s="17">
        <v>45532</v>
      </c>
      <c r="G5427" s="17" t="s">
        <v>13969</v>
      </c>
      <c r="H5427" s="97" t="s">
        <v>4537</v>
      </c>
      <c r="I5427" s="19">
        <v>10</v>
      </c>
      <c r="J5427" s="19" t="s">
        <v>55</v>
      </c>
      <c r="K5427" s="12"/>
      <c r="L5427" s="19" t="s">
        <v>5571</v>
      </c>
      <c r="M5427" s="19" t="s">
        <v>10070</v>
      </c>
      <c r="N5427" s="12" t="s">
        <v>13708</v>
      </c>
      <c r="O5427" s="12">
        <v>86822</v>
      </c>
      <c r="P5427" s="17">
        <v>45489.572916666664</v>
      </c>
      <c r="Q5427" s="32">
        <v>4839280</v>
      </c>
      <c r="R5427" s="32"/>
      <c r="S5427" s="32">
        <v>4839280</v>
      </c>
      <c r="T5427" s="3"/>
      <c r="U5427" s="3"/>
      <c r="V5427" s="17">
        <v>45561</v>
      </c>
      <c r="W5427" s="17">
        <v>45561</v>
      </c>
      <c r="X5427" s="32">
        <v>4839280</v>
      </c>
      <c r="Y5427" s="32"/>
      <c r="Z5427" s="32">
        <v>4839280</v>
      </c>
    </row>
    <row r="5428" spans="1:26" x14ac:dyDescent="0.3">
      <c r="A5428" s="16">
        <v>1</v>
      </c>
      <c r="B5428" s="3" t="s">
        <v>41</v>
      </c>
      <c r="C5428" s="34" t="s">
        <v>4477</v>
      </c>
      <c r="D5428" s="3"/>
      <c r="E5428" s="17">
        <v>45531</v>
      </c>
      <c r="F5428" s="17">
        <v>45531</v>
      </c>
      <c r="G5428" s="17" t="s">
        <v>13969</v>
      </c>
      <c r="H5428" s="97" t="s">
        <v>4537</v>
      </c>
      <c r="I5428" s="19">
        <v>10</v>
      </c>
      <c r="J5428" s="19" t="s">
        <v>55</v>
      </c>
      <c r="K5428" s="12"/>
      <c r="L5428" s="19" t="s">
        <v>5598</v>
      </c>
      <c r="M5428" s="19" t="s">
        <v>10100</v>
      </c>
      <c r="N5428" s="12" t="s">
        <v>13707</v>
      </c>
      <c r="O5428" s="12">
        <v>771855</v>
      </c>
      <c r="P5428" s="17">
        <v>45529.6875</v>
      </c>
      <c r="Q5428" s="32">
        <v>11063420.699999999</v>
      </c>
      <c r="R5428" s="32"/>
      <c r="S5428" s="32">
        <v>11063420.699999999</v>
      </c>
      <c r="T5428" s="3"/>
      <c r="U5428" s="3"/>
      <c r="V5428" s="17">
        <v>45561</v>
      </c>
      <c r="W5428" s="17">
        <v>45561</v>
      </c>
      <c r="X5428" s="32">
        <v>11063420.699999999</v>
      </c>
      <c r="Y5428" s="32"/>
      <c r="Z5428" s="32">
        <v>11063420.699999999</v>
      </c>
    </row>
    <row r="5429" spans="1:26" x14ac:dyDescent="0.3">
      <c r="A5429" s="16">
        <v>1</v>
      </c>
      <c r="B5429" s="3" t="s">
        <v>41</v>
      </c>
      <c r="C5429" s="34" t="s">
        <v>4472</v>
      </c>
      <c r="D5429" s="3"/>
      <c r="E5429" s="17">
        <v>45530</v>
      </c>
      <c r="F5429" s="17">
        <v>45530</v>
      </c>
      <c r="G5429" s="17" t="s">
        <v>13969</v>
      </c>
      <c r="H5429" s="97" t="s">
        <v>4537</v>
      </c>
      <c r="I5429" s="19">
        <v>10</v>
      </c>
      <c r="J5429" s="19" t="s">
        <v>55</v>
      </c>
      <c r="K5429" s="12"/>
      <c r="L5429" s="19" t="s">
        <v>5600</v>
      </c>
      <c r="M5429" s="19" t="s">
        <v>10102</v>
      </c>
      <c r="N5429" s="12" t="s">
        <v>13707</v>
      </c>
      <c r="O5429" s="12">
        <v>443550</v>
      </c>
      <c r="P5429" s="17">
        <v>45476.451388888891</v>
      </c>
      <c r="Q5429" s="32">
        <v>16664224</v>
      </c>
      <c r="R5429" s="32"/>
      <c r="S5429" s="32">
        <v>16664224</v>
      </c>
      <c r="T5429" s="3"/>
      <c r="U5429" s="3"/>
      <c r="V5429" s="17">
        <v>45561</v>
      </c>
      <c r="W5429" s="17">
        <v>45561</v>
      </c>
      <c r="X5429" s="32">
        <v>14000000</v>
      </c>
      <c r="Y5429" s="32"/>
      <c r="Z5429" s="32">
        <v>14000000</v>
      </c>
    </row>
    <row r="5430" spans="1:26" x14ac:dyDescent="0.3">
      <c r="A5430" s="16">
        <v>1</v>
      </c>
      <c r="B5430" s="12" t="s">
        <v>58</v>
      </c>
      <c r="C5430" s="34" t="s">
        <v>4474</v>
      </c>
      <c r="D5430" s="3"/>
      <c r="E5430" s="17">
        <v>45527</v>
      </c>
      <c r="F5430" s="17">
        <v>45527</v>
      </c>
      <c r="G5430" s="17" t="s">
        <v>13969</v>
      </c>
      <c r="H5430" s="97" t="s">
        <v>4537</v>
      </c>
      <c r="I5430" s="19">
        <v>10</v>
      </c>
      <c r="J5430" s="19" t="s">
        <v>55</v>
      </c>
      <c r="K5430" s="12"/>
      <c r="L5430" s="19" t="s">
        <v>5618</v>
      </c>
      <c r="M5430" s="19" t="s">
        <v>10122</v>
      </c>
      <c r="N5430" s="12" t="s">
        <v>13707</v>
      </c>
      <c r="O5430" s="12">
        <v>555271</v>
      </c>
      <c r="P5430" s="17">
        <v>45525.743055555555</v>
      </c>
      <c r="Q5430" s="32">
        <v>6803214</v>
      </c>
      <c r="R5430" s="32"/>
      <c r="S5430" s="32">
        <v>6803214</v>
      </c>
      <c r="T5430" s="3"/>
      <c r="U5430" s="3"/>
      <c r="V5430" s="17">
        <v>45561</v>
      </c>
      <c r="W5430" s="17">
        <v>45561</v>
      </c>
      <c r="X5430" s="32">
        <v>4500000</v>
      </c>
      <c r="Y5430" s="32"/>
      <c r="Z5430" s="32">
        <v>4500000</v>
      </c>
    </row>
    <row r="5431" spans="1:26" x14ac:dyDescent="0.3">
      <c r="A5431" s="16">
        <v>1</v>
      </c>
      <c r="B5431" s="3" t="s">
        <v>41</v>
      </c>
      <c r="C5431" s="34" t="s">
        <v>4477</v>
      </c>
      <c r="D5431" s="3"/>
      <c r="E5431" s="17">
        <v>45527</v>
      </c>
      <c r="F5431" s="17">
        <v>45527</v>
      </c>
      <c r="G5431" s="17" t="s">
        <v>13969</v>
      </c>
      <c r="H5431" s="97" t="s">
        <v>4537</v>
      </c>
      <c r="I5431" s="19">
        <v>10</v>
      </c>
      <c r="J5431" s="19" t="s">
        <v>55</v>
      </c>
      <c r="K5431" s="12"/>
      <c r="L5431" s="19" t="s">
        <v>5622</v>
      </c>
      <c r="M5431" s="19" t="s">
        <v>10125</v>
      </c>
      <c r="N5431" s="12" t="s">
        <v>13708</v>
      </c>
      <c r="O5431" s="12">
        <v>98467</v>
      </c>
      <c r="P5431" s="17">
        <v>45526.847222222219</v>
      </c>
      <c r="Q5431" s="32">
        <v>1648636</v>
      </c>
      <c r="R5431" s="32"/>
      <c r="S5431" s="32">
        <v>1648636</v>
      </c>
      <c r="T5431" s="3"/>
      <c r="U5431" s="3"/>
      <c r="V5431" s="17">
        <v>45561</v>
      </c>
      <c r="W5431" s="17">
        <v>45561</v>
      </c>
      <c r="X5431" s="32">
        <v>1648636</v>
      </c>
      <c r="Y5431" s="32"/>
      <c r="Z5431" s="32">
        <v>1648636</v>
      </c>
    </row>
    <row r="5432" spans="1:26" x14ac:dyDescent="0.3">
      <c r="A5432" s="16">
        <v>1</v>
      </c>
      <c r="B5432" s="3" t="s">
        <v>41</v>
      </c>
      <c r="C5432" s="34" t="s">
        <v>4477</v>
      </c>
      <c r="D5432" s="3"/>
      <c r="E5432" s="17">
        <v>45526</v>
      </c>
      <c r="F5432" s="17">
        <v>45526</v>
      </c>
      <c r="G5432" s="17" t="s">
        <v>13969</v>
      </c>
      <c r="H5432" s="97" t="s">
        <v>4537</v>
      </c>
      <c r="I5432" s="19">
        <v>10</v>
      </c>
      <c r="J5432" s="19" t="s">
        <v>55</v>
      </c>
      <c r="K5432" s="12"/>
      <c r="L5432" s="19" t="s">
        <v>4563</v>
      </c>
      <c r="M5432" s="19" t="s">
        <v>10138</v>
      </c>
      <c r="N5432" s="12" t="s">
        <v>13707</v>
      </c>
      <c r="O5432" s="12">
        <v>740395</v>
      </c>
      <c r="P5432" s="17">
        <v>45524.940972222219</v>
      </c>
      <c r="Q5432" s="32">
        <v>8849141</v>
      </c>
      <c r="R5432" s="32"/>
      <c r="S5432" s="32">
        <v>8849141</v>
      </c>
      <c r="T5432" s="3"/>
      <c r="U5432" s="3"/>
      <c r="V5432" s="17">
        <v>45561</v>
      </c>
      <c r="W5432" s="17">
        <v>45561</v>
      </c>
      <c r="X5432" s="32">
        <v>8849141</v>
      </c>
      <c r="Y5432" s="32"/>
      <c r="Z5432" s="32">
        <v>8849141</v>
      </c>
    </row>
    <row r="5433" spans="1:26" x14ac:dyDescent="0.3">
      <c r="A5433" s="16">
        <v>1</v>
      </c>
      <c r="B5433" s="12" t="s">
        <v>40</v>
      </c>
      <c r="C5433" s="34" t="s">
        <v>4478</v>
      </c>
      <c r="D5433" s="3"/>
      <c r="E5433" s="17">
        <v>45525</v>
      </c>
      <c r="F5433" s="17">
        <v>45525</v>
      </c>
      <c r="G5433" s="17" t="s">
        <v>13969</v>
      </c>
      <c r="H5433" s="97" t="s">
        <v>4537</v>
      </c>
      <c r="I5433" s="19">
        <v>10</v>
      </c>
      <c r="J5433" s="19" t="s">
        <v>55</v>
      </c>
      <c r="K5433" s="12"/>
      <c r="L5433" s="19" t="s">
        <v>5654</v>
      </c>
      <c r="M5433" s="19" t="s">
        <v>10163</v>
      </c>
      <c r="N5433" s="12" t="s">
        <v>13707</v>
      </c>
      <c r="O5433" s="12">
        <v>750210</v>
      </c>
      <c r="P5433" s="17">
        <v>45524</v>
      </c>
      <c r="Q5433" s="32">
        <v>10394060.199999999</v>
      </c>
      <c r="R5433" s="32"/>
      <c r="S5433" s="32">
        <v>10394060.199999999</v>
      </c>
      <c r="T5433" s="3"/>
      <c r="U5433" s="3"/>
      <c r="V5433" s="17">
        <v>45561</v>
      </c>
      <c r="W5433" s="17">
        <v>45561</v>
      </c>
      <c r="X5433" s="32">
        <v>10794060.199999999</v>
      </c>
      <c r="Y5433" s="32"/>
      <c r="Z5433" s="32">
        <v>10794060.199999999</v>
      </c>
    </row>
    <row r="5434" spans="1:26" x14ac:dyDescent="0.3">
      <c r="A5434" s="16">
        <v>1</v>
      </c>
      <c r="B5434" s="12" t="s">
        <v>40</v>
      </c>
      <c r="C5434" s="34" t="s">
        <v>4482</v>
      </c>
      <c r="D5434" s="3"/>
      <c r="E5434" s="17">
        <v>45524</v>
      </c>
      <c r="F5434" s="17">
        <v>45524</v>
      </c>
      <c r="G5434" s="17" t="s">
        <v>13969</v>
      </c>
      <c r="H5434" s="97" t="s">
        <v>4537</v>
      </c>
      <c r="I5434" s="19">
        <v>10</v>
      </c>
      <c r="J5434" s="19" t="s">
        <v>55</v>
      </c>
      <c r="K5434" s="12"/>
      <c r="L5434" s="19" t="s">
        <v>5663</v>
      </c>
      <c r="M5434" s="19" t="s">
        <v>10172</v>
      </c>
      <c r="N5434" s="12" t="s">
        <v>13708</v>
      </c>
      <c r="O5434" s="12">
        <v>80197</v>
      </c>
      <c r="P5434" s="17">
        <v>45520.416666666664</v>
      </c>
      <c r="Q5434" s="32">
        <v>20134925.629999999</v>
      </c>
      <c r="R5434" s="32"/>
      <c r="S5434" s="32">
        <v>20134925.629999999</v>
      </c>
      <c r="T5434" s="3"/>
      <c r="U5434" s="3"/>
      <c r="V5434" s="17">
        <v>45561</v>
      </c>
      <c r="W5434" s="17">
        <v>45561</v>
      </c>
      <c r="X5434" s="32">
        <v>14000000</v>
      </c>
      <c r="Y5434" s="32"/>
      <c r="Z5434" s="32">
        <v>14000000</v>
      </c>
    </row>
    <row r="5435" spans="1:26" x14ac:dyDescent="0.3">
      <c r="A5435" s="16">
        <v>1</v>
      </c>
      <c r="B5435" s="3" t="s">
        <v>41</v>
      </c>
      <c r="C5435" s="34" t="s">
        <v>4477</v>
      </c>
      <c r="D5435" s="3"/>
      <c r="E5435" s="17">
        <v>45523</v>
      </c>
      <c r="F5435" s="17">
        <v>45523</v>
      </c>
      <c r="G5435" s="17" t="s">
        <v>13969</v>
      </c>
      <c r="H5435" s="97" t="s">
        <v>4537</v>
      </c>
      <c r="I5435" s="19">
        <v>10</v>
      </c>
      <c r="J5435" s="19" t="s">
        <v>55</v>
      </c>
      <c r="K5435" s="12"/>
      <c r="L5435" s="19" t="s">
        <v>5673</v>
      </c>
      <c r="M5435" s="19" t="s">
        <v>10182</v>
      </c>
      <c r="N5435" s="12" t="s">
        <v>13707</v>
      </c>
      <c r="O5435" s="12">
        <v>639931</v>
      </c>
      <c r="P5435" s="17">
        <v>45437.510416666664</v>
      </c>
      <c r="Q5435" s="32">
        <v>11917624</v>
      </c>
      <c r="R5435" s="32"/>
      <c r="S5435" s="32">
        <v>11917624</v>
      </c>
      <c r="T5435" s="3"/>
      <c r="U5435" s="3"/>
      <c r="V5435" s="17">
        <v>45561</v>
      </c>
      <c r="W5435" s="17">
        <v>45561</v>
      </c>
      <c r="X5435" s="32">
        <v>11917624</v>
      </c>
      <c r="Y5435" s="32"/>
      <c r="Z5435" s="32">
        <v>11917624</v>
      </c>
    </row>
    <row r="5436" spans="1:26" x14ac:dyDescent="0.3">
      <c r="A5436" s="16">
        <v>1</v>
      </c>
      <c r="B5436" s="12" t="s">
        <v>40</v>
      </c>
      <c r="C5436" s="34" t="s">
        <v>4478</v>
      </c>
      <c r="D5436" s="3"/>
      <c r="E5436" s="17">
        <v>45523</v>
      </c>
      <c r="F5436" s="17">
        <v>45523</v>
      </c>
      <c r="G5436" s="17" t="s">
        <v>13969</v>
      </c>
      <c r="H5436" s="97" t="s">
        <v>4537</v>
      </c>
      <c r="I5436" s="19">
        <v>10</v>
      </c>
      <c r="J5436" s="19" t="s">
        <v>55</v>
      </c>
      <c r="K5436" s="12"/>
      <c r="L5436" s="19" t="s">
        <v>5680</v>
      </c>
      <c r="M5436" s="19" t="s">
        <v>10191</v>
      </c>
      <c r="N5436" s="12" t="s">
        <v>13707</v>
      </c>
      <c r="O5436" s="12">
        <v>708707</v>
      </c>
      <c r="P5436" s="17">
        <v>45480.809027777781</v>
      </c>
      <c r="Q5436" s="32">
        <v>31305611</v>
      </c>
      <c r="R5436" s="32"/>
      <c r="S5436" s="32">
        <v>31305611</v>
      </c>
      <c r="T5436" s="3"/>
      <c r="U5436" s="3"/>
      <c r="V5436" s="17">
        <v>45561</v>
      </c>
      <c r="W5436" s="17">
        <v>45561</v>
      </c>
      <c r="X5436" s="32">
        <v>7029136.6100000003</v>
      </c>
      <c r="Y5436" s="32"/>
      <c r="Z5436" s="32">
        <v>7029136.6100000003</v>
      </c>
    </row>
    <row r="5437" spans="1:26" x14ac:dyDescent="0.3">
      <c r="A5437" s="16">
        <v>1</v>
      </c>
      <c r="B5437" s="3" t="s">
        <v>41</v>
      </c>
      <c r="C5437" s="34" t="s">
        <v>4477</v>
      </c>
      <c r="D5437" s="3"/>
      <c r="E5437" s="17">
        <v>45523</v>
      </c>
      <c r="F5437" s="17">
        <v>45523</v>
      </c>
      <c r="G5437" s="17" t="s">
        <v>13969</v>
      </c>
      <c r="H5437" s="97" t="s">
        <v>4537</v>
      </c>
      <c r="I5437" s="19">
        <v>10</v>
      </c>
      <c r="J5437" s="19" t="s">
        <v>55</v>
      </c>
      <c r="K5437" s="12"/>
      <c r="L5437" s="19" t="s">
        <v>5682</v>
      </c>
      <c r="M5437" s="19" t="s">
        <v>10193</v>
      </c>
      <c r="N5437" s="12" t="s">
        <v>13707</v>
      </c>
      <c r="O5437" s="12">
        <v>489139</v>
      </c>
      <c r="P5437" s="17">
        <v>45444.666666666664</v>
      </c>
      <c r="Q5437" s="32">
        <v>6526340</v>
      </c>
      <c r="R5437" s="32"/>
      <c r="S5437" s="32">
        <v>6526340</v>
      </c>
      <c r="T5437" s="3"/>
      <c r="U5437" s="3"/>
      <c r="V5437" s="17">
        <v>45561</v>
      </c>
      <c r="W5437" s="17">
        <v>45561</v>
      </c>
      <c r="X5437" s="32">
        <v>6526340</v>
      </c>
      <c r="Y5437" s="32"/>
      <c r="Z5437" s="32">
        <v>6526340</v>
      </c>
    </row>
    <row r="5438" spans="1:26" x14ac:dyDescent="0.3">
      <c r="A5438" s="16">
        <v>1</v>
      </c>
      <c r="B5438" s="12" t="s">
        <v>40</v>
      </c>
      <c r="C5438" s="34" t="s">
        <v>4480</v>
      </c>
      <c r="D5438" s="3"/>
      <c r="E5438" s="17">
        <v>45523</v>
      </c>
      <c r="F5438" s="17">
        <v>45523</v>
      </c>
      <c r="G5438" s="17" t="s">
        <v>13969</v>
      </c>
      <c r="H5438" s="97" t="s">
        <v>4537</v>
      </c>
      <c r="I5438" s="19">
        <v>10</v>
      </c>
      <c r="J5438" s="19" t="s">
        <v>55</v>
      </c>
      <c r="K5438" s="12"/>
      <c r="L5438" s="19" t="s">
        <v>5697</v>
      </c>
      <c r="M5438" s="19" t="s">
        <v>10209</v>
      </c>
      <c r="N5438" s="12" t="s">
        <v>13707</v>
      </c>
      <c r="O5438" s="12">
        <v>573269</v>
      </c>
      <c r="P5438" s="17">
        <v>45479.777777777781</v>
      </c>
      <c r="Q5438" s="32">
        <v>3445040</v>
      </c>
      <c r="R5438" s="32"/>
      <c r="S5438" s="32">
        <v>3445040</v>
      </c>
      <c r="T5438" s="3"/>
      <c r="U5438" s="3"/>
      <c r="V5438" s="17">
        <v>45561</v>
      </c>
      <c r="W5438" s="17">
        <v>45561</v>
      </c>
      <c r="X5438" s="32">
        <v>3445040</v>
      </c>
      <c r="Y5438" s="32"/>
      <c r="Z5438" s="32">
        <v>3445040</v>
      </c>
    </row>
    <row r="5439" spans="1:26" x14ac:dyDescent="0.3">
      <c r="A5439" s="16">
        <v>1</v>
      </c>
      <c r="B5439" s="3" t="s">
        <v>41</v>
      </c>
      <c r="C5439" s="34" t="s">
        <v>4477</v>
      </c>
      <c r="D5439" s="3"/>
      <c r="E5439" s="17">
        <v>45517</v>
      </c>
      <c r="F5439" s="17">
        <v>45517</v>
      </c>
      <c r="G5439" s="17" t="s">
        <v>13969</v>
      </c>
      <c r="H5439" s="97" t="s">
        <v>4537</v>
      </c>
      <c r="I5439" s="19">
        <v>10</v>
      </c>
      <c r="J5439" s="19" t="s">
        <v>55</v>
      </c>
      <c r="K5439" s="12"/>
      <c r="L5439" s="19" t="s">
        <v>5740</v>
      </c>
      <c r="M5439" s="19" t="s">
        <v>10253</v>
      </c>
      <c r="N5439" s="12" t="s">
        <v>13708</v>
      </c>
      <c r="O5439" s="12">
        <v>85227</v>
      </c>
      <c r="P5439" s="17">
        <v>45419.625</v>
      </c>
      <c r="Q5439" s="32">
        <v>5727750</v>
      </c>
      <c r="R5439" s="32"/>
      <c r="S5439" s="32">
        <v>5727750</v>
      </c>
      <c r="T5439" s="3"/>
      <c r="U5439" s="3"/>
      <c r="V5439" s="17">
        <v>45561</v>
      </c>
      <c r="W5439" s="17">
        <v>45561</v>
      </c>
      <c r="X5439" s="32">
        <v>5727750</v>
      </c>
      <c r="Y5439" s="32"/>
      <c r="Z5439" s="32">
        <v>5727750</v>
      </c>
    </row>
    <row r="5440" spans="1:26" x14ac:dyDescent="0.3">
      <c r="A5440" s="16">
        <v>1</v>
      </c>
      <c r="B5440" s="12" t="s">
        <v>40</v>
      </c>
      <c r="C5440" s="34" t="s">
        <v>4487</v>
      </c>
      <c r="D5440" s="3"/>
      <c r="E5440" s="17">
        <v>45516</v>
      </c>
      <c r="F5440" s="17">
        <v>45516</v>
      </c>
      <c r="G5440" s="17" t="s">
        <v>13969</v>
      </c>
      <c r="H5440" s="97" t="s">
        <v>4537</v>
      </c>
      <c r="I5440" s="19">
        <v>10</v>
      </c>
      <c r="J5440" s="19" t="s">
        <v>55</v>
      </c>
      <c r="K5440" s="12"/>
      <c r="L5440" s="19" t="s">
        <v>5760</v>
      </c>
      <c r="M5440" s="19" t="s">
        <v>10275</v>
      </c>
      <c r="N5440" s="12" t="s">
        <v>13707</v>
      </c>
      <c r="O5440" s="12">
        <v>399215</v>
      </c>
      <c r="P5440" s="17">
        <v>45464.604166666664</v>
      </c>
      <c r="Q5440" s="32">
        <v>12585859</v>
      </c>
      <c r="R5440" s="32"/>
      <c r="S5440" s="32">
        <v>12585859</v>
      </c>
      <c r="T5440" s="3"/>
      <c r="U5440" s="3"/>
      <c r="V5440" s="17">
        <v>45561</v>
      </c>
      <c r="W5440" s="17">
        <v>45561</v>
      </c>
      <c r="X5440" s="32">
        <v>3628472.49</v>
      </c>
      <c r="Y5440" s="32"/>
      <c r="Z5440" s="32">
        <v>3628472.49</v>
      </c>
    </row>
    <row r="5441" spans="1:26" x14ac:dyDescent="0.3">
      <c r="A5441" s="16">
        <v>1</v>
      </c>
      <c r="B5441" s="12" t="s">
        <v>58</v>
      </c>
      <c r="C5441" s="34" t="s">
        <v>4476</v>
      </c>
      <c r="D5441" s="3"/>
      <c r="E5441" s="17">
        <v>45477</v>
      </c>
      <c r="F5441" s="17">
        <v>45477</v>
      </c>
      <c r="G5441" s="17" t="s">
        <v>13969</v>
      </c>
      <c r="H5441" s="97" t="s">
        <v>4537</v>
      </c>
      <c r="I5441" s="19">
        <v>10</v>
      </c>
      <c r="J5441" s="19" t="s">
        <v>55</v>
      </c>
      <c r="K5441" s="12"/>
      <c r="L5441" s="19" t="s">
        <v>6169</v>
      </c>
      <c r="M5441" s="19" t="s">
        <v>10703</v>
      </c>
      <c r="N5441" s="12" t="s">
        <v>13707</v>
      </c>
      <c r="O5441" s="12">
        <v>462483</v>
      </c>
      <c r="P5441" s="17">
        <v>45470</v>
      </c>
      <c r="Q5441" s="32">
        <v>8801240</v>
      </c>
      <c r="R5441" s="32"/>
      <c r="S5441" s="32">
        <v>8801240</v>
      </c>
      <c r="T5441" s="3"/>
      <c r="U5441" s="3"/>
      <c r="V5441" s="17">
        <v>45561</v>
      </c>
      <c r="W5441" s="17">
        <v>45561</v>
      </c>
      <c r="X5441" s="32">
        <v>8801240</v>
      </c>
      <c r="Y5441" s="32"/>
      <c r="Z5441" s="32">
        <v>8801240</v>
      </c>
    </row>
    <row r="5442" spans="1:26" x14ac:dyDescent="0.3">
      <c r="A5442" s="16">
        <v>1</v>
      </c>
      <c r="B5442" s="12" t="s">
        <v>40</v>
      </c>
      <c r="C5442" s="34" t="s">
        <v>4487</v>
      </c>
      <c r="D5442" s="3"/>
      <c r="E5442" s="17">
        <v>45471</v>
      </c>
      <c r="F5442" s="17">
        <v>45471</v>
      </c>
      <c r="G5442" s="17" t="s">
        <v>13969</v>
      </c>
      <c r="H5442" s="97" t="s">
        <v>4537</v>
      </c>
      <c r="I5442" s="19">
        <v>10</v>
      </c>
      <c r="J5442" s="19" t="s">
        <v>55</v>
      </c>
      <c r="K5442" s="12"/>
      <c r="L5442" s="19" t="s">
        <v>6251</v>
      </c>
      <c r="M5442" s="19" t="s">
        <v>10795</v>
      </c>
      <c r="N5442" s="12" t="s">
        <v>13707</v>
      </c>
      <c r="O5442" s="12">
        <v>451293</v>
      </c>
      <c r="P5442" s="17">
        <v>45356.5</v>
      </c>
      <c r="Q5442" s="32">
        <v>3812800</v>
      </c>
      <c r="R5442" s="32"/>
      <c r="S5442" s="32">
        <v>3812800</v>
      </c>
      <c r="T5442" s="3"/>
      <c r="U5442" s="3"/>
      <c r="V5442" s="17">
        <v>45561</v>
      </c>
      <c r="W5442" s="17">
        <v>45561</v>
      </c>
      <c r="X5442" s="32">
        <v>3812800</v>
      </c>
      <c r="Y5442" s="32"/>
      <c r="Z5442" s="32">
        <v>3812800</v>
      </c>
    </row>
    <row r="5443" spans="1:26" x14ac:dyDescent="0.3">
      <c r="A5443" s="16">
        <v>1</v>
      </c>
      <c r="B5443" s="3" t="s">
        <v>41</v>
      </c>
      <c r="C5443" s="34" t="s">
        <v>4477</v>
      </c>
      <c r="D5443" s="3"/>
      <c r="E5443" s="17">
        <v>45455</v>
      </c>
      <c r="F5443" s="17">
        <v>45455</v>
      </c>
      <c r="G5443" s="17" t="s">
        <v>13969</v>
      </c>
      <c r="H5443" s="97" t="s">
        <v>4537</v>
      </c>
      <c r="I5443" s="19">
        <v>10</v>
      </c>
      <c r="J5443" s="19" t="s">
        <v>55</v>
      </c>
      <c r="K5443" s="12"/>
      <c r="L5443" s="19" t="s">
        <v>5956</v>
      </c>
      <c r="M5443" s="19" t="s">
        <v>10973</v>
      </c>
      <c r="N5443" s="12" t="s">
        <v>13707</v>
      </c>
      <c r="O5443" s="12">
        <v>706506</v>
      </c>
      <c r="P5443" s="17">
        <v>45453.826388888891</v>
      </c>
      <c r="Q5443" s="32">
        <v>7520356</v>
      </c>
      <c r="R5443" s="32"/>
      <c r="S5443" s="32">
        <v>7520356</v>
      </c>
      <c r="T5443" s="3"/>
      <c r="U5443" s="3"/>
      <c r="V5443" s="17">
        <v>45561</v>
      </c>
      <c r="W5443" s="17">
        <v>45561</v>
      </c>
      <c r="X5443" s="32">
        <v>7520356</v>
      </c>
      <c r="Y5443" s="32"/>
      <c r="Z5443" s="32">
        <v>7520356</v>
      </c>
    </row>
    <row r="5444" spans="1:26" x14ac:dyDescent="0.3">
      <c r="A5444" s="16">
        <v>1</v>
      </c>
      <c r="B5444" s="3" t="s">
        <v>41</v>
      </c>
      <c r="C5444" s="34" t="s">
        <v>4514</v>
      </c>
      <c r="D5444" s="3"/>
      <c r="E5444" s="17">
        <v>45443</v>
      </c>
      <c r="F5444" s="17">
        <v>45443</v>
      </c>
      <c r="G5444" s="17" t="s">
        <v>13969</v>
      </c>
      <c r="H5444" s="97" t="s">
        <v>4537</v>
      </c>
      <c r="I5444" s="19">
        <v>10</v>
      </c>
      <c r="J5444" s="19" t="s">
        <v>55</v>
      </c>
      <c r="K5444" s="12"/>
      <c r="L5444" s="19" t="s">
        <v>6554</v>
      </c>
      <c r="M5444" s="19" t="s">
        <v>11109</v>
      </c>
      <c r="N5444" s="12" t="s">
        <v>13707</v>
      </c>
      <c r="O5444" s="12">
        <v>327109</v>
      </c>
      <c r="P5444" s="17">
        <v>45388.75</v>
      </c>
      <c r="Q5444" s="32">
        <v>2712248</v>
      </c>
      <c r="R5444" s="32"/>
      <c r="S5444" s="32">
        <v>2712248</v>
      </c>
      <c r="T5444" s="3"/>
      <c r="U5444" s="3"/>
      <c r="V5444" s="17">
        <v>45561</v>
      </c>
      <c r="W5444" s="17">
        <v>45561</v>
      </c>
      <c r="X5444" s="32">
        <v>2712248</v>
      </c>
      <c r="Y5444" s="32"/>
      <c r="Z5444" s="32">
        <v>2712248</v>
      </c>
    </row>
    <row r="5445" spans="1:26" x14ac:dyDescent="0.3">
      <c r="A5445" s="16">
        <v>1</v>
      </c>
      <c r="B5445" s="3" t="s">
        <v>41</v>
      </c>
      <c r="C5445" s="34" t="s">
        <v>4494</v>
      </c>
      <c r="D5445" s="3"/>
      <c r="E5445" s="17">
        <v>45443</v>
      </c>
      <c r="F5445" s="17">
        <v>45443</v>
      </c>
      <c r="G5445" s="17" t="s">
        <v>13969</v>
      </c>
      <c r="H5445" s="97" t="s">
        <v>4537</v>
      </c>
      <c r="I5445" s="19">
        <v>10</v>
      </c>
      <c r="J5445" s="19" t="s">
        <v>55</v>
      </c>
      <c r="K5445" s="12"/>
      <c r="L5445" s="19" t="s">
        <v>6574</v>
      </c>
      <c r="M5445" s="19" t="s">
        <v>11129</v>
      </c>
      <c r="N5445" s="12" t="s">
        <v>13707</v>
      </c>
      <c r="O5445" s="12">
        <v>306402</v>
      </c>
      <c r="P5445" s="17">
        <v>45383.402777777781</v>
      </c>
      <c r="Q5445" s="32">
        <v>3572161</v>
      </c>
      <c r="R5445" s="32"/>
      <c r="S5445" s="32">
        <v>3572161</v>
      </c>
      <c r="T5445" s="3"/>
      <c r="U5445" s="3"/>
      <c r="V5445" s="17">
        <v>45561</v>
      </c>
      <c r="W5445" s="17">
        <v>45561</v>
      </c>
      <c r="X5445" s="32">
        <v>3572161</v>
      </c>
      <c r="Y5445" s="32"/>
      <c r="Z5445" s="32">
        <v>3572161</v>
      </c>
    </row>
    <row r="5446" spans="1:26" x14ac:dyDescent="0.3">
      <c r="A5446" s="16">
        <v>1</v>
      </c>
      <c r="B5446" s="12" t="s">
        <v>40</v>
      </c>
      <c r="C5446" s="34" t="s">
        <v>4487</v>
      </c>
      <c r="D5446" s="3"/>
      <c r="E5446" s="17">
        <v>45547</v>
      </c>
      <c r="F5446" s="17">
        <v>45547</v>
      </c>
      <c r="G5446" s="17" t="s">
        <v>13969</v>
      </c>
      <c r="H5446" s="97" t="s">
        <v>4537</v>
      </c>
      <c r="I5446" s="19">
        <v>10</v>
      </c>
      <c r="J5446" s="19" t="s">
        <v>55</v>
      </c>
      <c r="K5446" s="12"/>
      <c r="L5446" s="19" t="s">
        <v>5409</v>
      </c>
      <c r="M5446" s="19" t="s">
        <v>9903</v>
      </c>
      <c r="N5446" s="12" t="s">
        <v>13707</v>
      </c>
      <c r="O5446" s="12">
        <v>467315</v>
      </c>
      <c r="P5446" s="17">
        <v>45350.5625</v>
      </c>
      <c r="Q5446" s="32">
        <v>2262044</v>
      </c>
      <c r="R5446" s="32"/>
      <c r="S5446" s="32">
        <v>2262044</v>
      </c>
      <c r="T5446" s="3"/>
      <c r="U5446" s="3"/>
      <c r="V5446" s="17">
        <v>45562</v>
      </c>
      <c r="W5446" s="17">
        <v>45562</v>
      </c>
      <c r="X5446" s="32">
        <v>2262044</v>
      </c>
      <c r="Y5446" s="32"/>
      <c r="Z5446" s="32">
        <v>2262044</v>
      </c>
    </row>
    <row r="5447" spans="1:26" x14ac:dyDescent="0.3">
      <c r="A5447" s="16">
        <v>1</v>
      </c>
      <c r="B5447" s="3" t="s">
        <v>41</v>
      </c>
      <c r="C5447" s="34" t="s">
        <v>4477</v>
      </c>
      <c r="D5447" s="3"/>
      <c r="E5447" s="17">
        <v>45540</v>
      </c>
      <c r="F5447" s="17">
        <v>45540</v>
      </c>
      <c r="G5447" s="17" t="s">
        <v>13969</v>
      </c>
      <c r="H5447" s="97" t="s">
        <v>4537</v>
      </c>
      <c r="I5447" s="19">
        <v>10</v>
      </c>
      <c r="J5447" s="19" t="s">
        <v>55</v>
      </c>
      <c r="K5447" s="12"/>
      <c r="L5447" s="19" t="s">
        <v>5494</v>
      </c>
      <c r="M5447" s="19" t="s">
        <v>9991</v>
      </c>
      <c r="N5447" s="12" t="s">
        <v>13707</v>
      </c>
      <c r="O5447" s="12">
        <v>749779</v>
      </c>
      <c r="P5447" s="17">
        <v>45535.454861111109</v>
      </c>
      <c r="Q5447" s="32">
        <v>5161514</v>
      </c>
      <c r="R5447" s="32"/>
      <c r="S5447" s="32">
        <v>5161514</v>
      </c>
      <c r="T5447" s="3"/>
      <c r="U5447" s="3"/>
      <c r="V5447" s="17">
        <v>45562</v>
      </c>
      <c r="W5447" s="17">
        <v>45562</v>
      </c>
      <c r="X5447" s="32">
        <v>5161514</v>
      </c>
      <c r="Y5447" s="32"/>
      <c r="Z5447" s="32">
        <v>5161514</v>
      </c>
    </row>
    <row r="5448" spans="1:26" x14ac:dyDescent="0.3">
      <c r="A5448" s="16">
        <v>1</v>
      </c>
      <c r="B5448" s="12" t="s">
        <v>58</v>
      </c>
      <c r="C5448" s="34" t="s">
        <v>4476</v>
      </c>
      <c r="D5448" s="3"/>
      <c r="E5448" s="17">
        <v>45540</v>
      </c>
      <c r="F5448" s="17">
        <v>45540</v>
      </c>
      <c r="G5448" s="17" t="s">
        <v>13969</v>
      </c>
      <c r="H5448" s="97" t="s">
        <v>4537</v>
      </c>
      <c r="I5448" s="19">
        <v>10</v>
      </c>
      <c r="J5448" s="19" t="s">
        <v>55</v>
      </c>
      <c r="K5448" s="12"/>
      <c r="L5448" s="19" t="s">
        <v>4602</v>
      </c>
      <c r="M5448" s="19" t="s">
        <v>9997</v>
      </c>
      <c r="N5448" s="12" t="s">
        <v>13708</v>
      </c>
      <c r="O5448" s="12">
        <v>55001</v>
      </c>
      <c r="P5448" s="17">
        <v>45534.493055555555</v>
      </c>
      <c r="Q5448" s="32">
        <v>9000000</v>
      </c>
      <c r="R5448" s="32"/>
      <c r="S5448" s="32">
        <v>9000000</v>
      </c>
      <c r="T5448" s="3"/>
      <c r="U5448" s="3"/>
      <c r="V5448" s="17">
        <v>45562</v>
      </c>
      <c r="W5448" s="17">
        <v>45562</v>
      </c>
      <c r="X5448" s="32">
        <v>9000000</v>
      </c>
      <c r="Y5448" s="32"/>
      <c r="Z5448" s="32">
        <v>9000000</v>
      </c>
    </row>
    <row r="5449" spans="1:26" x14ac:dyDescent="0.3">
      <c r="A5449" s="16">
        <v>1</v>
      </c>
      <c r="B5449" s="3" t="s">
        <v>41</v>
      </c>
      <c r="C5449" s="34" t="s">
        <v>4477</v>
      </c>
      <c r="D5449" s="3"/>
      <c r="E5449" s="17">
        <v>45533</v>
      </c>
      <c r="F5449" s="17">
        <v>45533</v>
      </c>
      <c r="G5449" s="17" t="s">
        <v>13969</v>
      </c>
      <c r="H5449" s="97" t="s">
        <v>4537</v>
      </c>
      <c r="I5449" s="19">
        <v>10</v>
      </c>
      <c r="J5449" s="19" t="s">
        <v>55</v>
      </c>
      <c r="K5449" s="12"/>
      <c r="L5449" s="19" t="s">
        <v>5549</v>
      </c>
      <c r="M5449" s="19" t="s">
        <v>10047</v>
      </c>
      <c r="N5449" s="12" t="s">
        <v>13707</v>
      </c>
      <c r="O5449" s="12">
        <v>723105</v>
      </c>
      <c r="P5449" s="17">
        <v>45477.708333333336</v>
      </c>
      <c r="Q5449" s="32">
        <v>31608750</v>
      </c>
      <c r="R5449" s="32"/>
      <c r="S5449" s="32">
        <v>31608750</v>
      </c>
      <c r="T5449" s="3"/>
      <c r="U5449" s="3"/>
      <c r="V5449" s="17">
        <v>45562</v>
      </c>
      <c r="W5449" s="17">
        <v>45562</v>
      </c>
      <c r="X5449" s="32">
        <v>14000000</v>
      </c>
      <c r="Y5449" s="32"/>
      <c r="Z5449" s="32">
        <v>14000000</v>
      </c>
    </row>
    <row r="5450" spans="1:26" x14ac:dyDescent="0.3">
      <c r="A5450" s="16">
        <v>1</v>
      </c>
      <c r="B5450" s="12" t="s">
        <v>58</v>
      </c>
      <c r="C5450" s="34" t="s">
        <v>4489</v>
      </c>
      <c r="D5450" s="3"/>
      <c r="E5450" s="17">
        <v>45533</v>
      </c>
      <c r="F5450" s="17">
        <v>45533</v>
      </c>
      <c r="G5450" s="17" t="s">
        <v>13969</v>
      </c>
      <c r="H5450" s="97" t="s">
        <v>4537</v>
      </c>
      <c r="I5450" s="19">
        <v>10</v>
      </c>
      <c r="J5450" s="19" t="s">
        <v>55</v>
      </c>
      <c r="K5450" s="12"/>
      <c r="L5450" s="19" t="s">
        <v>5552</v>
      </c>
      <c r="M5450" s="19" t="s">
        <v>10050</v>
      </c>
      <c r="N5450" s="12" t="s">
        <v>13708</v>
      </c>
      <c r="O5450" s="12">
        <v>63507</v>
      </c>
      <c r="P5450" s="17">
        <v>45485.916666666664</v>
      </c>
      <c r="Q5450" s="32">
        <v>17014290</v>
      </c>
      <c r="R5450" s="32"/>
      <c r="S5450" s="32">
        <v>17014290</v>
      </c>
      <c r="T5450" s="3"/>
      <c r="U5450" s="3"/>
      <c r="V5450" s="17">
        <v>45562</v>
      </c>
      <c r="W5450" s="17">
        <v>45562</v>
      </c>
      <c r="X5450" s="32">
        <v>13099768.52</v>
      </c>
      <c r="Y5450" s="32"/>
      <c r="Z5450" s="32">
        <v>13099768.52</v>
      </c>
    </row>
    <row r="5451" spans="1:26" x14ac:dyDescent="0.3">
      <c r="A5451" s="16">
        <v>1</v>
      </c>
      <c r="B5451" s="12" t="s">
        <v>40</v>
      </c>
      <c r="C5451" s="34" t="s">
        <v>4482</v>
      </c>
      <c r="D5451" s="3"/>
      <c r="E5451" s="17">
        <v>45532</v>
      </c>
      <c r="F5451" s="17">
        <v>45532</v>
      </c>
      <c r="G5451" s="17" t="s">
        <v>13969</v>
      </c>
      <c r="H5451" s="97" t="s">
        <v>4537</v>
      </c>
      <c r="I5451" s="19">
        <v>10</v>
      </c>
      <c r="J5451" s="19" t="s">
        <v>55</v>
      </c>
      <c r="K5451" s="12"/>
      <c r="L5451" s="19" t="s">
        <v>5572</v>
      </c>
      <c r="M5451" s="19" t="s">
        <v>10071</v>
      </c>
      <c r="N5451" s="12" t="s">
        <v>13708</v>
      </c>
      <c r="O5451" s="12">
        <v>96264</v>
      </c>
      <c r="P5451" s="17">
        <v>45477</v>
      </c>
      <c r="Q5451" s="32">
        <v>9701510</v>
      </c>
      <c r="R5451" s="32"/>
      <c r="S5451" s="32">
        <v>9701510</v>
      </c>
      <c r="T5451" s="3"/>
      <c r="U5451" s="3"/>
      <c r="V5451" s="17">
        <v>45562</v>
      </c>
      <c r="W5451" s="17">
        <v>45562</v>
      </c>
      <c r="X5451" s="32">
        <v>4642392.09</v>
      </c>
      <c r="Y5451" s="32"/>
      <c r="Z5451" s="32">
        <v>4642392.09</v>
      </c>
    </row>
    <row r="5452" spans="1:26" x14ac:dyDescent="0.3">
      <c r="A5452" s="16">
        <v>1</v>
      </c>
      <c r="B5452" s="12" t="s">
        <v>40</v>
      </c>
      <c r="C5452" s="34" t="s">
        <v>4483</v>
      </c>
      <c r="D5452" s="3"/>
      <c r="E5452" s="17">
        <v>45531</v>
      </c>
      <c r="F5452" s="17">
        <v>45531</v>
      </c>
      <c r="G5452" s="17" t="s">
        <v>13969</v>
      </c>
      <c r="H5452" s="97" t="s">
        <v>4537</v>
      </c>
      <c r="I5452" s="19">
        <v>10</v>
      </c>
      <c r="J5452" s="19" t="s">
        <v>55</v>
      </c>
      <c r="K5452" s="12"/>
      <c r="L5452" s="19" t="s">
        <v>5590</v>
      </c>
      <c r="M5452" s="19" t="s">
        <v>10089</v>
      </c>
      <c r="N5452" s="12" t="s">
        <v>13707</v>
      </c>
      <c r="O5452" s="12">
        <v>533949</v>
      </c>
      <c r="P5452" s="17">
        <v>45503.833333333336</v>
      </c>
      <c r="Q5452" s="32">
        <v>9260565</v>
      </c>
      <c r="R5452" s="32"/>
      <c r="S5452" s="32">
        <v>9260565</v>
      </c>
      <c r="T5452" s="3"/>
      <c r="U5452" s="3"/>
      <c r="V5452" s="17">
        <v>45562</v>
      </c>
      <c r="W5452" s="17">
        <v>45562</v>
      </c>
      <c r="X5452" s="32">
        <v>9260565</v>
      </c>
      <c r="Y5452" s="32"/>
      <c r="Z5452" s="32">
        <v>9260565</v>
      </c>
    </row>
    <row r="5453" spans="1:26" x14ac:dyDescent="0.3">
      <c r="A5453" s="16">
        <v>1</v>
      </c>
      <c r="B5453" s="12" t="s">
        <v>58</v>
      </c>
      <c r="C5453" s="34" t="s">
        <v>4489</v>
      </c>
      <c r="D5453" s="3"/>
      <c r="E5453" s="17">
        <v>45526</v>
      </c>
      <c r="F5453" s="17">
        <v>45526</v>
      </c>
      <c r="G5453" s="17" t="s">
        <v>13969</v>
      </c>
      <c r="H5453" s="97" t="s">
        <v>4537</v>
      </c>
      <c r="I5453" s="19">
        <v>10</v>
      </c>
      <c r="J5453" s="19" t="s">
        <v>55</v>
      </c>
      <c r="K5453" s="12"/>
      <c r="L5453" s="19" t="s">
        <v>5639</v>
      </c>
      <c r="M5453" s="19" t="s">
        <v>10144</v>
      </c>
      <c r="N5453" s="12" t="s">
        <v>13707</v>
      </c>
      <c r="O5453" s="12">
        <v>519022</v>
      </c>
      <c r="P5453" s="17">
        <v>45494.854166666664</v>
      </c>
      <c r="Q5453" s="32">
        <v>8533743</v>
      </c>
      <c r="R5453" s="32"/>
      <c r="S5453" s="32">
        <v>8533743</v>
      </c>
      <c r="T5453" s="3"/>
      <c r="U5453" s="3"/>
      <c r="V5453" s="17">
        <v>45562</v>
      </c>
      <c r="W5453" s="17">
        <v>45562</v>
      </c>
      <c r="X5453" s="32">
        <v>8533743</v>
      </c>
      <c r="Y5453" s="32"/>
      <c r="Z5453" s="32">
        <v>8533743</v>
      </c>
    </row>
    <row r="5454" spans="1:26" x14ac:dyDescent="0.3">
      <c r="A5454" s="16">
        <v>1</v>
      </c>
      <c r="B5454" s="3" t="s">
        <v>41</v>
      </c>
      <c r="C5454" s="34" t="s">
        <v>4477</v>
      </c>
      <c r="D5454" s="3"/>
      <c r="E5454" s="17">
        <v>45523</v>
      </c>
      <c r="F5454" s="17">
        <v>45523</v>
      </c>
      <c r="G5454" s="17" t="s">
        <v>13969</v>
      </c>
      <c r="H5454" s="97" t="s">
        <v>4537</v>
      </c>
      <c r="I5454" s="19">
        <v>10</v>
      </c>
      <c r="J5454" s="19" t="s">
        <v>55</v>
      </c>
      <c r="K5454" s="12"/>
      <c r="L5454" s="19" t="s">
        <v>5696</v>
      </c>
      <c r="M5454" s="19" t="s">
        <v>10208</v>
      </c>
      <c r="N5454" s="12" t="s">
        <v>13707</v>
      </c>
      <c r="O5454" s="12">
        <v>656659</v>
      </c>
      <c r="P5454" s="17">
        <v>45464.340277777781</v>
      </c>
      <c r="Q5454" s="32">
        <v>33803564</v>
      </c>
      <c r="R5454" s="32"/>
      <c r="S5454" s="32">
        <v>33803564</v>
      </c>
      <c r="T5454" s="3"/>
      <c r="U5454" s="3"/>
      <c r="V5454" s="17">
        <v>45562</v>
      </c>
      <c r="W5454" s="17">
        <v>45562</v>
      </c>
      <c r="X5454" s="32">
        <v>14000000</v>
      </c>
      <c r="Y5454" s="32"/>
      <c r="Z5454" s="32">
        <v>14000000</v>
      </c>
    </row>
    <row r="5455" spans="1:26" x14ac:dyDescent="0.3">
      <c r="A5455" s="16">
        <v>1</v>
      </c>
      <c r="B5455" s="12" t="s">
        <v>58</v>
      </c>
      <c r="C5455" s="34" t="s">
        <v>4474</v>
      </c>
      <c r="D5455" s="3"/>
      <c r="E5455" s="17">
        <v>45517</v>
      </c>
      <c r="F5455" s="17">
        <v>45517</v>
      </c>
      <c r="G5455" s="17" t="s">
        <v>13969</v>
      </c>
      <c r="H5455" s="97" t="s">
        <v>4537</v>
      </c>
      <c r="I5455" s="19">
        <v>10</v>
      </c>
      <c r="J5455" s="19" t="s">
        <v>55</v>
      </c>
      <c r="K5455" s="12"/>
      <c r="L5455" s="19" t="s">
        <v>5754</v>
      </c>
      <c r="M5455" s="19" t="s">
        <v>10268</v>
      </c>
      <c r="N5455" s="12" t="s">
        <v>13707</v>
      </c>
      <c r="O5455" s="12">
        <v>292773</v>
      </c>
      <c r="P5455" s="17">
        <v>45212.041666666664</v>
      </c>
      <c r="Q5455" s="32">
        <v>4066790</v>
      </c>
      <c r="R5455" s="32"/>
      <c r="S5455" s="32">
        <v>4066790</v>
      </c>
      <c r="T5455" s="3"/>
      <c r="U5455" s="3"/>
      <c r="V5455" s="17">
        <v>45562</v>
      </c>
      <c r="W5455" s="17">
        <v>45562</v>
      </c>
      <c r="X5455" s="32">
        <v>4066790</v>
      </c>
      <c r="Y5455" s="32"/>
      <c r="Z5455" s="32">
        <v>4066790</v>
      </c>
    </row>
    <row r="5456" spans="1:26" x14ac:dyDescent="0.3">
      <c r="A5456" s="16">
        <v>1</v>
      </c>
      <c r="B5456" s="3" t="s">
        <v>41</v>
      </c>
      <c r="C5456" s="34" t="s">
        <v>4477</v>
      </c>
      <c r="D5456" s="3"/>
      <c r="E5456" s="17">
        <v>45512</v>
      </c>
      <c r="F5456" s="17">
        <v>45512</v>
      </c>
      <c r="G5456" s="17" t="s">
        <v>13969</v>
      </c>
      <c r="H5456" s="97" t="s">
        <v>4537</v>
      </c>
      <c r="I5456" s="19">
        <v>10</v>
      </c>
      <c r="J5456" s="19" t="s">
        <v>55</v>
      </c>
      <c r="K5456" s="12"/>
      <c r="L5456" s="19" t="s">
        <v>5791</v>
      </c>
      <c r="M5456" s="19" t="s">
        <v>10311</v>
      </c>
      <c r="N5456" s="12" t="s">
        <v>13707</v>
      </c>
      <c r="O5456" s="12">
        <v>495147</v>
      </c>
      <c r="P5456" s="17">
        <v>45511</v>
      </c>
      <c r="Q5456" s="32">
        <v>9245911</v>
      </c>
      <c r="R5456" s="32"/>
      <c r="S5456" s="32">
        <v>9245911</v>
      </c>
      <c r="T5456" s="3"/>
      <c r="U5456" s="3"/>
      <c r="V5456" s="17">
        <v>45562</v>
      </c>
      <c r="W5456" s="17">
        <v>45562</v>
      </c>
      <c r="X5456" s="32">
        <v>9245911</v>
      </c>
      <c r="Y5456" s="32"/>
      <c r="Z5456" s="32">
        <v>9245911</v>
      </c>
    </row>
    <row r="5457" spans="1:26" ht="20.399999999999999" x14ac:dyDescent="0.3">
      <c r="A5457" s="16">
        <v>1</v>
      </c>
      <c r="B5457" s="12" t="s">
        <v>58</v>
      </c>
      <c r="C5457" s="34" t="s">
        <v>4493</v>
      </c>
      <c r="D5457" s="3"/>
      <c r="E5457" s="17">
        <v>45510</v>
      </c>
      <c r="F5457" s="17">
        <v>45510</v>
      </c>
      <c r="G5457" s="17" t="s">
        <v>13969</v>
      </c>
      <c r="H5457" s="97" t="s">
        <v>4537</v>
      </c>
      <c r="I5457" s="19">
        <v>10</v>
      </c>
      <c r="J5457" s="19" t="s">
        <v>55</v>
      </c>
      <c r="K5457" s="12"/>
      <c r="L5457" s="19" t="s">
        <v>5845</v>
      </c>
      <c r="M5457" s="19" t="s">
        <v>10366</v>
      </c>
      <c r="N5457" s="12" t="s">
        <v>13707</v>
      </c>
      <c r="O5457" s="12">
        <v>632228</v>
      </c>
      <c r="P5457" s="17">
        <v>45455</v>
      </c>
      <c r="Q5457" s="32">
        <v>3635500</v>
      </c>
      <c r="R5457" s="32"/>
      <c r="S5457" s="32">
        <v>3635500</v>
      </c>
      <c r="T5457" s="3"/>
      <c r="U5457" s="3"/>
      <c r="V5457" s="17">
        <v>45562</v>
      </c>
      <c r="W5457" s="17">
        <v>45562</v>
      </c>
      <c r="X5457" s="32">
        <v>3635500</v>
      </c>
      <c r="Y5457" s="32"/>
      <c r="Z5457" s="32">
        <v>3635500</v>
      </c>
    </row>
    <row r="5458" spans="1:26" x14ac:dyDescent="0.3">
      <c r="A5458" s="16">
        <v>1</v>
      </c>
      <c r="B5458" s="12" t="s">
        <v>58</v>
      </c>
      <c r="C5458" s="34" t="s">
        <v>4493</v>
      </c>
      <c r="D5458" s="3"/>
      <c r="E5458" s="17">
        <v>45509</v>
      </c>
      <c r="F5458" s="17">
        <v>45509</v>
      </c>
      <c r="G5458" s="17" t="s">
        <v>13969</v>
      </c>
      <c r="H5458" s="97" t="s">
        <v>4537</v>
      </c>
      <c r="I5458" s="19">
        <v>10</v>
      </c>
      <c r="J5458" s="19" t="s">
        <v>55</v>
      </c>
      <c r="K5458" s="12"/>
      <c r="L5458" s="19" t="s">
        <v>5854</v>
      </c>
      <c r="M5458" s="19" t="s">
        <v>10375</v>
      </c>
      <c r="N5458" s="12" t="s">
        <v>13707</v>
      </c>
      <c r="O5458" s="12">
        <v>597616</v>
      </c>
      <c r="P5458" s="17">
        <v>45466</v>
      </c>
      <c r="Q5458" s="32">
        <v>15426120</v>
      </c>
      <c r="R5458" s="32"/>
      <c r="S5458" s="32">
        <v>15426120</v>
      </c>
      <c r="T5458" s="3"/>
      <c r="U5458" s="3"/>
      <c r="V5458" s="17">
        <v>45562</v>
      </c>
      <c r="W5458" s="17">
        <v>45562</v>
      </c>
      <c r="X5458" s="32">
        <v>14000000</v>
      </c>
      <c r="Y5458" s="32"/>
      <c r="Z5458" s="32">
        <v>14000000</v>
      </c>
    </row>
    <row r="5459" spans="1:26" x14ac:dyDescent="0.3">
      <c r="A5459" s="16">
        <v>1</v>
      </c>
      <c r="B5459" s="12" t="s">
        <v>40</v>
      </c>
      <c r="C5459" s="34" t="s">
        <v>4482</v>
      </c>
      <c r="D5459" s="3"/>
      <c r="E5459" s="17">
        <v>45475</v>
      </c>
      <c r="F5459" s="17">
        <v>45475</v>
      </c>
      <c r="G5459" s="17" t="s">
        <v>13969</v>
      </c>
      <c r="H5459" s="97" t="s">
        <v>4537</v>
      </c>
      <c r="I5459" s="19">
        <v>10</v>
      </c>
      <c r="J5459" s="19" t="s">
        <v>55</v>
      </c>
      <c r="K5459" s="12"/>
      <c r="L5459" s="19" t="s">
        <v>6217</v>
      </c>
      <c r="M5459" s="19" t="s">
        <v>10755</v>
      </c>
      <c r="N5459" s="12" t="s">
        <v>13707</v>
      </c>
      <c r="O5459" s="12">
        <v>699545</v>
      </c>
      <c r="P5459" s="17">
        <v>45462.520833333336</v>
      </c>
      <c r="Q5459" s="32">
        <v>6851690</v>
      </c>
      <c r="R5459" s="32"/>
      <c r="S5459" s="32">
        <v>6851690</v>
      </c>
      <c r="T5459" s="3"/>
      <c r="U5459" s="3"/>
      <c r="V5459" s="17">
        <v>45562</v>
      </c>
      <c r="W5459" s="17">
        <v>45562</v>
      </c>
      <c r="X5459" s="32">
        <v>6851690</v>
      </c>
      <c r="Y5459" s="32"/>
      <c r="Z5459" s="32">
        <v>6851690</v>
      </c>
    </row>
    <row r="5460" spans="1:26" x14ac:dyDescent="0.3">
      <c r="A5460" s="16">
        <v>1</v>
      </c>
      <c r="B5460" s="3" t="s">
        <v>112</v>
      </c>
      <c r="C5460" s="34" t="s">
        <v>4513</v>
      </c>
      <c r="D5460" s="3"/>
      <c r="E5460" s="17">
        <v>45469</v>
      </c>
      <c r="F5460" s="17">
        <v>45469</v>
      </c>
      <c r="G5460" s="17" t="s">
        <v>13969</v>
      </c>
      <c r="H5460" s="97" t="s">
        <v>4537</v>
      </c>
      <c r="I5460" s="19">
        <v>10</v>
      </c>
      <c r="J5460" s="19" t="s">
        <v>55</v>
      </c>
      <c r="K5460" s="12"/>
      <c r="L5460" s="19" t="s">
        <v>6277</v>
      </c>
      <c r="M5460" s="19" t="s">
        <v>10822</v>
      </c>
      <c r="N5460" s="12" t="s">
        <v>13707</v>
      </c>
      <c r="O5460" s="12">
        <v>448713</v>
      </c>
      <c r="P5460" s="17">
        <v>45294</v>
      </c>
      <c r="Q5460" s="32">
        <v>6321925</v>
      </c>
      <c r="R5460" s="32"/>
      <c r="S5460" s="32">
        <v>6321925</v>
      </c>
      <c r="T5460" s="3"/>
      <c r="U5460" s="3"/>
      <c r="V5460" s="17">
        <v>45562</v>
      </c>
      <c r="W5460" s="17">
        <v>45562</v>
      </c>
      <c r="X5460" s="32">
        <v>654887.9</v>
      </c>
      <c r="Y5460" s="32"/>
      <c r="Z5460" s="32">
        <v>654887.9</v>
      </c>
    </row>
    <row r="5461" spans="1:26" x14ac:dyDescent="0.3">
      <c r="A5461" s="16">
        <v>1</v>
      </c>
      <c r="B5461" s="12" t="s">
        <v>58</v>
      </c>
      <c r="C5461" s="34" t="s">
        <v>4489</v>
      </c>
      <c r="D5461" s="3"/>
      <c r="E5461" s="17">
        <v>45414</v>
      </c>
      <c r="F5461" s="17">
        <v>45414</v>
      </c>
      <c r="G5461" s="17" t="s">
        <v>13969</v>
      </c>
      <c r="H5461" s="97" t="s">
        <v>4537</v>
      </c>
      <c r="I5461" s="19">
        <v>10</v>
      </c>
      <c r="J5461" s="19" t="s">
        <v>55</v>
      </c>
      <c r="K5461" s="12"/>
      <c r="L5461" s="19" t="s">
        <v>6907</v>
      </c>
      <c r="M5461" s="19" t="s">
        <v>11491</v>
      </c>
      <c r="N5461" s="12" t="s">
        <v>13707</v>
      </c>
      <c r="O5461" s="12">
        <v>364734</v>
      </c>
      <c r="P5461" s="17">
        <v>45409</v>
      </c>
      <c r="Q5461" s="32">
        <v>3617880</v>
      </c>
      <c r="R5461" s="32"/>
      <c r="S5461" s="32">
        <v>3617880</v>
      </c>
      <c r="T5461" s="3"/>
      <c r="U5461" s="3"/>
      <c r="V5461" s="17">
        <v>45562</v>
      </c>
      <c r="W5461" s="17">
        <v>45562</v>
      </c>
      <c r="X5461" s="32">
        <v>3617880</v>
      </c>
      <c r="Y5461" s="32"/>
      <c r="Z5461" s="32">
        <v>3617880</v>
      </c>
    </row>
    <row r="5462" spans="1:26" x14ac:dyDescent="0.3">
      <c r="A5462" s="16">
        <v>1</v>
      </c>
      <c r="B5462" s="3" t="s">
        <v>41</v>
      </c>
      <c r="C5462" s="34" t="s">
        <v>4494</v>
      </c>
      <c r="D5462" s="3"/>
      <c r="E5462" s="17">
        <v>45358</v>
      </c>
      <c r="F5462" s="17">
        <v>45358</v>
      </c>
      <c r="G5462" s="17" t="s">
        <v>13969</v>
      </c>
      <c r="H5462" s="97" t="s">
        <v>4537</v>
      </c>
      <c r="I5462" s="19">
        <v>10</v>
      </c>
      <c r="J5462" s="19" t="s">
        <v>55</v>
      </c>
      <c r="K5462" s="12"/>
      <c r="L5462" s="19" t="s">
        <v>7520</v>
      </c>
      <c r="M5462" s="19" t="s">
        <v>12141</v>
      </c>
      <c r="N5462" s="12" t="s">
        <v>13707</v>
      </c>
      <c r="O5462" s="12">
        <v>478672</v>
      </c>
      <c r="P5462" s="17">
        <v>45320.298611111109</v>
      </c>
      <c r="Q5462" s="32">
        <v>26000000</v>
      </c>
      <c r="R5462" s="32"/>
      <c r="S5462" s="32">
        <v>26000000</v>
      </c>
      <c r="T5462" s="3"/>
      <c r="U5462" s="3"/>
      <c r="V5462" s="17">
        <v>45562</v>
      </c>
      <c r="W5462" s="17">
        <v>45562</v>
      </c>
      <c r="X5462" s="32">
        <v>26000000</v>
      </c>
      <c r="Y5462" s="32"/>
      <c r="Z5462" s="32">
        <v>26000000</v>
      </c>
    </row>
    <row r="5463" spans="1:26" x14ac:dyDescent="0.3">
      <c r="A5463" s="16">
        <v>1</v>
      </c>
      <c r="B5463" s="12" t="s">
        <v>58</v>
      </c>
      <c r="C5463" s="34" t="s">
        <v>4489</v>
      </c>
      <c r="D5463" s="3"/>
      <c r="E5463" s="17">
        <v>45511</v>
      </c>
      <c r="F5463" s="17">
        <v>45511</v>
      </c>
      <c r="G5463" s="17" t="s">
        <v>13969</v>
      </c>
      <c r="H5463" s="97" t="s">
        <v>4537</v>
      </c>
      <c r="I5463" s="19">
        <v>10</v>
      </c>
      <c r="J5463" s="19" t="s">
        <v>55</v>
      </c>
      <c r="K5463" s="12"/>
      <c r="L5463" s="19" t="s">
        <v>5814</v>
      </c>
      <c r="M5463" s="19" t="s">
        <v>10334</v>
      </c>
      <c r="N5463" s="12" t="s">
        <v>13707</v>
      </c>
      <c r="O5463" s="12">
        <v>624457</v>
      </c>
      <c r="P5463" s="17">
        <v>45449</v>
      </c>
      <c r="Q5463" s="32">
        <v>1560000</v>
      </c>
      <c r="R5463" s="32"/>
      <c r="S5463" s="32">
        <v>1560000</v>
      </c>
      <c r="T5463" s="3"/>
      <c r="U5463" s="3"/>
      <c r="V5463" s="17">
        <v>45563</v>
      </c>
      <c r="W5463" s="17">
        <v>45563</v>
      </c>
      <c r="X5463" s="32">
        <v>1560000</v>
      </c>
      <c r="Y5463" s="32"/>
      <c r="Z5463" s="32">
        <v>1560000</v>
      </c>
    </row>
    <row r="5464" spans="1:26" x14ac:dyDescent="0.3">
      <c r="A5464" s="16">
        <v>1</v>
      </c>
      <c r="B5464" s="3" t="s">
        <v>41</v>
      </c>
      <c r="C5464" s="34" t="s">
        <v>4494</v>
      </c>
      <c r="D5464" s="3"/>
      <c r="E5464" s="17">
        <v>45504</v>
      </c>
      <c r="F5464" s="17">
        <v>45504</v>
      </c>
      <c r="G5464" s="17" t="s">
        <v>13969</v>
      </c>
      <c r="H5464" s="97" t="s">
        <v>4537</v>
      </c>
      <c r="I5464" s="19">
        <v>10</v>
      </c>
      <c r="J5464" s="19" t="s">
        <v>55</v>
      </c>
      <c r="K5464" s="12"/>
      <c r="L5464" s="19" t="s">
        <v>5900</v>
      </c>
      <c r="M5464" s="19" t="s">
        <v>10424</v>
      </c>
      <c r="N5464" s="12" t="s">
        <v>13707</v>
      </c>
      <c r="O5464" s="12">
        <v>455201</v>
      </c>
      <c r="P5464" s="17">
        <v>45407</v>
      </c>
      <c r="Q5464" s="32">
        <v>9489693</v>
      </c>
      <c r="R5464" s="32"/>
      <c r="S5464" s="32">
        <v>9489693</v>
      </c>
      <c r="T5464" s="3"/>
      <c r="U5464" s="3"/>
      <c r="V5464" s="17">
        <v>45563</v>
      </c>
      <c r="W5464" s="17">
        <v>45563</v>
      </c>
      <c r="X5464" s="32">
        <v>9489693</v>
      </c>
      <c r="Y5464" s="32"/>
      <c r="Z5464" s="32">
        <v>9489693</v>
      </c>
    </row>
    <row r="5465" spans="1:26" x14ac:dyDescent="0.3">
      <c r="A5465" s="16">
        <v>1</v>
      </c>
      <c r="B5465" s="12" t="s">
        <v>67</v>
      </c>
      <c r="C5465" s="34" t="s">
        <v>4503</v>
      </c>
      <c r="D5465" s="3"/>
      <c r="E5465" s="17">
        <v>45544</v>
      </c>
      <c r="F5465" s="17">
        <v>45544</v>
      </c>
      <c r="G5465" s="17" t="s">
        <v>13969</v>
      </c>
      <c r="H5465" s="97" t="s">
        <v>4537</v>
      </c>
      <c r="I5465" s="19">
        <v>10</v>
      </c>
      <c r="J5465" s="19" t="s">
        <v>55</v>
      </c>
      <c r="K5465" s="12"/>
      <c r="L5465" s="19" t="s">
        <v>5460</v>
      </c>
      <c r="M5465" s="19" t="s">
        <v>9956</v>
      </c>
      <c r="N5465" s="12" t="s">
        <v>13707</v>
      </c>
      <c r="O5465" s="12">
        <v>556174</v>
      </c>
      <c r="P5465" s="17">
        <v>45377.906944444447</v>
      </c>
      <c r="Q5465" s="32">
        <v>8596204</v>
      </c>
      <c r="R5465" s="32"/>
      <c r="S5465" s="32">
        <v>8596204</v>
      </c>
      <c r="T5465" s="3"/>
      <c r="U5465" s="3"/>
      <c r="V5465" s="17">
        <v>45565</v>
      </c>
      <c r="W5465" s="17">
        <v>45565</v>
      </c>
      <c r="X5465" s="32">
        <v>8596204</v>
      </c>
      <c r="Y5465" s="32"/>
      <c r="Z5465" s="32">
        <v>8596204</v>
      </c>
    </row>
    <row r="5466" spans="1:26" x14ac:dyDescent="0.3">
      <c r="A5466" s="16">
        <v>1</v>
      </c>
      <c r="B5466" s="3" t="s">
        <v>41</v>
      </c>
      <c r="C5466" s="34" t="s">
        <v>4477</v>
      </c>
      <c r="D5466" s="3"/>
      <c r="E5466" s="17">
        <v>45544</v>
      </c>
      <c r="F5466" s="17">
        <v>45544</v>
      </c>
      <c r="G5466" s="17" t="s">
        <v>13969</v>
      </c>
      <c r="H5466" s="97" t="s">
        <v>4537</v>
      </c>
      <c r="I5466" s="19">
        <v>10</v>
      </c>
      <c r="J5466" s="19" t="s">
        <v>55</v>
      </c>
      <c r="K5466" s="12"/>
      <c r="L5466" s="19" t="s">
        <v>5462</v>
      </c>
      <c r="M5466" s="19" t="s">
        <v>9958</v>
      </c>
      <c r="N5466" s="12" t="s">
        <v>13707</v>
      </c>
      <c r="O5466" s="12">
        <v>647602</v>
      </c>
      <c r="P5466" s="17">
        <v>45503.6875</v>
      </c>
      <c r="Q5466" s="32">
        <v>9520296</v>
      </c>
      <c r="R5466" s="32"/>
      <c r="S5466" s="32">
        <v>9520296</v>
      </c>
      <c r="T5466" s="3"/>
      <c r="U5466" s="3"/>
      <c r="V5466" s="17">
        <v>45565</v>
      </c>
      <c r="W5466" s="17">
        <v>45565</v>
      </c>
      <c r="X5466" s="32">
        <v>3400858.24</v>
      </c>
      <c r="Y5466" s="32"/>
      <c r="Z5466" s="32">
        <v>3400858.24</v>
      </c>
    </row>
    <row r="5467" spans="1:26" x14ac:dyDescent="0.3">
      <c r="A5467" s="16">
        <v>1</v>
      </c>
      <c r="B5467" s="3" t="s">
        <v>41</v>
      </c>
      <c r="C5467" s="34" t="s">
        <v>4477</v>
      </c>
      <c r="D5467" s="3"/>
      <c r="E5467" s="17">
        <v>45544</v>
      </c>
      <c r="F5467" s="17">
        <v>45544</v>
      </c>
      <c r="G5467" s="17" t="s">
        <v>13969</v>
      </c>
      <c r="H5467" s="97" t="s">
        <v>4537</v>
      </c>
      <c r="I5467" s="19">
        <v>10</v>
      </c>
      <c r="J5467" s="19" t="s">
        <v>55</v>
      </c>
      <c r="K5467" s="12"/>
      <c r="L5467" s="19" t="s">
        <v>5462</v>
      </c>
      <c r="M5467" s="19" t="s">
        <v>9962</v>
      </c>
      <c r="N5467" s="12" t="s">
        <v>13707</v>
      </c>
      <c r="O5467" s="12">
        <v>647602</v>
      </c>
      <c r="P5467" s="17">
        <v>45503.6875</v>
      </c>
      <c r="Q5467" s="32">
        <v>29671030</v>
      </c>
      <c r="R5467" s="32"/>
      <c r="S5467" s="32">
        <v>29671030</v>
      </c>
      <c r="T5467" s="3"/>
      <c r="U5467" s="3"/>
      <c r="V5467" s="17">
        <v>45565</v>
      </c>
      <c r="W5467" s="17">
        <v>45565</v>
      </c>
      <c r="X5467" s="32">
        <v>10599141.76</v>
      </c>
      <c r="Y5467" s="32"/>
      <c r="Z5467" s="32">
        <v>10599141.76</v>
      </c>
    </row>
    <row r="5468" spans="1:26" x14ac:dyDescent="0.3">
      <c r="A5468" s="16">
        <v>1</v>
      </c>
      <c r="B5468" s="3" t="s">
        <v>41</v>
      </c>
      <c r="C5468" s="34" t="s">
        <v>4477</v>
      </c>
      <c r="D5468" s="3"/>
      <c r="E5468" s="17">
        <v>45533</v>
      </c>
      <c r="F5468" s="17">
        <v>45533</v>
      </c>
      <c r="G5468" s="17" t="s">
        <v>13969</v>
      </c>
      <c r="H5468" s="97" t="s">
        <v>4537</v>
      </c>
      <c r="I5468" s="19">
        <v>10</v>
      </c>
      <c r="J5468" s="19" t="s">
        <v>55</v>
      </c>
      <c r="K5468" s="12"/>
      <c r="L5468" s="19" t="s">
        <v>5542</v>
      </c>
      <c r="M5468" s="19" t="s">
        <v>10040</v>
      </c>
      <c r="N5468" s="12" t="s">
        <v>13707</v>
      </c>
      <c r="O5468" s="12">
        <v>705533</v>
      </c>
      <c r="P5468" s="17">
        <v>45499.611111111109</v>
      </c>
      <c r="Q5468" s="32">
        <v>14310460</v>
      </c>
      <c r="R5468" s="32"/>
      <c r="S5468" s="32">
        <v>14310460</v>
      </c>
      <c r="T5468" s="3"/>
      <c r="U5468" s="3"/>
      <c r="V5468" s="17">
        <v>45565</v>
      </c>
      <c r="W5468" s="17">
        <v>45565</v>
      </c>
      <c r="X5468" s="32">
        <v>14000000</v>
      </c>
      <c r="Y5468" s="32"/>
      <c r="Z5468" s="32">
        <v>14000000</v>
      </c>
    </row>
    <row r="5469" spans="1:26" x14ac:dyDescent="0.3">
      <c r="A5469" s="16">
        <v>1</v>
      </c>
      <c r="B5469" s="12" t="s">
        <v>40</v>
      </c>
      <c r="C5469" s="34" t="s">
        <v>4482</v>
      </c>
      <c r="D5469" s="3"/>
      <c r="E5469" s="17">
        <v>45533</v>
      </c>
      <c r="F5469" s="17">
        <v>45533</v>
      </c>
      <c r="G5469" s="17" t="s">
        <v>13969</v>
      </c>
      <c r="H5469" s="97" t="s">
        <v>4537</v>
      </c>
      <c r="I5469" s="19">
        <v>10</v>
      </c>
      <c r="J5469" s="19" t="s">
        <v>55</v>
      </c>
      <c r="K5469" s="12"/>
      <c r="L5469" s="19" t="s">
        <v>5562</v>
      </c>
      <c r="M5469" s="19" t="s">
        <v>10060</v>
      </c>
      <c r="N5469" s="12" t="s">
        <v>13707</v>
      </c>
      <c r="O5469" s="12">
        <v>566187</v>
      </c>
      <c r="P5469" s="17">
        <v>45453.375</v>
      </c>
      <c r="Q5469" s="32">
        <v>13207710</v>
      </c>
      <c r="R5469" s="32"/>
      <c r="S5469" s="32">
        <v>13207710</v>
      </c>
      <c r="T5469" s="3"/>
      <c r="U5469" s="3"/>
      <c r="V5469" s="17">
        <v>45565</v>
      </c>
      <c r="W5469" s="17">
        <v>45565</v>
      </c>
      <c r="X5469" s="32">
        <v>13207710</v>
      </c>
      <c r="Y5469" s="32"/>
      <c r="Z5469" s="32">
        <v>13207710</v>
      </c>
    </row>
    <row r="5470" spans="1:26" x14ac:dyDescent="0.3">
      <c r="A5470" s="16">
        <v>1</v>
      </c>
      <c r="B5470" s="12" t="s">
        <v>58</v>
      </c>
      <c r="C5470" s="34" t="s">
        <v>4479</v>
      </c>
      <c r="D5470" s="3"/>
      <c r="E5470" s="17">
        <v>45530</v>
      </c>
      <c r="F5470" s="17">
        <v>45530</v>
      </c>
      <c r="G5470" s="17" t="s">
        <v>13969</v>
      </c>
      <c r="H5470" s="97" t="s">
        <v>4537</v>
      </c>
      <c r="I5470" s="19">
        <v>10</v>
      </c>
      <c r="J5470" s="19" t="s">
        <v>55</v>
      </c>
      <c r="K5470" s="12"/>
      <c r="L5470" s="19" t="s">
        <v>5609</v>
      </c>
      <c r="M5470" s="19" t="s">
        <v>10111</v>
      </c>
      <c r="N5470" s="12" t="s">
        <v>13707</v>
      </c>
      <c r="O5470" s="12">
        <v>650246</v>
      </c>
      <c r="P5470" s="17">
        <v>45526.895833333336</v>
      </c>
      <c r="Q5470" s="32">
        <v>5574931</v>
      </c>
      <c r="R5470" s="32"/>
      <c r="S5470" s="32">
        <v>5574931</v>
      </c>
      <c r="T5470" s="3"/>
      <c r="U5470" s="3"/>
      <c r="V5470" s="17">
        <v>45565</v>
      </c>
      <c r="W5470" s="17">
        <v>45565</v>
      </c>
      <c r="X5470" s="32">
        <v>5574931</v>
      </c>
      <c r="Y5470" s="32"/>
      <c r="Z5470" s="32">
        <v>5574931</v>
      </c>
    </row>
    <row r="5471" spans="1:26" x14ac:dyDescent="0.3">
      <c r="A5471" s="16">
        <v>1</v>
      </c>
      <c r="B5471" s="3" t="s">
        <v>41</v>
      </c>
      <c r="C5471" s="34" t="s">
        <v>4472</v>
      </c>
      <c r="D5471" s="3"/>
      <c r="E5471" s="17">
        <v>45525</v>
      </c>
      <c r="F5471" s="17">
        <v>45525</v>
      </c>
      <c r="G5471" s="17" t="s">
        <v>13969</v>
      </c>
      <c r="H5471" s="97" t="s">
        <v>4537</v>
      </c>
      <c r="I5471" s="19">
        <v>10</v>
      </c>
      <c r="J5471" s="19" t="s">
        <v>55</v>
      </c>
      <c r="K5471" s="12"/>
      <c r="L5471" s="19" t="s">
        <v>5642</v>
      </c>
      <c r="M5471" s="19" t="s">
        <v>10149</v>
      </c>
      <c r="N5471" s="12" t="s">
        <v>13707</v>
      </c>
      <c r="O5471" s="12">
        <v>635138</v>
      </c>
      <c r="P5471" s="17">
        <v>45525.371527777781</v>
      </c>
      <c r="Q5471" s="32">
        <v>1393797</v>
      </c>
      <c r="R5471" s="32"/>
      <c r="S5471" s="32">
        <v>1393797</v>
      </c>
      <c r="T5471" s="3"/>
      <c r="U5471" s="3"/>
      <c r="V5471" s="17">
        <v>45565</v>
      </c>
      <c r="W5471" s="17">
        <v>45565</v>
      </c>
      <c r="X5471" s="32">
        <v>1793797</v>
      </c>
      <c r="Y5471" s="32"/>
      <c r="Z5471" s="32">
        <v>1793797</v>
      </c>
    </row>
    <row r="5472" spans="1:26" x14ac:dyDescent="0.3">
      <c r="A5472" s="16">
        <v>1</v>
      </c>
      <c r="B5472" s="12" t="s">
        <v>40</v>
      </c>
      <c r="C5472" s="34" t="s">
        <v>4483</v>
      </c>
      <c r="D5472" s="3"/>
      <c r="E5472" s="17">
        <v>45523</v>
      </c>
      <c r="F5472" s="17">
        <v>45523</v>
      </c>
      <c r="G5472" s="17" t="s">
        <v>13969</v>
      </c>
      <c r="H5472" s="97" t="s">
        <v>4537</v>
      </c>
      <c r="I5472" s="19">
        <v>10</v>
      </c>
      <c r="J5472" s="19" t="s">
        <v>55</v>
      </c>
      <c r="K5472" s="12"/>
      <c r="L5472" s="19" t="s">
        <v>4665</v>
      </c>
      <c r="M5472" s="19" t="s">
        <v>9261</v>
      </c>
      <c r="N5472" s="12" t="s">
        <v>13707</v>
      </c>
      <c r="O5472" s="12">
        <v>725675</v>
      </c>
      <c r="P5472" s="17">
        <v>45486.416666666664</v>
      </c>
      <c r="Q5472" s="32">
        <v>3514328</v>
      </c>
      <c r="R5472" s="32"/>
      <c r="S5472" s="32">
        <v>3514328</v>
      </c>
      <c r="T5472" s="3"/>
      <c r="U5472" s="3"/>
      <c r="V5472" s="17">
        <v>45565</v>
      </c>
      <c r="W5472" s="17">
        <v>45565</v>
      </c>
      <c r="X5472" s="32">
        <v>3514328</v>
      </c>
      <c r="Y5472" s="32"/>
      <c r="Z5472" s="32">
        <v>3514328</v>
      </c>
    </row>
    <row r="5473" spans="1:26" x14ac:dyDescent="0.3">
      <c r="A5473" s="16">
        <v>1</v>
      </c>
      <c r="B5473" s="12" t="s">
        <v>40</v>
      </c>
      <c r="C5473" s="34" t="s">
        <v>4483</v>
      </c>
      <c r="D5473" s="3"/>
      <c r="E5473" s="17">
        <v>45518</v>
      </c>
      <c r="F5473" s="17">
        <v>45518</v>
      </c>
      <c r="G5473" s="17" t="s">
        <v>13969</v>
      </c>
      <c r="H5473" s="97" t="s">
        <v>4537</v>
      </c>
      <c r="I5473" s="19">
        <v>10</v>
      </c>
      <c r="J5473" s="19" t="s">
        <v>55</v>
      </c>
      <c r="K5473" s="12"/>
      <c r="L5473" s="19" t="s">
        <v>5728</v>
      </c>
      <c r="M5473" s="19" t="s">
        <v>10240</v>
      </c>
      <c r="N5473" s="12" t="s">
        <v>13707</v>
      </c>
      <c r="O5473" s="12">
        <v>629929</v>
      </c>
      <c r="P5473" s="17">
        <v>45482.402777777781</v>
      </c>
      <c r="Q5473" s="32">
        <v>5119540</v>
      </c>
      <c r="R5473" s="32"/>
      <c r="S5473" s="32">
        <v>5119540</v>
      </c>
      <c r="T5473" s="3"/>
      <c r="U5473" s="3"/>
      <c r="V5473" s="17">
        <v>45565</v>
      </c>
      <c r="W5473" s="17">
        <v>45565</v>
      </c>
      <c r="X5473" s="32">
        <v>5119540</v>
      </c>
      <c r="Y5473" s="32"/>
      <c r="Z5473" s="32">
        <v>5119540</v>
      </c>
    </row>
    <row r="5474" spans="1:26" x14ac:dyDescent="0.3">
      <c r="A5474" s="16">
        <v>1</v>
      </c>
      <c r="B5474" s="12" t="s">
        <v>58</v>
      </c>
      <c r="C5474" s="34" t="s">
        <v>4476</v>
      </c>
      <c r="D5474" s="3"/>
      <c r="E5474" s="17">
        <v>45518</v>
      </c>
      <c r="F5474" s="17">
        <v>45518</v>
      </c>
      <c r="G5474" s="17" t="s">
        <v>13969</v>
      </c>
      <c r="H5474" s="97" t="s">
        <v>4537</v>
      </c>
      <c r="I5474" s="19">
        <v>10</v>
      </c>
      <c r="J5474" s="19" t="s">
        <v>55</v>
      </c>
      <c r="K5474" s="12"/>
      <c r="L5474" s="19" t="s">
        <v>5734</v>
      </c>
      <c r="M5474" s="19" t="s">
        <v>10247</v>
      </c>
      <c r="N5474" s="12" t="s">
        <v>13707</v>
      </c>
      <c r="O5474" s="12">
        <v>697034</v>
      </c>
      <c r="P5474" s="17">
        <v>45513.854166666664</v>
      </c>
      <c r="Q5474" s="32">
        <v>2566306</v>
      </c>
      <c r="R5474" s="32"/>
      <c r="S5474" s="32">
        <v>2566306</v>
      </c>
      <c r="T5474" s="3"/>
      <c r="U5474" s="3"/>
      <c r="V5474" s="17">
        <v>45565</v>
      </c>
      <c r="W5474" s="17">
        <v>45565</v>
      </c>
      <c r="X5474" s="32">
        <v>2566306</v>
      </c>
      <c r="Y5474" s="32"/>
      <c r="Z5474" s="32">
        <v>2566306</v>
      </c>
    </row>
    <row r="5475" spans="1:26" x14ac:dyDescent="0.3">
      <c r="A5475" s="16">
        <v>1</v>
      </c>
      <c r="B5475" s="12" t="s">
        <v>58</v>
      </c>
      <c r="C5475" s="34" t="s">
        <v>4491</v>
      </c>
      <c r="D5475" s="3"/>
      <c r="E5475" s="17">
        <v>45517</v>
      </c>
      <c r="F5475" s="17">
        <v>45517</v>
      </c>
      <c r="G5475" s="17" t="s">
        <v>13969</v>
      </c>
      <c r="H5475" s="97" t="s">
        <v>4537</v>
      </c>
      <c r="I5475" s="19">
        <v>10</v>
      </c>
      <c r="J5475" s="19" t="s">
        <v>55</v>
      </c>
      <c r="K5475" s="12"/>
      <c r="L5475" s="19" t="s">
        <v>5739</v>
      </c>
      <c r="M5475" s="19" t="s">
        <v>10252</v>
      </c>
      <c r="N5475" s="12" t="s">
        <v>13707</v>
      </c>
      <c r="O5475" s="12">
        <v>490834</v>
      </c>
      <c r="P5475" s="17">
        <v>45513.5625</v>
      </c>
      <c r="Q5475" s="32">
        <v>6866000</v>
      </c>
      <c r="R5475" s="32"/>
      <c r="S5475" s="32">
        <v>6866000</v>
      </c>
      <c r="T5475" s="3"/>
      <c r="U5475" s="3"/>
      <c r="V5475" s="17">
        <v>45565</v>
      </c>
      <c r="W5475" s="17">
        <v>45565</v>
      </c>
      <c r="X5475" s="32">
        <v>6866000</v>
      </c>
      <c r="Y5475" s="32"/>
      <c r="Z5475" s="32">
        <v>6866000</v>
      </c>
    </row>
    <row r="5476" spans="1:26" x14ac:dyDescent="0.3">
      <c r="A5476" s="16">
        <v>1</v>
      </c>
      <c r="B5476" s="3" t="s">
        <v>41</v>
      </c>
      <c r="C5476" s="34" t="s">
        <v>4477</v>
      </c>
      <c r="D5476" s="3"/>
      <c r="E5476" s="17">
        <v>45517</v>
      </c>
      <c r="F5476" s="17">
        <v>45517</v>
      </c>
      <c r="G5476" s="17" t="s">
        <v>13969</v>
      </c>
      <c r="H5476" s="97" t="s">
        <v>4537</v>
      </c>
      <c r="I5476" s="19">
        <v>10</v>
      </c>
      <c r="J5476" s="19" t="s">
        <v>55</v>
      </c>
      <c r="K5476" s="12"/>
      <c r="L5476" s="19" t="s">
        <v>5746</v>
      </c>
      <c r="M5476" s="19" t="s">
        <v>10259</v>
      </c>
      <c r="N5476" s="12" t="s">
        <v>13708</v>
      </c>
      <c r="O5476" s="12">
        <v>62641</v>
      </c>
      <c r="P5476" s="17">
        <v>45513.791666666664</v>
      </c>
      <c r="Q5476" s="32">
        <v>7571770</v>
      </c>
      <c r="R5476" s="32"/>
      <c r="S5476" s="32">
        <v>7571770</v>
      </c>
      <c r="T5476" s="3"/>
      <c r="U5476" s="3"/>
      <c r="V5476" s="17">
        <v>45565</v>
      </c>
      <c r="W5476" s="17">
        <v>45565</v>
      </c>
      <c r="X5476" s="32">
        <v>6180063.7800000003</v>
      </c>
      <c r="Y5476" s="32"/>
      <c r="Z5476" s="32">
        <v>6180063.7800000003</v>
      </c>
    </row>
    <row r="5477" spans="1:26" x14ac:dyDescent="0.3">
      <c r="A5477" s="16">
        <v>1</v>
      </c>
      <c r="B5477" s="12" t="s">
        <v>58</v>
      </c>
      <c r="C5477" s="34" t="s">
        <v>4490</v>
      </c>
      <c r="D5477" s="3"/>
      <c r="E5477" s="17">
        <v>45516</v>
      </c>
      <c r="F5477" s="17">
        <v>45516</v>
      </c>
      <c r="G5477" s="17" t="s">
        <v>13969</v>
      </c>
      <c r="H5477" s="97" t="s">
        <v>4537</v>
      </c>
      <c r="I5477" s="19">
        <v>10</v>
      </c>
      <c r="J5477" s="19" t="s">
        <v>55</v>
      </c>
      <c r="K5477" s="12"/>
      <c r="L5477" s="19" t="s">
        <v>5761</v>
      </c>
      <c r="M5477" s="19" t="s">
        <v>10276</v>
      </c>
      <c r="N5477" s="12" t="s">
        <v>13707</v>
      </c>
      <c r="O5477" s="12">
        <v>441427</v>
      </c>
      <c r="P5477" s="17">
        <v>45511.609027777777</v>
      </c>
      <c r="Q5477" s="32">
        <v>10457064</v>
      </c>
      <c r="R5477" s="32"/>
      <c r="S5477" s="32">
        <v>10457064</v>
      </c>
      <c r="T5477" s="3"/>
      <c r="U5477" s="3"/>
      <c r="V5477" s="17">
        <v>45565</v>
      </c>
      <c r="W5477" s="17">
        <v>45565</v>
      </c>
      <c r="X5477" s="32">
        <v>10457064</v>
      </c>
      <c r="Y5477" s="32"/>
      <c r="Z5477" s="32">
        <v>10457064</v>
      </c>
    </row>
    <row r="5478" spans="1:26" x14ac:dyDescent="0.3">
      <c r="A5478" s="16">
        <v>1</v>
      </c>
      <c r="B5478" s="12" t="s">
        <v>40</v>
      </c>
      <c r="C5478" s="34" t="s">
        <v>4487</v>
      </c>
      <c r="D5478" s="3"/>
      <c r="E5478" s="17">
        <v>45516</v>
      </c>
      <c r="F5478" s="17">
        <v>45516</v>
      </c>
      <c r="G5478" s="17" t="s">
        <v>13969</v>
      </c>
      <c r="H5478" s="97" t="s">
        <v>4537</v>
      </c>
      <c r="I5478" s="19">
        <v>10</v>
      </c>
      <c r="J5478" s="19" t="s">
        <v>55</v>
      </c>
      <c r="K5478" s="12"/>
      <c r="L5478" s="19" t="s">
        <v>5760</v>
      </c>
      <c r="M5478" s="19" t="s">
        <v>10282</v>
      </c>
      <c r="N5478" s="12" t="s">
        <v>13707</v>
      </c>
      <c r="O5478" s="12">
        <v>399215</v>
      </c>
      <c r="P5478" s="17">
        <v>45464.604166666664</v>
      </c>
      <c r="Q5478" s="32">
        <v>4353155</v>
      </c>
      <c r="R5478" s="32"/>
      <c r="S5478" s="32">
        <v>4353155</v>
      </c>
      <c r="T5478" s="3"/>
      <c r="U5478" s="3"/>
      <c r="V5478" s="17">
        <v>45565</v>
      </c>
      <c r="W5478" s="17">
        <v>45565</v>
      </c>
      <c r="X5478" s="32">
        <v>3628472.49</v>
      </c>
      <c r="Y5478" s="32"/>
      <c r="Z5478" s="32">
        <v>3628472.49</v>
      </c>
    </row>
    <row r="5479" spans="1:26" x14ac:dyDescent="0.3">
      <c r="A5479" s="16">
        <v>1</v>
      </c>
      <c r="B5479" s="12" t="s">
        <v>40</v>
      </c>
      <c r="C5479" s="34" t="s">
        <v>4478</v>
      </c>
      <c r="D5479" s="3"/>
      <c r="E5479" s="17">
        <v>45491</v>
      </c>
      <c r="F5479" s="17">
        <v>45491</v>
      </c>
      <c r="G5479" s="17" t="s">
        <v>13969</v>
      </c>
      <c r="H5479" s="97" t="s">
        <v>4537</v>
      </c>
      <c r="I5479" s="19">
        <v>10</v>
      </c>
      <c r="J5479" s="19" t="s">
        <v>55</v>
      </c>
      <c r="K5479" s="12"/>
      <c r="L5479" s="19" t="s">
        <v>6034</v>
      </c>
      <c r="M5479" s="19" t="s">
        <v>10557</v>
      </c>
      <c r="N5479" s="12" t="s">
        <v>13707</v>
      </c>
      <c r="O5479" s="12">
        <v>716739</v>
      </c>
      <c r="P5479" s="17">
        <v>45489</v>
      </c>
      <c r="Q5479" s="32">
        <v>6114680</v>
      </c>
      <c r="R5479" s="32"/>
      <c r="S5479" s="32">
        <v>6114680</v>
      </c>
      <c r="T5479" s="3"/>
      <c r="U5479" s="3"/>
      <c r="V5479" s="17">
        <v>45565</v>
      </c>
      <c r="W5479" s="17">
        <v>45565</v>
      </c>
      <c r="X5479" s="32">
        <v>6114680</v>
      </c>
      <c r="Y5479" s="32"/>
      <c r="Z5479" s="32">
        <v>6114680</v>
      </c>
    </row>
    <row r="5480" spans="1:26" x14ac:dyDescent="0.3">
      <c r="A5480" s="16">
        <v>1</v>
      </c>
      <c r="B5480" s="12" t="s">
        <v>40</v>
      </c>
      <c r="C5480" s="34" t="s">
        <v>4478</v>
      </c>
      <c r="D5480" s="3"/>
      <c r="E5480" s="17">
        <v>45547</v>
      </c>
      <c r="F5480" s="17">
        <v>45547</v>
      </c>
      <c r="G5480" s="17" t="s">
        <v>13969</v>
      </c>
      <c r="H5480" s="97" t="s">
        <v>4537</v>
      </c>
      <c r="I5480" s="19">
        <v>10</v>
      </c>
      <c r="J5480" s="19" t="s">
        <v>55</v>
      </c>
      <c r="K5480" s="12"/>
      <c r="L5480" s="19" t="s">
        <v>5397</v>
      </c>
      <c r="M5480" s="19" t="s">
        <v>9891</v>
      </c>
      <c r="N5480" s="12" t="s">
        <v>13707</v>
      </c>
      <c r="O5480" s="12">
        <v>702686</v>
      </c>
      <c r="P5480" s="17">
        <v>45486.833333333336</v>
      </c>
      <c r="Q5480" s="32">
        <v>9579540</v>
      </c>
      <c r="R5480" s="32"/>
      <c r="S5480" s="32">
        <v>9579540</v>
      </c>
      <c r="T5480" s="3"/>
      <c r="U5480" s="3"/>
      <c r="V5480" s="17">
        <v>45567</v>
      </c>
      <c r="W5480" s="17">
        <v>45567</v>
      </c>
      <c r="X5480" s="32">
        <v>7602930.21</v>
      </c>
      <c r="Y5480" s="32"/>
      <c r="Z5480" s="32">
        <v>7602930.21</v>
      </c>
    </row>
    <row r="5481" spans="1:26" x14ac:dyDescent="0.3">
      <c r="A5481" s="16">
        <v>1</v>
      </c>
      <c r="B5481" s="12" t="s">
        <v>40</v>
      </c>
      <c r="C5481" s="34" t="s">
        <v>4492</v>
      </c>
      <c r="D5481" s="3"/>
      <c r="E5481" s="17">
        <v>45546</v>
      </c>
      <c r="F5481" s="17">
        <v>45546</v>
      </c>
      <c r="G5481" s="17" t="s">
        <v>13969</v>
      </c>
      <c r="H5481" s="97" t="s">
        <v>4537</v>
      </c>
      <c r="I5481" s="19">
        <v>10</v>
      </c>
      <c r="J5481" s="19" t="s">
        <v>55</v>
      </c>
      <c r="K5481" s="12"/>
      <c r="L5481" s="19" t="s">
        <v>5418</v>
      </c>
      <c r="M5481" s="19" t="s">
        <v>9913</v>
      </c>
      <c r="N5481" s="12" t="s">
        <v>13707</v>
      </c>
      <c r="O5481" s="12">
        <v>555346</v>
      </c>
      <c r="P5481" s="17">
        <v>45454</v>
      </c>
      <c r="Q5481" s="32">
        <v>10473048</v>
      </c>
      <c r="R5481" s="32"/>
      <c r="S5481" s="32">
        <v>10473048</v>
      </c>
      <c r="T5481" s="3"/>
      <c r="U5481" s="3"/>
      <c r="V5481" s="17">
        <v>45567</v>
      </c>
      <c r="W5481" s="17">
        <v>45567</v>
      </c>
      <c r="X5481" s="32">
        <v>10473048</v>
      </c>
      <c r="Y5481" s="32"/>
      <c r="Z5481" s="32">
        <v>10473048</v>
      </c>
    </row>
    <row r="5482" spans="1:26" x14ac:dyDescent="0.3">
      <c r="A5482" s="16">
        <v>1</v>
      </c>
      <c r="B5482" s="12" t="s">
        <v>40</v>
      </c>
      <c r="C5482" s="34" t="s">
        <v>4480</v>
      </c>
      <c r="D5482" s="3"/>
      <c r="E5482" s="17">
        <v>45545</v>
      </c>
      <c r="F5482" s="17">
        <v>45545</v>
      </c>
      <c r="G5482" s="17" t="s">
        <v>13969</v>
      </c>
      <c r="H5482" s="97" t="s">
        <v>4537</v>
      </c>
      <c r="I5482" s="19">
        <v>10</v>
      </c>
      <c r="J5482" s="19" t="s">
        <v>55</v>
      </c>
      <c r="K5482" s="12"/>
      <c r="L5482" s="19" t="s">
        <v>5440</v>
      </c>
      <c r="M5482" s="19" t="s">
        <v>9936</v>
      </c>
      <c r="N5482" s="12" t="s">
        <v>13707</v>
      </c>
      <c r="O5482" s="12">
        <v>560170</v>
      </c>
      <c r="P5482" s="17">
        <v>45544.458333333336</v>
      </c>
      <c r="Q5482" s="32">
        <v>6594011</v>
      </c>
      <c r="R5482" s="32"/>
      <c r="S5482" s="32">
        <v>6594011</v>
      </c>
      <c r="T5482" s="3"/>
      <c r="U5482" s="3"/>
      <c r="V5482" s="17">
        <v>45567</v>
      </c>
      <c r="W5482" s="17">
        <v>45567</v>
      </c>
      <c r="X5482" s="32">
        <v>4600000</v>
      </c>
      <c r="Y5482" s="32"/>
      <c r="Z5482" s="32">
        <v>4600000</v>
      </c>
    </row>
    <row r="5483" spans="1:26" x14ac:dyDescent="0.3">
      <c r="A5483" s="16">
        <v>1</v>
      </c>
      <c r="B5483" s="12" t="s">
        <v>40</v>
      </c>
      <c r="C5483" s="34" t="s">
        <v>4482</v>
      </c>
      <c r="D5483" s="3"/>
      <c r="E5483" s="17">
        <v>45545</v>
      </c>
      <c r="F5483" s="17">
        <v>45545</v>
      </c>
      <c r="G5483" s="17" t="s">
        <v>13969</v>
      </c>
      <c r="H5483" s="97" t="s">
        <v>4537</v>
      </c>
      <c r="I5483" s="19">
        <v>10</v>
      </c>
      <c r="J5483" s="19" t="s">
        <v>55</v>
      </c>
      <c r="K5483" s="12"/>
      <c r="L5483" s="19" t="s">
        <v>5453</v>
      </c>
      <c r="M5483" s="19" t="s">
        <v>9949</v>
      </c>
      <c r="N5483" s="12" t="s">
        <v>13707</v>
      </c>
      <c r="O5483" s="12">
        <v>694124</v>
      </c>
      <c r="P5483" s="17">
        <v>45543.569444444445</v>
      </c>
      <c r="Q5483" s="32">
        <v>15713610</v>
      </c>
      <c r="R5483" s="32"/>
      <c r="S5483" s="32">
        <v>15713610</v>
      </c>
      <c r="T5483" s="3"/>
      <c r="U5483" s="3"/>
      <c r="V5483" s="17">
        <v>45567</v>
      </c>
      <c r="W5483" s="17">
        <v>45567</v>
      </c>
      <c r="X5483" s="32">
        <v>14000000</v>
      </c>
      <c r="Y5483" s="32"/>
      <c r="Z5483" s="32">
        <v>14000000</v>
      </c>
    </row>
    <row r="5484" spans="1:26" x14ac:dyDescent="0.3">
      <c r="A5484" s="16">
        <v>1</v>
      </c>
      <c r="B5484" s="3" t="s">
        <v>41</v>
      </c>
      <c r="C5484" s="34" t="s">
        <v>4477</v>
      </c>
      <c r="D5484" s="3"/>
      <c r="E5484" s="17">
        <v>45544</v>
      </c>
      <c r="F5484" s="17">
        <v>45544</v>
      </c>
      <c r="G5484" s="17" t="s">
        <v>13969</v>
      </c>
      <c r="H5484" s="97" t="s">
        <v>4537</v>
      </c>
      <c r="I5484" s="19">
        <v>10</v>
      </c>
      <c r="J5484" s="19" t="s">
        <v>55</v>
      </c>
      <c r="K5484" s="12"/>
      <c r="L5484" s="19" t="s">
        <v>5465</v>
      </c>
      <c r="M5484" s="19" t="s">
        <v>9961</v>
      </c>
      <c r="N5484" s="12" t="s">
        <v>13707</v>
      </c>
      <c r="O5484" s="12">
        <v>532239</v>
      </c>
      <c r="P5484" s="17">
        <v>45541.458333333336</v>
      </c>
      <c r="Q5484" s="32">
        <v>7239480</v>
      </c>
      <c r="R5484" s="32"/>
      <c r="S5484" s="32">
        <v>7239480</v>
      </c>
      <c r="T5484" s="3"/>
      <c r="U5484" s="3"/>
      <c r="V5484" s="17">
        <v>45567</v>
      </c>
      <c r="W5484" s="17">
        <v>45567</v>
      </c>
      <c r="X5484" s="32">
        <v>7239480</v>
      </c>
      <c r="Y5484" s="32"/>
      <c r="Z5484" s="32">
        <v>7239480</v>
      </c>
    </row>
    <row r="5485" spans="1:26" x14ac:dyDescent="0.3">
      <c r="A5485" s="16">
        <v>1</v>
      </c>
      <c r="B5485" s="12" t="s">
        <v>40</v>
      </c>
      <c r="C5485" s="34" t="s">
        <v>4478</v>
      </c>
      <c r="D5485" s="3"/>
      <c r="E5485" s="17">
        <v>45540</v>
      </c>
      <c r="F5485" s="17">
        <v>45540</v>
      </c>
      <c r="G5485" s="17" t="s">
        <v>13969</v>
      </c>
      <c r="H5485" s="97" t="s">
        <v>4537</v>
      </c>
      <c r="I5485" s="19">
        <v>10</v>
      </c>
      <c r="J5485" s="19" t="s">
        <v>55</v>
      </c>
      <c r="K5485" s="12"/>
      <c r="L5485" s="19" t="s">
        <v>5497</v>
      </c>
      <c r="M5485" s="19" t="s">
        <v>9993</v>
      </c>
      <c r="N5485" s="12" t="s">
        <v>13707</v>
      </c>
      <c r="O5485" s="12">
        <v>747386</v>
      </c>
      <c r="P5485" s="17">
        <v>45539.347222222219</v>
      </c>
      <c r="Q5485" s="32">
        <v>24289305.379999999</v>
      </c>
      <c r="R5485" s="32"/>
      <c r="S5485" s="32">
        <v>24289305.379999999</v>
      </c>
      <c r="T5485" s="3"/>
      <c r="U5485" s="3"/>
      <c r="V5485" s="17">
        <v>45567</v>
      </c>
      <c r="W5485" s="17">
        <v>45567</v>
      </c>
      <c r="X5485" s="32">
        <v>14000000</v>
      </c>
      <c r="Y5485" s="32"/>
      <c r="Z5485" s="32">
        <v>14000000</v>
      </c>
    </row>
    <row r="5486" spans="1:26" x14ac:dyDescent="0.3">
      <c r="A5486" s="16">
        <v>1</v>
      </c>
      <c r="B5486" s="12" t="s">
        <v>40</v>
      </c>
      <c r="C5486" s="34" t="s">
        <v>4482</v>
      </c>
      <c r="D5486" s="3"/>
      <c r="E5486" s="17">
        <v>45539</v>
      </c>
      <c r="F5486" s="17">
        <v>45539</v>
      </c>
      <c r="G5486" s="17" t="s">
        <v>13969</v>
      </c>
      <c r="H5486" s="97" t="s">
        <v>4537</v>
      </c>
      <c r="I5486" s="19">
        <v>10</v>
      </c>
      <c r="J5486" s="19" t="s">
        <v>55</v>
      </c>
      <c r="K5486" s="12"/>
      <c r="L5486" s="19" t="s">
        <v>5515</v>
      </c>
      <c r="M5486" s="19" t="s">
        <v>10012</v>
      </c>
      <c r="N5486" s="12" t="s">
        <v>13707</v>
      </c>
      <c r="O5486" s="12">
        <v>621525</v>
      </c>
      <c r="P5486" s="17">
        <v>45535.6875</v>
      </c>
      <c r="Q5486" s="32">
        <v>4725331</v>
      </c>
      <c r="R5486" s="32"/>
      <c r="S5486" s="32">
        <v>4725331</v>
      </c>
      <c r="T5486" s="3"/>
      <c r="U5486" s="3"/>
      <c r="V5486" s="17">
        <v>45567</v>
      </c>
      <c r="W5486" s="17">
        <v>45567</v>
      </c>
      <c r="X5486" s="32">
        <v>3725331</v>
      </c>
      <c r="Y5486" s="32"/>
      <c r="Z5486" s="32">
        <v>3725331</v>
      </c>
    </row>
    <row r="5487" spans="1:26" x14ac:dyDescent="0.3">
      <c r="A5487" s="16">
        <v>1</v>
      </c>
      <c r="B5487" s="12" t="s">
        <v>40</v>
      </c>
      <c r="C5487" s="34" t="s">
        <v>4480</v>
      </c>
      <c r="D5487" s="3"/>
      <c r="E5487" s="17">
        <v>45532</v>
      </c>
      <c r="F5487" s="17">
        <v>45532</v>
      </c>
      <c r="G5487" s="17" t="s">
        <v>13969</v>
      </c>
      <c r="H5487" s="97" t="s">
        <v>4537</v>
      </c>
      <c r="I5487" s="19">
        <v>10</v>
      </c>
      <c r="J5487" s="19" t="s">
        <v>43</v>
      </c>
      <c r="K5487" s="12"/>
      <c r="L5487" s="19" t="s">
        <v>5570</v>
      </c>
      <c r="M5487" s="19" t="s">
        <v>10069</v>
      </c>
      <c r="N5487" s="12" t="s">
        <v>13708</v>
      </c>
      <c r="O5487" s="12">
        <v>114765</v>
      </c>
      <c r="P5487" s="17">
        <v>45525.643750000003</v>
      </c>
      <c r="Q5487" s="32">
        <v>7655994</v>
      </c>
      <c r="R5487" s="32"/>
      <c r="S5487" s="32">
        <v>7655994</v>
      </c>
      <c r="T5487" s="3"/>
      <c r="U5487" s="3"/>
      <c r="V5487" s="17">
        <v>45567</v>
      </c>
      <c r="W5487" s="17">
        <v>45567</v>
      </c>
      <c r="X5487" s="32">
        <v>7655994</v>
      </c>
      <c r="Y5487" s="32"/>
      <c r="Z5487" s="32">
        <v>7655994</v>
      </c>
    </row>
    <row r="5488" spans="1:26" x14ac:dyDescent="0.3">
      <c r="A5488" s="16">
        <v>1</v>
      </c>
      <c r="B5488" s="12" t="s">
        <v>40</v>
      </c>
      <c r="C5488" s="34" t="s">
        <v>4480</v>
      </c>
      <c r="D5488" s="3"/>
      <c r="E5488" s="17">
        <v>45531</v>
      </c>
      <c r="F5488" s="17">
        <v>45531</v>
      </c>
      <c r="G5488" s="17" t="s">
        <v>13969</v>
      </c>
      <c r="H5488" s="97" t="s">
        <v>4537</v>
      </c>
      <c r="I5488" s="19">
        <v>10</v>
      </c>
      <c r="J5488" s="19" t="s">
        <v>55</v>
      </c>
      <c r="K5488" s="12"/>
      <c r="L5488" s="19" t="s">
        <v>5586</v>
      </c>
      <c r="M5488" s="19" t="s">
        <v>10085</v>
      </c>
      <c r="N5488" s="12" t="s">
        <v>13707</v>
      </c>
      <c r="O5488" s="12">
        <v>726019</v>
      </c>
      <c r="P5488" s="17">
        <v>45482.215277777781</v>
      </c>
      <c r="Q5488" s="32">
        <v>14953404</v>
      </c>
      <c r="R5488" s="32"/>
      <c r="S5488" s="32">
        <v>14953404</v>
      </c>
      <c r="T5488" s="3"/>
      <c r="U5488" s="3"/>
      <c r="V5488" s="17">
        <v>45567</v>
      </c>
      <c r="W5488" s="17">
        <v>45567</v>
      </c>
      <c r="X5488" s="32">
        <v>14000000</v>
      </c>
      <c r="Y5488" s="32"/>
      <c r="Z5488" s="32">
        <v>14000000</v>
      </c>
    </row>
    <row r="5489" spans="1:26" x14ac:dyDescent="0.3">
      <c r="A5489" s="16">
        <v>1</v>
      </c>
      <c r="B5489" s="3" t="s">
        <v>41</v>
      </c>
      <c r="C5489" s="34" t="s">
        <v>4472</v>
      </c>
      <c r="D5489" s="3"/>
      <c r="E5489" s="17">
        <v>45531</v>
      </c>
      <c r="F5489" s="17">
        <v>45531</v>
      </c>
      <c r="G5489" s="17" t="s">
        <v>13969</v>
      </c>
      <c r="H5489" s="97" t="s">
        <v>4537</v>
      </c>
      <c r="I5489" s="19">
        <v>10</v>
      </c>
      <c r="J5489" s="19" t="s">
        <v>55</v>
      </c>
      <c r="K5489" s="12"/>
      <c r="L5489" s="19" t="s">
        <v>5593</v>
      </c>
      <c r="M5489" s="19" t="s">
        <v>10092</v>
      </c>
      <c r="N5489" s="12" t="s">
        <v>13707</v>
      </c>
      <c r="O5489" s="12">
        <v>485541</v>
      </c>
      <c r="P5489" s="17">
        <v>45529.930555555555</v>
      </c>
      <c r="Q5489" s="32">
        <v>6201040</v>
      </c>
      <c r="R5489" s="32"/>
      <c r="S5489" s="32">
        <v>6201040</v>
      </c>
      <c r="T5489" s="3"/>
      <c r="U5489" s="3"/>
      <c r="V5489" s="17">
        <v>45567</v>
      </c>
      <c r="W5489" s="17">
        <v>45567</v>
      </c>
      <c r="X5489" s="32">
        <v>6201040</v>
      </c>
      <c r="Y5489" s="32"/>
      <c r="Z5489" s="32">
        <v>6201040</v>
      </c>
    </row>
    <row r="5490" spans="1:26" x14ac:dyDescent="0.3">
      <c r="A5490" s="16">
        <v>1</v>
      </c>
      <c r="B5490" s="12" t="s">
        <v>58</v>
      </c>
      <c r="C5490" s="34" t="s">
        <v>4476</v>
      </c>
      <c r="D5490" s="3"/>
      <c r="E5490" s="17">
        <v>45527</v>
      </c>
      <c r="F5490" s="17">
        <v>45527</v>
      </c>
      <c r="G5490" s="17" t="s">
        <v>13969</v>
      </c>
      <c r="H5490" s="97" t="s">
        <v>4537</v>
      </c>
      <c r="I5490" s="19">
        <v>10</v>
      </c>
      <c r="J5490" s="19" t="s">
        <v>55</v>
      </c>
      <c r="K5490" s="12"/>
      <c r="L5490" s="19" t="s">
        <v>5621</v>
      </c>
      <c r="M5490" s="19" t="s">
        <v>9126</v>
      </c>
      <c r="N5490" s="12" t="s">
        <v>13707</v>
      </c>
      <c r="O5490" s="12">
        <v>424557</v>
      </c>
      <c r="P5490" s="17">
        <v>45489.791666666664</v>
      </c>
      <c r="Q5490" s="32">
        <v>58307849</v>
      </c>
      <c r="R5490" s="32"/>
      <c r="S5490" s="32">
        <v>58307849</v>
      </c>
      <c r="T5490" s="3"/>
      <c r="U5490" s="3"/>
      <c r="V5490" s="17">
        <v>45567</v>
      </c>
      <c r="W5490" s="17">
        <v>45567</v>
      </c>
      <c r="X5490" s="32">
        <v>14000000</v>
      </c>
      <c r="Y5490" s="32"/>
      <c r="Z5490" s="32">
        <v>14000000</v>
      </c>
    </row>
    <row r="5491" spans="1:26" x14ac:dyDescent="0.3">
      <c r="A5491" s="16">
        <v>1</v>
      </c>
      <c r="B5491" s="12" t="s">
        <v>40</v>
      </c>
      <c r="C5491" s="34" t="s">
        <v>4482</v>
      </c>
      <c r="D5491" s="3"/>
      <c r="E5491" s="17">
        <v>45525</v>
      </c>
      <c r="F5491" s="17">
        <v>45525</v>
      </c>
      <c r="G5491" s="17" t="s">
        <v>13969</v>
      </c>
      <c r="H5491" s="97" t="s">
        <v>4537</v>
      </c>
      <c r="I5491" s="19">
        <v>10</v>
      </c>
      <c r="J5491" s="19" t="s">
        <v>55</v>
      </c>
      <c r="K5491" s="12"/>
      <c r="L5491" s="19" t="s">
        <v>5648</v>
      </c>
      <c r="M5491" s="19" t="s">
        <v>10156</v>
      </c>
      <c r="N5491" s="12" t="s">
        <v>13707</v>
      </c>
      <c r="O5491" s="12">
        <v>644692</v>
      </c>
      <c r="P5491" s="17">
        <v>45482.729166666664</v>
      </c>
      <c r="Q5491" s="32">
        <v>4505460</v>
      </c>
      <c r="R5491" s="32"/>
      <c r="S5491" s="32">
        <v>4505460</v>
      </c>
      <c r="T5491" s="3"/>
      <c r="U5491" s="3"/>
      <c r="V5491" s="17">
        <v>45567</v>
      </c>
      <c r="W5491" s="17">
        <v>45567</v>
      </c>
      <c r="X5491" s="32">
        <v>4457311.4800000004</v>
      </c>
      <c r="Y5491" s="32"/>
      <c r="Z5491" s="32">
        <v>4457311.4800000004</v>
      </c>
    </row>
    <row r="5492" spans="1:26" x14ac:dyDescent="0.3">
      <c r="A5492" s="16">
        <v>1</v>
      </c>
      <c r="B5492" s="3" t="s">
        <v>41</v>
      </c>
      <c r="C5492" s="34" t="s">
        <v>4472</v>
      </c>
      <c r="D5492" s="3"/>
      <c r="E5492" s="17">
        <v>45519</v>
      </c>
      <c r="F5492" s="17">
        <v>45519</v>
      </c>
      <c r="G5492" s="17" t="s">
        <v>13969</v>
      </c>
      <c r="H5492" s="97" t="s">
        <v>4537</v>
      </c>
      <c r="I5492" s="19">
        <v>10</v>
      </c>
      <c r="J5492" s="19" t="s">
        <v>55</v>
      </c>
      <c r="K5492" s="12"/>
      <c r="L5492" s="19" t="s">
        <v>5720</v>
      </c>
      <c r="M5492" s="19" t="s">
        <v>10232</v>
      </c>
      <c r="N5492" s="12" t="s">
        <v>13707</v>
      </c>
      <c r="O5492" s="12">
        <v>702425</v>
      </c>
      <c r="P5492" s="17">
        <v>45449.833333333336</v>
      </c>
      <c r="Q5492" s="32">
        <v>32649737</v>
      </c>
      <c r="R5492" s="32"/>
      <c r="S5492" s="32">
        <v>32649737</v>
      </c>
      <c r="T5492" s="3"/>
      <c r="U5492" s="3"/>
      <c r="V5492" s="17">
        <v>45567</v>
      </c>
      <c r="W5492" s="17">
        <v>45567</v>
      </c>
      <c r="X5492" s="32">
        <v>14000000</v>
      </c>
      <c r="Y5492" s="32"/>
      <c r="Z5492" s="32">
        <v>14000000</v>
      </c>
    </row>
    <row r="5493" spans="1:26" x14ac:dyDescent="0.3">
      <c r="A5493" s="16">
        <v>1</v>
      </c>
      <c r="B5493" s="12" t="s">
        <v>40</v>
      </c>
      <c r="C5493" s="34" t="s">
        <v>4482</v>
      </c>
      <c r="D5493" s="3"/>
      <c r="E5493" s="17">
        <v>45519</v>
      </c>
      <c r="F5493" s="17">
        <v>45519</v>
      </c>
      <c r="G5493" s="17" t="s">
        <v>13969</v>
      </c>
      <c r="H5493" s="97" t="s">
        <v>4537</v>
      </c>
      <c r="I5493" s="19">
        <v>10</v>
      </c>
      <c r="J5493" s="19" t="s">
        <v>55</v>
      </c>
      <c r="K5493" s="12"/>
      <c r="L5493" s="19" t="s">
        <v>5722</v>
      </c>
      <c r="M5493" s="19" t="s">
        <v>10234</v>
      </c>
      <c r="N5493" s="12" t="s">
        <v>13707</v>
      </c>
      <c r="O5493" s="12">
        <v>688843</v>
      </c>
      <c r="P5493" s="17">
        <v>45518.458333333336</v>
      </c>
      <c r="Q5493" s="32">
        <v>9595670</v>
      </c>
      <c r="R5493" s="32"/>
      <c r="S5493" s="32">
        <v>9595670</v>
      </c>
      <c r="T5493" s="3"/>
      <c r="U5493" s="3"/>
      <c r="V5493" s="17">
        <v>45567</v>
      </c>
      <c r="W5493" s="17">
        <v>45567</v>
      </c>
      <c r="X5493" s="32">
        <v>9595670</v>
      </c>
      <c r="Y5493" s="32"/>
      <c r="Z5493" s="32">
        <v>9595670</v>
      </c>
    </row>
    <row r="5494" spans="1:26" x14ac:dyDescent="0.3">
      <c r="A5494" s="16">
        <v>1</v>
      </c>
      <c r="B5494" s="3" t="s">
        <v>41</v>
      </c>
      <c r="C5494" s="34" t="s">
        <v>4477</v>
      </c>
      <c r="D5494" s="3"/>
      <c r="E5494" s="17">
        <v>45547</v>
      </c>
      <c r="F5494" s="17">
        <v>45547</v>
      </c>
      <c r="G5494" s="17" t="s">
        <v>13969</v>
      </c>
      <c r="H5494" s="97" t="s">
        <v>4537</v>
      </c>
      <c r="I5494" s="19">
        <v>10</v>
      </c>
      <c r="J5494" s="19" t="s">
        <v>55</v>
      </c>
      <c r="K5494" s="12"/>
      <c r="L5494" s="19" t="s">
        <v>5404</v>
      </c>
      <c r="M5494" s="19" t="s">
        <v>9898</v>
      </c>
      <c r="N5494" s="12" t="s">
        <v>13707</v>
      </c>
      <c r="O5494" s="12">
        <v>577406</v>
      </c>
      <c r="P5494" s="17">
        <v>45546.465277777781</v>
      </c>
      <c r="Q5494" s="32">
        <v>4004340</v>
      </c>
      <c r="R5494" s="32"/>
      <c r="S5494" s="32">
        <v>4004340</v>
      </c>
      <c r="T5494" s="3"/>
      <c r="U5494" s="3"/>
      <c r="V5494" s="17">
        <v>45568</v>
      </c>
      <c r="W5494" s="17">
        <v>45568</v>
      </c>
      <c r="X5494" s="32">
        <v>4004340</v>
      </c>
      <c r="Y5494" s="32"/>
      <c r="Z5494" s="32">
        <v>4004340</v>
      </c>
    </row>
    <row r="5495" spans="1:26" x14ac:dyDescent="0.3">
      <c r="A5495" s="16">
        <v>1</v>
      </c>
      <c r="B5495" s="12" t="s">
        <v>40</v>
      </c>
      <c r="C5495" s="34" t="s">
        <v>4482</v>
      </c>
      <c r="D5495" s="3"/>
      <c r="E5495" s="17">
        <v>45545</v>
      </c>
      <c r="F5495" s="17">
        <v>45545</v>
      </c>
      <c r="G5495" s="17" t="s">
        <v>13969</v>
      </c>
      <c r="H5495" s="97" t="s">
        <v>4537</v>
      </c>
      <c r="I5495" s="19">
        <v>10</v>
      </c>
      <c r="J5495" s="19" t="s">
        <v>55</v>
      </c>
      <c r="K5495" s="12"/>
      <c r="L5495" s="19" t="s">
        <v>5450</v>
      </c>
      <c r="M5495" s="19" t="s">
        <v>9947</v>
      </c>
      <c r="N5495" s="12" t="s">
        <v>13708</v>
      </c>
      <c r="O5495" s="12">
        <v>94078</v>
      </c>
      <c r="P5495" s="17">
        <v>45477.645833333336</v>
      </c>
      <c r="Q5495" s="32">
        <v>7003954</v>
      </c>
      <c r="R5495" s="32"/>
      <c r="S5495" s="32">
        <v>7003954</v>
      </c>
      <c r="T5495" s="3"/>
      <c r="U5495" s="3"/>
      <c r="V5495" s="17">
        <v>45568</v>
      </c>
      <c r="W5495" s="17">
        <v>45568</v>
      </c>
      <c r="X5495" s="32">
        <v>7003954</v>
      </c>
      <c r="Y5495" s="32"/>
      <c r="Z5495" s="32">
        <v>7003954</v>
      </c>
    </row>
    <row r="5496" spans="1:26" x14ac:dyDescent="0.3">
      <c r="A5496" s="16">
        <v>1</v>
      </c>
      <c r="B5496" s="12" t="s">
        <v>40</v>
      </c>
      <c r="C5496" s="34" t="s">
        <v>4482</v>
      </c>
      <c r="D5496" s="3"/>
      <c r="E5496" s="17">
        <v>45544</v>
      </c>
      <c r="F5496" s="17">
        <v>45544</v>
      </c>
      <c r="G5496" s="17" t="s">
        <v>13969</v>
      </c>
      <c r="H5496" s="97" t="s">
        <v>4537</v>
      </c>
      <c r="I5496" s="19">
        <v>10</v>
      </c>
      <c r="J5496" s="19" t="s">
        <v>55</v>
      </c>
      <c r="K5496" s="12"/>
      <c r="L5496" s="19" t="s">
        <v>5471</v>
      </c>
      <c r="M5496" s="19" t="s">
        <v>9968</v>
      </c>
      <c r="N5496" s="12" t="s">
        <v>13707</v>
      </c>
      <c r="O5496" s="12">
        <v>682526</v>
      </c>
      <c r="P5496" s="17">
        <v>45491.8125</v>
      </c>
      <c r="Q5496" s="32">
        <v>39234200</v>
      </c>
      <c r="R5496" s="32"/>
      <c r="S5496" s="32">
        <v>39234200</v>
      </c>
      <c r="T5496" s="3"/>
      <c r="U5496" s="3"/>
      <c r="V5496" s="17">
        <v>45568</v>
      </c>
      <c r="W5496" s="17">
        <v>45568</v>
      </c>
      <c r="X5496" s="32">
        <v>14000000</v>
      </c>
      <c r="Y5496" s="32"/>
      <c r="Z5496" s="32">
        <v>14000000</v>
      </c>
    </row>
    <row r="5497" spans="1:26" x14ac:dyDescent="0.3">
      <c r="A5497" s="16">
        <v>1</v>
      </c>
      <c r="B5497" s="12" t="s">
        <v>40</v>
      </c>
      <c r="C5497" s="34" t="s">
        <v>4478</v>
      </c>
      <c r="D5497" s="3"/>
      <c r="E5497" s="17">
        <v>45533</v>
      </c>
      <c r="F5497" s="17">
        <v>45533</v>
      </c>
      <c r="G5497" s="17" t="s">
        <v>13969</v>
      </c>
      <c r="H5497" s="97" t="s">
        <v>4537</v>
      </c>
      <c r="I5497" s="19">
        <v>10</v>
      </c>
      <c r="J5497" s="19" t="s">
        <v>55</v>
      </c>
      <c r="K5497" s="12"/>
      <c r="L5497" s="19" t="s">
        <v>5545</v>
      </c>
      <c r="M5497" s="19" t="s">
        <v>10043</v>
      </c>
      <c r="N5497" s="12" t="s">
        <v>13707</v>
      </c>
      <c r="O5497" s="12">
        <v>769578</v>
      </c>
      <c r="P5497" s="17">
        <v>45531.6875</v>
      </c>
      <c r="Q5497" s="32">
        <v>9006620</v>
      </c>
      <c r="R5497" s="32"/>
      <c r="S5497" s="32">
        <v>9006620</v>
      </c>
      <c r="T5497" s="3"/>
      <c r="U5497" s="3"/>
      <c r="V5497" s="17">
        <v>45568</v>
      </c>
      <c r="W5497" s="17">
        <v>45568</v>
      </c>
      <c r="X5497" s="32">
        <v>9006620</v>
      </c>
      <c r="Y5497" s="32"/>
      <c r="Z5497" s="32">
        <v>9006620</v>
      </c>
    </row>
    <row r="5498" spans="1:26" x14ac:dyDescent="0.3">
      <c r="A5498" s="16">
        <v>1</v>
      </c>
      <c r="B5498" s="12" t="s">
        <v>40</v>
      </c>
      <c r="C5498" s="34" t="s">
        <v>4478</v>
      </c>
      <c r="D5498" s="3"/>
      <c r="E5498" s="17">
        <v>45531</v>
      </c>
      <c r="F5498" s="17">
        <v>45531</v>
      </c>
      <c r="G5498" s="17" t="s">
        <v>13969</v>
      </c>
      <c r="H5498" s="97" t="s">
        <v>4537</v>
      </c>
      <c r="I5498" s="19">
        <v>10</v>
      </c>
      <c r="J5498" s="19" t="s">
        <v>55</v>
      </c>
      <c r="K5498" s="12"/>
      <c r="L5498" s="19" t="s">
        <v>5591</v>
      </c>
      <c r="M5498" s="19" t="s">
        <v>10090</v>
      </c>
      <c r="N5498" s="12" t="s">
        <v>13707</v>
      </c>
      <c r="O5498" s="12">
        <v>707548</v>
      </c>
      <c r="P5498" s="17">
        <v>45527.520833333336</v>
      </c>
      <c r="Q5498" s="32">
        <v>14203001.75</v>
      </c>
      <c r="R5498" s="32"/>
      <c r="S5498" s="32">
        <v>14203001.75</v>
      </c>
      <c r="T5498" s="3"/>
      <c r="U5498" s="3"/>
      <c r="V5498" s="17">
        <v>45568</v>
      </c>
      <c r="W5498" s="17">
        <v>45568</v>
      </c>
      <c r="X5498" s="32">
        <v>14000000</v>
      </c>
      <c r="Y5498" s="32"/>
      <c r="Z5498" s="32">
        <v>14000000</v>
      </c>
    </row>
    <row r="5499" spans="1:26" x14ac:dyDescent="0.3">
      <c r="A5499" s="16">
        <v>1</v>
      </c>
      <c r="B5499" s="12" t="s">
        <v>40</v>
      </c>
      <c r="C5499" s="34" t="s">
        <v>4483</v>
      </c>
      <c r="D5499" s="3"/>
      <c r="E5499" s="17">
        <v>45530</v>
      </c>
      <c r="F5499" s="17">
        <v>45530</v>
      </c>
      <c r="G5499" s="17" t="s">
        <v>13969</v>
      </c>
      <c r="H5499" s="97" t="s">
        <v>4537</v>
      </c>
      <c r="I5499" s="19">
        <v>10</v>
      </c>
      <c r="J5499" s="19" t="s">
        <v>55</v>
      </c>
      <c r="K5499" s="12"/>
      <c r="L5499" s="19" t="s">
        <v>5606</v>
      </c>
      <c r="M5499" s="19" t="s">
        <v>10108</v>
      </c>
      <c r="N5499" s="12" t="s">
        <v>13708</v>
      </c>
      <c r="O5499" s="12">
        <v>99641</v>
      </c>
      <c r="P5499" s="17">
        <v>45496</v>
      </c>
      <c r="Q5499" s="32">
        <v>9659390</v>
      </c>
      <c r="R5499" s="32"/>
      <c r="S5499" s="32">
        <v>9659390</v>
      </c>
      <c r="T5499" s="3"/>
      <c r="U5499" s="3"/>
      <c r="V5499" s="17">
        <v>45568</v>
      </c>
      <c r="W5499" s="17">
        <v>45568</v>
      </c>
      <c r="X5499" s="32">
        <v>9659390</v>
      </c>
      <c r="Y5499" s="32"/>
      <c r="Z5499" s="32">
        <v>9659390</v>
      </c>
    </row>
    <row r="5500" spans="1:26" x14ac:dyDescent="0.3">
      <c r="A5500" s="16">
        <v>1</v>
      </c>
      <c r="B5500" s="12" t="s">
        <v>58</v>
      </c>
      <c r="C5500" s="34" t="s">
        <v>4473</v>
      </c>
      <c r="D5500" s="3"/>
      <c r="E5500" s="17">
        <v>45469</v>
      </c>
      <c r="F5500" s="17">
        <v>45469</v>
      </c>
      <c r="G5500" s="17" t="s">
        <v>13969</v>
      </c>
      <c r="H5500" s="97" t="s">
        <v>4537</v>
      </c>
      <c r="I5500" s="19">
        <v>10</v>
      </c>
      <c r="J5500" s="19" t="s">
        <v>55</v>
      </c>
      <c r="K5500" s="12"/>
      <c r="L5500" s="19" t="s">
        <v>6282</v>
      </c>
      <c r="M5500" s="19" t="s">
        <v>10826</v>
      </c>
      <c r="N5500" s="12" t="s">
        <v>13707</v>
      </c>
      <c r="O5500" s="12">
        <v>557456</v>
      </c>
      <c r="P5500" s="17">
        <v>45437.791666666664</v>
      </c>
      <c r="Q5500" s="32">
        <v>4680000</v>
      </c>
      <c r="R5500" s="32"/>
      <c r="S5500" s="32">
        <v>4680000</v>
      </c>
      <c r="T5500" s="3"/>
      <c r="U5500" s="3"/>
      <c r="V5500" s="17">
        <v>45568</v>
      </c>
      <c r="W5500" s="17">
        <v>45568</v>
      </c>
      <c r="X5500" s="32">
        <v>4680000</v>
      </c>
      <c r="Y5500" s="32"/>
      <c r="Z5500" s="32">
        <v>4680000</v>
      </c>
    </row>
    <row r="5501" spans="1:26" x14ac:dyDescent="0.3">
      <c r="A5501" s="16">
        <v>1</v>
      </c>
      <c r="B5501" s="3" t="s">
        <v>41</v>
      </c>
      <c r="C5501" s="34" t="s">
        <v>4494</v>
      </c>
      <c r="D5501" s="3"/>
      <c r="E5501" s="17">
        <v>45447</v>
      </c>
      <c r="F5501" s="17">
        <v>45447</v>
      </c>
      <c r="G5501" s="17" t="s">
        <v>13969</v>
      </c>
      <c r="H5501" s="97" t="s">
        <v>4537</v>
      </c>
      <c r="I5501" s="19">
        <v>10</v>
      </c>
      <c r="J5501" s="19" t="s">
        <v>55</v>
      </c>
      <c r="K5501" s="12"/>
      <c r="L5501" s="19" t="s">
        <v>6529</v>
      </c>
      <c r="M5501" s="19" t="s">
        <v>11084</v>
      </c>
      <c r="N5501" s="12" t="s">
        <v>13707</v>
      </c>
      <c r="O5501" s="12">
        <v>451741</v>
      </c>
      <c r="P5501" s="17">
        <v>45444.819444444445</v>
      </c>
      <c r="Q5501" s="32">
        <v>2305359</v>
      </c>
      <c r="R5501" s="32"/>
      <c r="S5501" s="32">
        <v>2305359</v>
      </c>
      <c r="T5501" s="3"/>
      <c r="U5501" s="3"/>
      <c r="V5501" s="17">
        <v>45568</v>
      </c>
      <c r="W5501" s="17">
        <v>45568</v>
      </c>
      <c r="X5501" s="32">
        <v>2305359</v>
      </c>
      <c r="Y5501" s="32"/>
      <c r="Z5501" s="32">
        <v>2305359</v>
      </c>
    </row>
    <row r="5502" spans="1:26" x14ac:dyDescent="0.3">
      <c r="A5502" s="16">
        <v>1</v>
      </c>
      <c r="B5502" s="12" t="s">
        <v>58</v>
      </c>
      <c r="C5502" s="34" t="s">
        <v>4479</v>
      </c>
      <c r="D5502" s="3"/>
      <c r="E5502" s="17">
        <v>45546</v>
      </c>
      <c r="F5502" s="17">
        <v>45546</v>
      </c>
      <c r="G5502" s="17" t="s">
        <v>13969</v>
      </c>
      <c r="H5502" s="97" t="s">
        <v>4537</v>
      </c>
      <c r="I5502" s="19">
        <v>10</v>
      </c>
      <c r="J5502" s="19" t="s">
        <v>55</v>
      </c>
      <c r="K5502" s="12"/>
      <c r="L5502" s="19" t="s">
        <v>5413</v>
      </c>
      <c r="M5502" s="19" t="s">
        <v>9908</v>
      </c>
      <c r="N5502" s="12" t="s">
        <v>13707</v>
      </c>
      <c r="O5502" s="12">
        <v>577970</v>
      </c>
      <c r="P5502" s="17">
        <v>45491.458333333336</v>
      </c>
      <c r="Q5502" s="32">
        <v>14071030</v>
      </c>
      <c r="R5502" s="32"/>
      <c r="S5502" s="32">
        <v>14071030</v>
      </c>
      <c r="T5502" s="3"/>
      <c r="U5502" s="3"/>
      <c r="V5502" s="17">
        <v>45569</v>
      </c>
      <c r="W5502" s="17">
        <v>45569</v>
      </c>
      <c r="X5502" s="32">
        <v>14000000</v>
      </c>
      <c r="Y5502" s="32"/>
      <c r="Z5502" s="32">
        <v>14000000</v>
      </c>
    </row>
    <row r="5503" spans="1:26" x14ac:dyDescent="0.3">
      <c r="A5503" s="16">
        <v>1</v>
      </c>
      <c r="B5503" s="12" t="s">
        <v>58</v>
      </c>
      <c r="C5503" s="34" t="s">
        <v>4490</v>
      </c>
      <c r="D5503" s="3"/>
      <c r="E5503" s="17">
        <v>45546</v>
      </c>
      <c r="F5503" s="17">
        <v>45546</v>
      </c>
      <c r="G5503" s="17" t="s">
        <v>13969</v>
      </c>
      <c r="H5503" s="97" t="s">
        <v>4537</v>
      </c>
      <c r="I5503" s="19">
        <v>10</v>
      </c>
      <c r="J5503" s="19" t="s">
        <v>55</v>
      </c>
      <c r="K5503" s="12"/>
      <c r="L5503" s="19" t="s">
        <v>5419</v>
      </c>
      <c r="M5503" s="19" t="s">
        <v>9914</v>
      </c>
      <c r="N5503" s="12" t="s">
        <v>13708</v>
      </c>
      <c r="O5503" s="12">
        <v>70849</v>
      </c>
      <c r="P5503" s="17">
        <v>45541.777777777781</v>
      </c>
      <c r="Q5503" s="32">
        <v>4813630</v>
      </c>
      <c r="R5503" s="32"/>
      <c r="S5503" s="32">
        <v>4813630</v>
      </c>
      <c r="T5503" s="3"/>
      <c r="U5503" s="3"/>
      <c r="V5503" s="17">
        <v>45569</v>
      </c>
      <c r="W5503" s="17">
        <v>45569</v>
      </c>
      <c r="X5503" s="32">
        <v>4813630</v>
      </c>
      <c r="Y5503" s="32"/>
      <c r="Z5503" s="32">
        <v>4813630</v>
      </c>
    </row>
    <row r="5504" spans="1:26" x14ac:dyDescent="0.3">
      <c r="A5504" s="16">
        <v>1</v>
      </c>
      <c r="B5504" s="12" t="s">
        <v>58</v>
      </c>
      <c r="C5504" s="34" t="s">
        <v>4489</v>
      </c>
      <c r="D5504" s="3"/>
      <c r="E5504" s="17">
        <v>45546</v>
      </c>
      <c r="F5504" s="17">
        <v>45546</v>
      </c>
      <c r="G5504" s="17" t="s">
        <v>13969</v>
      </c>
      <c r="H5504" s="97" t="s">
        <v>4537</v>
      </c>
      <c r="I5504" s="19">
        <v>10</v>
      </c>
      <c r="J5504" s="19" t="s">
        <v>55</v>
      </c>
      <c r="K5504" s="12"/>
      <c r="L5504" s="19" t="s">
        <v>5427</v>
      </c>
      <c r="M5504" s="19" t="s">
        <v>9923</v>
      </c>
      <c r="N5504" s="12" t="s">
        <v>13708</v>
      </c>
      <c r="O5504" s="12">
        <v>44692</v>
      </c>
      <c r="P5504" s="17">
        <v>45547.333333333336</v>
      </c>
      <c r="Q5504" s="32">
        <v>10657900</v>
      </c>
      <c r="R5504" s="32"/>
      <c r="S5504" s="32">
        <v>10657900</v>
      </c>
      <c r="T5504" s="3"/>
      <c r="U5504" s="3"/>
      <c r="V5504" s="17">
        <v>45569</v>
      </c>
      <c r="W5504" s="17">
        <v>45569</v>
      </c>
      <c r="X5504" s="32">
        <v>10657900</v>
      </c>
      <c r="Y5504" s="32"/>
      <c r="Z5504" s="32">
        <v>10657900</v>
      </c>
    </row>
    <row r="5505" spans="1:26" x14ac:dyDescent="0.3">
      <c r="A5505" s="16">
        <v>1</v>
      </c>
      <c r="B5505" s="3" t="s">
        <v>41</v>
      </c>
      <c r="C5505" s="34" t="s">
        <v>4477</v>
      </c>
      <c r="D5505" s="3"/>
      <c r="E5505" s="17">
        <v>45545</v>
      </c>
      <c r="F5505" s="17">
        <v>45545</v>
      </c>
      <c r="G5505" s="17" t="s">
        <v>13969</v>
      </c>
      <c r="H5505" s="97" t="s">
        <v>4537</v>
      </c>
      <c r="I5505" s="19">
        <v>10</v>
      </c>
      <c r="J5505" s="19" t="s">
        <v>55</v>
      </c>
      <c r="K5505" s="12"/>
      <c r="L5505" s="19" t="s">
        <v>5442</v>
      </c>
      <c r="M5505" s="19" t="s">
        <v>9939</v>
      </c>
      <c r="N5505" s="12" t="s">
        <v>13707</v>
      </c>
      <c r="O5505" s="12">
        <v>774616</v>
      </c>
      <c r="P5505" s="17">
        <v>45542.936111111114</v>
      </c>
      <c r="Q5505" s="32">
        <v>9445800</v>
      </c>
      <c r="R5505" s="32"/>
      <c r="S5505" s="32">
        <v>9445800</v>
      </c>
      <c r="T5505" s="3"/>
      <c r="U5505" s="3"/>
      <c r="V5505" s="17">
        <v>45569</v>
      </c>
      <c r="W5505" s="17">
        <v>45569</v>
      </c>
      <c r="X5505" s="32">
        <v>9445800</v>
      </c>
      <c r="Y5505" s="32"/>
      <c r="Z5505" s="32">
        <v>9445800</v>
      </c>
    </row>
    <row r="5506" spans="1:26" x14ac:dyDescent="0.3">
      <c r="A5506" s="16">
        <v>1</v>
      </c>
      <c r="B5506" s="12" t="s">
        <v>58</v>
      </c>
      <c r="C5506" s="34" t="s">
        <v>4489</v>
      </c>
      <c r="D5506" s="3"/>
      <c r="E5506" s="17">
        <v>45544</v>
      </c>
      <c r="F5506" s="17">
        <v>45544</v>
      </c>
      <c r="G5506" s="17" t="s">
        <v>13969</v>
      </c>
      <c r="H5506" s="97" t="s">
        <v>4537</v>
      </c>
      <c r="I5506" s="19">
        <v>10</v>
      </c>
      <c r="J5506" s="19" t="s">
        <v>55</v>
      </c>
      <c r="K5506" s="12"/>
      <c r="L5506" s="19" t="s">
        <v>5459</v>
      </c>
      <c r="M5506" s="19" t="s">
        <v>9955</v>
      </c>
      <c r="N5506" s="12" t="s">
        <v>13707</v>
      </c>
      <c r="O5506" s="12">
        <v>112417</v>
      </c>
      <c r="P5506" s="17">
        <v>45188.729166666664</v>
      </c>
      <c r="Q5506" s="32">
        <v>7448660</v>
      </c>
      <c r="R5506" s="32"/>
      <c r="S5506" s="32">
        <v>7448660</v>
      </c>
      <c r="T5506" s="3"/>
      <c r="U5506" s="3"/>
      <c r="V5506" s="17">
        <v>45569</v>
      </c>
      <c r="W5506" s="17">
        <v>45569</v>
      </c>
      <c r="X5506" s="32">
        <v>7448660</v>
      </c>
      <c r="Y5506" s="32"/>
      <c r="Z5506" s="32">
        <v>7448660</v>
      </c>
    </row>
    <row r="5507" spans="1:26" x14ac:dyDescent="0.3">
      <c r="A5507" s="16">
        <v>1</v>
      </c>
      <c r="B5507" s="12" t="s">
        <v>58</v>
      </c>
      <c r="C5507" s="34" t="s">
        <v>4493</v>
      </c>
      <c r="D5507" s="3"/>
      <c r="E5507" s="17">
        <v>45534</v>
      </c>
      <c r="F5507" s="17">
        <v>45534</v>
      </c>
      <c r="G5507" s="17" t="s">
        <v>13969</v>
      </c>
      <c r="H5507" s="97" t="s">
        <v>4537</v>
      </c>
      <c r="I5507" s="19">
        <v>10</v>
      </c>
      <c r="J5507" s="19" t="s">
        <v>55</v>
      </c>
      <c r="K5507" s="12"/>
      <c r="L5507" s="19" t="s">
        <v>5531</v>
      </c>
      <c r="M5507" s="19" t="s">
        <v>10029</v>
      </c>
      <c r="N5507" s="12" t="s">
        <v>13707</v>
      </c>
      <c r="O5507" s="12">
        <v>716939</v>
      </c>
      <c r="P5507" s="17">
        <v>45533.493055555555</v>
      </c>
      <c r="Q5507" s="32">
        <v>8194482</v>
      </c>
      <c r="R5507" s="32"/>
      <c r="S5507" s="32">
        <v>8194482</v>
      </c>
      <c r="T5507" s="3"/>
      <c r="U5507" s="3"/>
      <c r="V5507" s="17">
        <v>45569</v>
      </c>
      <c r="W5507" s="17">
        <v>45569</v>
      </c>
      <c r="X5507" s="32">
        <v>8194482</v>
      </c>
      <c r="Y5507" s="32"/>
      <c r="Z5507" s="32">
        <v>8194482</v>
      </c>
    </row>
    <row r="5508" spans="1:26" x14ac:dyDescent="0.3">
      <c r="A5508" s="16">
        <v>1</v>
      </c>
      <c r="B5508" s="12" t="s">
        <v>40</v>
      </c>
      <c r="C5508" s="34" t="s">
        <v>4482</v>
      </c>
      <c r="D5508" s="3"/>
      <c r="E5508" s="17">
        <v>45534</v>
      </c>
      <c r="F5508" s="17">
        <v>45534</v>
      </c>
      <c r="G5508" s="17" t="s">
        <v>13969</v>
      </c>
      <c r="H5508" s="97" t="s">
        <v>4537</v>
      </c>
      <c r="I5508" s="19">
        <v>10</v>
      </c>
      <c r="J5508" s="19" t="s">
        <v>55</v>
      </c>
      <c r="K5508" s="12"/>
      <c r="L5508" s="19" t="s">
        <v>5537</v>
      </c>
      <c r="M5508" s="19" t="s">
        <v>10035</v>
      </c>
      <c r="N5508" s="12" t="s">
        <v>13707</v>
      </c>
      <c r="O5508" s="12">
        <v>615227</v>
      </c>
      <c r="P5508" s="17">
        <v>45533.554166666669</v>
      </c>
      <c r="Q5508" s="32">
        <v>18603953.199999999</v>
      </c>
      <c r="R5508" s="32"/>
      <c r="S5508" s="32">
        <v>18603953.199999999</v>
      </c>
      <c r="T5508" s="3"/>
      <c r="U5508" s="3"/>
      <c r="V5508" s="17">
        <v>45569</v>
      </c>
      <c r="W5508" s="17">
        <v>45569</v>
      </c>
      <c r="X5508" s="32">
        <v>14000000</v>
      </c>
      <c r="Y5508" s="32"/>
      <c r="Z5508" s="32">
        <v>14000000</v>
      </c>
    </row>
    <row r="5509" spans="1:26" x14ac:dyDescent="0.3">
      <c r="A5509" s="16">
        <v>1</v>
      </c>
      <c r="B5509" s="12" t="s">
        <v>58</v>
      </c>
      <c r="C5509" s="34" t="s">
        <v>4479</v>
      </c>
      <c r="D5509" s="3"/>
      <c r="E5509" s="17">
        <v>45533</v>
      </c>
      <c r="F5509" s="17">
        <v>45533</v>
      </c>
      <c r="G5509" s="17" t="s">
        <v>13969</v>
      </c>
      <c r="H5509" s="97" t="s">
        <v>4537</v>
      </c>
      <c r="I5509" s="19">
        <v>10</v>
      </c>
      <c r="J5509" s="19" t="s">
        <v>55</v>
      </c>
      <c r="K5509" s="12"/>
      <c r="L5509" s="19" t="s">
        <v>5544</v>
      </c>
      <c r="M5509" s="19" t="s">
        <v>10042</v>
      </c>
      <c r="N5509" s="12" t="s">
        <v>13707</v>
      </c>
      <c r="O5509" s="12">
        <v>424801</v>
      </c>
      <c r="P5509" s="17">
        <v>45511</v>
      </c>
      <c r="Q5509" s="32">
        <v>7969320</v>
      </c>
      <c r="R5509" s="32"/>
      <c r="S5509" s="32">
        <v>7969320</v>
      </c>
      <c r="T5509" s="3"/>
      <c r="U5509" s="3"/>
      <c r="V5509" s="17">
        <v>45569</v>
      </c>
      <c r="W5509" s="17">
        <v>45569</v>
      </c>
      <c r="X5509" s="32">
        <v>7969320</v>
      </c>
      <c r="Y5509" s="32"/>
      <c r="Z5509" s="32">
        <v>7969320</v>
      </c>
    </row>
    <row r="5510" spans="1:26" x14ac:dyDescent="0.3">
      <c r="A5510" s="16">
        <v>1</v>
      </c>
      <c r="B5510" s="3" t="s">
        <v>41</v>
      </c>
      <c r="C5510" s="34" t="s">
        <v>4494</v>
      </c>
      <c r="D5510" s="3"/>
      <c r="E5510" s="17">
        <v>45533</v>
      </c>
      <c r="F5510" s="17">
        <v>45533</v>
      </c>
      <c r="G5510" s="17" t="s">
        <v>13969</v>
      </c>
      <c r="H5510" s="97" t="s">
        <v>4537</v>
      </c>
      <c r="I5510" s="19">
        <v>10</v>
      </c>
      <c r="J5510" s="19" t="s">
        <v>55</v>
      </c>
      <c r="K5510" s="12"/>
      <c r="L5510" s="19" t="s">
        <v>5551</v>
      </c>
      <c r="M5510" s="19" t="s">
        <v>10049</v>
      </c>
      <c r="N5510" s="12" t="s">
        <v>13708</v>
      </c>
      <c r="O5510" s="12">
        <v>43968</v>
      </c>
      <c r="P5510" s="17">
        <v>45402.666666666664</v>
      </c>
      <c r="Q5510" s="32">
        <v>2035820</v>
      </c>
      <c r="R5510" s="32"/>
      <c r="S5510" s="32">
        <v>2035820</v>
      </c>
      <c r="T5510" s="3"/>
      <c r="U5510" s="3"/>
      <c r="V5510" s="17">
        <v>45569</v>
      </c>
      <c r="W5510" s="17">
        <v>45569</v>
      </c>
      <c r="X5510" s="32">
        <v>2035820</v>
      </c>
      <c r="Y5510" s="32"/>
      <c r="Z5510" s="32">
        <v>2035820</v>
      </c>
    </row>
    <row r="5511" spans="1:26" x14ac:dyDescent="0.3">
      <c r="A5511" s="16">
        <v>1</v>
      </c>
      <c r="B5511" s="12" t="s">
        <v>40</v>
      </c>
      <c r="C5511" s="34" t="s">
        <v>4482</v>
      </c>
      <c r="D5511" s="3"/>
      <c r="E5511" s="17">
        <v>45532</v>
      </c>
      <c r="F5511" s="17">
        <v>45532</v>
      </c>
      <c r="G5511" s="17" t="s">
        <v>13969</v>
      </c>
      <c r="H5511" s="97" t="s">
        <v>4537</v>
      </c>
      <c r="I5511" s="19">
        <v>10</v>
      </c>
      <c r="J5511" s="19" t="s">
        <v>55</v>
      </c>
      <c r="K5511" s="12"/>
      <c r="L5511" s="19" t="s">
        <v>5579</v>
      </c>
      <c r="M5511" s="19" t="s">
        <v>10078</v>
      </c>
      <c r="N5511" s="12" t="s">
        <v>13707</v>
      </c>
      <c r="O5511" s="12">
        <v>678221</v>
      </c>
      <c r="P5511" s="17">
        <v>45528.626388888886</v>
      </c>
      <c r="Q5511" s="32">
        <v>3013608</v>
      </c>
      <c r="R5511" s="32"/>
      <c r="S5511" s="32">
        <v>3013608</v>
      </c>
      <c r="T5511" s="3"/>
      <c r="U5511" s="3"/>
      <c r="V5511" s="17">
        <v>45569</v>
      </c>
      <c r="W5511" s="17">
        <v>45569</v>
      </c>
      <c r="X5511" s="32">
        <v>3013608</v>
      </c>
      <c r="Y5511" s="32"/>
      <c r="Z5511" s="32">
        <v>3013608</v>
      </c>
    </row>
    <row r="5512" spans="1:26" x14ac:dyDescent="0.3">
      <c r="A5512" s="16">
        <v>1</v>
      </c>
      <c r="B5512" s="3" t="s">
        <v>41</v>
      </c>
      <c r="C5512" s="34" t="s">
        <v>4477</v>
      </c>
      <c r="D5512" s="3"/>
      <c r="E5512" s="17">
        <v>45531</v>
      </c>
      <c r="F5512" s="17">
        <v>45531</v>
      </c>
      <c r="G5512" s="17" t="s">
        <v>13969</v>
      </c>
      <c r="H5512" s="97" t="s">
        <v>4537</v>
      </c>
      <c r="I5512" s="19">
        <v>10</v>
      </c>
      <c r="J5512" s="19" t="s">
        <v>55</v>
      </c>
      <c r="K5512" s="12"/>
      <c r="L5512" s="19" t="s">
        <v>5592</v>
      </c>
      <c r="M5512" s="19" t="s">
        <v>10091</v>
      </c>
      <c r="N5512" s="12" t="s">
        <v>13707</v>
      </c>
      <c r="O5512" s="12">
        <v>714986</v>
      </c>
      <c r="P5512" s="17">
        <v>45530.694444444445</v>
      </c>
      <c r="Q5512" s="32">
        <v>10031794.699999999</v>
      </c>
      <c r="R5512" s="32"/>
      <c r="S5512" s="32">
        <v>10031794.699999999</v>
      </c>
      <c r="T5512" s="3"/>
      <c r="U5512" s="3"/>
      <c r="V5512" s="17">
        <v>45569</v>
      </c>
      <c r="W5512" s="17">
        <v>45569</v>
      </c>
      <c r="X5512" s="32">
        <v>10031794.699999999</v>
      </c>
      <c r="Y5512" s="32"/>
      <c r="Z5512" s="32">
        <v>10031794.699999999</v>
      </c>
    </row>
    <row r="5513" spans="1:26" x14ac:dyDescent="0.3">
      <c r="A5513" s="16">
        <v>1</v>
      </c>
      <c r="B5513" s="12" t="s">
        <v>40</v>
      </c>
      <c r="C5513" s="34" t="s">
        <v>4483</v>
      </c>
      <c r="D5513" s="3"/>
      <c r="E5513" s="17">
        <v>45531</v>
      </c>
      <c r="F5513" s="17">
        <v>45531</v>
      </c>
      <c r="G5513" s="17" t="s">
        <v>13969</v>
      </c>
      <c r="H5513" s="97" t="s">
        <v>4537</v>
      </c>
      <c r="I5513" s="19">
        <v>10</v>
      </c>
      <c r="J5513" s="19" t="s">
        <v>55</v>
      </c>
      <c r="K5513" s="12"/>
      <c r="L5513" s="19" t="s">
        <v>5590</v>
      </c>
      <c r="M5513" s="19" t="s">
        <v>10095</v>
      </c>
      <c r="N5513" s="12" t="s">
        <v>13707</v>
      </c>
      <c r="O5513" s="12">
        <v>533949</v>
      </c>
      <c r="P5513" s="17">
        <v>45503.833333333336</v>
      </c>
      <c r="Q5513" s="32">
        <v>3021504</v>
      </c>
      <c r="R5513" s="32"/>
      <c r="S5513" s="32">
        <v>3021504</v>
      </c>
      <c r="T5513" s="3"/>
      <c r="U5513" s="3"/>
      <c r="V5513" s="17">
        <v>45569</v>
      </c>
      <c r="W5513" s="17">
        <v>45569</v>
      </c>
      <c r="X5513" s="32">
        <v>3021504</v>
      </c>
      <c r="Y5513" s="32"/>
      <c r="Z5513" s="32">
        <v>3021504</v>
      </c>
    </row>
    <row r="5514" spans="1:26" x14ac:dyDescent="0.3">
      <c r="A5514" s="16">
        <v>1</v>
      </c>
      <c r="B5514" s="12" t="s">
        <v>58</v>
      </c>
      <c r="C5514" s="34" t="s">
        <v>4490</v>
      </c>
      <c r="D5514" s="3"/>
      <c r="E5514" s="17">
        <v>45530</v>
      </c>
      <c r="F5514" s="17">
        <v>45530</v>
      </c>
      <c r="G5514" s="17" t="s">
        <v>13969</v>
      </c>
      <c r="H5514" s="97" t="s">
        <v>4537</v>
      </c>
      <c r="I5514" s="19">
        <v>10</v>
      </c>
      <c r="J5514" s="19" t="s">
        <v>55</v>
      </c>
      <c r="K5514" s="12"/>
      <c r="L5514" s="19" t="s">
        <v>5613</v>
      </c>
      <c r="M5514" s="19" t="s">
        <v>10117</v>
      </c>
      <c r="N5514" s="12" t="s">
        <v>13707</v>
      </c>
      <c r="O5514" s="12">
        <v>429152</v>
      </c>
      <c r="P5514" s="17">
        <v>45280.777777777781</v>
      </c>
      <c r="Q5514" s="32">
        <v>13615200</v>
      </c>
      <c r="R5514" s="32"/>
      <c r="S5514" s="32">
        <v>13615200</v>
      </c>
      <c r="T5514" s="3"/>
      <c r="U5514" s="3"/>
      <c r="V5514" s="17">
        <v>45569</v>
      </c>
      <c r="W5514" s="17">
        <v>45569</v>
      </c>
      <c r="X5514" s="32">
        <v>13615200</v>
      </c>
      <c r="Y5514" s="32"/>
      <c r="Z5514" s="32">
        <v>13615200</v>
      </c>
    </row>
    <row r="5515" spans="1:26" x14ac:dyDescent="0.3">
      <c r="A5515" s="16">
        <v>1</v>
      </c>
      <c r="B5515" s="12" t="s">
        <v>58</v>
      </c>
      <c r="C5515" s="34" t="s">
        <v>4490</v>
      </c>
      <c r="D5515" s="3"/>
      <c r="E5515" s="17">
        <v>45527</v>
      </c>
      <c r="F5515" s="17">
        <v>45527</v>
      </c>
      <c r="G5515" s="17" t="s">
        <v>13969</v>
      </c>
      <c r="H5515" s="97" t="s">
        <v>4537</v>
      </c>
      <c r="I5515" s="19">
        <v>10</v>
      </c>
      <c r="J5515" s="19" t="s">
        <v>55</v>
      </c>
      <c r="K5515" s="12"/>
      <c r="L5515" s="19" t="s">
        <v>5627</v>
      </c>
      <c r="M5515" s="19" t="s">
        <v>10130</v>
      </c>
      <c r="N5515" s="12" t="s">
        <v>13707</v>
      </c>
      <c r="O5515" s="12">
        <v>522308</v>
      </c>
      <c r="P5515" s="17">
        <v>45525.4375</v>
      </c>
      <c r="Q5515" s="32">
        <v>9628933</v>
      </c>
      <c r="R5515" s="32"/>
      <c r="S5515" s="32">
        <v>9628933</v>
      </c>
      <c r="T5515" s="3"/>
      <c r="U5515" s="3"/>
      <c r="V5515" s="17">
        <v>45569</v>
      </c>
      <c r="W5515" s="17">
        <v>45569</v>
      </c>
      <c r="X5515" s="32">
        <v>9628933</v>
      </c>
      <c r="Y5515" s="32"/>
      <c r="Z5515" s="32">
        <v>9628933</v>
      </c>
    </row>
    <row r="5516" spans="1:26" x14ac:dyDescent="0.3">
      <c r="A5516" s="16">
        <v>1</v>
      </c>
      <c r="B5516" s="3" t="s">
        <v>41</v>
      </c>
      <c r="C5516" s="34" t="s">
        <v>4477</v>
      </c>
      <c r="D5516" s="3"/>
      <c r="E5516" s="17">
        <v>45526</v>
      </c>
      <c r="F5516" s="17">
        <v>45526</v>
      </c>
      <c r="G5516" s="17" t="s">
        <v>13969</v>
      </c>
      <c r="H5516" s="97" t="s">
        <v>4537</v>
      </c>
      <c r="I5516" s="19">
        <v>10</v>
      </c>
      <c r="J5516" s="19" t="s">
        <v>55</v>
      </c>
      <c r="K5516" s="12"/>
      <c r="L5516" s="19" t="s">
        <v>5629</v>
      </c>
      <c r="M5516" s="19" t="s">
        <v>10132</v>
      </c>
      <c r="N5516" s="12" t="s">
        <v>13707</v>
      </c>
      <c r="O5516" s="12">
        <v>543187</v>
      </c>
      <c r="P5516" s="17">
        <v>45489.618055555555</v>
      </c>
      <c r="Q5516" s="32">
        <v>6850318</v>
      </c>
      <c r="R5516" s="32"/>
      <c r="S5516" s="32">
        <v>6850318</v>
      </c>
      <c r="T5516" s="3"/>
      <c r="U5516" s="3"/>
      <c r="V5516" s="17">
        <v>45569</v>
      </c>
      <c r="W5516" s="17">
        <v>45569</v>
      </c>
      <c r="X5516" s="32">
        <v>6850318</v>
      </c>
      <c r="Y5516" s="32"/>
      <c r="Z5516" s="32">
        <v>6850318</v>
      </c>
    </row>
    <row r="5517" spans="1:26" x14ac:dyDescent="0.3">
      <c r="A5517" s="16">
        <v>1</v>
      </c>
      <c r="B5517" s="3" t="s">
        <v>41</v>
      </c>
      <c r="C5517" s="34" t="s">
        <v>4477</v>
      </c>
      <c r="D5517" s="3"/>
      <c r="E5517" s="17">
        <v>45524</v>
      </c>
      <c r="F5517" s="17">
        <v>45524</v>
      </c>
      <c r="G5517" s="17" t="s">
        <v>13969</v>
      </c>
      <c r="H5517" s="97" t="s">
        <v>4537</v>
      </c>
      <c r="I5517" s="19">
        <v>10</v>
      </c>
      <c r="J5517" s="19" t="s">
        <v>55</v>
      </c>
      <c r="K5517" s="12"/>
      <c r="L5517" s="19" t="s">
        <v>5657</v>
      </c>
      <c r="M5517" s="19" t="s">
        <v>10167</v>
      </c>
      <c r="N5517" s="12" t="s">
        <v>13707</v>
      </c>
      <c r="O5517" s="12">
        <v>737085</v>
      </c>
      <c r="P5517" s="17">
        <v>45520</v>
      </c>
      <c r="Q5517" s="32">
        <v>4157004</v>
      </c>
      <c r="R5517" s="32"/>
      <c r="S5517" s="32">
        <v>4157004</v>
      </c>
      <c r="T5517" s="3"/>
      <c r="U5517" s="3"/>
      <c r="V5517" s="17">
        <v>45569</v>
      </c>
      <c r="W5517" s="17">
        <v>45569</v>
      </c>
      <c r="X5517" s="32">
        <v>4657004</v>
      </c>
      <c r="Y5517" s="32"/>
      <c r="Z5517" s="32">
        <v>4657004</v>
      </c>
    </row>
    <row r="5518" spans="1:26" x14ac:dyDescent="0.3">
      <c r="A5518" s="16">
        <v>1</v>
      </c>
      <c r="B5518" s="12" t="s">
        <v>40</v>
      </c>
      <c r="C5518" s="34" t="s">
        <v>4487</v>
      </c>
      <c r="D5518" s="3"/>
      <c r="E5518" s="17">
        <v>45524</v>
      </c>
      <c r="F5518" s="17">
        <v>45524</v>
      </c>
      <c r="G5518" s="17" t="s">
        <v>13969</v>
      </c>
      <c r="H5518" s="97" t="s">
        <v>4537</v>
      </c>
      <c r="I5518" s="19">
        <v>10</v>
      </c>
      <c r="J5518" s="19" t="s">
        <v>55</v>
      </c>
      <c r="K5518" s="12"/>
      <c r="L5518" s="19" t="s">
        <v>5668</v>
      </c>
      <c r="M5518" s="19" t="s">
        <v>10177</v>
      </c>
      <c r="N5518" s="12" t="s">
        <v>13707</v>
      </c>
      <c r="O5518" s="12">
        <v>663852</v>
      </c>
      <c r="P5518" s="17">
        <v>45419.489583333336</v>
      </c>
      <c r="Q5518" s="32">
        <v>14096481</v>
      </c>
      <c r="R5518" s="32"/>
      <c r="S5518" s="32">
        <v>14096481</v>
      </c>
      <c r="T5518" s="3"/>
      <c r="U5518" s="3"/>
      <c r="V5518" s="17">
        <v>45569</v>
      </c>
      <c r="W5518" s="17">
        <v>45569</v>
      </c>
      <c r="X5518" s="32">
        <v>14000000</v>
      </c>
      <c r="Y5518" s="32"/>
      <c r="Z5518" s="32">
        <v>14000000</v>
      </c>
    </row>
    <row r="5519" spans="1:26" x14ac:dyDescent="0.3">
      <c r="A5519" s="16">
        <v>1</v>
      </c>
      <c r="B5519" s="12" t="s">
        <v>40</v>
      </c>
      <c r="C5519" s="34" t="s">
        <v>4488</v>
      </c>
      <c r="D5519" s="3"/>
      <c r="E5519" s="17">
        <v>45523</v>
      </c>
      <c r="F5519" s="17">
        <v>45523</v>
      </c>
      <c r="G5519" s="17" t="s">
        <v>13969</v>
      </c>
      <c r="H5519" s="97" t="s">
        <v>4537</v>
      </c>
      <c r="I5519" s="19">
        <v>10</v>
      </c>
      <c r="J5519" s="19" t="s">
        <v>55</v>
      </c>
      <c r="K5519" s="12"/>
      <c r="L5519" s="19" t="s">
        <v>5023</v>
      </c>
      <c r="M5519" s="19" t="s">
        <v>10203</v>
      </c>
      <c r="N5519" s="12" t="s">
        <v>13708</v>
      </c>
      <c r="O5519" s="12">
        <v>68483</v>
      </c>
      <c r="P5519" s="17">
        <v>45454.354166666664</v>
      </c>
      <c r="Q5519" s="32">
        <v>2858000</v>
      </c>
      <c r="R5519" s="32"/>
      <c r="S5519" s="32">
        <v>2858000</v>
      </c>
      <c r="T5519" s="3"/>
      <c r="U5519" s="3"/>
      <c r="V5519" s="17">
        <v>45569</v>
      </c>
      <c r="W5519" s="17">
        <v>45569</v>
      </c>
      <c r="X5519" s="32">
        <v>2858000</v>
      </c>
      <c r="Y5519" s="32"/>
      <c r="Z5519" s="32">
        <v>2858000</v>
      </c>
    </row>
    <row r="5520" spans="1:26" x14ac:dyDescent="0.3">
      <c r="A5520" s="16">
        <v>1</v>
      </c>
      <c r="B5520" s="12" t="s">
        <v>40</v>
      </c>
      <c r="C5520" s="34" t="s">
        <v>4482</v>
      </c>
      <c r="D5520" s="3"/>
      <c r="E5520" s="17">
        <v>45523</v>
      </c>
      <c r="F5520" s="17">
        <v>45523</v>
      </c>
      <c r="G5520" s="17" t="s">
        <v>13969</v>
      </c>
      <c r="H5520" s="97" t="s">
        <v>4537</v>
      </c>
      <c r="I5520" s="19">
        <v>10</v>
      </c>
      <c r="J5520" s="19" t="s">
        <v>55</v>
      </c>
      <c r="K5520" s="12"/>
      <c r="L5520" s="19" t="s">
        <v>5700</v>
      </c>
      <c r="M5520" s="19" t="s">
        <v>10213</v>
      </c>
      <c r="N5520" s="12" t="s">
        <v>13708</v>
      </c>
      <c r="O5520" s="12">
        <v>92520</v>
      </c>
      <c r="P5520" s="17">
        <v>45451.666666666664</v>
      </c>
      <c r="Q5520" s="32">
        <v>5479340</v>
      </c>
      <c r="R5520" s="32"/>
      <c r="S5520" s="32">
        <v>5479340</v>
      </c>
      <c r="T5520" s="3"/>
      <c r="U5520" s="3"/>
      <c r="V5520" s="17">
        <v>45569</v>
      </c>
      <c r="W5520" s="17">
        <v>45569</v>
      </c>
      <c r="X5520" s="32">
        <v>5479340</v>
      </c>
      <c r="Y5520" s="32"/>
      <c r="Z5520" s="32">
        <v>5479340</v>
      </c>
    </row>
    <row r="5521" spans="1:26" x14ac:dyDescent="0.3">
      <c r="A5521" s="16">
        <v>1</v>
      </c>
      <c r="B5521" s="12" t="s">
        <v>40</v>
      </c>
      <c r="C5521" s="34" t="s">
        <v>4482</v>
      </c>
      <c r="D5521" s="3"/>
      <c r="E5521" s="17">
        <v>45517</v>
      </c>
      <c r="F5521" s="17">
        <v>45517</v>
      </c>
      <c r="G5521" s="17" t="s">
        <v>13969</v>
      </c>
      <c r="H5521" s="97" t="s">
        <v>4537</v>
      </c>
      <c r="I5521" s="19">
        <v>10</v>
      </c>
      <c r="J5521" s="19" t="s">
        <v>55</v>
      </c>
      <c r="K5521" s="12"/>
      <c r="L5521" s="19" t="s">
        <v>5741</v>
      </c>
      <c r="M5521" s="19" t="s">
        <v>10254</v>
      </c>
      <c r="N5521" s="12" t="s">
        <v>13707</v>
      </c>
      <c r="O5521" s="12">
        <v>573375</v>
      </c>
      <c r="P5521" s="17">
        <v>45485.375</v>
      </c>
      <c r="Q5521" s="32">
        <v>12950588</v>
      </c>
      <c r="R5521" s="32"/>
      <c r="S5521" s="32">
        <v>12950588</v>
      </c>
      <c r="T5521" s="3"/>
      <c r="U5521" s="3"/>
      <c r="V5521" s="17">
        <v>45569</v>
      </c>
      <c r="W5521" s="17">
        <v>45569</v>
      </c>
      <c r="X5521" s="32">
        <v>7000000</v>
      </c>
      <c r="Y5521" s="32"/>
      <c r="Z5521" s="32">
        <v>7000000</v>
      </c>
    </row>
    <row r="5522" spans="1:26" x14ac:dyDescent="0.3">
      <c r="A5522" s="16">
        <v>1</v>
      </c>
      <c r="B5522" s="3" t="s">
        <v>41</v>
      </c>
      <c r="C5522" s="34" t="s">
        <v>4477</v>
      </c>
      <c r="D5522" s="3"/>
      <c r="E5522" s="17">
        <v>45506</v>
      </c>
      <c r="F5522" s="17">
        <v>45506</v>
      </c>
      <c r="G5522" s="17" t="s">
        <v>13969</v>
      </c>
      <c r="H5522" s="97" t="s">
        <v>4537</v>
      </c>
      <c r="I5522" s="19">
        <v>10</v>
      </c>
      <c r="J5522" s="19" t="s">
        <v>55</v>
      </c>
      <c r="K5522" s="12"/>
      <c r="L5522" s="19" t="s">
        <v>5878</v>
      </c>
      <c r="M5522" s="19" t="s">
        <v>10399</v>
      </c>
      <c r="N5522" s="12" t="s">
        <v>13707</v>
      </c>
      <c r="O5522" s="12">
        <v>559409</v>
      </c>
      <c r="P5522" s="17">
        <v>45522.833333333336</v>
      </c>
      <c r="Q5522" s="32">
        <v>2598200</v>
      </c>
      <c r="R5522" s="32"/>
      <c r="S5522" s="32">
        <v>2598200</v>
      </c>
      <c r="T5522" s="3"/>
      <c r="U5522" s="3"/>
      <c r="V5522" s="17">
        <v>45569</v>
      </c>
      <c r="W5522" s="17">
        <v>45569</v>
      </c>
      <c r="X5522" s="32">
        <v>2598200</v>
      </c>
      <c r="Y5522" s="32"/>
      <c r="Z5522" s="32">
        <v>2598200</v>
      </c>
    </row>
    <row r="5523" spans="1:26" x14ac:dyDescent="0.3">
      <c r="A5523" s="16">
        <v>1</v>
      </c>
      <c r="B5523" s="12" t="s">
        <v>40</v>
      </c>
      <c r="C5523" s="34" t="s">
        <v>4483</v>
      </c>
      <c r="D5523" s="3"/>
      <c r="E5523" s="17">
        <v>45481</v>
      </c>
      <c r="F5523" s="17">
        <v>45481</v>
      </c>
      <c r="G5523" s="17" t="s">
        <v>13969</v>
      </c>
      <c r="H5523" s="97" t="s">
        <v>4537</v>
      </c>
      <c r="I5523" s="19">
        <v>10</v>
      </c>
      <c r="J5523" s="19" t="s">
        <v>55</v>
      </c>
      <c r="K5523" s="12"/>
      <c r="L5523" s="19" t="s">
        <v>6138</v>
      </c>
      <c r="M5523" s="19" t="s">
        <v>10673</v>
      </c>
      <c r="N5523" s="12" t="s">
        <v>13708</v>
      </c>
      <c r="O5523" s="12">
        <v>35745</v>
      </c>
      <c r="P5523" s="17">
        <v>45402</v>
      </c>
      <c r="Q5523" s="32">
        <v>3337500</v>
      </c>
      <c r="R5523" s="32"/>
      <c r="S5523" s="32">
        <v>3337500</v>
      </c>
      <c r="T5523" s="3"/>
      <c r="U5523" s="3"/>
      <c r="V5523" s="17">
        <v>45569</v>
      </c>
      <c r="W5523" s="17">
        <v>45569</v>
      </c>
      <c r="X5523" s="32">
        <v>3337500</v>
      </c>
      <c r="Y5523" s="32"/>
      <c r="Z5523" s="32">
        <v>3337500</v>
      </c>
    </row>
    <row r="5524" spans="1:26" x14ac:dyDescent="0.3">
      <c r="A5524" s="16">
        <v>1</v>
      </c>
      <c r="B5524" s="3" t="s">
        <v>41</v>
      </c>
      <c r="C5524" s="34" t="s">
        <v>4477</v>
      </c>
      <c r="D5524" s="3"/>
      <c r="E5524" s="17">
        <v>45548</v>
      </c>
      <c r="F5524" s="17">
        <v>45548</v>
      </c>
      <c r="G5524" s="17" t="s">
        <v>13969</v>
      </c>
      <c r="H5524" s="97" t="s">
        <v>4537</v>
      </c>
      <c r="I5524" s="19">
        <v>10</v>
      </c>
      <c r="J5524" s="19" t="s">
        <v>55</v>
      </c>
      <c r="K5524" s="12"/>
      <c r="L5524" s="19" t="s">
        <v>5381</v>
      </c>
      <c r="M5524" s="19" t="s">
        <v>9876</v>
      </c>
      <c r="N5524" s="12" t="s">
        <v>13708</v>
      </c>
      <c r="O5524" s="12">
        <v>70264</v>
      </c>
      <c r="P5524" s="17">
        <v>45547.8125</v>
      </c>
      <c r="Q5524" s="32">
        <v>11025000</v>
      </c>
      <c r="R5524" s="32"/>
      <c r="S5524" s="32">
        <v>11025000</v>
      </c>
      <c r="T5524" s="3"/>
      <c r="U5524" s="3"/>
      <c r="V5524" s="17">
        <v>45570</v>
      </c>
      <c r="W5524" s="17">
        <v>45570</v>
      </c>
      <c r="X5524" s="32">
        <v>11025000</v>
      </c>
      <c r="Y5524" s="32"/>
      <c r="Z5524" s="32">
        <v>11025000</v>
      </c>
    </row>
    <row r="5525" spans="1:26" x14ac:dyDescent="0.3">
      <c r="A5525" s="16">
        <v>1</v>
      </c>
      <c r="B5525" s="12" t="s">
        <v>40</v>
      </c>
      <c r="C5525" s="34" t="s">
        <v>4483</v>
      </c>
      <c r="D5525" s="3"/>
      <c r="E5525" s="17">
        <v>45546</v>
      </c>
      <c r="F5525" s="17">
        <v>45546</v>
      </c>
      <c r="G5525" s="17" t="s">
        <v>13969</v>
      </c>
      <c r="H5525" s="97" t="s">
        <v>4537</v>
      </c>
      <c r="I5525" s="19">
        <v>10</v>
      </c>
      <c r="J5525" s="19" t="s">
        <v>55</v>
      </c>
      <c r="K5525" s="12"/>
      <c r="L5525" s="19" t="s">
        <v>5425</v>
      </c>
      <c r="M5525" s="19" t="s">
        <v>9920</v>
      </c>
      <c r="N5525" s="12" t="s">
        <v>13708</v>
      </c>
      <c r="O5525" s="12">
        <v>56632</v>
      </c>
      <c r="P5525" s="17">
        <v>45545.604166666664</v>
      </c>
      <c r="Q5525" s="32">
        <v>12108612</v>
      </c>
      <c r="R5525" s="32"/>
      <c r="S5525" s="32">
        <v>12108612</v>
      </c>
      <c r="T5525" s="3"/>
      <c r="U5525" s="3"/>
      <c r="V5525" s="17">
        <v>45570</v>
      </c>
      <c r="W5525" s="17">
        <v>45570</v>
      </c>
      <c r="X5525" s="32">
        <v>12108612</v>
      </c>
      <c r="Y5525" s="32"/>
      <c r="Z5525" s="32">
        <v>12108612</v>
      </c>
    </row>
    <row r="5526" spans="1:26" x14ac:dyDescent="0.3">
      <c r="A5526" s="16">
        <v>1</v>
      </c>
      <c r="B5526" s="12" t="s">
        <v>58</v>
      </c>
      <c r="C5526" s="34" t="s">
        <v>4479</v>
      </c>
      <c r="D5526" s="3"/>
      <c r="E5526" s="17">
        <v>45544</v>
      </c>
      <c r="F5526" s="17">
        <v>45544</v>
      </c>
      <c r="G5526" s="17" t="s">
        <v>13969</v>
      </c>
      <c r="H5526" s="97" t="s">
        <v>4537</v>
      </c>
      <c r="I5526" s="19">
        <v>10</v>
      </c>
      <c r="J5526" s="19" t="s">
        <v>55</v>
      </c>
      <c r="K5526" s="12"/>
      <c r="L5526" s="19" t="s">
        <v>5464</v>
      </c>
      <c r="M5526" s="19" t="s">
        <v>9960</v>
      </c>
      <c r="N5526" s="12" t="s">
        <v>13707</v>
      </c>
      <c r="O5526" s="12">
        <v>681402</v>
      </c>
      <c r="P5526" s="17">
        <v>45517.645833333336</v>
      </c>
      <c r="Q5526" s="32">
        <v>6506112</v>
      </c>
      <c r="R5526" s="32"/>
      <c r="S5526" s="32">
        <v>6506112</v>
      </c>
      <c r="T5526" s="3"/>
      <c r="U5526" s="3"/>
      <c r="V5526" s="17">
        <v>45570</v>
      </c>
      <c r="W5526" s="17">
        <v>45570</v>
      </c>
      <c r="X5526" s="32">
        <v>6506112</v>
      </c>
      <c r="Y5526" s="32"/>
      <c r="Z5526" s="32">
        <v>6506112</v>
      </c>
    </row>
    <row r="5527" spans="1:26" x14ac:dyDescent="0.3">
      <c r="A5527" s="16">
        <v>1</v>
      </c>
      <c r="B5527" s="12" t="s">
        <v>40</v>
      </c>
      <c r="C5527" s="34" t="s">
        <v>4478</v>
      </c>
      <c r="D5527" s="3"/>
      <c r="E5527" s="17">
        <v>45540</v>
      </c>
      <c r="F5527" s="17">
        <v>45540</v>
      </c>
      <c r="G5527" s="17" t="s">
        <v>13969</v>
      </c>
      <c r="H5527" s="97" t="s">
        <v>4537</v>
      </c>
      <c r="I5527" s="19">
        <v>10</v>
      </c>
      <c r="J5527" s="19" t="s">
        <v>55</v>
      </c>
      <c r="K5527" s="12"/>
      <c r="L5527" s="19" t="s">
        <v>5490</v>
      </c>
      <c r="M5527" s="19" t="s">
        <v>9987</v>
      </c>
      <c r="N5527" s="12" t="s">
        <v>13707</v>
      </c>
      <c r="O5527" s="12">
        <v>711742</v>
      </c>
      <c r="P5527" s="17">
        <v>45488.472222222219</v>
      </c>
      <c r="Q5527" s="32">
        <v>10379294</v>
      </c>
      <c r="R5527" s="32"/>
      <c r="S5527" s="32">
        <v>10379294</v>
      </c>
      <c r="T5527" s="3"/>
      <c r="U5527" s="3"/>
      <c r="V5527" s="17">
        <v>45570</v>
      </c>
      <c r="W5527" s="17">
        <v>45570</v>
      </c>
      <c r="X5527" s="32">
        <v>10379294</v>
      </c>
      <c r="Y5527" s="32"/>
      <c r="Z5527" s="32">
        <v>10379294</v>
      </c>
    </row>
    <row r="5528" spans="1:26" x14ac:dyDescent="0.3">
      <c r="A5528" s="16">
        <v>1</v>
      </c>
      <c r="B5528" s="12" t="s">
        <v>40</v>
      </c>
      <c r="C5528" s="34" t="s">
        <v>4482</v>
      </c>
      <c r="D5528" s="3"/>
      <c r="E5528" s="17">
        <v>45540</v>
      </c>
      <c r="F5528" s="17">
        <v>45540</v>
      </c>
      <c r="G5528" s="17" t="s">
        <v>13969</v>
      </c>
      <c r="H5528" s="97" t="s">
        <v>4537</v>
      </c>
      <c r="I5528" s="19">
        <v>10</v>
      </c>
      <c r="J5528" s="19" t="s">
        <v>55</v>
      </c>
      <c r="K5528" s="12"/>
      <c r="L5528" s="19" t="s">
        <v>5492</v>
      </c>
      <c r="M5528" s="19" t="s">
        <v>9989</v>
      </c>
      <c r="N5528" s="12" t="s">
        <v>13707</v>
      </c>
      <c r="O5528" s="12">
        <v>681044</v>
      </c>
      <c r="P5528" s="17">
        <v>45493.833333333336</v>
      </c>
      <c r="Q5528" s="32">
        <v>8091562</v>
      </c>
      <c r="R5528" s="32"/>
      <c r="S5528" s="32">
        <v>8091562</v>
      </c>
      <c r="T5528" s="3"/>
      <c r="U5528" s="3"/>
      <c r="V5528" s="17">
        <v>45570</v>
      </c>
      <c r="W5528" s="17">
        <v>45570</v>
      </c>
      <c r="X5528" s="32">
        <v>8091562</v>
      </c>
      <c r="Y5528" s="32"/>
      <c r="Z5528" s="32">
        <v>8091562</v>
      </c>
    </row>
    <row r="5529" spans="1:26" x14ac:dyDescent="0.3">
      <c r="A5529" s="16">
        <v>1</v>
      </c>
      <c r="B5529" s="12" t="s">
        <v>58</v>
      </c>
      <c r="C5529" s="34" t="s">
        <v>4474</v>
      </c>
      <c r="D5529" s="3"/>
      <c r="E5529" s="17">
        <v>45540</v>
      </c>
      <c r="F5529" s="17">
        <v>45540</v>
      </c>
      <c r="G5529" s="17" t="s">
        <v>13969</v>
      </c>
      <c r="H5529" s="97" t="s">
        <v>4537</v>
      </c>
      <c r="I5529" s="19">
        <v>10</v>
      </c>
      <c r="J5529" s="19" t="s">
        <v>55</v>
      </c>
      <c r="K5529" s="12"/>
      <c r="L5529" s="19" t="s">
        <v>5498</v>
      </c>
      <c r="M5529" s="19" t="s">
        <v>9994</v>
      </c>
      <c r="N5529" s="12" t="s">
        <v>13707</v>
      </c>
      <c r="O5529" s="12">
        <v>589129</v>
      </c>
      <c r="P5529" s="17">
        <v>45534.525694444441</v>
      </c>
      <c r="Q5529" s="32">
        <v>7005440</v>
      </c>
      <c r="R5529" s="32"/>
      <c r="S5529" s="32">
        <v>7005440</v>
      </c>
      <c r="T5529" s="3"/>
      <c r="U5529" s="3"/>
      <c r="V5529" s="17">
        <v>45570</v>
      </c>
      <c r="W5529" s="17">
        <v>45570</v>
      </c>
      <c r="X5529" s="32">
        <v>7005440</v>
      </c>
      <c r="Y5529" s="32"/>
      <c r="Z5529" s="32">
        <v>7005440</v>
      </c>
    </row>
    <row r="5530" spans="1:26" x14ac:dyDescent="0.3">
      <c r="A5530" s="16">
        <v>1</v>
      </c>
      <c r="B5530" s="12" t="s">
        <v>40</v>
      </c>
      <c r="C5530" s="34" t="s">
        <v>4478</v>
      </c>
      <c r="D5530" s="3"/>
      <c r="E5530" s="17">
        <v>45540</v>
      </c>
      <c r="F5530" s="17">
        <v>45540</v>
      </c>
      <c r="G5530" s="17" t="s">
        <v>13969</v>
      </c>
      <c r="H5530" s="97" t="s">
        <v>4537</v>
      </c>
      <c r="I5530" s="19">
        <v>10</v>
      </c>
      <c r="J5530" s="19" t="s">
        <v>55</v>
      </c>
      <c r="K5530" s="12"/>
      <c r="L5530" s="19" t="s">
        <v>5509</v>
      </c>
      <c r="M5530" s="19" t="s">
        <v>10006</v>
      </c>
      <c r="N5530" s="12" t="s">
        <v>13707</v>
      </c>
      <c r="O5530" s="12">
        <v>724963</v>
      </c>
      <c r="P5530" s="17">
        <v>45533.847916666666</v>
      </c>
      <c r="Q5530" s="32">
        <v>11330396</v>
      </c>
      <c r="R5530" s="32"/>
      <c r="S5530" s="32">
        <v>11330396</v>
      </c>
      <c r="T5530" s="3"/>
      <c r="U5530" s="3"/>
      <c r="V5530" s="17">
        <v>45570</v>
      </c>
      <c r="W5530" s="17">
        <v>45570</v>
      </c>
      <c r="X5530" s="32">
        <v>10000000</v>
      </c>
      <c r="Y5530" s="32"/>
      <c r="Z5530" s="32">
        <v>10000000</v>
      </c>
    </row>
    <row r="5531" spans="1:26" x14ac:dyDescent="0.3">
      <c r="A5531" s="16">
        <v>1</v>
      </c>
      <c r="B5531" s="12" t="s">
        <v>58</v>
      </c>
      <c r="C5531" s="34" t="s">
        <v>4476</v>
      </c>
      <c r="D5531" s="3"/>
      <c r="E5531" s="17">
        <v>45534</v>
      </c>
      <c r="F5531" s="17">
        <v>45534</v>
      </c>
      <c r="G5531" s="17" t="s">
        <v>13969</v>
      </c>
      <c r="H5531" s="97" t="s">
        <v>4537</v>
      </c>
      <c r="I5531" s="19">
        <v>10</v>
      </c>
      <c r="J5531" s="19" t="s">
        <v>55</v>
      </c>
      <c r="K5531" s="12"/>
      <c r="L5531" s="19" t="s">
        <v>5525</v>
      </c>
      <c r="M5531" s="19" t="s">
        <v>10022</v>
      </c>
      <c r="N5531" s="12" t="s">
        <v>13708</v>
      </c>
      <c r="O5531" s="12">
        <v>49904</v>
      </c>
      <c r="P5531" s="17">
        <v>45418.875</v>
      </c>
      <c r="Q5531" s="32">
        <v>3158270</v>
      </c>
      <c r="R5531" s="32"/>
      <c r="S5531" s="32">
        <v>3158270</v>
      </c>
      <c r="T5531" s="3"/>
      <c r="U5531" s="3"/>
      <c r="V5531" s="17">
        <v>45570</v>
      </c>
      <c r="W5531" s="17">
        <v>45570</v>
      </c>
      <c r="X5531" s="32">
        <v>3158270</v>
      </c>
      <c r="Y5531" s="32"/>
      <c r="Z5531" s="32">
        <v>3158270</v>
      </c>
    </row>
    <row r="5532" spans="1:26" x14ac:dyDescent="0.3">
      <c r="A5532" s="16">
        <v>1</v>
      </c>
      <c r="B5532" s="12" t="s">
        <v>40</v>
      </c>
      <c r="C5532" s="34" t="s">
        <v>4482</v>
      </c>
      <c r="D5532" s="3"/>
      <c r="E5532" s="17">
        <v>45533</v>
      </c>
      <c r="F5532" s="17">
        <v>45533</v>
      </c>
      <c r="G5532" s="17" t="s">
        <v>13969</v>
      </c>
      <c r="H5532" s="97" t="s">
        <v>4537</v>
      </c>
      <c r="I5532" s="19">
        <v>10</v>
      </c>
      <c r="J5532" s="19" t="s">
        <v>55</v>
      </c>
      <c r="K5532" s="12"/>
      <c r="L5532" s="19" t="s">
        <v>5550</v>
      </c>
      <c r="M5532" s="19" t="s">
        <v>10048</v>
      </c>
      <c r="N5532" s="12" t="s">
        <v>13707</v>
      </c>
      <c r="O5532" s="12">
        <v>647758</v>
      </c>
      <c r="P5532" s="17">
        <v>45509.416666666664</v>
      </c>
      <c r="Q5532" s="32">
        <v>6515000</v>
      </c>
      <c r="R5532" s="32"/>
      <c r="S5532" s="32">
        <v>6515000</v>
      </c>
      <c r="T5532" s="3"/>
      <c r="U5532" s="3"/>
      <c r="V5532" s="17">
        <v>45570</v>
      </c>
      <c r="W5532" s="17">
        <v>45570</v>
      </c>
      <c r="X5532" s="32">
        <v>6515000</v>
      </c>
      <c r="Y5532" s="32"/>
      <c r="Z5532" s="32">
        <v>6515000</v>
      </c>
    </row>
    <row r="5533" spans="1:26" x14ac:dyDescent="0.3">
      <c r="A5533" s="16">
        <v>1</v>
      </c>
      <c r="B5533" s="3" t="s">
        <v>41</v>
      </c>
      <c r="C5533" s="34" t="s">
        <v>4472</v>
      </c>
      <c r="D5533" s="3"/>
      <c r="E5533" s="17">
        <v>45532</v>
      </c>
      <c r="F5533" s="17">
        <v>45532</v>
      </c>
      <c r="G5533" s="17" t="s">
        <v>13969</v>
      </c>
      <c r="H5533" s="97" t="s">
        <v>4537</v>
      </c>
      <c r="I5533" s="19">
        <v>10</v>
      </c>
      <c r="J5533" s="19" t="s">
        <v>55</v>
      </c>
      <c r="K5533" s="12"/>
      <c r="L5533" s="19" t="s">
        <v>5577</v>
      </c>
      <c r="M5533" s="19" t="s">
        <v>10076</v>
      </c>
      <c r="N5533" s="12" t="s">
        <v>13707</v>
      </c>
      <c r="O5533" s="12">
        <v>405208</v>
      </c>
      <c r="P5533" s="17">
        <v>45500.75</v>
      </c>
      <c r="Q5533" s="32">
        <v>12755047</v>
      </c>
      <c r="R5533" s="32"/>
      <c r="S5533" s="32">
        <v>12755047</v>
      </c>
      <c r="T5533" s="3"/>
      <c r="U5533" s="3"/>
      <c r="V5533" s="17">
        <v>45570</v>
      </c>
      <c r="W5533" s="17">
        <v>45570</v>
      </c>
      <c r="X5533" s="32">
        <v>12755047</v>
      </c>
      <c r="Y5533" s="32"/>
      <c r="Z5533" s="32">
        <v>12755047</v>
      </c>
    </row>
    <row r="5534" spans="1:26" x14ac:dyDescent="0.3">
      <c r="A5534" s="16">
        <v>1</v>
      </c>
      <c r="B5534" s="3" t="s">
        <v>117</v>
      </c>
      <c r="C5534" s="34" t="s">
        <v>4517</v>
      </c>
      <c r="D5534" s="3"/>
      <c r="E5534" s="17">
        <v>45531</v>
      </c>
      <c r="F5534" s="17">
        <v>45531</v>
      </c>
      <c r="G5534" s="17" t="s">
        <v>13969</v>
      </c>
      <c r="H5534" s="97" t="s">
        <v>4537</v>
      </c>
      <c r="I5534" s="19">
        <v>10</v>
      </c>
      <c r="J5534" s="19" t="s">
        <v>55</v>
      </c>
      <c r="K5534" s="12"/>
      <c r="L5534" s="19" t="s">
        <v>5583</v>
      </c>
      <c r="M5534" s="19" t="s">
        <v>10082</v>
      </c>
      <c r="N5534" s="12" t="s">
        <v>13707</v>
      </c>
      <c r="O5534" s="12">
        <v>524246</v>
      </c>
      <c r="P5534" s="17">
        <v>45395.625</v>
      </c>
      <c r="Q5534" s="32">
        <v>9152250</v>
      </c>
      <c r="R5534" s="32"/>
      <c r="S5534" s="32">
        <v>9152250</v>
      </c>
      <c r="T5534" s="3"/>
      <c r="U5534" s="3"/>
      <c r="V5534" s="17">
        <v>45570</v>
      </c>
      <c r="W5534" s="17">
        <v>45570</v>
      </c>
      <c r="X5534" s="32">
        <v>9152250</v>
      </c>
      <c r="Y5534" s="32"/>
      <c r="Z5534" s="32">
        <v>9152250</v>
      </c>
    </row>
    <row r="5535" spans="1:26" x14ac:dyDescent="0.3">
      <c r="A5535" s="16">
        <v>1</v>
      </c>
      <c r="B5535" s="12" t="s">
        <v>40</v>
      </c>
      <c r="C5535" s="34" t="s">
        <v>4487</v>
      </c>
      <c r="D5535" s="3"/>
      <c r="E5535" s="17">
        <v>45531</v>
      </c>
      <c r="F5535" s="17">
        <v>45531</v>
      </c>
      <c r="G5535" s="17" t="s">
        <v>13969</v>
      </c>
      <c r="H5535" s="97" t="s">
        <v>4537</v>
      </c>
      <c r="I5535" s="19">
        <v>10</v>
      </c>
      <c r="J5535" s="19" t="s">
        <v>55</v>
      </c>
      <c r="K5535" s="12"/>
      <c r="L5535" s="19" t="s">
        <v>5585</v>
      </c>
      <c r="M5535" s="19" t="s">
        <v>10084</v>
      </c>
      <c r="N5535" s="12" t="s">
        <v>13707</v>
      </c>
      <c r="O5535" s="12">
        <v>374974</v>
      </c>
      <c r="P5535" s="17">
        <v>45357</v>
      </c>
      <c r="Q5535" s="32">
        <v>5642475</v>
      </c>
      <c r="R5535" s="32"/>
      <c r="S5535" s="32">
        <v>5642475</v>
      </c>
      <c r="T5535" s="3"/>
      <c r="U5535" s="3"/>
      <c r="V5535" s="17">
        <v>45570</v>
      </c>
      <c r="W5535" s="17">
        <v>45570</v>
      </c>
      <c r="X5535" s="32">
        <v>5642475</v>
      </c>
      <c r="Y5535" s="32"/>
      <c r="Z5535" s="32">
        <v>5642475</v>
      </c>
    </row>
    <row r="5536" spans="1:26" x14ac:dyDescent="0.3">
      <c r="A5536" s="16">
        <v>1</v>
      </c>
      <c r="B5536" s="3" t="s">
        <v>41</v>
      </c>
      <c r="C5536" s="34" t="s">
        <v>4477</v>
      </c>
      <c r="D5536" s="3"/>
      <c r="E5536" s="17">
        <v>45523</v>
      </c>
      <c r="F5536" s="17">
        <v>45523</v>
      </c>
      <c r="G5536" s="17" t="s">
        <v>13969</v>
      </c>
      <c r="H5536" s="97" t="s">
        <v>4537</v>
      </c>
      <c r="I5536" s="19">
        <v>10</v>
      </c>
      <c r="J5536" s="19" t="s">
        <v>55</v>
      </c>
      <c r="K5536" s="12"/>
      <c r="L5536" s="19" t="s">
        <v>5674</v>
      </c>
      <c r="M5536" s="19" t="s">
        <v>10183</v>
      </c>
      <c r="N5536" s="12" t="s">
        <v>13707</v>
      </c>
      <c r="O5536" s="12">
        <v>689570</v>
      </c>
      <c r="P5536" s="17">
        <v>45488</v>
      </c>
      <c r="Q5536" s="32">
        <v>780000</v>
      </c>
      <c r="R5536" s="32"/>
      <c r="S5536" s="32">
        <v>780000</v>
      </c>
      <c r="T5536" s="3"/>
      <c r="U5536" s="3"/>
      <c r="V5536" s="17">
        <v>45570</v>
      </c>
      <c r="W5536" s="17">
        <v>45570</v>
      </c>
      <c r="X5536" s="32">
        <v>780000</v>
      </c>
      <c r="Y5536" s="32"/>
      <c r="Z5536" s="32">
        <v>780000</v>
      </c>
    </row>
    <row r="5537" spans="1:26" x14ac:dyDescent="0.3">
      <c r="A5537" s="16">
        <v>1</v>
      </c>
      <c r="B5537" s="3" t="s">
        <v>41</v>
      </c>
      <c r="C5537" s="34" t="s">
        <v>4477</v>
      </c>
      <c r="D5537" s="3"/>
      <c r="E5537" s="17">
        <v>45523</v>
      </c>
      <c r="F5537" s="17">
        <v>45523</v>
      </c>
      <c r="G5537" s="17" t="s">
        <v>13969</v>
      </c>
      <c r="H5537" s="97" t="s">
        <v>4537</v>
      </c>
      <c r="I5537" s="19">
        <v>10</v>
      </c>
      <c r="J5537" s="19" t="s">
        <v>55</v>
      </c>
      <c r="K5537" s="12"/>
      <c r="L5537" s="19" t="s">
        <v>5674</v>
      </c>
      <c r="M5537" s="19" t="s">
        <v>10184</v>
      </c>
      <c r="N5537" s="12" t="s">
        <v>13707</v>
      </c>
      <c r="O5537" s="12">
        <v>689570</v>
      </c>
      <c r="P5537" s="17">
        <v>45488</v>
      </c>
      <c r="Q5537" s="32">
        <v>15216572</v>
      </c>
      <c r="R5537" s="32"/>
      <c r="S5537" s="32">
        <v>15216572</v>
      </c>
      <c r="T5537" s="3"/>
      <c r="U5537" s="3"/>
      <c r="V5537" s="17">
        <v>45570</v>
      </c>
      <c r="W5537" s="17">
        <v>45570</v>
      </c>
      <c r="X5537" s="32">
        <v>14000000</v>
      </c>
      <c r="Y5537" s="32"/>
      <c r="Z5537" s="32">
        <v>14000000</v>
      </c>
    </row>
    <row r="5538" spans="1:26" x14ac:dyDescent="0.3">
      <c r="A5538" s="16">
        <v>1</v>
      </c>
      <c r="B5538" s="3" t="s">
        <v>41</v>
      </c>
      <c r="C5538" s="34" t="s">
        <v>4477</v>
      </c>
      <c r="D5538" s="3"/>
      <c r="E5538" s="17">
        <v>45523</v>
      </c>
      <c r="F5538" s="17">
        <v>45523</v>
      </c>
      <c r="G5538" s="17" t="s">
        <v>13969</v>
      </c>
      <c r="H5538" s="97" t="s">
        <v>4537</v>
      </c>
      <c r="I5538" s="19">
        <v>10</v>
      </c>
      <c r="J5538" s="19" t="s">
        <v>55</v>
      </c>
      <c r="K5538" s="12"/>
      <c r="L5538" s="19" t="s">
        <v>5674</v>
      </c>
      <c r="M5538" s="19" t="s">
        <v>10185</v>
      </c>
      <c r="N5538" s="12" t="s">
        <v>13707</v>
      </c>
      <c r="O5538" s="12">
        <v>689570</v>
      </c>
      <c r="P5538" s="17">
        <v>45488</v>
      </c>
      <c r="Q5538" s="32">
        <v>780000</v>
      </c>
      <c r="R5538" s="32"/>
      <c r="S5538" s="32">
        <v>780000</v>
      </c>
      <c r="T5538" s="3"/>
      <c r="U5538" s="3"/>
      <c r="V5538" s="17">
        <v>45570</v>
      </c>
      <c r="W5538" s="17">
        <v>45570</v>
      </c>
      <c r="X5538" s="32">
        <v>780000</v>
      </c>
      <c r="Y5538" s="32"/>
      <c r="Z5538" s="32">
        <v>780000</v>
      </c>
    </row>
    <row r="5539" spans="1:26" x14ac:dyDescent="0.3">
      <c r="A5539" s="16">
        <v>1</v>
      </c>
      <c r="B5539" s="12" t="s">
        <v>58</v>
      </c>
      <c r="C5539" s="34" t="s">
        <v>4484</v>
      </c>
      <c r="D5539" s="3"/>
      <c r="E5539" s="17">
        <v>45511</v>
      </c>
      <c r="F5539" s="17">
        <v>45511</v>
      </c>
      <c r="G5539" s="17" t="s">
        <v>13969</v>
      </c>
      <c r="H5539" s="97" t="s">
        <v>4537</v>
      </c>
      <c r="I5539" s="19">
        <v>10</v>
      </c>
      <c r="J5539" s="19" t="s">
        <v>55</v>
      </c>
      <c r="K5539" s="12"/>
      <c r="L5539" s="19" t="s">
        <v>5818</v>
      </c>
      <c r="M5539" s="19" t="s">
        <v>10337</v>
      </c>
      <c r="N5539" s="12" t="s">
        <v>13707</v>
      </c>
      <c r="O5539" s="12">
        <v>399534</v>
      </c>
      <c r="P5539" s="17">
        <v>45463</v>
      </c>
      <c r="Q5539" s="32">
        <v>12190720</v>
      </c>
      <c r="R5539" s="32"/>
      <c r="S5539" s="32">
        <v>12190720</v>
      </c>
      <c r="T5539" s="3"/>
      <c r="U5539" s="3"/>
      <c r="V5539" s="17">
        <v>45570</v>
      </c>
      <c r="W5539" s="17">
        <v>45570</v>
      </c>
      <c r="X5539" s="32">
        <v>8500000</v>
      </c>
      <c r="Y5539" s="32"/>
      <c r="Z5539" s="32">
        <v>8500000</v>
      </c>
    </row>
    <row r="5540" spans="1:26" x14ac:dyDescent="0.3">
      <c r="A5540" s="16">
        <v>1</v>
      </c>
      <c r="B5540" s="12" t="s">
        <v>40</v>
      </c>
      <c r="C5540" s="34" t="s">
        <v>4482</v>
      </c>
      <c r="D5540" s="3"/>
      <c r="E5540" s="17">
        <v>45552</v>
      </c>
      <c r="F5540" s="17">
        <v>45552</v>
      </c>
      <c r="G5540" s="17" t="s">
        <v>13969</v>
      </c>
      <c r="H5540" s="97" t="s">
        <v>4537</v>
      </c>
      <c r="I5540" s="19">
        <v>10</v>
      </c>
      <c r="J5540" s="19" t="s">
        <v>55</v>
      </c>
      <c r="K5540" s="12"/>
      <c r="L5540" s="19" t="s">
        <v>5351</v>
      </c>
      <c r="M5540" s="19" t="s">
        <v>9845</v>
      </c>
      <c r="N5540" s="12" t="s">
        <v>13707</v>
      </c>
      <c r="O5540" s="12">
        <v>611590</v>
      </c>
      <c r="P5540" s="17">
        <v>45552.458333333336</v>
      </c>
      <c r="Q5540" s="32">
        <v>6215840</v>
      </c>
      <c r="R5540" s="32"/>
      <c r="S5540" s="32">
        <v>6215840</v>
      </c>
      <c r="T5540" s="3"/>
      <c r="U5540" s="3"/>
      <c r="V5540" s="17">
        <v>45573</v>
      </c>
      <c r="W5540" s="17">
        <v>45573</v>
      </c>
      <c r="X5540" s="32">
        <v>6215840</v>
      </c>
      <c r="Y5540" s="32"/>
      <c r="Z5540" s="32">
        <v>6215840</v>
      </c>
    </row>
    <row r="5541" spans="1:26" x14ac:dyDescent="0.3">
      <c r="A5541" s="16">
        <v>1</v>
      </c>
      <c r="B5541" s="12" t="s">
        <v>58</v>
      </c>
      <c r="C5541" s="34" t="s">
        <v>4473</v>
      </c>
      <c r="D5541" s="3"/>
      <c r="E5541" s="17">
        <v>45551</v>
      </c>
      <c r="F5541" s="17">
        <v>45551</v>
      </c>
      <c r="G5541" s="17" t="s">
        <v>13969</v>
      </c>
      <c r="H5541" s="97" t="s">
        <v>4537</v>
      </c>
      <c r="I5541" s="19">
        <v>10</v>
      </c>
      <c r="J5541" s="19" t="s">
        <v>43</v>
      </c>
      <c r="K5541" s="12"/>
      <c r="L5541" s="19" t="s">
        <v>5356</v>
      </c>
      <c r="M5541" s="19" t="s">
        <v>9850</v>
      </c>
      <c r="N5541" s="12" t="s">
        <v>13708</v>
      </c>
      <c r="O5541" s="12">
        <v>80906</v>
      </c>
      <c r="P5541" s="17">
        <v>45520.618750000001</v>
      </c>
      <c r="Q5541" s="32">
        <v>31788500</v>
      </c>
      <c r="R5541" s="32"/>
      <c r="S5541" s="32">
        <v>31788500</v>
      </c>
      <c r="T5541" s="3"/>
      <c r="U5541" s="3"/>
      <c r="V5541" s="17">
        <v>45573</v>
      </c>
      <c r="W5541" s="17">
        <v>45573</v>
      </c>
      <c r="X5541" s="32">
        <v>14000000</v>
      </c>
      <c r="Y5541" s="32"/>
      <c r="Z5541" s="32">
        <v>14000000</v>
      </c>
    </row>
    <row r="5542" spans="1:26" x14ac:dyDescent="0.3">
      <c r="A5542" s="16">
        <v>1</v>
      </c>
      <c r="B5542" s="12" t="s">
        <v>40</v>
      </c>
      <c r="C5542" s="34" t="s">
        <v>4478</v>
      </c>
      <c r="D5542" s="3"/>
      <c r="E5542" s="17">
        <v>45551</v>
      </c>
      <c r="F5542" s="17">
        <v>45551</v>
      </c>
      <c r="G5542" s="17" t="s">
        <v>13969</v>
      </c>
      <c r="H5542" s="97" t="s">
        <v>4537</v>
      </c>
      <c r="I5542" s="19">
        <v>10</v>
      </c>
      <c r="J5542" s="19" t="s">
        <v>55</v>
      </c>
      <c r="K5542" s="12"/>
      <c r="L5542" s="19" t="s">
        <v>5368</v>
      </c>
      <c r="M5542" s="19" t="s">
        <v>9863</v>
      </c>
      <c r="N5542" s="12" t="s">
        <v>13707</v>
      </c>
      <c r="O5542" s="12">
        <v>760215</v>
      </c>
      <c r="P5542" s="17">
        <v>45517.645833333336</v>
      </c>
      <c r="Q5542" s="32">
        <v>10503924</v>
      </c>
      <c r="R5542" s="32"/>
      <c r="S5542" s="32">
        <v>10503924</v>
      </c>
      <c r="T5542" s="3"/>
      <c r="U5542" s="3"/>
      <c r="V5542" s="17">
        <v>45573</v>
      </c>
      <c r="W5542" s="17">
        <v>45573</v>
      </c>
      <c r="X5542" s="32">
        <v>10503924</v>
      </c>
      <c r="Y5542" s="32"/>
      <c r="Z5542" s="32">
        <v>10503924</v>
      </c>
    </row>
    <row r="5543" spans="1:26" x14ac:dyDescent="0.3">
      <c r="A5543" s="16">
        <v>1</v>
      </c>
      <c r="B5543" s="3" t="s">
        <v>41</v>
      </c>
      <c r="C5543" s="34" t="s">
        <v>4477</v>
      </c>
      <c r="D5543" s="3"/>
      <c r="E5543" s="17">
        <v>45548</v>
      </c>
      <c r="F5543" s="17">
        <v>45548</v>
      </c>
      <c r="G5543" s="17" t="s">
        <v>13969</v>
      </c>
      <c r="H5543" s="97" t="s">
        <v>4537</v>
      </c>
      <c r="I5543" s="19">
        <v>10</v>
      </c>
      <c r="J5543" s="19" t="s">
        <v>55</v>
      </c>
      <c r="K5543" s="12"/>
      <c r="L5543" s="19" t="s">
        <v>5375</v>
      </c>
      <c r="M5543" s="19" t="s">
        <v>9870</v>
      </c>
      <c r="N5543" s="12" t="s">
        <v>13707</v>
      </c>
      <c r="O5543" s="12">
        <v>695116</v>
      </c>
      <c r="P5543" s="17">
        <v>45474.5</v>
      </c>
      <c r="Q5543" s="32">
        <v>904820</v>
      </c>
      <c r="R5543" s="32"/>
      <c r="S5543" s="32">
        <v>904820</v>
      </c>
      <c r="T5543" s="3"/>
      <c r="U5543" s="3"/>
      <c r="V5543" s="17">
        <v>45573</v>
      </c>
      <c r="W5543" s="17">
        <v>45573</v>
      </c>
      <c r="X5543" s="32">
        <v>904820</v>
      </c>
      <c r="Y5543" s="32"/>
      <c r="Z5543" s="32">
        <v>904820</v>
      </c>
    </row>
    <row r="5544" spans="1:26" x14ac:dyDescent="0.3">
      <c r="A5544" s="16">
        <v>1</v>
      </c>
      <c r="B5544" s="12" t="s">
        <v>99</v>
      </c>
      <c r="C5544" s="34" t="s">
        <v>4500</v>
      </c>
      <c r="D5544" s="3"/>
      <c r="E5544" s="17">
        <v>45548</v>
      </c>
      <c r="F5544" s="17">
        <v>45548</v>
      </c>
      <c r="G5544" s="17" t="s">
        <v>13969</v>
      </c>
      <c r="H5544" s="97" t="s">
        <v>4537</v>
      </c>
      <c r="I5544" s="19">
        <v>10</v>
      </c>
      <c r="J5544" s="19" t="s">
        <v>55</v>
      </c>
      <c r="K5544" s="12"/>
      <c r="L5544" s="19" t="s">
        <v>5382</v>
      </c>
      <c r="M5544" s="19" t="s">
        <v>9877</v>
      </c>
      <c r="N5544" s="12" t="s">
        <v>13707</v>
      </c>
      <c r="O5544" s="12">
        <v>386817</v>
      </c>
      <c r="P5544" s="17">
        <v>45342</v>
      </c>
      <c r="Q5544" s="32">
        <v>25268484</v>
      </c>
      <c r="R5544" s="32"/>
      <c r="S5544" s="32">
        <v>25268484</v>
      </c>
      <c r="T5544" s="3"/>
      <c r="U5544" s="3"/>
      <c r="V5544" s="17">
        <v>45573</v>
      </c>
      <c r="W5544" s="17">
        <v>45573</v>
      </c>
      <c r="X5544" s="32">
        <v>6370044.4699999997</v>
      </c>
      <c r="Y5544" s="32"/>
      <c r="Z5544" s="32">
        <v>6370044.4699999997</v>
      </c>
    </row>
    <row r="5545" spans="1:26" x14ac:dyDescent="0.3">
      <c r="A5545" s="16">
        <v>1</v>
      </c>
      <c r="B5545" s="3" t="s">
        <v>41</v>
      </c>
      <c r="C5545" s="34" t="s">
        <v>4477</v>
      </c>
      <c r="D5545" s="3"/>
      <c r="E5545" s="17">
        <v>45548</v>
      </c>
      <c r="F5545" s="17">
        <v>45548</v>
      </c>
      <c r="G5545" s="17" t="s">
        <v>13969</v>
      </c>
      <c r="H5545" s="97" t="s">
        <v>4537</v>
      </c>
      <c r="I5545" s="19">
        <v>10</v>
      </c>
      <c r="J5545" s="19" t="s">
        <v>55</v>
      </c>
      <c r="K5545" s="12"/>
      <c r="L5545" s="19" t="s">
        <v>5390</v>
      </c>
      <c r="M5545" s="19" t="s">
        <v>9885</v>
      </c>
      <c r="N5545" s="12" t="s">
        <v>13707</v>
      </c>
      <c r="O5545" s="12">
        <v>589623</v>
      </c>
      <c r="P5545" s="17">
        <v>45514.833333333336</v>
      </c>
      <c r="Q5545" s="32">
        <v>12953800</v>
      </c>
      <c r="R5545" s="32"/>
      <c r="S5545" s="32">
        <v>12953800</v>
      </c>
      <c r="T5545" s="3"/>
      <c r="U5545" s="3"/>
      <c r="V5545" s="17">
        <v>45573</v>
      </c>
      <c r="W5545" s="17">
        <v>45573</v>
      </c>
      <c r="X5545" s="32">
        <v>12953800</v>
      </c>
      <c r="Y5545" s="32"/>
      <c r="Z5545" s="32">
        <v>12953800</v>
      </c>
    </row>
    <row r="5546" spans="1:26" x14ac:dyDescent="0.3">
      <c r="A5546" s="16">
        <v>1</v>
      </c>
      <c r="B5546" s="12" t="s">
        <v>40</v>
      </c>
      <c r="C5546" s="34" t="s">
        <v>4482</v>
      </c>
      <c r="D5546" s="3"/>
      <c r="E5546" s="17">
        <v>45547</v>
      </c>
      <c r="F5546" s="17">
        <v>45547</v>
      </c>
      <c r="G5546" s="17" t="s">
        <v>13969</v>
      </c>
      <c r="H5546" s="97" t="s">
        <v>4537</v>
      </c>
      <c r="I5546" s="19">
        <v>10</v>
      </c>
      <c r="J5546" s="19" t="s">
        <v>55</v>
      </c>
      <c r="K5546" s="12"/>
      <c r="L5546" s="19" t="s">
        <v>5403</v>
      </c>
      <c r="M5546" s="19" t="s">
        <v>9897</v>
      </c>
      <c r="N5546" s="12" t="s">
        <v>13707</v>
      </c>
      <c r="O5546" s="12">
        <v>671846</v>
      </c>
      <c r="P5546" s="17">
        <v>45458.916666666664</v>
      </c>
      <c r="Q5546" s="32">
        <v>5515063</v>
      </c>
      <c r="R5546" s="32"/>
      <c r="S5546" s="32">
        <v>5515063</v>
      </c>
      <c r="T5546" s="3"/>
      <c r="U5546" s="3"/>
      <c r="V5546" s="17">
        <v>45573</v>
      </c>
      <c r="W5546" s="17">
        <v>45573</v>
      </c>
      <c r="X5546" s="32">
        <v>5515063</v>
      </c>
      <c r="Y5546" s="32"/>
      <c r="Z5546" s="32">
        <v>5515063</v>
      </c>
    </row>
    <row r="5547" spans="1:26" x14ac:dyDescent="0.3">
      <c r="A5547" s="16">
        <v>1</v>
      </c>
      <c r="B5547" s="3" t="s">
        <v>41</v>
      </c>
      <c r="C5547" s="34" t="s">
        <v>4472</v>
      </c>
      <c r="D5547" s="3"/>
      <c r="E5547" s="17">
        <v>45546</v>
      </c>
      <c r="F5547" s="17">
        <v>45546</v>
      </c>
      <c r="G5547" s="17" t="s">
        <v>13969</v>
      </c>
      <c r="H5547" s="97" t="s">
        <v>4537</v>
      </c>
      <c r="I5547" s="19">
        <v>10</v>
      </c>
      <c r="J5547" s="19" t="s">
        <v>55</v>
      </c>
      <c r="K5547" s="12"/>
      <c r="L5547" s="19" t="s">
        <v>5422</v>
      </c>
      <c r="M5547" s="19" t="s">
        <v>9917</v>
      </c>
      <c r="N5547" s="12" t="s">
        <v>13707</v>
      </c>
      <c r="O5547" s="12">
        <v>667640</v>
      </c>
      <c r="P5547" s="17">
        <v>45463.333333333336</v>
      </c>
      <c r="Q5547" s="32">
        <v>10624738</v>
      </c>
      <c r="R5547" s="32"/>
      <c r="S5547" s="32">
        <v>10624738</v>
      </c>
      <c r="T5547" s="3"/>
      <c r="U5547" s="3"/>
      <c r="V5547" s="17">
        <v>45573</v>
      </c>
      <c r="W5547" s="17">
        <v>45573</v>
      </c>
      <c r="X5547" s="32">
        <v>2916496.5</v>
      </c>
      <c r="Y5547" s="32"/>
      <c r="Z5547" s="32">
        <v>2916496.5</v>
      </c>
    </row>
    <row r="5548" spans="1:26" x14ac:dyDescent="0.3">
      <c r="A5548" s="16">
        <v>1</v>
      </c>
      <c r="B5548" s="3" t="s">
        <v>41</v>
      </c>
      <c r="C5548" s="34" t="s">
        <v>4472</v>
      </c>
      <c r="D5548" s="3"/>
      <c r="E5548" s="17">
        <v>45546</v>
      </c>
      <c r="F5548" s="17">
        <v>45546</v>
      </c>
      <c r="G5548" s="17" t="s">
        <v>13969</v>
      </c>
      <c r="H5548" s="97" t="s">
        <v>4537</v>
      </c>
      <c r="I5548" s="19">
        <v>10</v>
      </c>
      <c r="J5548" s="19" t="s">
        <v>55</v>
      </c>
      <c r="K5548" s="12"/>
      <c r="L5548" s="19" t="s">
        <v>5422</v>
      </c>
      <c r="M5548" s="19" t="s">
        <v>9921</v>
      </c>
      <c r="N5548" s="12" t="s">
        <v>13707</v>
      </c>
      <c r="O5548" s="12">
        <v>667640</v>
      </c>
      <c r="P5548" s="17">
        <v>45445.333333333336</v>
      </c>
      <c r="Q5548" s="32">
        <v>40376980</v>
      </c>
      <c r="R5548" s="32"/>
      <c r="S5548" s="32">
        <v>40376980</v>
      </c>
      <c r="T5548" s="3"/>
      <c r="U5548" s="3"/>
      <c r="V5548" s="17">
        <v>45573</v>
      </c>
      <c r="W5548" s="17">
        <v>45573</v>
      </c>
      <c r="X5548" s="32">
        <v>11083503.5</v>
      </c>
      <c r="Y5548" s="32"/>
      <c r="Z5548" s="32">
        <v>11083503.5</v>
      </c>
    </row>
    <row r="5549" spans="1:26" x14ac:dyDescent="0.3">
      <c r="A5549" s="16">
        <v>1</v>
      </c>
      <c r="B5549" s="12" t="s">
        <v>40</v>
      </c>
      <c r="C5549" s="34" t="s">
        <v>4482</v>
      </c>
      <c r="D5549" s="3"/>
      <c r="E5549" s="17">
        <v>45541</v>
      </c>
      <c r="F5549" s="17">
        <v>45541</v>
      </c>
      <c r="G5549" s="17" t="s">
        <v>13969</v>
      </c>
      <c r="H5549" s="97" t="s">
        <v>4537</v>
      </c>
      <c r="I5549" s="19">
        <v>10</v>
      </c>
      <c r="J5549" s="19" t="s">
        <v>55</v>
      </c>
      <c r="K5549" s="12"/>
      <c r="L5549" s="19" t="s">
        <v>5478</v>
      </c>
      <c r="M5549" s="19" t="s">
        <v>9974</v>
      </c>
      <c r="N5549" s="12" t="s">
        <v>13707</v>
      </c>
      <c r="O5549" s="12">
        <v>661866</v>
      </c>
      <c r="P5549" s="17">
        <v>45540.434027777781</v>
      </c>
      <c r="Q5549" s="32">
        <v>7348357.9000000004</v>
      </c>
      <c r="R5549" s="32"/>
      <c r="S5549" s="32">
        <v>7348357.9000000004</v>
      </c>
      <c r="T5549" s="3"/>
      <c r="U5549" s="3"/>
      <c r="V5549" s="17">
        <v>45573</v>
      </c>
      <c r="W5549" s="17">
        <v>45573</v>
      </c>
      <c r="X5549" s="32">
        <v>7348357.9000000004</v>
      </c>
      <c r="Y5549" s="32"/>
      <c r="Z5549" s="32">
        <v>7348357.9000000004</v>
      </c>
    </row>
    <row r="5550" spans="1:26" x14ac:dyDescent="0.3">
      <c r="A5550" s="16">
        <v>1</v>
      </c>
      <c r="B5550" s="3" t="s">
        <v>41</v>
      </c>
      <c r="C5550" s="34" t="s">
        <v>4477</v>
      </c>
      <c r="D5550" s="3"/>
      <c r="E5550" s="17">
        <v>45539</v>
      </c>
      <c r="F5550" s="17">
        <v>45539</v>
      </c>
      <c r="G5550" s="17" t="s">
        <v>13969</v>
      </c>
      <c r="H5550" s="97" t="s">
        <v>4537</v>
      </c>
      <c r="I5550" s="19">
        <v>10</v>
      </c>
      <c r="J5550" s="19" t="s">
        <v>55</v>
      </c>
      <c r="K5550" s="12"/>
      <c r="L5550" s="19" t="s">
        <v>5512</v>
      </c>
      <c r="M5550" s="19" t="s">
        <v>10009</v>
      </c>
      <c r="N5550" s="12" t="s">
        <v>13707</v>
      </c>
      <c r="O5550" s="12">
        <v>768948</v>
      </c>
      <c r="P5550" s="17">
        <v>45536.673611111109</v>
      </c>
      <c r="Q5550" s="32">
        <v>20954582</v>
      </c>
      <c r="R5550" s="32"/>
      <c r="S5550" s="32">
        <v>20954582</v>
      </c>
      <c r="T5550" s="3"/>
      <c r="U5550" s="3"/>
      <c r="V5550" s="17">
        <v>45573</v>
      </c>
      <c r="W5550" s="17">
        <v>45573</v>
      </c>
      <c r="X5550" s="32">
        <v>14000000</v>
      </c>
      <c r="Y5550" s="32"/>
      <c r="Z5550" s="32">
        <v>14000000</v>
      </c>
    </row>
    <row r="5551" spans="1:26" x14ac:dyDescent="0.3">
      <c r="A5551" s="16">
        <v>1</v>
      </c>
      <c r="B5551" s="12" t="s">
        <v>40</v>
      </c>
      <c r="C5551" s="34" t="s">
        <v>4482</v>
      </c>
      <c r="D5551" s="3"/>
      <c r="E5551" s="17">
        <v>45531</v>
      </c>
      <c r="F5551" s="17">
        <v>45531</v>
      </c>
      <c r="G5551" s="17" t="s">
        <v>13969</v>
      </c>
      <c r="H5551" s="97" t="s">
        <v>4537</v>
      </c>
      <c r="I5551" s="19">
        <v>10</v>
      </c>
      <c r="J5551" s="19" t="s">
        <v>55</v>
      </c>
      <c r="K5551" s="12"/>
      <c r="L5551" s="19" t="s">
        <v>5584</v>
      </c>
      <c r="M5551" s="19" t="s">
        <v>10083</v>
      </c>
      <c r="N5551" s="12" t="s">
        <v>13708</v>
      </c>
      <c r="O5551" s="12">
        <v>78010</v>
      </c>
      <c r="P5551" s="17">
        <v>45485.00277777778</v>
      </c>
      <c r="Q5551" s="32">
        <v>6273908</v>
      </c>
      <c r="R5551" s="32"/>
      <c r="S5551" s="32">
        <v>6273908</v>
      </c>
      <c r="T5551" s="3"/>
      <c r="U5551" s="3"/>
      <c r="V5551" s="17">
        <v>45573</v>
      </c>
      <c r="W5551" s="17">
        <v>45573</v>
      </c>
      <c r="X5551" s="32">
        <v>6273908</v>
      </c>
      <c r="Y5551" s="32"/>
      <c r="Z5551" s="32">
        <v>6273908</v>
      </c>
    </row>
    <row r="5552" spans="1:26" x14ac:dyDescent="0.3">
      <c r="A5552" s="16">
        <v>1</v>
      </c>
      <c r="B5552" s="3" t="s">
        <v>41</v>
      </c>
      <c r="C5552" s="34" t="s">
        <v>4477</v>
      </c>
      <c r="D5552" s="3"/>
      <c r="E5552" s="17">
        <v>45517</v>
      </c>
      <c r="F5552" s="17">
        <v>45517</v>
      </c>
      <c r="G5552" s="17" t="s">
        <v>13969</v>
      </c>
      <c r="H5552" s="97" t="s">
        <v>4537</v>
      </c>
      <c r="I5552" s="19">
        <v>10</v>
      </c>
      <c r="J5552" s="19" t="s">
        <v>55</v>
      </c>
      <c r="K5552" s="12"/>
      <c r="L5552" s="19" t="s">
        <v>5738</v>
      </c>
      <c r="M5552" s="19" t="s">
        <v>10251</v>
      </c>
      <c r="N5552" s="12" t="s">
        <v>13707</v>
      </c>
      <c r="O5552" s="12">
        <v>641889</v>
      </c>
      <c r="P5552" s="17">
        <v>45514.541666666664</v>
      </c>
      <c r="Q5552" s="32">
        <v>4003902</v>
      </c>
      <c r="R5552" s="32"/>
      <c r="S5552" s="32">
        <v>4003902</v>
      </c>
      <c r="T5552" s="3"/>
      <c r="U5552" s="3"/>
      <c r="V5552" s="17">
        <v>45573</v>
      </c>
      <c r="W5552" s="17">
        <v>45573</v>
      </c>
      <c r="X5552" s="32">
        <v>4003902</v>
      </c>
      <c r="Y5552" s="32"/>
      <c r="Z5552" s="32">
        <v>4003902</v>
      </c>
    </row>
    <row r="5553" spans="1:26" x14ac:dyDescent="0.3">
      <c r="A5553" s="16">
        <v>1</v>
      </c>
      <c r="B5553" s="3" t="s">
        <v>41</v>
      </c>
      <c r="C5553" s="34" t="s">
        <v>4494</v>
      </c>
      <c r="D5553" s="3"/>
      <c r="E5553" s="17">
        <v>45509</v>
      </c>
      <c r="F5553" s="17">
        <v>45509</v>
      </c>
      <c r="G5553" s="17" t="s">
        <v>13969</v>
      </c>
      <c r="H5553" s="97" t="s">
        <v>4537</v>
      </c>
      <c r="I5553" s="19">
        <v>10</v>
      </c>
      <c r="J5553" s="19" t="s">
        <v>55</v>
      </c>
      <c r="K5553" s="12"/>
      <c r="L5553" s="19" t="s">
        <v>5869</v>
      </c>
      <c r="M5553" s="19" t="s">
        <v>10391</v>
      </c>
      <c r="N5553" s="12" t="s">
        <v>13708</v>
      </c>
      <c r="O5553" s="12">
        <v>50135</v>
      </c>
      <c r="P5553" s="17">
        <v>45441.666666666664</v>
      </c>
      <c r="Q5553" s="32">
        <v>4250025</v>
      </c>
      <c r="R5553" s="32"/>
      <c r="S5553" s="32">
        <v>4250025</v>
      </c>
      <c r="T5553" s="3"/>
      <c r="U5553" s="3"/>
      <c r="V5553" s="17">
        <v>45573</v>
      </c>
      <c r="W5553" s="17">
        <v>45573</v>
      </c>
      <c r="X5553" s="32">
        <v>4250025</v>
      </c>
      <c r="Y5553" s="32"/>
      <c r="Z5553" s="32">
        <v>4250025</v>
      </c>
    </row>
    <row r="5554" spans="1:26" x14ac:dyDescent="0.3">
      <c r="A5554" s="16">
        <v>1</v>
      </c>
      <c r="B5554" s="12" t="s">
        <v>40</v>
      </c>
      <c r="C5554" s="34" t="s">
        <v>4482</v>
      </c>
      <c r="D5554" s="3"/>
      <c r="E5554" s="17">
        <v>45499</v>
      </c>
      <c r="F5554" s="17">
        <v>45499</v>
      </c>
      <c r="G5554" s="17" t="s">
        <v>13969</v>
      </c>
      <c r="H5554" s="97" t="s">
        <v>4537</v>
      </c>
      <c r="I5554" s="19">
        <v>10</v>
      </c>
      <c r="J5554" s="19" t="s">
        <v>55</v>
      </c>
      <c r="K5554" s="12"/>
      <c r="L5554" s="19" t="s">
        <v>5964</v>
      </c>
      <c r="M5554" s="19" t="s">
        <v>5964</v>
      </c>
      <c r="N5554" s="12" t="s">
        <v>13707</v>
      </c>
      <c r="O5554" s="12">
        <v>654935</v>
      </c>
      <c r="P5554" s="17">
        <v>45452.357638888891</v>
      </c>
      <c r="Q5554" s="32">
        <v>15610801</v>
      </c>
      <c r="R5554" s="32"/>
      <c r="S5554" s="32">
        <v>15610801</v>
      </c>
      <c r="T5554" s="3"/>
      <c r="U5554" s="3"/>
      <c r="V5554" s="17">
        <v>45573</v>
      </c>
      <c r="W5554" s="17">
        <v>45573</v>
      </c>
      <c r="X5554" s="32">
        <v>15610801</v>
      </c>
      <c r="Y5554" s="32"/>
      <c r="Z5554" s="32">
        <v>15610801</v>
      </c>
    </row>
    <row r="5555" spans="1:26" x14ac:dyDescent="0.3">
      <c r="A5555" s="16">
        <v>1</v>
      </c>
      <c r="B5555" s="3" t="s">
        <v>41</v>
      </c>
      <c r="C5555" s="34" t="s">
        <v>4494</v>
      </c>
      <c r="D5555" s="3"/>
      <c r="E5555" s="17">
        <v>45464</v>
      </c>
      <c r="F5555" s="17">
        <v>45464</v>
      </c>
      <c r="G5555" s="17" t="s">
        <v>13969</v>
      </c>
      <c r="H5555" s="97" t="s">
        <v>4537</v>
      </c>
      <c r="I5555" s="19">
        <v>10</v>
      </c>
      <c r="J5555" s="19" t="s">
        <v>55</v>
      </c>
      <c r="K5555" s="12"/>
      <c r="L5555" s="19" t="s">
        <v>6326</v>
      </c>
      <c r="M5555" s="19" t="s">
        <v>10869</v>
      </c>
      <c r="N5555" s="12" t="s">
        <v>13707</v>
      </c>
      <c r="O5555" s="12">
        <v>483018</v>
      </c>
      <c r="P5555" s="17">
        <v>45267.791666666664</v>
      </c>
      <c r="Q5555" s="32">
        <v>1502900</v>
      </c>
      <c r="R5555" s="32"/>
      <c r="S5555" s="32">
        <v>1502900</v>
      </c>
      <c r="T5555" s="3"/>
      <c r="U5555" s="3"/>
      <c r="V5555" s="17">
        <v>45573</v>
      </c>
      <c r="W5555" s="17">
        <v>45573</v>
      </c>
      <c r="X5555" s="32">
        <v>1502900</v>
      </c>
      <c r="Y5555" s="32"/>
      <c r="Z5555" s="32">
        <v>1502900</v>
      </c>
    </row>
    <row r="5556" spans="1:26" x14ac:dyDescent="0.3">
      <c r="A5556" s="16">
        <v>1</v>
      </c>
      <c r="B5556" s="12" t="s">
        <v>58</v>
      </c>
      <c r="C5556" s="34" t="s">
        <v>4474</v>
      </c>
      <c r="D5556" s="3"/>
      <c r="E5556" s="17">
        <v>45387</v>
      </c>
      <c r="F5556" s="17">
        <v>45387</v>
      </c>
      <c r="G5556" s="17" t="s">
        <v>13969</v>
      </c>
      <c r="H5556" s="97" t="s">
        <v>4537</v>
      </c>
      <c r="I5556" s="19">
        <v>10</v>
      </c>
      <c r="J5556" s="19" t="s">
        <v>55</v>
      </c>
      <c r="K5556" s="12"/>
      <c r="L5556" s="19" t="s">
        <v>7204</v>
      </c>
      <c r="M5556" s="19" t="s">
        <v>11806</v>
      </c>
      <c r="N5556" s="12" t="s">
        <v>13707</v>
      </c>
      <c r="O5556" s="12">
        <v>401557</v>
      </c>
      <c r="P5556" s="17">
        <v>45322.260416666664</v>
      </c>
      <c r="Q5556" s="32">
        <v>9460580</v>
      </c>
      <c r="R5556" s="32"/>
      <c r="S5556" s="32">
        <v>9460580</v>
      </c>
      <c r="T5556" s="3"/>
      <c r="U5556" s="3"/>
      <c r="V5556" s="17">
        <v>45573</v>
      </c>
      <c r="W5556" s="17">
        <v>45573</v>
      </c>
      <c r="X5556" s="32">
        <v>4730290</v>
      </c>
      <c r="Y5556" s="32"/>
      <c r="Z5556" s="32">
        <v>4730290</v>
      </c>
    </row>
    <row r="5557" spans="1:26" x14ac:dyDescent="0.3">
      <c r="A5557" s="16">
        <v>1</v>
      </c>
      <c r="B5557" s="3" t="s">
        <v>41</v>
      </c>
      <c r="C5557" s="34" t="s">
        <v>4494</v>
      </c>
      <c r="D5557" s="3"/>
      <c r="E5557" s="17">
        <v>45558</v>
      </c>
      <c r="F5557" s="17">
        <v>45558</v>
      </c>
      <c r="G5557" s="17" t="s">
        <v>13969</v>
      </c>
      <c r="H5557" s="97" t="s">
        <v>4537</v>
      </c>
      <c r="I5557" s="19">
        <v>10</v>
      </c>
      <c r="J5557" s="19" t="s">
        <v>43</v>
      </c>
      <c r="K5557" s="12"/>
      <c r="L5557" s="19" t="s">
        <v>5279</v>
      </c>
      <c r="M5557" s="19" t="s">
        <v>9773</v>
      </c>
      <c r="N5557" s="12" t="s">
        <v>13708</v>
      </c>
      <c r="O5557" s="12">
        <v>77784</v>
      </c>
      <c r="P5557" s="17">
        <v>45466.020833333336</v>
      </c>
      <c r="Q5557" s="32">
        <v>55534809</v>
      </c>
      <c r="R5557" s="32"/>
      <c r="S5557" s="32">
        <v>55534809</v>
      </c>
      <c r="T5557" s="3"/>
      <c r="U5557" s="3"/>
      <c r="V5557" s="17">
        <v>45574</v>
      </c>
      <c r="W5557" s="17">
        <v>45574</v>
      </c>
      <c r="X5557" s="32">
        <v>14000000</v>
      </c>
      <c r="Y5557" s="32"/>
      <c r="Z5557" s="32">
        <v>14000000</v>
      </c>
    </row>
    <row r="5558" spans="1:26" x14ac:dyDescent="0.3">
      <c r="A5558" s="16">
        <v>1</v>
      </c>
      <c r="B5558" s="3" t="s">
        <v>41</v>
      </c>
      <c r="C5558" s="34" t="s">
        <v>4477</v>
      </c>
      <c r="D5558" s="3"/>
      <c r="E5558" s="17">
        <v>45552</v>
      </c>
      <c r="F5558" s="17">
        <v>45552</v>
      </c>
      <c r="G5558" s="17" t="s">
        <v>13969</v>
      </c>
      <c r="H5558" s="97" t="s">
        <v>4537</v>
      </c>
      <c r="I5558" s="19">
        <v>10</v>
      </c>
      <c r="J5558" s="19" t="s">
        <v>55</v>
      </c>
      <c r="K5558" s="12"/>
      <c r="L5558" s="19" t="s">
        <v>5354</v>
      </c>
      <c r="M5558" s="19" t="s">
        <v>9848</v>
      </c>
      <c r="N5558" s="12" t="s">
        <v>13707</v>
      </c>
      <c r="O5558" s="12">
        <v>485930</v>
      </c>
      <c r="P5558" s="17">
        <v>45526.625</v>
      </c>
      <c r="Q5558" s="32">
        <v>21422140</v>
      </c>
      <c r="R5558" s="32"/>
      <c r="S5558" s="32">
        <v>21422140</v>
      </c>
      <c r="T5558" s="3"/>
      <c r="U5558" s="3"/>
      <c r="V5558" s="17">
        <v>45574</v>
      </c>
      <c r="W5558" s="17">
        <v>45574</v>
      </c>
      <c r="X5558" s="32">
        <v>14000000</v>
      </c>
      <c r="Y5558" s="32"/>
      <c r="Z5558" s="32">
        <v>14000000</v>
      </c>
    </row>
    <row r="5559" spans="1:26" x14ac:dyDescent="0.3">
      <c r="A5559" s="16">
        <v>1</v>
      </c>
      <c r="B5559" s="3" t="s">
        <v>41</v>
      </c>
      <c r="C5559" s="34" t="s">
        <v>4475</v>
      </c>
      <c r="D5559" s="3"/>
      <c r="E5559" s="17">
        <v>45548</v>
      </c>
      <c r="F5559" s="17">
        <v>45548</v>
      </c>
      <c r="G5559" s="17" t="s">
        <v>13969</v>
      </c>
      <c r="H5559" s="97" t="s">
        <v>4537</v>
      </c>
      <c r="I5559" s="19">
        <v>10</v>
      </c>
      <c r="J5559" s="19" t="s">
        <v>55</v>
      </c>
      <c r="K5559" s="12"/>
      <c r="L5559" s="19" t="s">
        <v>5374</v>
      </c>
      <c r="M5559" s="19" t="s">
        <v>9869</v>
      </c>
      <c r="N5559" s="12" t="s">
        <v>13707</v>
      </c>
      <c r="O5559" s="12">
        <v>388731</v>
      </c>
      <c r="P5559" s="17">
        <v>45491.777777777781</v>
      </c>
      <c r="Q5559" s="32">
        <v>17534170</v>
      </c>
      <c r="R5559" s="32"/>
      <c r="S5559" s="32">
        <v>17534170</v>
      </c>
      <c r="T5559" s="3"/>
      <c r="U5559" s="3"/>
      <c r="V5559" s="17">
        <v>45574</v>
      </c>
      <c r="W5559" s="17">
        <v>45574</v>
      </c>
      <c r="X5559" s="32">
        <v>14000000</v>
      </c>
      <c r="Y5559" s="32"/>
      <c r="Z5559" s="32">
        <v>14000000</v>
      </c>
    </row>
    <row r="5560" spans="1:26" x14ac:dyDescent="0.3">
      <c r="A5560" s="16">
        <v>1</v>
      </c>
      <c r="B5560" s="3" t="s">
        <v>41</v>
      </c>
      <c r="C5560" s="34" t="s">
        <v>4477</v>
      </c>
      <c r="D5560" s="3"/>
      <c r="E5560" s="17">
        <v>45547</v>
      </c>
      <c r="F5560" s="17">
        <v>45547</v>
      </c>
      <c r="G5560" s="17" t="s">
        <v>13969</v>
      </c>
      <c r="H5560" s="97" t="s">
        <v>4537</v>
      </c>
      <c r="I5560" s="19">
        <v>10</v>
      </c>
      <c r="J5560" s="19" t="s">
        <v>43</v>
      </c>
      <c r="K5560" s="12"/>
      <c r="L5560" s="19" t="s">
        <v>4725</v>
      </c>
      <c r="M5560" s="19" t="s">
        <v>9907</v>
      </c>
      <c r="N5560" s="12" t="s">
        <v>13708</v>
      </c>
      <c r="O5560" s="12">
        <v>52436</v>
      </c>
      <c r="P5560" s="17">
        <v>45473</v>
      </c>
      <c r="Q5560" s="32">
        <v>19369685</v>
      </c>
      <c r="R5560" s="32"/>
      <c r="S5560" s="32">
        <v>19369685</v>
      </c>
      <c r="T5560" s="3"/>
      <c r="U5560" s="3"/>
      <c r="V5560" s="17">
        <v>45574</v>
      </c>
      <c r="W5560" s="17">
        <v>45574</v>
      </c>
      <c r="X5560" s="32">
        <v>5649925.4400000004</v>
      </c>
      <c r="Y5560" s="32"/>
      <c r="Z5560" s="32">
        <v>5649925.4400000004</v>
      </c>
    </row>
    <row r="5561" spans="1:26" x14ac:dyDescent="0.3">
      <c r="A5561" s="16">
        <v>1</v>
      </c>
      <c r="B5561" s="12" t="s">
        <v>58</v>
      </c>
      <c r="C5561" s="34" t="s">
        <v>4476</v>
      </c>
      <c r="D5561" s="3"/>
      <c r="E5561" s="17">
        <v>45546</v>
      </c>
      <c r="F5561" s="17">
        <v>45546</v>
      </c>
      <c r="G5561" s="17" t="s">
        <v>13969</v>
      </c>
      <c r="H5561" s="97" t="s">
        <v>4537</v>
      </c>
      <c r="I5561" s="19">
        <v>10</v>
      </c>
      <c r="J5561" s="19" t="s">
        <v>55</v>
      </c>
      <c r="K5561" s="12"/>
      <c r="L5561" s="19" t="s">
        <v>5428</v>
      </c>
      <c r="M5561" s="19" t="s">
        <v>9924</v>
      </c>
      <c r="N5561" s="12" t="s">
        <v>13708</v>
      </c>
      <c r="O5561" s="12">
        <v>53116</v>
      </c>
      <c r="P5561" s="17">
        <v>45545.604166666664</v>
      </c>
      <c r="Q5561" s="32">
        <v>10167990.6</v>
      </c>
      <c r="R5561" s="32"/>
      <c r="S5561" s="32">
        <v>10167990.6</v>
      </c>
      <c r="T5561" s="3"/>
      <c r="U5561" s="3"/>
      <c r="V5561" s="17">
        <v>45574</v>
      </c>
      <c r="W5561" s="17">
        <v>45574</v>
      </c>
      <c r="X5561" s="32">
        <v>10167990.6</v>
      </c>
      <c r="Y5561" s="32"/>
      <c r="Z5561" s="32">
        <v>10167990.6</v>
      </c>
    </row>
    <row r="5562" spans="1:26" x14ac:dyDescent="0.3">
      <c r="A5562" s="16">
        <v>1</v>
      </c>
      <c r="B5562" s="3" t="s">
        <v>41</v>
      </c>
      <c r="C5562" s="34" t="s">
        <v>4477</v>
      </c>
      <c r="D5562" s="3"/>
      <c r="E5562" s="17">
        <v>45540</v>
      </c>
      <c r="F5562" s="17">
        <v>45540</v>
      </c>
      <c r="G5562" s="17" t="s">
        <v>13969</v>
      </c>
      <c r="H5562" s="97" t="s">
        <v>4537</v>
      </c>
      <c r="I5562" s="19">
        <v>10</v>
      </c>
      <c r="J5562" s="19" t="s">
        <v>55</v>
      </c>
      <c r="K5562" s="12"/>
      <c r="L5562" s="19" t="s">
        <v>5495</v>
      </c>
      <c r="M5562" s="19" t="s">
        <v>9992</v>
      </c>
      <c r="N5562" s="12" t="s">
        <v>13707</v>
      </c>
      <c r="O5562" s="12">
        <v>774477</v>
      </c>
      <c r="P5562" s="17">
        <v>45535.847222222219</v>
      </c>
      <c r="Q5562" s="32">
        <v>2206189</v>
      </c>
      <c r="R5562" s="32"/>
      <c r="S5562" s="32">
        <v>2206189</v>
      </c>
      <c r="T5562" s="3"/>
      <c r="U5562" s="3"/>
      <c r="V5562" s="17">
        <v>45574</v>
      </c>
      <c r="W5562" s="17">
        <v>45574</v>
      </c>
      <c r="X5562" s="32">
        <v>2206189</v>
      </c>
      <c r="Y5562" s="32"/>
      <c r="Z5562" s="32">
        <v>2206189</v>
      </c>
    </row>
    <row r="5563" spans="1:26" x14ac:dyDescent="0.3">
      <c r="A5563" s="16">
        <v>1</v>
      </c>
      <c r="B5563" s="12" t="s">
        <v>40</v>
      </c>
      <c r="C5563" s="34" t="s">
        <v>4483</v>
      </c>
      <c r="D5563" s="3"/>
      <c r="E5563" s="17">
        <v>45540</v>
      </c>
      <c r="F5563" s="17">
        <v>45540</v>
      </c>
      <c r="G5563" s="17" t="s">
        <v>13969</v>
      </c>
      <c r="H5563" s="97" t="s">
        <v>4537</v>
      </c>
      <c r="I5563" s="19">
        <v>10</v>
      </c>
      <c r="J5563" s="19" t="s">
        <v>55</v>
      </c>
      <c r="K5563" s="12"/>
      <c r="L5563" s="19" t="s">
        <v>5503</v>
      </c>
      <c r="M5563" s="19" t="s">
        <v>10000</v>
      </c>
      <c r="N5563" s="12" t="s">
        <v>13707</v>
      </c>
      <c r="O5563" s="12">
        <v>242236</v>
      </c>
      <c r="P5563" s="17">
        <v>45532.75</v>
      </c>
      <c r="Q5563" s="32">
        <v>9777175</v>
      </c>
      <c r="R5563" s="32"/>
      <c r="S5563" s="32">
        <v>9777175</v>
      </c>
      <c r="T5563" s="3"/>
      <c r="U5563" s="3"/>
      <c r="V5563" s="17">
        <v>45574</v>
      </c>
      <c r="W5563" s="17">
        <v>45574</v>
      </c>
      <c r="X5563" s="32">
        <v>6067710</v>
      </c>
      <c r="Y5563" s="32"/>
      <c r="Z5563" s="32">
        <v>6067710</v>
      </c>
    </row>
    <row r="5564" spans="1:26" x14ac:dyDescent="0.3">
      <c r="A5564" s="16">
        <v>1</v>
      </c>
      <c r="B5564" s="3" t="s">
        <v>41</v>
      </c>
      <c r="C5564" s="34" t="s">
        <v>4477</v>
      </c>
      <c r="D5564" s="3"/>
      <c r="E5564" s="17">
        <v>45539</v>
      </c>
      <c r="F5564" s="17">
        <v>45539</v>
      </c>
      <c r="G5564" s="17" t="s">
        <v>13969</v>
      </c>
      <c r="H5564" s="97" t="s">
        <v>4537</v>
      </c>
      <c r="I5564" s="19">
        <v>10</v>
      </c>
      <c r="J5564" s="19" t="s">
        <v>55</v>
      </c>
      <c r="K5564" s="12"/>
      <c r="L5564" s="19" t="s">
        <v>5522</v>
      </c>
      <c r="M5564" s="19" t="s">
        <v>10020</v>
      </c>
      <c r="N5564" s="12" t="s">
        <v>13707</v>
      </c>
      <c r="O5564" s="12">
        <v>672607</v>
      </c>
      <c r="P5564" s="17">
        <v>45534.53125</v>
      </c>
      <c r="Q5564" s="32">
        <v>17116300</v>
      </c>
      <c r="R5564" s="32"/>
      <c r="S5564" s="32">
        <v>17116300</v>
      </c>
      <c r="T5564" s="3"/>
      <c r="U5564" s="3"/>
      <c r="V5564" s="17">
        <v>45574</v>
      </c>
      <c r="W5564" s="17">
        <v>45574</v>
      </c>
      <c r="X5564" s="32">
        <v>14000000</v>
      </c>
      <c r="Y5564" s="32"/>
      <c r="Z5564" s="32">
        <v>14000000</v>
      </c>
    </row>
    <row r="5565" spans="1:26" x14ac:dyDescent="0.3">
      <c r="A5565" s="16">
        <v>1</v>
      </c>
      <c r="B5565" s="3" t="s">
        <v>41</v>
      </c>
      <c r="C5565" s="34" t="s">
        <v>4475</v>
      </c>
      <c r="D5565" s="3"/>
      <c r="E5565" s="17">
        <v>45534</v>
      </c>
      <c r="F5565" s="17">
        <v>45534</v>
      </c>
      <c r="G5565" s="17" t="s">
        <v>13969</v>
      </c>
      <c r="H5565" s="97" t="s">
        <v>4537</v>
      </c>
      <c r="I5565" s="19">
        <v>10</v>
      </c>
      <c r="J5565" s="19" t="s">
        <v>55</v>
      </c>
      <c r="K5565" s="12"/>
      <c r="L5565" s="19" t="s">
        <v>5526</v>
      </c>
      <c r="M5565" s="19" t="s">
        <v>10023</v>
      </c>
      <c r="N5565" s="12" t="s">
        <v>13707</v>
      </c>
      <c r="O5565" s="12">
        <v>651958</v>
      </c>
      <c r="P5565" s="17">
        <v>45507.958333333336</v>
      </c>
      <c r="Q5565" s="32">
        <v>14938091</v>
      </c>
      <c r="R5565" s="32"/>
      <c r="S5565" s="32">
        <v>14938091</v>
      </c>
      <c r="T5565" s="3"/>
      <c r="U5565" s="3"/>
      <c r="V5565" s="17">
        <v>45574</v>
      </c>
      <c r="W5565" s="17">
        <v>45574</v>
      </c>
      <c r="X5565" s="32">
        <v>14000000</v>
      </c>
      <c r="Y5565" s="32"/>
      <c r="Z5565" s="32">
        <v>14000000</v>
      </c>
    </row>
    <row r="5566" spans="1:26" x14ac:dyDescent="0.3">
      <c r="A5566" s="16">
        <v>1</v>
      </c>
      <c r="B5566" s="12" t="s">
        <v>40</v>
      </c>
      <c r="C5566" s="34" t="s">
        <v>4483</v>
      </c>
      <c r="D5566" s="3"/>
      <c r="E5566" s="17">
        <v>45534</v>
      </c>
      <c r="F5566" s="17">
        <v>45534</v>
      </c>
      <c r="G5566" s="17" t="s">
        <v>13969</v>
      </c>
      <c r="H5566" s="97" t="s">
        <v>4537</v>
      </c>
      <c r="I5566" s="19">
        <v>10</v>
      </c>
      <c r="J5566" s="19" t="s">
        <v>55</v>
      </c>
      <c r="K5566" s="12"/>
      <c r="L5566" s="19" t="s">
        <v>5530</v>
      </c>
      <c r="M5566" s="19" t="s">
        <v>10028</v>
      </c>
      <c r="N5566" s="12" t="s">
        <v>13707</v>
      </c>
      <c r="O5566" s="12">
        <v>509694</v>
      </c>
      <c r="P5566" s="17">
        <v>45532.794444444444</v>
      </c>
      <c r="Q5566" s="32">
        <v>18556271</v>
      </c>
      <c r="R5566" s="32"/>
      <c r="S5566" s="32">
        <v>18556271</v>
      </c>
      <c r="T5566" s="3"/>
      <c r="U5566" s="3"/>
      <c r="V5566" s="17">
        <v>45574</v>
      </c>
      <c r="W5566" s="17">
        <v>45574</v>
      </c>
      <c r="X5566" s="32">
        <v>14000000</v>
      </c>
      <c r="Y5566" s="32"/>
      <c r="Z5566" s="32">
        <v>14000000</v>
      </c>
    </row>
    <row r="5567" spans="1:26" x14ac:dyDescent="0.3">
      <c r="A5567" s="16">
        <v>1</v>
      </c>
      <c r="B5567" s="12" t="s">
        <v>40</v>
      </c>
      <c r="C5567" s="34" t="s">
        <v>4478</v>
      </c>
      <c r="D5567" s="3"/>
      <c r="E5567" s="17">
        <v>45533</v>
      </c>
      <c r="F5567" s="17">
        <v>45533</v>
      </c>
      <c r="G5567" s="17" t="s">
        <v>13969</v>
      </c>
      <c r="H5567" s="97" t="s">
        <v>4537</v>
      </c>
      <c r="I5567" s="19">
        <v>10</v>
      </c>
      <c r="J5567" s="19" t="s">
        <v>55</v>
      </c>
      <c r="K5567" s="12"/>
      <c r="L5567" s="19" t="s">
        <v>5541</v>
      </c>
      <c r="M5567" s="19" t="s">
        <v>10039</v>
      </c>
      <c r="N5567" s="12" t="s">
        <v>13707</v>
      </c>
      <c r="O5567" s="12">
        <v>725066</v>
      </c>
      <c r="P5567" s="17">
        <v>45502.70208333333</v>
      </c>
      <c r="Q5567" s="32">
        <v>3365933</v>
      </c>
      <c r="R5567" s="32"/>
      <c r="S5567" s="32">
        <v>3365933</v>
      </c>
      <c r="T5567" s="3"/>
      <c r="U5567" s="3"/>
      <c r="V5567" s="17">
        <v>45574</v>
      </c>
      <c r="W5567" s="17">
        <v>45574</v>
      </c>
      <c r="X5567" s="32">
        <v>3365933</v>
      </c>
      <c r="Y5567" s="32"/>
      <c r="Z5567" s="32">
        <v>3365933</v>
      </c>
    </row>
    <row r="5568" spans="1:26" x14ac:dyDescent="0.3">
      <c r="A5568" s="16">
        <v>1</v>
      </c>
      <c r="B5568" s="12" t="s">
        <v>58</v>
      </c>
      <c r="C5568" s="34" t="s">
        <v>4490</v>
      </c>
      <c r="D5568" s="3"/>
      <c r="E5568" s="17">
        <v>45533</v>
      </c>
      <c r="F5568" s="17">
        <v>45533</v>
      </c>
      <c r="G5568" s="17" t="s">
        <v>13969</v>
      </c>
      <c r="H5568" s="97" t="s">
        <v>4537</v>
      </c>
      <c r="I5568" s="19">
        <v>10</v>
      </c>
      <c r="J5568" s="19" t="s">
        <v>55</v>
      </c>
      <c r="K5568" s="12"/>
      <c r="L5568" s="19" t="s">
        <v>5565</v>
      </c>
      <c r="M5568" s="19" t="s">
        <v>10063</v>
      </c>
      <c r="N5568" s="12" t="s">
        <v>13707</v>
      </c>
      <c r="O5568" s="12">
        <v>558875</v>
      </c>
      <c r="P5568" s="17">
        <v>45482.402777777781</v>
      </c>
      <c r="Q5568" s="32">
        <v>9667184</v>
      </c>
      <c r="R5568" s="32"/>
      <c r="S5568" s="32">
        <v>9667184</v>
      </c>
      <c r="T5568" s="3"/>
      <c r="U5568" s="3"/>
      <c r="V5568" s="17">
        <v>45574</v>
      </c>
      <c r="W5568" s="17">
        <v>45574</v>
      </c>
      <c r="X5568" s="32">
        <v>9667184</v>
      </c>
      <c r="Y5568" s="32"/>
      <c r="Z5568" s="32">
        <v>9667184</v>
      </c>
    </row>
    <row r="5569" spans="1:26" x14ac:dyDescent="0.3">
      <c r="A5569" s="16">
        <v>1</v>
      </c>
      <c r="B5569" s="12" t="s">
        <v>58</v>
      </c>
      <c r="C5569" s="34" t="s">
        <v>4476</v>
      </c>
      <c r="D5569" s="3"/>
      <c r="E5569" s="17">
        <v>45532</v>
      </c>
      <c r="F5569" s="17">
        <v>45532</v>
      </c>
      <c r="G5569" s="17" t="s">
        <v>13969</v>
      </c>
      <c r="H5569" s="97" t="s">
        <v>4537</v>
      </c>
      <c r="I5569" s="19">
        <v>10</v>
      </c>
      <c r="J5569" s="19" t="s">
        <v>55</v>
      </c>
      <c r="K5569" s="12"/>
      <c r="L5569" s="19" t="s">
        <v>5573</v>
      </c>
      <c r="M5569" s="19" t="s">
        <v>10072</v>
      </c>
      <c r="N5569" s="12" t="s">
        <v>13707</v>
      </c>
      <c r="O5569" s="12">
        <v>614400</v>
      </c>
      <c r="P5569" s="17">
        <v>45433.302083333336</v>
      </c>
      <c r="Q5569" s="32">
        <v>8027885</v>
      </c>
      <c r="R5569" s="32"/>
      <c r="S5569" s="32">
        <v>8027885</v>
      </c>
      <c r="T5569" s="3"/>
      <c r="U5569" s="3"/>
      <c r="V5569" s="17">
        <v>45574</v>
      </c>
      <c r="W5569" s="17">
        <v>45574</v>
      </c>
      <c r="X5569" s="32">
        <v>8027885</v>
      </c>
      <c r="Y5569" s="32"/>
      <c r="Z5569" s="32">
        <v>8027885</v>
      </c>
    </row>
    <row r="5570" spans="1:26" x14ac:dyDescent="0.3">
      <c r="A5570" s="16">
        <v>1</v>
      </c>
      <c r="B5570" s="12" t="s">
        <v>40</v>
      </c>
      <c r="C5570" s="34" t="s">
        <v>4478</v>
      </c>
      <c r="D5570" s="3"/>
      <c r="E5570" s="17">
        <v>45531</v>
      </c>
      <c r="F5570" s="17">
        <v>45531</v>
      </c>
      <c r="G5570" s="17" t="s">
        <v>13969</v>
      </c>
      <c r="H5570" s="97" t="s">
        <v>4537</v>
      </c>
      <c r="I5570" s="19">
        <v>10</v>
      </c>
      <c r="J5570" s="19" t="s">
        <v>55</v>
      </c>
      <c r="K5570" s="12"/>
      <c r="L5570" s="19" t="s">
        <v>5595</v>
      </c>
      <c r="M5570" s="19" t="s">
        <v>10094</v>
      </c>
      <c r="N5570" s="12" t="s">
        <v>13708</v>
      </c>
      <c r="O5570" s="12">
        <v>108657</v>
      </c>
      <c r="P5570" s="17">
        <v>45480.902777777781</v>
      </c>
      <c r="Q5570" s="32">
        <v>4168220</v>
      </c>
      <c r="R5570" s="32"/>
      <c r="S5570" s="32">
        <v>4168220</v>
      </c>
      <c r="T5570" s="3"/>
      <c r="U5570" s="3"/>
      <c r="V5570" s="17">
        <v>45574</v>
      </c>
      <c r="W5570" s="17">
        <v>45574</v>
      </c>
      <c r="X5570" s="32">
        <v>4168220</v>
      </c>
      <c r="Y5570" s="32"/>
      <c r="Z5570" s="32">
        <v>4168220</v>
      </c>
    </row>
    <row r="5571" spans="1:26" x14ac:dyDescent="0.3">
      <c r="A5571" s="16">
        <v>1</v>
      </c>
      <c r="B5571" s="3" t="s">
        <v>41</v>
      </c>
      <c r="C5571" s="34" t="s">
        <v>4477</v>
      </c>
      <c r="D5571" s="3"/>
      <c r="E5571" s="17">
        <v>45530</v>
      </c>
      <c r="F5571" s="17">
        <v>45530</v>
      </c>
      <c r="G5571" s="17" t="s">
        <v>13969</v>
      </c>
      <c r="H5571" s="97" t="s">
        <v>4537</v>
      </c>
      <c r="I5571" s="19">
        <v>10</v>
      </c>
      <c r="J5571" s="19" t="s">
        <v>55</v>
      </c>
      <c r="K5571" s="12"/>
      <c r="L5571" s="19" t="s">
        <v>5323</v>
      </c>
      <c r="M5571" s="19" t="s">
        <v>10114</v>
      </c>
      <c r="N5571" s="12" t="s">
        <v>13707</v>
      </c>
      <c r="O5571" s="12">
        <v>663950</v>
      </c>
      <c r="P5571" s="17">
        <v>45484</v>
      </c>
      <c r="Q5571" s="32">
        <v>10532650</v>
      </c>
      <c r="R5571" s="32"/>
      <c r="S5571" s="32">
        <v>10532650</v>
      </c>
      <c r="T5571" s="3"/>
      <c r="U5571" s="3"/>
      <c r="V5571" s="17">
        <v>45574</v>
      </c>
      <c r="W5571" s="17">
        <v>45574</v>
      </c>
      <c r="X5571" s="32">
        <v>9364362.1999999993</v>
      </c>
      <c r="Y5571" s="32"/>
      <c r="Z5571" s="32">
        <v>9364362.1999999993</v>
      </c>
    </row>
    <row r="5572" spans="1:26" x14ac:dyDescent="0.3">
      <c r="A5572" s="16">
        <v>1</v>
      </c>
      <c r="B5572" s="12" t="s">
        <v>40</v>
      </c>
      <c r="C5572" s="34" t="s">
        <v>4482</v>
      </c>
      <c r="D5572" s="3"/>
      <c r="E5572" s="17">
        <v>45527</v>
      </c>
      <c r="F5572" s="17">
        <v>45527</v>
      </c>
      <c r="G5572" s="17" t="s">
        <v>13969</v>
      </c>
      <c r="H5572" s="97" t="s">
        <v>4537</v>
      </c>
      <c r="I5572" s="19">
        <v>10</v>
      </c>
      <c r="J5572" s="19" t="s">
        <v>55</v>
      </c>
      <c r="K5572" s="12"/>
      <c r="L5572" s="19" t="s">
        <v>5628</v>
      </c>
      <c r="M5572" s="19" t="s">
        <v>10131</v>
      </c>
      <c r="N5572" s="12" t="s">
        <v>13707</v>
      </c>
      <c r="O5572" s="12">
        <v>607402</v>
      </c>
      <c r="P5572" s="17">
        <v>45496.958333333336</v>
      </c>
      <c r="Q5572" s="32">
        <v>18077047</v>
      </c>
      <c r="R5572" s="32"/>
      <c r="S5572" s="32">
        <v>18077047</v>
      </c>
      <c r="T5572" s="3"/>
      <c r="U5572" s="3"/>
      <c r="V5572" s="17">
        <v>45574</v>
      </c>
      <c r="W5572" s="17">
        <v>45574</v>
      </c>
      <c r="X5572" s="32">
        <v>14000000</v>
      </c>
      <c r="Y5572" s="32"/>
      <c r="Z5572" s="32">
        <v>14000000</v>
      </c>
    </row>
    <row r="5573" spans="1:26" x14ac:dyDescent="0.3">
      <c r="A5573" s="16">
        <v>1</v>
      </c>
      <c r="B5573" s="12" t="s">
        <v>58</v>
      </c>
      <c r="C5573" s="34" t="s">
        <v>4476</v>
      </c>
      <c r="D5573" s="3"/>
      <c r="E5573" s="17">
        <v>45525</v>
      </c>
      <c r="F5573" s="17">
        <v>45525</v>
      </c>
      <c r="G5573" s="17" t="s">
        <v>13969</v>
      </c>
      <c r="H5573" s="97" t="s">
        <v>4537</v>
      </c>
      <c r="I5573" s="19">
        <v>10</v>
      </c>
      <c r="J5573" s="19" t="s">
        <v>55</v>
      </c>
      <c r="K5573" s="12"/>
      <c r="L5573" s="19" t="s">
        <v>5641</v>
      </c>
      <c r="M5573" s="19" t="s">
        <v>10148</v>
      </c>
      <c r="N5573" s="12" t="s">
        <v>13708</v>
      </c>
      <c r="O5573" s="12">
        <v>29460</v>
      </c>
      <c r="P5573" s="17">
        <v>45383.625</v>
      </c>
      <c r="Q5573" s="32">
        <v>1643200</v>
      </c>
      <c r="R5573" s="32"/>
      <c r="S5573" s="32">
        <v>1643200</v>
      </c>
      <c r="T5573" s="3"/>
      <c r="U5573" s="3"/>
      <c r="V5573" s="17">
        <v>45574</v>
      </c>
      <c r="W5573" s="17">
        <v>45574</v>
      </c>
      <c r="X5573" s="32">
        <v>1643200</v>
      </c>
      <c r="Y5573" s="32"/>
      <c r="Z5573" s="32">
        <v>1643200</v>
      </c>
    </row>
    <row r="5574" spans="1:26" x14ac:dyDescent="0.3">
      <c r="A5574" s="16">
        <v>1</v>
      </c>
      <c r="B5574" s="12" t="s">
        <v>40</v>
      </c>
      <c r="C5574" s="34" t="s">
        <v>4482</v>
      </c>
      <c r="D5574" s="3"/>
      <c r="E5574" s="17">
        <v>45524</v>
      </c>
      <c r="F5574" s="17">
        <v>45524</v>
      </c>
      <c r="G5574" s="17" t="s">
        <v>13969</v>
      </c>
      <c r="H5574" s="97" t="s">
        <v>4537</v>
      </c>
      <c r="I5574" s="19">
        <v>10</v>
      </c>
      <c r="J5574" s="19" t="s">
        <v>55</v>
      </c>
      <c r="K5574" s="12"/>
      <c r="L5574" s="19" t="s">
        <v>5656</v>
      </c>
      <c r="M5574" s="19" t="s">
        <v>10166</v>
      </c>
      <c r="N5574" s="12" t="s">
        <v>13707</v>
      </c>
      <c r="O5574" s="12">
        <v>620894</v>
      </c>
      <c r="P5574" s="17">
        <v>45519.59375</v>
      </c>
      <c r="Q5574" s="32">
        <v>14507960</v>
      </c>
      <c r="R5574" s="32"/>
      <c r="S5574" s="32">
        <v>14507960</v>
      </c>
      <c r="T5574" s="3"/>
      <c r="U5574" s="3"/>
      <c r="V5574" s="17">
        <v>45574</v>
      </c>
      <c r="W5574" s="17">
        <v>45574</v>
      </c>
      <c r="X5574" s="32">
        <v>14000000</v>
      </c>
      <c r="Y5574" s="32"/>
      <c r="Z5574" s="32">
        <v>14000000</v>
      </c>
    </row>
    <row r="5575" spans="1:26" x14ac:dyDescent="0.3">
      <c r="A5575" s="16">
        <v>1</v>
      </c>
      <c r="B5575" s="3" t="s">
        <v>41</v>
      </c>
      <c r="C5575" s="34" t="s">
        <v>4477</v>
      </c>
      <c r="D5575" s="3"/>
      <c r="E5575" s="17">
        <v>45524</v>
      </c>
      <c r="F5575" s="17">
        <v>45524</v>
      </c>
      <c r="G5575" s="17" t="s">
        <v>13969</v>
      </c>
      <c r="H5575" s="97" t="s">
        <v>4537</v>
      </c>
      <c r="I5575" s="19">
        <v>10</v>
      </c>
      <c r="J5575" s="19" t="s">
        <v>55</v>
      </c>
      <c r="K5575" s="12"/>
      <c r="L5575" s="19" t="s">
        <v>5660</v>
      </c>
      <c r="M5575" s="19" t="s">
        <v>10169</v>
      </c>
      <c r="N5575" s="12" t="s">
        <v>13707</v>
      </c>
      <c r="O5575" s="12">
        <v>698789</v>
      </c>
      <c r="P5575" s="17">
        <v>45465.270833333336</v>
      </c>
      <c r="Q5575" s="32">
        <v>12169200</v>
      </c>
      <c r="R5575" s="32"/>
      <c r="S5575" s="32">
        <v>12169200</v>
      </c>
      <c r="T5575" s="3"/>
      <c r="U5575" s="3"/>
      <c r="V5575" s="17">
        <v>45574</v>
      </c>
      <c r="W5575" s="17">
        <v>45574</v>
      </c>
      <c r="X5575" s="32">
        <v>8178853.9800000004</v>
      </c>
      <c r="Y5575" s="32"/>
      <c r="Z5575" s="32">
        <v>8178853.9800000004</v>
      </c>
    </row>
    <row r="5576" spans="1:26" ht="20.399999999999999" x14ac:dyDescent="0.3">
      <c r="A5576" s="16">
        <v>1</v>
      </c>
      <c r="B5576" s="12" t="s">
        <v>58</v>
      </c>
      <c r="C5576" s="34" t="s">
        <v>4489</v>
      </c>
      <c r="D5576" s="3"/>
      <c r="E5576" s="17">
        <v>45523</v>
      </c>
      <c r="F5576" s="17">
        <v>45523</v>
      </c>
      <c r="G5576" s="17" t="s">
        <v>13969</v>
      </c>
      <c r="H5576" s="97" t="s">
        <v>4537</v>
      </c>
      <c r="I5576" s="19">
        <v>10</v>
      </c>
      <c r="J5576" s="19" t="s">
        <v>43</v>
      </c>
      <c r="K5576" s="12"/>
      <c r="L5576" s="19" t="s">
        <v>5681</v>
      </c>
      <c r="M5576" s="19" t="s">
        <v>10192</v>
      </c>
      <c r="N5576" s="12" t="s">
        <v>13708</v>
      </c>
      <c r="O5576" s="12">
        <v>75340</v>
      </c>
      <c r="P5576" s="17">
        <v>45392.604166666664</v>
      </c>
      <c r="Q5576" s="32">
        <v>23172663</v>
      </c>
      <c r="R5576" s="32"/>
      <c r="S5576" s="32">
        <v>23172663</v>
      </c>
      <c r="T5576" s="3"/>
      <c r="U5576" s="3"/>
      <c r="V5576" s="17">
        <v>45574</v>
      </c>
      <c r="W5576" s="17">
        <v>45574</v>
      </c>
      <c r="X5576" s="32">
        <v>10795293.640000001</v>
      </c>
      <c r="Y5576" s="32"/>
      <c r="Z5576" s="32">
        <v>10795293.640000001</v>
      </c>
    </row>
    <row r="5577" spans="1:26" x14ac:dyDescent="0.3">
      <c r="A5577" s="16">
        <v>1</v>
      </c>
      <c r="B5577" s="3" t="s">
        <v>41</v>
      </c>
      <c r="C5577" s="34" t="s">
        <v>4472</v>
      </c>
      <c r="D5577" s="3"/>
      <c r="E5577" s="17">
        <v>45523</v>
      </c>
      <c r="F5577" s="17">
        <v>45523</v>
      </c>
      <c r="G5577" s="17" t="s">
        <v>13969</v>
      </c>
      <c r="H5577" s="97" t="s">
        <v>4537</v>
      </c>
      <c r="I5577" s="19">
        <v>10</v>
      </c>
      <c r="J5577" s="19" t="s">
        <v>55</v>
      </c>
      <c r="K5577" s="12"/>
      <c r="L5577" s="19" t="s">
        <v>5684</v>
      </c>
      <c r="M5577" s="19" t="s">
        <v>10195</v>
      </c>
      <c r="N5577" s="12" t="s">
        <v>13707</v>
      </c>
      <c r="O5577" s="12">
        <v>736384</v>
      </c>
      <c r="P5577" s="17">
        <v>45496.604166666664</v>
      </c>
      <c r="Q5577" s="32">
        <v>13666190</v>
      </c>
      <c r="R5577" s="32"/>
      <c r="S5577" s="32">
        <v>13666190</v>
      </c>
      <c r="T5577" s="3"/>
      <c r="U5577" s="3"/>
      <c r="V5577" s="17">
        <v>45574</v>
      </c>
      <c r="W5577" s="17">
        <v>45574</v>
      </c>
      <c r="X5577" s="32">
        <v>13666190</v>
      </c>
      <c r="Y5577" s="32"/>
      <c r="Z5577" s="32">
        <v>13666190</v>
      </c>
    </row>
    <row r="5578" spans="1:26" x14ac:dyDescent="0.3">
      <c r="A5578" s="16">
        <v>1</v>
      </c>
      <c r="B5578" s="12" t="s">
        <v>58</v>
      </c>
      <c r="C5578" s="34" t="s">
        <v>4484</v>
      </c>
      <c r="D5578" s="3"/>
      <c r="E5578" s="17">
        <v>45520</v>
      </c>
      <c r="F5578" s="17">
        <v>45520</v>
      </c>
      <c r="G5578" s="17" t="s">
        <v>13969</v>
      </c>
      <c r="H5578" s="97" t="s">
        <v>4537</v>
      </c>
      <c r="I5578" s="19">
        <v>10</v>
      </c>
      <c r="J5578" s="19" t="s">
        <v>55</v>
      </c>
      <c r="K5578" s="12"/>
      <c r="L5578" s="19" t="s">
        <v>5715</v>
      </c>
      <c r="M5578" s="19" t="s">
        <v>10228</v>
      </c>
      <c r="N5578" s="12" t="s">
        <v>13707</v>
      </c>
      <c r="O5578" s="12">
        <v>732803</v>
      </c>
      <c r="P5578" s="17">
        <v>45486.541666666664</v>
      </c>
      <c r="Q5578" s="32">
        <v>13004900</v>
      </c>
      <c r="R5578" s="32"/>
      <c r="S5578" s="32">
        <v>13004900</v>
      </c>
      <c r="T5578" s="3"/>
      <c r="U5578" s="3"/>
      <c r="V5578" s="17">
        <v>45574</v>
      </c>
      <c r="W5578" s="17">
        <v>45574</v>
      </c>
      <c r="X5578" s="32">
        <v>10264548</v>
      </c>
      <c r="Y5578" s="32"/>
      <c r="Z5578" s="32">
        <v>10264548</v>
      </c>
    </row>
    <row r="5579" spans="1:26" x14ac:dyDescent="0.3">
      <c r="A5579" s="16">
        <v>1</v>
      </c>
      <c r="B5579" s="12" t="s">
        <v>40</v>
      </c>
      <c r="C5579" s="34" t="s">
        <v>4487</v>
      </c>
      <c r="D5579" s="3"/>
      <c r="E5579" s="17">
        <v>45519</v>
      </c>
      <c r="F5579" s="17">
        <v>45519</v>
      </c>
      <c r="G5579" s="17" t="s">
        <v>13969</v>
      </c>
      <c r="H5579" s="97" t="s">
        <v>4537</v>
      </c>
      <c r="I5579" s="19">
        <v>10</v>
      </c>
      <c r="J5579" s="19" t="s">
        <v>55</v>
      </c>
      <c r="K5579" s="12"/>
      <c r="L5579" s="19" t="s">
        <v>5719</v>
      </c>
      <c r="M5579" s="19" t="s">
        <v>10231</v>
      </c>
      <c r="N5579" s="12" t="s">
        <v>13707</v>
      </c>
      <c r="O5579" s="12">
        <v>462003</v>
      </c>
      <c r="P5579" s="17">
        <v>45490.541666666664</v>
      </c>
      <c r="Q5579" s="32">
        <v>9520955</v>
      </c>
      <c r="R5579" s="32"/>
      <c r="S5579" s="32">
        <v>9520955</v>
      </c>
      <c r="T5579" s="3"/>
      <c r="U5579" s="3"/>
      <c r="V5579" s="17">
        <v>45574</v>
      </c>
      <c r="W5579" s="17">
        <v>45574</v>
      </c>
      <c r="X5579" s="32">
        <v>9520955</v>
      </c>
      <c r="Y5579" s="32"/>
      <c r="Z5579" s="32">
        <v>9520955</v>
      </c>
    </row>
    <row r="5580" spans="1:26" x14ac:dyDescent="0.3">
      <c r="A5580" s="16">
        <v>1</v>
      </c>
      <c r="B5580" s="3" t="s">
        <v>41</v>
      </c>
      <c r="C5580" s="34" t="s">
        <v>4475</v>
      </c>
      <c r="D5580" s="3"/>
      <c r="E5580" s="17">
        <v>45519</v>
      </c>
      <c r="F5580" s="17">
        <v>45519</v>
      </c>
      <c r="G5580" s="17" t="s">
        <v>13969</v>
      </c>
      <c r="H5580" s="97" t="s">
        <v>4537</v>
      </c>
      <c r="I5580" s="19">
        <v>10</v>
      </c>
      <c r="J5580" s="19" t="s">
        <v>55</v>
      </c>
      <c r="K5580" s="12"/>
      <c r="L5580" s="19" t="s">
        <v>5724</v>
      </c>
      <c r="M5580" s="19" t="s">
        <v>10236</v>
      </c>
      <c r="N5580" s="12" t="s">
        <v>13707</v>
      </c>
      <c r="O5580" s="12">
        <v>426079</v>
      </c>
      <c r="P5580" s="17">
        <v>45518.857638888891</v>
      </c>
      <c r="Q5580" s="32">
        <v>5880672.5</v>
      </c>
      <c r="R5580" s="32"/>
      <c r="S5580" s="32">
        <v>5880672.5</v>
      </c>
      <c r="T5580" s="3"/>
      <c r="U5580" s="3"/>
      <c r="V5580" s="17">
        <v>45574</v>
      </c>
      <c r="W5580" s="17">
        <v>45574</v>
      </c>
      <c r="X5580" s="32">
        <v>5880672.5</v>
      </c>
      <c r="Y5580" s="32"/>
      <c r="Z5580" s="32">
        <v>5880672.5</v>
      </c>
    </row>
    <row r="5581" spans="1:26" x14ac:dyDescent="0.3">
      <c r="A5581" s="16">
        <v>1</v>
      </c>
      <c r="B5581" s="3" t="s">
        <v>41</v>
      </c>
      <c r="C5581" s="34" t="s">
        <v>4477</v>
      </c>
      <c r="D5581" s="3"/>
      <c r="E5581" s="17">
        <v>45513</v>
      </c>
      <c r="F5581" s="17">
        <v>45513</v>
      </c>
      <c r="G5581" s="17" t="s">
        <v>13969</v>
      </c>
      <c r="H5581" s="97" t="s">
        <v>4537</v>
      </c>
      <c r="I5581" s="19">
        <v>10</v>
      </c>
      <c r="J5581" s="19" t="s">
        <v>55</v>
      </c>
      <c r="K5581" s="12"/>
      <c r="L5581" s="19" t="s">
        <v>5778</v>
      </c>
      <c r="M5581" s="19" t="s">
        <v>10295</v>
      </c>
      <c r="N5581" s="12" t="s">
        <v>13707</v>
      </c>
      <c r="O5581" s="12">
        <v>706930</v>
      </c>
      <c r="P5581" s="17">
        <v>45516.40625</v>
      </c>
      <c r="Q5581" s="32">
        <v>6796928</v>
      </c>
      <c r="R5581" s="32"/>
      <c r="S5581" s="32">
        <v>6796928</v>
      </c>
      <c r="T5581" s="3"/>
      <c r="U5581" s="3"/>
      <c r="V5581" s="17">
        <v>45574</v>
      </c>
      <c r="W5581" s="17">
        <v>45574</v>
      </c>
      <c r="X5581" s="32">
        <v>6796928</v>
      </c>
      <c r="Y5581" s="32"/>
      <c r="Z5581" s="32">
        <v>6796928</v>
      </c>
    </row>
    <row r="5582" spans="1:26" x14ac:dyDescent="0.3">
      <c r="A5582" s="16">
        <v>1</v>
      </c>
      <c r="B5582" s="12" t="s">
        <v>58</v>
      </c>
      <c r="C5582" s="34" t="s">
        <v>4476</v>
      </c>
      <c r="D5582" s="3"/>
      <c r="E5582" s="17">
        <v>45463</v>
      </c>
      <c r="F5582" s="17">
        <v>45463</v>
      </c>
      <c r="G5582" s="17" t="s">
        <v>13969</v>
      </c>
      <c r="H5582" s="97" t="s">
        <v>4537</v>
      </c>
      <c r="I5582" s="19">
        <v>10</v>
      </c>
      <c r="J5582" s="19" t="s">
        <v>55</v>
      </c>
      <c r="K5582" s="12"/>
      <c r="L5582" s="19" t="s">
        <v>6340</v>
      </c>
      <c r="M5582" s="19" t="s">
        <v>10883</v>
      </c>
      <c r="N5582" s="12" t="s">
        <v>13707</v>
      </c>
      <c r="O5582" s="12">
        <v>403182</v>
      </c>
      <c r="P5582" s="17">
        <v>45411.881944444445</v>
      </c>
      <c r="Q5582" s="32">
        <v>14640580</v>
      </c>
      <c r="R5582" s="32"/>
      <c r="S5582" s="32">
        <v>14640580</v>
      </c>
      <c r="T5582" s="3"/>
      <c r="U5582" s="3"/>
      <c r="V5582" s="17">
        <v>45574</v>
      </c>
      <c r="W5582" s="17">
        <v>45574</v>
      </c>
      <c r="X5582" s="32">
        <v>14000000</v>
      </c>
      <c r="Y5582" s="32"/>
      <c r="Z5582" s="32">
        <v>14000000</v>
      </c>
    </row>
    <row r="5583" spans="1:26" x14ac:dyDescent="0.3">
      <c r="A5583" s="16">
        <v>1</v>
      </c>
      <c r="B5583" s="12" t="s">
        <v>58</v>
      </c>
      <c r="C5583" s="34" t="s">
        <v>4489</v>
      </c>
      <c r="D5583" s="3"/>
      <c r="E5583" s="17">
        <v>45457</v>
      </c>
      <c r="F5583" s="17">
        <v>45457</v>
      </c>
      <c r="G5583" s="17" t="s">
        <v>13969</v>
      </c>
      <c r="H5583" s="97" t="s">
        <v>4537</v>
      </c>
      <c r="I5583" s="19">
        <v>10</v>
      </c>
      <c r="J5583" s="19" t="s">
        <v>55</v>
      </c>
      <c r="K5583" s="12"/>
      <c r="L5583" s="19" t="s">
        <v>6387</v>
      </c>
      <c r="M5583" s="19" t="s">
        <v>10933</v>
      </c>
      <c r="N5583" s="12" t="s">
        <v>13707</v>
      </c>
      <c r="O5583" s="12">
        <v>352080</v>
      </c>
      <c r="P5583" s="17">
        <v>45377.708333333336</v>
      </c>
      <c r="Q5583" s="32">
        <v>15827850.5</v>
      </c>
      <c r="R5583" s="32"/>
      <c r="S5583" s="32">
        <v>15827850.5</v>
      </c>
      <c r="T5583" s="3"/>
      <c r="U5583" s="3"/>
      <c r="V5583" s="17">
        <v>45574</v>
      </c>
      <c r="W5583" s="17">
        <v>45574</v>
      </c>
      <c r="X5583" s="32">
        <v>14000000</v>
      </c>
      <c r="Y5583" s="32"/>
      <c r="Z5583" s="32">
        <v>14000000</v>
      </c>
    </row>
    <row r="5584" spans="1:26" x14ac:dyDescent="0.3">
      <c r="A5584" s="16">
        <v>1</v>
      </c>
      <c r="B5584" s="3" t="s">
        <v>41</v>
      </c>
      <c r="C5584" s="34" t="s">
        <v>4477</v>
      </c>
      <c r="D5584" s="3"/>
      <c r="E5584" s="17">
        <v>45562</v>
      </c>
      <c r="F5584" s="17">
        <v>45562</v>
      </c>
      <c r="G5584" s="17" t="s">
        <v>13969</v>
      </c>
      <c r="H5584" s="97" t="s">
        <v>4537</v>
      </c>
      <c r="I5584" s="19">
        <v>10</v>
      </c>
      <c r="J5584" s="19" t="s">
        <v>55</v>
      </c>
      <c r="K5584" s="12"/>
      <c r="L5584" s="19" t="s">
        <v>5223</v>
      </c>
      <c r="M5584" s="19" t="s">
        <v>9713</v>
      </c>
      <c r="N5584" s="12" t="s">
        <v>13707</v>
      </c>
      <c r="O5584" s="12">
        <v>720549</v>
      </c>
      <c r="P5584" s="17">
        <v>45561.493055555555</v>
      </c>
      <c r="Q5584" s="32">
        <v>5037412</v>
      </c>
      <c r="R5584" s="32"/>
      <c r="S5584" s="32">
        <v>5037412</v>
      </c>
      <c r="T5584" s="3"/>
      <c r="U5584" s="3"/>
      <c r="V5584" s="17">
        <v>45575</v>
      </c>
      <c r="W5584" s="17">
        <v>45575</v>
      </c>
      <c r="X5584" s="32">
        <v>5037412</v>
      </c>
      <c r="Y5584" s="32"/>
      <c r="Z5584" s="32">
        <v>5037412</v>
      </c>
    </row>
    <row r="5585" spans="1:26" x14ac:dyDescent="0.3">
      <c r="A5585" s="16">
        <v>1</v>
      </c>
      <c r="B5585" s="12" t="s">
        <v>40</v>
      </c>
      <c r="C5585" s="34" t="s">
        <v>4482</v>
      </c>
      <c r="D5585" s="3"/>
      <c r="E5585" s="17">
        <v>45561</v>
      </c>
      <c r="F5585" s="17">
        <v>45561</v>
      </c>
      <c r="G5585" s="17" t="s">
        <v>13969</v>
      </c>
      <c r="H5585" s="97" t="s">
        <v>4537</v>
      </c>
      <c r="I5585" s="19">
        <v>10</v>
      </c>
      <c r="J5585" s="19" t="s">
        <v>55</v>
      </c>
      <c r="K5585" s="12"/>
      <c r="L5585" s="19" t="s">
        <v>5240</v>
      </c>
      <c r="M5585" s="19" t="s">
        <v>9734</v>
      </c>
      <c r="N5585" s="12" t="s">
        <v>13707</v>
      </c>
      <c r="O5585" s="12">
        <v>651908</v>
      </c>
      <c r="P5585" s="17">
        <v>45559.795138888891</v>
      </c>
      <c r="Q5585" s="32">
        <v>12821328</v>
      </c>
      <c r="R5585" s="32"/>
      <c r="S5585" s="32">
        <v>12821328</v>
      </c>
      <c r="T5585" s="3"/>
      <c r="U5585" s="3"/>
      <c r="V5585" s="17">
        <v>45575</v>
      </c>
      <c r="W5585" s="17">
        <v>45575</v>
      </c>
      <c r="X5585" s="32">
        <v>12821328</v>
      </c>
      <c r="Y5585" s="32"/>
      <c r="Z5585" s="32">
        <v>12821328</v>
      </c>
    </row>
    <row r="5586" spans="1:26" x14ac:dyDescent="0.3">
      <c r="A5586" s="16">
        <v>1</v>
      </c>
      <c r="B5586" s="3" t="s">
        <v>41</v>
      </c>
      <c r="C5586" s="34" t="s">
        <v>4514</v>
      </c>
      <c r="D5586" s="3"/>
      <c r="E5586" s="17">
        <v>45558</v>
      </c>
      <c r="F5586" s="17">
        <v>45558</v>
      </c>
      <c r="G5586" s="17" t="s">
        <v>13969</v>
      </c>
      <c r="H5586" s="97" t="s">
        <v>4537</v>
      </c>
      <c r="I5586" s="19">
        <v>10</v>
      </c>
      <c r="J5586" s="19" t="s">
        <v>55</v>
      </c>
      <c r="K5586" s="12"/>
      <c r="L5586" s="19" t="s">
        <v>5292</v>
      </c>
      <c r="M5586" s="19" t="s">
        <v>9787</v>
      </c>
      <c r="N5586" s="12" t="s">
        <v>13707</v>
      </c>
      <c r="O5586" s="12">
        <v>342581</v>
      </c>
      <c r="P5586" s="17">
        <v>45357.916666666664</v>
      </c>
      <c r="Q5586" s="32">
        <v>3763950</v>
      </c>
      <c r="R5586" s="32"/>
      <c r="S5586" s="32">
        <v>3763950</v>
      </c>
      <c r="T5586" s="3"/>
      <c r="U5586" s="3"/>
      <c r="V5586" s="17">
        <v>45575</v>
      </c>
      <c r="W5586" s="17">
        <v>45575</v>
      </c>
      <c r="X5586" s="32">
        <v>3763950</v>
      </c>
      <c r="Y5586" s="32"/>
      <c r="Z5586" s="32">
        <v>3763950</v>
      </c>
    </row>
    <row r="5587" spans="1:26" x14ac:dyDescent="0.3">
      <c r="A5587" s="16">
        <v>1</v>
      </c>
      <c r="B5587" s="12" t="s">
        <v>40</v>
      </c>
      <c r="C5587" s="34" t="s">
        <v>4482</v>
      </c>
      <c r="D5587" s="3"/>
      <c r="E5587" s="17">
        <v>45553</v>
      </c>
      <c r="F5587" s="17">
        <v>45553</v>
      </c>
      <c r="G5587" s="17" t="s">
        <v>13969</v>
      </c>
      <c r="H5587" s="97" t="s">
        <v>4537</v>
      </c>
      <c r="I5587" s="19">
        <v>10</v>
      </c>
      <c r="J5587" s="19" t="s">
        <v>55</v>
      </c>
      <c r="K5587" s="12"/>
      <c r="L5587" s="19" t="s">
        <v>5326</v>
      </c>
      <c r="M5587" s="19" t="s">
        <v>9819</v>
      </c>
      <c r="N5587" s="12" t="s">
        <v>13708</v>
      </c>
      <c r="O5587" s="12">
        <v>78276</v>
      </c>
      <c r="P5587" s="17">
        <v>45482.40625</v>
      </c>
      <c r="Q5587" s="32">
        <v>52575056.200000003</v>
      </c>
      <c r="R5587" s="32"/>
      <c r="S5587" s="32">
        <v>52575056.200000003</v>
      </c>
      <c r="T5587" s="3"/>
      <c r="U5587" s="3"/>
      <c r="V5587" s="17">
        <v>45575</v>
      </c>
      <c r="W5587" s="17">
        <v>45575</v>
      </c>
      <c r="X5587" s="32">
        <v>14000000</v>
      </c>
      <c r="Y5587" s="32"/>
      <c r="Z5587" s="32">
        <v>14000000</v>
      </c>
    </row>
    <row r="5588" spans="1:26" x14ac:dyDescent="0.3">
      <c r="A5588" s="16">
        <v>1</v>
      </c>
      <c r="B5588" s="3" t="s">
        <v>41</v>
      </c>
      <c r="C5588" s="34" t="s">
        <v>4472</v>
      </c>
      <c r="D5588" s="3"/>
      <c r="E5588" s="17">
        <v>45553</v>
      </c>
      <c r="F5588" s="17">
        <v>45553</v>
      </c>
      <c r="G5588" s="17" t="s">
        <v>13969</v>
      </c>
      <c r="H5588" s="97" t="s">
        <v>4537</v>
      </c>
      <c r="I5588" s="19">
        <v>10</v>
      </c>
      <c r="J5588" s="19" t="s">
        <v>55</v>
      </c>
      <c r="K5588" s="12"/>
      <c r="L5588" s="19" t="s">
        <v>5331</v>
      </c>
      <c r="M5588" s="19" t="s">
        <v>9824</v>
      </c>
      <c r="N5588" s="12" t="s">
        <v>13707</v>
      </c>
      <c r="O5588" s="12">
        <v>580056</v>
      </c>
      <c r="P5588" s="17">
        <v>45552.668749999997</v>
      </c>
      <c r="Q5588" s="32">
        <v>3905680</v>
      </c>
      <c r="R5588" s="32"/>
      <c r="S5588" s="32">
        <v>3905680</v>
      </c>
      <c r="T5588" s="3"/>
      <c r="U5588" s="3"/>
      <c r="V5588" s="17">
        <v>45575</v>
      </c>
      <c r="W5588" s="17">
        <v>45575</v>
      </c>
      <c r="X5588" s="32">
        <v>3905680</v>
      </c>
      <c r="Y5588" s="32"/>
      <c r="Z5588" s="32">
        <v>3905680</v>
      </c>
    </row>
    <row r="5589" spans="1:26" x14ac:dyDescent="0.3">
      <c r="A5589" s="16">
        <v>1</v>
      </c>
      <c r="B5589" s="3" t="s">
        <v>41</v>
      </c>
      <c r="C5589" s="34" t="s">
        <v>4477</v>
      </c>
      <c r="D5589" s="3"/>
      <c r="E5589" s="17">
        <v>45548</v>
      </c>
      <c r="F5589" s="17">
        <v>45548</v>
      </c>
      <c r="G5589" s="17" t="s">
        <v>13969</v>
      </c>
      <c r="H5589" s="97" t="s">
        <v>4537</v>
      </c>
      <c r="I5589" s="19">
        <v>10</v>
      </c>
      <c r="J5589" s="19" t="s">
        <v>55</v>
      </c>
      <c r="K5589" s="12"/>
      <c r="L5589" s="19" t="s">
        <v>5386</v>
      </c>
      <c r="M5589" s="19" t="s">
        <v>9881</v>
      </c>
      <c r="N5589" s="12" t="s">
        <v>13707</v>
      </c>
      <c r="O5589" s="12">
        <v>774578</v>
      </c>
      <c r="P5589" s="17">
        <v>45546.527777777781</v>
      </c>
      <c r="Q5589" s="32">
        <v>11257519.6</v>
      </c>
      <c r="R5589" s="32"/>
      <c r="S5589" s="32">
        <v>11257519.6</v>
      </c>
      <c r="T5589" s="3"/>
      <c r="U5589" s="3"/>
      <c r="V5589" s="17">
        <v>45575</v>
      </c>
      <c r="W5589" s="17">
        <v>45575</v>
      </c>
      <c r="X5589" s="32">
        <v>11257519.6</v>
      </c>
      <c r="Y5589" s="32"/>
      <c r="Z5589" s="32">
        <v>11257519.6</v>
      </c>
    </row>
    <row r="5590" spans="1:26" x14ac:dyDescent="0.3">
      <c r="A5590" s="16">
        <v>1</v>
      </c>
      <c r="B5590" s="12" t="s">
        <v>40</v>
      </c>
      <c r="C5590" s="34" t="s">
        <v>4482</v>
      </c>
      <c r="D5590" s="3"/>
      <c r="E5590" s="17">
        <v>45548</v>
      </c>
      <c r="F5590" s="17">
        <v>45548</v>
      </c>
      <c r="G5590" s="17" t="s">
        <v>13969</v>
      </c>
      <c r="H5590" s="97" t="s">
        <v>4537</v>
      </c>
      <c r="I5590" s="19">
        <v>10</v>
      </c>
      <c r="J5590" s="19" t="s">
        <v>55</v>
      </c>
      <c r="K5590" s="12"/>
      <c r="L5590" s="19" t="s">
        <v>5389</v>
      </c>
      <c r="M5590" s="19" t="s">
        <v>9884</v>
      </c>
      <c r="N5590" s="12" t="s">
        <v>13707</v>
      </c>
      <c r="O5590" s="12">
        <v>676775</v>
      </c>
      <c r="P5590" s="17">
        <v>45511.666666666664</v>
      </c>
      <c r="Q5590" s="32">
        <v>34653795</v>
      </c>
      <c r="R5590" s="32"/>
      <c r="S5590" s="32">
        <v>34653795</v>
      </c>
      <c r="T5590" s="3"/>
      <c r="U5590" s="3"/>
      <c r="V5590" s="17">
        <v>45575</v>
      </c>
      <c r="W5590" s="17">
        <v>45575</v>
      </c>
      <c r="X5590" s="32">
        <v>14000000</v>
      </c>
      <c r="Y5590" s="32"/>
      <c r="Z5590" s="32">
        <v>14000000</v>
      </c>
    </row>
    <row r="5591" spans="1:26" x14ac:dyDescent="0.3">
      <c r="A5591" s="16">
        <v>1</v>
      </c>
      <c r="B5591" s="3" t="s">
        <v>41</v>
      </c>
      <c r="C5591" s="34" t="s">
        <v>4472</v>
      </c>
      <c r="D5591" s="3"/>
      <c r="E5591" s="17">
        <v>45548</v>
      </c>
      <c r="F5591" s="17">
        <v>45548</v>
      </c>
      <c r="G5591" s="17" t="s">
        <v>13969</v>
      </c>
      <c r="H5591" s="97" t="s">
        <v>4537</v>
      </c>
      <c r="I5591" s="19">
        <v>10</v>
      </c>
      <c r="J5591" s="19" t="s">
        <v>55</v>
      </c>
      <c r="K5591" s="12"/>
      <c r="L5591" s="19" t="s">
        <v>5392</v>
      </c>
      <c r="M5591" s="19" t="s">
        <v>5392</v>
      </c>
      <c r="N5591" s="12" t="s">
        <v>13707</v>
      </c>
      <c r="O5591" s="12">
        <v>259104</v>
      </c>
      <c r="P5591" s="17">
        <v>45336.333333333336</v>
      </c>
      <c r="Q5591" s="32">
        <v>3527590</v>
      </c>
      <c r="R5591" s="32"/>
      <c r="S5591" s="32">
        <v>3527590</v>
      </c>
      <c r="T5591" s="3"/>
      <c r="U5591" s="3"/>
      <c r="V5591" s="17">
        <v>45575</v>
      </c>
      <c r="W5591" s="17">
        <v>45575</v>
      </c>
      <c r="X5591" s="32">
        <v>3527590</v>
      </c>
      <c r="Y5591" s="32"/>
      <c r="Z5591" s="32">
        <v>3527590</v>
      </c>
    </row>
    <row r="5592" spans="1:26" x14ac:dyDescent="0.3">
      <c r="A5592" s="16">
        <v>1</v>
      </c>
      <c r="B5592" s="3" t="s">
        <v>41</v>
      </c>
      <c r="C5592" s="34" t="s">
        <v>4477</v>
      </c>
      <c r="D5592" s="3"/>
      <c r="E5592" s="17">
        <v>45547</v>
      </c>
      <c r="F5592" s="17">
        <v>45547</v>
      </c>
      <c r="G5592" s="17" t="s">
        <v>13969</v>
      </c>
      <c r="H5592" s="97" t="s">
        <v>4537</v>
      </c>
      <c r="I5592" s="19">
        <v>10</v>
      </c>
      <c r="J5592" s="19" t="s">
        <v>55</v>
      </c>
      <c r="K5592" s="12"/>
      <c r="L5592" s="19" t="s">
        <v>5393</v>
      </c>
      <c r="M5592" s="19" t="s">
        <v>9887</v>
      </c>
      <c r="N5592" s="12" t="s">
        <v>13708</v>
      </c>
      <c r="O5592" s="12">
        <v>54118</v>
      </c>
      <c r="P5592" s="17">
        <v>45491.479166666664</v>
      </c>
      <c r="Q5592" s="32">
        <v>10204760</v>
      </c>
      <c r="R5592" s="32"/>
      <c r="S5592" s="32">
        <v>10204760</v>
      </c>
      <c r="T5592" s="3"/>
      <c r="U5592" s="3"/>
      <c r="V5592" s="17">
        <v>45575</v>
      </c>
      <c r="W5592" s="17">
        <v>45575</v>
      </c>
      <c r="X5592" s="32">
        <v>5843469.7000000002</v>
      </c>
      <c r="Y5592" s="32"/>
      <c r="Z5592" s="32">
        <v>5843469.7000000002</v>
      </c>
    </row>
    <row r="5593" spans="1:26" x14ac:dyDescent="0.3">
      <c r="A5593" s="16">
        <v>1</v>
      </c>
      <c r="B5593" s="3" t="s">
        <v>76</v>
      </c>
      <c r="C5593" s="34" t="s">
        <v>4486</v>
      </c>
      <c r="D5593" s="3"/>
      <c r="E5593" s="17">
        <v>45547</v>
      </c>
      <c r="F5593" s="17">
        <v>45547</v>
      </c>
      <c r="G5593" s="17" t="s">
        <v>13969</v>
      </c>
      <c r="H5593" s="97" t="s">
        <v>4537</v>
      </c>
      <c r="I5593" s="19">
        <v>10</v>
      </c>
      <c r="J5593" s="19" t="s">
        <v>55</v>
      </c>
      <c r="K5593" s="12"/>
      <c r="L5593" s="19" t="s">
        <v>5411</v>
      </c>
      <c r="M5593" s="19" t="s">
        <v>9905</v>
      </c>
      <c r="N5593" s="12" t="s">
        <v>13707</v>
      </c>
      <c r="O5593" s="12">
        <v>216364</v>
      </c>
      <c r="P5593" s="17">
        <v>45211.481944444444</v>
      </c>
      <c r="Q5593" s="32">
        <v>26000000</v>
      </c>
      <c r="R5593" s="32"/>
      <c r="S5593" s="32">
        <v>26000000</v>
      </c>
      <c r="T5593" s="3"/>
      <c r="U5593" s="3"/>
      <c r="V5593" s="17">
        <v>45575</v>
      </c>
      <c r="W5593" s="17">
        <v>45575</v>
      </c>
      <c r="X5593" s="32">
        <v>13000000</v>
      </c>
      <c r="Y5593" s="32"/>
      <c r="Z5593" s="32">
        <v>13000000</v>
      </c>
    </row>
    <row r="5594" spans="1:26" x14ac:dyDescent="0.3">
      <c r="A5594" s="16">
        <v>1</v>
      </c>
      <c r="B5594" s="3" t="s">
        <v>41</v>
      </c>
      <c r="C5594" s="34" t="s">
        <v>4477</v>
      </c>
      <c r="D5594" s="3"/>
      <c r="E5594" s="17">
        <v>45546</v>
      </c>
      <c r="F5594" s="17">
        <v>45546</v>
      </c>
      <c r="G5594" s="17" t="s">
        <v>13969</v>
      </c>
      <c r="H5594" s="97" t="s">
        <v>4537</v>
      </c>
      <c r="I5594" s="19">
        <v>10</v>
      </c>
      <c r="J5594" s="19" t="s">
        <v>55</v>
      </c>
      <c r="K5594" s="12"/>
      <c r="L5594" s="19" t="s">
        <v>5414</v>
      </c>
      <c r="M5594" s="19" t="s">
        <v>9909</v>
      </c>
      <c r="N5594" s="12" t="s">
        <v>13708</v>
      </c>
      <c r="O5594" s="12">
        <v>81561</v>
      </c>
      <c r="P5594" s="17">
        <v>45545.706250000003</v>
      </c>
      <c r="Q5594" s="32">
        <v>9226180</v>
      </c>
      <c r="R5594" s="32"/>
      <c r="S5594" s="32">
        <v>9226180</v>
      </c>
      <c r="T5594" s="3"/>
      <c r="U5594" s="3"/>
      <c r="V5594" s="17">
        <v>45575</v>
      </c>
      <c r="W5594" s="17">
        <v>45575</v>
      </c>
      <c r="X5594" s="32">
        <v>9226180</v>
      </c>
      <c r="Y5594" s="32"/>
      <c r="Z5594" s="32">
        <v>9226180</v>
      </c>
    </row>
    <row r="5595" spans="1:26" x14ac:dyDescent="0.3">
      <c r="A5595" s="16">
        <v>1</v>
      </c>
      <c r="B5595" s="3" t="s">
        <v>112</v>
      </c>
      <c r="C5595" s="34" t="s">
        <v>4513</v>
      </c>
      <c r="D5595" s="3"/>
      <c r="E5595" s="17">
        <v>45546</v>
      </c>
      <c r="F5595" s="17">
        <v>45546</v>
      </c>
      <c r="G5595" s="17" t="s">
        <v>13969</v>
      </c>
      <c r="H5595" s="97" t="s">
        <v>4537</v>
      </c>
      <c r="I5595" s="19">
        <v>10</v>
      </c>
      <c r="J5595" s="19" t="s">
        <v>55</v>
      </c>
      <c r="K5595" s="12"/>
      <c r="L5595" s="19" t="s">
        <v>5429</v>
      </c>
      <c r="M5595" s="19" t="s">
        <v>9925</v>
      </c>
      <c r="N5595" s="12" t="s">
        <v>13707</v>
      </c>
      <c r="O5595" s="12">
        <v>649691</v>
      </c>
      <c r="P5595" s="17">
        <v>45513</v>
      </c>
      <c r="Q5595" s="32">
        <v>28594088</v>
      </c>
      <c r="R5595" s="32"/>
      <c r="S5595" s="32">
        <v>28594088</v>
      </c>
      <c r="T5595" s="3"/>
      <c r="U5595" s="3"/>
      <c r="V5595" s="17">
        <v>45575</v>
      </c>
      <c r="W5595" s="17">
        <v>45575</v>
      </c>
      <c r="X5595" s="32">
        <v>14000000</v>
      </c>
      <c r="Y5595" s="32"/>
      <c r="Z5595" s="32">
        <v>14000000</v>
      </c>
    </row>
    <row r="5596" spans="1:26" x14ac:dyDescent="0.3">
      <c r="A5596" s="16">
        <v>1</v>
      </c>
      <c r="B5596" s="12" t="s">
        <v>40</v>
      </c>
      <c r="C5596" s="34" t="s">
        <v>4482</v>
      </c>
      <c r="D5596" s="3"/>
      <c r="E5596" s="17">
        <v>45546</v>
      </c>
      <c r="F5596" s="17">
        <v>45546</v>
      </c>
      <c r="G5596" s="17" t="s">
        <v>13969</v>
      </c>
      <c r="H5596" s="97" t="s">
        <v>4537</v>
      </c>
      <c r="I5596" s="19">
        <v>10</v>
      </c>
      <c r="J5596" s="19" t="s">
        <v>55</v>
      </c>
      <c r="K5596" s="12"/>
      <c r="L5596" s="19" t="s">
        <v>5433</v>
      </c>
      <c r="M5596" s="19" t="s">
        <v>9929</v>
      </c>
      <c r="N5596" s="12" t="s">
        <v>13708</v>
      </c>
      <c r="O5596" s="12">
        <v>98948</v>
      </c>
      <c r="P5596" s="17">
        <v>45455.541666666664</v>
      </c>
      <c r="Q5596" s="32">
        <v>7295200</v>
      </c>
      <c r="R5596" s="32"/>
      <c r="S5596" s="32">
        <v>7295200</v>
      </c>
      <c r="T5596" s="3"/>
      <c r="U5596" s="3"/>
      <c r="V5596" s="17">
        <v>45575</v>
      </c>
      <c r="W5596" s="17">
        <v>45575</v>
      </c>
      <c r="X5596" s="32">
        <v>7295200</v>
      </c>
      <c r="Y5596" s="32"/>
      <c r="Z5596" s="32">
        <v>7295200</v>
      </c>
    </row>
    <row r="5597" spans="1:26" x14ac:dyDescent="0.3">
      <c r="A5597" s="16">
        <v>1</v>
      </c>
      <c r="B5597" s="12" t="s">
        <v>40</v>
      </c>
      <c r="C5597" s="34" t="s">
        <v>4482</v>
      </c>
      <c r="D5597" s="3"/>
      <c r="E5597" s="17">
        <v>45545</v>
      </c>
      <c r="F5597" s="17">
        <v>45545</v>
      </c>
      <c r="G5597" s="17" t="s">
        <v>13969</v>
      </c>
      <c r="H5597" s="97" t="s">
        <v>4537</v>
      </c>
      <c r="I5597" s="19">
        <v>10</v>
      </c>
      <c r="J5597" s="19" t="s">
        <v>55</v>
      </c>
      <c r="K5597" s="12"/>
      <c r="L5597" s="19" t="s">
        <v>5437</v>
      </c>
      <c r="M5597" s="19" t="s">
        <v>9933</v>
      </c>
      <c r="N5597" s="12" t="s">
        <v>13707</v>
      </c>
      <c r="O5597" s="12">
        <v>587457</v>
      </c>
      <c r="P5597" s="17">
        <v>45495.805555555555</v>
      </c>
      <c r="Q5597" s="32">
        <v>13965580</v>
      </c>
      <c r="R5597" s="32"/>
      <c r="S5597" s="32">
        <v>13965580</v>
      </c>
      <c r="T5597" s="3"/>
      <c r="U5597" s="3"/>
      <c r="V5597" s="17">
        <v>45575</v>
      </c>
      <c r="W5597" s="17">
        <v>45575</v>
      </c>
      <c r="X5597" s="32">
        <v>13965580</v>
      </c>
      <c r="Y5597" s="32"/>
      <c r="Z5597" s="32">
        <v>13965580</v>
      </c>
    </row>
    <row r="5598" spans="1:26" x14ac:dyDescent="0.3">
      <c r="A5598" s="16">
        <v>1</v>
      </c>
      <c r="B5598" s="12" t="s">
        <v>40</v>
      </c>
      <c r="C5598" s="34" t="s">
        <v>4488</v>
      </c>
      <c r="D5598" s="3"/>
      <c r="E5598" s="17">
        <v>45545</v>
      </c>
      <c r="F5598" s="17">
        <v>45545</v>
      </c>
      <c r="G5598" s="17" t="s">
        <v>13969</v>
      </c>
      <c r="H5598" s="97" t="s">
        <v>4537</v>
      </c>
      <c r="I5598" s="19">
        <v>10</v>
      </c>
      <c r="J5598" s="19" t="s">
        <v>55</v>
      </c>
      <c r="K5598" s="12"/>
      <c r="L5598" s="19" t="s">
        <v>5443</v>
      </c>
      <c r="M5598" s="19" t="s">
        <v>9940</v>
      </c>
      <c r="N5598" s="12" t="s">
        <v>13707</v>
      </c>
      <c r="O5598" s="12">
        <v>371305</v>
      </c>
      <c r="P5598" s="17">
        <v>45453.5</v>
      </c>
      <c r="Q5598" s="32">
        <v>2346700</v>
      </c>
      <c r="R5598" s="32"/>
      <c r="S5598" s="32">
        <v>2346700</v>
      </c>
      <c r="T5598" s="3"/>
      <c r="U5598" s="3"/>
      <c r="V5598" s="17">
        <v>45575</v>
      </c>
      <c r="W5598" s="17">
        <v>45575</v>
      </c>
      <c r="X5598" s="32">
        <v>2346700</v>
      </c>
      <c r="Y5598" s="32"/>
      <c r="Z5598" s="32">
        <v>2346700</v>
      </c>
    </row>
    <row r="5599" spans="1:26" x14ac:dyDescent="0.3">
      <c r="A5599" s="16">
        <v>1</v>
      </c>
      <c r="B5599" s="12" t="s">
        <v>40</v>
      </c>
      <c r="C5599" s="34" t="s">
        <v>4478</v>
      </c>
      <c r="D5599" s="3"/>
      <c r="E5599" s="17">
        <v>45545</v>
      </c>
      <c r="F5599" s="17">
        <v>45545</v>
      </c>
      <c r="G5599" s="17" t="s">
        <v>13969</v>
      </c>
      <c r="H5599" s="97" t="s">
        <v>4537</v>
      </c>
      <c r="I5599" s="19">
        <v>10</v>
      </c>
      <c r="J5599" s="19" t="s">
        <v>55</v>
      </c>
      <c r="K5599" s="12"/>
      <c r="L5599" s="19" t="s">
        <v>5446</v>
      </c>
      <c r="M5599" s="19" t="s">
        <v>9943</v>
      </c>
      <c r="N5599" s="12" t="s">
        <v>13707</v>
      </c>
      <c r="O5599" s="12">
        <v>735945</v>
      </c>
      <c r="P5599" s="17">
        <v>45518</v>
      </c>
      <c r="Q5599" s="32">
        <v>19043120</v>
      </c>
      <c r="R5599" s="32"/>
      <c r="S5599" s="32">
        <v>19043120</v>
      </c>
      <c r="T5599" s="3"/>
      <c r="U5599" s="3"/>
      <c r="V5599" s="17">
        <v>45575</v>
      </c>
      <c r="W5599" s="17">
        <v>45575</v>
      </c>
      <c r="X5599" s="32">
        <v>14000000</v>
      </c>
      <c r="Y5599" s="32"/>
      <c r="Z5599" s="32">
        <v>14000000</v>
      </c>
    </row>
    <row r="5600" spans="1:26" x14ac:dyDescent="0.3">
      <c r="A5600" s="16">
        <v>1</v>
      </c>
      <c r="B5600" s="12" t="s">
        <v>40</v>
      </c>
      <c r="C5600" s="34" t="s">
        <v>4492</v>
      </c>
      <c r="D5600" s="3"/>
      <c r="E5600" s="17">
        <v>45545</v>
      </c>
      <c r="F5600" s="17">
        <v>45545</v>
      </c>
      <c r="G5600" s="17" t="s">
        <v>13969</v>
      </c>
      <c r="H5600" s="97" t="s">
        <v>4537</v>
      </c>
      <c r="I5600" s="19">
        <v>10</v>
      </c>
      <c r="J5600" s="19" t="s">
        <v>55</v>
      </c>
      <c r="K5600" s="12"/>
      <c r="L5600" s="19" t="s">
        <v>5451</v>
      </c>
      <c r="M5600" s="19" t="s">
        <v>5451</v>
      </c>
      <c r="N5600" s="12" t="s">
        <v>13707</v>
      </c>
      <c r="O5600" s="12">
        <v>488532</v>
      </c>
      <c r="P5600" s="17">
        <v>45459</v>
      </c>
      <c r="Q5600" s="32">
        <v>5122400</v>
      </c>
      <c r="R5600" s="32"/>
      <c r="S5600" s="32">
        <v>5122400</v>
      </c>
      <c r="T5600" s="3"/>
      <c r="U5600" s="3"/>
      <c r="V5600" s="17">
        <v>45575</v>
      </c>
      <c r="W5600" s="17">
        <v>45575</v>
      </c>
      <c r="X5600" s="32">
        <v>5122400</v>
      </c>
      <c r="Y5600" s="32"/>
      <c r="Z5600" s="32">
        <v>5122400</v>
      </c>
    </row>
    <row r="5601" spans="1:26" x14ac:dyDescent="0.3">
      <c r="A5601" s="16">
        <v>1</v>
      </c>
      <c r="B5601" s="3" t="s">
        <v>41</v>
      </c>
      <c r="C5601" s="34" t="s">
        <v>4477</v>
      </c>
      <c r="D5601" s="3"/>
      <c r="E5601" s="17">
        <v>45540</v>
      </c>
      <c r="F5601" s="17">
        <v>45540</v>
      </c>
      <c r="G5601" s="17" t="s">
        <v>13969</v>
      </c>
      <c r="H5601" s="97" t="s">
        <v>4537</v>
      </c>
      <c r="I5601" s="19">
        <v>10</v>
      </c>
      <c r="J5601" s="19" t="s">
        <v>55</v>
      </c>
      <c r="K5601" s="12"/>
      <c r="L5601" s="19" t="s">
        <v>5507</v>
      </c>
      <c r="M5601" s="19" t="s">
        <v>10004</v>
      </c>
      <c r="N5601" s="12" t="s">
        <v>13708</v>
      </c>
      <c r="O5601" s="12">
        <v>53000</v>
      </c>
      <c r="P5601" s="17">
        <v>45536.004166666666</v>
      </c>
      <c r="Q5601" s="32">
        <v>13796602.050000001</v>
      </c>
      <c r="R5601" s="32"/>
      <c r="S5601" s="32">
        <v>13796602.050000001</v>
      </c>
      <c r="T5601" s="3"/>
      <c r="U5601" s="3"/>
      <c r="V5601" s="17">
        <v>45575</v>
      </c>
      <c r="W5601" s="17">
        <v>45575</v>
      </c>
      <c r="X5601" s="32">
        <v>13796602.050000001</v>
      </c>
      <c r="Y5601" s="32"/>
      <c r="Z5601" s="32">
        <v>13796602.050000001</v>
      </c>
    </row>
    <row r="5602" spans="1:26" x14ac:dyDescent="0.3">
      <c r="A5602" s="16">
        <v>1</v>
      </c>
      <c r="B5602" s="3" t="s">
        <v>41</v>
      </c>
      <c r="C5602" s="34" t="s">
        <v>4477</v>
      </c>
      <c r="D5602" s="3"/>
      <c r="E5602" s="17">
        <v>45540</v>
      </c>
      <c r="F5602" s="17">
        <v>45540</v>
      </c>
      <c r="G5602" s="17" t="s">
        <v>13969</v>
      </c>
      <c r="H5602" s="97" t="s">
        <v>4537</v>
      </c>
      <c r="I5602" s="19">
        <v>10</v>
      </c>
      <c r="J5602" s="19" t="s">
        <v>55</v>
      </c>
      <c r="K5602" s="12"/>
      <c r="L5602" s="19" t="s">
        <v>5511</v>
      </c>
      <c r="M5602" s="19" t="s">
        <v>10008</v>
      </c>
      <c r="N5602" s="12" t="s">
        <v>13707</v>
      </c>
      <c r="O5602" s="12">
        <v>510882</v>
      </c>
      <c r="P5602" s="17">
        <v>45539.489583333336</v>
      </c>
      <c r="Q5602" s="32">
        <v>8500497.75</v>
      </c>
      <c r="R5602" s="32"/>
      <c r="S5602" s="32">
        <v>8500497.75</v>
      </c>
      <c r="T5602" s="3"/>
      <c r="U5602" s="3"/>
      <c r="V5602" s="17">
        <v>45575</v>
      </c>
      <c r="W5602" s="17">
        <v>45575</v>
      </c>
      <c r="X5602" s="32">
        <v>8500497.75</v>
      </c>
      <c r="Y5602" s="32"/>
      <c r="Z5602" s="32">
        <v>8500497.75</v>
      </c>
    </row>
    <row r="5603" spans="1:26" ht="20.399999999999999" x14ac:dyDescent="0.3">
      <c r="A5603" s="16">
        <v>1</v>
      </c>
      <c r="B5603" s="12" t="s">
        <v>40</v>
      </c>
      <c r="C5603" s="34" t="s">
        <v>4478</v>
      </c>
      <c r="D5603" s="3"/>
      <c r="E5603" s="17">
        <v>45539</v>
      </c>
      <c r="F5603" s="17">
        <v>45539</v>
      </c>
      <c r="G5603" s="17" t="s">
        <v>13969</v>
      </c>
      <c r="H5603" s="97" t="s">
        <v>4537</v>
      </c>
      <c r="I5603" s="19">
        <v>10</v>
      </c>
      <c r="J5603" s="19" t="s">
        <v>55</v>
      </c>
      <c r="K5603" s="12"/>
      <c r="L5603" s="19" t="s">
        <v>5518</v>
      </c>
      <c r="M5603" s="19" t="s">
        <v>10015</v>
      </c>
      <c r="N5603" s="12" t="s">
        <v>13707</v>
      </c>
      <c r="O5603" s="12">
        <v>767180</v>
      </c>
      <c r="P5603" s="17">
        <v>45537.4375</v>
      </c>
      <c r="Q5603" s="32">
        <v>4840464</v>
      </c>
      <c r="R5603" s="32"/>
      <c r="S5603" s="32">
        <v>4840464</v>
      </c>
      <c r="T5603" s="3"/>
      <c r="U5603" s="3"/>
      <c r="V5603" s="17">
        <v>45575</v>
      </c>
      <c r="W5603" s="17">
        <v>45575</v>
      </c>
      <c r="X5603" s="32">
        <v>4840464</v>
      </c>
      <c r="Y5603" s="32"/>
      <c r="Z5603" s="32">
        <v>4840464</v>
      </c>
    </row>
    <row r="5604" spans="1:26" x14ac:dyDescent="0.3">
      <c r="A5604" s="16">
        <v>1</v>
      </c>
      <c r="B5604" s="12" t="s">
        <v>58</v>
      </c>
      <c r="C5604" s="34" t="s">
        <v>4476</v>
      </c>
      <c r="D5604" s="3"/>
      <c r="E5604" s="17">
        <v>45539</v>
      </c>
      <c r="F5604" s="17">
        <v>45539</v>
      </c>
      <c r="G5604" s="17" t="s">
        <v>13969</v>
      </c>
      <c r="H5604" s="97" t="s">
        <v>4537</v>
      </c>
      <c r="I5604" s="19">
        <v>10</v>
      </c>
      <c r="J5604" s="19" t="s">
        <v>55</v>
      </c>
      <c r="K5604" s="12"/>
      <c r="L5604" s="19" t="s">
        <v>5523</v>
      </c>
      <c r="M5604" s="19" t="s">
        <v>10021</v>
      </c>
      <c r="N5604" s="12" t="s">
        <v>13707</v>
      </c>
      <c r="O5604" s="12">
        <v>438678</v>
      </c>
      <c r="P5604" s="17">
        <v>45513.3125</v>
      </c>
      <c r="Q5604" s="32">
        <v>12139332</v>
      </c>
      <c r="R5604" s="32"/>
      <c r="S5604" s="32">
        <v>12139332</v>
      </c>
      <c r="T5604" s="3"/>
      <c r="U5604" s="3"/>
      <c r="V5604" s="17">
        <v>45575</v>
      </c>
      <c r="W5604" s="17">
        <v>45575</v>
      </c>
      <c r="X5604" s="32">
        <v>12139332</v>
      </c>
      <c r="Y5604" s="32"/>
      <c r="Z5604" s="32">
        <v>12139332</v>
      </c>
    </row>
    <row r="5605" spans="1:26" x14ac:dyDescent="0.3">
      <c r="A5605" s="16">
        <v>1</v>
      </c>
      <c r="B5605" s="12" t="s">
        <v>58</v>
      </c>
      <c r="C5605" s="34" t="s">
        <v>4489</v>
      </c>
      <c r="D5605" s="3"/>
      <c r="E5605" s="17">
        <v>45533</v>
      </c>
      <c r="F5605" s="17">
        <v>45533</v>
      </c>
      <c r="G5605" s="17" t="s">
        <v>13969</v>
      </c>
      <c r="H5605" s="97" t="s">
        <v>4537</v>
      </c>
      <c r="I5605" s="19">
        <v>10</v>
      </c>
      <c r="J5605" s="19" t="s">
        <v>55</v>
      </c>
      <c r="K5605" s="12"/>
      <c r="L5605" s="19" t="s">
        <v>5543</v>
      </c>
      <c r="M5605" s="19" t="s">
        <v>10041</v>
      </c>
      <c r="N5605" s="12" t="s">
        <v>13707</v>
      </c>
      <c r="O5605" s="12">
        <v>717531</v>
      </c>
      <c r="P5605" s="17">
        <v>45483.291666666664</v>
      </c>
      <c r="Q5605" s="32">
        <v>3198821</v>
      </c>
      <c r="R5605" s="32"/>
      <c r="S5605" s="32">
        <v>3198821</v>
      </c>
      <c r="T5605" s="3"/>
      <c r="U5605" s="3"/>
      <c r="V5605" s="17">
        <v>45575</v>
      </c>
      <c r="W5605" s="17">
        <v>45575</v>
      </c>
      <c r="X5605" s="32">
        <v>3198821</v>
      </c>
      <c r="Y5605" s="32"/>
      <c r="Z5605" s="32">
        <v>3198821</v>
      </c>
    </row>
    <row r="5606" spans="1:26" x14ac:dyDescent="0.3">
      <c r="A5606" s="16">
        <v>1</v>
      </c>
      <c r="B5606" s="3" t="s">
        <v>41</v>
      </c>
      <c r="C5606" s="34" t="s">
        <v>4494</v>
      </c>
      <c r="D5606" s="3"/>
      <c r="E5606" s="17">
        <v>45533</v>
      </c>
      <c r="F5606" s="17">
        <v>45533</v>
      </c>
      <c r="G5606" s="17" t="s">
        <v>13969</v>
      </c>
      <c r="H5606" s="97" t="s">
        <v>4537</v>
      </c>
      <c r="I5606" s="19">
        <v>10</v>
      </c>
      <c r="J5606" s="19" t="s">
        <v>55</v>
      </c>
      <c r="K5606" s="12"/>
      <c r="L5606" s="19" t="s">
        <v>5548</v>
      </c>
      <c r="M5606" s="19" t="s">
        <v>10046</v>
      </c>
      <c r="N5606" s="12" t="s">
        <v>13708</v>
      </c>
      <c r="O5606" s="12">
        <v>63422</v>
      </c>
      <c r="P5606" s="17">
        <v>45532.741666666669</v>
      </c>
      <c r="Q5606" s="32">
        <v>23405924</v>
      </c>
      <c r="R5606" s="32"/>
      <c r="S5606" s="32">
        <v>23405924</v>
      </c>
      <c r="T5606" s="3"/>
      <c r="U5606" s="3"/>
      <c r="V5606" s="17">
        <v>45575</v>
      </c>
      <c r="W5606" s="17">
        <v>45575</v>
      </c>
      <c r="X5606" s="32">
        <v>14000000</v>
      </c>
      <c r="Y5606" s="32"/>
      <c r="Z5606" s="32">
        <v>14000000</v>
      </c>
    </row>
    <row r="5607" spans="1:26" x14ac:dyDescent="0.3">
      <c r="A5607" s="16">
        <v>1</v>
      </c>
      <c r="B5607" s="12" t="s">
        <v>58</v>
      </c>
      <c r="C5607" s="34" t="s">
        <v>4490</v>
      </c>
      <c r="D5607" s="3"/>
      <c r="E5607" s="17">
        <v>45533</v>
      </c>
      <c r="F5607" s="17">
        <v>45533</v>
      </c>
      <c r="G5607" s="17" t="s">
        <v>13969</v>
      </c>
      <c r="H5607" s="97" t="s">
        <v>4537</v>
      </c>
      <c r="I5607" s="19">
        <v>10</v>
      </c>
      <c r="J5607" s="19" t="s">
        <v>55</v>
      </c>
      <c r="K5607" s="12"/>
      <c r="L5607" s="19" t="s">
        <v>5556</v>
      </c>
      <c r="M5607" s="19" t="s">
        <v>10054</v>
      </c>
      <c r="N5607" s="12" t="s">
        <v>13707</v>
      </c>
      <c r="O5607" s="12">
        <v>517823</v>
      </c>
      <c r="P5607" s="17">
        <v>45531.34375</v>
      </c>
      <c r="Q5607" s="32">
        <v>3019140</v>
      </c>
      <c r="R5607" s="32"/>
      <c r="S5607" s="32">
        <v>3019140</v>
      </c>
      <c r="T5607" s="3"/>
      <c r="U5607" s="3"/>
      <c r="V5607" s="17">
        <v>45575</v>
      </c>
      <c r="W5607" s="17">
        <v>45575</v>
      </c>
      <c r="X5607" s="32">
        <v>3019140</v>
      </c>
      <c r="Y5607" s="32"/>
      <c r="Z5607" s="32">
        <v>3019140</v>
      </c>
    </row>
    <row r="5608" spans="1:26" x14ac:dyDescent="0.3">
      <c r="A5608" s="16">
        <v>1</v>
      </c>
      <c r="B5608" s="3" t="s">
        <v>41</v>
      </c>
      <c r="C5608" s="34" t="s">
        <v>4472</v>
      </c>
      <c r="D5608" s="3"/>
      <c r="E5608" s="17">
        <v>45531</v>
      </c>
      <c r="F5608" s="17">
        <v>45531</v>
      </c>
      <c r="G5608" s="17" t="s">
        <v>13969</v>
      </c>
      <c r="H5608" s="97" t="s">
        <v>4537</v>
      </c>
      <c r="I5608" s="19">
        <v>10</v>
      </c>
      <c r="J5608" s="19" t="s">
        <v>55</v>
      </c>
      <c r="K5608" s="12"/>
      <c r="L5608" s="19" t="s">
        <v>5587</v>
      </c>
      <c r="M5608" s="19" t="s">
        <v>10086</v>
      </c>
      <c r="N5608" s="12" t="s">
        <v>13707</v>
      </c>
      <c r="O5608" s="12">
        <v>516956</v>
      </c>
      <c r="P5608" s="17">
        <v>45527.635416666664</v>
      </c>
      <c r="Q5608" s="32">
        <v>10913837</v>
      </c>
      <c r="R5608" s="32"/>
      <c r="S5608" s="32">
        <v>10913837</v>
      </c>
      <c r="T5608" s="3"/>
      <c r="U5608" s="3"/>
      <c r="V5608" s="17">
        <v>45575</v>
      </c>
      <c r="W5608" s="17">
        <v>45575</v>
      </c>
      <c r="X5608" s="32">
        <v>8000000</v>
      </c>
      <c r="Y5608" s="32"/>
      <c r="Z5608" s="32">
        <v>8000000</v>
      </c>
    </row>
    <row r="5609" spans="1:26" x14ac:dyDescent="0.3">
      <c r="A5609" s="16">
        <v>1</v>
      </c>
      <c r="B5609" s="3" t="s">
        <v>41</v>
      </c>
      <c r="C5609" s="34" t="s">
        <v>4477</v>
      </c>
      <c r="D5609" s="3"/>
      <c r="E5609" s="17">
        <v>45531</v>
      </c>
      <c r="F5609" s="17">
        <v>45531</v>
      </c>
      <c r="G5609" s="17" t="s">
        <v>13969</v>
      </c>
      <c r="H5609" s="97" t="s">
        <v>4537</v>
      </c>
      <c r="I5609" s="19">
        <v>10</v>
      </c>
      <c r="J5609" s="19" t="s">
        <v>55</v>
      </c>
      <c r="K5609" s="12"/>
      <c r="L5609" s="19" t="s">
        <v>5002</v>
      </c>
      <c r="M5609" s="19" t="s">
        <v>10099</v>
      </c>
      <c r="N5609" s="12" t="s">
        <v>13708</v>
      </c>
      <c r="O5609" s="12">
        <v>55010</v>
      </c>
      <c r="P5609" s="17">
        <v>45487.760416666664</v>
      </c>
      <c r="Q5609" s="32">
        <v>1854966</v>
      </c>
      <c r="R5609" s="32"/>
      <c r="S5609" s="32">
        <v>1854966</v>
      </c>
      <c r="T5609" s="3"/>
      <c r="U5609" s="3"/>
      <c r="V5609" s="17">
        <v>45575</v>
      </c>
      <c r="W5609" s="17">
        <v>45575</v>
      </c>
      <c r="X5609" s="32">
        <v>1854966</v>
      </c>
      <c r="Y5609" s="32"/>
      <c r="Z5609" s="32">
        <v>1854966</v>
      </c>
    </row>
    <row r="5610" spans="1:26" x14ac:dyDescent="0.3">
      <c r="A5610" s="16">
        <v>1</v>
      </c>
      <c r="B5610" s="3" t="s">
        <v>41</v>
      </c>
      <c r="C5610" s="34" t="s">
        <v>4494</v>
      </c>
      <c r="D5610" s="3"/>
      <c r="E5610" s="17">
        <v>45520</v>
      </c>
      <c r="F5610" s="17">
        <v>45520</v>
      </c>
      <c r="G5610" s="17" t="s">
        <v>13969</v>
      </c>
      <c r="H5610" s="97" t="s">
        <v>4537</v>
      </c>
      <c r="I5610" s="19">
        <v>10</v>
      </c>
      <c r="J5610" s="19" t="s">
        <v>55</v>
      </c>
      <c r="K5610" s="12"/>
      <c r="L5610" s="19" t="s">
        <v>5717</v>
      </c>
      <c r="M5610" s="19" t="s">
        <v>8823</v>
      </c>
      <c r="N5610" s="12" t="s">
        <v>13707</v>
      </c>
      <c r="O5610" s="12">
        <v>465579</v>
      </c>
      <c r="P5610" s="17">
        <v>45456.9375</v>
      </c>
      <c r="Q5610" s="32">
        <v>6130125</v>
      </c>
      <c r="R5610" s="32"/>
      <c r="S5610" s="32">
        <v>6130125</v>
      </c>
      <c r="T5610" s="3"/>
      <c r="U5610" s="3"/>
      <c r="V5610" s="17">
        <v>45575</v>
      </c>
      <c r="W5610" s="17">
        <v>45575</v>
      </c>
      <c r="X5610" s="32">
        <v>6130125</v>
      </c>
      <c r="Y5610" s="32"/>
      <c r="Z5610" s="32">
        <v>6130125</v>
      </c>
    </row>
    <row r="5611" spans="1:26" x14ac:dyDescent="0.3">
      <c r="A5611" s="16">
        <v>1</v>
      </c>
      <c r="B5611" s="12" t="s">
        <v>40</v>
      </c>
      <c r="C5611" s="34" t="s">
        <v>4480</v>
      </c>
      <c r="D5611" s="3"/>
      <c r="E5611" s="17">
        <v>45457</v>
      </c>
      <c r="F5611" s="17">
        <v>45457</v>
      </c>
      <c r="G5611" s="17" t="s">
        <v>13969</v>
      </c>
      <c r="H5611" s="97" t="s">
        <v>4537</v>
      </c>
      <c r="I5611" s="19">
        <v>10</v>
      </c>
      <c r="J5611" s="19" t="s">
        <v>55</v>
      </c>
      <c r="K5611" s="12"/>
      <c r="L5611" s="19" t="s">
        <v>6411</v>
      </c>
      <c r="M5611" s="19" t="s">
        <v>10958</v>
      </c>
      <c r="N5611" s="12" t="s">
        <v>13707</v>
      </c>
      <c r="O5611" s="12">
        <v>602793</v>
      </c>
      <c r="P5611" s="17">
        <v>45400.394444444442</v>
      </c>
      <c r="Q5611" s="32">
        <v>5142311</v>
      </c>
      <c r="R5611" s="32"/>
      <c r="S5611" s="32">
        <v>5142311</v>
      </c>
      <c r="T5611" s="3"/>
      <c r="U5611" s="3"/>
      <c r="V5611" s="17">
        <v>45575</v>
      </c>
      <c r="W5611" s="17">
        <v>45575</v>
      </c>
      <c r="X5611" s="32">
        <v>5142311</v>
      </c>
      <c r="Y5611" s="32"/>
      <c r="Z5611" s="32">
        <v>5142311</v>
      </c>
    </row>
    <row r="5612" spans="1:26" x14ac:dyDescent="0.3">
      <c r="A5612" s="16">
        <v>1</v>
      </c>
      <c r="B5612" s="3" t="s">
        <v>41</v>
      </c>
      <c r="C5612" s="34" t="s">
        <v>4477</v>
      </c>
      <c r="D5612" s="3"/>
      <c r="E5612" s="17">
        <v>45355</v>
      </c>
      <c r="F5612" s="17">
        <v>45355</v>
      </c>
      <c r="G5612" s="17" t="s">
        <v>13969</v>
      </c>
      <c r="H5612" s="97" t="s">
        <v>4537</v>
      </c>
      <c r="I5612" s="19">
        <v>10</v>
      </c>
      <c r="J5612" s="19" t="s">
        <v>55</v>
      </c>
      <c r="K5612" s="12"/>
      <c r="L5612" s="19" t="s">
        <v>7567</v>
      </c>
      <c r="M5612" s="19" t="s">
        <v>12190</v>
      </c>
      <c r="N5612" s="12" t="s">
        <v>13707</v>
      </c>
      <c r="O5612" s="12">
        <v>371895</v>
      </c>
      <c r="P5612" s="17">
        <v>45351.916666666664</v>
      </c>
      <c r="Q5612" s="32">
        <v>6148758</v>
      </c>
      <c r="R5612" s="32"/>
      <c r="S5612" s="32">
        <v>6148758</v>
      </c>
      <c r="T5612" s="3"/>
      <c r="U5612" s="3"/>
      <c r="V5612" s="17">
        <v>45575</v>
      </c>
      <c r="W5612" s="17">
        <v>45575</v>
      </c>
      <c r="X5612" s="32">
        <v>4400000</v>
      </c>
      <c r="Y5612" s="32"/>
      <c r="Z5612" s="32">
        <v>4400000</v>
      </c>
    </row>
    <row r="5613" spans="1:26" x14ac:dyDescent="0.3">
      <c r="A5613" s="16">
        <v>1</v>
      </c>
      <c r="B5613" s="12" t="s">
        <v>58</v>
      </c>
      <c r="C5613" s="34" t="s">
        <v>4490</v>
      </c>
      <c r="D5613" s="3"/>
      <c r="E5613" s="17">
        <v>45554</v>
      </c>
      <c r="F5613" s="17">
        <v>45554</v>
      </c>
      <c r="G5613" s="17" t="s">
        <v>13969</v>
      </c>
      <c r="H5613" s="97" t="s">
        <v>4537</v>
      </c>
      <c r="I5613" s="19">
        <v>10</v>
      </c>
      <c r="J5613" s="19" t="s">
        <v>55</v>
      </c>
      <c r="K5613" s="12"/>
      <c r="L5613" s="19" t="s">
        <v>5317</v>
      </c>
      <c r="M5613" s="19" t="s">
        <v>9810</v>
      </c>
      <c r="N5613" s="12" t="s">
        <v>13707</v>
      </c>
      <c r="O5613" s="12">
        <v>544801</v>
      </c>
      <c r="P5613" s="17">
        <v>45551.811805555553</v>
      </c>
      <c r="Q5613" s="32">
        <v>8131927.7800000003</v>
      </c>
      <c r="R5613" s="32"/>
      <c r="S5613" s="32">
        <v>8131927.7800000003</v>
      </c>
      <c r="T5613" s="3"/>
      <c r="U5613" s="3"/>
      <c r="V5613" s="17">
        <v>45576</v>
      </c>
      <c r="W5613" s="17">
        <v>45576</v>
      </c>
      <c r="X5613" s="32">
        <v>8131927.7800000003</v>
      </c>
      <c r="Y5613" s="32"/>
      <c r="Z5613" s="32">
        <v>8131927.7800000003</v>
      </c>
    </row>
    <row r="5614" spans="1:26" x14ac:dyDescent="0.3">
      <c r="A5614" s="16">
        <v>1</v>
      </c>
      <c r="B5614" s="12" t="s">
        <v>40</v>
      </c>
      <c r="C5614" s="34" t="s">
        <v>4482</v>
      </c>
      <c r="D5614" s="3"/>
      <c r="E5614" s="17">
        <v>45553</v>
      </c>
      <c r="F5614" s="17">
        <v>45553</v>
      </c>
      <c r="G5614" s="17" t="s">
        <v>13969</v>
      </c>
      <c r="H5614" s="97" t="s">
        <v>4537</v>
      </c>
      <c r="I5614" s="19">
        <v>10</v>
      </c>
      <c r="J5614" s="19" t="s">
        <v>55</v>
      </c>
      <c r="K5614" s="12"/>
      <c r="L5614" s="19" t="s">
        <v>5333</v>
      </c>
      <c r="M5614" s="19" t="s">
        <v>9826</v>
      </c>
      <c r="N5614" s="12" t="s">
        <v>13707</v>
      </c>
      <c r="O5614" s="12">
        <v>644651</v>
      </c>
      <c r="P5614" s="17">
        <v>45514.534722222219</v>
      </c>
      <c r="Q5614" s="32">
        <v>18435087</v>
      </c>
      <c r="R5614" s="32"/>
      <c r="S5614" s="32">
        <v>18435087</v>
      </c>
      <c r="T5614" s="3"/>
      <c r="U5614" s="3"/>
      <c r="V5614" s="17">
        <v>45576</v>
      </c>
      <c r="W5614" s="17">
        <v>45576</v>
      </c>
      <c r="X5614" s="32">
        <v>12127465.08</v>
      </c>
      <c r="Y5614" s="32"/>
      <c r="Z5614" s="32">
        <v>12127465.08</v>
      </c>
    </row>
    <row r="5615" spans="1:26" x14ac:dyDescent="0.3">
      <c r="A5615" s="16">
        <v>1</v>
      </c>
      <c r="B5615" s="3" t="s">
        <v>41</v>
      </c>
      <c r="C5615" s="34" t="s">
        <v>4472</v>
      </c>
      <c r="D5615" s="3"/>
      <c r="E5615" s="17">
        <v>45551</v>
      </c>
      <c r="F5615" s="17">
        <v>45551</v>
      </c>
      <c r="G5615" s="17" t="s">
        <v>13969</v>
      </c>
      <c r="H5615" s="97" t="s">
        <v>4537</v>
      </c>
      <c r="I5615" s="19">
        <v>10</v>
      </c>
      <c r="J5615" s="19" t="s">
        <v>55</v>
      </c>
      <c r="K5615" s="12"/>
      <c r="L5615" s="19" t="s">
        <v>5366</v>
      </c>
      <c r="M5615" s="19" t="s">
        <v>9861</v>
      </c>
      <c r="N5615" s="12" t="s">
        <v>13707</v>
      </c>
      <c r="O5615" s="12">
        <v>586241</v>
      </c>
      <c r="P5615" s="17">
        <v>45506.583333333336</v>
      </c>
      <c r="Q5615" s="32">
        <v>9140660</v>
      </c>
      <c r="R5615" s="32"/>
      <c r="S5615" s="32">
        <v>9140660</v>
      </c>
      <c r="T5615" s="3"/>
      <c r="U5615" s="3"/>
      <c r="V5615" s="17">
        <v>45576</v>
      </c>
      <c r="W5615" s="17">
        <v>45576</v>
      </c>
      <c r="X5615" s="32">
        <v>7340660</v>
      </c>
      <c r="Y5615" s="32"/>
      <c r="Z5615" s="32">
        <v>7340660</v>
      </c>
    </row>
    <row r="5616" spans="1:26" x14ac:dyDescent="0.3">
      <c r="A5616" s="16">
        <v>1</v>
      </c>
      <c r="B5616" s="3" t="s">
        <v>41</v>
      </c>
      <c r="C5616" s="34" t="s">
        <v>4477</v>
      </c>
      <c r="D5616" s="3"/>
      <c r="E5616" s="17">
        <v>45551</v>
      </c>
      <c r="F5616" s="17">
        <v>45551</v>
      </c>
      <c r="G5616" s="17" t="s">
        <v>13969</v>
      </c>
      <c r="H5616" s="97" t="s">
        <v>4537</v>
      </c>
      <c r="I5616" s="19">
        <v>10</v>
      </c>
      <c r="J5616" s="19" t="s">
        <v>55</v>
      </c>
      <c r="K5616" s="12"/>
      <c r="L5616" s="19" t="s">
        <v>5369</v>
      </c>
      <c r="M5616" s="19" t="s">
        <v>9864</v>
      </c>
      <c r="N5616" s="12" t="s">
        <v>13707</v>
      </c>
      <c r="O5616" s="12">
        <v>454804</v>
      </c>
      <c r="P5616" s="17">
        <v>45547.888888888891</v>
      </c>
      <c r="Q5616" s="32">
        <v>4326296</v>
      </c>
      <c r="R5616" s="32"/>
      <c r="S5616" s="32">
        <v>4326296</v>
      </c>
      <c r="T5616" s="3"/>
      <c r="U5616" s="3"/>
      <c r="V5616" s="17">
        <v>45576</v>
      </c>
      <c r="W5616" s="17">
        <v>45576</v>
      </c>
      <c r="X5616" s="32">
        <v>4326296</v>
      </c>
      <c r="Y5616" s="32"/>
      <c r="Z5616" s="32">
        <v>4326296</v>
      </c>
    </row>
    <row r="5617" spans="1:26" x14ac:dyDescent="0.3">
      <c r="A5617" s="16">
        <v>1</v>
      </c>
      <c r="B5617" s="12" t="s">
        <v>40</v>
      </c>
      <c r="C5617" s="34" t="s">
        <v>4487</v>
      </c>
      <c r="D5617" s="3"/>
      <c r="E5617" s="17">
        <v>45548</v>
      </c>
      <c r="F5617" s="17">
        <v>45548</v>
      </c>
      <c r="G5617" s="17" t="s">
        <v>13969</v>
      </c>
      <c r="H5617" s="97" t="s">
        <v>4537</v>
      </c>
      <c r="I5617" s="19">
        <v>10</v>
      </c>
      <c r="J5617" s="19" t="s">
        <v>55</v>
      </c>
      <c r="K5617" s="12"/>
      <c r="L5617" s="19" t="s">
        <v>5388</v>
      </c>
      <c r="M5617" s="19" t="s">
        <v>9883</v>
      </c>
      <c r="N5617" s="12" t="s">
        <v>13707</v>
      </c>
      <c r="O5617" s="12">
        <v>241663</v>
      </c>
      <c r="P5617" s="17">
        <v>45352.354166666664</v>
      </c>
      <c r="Q5617" s="32">
        <v>9529620</v>
      </c>
      <c r="R5617" s="32"/>
      <c r="S5617" s="32">
        <v>9529620</v>
      </c>
      <c r="T5617" s="3"/>
      <c r="U5617" s="3"/>
      <c r="V5617" s="17">
        <v>45576</v>
      </c>
      <c r="W5617" s="17">
        <v>45576</v>
      </c>
      <c r="X5617" s="32">
        <v>9529620</v>
      </c>
      <c r="Y5617" s="32"/>
      <c r="Z5617" s="32">
        <v>9529620</v>
      </c>
    </row>
    <row r="5618" spans="1:26" x14ac:dyDescent="0.3">
      <c r="A5618" s="16">
        <v>1</v>
      </c>
      <c r="B5618" s="3" t="s">
        <v>41</v>
      </c>
      <c r="C5618" s="34" t="s">
        <v>4477</v>
      </c>
      <c r="D5618" s="3"/>
      <c r="E5618" s="17">
        <v>45546</v>
      </c>
      <c r="F5618" s="17">
        <v>45546</v>
      </c>
      <c r="G5618" s="17" t="s">
        <v>13969</v>
      </c>
      <c r="H5618" s="97" t="s">
        <v>4537</v>
      </c>
      <c r="I5618" s="19">
        <v>10</v>
      </c>
      <c r="J5618" s="19" t="s">
        <v>55</v>
      </c>
      <c r="K5618" s="12"/>
      <c r="L5618" s="19" t="s">
        <v>5415</v>
      </c>
      <c r="M5618" s="19" t="s">
        <v>9910</v>
      </c>
      <c r="N5618" s="12" t="s">
        <v>13708</v>
      </c>
      <c r="O5618" s="12">
        <v>46323</v>
      </c>
      <c r="P5618" s="17">
        <v>45502.791666666664</v>
      </c>
      <c r="Q5618" s="32">
        <v>26104820</v>
      </c>
      <c r="R5618" s="32"/>
      <c r="S5618" s="32">
        <v>26104820</v>
      </c>
      <c r="T5618" s="3"/>
      <c r="U5618" s="3"/>
      <c r="V5618" s="17">
        <v>45576</v>
      </c>
      <c r="W5618" s="17">
        <v>45576</v>
      </c>
      <c r="X5618" s="32">
        <v>6732865.75</v>
      </c>
      <c r="Y5618" s="32"/>
      <c r="Z5618" s="32">
        <v>6732865.75</v>
      </c>
    </row>
    <row r="5619" spans="1:26" x14ac:dyDescent="0.3">
      <c r="A5619" s="16">
        <v>1</v>
      </c>
      <c r="B5619" s="12" t="s">
        <v>40</v>
      </c>
      <c r="C5619" s="34" t="s">
        <v>4482</v>
      </c>
      <c r="D5619" s="3"/>
      <c r="E5619" s="17">
        <v>45544</v>
      </c>
      <c r="F5619" s="17">
        <v>45544</v>
      </c>
      <c r="G5619" s="17" t="s">
        <v>13969</v>
      </c>
      <c r="H5619" s="97" t="s">
        <v>4537</v>
      </c>
      <c r="I5619" s="19">
        <v>10</v>
      </c>
      <c r="J5619" s="19" t="s">
        <v>55</v>
      </c>
      <c r="K5619" s="12"/>
      <c r="L5619" s="19" t="s">
        <v>5470</v>
      </c>
      <c r="M5619" s="19" t="s">
        <v>9967</v>
      </c>
      <c r="N5619" s="12" t="s">
        <v>13707</v>
      </c>
      <c r="O5619" s="12">
        <v>592539</v>
      </c>
      <c r="P5619" s="17">
        <v>45541.55</v>
      </c>
      <c r="Q5619" s="32">
        <v>4469980</v>
      </c>
      <c r="R5619" s="32"/>
      <c r="S5619" s="32">
        <v>4469980</v>
      </c>
      <c r="T5619" s="3"/>
      <c r="U5619" s="3"/>
      <c r="V5619" s="17">
        <v>45576</v>
      </c>
      <c r="W5619" s="17">
        <v>45576</v>
      </c>
      <c r="X5619" s="32">
        <v>2969980</v>
      </c>
      <c r="Y5619" s="32"/>
      <c r="Z5619" s="32">
        <v>2969980</v>
      </c>
    </row>
    <row r="5620" spans="1:26" x14ac:dyDescent="0.3">
      <c r="A5620" s="16">
        <v>1</v>
      </c>
      <c r="B5620" s="12" t="s">
        <v>99</v>
      </c>
      <c r="C5620" s="34" t="s">
        <v>4500</v>
      </c>
      <c r="D5620" s="3"/>
      <c r="E5620" s="17">
        <v>45530</v>
      </c>
      <c r="F5620" s="17">
        <v>45530</v>
      </c>
      <c r="G5620" s="17" t="s">
        <v>13969</v>
      </c>
      <c r="H5620" s="97" t="s">
        <v>4537</v>
      </c>
      <c r="I5620" s="19">
        <v>10</v>
      </c>
      <c r="J5620" s="19" t="s">
        <v>55</v>
      </c>
      <c r="K5620" s="12"/>
      <c r="L5620" s="19" t="s">
        <v>5608</v>
      </c>
      <c r="M5620" s="19" t="s">
        <v>10110</v>
      </c>
      <c r="N5620" s="12" t="s">
        <v>13707</v>
      </c>
      <c r="O5620" s="12">
        <v>590750</v>
      </c>
      <c r="P5620" s="17">
        <v>45530.517361111109</v>
      </c>
      <c r="Q5620" s="32">
        <v>7432000</v>
      </c>
      <c r="R5620" s="32"/>
      <c r="S5620" s="32">
        <v>7432000</v>
      </c>
      <c r="T5620" s="3"/>
      <c r="U5620" s="3"/>
      <c r="V5620" s="17">
        <v>45576</v>
      </c>
      <c r="W5620" s="17">
        <v>45576</v>
      </c>
      <c r="X5620" s="32">
        <v>5432000</v>
      </c>
      <c r="Y5620" s="32"/>
      <c r="Z5620" s="32">
        <v>5432000</v>
      </c>
    </row>
    <row r="5621" spans="1:26" x14ac:dyDescent="0.3">
      <c r="A5621" s="16">
        <v>1</v>
      </c>
      <c r="B5621" s="12" t="s">
        <v>58</v>
      </c>
      <c r="C5621" s="34" t="s">
        <v>4484</v>
      </c>
      <c r="D5621" s="3"/>
      <c r="E5621" s="17">
        <v>45526</v>
      </c>
      <c r="F5621" s="17">
        <v>45526</v>
      </c>
      <c r="G5621" s="17" t="s">
        <v>13969</v>
      </c>
      <c r="H5621" s="97" t="s">
        <v>4537</v>
      </c>
      <c r="I5621" s="19">
        <v>10</v>
      </c>
      <c r="J5621" s="19" t="s">
        <v>55</v>
      </c>
      <c r="K5621" s="12"/>
      <c r="L5621" s="19" t="s">
        <v>5635</v>
      </c>
      <c r="M5621" s="19" t="s">
        <v>10140</v>
      </c>
      <c r="N5621" s="12" t="s">
        <v>13707</v>
      </c>
      <c r="O5621" s="12">
        <v>656180</v>
      </c>
      <c r="P5621" s="17">
        <v>45513.895833333336</v>
      </c>
      <c r="Q5621" s="32">
        <v>10431940</v>
      </c>
      <c r="R5621" s="32"/>
      <c r="S5621" s="32">
        <v>10431940</v>
      </c>
      <c r="T5621" s="3"/>
      <c r="U5621" s="3"/>
      <c r="V5621" s="17">
        <v>45576</v>
      </c>
      <c r="W5621" s="17">
        <v>45576</v>
      </c>
      <c r="X5621" s="32">
        <v>10431940</v>
      </c>
      <c r="Y5621" s="32"/>
      <c r="Z5621" s="32">
        <v>10431940</v>
      </c>
    </row>
    <row r="5622" spans="1:26" x14ac:dyDescent="0.3">
      <c r="A5622" s="16">
        <v>1</v>
      </c>
      <c r="B5622" s="3" t="s">
        <v>41</v>
      </c>
      <c r="C5622" s="34" t="s">
        <v>4472</v>
      </c>
      <c r="D5622" s="3"/>
      <c r="E5622" s="17">
        <v>45457</v>
      </c>
      <c r="F5622" s="17">
        <v>45457</v>
      </c>
      <c r="G5622" s="17" t="s">
        <v>13969</v>
      </c>
      <c r="H5622" s="97" t="s">
        <v>4537</v>
      </c>
      <c r="I5622" s="19">
        <v>10</v>
      </c>
      <c r="J5622" s="19" t="s">
        <v>55</v>
      </c>
      <c r="K5622" s="12"/>
      <c r="L5622" s="19" t="s">
        <v>6397</v>
      </c>
      <c r="M5622" s="19" t="s">
        <v>10943</v>
      </c>
      <c r="N5622" s="12" t="s">
        <v>13708</v>
      </c>
      <c r="O5622" s="12">
        <v>83634</v>
      </c>
      <c r="P5622" s="17">
        <v>45455.583333333336</v>
      </c>
      <c r="Q5622" s="32">
        <v>2734360</v>
      </c>
      <c r="R5622" s="32"/>
      <c r="S5622" s="32">
        <v>2734360</v>
      </c>
      <c r="T5622" s="3"/>
      <c r="U5622" s="3"/>
      <c r="V5622" s="17">
        <v>45576</v>
      </c>
      <c r="W5622" s="17">
        <v>45576</v>
      </c>
      <c r="X5622" s="32">
        <v>2734360</v>
      </c>
      <c r="Y5622" s="32"/>
      <c r="Z5622" s="32">
        <v>2734360</v>
      </c>
    </row>
    <row r="5623" spans="1:26" x14ac:dyDescent="0.3">
      <c r="A5623" s="16">
        <v>1</v>
      </c>
      <c r="B5623" s="3" t="s">
        <v>41</v>
      </c>
      <c r="C5623" s="34" t="s">
        <v>4477</v>
      </c>
      <c r="D5623" s="3"/>
      <c r="E5623" s="17">
        <v>45562</v>
      </c>
      <c r="F5623" s="17">
        <v>45562</v>
      </c>
      <c r="G5623" s="17" t="s">
        <v>13969</v>
      </c>
      <c r="H5623" s="97" t="s">
        <v>4537</v>
      </c>
      <c r="I5623" s="19">
        <v>10</v>
      </c>
      <c r="J5623" s="19" t="s">
        <v>55</v>
      </c>
      <c r="K5623" s="12"/>
      <c r="L5623" s="19" t="s">
        <v>5210</v>
      </c>
      <c r="M5623" s="19" t="s">
        <v>9700</v>
      </c>
      <c r="N5623" s="12" t="s">
        <v>13707</v>
      </c>
      <c r="O5623" s="12">
        <v>586137</v>
      </c>
      <c r="P5623" s="17">
        <v>45516.875</v>
      </c>
      <c r="Q5623" s="32">
        <v>6101210</v>
      </c>
      <c r="R5623" s="32"/>
      <c r="S5623" s="32">
        <v>6101210</v>
      </c>
      <c r="T5623" s="3"/>
      <c r="U5623" s="3"/>
      <c r="V5623" s="17">
        <v>45577</v>
      </c>
      <c r="W5623" s="17">
        <v>45577</v>
      </c>
      <c r="X5623" s="32">
        <v>6101210</v>
      </c>
      <c r="Y5623" s="32"/>
      <c r="Z5623" s="32">
        <v>6101210</v>
      </c>
    </row>
    <row r="5624" spans="1:26" x14ac:dyDescent="0.3">
      <c r="A5624" s="16">
        <v>1</v>
      </c>
      <c r="B5624" s="12" t="s">
        <v>58</v>
      </c>
      <c r="C5624" s="34" t="s">
        <v>4479</v>
      </c>
      <c r="D5624" s="3"/>
      <c r="E5624" s="17">
        <v>45562</v>
      </c>
      <c r="F5624" s="17">
        <v>45562</v>
      </c>
      <c r="G5624" s="17" t="s">
        <v>13969</v>
      </c>
      <c r="H5624" s="97" t="s">
        <v>4537</v>
      </c>
      <c r="I5624" s="19">
        <v>10</v>
      </c>
      <c r="J5624" s="19" t="s">
        <v>55</v>
      </c>
      <c r="K5624" s="12"/>
      <c r="L5624" s="19" t="s">
        <v>5224</v>
      </c>
      <c r="M5624" s="19" t="s">
        <v>9714</v>
      </c>
      <c r="N5624" s="12" t="s">
        <v>13707</v>
      </c>
      <c r="O5624" s="12">
        <v>470772</v>
      </c>
      <c r="P5624" s="17">
        <v>45428.583333333336</v>
      </c>
      <c r="Q5624" s="32">
        <v>5209400</v>
      </c>
      <c r="R5624" s="32"/>
      <c r="S5624" s="32">
        <v>5209400</v>
      </c>
      <c r="T5624" s="3"/>
      <c r="U5624" s="3"/>
      <c r="V5624" s="17">
        <v>45577</v>
      </c>
      <c r="W5624" s="17">
        <v>45577</v>
      </c>
      <c r="X5624" s="32">
        <v>4777921.5999999996</v>
      </c>
      <c r="Y5624" s="32"/>
      <c r="Z5624" s="32">
        <v>4777921.5999999996</v>
      </c>
    </row>
    <row r="5625" spans="1:26" x14ac:dyDescent="0.3">
      <c r="A5625" s="16">
        <v>1</v>
      </c>
      <c r="B5625" s="12" t="s">
        <v>40</v>
      </c>
      <c r="C5625" s="34" t="s">
        <v>4482</v>
      </c>
      <c r="D5625" s="3"/>
      <c r="E5625" s="17">
        <v>45552</v>
      </c>
      <c r="F5625" s="17">
        <v>45552</v>
      </c>
      <c r="G5625" s="17" t="s">
        <v>13969</v>
      </c>
      <c r="H5625" s="97" t="s">
        <v>4537</v>
      </c>
      <c r="I5625" s="19">
        <v>10</v>
      </c>
      <c r="J5625" s="19" t="s">
        <v>55</v>
      </c>
      <c r="K5625" s="12"/>
      <c r="L5625" s="19" t="s">
        <v>5339</v>
      </c>
      <c r="M5625" s="19" t="s">
        <v>9831</v>
      </c>
      <c r="N5625" s="12" t="s">
        <v>13708</v>
      </c>
      <c r="O5625" s="12">
        <v>73153</v>
      </c>
      <c r="P5625" s="17">
        <v>45550.584027777775</v>
      </c>
      <c r="Q5625" s="32">
        <v>9680479.2799999993</v>
      </c>
      <c r="R5625" s="32"/>
      <c r="S5625" s="32">
        <v>9680479.2799999993</v>
      </c>
      <c r="T5625" s="3"/>
      <c r="U5625" s="3"/>
      <c r="V5625" s="17">
        <v>45577</v>
      </c>
      <c r="W5625" s="17">
        <v>45577</v>
      </c>
      <c r="X5625" s="32">
        <v>9680479.2799999993</v>
      </c>
      <c r="Y5625" s="32"/>
      <c r="Z5625" s="32">
        <v>9680479.2799999993</v>
      </c>
    </row>
    <row r="5626" spans="1:26" x14ac:dyDescent="0.3">
      <c r="A5626" s="16">
        <v>1</v>
      </c>
      <c r="B5626" s="3" t="s">
        <v>41</v>
      </c>
      <c r="C5626" s="34" t="s">
        <v>4477</v>
      </c>
      <c r="D5626" s="3"/>
      <c r="E5626" s="17">
        <v>45551</v>
      </c>
      <c r="F5626" s="17">
        <v>45551</v>
      </c>
      <c r="G5626" s="17" t="s">
        <v>13969</v>
      </c>
      <c r="H5626" s="97" t="s">
        <v>4537</v>
      </c>
      <c r="I5626" s="19">
        <v>10</v>
      </c>
      <c r="J5626" s="19" t="s">
        <v>55</v>
      </c>
      <c r="K5626" s="12"/>
      <c r="L5626" s="19" t="s">
        <v>5340</v>
      </c>
      <c r="M5626" s="19" t="s">
        <v>9856</v>
      </c>
      <c r="N5626" s="12" t="s">
        <v>13707</v>
      </c>
      <c r="O5626" s="12">
        <v>702810</v>
      </c>
      <c r="P5626" s="17">
        <v>45496.618055555555</v>
      </c>
      <c r="Q5626" s="32">
        <v>10294792</v>
      </c>
      <c r="R5626" s="32"/>
      <c r="S5626" s="32">
        <v>10294792</v>
      </c>
      <c r="T5626" s="3"/>
      <c r="U5626" s="3"/>
      <c r="V5626" s="17">
        <v>45577</v>
      </c>
      <c r="W5626" s="17">
        <v>45577</v>
      </c>
      <c r="X5626" s="32">
        <v>5497134.2800000003</v>
      </c>
      <c r="Y5626" s="32"/>
      <c r="Z5626" s="32">
        <v>5497134.2800000003</v>
      </c>
    </row>
    <row r="5627" spans="1:26" x14ac:dyDescent="0.3">
      <c r="A5627" s="16">
        <v>1</v>
      </c>
      <c r="B5627" s="3" t="s">
        <v>41</v>
      </c>
      <c r="C5627" s="34" t="s">
        <v>4475</v>
      </c>
      <c r="D5627" s="3"/>
      <c r="E5627" s="17">
        <v>45547</v>
      </c>
      <c r="F5627" s="17">
        <v>45547</v>
      </c>
      <c r="G5627" s="17" t="s">
        <v>13969</v>
      </c>
      <c r="H5627" s="97" t="s">
        <v>4537</v>
      </c>
      <c r="I5627" s="19">
        <v>10</v>
      </c>
      <c r="J5627" s="19" t="s">
        <v>55</v>
      </c>
      <c r="K5627" s="12"/>
      <c r="L5627" s="19" t="s">
        <v>5394</v>
      </c>
      <c r="M5627" s="19" t="s">
        <v>9888</v>
      </c>
      <c r="N5627" s="12" t="s">
        <v>13707</v>
      </c>
      <c r="O5627" s="12">
        <v>735348</v>
      </c>
      <c r="P5627" s="17">
        <v>45544.763194444444</v>
      </c>
      <c r="Q5627" s="32">
        <v>8451690</v>
      </c>
      <c r="R5627" s="32"/>
      <c r="S5627" s="32">
        <v>8451690</v>
      </c>
      <c r="T5627" s="3"/>
      <c r="U5627" s="3"/>
      <c r="V5627" s="17">
        <v>45577</v>
      </c>
      <c r="W5627" s="17">
        <v>45577</v>
      </c>
      <c r="X5627" s="32">
        <v>8451690</v>
      </c>
      <c r="Y5627" s="32"/>
      <c r="Z5627" s="32">
        <v>8451690</v>
      </c>
    </row>
    <row r="5628" spans="1:26" x14ac:dyDescent="0.3">
      <c r="A5628" s="16">
        <v>1</v>
      </c>
      <c r="B5628" s="12" t="s">
        <v>40</v>
      </c>
      <c r="C5628" s="34" t="s">
        <v>4482</v>
      </c>
      <c r="D5628" s="3"/>
      <c r="E5628" s="17">
        <v>45546</v>
      </c>
      <c r="F5628" s="17">
        <v>45546</v>
      </c>
      <c r="G5628" s="17" t="s">
        <v>13969</v>
      </c>
      <c r="H5628" s="97" t="s">
        <v>4537</v>
      </c>
      <c r="I5628" s="19">
        <v>10</v>
      </c>
      <c r="J5628" s="19" t="s">
        <v>55</v>
      </c>
      <c r="K5628" s="12"/>
      <c r="L5628" s="19" t="s">
        <v>5423</v>
      </c>
      <c r="M5628" s="19" t="s">
        <v>9918</v>
      </c>
      <c r="N5628" s="12" t="s">
        <v>13708</v>
      </c>
      <c r="O5628" s="12">
        <v>74952</v>
      </c>
      <c r="P5628" s="17">
        <v>45545.569444444445</v>
      </c>
      <c r="Q5628" s="32">
        <v>8242758</v>
      </c>
      <c r="R5628" s="32"/>
      <c r="S5628" s="32">
        <v>8242758</v>
      </c>
      <c r="T5628" s="3"/>
      <c r="U5628" s="3"/>
      <c r="V5628" s="17">
        <v>45577</v>
      </c>
      <c r="W5628" s="17">
        <v>45577</v>
      </c>
      <c r="X5628" s="32">
        <v>8242758</v>
      </c>
      <c r="Y5628" s="32"/>
      <c r="Z5628" s="32">
        <v>8242758</v>
      </c>
    </row>
    <row r="5629" spans="1:26" x14ac:dyDescent="0.3">
      <c r="A5629" s="16">
        <v>1</v>
      </c>
      <c r="B5629" s="12" t="s">
        <v>40</v>
      </c>
      <c r="C5629" s="34" t="s">
        <v>4492</v>
      </c>
      <c r="D5629" s="3"/>
      <c r="E5629" s="17">
        <v>45546</v>
      </c>
      <c r="F5629" s="17">
        <v>45546</v>
      </c>
      <c r="G5629" s="17" t="s">
        <v>13969</v>
      </c>
      <c r="H5629" s="97" t="s">
        <v>4537</v>
      </c>
      <c r="I5629" s="19">
        <v>10</v>
      </c>
      <c r="J5629" s="19" t="s">
        <v>55</v>
      </c>
      <c r="K5629" s="12"/>
      <c r="L5629" s="19" t="s">
        <v>5430</v>
      </c>
      <c r="M5629" s="19" t="s">
        <v>9926</v>
      </c>
      <c r="N5629" s="12" t="s">
        <v>13707</v>
      </c>
      <c r="O5629" s="12">
        <v>501560</v>
      </c>
      <c r="P5629" s="17">
        <v>45507.583333333336</v>
      </c>
      <c r="Q5629" s="32">
        <v>3064720</v>
      </c>
      <c r="R5629" s="32"/>
      <c r="S5629" s="32">
        <v>3064720</v>
      </c>
      <c r="T5629" s="3"/>
      <c r="U5629" s="3"/>
      <c r="V5629" s="17">
        <v>45577</v>
      </c>
      <c r="W5629" s="17">
        <v>45577</v>
      </c>
      <c r="X5629" s="32">
        <v>3064720</v>
      </c>
      <c r="Y5629" s="32"/>
      <c r="Z5629" s="32">
        <v>3064720</v>
      </c>
    </row>
    <row r="5630" spans="1:26" x14ac:dyDescent="0.3">
      <c r="A5630" s="16">
        <v>1</v>
      </c>
      <c r="B5630" s="3" t="s">
        <v>41</v>
      </c>
      <c r="C5630" s="34" t="s">
        <v>4477</v>
      </c>
      <c r="D5630" s="3"/>
      <c r="E5630" s="17">
        <v>45545</v>
      </c>
      <c r="F5630" s="17">
        <v>45545</v>
      </c>
      <c r="G5630" s="17" t="s">
        <v>13969</v>
      </c>
      <c r="H5630" s="97" t="s">
        <v>4537</v>
      </c>
      <c r="I5630" s="19">
        <v>10</v>
      </c>
      <c r="J5630" s="19" t="s">
        <v>55</v>
      </c>
      <c r="K5630" s="12"/>
      <c r="L5630" s="19" t="s">
        <v>5393</v>
      </c>
      <c r="M5630" s="19" t="s">
        <v>9937</v>
      </c>
      <c r="N5630" s="12" t="s">
        <v>13708</v>
      </c>
      <c r="O5630" s="12">
        <v>54118</v>
      </c>
      <c r="P5630" s="17">
        <v>45491.479166666664</v>
      </c>
      <c r="Q5630" s="32">
        <v>14244180</v>
      </c>
      <c r="R5630" s="32"/>
      <c r="S5630" s="32">
        <v>14244180</v>
      </c>
      <c r="T5630" s="3"/>
      <c r="U5630" s="3"/>
      <c r="V5630" s="17">
        <v>45577</v>
      </c>
      <c r="W5630" s="17">
        <v>45577</v>
      </c>
      <c r="X5630" s="32">
        <v>8156530.2999999998</v>
      </c>
      <c r="Y5630" s="32"/>
      <c r="Z5630" s="32">
        <v>8156530.2999999998</v>
      </c>
    </row>
    <row r="5631" spans="1:26" x14ac:dyDescent="0.3">
      <c r="A5631" s="16">
        <v>1</v>
      </c>
      <c r="B5631" s="12" t="s">
        <v>40</v>
      </c>
      <c r="C5631" s="34" t="s">
        <v>4478</v>
      </c>
      <c r="D5631" s="3"/>
      <c r="E5631" s="17">
        <v>45545</v>
      </c>
      <c r="F5631" s="17">
        <v>45545</v>
      </c>
      <c r="G5631" s="17" t="s">
        <v>13969</v>
      </c>
      <c r="H5631" s="97" t="s">
        <v>4537</v>
      </c>
      <c r="I5631" s="19">
        <v>10</v>
      </c>
      <c r="J5631" s="19" t="s">
        <v>55</v>
      </c>
      <c r="K5631" s="12"/>
      <c r="L5631" s="19" t="s">
        <v>5441</v>
      </c>
      <c r="M5631" s="19" t="s">
        <v>9938</v>
      </c>
      <c r="N5631" s="12" t="s">
        <v>13707</v>
      </c>
      <c r="O5631" s="12">
        <v>756092</v>
      </c>
      <c r="P5631" s="17">
        <v>45544.747916666667</v>
      </c>
      <c r="Q5631" s="32">
        <v>4094352</v>
      </c>
      <c r="R5631" s="32"/>
      <c r="S5631" s="32">
        <v>4094352</v>
      </c>
      <c r="T5631" s="3"/>
      <c r="U5631" s="3"/>
      <c r="V5631" s="17">
        <v>45577</v>
      </c>
      <c r="W5631" s="17">
        <v>45577</v>
      </c>
      <c r="X5631" s="32">
        <v>4094352</v>
      </c>
      <c r="Y5631" s="32"/>
      <c r="Z5631" s="32">
        <v>4094352</v>
      </c>
    </row>
    <row r="5632" spans="1:26" x14ac:dyDescent="0.3">
      <c r="A5632" s="16">
        <v>1</v>
      </c>
      <c r="B5632" s="3" t="s">
        <v>41</v>
      </c>
      <c r="C5632" s="34" t="s">
        <v>4472</v>
      </c>
      <c r="D5632" s="3"/>
      <c r="E5632" s="17">
        <v>45541</v>
      </c>
      <c r="F5632" s="17">
        <v>45541</v>
      </c>
      <c r="G5632" s="17" t="s">
        <v>13969</v>
      </c>
      <c r="H5632" s="97" t="s">
        <v>4537</v>
      </c>
      <c r="I5632" s="19">
        <v>10</v>
      </c>
      <c r="J5632" s="19" t="s">
        <v>55</v>
      </c>
      <c r="K5632" s="12"/>
      <c r="L5632" s="19" t="s">
        <v>5475</v>
      </c>
      <c r="M5632" s="19" t="s">
        <v>9971</v>
      </c>
      <c r="N5632" s="12" t="s">
        <v>13707</v>
      </c>
      <c r="O5632" s="12">
        <v>437997</v>
      </c>
      <c r="P5632" s="17">
        <v>45536.8125</v>
      </c>
      <c r="Q5632" s="32">
        <v>1338950</v>
      </c>
      <c r="R5632" s="32"/>
      <c r="S5632" s="32">
        <v>1338950</v>
      </c>
      <c r="T5632" s="3"/>
      <c r="U5632" s="3"/>
      <c r="V5632" s="17">
        <v>45577</v>
      </c>
      <c r="W5632" s="17">
        <v>45577</v>
      </c>
      <c r="X5632" s="32">
        <v>1338950</v>
      </c>
      <c r="Y5632" s="32"/>
      <c r="Z5632" s="32">
        <v>1338950</v>
      </c>
    </row>
    <row r="5633" spans="1:26" x14ac:dyDescent="0.3">
      <c r="A5633" s="16">
        <v>1</v>
      </c>
      <c r="B5633" s="3" t="s">
        <v>76</v>
      </c>
      <c r="C5633" s="34" t="s">
        <v>4486</v>
      </c>
      <c r="D5633" s="3"/>
      <c r="E5633" s="17">
        <v>45540</v>
      </c>
      <c r="F5633" s="17">
        <v>45540</v>
      </c>
      <c r="G5633" s="17" t="s">
        <v>13969</v>
      </c>
      <c r="H5633" s="97" t="s">
        <v>4537</v>
      </c>
      <c r="I5633" s="19">
        <v>10</v>
      </c>
      <c r="J5633" s="19" t="s">
        <v>55</v>
      </c>
      <c r="K5633" s="12"/>
      <c r="L5633" s="19" t="s">
        <v>5489</v>
      </c>
      <c r="M5633" s="19" t="s">
        <v>9986</v>
      </c>
      <c r="N5633" s="12" t="s">
        <v>13707</v>
      </c>
      <c r="O5633" s="12">
        <v>719136</v>
      </c>
      <c r="P5633" s="17">
        <v>45538</v>
      </c>
      <c r="Q5633" s="32">
        <v>21080000</v>
      </c>
      <c r="R5633" s="32"/>
      <c r="S5633" s="32">
        <v>21080000</v>
      </c>
      <c r="T5633" s="3"/>
      <c r="U5633" s="3"/>
      <c r="V5633" s="17">
        <v>45577</v>
      </c>
      <c r="W5633" s="17">
        <v>45577</v>
      </c>
      <c r="X5633" s="32">
        <v>14000000</v>
      </c>
      <c r="Y5633" s="32"/>
      <c r="Z5633" s="32">
        <v>14000000</v>
      </c>
    </row>
    <row r="5634" spans="1:26" x14ac:dyDescent="0.3">
      <c r="A5634" s="16">
        <v>1</v>
      </c>
      <c r="B5634" s="3" t="s">
        <v>41</v>
      </c>
      <c r="C5634" s="34" t="s">
        <v>4477</v>
      </c>
      <c r="D5634" s="3"/>
      <c r="E5634" s="17">
        <v>45540</v>
      </c>
      <c r="F5634" s="17">
        <v>45540</v>
      </c>
      <c r="G5634" s="17" t="s">
        <v>13969</v>
      </c>
      <c r="H5634" s="97" t="s">
        <v>4537</v>
      </c>
      <c r="I5634" s="19">
        <v>10</v>
      </c>
      <c r="J5634" s="19" t="s">
        <v>55</v>
      </c>
      <c r="K5634" s="12"/>
      <c r="L5634" s="19" t="s">
        <v>5506</v>
      </c>
      <c r="M5634" s="19" t="s">
        <v>10003</v>
      </c>
      <c r="N5634" s="12" t="s">
        <v>13707</v>
      </c>
      <c r="O5634" s="12">
        <v>511769</v>
      </c>
      <c r="P5634" s="17">
        <v>45534.763888888891</v>
      </c>
      <c r="Q5634" s="32">
        <v>5387150</v>
      </c>
      <c r="R5634" s="32"/>
      <c r="S5634" s="32">
        <v>5387150</v>
      </c>
      <c r="T5634" s="3"/>
      <c r="U5634" s="3"/>
      <c r="V5634" s="17">
        <v>45577</v>
      </c>
      <c r="W5634" s="17">
        <v>45577</v>
      </c>
      <c r="X5634" s="32">
        <v>5387150</v>
      </c>
      <c r="Y5634" s="32"/>
      <c r="Z5634" s="32">
        <v>5387150</v>
      </c>
    </row>
    <row r="5635" spans="1:26" x14ac:dyDescent="0.3">
      <c r="A5635" s="16">
        <v>1</v>
      </c>
      <c r="B5635" s="12" t="s">
        <v>58</v>
      </c>
      <c r="C5635" s="34" t="s">
        <v>4489</v>
      </c>
      <c r="D5635" s="3"/>
      <c r="E5635" s="17">
        <v>45531</v>
      </c>
      <c r="F5635" s="17">
        <v>45531</v>
      </c>
      <c r="G5635" s="17" t="s">
        <v>13969</v>
      </c>
      <c r="H5635" s="97" t="s">
        <v>4537</v>
      </c>
      <c r="I5635" s="19">
        <v>10</v>
      </c>
      <c r="J5635" s="19" t="s">
        <v>55</v>
      </c>
      <c r="K5635" s="12"/>
      <c r="L5635" s="19" t="s">
        <v>4729</v>
      </c>
      <c r="M5635" s="19" t="s">
        <v>10096</v>
      </c>
      <c r="N5635" s="12" t="s">
        <v>13707</v>
      </c>
      <c r="O5635" s="12">
        <v>555557</v>
      </c>
      <c r="P5635" s="17">
        <v>45409.395833333336</v>
      </c>
      <c r="Q5635" s="32">
        <v>33196500</v>
      </c>
      <c r="R5635" s="32"/>
      <c r="S5635" s="32">
        <v>33196500</v>
      </c>
      <c r="T5635" s="3"/>
      <c r="U5635" s="3"/>
      <c r="V5635" s="17">
        <v>45577</v>
      </c>
      <c r="W5635" s="17">
        <v>45577</v>
      </c>
      <c r="X5635" s="32">
        <v>9037259.2899999991</v>
      </c>
      <c r="Y5635" s="32"/>
      <c r="Z5635" s="32">
        <v>9037259.2899999991</v>
      </c>
    </row>
    <row r="5636" spans="1:26" x14ac:dyDescent="0.3">
      <c r="A5636" s="16">
        <v>1</v>
      </c>
      <c r="B5636" s="3" t="s">
        <v>41</v>
      </c>
      <c r="C5636" s="34" t="s">
        <v>4477</v>
      </c>
      <c r="D5636" s="3"/>
      <c r="E5636" s="17">
        <v>45540</v>
      </c>
      <c r="F5636" s="17">
        <v>45540</v>
      </c>
      <c r="G5636" s="17" t="s">
        <v>13969</v>
      </c>
      <c r="H5636" s="97" t="s">
        <v>4537</v>
      </c>
      <c r="I5636" s="19">
        <v>10</v>
      </c>
      <c r="J5636" s="19" t="s">
        <v>55</v>
      </c>
      <c r="K5636" s="12"/>
      <c r="L5636" s="19" t="s">
        <v>5493</v>
      </c>
      <c r="M5636" s="19" t="s">
        <v>9990</v>
      </c>
      <c r="N5636" s="12" t="s">
        <v>13707</v>
      </c>
      <c r="O5636" s="12">
        <v>384038</v>
      </c>
      <c r="P5636" s="17">
        <v>45452.75</v>
      </c>
      <c r="Q5636" s="32">
        <v>6374780</v>
      </c>
      <c r="R5636" s="32"/>
      <c r="S5636" s="32">
        <v>6374780</v>
      </c>
      <c r="T5636" s="3"/>
      <c r="U5636" s="3"/>
      <c r="V5636" s="17">
        <v>45580</v>
      </c>
      <c r="W5636" s="17">
        <v>45580</v>
      </c>
      <c r="X5636" s="32">
        <v>6374780</v>
      </c>
      <c r="Y5636" s="32"/>
      <c r="Z5636" s="32">
        <v>6374780</v>
      </c>
    </row>
    <row r="5637" spans="1:26" x14ac:dyDescent="0.3">
      <c r="A5637" s="16">
        <v>1</v>
      </c>
      <c r="B5637" s="12" t="s">
        <v>40</v>
      </c>
      <c r="C5637" s="34" t="s">
        <v>4478</v>
      </c>
      <c r="D5637" s="3"/>
      <c r="E5637" s="17">
        <v>45540</v>
      </c>
      <c r="F5637" s="17">
        <v>45540</v>
      </c>
      <c r="G5637" s="17" t="s">
        <v>13969</v>
      </c>
      <c r="H5637" s="97" t="s">
        <v>4537</v>
      </c>
      <c r="I5637" s="19">
        <v>10</v>
      </c>
      <c r="J5637" s="19" t="s">
        <v>55</v>
      </c>
      <c r="K5637" s="12"/>
      <c r="L5637" s="19" t="s">
        <v>5508</v>
      </c>
      <c r="M5637" s="19" t="s">
        <v>10005</v>
      </c>
      <c r="N5637" s="12" t="s">
        <v>13707</v>
      </c>
      <c r="O5637" s="12">
        <v>778670</v>
      </c>
      <c r="P5637" s="17">
        <v>45539.427083333336</v>
      </c>
      <c r="Q5637" s="32">
        <v>14153479</v>
      </c>
      <c r="R5637" s="32"/>
      <c r="S5637" s="32">
        <v>14153479</v>
      </c>
      <c r="T5637" s="3"/>
      <c r="U5637" s="3"/>
      <c r="V5637" s="17">
        <v>45580</v>
      </c>
      <c r="W5637" s="17">
        <v>45580</v>
      </c>
      <c r="X5637" s="32">
        <v>14000000</v>
      </c>
      <c r="Y5637" s="32"/>
      <c r="Z5637" s="32">
        <v>14000000</v>
      </c>
    </row>
    <row r="5638" spans="1:26" x14ac:dyDescent="0.3">
      <c r="A5638" s="16">
        <v>1</v>
      </c>
      <c r="B5638" s="12" t="s">
        <v>58</v>
      </c>
      <c r="C5638" s="34" t="s">
        <v>4476</v>
      </c>
      <c r="D5638" s="3"/>
      <c r="E5638" s="17">
        <v>45540</v>
      </c>
      <c r="F5638" s="17">
        <v>45540</v>
      </c>
      <c r="G5638" s="17" t="s">
        <v>13969</v>
      </c>
      <c r="H5638" s="97" t="s">
        <v>4537</v>
      </c>
      <c r="I5638" s="19">
        <v>10</v>
      </c>
      <c r="J5638" s="19" t="s">
        <v>55</v>
      </c>
      <c r="K5638" s="12"/>
      <c r="L5638" s="19" t="s">
        <v>5510</v>
      </c>
      <c r="M5638" s="19" t="s">
        <v>10007</v>
      </c>
      <c r="N5638" s="12" t="s">
        <v>13707</v>
      </c>
      <c r="O5638" s="12">
        <v>125470</v>
      </c>
      <c r="P5638" s="17">
        <v>45266.604166666664</v>
      </c>
      <c r="Q5638" s="32">
        <v>13101334</v>
      </c>
      <c r="R5638" s="32"/>
      <c r="S5638" s="32">
        <v>13101334</v>
      </c>
      <c r="T5638" s="3"/>
      <c r="U5638" s="3"/>
      <c r="V5638" s="17">
        <v>45580</v>
      </c>
      <c r="W5638" s="17">
        <v>45580</v>
      </c>
      <c r="X5638" s="32">
        <v>13101334</v>
      </c>
      <c r="Y5638" s="32"/>
      <c r="Z5638" s="32">
        <v>13101334</v>
      </c>
    </row>
    <row r="5639" spans="1:26" x14ac:dyDescent="0.3">
      <c r="A5639" s="16">
        <v>1</v>
      </c>
      <c r="B5639" s="12" t="s">
        <v>58</v>
      </c>
      <c r="C5639" s="34" t="s">
        <v>4476</v>
      </c>
      <c r="D5639" s="3"/>
      <c r="E5639" s="17">
        <v>45539</v>
      </c>
      <c r="F5639" s="17">
        <v>45539</v>
      </c>
      <c r="G5639" s="17" t="s">
        <v>13969</v>
      </c>
      <c r="H5639" s="97" t="s">
        <v>4537</v>
      </c>
      <c r="I5639" s="19">
        <v>10</v>
      </c>
      <c r="J5639" s="19" t="s">
        <v>55</v>
      </c>
      <c r="K5639" s="12"/>
      <c r="L5639" s="19" t="s">
        <v>5514</v>
      </c>
      <c r="M5639" s="19" t="s">
        <v>10011</v>
      </c>
      <c r="N5639" s="12" t="s">
        <v>13707</v>
      </c>
      <c r="O5639" s="12">
        <v>437821</v>
      </c>
      <c r="P5639" s="17">
        <v>45532.743055555555</v>
      </c>
      <c r="Q5639" s="32">
        <v>2000380</v>
      </c>
      <c r="R5639" s="32"/>
      <c r="S5639" s="32">
        <v>2000380</v>
      </c>
      <c r="T5639" s="3"/>
      <c r="U5639" s="3"/>
      <c r="V5639" s="17">
        <v>45580</v>
      </c>
      <c r="W5639" s="17">
        <v>45580</v>
      </c>
      <c r="X5639" s="32">
        <v>2000380</v>
      </c>
      <c r="Y5639" s="32"/>
      <c r="Z5639" s="32">
        <v>2000380</v>
      </c>
    </row>
    <row r="5640" spans="1:26" x14ac:dyDescent="0.3">
      <c r="A5640" s="16">
        <v>1</v>
      </c>
      <c r="B5640" s="3" t="s">
        <v>41</v>
      </c>
      <c r="C5640" s="34" t="s">
        <v>4472</v>
      </c>
      <c r="D5640" s="3"/>
      <c r="E5640" s="17">
        <v>45539</v>
      </c>
      <c r="F5640" s="17">
        <v>45539</v>
      </c>
      <c r="G5640" s="17" t="s">
        <v>13969</v>
      </c>
      <c r="H5640" s="97" t="s">
        <v>4537</v>
      </c>
      <c r="I5640" s="19">
        <v>10</v>
      </c>
      <c r="J5640" s="19" t="s">
        <v>55</v>
      </c>
      <c r="K5640" s="12"/>
      <c r="L5640" s="19" t="s">
        <v>5516</v>
      </c>
      <c r="M5640" s="19" t="s">
        <v>10013</v>
      </c>
      <c r="N5640" s="12" t="s">
        <v>13707</v>
      </c>
      <c r="O5640" s="12">
        <v>398006</v>
      </c>
      <c r="P5640" s="17">
        <v>45475.770833333336</v>
      </c>
      <c r="Q5640" s="32">
        <v>10516320</v>
      </c>
      <c r="R5640" s="32"/>
      <c r="S5640" s="32">
        <v>10516320</v>
      </c>
      <c r="T5640" s="3"/>
      <c r="U5640" s="3"/>
      <c r="V5640" s="17">
        <v>45580</v>
      </c>
      <c r="W5640" s="17">
        <v>45580</v>
      </c>
      <c r="X5640" s="32">
        <v>10516320</v>
      </c>
      <c r="Y5640" s="32"/>
      <c r="Z5640" s="32">
        <v>10516320</v>
      </c>
    </row>
    <row r="5641" spans="1:26" x14ac:dyDescent="0.3">
      <c r="A5641" s="16">
        <v>1</v>
      </c>
      <c r="B5641" s="12" t="s">
        <v>58</v>
      </c>
      <c r="C5641" s="34" t="s">
        <v>4476</v>
      </c>
      <c r="D5641" s="3"/>
      <c r="E5641" s="17">
        <v>45539</v>
      </c>
      <c r="F5641" s="17">
        <v>45539</v>
      </c>
      <c r="G5641" s="17" t="s">
        <v>13969</v>
      </c>
      <c r="H5641" s="97" t="s">
        <v>4537</v>
      </c>
      <c r="I5641" s="19">
        <v>10</v>
      </c>
      <c r="J5641" s="19" t="s">
        <v>55</v>
      </c>
      <c r="K5641" s="12"/>
      <c r="L5641" s="19" t="s">
        <v>5519</v>
      </c>
      <c r="M5641" s="19" t="s">
        <v>10016</v>
      </c>
      <c r="N5641" s="12" t="s">
        <v>13707</v>
      </c>
      <c r="O5641" s="12">
        <v>316023</v>
      </c>
      <c r="P5641" s="17">
        <v>45415.25</v>
      </c>
      <c r="Q5641" s="32">
        <v>12321760</v>
      </c>
      <c r="R5641" s="32"/>
      <c r="S5641" s="32">
        <v>12321760</v>
      </c>
      <c r="T5641" s="3"/>
      <c r="U5641" s="3"/>
      <c r="V5641" s="17">
        <v>45580</v>
      </c>
      <c r="W5641" s="17">
        <v>45580</v>
      </c>
      <c r="X5641" s="32">
        <v>12321760</v>
      </c>
      <c r="Y5641" s="32"/>
      <c r="Z5641" s="32">
        <v>12321760</v>
      </c>
    </row>
    <row r="5642" spans="1:26" x14ac:dyDescent="0.3">
      <c r="A5642" s="16">
        <v>1</v>
      </c>
      <c r="B5642" s="12" t="s">
        <v>40</v>
      </c>
      <c r="C5642" s="34" t="s">
        <v>4482</v>
      </c>
      <c r="D5642" s="3"/>
      <c r="E5642" s="17">
        <v>45539</v>
      </c>
      <c r="F5642" s="17">
        <v>45539</v>
      </c>
      <c r="G5642" s="17" t="s">
        <v>13969</v>
      </c>
      <c r="H5642" s="97" t="s">
        <v>4537</v>
      </c>
      <c r="I5642" s="19">
        <v>10</v>
      </c>
      <c r="J5642" s="19" t="s">
        <v>55</v>
      </c>
      <c r="K5642" s="12"/>
      <c r="L5642" s="19" t="s">
        <v>5184</v>
      </c>
      <c r="M5642" s="19" t="s">
        <v>10019</v>
      </c>
      <c r="N5642" s="12" t="s">
        <v>13708</v>
      </c>
      <c r="O5642" s="12">
        <v>103167</v>
      </c>
      <c r="P5642" s="17">
        <v>45506.375</v>
      </c>
      <c r="Q5642" s="32">
        <v>10495664</v>
      </c>
      <c r="R5642" s="32"/>
      <c r="S5642" s="32">
        <v>10495664</v>
      </c>
      <c r="T5642" s="3"/>
      <c r="U5642" s="3"/>
      <c r="V5642" s="17">
        <v>45580</v>
      </c>
      <c r="W5642" s="17">
        <v>45580</v>
      </c>
      <c r="X5642" s="32">
        <v>6301788.8600000003</v>
      </c>
      <c r="Y5642" s="32"/>
      <c r="Z5642" s="32">
        <v>6301788.8600000003</v>
      </c>
    </row>
    <row r="5643" spans="1:26" x14ac:dyDescent="0.3">
      <c r="A5643" s="16">
        <v>1</v>
      </c>
      <c r="B5643" s="3" t="s">
        <v>41</v>
      </c>
      <c r="C5643" s="34" t="s">
        <v>4477</v>
      </c>
      <c r="D5643" s="3"/>
      <c r="E5643" s="17">
        <v>45534</v>
      </c>
      <c r="F5643" s="17">
        <v>45534</v>
      </c>
      <c r="G5643" s="17" t="s">
        <v>13969</v>
      </c>
      <c r="H5643" s="97" t="s">
        <v>4537</v>
      </c>
      <c r="I5643" s="19">
        <v>10</v>
      </c>
      <c r="J5643" s="19" t="s">
        <v>55</v>
      </c>
      <c r="K5643" s="12"/>
      <c r="L5643" s="19" t="s">
        <v>5532</v>
      </c>
      <c r="M5643" s="19" t="s">
        <v>10030</v>
      </c>
      <c r="N5643" s="12" t="s">
        <v>13707</v>
      </c>
      <c r="O5643" s="12">
        <v>756782</v>
      </c>
      <c r="P5643" s="17">
        <v>45527.413194444445</v>
      </c>
      <c r="Q5643" s="32">
        <v>3410591</v>
      </c>
      <c r="R5643" s="32"/>
      <c r="S5643" s="32">
        <v>3410591</v>
      </c>
      <c r="T5643" s="3"/>
      <c r="U5643" s="3"/>
      <c r="V5643" s="17">
        <v>45580</v>
      </c>
      <c r="W5643" s="17">
        <v>45580</v>
      </c>
      <c r="X5643" s="32">
        <v>2400000</v>
      </c>
      <c r="Y5643" s="32"/>
      <c r="Z5643" s="32">
        <v>2400000</v>
      </c>
    </row>
    <row r="5644" spans="1:26" x14ac:dyDescent="0.3">
      <c r="A5644" s="16">
        <v>1</v>
      </c>
      <c r="B5644" s="3" t="s">
        <v>41</v>
      </c>
      <c r="C5644" s="34" t="s">
        <v>4477</v>
      </c>
      <c r="D5644" s="3"/>
      <c r="E5644" s="17">
        <v>45534</v>
      </c>
      <c r="F5644" s="17">
        <v>45534</v>
      </c>
      <c r="G5644" s="17" t="s">
        <v>13969</v>
      </c>
      <c r="H5644" s="97" t="s">
        <v>4537</v>
      </c>
      <c r="I5644" s="19">
        <v>10</v>
      </c>
      <c r="J5644" s="19" t="s">
        <v>55</v>
      </c>
      <c r="K5644" s="12"/>
      <c r="L5644" s="19" t="s">
        <v>5533</v>
      </c>
      <c r="M5644" s="19" t="s">
        <v>10031</v>
      </c>
      <c r="N5644" s="12" t="s">
        <v>13707</v>
      </c>
      <c r="O5644" s="12">
        <v>738368</v>
      </c>
      <c r="P5644" s="17">
        <v>45532.890972222223</v>
      </c>
      <c r="Q5644" s="32">
        <v>16838120</v>
      </c>
      <c r="R5644" s="32"/>
      <c r="S5644" s="32">
        <v>16838120</v>
      </c>
      <c r="T5644" s="3"/>
      <c r="U5644" s="3"/>
      <c r="V5644" s="17">
        <v>45580</v>
      </c>
      <c r="W5644" s="17">
        <v>45580</v>
      </c>
      <c r="X5644" s="32">
        <v>14000000</v>
      </c>
      <c r="Y5644" s="32"/>
      <c r="Z5644" s="32">
        <v>14000000</v>
      </c>
    </row>
    <row r="5645" spans="1:26" x14ac:dyDescent="0.3">
      <c r="A5645" s="16">
        <v>1</v>
      </c>
      <c r="B5645" s="12" t="s">
        <v>58</v>
      </c>
      <c r="C5645" s="34" t="s">
        <v>4493</v>
      </c>
      <c r="D5645" s="3"/>
      <c r="E5645" s="17">
        <v>45534</v>
      </c>
      <c r="F5645" s="17">
        <v>45534</v>
      </c>
      <c r="G5645" s="17" t="s">
        <v>13969</v>
      </c>
      <c r="H5645" s="97" t="s">
        <v>4537</v>
      </c>
      <c r="I5645" s="19">
        <v>10</v>
      </c>
      <c r="J5645" s="19" t="s">
        <v>55</v>
      </c>
      <c r="K5645" s="12"/>
      <c r="L5645" s="19" t="s">
        <v>5539</v>
      </c>
      <c r="M5645" s="19" t="s">
        <v>10037</v>
      </c>
      <c r="N5645" s="12" t="s">
        <v>13708</v>
      </c>
      <c r="O5645" s="12">
        <v>99788</v>
      </c>
      <c r="P5645" s="17">
        <v>45454</v>
      </c>
      <c r="Q5645" s="32">
        <v>29965280</v>
      </c>
      <c r="R5645" s="32"/>
      <c r="S5645" s="32">
        <v>29965280</v>
      </c>
      <c r="T5645" s="3"/>
      <c r="U5645" s="3"/>
      <c r="V5645" s="17">
        <v>45580</v>
      </c>
      <c r="W5645" s="17">
        <v>45580</v>
      </c>
      <c r="X5645" s="32">
        <v>14000000</v>
      </c>
      <c r="Y5645" s="32"/>
      <c r="Z5645" s="32">
        <v>14000000</v>
      </c>
    </row>
    <row r="5646" spans="1:26" x14ac:dyDescent="0.3">
      <c r="A5646" s="16">
        <v>1</v>
      </c>
      <c r="B5646" s="12" t="s">
        <v>40</v>
      </c>
      <c r="C5646" s="34" t="s">
        <v>4480</v>
      </c>
      <c r="D5646" s="3"/>
      <c r="E5646" s="17">
        <v>45533</v>
      </c>
      <c r="F5646" s="17">
        <v>45533</v>
      </c>
      <c r="G5646" s="17" t="s">
        <v>13969</v>
      </c>
      <c r="H5646" s="97" t="s">
        <v>4537</v>
      </c>
      <c r="I5646" s="19">
        <v>10</v>
      </c>
      <c r="J5646" s="19" t="s">
        <v>55</v>
      </c>
      <c r="K5646" s="12"/>
      <c r="L5646" s="19" t="s">
        <v>5557</v>
      </c>
      <c r="M5646" s="19" t="s">
        <v>10055</v>
      </c>
      <c r="N5646" s="12" t="s">
        <v>13707</v>
      </c>
      <c r="O5646" s="12">
        <v>386851</v>
      </c>
      <c r="P5646" s="17">
        <v>45486.833333333336</v>
      </c>
      <c r="Q5646" s="32">
        <v>11563320</v>
      </c>
      <c r="R5646" s="32"/>
      <c r="S5646" s="32">
        <v>11563320</v>
      </c>
      <c r="T5646" s="3"/>
      <c r="U5646" s="3"/>
      <c r="V5646" s="17">
        <v>45580</v>
      </c>
      <c r="W5646" s="17">
        <v>45580</v>
      </c>
      <c r="X5646" s="32">
        <v>11563320</v>
      </c>
      <c r="Y5646" s="32"/>
      <c r="Z5646" s="32">
        <v>11563320</v>
      </c>
    </row>
    <row r="5647" spans="1:26" x14ac:dyDescent="0.3">
      <c r="A5647" s="16">
        <v>1</v>
      </c>
      <c r="B5647" s="12" t="s">
        <v>40</v>
      </c>
      <c r="C5647" s="34" t="s">
        <v>4482</v>
      </c>
      <c r="D5647" s="3"/>
      <c r="E5647" s="17">
        <v>45533</v>
      </c>
      <c r="F5647" s="17">
        <v>45533</v>
      </c>
      <c r="G5647" s="17" t="s">
        <v>13969</v>
      </c>
      <c r="H5647" s="97" t="s">
        <v>4537</v>
      </c>
      <c r="I5647" s="19">
        <v>10</v>
      </c>
      <c r="J5647" s="19" t="s">
        <v>55</v>
      </c>
      <c r="K5647" s="12"/>
      <c r="L5647" s="19" t="s">
        <v>5559</v>
      </c>
      <c r="M5647" s="19" t="s">
        <v>10057</v>
      </c>
      <c r="N5647" s="12" t="s">
        <v>13708</v>
      </c>
      <c r="O5647" s="12">
        <v>91149</v>
      </c>
      <c r="P5647" s="17">
        <v>45531.590277777781</v>
      </c>
      <c r="Q5647" s="32">
        <v>5108752</v>
      </c>
      <c r="R5647" s="32"/>
      <c r="S5647" s="32">
        <v>5108752</v>
      </c>
      <c r="T5647" s="3"/>
      <c r="U5647" s="3"/>
      <c r="V5647" s="17">
        <v>45580</v>
      </c>
      <c r="W5647" s="17">
        <v>45580</v>
      </c>
      <c r="X5647" s="32">
        <v>5108752</v>
      </c>
      <c r="Y5647" s="32"/>
      <c r="Z5647" s="32">
        <v>5108752</v>
      </c>
    </row>
    <row r="5648" spans="1:26" x14ac:dyDescent="0.3">
      <c r="A5648" s="16">
        <v>1</v>
      </c>
      <c r="B5648" s="12" t="s">
        <v>58</v>
      </c>
      <c r="C5648" s="34" t="s">
        <v>4490</v>
      </c>
      <c r="D5648" s="3"/>
      <c r="E5648" s="17">
        <v>45533</v>
      </c>
      <c r="F5648" s="17">
        <v>45533</v>
      </c>
      <c r="G5648" s="17" t="s">
        <v>13969</v>
      </c>
      <c r="H5648" s="97" t="s">
        <v>4537</v>
      </c>
      <c r="I5648" s="19">
        <v>10</v>
      </c>
      <c r="J5648" s="19" t="s">
        <v>55</v>
      </c>
      <c r="K5648" s="12"/>
      <c r="L5648" s="19" t="s">
        <v>5407</v>
      </c>
      <c r="M5648" s="19" t="s">
        <v>10064</v>
      </c>
      <c r="N5648" s="12" t="s">
        <v>13707</v>
      </c>
      <c r="O5648" s="12">
        <v>640777</v>
      </c>
      <c r="P5648" s="17">
        <v>45533.413194444445</v>
      </c>
      <c r="Q5648" s="32">
        <v>4539379</v>
      </c>
      <c r="R5648" s="32"/>
      <c r="S5648" s="32">
        <v>4539379</v>
      </c>
      <c r="T5648" s="3"/>
      <c r="U5648" s="3"/>
      <c r="V5648" s="17">
        <v>45580</v>
      </c>
      <c r="W5648" s="17">
        <v>45580</v>
      </c>
      <c r="X5648" s="32">
        <v>4539379</v>
      </c>
      <c r="Y5648" s="32"/>
      <c r="Z5648" s="32">
        <v>4539379</v>
      </c>
    </row>
    <row r="5649" spans="1:26" x14ac:dyDescent="0.3">
      <c r="A5649" s="16">
        <v>1</v>
      </c>
      <c r="B5649" s="12" t="s">
        <v>40</v>
      </c>
      <c r="C5649" s="34" t="s">
        <v>4482</v>
      </c>
      <c r="D5649" s="3"/>
      <c r="E5649" s="17">
        <v>45533</v>
      </c>
      <c r="F5649" s="17">
        <v>45533</v>
      </c>
      <c r="G5649" s="17" t="s">
        <v>13969</v>
      </c>
      <c r="H5649" s="97" t="s">
        <v>4537</v>
      </c>
      <c r="I5649" s="19">
        <v>10</v>
      </c>
      <c r="J5649" s="19" t="s">
        <v>55</v>
      </c>
      <c r="K5649" s="12"/>
      <c r="L5649" s="19" t="s">
        <v>5566</v>
      </c>
      <c r="M5649" s="19" t="s">
        <v>5566</v>
      </c>
      <c r="N5649" s="12" t="s">
        <v>13708</v>
      </c>
      <c r="O5649" s="12">
        <v>87880</v>
      </c>
      <c r="P5649" s="17">
        <v>45522.708333333336</v>
      </c>
      <c r="Q5649" s="32">
        <v>7049980</v>
      </c>
      <c r="R5649" s="32"/>
      <c r="S5649" s="32">
        <v>7049980</v>
      </c>
      <c r="T5649" s="3"/>
      <c r="U5649" s="3"/>
      <c r="V5649" s="17">
        <v>45580</v>
      </c>
      <c r="W5649" s="17">
        <v>45580</v>
      </c>
      <c r="X5649" s="32">
        <v>7049980</v>
      </c>
      <c r="Y5649" s="32"/>
      <c r="Z5649" s="32">
        <v>7049980</v>
      </c>
    </row>
    <row r="5650" spans="1:26" x14ac:dyDescent="0.3">
      <c r="A5650" s="16">
        <v>1</v>
      </c>
      <c r="B5650" s="3" t="s">
        <v>41</v>
      </c>
      <c r="C5650" s="34" t="s">
        <v>4477</v>
      </c>
      <c r="D5650" s="3"/>
      <c r="E5650" s="17">
        <v>45532</v>
      </c>
      <c r="F5650" s="17">
        <v>45532</v>
      </c>
      <c r="G5650" s="17" t="s">
        <v>13969</v>
      </c>
      <c r="H5650" s="97" t="s">
        <v>4537</v>
      </c>
      <c r="I5650" s="19">
        <v>10</v>
      </c>
      <c r="J5650" s="19" t="s">
        <v>55</v>
      </c>
      <c r="K5650" s="12"/>
      <c r="L5650" s="19" t="s">
        <v>5567</v>
      </c>
      <c r="M5650" s="19" t="s">
        <v>10065</v>
      </c>
      <c r="N5650" s="12" t="s">
        <v>13707</v>
      </c>
      <c r="O5650" s="12">
        <v>438961</v>
      </c>
      <c r="P5650" s="17">
        <v>45529.75</v>
      </c>
      <c r="Q5650" s="32">
        <v>13019400</v>
      </c>
      <c r="R5650" s="32"/>
      <c r="S5650" s="32">
        <v>13019400</v>
      </c>
      <c r="T5650" s="3"/>
      <c r="U5650" s="3"/>
      <c r="V5650" s="17">
        <v>45580</v>
      </c>
      <c r="W5650" s="17">
        <v>45580</v>
      </c>
      <c r="X5650" s="32">
        <v>13019400</v>
      </c>
      <c r="Y5650" s="32"/>
      <c r="Z5650" s="32">
        <v>13019400</v>
      </c>
    </row>
    <row r="5651" spans="1:26" x14ac:dyDescent="0.3">
      <c r="A5651" s="16">
        <v>1</v>
      </c>
      <c r="B5651" s="12" t="s">
        <v>40</v>
      </c>
      <c r="C5651" s="34" t="s">
        <v>4483</v>
      </c>
      <c r="D5651" s="3"/>
      <c r="E5651" s="17">
        <v>45532</v>
      </c>
      <c r="F5651" s="17">
        <v>45532</v>
      </c>
      <c r="G5651" s="17" t="s">
        <v>13969</v>
      </c>
      <c r="H5651" s="97" t="s">
        <v>4537</v>
      </c>
      <c r="I5651" s="19">
        <v>10</v>
      </c>
      <c r="J5651" s="19" t="s">
        <v>55</v>
      </c>
      <c r="K5651" s="12"/>
      <c r="L5651" s="19" t="s">
        <v>5576</v>
      </c>
      <c r="M5651" s="19" t="s">
        <v>10075</v>
      </c>
      <c r="N5651" s="12" t="s">
        <v>13707</v>
      </c>
      <c r="O5651" s="12">
        <v>442810</v>
      </c>
      <c r="P5651" s="17">
        <v>45531.972222222219</v>
      </c>
      <c r="Q5651" s="32">
        <v>4117104</v>
      </c>
      <c r="R5651" s="32"/>
      <c r="S5651" s="32">
        <v>4117104</v>
      </c>
      <c r="T5651" s="3"/>
      <c r="U5651" s="3"/>
      <c r="V5651" s="17">
        <v>45580</v>
      </c>
      <c r="W5651" s="17">
        <v>45580</v>
      </c>
      <c r="X5651" s="32">
        <v>4117104</v>
      </c>
      <c r="Y5651" s="32"/>
      <c r="Z5651" s="32">
        <v>4117104</v>
      </c>
    </row>
    <row r="5652" spans="1:26" x14ac:dyDescent="0.3">
      <c r="A5652" s="16">
        <v>1</v>
      </c>
      <c r="B5652" s="12" t="s">
        <v>40</v>
      </c>
      <c r="C5652" s="34" t="s">
        <v>4482</v>
      </c>
      <c r="D5652" s="3"/>
      <c r="E5652" s="17">
        <v>45532</v>
      </c>
      <c r="F5652" s="17">
        <v>45532</v>
      </c>
      <c r="G5652" s="17" t="s">
        <v>13969</v>
      </c>
      <c r="H5652" s="97" t="s">
        <v>4537</v>
      </c>
      <c r="I5652" s="19">
        <v>10</v>
      </c>
      <c r="J5652" s="19" t="s">
        <v>55</v>
      </c>
      <c r="K5652" s="12"/>
      <c r="L5652" s="19" t="s">
        <v>5578</v>
      </c>
      <c r="M5652" s="19" t="s">
        <v>10077</v>
      </c>
      <c r="N5652" s="12" t="s">
        <v>13707</v>
      </c>
      <c r="O5652" s="12">
        <v>676516</v>
      </c>
      <c r="P5652" s="17">
        <v>45449.59375</v>
      </c>
      <c r="Q5652" s="32">
        <v>23633910</v>
      </c>
      <c r="R5652" s="32"/>
      <c r="S5652" s="32">
        <v>23633910</v>
      </c>
      <c r="T5652" s="3"/>
      <c r="U5652" s="3"/>
      <c r="V5652" s="17">
        <v>45580</v>
      </c>
      <c r="W5652" s="17">
        <v>45580</v>
      </c>
      <c r="X5652" s="32">
        <v>6993940.8700000001</v>
      </c>
      <c r="Y5652" s="32"/>
      <c r="Z5652" s="32">
        <v>6993940.8700000001</v>
      </c>
    </row>
    <row r="5653" spans="1:26" x14ac:dyDescent="0.3">
      <c r="A5653" s="16">
        <v>1</v>
      </c>
      <c r="B5653" s="3" t="s">
        <v>41</v>
      </c>
      <c r="C5653" s="34" t="s">
        <v>4477</v>
      </c>
      <c r="D5653" s="3"/>
      <c r="E5653" s="17">
        <v>45532</v>
      </c>
      <c r="F5653" s="17">
        <v>45532</v>
      </c>
      <c r="G5653" s="17" t="s">
        <v>13969</v>
      </c>
      <c r="H5653" s="97" t="s">
        <v>4537</v>
      </c>
      <c r="I5653" s="19">
        <v>10</v>
      </c>
      <c r="J5653" s="19" t="s">
        <v>55</v>
      </c>
      <c r="K5653" s="12"/>
      <c r="L5653" s="19" t="s">
        <v>5582</v>
      </c>
      <c r="M5653" s="19" t="s">
        <v>10081</v>
      </c>
      <c r="N5653" s="12" t="s">
        <v>13707</v>
      </c>
      <c r="O5653" s="12">
        <v>647152</v>
      </c>
      <c r="P5653" s="17">
        <v>45531.885416666664</v>
      </c>
      <c r="Q5653" s="32">
        <v>5926441</v>
      </c>
      <c r="R5653" s="32"/>
      <c r="S5653" s="32">
        <v>5926441</v>
      </c>
      <c r="T5653" s="3"/>
      <c r="U5653" s="3"/>
      <c r="V5653" s="17">
        <v>45580</v>
      </c>
      <c r="W5653" s="17">
        <v>45580</v>
      </c>
      <c r="X5653" s="32">
        <v>3500000</v>
      </c>
      <c r="Y5653" s="32"/>
      <c r="Z5653" s="32">
        <v>3500000</v>
      </c>
    </row>
    <row r="5654" spans="1:26" x14ac:dyDescent="0.3">
      <c r="A5654" s="16">
        <v>1</v>
      </c>
      <c r="B5654" s="3" t="s">
        <v>41</v>
      </c>
      <c r="C5654" s="34" t="s">
        <v>4477</v>
      </c>
      <c r="D5654" s="3"/>
      <c r="E5654" s="17">
        <v>45530</v>
      </c>
      <c r="F5654" s="17">
        <v>45530</v>
      </c>
      <c r="G5654" s="17" t="s">
        <v>13969</v>
      </c>
      <c r="H5654" s="97" t="s">
        <v>4537</v>
      </c>
      <c r="I5654" s="19">
        <v>10</v>
      </c>
      <c r="J5654" s="19" t="s">
        <v>55</v>
      </c>
      <c r="K5654" s="12"/>
      <c r="L5654" s="19" t="s">
        <v>5601</v>
      </c>
      <c r="M5654" s="19" t="s">
        <v>10103</v>
      </c>
      <c r="N5654" s="12" t="s">
        <v>13707</v>
      </c>
      <c r="O5654" s="12">
        <v>620088</v>
      </c>
      <c r="P5654" s="17">
        <v>45528.899305555555</v>
      </c>
      <c r="Q5654" s="32">
        <v>5106591</v>
      </c>
      <c r="R5654" s="32"/>
      <c r="S5654" s="32">
        <v>5106591</v>
      </c>
      <c r="T5654" s="3"/>
      <c r="U5654" s="3"/>
      <c r="V5654" s="17">
        <v>45580</v>
      </c>
      <c r="W5654" s="17">
        <v>45580</v>
      </c>
      <c r="X5654" s="32">
        <v>5106591</v>
      </c>
      <c r="Y5654" s="32"/>
      <c r="Z5654" s="32">
        <v>5106591</v>
      </c>
    </row>
    <row r="5655" spans="1:26" x14ac:dyDescent="0.3">
      <c r="A5655" s="16">
        <v>1</v>
      </c>
      <c r="B5655" s="12" t="s">
        <v>40</v>
      </c>
      <c r="C5655" s="34" t="s">
        <v>4480</v>
      </c>
      <c r="D5655" s="3"/>
      <c r="E5655" s="17">
        <v>45530</v>
      </c>
      <c r="F5655" s="17">
        <v>45530</v>
      </c>
      <c r="G5655" s="17" t="s">
        <v>13969</v>
      </c>
      <c r="H5655" s="97" t="s">
        <v>4537</v>
      </c>
      <c r="I5655" s="19">
        <v>10</v>
      </c>
      <c r="J5655" s="19" t="s">
        <v>55</v>
      </c>
      <c r="K5655" s="12"/>
      <c r="L5655" s="19" t="s">
        <v>5611</v>
      </c>
      <c r="M5655" s="19" t="s">
        <v>10115</v>
      </c>
      <c r="N5655" s="12" t="s">
        <v>13707</v>
      </c>
      <c r="O5655" s="12">
        <v>705659</v>
      </c>
      <c r="P5655" s="17">
        <v>45527.4375</v>
      </c>
      <c r="Q5655" s="32">
        <v>11000000</v>
      </c>
      <c r="R5655" s="32"/>
      <c r="S5655" s="32">
        <v>11000000</v>
      </c>
      <c r="T5655" s="3"/>
      <c r="U5655" s="3"/>
      <c r="V5655" s="17">
        <v>45580</v>
      </c>
      <c r="W5655" s="17">
        <v>45580</v>
      </c>
      <c r="X5655" s="32">
        <v>11000000</v>
      </c>
      <c r="Y5655" s="32"/>
      <c r="Z5655" s="32">
        <v>11000000</v>
      </c>
    </row>
    <row r="5656" spans="1:26" x14ac:dyDescent="0.3">
      <c r="A5656" s="16">
        <v>1</v>
      </c>
      <c r="B5656" s="3" t="s">
        <v>41</v>
      </c>
      <c r="C5656" s="34" t="s">
        <v>4477</v>
      </c>
      <c r="D5656" s="3"/>
      <c r="E5656" s="17">
        <v>45530</v>
      </c>
      <c r="F5656" s="17">
        <v>45530</v>
      </c>
      <c r="G5656" s="17" t="s">
        <v>13969</v>
      </c>
      <c r="H5656" s="97" t="s">
        <v>4537</v>
      </c>
      <c r="I5656" s="19">
        <v>10</v>
      </c>
      <c r="J5656" s="19" t="s">
        <v>55</v>
      </c>
      <c r="K5656" s="12"/>
      <c r="L5656" s="19" t="s">
        <v>5614</v>
      </c>
      <c r="M5656" s="19" t="s">
        <v>10118</v>
      </c>
      <c r="N5656" s="12" t="s">
        <v>13707</v>
      </c>
      <c r="O5656" s="12">
        <v>686339</v>
      </c>
      <c r="P5656" s="17">
        <v>45484.125</v>
      </c>
      <c r="Q5656" s="32">
        <v>11293890</v>
      </c>
      <c r="R5656" s="32"/>
      <c r="S5656" s="32">
        <v>11293890</v>
      </c>
      <c r="T5656" s="3"/>
      <c r="U5656" s="3"/>
      <c r="V5656" s="17">
        <v>45580</v>
      </c>
      <c r="W5656" s="17">
        <v>45580</v>
      </c>
      <c r="X5656" s="32">
        <v>11293890</v>
      </c>
      <c r="Y5656" s="32"/>
      <c r="Z5656" s="32">
        <v>11293890</v>
      </c>
    </row>
    <row r="5657" spans="1:26" x14ac:dyDescent="0.3">
      <c r="A5657" s="16">
        <v>1</v>
      </c>
      <c r="B5657" s="12" t="s">
        <v>40</v>
      </c>
      <c r="C5657" s="34" t="s">
        <v>4482</v>
      </c>
      <c r="D5657" s="3"/>
      <c r="E5657" s="17">
        <v>45526</v>
      </c>
      <c r="F5657" s="17">
        <v>45526</v>
      </c>
      <c r="G5657" s="17" t="s">
        <v>13969</v>
      </c>
      <c r="H5657" s="97" t="s">
        <v>4537</v>
      </c>
      <c r="I5657" s="19">
        <v>10</v>
      </c>
      <c r="J5657" s="19" t="s">
        <v>55</v>
      </c>
      <c r="K5657" s="12"/>
      <c r="L5657" s="19" t="s">
        <v>4679</v>
      </c>
      <c r="M5657" s="19" t="s">
        <v>10136</v>
      </c>
      <c r="N5657" s="12" t="s">
        <v>13707</v>
      </c>
      <c r="O5657" s="12">
        <v>667081</v>
      </c>
      <c r="P5657" s="17">
        <v>45525.381944444445</v>
      </c>
      <c r="Q5657" s="32">
        <v>2281548</v>
      </c>
      <c r="R5657" s="32"/>
      <c r="S5657" s="32">
        <v>2281548</v>
      </c>
      <c r="T5657" s="3"/>
      <c r="U5657" s="3"/>
      <c r="V5657" s="17">
        <v>45580</v>
      </c>
      <c r="W5657" s="17">
        <v>45580</v>
      </c>
      <c r="X5657" s="32">
        <v>2281548</v>
      </c>
      <c r="Y5657" s="32"/>
      <c r="Z5657" s="32">
        <v>2281548</v>
      </c>
    </row>
    <row r="5658" spans="1:26" x14ac:dyDescent="0.3">
      <c r="A5658" s="16">
        <v>1</v>
      </c>
      <c r="B5658" s="12" t="s">
        <v>40</v>
      </c>
      <c r="C5658" s="34" t="s">
        <v>4482</v>
      </c>
      <c r="D5658" s="3"/>
      <c r="E5658" s="17">
        <v>45525</v>
      </c>
      <c r="F5658" s="17">
        <v>45525</v>
      </c>
      <c r="G5658" s="17" t="s">
        <v>13969</v>
      </c>
      <c r="H5658" s="97" t="s">
        <v>4537</v>
      </c>
      <c r="I5658" s="19">
        <v>10</v>
      </c>
      <c r="J5658" s="19" t="s">
        <v>55</v>
      </c>
      <c r="K5658" s="12"/>
      <c r="L5658" s="19" t="s">
        <v>5643</v>
      </c>
      <c r="M5658" s="19" t="s">
        <v>10150</v>
      </c>
      <c r="N5658" s="12" t="s">
        <v>13707</v>
      </c>
      <c r="O5658" s="12">
        <v>602026</v>
      </c>
      <c r="P5658" s="17">
        <v>45422.333333333336</v>
      </c>
      <c r="Q5658" s="32">
        <v>6873060</v>
      </c>
      <c r="R5658" s="32"/>
      <c r="S5658" s="32">
        <v>6873060</v>
      </c>
      <c r="T5658" s="3"/>
      <c r="U5658" s="3"/>
      <c r="V5658" s="17">
        <v>45580</v>
      </c>
      <c r="W5658" s="17">
        <v>45580</v>
      </c>
      <c r="X5658" s="32">
        <v>6873060</v>
      </c>
      <c r="Y5658" s="32"/>
      <c r="Z5658" s="32">
        <v>6873060</v>
      </c>
    </row>
    <row r="5659" spans="1:26" x14ac:dyDescent="0.3">
      <c r="A5659" s="16">
        <v>1</v>
      </c>
      <c r="B5659" s="3" t="s">
        <v>41</v>
      </c>
      <c r="C5659" s="34" t="s">
        <v>4475</v>
      </c>
      <c r="D5659" s="3"/>
      <c r="E5659" s="17">
        <v>45525</v>
      </c>
      <c r="F5659" s="17">
        <v>45525</v>
      </c>
      <c r="G5659" s="17" t="s">
        <v>13969</v>
      </c>
      <c r="H5659" s="97" t="s">
        <v>4537</v>
      </c>
      <c r="I5659" s="19">
        <v>10</v>
      </c>
      <c r="J5659" s="19" t="s">
        <v>55</v>
      </c>
      <c r="K5659" s="12"/>
      <c r="L5659" s="19" t="s">
        <v>5653</v>
      </c>
      <c r="M5659" s="19" t="s">
        <v>10162</v>
      </c>
      <c r="N5659" s="12" t="s">
        <v>13707</v>
      </c>
      <c r="O5659" s="12">
        <v>735165</v>
      </c>
      <c r="P5659" s="17">
        <v>45524.760416666664</v>
      </c>
      <c r="Q5659" s="32">
        <v>9746430.5</v>
      </c>
      <c r="R5659" s="32"/>
      <c r="S5659" s="32">
        <v>9746430.5</v>
      </c>
      <c r="T5659" s="3"/>
      <c r="U5659" s="3"/>
      <c r="V5659" s="17">
        <v>45580</v>
      </c>
      <c r="W5659" s="17">
        <v>45580</v>
      </c>
      <c r="X5659" s="32">
        <v>9746430.5</v>
      </c>
      <c r="Y5659" s="32"/>
      <c r="Z5659" s="32">
        <v>9746430.5</v>
      </c>
    </row>
    <row r="5660" spans="1:26" x14ac:dyDescent="0.3">
      <c r="A5660" s="16">
        <v>1</v>
      </c>
      <c r="B5660" s="3" t="s">
        <v>41</v>
      </c>
      <c r="C5660" s="34" t="s">
        <v>4477</v>
      </c>
      <c r="D5660" s="3"/>
      <c r="E5660" s="17">
        <v>45572</v>
      </c>
      <c r="F5660" s="17">
        <v>45572</v>
      </c>
      <c r="G5660" s="17" t="s">
        <v>13969</v>
      </c>
      <c r="H5660" s="97" t="s">
        <v>4537</v>
      </c>
      <c r="I5660" s="19">
        <v>10</v>
      </c>
      <c r="J5660" s="19" t="s">
        <v>55</v>
      </c>
      <c r="K5660" s="12"/>
      <c r="L5660" s="19" t="s">
        <v>5133</v>
      </c>
      <c r="M5660" s="19" t="s">
        <v>9625</v>
      </c>
      <c r="N5660" s="12" t="s">
        <v>13708</v>
      </c>
      <c r="O5660" s="12">
        <v>69765</v>
      </c>
      <c r="P5660" s="17">
        <v>45504.479166666664</v>
      </c>
      <c r="Q5660" s="32">
        <v>11468063</v>
      </c>
      <c r="R5660" s="32"/>
      <c r="S5660" s="32">
        <v>11468063</v>
      </c>
      <c r="T5660" s="3"/>
      <c r="U5660" s="3"/>
      <c r="V5660" s="17">
        <v>45581</v>
      </c>
      <c r="W5660" s="17">
        <v>45581</v>
      </c>
      <c r="X5660" s="32">
        <v>11468063</v>
      </c>
      <c r="Y5660" s="32"/>
      <c r="Z5660" s="32">
        <v>11468063</v>
      </c>
    </row>
    <row r="5661" spans="1:26" x14ac:dyDescent="0.3">
      <c r="A5661" s="16">
        <v>1</v>
      </c>
      <c r="B5661" s="12" t="s">
        <v>40</v>
      </c>
      <c r="C5661" s="34" t="s">
        <v>4492</v>
      </c>
      <c r="D5661" s="3"/>
      <c r="E5661" s="17">
        <v>45569</v>
      </c>
      <c r="F5661" s="17">
        <v>45569</v>
      </c>
      <c r="G5661" s="17" t="s">
        <v>13969</v>
      </c>
      <c r="H5661" s="97" t="s">
        <v>4537</v>
      </c>
      <c r="I5661" s="19">
        <v>10</v>
      </c>
      <c r="J5661" s="19" t="s">
        <v>55</v>
      </c>
      <c r="K5661" s="12"/>
      <c r="L5661" s="19" t="s">
        <v>5145</v>
      </c>
      <c r="M5661" s="19" t="s">
        <v>9636</v>
      </c>
      <c r="N5661" s="12" t="s">
        <v>13707</v>
      </c>
      <c r="O5661" s="12">
        <v>738956</v>
      </c>
      <c r="P5661" s="17">
        <v>45568.359722222223</v>
      </c>
      <c r="Q5661" s="32">
        <v>4078870</v>
      </c>
      <c r="R5661" s="32"/>
      <c r="S5661" s="32">
        <v>4078870</v>
      </c>
      <c r="T5661" s="3"/>
      <c r="U5661" s="3"/>
      <c r="V5661" s="17">
        <v>45581</v>
      </c>
      <c r="W5661" s="17">
        <v>45581</v>
      </c>
      <c r="X5661" s="32">
        <v>4078870</v>
      </c>
      <c r="Y5661" s="32"/>
      <c r="Z5661" s="32">
        <v>4078870</v>
      </c>
    </row>
    <row r="5662" spans="1:26" x14ac:dyDescent="0.3">
      <c r="A5662" s="16">
        <v>1</v>
      </c>
      <c r="B5662" s="3" t="s">
        <v>41</v>
      </c>
      <c r="C5662" s="34" t="s">
        <v>4477</v>
      </c>
      <c r="D5662" s="3"/>
      <c r="E5662" s="17">
        <v>45562</v>
      </c>
      <c r="F5662" s="17">
        <v>45562</v>
      </c>
      <c r="G5662" s="17" t="s">
        <v>13969</v>
      </c>
      <c r="H5662" s="97" t="s">
        <v>4537</v>
      </c>
      <c r="I5662" s="19">
        <v>10</v>
      </c>
      <c r="J5662" s="19" t="s">
        <v>55</v>
      </c>
      <c r="K5662" s="12"/>
      <c r="L5662" s="19" t="s">
        <v>5212</v>
      </c>
      <c r="M5662" s="19" t="s">
        <v>9702</v>
      </c>
      <c r="N5662" s="12" t="s">
        <v>13707</v>
      </c>
      <c r="O5662" s="12">
        <v>482271</v>
      </c>
      <c r="P5662" s="17">
        <v>45488.375</v>
      </c>
      <c r="Q5662" s="32">
        <v>1463036</v>
      </c>
      <c r="R5662" s="32"/>
      <c r="S5662" s="32">
        <v>1463036</v>
      </c>
      <c r="T5662" s="3"/>
      <c r="U5662" s="3"/>
      <c r="V5662" s="17">
        <v>45581</v>
      </c>
      <c r="W5662" s="17">
        <v>45581</v>
      </c>
      <c r="X5662" s="32">
        <v>1463036</v>
      </c>
      <c r="Y5662" s="32"/>
      <c r="Z5662" s="32">
        <v>1463036</v>
      </c>
    </row>
    <row r="5663" spans="1:26" x14ac:dyDescent="0.3">
      <c r="A5663" s="16">
        <v>1</v>
      </c>
      <c r="B5663" s="12" t="s">
        <v>58</v>
      </c>
      <c r="C5663" s="34" t="s">
        <v>4479</v>
      </c>
      <c r="D5663" s="3"/>
      <c r="E5663" s="17">
        <v>45545</v>
      </c>
      <c r="F5663" s="17">
        <v>45545</v>
      </c>
      <c r="G5663" s="17" t="s">
        <v>13969</v>
      </c>
      <c r="H5663" s="97" t="s">
        <v>4537</v>
      </c>
      <c r="I5663" s="19">
        <v>10</v>
      </c>
      <c r="J5663" s="19" t="s">
        <v>55</v>
      </c>
      <c r="K5663" s="12"/>
      <c r="L5663" s="19" t="s">
        <v>5445</v>
      </c>
      <c r="M5663" s="19" t="s">
        <v>9942</v>
      </c>
      <c r="N5663" s="12" t="s">
        <v>13707</v>
      </c>
      <c r="O5663" s="12">
        <v>499732</v>
      </c>
      <c r="P5663" s="17">
        <v>45501.833333333336</v>
      </c>
      <c r="Q5663" s="32">
        <v>15279100</v>
      </c>
      <c r="R5663" s="32"/>
      <c r="S5663" s="32">
        <v>15279100</v>
      </c>
      <c r="T5663" s="3"/>
      <c r="U5663" s="3"/>
      <c r="V5663" s="17">
        <v>45581</v>
      </c>
      <c r="W5663" s="17">
        <v>45581</v>
      </c>
      <c r="X5663" s="32">
        <v>14000000</v>
      </c>
      <c r="Y5663" s="32"/>
      <c r="Z5663" s="32">
        <v>14000000</v>
      </c>
    </row>
    <row r="5664" spans="1:26" x14ac:dyDescent="0.3">
      <c r="A5664" s="16">
        <v>1</v>
      </c>
      <c r="B5664" s="3" t="s">
        <v>41</v>
      </c>
      <c r="C5664" s="34" t="s">
        <v>4477</v>
      </c>
      <c r="D5664" s="3"/>
      <c r="E5664" s="17">
        <v>45544</v>
      </c>
      <c r="F5664" s="17">
        <v>45544</v>
      </c>
      <c r="G5664" s="17" t="s">
        <v>13969</v>
      </c>
      <c r="H5664" s="97" t="s">
        <v>4537</v>
      </c>
      <c r="I5664" s="19">
        <v>10</v>
      </c>
      <c r="J5664" s="19" t="s">
        <v>55</v>
      </c>
      <c r="K5664" s="12"/>
      <c r="L5664" s="19" t="s">
        <v>5468</v>
      </c>
      <c r="M5664" s="19" t="s">
        <v>9965</v>
      </c>
      <c r="N5664" s="12" t="s">
        <v>13707</v>
      </c>
      <c r="O5664" s="12">
        <v>551733</v>
      </c>
      <c r="P5664" s="17">
        <v>45306</v>
      </c>
      <c r="Q5664" s="32">
        <v>14699345</v>
      </c>
      <c r="R5664" s="32"/>
      <c r="S5664" s="32">
        <v>14699345</v>
      </c>
      <c r="T5664" s="3"/>
      <c r="U5664" s="3"/>
      <c r="V5664" s="17">
        <v>45581</v>
      </c>
      <c r="W5664" s="17">
        <v>45581</v>
      </c>
      <c r="X5664" s="32">
        <v>14000000</v>
      </c>
      <c r="Y5664" s="32"/>
      <c r="Z5664" s="32">
        <v>14000000</v>
      </c>
    </row>
    <row r="5665" spans="1:26" x14ac:dyDescent="0.3">
      <c r="A5665" s="16">
        <v>1</v>
      </c>
      <c r="B5665" s="3" t="s">
        <v>41</v>
      </c>
      <c r="C5665" s="34" t="s">
        <v>4477</v>
      </c>
      <c r="D5665" s="3"/>
      <c r="E5665" s="17">
        <v>45541</v>
      </c>
      <c r="F5665" s="17">
        <v>45541</v>
      </c>
      <c r="G5665" s="17" t="s">
        <v>13969</v>
      </c>
      <c r="H5665" s="97" t="s">
        <v>4537</v>
      </c>
      <c r="I5665" s="19">
        <v>10</v>
      </c>
      <c r="J5665" s="19" t="s">
        <v>43</v>
      </c>
      <c r="K5665" s="12"/>
      <c r="L5665" s="19" t="s">
        <v>4725</v>
      </c>
      <c r="M5665" s="19" t="s">
        <v>9975</v>
      </c>
      <c r="N5665" s="12" t="s">
        <v>13708</v>
      </c>
      <c r="O5665" s="12">
        <v>52436</v>
      </c>
      <c r="P5665" s="17">
        <v>45473</v>
      </c>
      <c r="Q5665" s="32">
        <v>28626618</v>
      </c>
      <c r="R5665" s="32"/>
      <c r="S5665" s="32">
        <v>28626618</v>
      </c>
      <c r="T5665" s="3"/>
      <c r="U5665" s="3"/>
      <c r="V5665" s="17">
        <v>45581</v>
      </c>
      <c r="W5665" s="17">
        <v>45581</v>
      </c>
      <c r="X5665" s="32">
        <v>8350074.5599999996</v>
      </c>
      <c r="Y5665" s="32"/>
      <c r="Z5665" s="32">
        <v>8350074.5599999996</v>
      </c>
    </row>
    <row r="5666" spans="1:26" x14ac:dyDescent="0.3">
      <c r="A5666" s="16">
        <v>1</v>
      </c>
      <c r="B5666" s="12" t="s">
        <v>58</v>
      </c>
      <c r="C5666" s="34" t="s">
        <v>4476</v>
      </c>
      <c r="D5666" s="3"/>
      <c r="E5666" s="17">
        <v>45541</v>
      </c>
      <c r="F5666" s="17">
        <v>45541</v>
      </c>
      <c r="G5666" s="17" t="s">
        <v>13969</v>
      </c>
      <c r="H5666" s="97" t="s">
        <v>4537</v>
      </c>
      <c r="I5666" s="19">
        <v>10</v>
      </c>
      <c r="J5666" s="19" t="s">
        <v>55</v>
      </c>
      <c r="K5666" s="12"/>
      <c r="L5666" s="19" t="s">
        <v>5480</v>
      </c>
      <c r="M5666" s="19" t="s">
        <v>9977</v>
      </c>
      <c r="N5666" s="12" t="s">
        <v>13707</v>
      </c>
      <c r="O5666" s="12">
        <v>543914</v>
      </c>
      <c r="P5666" s="17">
        <v>45535.6875</v>
      </c>
      <c r="Q5666" s="32">
        <v>5443180</v>
      </c>
      <c r="R5666" s="32"/>
      <c r="S5666" s="32">
        <v>5443180</v>
      </c>
      <c r="T5666" s="3"/>
      <c r="U5666" s="3"/>
      <c r="V5666" s="17">
        <v>45581</v>
      </c>
      <c r="W5666" s="17">
        <v>45581</v>
      </c>
      <c r="X5666" s="32">
        <v>5443180</v>
      </c>
      <c r="Y5666" s="32"/>
      <c r="Z5666" s="32">
        <v>5443180</v>
      </c>
    </row>
    <row r="5667" spans="1:26" x14ac:dyDescent="0.3">
      <c r="A5667" s="16">
        <v>1</v>
      </c>
      <c r="B5667" s="3" t="s">
        <v>41</v>
      </c>
      <c r="C5667" s="34" t="s">
        <v>4477</v>
      </c>
      <c r="D5667" s="3"/>
      <c r="E5667" s="17">
        <v>45541</v>
      </c>
      <c r="F5667" s="17">
        <v>45541</v>
      </c>
      <c r="G5667" s="17" t="s">
        <v>13969</v>
      </c>
      <c r="H5667" s="97" t="s">
        <v>4537</v>
      </c>
      <c r="I5667" s="19">
        <v>10</v>
      </c>
      <c r="J5667" s="19" t="s">
        <v>43</v>
      </c>
      <c r="K5667" s="12"/>
      <c r="L5667" s="19" t="s">
        <v>5481</v>
      </c>
      <c r="M5667" s="19" t="s">
        <v>9978</v>
      </c>
      <c r="N5667" s="12" t="s">
        <v>13708</v>
      </c>
      <c r="O5667" s="12">
        <v>73743</v>
      </c>
      <c r="P5667" s="17">
        <v>45544.472222222219</v>
      </c>
      <c r="Q5667" s="32">
        <v>3470845</v>
      </c>
      <c r="R5667" s="32"/>
      <c r="S5667" s="32">
        <v>3470845</v>
      </c>
      <c r="T5667" s="3"/>
      <c r="U5667" s="3"/>
      <c r="V5667" s="17">
        <v>45581</v>
      </c>
      <c r="W5667" s="17">
        <v>45581</v>
      </c>
      <c r="X5667" s="32">
        <v>3470845</v>
      </c>
      <c r="Y5667" s="32"/>
      <c r="Z5667" s="32">
        <v>3470845</v>
      </c>
    </row>
    <row r="5668" spans="1:26" x14ac:dyDescent="0.3">
      <c r="A5668" s="16">
        <v>1</v>
      </c>
      <c r="B5668" s="12" t="s">
        <v>40</v>
      </c>
      <c r="C5668" s="34" t="s">
        <v>4478</v>
      </c>
      <c r="D5668" s="3"/>
      <c r="E5668" s="17">
        <v>45541</v>
      </c>
      <c r="F5668" s="17">
        <v>45541</v>
      </c>
      <c r="G5668" s="17" t="s">
        <v>13969</v>
      </c>
      <c r="H5668" s="97" t="s">
        <v>4537</v>
      </c>
      <c r="I5668" s="19">
        <v>10</v>
      </c>
      <c r="J5668" s="19" t="s">
        <v>55</v>
      </c>
      <c r="K5668" s="12"/>
      <c r="L5668" s="19" t="s">
        <v>5482</v>
      </c>
      <c r="M5668" s="19" t="s">
        <v>9979</v>
      </c>
      <c r="N5668" s="12" t="s">
        <v>13707</v>
      </c>
      <c r="O5668" s="12">
        <v>718850</v>
      </c>
      <c r="P5668" s="17">
        <v>45540.513888888891</v>
      </c>
      <c r="Q5668" s="32">
        <v>4191940</v>
      </c>
      <c r="R5668" s="32"/>
      <c r="S5668" s="32">
        <v>4191940</v>
      </c>
      <c r="T5668" s="3"/>
      <c r="U5668" s="3"/>
      <c r="V5668" s="17">
        <v>45581</v>
      </c>
      <c r="W5668" s="17">
        <v>45581</v>
      </c>
      <c r="X5668" s="32">
        <v>4191940</v>
      </c>
      <c r="Y5668" s="32"/>
      <c r="Z5668" s="32">
        <v>4191940</v>
      </c>
    </row>
    <row r="5669" spans="1:26" x14ac:dyDescent="0.3">
      <c r="A5669" s="16">
        <v>1</v>
      </c>
      <c r="B5669" s="12" t="s">
        <v>58</v>
      </c>
      <c r="C5669" s="34" t="s">
        <v>4484</v>
      </c>
      <c r="D5669" s="3"/>
      <c r="E5669" s="17">
        <v>45541</v>
      </c>
      <c r="F5669" s="17">
        <v>45541</v>
      </c>
      <c r="G5669" s="17" t="s">
        <v>13969</v>
      </c>
      <c r="H5669" s="97" t="s">
        <v>4537</v>
      </c>
      <c r="I5669" s="19">
        <v>10</v>
      </c>
      <c r="J5669" s="19" t="s">
        <v>55</v>
      </c>
      <c r="K5669" s="12"/>
      <c r="L5669" s="19" t="s">
        <v>5483</v>
      </c>
      <c r="M5669" s="19" t="s">
        <v>9980</v>
      </c>
      <c r="N5669" s="12" t="s">
        <v>13707</v>
      </c>
      <c r="O5669" s="12">
        <v>429070</v>
      </c>
      <c r="P5669" s="17">
        <v>45437.020833333336</v>
      </c>
      <c r="Q5669" s="32">
        <v>5322330</v>
      </c>
      <c r="R5669" s="32"/>
      <c r="S5669" s="32">
        <v>5322330</v>
      </c>
      <c r="T5669" s="3"/>
      <c r="U5669" s="3"/>
      <c r="V5669" s="17">
        <v>45581</v>
      </c>
      <c r="W5669" s="17">
        <v>45581</v>
      </c>
      <c r="X5669" s="32">
        <v>5322330</v>
      </c>
      <c r="Y5669" s="32"/>
      <c r="Z5669" s="32">
        <v>5322330</v>
      </c>
    </row>
    <row r="5670" spans="1:26" x14ac:dyDescent="0.3">
      <c r="A5670" s="16">
        <v>1</v>
      </c>
      <c r="B5670" s="12" t="s">
        <v>58</v>
      </c>
      <c r="C5670" s="34" t="s">
        <v>4484</v>
      </c>
      <c r="D5670" s="3"/>
      <c r="E5670" s="17">
        <v>45540</v>
      </c>
      <c r="F5670" s="17">
        <v>45540</v>
      </c>
      <c r="G5670" s="17" t="s">
        <v>13969</v>
      </c>
      <c r="H5670" s="97" t="s">
        <v>4537</v>
      </c>
      <c r="I5670" s="19">
        <v>10</v>
      </c>
      <c r="J5670" s="19" t="s">
        <v>55</v>
      </c>
      <c r="K5670" s="12"/>
      <c r="L5670" s="19" t="s">
        <v>5499</v>
      </c>
      <c r="M5670" s="19" t="s">
        <v>9995</v>
      </c>
      <c r="N5670" s="12" t="s">
        <v>13707</v>
      </c>
      <c r="O5670" s="12">
        <v>642703</v>
      </c>
      <c r="P5670" s="17">
        <v>45481.729166666664</v>
      </c>
      <c r="Q5670" s="32">
        <v>16269158.5</v>
      </c>
      <c r="R5670" s="32"/>
      <c r="S5670" s="32">
        <v>16269158.5</v>
      </c>
      <c r="T5670" s="3"/>
      <c r="U5670" s="3"/>
      <c r="V5670" s="17">
        <v>45581</v>
      </c>
      <c r="W5670" s="17">
        <v>45581</v>
      </c>
      <c r="X5670" s="32">
        <v>14000000</v>
      </c>
      <c r="Y5670" s="32"/>
      <c r="Z5670" s="32">
        <v>14000000</v>
      </c>
    </row>
    <row r="5671" spans="1:26" x14ac:dyDescent="0.3">
      <c r="A5671" s="16">
        <v>1</v>
      </c>
      <c r="B5671" s="3" t="s">
        <v>41</v>
      </c>
      <c r="C5671" s="34" t="s">
        <v>4472</v>
      </c>
      <c r="D5671" s="3"/>
      <c r="E5671" s="17">
        <v>45540</v>
      </c>
      <c r="F5671" s="17">
        <v>45540</v>
      </c>
      <c r="G5671" s="17" t="s">
        <v>13969</v>
      </c>
      <c r="H5671" s="97" t="s">
        <v>4537</v>
      </c>
      <c r="I5671" s="19">
        <v>10</v>
      </c>
      <c r="J5671" s="19" t="s">
        <v>55</v>
      </c>
      <c r="K5671" s="12"/>
      <c r="L5671" s="19" t="s">
        <v>5500</v>
      </c>
      <c r="M5671" s="19" t="s">
        <v>9996</v>
      </c>
      <c r="N5671" s="12" t="s">
        <v>13707</v>
      </c>
      <c r="O5671" s="12">
        <v>696359</v>
      </c>
      <c r="P5671" s="17">
        <v>45538.604166666664</v>
      </c>
      <c r="Q5671" s="32">
        <v>8943850</v>
      </c>
      <c r="R5671" s="32"/>
      <c r="S5671" s="32">
        <v>8943850</v>
      </c>
      <c r="T5671" s="3"/>
      <c r="U5671" s="3"/>
      <c r="V5671" s="17">
        <v>45581</v>
      </c>
      <c r="W5671" s="17">
        <v>45581</v>
      </c>
      <c r="X5671" s="32">
        <v>8943850</v>
      </c>
      <c r="Y5671" s="32"/>
      <c r="Z5671" s="32">
        <v>8943850</v>
      </c>
    </row>
    <row r="5672" spans="1:26" x14ac:dyDescent="0.3">
      <c r="A5672" s="16">
        <v>1</v>
      </c>
      <c r="B5672" s="12" t="s">
        <v>40</v>
      </c>
      <c r="C5672" s="34" t="s">
        <v>4488</v>
      </c>
      <c r="D5672" s="3"/>
      <c r="E5672" s="17">
        <v>45540</v>
      </c>
      <c r="F5672" s="17">
        <v>45540</v>
      </c>
      <c r="G5672" s="17" t="s">
        <v>13969</v>
      </c>
      <c r="H5672" s="97" t="s">
        <v>4537</v>
      </c>
      <c r="I5672" s="19">
        <v>10</v>
      </c>
      <c r="J5672" s="19" t="s">
        <v>55</v>
      </c>
      <c r="K5672" s="12"/>
      <c r="L5672" s="19" t="s">
        <v>5502</v>
      </c>
      <c r="M5672" s="19" t="s">
        <v>9999</v>
      </c>
      <c r="N5672" s="12" t="s">
        <v>13707</v>
      </c>
      <c r="O5672" s="12">
        <v>490343</v>
      </c>
      <c r="P5672" s="17">
        <v>45457.048611111109</v>
      </c>
      <c r="Q5672" s="32">
        <v>8107620</v>
      </c>
      <c r="R5672" s="32"/>
      <c r="S5672" s="32">
        <v>8107620</v>
      </c>
      <c r="T5672" s="3"/>
      <c r="U5672" s="3"/>
      <c r="V5672" s="17">
        <v>45581</v>
      </c>
      <c r="W5672" s="17">
        <v>45581</v>
      </c>
      <c r="X5672" s="32">
        <v>8107620</v>
      </c>
      <c r="Y5672" s="32"/>
      <c r="Z5672" s="32">
        <v>8107620</v>
      </c>
    </row>
    <row r="5673" spans="1:26" x14ac:dyDescent="0.3">
      <c r="A5673" s="16">
        <v>1</v>
      </c>
      <c r="B5673" s="12" t="s">
        <v>58</v>
      </c>
      <c r="C5673" s="34" t="s">
        <v>4474</v>
      </c>
      <c r="D5673" s="3"/>
      <c r="E5673" s="17">
        <v>45540</v>
      </c>
      <c r="F5673" s="17">
        <v>45540</v>
      </c>
      <c r="G5673" s="17" t="s">
        <v>13969</v>
      </c>
      <c r="H5673" s="97" t="s">
        <v>4537</v>
      </c>
      <c r="I5673" s="19">
        <v>10</v>
      </c>
      <c r="J5673" s="19" t="s">
        <v>55</v>
      </c>
      <c r="K5673" s="12"/>
      <c r="L5673" s="19" t="s">
        <v>5505</v>
      </c>
      <c r="M5673" s="19" t="s">
        <v>10002</v>
      </c>
      <c r="N5673" s="12" t="s">
        <v>13708</v>
      </c>
      <c r="O5673" s="12">
        <v>107389</v>
      </c>
      <c r="P5673" s="17">
        <v>45503.041666666664</v>
      </c>
      <c r="Q5673" s="32">
        <v>5452210</v>
      </c>
      <c r="R5673" s="32"/>
      <c r="S5673" s="32">
        <v>5452210</v>
      </c>
      <c r="T5673" s="3"/>
      <c r="U5673" s="3"/>
      <c r="V5673" s="17">
        <v>45581</v>
      </c>
      <c r="W5673" s="17">
        <v>45581</v>
      </c>
      <c r="X5673" s="32">
        <v>5452210</v>
      </c>
      <c r="Y5673" s="32"/>
      <c r="Z5673" s="32">
        <v>5452210</v>
      </c>
    </row>
    <row r="5674" spans="1:26" x14ac:dyDescent="0.3">
      <c r="A5674" s="16">
        <v>1</v>
      </c>
      <c r="B5674" s="12" t="s">
        <v>40</v>
      </c>
      <c r="C5674" s="34" t="s">
        <v>4482</v>
      </c>
      <c r="D5674" s="3"/>
      <c r="E5674" s="17">
        <v>45539</v>
      </c>
      <c r="F5674" s="17">
        <v>45539</v>
      </c>
      <c r="G5674" s="17" t="s">
        <v>13969</v>
      </c>
      <c r="H5674" s="97" t="s">
        <v>4537</v>
      </c>
      <c r="I5674" s="19">
        <v>10</v>
      </c>
      <c r="J5674" s="19" t="s">
        <v>55</v>
      </c>
      <c r="K5674" s="12"/>
      <c r="L5674" s="19" t="s">
        <v>5517</v>
      </c>
      <c r="M5674" s="19" t="s">
        <v>10014</v>
      </c>
      <c r="N5674" s="12" t="s">
        <v>13708</v>
      </c>
      <c r="O5674" s="12">
        <v>74955</v>
      </c>
      <c r="P5674" s="17">
        <v>45538.354166666664</v>
      </c>
      <c r="Q5674" s="32">
        <v>4955362</v>
      </c>
      <c r="R5674" s="32"/>
      <c r="S5674" s="32">
        <v>4955362</v>
      </c>
      <c r="T5674" s="3"/>
      <c r="U5674" s="3"/>
      <c r="V5674" s="17">
        <v>45581</v>
      </c>
      <c r="W5674" s="17">
        <v>45581</v>
      </c>
      <c r="X5674" s="32">
        <v>4955362</v>
      </c>
      <c r="Y5674" s="32"/>
      <c r="Z5674" s="32">
        <v>4955362</v>
      </c>
    </row>
    <row r="5675" spans="1:26" x14ac:dyDescent="0.3">
      <c r="A5675" s="16">
        <v>1</v>
      </c>
      <c r="B5675" s="3" t="s">
        <v>41</v>
      </c>
      <c r="C5675" s="34" t="s">
        <v>4472</v>
      </c>
      <c r="D5675" s="3"/>
      <c r="E5675" s="17">
        <v>45534</v>
      </c>
      <c r="F5675" s="17">
        <v>45534</v>
      </c>
      <c r="G5675" s="17" t="s">
        <v>13969</v>
      </c>
      <c r="H5675" s="97" t="s">
        <v>4537</v>
      </c>
      <c r="I5675" s="19">
        <v>10</v>
      </c>
      <c r="J5675" s="19" t="s">
        <v>55</v>
      </c>
      <c r="K5675" s="12"/>
      <c r="L5675" s="19" t="s">
        <v>5527</v>
      </c>
      <c r="M5675" s="19" t="s">
        <v>10025</v>
      </c>
      <c r="N5675" s="12" t="s">
        <v>13707</v>
      </c>
      <c r="O5675" s="12">
        <v>597895</v>
      </c>
      <c r="P5675" s="17">
        <v>45565.763888888891</v>
      </c>
      <c r="Q5675" s="32">
        <v>6838248</v>
      </c>
      <c r="R5675" s="32"/>
      <c r="S5675" s="32">
        <v>6838248</v>
      </c>
      <c r="T5675" s="3"/>
      <c r="U5675" s="3"/>
      <c r="V5675" s="17">
        <v>45581</v>
      </c>
      <c r="W5675" s="17">
        <v>45581</v>
      </c>
      <c r="X5675" s="32">
        <v>6838248</v>
      </c>
      <c r="Y5675" s="32"/>
      <c r="Z5675" s="32">
        <v>6838248</v>
      </c>
    </row>
    <row r="5676" spans="1:26" x14ac:dyDescent="0.3">
      <c r="A5676" s="16">
        <v>1</v>
      </c>
      <c r="B5676" s="3" t="s">
        <v>41</v>
      </c>
      <c r="C5676" s="34" t="s">
        <v>4477</v>
      </c>
      <c r="D5676" s="3"/>
      <c r="E5676" s="17">
        <v>45525</v>
      </c>
      <c r="F5676" s="17">
        <v>45525</v>
      </c>
      <c r="G5676" s="17" t="s">
        <v>13969</v>
      </c>
      <c r="H5676" s="97" t="s">
        <v>4537</v>
      </c>
      <c r="I5676" s="19">
        <v>10</v>
      </c>
      <c r="J5676" s="19" t="s">
        <v>55</v>
      </c>
      <c r="K5676" s="12"/>
      <c r="L5676" s="19" t="s">
        <v>5646</v>
      </c>
      <c r="M5676" s="19" t="s">
        <v>10154</v>
      </c>
      <c r="N5676" s="12" t="s">
        <v>13707</v>
      </c>
      <c r="O5676" s="12">
        <v>704294</v>
      </c>
      <c r="P5676" s="17">
        <v>45521.5</v>
      </c>
      <c r="Q5676" s="32">
        <v>4721240</v>
      </c>
      <c r="R5676" s="32"/>
      <c r="S5676" s="32">
        <v>4721240</v>
      </c>
      <c r="T5676" s="3"/>
      <c r="U5676" s="3"/>
      <c r="V5676" s="17">
        <v>45581</v>
      </c>
      <c r="W5676" s="17">
        <v>45581</v>
      </c>
      <c r="X5676" s="32">
        <v>5221240</v>
      </c>
      <c r="Y5676" s="32"/>
      <c r="Z5676" s="32">
        <v>5221240</v>
      </c>
    </row>
    <row r="5677" spans="1:26" x14ac:dyDescent="0.3">
      <c r="A5677" s="16">
        <v>1</v>
      </c>
      <c r="B5677" s="12" t="s">
        <v>40</v>
      </c>
      <c r="C5677" s="34" t="s">
        <v>4482</v>
      </c>
      <c r="D5677" s="3"/>
      <c r="E5677" s="17">
        <v>45509</v>
      </c>
      <c r="F5677" s="17">
        <v>45509</v>
      </c>
      <c r="G5677" s="17" t="s">
        <v>13969</v>
      </c>
      <c r="H5677" s="97" t="s">
        <v>4537</v>
      </c>
      <c r="I5677" s="19">
        <v>10</v>
      </c>
      <c r="J5677" s="19" t="s">
        <v>55</v>
      </c>
      <c r="K5677" s="12"/>
      <c r="L5677" s="19" t="s">
        <v>5848</v>
      </c>
      <c r="M5677" s="19" t="s">
        <v>10369</v>
      </c>
      <c r="N5677" s="12" t="s">
        <v>13708</v>
      </c>
      <c r="O5677" s="12">
        <v>77247</v>
      </c>
      <c r="P5677" s="17">
        <v>45536.565972222219</v>
      </c>
      <c r="Q5677" s="32">
        <v>36118092</v>
      </c>
      <c r="R5677" s="32"/>
      <c r="S5677" s="32">
        <v>36118092</v>
      </c>
      <c r="T5677" s="3"/>
      <c r="U5677" s="3"/>
      <c r="V5677" s="17">
        <v>45581</v>
      </c>
      <c r="W5677" s="17">
        <v>45581</v>
      </c>
      <c r="X5677" s="32">
        <v>14000000</v>
      </c>
      <c r="Y5677" s="32"/>
      <c r="Z5677" s="32">
        <v>14000000</v>
      </c>
    </row>
    <row r="5678" spans="1:26" x14ac:dyDescent="0.3">
      <c r="A5678" s="16">
        <v>1</v>
      </c>
      <c r="B5678" s="3" t="s">
        <v>41</v>
      </c>
      <c r="C5678" s="34" t="s">
        <v>4477</v>
      </c>
      <c r="D5678" s="3"/>
      <c r="E5678" s="17">
        <v>45457</v>
      </c>
      <c r="F5678" s="17">
        <v>45457</v>
      </c>
      <c r="G5678" s="17" t="s">
        <v>13969</v>
      </c>
      <c r="H5678" s="97" t="s">
        <v>4537</v>
      </c>
      <c r="I5678" s="19">
        <v>10</v>
      </c>
      <c r="J5678" s="19" t="s">
        <v>55</v>
      </c>
      <c r="K5678" s="12"/>
      <c r="L5678" s="19" t="s">
        <v>6413</v>
      </c>
      <c r="M5678" s="19" t="s">
        <v>10960</v>
      </c>
      <c r="N5678" s="12" t="s">
        <v>13708</v>
      </c>
      <c r="O5678" s="12">
        <v>45735</v>
      </c>
      <c r="P5678" s="17">
        <v>45382</v>
      </c>
      <c r="Q5678" s="32">
        <v>20033500</v>
      </c>
      <c r="R5678" s="32"/>
      <c r="S5678" s="32">
        <v>20033500</v>
      </c>
      <c r="T5678" s="3"/>
      <c r="U5678" s="3"/>
      <c r="V5678" s="17">
        <v>45581</v>
      </c>
      <c r="W5678" s="17">
        <v>45581</v>
      </c>
      <c r="X5678" s="32">
        <v>14000000</v>
      </c>
      <c r="Y5678" s="32"/>
      <c r="Z5678" s="32">
        <v>14000000</v>
      </c>
    </row>
    <row r="5679" spans="1:26" x14ac:dyDescent="0.3">
      <c r="A5679" s="16">
        <v>1</v>
      </c>
      <c r="B5679" s="12" t="s">
        <v>40</v>
      </c>
      <c r="C5679" s="34" t="s">
        <v>4482</v>
      </c>
      <c r="D5679" s="3"/>
      <c r="E5679" s="17">
        <v>45560</v>
      </c>
      <c r="F5679" s="17">
        <v>45560</v>
      </c>
      <c r="G5679" s="17" t="s">
        <v>13969</v>
      </c>
      <c r="H5679" s="97" t="s">
        <v>4537</v>
      </c>
      <c r="I5679" s="19">
        <v>10</v>
      </c>
      <c r="J5679" s="19" t="s">
        <v>55</v>
      </c>
      <c r="K5679" s="12"/>
      <c r="L5679" s="19" t="s">
        <v>5250</v>
      </c>
      <c r="M5679" s="19" t="s">
        <v>9744</v>
      </c>
      <c r="N5679" s="12" t="s">
        <v>13707</v>
      </c>
      <c r="O5679" s="12">
        <v>643924</v>
      </c>
      <c r="P5679" s="17">
        <v>45453.6875</v>
      </c>
      <c r="Q5679" s="32">
        <v>2384685</v>
      </c>
      <c r="R5679" s="32"/>
      <c r="S5679" s="32">
        <v>2384685</v>
      </c>
      <c r="T5679" s="3"/>
      <c r="U5679" s="3"/>
      <c r="V5679" s="17">
        <v>45583</v>
      </c>
      <c r="W5679" s="17">
        <v>45583</v>
      </c>
      <c r="X5679" s="32">
        <v>2384685</v>
      </c>
      <c r="Y5679" s="32"/>
      <c r="Z5679" s="32">
        <v>2384685</v>
      </c>
    </row>
    <row r="5680" spans="1:26" x14ac:dyDescent="0.3">
      <c r="A5680" s="16">
        <v>1</v>
      </c>
      <c r="B5680" s="3" t="s">
        <v>41</v>
      </c>
      <c r="C5680" s="34" t="s">
        <v>4477</v>
      </c>
      <c r="D5680" s="3"/>
      <c r="E5680" s="17">
        <v>45560</v>
      </c>
      <c r="F5680" s="17">
        <v>45560</v>
      </c>
      <c r="G5680" s="17" t="s">
        <v>13969</v>
      </c>
      <c r="H5680" s="97" t="s">
        <v>4537</v>
      </c>
      <c r="I5680" s="19">
        <v>10</v>
      </c>
      <c r="J5680" s="19" t="s">
        <v>55</v>
      </c>
      <c r="K5680" s="12"/>
      <c r="L5680" s="19" t="s">
        <v>5252</v>
      </c>
      <c r="M5680" s="19" t="s">
        <v>9746</v>
      </c>
      <c r="N5680" s="12" t="s">
        <v>13707</v>
      </c>
      <c r="O5680" s="12">
        <v>638918</v>
      </c>
      <c r="P5680" s="17">
        <v>45558.815972222219</v>
      </c>
      <c r="Q5680" s="32">
        <v>14038543</v>
      </c>
      <c r="R5680" s="32"/>
      <c r="S5680" s="32">
        <v>14038543</v>
      </c>
      <c r="T5680" s="3"/>
      <c r="U5680" s="3"/>
      <c r="V5680" s="17">
        <v>45583</v>
      </c>
      <c r="W5680" s="17">
        <v>45583</v>
      </c>
      <c r="X5680" s="32">
        <v>14000000</v>
      </c>
      <c r="Y5680" s="32"/>
      <c r="Z5680" s="32">
        <v>14000000</v>
      </c>
    </row>
    <row r="5681" spans="1:26" x14ac:dyDescent="0.3">
      <c r="A5681" s="16">
        <v>1</v>
      </c>
      <c r="B5681" s="3" t="s">
        <v>41</v>
      </c>
      <c r="C5681" s="34" t="s">
        <v>4477</v>
      </c>
      <c r="D5681" s="3"/>
      <c r="E5681" s="17">
        <v>45558</v>
      </c>
      <c r="F5681" s="17">
        <v>45558</v>
      </c>
      <c r="G5681" s="17" t="s">
        <v>13969</v>
      </c>
      <c r="H5681" s="97" t="s">
        <v>4537</v>
      </c>
      <c r="I5681" s="19">
        <v>10</v>
      </c>
      <c r="J5681" s="19" t="s">
        <v>55</v>
      </c>
      <c r="K5681" s="12"/>
      <c r="L5681" s="19" t="s">
        <v>5288</v>
      </c>
      <c r="M5681" s="19" t="s">
        <v>9783</v>
      </c>
      <c r="N5681" s="12" t="s">
        <v>13708</v>
      </c>
      <c r="O5681" s="12">
        <v>63998</v>
      </c>
      <c r="P5681" s="17">
        <v>45515.729166666664</v>
      </c>
      <c r="Q5681" s="32">
        <v>9054240</v>
      </c>
      <c r="R5681" s="32"/>
      <c r="S5681" s="32">
        <v>9054240</v>
      </c>
      <c r="T5681" s="3"/>
      <c r="U5681" s="3"/>
      <c r="V5681" s="17">
        <v>45583</v>
      </c>
      <c r="W5681" s="17">
        <v>45583</v>
      </c>
      <c r="X5681" s="32">
        <v>9054240</v>
      </c>
      <c r="Y5681" s="32"/>
      <c r="Z5681" s="32">
        <v>9054240</v>
      </c>
    </row>
    <row r="5682" spans="1:26" x14ac:dyDescent="0.3">
      <c r="A5682" s="16">
        <v>1</v>
      </c>
      <c r="B5682" s="12" t="s">
        <v>40</v>
      </c>
      <c r="C5682" s="34" t="s">
        <v>4478</v>
      </c>
      <c r="D5682" s="3"/>
      <c r="E5682" s="17">
        <v>45548</v>
      </c>
      <c r="F5682" s="17">
        <v>45548</v>
      </c>
      <c r="G5682" s="17" t="s">
        <v>13969</v>
      </c>
      <c r="H5682" s="97" t="s">
        <v>4537</v>
      </c>
      <c r="I5682" s="19">
        <v>10</v>
      </c>
      <c r="J5682" s="19" t="s">
        <v>55</v>
      </c>
      <c r="K5682" s="12"/>
      <c r="L5682" s="19" t="s">
        <v>5379</v>
      </c>
      <c r="M5682" s="19" t="s">
        <v>9874</v>
      </c>
      <c r="N5682" s="12" t="s">
        <v>13708</v>
      </c>
      <c r="O5682" s="12">
        <v>112260</v>
      </c>
      <c r="P5682" s="17">
        <v>45513</v>
      </c>
      <c r="Q5682" s="32">
        <v>8407920</v>
      </c>
      <c r="R5682" s="32"/>
      <c r="S5682" s="32">
        <v>8407920</v>
      </c>
      <c r="T5682" s="3"/>
      <c r="U5682" s="3"/>
      <c r="V5682" s="17">
        <v>45583</v>
      </c>
      <c r="W5682" s="17">
        <v>45583</v>
      </c>
      <c r="X5682" s="32">
        <v>8407920</v>
      </c>
      <c r="Y5682" s="32"/>
      <c r="Z5682" s="32">
        <v>8407920</v>
      </c>
    </row>
    <row r="5683" spans="1:26" x14ac:dyDescent="0.3">
      <c r="A5683" s="16">
        <v>1</v>
      </c>
      <c r="B5683" s="12" t="s">
        <v>40</v>
      </c>
      <c r="C5683" s="34" t="s">
        <v>4480</v>
      </c>
      <c r="D5683" s="3"/>
      <c r="E5683" s="17">
        <v>45548</v>
      </c>
      <c r="F5683" s="17">
        <v>45548</v>
      </c>
      <c r="G5683" s="17" t="s">
        <v>13969</v>
      </c>
      <c r="H5683" s="97" t="s">
        <v>4537</v>
      </c>
      <c r="I5683" s="19">
        <v>10</v>
      </c>
      <c r="J5683" s="19" t="s">
        <v>55</v>
      </c>
      <c r="K5683" s="12"/>
      <c r="L5683" s="19" t="s">
        <v>5387</v>
      </c>
      <c r="M5683" s="19" t="s">
        <v>9882</v>
      </c>
      <c r="N5683" s="12" t="s">
        <v>13707</v>
      </c>
      <c r="O5683" s="12">
        <v>579537</v>
      </c>
      <c r="P5683" s="17">
        <v>45548.326388888891</v>
      </c>
      <c r="Q5683" s="32">
        <v>11607703.75</v>
      </c>
      <c r="R5683" s="32"/>
      <c r="S5683" s="32">
        <v>11607703.75</v>
      </c>
      <c r="T5683" s="3"/>
      <c r="U5683" s="3"/>
      <c r="V5683" s="17">
        <v>45583</v>
      </c>
      <c r="W5683" s="17">
        <v>45583</v>
      </c>
      <c r="X5683" s="32">
        <v>11607703.75</v>
      </c>
      <c r="Y5683" s="32"/>
      <c r="Z5683" s="32">
        <v>11607703.75</v>
      </c>
    </row>
    <row r="5684" spans="1:26" x14ac:dyDescent="0.3">
      <c r="A5684" s="16">
        <v>1</v>
      </c>
      <c r="B5684" s="12" t="s">
        <v>40</v>
      </c>
      <c r="C5684" s="34" t="s">
        <v>4483</v>
      </c>
      <c r="D5684" s="3"/>
      <c r="E5684" s="17">
        <v>45545</v>
      </c>
      <c r="F5684" s="17">
        <v>45545</v>
      </c>
      <c r="G5684" s="17" t="s">
        <v>13969</v>
      </c>
      <c r="H5684" s="97" t="s">
        <v>4537</v>
      </c>
      <c r="I5684" s="19">
        <v>10</v>
      </c>
      <c r="J5684" s="19" t="s">
        <v>55</v>
      </c>
      <c r="K5684" s="12"/>
      <c r="L5684" s="19" t="s">
        <v>5434</v>
      </c>
      <c r="M5684" s="19" t="s">
        <v>9930</v>
      </c>
      <c r="N5684" s="12" t="s">
        <v>13707</v>
      </c>
      <c r="O5684" s="12">
        <v>346876</v>
      </c>
      <c r="P5684" s="17">
        <v>45346.666666666664</v>
      </c>
      <c r="Q5684" s="32">
        <v>11413480</v>
      </c>
      <c r="R5684" s="32"/>
      <c r="S5684" s="32">
        <v>11413480</v>
      </c>
      <c r="T5684" s="3"/>
      <c r="U5684" s="3"/>
      <c r="V5684" s="17">
        <v>45583</v>
      </c>
      <c r="W5684" s="17">
        <v>45583</v>
      </c>
      <c r="X5684" s="32">
        <v>11413480</v>
      </c>
      <c r="Y5684" s="32"/>
      <c r="Z5684" s="32">
        <v>11413480</v>
      </c>
    </row>
    <row r="5685" spans="1:26" x14ac:dyDescent="0.3">
      <c r="A5685" s="16">
        <v>1</v>
      </c>
      <c r="B5685" s="12" t="s">
        <v>58</v>
      </c>
      <c r="C5685" s="34" t="s">
        <v>4491</v>
      </c>
      <c r="D5685" s="3"/>
      <c r="E5685" s="17">
        <v>45545</v>
      </c>
      <c r="F5685" s="17">
        <v>45545</v>
      </c>
      <c r="G5685" s="17" t="s">
        <v>13969</v>
      </c>
      <c r="H5685" s="97" t="s">
        <v>4537</v>
      </c>
      <c r="I5685" s="19">
        <v>10</v>
      </c>
      <c r="J5685" s="19" t="s">
        <v>55</v>
      </c>
      <c r="K5685" s="12"/>
      <c r="L5685" s="19" t="s">
        <v>5435</v>
      </c>
      <c r="M5685" s="19" t="s">
        <v>9931</v>
      </c>
      <c r="N5685" s="12" t="s">
        <v>13707</v>
      </c>
      <c r="O5685" s="12">
        <v>344275</v>
      </c>
      <c r="P5685" s="17">
        <v>45412.784722222219</v>
      </c>
      <c r="Q5685" s="32">
        <v>7102220</v>
      </c>
      <c r="R5685" s="32"/>
      <c r="S5685" s="32">
        <v>7102220</v>
      </c>
      <c r="T5685" s="3"/>
      <c r="U5685" s="3"/>
      <c r="V5685" s="17">
        <v>45583</v>
      </c>
      <c r="W5685" s="17">
        <v>45583</v>
      </c>
      <c r="X5685" s="32">
        <v>7102220</v>
      </c>
      <c r="Y5685" s="32"/>
      <c r="Z5685" s="32">
        <v>7102220</v>
      </c>
    </row>
    <row r="5686" spans="1:26" x14ac:dyDescent="0.3">
      <c r="A5686" s="16">
        <v>1</v>
      </c>
      <c r="B5686" s="12" t="s">
        <v>40</v>
      </c>
      <c r="C5686" s="34" t="s">
        <v>4488</v>
      </c>
      <c r="D5686" s="3"/>
      <c r="E5686" s="17">
        <v>45545</v>
      </c>
      <c r="F5686" s="17">
        <v>45545</v>
      </c>
      <c r="G5686" s="17" t="s">
        <v>13969</v>
      </c>
      <c r="H5686" s="97" t="s">
        <v>4537</v>
      </c>
      <c r="I5686" s="19">
        <v>10</v>
      </c>
      <c r="J5686" s="19" t="s">
        <v>55</v>
      </c>
      <c r="K5686" s="12"/>
      <c r="L5686" s="19" t="s">
        <v>5447</v>
      </c>
      <c r="M5686" s="19" t="s">
        <v>9944</v>
      </c>
      <c r="N5686" s="12" t="s">
        <v>13707</v>
      </c>
      <c r="O5686" s="12">
        <v>513393</v>
      </c>
      <c r="P5686" s="17">
        <v>45474.797222222223</v>
      </c>
      <c r="Q5686" s="32">
        <v>2921138</v>
      </c>
      <c r="R5686" s="32"/>
      <c r="S5686" s="32">
        <v>2921138</v>
      </c>
      <c r="T5686" s="3"/>
      <c r="U5686" s="3"/>
      <c r="V5686" s="17">
        <v>45583</v>
      </c>
      <c r="W5686" s="17">
        <v>45583</v>
      </c>
      <c r="X5686" s="32">
        <v>4174538</v>
      </c>
      <c r="Y5686" s="32"/>
      <c r="Z5686" s="32">
        <v>4174538</v>
      </c>
    </row>
    <row r="5687" spans="1:26" x14ac:dyDescent="0.3">
      <c r="A5687" s="16">
        <v>1</v>
      </c>
      <c r="B5687" s="3" t="s">
        <v>41</v>
      </c>
      <c r="C5687" s="34" t="s">
        <v>4477</v>
      </c>
      <c r="D5687" s="3"/>
      <c r="E5687" s="17">
        <v>45544</v>
      </c>
      <c r="F5687" s="17">
        <v>45544</v>
      </c>
      <c r="G5687" s="17" t="s">
        <v>13969</v>
      </c>
      <c r="H5687" s="97" t="s">
        <v>4537</v>
      </c>
      <c r="I5687" s="19">
        <v>10</v>
      </c>
      <c r="J5687" s="19" t="s">
        <v>55</v>
      </c>
      <c r="K5687" s="12"/>
      <c r="L5687" s="19" t="s">
        <v>5463</v>
      </c>
      <c r="M5687" s="19" t="s">
        <v>9959</v>
      </c>
      <c r="N5687" s="12" t="s">
        <v>13707</v>
      </c>
      <c r="O5687" s="12">
        <v>715550</v>
      </c>
      <c r="P5687" s="17">
        <v>45542.4375</v>
      </c>
      <c r="Q5687" s="32">
        <v>5377401</v>
      </c>
      <c r="R5687" s="32"/>
      <c r="S5687" s="32">
        <v>5377401</v>
      </c>
      <c r="T5687" s="3"/>
      <c r="U5687" s="3"/>
      <c r="V5687" s="17">
        <v>45583</v>
      </c>
      <c r="W5687" s="17">
        <v>45583</v>
      </c>
      <c r="X5687" s="32">
        <v>5377401</v>
      </c>
      <c r="Y5687" s="32"/>
      <c r="Z5687" s="32">
        <v>5377401</v>
      </c>
    </row>
    <row r="5688" spans="1:26" x14ac:dyDescent="0.3">
      <c r="A5688" s="16">
        <v>1</v>
      </c>
      <c r="B5688" s="3" t="s">
        <v>41</v>
      </c>
      <c r="C5688" s="34" t="s">
        <v>4494</v>
      </c>
      <c r="D5688" s="3"/>
      <c r="E5688" s="17">
        <v>45544</v>
      </c>
      <c r="F5688" s="17">
        <v>45544</v>
      </c>
      <c r="G5688" s="17" t="s">
        <v>13969</v>
      </c>
      <c r="H5688" s="97" t="s">
        <v>4537</v>
      </c>
      <c r="I5688" s="19">
        <v>10</v>
      </c>
      <c r="J5688" s="19" t="s">
        <v>55</v>
      </c>
      <c r="K5688" s="12"/>
      <c r="L5688" s="19" t="s">
        <v>5472</v>
      </c>
      <c r="M5688" s="19" t="s">
        <v>9969</v>
      </c>
      <c r="N5688" s="12" t="s">
        <v>13707</v>
      </c>
      <c r="O5688" s="12">
        <v>483034</v>
      </c>
      <c r="P5688" s="17">
        <v>45541.527777777781</v>
      </c>
      <c r="Q5688" s="32">
        <v>15716589.4</v>
      </c>
      <c r="R5688" s="32"/>
      <c r="S5688" s="32">
        <v>15716589.4</v>
      </c>
      <c r="T5688" s="3"/>
      <c r="U5688" s="3"/>
      <c r="V5688" s="17">
        <v>45583</v>
      </c>
      <c r="W5688" s="17">
        <v>45583</v>
      </c>
      <c r="X5688" s="32">
        <v>14000000</v>
      </c>
      <c r="Y5688" s="32"/>
      <c r="Z5688" s="32">
        <v>14000000</v>
      </c>
    </row>
    <row r="5689" spans="1:26" x14ac:dyDescent="0.3">
      <c r="A5689" s="16">
        <v>1</v>
      </c>
      <c r="B5689" s="3" t="s">
        <v>41</v>
      </c>
      <c r="C5689" s="34" t="s">
        <v>4514</v>
      </c>
      <c r="D5689" s="3"/>
      <c r="E5689" s="17">
        <v>45512</v>
      </c>
      <c r="F5689" s="17">
        <v>45512</v>
      </c>
      <c r="G5689" s="17" t="s">
        <v>13969</v>
      </c>
      <c r="H5689" s="97" t="s">
        <v>4537</v>
      </c>
      <c r="I5689" s="19">
        <v>10</v>
      </c>
      <c r="J5689" s="19" t="s">
        <v>55</v>
      </c>
      <c r="K5689" s="12"/>
      <c r="L5689" s="19" t="s">
        <v>5788</v>
      </c>
      <c r="M5689" s="19" t="s">
        <v>10308</v>
      </c>
      <c r="N5689" s="12" t="s">
        <v>13707</v>
      </c>
      <c r="O5689" s="12">
        <v>269655</v>
      </c>
      <c r="P5689" s="17">
        <v>45377</v>
      </c>
      <c r="Q5689" s="32">
        <v>2080000</v>
      </c>
      <c r="R5689" s="32"/>
      <c r="S5689" s="32">
        <v>2080000</v>
      </c>
      <c r="T5689" s="3"/>
      <c r="U5689" s="3"/>
      <c r="V5689" s="17">
        <v>45583</v>
      </c>
      <c r="W5689" s="17">
        <v>45583</v>
      </c>
      <c r="X5689" s="32">
        <v>2080000</v>
      </c>
      <c r="Y5689" s="32"/>
      <c r="Z5689" s="32">
        <v>2080000</v>
      </c>
    </row>
    <row r="5690" spans="1:26" x14ac:dyDescent="0.3">
      <c r="A5690" s="16">
        <v>1</v>
      </c>
      <c r="B5690" s="3" t="s">
        <v>41</v>
      </c>
      <c r="C5690" s="34" t="s">
        <v>4494</v>
      </c>
      <c r="D5690" s="3"/>
      <c r="E5690" s="17">
        <v>45565</v>
      </c>
      <c r="F5690" s="17">
        <v>45565</v>
      </c>
      <c r="G5690" s="17" t="s">
        <v>13969</v>
      </c>
      <c r="H5690" s="97" t="s">
        <v>4537</v>
      </c>
      <c r="I5690" s="19">
        <v>10</v>
      </c>
      <c r="J5690" s="19" t="s">
        <v>55</v>
      </c>
      <c r="K5690" s="12"/>
      <c r="L5690" s="19" t="s">
        <v>5191</v>
      </c>
      <c r="M5690" s="19" t="s">
        <v>9683</v>
      </c>
      <c r="N5690" s="12" t="s">
        <v>13707</v>
      </c>
      <c r="O5690" s="12">
        <v>586004</v>
      </c>
      <c r="P5690" s="17">
        <v>45540.5</v>
      </c>
      <c r="Q5690" s="32">
        <v>8227152</v>
      </c>
      <c r="R5690" s="32"/>
      <c r="S5690" s="32">
        <v>8227152</v>
      </c>
      <c r="T5690" s="3"/>
      <c r="U5690" s="3"/>
      <c r="V5690" s="17">
        <v>45586</v>
      </c>
      <c r="W5690" s="17">
        <v>45586</v>
      </c>
      <c r="X5690" s="32">
        <v>8227152</v>
      </c>
      <c r="Y5690" s="32"/>
      <c r="Z5690" s="32">
        <v>8227152</v>
      </c>
    </row>
    <row r="5691" spans="1:26" x14ac:dyDescent="0.3">
      <c r="A5691" s="16">
        <v>1</v>
      </c>
      <c r="B5691" s="12" t="s">
        <v>58</v>
      </c>
      <c r="C5691" s="34" t="s">
        <v>4489</v>
      </c>
      <c r="D5691" s="3"/>
      <c r="E5691" s="17">
        <v>45546</v>
      </c>
      <c r="F5691" s="17">
        <v>45546</v>
      </c>
      <c r="G5691" s="17" t="s">
        <v>13969</v>
      </c>
      <c r="H5691" s="97" t="s">
        <v>4537</v>
      </c>
      <c r="I5691" s="19">
        <v>10</v>
      </c>
      <c r="J5691" s="19" t="s">
        <v>55</v>
      </c>
      <c r="K5691" s="12"/>
      <c r="L5691" s="19" t="s">
        <v>5416</v>
      </c>
      <c r="M5691" s="19" t="s">
        <v>9911</v>
      </c>
      <c r="N5691" s="12" t="s">
        <v>13707</v>
      </c>
      <c r="O5691" s="12">
        <v>494060</v>
      </c>
      <c r="P5691" s="17">
        <v>45518.472222222219</v>
      </c>
      <c r="Q5691" s="32">
        <v>6898732</v>
      </c>
      <c r="R5691" s="32"/>
      <c r="S5691" s="32">
        <v>6898732</v>
      </c>
      <c r="T5691" s="3"/>
      <c r="U5691" s="3"/>
      <c r="V5691" s="17">
        <v>45586</v>
      </c>
      <c r="W5691" s="17">
        <v>45586</v>
      </c>
      <c r="X5691" s="32">
        <v>6898732</v>
      </c>
      <c r="Y5691" s="32"/>
      <c r="Z5691" s="32">
        <v>6898732</v>
      </c>
    </row>
    <row r="5692" spans="1:26" x14ac:dyDescent="0.3">
      <c r="A5692" s="16">
        <v>1</v>
      </c>
      <c r="B5692" s="12" t="s">
        <v>40</v>
      </c>
      <c r="C5692" s="34" t="s">
        <v>4487</v>
      </c>
      <c r="D5692" s="3"/>
      <c r="E5692" s="17">
        <v>45546</v>
      </c>
      <c r="F5692" s="17">
        <v>45546</v>
      </c>
      <c r="G5692" s="17" t="s">
        <v>13969</v>
      </c>
      <c r="H5692" s="97" t="s">
        <v>4537</v>
      </c>
      <c r="I5692" s="19">
        <v>10</v>
      </c>
      <c r="J5692" s="19" t="s">
        <v>55</v>
      </c>
      <c r="K5692" s="12"/>
      <c r="L5692" s="19" t="s">
        <v>5417</v>
      </c>
      <c r="M5692" s="19" t="s">
        <v>9912</v>
      </c>
      <c r="N5692" s="12" t="s">
        <v>13707</v>
      </c>
      <c r="O5692" s="12">
        <v>636471</v>
      </c>
      <c r="P5692" s="17">
        <v>45395.493055555555</v>
      </c>
      <c r="Q5692" s="32">
        <v>26138608</v>
      </c>
      <c r="R5692" s="32"/>
      <c r="S5692" s="32">
        <v>26138608</v>
      </c>
      <c r="T5692" s="3"/>
      <c r="U5692" s="3"/>
      <c r="V5692" s="17">
        <v>45586</v>
      </c>
      <c r="W5692" s="17">
        <v>45586</v>
      </c>
      <c r="X5692" s="32">
        <v>14000000</v>
      </c>
      <c r="Y5692" s="32"/>
      <c r="Z5692" s="32">
        <v>14000000</v>
      </c>
    </row>
    <row r="5693" spans="1:26" x14ac:dyDescent="0.3">
      <c r="A5693" s="16">
        <v>1</v>
      </c>
      <c r="B5693" s="12" t="s">
        <v>40</v>
      </c>
      <c r="C5693" s="34" t="s">
        <v>4482</v>
      </c>
      <c r="D5693" s="3"/>
      <c r="E5693" s="17">
        <v>45546</v>
      </c>
      <c r="F5693" s="17">
        <v>45546</v>
      </c>
      <c r="G5693" s="17" t="s">
        <v>13969</v>
      </c>
      <c r="H5693" s="97" t="s">
        <v>4537</v>
      </c>
      <c r="I5693" s="19">
        <v>10</v>
      </c>
      <c r="J5693" s="19" t="s">
        <v>55</v>
      </c>
      <c r="K5693" s="12"/>
      <c r="L5693" s="19" t="s">
        <v>5432</v>
      </c>
      <c r="M5693" s="19" t="s">
        <v>9928</v>
      </c>
      <c r="N5693" s="12" t="s">
        <v>13708</v>
      </c>
      <c r="O5693" s="12">
        <v>75278</v>
      </c>
      <c r="P5693" s="17">
        <v>45479.5625</v>
      </c>
      <c r="Q5693" s="32">
        <v>14120352</v>
      </c>
      <c r="R5693" s="32"/>
      <c r="S5693" s="32">
        <v>14120352</v>
      </c>
      <c r="T5693" s="3"/>
      <c r="U5693" s="3"/>
      <c r="V5693" s="17">
        <v>45586</v>
      </c>
      <c r="W5693" s="17">
        <v>45586</v>
      </c>
      <c r="X5693" s="32">
        <v>14000000</v>
      </c>
      <c r="Y5693" s="32"/>
      <c r="Z5693" s="32">
        <v>14000000</v>
      </c>
    </row>
    <row r="5694" spans="1:26" x14ac:dyDescent="0.3">
      <c r="A5694" s="16">
        <v>1</v>
      </c>
      <c r="B5694" s="3" t="s">
        <v>41</v>
      </c>
      <c r="C5694" s="34" t="s">
        <v>4472</v>
      </c>
      <c r="D5694" s="3"/>
      <c r="E5694" s="17">
        <v>45545</v>
      </c>
      <c r="F5694" s="17">
        <v>45545</v>
      </c>
      <c r="G5694" s="17" t="s">
        <v>13969</v>
      </c>
      <c r="H5694" s="97" t="s">
        <v>4537</v>
      </c>
      <c r="I5694" s="19">
        <v>10</v>
      </c>
      <c r="J5694" s="19" t="s">
        <v>55</v>
      </c>
      <c r="K5694" s="12"/>
      <c r="L5694" s="19" t="s">
        <v>5436</v>
      </c>
      <c r="M5694" s="19" t="s">
        <v>9932</v>
      </c>
      <c r="N5694" s="12" t="s">
        <v>13707</v>
      </c>
      <c r="O5694" s="12">
        <v>463807</v>
      </c>
      <c r="P5694" s="17">
        <v>45544</v>
      </c>
      <c r="Q5694" s="32">
        <v>6910731</v>
      </c>
      <c r="R5694" s="32"/>
      <c r="S5694" s="32">
        <v>6910731</v>
      </c>
      <c r="T5694" s="3"/>
      <c r="U5694" s="3"/>
      <c r="V5694" s="17">
        <v>45586</v>
      </c>
      <c r="W5694" s="17">
        <v>45586</v>
      </c>
      <c r="X5694" s="32">
        <v>6910731</v>
      </c>
      <c r="Y5694" s="32"/>
      <c r="Z5694" s="32">
        <v>6910731</v>
      </c>
    </row>
    <row r="5695" spans="1:26" x14ac:dyDescent="0.3">
      <c r="A5695" s="16">
        <v>1</v>
      </c>
      <c r="B5695" s="3" t="s">
        <v>117</v>
      </c>
      <c r="C5695" s="34" t="s">
        <v>4515</v>
      </c>
      <c r="D5695" s="3"/>
      <c r="E5695" s="17">
        <v>45545</v>
      </c>
      <c r="F5695" s="17">
        <v>45545</v>
      </c>
      <c r="G5695" s="17" t="s">
        <v>13969</v>
      </c>
      <c r="H5695" s="97" t="s">
        <v>4537</v>
      </c>
      <c r="I5695" s="19">
        <v>10</v>
      </c>
      <c r="J5695" s="19" t="s">
        <v>55</v>
      </c>
      <c r="K5695" s="12"/>
      <c r="L5695" s="19" t="s">
        <v>5438</v>
      </c>
      <c r="M5695" s="19" t="s">
        <v>9934</v>
      </c>
      <c r="N5695" s="12" t="s">
        <v>13707</v>
      </c>
      <c r="O5695" s="12">
        <v>534411</v>
      </c>
      <c r="P5695" s="17">
        <v>45442.4375</v>
      </c>
      <c r="Q5695" s="32">
        <v>8063876.7999999998</v>
      </c>
      <c r="R5695" s="32"/>
      <c r="S5695" s="32">
        <v>8063876.7999999998</v>
      </c>
      <c r="T5695" s="3"/>
      <c r="U5695" s="3"/>
      <c r="V5695" s="17">
        <v>45586</v>
      </c>
      <c r="W5695" s="17">
        <v>45586</v>
      </c>
      <c r="X5695" s="32">
        <v>8063876.7999999998</v>
      </c>
      <c r="Y5695" s="32"/>
      <c r="Z5695" s="32">
        <v>8063876.7999999998</v>
      </c>
    </row>
    <row r="5696" spans="1:26" x14ac:dyDescent="0.3">
      <c r="A5696" s="16">
        <v>1</v>
      </c>
      <c r="B5696" s="12" t="s">
        <v>40</v>
      </c>
      <c r="C5696" s="34" t="s">
        <v>4482</v>
      </c>
      <c r="D5696" s="3"/>
      <c r="E5696" s="17">
        <v>45545</v>
      </c>
      <c r="F5696" s="17">
        <v>45545</v>
      </c>
      <c r="G5696" s="17" t="s">
        <v>13969</v>
      </c>
      <c r="H5696" s="97" t="s">
        <v>4537</v>
      </c>
      <c r="I5696" s="19">
        <v>10</v>
      </c>
      <c r="J5696" s="19" t="s">
        <v>55</v>
      </c>
      <c r="K5696" s="12"/>
      <c r="L5696" s="19" t="s">
        <v>5439</v>
      </c>
      <c r="M5696" s="19" t="s">
        <v>9935</v>
      </c>
      <c r="N5696" s="12" t="s">
        <v>13707</v>
      </c>
      <c r="O5696" s="12">
        <v>541378</v>
      </c>
      <c r="P5696" s="17">
        <v>45543.583333333336</v>
      </c>
      <c r="Q5696" s="32">
        <v>5104640</v>
      </c>
      <c r="R5696" s="32"/>
      <c r="S5696" s="32">
        <v>5104640</v>
      </c>
      <c r="T5696" s="3"/>
      <c r="U5696" s="3"/>
      <c r="V5696" s="17">
        <v>45586</v>
      </c>
      <c r="W5696" s="17">
        <v>45586</v>
      </c>
      <c r="X5696" s="32">
        <v>5104640</v>
      </c>
      <c r="Y5696" s="32"/>
      <c r="Z5696" s="32">
        <v>5104640</v>
      </c>
    </row>
    <row r="5697" spans="1:26" x14ac:dyDescent="0.3">
      <c r="A5697" s="16">
        <v>1</v>
      </c>
      <c r="B5697" s="3" t="s">
        <v>41</v>
      </c>
      <c r="C5697" s="34" t="s">
        <v>4494</v>
      </c>
      <c r="D5697" s="3"/>
      <c r="E5697" s="17">
        <v>45545</v>
      </c>
      <c r="F5697" s="17">
        <v>45545</v>
      </c>
      <c r="G5697" s="17" t="s">
        <v>13969</v>
      </c>
      <c r="H5697" s="97" t="s">
        <v>4537</v>
      </c>
      <c r="I5697" s="19">
        <v>10</v>
      </c>
      <c r="J5697" s="19" t="s">
        <v>55</v>
      </c>
      <c r="K5697" s="12"/>
      <c r="L5697" s="19" t="s">
        <v>5444</v>
      </c>
      <c r="M5697" s="19" t="s">
        <v>9941</v>
      </c>
      <c r="N5697" s="12" t="s">
        <v>13707</v>
      </c>
      <c r="O5697" s="12">
        <v>468821</v>
      </c>
      <c r="P5697" s="17">
        <v>45543.909722222219</v>
      </c>
      <c r="Q5697" s="32">
        <v>11511783</v>
      </c>
      <c r="R5697" s="32"/>
      <c r="S5697" s="32">
        <v>11511783</v>
      </c>
      <c r="T5697" s="3"/>
      <c r="U5697" s="3"/>
      <c r="V5697" s="17">
        <v>45586</v>
      </c>
      <c r="W5697" s="17">
        <v>45586</v>
      </c>
      <c r="X5697" s="32">
        <v>11511783</v>
      </c>
      <c r="Y5697" s="32"/>
      <c r="Z5697" s="32">
        <v>11511783</v>
      </c>
    </row>
    <row r="5698" spans="1:26" x14ac:dyDescent="0.3">
      <c r="A5698" s="16">
        <v>1</v>
      </c>
      <c r="B5698" s="3" t="s">
        <v>41</v>
      </c>
      <c r="C5698" s="34" t="s">
        <v>4477</v>
      </c>
      <c r="D5698" s="3"/>
      <c r="E5698" s="17">
        <v>45545</v>
      </c>
      <c r="F5698" s="17">
        <v>45545</v>
      </c>
      <c r="G5698" s="17" t="s">
        <v>13969</v>
      </c>
      <c r="H5698" s="97" t="s">
        <v>4537</v>
      </c>
      <c r="I5698" s="19">
        <v>10</v>
      </c>
      <c r="J5698" s="19" t="s">
        <v>55</v>
      </c>
      <c r="K5698" s="12"/>
      <c r="L5698" s="19" t="s">
        <v>5454</v>
      </c>
      <c r="M5698" s="19" t="s">
        <v>9950</v>
      </c>
      <c r="N5698" s="12" t="s">
        <v>13707</v>
      </c>
      <c r="O5698" s="12">
        <v>542022</v>
      </c>
      <c r="P5698" s="17">
        <v>45544.395833333336</v>
      </c>
      <c r="Q5698" s="32">
        <v>5516984</v>
      </c>
      <c r="R5698" s="32"/>
      <c r="S5698" s="32">
        <v>5516984</v>
      </c>
      <c r="T5698" s="3"/>
      <c r="U5698" s="3"/>
      <c r="V5698" s="17">
        <v>45586</v>
      </c>
      <c r="W5698" s="17">
        <v>45586</v>
      </c>
      <c r="X5698" s="32">
        <v>5516984</v>
      </c>
      <c r="Y5698" s="32"/>
      <c r="Z5698" s="32">
        <v>5516984</v>
      </c>
    </row>
    <row r="5699" spans="1:26" x14ac:dyDescent="0.3">
      <c r="A5699" s="16">
        <v>1</v>
      </c>
      <c r="B5699" s="3" t="s">
        <v>41</v>
      </c>
      <c r="C5699" s="34" t="s">
        <v>4477</v>
      </c>
      <c r="D5699" s="3"/>
      <c r="E5699" s="17">
        <v>45544</v>
      </c>
      <c r="F5699" s="17">
        <v>45544</v>
      </c>
      <c r="G5699" s="17" t="s">
        <v>13969</v>
      </c>
      <c r="H5699" s="97" t="s">
        <v>4537</v>
      </c>
      <c r="I5699" s="19">
        <v>10</v>
      </c>
      <c r="J5699" s="19" t="s">
        <v>55</v>
      </c>
      <c r="K5699" s="12"/>
      <c r="L5699" s="19" t="s">
        <v>5467</v>
      </c>
      <c r="M5699" s="19" t="s">
        <v>9964</v>
      </c>
      <c r="N5699" s="12" t="s">
        <v>13707</v>
      </c>
      <c r="O5699" s="12">
        <v>500075</v>
      </c>
      <c r="P5699" s="17">
        <v>45543.319444444445</v>
      </c>
      <c r="Q5699" s="32">
        <v>6460839</v>
      </c>
      <c r="R5699" s="32"/>
      <c r="S5699" s="32">
        <v>6460839</v>
      </c>
      <c r="T5699" s="3"/>
      <c r="U5699" s="3"/>
      <c r="V5699" s="17">
        <v>45586</v>
      </c>
      <c r="W5699" s="17">
        <v>45586</v>
      </c>
      <c r="X5699" s="32">
        <v>6460839</v>
      </c>
      <c r="Y5699" s="32"/>
      <c r="Z5699" s="32">
        <v>6460839</v>
      </c>
    </row>
    <row r="5700" spans="1:26" x14ac:dyDescent="0.3">
      <c r="A5700" s="16">
        <v>1</v>
      </c>
      <c r="B5700" s="12" t="s">
        <v>40</v>
      </c>
      <c r="C5700" s="34" t="s">
        <v>4482</v>
      </c>
      <c r="D5700" s="3"/>
      <c r="E5700" s="17">
        <v>45541</v>
      </c>
      <c r="F5700" s="17">
        <v>45541</v>
      </c>
      <c r="G5700" s="17" t="s">
        <v>13969</v>
      </c>
      <c r="H5700" s="97" t="s">
        <v>4537</v>
      </c>
      <c r="I5700" s="19">
        <v>10</v>
      </c>
      <c r="J5700" s="19" t="s">
        <v>55</v>
      </c>
      <c r="K5700" s="12"/>
      <c r="L5700" s="19" t="s">
        <v>5476</v>
      </c>
      <c r="M5700" s="19" t="s">
        <v>9972</v>
      </c>
      <c r="N5700" s="12" t="s">
        <v>13707</v>
      </c>
      <c r="O5700" s="12">
        <v>657128</v>
      </c>
      <c r="P5700" s="17">
        <v>45540.569444444445</v>
      </c>
      <c r="Q5700" s="32">
        <v>8534961</v>
      </c>
      <c r="R5700" s="32"/>
      <c r="S5700" s="32">
        <v>8534961</v>
      </c>
      <c r="T5700" s="3"/>
      <c r="U5700" s="3"/>
      <c r="V5700" s="17">
        <v>45586</v>
      </c>
      <c r="W5700" s="17">
        <v>45586</v>
      </c>
      <c r="X5700" s="32">
        <v>8534961</v>
      </c>
      <c r="Y5700" s="32"/>
      <c r="Z5700" s="32">
        <v>8534961</v>
      </c>
    </row>
    <row r="5701" spans="1:26" x14ac:dyDescent="0.3">
      <c r="A5701" s="16">
        <v>1</v>
      </c>
      <c r="B5701" s="12" t="s">
        <v>58</v>
      </c>
      <c r="C5701" s="34" t="s">
        <v>4489</v>
      </c>
      <c r="D5701" s="3"/>
      <c r="E5701" s="17">
        <v>45541</v>
      </c>
      <c r="F5701" s="17">
        <v>45541</v>
      </c>
      <c r="G5701" s="17" t="s">
        <v>13969</v>
      </c>
      <c r="H5701" s="97" t="s">
        <v>4537</v>
      </c>
      <c r="I5701" s="19">
        <v>10</v>
      </c>
      <c r="J5701" s="19" t="s">
        <v>55</v>
      </c>
      <c r="K5701" s="12"/>
      <c r="L5701" s="19" t="s">
        <v>5477</v>
      </c>
      <c r="M5701" s="19" t="s">
        <v>9973</v>
      </c>
      <c r="N5701" s="12" t="s">
        <v>13707</v>
      </c>
      <c r="O5701" s="12">
        <v>727691</v>
      </c>
      <c r="P5701" s="17">
        <v>45539.756944444445</v>
      </c>
      <c r="Q5701" s="32">
        <v>13785507</v>
      </c>
      <c r="R5701" s="32"/>
      <c r="S5701" s="32">
        <v>13785507</v>
      </c>
      <c r="T5701" s="3"/>
      <c r="U5701" s="3"/>
      <c r="V5701" s="17">
        <v>45586</v>
      </c>
      <c r="W5701" s="17">
        <v>45586</v>
      </c>
      <c r="X5701" s="32">
        <v>13785507</v>
      </c>
      <c r="Y5701" s="32"/>
      <c r="Z5701" s="32">
        <v>13785507</v>
      </c>
    </row>
    <row r="5702" spans="1:26" x14ac:dyDescent="0.3">
      <c r="A5702" s="16">
        <v>1</v>
      </c>
      <c r="B5702" s="12" t="s">
        <v>58</v>
      </c>
      <c r="C5702" s="34" t="s">
        <v>4476</v>
      </c>
      <c r="D5702" s="3"/>
      <c r="E5702" s="17">
        <v>45541</v>
      </c>
      <c r="F5702" s="17">
        <v>45541</v>
      </c>
      <c r="G5702" s="17" t="s">
        <v>13969</v>
      </c>
      <c r="H5702" s="97" t="s">
        <v>4537</v>
      </c>
      <c r="I5702" s="19">
        <v>10</v>
      </c>
      <c r="J5702" s="19" t="s">
        <v>55</v>
      </c>
      <c r="K5702" s="12"/>
      <c r="L5702" s="19" t="s">
        <v>5484</v>
      </c>
      <c r="M5702" s="19" t="s">
        <v>9981</v>
      </c>
      <c r="N5702" s="12" t="s">
        <v>13707</v>
      </c>
      <c r="O5702" s="12">
        <v>569991</v>
      </c>
      <c r="P5702" s="17">
        <v>45469.770833333336</v>
      </c>
      <c r="Q5702" s="32">
        <v>19478480</v>
      </c>
      <c r="R5702" s="32"/>
      <c r="S5702" s="32">
        <v>19478480</v>
      </c>
      <c r="T5702" s="3"/>
      <c r="U5702" s="3"/>
      <c r="V5702" s="17">
        <v>45586</v>
      </c>
      <c r="W5702" s="17">
        <v>45586</v>
      </c>
      <c r="X5702" s="32">
        <v>14000000</v>
      </c>
      <c r="Y5702" s="32"/>
      <c r="Z5702" s="32">
        <v>14000000</v>
      </c>
    </row>
    <row r="5703" spans="1:26" x14ac:dyDescent="0.3">
      <c r="A5703" s="16">
        <v>1</v>
      </c>
      <c r="B5703" s="12" t="s">
        <v>40</v>
      </c>
      <c r="C5703" s="34" t="s">
        <v>4482</v>
      </c>
      <c r="D5703" s="3"/>
      <c r="E5703" s="17">
        <v>45537</v>
      </c>
      <c r="F5703" s="17">
        <v>45537</v>
      </c>
      <c r="G5703" s="17" t="s">
        <v>13969</v>
      </c>
      <c r="H5703" s="97" t="s">
        <v>4537</v>
      </c>
      <c r="I5703" s="19">
        <v>10</v>
      </c>
      <c r="J5703" s="19" t="s">
        <v>55</v>
      </c>
      <c r="K5703" s="12"/>
      <c r="L5703" s="19" t="s">
        <v>5524</v>
      </c>
      <c r="M5703" s="19" t="s">
        <v>9403</v>
      </c>
      <c r="N5703" s="12" t="s">
        <v>13707</v>
      </c>
      <c r="O5703" s="12">
        <v>697458</v>
      </c>
      <c r="P5703" s="17">
        <v>45503</v>
      </c>
      <c r="Q5703" s="32">
        <v>3918400</v>
      </c>
      <c r="R5703" s="32"/>
      <c r="S5703" s="32">
        <v>3918400</v>
      </c>
      <c r="T5703" s="3"/>
      <c r="U5703" s="3"/>
      <c r="V5703" s="17">
        <v>45586</v>
      </c>
      <c r="W5703" s="17">
        <v>45586</v>
      </c>
      <c r="X5703" s="32">
        <v>3918400</v>
      </c>
      <c r="Y5703" s="32"/>
      <c r="Z5703" s="32">
        <v>3918400</v>
      </c>
    </row>
    <row r="5704" spans="1:26" x14ac:dyDescent="0.3">
      <c r="A5704" s="16">
        <v>1</v>
      </c>
      <c r="B5704" s="12" t="s">
        <v>40</v>
      </c>
      <c r="C5704" s="34" t="s">
        <v>4478</v>
      </c>
      <c r="D5704" s="3"/>
      <c r="E5704" s="17">
        <v>45520</v>
      </c>
      <c r="F5704" s="17">
        <v>45520</v>
      </c>
      <c r="G5704" s="17" t="s">
        <v>13969</v>
      </c>
      <c r="H5704" s="97" t="s">
        <v>4537</v>
      </c>
      <c r="I5704" s="19">
        <v>10</v>
      </c>
      <c r="J5704" s="19" t="s">
        <v>55</v>
      </c>
      <c r="K5704" s="12"/>
      <c r="L5704" s="19" t="s">
        <v>5707</v>
      </c>
      <c r="M5704" s="19" t="s">
        <v>10220</v>
      </c>
      <c r="N5704" s="12" t="s">
        <v>13707</v>
      </c>
      <c r="O5704" s="12">
        <v>747884</v>
      </c>
      <c r="P5704" s="17">
        <v>45518.784722222219</v>
      </c>
      <c r="Q5704" s="32">
        <v>15570750</v>
      </c>
      <c r="R5704" s="32"/>
      <c r="S5704" s="32">
        <v>15570750</v>
      </c>
      <c r="T5704" s="3"/>
      <c r="U5704" s="3"/>
      <c r="V5704" s="17">
        <v>45586</v>
      </c>
      <c r="W5704" s="17">
        <v>45586</v>
      </c>
      <c r="X5704" s="32">
        <v>14000000</v>
      </c>
      <c r="Y5704" s="32"/>
      <c r="Z5704" s="32">
        <v>14000000</v>
      </c>
    </row>
    <row r="5705" spans="1:26" x14ac:dyDescent="0.3">
      <c r="A5705" s="16">
        <v>1</v>
      </c>
      <c r="B5705" s="3" t="s">
        <v>41</v>
      </c>
      <c r="C5705" s="34" t="s">
        <v>4477</v>
      </c>
      <c r="D5705" s="3"/>
      <c r="E5705" s="17">
        <v>45517</v>
      </c>
      <c r="F5705" s="17">
        <v>45517</v>
      </c>
      <c r="G5705" s="17" t="s">
        <v>13969</v>
      </c>
      <c r="H5705" s="97" t="s">
        <v>4537</v>
      </c>
      <c r="I5705" s="19">
        <v>10</v>
      </c>
      <c r="J5705" s="19" t="s">
        <v>55</v>
      </c>
      <c r="K5705" s="12"/>
      <c r="L5705" s="19" t="s">
        <v>5746</v>
      </c>
      <c r="M5705" s="19" t="s">
        <v>10269</v>
      </c>
      <c r="N5705" s="12" t="s">
        <v>13708</v>
      </c>
      <c r="O5705" s="12">
        <v>62641</v>
      </c>
      <c r="P5705" s="17">
        <v>45513.791666666664</v>
      </c>
      <c r="Q5705" s="32">
        <v>9580930</v>
      </c>
      <c r="R5705" s="32"/>
      <c r="S5705" s="32">
        <v>9580930</v>
      </c>
      <c r="T5705" s="3"/>
      <c r="U5705" s="3"/>
      <c r="V5705" s="17">
        <v>45586</v>
      </c>
      <c r="W5705" s="17">
        <v>45586</v>
      </c>
      <c r="X5705" s="32">
        <v>7819936.2199999997</v>
      </c>
      <c r="Y5705" s="32"/>
      <c r="Z5705" s="32">
        <v>7819936.2199999997</v>
      </c>
    </row>
    <row r="5706" spans="1:26" x14ac:dyDescent="0.3">
      <c r="A5706" s="16">
        <v>1</v>
      </c>
      <c r="B5706" s="12" t="s">
        <v>40</v>
      </c>
      <c r="C5706" s="34" t="s">
        <v>4482</v>
      </c>
      <c r="D5706" s="3"/>
      <c r="E5706" s="17">
        <v>45512</v>
      </c>
      <c r="F5706" s="17">
        <v>45512</v>
      </c>
      <c r="G5706" s="17" t="s">
        <v>13969</v>
      </c>
      <c r="H5706" s="97" t="s">
        <v>4537</v>
      </c>
      <c r="I5706" s="19">
        <v>10</v>
      </c>
      <c r="J5706" s="19" t="s">
        <v>55</v>
      </c>
      <c r="K5706" s="12"/>
      <c r="L5706" s="19" t="s">
        <v>5799</v>
      </c>
      <c r="M5706" s="19" t="s">
        <v>10319</v>
      </c>
      <c r="N5706" s="12" t="s">
        <v>13707</v>
      </c>
      <c r="O5706" s="12">
        <v>629061</v>
      </c>
      <c r="P5706" s="17">
        <v>45510</v>
      </c>
      <c r="Q5706" s="32">
        <v>2014331</v>
      </c>
      <c r="R5706" s="32"/>
      <c r="S5706" s="32">
        <v>2014331</v>
      </c>
      <c r="T5706" s="3"/>
      <c r="U5706" s="3"/>
      <c r="V5706" s="17">
        <v>45586</v>
      </c>
      <c r="W5706" s="17">
        <v>45586</v>
      </c>
      <c r="X5706" s="32">
        <v>2014331</v>
      </c>
      <c r="Y5706" s="32"/>
      <c r="Z5706" s="32">
        <v>2014331</v>
      </c>
    </row>
    <row r="5707" spans="1:26" x14ac:dyDescent="0.3">
      <c r="A5707" s="16">
        <v>1</v>
      </c>
      <c r="B5707" s="12" t="s">
        <v>58</v>
      </c>
      <c r="C5707" s="34" t="s">
        <v>4490</v>
      </c>
      <c r="D5707" s="3"/>
      <c r="E5707" s="17">
        <v>45506</v>
      </c>
      <c r="F5707" s="17">
        <v>45506</v>
      </c>
      <c r="G5707" s="17" t="s">
        <v>13969</v>
      </c>
      <c r="H5707" s="97" t="s">
        <v>4537</v>
      </c>
      <c r="I5707" s="19">
        <v>10</v>
      </c>
      <c r="J5707" s="19" t="s">
        <v>55</v>
      </c>
      <c r="K5707" s="12"/>
      <c r="L5707" s="19" t="s">
        <v>5870</v>
      </c>
      <c r="M5707" s="19" t="s">
        <v>8750</v>
      </c>
      <c r="N5707" s="12" t="s">
        <v>13707</v>
      </c>
      <c r="O5707" s="12">
        <v>484531</v>
      </c>
      <c r="P5707" s="17">
        <v>45279</v>
      </c>
      <c r="Q5707" s="32">
        <v>11634200</v>
      </c>
      <c r="R5707" s="32"/>
      <c r="S5707" s="32">
        <v>11634200</v>
      </c>
      <c r="T5707" s="3"/>
      <c r="U5707" s="3"/>
      <c r="V5707" s="17">
        <v>45586</v>
      </c>
      <c r="W5707" s="17">
        <v>45586</v>
      </c>
      <c r="X5707" s="32">
        <v>11634200</v>
      </c>
      <c r="Y5707" s="32"/>
      <c r="Z5707" s="32">
        <v>11634200</v>
      </c>
    </row>
    <row r="5708" spans="1:26" x14ac:dyDescent="0.3">
      <c r="A5708" s="16">
        <v>1</v>
      </c>
      <c r="B5708" s="3" t="s">
        <v>41</v>
      </c>
      <c r="C5708" s="34" t="s">
        <v>4494</v>
      </c>
      <c r="D5708" s="3"/>
      <c r="E5708" s="17">
        <v>45498</v>
      </c>
      <c r="F5708" s="17">
        <v>45498</v>
      </c>
      <c r="G5708" s="17" t="s">
        <v>13969</v>
      </c>
      <c r="H5708" s="97" t="s">
        <v>4537</v>
      </c>
      <c r="I5708" s="19">
        <v>10</v>
      </c>
      <c r="J5708" s="19" t="s">
        <v>55</v>
      </c>
      <c r="K5708" s="12"/>
      <c r="L5708" s="19" t="s">
        <v>5978</v>
      </c>
      <c r="M5708" s="19" t="s">
        <v>10501</v>
      </c>
      <c r="N5708" s="12" t="s">
        <v>13707</v>
      </c>
      <c r="O5708" s="12">
        <v>240213</v>
      </c>
      <c r="P5708" s="17">
        <v>45348</v>
      </c>
      <c r="Q5708" s="32">
        <v>4454060</v>
      </c>
      <c r="R5708" s="32"/>
      <c r="S5708" s="32">
        <v>4454060</v>
      </c>
      <c r="T5708" s="3"/>
      <c r="U5708" s="3"/>
      <c r="V5708" s="17">
        <v>45586</v>
      </c>
      <c r="W5708" s="17">
        <v>45586</v>
      </c>
      <c r="X5708" s="32">
        <v>4454060</v>
      </c>
      <c r="Y5708" s="32"/>
      <c r="Z5708" s="32">
        <v>4454060</v>
      </c>
    </row>
    <row r="5709" spans="1:26" x14ac:dyDescent="0.3">
      <c r="A5709" s="16">
        <v>1</v>
      </c>
      <c r="B5709" s="3" t="s">
        <v>41</v>
      </c>
      <c r="C5709" s="34" t="s">
        <v>4514</v>
      </c>
      <c r="D5709" s="3"/>
      <c r="E5709" s="17">
        <v>45490</v>
      </c>
      <c r="F5709" s="17">
        <v>45490</v>
      </c>
      <c r="G5709" s="17" t="s">
        <v>13969</v>
      </c>
      <c r="H5709" s="97" t="s">
        <v>4537</v>
      </c>
      <c r="I5709" s="19">
        <v>10</v>
      </c>
      <c r="J5709" s="19" t="s">
        <v>55</v>
      </c>
      <c r="K5709" s="12"/>
      <c r="L5709" s="19" t="s">
        <v>6053</v>
      </c>
      <c r="M5709" s="19" t="s">
        <v>10578</v>
      </c>
      <c r="N5709" s="12" t="s">
        <v>13707</v>
      </c>
      <c r="O5709" s="12">
        <v>261967</v>
      </c>
      <c r="P5709" s="17">
        <v>45391</v>
      </c>
      <c r="Q5709" s="32">
        <v>9751014</v>
      </c>
      <c r="R5709" s="32"/>
      <c r="S5709" s="32">
        <v>9751014</v>
      </c>
      <c r="T5709" s="3"/>
      <c r="U5709" s="3"/>
      <c r="V5709" s="17">
        <v>45586</v>
      </c>
      <c r="W5709" s="17">
        <v>45586</v>
      </c>
      <c r="X5709" s="32">
        <v>9751014</v>
      </c>
      <c r="Y5709" s="32"/>
      <c r="Z5709" s="32">
        <v>9751014</v>
      </c>
    </row>
    <row r="5710" spans="1:26" x14ac:dyDescent="0.3">
      <c r="A5710" s="16">
        <v>1</v>
      </c>
      <c r="B5710" s="12" t="s">
        <v>58</v>
      </c>
      <c r="C5710" s="34" t="s">
        <v>4476</v>
      </c>
      <c r="D5710" s="3"/>
      <c r="E5710" s="17">
        <v>45486</v>
      </c>
      <c r="F5710" s="17">
        <v>45486</v>
      </c>
      <c r="G5710" s="17" t="s">
        <v>13969</v>
      </c>
      <c r="H5710" s="97" t="s">
        <v>4537</v>
      </c>
      <c r="I5710" s="19">
        <v>10</v>
      </c>
      <c r="J5710" s="19" t="s">
        <v>55</v>
      </c>
      <c r="K5710" s="12"/>
      <c r="L5710" s="19" t="s">
        <v>6089</v>
      </c>
      <c r="M5710" s="19" t="s">
        <v>10619</v>
      </c>
      <c r="N5710" s="12" t="s">
        <v>13707</v>
      </c>
      <c r="O5710" s="12">
        <v>400176</v>
      </c>
      <c r="P5710" s="17">
        <v>45483.5</v>
      </c>
      <c r="Q5710" s="32">
        <v>5344191</v>
      </c>
      <c r="R5710" s="32"/>
      <c r="S5710" s="32">
        <v>5344191</v>
      </c>
      <c r="T5710" s="3"/>
      <c r="U5710" s="3"/>
      <c r="V5710" s="17">
        <v>45586</v>
      </c>
      <c r="W5710" s="17">
        <v>45586</v>
      </c>
      <c r="X5710" s="32">
        <v>5344191</v>
      </c>
      <c r="Y5710" s="32"/>
      <c r="Z5710" s="32">
        <v>5344191</v>
      </c>
    </row>
    <row r="5711" spans="1:26" x14ac:dyDescent="0.3">
      <c r="A5711" s="16">
        <v>1</v>
      </c>
      <c r="B5711" s="12" t="s">
        <v>58</v>
      </c>
      <c r="C5711" s="34" t="s">
        <v>4484</v>
      </c>
      <c r="D5711" s="3"/>
      <c r="E5711" s="17">
        <v>45552</v>
      </c>
      <c r="F5711" s="17">
        <v>45552</v>
      </c>
      <c r="G5711" s="17" t="s">
        <v>13969</v>
      </c>
      <c r="H5711" s="97" t="s">
        <v>4537</v>
      </c>
      <c r="I5711" s="19">
        <v>10</v>
      </c>
      <c r="J5711" s="19" t="s">
        <v>55</v>
      </c>
      <c r="K5711" s="12"/>
      <c r="L5711" s="19" t="s">
        <v>5338</v>
      </c>
      <c r="M5711" s="19" t="s">
        <v>9830</v>
      </c>
      <c r="N5711" s="12" t="s">
        <v>13707</v>
      </c>
      <c r="O5711" s="12">
        <v>459275</v>
      </c>
      <c r="P5711" s="17">
        <v>45527.333333333336</v>
      </c>
      <c r="Q5711" s="32">
        <v>12558880</v>
      </c>
      <c r="R5711" s="32"/>
      <c r="S5711" s="32">
        <v>12558880</v>
      </c>
      <c r="T5711" s="3"/>
      <c r="U5711" s="3"/>
      <c r="V5711" s="17">
        <v>45587</v>
      </c>
      <c r="W5711" s="17">
        <v>45587</v>
      </c>
      <c r="X5711" s="32">
        <v>10738399.189999999</v>
      </c>
      <c r="Y5711" s="32"/>
      <c r="Z5711" s="32">
        <v>10738399.189999999</v>
      </c>
    </row>
    <row r="5712" spans="1:26" x14ac:dyDescent="0.3">
      <c r="A5712" s="16">
        <v>1</v>
      </c>
      <c r="B5712" s="12" t="s">
        <v>40</v>
      </c>
      <c r="C5712" s="34" t="s">
        <v>4516</v>
      </c>
      <c r="D5712" s="3"/>
      <c r="E5712" s="17">
        <v>45548</v>
      </c>
      <c r="F5712" s="17">
        <v>45548</v>
      </c>
      <c r="G5712" s="17" t="s">
        <v>13969</v>
      </c>
      <c r="H5712" s="97" t="s">
        <v>4537</v>
      </c>
      <c r="I5712" s="19">
        <v>10</v>
      </c>
      <c r="J5712" s="19" t="s">
        <v>55</v>
      </c>
      <c r="K5712" s="12"/>
      <c r="L5712" s="19" t="s">
        <v>5372</v>
      </c>
      <c r="M5712" s="19" t="s">
        <v>9867</v>
      </c>
      <c r="N5712" s="12" t="s">
        <v>13707</v>
      </c>
      <c r="O5712" s="12">
        <v>680880</v>
      </c>
      <c r="P5712" s="17">
        <v>45503.847222222219</v>
      </c>
      <c r="Q5712" s="32">
        <v>8791488</v>
      </c>
      <c r="R5712" s="32"/>
      <c r="S5712" s="32">
        <v>8791488</v>
      </c>
      <c r="T5712" s="3"/>
      <c r="U5712" s="3"/>
      <c r="V5712" s="17">
        <v>45587</v>
      </c>
      <c r="W5712" s="17">
        <v>45587</v>
      </c>
      <c r="X5712" s="32">
        <v>8791488</v>
      </c>
      <c r="Y5712" s="32"/>
      <c r="Z5712" s="32">
        <v>8791488</v>
      </c>
    </row>
    <row r="5713" spans="1:26" x14ac:dyDescent="0.3">
      <c r="A5713" s="16">
        <v>1</v>
      </c>
      <c r="B5713" s="12" t="s">
        <v>40</v>
      </c>
      <c r="C5713" s="34" t="s">
        <v>4480</v>
      </c>
      <c r="D5713" s="3"/>
      <c r="E5713" s="17">
        <v>45547</v>
      </c>
      <c r="F5713" s="17">
        <v>45547</v>
      </c>
      <c r="G5713" s="17" t="s">
        <v>13969</v>
      </c>
      <c r="H5713" s="97" t="s">
        <v>4537</v>
      </c>
      <c r="I5713" s="19">
        <v>10</v>
      </c>
      <c r="J5713" s="19" t="s">
        <v>43</v>
      </c>
      <c r="K5713" s="12"/>
      <c r="L5713" s="19" t="s">
        <v>5398</v>
      </c>
      <c r="M5713" s="19" t="s">
        <v>9892</v>
      </c>
      <c r="N5713" s="12" t="s">
        <v>13708</v>
      </c>
      <c r="O5713" s="12">
        <v>46075</v>
      </c>
      <c r="P5713" s="17">
        <v>45436.625</v>
      </c>
      <c r="Q5713" s="32">
        <v>25367370</v>
      </c>
      <c r="R5713" s="32"/>
      <c r="S5713" s="32">
        <v>25367370</v>
      </c>
      <c r="T5713" s="3"/>
      <c r="U5713" s="3"/>
      <c r="V5713" s="17">
        <v>45587</v>
      </c>
      <c r="W5713" s="17">
        <v>45587</v>
      </c>
      <c r="X5713" s="32">
        <v>4034716.89</v>
      </c>
      <c r="Y5713" s="32"/>
      <c r="Z5713" s="32">
        <v>4034716.89</v>
      </c>
    </row>
    <row r="5714" spans="1:26" x14ac:dyDescent="0.3">
      <c r="A5714" s="16">
        <v>1</v>
      </c>
      <c r="B5714" s="3" t="s">
        <v>41</v>
      </c>
      <c r="C5714" s="34" t="s">
        <v>4477</v>
      </c>
      <c r="D5714" s="3"/>
      <c r="E5714" s="17">
        <v>45547</v>
      </c>
      <c r="F5714" s="17">
        <v>45547</v>
      </c>
      <c r="G5714" s="17" t="s">
        <v>13969</v>
      </c>
      <c r="H5714" s="97" t="s">
        <v>4537</v>
      </c>
      <c r="I5714" s="19">
        <v>10</v>
      </c>
      <c r="J5714" s="19" t="s">
        <v>55</v>
      </c>
      <c r="K5714" s="12"/>
      <c r="L5714" s="19" t="s">
        <v>5400</v>
      </c>
      <c r="M5714" s="19" t="s">
        <v>9894</v>
      </c>
      <c r="N5714" s="12" t="s">
        <v>13707</v>
      </c>
      <c r="O5714" s="12">
        <v>612464</v>
      </c>
      <c r="P5714" s="17">
        <v>45488.979166666664</v>
      </c>
      <c r="Q5714" s="32">
        <v>3257490</v>
      </c>
      <c r="R5714" s="32"/>
      <c r="S5714" s="32">
        <v>3257490</v>
      </c>
      <c r="T5714" s="3"/>
      <c r="U5714" s="3"/>
      <c r="V5714" s="17">
        <v>45587</v>
      </c>
      <c r="W5714" s="17">
        <v>45587</v>
      </c>
      <c r="X5714" s="32">
        <v>3257490</v>
      </c>
      <c r="Y5714" s="32"/>
      <c r="Z5714" s="32">
        <v>3257490</v>
      </c>
    </row>
    <row r="5715" spans="1:26" x14ac:dyDescent="0.3">
      <c r="A5715" s="16">
        <v>1</v>
      </c>
      <c r="B5715" s="3" t="s">
        <v>41</v>
      </c>
      <c r="C5715" s="34" t="s">
        <v>4477</v>
      </c>
      <c r="D5715" s="3"/>
      <c r="E5715" s="17">
        <v>45547</v>
      </c>
      <c r="F5715" s="17">
        <v>45547</v>
      </c>
      <c r="G5715" s="17" t="s">
        <v>13969</v>
      </c>
      <c r="H5715" s="97" t="s">
        <v>4537</v>
      </c>
      <c r="I5715" s="19">
        <v>10</v>
      </c>
      <c r="J5715" s="19" t="s">
        <v>55</v>
      </c>
      <c r="K5715" s="12"/>
      <c r="L5715" s="19" t="s">
        <v>5401</v>
      </c>
      <c r="M5715" s="19" t="s">
        <v>9895</v>
      </c>
      <c r="N5715" s="12" t="s">
        <v>13708</v>
      </c>
      <c r="O5715" s="12">
        <v>72494</v>
      </c>
      <c r="P5715" s="17">
        <v>45544.954861111109</v>
      </c>
      <c r="Q5715" s="32">
        <v>8530311</v>
      </c>
      <c r="R5715" s="32"/>
      <c r="S5715" s="32">
        <v>8530311</v>
      </c>
      <c r="T5715" s="3"/>
      <c r="U5715" s="3"/>
      <c r="V5715" s="17">
        <v>45587</v>
      </c>
      <c r="W5715" s="17">
        <v>45587</v>
      </c>
      <c r="X5715" s="32">
        <v>8530311</v>
      </c>
      <c r="Y5715" s="32"/>
      <c r="Z5715" s="32">
        <v>8530311</v>
      </c>
    </row>
    <row r="5716" spans="1:26" x14ac:dyDescent="0.3">
      <c r="A5716" s="16">
        <v>1</v>
      </c>
      <c r="B5716" s="12" t="s">
        <v>58</v>
      </c>
      <c r="C5716" s="34" t="s">
        <v>4476</v>
      </c>
      <c r="D5716" s="3"/>
      <c r="E5716" s="17">
        <v>45547</v>
      </c>
      <c r="F5716" s="17">
        <v>45547</v>
      </c>
      <c r="G5716" s="17" t="s">
        <v>13969</v>
      </c>
      <c r="H5716" s="97" t="s">
        <v>4537</v>
      </c>
      <c r="I5716" s="19">
        <v>10</v>
      </c>
      <c r="J5716" s="19" t="s">
        <v>55</v>
      </c>
      <c r="K5716" s="12"/>
      <c r="L5716" s="19" t="s">
        <v>5402</v>
      </c>
      <c r="M5716" s="19" t="s">
        <v>9896</v>
      </c>
      <c r="N5716" s="12" t="s">
        <v>13707</v>
      </c>
      <c r="O5716" s="12">
        <v>496254</v>
      </c>
      <c r="P5716" s="17">
        <v>45544.854166666664</v>
      </c>
      <c r="Q5716" s="32">
        <v>15577416</v>
      </c>
      <c r="R5716" s="32"/>
      <c r="S5716" s="32">
        <v>15577416</v>
      </c>
      <c r="T5716" s="3"/>
      <c r="U5716" s="3"/>
      <c r="V5716" s="17">
        <v>45587</v>
      </c>
      <c r="W5716" s="17">
        <v>45587</v>
      </c>
      <c r="X5716" s="32">
        <v>14000000</v>
      </c>
      <c r="Y5716" s="32"/>
      <c r="Z5716" s="32">
        <v>14000000</v>
      </c>
    </row>
    <row r="5717" spans="1:26" x14ac:dyDescent="0.3">
      <c r="A5717" s="16">
        <v>1</v>
      </c>
      <c r="B5717" s="12" t="s">
        <v>58</v>
      </c>
      <c r="C5717" s="34" t="s">
        <v>4490</v>
      </c>
      <c r="D5717" s="3"/>
      <c r="E5717" s="17">
        <v>45547</v>
      </c>
      <c r="F5717" s="17">
        <v>45547</v>
      </c>
      <c r="G5717" s="17" t="s">
        <v>13969</v>
      </c>
      <c r="H5717" s="97" t="s">
        <v>4537</v>
      </c>
      <c r="I5717" s="19">
        <v>10</v>
      </c>
      <c r="J5717" s="19" t="s">
        <v>55</v>
      </c>
      <c r="K5717" s="12"/>
      <c r="L5717" s="19" t="s">
        <v>5405</v>
      </c>
      <c r="M5717" s="19" t="s">
        <v>9899</v>
      </c>
      <c r="N5717" s="12" t="s">
        <v>13707</v>
      </c>
      <c r="O5717" s="12">
        <v>554579</v>
      </c>
      <c r="P5717" s="17">
        <v>45511.9375</v>
      </c>
      <c r="Q5717" s="32">
        <v>9223400</v>
      </c>
      <c r="R5717" s="32"/>
      <c r="S5717" s="32">
        <v>9223400</v>
      </c>
      <c r="T5717" s="3"/>
      <c r="U5717" s="3"/>
      <c r="V5717" s="17">
        <v>45587</v>
      </c>
      <c r="W5717" s="17">
        <v>45587</v>
      </c>
      <c r="X5717" s="32">
        <v>9223400</v>
      </c>
      <c r="Y5717" s="32"/>
      <c r="Z5717" s="32">
        <v>9223400</v>
      </c>
    </row>
    <row r="5718" spans="1:26" x14ac:dyDescent="0.3">
      <c r="A5718" s="16">
        <v>1</v>
      </c>
      <c r="B5718" s="12" t="s">
        <v>40</v>
      </c>
      <c r="C5718" s="34" t="s">
        <v>4480</v>
      </c>
      <c r="D5718" s="3"/>
      <c r="E5718" s="17">
        <v>45547</v>
      </c>
      <c r="F5718" s="17">
        <v>45547</v>
      </c>
      <c r="G5718" s="17" t="s">
        <v>13969</v>
      </c>
      <c r="H5718" s="97" t="s">
        <v>4537</v>
      </c>
      <c r="I5718" s="19">
        <v>10</v>
      </c>
      <c r="J5718" s="19" t="s">
        <v>55</v>
      </c>
      <c r="K5718" s="12"/>
      <c r="L5718" s="19" t="s">
        <v>5406</v>
      </c>
      <c r="M5718" s="19" t="s">
        <v>9900</v>
      </c>
      <c r="N5718" s="12" t="s">
        <v>13707</v>
      </c>
      <c r="O5718" s="12">
        <v>487923</v>
      </c>
      <c r="P5718" s="17">
        <v>45484.416666666664</v>
      </c>
      <c r="Q5718" s="32">
        <v>9711100</v>
      </c>
      <c r="R5718" s="32"/>
      <c r="S5718" s="32">
        <v>9711100</v>
      </c>
      <c r="T5718" s="3"/>
      <c r="U5718" s="3"/>
      <c r="V5718" s="17">
        <v>45587</v>
      </c>
      <c r="W5718" s="17">
        <v>45587</v>
      </c>
      <c r="X5718" s="32">
        <v>9711100</v>
      </c>
      <c r="Y5718" s="32"/>
      <c r="Z5718" s="32">
        <v>9711100</v>
      </c>
    </row>
    <row r="5719" spans="1:26" x14ac:dyDescent="0.3">
      <c r="A5719" s="16">
        <v>1</v>
      </c>
      <c r="B5719" s="12" t="s">
        <v>40</v>
      </c>
      <c r="C5719" s="34" t="s">
        <v>4482</v>
      </c>
      <c r="D5719" s="3"/>
      <c r="E5719" s="17">
        <v>45547</v>
      </c>
      <c r="F5719" s="17">
        <v>45547</v>
      </c>
      <c r="G5719" s="17" t="s">
        <v>13969</v>
      </c>
      <c r="H5719" s="97" t="s">
        <v>4537</v>
      </c>
      <c r="I5719" s="19">
        <v>10</v>
      </c>
      <c r="J5719" s="19" t="s">
        <v>55</v>
      </c>
      <c r="K5719" s="12"/>
      <c r="L5719" s="19" t="s">
        <v>5410</v>
      </c>
      <c r="M5719" s="19" t="s">
        <v>9904</v>
      </c>
      <c r="N5719" s="12" t="s">
        <v>13708</v>
      </c>
      <c r="O5719" s="12">
        <v>79082</v>
      </c>
      <c r="P5719" s="17">
        <v>45465.583333333336</v>
      </c>
      <c r="Q5719" s="32">
        <v>10279604</v>
      </c>
      <c r="R5719" s="32"/>
      <c r="S5719" s="32">
        <v>10279604</v>
      </c>
      <c r="T5719" s="3"/>
      <c r="U5719" s="3"/>
      <c r="V5719" s="17">
        <v>45587</v>
      </c>
      <c r="W5719" s="17">
        <v>45587</v>
      </c>
      <c r="X5719" s="32">
        <v>10279604</v>
      </c>
      <c r="Y5719" s="32"/>
      <c r="Z5719" s="32">
        <v>10279604</v>
      </c>
    </row>
    <row r="5720" spans="1:26" x14ac:dyDescent="0.3">
      <c r="A5720" s="16">
        <v>1</v>
      </c>
      <c r="B5720" s="3" t="s">
        <v>41</v>
      </c>
      <c r="C5720" s="34" t="s">
        <v>4477</v>
      </c>
      <c r="D5720" s="3"/>
      <c r="E5720" s="17">
        <v>45544</v>
      </c>
      <c r="F5720" s="17">
        <v>45544</v>
      </c>
      <c r="G5720" s="17" t="s">
        <v>13969</v>
      </c>
      <c r="H5720" s="97" t="s">
        <v>4537</v>
      </c>
      <c r="I5720" s="19">
        <v>10</v>
      </c>
      <c r="J5720" s="19" t="s">
        <v>55</v>
      </c>
      <c r="K5720" s="12"/>
      <c r="L5720" s="19" t="s">
        <v>5457</v>
      </c>
      <c r="M5720" s="19" t="s">
        <v>9953</v>
      </c>
      <c r="N5720" s="12" t="s">
        <v>13707</v>
      </c>
      <c r="O5720" s="12">
        <v>557237</v>
      </c>
      <c r="P5720" s="17">
        <v>45541.888888888891</v>
      </c>
      <c r="Q5720" s="32">
        <v>16458260</v>
      </c>
      <c r="R5720" s="32"/>
      <c r="S5720" s="32">
        <v>16458260</v>
      </c>
      <c r="T5720" s="3"/>
      <c r="U5720" s="3"/>
      <c r="V5720" s="17">
        <v>45587</v>
      </c>
      <c r="W5720" s="17">
        <v>45587</v>
      </c>
      <c r="X5720" s="32">
        <v>14000000</v>
      </c>
      <c r="Y5720" s="32"/>
      <c r="Z5720" s="32">
        <v>14000000</v>
      </c>
    </row>
    <row r="5721" spans="1:26" x14ac:dyDescent="0.3">
      <c r="A5721" s="16">
        <v>1</v>
      </c>
      <c r="B5721" s="3" t="s">
        <v>41</v>
      </c>
      <c r="C5721" s="34" t="s">
        <v>4477</v>
      </c>
      <c r="D5721" s="3"/>
      <c r="E5721" s="17">
        <v>45544</v>
      </c>
      <c r="F5721" s="17">
        <v>45544</v>
      </c>
      <c r="G5721" s="17" t="s">
        <v>13969</v>
      </c>
      <c r="H5721" s="97" t="s">
        <v>4537</v>
      </c>
      <c r="I5721" s="19">
        <v>10</v>
      </c>
      <c r="J5721" s="19" t="s">
        <v>55</v>
      </c>
      <c r="K5721" s="12"/>
      <c r="L5721" s="19" t="s">
        <v>5458</v>
      </c>
      <c r="M5721" s="19" t="s">
        <v>9954</v>
      </c>
      <c r="N5721" s="12" t="s">
        <v>13707</v>
      </c>
      <c r="O5721" s="12">
        <v>622555</v>
      </c>
      <c r="P5721" s="17">
        <v>45534.770833333336</v>
      </c>
      <c r="Q5721" s="32">
        <v>11436640</v>
      </c>
      <c r="R5721" s="32"/>
      <c r="S5721" s="32">
        <v>11436640</v>
      </c>
      <c r="T5721" s="3"/>
      <c r="U5721" s="3"/>
      <c r="V5721" s="17">
        <v>45587</v>
      </c>
      <c r="W5721" s="17">
        <v>45587</v>
      </c>
      <c r="X5721" s="32">
        <v>11436640</v>
      </c>
      <c r="Y5721" s="32"/>
      <c r="Z5721" s="32">
        <v>11436640</v>
      </c>
    </row>
    <row r="5722" spans="1:26" x14ac:dyDescent="0.3">
      <c r="A5722" s="16">
        <v>1</v>
      </c>
      <c r="B5722" s="3" t="s">
        <v>41</v>
      </c>
      <c r="C5722" s="34" t="s">
        <v>4477</v>
      </c>
      <c r="D5722" s="3"/>
      <c r="E5722" s="17">
        <v>45544</v>
      </c>
      <c r="F5722" s="17">
        <v>45544</v>
      </c>
      <c r="G5722" s="17" t="s">
        <v>13969</v>
      </c>
      <c r="H5722" s="97" t="s">
        <v>4537</v>
      </c>
      <c r="I5722" s="19">
        <v>10</v>
      </c>
      <c r="J5722" s="19" t="s">
        <v>55</v>
      </c>
      <c r="K5722" s="12"/>
      <c r="L5722" s="19" t="s">
        <v>5466</v>
      </c>
      <c r="M5722" s="19" t="s">
        <v>9963</v>
      </c>
      <c r="N5722" s="12" t="s">
        <v>13707</v>
      </c>
      <c r="O5722" s="12">
        <v>543219</v>
      </c>
      <c r="P5722" s="17">
        <v>45542.388888888891</v>
      </c>
      <c r="Q5722" s="32">
        <v>9353200</v>
      </c>
      <c r="R5722" s="32"/>
      <c r="S5722" s="32">
        <v>9353200</v>
      </c>
      <c r="T5722" s="3"/>
      <c r="U5722" s="3"/>
      <c r="V5722" s="17">
        <v>45587</v>
      </c>
      <c r="W5722" s="17">
        <v>45587</v>
      </c>
      <c r="X5722" s="32">
        <v>4000000</v>
      </c>
      <c r="Y5722" s="32"/>
      <c r="Z5722" s="32">
        <v>4000000</v>
      </c>
    </row>
    <row r="5723" spans="1:26" x14ac:dyDescent="0.3">
      <c r="A5723" s="16">
        <v>1</v>
      </c>
      <c r="B5723" s="12" t="s">
        <v>58</v>
      </c>
      <c r="C5723" s="34" t="s">
        <v>4501</v>
      </c>
      <c r="D5723" s="3"/>
      <c r="E5723" s="17">
        <v>45540</v>
      </c>
      <c r="F5723" s="17">
        <v>45540</v>
      </c>
      <c r="G5723" s="17" t="s">
        <v>13969</v>
      </c>
      <c r="H5723" s="97" t="s">
        <v>4537</v>
      </c>
      <c r="I5723" s="19">
        <v>10</v>
      </c>
      <c r="J5723" s="19" t="s">
        <v>55</v>
      </c>
      <c r="K5723" s="12"/>
      <c r="L5723" s="19" t="s">
        <v>5504</v>
      </c>
      <c r="M5723" s="19" t="s">
        <v>10001</v>
      </c>
      <c r="N5723" s="12" t="s">
        <v>13707</v>
      </c>
      <c r="O5723" s="12">
        <v>633757</v>
      </c>
      <c r="P5723" s="17">
        <v>45437.958333333336</v>
      </c>
      <c r="Q5723" s="32">
        <v>20816800</v>
      </c>
      <c r="R5723" s="32"/>
      <c r="S5723" s="32">
        <v>20816800</v>
      </c>
      <c r="T5723" s="3"/>
      <c r="U5723" s="3"/>
      <c r="V5723" s="17">
        <v>45587</v>
      </c>
      <c r="W5723" s="17">
        <v>45587</v>
      </c>
      <c r="X5723" s="32">
        <v>14000000</v>
      </c>
      <c r="Y5723" s="32"/>
      <c r="Z5723" s="32">
        <v>14000000</v>
      </c>
    </row>
    <row r="5724" spans="1:26" x14ac:dyDescent="0.3">
      <c r="A5724" s="16">
        <v>1</v>
      </c>
      <c r="B5724" s="12" t="s">
        <v>58</v>
      </c>
      <c r="C5724" s="34" t="s">
        <v>4493</v>
      </c>
      <c r="D5724" s="3"/>
      <c r="E5724" s="17">
        <v>45505</v>
      </c>
      <c r="F5724" s="17">
        <v>45505</v>
      </c>
      <c r="G5724" s="17" t="s">
        <v>13969</v>
      </c>
      <c r="H5724" s="97" t="s">
        <v>4537</v>
      </c>
      <c r="I5724" s="19">
        <v>10</v>
      </c>
      <c r="J5724" s="19" t="s">
        <v>55</v>
      </c>
      <c r="K5724" s="12"/>
      <c r="L5724" s="19" t="s">
        <v>5885</v>
      </c>
      <c r="M5724" s="19" t="s">
        <v>10407</v>
      </c>
      <c r="N5724" s="12" t="s">
        <v>13707</v>
      </c>
      <c r="O5724" s="12">
        <v>357189</v>
      </c>
      <c r="P5724" s="17">
        <v>45447</v>
      </c>
      <c r="Q5724" s="32">
        <v>26040964</v>
      </c>
      <c r="R5724" s="32"/>
      <c r="S5724" s="32">
        <v>26040964</v>
      </c>
      <c r="T5724" s="3"/>
      <c r="U5724" s="3"/>
      <c r="V5724" s="17">
        <v>45587</v>
      </c>
      <c r="W5724" s="17">
        <v>45587</v>
      </c>
      <c r="X5724" s="32">
        <v>14000000</v>
      </c>
      <c r="Y5724" s="32"/>
      <c r="Z5724" s="32">
        <v>14000000</v>
      </c>
    </row>
    <row r="5725" spans="1:26" x14ac:dyDescent="0.3">
      <c r="A5725" s="16">
        <v>1</v>
      </c>
      <c r="B5725" s="12" t="s">
        <v>40</v>
      </c>
      <c r="C5725" s="34" t="s">
        <v>4482</v>
      </c>
      <c r="D5725" s="3"/>
      <c r="E5725" s="17">
        <v>45573</v>
      </c>
      <c r="F5725" s="17">
        <v>45573</v>
      </c>
      <c r="G5725" s="17" t="s">
        <v>13969</v>
      </c>
      <c r="H5725" s="97" t="s">
        <v>4537</v>
      </c>
      <c r="I5725" s="19">
        <v>10</v>
      </c>
      <c r="J5725" s="19" t="s">
        <v>55</v>
      </c>
      <c r="K5725" s="12"/>
      <c r="L5725" s="19" t="s">
        <v>5096</v>
      </c>
      <c r="M5725" s="19" t="s">
        <v>9586</v>
      </c>
      <c r="N5725" s="12" t="s">
        <v>13707</v>
      </c>
      <c r="O5725" s="12">
        <v>586759</v>
      </c>
      <c r="P5725" s="17">
        <v>45572.4375</v>
      </c>
      <c r="Q5725" s="32">
        <v>15082084</v>
      </c>
      <c r="R5725" s="32"/>
      <c r="S5725" s="32">
        <v>15082084</v>
      </c>
      <c r="T5725" s="3"/>
      <c r="U5725" s="3"/>
      <c r="V5725" s="17">
        <v>45588</v>
      </c>
      <c r="W5725" s="17">
        <v>45588</v>
      </c>
      <c r="X5725" s="32">
        <v>14000000</v>
      </c>
      <c r="Y5725" s="32"/>
      <c r="Z5725" s="32">
        <v>14000000</v>
      </c>
    </row>
    <row r="5726" spans="1:26" x14ac:dyDescent="0.3">
      <c r="A5726" s="16">
        <v>1</v>
      </c>
      <c r="B5726" s="3" t="s">
        <v>41</v>
      </c>
      <c r="C5726" s="34" t="s">
        <v>4494</v>
      </c>
      <c r="D5726" s="3"/>
      <c r="E5726" s="17">
        <v>45573</v>
      </c>
      <c r="F5726" s="17">
        <v>45573</v>
      </c>
      <c r="G5726" s="17" t="s">
        <v>13969</v>
      </c>
      <c r="H5726" s="97" t="s">
        <v>4537</v>
      </c>
      <c r="I5726" s="19">
        <v>10</v>
      </c>
      <c r="J5726" s="19" t="s">
        <v>55</v>
      </c>
      <c r="K5726" s="12"/>
      <c r="L5726" s="19" t="s">
        <v>5098</v>
      </c>
      <c r="M5726" s="19" t="s">
        <v>9588</v>
      </c>
      <c r="N5726" s="12" t="s">
        <v>13707</v>
      </c>
      <c r="O5726" s="12">
        <v>539792</v>
      </c>
      <c r="P5726" s="17">
        <v>45571.006944444445</v>
      </c>
      <c r="Q5726" s="32">
        <v>8655038</v>
      </c>
      <c r="R5726" s="32"/>
      <c r="S5726" s="32">
        <v>8655038</v>
      </c>
      <c r="T5726" s="3"/>
      <c r="U5726" s="3"/>
      <c r="V5726" s="17">
        <v>45588</v>
      </c>
      <c r="W5726" s="17">
        <v>45588</v>
      </c>
      <c r="X5726" s="32">
        <v>8655038</v>
      </c>
      <c r="Y5726" s="32"/>
      <c r="Z5726" s="32">
        <v>8655038</v>
      </c>
    </row>
    <row r="5727" spans="1:26" x14ac:dyDescent="0.3">
      <c r="A5727" s="16">
        <v>1</v>
      </c>
      <c r="B5727" s="3" t="s">
        <v>41</v>
      </c>
      <c r="C5727" s="34" t="s">
        <v>4477</v>
      </c>
      <c r="D5727" s="3"/>
      <c r="E5727" s="17">
        <v>45572</v>
      </c>
      <c r="F5727" s="17">
        <v>45572</v>
      </c>
      <c r="G5727" s="17" t="s">
        <v>13969</v>
      </c>
      <c r="H5727" s="97" t="s">
        <v>4537</v>
      </c>
      <c r="I5727" s="19">
        <v>10</v>
      </c>
      <c r="J5727" s="19" t="s">
        <v>55</v>
      </c>
      <c r="K5727" s="12"/>
      <c r="L5727" s="19" t="s">
        <v>5134</v>
      </c>
      <c r="M5727" s="19" t="s">
        <v>9626</v>
      </c>
      <c r="N5727" s="12" t="s">
        <v>13707</v>
      </c>
      <c r="O5727" s="12">
        <v>603187</v>
      </c>
      <c r="P5727" s="17">
        <v>45531.708333333336</v>
      </c>
      <c r="Q5727" s="32">
        <v>24411258</v>
      </c>
      <c r="R5727" s="32"/>
      <c r="S5727" s="32">
        <v>24411258</v>
      </c>
      <c r="T5727" s="3"/>
      <c r="U5727" s="3"/>
      <c r="V5727" s="17">
        <v>45588</v>
      </c>
      <c r="W5727" s="17">
        <v>45588</v>
      </c>
      <c r="X5727" s="32">
        <v>14000000</v>
      </c>
      <c r="Y5727" s="32"/>
      <c r="Z5727" s="32">
        <v>14000000</v>
      </c>
    </row>
    <row r="5728" spans="1:26" x14ac:dyDescent="0.3">
      <c r="A5728" s="16">
        <v>1</v>
      </c>
      <c r="B5728" s="12" t="s">
        <v>40</v>
      </c>
      <c r="C5728" s="34" t="s">
        <v>4478</v>
      </c>
      <c r="D5728" s="3"/>
      <c r="E5728" s="17">
        <v>45568</v>
      </c>
      <c r="F5728" s="17">
        <v>45568</v>
      </c>
      <c r="G5728" s="17" t="s">
        <v>13969</v>
      </c>
      <c r="H5728" s="97" t="s">
        <v>4537</v>
      </c>
      <c r="I5728" s="19">
        <v>10</v>
      </c>
      <c r="J5728" s="19" t="s">
        <v>55</v>
      </c>
      <c r="K5728" s="12"/>
      <c r="L5728" s="19" t="s">
        <v>5167</v>
      </c>
      <c r="M5728" s="19" t="s">
        <v>9660</v>
      </c>
      <c r="N5728" s="12" t="s">
        <v>13707</v>
      </c>
      <c r="O5728" s="12">
        <v>727516</v>
      </c>
      <c r="P5728" s="17">
        <v>45566.6875</v>
      </c>
      <c r="Q5728" s="32">
        <v>12928012</v>
      </c>
      <c r="R5728" s="32"/>
      <c r="S5728" s="32">
        <v>12928012</v>
      </c>
      <c r="T5728" s="3"/>
      <c r="U5728" s="3"/>
      <c r="V5728" s="17">
        <v>45588</v>
      </c>
      <c r="W5728" s="17">
        <v>45588</v>
      </c>
      <c r="X5728" s="32">
        <v>12928012</v>
      </c>
      <c r="Y5728" s="32"/>
      <c r="Z5728" s="32">
        <v>12928012</v>
      </c>
    </row>
    <row r="5729" spans="1:26" x14ac:dyDescent="0.3">
      <c r="A5729" s="16">
        <v>1</v>
      </c>
      <c r="B5729" s="3" t="s">
        <v>41</v>
      </c>
      <c r="C5729" s="34" t="s">
        <v>4477</v>
      </c>
      <c r="D5729" s="3"/>
      <c r="E5729" s="17">
        <v>45567</v>
      </c>
      <c r="F5729" s="17">
        <v>45567</v>
      </c>
      <c r="G5729" s="17" t="s">
        <v>13969</v>
      </c>
      <c r="H5729" s="97" t="s">
        <v>4537</v>
      </c>
      <c r="I5729" s="19">
        <v>10</v>
      </c>
      <c r="J5729" s="19" t="s">
        <v>55</v>
      </c>
      <c r="K5729" s="12"/>
      <c r="L5729" s="19" t="s">
        <v>5190</v>
      </c>
      <c r="M5729" s="19" t="s">
        <v>9682</v>
      </c>
      <c r="N5729" s="12" t="s">
        <v>13707</v>
      </c>
      <c r="O5729" s="12">
        <v>710823</v>
      </c>
      <c r="P5729" s="17">
        <v>45566.850694444445</v>
      </c>
      <c r="Q5729" s="32">
        <v>2909468</v>
      </c>
      <c r="R5729" s="32"/>
      <c r="S5729" s="32">
        <v>2909468</v>
      </c>
      <c r="T5729" s="3"/>
      <c r="U5729" s="3"/>
      <c r="V5729" s="17">
        <v>45588</v>
      </c>
      <c r="W5729" s="17">
        <v>45588</v>
      </c>
      <c r="X5729" s="32">
        <v>2909468</v>
      </c>
      <c r="Y5729" s="32"/>
      <c r="Z5729" s="32">
        <v>2909468</v>
      </c>
    </row>
    <row r="5730" spans="1:26" x14ac:dyDescent="0.3">
      <c r="A5730" s="16">
        <v>1</v>
      </c>
      <c r="B5730" s="3" t="s">
        <v>41</v>
      </c>
      <c r="C5730" s="34" t="s">
        <v>4475</v>
      </c>
      <c r="D5730" s="3"/>
      <c r="E5730" s="17">
        <v>45565</v>
      </c>
      <c r="F5730" s="17">
        <v>45565</v>
      </c>
      <c r="G5730" s="17" t="s">
        <v>13969</v>
      </c>
      <c r="H5730" s="97" t="s">
        <v>4537</v>
      </c>
      <c r="I5730" s="19">
        <v>10</v>
      </c>
      <c r="J5730" s="19" t="s">
        <v>55</v>
      </c>
      <c r="K5730" s="12"/>
      <c r="L5730" s="19" t="s">
        <v>5205</v>
      </c>
      <c r="M5730" s="19" t="s">
        <v>9696</v>
      </c>
      <c r="N5730" s="12" t="s">
        <v>13707</v>
      </c>
      <c r="O5730" s="12">
        <v>564977</v>
      </c>
      <c r="P5730" s="17">
        <v>45493</v>
      </c>
      <c r="Q5730" s="32">
        <v>3848960</v>
      </c>
      <c r="R5730" s="32"/>
      <c r="S5730" s="32">
        <v>3848960</v>
      </c>
      <c r="T5730" s="3"/>
      <c r="U5730" s="3"/>
      <c r="V5730" s="17">
        <v>45588</v>
      </c>
      <c r="W5730" s="17">
        <v>45588</v>
      </c>
      <c r="X5730" s="32">
        <v>3748960</v>
      </c>
      <c r="Y5730" s="32"/>
      <c r="Z5730" s="32">
        <v>3748960</v>
      </c>
    </row>
    <row r="5731" spans="1:26" x14ac:dyDescent="0.3">
      <c r="A5731" s="16">
        <v>1</v>
      </c>
      <c r="B5731" s="12" t="s">
        <v>58</v>
      </c>
      <c r="C5731" s="34" t="s">
        <v>4489</v>
      </c>
      <c r="D5731" s="3"/>
      <c r="E5731" s="17">
        <v>45562</v>
      </c>
      <c r="F5731" s="17">
        <v>45562</v>
      </c>
      <c r="G5731" s="17" t="s">
        <v>13969</v>
      </c>
      <c r="H5731" s="97" t="s">
        <v>4537</v>
      </c>
      <c r="I5731" s="19">
        <v>10</v>
      </c>
      <c r="J5731" s="19" t="s">
        <v>43</v>
      </c>
      <c r="K5731" s="12"/>
      <c r="L5731" s="19" t="s">
        <v>5213</v>
      </c>
      <c r="M5731" s="19" t="s">
        <v>9703</v>
      </c>
      <c r="N5731" s="12" t="s">
        <v>13708</v>
      </c>
      <c r="O5731" s="12">
        <v>47071</v>
      </c>
      <c r="P5731" s="17">
        <v>45556.59375</v>
      </c>
      <c r="Q5731" s="32">
        <v>35555214</v>
      </c>
      <c r="R5731" s="32"/>
      <c r="S5731" s="32">
        <v>35555214</v>
      </c>
      <c r="T5731" s="3"/>
      <c r="U5731" s="3"/>
      <c r="V5731" s="17">
        <v>45588</v>
      </c>
      <c r="W5731" s="17">
        <v>45588</v>
      </c>
      <c r="X5731" s="32">
        <v>14000000</v>
      </c>
      <c r="Y5731" s="32"/>
      <c r="Z5731" s="32">
        <v>14000000</v>
      </c>
    </row>
    <row r="5732" spans="1:26" x14ac:dyDescent="0.3">
      <c r="A5732" s="16">
        <v>1</v>
      </c>
      <c r="B5732" s="12" t="s">
        <v>58</v>
      </c>
      <c r="C5732" s="34" t="s">
        <v>4489</v>
      </c>
      <c r="D5732" s="3"/>
      <c r="E5732" s="17">
        <v>45562</v>
      </c>
      <c r="F5732" s="17">
        <v>45562</v>
      </c>
      <c r="G5732" s="17" t="s">
        <v>13969</v>
      </c>
      <c r="H5732" s="97" t="s">
        <v>4537</v>
      </c>
      <c r="I5732" s="19">
        <v>10</v>
      </c>
      <c r="J5732" s="19" t="s">
        <v>55</v>
      </c>
      <c r="K5732" s="12"/>
      <c r="L5732" s="19" t="s">
        <v>5226</v>
      </c>
      <c r="M5732" s="19" t="s">
        <v>9716</v>
      </c>
      <c r="N5732" s="12" t="s">
        <v>13707</v>
      </c>
      <c r="O5732" s="12">
        <v>475384</v>
      </c>
      <c r="P5732" s="17">
        <v>45560.697916666664</v>
      </c>
      <c r="Q5732" s="32">
        <v>21087492.5</v>
      </c>
      <c r="R5732" s="32"/>
      <c r="S5732" s="32">
        <v>21087492.5</v>
      </c>
      <c r="T5732" s="3"/>
      <c r="U5732" s="3"/>
      <c r="V5732" s="17">
        <v>45588</v>
      </c>
      <c r="W5732" s="17">
        <v>45588</v>
      </c>
      <c r="X5732" s="32">
        <v>14000000</v>
      </c>
      <c r="Y5732" s="32"/>
      <c r="Z5732" s="32">
        <v>14000000</v>
      </c>
    </row>
    <row r="5733" spans="1:26" x14ac:dyDescent="0.3">
      <c r="A5733" s="16">
        <v>1</v>
      </c>
      <c r="B5733" s="12" t="s">
        <v>40</v>
      </c>
      <c r="C5733" s="34" t="s">
        <v>4483</v>
      </c>
      <c r="D5733" s="3"/>
      <c r="E5733" s="17">
        <v>45561</v>
      </c>
      <c r="F5733" s="17">
        <v>45561</v>
      </c>
      <c r="G5733" s="17" t="s">
        <v>13969</v>
      </c>
      <c r="H5733" s="97" t="s">
        <v>4537</v>
      </c>
      <c r="I5733" s="19">
        <v>10</v>
      </c>
      <c r="J5733" s="19" t="s">
        <v>55</v>
      </c>
      <c r="K5733" s="12"/>
      <c r="L5733" s="19" t="s">
        <v>4547</v>
      </c>
      <c r="M5733" s="19" t="s">
        <v>9723</v>
      </c>
      <c r="N5733" s="12" t="s">
        <v>13707</v>
      </c>
      <c r="O5733" s="12">
        <v>740926</v>
      </c>
      <c r="P5733" s="17">
        <v>45506</v>
      </c>
      <c r="Q5733" s="32">
        <v>3806226</v>
      </c>
      <c r="R5733" s="32"/>
      <c r="S5733" s="32">
        <v>3806226</v>
      </c>
      <c r="T5733" s="3"/>
      <c r="U5733" s="3"/>
      <c r="V5733" s="17">
        <v>45588</v>
      </c>
      <c r="W5733" s="17">
        <v>45588</v>
      </c>
      <c r="X5733" s="32">
        <v>3806226</v>
      </c>
      <c r="Y5733" s="32"/>
      <c r="Z5733" s="32">
        <v>3806226</v>
      </c>
    </row>
    <row r="5734" spans="1:26" x14ac:dyDescent="0.3">
      <c r="A5734" s="16">
        <v>1</v>
      </c>
      <c r="B5734" s="12" t="s">
        <v>40</v>
      </c>
      <c r="C5734" s="34" t="s">
        <v>4482</v>
      </c>
      <c r="D5734" s="3"/>
      <c r="E5734" s="17">
        <v>45561</v>
      </c>
      <c r="F5734" s="17">
        <v>45561</v>
      </c>
      <c r="G5734" s="17" t="s">
        <v>13969</v>
      </c>
      <c r="H5734" s="97" t="s">
        <v>4537</v>
      </c>
      <c r="I5734" s="19">
        <v>10</v>
      </c>
      <c r="J5734" s="19" t="s">
        <v>55</v>
      </c>
      <c r="K5734" s="12"/>
      <c r="L5734" s="19" t="s">
        <v>5234</v>
      </c>
      <c r="M5734" s="19" t="s">
        <v>9727</v>
      </c>
      <c r="N5734" s="12" t="s">
        <v>13707</v>
      </c>
      <c r="O5734" s="12">
        <v>606521</v>
      </c>
      <c r="P5734" s="17">
        <v>45534.986111111109</v>
      </c>
      <c r="Q5734" s="32">
        <v>53091465</v>
      </c>
      <c r="R5734" s="32"/>
      <c r="S5734" s="32">
        <v>53091465</v>
      </c>
      <c r="T5734" s="3"/>
      <c r="U5734" s="3"/>
      <c r="V5734" s="17">
        <v>45588</v>
      </c>
      <c r="W5734" s="17">
        <v>45588</v>
      </c>
      <c r="X5734" s="32">
        <v>14000000</v>
      </c>
      <c r="Y5734" s="32"/>
      <c r="Z5734" s="32">
        <v>14000000</v>
      </c>
    </row>
    <row r="5735" spans="1:26" x14ac:dyDescent="0.3">
      <c r="A5735" s="16">
        <v>1</v>
      </c>
      <c r="B5735" s="12" t="s">
        <v>40</v>
      </c>
      <c r="C5735" s="34" t="s">
        <v>4482</v>
      </c>
      <c r="D5735" s="3"/>
      <c r="E5735" s="17">
        <v>45559</v>
      </c>
      <c r="F5735" s="17">
        <v>45559</v>
      </c>
      <c r="G5735" s="17" t="s">
        <v>13969</v>
      </c>
      <c r="H5735" s="97" t="s">
        <v>4537</v>
      </c>
      <c r="I5735" s="19">
        <v>10</v>
      </c>
      <c r="J5735" s="19" t="s">
        <v>55</v>
      </c>
      <c r="K5735" s="12"/>
      <c r="L5735" s="19" t="s">
        <v>5261</v>
      </c>
      <c r="M5735" s="19" t="s">
        <v>9755</v>
      </c>
      <c r="N5735" s="12" t="s">
        <v>13707</v>
      </c>
      <c r="O5735" s="12">
        <v>628805</v>
      </c>
      <c r="P5735" s="17">
        <v>45558.515972222223</v>
      </c>
      <c r="Q5735" s="32">
        <v>13800804</v>
      </c>
      <c r="R5735" s="32"/>
      <c r="S5735" s="32">
        <v>13800804</v>
      </c>
      <c r="T5735" s="3"/>
      <c r="U5735" s="3"/>
      <c r="V5735" s="17">
        <v>45588</v>
      </c>
      <c r="W5735" s="17">
        <v>45588</v>
      </c>
      <c r="X5735" s="32">
        <v>13800804</v>
      </c>
      <c r="Y5735" s="32"/>
      <c r="Z5735" s="32">
        <v>13800804</v>
      </c>
    </row>
    <row r="5736" spans="1:26" x14ac:dyDescent="0.3">
      <c r="A5736" s="16">
        <v>1</v>
      </c>
      <c r="B5736" s="12" t="s">
        <v>40</v>
      </c>
      <c r="C5736" s="34" t="s">
        <v>4482</v>
      </c>
      <c r="D5736" s="3"/>
      <c r="E5736" s="17">
        <v>45558</v>
      </c>
      <c r="F5736" s="17">
        <v>45558</v>
      </c>
      <c r="G5736" s="17" t="s">
        <v>13969</v>
      </c>
      <c r="H5736" s="97" t="s">
        <v>4537</v>
      </c>
      <c r="I5736" s="19">
        <v>10</v>
      </c>
      <c r="J5736" s="19" t="s">
        <v>55</v>
      </c>
      <c r="K5736" s="12"/>
      <c r="L5736" s="19" t="s">
        <v>5269</v>
      </c>
      <c r="M5736" s="19" t="s">
        <v>9763</v>
      </c>
      <c r="N5736" s="12" t="s">
        <v>13707</v>
      </c>
      <c r="O5736" s="12">
        <v>634253</v>
      </c>
      <c r="P5736" s="17">
        <v>45436.373611111114</v>
      </c>
      <c r="Q5736" s="32">
        <v>7519638</v>
      </c>
      <c r="R5736" s="32"/>
      <c r="S5736" s="32">
        <v>7519638</v>
      </c>
      <c r="T5736" s="3"/>
      <c r="U5736" s="3"/>
      <c r="V5736" s="17">
        <v>45588</v>
      </c>
      <c r="W5736" s="17">
        <v>45588</v>
      </c>
      <c r="X5736" s="32">
        <v>7519638</v>
      </c>
      <c r="Y5736" s="32"/>
      <c r="Z5736" s="32">
        <v>7519638</v>
      </c>
    </row>
    <row r="5737" spans="1:26" x14ac:dyDescent="0.3">
      <c r="A5737" s="16">
        <v>1</v>
      </c>
      <c r="B5737" s="12" t="s">
        <v>40</v>
      </c>
      <c r="C5737" s="34" t="s">
        <v>4482</v>
      </c>
      <c r="D5737" s="3"/>
      <c r="E5737" s="17">
        <v>45558</v>
      </c>
      <c r="F5737" s="17">
        <v>45558</v>
      </c>
      <c r="G5737" s="17" t="s">
        <v>13969</v>
      </c>
      <c r="H5737" s="97" t="s">
        <v>4537</v>
      </c>
      <c r="I5737" s="19">
        <v>10</v>
      </c>
      <c r="J5737" s="19" t="s">
        <v>55</v>
      </c>
      <c r="K5737" s="12"/>
      <c r="L5737" s="19" t="s">
        <v>5270</v>
      </c>
      <c r="M5737" s="19" t="s">
        <v>9764</v>
      </c>
      <c r="N5737" s="12" t="s">
        <v>13707</v>
      </c>
      <c r="O5737" s="12">
        <v>694877</v>
      </c>
      <c r="P5737" s="17">
        <v>45555.357638888891</v>
      </c>
      <c r="Q5737" s="32">
        <v>8624099</v>
      </c>
      <c r="R5737" s="32"/>
      <c r="S5737" s="32">
        <v>8624099</v>
      </c>
      <c r="T5737" s="3"/>
      <c r="U5737" s="3"/>
      <c r="V5737" s="17">
        <v>45588</v>
      </c>
      <c r="W5737" s="17">
        <v>45588</v>
      </c>
      <c r="X5737" s="32">
        <v>8624099</v>
      </c>
      <c r="Y5737" s="32"/>
      <c r="Z5737" s="32">
        <v>8624099</v>
      </c>
    </row>
    <row r="5738" spans="1:26" x14ac:dyDescent="0.3">
      <c r="A5738" s="16">
        <v>1</v>
      </c>
      <c r="B5738" s="12" t="s">
        <v>40</v>
      </c>
      <c r="C5738" s="34" t="s">
        <v>4478</v>
      </c>
      <c r="D5738" s="3"/>
      <c r="E5738" s="17">
        <v>45558</v>
      </c>
      <c r="F5738" s="17">
        <v>45558</v>
      </c>
      <c r="G5738" s="17" t="s">
        <v>13969</v>
      </c>
      <c r="H5738" s="97" t="s">
        <v>4537</v>
      </c>
      <c r="I5738" s="19">
        <v>10</v>
      </c>
      <c r="J5738" s="19" t="s">
        <v>55</v>
      </c>
      <c r="K5738" s="12"/>
      <c r="L5738" s="19" t="s">
        <v>5278</v>
      </c>
      <c r="M5738" s="19" t="s">
        <v>9772</v>
      </c>
      <c r="N5738" s="12" t="s">
        <v>13707</v>
      </c>
      <c r="O5738" s="12">
        <v>747869</v>
      </c>
      <c r="P5738" s="17">
        <v>45540.319444444445</v>
      </c>
      <c r="Q5738" s="32">
        <v>8746998</v>
      </c>
      <c r="R5738" s="32"/>
      <c r="S5738" s="32">
        <v>8746998</v>
      </c>
      <c r="T5738" s="3"/>
      <c r="U5738" s="3"/>
      <c r="V5738" s="17">
        <v>45588</v>
      </c>
      <c r="W5738" s="17">
        <v>45588</v>
      </c>
      <c r="X5738" s="32">
        <v>8746998</v>
      </c>
      <c r="Y5738" s="32"/>
      <c r="Z5738" s="32">
        <v>8746998</v>
      </c>
    </row>
    <row r="5739" spans="1:26" x14ac:dyDescent="0.3">
      <c r="A5739" s="16">
        <v>1</v>
      </c>
      <c r="B5739" s="3" t="s">
        <v>63</v>
      </c>
      <c r="C5739" s="34" t="s">
        <v>4498</v>
      </c>
      <c r="D5739" s="3"/>
      <c r="E5739" s="17">
        <v>45555</v>
      </c>
      <c r="F5739" s="17">
        <v>45555</v>
      </c>
      <c r="G5739" s="17" t="s">
        <v>13969</v>
      </c>
      <c r="H5739" s="97" t="s">
        <v>4537</v>
      </c>
      <c r="I5739" s="19">
        <v>10</v>
      </c>
      <c r="J5739" s="19" t="s">
        <v>55</v>
      </c>
      <c r="K5739" s="12"/>
      <c r="L5739" s="19" t="s">
        <v>5297</v>
      </c>
      <c r="M5739" s="19" t="s">
        <v>9792</v>
      </c>
      <c r="N5739" s="12" t="s">
        <v>13707</v>
      </c>
      <c r="O5739" s="12">
        <v>646720</v>
      </c>
      <c r="P5739" s="17">
        <v>45418.895833333336</v>
      </c>
      <c r="Q5739" s="32">
        <v>19007000</v>
      </c>
      <c r="R5739" s="32"/>
      <c r="S5739" s="32">
        <v>19007000</v>
      </c>
      <c r="T5739" s="3"/>
      <c r="U5739" s="3"/>
      <c r="V5739" s="17">
        <v>45588</v>
      </c>
      <c r="W5739" s="17">
        <v>45588</v>
      </c>
      <c r="X5739" s="32">
        <v>14000000</v>
      </c>
      <c r="Y5739" s="32"/>
      <c r="Z5739" s="32">
        <v>14000000</v>
      </c>
    </row>
    <row r="5740" spans="1:26" x14ac:dyDescent="0.3">
      <c r="A5740" s="16">
        <v>1</v>
      </c>
      <c r="B5740" s="3" t="s">
        <v>41</v>
      </c>
      <c r="C5740" s="34" t="s">
        <v>4475</v>
      </c>
      <c r="D5740" s="3"/>
      <c r="E5740" s="17">
        <v>45554</v>
      </c>
      <c r="F5740" s="17">
        <v>45554</v>
      </c>
      <c r="G5740" s="17" t="s">
        <v>13969</v>
      </c>
      <c r="H5740" s="97" t="s">
        <v>4537</v>
      </c>
      <c r="I5740" s="19">
        <v>10</v>
      </c>
      <c r="J5740" s="19" t="s">
        <v>55</v>
      </c>
      <c r="K5740" s="12"/>
      <c r="L5740" s="19" t="s">
        <v>5311</v>
      </c>
      <c r="M5740" s="19" t="s">
        <v>9805</v>
      </c>
      <c r="N5740" s="12" t="s">
        <v>13708</v>
      </c>
      <c r="O5740" s="12">
        <v>120413</v>
      </c>
      <c r="P5740" s="17">
        <v>45553.340277777781</v>
      </c>
      <c r="Q5740" s="32">
        <v>14781820</v>
      </c>
      <c r="R5740" s="32"/>
      <c r="S5740" s="32">
        <v>14781820</v>
      </c>
      <c r="T5740" s="3"/>
      <c r="U5740" s="3"/>
      <c r="V5740" s="17">
        <v>45588</v>
      </c>
      <c r="W5740" s="17">
        <v>45588</v>
      </c>
      <c r="X5740" s="32">
        <v>14000000</v>
      </c>
      <c r="Y5740" s="32"/>
      <c r="Z5740" s="32">
        <v>14000000</v>
      </c>
    </row>
    <row r="5741" spans="1:26" x14ac:dyDescent="0.3">
      <c r="A5741" s="16">
        <v>1</v>
      </c>
      <c r="B5741" s="3" t="s">
        <v>41</v>
      </c>
      <c r="C5741" s="34" t="s">
        <v>4477</v>
      </c>
      <c r="D5741" s="3"/>
      <c r="E5741" s="17">
        <v>45554</v>
      </c>
      <c r="F5741" s="17">
        <v>45554</v>
      </c>
      <c r="G5741" s="17" t="s">
        <v>13969</v>
      </c>
      <c r="H5741" s="97" t="s">
        <v>4537</v>
      </c>
      <c r="I5741" s="19">
        <v>10</v>
      </c>
      <c r="J5741" s="19" t="s">
        <v>55</v>
      </c>
      <c r="K5741" s="12"/>
      <c r="L5741" s="19" t="s">
        <v>5321</v>
      </c>
      <c r="M5741" s="19" t="s">
        <v>9814</v>
      </c>
      <c r="N5741" s="12" t="s">
        <v>13708</v>
      </c>
      <c r="O5741" s="12">
        <v>85770</v>
      </c>
      <c r="P5741" s="17">
        <v>45552.5625</v>
      </c>
      <c r="Q5741" s="32">
        <v>14334563</v>
      </c>
      <c r="R5741" s="32"/>
      <c r="S5741" s="32">
        <v>14334563</v>
      </c>
      <c r="T5741" s="3"/>
      <c r="U5741" s="3"/>
      <c r="V5741" s="17">
        <v>45588</v>
      </c>
      <c r="W5741" s="17">
        <v>45588</v>
      </c>
      <c r="X5741" s="32">
        <v>14000000</v>
      </c>
      <c r="Y5741" s="32"/>
      <c r="Z5741" s="32">
        <v>14000000</v>
      </c>
    </row>
    <row r="5742" spans="1:26" x14ac:dyDescent="0.3">
      <c r="A5742" s="16">
        <v>1</v>
      </c>
      <c r="B5742" s="3" t="s">
        <v>41</v>
      </c>
      <c r="C5742" s="34" t="s">
        <v>4477</v>
      </c>
      <c r="D5742" s="3"/>
      <c r="E5742" s="17">
        <v>45554</v>
      </c>
      <c r="F5742" s="17">
        <v>45554</v>
      </c>
      <c r="G5742" s="17" t="s">
        <v>13969</v>
      </c>
      <c r="H5742" s="97" t="s">
        <v>4537</v>
      </c>
      <c r="I5742" s="19">
        <v>10</v>
      </c>
      <c r="J5742" s="19" t="s">
        <v>55</v>
      </c>
      <c r="K5742" s="12"/>
      <c r="L5742" s="19" t="s">
        <v>5295</v>
      </c>
      <c r="M5742" s="19" t="s">
        <v>9815</v>
      </c>
      <c r="N5742" s="12" t="s">
        <v>13707</v>
      </c>
      <c r="O5742" s="12">
        <v>761840</v>
      </c>
      <c r="P5742" s="17">
        <v>45526</v>
      </c>
      <c r="Q5742" s="32">
        <v>4726204</v>
      </c>
      <c r="R5742" s="32"/>
      <c r="S5742" s="32">
        <v>4726204</v>
      </c>
      <c r="T5742" s="3"/>
      <c r="U5742" s="3"/>
      <c r="V5742" s="17">
        <v>45588</v>
      </c>
      <c r="W5742" s="17">
        <v>45588</v>
      </c>
      <c r="X5742" s="32">
        <v>4726204</v>
      </c>
      <c r="Y5742" s="32"/>
      <c r="Z5742" s="32">
        <v>4726204</v>
      </c>
    </row>
    <row r="5743" spans="1:26" x14ac:dyDescent="0.3">
      <c r="A5743" s="16">
        <v>1</v>
      </c>
      <c r="B5743" s="12" t="s">
        <v>40</v>
      </c>
      <c r="C5743" s="34" t="s">
        <v>4478</v>
      </c>
      <c r="D5743" s="3"/>
      <c r="E5743" s="17">
        <v>45553</v>
      </c>
      <c r="F5743" s="17">
        <v>45553</v>
      </c>
      <c r="G5743" s="17" t="s">
        <v>13969</v>
      </c>
      <c r="H5743" s="97" t="s">
        <v>4537</v>
      </c>
      <c r="I5743" s="19">
        <v>10</v>
      </c>
      <c r="J5743" s="19" t="s">
        <v>55</v>
      </c>
      <c r="K5743" s="12"/>
      <c r="L5743" s="19" t="s">
        <v>5325</v>
      </c>
      <c r="M5743" s="19" t="s">
        <v>9818</v>
      </c>
      <c r="N5743" s="12" t="s">
        <v>13708</v>
      </c>
      <c r="O5743" s="12">
        <v>115830</v>
      </c>
      <c r="P5743" s="17">
        <v>45552.53125</v>
      </c>
      <c r="Q5743" s="32">
        <v>5303418</v>
      </c>
      <c r="R5743" s="32"/>
      <c r="S5743" s="32">
        <v>5303418</v>
      </c>
      <c r="T5743" s="3"/>
      <c r="U5743" s="3"/>
      <c r="V5743" s="17">
        <v>45588</v>
      </c>
      <c r="W5743" s="17">
        <v>45588</v>
      </c>
      <c r="X5743" s="32">
        <v>5303418</v>
      </c>
      <c r="Y5743" s="32"/>
      <c r="Z5743" s="32">
        <v>5303418</v>
      </c>
    </row>
    <row r="5744" spans="1:26" x14ac:dyDescent="0.3">
      <c r="A5744" s="16">
        <v>1</v>
      </c>
      <c r="B5744" s="12" t="s">
        <v>40</v>
      </c>
      <c r="C5744" s="34" t="s">
        <v>4478</v>
      </c>
      <c r="D5744" s="3"/>
      <c r="E5744" s="17">
        <v>45552</v>
      </c>
      <c r="F5744" s="17">
        <v>45552</v>
      </c>
      <c r="G5744" s="17" t="s">
        <v>13969</v>
      </c>
      <c r="H5744" s="97" t="s">
        <v>4537</v>
      </c>
      <c r="I5744" s="19">
        <v>10</v>
      </c>
      <c r="J5744" s="19" t="s">
        <v>55</v>
      </c>
      <c r="K5744" s="12"/>
      <c r="L5744" s="19" t="s">
        <v>5333</v>
      </c>
      <c r="M5744" s="19" t="s">
        <v>9833</v>
      </c>
      <c r="N5744" s="12" t="s">
        <v>13707</v>
      </c>
      <c r="O5744" s="12">
        <v>762494</v>
      </c>
      <c r="P5744" s="17">
        <v>45565.37222222222</v>
      </c>
      <c r="Q5744" s="32">
        <v>4332580</v>
      </c>
      <c r="R5744" s="32"/>
      <c r="S5744" s="32">
        <v>4332580</v>
      </c>
      <c r="T5744" s="3"/>
      <c r="U5744" s="3"/>
      <c r="V5744" s="17">
        <v>45588</v>
      </c>
      <c r="W5744" s="17">
        <v>45588</v>
      </c>
      <c r="X5744" s="32">
        <v>4332580</v>
      </c>
      <c r="Y5744" s="32"/>
      <c r="Z5744" s="32">
        <v>4332580</v>
      </c>
    </row>
    <row r="5745" spans="1:26" x14ac:dyDescent="0.3">
      <c r="A5745" s="16">
        <v>1</v>
      </c>
      <c r="B5745" s="12" t="s">
        <v>40</v>
      </c>
      <c r="C5745" s="34" t="s">
        <v>4480</v>
      </c>
      <c r="D5745" s="3"/>
      <c r="E5745" s="17">
        <v>45552</v>
      </c>
      <c r="F5745" s="17">
        <v>45552</v>
      </c>
      <c r="G5745" s="17" t="s">
        <v>13969</v>
      </c>
      <c r="H5745" s="97" t="s">
        <v>4537</v>
      </c>
      <c r="I5745" s="19">
        <v>10</v>
      </c>
      <c r="J5745" s="19" t="s">
        <v>55</v>
      </c>
      <c r="K5745" s="12"/>
      <c r="L5745" s="19" t="s">
        <v>5343</v>
      </c>
      <c r="M5745" s="19" t="s">
        <v>9836</v>
      </c>
      <c r="N5745" s="12" t="s">
        <v>13707</v>
      </c>
      <c r="O5745" s="12">
        <v>612600</v>
      </c>
      <c r="P5745" s="17">
        <v>45551.513888888891</v>
      </c>
      <c r="Q5745" s="32">
        <v>7777913.5</v>
      </c>
      <c r="R5745" s="32"/>
      <c r="S5745" s="32">
        <v>7777913.5</v>
      </c>
      <c r="T5745" s="3"/>
      <c r="U5745" s="3"/>
      <c r="V5745" s="17">
        <v>45588</v>
      </c>
      <c r="W5745" s="17">
        <v>45588</v>
      </c>
      <c r="X5745" s="32">
        <v>7777913.5</v>
      </c>
      <c r="Y5745" s="32"/>
      <c r="Z5745" s="32">
        <v>7777913.5</v>
      </c>
    </row>
    <row r="5746" spans="1:26" x14ac:dyDescent="0.3">
      <c r="A5746" s="16">
        <v>1</v>
      </c>
      <c r="B5746" s="3" t="s">
        <v>41</v>
      </c>
      <c r="C5746" s="34" t="s">
        <v>4477</v>
      </c>
      <c r="D5746" s="3"/>
      <c r="E5746" s="17">
        <v>45552</v>
      </c>
      <c r="F5746" s="17">
        <v>45552</v>
      </c>
      <c r="G5746" s="17" t="s">
        <v>13969</v>
      </c>
      <c r="H5746" s="97" t="s">
        <v>4537</v>
      </c>
      <c r="I5746" s="19">
        <v>10</v>
      </c>
      <c r="J5746" s="19" t="s">
        <v>55</v>
      </c>
      <c r="K5746" s="12"/>
      <c r="L5746" s="19" t="s">
        <v>5348</v>
      </c>
      <c r="M5746" s="19" t="s">
        <v>9841</v>
      </c>
      <c r="N5746" s="12" t="s">
        <v>13707</v>
      </c>
      <c r="O5746" s="12">
        <v>679661</v>
      </c>
      <c r="P5746" s="17">
        <v>45476.524305555555</v>
      </c>
      <c r="Q5746" s="32">
        <v>8347880</v>
      </c>
      <c r="R5746" s="32"/>
      <c r="S5746" s="32">
        <v>8347880</v>
      </c>
      <c r="T5746" s="3"/>
      <c r="U5746" s="3"/>
      <c r="V5746" s="17">
        <v>45588</v>
      </c>
      <c r="W5746" s="17">
        <v>45588</v>
      </c>
      <c r="X5746" s="32">
        <v>8347880</v>
      </c>
      <c r="Y5746" s="32"/>
      <c r="Z5746" s="32">
        <v>8347880</v>
      </c>
    </row>
    <row r="5747" spans="1:26" x14ac:dyDescent="0.3">
      <c r="A5747" s="16">
        <v>1</v>
      </c>
      <c r="B5747" s="12" t="s">
        <v>99</v>
      </c>
      <c r="C5747" s="34" t="s">
        <v>4500</v>
      </c>
      <c r="D5747" s="3"/>
      <c r="E5747" s="17">
        <v>45552</v>
      </c>
      <c r="F5747" s="17">
        <v>45552</v>
      </c>
      <c r="G5747" s="17" t="s">
        <v>13969</v>
      </c>
      <c r="H5747" s="97" t="s">
        <v>4537</v>
      </c>
      <c r="I5747" s="19">
        <v>10</v>
      </c>
      <c r="J5747" s="19" t="s">
        <v>55</v>
      </c>
      <c r="K5747" s="12"/>
      <c r="L5747" s="19" t="s">
        <v>5349</v>
      </c>
      <c r="M5747" s="19" t="s">
        <v>9843</v>
      </c>
      <c r="N5747" s="12" t="s">
        <v>13707</v>
      </c>
      <c r="O5747" s="12">
        <v>721485</v>
      </c>
      <c r="P5747" s="17">
        <v>45477.322916666664</v>
      </c>
      <c r="Q5747" s="32">
        <v>1510000</v>
      </c>
      <c r="R5747" s="32"/>
      <c r="S5747" s="32">
        <v>1510000</v>
      </c>
      <c r="T5747" s="3"/>
      <c r="U5747" s="3"/>
      <c r="V5747" s="17">
        <v>45588</v>
      </c>
      <c r="W5747" s="17">
        <v>45588</v>
      </c>
      <c r="X5747" s="32">
        <v>1510000</v>
      </c>
      <c r="Y5747" s="32"/>
      <c r="Z5747" s="32">
        <v>1510000</v>
      </c>
    </row>
    <row r="5748" spans="1:26" x14ac:dyDescent="0.3">
      <c r="A5748" s="16">
        <v>1</v>
      </c>
      <c r="B5748" s="12" t="s">
        <v>40</v>
      </c>
      <c r="C5748" s="34" t="s">
        <v>4482</v>
      </c>
      <c r="D5748" s="3"/>
      <c r="E5748" s="17">
        <v>45551</v>
      </c>
      <c r="F5748" s="17">
        <v>45551</v>
      </c>
      <c r="G5748" s="17" t="s">
        <v>13969</v>
      </c>
      <c r="H5748" s="97" t="s">
        <v>4537</v>
      </c>
      <c r="I5748" s="19">
        <v>10</v>
      </c>
      <c r="J5748" s="19" t="s">
        <v>55</v>
      </c>
      <c r="K5748" s="12"/>
      <c r="L5748" s="19" t="s">
        <v>5357</v>
      </c>
      <c r="M5748" s="19" t="s">
        <v>9851</v>
      </c>
      <c r="N5748" s="12" t="s">
        <v>13707</v>
      </c>
      <c r="O5748" s="12">
        <v>696363</v>
      </c>
      <c r="P5748" s="17">
        <v>45549.666666666664</v>
      </c>
      <c r="Q5748" s="32">
        <v>27434211</v>
      </c>
      <c r="R5748" s="32"/>
      <c r="S5748" s="32">
        <v>27434211</v>
      </c>
      <c r="T5748" s="3"/>
      <c r="U5748" s="3"/>
      <c r="V5748" s="17">
        <v>45588</v>
      </c>
      <c r="W5748" s="17">
        <v>45588</v>
      </c>
      <c r="X5748" s="32">
        <v>14000000</v>
      </c>
      <c r="Y5748" s="32"/>
      <c r="Z5748" s="32">
        <v>14000000</v>
      </c>
    </row>
    <row r="5749" spans="1:26" x14ac:dyDescent="0.3">
      <c r="A5749" s="16">
        <v>1</v>
      </c>
      <c r="B5749" s="12" t="s">
        <v>58</v>
      </c>
      <c r="C5749" s="34" t="s">
        <v>4474</v>
      </c>
      <c r="D5749" s="3"/>
      <c r="E5749" s="17">
        <v>45548</v>
      </c>
      <c r="F5749" s="17">
        <v>45548</v>
      </c>
      <c r="G5749" s="17" t="s">
        <v>13969</v>
      </c>
      <c r="H5749" s="97" t="s">
        <v>4537</v>
      </c>
      <c r="I5749" s="19">
        <v>10</v>
      </c>
      <c r="J5749" s="19" t="s">
        <v>55</v>
      </c>
      <c r="K5749" s="12"/>
      <c r="L5749" s="19" t="s">
        <v>5378</v>
      </c>
      <c r="M5749" s="19" t="s">
        <v>9873</v>
      </c>
      <c r="N5749" s="12" t="s">
        <v>13707</v>
      </c>
      <c r="O5749" s="12">
        <v>475524</v>
      </c>
      <c r="P5749" s="17">
        <v>45490.333333333336</v>
      </c>
      <c r="Q5749" s="32">
        <v>16806330</v>
      </c>
      <c r="R5749" s="32"/>
      <c r="S5749" s="32">
        <v>16806330</v>
      </c>
      <c r="T5749" s="3"/>
      <c r="U5749" s="3"/>
      <c r="V5749" s="17">
        <v>45588</v>
      </c>
      <c r="W5749" s="17">
        <v>45588</v>
      </c>
      <c r="X5749" s="32">
        <v>14000000</v>
      </c>
      <c r="Y5749" s="32"/>
      <c r="Z5749" s="32">
        <v>14000000</v>
      </c>
    </row>
    <row r="5750" spans="1:26" x14ac:dyDescent="0.3">
      <c r="A5750" s="16">
        <v>1</v>
      </c>
      <c r="B5750" s="12" t="s">
        <v>58</v>
      </c>
      <c r="C5750" s="34" t="s">
        <v>4502</v>
      </c>
      <c r="D5750" s="3"/>
      <c r="E5750" s="17">
        <v>45548</v>
      </c>
      <c r="F5750" s="17">
        <v>45548</v>
      </c>
      <c r="G5750" s="17" t="s">
        <v>13969</v>
      </c>
      <c r="H5750" s="97" t="s">
        <v>4537</v>
      </c>
      <c r="I5750" s="19">
        <v>10</v>
      </c>
      <c r="J5750" s="19" t="s">
        <v>55</v>
      </c>
      <c r="K5750" s="12"/>
      <c r="L5750" s="19" t="s">
        <v>5380</v>
      </c>
      <c r="M5750" s="19" t="s">
        <v>9875</v>
      </c>
      <c r="N5750" s="12" t="s">
        <v>13707</v>
      </c>
      <c r="O5750" s="12">
        <v>654001</v>
      </c>
      <c r="P5750" s="17">
        <v>45509.847222222219</v>
      </c>
      <c r="Q5750" s="32">
        <v>3311600</v>
      </c>
      <c r="R5750" s="32"/>
      <c r="S5750" s="32">
        <v>3311600</v>
      </c>
      <c r="T5750" s="3"/>
      <c r="U5750" s="3"/>
      <c r="V5750" s="17">
        <v>45588</v>
      </c>
      <c r="W5750" s="17">
        <v>45588</v>
      </c>
      <c r="X5750" s="32">
        <v>3311600</v>
      </c>
      <c r="Y5750" s="32"/>
      <c r="Z5750" s="32">
        <v>3311600</v>
      </c>
    </row>
    <row r="5751" spans="1:26" x14ac:dyDescent="0.3">
      <c r="A5751" s="16">
        <v>1</v>
      </c>
      <c r="B5751" s="12" t="s">
        <v>58</v>
      </c>
      <c r="C5751" s="34" t="s">
        <v>4490</v>
      </c>
      <c r="D5751" s="3"/>
      <c r="E5751" s="17">
        <v>45547</v>
      </c>
      <c r="F5751" s="17">
        <v>45547</v>
      </c>
      <c r="G5751" s="17" t="s">
        <v>13969</v>
      </c>
      <c r="H5751" s="97" t="s">
        <v>4537</v>
      </c>
      <c r="I5751" s="19">
        <v>10</v>
      </c>
      <c r="J5751" s="19" t="s">
        <v>55</v>
      </c>
      <c r="K5751" s="12"/>
      <c r="L5751" s="19" t="s">
        <v>5399</v>
      </c>
      <c r="M5751" s="19" t="s">
        <v>9893</v>
      </c>
      <c r="N5751" s="12" t="s">
        <v>13707</v>
      </c>
      <c r="O5751" s="12">
        <v>502435</v>
      </c>
      <c r="P5751" s="17">
        <v>45545.555555555555</v>
      </c>
      <c r="Q5751" s="32">
        <v>8724091</v>
      </c>
      <c r="R5751" s="32"/>
      <c r="S5751" s="32">
        <v>8724091</v>
      </c>
      <c r="T5751" s="3"/>
      <c r="U5751" s="3"/>
      <c r="V5751" s="17">
        <v>45588</v>
      </c>
      <c r="W5751" s="17">
        <v>45588</v>
      </c>
      <c r="X5751" s="32">
        <v>8724091</v>
      </c>
      <c r="Y5751" s="32"/>
      <c r="Z5751" s="32">
        <v>8724091</v>
      </c>
    </row>
    <row r="5752" spans="1:26" x14ac:dyDescent="0.3">
      <c r="A5752" s="16">
        <v>1</v>
      </c>
      <c r="B5752" s="12" t="s">
        <v>58</v>
      </c>
      <c r="C5752" s="34" t="s">
        <v>4490</v>
      </c>
      <c r="D5752" s="3"/>
      <c r="E5752" s="17">
        <v>45547</v>
      </c>
      <c r="F5752" s="17">
        <v>45547</v>
      </c>
      <c r="G5752" s="17" t="s">
        <v>13969</v>
      </c>
      <c r="H5752" s="97" t="s">
        <v>4537</v>
      </c>
      <c r="I5752" s="19">
        <v>10</v>
      </c>
      <c r="J5752" s="19" t="s">
        <v>55</v>
      </c>
      <c r="K5752" s="12"/>
      <c r="L5752" s="19" t="s">
        <v>5407</v>
      </c>
      <c r="M5752" s="19" t="s">
        <v>9901</v>
      </c>
      <c r="N5752" s="12" t="s">
        <v>13707</v>
      </c>
      <c r="O5752" s="12">
        <v>640777</v>
      </c>
      <c r="P5752" s="17">
        <v>45516.416666666664</v>
      </c>
      <c r="Q5752" s="32">
        <v>4637104</v>
      </c>
      <c r="R5752" s="32"/>
      <c r="S5752" s="32">
        <v>4637104</v>
      </c>
      <c r="T5752" s="3"/>
      <c r="U5752" s="3"/>
      <c r="V5752" s="17">
        <v>45588</v>
      </c>
      <c r="W5752" s="17">
        <v>45588</v>
      </c>
      <c r="X5752" s="32">
        <v>4637104</v>
      </c>
      <c r="Y5752" s="32"/>
      <c r="Z5752" s="32">
        <v>4637104</v>
      </c>
    </row>
    <row r="5753" spans="1:26" x14ac:dyDescent="0.3">
      <c r="A5753" s="16">
        <v>1</v>
      </c>
      <c r="B5753" s="3" t="s">
        <v>41</v>
      </c>
      <c r="C5753" s="34" t="s">
        <v>4477</v>
      </c>
      <c r="D5753" s="3"/>
      <c r="E5753" s="17">
        <v>45546</v>
      </c>
      <c r="F5753" s="17">
        <v>45546</v>
      </c>
      <c r="G5753" s="17" t="s">
        <v>13969</v>
      </c>
      <c r="H5753" s="97" t="s">
        <v>4537</v>
      </c>
      <c r="I5753" s="19">
        <v>10</v>
      </c>
      <c r="J5753" s="19" t="s">
        <v>55</v>
      </c>
      <c r="K5753" s="12"/>
      <c r="L5753" s="19" t="s">
        <v>5424</v>
      </c>
      <c r="M5753" s="19" t="s">
        <v>9919</v>
      </c>
      <c r="N5753" s="12" t="s">
        <v>13707</v>
      </c>
      <c r="O5753" s="12">
        <v>514436</v>
      </c>
      <c r="P5753" s="17">
        <v>45432.729166666664</v>
      </c>
      <c r="Q5753" s="32">
        <v>7280000</v>
      </c>
      <c r="R5753" s="32"/>
      <c r="S5753" s="32">
        <v>7280000</v>
      </c>
      <c r="T5753" s="3"/>
      <c r="U5753" s="3"/>
      <c r="V5753" s="17">
        <v>45588</v>
      </c>
      <c r="W5753" s="17">
        <v>45588</v>
      </c>
      <c r="X5753" s="32">
        <v>7280000</v>
      </c>
      <c r="Y5753" s="32"/>
      <c r="Z5753" s="32">
        <v>7280000</v>
      </c>
    </row>
    <row r="5754" spans="1:26" x14ac:dyDescent="0.3">
      <c r="A5754" s="16">
        <v>1</v>
      </c>
      <c r="B5754" s="12" t="s">
        <v>40</v>
      </c>
      <c r="C5754" s="34" t="s">
        <v>4483</v>
      </c>
      <c r="D5754" s="3"/>
      <c r="E5754" s="17">
        <v>45540</v>
      </c>
      <c r="F5754" s="17">
        <v>45540</v>
      </c>
      <c r="G5754" s="17" t="s">
        <v>13969</v>
      </c>
      <c r="H5754" s="97" t="s">
        <v>4537</v>
      </c>
      <c r="I5754" s="19">
        <v>10</v>
      </c>
      <c r="J5754" s="19" t="s">
        <v>55</v>
      </c>
      <c r="K5754" s="12"/>
      <c r="L5754" s="19" t="s">
        <v>5488</v>
      </c>
      <c r="M5754" s="19" t="s">
        <v>9985</v>
      </c>
      <c r="N5754" s="12" t="s">
        <v>13707</v>
      </c>
      <c r="O5754" s="12">
        <v>539205</v>
      </c>
      <c r="P5754" s="17">
        <v>45539.472222222219</v>
      </c>
      <c r="Q5754" s="32">
        <v>9232746.5</v>
      </c>
      <c r="R5754" s="32"/>
      <c r="S5754" s="32">
        <v>9232746.5</v>
      </c>
      <c r="T5754" s="3"/>
      <c r="U5754" s="3"/>
      <c r="V5754" s="17">
        <v>45588</v>
      </c>
      <c r="W5754" s="17">
        <v>45588</v>
      </c>
      <c r="X5754" s="32">
        <v>9232746.5</v>
      </c>
      <c r="Y5754" s="32"/>
      <c r="Z5754" s="32">
        <v>9232746.5</v>
      </c>
    </row>
    <row r="5755" spans="1:26" x14ac:dyDescent="0.3">
      <c r="A5755" s="16">
        <v>1</v>
      </c>
      <c r="B5755" s="3" t="s">
        <v>76</v>
      </c>
      <c r="C5755" s="34" t="s">
        <v>4518</v>
      </c>
      <c r="D5755" s="3"/>
      <c r="E5755" s="17">
        <v>45516</v>
      </c>
      <c r="F5755" s="17">
        <v>45516</v>
      </c>
      <c r="G5755" s="17" t="s">
        <v>13969</v>
      </c>
      <c r="H5755" s="97" t="s">
        <v>4537</v>
      </c>
      <c r="I5755" s="19">
        <v>10</v>
      </c>
      <c r="J5755" s="19" t="s">
        <v>55</v>
      </c>
      <c r="K5755" s="12"/>
      <c r="L5755" s="19" t="s">
        <v>5756</v>
      </c>
      <c r="M5755" s="19" t="s">
        <v>10271</v>
      </c>
      <c r="N5755" s="12" t="s">
        <v>13707</v>
      </c>
      <c r="O5755" s="12">
        <v>104198</v>
      </c>
      <c r="P5755" s="17">
        <v>45403.833333333336</v>
      </c>
      <c r="Q5755" s="32">
        <v>26000000</v>
      </c>
      <c r="R5755" s="32"/>
      <c r="S5755" s="32">
        <v>26000000</v>
      </c>
      <c r="T5755" s="3"/>
      <c r="U5755" s="3"/>
      <c r="V5755" s="17">
        <v>45588</v>
      </c>
      <c r="W5755" s="17">
        <v>45588</v>
      </c>
      <c r="X5755" s="32">
        <v>26000000</v>
      </c>
      <c r="Y5755" s="32"/>
      <c r="Z5755" s="32">
        <v>26000000</v>
      </c>
    </row>
    <row r="5756" spans="1:26" x14ac:dyDescent="0.3">
      <c r="A5756" s="16">
        <v>1</v>
      </c>
      <c r="B5756" s="12" t="s">
        <v>58</v>
      </c>
      <c r="C5756" s="34" t="s">
        <v>4476</v>
      </c>
      <c r="D5756" s="3"/>
      <c r="E5756" s="17">
        <v>45495</v>
      </c>
      <c r="F5756" s="17">
        <v>45495</v>
      </c>
      <c r="G5756" s="17" t="s">
        <v>13969</v>
      </c>
      <c r="H5756" s="97" t="s">
        <v>4537</v>
      </c>
      <c r="I5756" s="19">
        <v>10</v>
      </c>
      <c r="J5756" s="19" t="s">
        <v>55</v>
      </c>
      <c r="K5756" s="12"/>
      <c r="L5756" s="19" t="s">
        <v>6009</v>
      </c>
      <c r="M5756" s="19" t="s">
        <v>10531</v>
      </c>
      <c r="N5756" s="12" t="s">
        <v>13707</v>
      </c>
      <c r="O5756" s="12">
        <v>453607</v>
      </c>
      <c r="P5756" s="17">
        <v>45492</v>
      </c>
      <c r="Q5756" s="32">
        <v>6681914</v>
      </c>
      <c r="R5756" s="32"/>
      <c r="S5756" s="32">
        <v>6681914</v>
      </c>
      <c r="T5756" s="3"/>
      <c r="U5756" s="3"/>
      <c r="V5756" s="17">
        <v>45588</v>
      </c>
      <c r="W5756" s="17">
        <v>45588</v>
      </c>
      <c r="X5756" s="32">
        <v>6681914</v>
      </c>
      <c r="Y5756" s="32"/>
      <c r="Z5756" s="32">
        <v>6681914</v>
      </c>
    </row>
    <row r="5757" spans="1:26" x14ac:dyDescent="0.3">
      <c r="A5757" s="16">
        <v>1</v>
      </c>
      <c r="B5757" s="12" t="s">
        <v>40</v>
      </c>
      <c r="C5757" s="34" t="s">
        <v>4482</v>
      </c>
      <c r="D5757" s="3"/>
      <c r="E5757" s="17">
        <v>45576</v>
      </c>
      <c r="F5757" s="17">
        <v>45576</v>
      </c>
      <c r="G5757" s="17" t="s">
        <v>13969</v>
      </c>
      <c r="H5757" s="97" t="s">
        <v>4537</v>
      </c>
      <c r="I5757" s="19">
        <v>10</v>
      </c>
      <c r="J5757" s="19" t="s">
        <v>55</v>
      </c>
      <c r="K5757" s="12"/>
      <c r="L5757" s="19" t="s">
        <v>5054</v>
      </c>
      <c r="M5757" s="19" t="s">
        <v>9544</v>
      </c>
      <c r="N5757" s="12" t="s">
        <v>13708</v>
      </c>
      <c r="O5757" s="12">
        <v>90583</v>
      </c>
      <c r="P5757" s="17">
        <v>45575.899305555555</v>
      </c>
      <c r="Q5757" s="32">
        <v>4051391</v>
      </c>
      <c r="R5757" s="32"/>
      <c r="S5757" s="32">
        <v>4051391</v>
      </c>
      <c r="T5757" s="3"/>
      <c r="U5757" s="3"/>
      <c r="V5757" s="17">
        <v>45589</v>
      </c>
      <c r="W5757" s="17">
        <v>45589</v>
      </c>
      <c r="X5757" s="32">
        <v>2500000</v>
      </c>
      <c r="Y5757" s="32"/>
      <c r="Z5757" s="32">
        <v>2500000</v>
      </c>
    </row>
    <row r="5758" spans="1:26" x14ac:dyDescent="0.3">
      <c r="A5758" s="16">
        <v>1</v>
      </c>
      <c r="B5758" s="12" t="s">
        <v>40</v>
      </c>
      <c r="C5758" s="34" t="s">
        <v>4482</v>
      </c>
      <c r="D5758" s="3"/>
      <c r="E5758" s="17">
        <v>45575</v>
      </c>
      <c r="F5758" s="17">
        <v>45575</v>
      </c>
      <c r="G5758" s="17" t="s">
        <v>13969</v>
      </c>
      <c r="H5758" s="97" t="s">
        <v>4537</v>
      </c>
      <c r="I5758" s="19">
        <v>10</v>
      </c>
      <c r="J5758" s="19" t="s">
        <v>55</v>
      </c>
      <c r="K5758" s="12"/>
      <c r="L5758" s="19" t="s">
        <v>5069</v>
      </c>
      <c r="M5758" s="19" t="s">
        <v>9559</v>
      </c>
      <c r="N5758" s="12" t="s">
        <v>13707</v>
      </c>
      <c r="O5758" s="12">
        <v>648237</v>
      </c>
      <c r="P5758" s="17">
        <v>45538.3125</v>
      </c>
      <c r="Q5758" s="32">
        <v>13337873</v>
      </c>
      <c r="R5758" s="32"/>
      <c r="S5758" s="32">
        <v>13337873</v>
      </c>
      <c r="T5758" s="3"/>
      <c r="U5758" s="3"/>
      <c r="V5758" s="17">
        <v>45589</v>
      </c>
      <c r="W5758" s="17">
        <v>45589</v>
      </c>
      <c r="X5758" s="32">
        <v>13337873</v>
      </c>
      <c r="Y5758" s="32"/>
      <c r="Z5758" s="32">
        <v>13337873</v>
      </c>
    </row>
    <row r="5759" spans="1:26" x14ac:dyDescent="0.3">
      <c r="A5759" s="16">
        <v>1</v>
      </c>
      <c r="B5759" s="12" t="s">
        <v>40</v>
      </c>
      <c r="C5759" s="34" t="s">
        <v>4478</v>
      </c>
      <c r="D5759" s="3"/>
      <c r="E5759" s="17">
        <v>45573</v>
      </c>
      <c r="F5759" s="17">
        <v>45573</v>
      </c>
      <c r="G5759" s="17" t="s">
        <v>13969</v>
      </c>
      <c r="H5759" s="97" t="s">
        <v>4537</v>
      </c>
      <c r="I5759" s="19">
        <v>10</v>
      </c>
      <c r="J5759" s="19" t="s">
        <v>55</v>
      </c>
      <c r="K5759" s="12"/>
      <c r="L5759" s="19" t="s">
        <v>5110</v>
      </c>
      <c r="M5759" s="19" t="s">
        <v>9601</v>
      </c>
      <c r="N5759" s="12" t="s">
        <v>13707</v>
      </c>
      <c r="O5759" s="12">
        <v>745772</v>
      </c>
      <c r="P5759" s="17">
        <v>45528.4375</v>
      </c>
      <c r="Q5759" s="32">
        <v>17961870</v>
      </c>
      <c r="R5759" s="32"/>
      <c r="S5759" s="32">
        <v>17961870</v>
      </c>
      <c r="T5759" s="3"/>
      <c r="U5759" s="3"/>
      <c r="V5759" s="17">
        <v>45589</v>
      </c>
      <c r="W5759" s="17">
        <v>45589</v>
      </c>
      <c r="X5759" s="32">
        <v>14000000</v>
      </c>
      <c r="Y5759" s="32"/>
      <c r="Z5759" s="32">
        <v>14000000</v>
      </c>
    </row>
    <row r="5760" spans="1:26" x14ac:dyDescent="0.3">
      <c r="A5760" s="16">
        <v>1</v>
      </c>
      <c r="B5760" s="3" t="s">
        <v>41</v>
      </c>
      <c r="C5760" s="34" t="s">
        <v>4477</v>
      </c>
      <c r="D5760" s="3"/>
      <c r="E5760" s="17">
        <v>45567</v>
      </c>
      <c r="F5760" s="17">
        <v>45567</v>
      </c>
      <c r="G5760" s="17" t="s">
        <v>13969</v>
      </c>
      <c r="H5760" s="97" t="s">
        <v>4537</v>
      </c>
      <c r="I5760" s="19">
        <v>10</v>
      </c>
      <c r="J5760" s="19" t="s">
        <v>55</v>
      </c>
      <c r="K5760" s="12"/>
      <c r="L5760" s="19" t="s">
        <v>5175</v>
      </c>
      <c r="M5760" s="19" t="s">
        <v>9667</v>
      </c>
      <c r="N5760" s="12" t="s">
        <v>13707</v>
      </c>
      <c r="O5760" s="12">
        <v>641391</v>
      </c>
      <c r="P5760" s="17">
        <v>45566.666666666664</v>
      </c>
      <c r="Q5760" s="32">
        <v>12879542</v>
      </c>
      <c r="R5760" s="32"/>
      <c r="S5760" s="32">
        <v>12879542</v>
      </c>
      <c r="T5760" s="3"/>
      <c r="U5760" s="3"/>
      <c r="V5760" s="17">
        <v>45589</v>
      </c>
      <c r="W5760" s="17">
        <v>45589</v>
      </c>
      <c r="X5760" s="32">
        <v>12879542</v>
      </c>
      <c r="Y5760" s="32"/>
      <c r="Z5760" s="32">
        <v>12879542</v>
      </c>
    </row>
    <row r="5761" spans="1:26" x14ac:dyDescent="0.3">
      <c r="A5761" s="16">
        <v>1</v>
      </c>
      <c r="B5761" s="12" t="s">
        <v>40</v>
      </c>
      <c r="C5761" s="34" t="s">
        <v>4487</v>
      </c>
      <c r="D5761" s="3"/>
      <c r="E5761" s="17">
        <v>45567</v>
      </c>
      <c r="F5761" s="17">
        <v>45567</v>
      </c>
      <c r="G5761" s="17" t="s">
        <v>13969</v>
      </c>
      <c r="H5761" s="97" t="s">
        <v>4537</v>
      </c>
      <c r="I5761" s="19">
        <v>10</v>
      </c>
      <c r="J5761" s="19" t="s">
        <v>55</v>
      </c>
      <c r="K5761" s="12"/>
      <c r="L5761" s="19" t="s">
        <v>5176</v>
      </c>
      <c r="M5761" s="19" t="s">
        <v>9668</v>
      </c>
      <c r="N5761" s="12" t="s">
        <v>13707</v>
      </c>
      <c r="O5761" s="12">
        <v>444981</v>
      </c>
      <c r="P5761" s="17">
        <v>45505.895833333336</v>
      </c>
      <c r="Q5761" s="32">
        <v>10140595</v>
      </c>
      <c r="R5761" s="32"/>
      <c r="S5761" s="32">
        <v>10140595</v>
      </c>
      <c r="T5761" s="3"/>
      <c r="U5761" s="3"/>
      <c r="V5761" s="17">
        <v>45589</v>
      </c>
      <c r="W5761" s="17">
        <v>45589</v>
      </c>
      <c r="X5761" s="32">
        <v>10140595</v>
      </c>
      <c r="Y5761" s="32"/>
      <c r="Z5761" s="32">
        <v>10140595</v>
      </c>
    </row>
    <row r="5762" spans="1:26" x14ac:dyDescent="0.3">
      <c r="A5762" s="16">
        <v>1</v>
      </c>
      <c r="B5762" s="3" t="s">
        <v>41</v>
      </c>
      <c r="C5762" s="34" t="s">
        <v>4514</v>
      </c>
      <c r="D5762" s="3"/>
      <c r="E5762" s="17">
        <v>45567</v>
      </c>
      <c r="F5762" s="17">
        <v>45567</v>
      </c>
      <c r="G5762" s="17" t="s">
        <v>13969</v>
      </c>
      <c r="H5762" s="97" t="s">
        <v>4537</v>
      </c>
      <c r="I5762" s="19">
        <v>10</v>
      </c>
      <c r="J5762" s="19" t="s">
        <v>55</v>
      </c>
      <c r="K5762" s="12"/>
      <c r="L5762" s="19" t="s">
        <v>5189</v>
      </c>
      <c r="M5762" s="19" t="s">
        <v>9681</v>
      </c>
      <c r="N5762" s="12" t="s">
        <v>13707</v>
      </c>
      <c r="O5762" s="12">
        <v>162814</v>
      </c>
      <c r="P5762" s="17">
        <v>45364.798611111109</v>
      </c>
      <c r="Q5762" s="32">
        <v>5877390</v>
      </c>
      <c r="R5762" s="32"/>
      <c r="S5762" s="32">
        <v>5877390</v>
      </c>
      <c r="T5762" s="3"/>
      <c r="U5762" s="3"/>
      <c r="V5762" s="17">
        <v>45589</v>
      </c>
      <c r="W5762" s="17">
        <v>45589</v>
      </c>
      <c r="X5762" s="32">
        <v>3884508.82</v>
      </c>
      <c r="Y5762" s="32"/>
      <c r="Z5762" s="32">
        <v>3884508.82</v>
      </c>
    </row>
    <row r="5763" spans="1:26" x14ac:dyDescent="0.3">
      <c r="A5763" s="16">
        <v>1</v>
      </c>
      <c r="B5763" s="12" t="s">
        <v>40</v>
      </c>
      <c r="C5763" s="34" t="s">
        <v>4482</v>
      </c>
      <c r="D5763" s="3"/>
      <c r="E5763" s="17">
        <v>45565</v>
      </c>
      <c r="F5763" s="17">
        <v>45565</v>
      </c>
      <c r="G5763" s="17" t="s">
        <v>13969</v>
      </c>
      <c r="H5763" s="97" t="s">
        <v>4537</v>
      </c>
      <c r="I5763" s="19">
        <v>10</v>
      </c>
      <c r="J5763" s="19" t="s">
        <v>55</v>
      </c>
      <c r="K5763" s="12"/>
      <c r="L5763" s="19" t="s">
        <v>5200</v>
      </c>
      <c r="M5763" s="19" t="s">
        <v>9691</v>
      </c>
      <c r="N5763" s="12" t="s">
        <v>13708</v>
      </c>
      <c r="O5763" s="12">
        <v>80853</v>
      </c>
      <c r="P5763" s="17">
        <v>45565.352083333331</v>
      </c>
      <c r="Q5763" s="32">
        <v>5536418</v>
      </c>
      <c r="R5763" s="32"/>
      <c r="S5763" s="32">
        <v>5536418</v>
      </c>
      <c r="T5763" s="3"/>
      <c r="U5763" s="3"/>
      <c r="V5763" s="17">
        <v>45589</v>
      </c>
      <c r="W5763" s="17">
        <v>45589</v>
      </c>
      <c r="X5763" s="32">
        <v>5586418</v>
      </c>
      <c r="Y5763" s="32"/>
      <c r="Z5763" s="32">
        <v>5586418</v>
      </c>
    </row>
    <row r="5764" spans="1:26" x14ac:dyDescent="0.3">
      <c r="A5764" s="16">
        <v>1</v>
      </c>
      <c r="B5764" s="12" t="s">
        <v>40</v>
      </c>
      <c r="C5764" s="34" t="s">
        <v>4492</v>
      </c>
      <c r="D5764" s="3"/>
      <c r="E5764" s="17">
        <v>45562</v>
      </c>
      <c r="F5764" s="17">
        <v>45562</v>
      </c>
      <c r="G5764" s="17" t="s">
        <v>13969</v>
      </c>
      <c r="H5764" s="97" t="s">
        <v>4537</v>
      </c>
      <c r="I5764" s="19">
        <v>10</v>
      </c>
      <c r="J5764" s="19" t="s">
        <v>55</v>
      </c>
      <c r="K5764" s="12"/>
      <c r="L5764" s="19" t="s">
        <v>5214</v>
      </c>
      <c r="M5764" s="19" t="s">
        <v>9704</v>
      </c>
      <c r="N5764" s="12" t="s">
        <v>13707</v>
      </c>
      <c r="O5764" s="12">
        <v>419477</v>
      </c>
      <c r="P5764" s="17">
        <v>45506.666666666664</v>
      </c>
      <c r="Q5764" s="32">
        <v>10865780</v>
      </c>
      <c r="R5764" s="32"/>
      <c r="S5764" s="32">
        <v>10865780</v>
      </c>
      <c r="T5764" s="3"/>
      <c r="U5764" s="3"/>
      <c r="V5764" s="17">
        <v>45589</v>
      </c>
      <c r="W5764" s="17">
        <v>45589</v>
      </c>
      <c r="X5764" s="32">
        <v>10865780</v>
      </c>
      <c r="Y5764" s="32"/>
      <c r="Z5764" s="32">
        <v>10865780</v>
      </c>
    </row>
    <row r="5765" spans="1:26" x14ac:dyDescent="0.3">
      <c r="A5765" s="16">
        <v>1</v>
      </c>
      <c r="B5765" s="12" t="s">
        <v>40</v>
      </c>
      <c r="C5765" s="34" t="s">
        <v>4478</v>
      </c>
      <c r="D5765" s="3"/>
      <c r="E5765" s="17">
        <v>45562</v>
      </c>
      <c r="F5765" s="17">
        <v>45562</v>
      </c>
      <c r="G5765" s="17" t="s">
        <v>13969</v>
      </c>
      <c r="H5765" s="97" t="s">
        <v>4537</v>
      </c>
      <c r="I5765" s="19">
        <v>10</v>
      </c>
      <c r="J5765" s="19" t="s">
        <v>55</v>
      </c>
      <c r="K5765" s="12"/>
      <c r="L5765" s="19" t="s">
        <v>5219</v>
      </c>
      <c r="M5765" s="19" t="s">
        <v>9709</v>
      </c>
      <c r="N5765" s="12" t="s">
        <v>13707</v>
      </c>
      <c r="O5765" s="12">
        <v>787687</v>
      </c>
      <c r="P5765" s="17">
        <v>45559.813888888886</v>
      </c>
      <c r="Q5765" s="32">
        <v>5305000</v>
      </c>
      <c r="R5765" s="32"/>
      <c r="S5765" s="32">
        <v>5305000</v>
      </c>
      <c r="T5765" s="3"/>
      <c r="U5765" s="3"/>
      <c r="V5765" s="17">
        <v>45589</v>
      </c>
      <c r="W5765" s="17">
        <v>45589</v>
      </c>
      <c r="X5765" s="32">
        <v>5305000</v>
      </c>
      <c r="Y5765" s="32"/>
      <c r="Z5765" s="32">
        <v>5305000</v>
      </c>
    </row>
    <row r="5766" spans="1:26" x14ac:dyDescent="0.3">
      <c r="A5766" s="16">
        <v>1</v>
      </c>
      <c r="B5766" s="3" t="s">
        <v>41</v>
      </c>
      <c r="C5766" s="34" t="s">
        <v>4472</v>
      </c>
      <c r="D5766" s="3"/>
      <c r="E5766" s="17">
        <v>45561</v>
      </c>
      <c r="F5766" s="17">
        <v>45561</v>
      </c>
      <c r="G5766" s="17" t="s">
        <v>13969</v>
      </c>
      <c r="H5766" s="97" t="s">
        <v>4537</v>
      </c>
      <c r="I5766" s="19">
        <v>10</v>
      </c>
      <c r="J5766" s="19" t="s">
        <v>55</v>
      </c>
      <c r="K5766" s="12"/>
      <c r="L5766" s="19" t="s">
        <v>5232</v>
      </c>
      <c r="M5766" s="19" t="s">
        <v>9722</v>
      </c>
      <c r="N5766" s="12" t="s">
        <v>13707</v>
      </c>
      <c r="O5766" s="12">
        <v>433335</v>
      </c>
      <c r="P5766" s="17">
        <v>45524.4375</v>
      </c>
      <c r="Q5766" s="32">
        <v>7644761</v>
      </c>
      <c r="R5766" s="32"/>
      <c r="S5766" s="32">
        <v>7644761</v>
      </c>
      <c r="T5766" s="3"/>
      <c r="U5766" s="3"/>
      <c r="V5766" s="17">
        <v>45589</v>
      </c>
      <c r="W5766" s="17">
        <v>45589</v>
      </c>
      <c r="X5766" s="32">
        <v>7644761</v>
      </c>
      <c r="Y5766" s="32"/>
      <c r="Z5766" s="32">
        <v>7644761</v>
      </c>
    </row>
    <row r="5767" spans="1:26" x14ac:dyDescent="0.3">
      <c r="A5767" s="16">
        <v>1</v>
      </c>
      <c r="B5767" s="12" t="s">
        <v>58</v>
      </c>
      <c r="C5767" s="34" t="s">
        <v>4493</v>
      </c>
      <c r="D5767" s="3"/>
      <c r="E5767" s="17">
        <v>45561</v>
      </c>
      <c r="F5767" s="17">
        <v>45561</v>
      </c>
      <c r="G5767" s="17" t="s">
        <v>13969</v>
      </c>
      <c r="H5767" s="97" t="s">
        <v>4537</v>
      </c>
      <c r="I5767" s="19">
        <v>10</v>
      </c>
      <c r="J5767" s="19" t="s">
        <v>55</v>
      </c>
      <c r="K5767" s="12"/>
      <c r="L5767" s="19" t="s">
        <v>5068</v>
      </c>
      <c r="M5767" s="19" t="s">
        <v>9725</v>
      </c>
      <c r="N5767" s="12" t="s">
        <v>13707</v>
      </c>
      <c r="O5767" s="12">
        <v>511244</v>
      </c>
      <c r="P5767" s="17">
        <v>45540.4375</v>
      </c>
      <c r="Q5767" s="32">
        <v>3293401</v>
      </c>
      <c r="R5767" s="32"/>
      <c r="S5767" s="32">
        <v>3293401</v>
      </c>
      <c r="T5767" s="3"/>
      <c r="U5767" s="3"/>
      <c r="V5767" s="17">
        <v>45589</v>
      </c>
      <c r="W5767" s="17">
        <v>45589</v>
      </c>
      <c r="X5767" s="32">
        <v>3293401</v>
      </c>
      <c r="Y5767" s="32"/>
      <c r="Z5767" s="32">
        <v>3293401</v>
      </c>
    </row>
    <row r="5768" spans="1:26" x14ac:dyDescent="0.3">
      <c r="A5768" s="16">
        <v>1</v>
      </c>
      <c r="B5768" s="12" t="s">
        <v>40</v>
      </c>
      <c r="C5768" s="34" t="s">
        <v>4478</v>
      </c>
      <c r="D5768" s="3"/>
      <c r="E5768" s="17">
        <v>45559</v>
      </c>
      <c r="F5768" s="17">
        <v>45559</v>
      </c>
      <c r="G5768" s="17" t="s">
        <v>13969</v>
      </c>
      <c r="H5768" s="97" t="s">
        <v>4537</v>
      </c>
      <c r="I5768" s="19">
        <v>10</v>
      </c>
      <c r="J5768" s="19" t="s">
        <v>55</v>
      </c>
      <c r="K5768" s="12"/>
      <c r="L5768" s="19" t="s">
        <v>5255</v>
      </c>
      <c r="M5768" s="19" t="s">
        <v>9749</v>
      </c>
      <c r="N5768" s="12" t="s">
        <v>13707</v>
      </c>
      <c r="O5768" s="12">
        <v>706592</v>
      </c>
      <c r="P5768" s="17">
        <v>45516.666666666664</v>
      </c>
      <c r="Q5768" s="32">
        <v>6164320</v>
      </c>
      <c r="R5768" s="32"/>
      <c r="S5768" s="32">
        <v>6164320</v>
      </c>
      <c r="T5768" s="3"/>
      <c r="U5768" s="3"/>
      <c r="V5768" s="17">
        <v>45589</v>
      </c>
      <c r="W5768" s="17">
        <v>45589</v>
      </c>
      <c r="X5768" s="32">
        <v>6164320</v>
      </c>
      <c r="Y5768" s="32"/>
      <c r="Z5768" s="32">
        <v>6164320</v>
      </c>
    </row>
    <row r="5769" spans="1:26" x14ac:dyDescent="0.3">
      <c r="A5769" s="16">
        <v>1</v>
      </c>
      <c r="B5769" s="12" t="s">
        <v>40</v>
      </c>
      <c r="C5769" s="34" t="s">
        <v>4483</v>
      </c>
      <c r="D5769" s="3"/>
      <c r="E5769" s="17">
        <v>45558</v>
      </c>
      <c r="F5769" s="17">
        <v>45558</v>
      </c>
      <c r="G5769" s="17" t="s">
        <v>13969</v>
      </c>
      <c r="H5769" s="97" t="s">
        <v>4537</v>
      </c>
      <c r="I5769" s="19">
        <v>10</v>
      </c>
      <c r="J5769" s="19" t="s">
        <v>55</v>
      </c>
      <c r="K5769" s="12"/>
      <c r="L5769" s="19" t="s">
        <v>5271</v>
      </c>
      <c r="M5769" s="19" t="s">
        <v>9765</v>
      </c>
      <c r="N5769" s="12" t="s">
        <v>13707</v>
      </c>
      <c r="O5769" s="12">
        <v>665983</v>
      </c>
      <c r="P5769" s="17">
        <v>45545.914583333331</v>
      </c>
      <c r="Q5769" s="32">
        <v>6957840</v>
      </c>
      <c r="R5769" s="32"/>
      <c r="S5769" s="32">
        <v>6957840</v>
      </c>
      <c r="T5769" s="3"/>
      <c r="U5769" s="3"/>
      <c r="V5769" s="17">
        <v>45589</v>
      </c>
      <c r="W5769" s="17">
        <v>45589</v>
      </c>
      <c r="X5769" s="32">
        <v>6957840</v>
      </c>
      <c r="Y5769" s="32"/>
      <c r="Z5769" s="32">
        <v>6957840</v>
      </c>
    </row>
    <row r="5770" spans="1:26" x14ac:dyDescent="0.3">
      <c r="A5770" s="16">
        <v>1</v>
      </c>
      <c r="B5770" s="12" t="s">
        <v>40</v>
      </c>
      <c r="C5770" s="34" t="s">
        <v>4480</v>
      </c>
      <c r="D5770" s="3"/>
      <c r="E5770" s="17">
        <v>45558</v>
      </c>
      <c r="F5770" s="17">
        <v>45558</v>
      </c>
      <c r="G5770" s="17" t="s">
        <v>13969</v>
      </c>
      <c r="H5770" s="97" t="s">
        <v>4537</v>
      </c>
      <c r="I5770" s="19">
        <v>10</v>
      </c>
      <c r="J5770" s="19" t="s">
        <v>55</v>
      </c>
      <c r="K5770" s="12"/>
      <c r="L5770" s="19" t="s">
        <v>5277</v>
      </c>
      <c r="M5770" s="19" t="s">
        <v>9771</v>
      </c>
      <c r="N5770" s="12" t="s">
        <v>13707</v>
      </c>
      <c r="O5770" s="12">
        <v>586006</v>
      </c>
      <c r="P5770" s="17">
        <v>45464.041666666664</v>
      </c>
      <c r="Q5770" s="32">
        <v>5473200</v>
      </c>
      <c r="R5770" s="32"/>
      <c r="S5770" s="32">
        <v>5473200</v>
      </c>
      <c r="T5770" s="3"/>
      <c r="U5770" s="3"/>
      <c r="V5770" s="17">
        <v>45589</v>
      </c>
      <c r="W5770" s="17">
        <v>45589</v>
      </c>
      <c r="X5770" s="32">
        <v>5473200</v>
      </c>
      <c r="Y5770" s="32"/>
      <c r="Z5770" s="32">
        <v>5473200</v>
      </c>
    </row>
    <row r="5771" spans="1:26" x14ac:dyDescent="0.3">
      <c r="A5771" s="16">
        <v>1</v>
      </c>
      <c r="B5771" s="3" t="s">
        <v>41</v>
      </c>
      <c r="C5771" s="34" t="s">
        <v>4472</v>
      </c>
      <c r="D5771" s="3"/>
      <c r="E5771" s="17">
        <v>45555</v>
      </c>
      <c r="F5771" s="17">
        <v>45555</v>
      </c>
      <c r="G5771" s="17" t="s">
        <v>13969</v>
      </c>
      <c r="H5771" s="97" t="s">
        <v>4537</v>
      </c>
      <c r="I5771" s="19">
        <v>10</v>
      </c>
      <c r="J5771" s="19" t="s">
        <v>55</v>
      </c>
      <c r="K5771" s="12"/>
      <c r="L5771" s="19" t="s">
        <v>5298</v>
      </c>
      <c r="M5771" s="19" t="s">
        <v>9793</v>
      </c>
      <c r="N5771" s="12" t="s">
        <v>13708</v>
      </c>
      <c r="O5771" s="12">
        <v>89788</v>
      </c>
      <c r="P5771" s="17">
        <v>45558.574999999997</v>
      </c>
      <c r="Q5771" s="32">
        <v>9437948</v>
      </c>
      <c r="R5771" s="32"/>
      <c r="S5771" s="32">
        <v>9437948</v>
      </c>
      <c r="T5771" s="3"/>
      <c r="U5771" s="3"/>
      <c r="V5771" s="17">
        <v>45589</v>
      </c>
      <c r="W5771" s="17">
        <v>45589</v>
      </c>
      <c r="X5771" s="32">
        <v>9437948</v>
      </c>
      <c r="Y5771" s="32"/>
      <c r="Z5771" s="32">
        <v>9437948</v>
      </c>
    </row>
    <row r="5772" spans="1:26" x14ac:dyDescent="0.3">
      <c r="A5772" s="16">
        <v>1</v>
      </c>
      <c r="B5772" s="12" t="s">
        <v>58</v>
      </c>
      <c r="C5772" s="34" t="s">
        <v>4489</v>
      </c>
      <c r="D5772" s="3"/>
      <c r="E5772" s="17">
        <v>45555</v>
      </c>
      <c r="F5772" s="17">
        <v>45555</v>
      </c>
      <c r="G5772" s="17" t="s">
        <v>13969</v>
      </c>
      <c r="H5772" s="97" t="s">
        <v>4537</v>
      </c>
      <c r="I5772" s="19">
        <v>10</v>
      </c>
      <c r="J5772" s="19" t="s">
        <v>55</v>
      </c>
      <c r="K5772" s="12"/>
      <c r="L5772" s="19" t="s">
        <v>5301</v>
      </c>
      <c r="M5772" s="19" t="s">
        <v>9796</v>
      </c>
      <c r="N5772" s="12" t="s">
        <v>13707</v>
      </c>
      <c r="O5772" s="12">
        <v>493590</v>
      </c>
      <c r="P5772" s="17">
        <v>45558.5</v>
      </c>
      <c r="Q5772" s="32">
        <v>12240856</v>
      </c>
      <c r="R5772" s="32"/>
      <c r="S5772" s="32">
        <v>12240856</v>
      </c>
      <c r="T5772" s="3"/>
      <c r="U5772" s="3"/>
      <c r="V5772" s="17">
        <v>45589</v>
      </c>
      <c r="W5772" s="17">
        <v>45589</v>
      </c>
      <c r="X5772" s="32">
        <v>12240856</v>
      </c>
      <c r="Y5772" s="32"/>
      <c r="Z5772" s="32">
        <v>12240856</v>
      </c>
    </row>
    <row r="5773" spans="1:26" x14ac:dyDescent="0.3">
      <c r="A5773" s="16">
        <v>1</v>
      </c>
      <c r="B5773" s="12" t="s">
        <v>40</v>
      </c>
      <c r="C5773" s="34" t="s">
        <v>4487</v>
      </c>
      <c r="D5773" s="3"/>
      <c r="E5773" s="17">
        <v>45555</v>
      </c>
      <c r="F5773" s="17">
        <v>45555</v>
      </c>
      <c r="G5773" s="17" t="s">
        <v>13969</v>
      </c>
      <c r="H5773" s="97" t="s">
        <v>4537</v>
      </c>
      <c r="I5773" s="19">
        <v>10</v>
      </c>
      <c r="J5773" s="19" t="s">
        <v>55</v>
      </c>
      <c r="K5773" s="12"/>
      <c r="L5773" s="19" t="s">
        <v>5303</v>
      </c>
      <c r="M5773" s="19" t="s">
        <v>9798</v>
      </c>
      <c r="N5773" s="12" t="s">
        <v>13707</v>
      </c>
      <c r="O5773" s="12">
        <v>454850</v>
      </c>
      <c r="P5773" s="17">
        <v>45558.333333333336</v>
      </c>
      <c r="Q5773" s="32">
        <v>6949386</v>
      </c>
      <c r="R5773" s="32"/>
      <c r="S5773" s="32">
        <v>6949386</v>
      </c>
      <c r="T5773" s="3"/>
      <c r="U5773" s="3"/>
      <c r="V5773" s="17">
        <v>45589</v>
      </c>
      <c r="W5773" s="17">
        <v>45589</v>
      </c>
      <c r="X5773" s="32">
        <v>4222349.2</v>
      </c>
      <c r="Y5773" s="32"/>
      <c r="Z5773" s="32">
        <v>4222349.2</v>
      </c>
    </row>
    <row r="5774" spans="1:26" x14ac:dyDescent="0.3">
      <c r="A5774" s="16">
        <v>1</v>
      </c>
      <c r="B5774" s="3" t="s">
        <v>41</v>
      </c>
      <c r="C5774" s="34" t="s">
        <v>4477</v>
      </c>
      <c r="D5774" s="3"/>
      <c r="E5774" s="17">
        <v>45555</v>
      </c>
      <c r="F5774" s="17">
        <v>45555</v>
      </c>
      <c r="G5774" s="17" t="s">
        <v>13969</v>
      </c>
      <c r="H5774" s="97" t="s">
        <v>4537</v>
      </c>
      <c r="I5774" s="19">
        <v>10</v>
      </c>
      <c r="J5774" s="19" t="s">
        <v>55</v>
      </c>
      <c r="K5774" s="12"/>
      <c r="L5774" s="19" t="s">
        <v>5304</v>
      </c>
      <c r="M5774" s="19" t="s">
        <v>9799</v>
      </c>
      <c r="N5774" s="12" t="s">
        <v>13707</v>
      </c>
      <c r="O5774" s="12">
        <v>543730</v>
      </c>
      <c r="P5774" s="17">
        <v>45509.791666666664</v>
      </c>
      <c r="Q5774" s="32">
        <v>826380</v>
      </c>
      <c r="R5774" s="32"/>
      <c r="S5774" s="32">
        <v>826380</v>
      </c>
      <c r="T5774" s="3"/>
      <c r="U5774" s="3"/>
      <c r="V5774" s="17">
        <v>45589</v>
      </c>
      <c r="W5774" s="17">
        <v>45589</v>
      </c>
      <c r="X5774" s="32">
        <v>826380</v>
      </c>
      <c r="Y5774" s="32"/>
      <c r="Z5774" s="32">
        <v>826380</v>
      </c>
    </row>
    <row r="5775" spans="1:26" x14ac:dyDescent="0.3">
      <c r="A5775" s="16">
        <v>1</v>
      </c>
      <c r="B5775" s="12" t="s">
        <v>58</v>
      </c>
      <c r="C5775" s="34" t="s">
        <v>4479</v>
      </c>
      <c r="D5775" s="3"/>
      <c r="E5775" s="17">
        <v>45553</v>
      </c>
      <c r="F5775" s="17">
        <v>45553</v>
      </c>
      <c r="G5775" s="17" t="s">
        <v>13969</v>
      </c>
      <c r="H5775" s="97" t="s">
        <v>4537</v>
      </c>
      <c r="I5775" s="19">
        <v>10</v>
      </c>
      <c r="J5775" s="19" t="s">
        <v>55</v>
      </c>
      <c r="K5775" s="12"/>
      <c r="L5775" s="19" t="s">
        <v>5327</v>
      </c>
      <c r="M5775" s="19" t="s">
        <v>9820</v>
      </c>
      <c r="N5775" s="12" t="s">
        <v>13707</v>
      </c>
      <c r="O5775" s="12">
        <v>375332</v>
      </c>
      <c r="P5775" s="17">
        <v>45477.604166666664</v>
      </c>
      <c r="Q5775" s="32">
        <v>13631000</v>
      </c>
      <c r="R5775" s="32"/>
      <c r="S5775" s="32">
        <v>13631000</v>
      </c>
      <c r="T5775" s="3"/>
      <c r="U5775" s="3"/>
      <c r="V5775" s="17">
        <v>45589</v>
      </c>
      <c r="W5775" s="17">
        <v>45589</v>
      </c>
      <c r="X5775" s="32">
        <v>13631000</v>
      </c>
      <c r="Y5775" s="32"/>
      <c r="Z5775" s="32">
        <v>13631000</v>
      </c>
    </row>
    <row r="5776" spans="1:26" x14ac:dyDescent="0.3">
      <c r="A5776" s="16">
        <v>1</v>
      </c>
      <c r="B5776" s="12" t="s">
        <v>40</v>
      </c>
      <c r="C5776" s="34" t="s">
        <v>4487</v>
      </c>
      <c r="D5776" s="3"/>
      <c r="E5776" s="17">
        <v>45553</v>
      </c>
      <c r="F5776" s="17">
        <v>45553</v>
      </c>
      <c r="G5776" s="17" t="s">
        <v>13969</v>
      </c>
      <c r="H5776" s="97" t="s">
        <v>4537</v>
      </c>
      <c r="I5776" s="19">
        <v>10</v>
      </c>
      <c r="J5776" s="19" t="s">
        <v>55</v>
      </c>
      <c r="K5776" s="12"/>
      <c r="L5776" s="19" t="s">
        <v>5332</v>
      </c>
      <c r="M5776" s="19" t="s">
        <v>9825</v>
      </c>
      <c r="N5776" s="12" t="s">
        <v>13707</v>
      </c>
      <c r="O5776" s="12">
        <v>437255</v>
      </c>
      <c r="P5776" s="17">
        <v>45271.625</v>
      </c>
      <c r="Q5776" s="32">
        <v>18515000</v>
      </c>
      <c r="R5776" s="32"/>
      <c r="S5776" s="32">
        <v>18515000</v>
      </c>
      <c r="T5776" s="3"/>
      <c r="U5776" s="3"/>
      <c r="V5776" s="17">
        <v>45589</v>
      </c>
      <c r="W5776" s="17">
        <v>45589</v>
      </c>
      <c r="X5776" s="32">
        <v>14000000</v>
      </c>
      <c r="Y5776" s="32"/>
      <c r="Z5776" s="32">
        <v>14000000</v>
      </c>
    </row>
    <row r="5777" spans="1:26" x14ac:dyDescent="0.3">
      <c r="A5777" s="16">
        <v>1</v>
      </c>
      <c r="B5777" s="3" t="s">
        <v>41</v>
      </c>
      <c r="C5777" s="34" t="s">
        <v>4477</v>
      </c>
      <c r="D5777" s="3"/>
      <c r="E5777" s="17">
        <v>45553</v>
      </c>
      <c r="F5777" s="17">
        <v>45553</v>
      </c>
      <c r="G5777" s="17" t="s">
        <v>13969</v>
      </c>
      <c r="H5777" s="97" t="s">
        <v>4537</v>
      </c>
      <c r="I5777" s="19">
        <v>10</v>
      </c>
      <c r="J5777" s="19" t="s">
        <v>55</v>
      </c>
      <c r="K5777" s="12"/>
      <c r="L5777" s="19" t="s">
        <v>5335</v>
      </c>
      <c r="M5777" s="19" t="s">
        <v>9505</v>
      </c>
      <c r="N5777" s="12" t="s">
        <v>13707</v>
      </c>
      <c r="O5777" s="12">
        <v>545510</v>
      </c>
      <c r="P5777" s="17">
        <v>45551.899305555555</v>
      </c>
      <c r="Q5777" s="32">
        <v>17681790</v>
      </c>
      <c r="R5777" s="32"/>
      <c r="S5777" s="32">
        <v>17681790</v>
      </c>
      <c r="T5777" s="3"/>
      <c r="U5777" s="3"/>
      <c r="V5777" s="17">
        <v>45589</v>
      </c>
      <c r="W5777" s="17">
        <v>45589</v>
      </c>
      <c r="X5777" s="32">
        <v>14000000</v>
      </c>
      <c r="Y5777" s="32"/>
      <c r="Z5777" s="32">
        <v>14000000</v>
      </c>
    </row>
    <row r="5778" spans="1:26" x14ac:dyDescent="0.3">
      <c r="A5778" s="16">
        <v>1</v>
      </c>
      <c r="B5778" s="12" t="s">
        <v>58</v>
      </c>
      <c r="C5778" s="34" t="s">
        <v>4484</v>
      </c>
      <c r="D5778" s="3"/>
      <c r="E5778" s="17">
        <v>45552</v>
      </c>
      <c r="F5778" s="17">
        <v>45552</v>
      </c>
      <c r="G5778" s="17" t="s">
        <v>13969</v>
      </c>
      <c r="H5778" s="97" t="s">
        <v>4537</v>
      </c>
      <c r="I5778" s="19">
        <v>10</v>
      </c>
      <c r="J5778" s="19" t="s">
        <v>55</v>
      </c>
      <c r="K5778" s="12"/>
      <c r="L5778" s="19" t="s">
        <v>5342</v>
      </c>
      <c r="M5778" s="19" t="s">
        <v>9835</v>
      </c>
      <c r="N5778" s="12" t="s">
        <v>13707</v>
      </c>
      <c r="O5778" s="12">
        <v>714613</v>
      </c>
      <c r="P5778" s="17">
        <v>45465.520833333336</v>
      </c>
      <c r="Q5778" s="32">
        <v>5101412</v>
      </c>
      <c r="R5778" s="32"/>
      <c r="S5778" s="32">
        <v>5101412</v>
      </c>
      <c r="T5778" s="3"/>
      <c r="U5778" s="3"/>
      <c r="V5778" s="17">
        <v>45589</v>
      </c>
      <c r="W5778" s="17">
        <v>45589</v>
      </c>
      <c r="X5778" s="32">
        <v>5101412</v>
      </c>
      <c r="Y5778" s="32"/>
      <c r="Z5778" s="32">
        <v>5101412</v>
      </c>
    </row>
    <row r="5779" spans="1:26" x14ac:dyDescent="0.3">
      <c r="A5779" s="16">
        <v>1</v>
      </c>
      <c r="B5779" s="12" t="s">
        <v>40</v>
      </c>
      <c r="C5779" s="34" t="s">
        <v>4482</v>
      </c>
      <c r="D5779" s="3"/>
      <c r="E5779" s="17">
        <v>45552</v>
      </c>
      <c r="F5779" s="17">
        <v>45552</v>
      </c>
      <c r="G5779" s="17" t="s">
        <v>13969</v>
      </c>
      <c r="H5779" s="97" t="s">
        <v>4537</v>
      </c>
      <c r="I5779" s="19">
        <v>10</v>
      </c>
      <c r="J5779" s="19" t="s">
        <v>55</v>
      </c>
      <c r="K5779" s="12"/>
      <c r="L5779" s="19" t="s">
        <v>5345</v>
      </c>
      <c r="M5779" s="19" t="s">
        <v>9838</v>
      </c>
      <c r="N5779" s="12" t="s">
        <v>13708</v>
      </c>
      <c r="O5779" s="12">
        <v>92351</v>
      </c>
      <c r="P5779" s="17">
        <v>45548.822916666664</v>
      </c>
      <c r="Q5779" s="32">
        <v>27324911</v>
      </c>
      <c r="R5779" s="32"/>
      <c r="S5779" s="32">
        <v>27324911</v>
      </c>
      <c r="T5779" s="3"/>
      <c r="U5779" s="3"/>
      <c r="V5779" s="17">
        <v>45589</v>
      </c>
      <c r="W5779" s="17">
        <v>45589</v>
      </c>
      <c r="X5779" s="32">
        <v>14000000</v>
      </c>
      <c r="Y5779" s="32"/>
      <c r="Z5779" s="32">
        <v>14000000</v>
      </c>
    </row>
    <row r="5780" spans="1:26" x14ac:dyDescent="0.3">
      <c r="A5780" s="16">
        <v>1</v>
      </c>
      <c r="B5780" s="12" t="s">
        <v>40</v>
      </c>
      <c r="C5780" s="34" t="s">
        <v>4487</v>
      </c>
      <c r="D5780" s="3"/>
      <c r="E5780" s="17">
        <v>45552</v>
      </c>
      <c r="F5780" s="17">
        <v>45552</v>
      </c>
      <c r="G5780" s="17" t="s">
        <v>13969</v>
      </c>
      <c r="H5780" s="97" t="s">
        <v>4537</v>
      </c>
      <c r="I5780" s="19">
        <v>10</v>
      </c>
      <c r="J5780" s="19" t="s">
        <v>55</v>
      </c>
      <c r="K5780" s="12"/>
      <c r="L5780" s="19" t="s">
        <v>5352</v>
      </c>
      <c r="M5780" s="19" t="s">
        <v>9846</v>
      </c>
      <c r="N5780" s="12" t="s">
        <v>13707</v>
      </c>
      <c r="O5780" s="12">
        <v>458577</v>
      </c>
      <c r="P5780" s="17">
        <v>45548.370833333334</v>
      </c>
      <c r="Q5780" s="32">
        <v>4600093</v>
      </c>
      <c r="R5780" s="32"/>
      <c r="S5780" s="32">
        <v>4600093</v>
      </c>
      <c r="T5780" s="3"/>
      <c r="U5780" s="3"/>
      <c r="V5780" s="17">
        <v>45589</v>
      </c>
      <c r="W5780" s="17">
        <v>45589</v>
      </c>
      <c r="X5780" s="32">
        <v>3800000</v>
      </c>
      <c r="Y5780" s="32"/>
      <c r="Z5780" s="32">
        <v>3800000</v>
      </c>
    </row>
    <row r="5781" spans="1:26" x14ac:dyDescent="0.3">
      <c r="A5781" s="16">
        <v>1</v>
      </c>
      <c r="B5781" s="12" t="s">
        <v>58</v>
      </c>
      <c r="C5781" s="34" t="s">
        <v>4491</v>
      </c>
      <c r="D5781" s="3"/>
      <c r="E5781" s="17">
        <v>45551</v>
      </c>
      <c r="F5781" s="17">
        <v>45551</v>
      </c>
      <c r="G5781" s="17" t="s">
        <v>13969</v>
      </c>
      <c r="H5781" s="97" t="s">
        <v>4537</v>
      </c>
      <c r="I5781" s="19">
        <v>10</v>
      </c>
      <c r="J5781" s="19" t="s">
        <v>55</v>
      </c>
      <c r="K5781" s="12"/>
      <c r="L5781" s="19" t="s">
        <v>5360</v>
      </c>
      <c r="M5781" s="19" t="s">
        <v>9854</v>
      </c>
      <c r="N5781" s="12" t="s">
        <v>13707</v>
      </c>
      <c r="O5781" s="12">
        <v>647875</v>
      </c>
      <c r="P5781" s="17">
        <v>45437.54791666667</v>
      </c>
      <c r="Q5781" s="32">
        <v>36612936</v>
      </c>
      <c r="R5781" s="32"/>
      <c r="S5781" s="32">
        <v>36612936</v>
      </c>
      <c r="T5781" s="3"/>
      <c r="U5781" s="3"/>
      <c r="V5781" s="17">
        <v>45589</v>
      </c>
      <c r="W5781" s="17">
        <v>45589</v>
      </c>
      <c r="X5781" s="32">
        <v>14000000</v>
      </c>
      <c r="Y5781" s="32"/>
      <c r="Z5781" s="32">
        <v>14000000</v>
      </c>
    </row>
    <row r="5782" spans="1:26" x14ac:dyDescent="0.3">
      <c r="A5782" s="16">
        <v>1</v>
      </c>
      <c r="B5782" s="12" t="s">
        <v>58</v>
      </c>
      <c r="C5782" s="34" t="s">
        <v>4490</v>
      </c>
      <c r="D5782" s="3"/>
      <c r="E5782" s="17">
        <v>45551</v>
      </c>
      <c r="F5782" s="17">
        <v>45551</v>
      </c>
      <c r="G5782" s="17" t="s">
        <v>13969</v>
      </c>
      <c r="H5782" s="97" t="s">
        <v>4537</v>
      </c>
      <c r="I5782" s="19">
        <v>10</v>
      </c>
      <c r="J5782" s="19" t="s">
        <v>55</v>
      </c>
      <c r="K5782" s="12"/>
      <c r="L5782" s="19" t="s">
        <v>5363</v>
      </c>
      <c r="M5782" s="19" t="s">
        <v>9858</v>
      </c>
      <c r="N5782" s="12" t="s">
        <v>13707</v>
      </c>
      <c r="O5782" s="12">
        <v>573057</v>
      </c>
      <c r="P5782" s="17">
        <v>45466</v>
      </c>
      <c r="Q5782" s="32">
        <v>16205188</v>
      </c>
      <c r="R5782" s="32"/>
      <c r="S5782" s="32">
        <v>16205188</v>
      </c>
      <c r="T5782" s="3"/>
      <c r="U5782" s="3"/>
      <c r="V5782" s="17">
        <v>45589</v>
      </c>
      <c r="W5782" s="17">
        <v>45589</v>
      </c>
      <c r="X5782" s="32">
        <v>14000000</v>
      </c>
      <c r="Y5782" s="32"/>
      <c r="Z5782" s="32">
        <v>14000000</v>
      </c>
    </row>
    <row r="5783" spans="1:26" x14ac:dyDescent="0.3">
      <c r="A5783" s="16">
        <v>1</v>
      </c>
      <c r="B5783" s="12" t="s">
        <v>40</v>
      </c>
      <c r="C5783" s="34" t="s">
        <v>4482</v>
      </c>
      <c r="D5783" s="3"/>
      <c r="E5783" s="17">
        <v>45568</v>
      </c>
      <c r="F5783" s="17">
        <v>45568</v>
      </c>
      <c r="G5783" s="17" t="s">
        <v>13969</v>
      </c>
      <c r="H5783" s="97" t="s">
        <v>4537</v>
      </c>
      <c r="I5783" s="19">
        <v>10</v>
      </c>
      <c r="J5783" s="19" t="s">
        <v>55</v>
      </c>
      <c r="K5783" s="12"/>
      <c r="L5783" s="19" t="s">
        <v>5161</v>
      </c>
      <c r="M5783" s="19" t="s">
        <v>9654</v>
      </c>
      <c r="N5783" s="12" t="s">
        <v>13708</v>
      </c>
      <c r="O5783" s="12">
        <v>93279</v>
      </c>
      <c r="P5783" s="17">
        <v>45565.536111111112</v>
      </c>
      <c r="Q5783" s="32">
        <v>7540589</v>
      </c>
      <c r="R5783" s="32"/>
      <c r="S5783" s="32">
        <v>7540589</v>
      </c>
      <c r="T5783" s="3"/>
      <c r="U5783" s="3"/>
      <c r="V5783" s="17">
        <v>45590</v>
      </c>
      <c r="W5783" s="17">
        <v>45590</v>
      </c>
      <c r="X5783" s="32">
        <v>7540589</v>
      </c>
      <c r="Y5783" s="32"/>
      <c r="Z5783" s="32">
        <v>7540589</v>
      </c>
    </row>
    <row r="5784" spans="1:26" x14ac:dyDescent="0.3">
      <c r="A5784" s="16">
        <v>1</v>
      </c>
      <c r="B5784" s="12" t="s">
        <v>58</v>
      </c>
      <c r="C5784" s="34" t="s">
        <v>4495</v>
      </c>
      <c r="D5784" s="3"/>
      <c r="E5784" s="17">
        <v>45562</v>
      </c>
      <c r="F5784" s="17">
        <v>45562</v>
      </c>
      <c r="G5784" s="17" t="s">
        <v>13969</v>
      </c>
      <c r="H5784" s="97" t="s">
        <v>4537</v>
      </c>
      <c r="I5784" s="19">
        <v>10</v>
      </c>
      <c r="J5784" s="19" t="s">
        <v>43</v>
      </c>
      <c r="K5784" s="12"/>
      <c r="L5784" s="19" t="s">
        <v>5218</v>
      </c>
      <c r="M5784" s="19" t="s">
        <v>9708</v>
      </c>
      <c r="N5784" s="12" t="s">
        <v>13708</v>
      </c>
      <c r="O5784" s="12">
        <v>111832</v>
      </c>
      <c r="P5784" s="17">
        <v>45559.833333333336</v>
      </c>
      <c r="Q5784" s="32">
        <v>13667480</v>
      </c>
      <c r="R5784" s="32"/>
      <c r="S5784" s="32">
        <v>13667480</v>
      </c>
      <c r="T5784" s="3"/>
      <c r="U5784" s="3"/>
      <c r="V5784" s="17">
        <v>45590</v>
      </c>
      <c r="W5784" s="17">
        <v>45590</v>
      </c>
      <c r="X5784" s="32">
        <v>10643000</v>
      </c>
      <c r="Y5784" s="32"/>
      <c r="Z5784" s="32">
        <v>10643000</v>
      </c>
    </row>
    <row r="5785" spans="1:26" x14ac:dyDescent="0.3">
      <c r="A5785" s="16">
        <v>1</v>
      </c>
      <c r="B5785" s="12" t="s">
        <v>40</v>
      </c>
      <c r="C5785" s="34" t="s">
        <v>4478</v>
      </c>
      <c r="D5785" s="3"/>
      <c r="E5785" s="17">
        <v>45559</v>
      </c>
      <c r="F5785" s="17">
        <v>45559</v>
      </c>
      <c r="G5785" s="17" t="s">
        <v>13969</v>
      </c>
      <c r="H5785" s="97" t="s">
        <v>4537</v>
      </c>
      <c r="I5785" s="19">
        <v>10</v>
      </c>
      <c r="J5785" s="19" t="s">
        <v>55</v>
      </c>
      <c r="K5785" s="12"/>
      <c r="L5785" s="19" t="s">
        <v>5264</v>
      </c>
      <c r="M5785" s="19" t="s">
        <v>9758</v>
      </c>
      <c r="N5785" s="12" t="s">
        <v>13708</v>
      </c>
      <c r="O5785" s="12">
        <v>113085</v>
      </c>
      <c r="P5785" s="17">
        <v>45497.5</v>
      </c>
      <c r="Q5785" s="32">
        <v>12516588</v>
      </c>
      <c r="R5785" s="32"/>
      <c r="S5785" s="32">
        <v>12516588</v>
      </c>
      <c r="T5785" s="3"/>
      <c r="U5785" s="3"/>
      <c r="V5785" s="17">
        <v>45590</v>
      </c>
      <c r="W5785" s="17">
        <v>45590</v>
      </c>
      <c r="X5785" s="32">
        <v>12516588</v>
      </c>
      <c r="Y5785" s="32"/>
      <c r="Z5785" s="32">
        <v>12516588</v>
      </c>
    </row>
    <row r="5786" spans="1:26" x14ac:dyDescent="0.3">
      <c r="A5786" s="16">
        <v>1</v>
      </c>
      <c r="B5786" s="12" t="s">
        <v>58</v>
      </c>
      <c r="C5786" s="34" t="s">
        <v>4489</v>
      </c>
      <c r="D5786" s="3"/>
      <c r="E5786" s="17">
        <v>45558</v>
      </c>
      <c r="F5786" s="17">
        <v>45558</v>
      </c>
      <c r="G5786" s="17" t="s">
        <v>13969</v>
      </c>
      <c r="H5786" s="97" t="s">
        <v>4537</v>
      </c>
      <c r="I5786" s="19">
        <v>10</v>
      </c>
      <c r="J5786" s="19" t="s">
        <v>55</v>
      </c>
      <c r="K5786" s="12"/>
      <c r="L5786" s="19" t="s">
        <v>5276</v>
      </c>
      <c r="M5786" s="19" t="s">
        <v>9770</v>
      </c>
      <c r="N5786" s="12" t="s">
        <v>13707</v>
      </c>
      <c r="O5786" s="12">
        <v>579399</v>
      </c>
      <c r="P5786" s="17">
        <v>45411.5</v>
      </c>
      <c r="Q5786" s="32">
        <v>6737580</v>
      </c>
      <c r="R5786" s="32"/>
      <c r="S5786" s="32">
        <v>6737580</v>
      </c>
      <c r="T5786" s="3"/>
      <c r="U5786" s="3"/>
      <c r="V5786" s="17">
        <v>45590</v>
      </c>
      <c r="W5786" s="17">
        <v>45590</v>
      </c>
      <c r="X5786" s="32">
        <v>6737580</v>
      </c>
      <c r="Y5786" s="32"/>
      <c r="Z5786" s="32">
        <v>6737580</v>
      </c>
    </row>
    <row r="5787" spans="1:26" x14ac:dyDescent="0.3">
      <c r="A5787" s="16">
        <v>1</v>
      </c>
      <c r="B5787" s="12" t="s">
        <v>40</v>
      </c>
      <c r="C5787" s="34" t="s">
        <v>4478</v>
      </c>
      <c r="D5787" s="3"/>
      <c r="E5787" s="17">
        <v>45558</v>
      </c>
      <c r="F5787" s="17">
        <v>45558</v>
      </c>
      <c r="G5787" s="17" t="s">
        <v>13969</v>
      </c>
      <c r="H5787" s="97" t="s">
        <v>4537</v>
      </c>
      <c r="I5787" s="19">
        <v>10</v>
      </c>
      <c r="J5787" s="19" t="s">
        <v>55</v>
      </c>
      <c r="K5787" s="12"/>
      <c r="L5787" s="19" t="s">
        <v>5281</v>
      </c>
      <c r="M5787" s="19" t="s">
        <v>9776</v>
      </c>
      <c r="N5787" s="12" t="s">
        <v>13708</v>
      </c>
      <c r="O5787" s="12">
        <v>122294</v>
      </c>
      <c r="P5787" s="17">
        <v>45554.5625</v>
      </c>
      <c r="Q5787" s="32">
        <v>10941529</v>
      </c>
      <c r="R5787" s="32"/>
      <c r="S5787" s="32">
        <v>10941529</v>
      </c>
      <c r="T5787" s="3"/>
      <c r="U5787" s="3"/>
      <c r="V5787" s="17">
        <v>45590</v>
      </c>
      <c r="W5787" s="17">
        <v>45590</v>
      </c>
      <c r="X5787" s="32">
        <v>10941529</v>
      </c>
      <c r="Y5787" s="32"/>
      <c r="Z5787" s="32">
        <v>10941529</v>
      </c>
    </row>
    <row r="5788" spans="1:26" x14ac:dyDescent="0.3">
      <c r="A5788" s="16">
        <v>1</v>
      </c>
      <c r="B5788" s="3" t="s">
        <v>41</v>
      </c>
      <c r="C5788" s="34" t="s">
        <v>4477</v>
      </c>
      <c r="D5788" s="3"/>
      <c r="E5788" s="17">
        <v>45554</v>
      </c>
      <c r="F5788" s="17">
        <v>45554</v>
      </c>
      <c r="G5788" s="17" t="s">
        <v>13969</v>
      </c>
      <c r="H5788" s="97" t="s">
        <v>4537</v>
      </c>
      <c r="I5788" s="19">
        <v>10</v>
      </c>
      <c r="J5788" s="19" t="s">
        <v>55</v>
      </c>
      <c r="K5788" s="12"/>
      <c r="L5788" s="19" t="s">
        <v>5306</v>
      </c>
      <c r="M5788" s="19" t="s">
        <v>9801</v>
      </c>
      <c r="N5788" s="12" t="s">
        <v>13707</v>
      </c>
      <c r="O5788" s="12">
        <v>689942</v>
      </c>
      <c r="P5788" s="17">
        <v>45537.020833333336</v>
      </c>
      <c r="Q5788" s="32">
        <v>13730000</v>
      </c>
      <c r="R5788" s="32"/>
      <c r="S5788" s="32">
        <v>13730000</v>
      </c>
      <c r="T5788" s="3"/>
      <c r="U5788" s="3"/>
      <c r="V5788" s="17">
        <v>45590</v>
      </c>
      <c r="W5788" s="17">
        <v>45590</v>
      </c>
      <c r="X5788" s="32">
        <v>13730000</v>
      </c>
      <c r="Y5788" s="32"/>
      <c r="Z5788" s="32">
        <v>13730000</v>
      </c>
    </row>
    <row r="5789" spans="1:26" x14ac:dyDescent="0.3">
      <c r="A5789" s="16">
        <v>1</v>
      </c>
      <c r="B5789" s="3" t="s">
        <v>41</v>
      </c>
      <c r="C5789" s="34" t="s">
        <v>4477</v>
      </c>
      <c r="D5789" s="3"/>
      <c r="E5789" s="17">
        <v>45553</v>
      </c>
      <c r="F5789" s="17">
        <v>45553</v>
      </c>
      <c r="G5789" s="17" t="s">
        <v>13969</v>
      </c>
      <c r="H5789" s="97" t="s">
        <v>4537</v>
      </c>
      <c r="I5789" s="19">
        <v>10</v>
      </c>
      <c r="J5789" s="19" t="s">
        <v>55</v>
      </c>
      <c r="K5789" s="12"/>
      <c r="L5789" s="19" t="s">
        <v>5324</v>
      </c>
      <c r="M5789" s="19" t="s">
        <v>9817</v>
      </c>
      <c r="N5789" s="12" t="s">
        <v>13707</v>
      </c>
      <c r="O5789" s="12">
        <v>635440</v>
      </c>
      <c r="P5789" s="17">
        <v>45552.901388888888</v>
      </c>
      <c r="Q5789" s="32">
        <v>7569552</v>
      </c>
      <c r="R5789" s="32"/>
      <c r="S5789" s="32">
        <v>7569552</v>
      </c>
      <c r="T5789" s="3"/>
      <c r="U5789" s="3"/>
      <c r="V5789" s="17">
        <v>45590</v>
      </c>
      <c r="W5789" s="17">
        <v>45590</v>
      </c>
      <c r="X5789" s="32">
        <v>7569552</v>
      </c>
      <c r="Y5789" s="32"/>
      <c r="Z5789" s="32">
        <v>7569552</v>
      </c>
    </row>
    <row r="5790" spans="1:26" x14ac:dyDescent="0.3">
      <c r="A5790" s="16">
        <v>1</v>
      </c>
      <c r="B5790" s="3" t="s">
        <v>41</v>
      </c>
      <c r="C5790" s="34" t="s">
        <v>4477</v>
      </c>
      <c r="D5790" s="3"/>
      <c r="E5790" s="17">
        <v>45552</v>
      </c>
      <c r="F5790" s="17">
        <v>45552</v>
      </c>
      <c r="G5790" s="17" t="s">
        <v>13969</v>
      </c>
      <c r="H5790" s="97" t="s">
        <v>4537</v>
      </c>
      <c r="I5790" s="19">
        <v>10</v>
      </c>
      <c r="J5790" s="19" t="s">
        <v>55</v>
      </c>
      <c r="K5790" s="12"/>
      <c r="L5790" s="19" t="s">
        <v>5340</v>
      </c>
      <c r="M5790" s="19" t="s">
        <v>9832</v>
      </c>
      <c r="N5790" s="12" t="s">
        <v>13707</v>
      </c>
      <c r="O5790" s="12">
        <v>702810</v>
      </c>
      <c r="P5790" s="17">
        <v>45496.618055555555</v>
      </c>
      <c r="Q5790" s="32">
        <v>15923794</v>
      </c>
      <c r="R5790" s="32"/>
      <c r="S5790" s="32">
        <v>15923794</v>
      </c>
      <c r="T5790" s="3"/>
      <c r="U5790" s="3"/>
      <c r="V5790" s="17">
        <v>45590</v>
      </c>
      <c r="W5790" s="17">
        <v>45590</v>
      </c>
      <c r="X5790" s="32">
        <v>8502865.7200000007</v>
      </c>
      <c r="Y5790" s="32"/>
      <c r="Z5790" s="32">
        <v>8502865.7200000007</v>
      </c>
    </row>
    <row r="5791" spans="1:26" x14ac:dyDescent="0.3">
      <c r="A5791" s="16">
        <v>1</v>
      </c>
      <c r="B5791" s="12" t="s">
        <v>40</v>
      </c>
      <c r="C5791" s="34" t="s">
        <v>4482</v>
      </c>
      <c r="D5791" s="3"/>
      <c r="E5791" s="17">
        <v>45552</v>
      </c>
      <c r="F5791" s="17">
        <v>45552</v>
      </c>
      <c r="G5791" s="17" t="s">
        <v>13969</v>
      </c>
      <c r="H5791" s="97" t="s">
        <v>4537</v>
      </c>
      <c r="I5791" s="19">
        <v>10</v>
      </c>
      <c r="J5791" s="19" t="s">
        <v>55</v>
      </c>
      <c r="K5791" s="12"/>
      <c r="L5791" s="19" t="s">
        <v>5344</v>
      </c>
      <c r="M5791" s="19" t="s">
        <v>9837</v>
      </c>
      <c r="N5791" s="12" t="s">
        <v>13707</v>
      </c>
      <c r="O5791" s="12">
        <v>680507</v>
      </c>
      <c r="P5791" s="17">
        <v>45550.538194444445</v>
      </c>
      <c r="Q5791" s="32">
        <v>4047346</v>
      </c>
      <c r="R5791" s="32"/>
      <c r="S5791" s="32">
        <v>4047346</v>
      </c>
      <c r="T5791" s="3"/>
      <c r="U5791" s="3"/>
      <c r="V5791" s="17">
        <v>45590</v>
      </c>
      <c r="W5791" s="17">
        <v>45590</v>
      </c>
      <c r="X5791" s="32">
        <v>4047346</v>
      </c>
      <c r="Y5791" s="32"/>
      <c r="Z5791" s="32">
        <v>4047346</v>
      </c>
    </row>
    <row r="5792" spans="1:26" x14ac:dyDescent="0.3">
      <c r="A5792" s="16">
        <v>1</v>
      </c>
      <c r="B5792" s="3" t="s">
        <v>41</v>
      </c>
      <c r="C5792" s="34" t="s">
        <v>4477</v>
      </c>
      <c r="D5792" s="3"/>
      <c r="E5792" s="17">
        <v>45552</v>
      </c>
      <c r="F5792" s="17">
        <v>45552</v>
      </c>
      <c r="G5792" s="17" t="s">
        <v>13969</v>
      </c>
      <c r="H5792" s="97" t="s">
        <v>4537</v>
      </c>
      <c r="I5792" s="19">
        <v>10</v>
      </c>
      <c r="J5792" s="19" t="s">
        <v>55</v>
      </c>
      <c r="K5792" s="12"/>
      <c r="L5792" s="19" t="s">
        <v>4851</v>
      </c>
      <c r="M5792" s="19" t="s">
        <v>9842</v>
      </c>
      <c r="N5792" s="12" t="s">
        <v>13707</v>
      </c>
      <c r="O5792" s="12">
        <v>614300</v>
      </c>
      <c r="P5792" s="17">
        <v>45492.708333333336</v>
      </c>
      <c r="Q5792" s="32">
        <v>7725410</v>
      </c>
      <c r="R5792" s="32"/>
      <c r="S5792" s="32">
        <v>7725410</v>
      </c>
      <c r="T5792" s="3"/>
      <c r="U5792" s="3"/>
      <c r="V5792" s="17">
        <v>45590</v>
      </c>
      <c r="W5792" s="17">
        <v>45590</v>
      </c>
      <c r="X5792" s="32">
        <v>4277739.37</v>
      </c>
      <c r="Y5792" s="32"/>
      <c r="Z5792" s="32">
        <v>4277739.37</v>
      </c>
    </row>
    <row r="5793" spans="1:26" x14ac:dyDescent="0.3">
      <c r="A5793" s="16">
        <v>1</v>
      </c>
      <c r="B5793" s="12" t="s">
        <v>58</v>
      </c>
      <c r="C5793" s="34" t="s">
        <v>4493</v>
      </c>
      <c r="D5793" s="3"/>
      <c r="E5793" s="17">
        <v>45552</v>
      </c>
      <c r="F5793" s="17">
        <v>45552</v>
      </c>
      <c r="G5793" s="17" t="s">
        <v>13969</v>
      </c>
      <c r="H5793" s="97" t="s">
        <v>4537</v>
      </c>
      <c r="I5793" s="19">
        <v>10</v>
      </c>
      <c r="J5793" s="19" t="s">
        <v>55</v>
      </c>
      <c r="K5793" s="12"/>
      <c r="L5793" s="19" t="s">
        <v>5350</v>
      </c>
      <c r="M5793" s="19" t="s">
        <v>9844</v>
      </c>
      <c r="N5793" s="12" t="s">
        <v>13707</v>
      </c>
      <c r="O5793" s="12">
        <v>473132</v>
      </c>
      <c r="P5793" s="17">
        <v>45425.520833333336</v>
      </c>
      <c r="Q5793" s="32">
        <v>21311820</v>
      </c>
      <c r="R5793" s="32"/>
      <c r="S5793" s="32">
        <v>21311820</v>
      </c>
      <c r="T5793" s="3"/>
      <c r="U5793" s="3"/>
      <c r="V5793" s="17">
        <v>45590</v>
      </c>
      <c r="W5793" s="17">
        <v>45590</v>
      </c>
      <c r="X5793" s="32">
        <v>14000000</v>
      </c>
      <c r="Y5793" s="32"/>
      <c r="Z5793" s="32">
        <v>14000000</v>
      </c>
    </row>
    <row r="5794" spans="1:26" x14ac:dyDescent="0.3">
      <c r="A5794" s="16">
        <v>1</v>
      </c>
      <c r="B5794" s="12" t="s">
        <v>40</v>
      </c>
      <c r="C5794" s="34" t="s">
        <v>4480</v>
      </c>
      <c r="D5794" s="3"/>
      <c r="E5794" s="17">
        <v>45551</v>
      </c>
      <c r="F5794" s="17">
        <v>45551</v>
      </c>
      <c r="G5794" s="17" t="s">
        <v>13969</v>
      </c>
      <c r="H5794" s="97" t="s">
        <v>4537</v>
      </c>
      <c r="I5794" s="19">
        <v>10</v>
      </c>
      <c r="J5794" s="19" t="s">
        <v>43</v>
      </c>
      <c r="K5794" s="12"/>
      <c r="L5794" s="19" t="s">
        <v>5358</v>
      </c>
      <c r="M5794" s="19" t="s">
        <v>9852</v>
      </c>
      <c r="N5794" s="12" t="s">
        <v>13708</v>
      </c>
      <c r="O5794" s="12">
        <v>65437</v>
      </c>
      <c r="P5794" s="17">
        <v>45512.75</v>
      </c>
      <c r="Q5794" s="32">
        <v>15551989</v>
      </c>
      <c r="R5794" s="32"/>
      <c r="S5794" s="32">
        <v>15551989</v>
      </c>
      <c r="T5794" s="3"/>
      <c r="U5794" s="3"/>
      <c r="V5794" s="17">
        <v>45590</v>
      </c>
      <c r="W5794" s="17">
        <v>45590</v>
      </c>
      <c r="X5794" s="32">
        <v>14000000</v>
      </c>
      <c r="Y5794" s="32"/>
      <c r="Z5794" s="32">
        <v>14000000</v>
      </c>
    </row>
    <row r="5795" spans="1:26" x14ac:dyDescent="0.3">
      <c r="A5795" s="16">
        <v>1</v>
      </c>
      <c r="B5795" s="12" t="s">
        <v>40</v>
      </c>
      <c r="C5795" s="34" t="s">
        <v>4482</v>
      </c>
      <c r="D5795" s="3"/>
      <c r="E5795" s="17">
        <v>45551</v>
      </c>
      <c r="F5795" s="17">
        <v>45551</v>
      </c>
      <c r="G5795" s="17" t="s">
        <v>13969</v>
      </c>
      <c r="H5795" s="97" t="s">
        <v>4537</v>
      </c>
      <c r="I5795" s="19">
        <v>10</v>
      </c>
      <c r="J5795" s="19" t="s">
        <v>55</v>
      </c>
      <c r="K5795" s="12"/>
      <c r="L5795" s="19" t="s">
        <v>5359</v>
      </c>
      <c r="M5795" s="19" t="s">
        <v>9853</v>
      </c>
      <c r="N5795" s="12" t="s">
        <v>13708</v>
      </c>
      <c r="O5795" s="12">
        <v>84804</v>
      </c>
      <c r="P5795" s="17">
        <v>45549.606944444444</v>
      </c>
      <c r="Q5795" s="32">
        <v>6105000</v>
      </c>
      <c r="R5795" s="32"/>
      <c r="S5795" s="32">
        <v>6105000</v>
      </c>
      <c r="T5795" s="3"/>
      <c r="U5795" s="3"/>
      <c r="V5795" s="17">
        <v>45590</v>
      </c>
      <c r="W5795" s="17">
        <v>45590</v>
      </c>
      <c r="X5795" s="32">
        <v>6105000</v>
      </c>
      <c r="Y5795" s="32"/>
      <c r="Z5795" s="32">
        <v>6105000</v>
      </c>
    </row>
    <row r="5796" spans="1:26" x14ac:dyDescent="0.3">
      <c r="A5796" s="16">
        <v>1</v>
      </c>
      <c r="B5796" s="12" t="s">
        <v>58</v>
      </c>
      <c r="C5796" s="34" t="s">
        <v>4476</v>
      </c>
      <c r="D5796" s="3"/>
      <c r="E5796" s="17">
        <v>45551</v>
      </c>
      <c r="F5796" s="17">
        <v>45551</v>
      </c>
      <c r="G5796" s="17" t="s">
        <v>13969</v>
      </c>
      <c r="H5796" s="97" t="s">
        <v>4537</v>
      </c>
      <c r="I5796" s="19">
        <v>10</v>
      </c>
      <c r="J5796" s="19" t="s">
        <v>55</v>
      </c>
      <c r="K5796" s="12"/>
      <c r="L5796" s="19" t="s">
        <v>5364</v>
      </c>
      <c r="M5796" s="19" t="s">
        <v>9859</v>
      </c>
      <c r="N5796" s="12" t="s">
        <v>13707</v>
      </c>
      <c r="O5796" s="12">
        <v>369980</v>
      </c>
      <c r="P5796" s="17">
        <v>45261.708333333336</v>
      </c>
      <c r="Q5796" s="32">
        <v>16489050</v>
      </c>
      <c r="R5796" s="32"/>
      <c r="S5796" s="32">
        <v>16489050</v>
      </c>
      <c r="T5796" s="3"/>
      <c r="U5796" s="3"/>
      <c r="V5796" s="17">
        <v>45590</v>
      </c>
      <c r="W5796" s="17">
        <v>45590</v>
      </c>
      <c r="X5796" s="32">
        <v>14000000</v>
      </c>
      <c r="Y5796" s="32"/>
      <c r="Z5796" s="32">
        <v>14000000</v>
      </c>
    </row>
    <row r="5797" spans="1:26" x14ac:dyDescent="0.3">
      <c r="A5797" s="16">
        <v>1</v>
      </c>
      <c r="B5797" s="3" t="s">
        <v>41</v>
      </c>
      <c r="C5797" s="34" t="s">
        <v>4472</v>
      </c>
      <c r="D5797" s="3"/>
      <c r="E5797" s="17">
        <v>45551</v>
      </c>
      <c r="F5797" s="17">
        <v>45551</v>
      </c>
      <c r="G5797" s="17" t="s">
        <v>13969</v>
      </c>
      <c r="H5797" s="97" t="s">
        <v>4537</v>
      </c>
      <c r="I5797" s="19">
        <v>10</v>
      </c>
      <c r="J5797" s="19" t="s">
        <v>55</v>
      </c>
      <c r="K5797" s="12"/>
      <c r="L5797" s="19" t="s">
        <v>5365</v>
      </c>
      <c r="M5797" s="19" t="s">
        <v>9860</v>
      </c>
      <c r="N5797" s="12" t="s">
        <v>13707</v>
      </c>
      <c r="O5797" s="12">
        <v>588136</v>
      </c>
      <c r="P5797" s="17">
        <v>45398.666666666664</v>
      </c>
      <c r="Q5797" s="32">
        <v>8045628</v>
      </c>
      <c r="R5797" s="32"/>
      <c r="S5797" s="32">
        <v>8045628</v>
      </c>
      <c r="T5797" s="3"/>
      <c r="U5797" s="3"/>
      <c r="V5797" s="17">
        <v>45590</v>
      </c>
      <c r="W5797" s="17">
        <v>45590</v>
      </c>
      <c r="X5797" s="32">
        <v>8045628</v>
      </c>
      <c r="Y5797" s="32"/>
      <c r="Z5797" s="32">
        <v>8045628</v>
      </c>
    </row>
    <row r="5798" spans="1:26" x14ac:dyDescent="0.3">
      <c r="A5798" s="16">
        <v>1</v>
      </c>
      <c r="B5798" s="12" t="s">
        <v>58</v>
      </c>
      <c r="C5798" s="34" t="s">
        <v>4490</v>
      </c>
      <c r="D5798" s="3"/>
      <c r="E5798" s="17">
        <v>45551</v>
      </c>
      <c r="F5798" s="17">
        <v>45551</v>
      </c>
      <c r="G5798" s="17" t="s">
        <v>13969</v>
      </c>
      <c r="H5798" s="97" t="s">
        <v>4537</v>
      </c>
      <c r="I5798" s="19">
        <v>10</v>
      </c>
      <c r="J5798" s="19" t="s">
        <v>55</v>
      </c>
      <c r="K5798" s="12"/>
      <c r="L5798" s="19" t="s">
        <v>5367</v>
      </c>
      <c r="M5798" s="19" t="s">
        <v>9862</v>
      </c>
      <c r="N5798" s="12" t="s">
        <v>13707</v>
      </c>
      <c r="O5798" s="12">
        <v>534109</v>
      </c>
      <c r="P5798" s="17">
        <v>45550.513888888891</v>
      </c>
      <c r="Q5798" s="32">
        <v>5155504</v>
      </c>
      <c r="R5798" s="32"/>
      <c r="S5798" s="32">
        <v>5155504</v>
      </c>
      <c r="T5798" s="3"/>
      <c r="U5798" s="3"/>
      <c r="V5798" s="17">
        <v>45590</v>
      </c>
      <c r="W5798" s="17">
        <v>45590</v>
      </c>
      <c r="X5798" s="32">
        <v>5155504</v>
      </c>
      <c r="Y5798" s="32"/>
      <c r="Z5798" s="32">
        <v>5155504</v>
      </c>
    </row>
    <row r="5799" spans="1:26" x14ac:dyDescent="0.3">
      <c r="A5799" s="16">
        <v>1</v>
      </c>
      <c r="B5799" s="12" t="s">
        <v>40</v>
      </c>
      <c r="C5799" s="34" t="s">
        <v>4480</v>
      </c>
      <c r="D5799" s="3"/>
      <c r="E5799" s="17">
        <v>45548</v>
      </c>
      <c r="F5799" s="17">
        <v>45548</v>
      </c>
      <c r="G5799" s="17" t="s">
        <v>13969</v>
      </c>
      <c r="H5799" s="97" t="s">
        <v>4537</v>
      </c>
      <c r="I5799" s="19">
        <v>10</v>
      </c>
      <c r="J5799" s="19" t="s">
        <v>55</v>
      </c>
      <c r="K5799" s="12"/>
      <c r="L5799" s="19" t="s">
        <v>5376</v>
      </c>
      <c r="M5799" s="19" t="s">
        <v>9871</v>
      </c>
      <c r="N5799" s="12" t="s">
        <v>13707</v>
      </c>
      <c r="O5799" s="12">
        <v>435676</v>
      </c>
      <c r="P5799" s="17">
        <v>45513.395833333336</v>
      </c>
      <c r="Q5799" s="32">
        <v>11497766</v>
      </c>
      <c r="R5799" s="32"/>
      <c r="S5799" s="32">
        <v>11497766</v>
      </c>
      <c r="T5799" s="3"/>
      <c r="U5799" s="3"/>
      <c r="V5799" s="17">
        <v>45590</v>
      </c>
      <c r="W5799" s="17">
        <v>45590</v>
      </c>
      <c r="X5799" s="32">
        <v>11497766</v>
      </c>
      <c r="Y5799" s="32"/>
      <c r="Z5799" s="32">
        <v>11497766</v>
      </c>
    </row>
    <row r="5800" spans="1:26" x14ac:dyDescent="0.3">
      <c r="A5800" s="16">
        <v>1</v>
      </c>
      <c r="B5800" s="12" t="s">
        <v>40</v>
      </c>
      <c r="C5800" s="34" t="s">
        <v>4478</v>
      </c>
      <c r="D5800" s="3"/>
      <c r="E5800" s="17">
        <v>45548</v>
      </c>
      <c r="F5800" s="17">
        <v>45548</v>
      </c>
      <c r="G5800" s="17" t="s">
        <v>13969</v>
      </c>
      <c r="H5800" s="97" t="s">
        <v>4537</v>
      </c>
      <c r="I5800" s="19">
        <v>10</v>
      </c>
      <c r="J5800" s="19" t="s">
        <v>55</v>
      </c>
      <c r="K5800" s="12"/>
      <c r="L5800" s="19" t="s">
        <v>5377</v>
      </c>
      <c r="M5800" s="19" t="s">
        <v>9872</v>
      </c>
      <c r="N5800" s="12" t="s">
        <v>13707</v>
      </c>
      <c r="O5800" s="12">
        <v>706491</v>
      </c>
      <c r="P5800" s="17">
        <v>45486.322916666664</v>
      </c>
      <c r="Q5800" s="32">
        <v>12426743</v>
      </c>
      <c r="R5800" s="32"/>
      <c r="S5800" s="32">
        <v>12426743</v>
      </c>
      <c r="T5800" s="3"/>
      <c r="U5800" s="3"/>
      <c r="V5800" s="17">
        <v>45590</v>
      </c>
      <c r="W5800" s="17">
        <v>45590</v>
      </c>
      <c r="X5800" s="32">
        <v>12426743</v>
      </c>
      <c r="Y5800" s="32"/>
      <c r="Z5800" s="32">
        <v>12426743</v>
      </c>
    </row>
    <row r="5801" spans="1:26" x14ac:dyDescent="0.3">
      <c r="A5801" s="16">
        <v>1</v>
      </c>
      <c r="B5801" s="3" t="s">
        <v>41</v>
      </c>
      <c r="C5801" s="34" t="s">
        <v>4494</v>
      </c>
      <c r="D5801" s="3"/>
      <c r="E5801" s="17">
        <v>45548</v>
      </c>
      <c r="F5801" s="17">
        <v>45548</v>
      </c>
      <c r="G5801" s="17" t="s">
        <v>13969</v>
      </c>
      <c r="H5801" s="97" t="s">
        <v>4537</v>
      </c>
      <c r="I5801" s="19">
        <v>10</v>
      </c>
      <c r="J5801" s="19" t="s">
        <v>55</v>
      </c>
      <c r="K5801" s="12"/>
      <c r="L5801" s="19" t="s">
        <v>5383</v>
      </c>
      <c r="M5801" s="19" t="s">
        <v>9878</v>
      </c>
      <c r="N5801" s="12" t="s">
        <v>13707</v>
      </c>
      <c r="O5801" s="12">
        <v>712558</v>
      </c>
      <c r="P5801" s="17">
        <v>45547.445833333331</v>
      </c>
      <c r="Q5801" s="32">
        <v>13590000</v>
      </c>
      <c r="R5801" s="32"/>
      <c r="S5801" s="32">
        <v>13590000</v>
      </c>
      <c r="T5801" s="3"/>
      <c r="U5801" s="3"/>
      <c r="V5801" s="17">
        <v>45590</v>
      </c>
      <c r="W5801" s="17">
        <v>45590</v>
      </c>
      <c r="X5801" s="32">
        <v>13590000</v>
      </c>
      <c r="Y5801" s="32"/>
      <c r="Z5801" s="32">
        <v>13590000</v>
      </c>
    </row>
    <row r="5802" spans="1:26" x14ac:dyDescent="0.3">
      <c r="A5802" s="16">
        <v>1</v>
      </c>
      <c r="B5802" s="3" t="s">
        <v>41</v>
      </c>
      <c r="C5802" s="34" t="s">
        <v>4477</v>
      </c>
      <c r="D5802" s="3"/>
      <c r="E5802" s="17">
        <v>45547</v>
      </c>
      <c r="F5802" s="17">
        <v>45547</v>
      </c>
      <c r="G5802" s="17" t="s">
        <v>13969</v>
      </c>
      <c r="H5802" s="97" t="s">
        <v>4537</v>
      </c>
      <c r="I5802" s="19">
        <v>10</v>
      </c>
      <c r="J5802" s="19" t="s">
        <v>55</v>
      </c>
      <c r="K5802" s="12"/>
      <c r="L5802" s="19" t="s">
        <v>5395</v>
      </c>
      <c r="M5802" s="19" t="s">
        <v>9889</v>
      </c>
      <c r="N5802" s="12" t="s">
        <v>13707</v>
      </c>
      <c r="O5802" s="12">
        <v>555886</v>
      </c>
      <c r="P5802" s="17">
        <v>45486.635416666664</v>
      </c>
      <c r="Q5802" s="32">
        <v>181057785</v>
      </c>
      <c r="R5802" s="32"/>
      <c r="S5802" s="32">
        <v>181057785</v>
      </c>
      <c r="T5802" s="3"/>
      <c r="U5802" s="3"/>
      <c r="V5802" s="17">
        <v>45590</v>
      </c>
      <c r="W5802" s="17">
        <v>45590</v>
      </c>
      <c r="X5802" s="32">
        <v>13339169.210000001</v>
      </c>
      <c r="Y5802" s="32"/>
      <c r="Z5802" s="32">
        <v>13339169.210000001</v>
      </c>
    </row>
    <row r="5803" spans="1:26" x14ac:dyDescent="0.3">
      <c r="A5803" s="16">
        <v>1</v>
      </c>
      <c r="B5803" s="12" t="s">
        <v>40</v>
      </c>
      <c r="C5803" s="34" t="s">
        <v>4480</v>
      </c>
      <c r="D5803" s="3"/>
      <c r="E5803" s="17">
        <v>45582</v>
      </c>
      <c r="F5803" s="17">
        <v>45582</v>
      </c>
      <c r="G5803" s="17" t="s">
        <v>13969</v>
      </c>
      <c r="H5803" s="97" t="s">
        <v>4537</v>
      </c>
      <c r="I5803" s="19">
        <v>10</v>
      </c>
      <c r="J5803" s="19" t="s">
        <v>55</v>
      </c>
      <c r="K5803" s="12"/>
      <c r="L5803" s="19" t="s">
        <v>4991</v>
      </c>
      <c r="M5803" s="19" t="s">
        <v>9481</v>
      </c>
      <c r="N5803" s="12" t="s">
        <v>13707</v>
      </c>
      <c r="O5803" s="12">
        <v>764502</v>
      </c>
      <c r="P5803" s="17">
        <v>45558.479166666664</v>
      </c>
      <c r="Q5803" s="32">
        <v>16370690</v>
      </c>
      <c r="R5803" s="32"/>
      <c r="S5803" s="32">
        <v>16370690</v>
      </c>
      <c r="T5803" s="3"/>
      <c r="U5803" s="3"/>
      <c r="V5803" s="17">
        <v>45593</v>
      </c>
      <c r="W5803" s="17">
        <v>45593</v>
      </c>
      <c r="X5803" s="32">
        <v>14000000</v>
      </c>
      <c r="Y5803" s="32"/>
      <c r="Z5803" s="32">
        <v>14000000</v>
      </c>
    </row>
    <row r="5804" spans="1:26" x14ac:dyDescent="0.3">
      <c r="A5804" s="16">
        <v>1</v>
      </c>
      <c r="B5804" s="12" t="s">
        <v>40</v>
      </c>
      <c r="C5804" s="34" t="s">
        <v>4482</v>
      </c>
      <c r="D5804" s="3"/>
      <c r="E5804" s="17">
        <v>45580</v>
      </c>
      <c r="F5804" s="17">
        <v>45580</v>
      </c>
      <c r="G5804" s="17" t="s">
        <v>13969</v>
      </c>
      <c r="H5804" s="97" t="s">
        <v>4537</v>
      </c>
      <c r="I5804" s="19">
        <v>10</v>
      </c>
      <c r="J5804" s="19" t="s">
        <v>55</v>
      </c>
      <c r="K5804" s="12"/>
      <c r="L5804" s="19" t="s">
        <v>5013</v>
      </c>
      <c r="M5804" s="19" t="s">
        <v>9502</v>
      </c>
      <c r="N5804" s="12" t="s">
        <v>13707</v>
      </c>
      <c r="O5804" s="12">
        <v>568639</v>
      </c>
      <c r="P5804" s="17">
        <v>45579.836805555555</v>
      </c>
      <c r="Q5804" s="32">
        <v>10006091</v>
      </c>
      <c r="R5804" s="32"/>
      <c r="S5804" s="32">
        <v>10006091</v>
      </c>
      <c r="T5804" s="3"/>
      <c r="U5804" s="3"/>
      <c r="V5804" s="17">
        <v>45593</v>
      </c>
      <c r="W5804" s="17">
        <v>45593</v>
      </c>
      <c r="X5804" s="32">
        <v>10006091</v>
      </c>
      <c r="Y5804" s="32"/>
      <c r="Z5804" s="32">
        <v>10006091</v>
      </c>
    </row>
    <row r="5805" spans="1:26" x14ac:dyDescent="0.3">
      <c r="A5805" s="16">
        <v>1</v>
      </c>
      <c r="B5805" s="12" t="s">
        <v>40</v>
      </c>
      <c r="C5805" s="34" t="s">
        <v>4478</v>
      </c>
      <c r="D5805" s="3"/>
      <c r="E5805" s="17">
        <v>45580</v>
      </c>
      <c r="F5805" s="17">
        <v>45580</v>
      </c>
      <c r="G5805" s="17" t="s">
        <v>13969</v>
      </c>
      <c r="H5805" s="97" t="s">
        <v>4537</v>
      </c>
      <c r="I5805" s="19">
        <v>10</v>
      </c>
      <c r="J5805" s="19" t="s">
        <v>55</v>
      </c>
      <c r="K5805" s="12"/>
      <c r="L5805" s="19" t="s">
        <v>5030</v>
      </c>
      <c r="M5805" s="19" t="s">
        <v>9519</v>
      </c>
      <c r="N5805" s="12" t="s">
        <v>13707</v>
      </c>
      <c r="O5805" s="12">
        <v>725197</v>
      </c>
      <c r="P5805" s="17">
        <v>45541.506944444445</v>
      </c>
      <c r="Q5805" s="32">
        <v>1655356</v>
      </c>
      <c r="R5805" s="32"/>
      <c r="S5805" s="32">
        <v>1655356</v>
      </c>
      <c r="T5805" s="3"/>
      <c r="U5805" s="3"/>
      <c r="V5805" s="17">
        <v>45593</v>
      </c>
      <c r="W5805" s="17">
        <v>45593</v>
      </c>
      <c r="X5805" s="32">
        <v>1655356</v>
      </c>
      <c r="Y5805" s="32"/>
      <c r="Z5805" s="32">
        <v>1655356</v>
      </c>
    </row>
    <row r="5806" spans="1:26" x14ac:dyDescent="0.3">
      <c r="A5806" s="16">
        <v>1</v>
      </c>
      <c r="B5806" s="3" t="s">
        <v>41</v>
      </c>
      <c r="C5806" s="34" t="s">
        <v>4472</v>
      </c>
      <c r="D5806" s="3"/>
      <c r="E5806" s="17">
        <v>45579</v>
      </c>
      <c r="F5806" s="17">
        <v>45579</v>
      </c>
      <c r="G5806" s="17" t="s">
        <v>13969</v>
      </c>
      <c r="H5806" s="97" t="s">
        <v>4537</v>
      </c>
      <c r="I5806" s="19">
        <v>10</v>
      </c>
      <c r="J5806" s="19" t="s">
        <v>55</v>
      </c>
      <c r="K5806" s="12"/>
      <c r="L5806" s="19" t="s">
        <v>5032</v>
      </c>
      <c r="M5806" s="19" t="s">
        <v>9521</v>
      </c>
      <c r="N5806" s="12" t="s">
        <v>13707</v>
      </c>
      <c r="O5806" s="12">
        <v>643310</v>
      </c>
      <c r="P5806" s="17">
        <v>45577.451388888891</v>
      </c>
      <c r="Q5806" s="32">
        <v>13280034.800000001</v>
      </c>
      <c r="R5806" s="32"/>
      <c r="S5806" s="32">
        <v>13280034.800000001</v>
      </c>
      <c r="T5806" s="3"/>
      <c r="U5806" s="3"/>
      <c r="V5806" s="17">
        <v>45593</v>
      </c>
      <c r="W5806" s="17">
        <v>45593</v>
      </c>
      <c r="X5806" s="32">
        <v>13280034.800000001</v>
      </c>
      <c r="Y5806" s="32"/>
      <c r="Z5806" s="32">
        <v>13280034.800000001</v>
      </c>
    </row>
    <row r="5807" spans="1:26" x14ac:dyDescent="0.3">
      <c r="A5807" s="16">
        <v>1</v>
      </c>
      <c r="B5807" s="12" t="s">
        <v>40</v>
      </c>
      <c r="C5807" s="34" t="s">
        <v>4478</v>
      </c>
      <c r="D5807" s="3"/>
      <c r="E5807" s="17">
        <v>45579</v>
      </c>
      <c r="F5807" s="17">
        <v>45579</v>
      </c>
      <c r="G5807" s="17" t="s">
        <v>13969</v>
      </c>
      <c r="H5807" s="97" t="s">
        <v>4537</v>
      </c>
      <c r="I5807" s="19">
        <v>10</v>
      </c>
      <c r="J5807" s="19" t="s">
        <v>55</v>
      </c>
      <c r="K5807" s="12"/>
      <c r="L5807" s="19" t="s">
        <v>5034</v>
      </c>
      <c r="M5807" s="19" t="s">
        <v>9523</v>
      </c>
      <c r="N5807" s="12" t="s">
        <v>13707</v>
      </c>
      <c r="O5807" s="12">
        <v>746751</v>
      </c>
      <c r="P5807" s="17">
        <v>45577.8125</v>
      </c>
      <c r="Q5807" s="32">
        <v>5134065</v>
      </c>
      <c r="R5807" s="32"/>
      <c r="S5807" s="32">
        <v>5134065</v>
      </c>
      <c r="T5807" s="3"/>
      <c r="U5807" s="3"/>
      <c r="V5807" s="17">
        <v>45593</v>
      </c>
      <c r="W5807" s="17">
        <v>45593</v>
      </c>
      <c r="X5807" s="32">
        <v>5134065</v>
      </c>
      <c r="Y5807" s="32"/>
      <c r="Z5807" s="32">
        <v>5134065</v>
      </c>
    </row>
    <row r="5808" spans="1:26" x14ac:dyDescent="0.3">
      <c r="A5808" s="16">
        <v>1</v>
      </c>
      <c r="B5808" s="3" t="s">
        <v>41</v>
      </c>
      <c r="C5808" s="34" t="s">
        <v>4494</v>
      </c>
      <c r="D5808" s="3"/>
      <c r="E5808" s="17">
        <v>45545</v>
      </c>
      <c r="F5808" s="17">
        <v>45545</v>
      </c>
      <c r="G5808" s="17" t="s">
        <v>13969</v>
      </c>
      <c r="H5808" s="97" t="s">
        <v>4537</v>
      </c>
      <c r="I5808" s="19">
        <v>10</v>
      </c>
      <c r="J5808" s="19" t="s">
        <v>55</v>
      </c>
      <c r="K5808" s="12"/>
      <c r="L5808" s="19" t="s">
        <v>5449</v>
      </c>
      <c r="M5808" s="19" t="s">
        <v>9946</v>
      </c>
      <c r="N5808" s="12" t="s">
        <v>13707</v>
      </c>
      <c r="O5808" s="12">
        <v>469690</v>
      </c>
      <c r="P5808" s="17">
        <v>45300.541666666664</v>
      </c>
      <c r="Q5808" s="32">
        <v>5319390</v>
      </c>
      <c r="R5808" s="32"/>
      <c r="S5808" s="32">
        <v>5319390</v>
      </c>
      <c r="T5808" s="3"/>
      <c r="U5808" s="3"/>
      <c r="V5808" s="17">
        <v>45593</v>
      </c>
      <c r="W5808" s="17">
        <v>45593</v>
      </c>
      <c r="X5808" s="32">
        <v>5319390</v>
      </c>
      <c r="Y5808" s="32"/>
      <c r="Z5808" s="32">
        <v>5319390</v>
      </c>
    </row>
    <row r="5809" spans="1:26" x14ac:dyDescent="0.3">
      <c r="A5809" s="16">
        <v>1</v>
      </c>
      <c r="B5809" s="12" t="s">
        <v>58</v>
      </c>
      <c r="C5809" s="34" t="s">
        <v>4502</v>
      </c>
      <c r="D5809" s="3"/>
      <c r="E5809" s="17">
        <v>45574</v>
      </c>
      <c r="F5809" s="17">
        <v>45574</v>
      </c>
      <c r="G5809" s="17" t="s">
        <v>13969</v>
      </c>
      <c r="H5809" s="97" t="s">
        <v>4537</v>
      </c>
      <c r="I5809" s="19">
        <v>10</v>
      </c>
      <c r="J5809" s="19" t="s">
        <v>55</v>
      </c>
      <c r="K5809" s="12"/>
      <c r="L5809" s="19" t="s">
        <v>5093</v>
      </c>
      <c r="M5809" s="19" t="s">
        <v>9583</v>
      </c>
      <c r="N5809" s="12" t="s">
        <v>13707</v>
      </c>
      <c r="O5809" s="12">
        <v>691905</v>
      </c>
      <c r="P5809" s="17">
        <v>45497.0625</v>
      </c>
      <c r="Q5809" s="32">
        <v>18136160</v>
      </c>
      <c r="R5809" s="32"/>
      <c r="S5809" s="32">
        <v>18136160</v>
      </c>
      <c r="T5809" s="3"/>
      <c r="U5809" s="3"/>
      <c r="V5809" s="17">
        <v>45594</v>
      </c>
      <c r="W5809" s="17">
        <v>45594</v>
      </c>
      <c r="X5809" s="32">
        <v>14000000</v>
      </c>
      <c r="Y5809" s="32"/>
      <c r="Z5809" s="32">
        <v>14000000</v>
      </c>
    </row>
    <row r="5810" spans="1:26" x14ac:dyDescent="0.3">
      <c r="A5810" s="16">
        <v>1</v>
      </c>
      <c r="B5810" s="12" t="s">
        <v>40</v>
      </c>
      <c r="C5810" s="34" t="s">
        <v>4478</v>
      </c>
      <c r="D5810" s="3"/>
      <c r="E5810" s="17">
        <v>45573</v>
      </c>
      <c r="F5810" s="17">
        <v>45573</v>
      </c>
      <c r="G5810" s="17" t="s">
        <v>13969</v>
      </c>
      <c r="H5810" s="97" t="s">
        <v>4537</v>
      </c>
      <c r="I5810" s="19">
        <v>10</v>
      </c>
      <c r="J5810" s="19" t="s">
        <v>55</v>
      </c>
      <c r="K5810" s="12"/>
      <c r="L5810" s="19" t="s">
        <v>5107</v>
      </c>
      <c r="M5810" s="19" t="s">
        <v>7795</v>
      </c>
      <c r="N5810" s="12" t="s">
        <v>13707</v>
      </c>
      <c r="O5810" s="12">
        <v>748294</v>
      </c>
      <c r="P5810" s="17">
        <v>45544.375</v>
      </c>
      <c r="Q5810" s="32">
        <v>3202920</v>
      </c>
      <c r="R5810" s="32"/>
      <c r="S5810" s="32">
        <v>3202920</v>
      </c>
      <c r="T5810" s="3"/>
      <c r="U5810" s="3"/>
      <c r="V5810" s="17">
        <v>45594</v>
      </c>
      <c r="W5810" s="17">
        <v>45594</v>
      </c>
      <c r="X5810" s="32">
        <v>3202920</v>
      </c>
      <c r="Y5810" s="32"/>
      <c r="Z5810" s="32">
        <v>3202920</v>
      </c>
    </row>
    <row r="5811" spans="1:26" x14ac:dyDescent="0.3">
      <c r="A5811" s="16">
        <v>1</v>
      </c>
      <c r="B5811" s="12" t="s">
        <v>40</v>
      </c>
      <c r="C5811" s="34" t="s">
        <v>4482</v>
      </c>
      <c r="D5811" s="3"/>
      <c r="E5811" s="17">
        <v>45565</v>
      </c>
      <c r="F5811" s="17">
        <v>45565</v>
      </c>
      <c r="G5811" s="17" t="s">
        <v>13969</v>
      </c>
      <c r="H5811" s="97" t="s">
        <v>4537</v>
      </c>
      <c r="I5811" s="19">
        <v>10</v>
      </c>
      <c r="J5811" s="19" t="s">
        <v>55</v>
      </c>
      <c r="K5811" s="12"/>
      <c r="L5811" s="19" t="s">
        <v>5195</v>
      </c>
      <c r="M5811" s="19" t="s">
        <v>9687</v>
      </c>
      <c r="N5811" s="12" t="s">
        <v>13707</v>
      </c>
      <c r="O5811" s="12">
        <v>643846</v>
      </c>
      <c r="P5811" s="17">
        <v>45553.541666666664</v>
      </c>
      <c r="Q5811" s="32">
        <v>7006300</v>
      </c>
      <c r="R5811" s="32"/>
      <c r="S5811" s="32">
        <v>7006300</v>
      </c>
      <c r="T5811" s="3"/>
      <c r="U5811" s="3"/>
      <c r="V5811" s="17">
        <v>45594</v>
      </c>
      <c r="W5811" s="17">
        <v>45594</v>
      </c>
      <c r="X5811" s="32">
        <v>7006300</v>
      </c>
      <c r="Y5811" s="32"/>
      <c r="Z5811" s="32">
        <v>7006300</v>
      </c>
    </row>
    <row r="5812" spans="1:26" x14ac:dyDescent="0.3">
      <c r="A5812" s="16">
        <v>1</v>
      </c>
      <c r="B5812" s="3" t="s">
        <v>41</v>
      </c>
      <c r="C5812" s="34" t="s">
        <v>4475</v>
      </c>
      <c r="D5812" s="3"/>
      <c r="E5812" s="17">
        <v>45562</v>
      </c>
      <c r="F5812" s="17">
        <v>45562</v>
      </c>
      <c r="G5812" s="17" t="s">
        <v>13969</v>
      </c>
      <c r="H5812" s="97" t="s">
        <v>4537</v>
      </c>
      <c r="I5812" s="19">
        <v>10</v>
      </c>
      <c r="J5812" s="19" t="s">
        <v>55</v>
      </c>
      <c r="K5812" s="12"/>
      <c r="L5812" s="19" t="s">
        <v>5225</v>
      </c>
      <c r="M5812" s="19" t="s">
        <v>9715</v>
      </c>
      <c r="N5812" s="12" t="s">
        <v>13707</v>
      </c>
      <c r="O5812" s="12">
        <v>774940</v>
      </c>
      <c r="P5812" s="17">
        <v>45560.842361111114</v>
      </c>
      <c r="Q5812" s="32">
        <v>4555661</v>
      </c>
      <c r="R5812" s="32"/>
      <c r="S5812" s="32">
        <v>4555661</v>
      </c>
      <c r="T5812" s="3"/>
      <c r="U5812" s="3"/>
      <c r="V5812" s="17">
        <v>45594</v>
      </c>
      <c r="W5812" s="17">
        <v>45594</v>
      </c>
      <c r="X5812" s="32">
        <v>3646786</v>
      </c>
      <c r="Y5812" s="32"/>
      <c r="Z5812" s="32">
        <v>3646786</v>
      </c>
    </row>
    <row r="5813" spans="1:26" x14ac:dyDescent="0.3">
      <c r="A5813" s="16">
        <v>1</v>
      </c>
      <c r="B5813" s="3" t="s">
        <v>41</v>
      </c>
      <c r="C5813" s="34" t="s">
        <v>4477</v>
      </c>
      <c r="D5813" s="3"/>
      <c r="E5813" s="17">
        <v>45562</v>
      </c>
      <c r="F5813" s="17">
        <v>45562</v>
      </c>
      <c r="G5813" s="17" t="s">
        <v>13969</v>
      </c>
      <c r="H5813" s="97" t="s">
        <v>4537</v>
      </c>
      <c r="I5813" s="19">
        <v>10</v>
      </c>
      <c r="J5813" s="19" t="s">
        <v>55</v>
      </c>
      <c r="K5813" s="12"/>
      <c r="L5813" s="19" t="s">
        <v>5228</v>
      </c>
      <c r="M5813" s="19" t="s">
        <v>9719</v>
      </c>
      <c r="N5813" s="12" t="s">
        <v>13708</v>
      </c>
      <c r="O5813" s="12">
        <v>51203</v>
      </c>
      <c r="P5813" s="17">
        <v>45497.979166666664</v>
      </c>
      <c r="Q5813" s="32">
        <v>15645700</v>
      </c>
      <c r="R5813" s="32"/>
      <c r="S5813" s="32">
        <v>15645700</v>
      </c>
      <c r="T5813" s="3"/>
      <c r="U5813" s="3"/>
      <c r="V5813" s="17">
        <v>45594</v>
      </c>
      <c r="W5813" s="17">
        <v>45594</v>
      </c>
      <c r="X5813" s="32">
        <v>14000000</v>
      </c>
      <c r="Y5813" s="32"/>
      <c r="Z5813" s="32">
        <v>14000000</v>
      </c>
    </row>
    <row r="5814" spans="1:26" x14ac:dyDescent="0.3">
      <c r="A5814" s="16">
        <v>1</v>
      </c>
      <c r="B5814" s="3" t="s">
        <v>41</v>
      </c>
      <c r="C5814" s="34" t="s">
        <v>4477</v>
      </c>
      <c r="D5814" s="3"/>
      <c r="E5814" s="17">
        <v>45561</v>
      </c>
      <c r="F5814" s="17">
        <v>45561</v>
      </c>
      <c r="G5814" s="17" t="s">
        <v>13969</v>
      </c>
      <c r="H5814" s="97" t="s">
        <v>4537</v>
      </c>
      <c r="I5814" s="19">
        <v>10</v>
      </c>
      <c r="J5814" s="19" t="s">
        <v>43</v>
      </c>
      <c r="K5814" s="12"/>
      <c r="L5814" s="19" t="s">
        <v>4695</v>
      </c>
      <c r="M5814" s="19" t="s">
        <v>9726</v>
      </c>
      <c r="N5814" s="12" t="s">
        <v>13707</v>
      </c>
      <c r="O5814" s="12">
        <v>632110</v>
      </c>
      <c r="P5814" s="17">
        <v>45393.444444444445</v>
      </c>
      <c r="Q5814" s="32">
        <v>2283278</v>
      </c>
      <c r="R5814" s="32"/>
      <c r="S5814" s="32">
        <v>2283278</v>
      </c>
      <c r="T5814" s="3"/>
      <c r="U5814" s="3"/>
      <c r="V5814" s="17">
        <v>45594</v>
      </c>
      <c r="W5814" s="17">
        <v>45594</v>
      </c>
      <c r="X5814" s="32">
        <v>2283278</v>
      </c>
      <c r="Y5814" s="32"/>
      <c r="Z5814" s="32">
        <v>2283278</v>
      </c>
    </row>
    <row r="5815" spans="1:26" x14ac:dyDescent="0.3">
      <c r="A5815" s="16">
        <v>1</v>
      </c>
      <c r="B5815" s="12" t="s">
        <v>40</v>
      </c>
      <c r="C5815" s="34" t="s">
        <v>4482</v>
      </c>
      <c r="D5815" s="3"/>
      <c r="E5815" s="17">
        <v>45561</v>
      </c>
      <c r="F5815" s="17">
        <v>45561</v>
      </c>
      <c r="G5815" s="17" t="s">
        <v>13969</v>
      </c>
      <c r="H5815" s="97" t="s">
        <v>4537</v>
      </c>
      <c r="I5815" s="19">
        <v>10</v>
      </c>
      <c r="J5815" s="19" t="s">
        <v>55</v>
      </c>
      <c r="K5815" s="12"/>
      <c r="L5815" s="19" t="s">
        <v>5052</v>
      </c>
      <c r="M5815" s="19" t="s">
        <v>9730</v>
      </c>
      <c r="N5815" s="12" t="s">
        <v>13707</v>
      </c>
      <c r="O5815" s="12">
        <v>589632</v>
      </c>
      <c r="P5815" s="17">
        <v>45522.763888888891</v>
      </c>
      <c r="Q5815" s="32">
        <v>14130057</v>
      </c>
      <c r="R5815" s="32"/>
      <c r="S5815" s="32">
        <v>14130057</v>
      </c>
      <c r="T5815" s="3"/>
      <c r="U5815" s="3"/>
      <c r="V5815" s="17">
        <v>45594</v>
      </c>
      <c r="W5815" s="17">
        <v>45594</v>
      </c>
      <c r="X5815" s="32">
        <v>9664950.6099999994</v>
      </c>
      <c r="Y5815" s="32"/>
      <c r="Z5815" s="32">
        <v>9664950.6099999994</v>
      </c>
    </row>
    <row r="5816" spans="1:26" x14ac:dyDescent="0.3">
      <c r="A5816" s="16">
        <v>1</v>
      </c>
      <c r="B5816" s="12" t="s">
        <v>58</v>
      </c>
      <c r="C5816" s="34" t="s">
        <v>4476</v>
      </c>
      <c r="D5816" s="3"/>
      <c r="E5816" s="17">
        <v>45561</v>
      </c>
      <c r="F5816" s="17">
        <v>45561</v>
      </c>
      <c r="G5816" s="17" t="s">
        <v>13969</v>
      </c>
      <c r="H5816" s="97" t="s">
        <v>4537</v>
      </c>
      <c r="I5816" s="19">
        <v>10</v>
      </c>
      <c r="J5816" s="19" t="s">
        <v>55</v>
      </c>
      <c r="K5816" s="12"/>
      <c r="L5816" s="19" t="s">
        <v>5237</v>
      </c>
      <c r="M5816" s="19" t="s">
        <v>9731</v>
      </c>
      <c r="N5816" s="12" t="s">
        <v>13707</v>
      </c>
      <c r="O5816" s="12">
        <v>543008</v>
      </c>
      <c r="P5816" s="17">
        <v>45528.520833333336</v>
      </c>
      <c r="Q5816" s="32">
        <v>18983832</v>
      </c>
      <c r="R5816" s="32"/>
      <c r="S5816" s="32">
        <v>18983832</v>
      </c>
      <c r="T5816" s="3"/>
      <c r="U5816" s="3"/>
      <c r="V5816" s="17">
        <v>45594</v>
      </c>
      <c r="W5816" s="17">
        <v>45594</v>
      </c>
      <c r="X5816" s="32">
        <v>14000000</v>
      </c>
      <c r="Y5816" s="32"/>
      <c r="Z5816" s="32">
        <v>14000000</v>
      </c>
    </row>
    <row r="5817" spans="1:26" x14ac:dyDescent="0.3">
      <c r="A5817" s="16">
        <v>1</v>
      </c>
      <c r="B5817" s="3" t="s">
        <v>41</v>
      </c>
      <c r="C5817" s="34" t="s">
        <v>4477</v>
      </c>
      <c r="D5817" s="3"/>
      <c r="E5817" s="17">
        <v>45560</v>
      </c>
      <c r="F5817" s="17">
        <v>45560</v>
      </c>
      <c r="G5817" s="17" t="s">
        <v>13969</v>
      </c>
      <c r="H5817" s="97" t="s">
        <v>4537</v>
      </c>
      <c r="I5817" s="19">
        <v>10</v>
      </c>
      <c r="J5817" s="19" t="s">
        <v>55</v>
      </c>
      <c r="K5817" s="12"/>
      <c r="L5817" s="19" t="s">
        <v>5241</v>
      </c>
      <c r="M5817" s="19" t="s">
        <v>9735</v>
      </c>
      <c r="N5817" s="12" t="s">
        <v>13707</v>
      </c>
      <c r="O5817" s="12">
        <v>448455</v>
      </c>
      <c r="P5817" s="17">
        <v>45543</v>
      </c>
      <c r="Q5817" s="32">
        <v>8901500</v>
      </c>
      <c r="R5817" s="32"/>
      <c r="S5817" s="32">
        <v>8901500</v>
      </c>
      <c r="T5817" s="3"/>
      <c r="U5817" s="3"/>
      <c r="V5817" s="17">
        <v>45594</v>
      </c>
      <c r="W5817" s="17">
        <v>45594</v>
      </c>
      <c r="X5817" s="32">
        <v>8901500</v>
      </c>
      <c r="Y5817" s="32"/>
      <c r="Z5817" s="32">
        <v>8901500</v>
      </c>
    </row>
    <row r="5818" spans="1:26" x14ac:dyDescent="0.3">
      <c r="A5818" s="16">
        <v>1</v>
      </c>
      <c r="B5818" s="12" t="s">
        <v>58</v>
      </c>
      <c r="C5818" s="34" t="s">
        <v>4476</v>
      </c>
      <c r="D5818" s="3"/>
      <c r="E5818" s="17">
        <v>45558</v>
      </c>
      <c r="F5818" s="17">
        <v>45558</v>
      </c>
      <c r="G5818" s="17" t="s">
        <v>13969</v>
      </c>
      <c r="H5818" s="97" t="s">
        <v>4537</v>
      </c>
      <c r="I5818" s="19">
        <v>10</v>
      </c>
      <c r="J5818" s="19" t="s">
        <v>55</v>
      </c>
      <c r="K5818" s="12"/>
      <c r="L5818" s="19" t="s">
        <v>4694</v>
      </c>
      <c r="M5818" s="19" t="s">
        <v>9775</v>
      </c>
      <c r="N5818" s="12" t="s">
        <v>13707</v>
      </c>
      <c r="O5818" s="12">
        <v>554411</v>
      </c>
      <c r="P5818" s="17">
        <v>45556.78125</v>
      </c>
      <c r="Q5818" s="32">
        <v>7309987.3300000001</v>
      </c>
      <c r="R5818" s="32"/>
      <c r="S5818" s="32">
        <v>7309987.3300000001</v>
      </c>
      <c r="T5818" s="3"/>
      <c r="U5818" s="3"/>
      <c r="V5818" s="17">
        <v>45594</v>
      </c>
      <c r="W5818" s="17">
        <v>45594</v>
      </c>
      <c r="X5818" s="32">
        <v>7309987.3300000001</v>
      </c>
      <c r="Y5818" s="32"/>
      <c r="Z5818" s="32">
        <v>7309987.3300000001</v>
      </c>
    </row>
    <row r="5819" spans="1:26" x14ac:dyDescent="0.3">
      <c r="A5819" s="16">
        <v>1</v>
      </c>
      <c r="B5819" s="12" t="s">
        <v>40</v>
      </c>
      <c r="C5819" s="34" t="s">
        <v>4482</v>
      </c>
      <c r="D5819" s="3"/>
      <c r="E5819" s="17">
        <v>45555</v>
      </c>
      <c r="F5819" s="17">
        <v>45555</v>
      </c>
      <c r="G5819" s="17" t="s">
        <v>13969</v>
      </c>
      <c r="H5819" s="97" t="s">
        <v>4537</v>
      </c>
      <c r="I5819" s="19">
        <v>10</v>
      </c>
      <c r="J5819" s="19" t="s">
        <v>55</v>
      </c>
      <c r="K5819" s="12"/>
      <c r="L5819" s="19" t="s">
        <v>5296</v>
      </c>
      <c r="M5819" s="19" t="s">
        <v>9791</v>
      </c>
      <c r="N5819" s="12" t="s">
        <v>13707</v>
      </c>
      <c r="O5819" s="12">
        <v>659692</v>
      </c>
      <c r="P5819" s="17">
        <v>45558.357638888891</v>
      </c>
      <c r="Q5819" s="32">
        <v>6183572</v>
      </c>
      <c r="R5819" s="32"/>
      <c r="S5819" s="32">
        <v>6183572</v>
      </c>
      <c r="T5819" s="3"/>
      <c r="U5819" s="3"/>
      <c r="V5819" s="17">
        <v>45594</v>
      </c>
      <c r="W5819" s="17">
        <v>45594</v>
      </c>
      <c r="X5819" s="32">
        <v>6183572</v>
      </c>
      <c r="Y5819" s="32"/>
      <c r="Z5819" s="32">
        <v>6183572</v>
      </c>
    </row>
    <row r="5820" spans="1:26" x14ac:dyDescent="0.3">
      <c r="A5820" s="16">
        <v>1</v>
      </c>
      <c r="B5820" s="12" t="s">
        <v>40</v>
      </c>
      <c r="C5820" s="34" t="s">
        <v>4478</v>
      </c>
      <c r="D5820" s="3"/>
      <c r="E5820" s="17">
        <v>45554</v>
      </c>
      <c r="F5820" s="17">
        <v>45554</v>
      </c>
      <c r="G5820" s="17" t="s">
        <v>13969</v>
      </c>
      <c r="H5820" s="97" t="s">
        <v>4537</v>
      </c>
      <c r="I5820" s="19">
        <v>10</v>
      </c>
      <c r="J5820" s="19" t="s">
        <v>55</v>
      </c>
      <c r="K5820" s="12"/>
      <c r="L5820" s="19" t="s">
        <v>5309</v>
      </c>
      <c r="M5820" s="19" t="s">
        <v>9803</v>
      </c>
      <c r="N5820" s="12" t="s">
        <v>13707</v>
      </c>
      <c r="O5820" s="12">
        <v>777380</v>
      </c>
      <c r="P5820" s="17">
        <v>45551.847222222219</v>
      </c>
      <c r="Q5820" s="32">
        <v>2630440</v>
      </c>
      <c r="R5820" s="32"/>
      <c r="S5820" s="32">
        <v>2630440</v>
      </c>
      <c r="T5820" s="3"/>
      <c r="U5820" s="3"/>
      <c r="V5820" s="17">
        <v>45594</v>
      </c>
      <c r="W5820" s="17">
        <v>45594</v>
      </c>
      <c r="X5820" s="32">
        <v>2130440</v>
      </c>
      <c r="Y5820" s="32"/>
      <c r="Z5820" s="32">
        <v>2130440</v>
      </c>
    </row>
    <row r="5821" spans="1:26" x14ac:dyDescent="0.3">
      <c r="A5821" s="16">
        <v>1</v>
      </c>
      <c r="B5821" s="12" t="s">
        <v>40</v>
      </c>
      <c r="C5821" s="34" t="s">
        <v>4478</v>
      </c>
      <c r="D5821" s="3"/>
      <c r="E5821" s="17">
        <v>45554</v>
      </c>
      <c r="F5821" s="17">
        <v>45554</v>
      </c>
      <c r="G5821" s="17" t="s">
        <v>13969</v>
      </c>
      <c r="H5821" s="97" t="s">
        <v>4537</v>
      </c>
      <c r="I5821" s="19">
        <v>10</v>
      </c>
      <c r="J5821" s="19" t="s">
        <v>55</v>
      </c>
      <c r="K5821" s="12"/>
      <c r="L5821" s="19" t="s">
        <v>5312</v>
      </c>
      <c r="M5821" s="19" t="s">
        <v>9806</v>
      </c>
      <c r="N5821" s="12" t="s">
        <v>13707</v>
      </c>
      <c r="O5821" s="12">
        <v>743002</v>
      </c>
      <c r="P5821" s="17">
        <v>45528</v>
      </c>
      <c r="Q5821" s="32">
        <v>1671150</v>
      </c>
      <c r="R5821" s="32"/>
      <c r="S5821" s="32">
        <v>1671150</v>
      </c>
      <c r="T5821" s="3"/>
      <c r="U5821" s="3"/>
      <c r="V5821" s="17">
        <v>45594</v>
      </c>
      <c r="W5821" s="17">
        <v>45594</v>
      </c>
      <c r="X5821" s="32">
        <v>1671150</v>
      </c>
      <c r="Y5821" s="32"/>
      <c r="Z5821" s="32">
        <v>1671150</v>
      </c>
    </row>
    <row r="5822" spans="1:26" x14ac:dyDescent="0.3">
      <c r="A5822" s="16">
        <v>1</v>
      </c>
      <c r="B5822" s="3" t="s">
        <v>41</v>
      </c>
      <c r="C5822" s="34" t="s">
        <v>4477</v>
      </c>
      <c r="D5822" s="3"/>
      <c r="E5822" s="17">
        <v>45553</v>
      </c>
      <c r="F5822" s="17">
        <v>45553</v>
      </c>
      <c r="G5822" s="17" t="s">
        <v>13969</v>
      </c>
      <c r="H5822" s="97" t="s">
        <v>4537</v>
      </c>
      <c r="I5822" s="19">
        <v>10</v>
      </c>
      <c r="J5822" s="19" t="s">
        <v>55</v>
      </c>
      <c r="K5822" s="12"/>
      <c r="L5822" s="19" t="s">
        <v>5330</v>
      </c>
      <c r="M5822" s="19" t="s">
        <v>9823</v>
      </c>
      <c r="N5822" s="12" t="s">
        <v>13707</v>
      </c>
      <c r="O5822" s="12">
        <v>483519</v>
      </c>
      <c r="P5822" s="17">
        <v>45499.590277777781</v>
      </c>
      <c r="Q5822" s="32">
        <v>5360594</v>
      </c>
      <c r="R5822" s="32"/>
      <c r="S5822" s="32">
        <v>5360594</v>
      </c>
      <c r="T5822" s="3"/>
      <c r="U5822" s="3"/>
      <c r="V5822" s="17">
        <v>45594</v>
      </c>
      <c r="W5822" s="17">
        <v>45594</v>
      </c>
      <c r="X5822" s="32">
        <v>5360594</v>
      </c>
      <c r="Y5822" s="32"/>
      <c r="Z5822" s="32">
        <v>5360594</v>
      </c>
    </row>
    <row r="5823" spans="1:26" x14ac:dyDescent="0.3">
      <c r="A5823" s="16">
        <v>1</v>
      </c>
      <c r="B5823" s="12" t="s">
        <v>58</v>
      </c>
      <c r="C5823" s="34" t="s">
        <v>4474</v>
      </c>
      <c r="D5823" s="3"/>
      <c r="E5823" s="17">
        <v>45548</v>
      </c>
      <c r="F5823" s="17">
        <v>45548</v>
      </c>
      <c r="G5823" s="17" t="s">
        <v>13969</v>
      </c>
      <c r="H5823" s="97" t="s">
        <v>4537</v>
      </c>
      <c r="I5823" s="19">
        <v>10</v>
      </c>
      <c r="J5823" s="19" t="s">
        <v>55</v>
      </c>
      <c r="K5823" s="12"/>
      <c r="L5823" s="19" t="s">
        <v>5384</v>
      </c>
      <c r="M5823" s="19" t="s">
        <v>9879</v>
      </c>
      <c r="N5823" s="12" t="s">
        <v>13707</v>
      </c>
      <c r="O5823" s="12">
        <v>394673</v>
      </c>
      <c r="P5823" s="17">
        <v>45520.020833333336</v>
      </c>
      <c r="Q5823" s="32">
        <v>20419841</v>
      </c>
      <c r="R5823" s="32"/>
      <c r="S5823" s="32">
        <v>20419841</v>
      </c>
      <c r="T5823" s="3"/>
      <c r="U5823" s="3"/>
      <c r="V5823" s="17">
        <v>45594</v>
      </c>
      <c r="W5823" s="17">
        <v>45594</v>
      </c>
      <c r="X5823" s="32">
        <v>14000000</v>
      </c>
      <c r="Y5823" s="32"/>
      <c r="Z5823" s="32">
        <v>14000000</v>
      </c>
    </row>
    <row r="5824" spans="1:26" x14ac:dyDescent="0.3">
      <c r="A5824" s="16">
        <v>1</v>
      </c>
      <c r="B5824" s="3" t="s">
        <v>41</v>
      </c>
      <c r="C5824" s="34" t="s">
        <v>4477</v>
      </c>
      <c r="D5824" s="3"/>
      <c r="E5824" s="17">
        <v>45546</v>
      </c>
      <c r="F5824" s="17">
        <v>45546</v>
      </c>
      <c r="G5824" s="17" t="s">
        <v>13969</v>
      </c>
      <c r="H5824" s="97" t="s">
        <v>4537</v>
      </c>
      <c r="I5824" s="19">
        <v>10</v>
      </c>
      <c r="J5824" s="19" t="s">
        <v>43</v>
      </c>
      <c r="K5824" s="12"/>
      <c r="L5824" s="19" t="s">
        <v>5421</v>
      </c>
      <c r="M5824" s="19" t="s">
        <v>9916</v>
      </c>
      <c r="N5824" s="12" t="s">
        <v>13707</v>
      </c>
      <c r="O5824" s="12">
        <v>559680</v>
      </c>
      <c r="P5824" s="17">
        <v>45546.430555555555</v>
      </c>
      <c r="Q5824" s="32">
        <v>8787231</v>
      </c>
      <c r="R5824" s="32"/>
      <c r="S5824" s="32">
        <v>8787231</v>
      </c>
      <c r="T5824" s="3"/>
      <c r="U5824" s="3"/>
      <c r="V5824" s="17">
        <v>45594</v>
      </c>
      <c r="W5824" s="17">
        <v>45594</v>
      </c>
      <c r="X5824" s="32">
        <v>8787231</v>
      </c>
      <c r="Y5824" s="32"/>
      <c r="Z5824" s="32">
        <v>8787231</v>
      </c>
    </row>
    <row r="5825" spans="1:26" x14ac:dyDescent="0.3">
      <c r="A5825" s="16">
        <v>1</v>
      </c>
      <c r="B5825" s="12" t="s">
        <v>40</v>
      </c>
      <c r="C5825" s="34" t="s">
        <v>4505</v>
      </c>
      <c r="D5825" s="3"/>
      <c r="E5825" s="17">
        <v>45546</v>
      </c>
      <c r="F5825" s="17">
        <v>45546</v>
      </c>
      <c r="G5825" s="17" t="s">
        <v>13969</v>
      </c>
      <c r="H5825" s="97" t="s">
        <v>4537</v>
      </c>
      <c r="I5825" s="19">
        <v>10</v>
      </c>
      <c r="J5825" s="19" t="s">
        <v>55</v>
      </c>
      <c r="K5825" s="12"/>
      <c r="L5825" s="19" t="s">
        <v>5426</v>
      </c>
      <c r="M5825" s="19" t="s">
        <v>9922</v>
      </c>
      <c r="N5825" s="12" t="s">
        <v>13707</v>
      </c>
      <c r="O5825" s="12">
        <v>356289</v>
      </c>
      <c r="P5825" s="17">
        <v>45463.5</v>
      </c>
      <c r="Q5825" s="32">
        <v>6723340</v>
      </c>
      <c r="R5825" s="32"/>
      <c r="S5825" s="32">
        <v>6723340</v>
      </c>
      <c r="T5825" s="3"/>
      <c r="U5825" s="3"/>
      <c r="V5825" s="17">
        <v>45594</v>
      </c>
      <c r="W5825" s="17">
        <v>45594</v>
      </c>
      <c r="X5825" s="32">
        <v>6723340</v>
      </c>
      <c r="Y5825" s="32"/>
      <c r="Z5825" s="32">
        <v>6723340</v>
      </c>
    </row>
    <row r="5826" spans="1:26" x14ac:dyDescent="0.3">
      <c r="A5826" s="16">
        <v>1</v>
      </c>
      <c r="B5826" s="3" t="s">
        <v>41</v>
      </c>
      <c r="C5826" s="34" t="s">
        <v>4477</v>
      </c>
      <c r="D5826" s="3"/>
      <c r="E5826" s="17">
        <v>45544</v>
      </c>
      <c r="F5826" s="17">
        <v>45544</v>
      </c>
      <c r="G5826" s="17" t="s">
        <v>13969</v>
      </c>
      <c r="H5826" s="97" t="s">
        <v>4537</v>
      </c>
      <c r="I5826" s="19">
        <v>10</v>
      </c>
      <c r="J5826" s="19" t="s">
        <v>55</v>
      </c>
      <c r="K5826" s="12"/>
      <c r="L5826" s="19" t="s">
        <v>5461</v>
      </c>
      <c r="M5826" s="19" t="s">
        <v>9957</v>
      </c>
      <c r="N5826" s="12" t="s">
        <v>13707</v>
      </c>
      <c r="O5826" s="12">
        <v>710199</v>
      </c>
      <c r="P5826" s="17">
        <v>45542.354166666664</v>
      </c>
      <c r="Q5826" s="32">
        <v>4994788</v>
      </c>
      <c r="R5826" s="32"/>
      <c r="S5826" s="32">
        <v>4994788</v>
      </c>
      <c r="T5826" s="3"/>
      <c r="U5826" s="3"/>
      <c r="V5826" s="17">
        <v>45594</v>
      </c>
      <c r="W5826" s="17">
        <v>45594</v>
      </c>
      <c r="X5826" s="32">
        <v>4994788</v>
      </c>
      <c r="Y5826" s="32"/>
      <c r="Z5826" s="32">
        <v>4994788</v>
      </c>
    </row>
    <row r="5827" spans="1:26" x14ac:dyDescent="0.3">
      <c r="A5827" s="16">
        <v>1</v>
      </c>
      <c r="B5827" s="12" t="s">
        <v>58</v>
      </c>
      <c r="C5827" s="34" t="s">
        <v>4491</v>
      </c>
      <c r="D5827" s="3"/>
      <c r="E5827" s="17">
        <v>45541</v>
      </c>
      <c r="F5827" s="17">
        <v>45541</v>
      </c>
      <c r="G5827" s="17" t="s">
        <v>13969</v>
      </c>
      <c r="H5827" s="97" t="s">
        <v>4537</v>
      </c>
      <c r="I5827" s="19">
        <v>10</v>
      </c>
      <c r="J5827" s="19" t="s">
        <v>55</v>
      </c>
      <c r="K5827" s="12"/>
      <c r="L5827" s="19" t="s">
        <v>5485</v>
      </c>
      <c r="M5827" s="19" t="s">
        <v>9982</v>
      </c>
      <c r="N5827" s="12" t="s">
        <v>13707</v>
      </c>
      <c r="O5827" s="12">
        <v>589430</v>
      </c>
      <c r="P5827" s="17">
        <v>45539.522222222222</v>
      </c>
      <c r="Q5827" s="32">
        <v>4506754</v>
      </c>
      <c r="R5827" s="32"/>
      <c r="S5827" s="32">
        <v>4506754</v>
      </c>
      <c r="T5827" s="3"/>
      <c r="U5827" s="3"/>
      <c r="V5827" s="17">
        <v>45594</v>
      </c>
      <c r="W5827" s="17">
        <v>45594</v>
      </c>
      <c r="X5827" s="32">
        <v>4506754</v>
      </c>
      <c r="Y5827" s="32"/>
      <c r="Z5827" s="32">
        <v>4506754</v>
      </c>
    </row>
    <row r="5828" spans="1:26" x14ac:dyDescent="0.3">
      <c r="A5828" s="16">
        <v>1</v>
      </c>
      <c r="B5828" s="3" t="s">
        <v>41</v>
      </c>
      <c r="C5828" s="34" t="s">
        <v>4477</v>
      </c>
      <c r="D5828" s="3"/>
      <c r="E5828" s="17">
        <v>45533</v>
      </c>
      <c r="F5828" s="17">
        <v>45533</v>
      </c>
      <c r="G5828" s="17" t="s">
        <v>13969</v>
      </c>
      <c r="H5828" s="97" t="s">
        <v>4537</v>
      </c>
      <c r="I5828" s="19">
        <v>10</v>
      </c>
      <c r="J5828" s="19" t="s">
        <v>55</v>
      </c>
      <c r="K5828" s="12"/>
      <c r="L5828" s="19" t="s">
        <v>5546</v>
      </c>
      <c r="M5828" s="19" t="s">
        <v>10044</v>
      </c>
      <c r="N5828" s="12" t="s">
        <v>13708</v>
      </c>
      <c r="O5828" s="12">
        <v>63602</v>
      </c>
      <c r="P5828" s="17">
        <v>45403</v>
      </c>
      <c r="Q5828" s="32">
        <v>41181000</v>
      </c>
      <c r="R5828" s="32"/>
      <c r="S5828" s="32">
        <v>41181000</v>
      </c>
      <c r="T5828" s="3"/>
      <c r="U5828" s="3"/>
      <c r="V5828" s="17">
        <v>45594</v>
      </c>
      <c r="W5828" s="17">
        <v>45594</v>
      </c>
      <c r="X5828" s="32">
        <v>14000000</v>
      </c>
      <c r="Y5828" s="32"/>
      <c r="Z5828" s="32">
        <v>14000000</v>
      </c>
    </row>
    <row r="5829" spans="1:26" x14ac:dyDescent="0.3">
      <c r="A5829" s="16">
        <v>1</v>
      </c>
      <c r="B5829" s="12" t="s">
        <v>58</v>
      </c>
      <c r="C5829" s="34" t="s">
        <v>4484</v>
      </c>
      <c r="D5829" s="3"/>
      <c r="E5829" s="17">
        <v>45531</v>
      </c>
      <c r="F5829" s="17">
        <v>45531</v>
      </c>
      <c r="G5829" s="17" t="s">
        <v>13969</v>
      </c>
      <c r="H5829" s="97" t="s">
        <v>4537</v>
      </c>
      <c r="I5829" s="19">
        <v>10</v>
      </c>
      <c r="J5829" s="19" t="s">
        <v>55</v>
      </c>
      <c r="K5829" s="12"/>
      <c r="L5829" s="19" t="s">
        <v>5594</v>
      </c>
      <c r="M5829" s="19" t="s">
        <v>10093</v>
      </c>
      <c r="N5829" s="12" t="s">
        <v>13707</v>
      </c>
      <c r="O5829" s="12">
        <v>354072</v>
      </c>
      <c r="P5829" s="17">
        <v>45430.708333333336</v>
      </c>
      <c r="Q5829" s="32">
        <v>5007420</v>
      </c>
      <c r="R5829" s="32"/>
      <c r="S5829" s="32">
        <v>5007420</v>
      </c>
      <c r="T5829" s="3"/>
      <c r="U5829" s="3"/>
      <c r="V5829" s="17">
        <v>45594</v>
      </c>
      <c r="W5829" s="17">
        <v>45594</v>
      </c>
      <c r="X5829" s="32">
        <v>5007420</v>
      </c>
      <c r="Y5829" s="32"/>
      <c r="Z5829" s="32">
        <v>5007420</v>
      </c>
    </row>
    <row r="5830" spans="1:26" x14ac:dyDescent="0.3">
      <c r="A5830" s="16">
        <v>1</v>
      </c>
      <c r="B5830" s="12" t="s">
        <v>58</v>
      </c>
      <c r="C5830" s="34" t="s">
        <v>4474</v>
      </c>
      <c r="D5830" s="3"/>
      <c r="E5830" s="17">
        <v>45527</v>
      </c>
      <c r="F5830" s="17">
        <v>45527</v>
      </c>
      <c r="G5830" s="17" t="s">
        <v>13969</v>
      </c>
      <c r="H5830" s="97" t="s">
        <v>4537</v>
      </c>
      <c r="I5830" s="19">
        <v>10</v>
      </c>
      <c r="J5830" s="19" t="s">
        <v>55</v>
      </c>
      <c r="K5830" s="12"/>
      <c r="L5830" s="19" t="s">
        <v>5615</v>
      </c>
      <c r="M5830" s="19" t="s">
        <v>10119</v>
      </c>
      <c r="N5830" s="12" t="s">
        <v>13707</v>
      </c>
      <c r="O5830" s="12">
        <v>634769</v>
      </c>
      <c r="P5830" s="17">
        <v>45526.517361111109</v>
      </c>
      <c r="Q5830" s="32">
        <v>2718231</v>
      </c>
      <c r="R5830" s="32"/>
      <c r="S5830" s="32">
        <v>2718231</v>
      </c>
      <c r="T5830" s="3"/>
      <c r="U5830" s="3"/>
      <c r="V5830" s="17">
        <v>45594</v>
      </c>
      <c r="W5830" s="17">
        <v>45594</v>
      </c>
      <c r="X5830" s="32">
        <v>2718231</v>
      </c>
      <c r="Y5830" s="32"/>
      <c r="Z5830" s="32">
        <v>2718231</v>
      </c>
    </row>
    <row r="5831" spans="1:26" x14ac:dyDescent="0.3">
      <c r="A5831" s="16">
        <v>1</v>
      </c>
      <c r="B5831" s="12" t="s">
        <v>40</v>
      </c>
      <c r="C5831" s="34" t="s">
        <v>4482</v>
      </c>
      <c r="D5831" s="3"/>
      <c r="E5831" s="17">
        <v>45517</v>
      </c>
      <c r="F5831" s="17">
        <v>45517</v>
      </c>
      <c r="G5831" s="17" t="s">
        <v>13969</v>
      </c>
      <c r="H5831" s="97" t="s">
        <v>4537</v>
      </c>
      <c r="I5831" s="19">
        <v>10</v>
      </c>
      <c r="J5831" s="19" t="s">
        <v>55</v>
      </c>
      <c r="K5831" s="12"/>
      <c r="L5831" s="19" t="s">
        <v>5742</v>
      </c>
      <c r="M5831" s="19" t="s">
        <v>10255</v>
      </c>
      <c r="N5831" s="12" t="s">
        <v>13707</v>
      </c>
      <c r="O5831" s="12">
        <v>651544</v>
      </c>
      <c r="P5831" s="17">
        <v>45524.680555555555</v>
      </c>
      <c r="Q5831" s="32">
        <v>14348000</v>
      </c>
      <c r="R5831" s="32"/>
      <c r="S5831" s="32">
        <v>14348000</v>
      </c>
      <c r="T5831" s="3"/>
      <c r="U5831" s="3"/>
      <c r="V5831" s="17">
        <v>45594</v>
      </c>
      <c r="W5831" s="17">
        <v>45594</v>
      </c>
      <c r="X5831" s="32">
        <v>8200000</v>
      </c>
      <c r="Y5831" s="32"/>
      <c r="Z5831" s="32">
        <v>8200000</v>
      </c>
    </row>
    <row r="5832" spans="1:26" x14ac:dyDescent="0.3">
      <c r="A5832" s="16">
        <v>1</v>
      </c>
      <c r="B5832" s="3" t="s">
        <v>76</v>
      </c>
      <c r="C5832" s="34" t="s">
        <v>4486</v>
      </c>
      <c r="D5832" s="3"/>
      <c r="E5832" s="17">
        <v>45580</v>
      </c>
      <c r="F5832" s="17">
        <v>45580</v>
      </c>
      <c r="G5832" s="17" t="s">
        <v>13969</v>
      </c>
      <c r="H5832" s="97" t="s">
        <v>4537</v>
      </c>
      <c r="I5832" s="19">
        <v>10</v>
      </c>
      <c r="J5832" s="19" t="s">
        <v>55</v>
      </c>
      <c r="K5832" s="12"/>
      <c r="L5832" s="19" t="s">
        <v>5024</v>
      </c>
      <c r="M5832" s="19" t="s">
        <v>9513</v>
      </c>
      <c r="N5832" s="12" t="s">
        <v>13707</v>
      </c>
      <c r="O5832" s="12">
        <v>733392</v>
      </c>
      <c r="P5832" s="17">
        <v>45542.666666666664</v>
      </c>
      <c r="Q5832" s="32">
        <v>15670700</v>
      </c>
      <c r="R5832" s="32"/>
      <c r="S5832" s="32">
        <v>15670700</v>
      </c>
      <c r="T5832" s="3"/>
      <c r="U5832" s="3"/>
      <c r="V5832" s="17">
        <v>45595</v>
      </c>
      <c r="W5832" s="17">
        <v>45595</v>
      </c>
      <c r="X5832" s="32">
        <v>7896823.0999999996</v>
      </c>
      <c r="Y5832" s="32"/>
      <c r="Z5832" s="32">
        <v>7896823.0999999996</v>
      </c>
    </row>
    <row r="5833" spans="1:26" x14ac:dyDescent="0.3">
      <c r="A5833" s="16">
        <v>1</v>
      </c>
      <c r="B5833" s="12" t="s">
        <v>40</v>
      </c>
      <c r="C5833" s="34" t="s">
        <v>4482</v>
      </c>
      <c r="D5833" s="3"/>
      <c r="E5833" s="17">
        <v>45574</v>
      </c>
      <c r="F5833" s="17">
        <v>45574</v>
      </c>
      <c r="G5833" s="17" t="s">
        <v>13969</v>
      </c>
      <c r="H5833" s="97" t="s">
        <v>4537</v>
      </c>
      <c r="I5833" s="19">
        <v>10</v>
      </c>
      <c r="J5833" s="19" t="s">
        <v>55</v>
      </c>
      <c r="K5833" s="12"/>
      <c r="L5833" s="19" t="s">
        <v>5076</v>
      </c>
      <c r="M5833" s="19" t="s">
        <v>9566</v>
      </c>
      <c r="N5833" s="12" t="s">
        <v>13707</v>
      </c>
      <c r="O5833" s="12">
        <v>637968</v>
      </c>
      <c r="P5833" s="17">
        <v>45528</v>
      </c>
      <c r="Q5833" s="32">
        <v>10102320</v>
      </c>
      <c r="R5833" s="32"/>
      <c r="S5833" s="32">
        <v>10102320</v>
      </c>
      <c r="T5833" s="3"/>
      <c r="U5833" s="3"/>
      <c r="V5833" s="17">
        <v>45595</v>
      </c>
      <c r="W5833" s="17">
        <v>45595</v>
      </c>
      <c r="X5833" s="32">
        <v>10102320</v>
      </c>
      <c r="Y5833" s="32"/>
      <c r="Z5833" s="32">
        <v>10102320</v>
      </c>
    </row>
    <row r="5834" spans="1:26" x14ac:dyDescent="0.3">
      <c r="A5834" s="16">
        <v>1</v>
      </c>
      <c r="B5834" s="3" t="s">
        <v>76</v>
      </c>
      <c r="C5834" s="34" t="s">
        <v>4486</v>
      </c>
      <c r="D5834" s="3"/>
      <c r="E5834" s="17">
        <v>45573</v>
      </c>
      <c r="F5834" s="17">
        <v>45573</v>
      </c>
      <c r="G5834" s="17" t="s">
        <v>13969</v>
      </c>
      <c r="H5834" s="97" t="s">
        <v>4537</v>
      </c>
      <c r="I5834" s="19">
        <v>10</v>
      </c>
      <c r="J5834" s="19" t="s">
        <v>55</v>
      </c>
      <c r="K5834" s="12"/>
      <c r="L5834" s="19" t="s">
        <v>5024</v>
      </c>
      <c r="M5834" s="19" t="s">
        <v>9593</v>
      </c>
      <c r="N5834" s="12" t="s">
        <v>13707</v>
      </c>
      <c r="O5834" s="12">
        <v>733392</v>
      </c>
      <c r="P5834" s="17">
        <v>45542.666666666664</v>
      </c>
      <c r="Q5834" s="32">
        <v>12111333</v>
      </c>
      <c r="R5834" s="32"/>
      <c r="S5834" s="32">
        <v>12111333</v>
      </c>
      <c r="T5834" s="3"/>
      <c r="U5834" s="3"/>
      <c r="V5834" s="17">
        <v>45595</v>
      </c>
      <c r="W5834" s="17">
        <v>45595</v>
      </c>
      <c r="X5834" s="32">
        <v>6103176.9000000004</v>
      </c>
      <c r="Y5834" s="32"/>
      <c r="Z5834" s="32">
        <v>6103176.9000000004</v>
      </c>
    </row>
    <row r="5835" spans="1:26" x14ac:dyDescent="0.3">
      <c r="A5835" s="16">
        <v>1</v>
      </c>
      <c r="B5835" s="12" t="s">
        <v>58</v>
      </c>
      <c r="C5835" s="34" t="s">
        <v>4490</v>
      </c>
      <c r="D5835" s="3"/>
      <c r="E5835" s="17">
        <v>45567</v>
      </c>
      <c r="F5835" s="17">
        <v>45567</v>
      </c>
      <c r="G5835" s="17" t="s">
        <v>13969</v>
      </c>
      <c r="H5835" s="97" t="s">
        <v>4537</v>
      </c>
      <c r="I5835" s="19">
        <v>10</v>
      </c>
      <c r="J5835" s="19" t="s">
        <v>55</v>
      </c>
      <c r="K5835" s="12"/>
      <c r="L5835" s="19" t="s">
        <v>5171</v>
      </c>
      <c r="M5835" s="19" t="s">
        <v>9664</v>
      </c>
      <c r="N5835" s="12" t="s">
        <v>13707</v>
      </c>
      <c r="O5835" s="12">
        <v>712619</v>
      </c>
      <c r="P5835" s="17">
        <v>45527.75</v>
      </c>
      <c r="Q5835" s="32">
        <v>18541913</v>
      </c>
      <c r="R5835" s="32"/>
      <c r="S5835" s="32">
        <v>18541913</v>
      </c>
      <c r="T5835" s="3"/>
      <c r="U5835" s="3"/>
      <c r="V5835" s="17">
        <v>45595</v>
      </c>
      <c r="W5835" s="17">
        <v>45595</v>
      </c>
      <c r="X5835" s="32">
        <v>14000000</v>
      </c>
      <c r="Y5835" s="32"/>
      <c r="Z5835" s="32">
        <v>14000000</v>
      </c>
    </row>
    <row r="5836" spans="1:26" x14ac:dyDescent="0.3">
      <c r="A5836" s="16">
        <v>1</v>
      </c>
      <c r="B5836" s="12" t="s">
        <v>40</v>
      </c>
      <c r="C5836" s="34" t="s">
        <v>4487</v>
      </c>
      <c r="D5836" s="3"/>
      <c r="E5836" s="17">
        <v>45565</v>
      </c>
      <c r="F5836" s="17">
        <v>45565</v>
      </c>
      <c r="G5836" s="17" t="s">
        <v>13969</v>
      </c>
      <c r="H5836" s="97" t="s">
        <v>4537</v>
      </c>
      <c r="I5836" s="19">
        <v>10</v>
      </c>
      <c r="J5836" s="19" t="s">
        <v>55</v>
      </c>
      <c r="K5836" s="12"/>
      <c r="L5836" s="19" t="s">
        <v>5193</v>
      </c>
      <c r="M5836" s="19" t="s">
        <v>9685</v>
      </c>
      <c r="N5836" s="12" t="s">
        <v>13707</v>
      </c>
      <c r="O5836" s="12">
        <v>600767</v>
      </c>
      <c r="P5836" s="17">
        <v>45561.371527777781</v>
      </c>
      <c r="Q5836" s="32">
        <v>11471540</v>
      </c>
      <c r="R5836" s="32"/>
      <c r="S5836" s="32">
        <v>11471540</v>
      </c>
      <c r="T5836" s="3"/>
      <c r="U5836" s="3"/>
      <c r="V5836" s="17">
        <v>45595</v>
      </c>
      <c r="W5836" s="17">
        <v>45595</v>
      </c>
      <c r="X5836" s="32">
        <v>11471540</v>
      </c>
      <c r="Y5836" s="32"/>
      <c r="Z5836" s="32">
        <v>11471540</v>
      </c>
    </row>
    <row r="5837" spans="1:26" x14ac:dyDescent="0.3">
      <c r="A5837" s="16">
        <v>1</v>
      </c>
      <c r="B5837" s="12" t="s">
        <v>40</v>
      </c>
      <c r="C5837" s="34" t="s">
        <v>4482</v>
      </c>
      <c r="D5837" s="3"/>
      <c r="E5837" s="17">
        <v>45562</v>
      </c>
      <c r="F5837" s="17">
        <v>45562</v>
      </c>
      <c r="G5837" s="17" t="s">
        <v>13969</v>
      </c>
      <c r="H5837" s="97" t="s">
        <v>4537</v>
      </c>
      <c r="I5837" s="19">
        <v>10</v>
      </c>
      <c r="J5837" s="19" t="s">
        <v>55</v>
      </c>
      <c r="K5837" s="12"/>
      <c r="L5837" s="19" t="s">
        <v>5208</v>
      </c>
      <c r="M5837" s="19" t="s">
        <v>9692</v>
      </c>
      <c r="N5837" s="12" t="s">
        <v>13707</v>
      </c>
      <c r="O5837" s="12">
        <v>654624</v>
      </c>
      <c r="P5837" s="17">
        <v>45409</v>
      </c>
      <c r="Q5837" s="32">
        <v>2892620</v>
      </c>
      <c r="R5837" s="32"/>
      <c r="S5837" s="32">
        <v>2892620</v>
      </c>
      <c r="T5837" s="3"/>
      <c r="U5837" s="3"/>
      <c r="V5837" s="17">
        <v>45595</v>
      </c>
      <c r="W5837" s="17">
        <v>45595</v>
      </c>
      <c r="X5837" s="32">
        <v>2892620</v>
      </c>
      <c r="Y5837" s="32"/>
      <c r="Z5837" s="32">
        <v>2892620</v>
      </c>
    </row>
    <row r="5838" spans="1:26" x14ac:dyDescent="0.3">
      <c r="A5838" s="16">
        <v>1</v>
      </c>
      <c r="B5838" s="3" t="s">
        <v>41</v>
      </c>
      <c r="C5838" s="34" t="s">
        <v>4477</v>
      </c>
      <c r="D5838" s="3"/>
      <c r="E5838" s="17">
        <v>45562</v>
      </c>
      <c r="F5838" s="17">
        <v>45562</v>
      </c>
      <c r="G5838" s="17" t="s">
        <v>13969</v>
      </c>
      <c r="H5838" s="97" t="s">
        <v>4537</v>
      </c>
      <c r="I5838" s="19">
        <v>10</v>
      </c>
      <c r="J5838" s="19" t="s">
        <v>55</v>
      </c>
      <c r="K5838" s="12"/>
      <c r="L5838" s="19" t="s">
        <v>5217</v>
      </c>
      <c r="M5838" s="19" t="s">
        <v>9707</v>
      </c>
      <c r="N5838" s="12" t="s">
        <v>13707</v>
      </c>
      <c r="O5838" s="12">
        <v>618199</v>
      </c>
      <c r="P5838" s="17">
        <v>45509.5625</v>
      </c>
      <c r="Q5838" s="32">
        <v>17332740</v>
      </c>
      <c r="R5838" s="32"/>
      <c r="S5838" s="32">
        <v>17332740</v>
      </c>
      <c r="T5838" s="3"/>
      <c r="U5838" s="3"/>
      <c r="V5838" s="17">
        <v>45595</v>
      </c>
      <c r="W5838" s="17">
        <v>45595</v>
      </c>
      <c r="X5838" s="32">
        <v>14000000</v>
      </c>
      <c r="Y5838" s="32"/>
      <c r="Z5838" s="32">
        <v>14000000</v>
      </c>
    </row>
    <row r="5839" spans="1:26" x14ac:dyDescent="0.3">
      <c r="A5839" s="16">
        <v>1</v>
      </c>
      <c r="B5839" s="3" t="s">
        <v>41</v>
      </c>
      <c r="C5839" s="34" t="s">
        <v>4477</v>
      </c>
      <c r="D5839" s="3"/>
      <c r="E5839" s="17">
        <v>45561</v>
      </c>
      <c r="F5839" s="17">
        <v>45561</v>
      </c>
      <c r="G5839" s="17" t="s">
        <v>13969</v>
      </c>
      <c r="H5839" s="97" t="s">
        <v>4537</v>
      </c>
      <c r="I5839" s="19">
        <v>10</v>
      </c>
      <c r="J5839" s="19" t="s">
        <v>55</v>
      </c>
      <c r="K5839" s="12"/>
      <c r="L5839" s="19" t="s">
        <v>5235</v>
      </c>
      <c r="M5839" s="19" t="s">
        <v>9728</v>
      </c>
      <c r="N5839" s="12" t="s">
        <v>13707</v>
      </c>
      <c r="O5839" s="12">
        <v>635356</v>
      </c>
      <c r="P5839" s="17">
        <v>45560.572916666664</v>
      </c>
      <c r="Q5839" s="32">
        <v>11769871</v>
      </c>
      <c r="R5839" s="32"/>
      <c r="S5839" s="32">
        <v>11769871</v>
      </c>
      <c r="T5839" s="3"/>
      <c r="U5839" s="3"/>
      <c r="V5839" s="17">
        <v>45595</v>
      </c>
      <c r="W5839" s="17">
        <v>45595</v>
      </c>
      <c r="X5839" s="32">
        <v>11769871</v>
      </c>
      <c r="Y5839" s="32"/>
      <c r="Z5839" s="32">
        <v>11769871</v>
      </c>
    </row>
    <row r="5840" spans="1:26" x14ac:dyDescent="0.3">
      <c r="A5840" s="16">
        <v>1</v>
      </c>
      <c r="B5840" s="12" t="s">
        <v>40</v>
      </c>
      <c r="C5840" s="34" t="s">
        <v>4478</v>
      </c>
      <c r="D5840" s="3"/>
      <c r="E5840" s="17">
        <v>45561</v>
      </c>
      <c r="F5840" s="17">
        <v>45561</v>
      </c>
      <c r="G5840" s="17" t="s">
        <v>13969</v>
      </c>
      <c r="H5840" s="97" t="s">
        <v>4537</v>
      </c>
      <c r="I5840" s="19">
        <v>10</v>
      </c>
      <c r="J5840" s="19" t="s">
        <v>55</v>
      </c>
      <c r="K5840" s="12"/>
      <c r="L5840" s="19" t="s">
        <v>5236</v>
      </c>
      <c r="M5840" s="19" t="s">
        <v>9729</v>
      </c>
      <c r="N5840" s="12" t="s">
        <v>13708</v>
      </c>
      <c r="O5840" s="12">
        <v>107531</v>
      </c>
      <c r="P5840" s="17">
        <v>45509</v>
      </c>
      <c r="Q5840" s="32">
        <v>17757750</v>
      </c>
      <c r="R5840" s="32"/>
      <c r="S5840" s="32">
        <v>17757750</v>
      </c>
      <c r="T5840" s="3"/>
      <c r="U5840" s="3"/>
      <c r="V5840" s="17">
        <v>45595</v>
      </c>
      <c r="W5840" s="17">
        <v>45595</v>
      </c>
      <c r="X5840" s="32">
        <v>14000000</v>
      </c>
      <c r="Y5840" s="32"/>
      <c r="Z5840" s="32">
        <v>14000000</v>
      </c>
    </row>
    <row r="5841" spans="1:26" x14ac:dyDescent="0.3">
      <c r="A5841" s="16">
        <v>1</v>
      </c>
      <c r="B5841" s="3" t="s">
        <v>41</v>
      </c>
      <c r="C5841" s="34" t="s">
        <v>4477</v>
      </c>
      <c r="D5841" s="3"/>
      <c r="E5841" s="17">
        <v>45560</v>
      </c>
      <c r="F5841" s="17">
        <v>45560</v>
      </c>
      <c r="G5841" s="17" t="s">
        <v>13969</v>
      </c>
      <c r="H5841" s="97" t="s">
        <v>4537</v>
      </c>
      <c r="I5841" s="19">
        <v>10</v>
      </c>
      <c r="J5841" s="19" t="s">
        <v>55</v>
      </c>
      <c r="K5841" s="12"/>
      <c r="L5841" s="19" t="s">
        <v>5247</v>
      </c>
      <c r="M5841" s="19" t="s">
        <v>9741</v>
      </c>
      <c r="N5841" s="12" t="s">
        <v>13707</v>
      </c>
      <c r="O5841" s="12">
        <v>630652</v>
      </c>
      <c r="P5841" s="17">
        <v>45459</v>
      </c>
      <c r="Q5841" s="32">
        <v>19391855</v>
      </c>
      <c r="R5841" s="32"/>
      <c r="S5841" s="32">
        <v>19391855</v>
      </c>
      <c r="T5841" s="3"/>
      <c r="U5841" s="3"/>
      <c r="V5841" s="17">
        <v>45595</v>
      </c>
      <c r="W5841" s="17">
        <v>45595</v>
      </c>
      <c r="X5841" s="32">
        <v>14000000</v>
      </c>
      <c r="Y5841" s="32"/>
      <c r="Z5841" s="32">
        <v>14000000</v>
      </c>
    </row>
    <row r="5842" spans="1:26" x14ac:dyDescent="0.3">
      <c r="A5842" s="16">
        <v>1</v>
      </c>
      <c r="B5842" s="12" t="s">
        <v>58</v>
      </c>
      <c r="C5842" s="34" t="s">
        <v>4495</v>
      </c>
      <c r="D5842" s="3"/>
      <c r="E5842" s="17">
        <v>45559</v>
      </c>
      <c r="F5842" s="17">
        <v>45559</v>
      </c>
      <c r="G5842" s="17" t="s">
        <v>13969</v>
      </c>
      <c r="H5842" s="97" t="s">
        <v>4537</v>
      </c>
      <c r="I5842" s="19">
        <v>10</v>
      </c>
      <c r="J5842" s="19" t="s">
        <v>55</v>
      </c>
      <c r="K5842" s="12"/>
      <c r="L5842" s="19" t="s">
        <v>5256</v>
      </c>
      <c r="M5842" s="19" t="s">
        <v>9750</v>
      </c>
      <c r="N5842" s="12" t="s">
        <v>13707</v>
      </c>
      <c r="O5842" s="12">
        <v>480953</v>
      </c>
      <c r="P5842" s="17">
        <v>45558.583333333336</v>
      </c>
      <c r="Q5842" s="32">
        <v>11500880</v>
      </c>
      <c r="R5842" s="32"/>
      <c r="S5842" s="32">
        <v>11500880</v>
      </c>
      <c r="T5842" s="3"/>
      <c r="U5842" s="3"/>
      <c r="V5842" s="17">
        <v>45595</v>
      </c>
      <c r="W5842" s="17">
        <v>45595</v>
      </c>
      <c r="X5842" s="32">
        <v>11249520</v>
      </c>
      <c r="Y5842" s="32"/>
      <c r="Z5842" s="32">
        <v>11249520</v>
      </c>
    </row>
    <row r="5843" spans="1:26" x14ac:dyDescent="0.3">
      <c r="A5843" s="16">
        <v>1</v>
      </c>
      <c r="B5843" s="3" t="s">
        <v>41</v>
      </c>
      <c r="C5843" s="34" t="s">
        <v>4477</v>
      </c>
      <c r="D5843" s="3"/>
      <c r="E5843" s="17">
        <v>45559</v>
      </c>
      <c r="F5843" s="17">
        <v>45559</v>
      </c>
      <c r="G5843" s="17" t="s">
        <v>13969</v>
      </c>
      <c r="H5843" s="97" t="s">
        <v>4537</v>
      </c>
      <c r="I5843" s="19">
        <v>10</v>
      </c>
      <c r="J5843" s="19" t="s">
        <v>55</v>
      </c>
      <c r="K5843" s="12"/>
      <c r="L5843" s="19" t="s">
        <v>5259</v>
      </c>
      <c r="M5843" s="19" t="s">
        <v>9753</v>
      </c>
      <c r="N5843" s="12" t="s">
        <v>13707</v>
      </c>
      <c r="O5843" s="12">
        <v>621417</v>
      </c>
      <c r="P5843" s="17">
        <v>45554.239583333336</v>
      </c>
      <c r="Q5843" s="32">
        <v>6400960</v>
      </c>
      <c r="R5843" s="32"/>
      <c r="S5843" s="32">
        <v>6400960</v>
      </c>
      <c r="T5843" s="3"/>
      <c r="U5843" s="3"/>
      <c r="V5843" s="17">
        <v>45595</v>
      </c>
      <c r="W5843" s="17">
        <v>45595</v>
      </c>
      <c r="X5843" s="32">
        <v>6400960</v>
      </c>
      <c r="Y5843" s="32"/>
      <c r="Z5843" s="32">
        <v>6400960</v>
      </c>
    </row>
    <row r="5844" spans="1:26" x14ac:dyDescent="0.3">
      <c r="A5844" s="16">
        <v>1</v>
      </c>
      <c r="B5844" s="12" t="s">
        <v>58</v>
      </c>
      <c r="C5844" s="34" t="s">
        <v>4493</v>
      </c>
      <c r="D5844" s="3"/>
      <c r="E5844" s="17">
        <v>45558</v>
      </c>
      <c r="F5844" s="17">
        <v>45558</v>
      </c>
      <c r="G5844" s="17" t="s">
        <v>13969</v>
      </c>
      <c r="H5844" s="97" t="s">
        <v>4537</v>
      </c>
      <c r="I5844" s="19">
        <v>10</v>
      </c>
      <c r="J5844" s="19" t="s">
        <v>55</v>
      </c>
      <c r="K5844" s="12"/>
      <c r="L5844" s="19" t="s">
        <v>5289</v>
      </c>
      <c r="M5844" s="19" t="s">
        <v>9784</v>
      </c>
      <c r="N5844" s="12" t="s">
        <v>13707</v>
      </c>
      <c r="O5844" s="12">
        <v>457854</v>
      </c>
      <c r="P5844" s="17">
        <v>45515.125</v>
      </c>
      <c r="Q5844" s="32">
        <v>14540993.6</v>
      </c>
      <c r="R5844" s="32"/>
      <c r="S5844" s="32">
        <v>14540993.6</v>
      </c>
      <c r="T5844" s="3"/>
      <c r="U5844" s="3"/>
      <c r="V5844" s="17">
        <v>45595</v>
      </c>
      <c r="W5844" s="17">
        <v>45595</v>
      </c>
      <c r="X5844" s="32">
        <v>14000000</v>
      </c>
      <c r="Y5844" s="32"/>
      <c r="Z5844" s="32">
        <v>14000000</v>
      </c>
    </row>
    <row r="5845" spans="1:26" x14ac:dyDescent="0.3">
      <c r="A5845" s="16">
        <v>1</v>
      </c>
      <c r="B5845" s="12" t="s">
        <v>40</v>
      </c>
      <c r="C5845" s="34" t="s">
        <v>4482</v>
      </c>
      <c r="D5845" s="3"/>
      <c r="E5845" s="17">
        <v>45555</v>
      </c>
      <c r="F5845" s="17">
        <v>45555</v>
      </c>
      <c r="G5845" s="17" t="s">
        <v>13969</v>
      </c>
      <c r="H5845" s="97" t="s">
        <v>4537</v>
      </c>
      <c r="I5845" s="19">
        <v>10</v>
      </c>
      <c r="J5845" s="19" t="s">
        <v>55</v>
      </c>
      <c r="K5845" s="12"/>
      <c r="L5845" s="19" t="s">
        <v>5299</v>
      </c>
      <c r="M5845" s="19" t="s">
        <v>9794</v>
      </c>
      <c r="N5845" s="12" t="s">
        <v>13708</v>
      </c>
      <c r="O5845" s="12">
        <v>71846</v>
      </c>
      <c r="P5845" s="17">
        <v>45467.895833333336</v>
      </c>
      <c r="Q5845" s="32">
        <v>22614580</v>
      </c>
      <c r="R5845" s="32"/>
      <c r="S5845" s="32">
        <v>22614580</v>
      </c>
      <c r="T5845" s="3"/>
      <c r="U5845" s="3"/>
      <c r="V5845" s="17">
        <v>45595</v>
      </c>
      <c r="W5845" s="17">
        <v>45595</v>
      </c>
      <c r="X5845" s="32">
        <v>14000000</v>
      </c>
      <c r="Y5845" s="32"/>
      <c r="Z5845" s="32">
        <v>14000000</v>
      </c>
    </row>
    <row r="5846" spans="1:26" x14ac:dyDescent="0.3">
      <c r="A5846" s="16">
        <v>1</v>
      </c>
      <c r="B5846" s="3" t="s">
        <v>41</v>
      </c>
      <c r="C5846" s="34" t="s">
        <v>4477</v>
      </c>
      <c r="D5846" s="3"/>
      <c r="E5846" s="17">
        <v>45555</v>
      </c>
      <c r="F5846" s="17">
        <v>45555</v>
      </c>
      <c r="G5846" s="17" t="s">
        <v>13969</v>
      </c>
      <c r="H5846" s="97" t="s">
        <v>4537</v>
      </c>
      <c r="I5846" s="19">
        <v>10</v>
      </c>
      <c r="J5846" s="19" t="s">
        <v>55</v>
      </c>
      <c r="K5846" s="12"/>
      <c r="L5846" s="19" t="s">
        <v>5302</v>
      </c>
      <c r="M5846" s="19" t="s">
        <v>9797</v>
      </c>
      <c r="N5846" s="12" t="s">
        <v>13707</v>
      </c>
      <c r="O5846" s="12">
        <v>764937</v>
      </c>
      <c r="P5846" s="17">
        <v>45530</v>
      </c>
      <c r="Q5846" s="32">
        <v>11268920</v>
      </c>
      <c r="R5846" s="32"/>
      <c r="S5846" s="32">
        <v>11268920</v>
      </c>
      <c r="T5846" s="3"/>
      <c r="U5846" s="3"/>
      <c r="V5846" s="17">
        <v>45595</v>
      </c>
      <c r="W5846" s="17">
        <v>45595</v>
      </c>
      <c r="X5846" s="32">
        <v>8292669.1799999997</v>
      </c>
      <c r="Y5846" s="32"/>
      <c r="Z5846" s="32">
        <v>8292669.1799999997</v>
      </c>
    </row>
    <row r="5847" spans="1:26" x14ac:dyDescent="0.3">
      <c r="A5847" s="16">
        <v>1</v>
      </c>
      <c r="B5847" s="3" t="s">
        <v>41</v>
      </c>
      <c r="C5847" s="34" t="s">
        <v>4477</v>
      </c>
      <c r="D5847" s="3"/>
      <c r="E5847" s="17">
        <v>45554</v>
      </c>
      <c r="F5847" s="17">
        <v>45554</v>
      </c>
      <c r="G5847" s="17" t="s">
        <v>13969</v>
      </c>
      <c r="H5847" s="97" t="s">
        <v>4537</v>
      </c>
      <c r="I5847" s="19">
        <v>10</v>
      </c>
      <c r="J5847" s="19" t="s">
        <v>55</v>
      </c>
      <c r="K5847" s="12"/>
      <c r="L5847" s="19" t="s">
        <v>5323</v>
      </c>
      <c r="M5847" s="19" t="s">
        <v>5323</v>
      </c>
      <c r="N5847" s="12" t="s">
        <v>13707</v>
      </c>
      <c r="O5847" s="12">
        <v>663950</v>
      </c>
      <c r="P5847" s="17">
        <v>45484</v>
      </c>
      <c r="Q5847" s="32">
        <v>5213975</v>
      </c>
      <c r="R5847" s="32"/>
      <c r="S5847" s="32">
        <v>5213975</v>
      </c>
      <c r="T5847" s="3"/>
      <c r="U5847" s="3"/>
      <c r="V5847" s="17">
        <v>45595</v>
      </c>
      <c r="W5847" s="17">
        <v>45595</v>
      </c>
      <c r="X5847" s="32">
        <v>4635637.8</v>
      </c>
      <c r="Y5847" s="32"/>
      <c r="Z5847" s="32">
        <v>4635637.8</v>
      </c>
    </row>
    <row r="5848" spans="1:26" x14ac:dyDescent="0.3">
      <c r="A5848" s="16">
        <v>1</v>
      </c>
      <c r="B5848" s="3" t="s">
        <v>41</v>
      </c>
      <c r="C5848" s="34" t="s">
        <v>4477</v>
      </c>
      <c r="D5848" s="3"/>
      <c r="E5848" s="17">
        <v>45547</v>
      </c>
      <c r="F5848" s="17">
        <v>45547</v>
      </c>
      <c r="G5848" s="17" t="s">
        <v>13969</v>
      </c>
      <c r="H5848" s="97" t="s">
        <v>4537</v>
      </c>
      <c r="I5848" s="19">
        <v>10</v>
      </c>
      <c r="J5848" s="19" t="s">
        <v>55</v>
      </c>
      <c r="K5848" s="12"/>
      <c r="L5848" s="19" t="s">
        <v>5396</v>
      </c>
      <c r="M5848" s="19" t="s">
        <v>9890</v>
      </c>
      <c r="N5848" s="12" t="s">
        <v>13707</v>
      </c>
      <c r="O5848" s="12">
        <v>519257</v>
      </c>
      <c r="P5848" s="17">
        <v>45462.375</v>
      </c>
      <c r="Q5848" s="32">
        <v>4451218</v>
      </c>
      <c r="R5848" s="32"/>
      <c r="S5848" s="32">
        <v>4451218</v>
      </c>
      <c r="T5848" s="3"/>
      <c r="U5848" s="3"/>
      <c r="V5848" s="17">
        <v>45595</v>
      </c>
      <c r="W5848" s="17">
        <v>45595</v>
      </c>
      <c r="X5848" s="32">
        <v>4451218</v>
      </c>
      <c r="Y5848" s="32"/>
      <c r="Z5848" s="32">
        <v>4451218</v>
      </c>
    </row>
    <row r="5849" spans="1:26" x14ac:dyDescent="0.3">
      <c r="A5849" s="16">
        <v>1</v>
      </c>
      <c r="B5849" s="12" t="s">
        <v>40</v>
      </c>
      <c r="C5849" s="34" t="s">
        <v>4482</v>
      </c>
      <c r="D5849" s="3"/>
      <c r="E5849" s="17">
        <v>45530</v>
      </c>
      <c r="F5849" s="17">
        <v>45530</v>
      </c>
      <c r="G5849" s="17" t="s">
        <v>13969</v>
      </c>
      <c r="H5849" s="97" t="s">
        <v>4537</v>
      </c>
      <c r="I5849" s="19">
        <v>10</v>
      </c>
      <c r="J5849" s="19" t="s">
        <v>55</v>
      </c>
      <c r="K5849" s="12"/>
      <c r="L5849" s="19" t="s">
        <v>5604</v>
      </c>
      <c r="M5849" s="19" t="s">
        <v>10106</v>
      </c>
      <c r="N5849" s="12" t="s">
        <v>13707</v>
      </c>
      <c r="O5849" s="12">
        <v>696304</v>
      </c>
      <c r="P5849" s="17">
        <v>45529.166666666664</v>
      </c>
      <c r="Q5849" s="32">
        <v>7362564</v>
      </c>
      <c r="R5849" s="32"/>
      <c r="S5849" s="32">
        <v>7362564</v>
      </c>
      <c r="T5849" s="3"/>
      <c r="U5849" s="3"/>
      <c r="V5849" s="17">
        <v>45595</v>
      </c>
      <c r="W5849" s="17">
        <v>45595</v>
      </c>
      <c r="X5849" s="32">
        <v>7362564</v>
      </c>
      <c r="Y5849" s="32"/>
      <c r="Z5849" s="32">
        <v>7362564</v>
      </c>
    </row>
    <row r="5850" spans="1:26" x14ac:dyDescent="0.3">
      <c r="A5850" s="16">
        <v>1</v>
      </c>
      <c r="B5850" s="12" t="s">
        <v>40</v>
      </c>
      <c r="C5850" s="34" t="s">
        <v>4478</v>
      </c>
      <c r="D5850" s="3"/>
      <c r="E5850" s="17">
        <v>45589</v>
      </c>
      <c r="F5850" s="17">
        <v>45589</v>
      </c>
      <c r="G5850" s="17" t="s">
        <v>13969</v>
      </c>
      <c r="H5850" s="97" t="s">
        <v>4537</v>
      </c>
      <c r="I5850" s="19">
        <v>10</v>
      </c>
      <c r="J5850" s="19" t="s">
        <v>55</v>
      </c>
      <c r="K5850" s="12"/>
      <c r="L5850" s="19" t="s">
        <v>4912</v>
      </c>
      <c r="M5850" s="19" t="s">
        <v>9400</v>
      </c>
      <c r="N5850" s="12" t="s">
        <v>13708</v>
      </c>
      <c r="O5850" s="12">
        <v>111142</v>
      </c>
      <c r="P5850" s="17">
        <v>45558.666666666664</v>
      </c>
      <c r="Q5850" s="32">
        <v>8836400</v>
      </c>
      <c r="R5850" s="32"/>
      <c r="S5850" s="32">
        <v>8836400</v>
      </c>
      <c r="T5850" s="3"/>
      <c r="U5850" s="3"/>
      <c r="V5850" s="17">
        <v>45596</v>
      </c>
      <c r="W5850" s="17">
        <v>45596</v>
      </c>
      <c r="X5850" s="32">
        <v>8836400</v>
      </c>
      <c r="Y5850" s="32"/>
      <c r="Z5850" s="32">
        <v>8836400</v>
      </c>
    </row>
    <row r="5851" spans="1:26" x14ac:dyDescent="0.3">
      <c r="A5851" s="16">
        <v>1</v>
      </c>
      <c r="B5851" s="12" t="s">
        <v>40</v>
      </c>
      <c r="C5851" s="34" t="s">
        <v>4488</v>
      </c>
      <c r="D5851" s="3"/>
      <c r="E5851" s="17">
        <v>45588</v>
      </c>
      <c r="F5851" s="17">
        <v>45588</v>
      </c>
      <c r="G5851" s="17" t="s">
        <v>13969</v>
      </c>
      <c r="H5851" s="97" t="s">
        <v>4537</v>
      </c>
      <c r="I5851" s="19">
        <v>10</v>
      </c>
      <c r="J5851" s="19" t="s">
        <v>55</v>
      </c>
      <c r="K5851" s="12"/>
      <c r="L5851" s="19" t="s">
        <v>4931</v>
      </c>
      <c r="M5851" s="19" t="s">
        <v>9419</v>
      </c>
      <c r="N5851" s="12" t="s">
        <v>13707</v>
      </c>
      <c r="O5851" s="12">
        <v>419767</v>
      </c>
      <c r="P5851" s="17">
        <v>45528.53125</v>
      </c>
      <c r="Q5851" s="32">
        <v>34040714</v>
      </c>
      <c r="R5851" s="32"/>
      <c r="S5851" s="32">
        <v>34040714</v>
      </c>
      <c r="T5851" s="3"/>
      <c r="U5851" s="3"/>
      <c r="V5851" s="17">
        <v>45596</v>
      </c>
      <c r="W5851" s="17">
        <v>45596</v>
      </c>
      <c r="X5851" s="32">
        <v>14000000</v>
      </c>
      <c r="Y5851" s="32"/>
      <c r="Z5851" s="32">
        <v>14000000</v>
      </c>
    </row>
    <row r="5852" spans="1:26" x14ac:dyDescent="0.3">
      <c r="A5852" s="16">
        <v>1</v>
      </c>
      <c r="B5852" s="3" t="s">
        <v>41</v>
      </c>
      <c r="C5852" s="34" t="s">
        <v>4477</v>
      </c>
      <c r="D5852" s="3"/>
      <c r="E5852" s="17">
        <v>45583</v>
      </c>
      <c r="F5852" s="17">
        <v>45583</v>
      </c>
      <c r="G5852" s="17" t="s">
        <v>13969</v>
      </c>
      <c r="H5852" s="97" t="s">
        <v>4537</v>
      </c>
      <c r="I5852" s="19">
        <v>10</v>
      </c>
      <c r="J5852" s="19" t="s">
        <v>55</v>
      </c>
      <c r="K5852" s="12"/>
      <c r="L5852" s="19" t="s">
        <v>4963</v>
      </c>
      <c r="M5852" s="19" t="s">
        <v>9454</v>
      </c>
      <c r="N5852" s="12" t="s">
        <v>13707</v>
      </c>
      <c r="O5852" s="12">
        <v>785024</v>
      </c>
      <c r="P5852" s="17">
        <v>45582.9375</v>
      </c>
      <c r="Q5852" s="32">
        <v>4477703</v>
      </c>
      <c r="R5852" s="32"/>
      <c r="S5852" s="32">
        <v>4477703</v>
      </c>
      <c r="T5852" s="3"/>
      <c r="U5852" s="3"/>
      <c r="V5852" s="17">
        <v>45596</v>
      </c>
      <c r="W5852" s="17">
        <v>45596</v>
      </c>
      <c r="X5852" s="32">
        <v>4477703</v>
      </c>
      <c r="Y5852" s="32"/>
      <c r="Z5852" s="32">
        <v>4477703</v>
      </c>
    </row>
    <row r="5853" spans="1:26" x14ac:dyDescent="0.3">
      <c r="A5853" s="16">
        <v>1</v>
      </c>
      <c r="B5853" s="12" t="s">
        <v>40</v>
      </c>
      <c r="C5853" s="34" t="s">
        <v>4482</v>
      </c>
      <c r="D5853" s="3"/>
      <c r="E5853" s="17">
        <v>45583</v>
      </c>
      <c r="F5853" s="17">
        <v>45583</v>
      </c>
      <c r="G5853" s="17" t="s">
        <v>13969</v>
      </c>
      <c r="H5853" s="97" t="s">
        <v>4537</v>
      </c>
      <c r="I5853" s="19">
        <v>10</v>
      </c>
      <c r="J5853" s="19" t="s">
        <v>55</v>
      </c>
      <c r="K5853" s="12"/>
      <c r="L5853" s="19" t="s">
        <v>4968</v>
      </c>
      <c r="M5853" s="19" t="s">
        <v>9458</v>
      </c>
      <c r="N5853" s="12" t="s">
        <v>13707</v>
      </c>
      <c r="O5853" s="12">
        <v>659089</v>
      </c>
      <c r="P5853" s="17">
        <v>45582.534722222219</v>
      </c>
      <c r="Q5853" s="32">
        <v>2601050</v>
      </c>
      <c r="R5853" s="32"/>
      <c r="S5853" s="32">
        <v>2601050</v>
      </c>
      <c r="T5853" s="3"/>
      <c r="U5853" s="3"/>
      <c r="V5853" s="17">
        <v>45596</v>
      </c>
      <c r="W5853" s="17">
        <v>45596</v>
      </c>
      <c r="X5853" s="32">
        <v>2601050</v>
      </c>
      <c r="Y5853" s="32"/>
      <c r="Z5853" s="32">
        <v>2601050</v>
      </c>
    </row>
    <row r="5854" spans="1:26" x14ac:dyDescent="0.3">
      <c r="A5854" s="16">
        <v>1</v>
      </c>
      <c r="B5854" s="3" t="s">
        <v>41</v>
      </c>
      <c r="C5854" s="34" t="s">
        <v>4494</v>
      </c>
      <c r="D5854" s="3"/>
      <c r="E5854" s="17">
        <v>45583</v>
      </c>
      <c r="F5854" s="17">
        <v>45583</v>
      </c>
      <c r="G5854" s="17" t="s">
        <v>13969</v>
      </c>
      <c r="H5854" s="97" t="s">
        <v>4537</v>
      </c>
      <c r="I5854" s="19">
        <v>10</v>
      </c>
      <c r="J5854" s="19" t="s">
        <v>55</v>
      </c>
      <c r="K5854" s="12"/>
      <c r="L5854" s="19" t="s">
        <v>4970</v>
      </c>
      <c r="M5854" s="19" t="s">
        <v>9460</v>
      </c>
      <c r="N5854" s="12" t="s">
        <v>13707</v>
      </c>
      <c r="O5854" s="12">
        <v>491493</v>
      </c>
      <c r="P5854" s="17">
        <v>45496.4375</v>
      </c>
      <c r="Q5854" s="32">
        <v>7015100</v>
      </c>
      <c r="R5854" s="32"/>
      <c r="S5854" s="32">
        <v>7015100</v>
      </c>
      <c r="T5854" s="3"/>
      <c r="U5854" s="3"/>
      <c r="V5854" s="17">
        <v>45596</v>
      </c>
      <c r="W5854" s="17">
        <v>45596</v>
      </c>
      <c r="X5854" s="32">
        <v>7015100</v>
      </c>
      <c r="Y5854" s="32"/>
      <c r="Z5854" s="32">
        <v>7015100</v>
      </c>
    </row>
    <row r="5855" spans="1:26" x14ac:dyDescent="0.3">
      <c r="A5855" s="16">
        <v>1</v>
      </c>
      <c r="B5855" s="12" t="s">
        <v>99</v>
      </c>
      <c r="C5855" s="34" t="s">
        <v>4500</v>
      </c>
      <c r="D5855" s="3"/>
      <c r="E5855" s="17">
        <v>45581</v>
      </c>
      <c r="F5855" s="17">
        <v>45581</v>
      </c>
      <c r="G5855" s="17" t="s">
        <v>13969</v>
      </c>
      <c r="H5855" s="97" t="s">
        <v>4537</v>
      </c>
      <c r="I5855" s="19">
        <v>10</v>
      </c>
      <c r="J5855" s="19" t="s">
        <v>55</v>
      </c>
      <c r="K5855" s="12"/>
      <c r="L5855" s="19" t="s">
        <v>4995</v>
      </c>
      <c r="M5855" s="19" t="s">
        <v>9484</v>
      </c>
      <c r="N5855" s="12" t="s">
        <v>13707</v>
      </c>
      <c r="O5855" s="12">
        <v>476262</v>
      </c>
      <c r="P5855" s="17">
        <v>45278.5</v>
      </c>
      <c r="Q5855" s="32">
        <v>33286555</v>
      </c>
      <c r="R5855" s="32"/>
      <c r="S5855" s="32">
        <v>33286555</v>
      </c>
      <c r="T5855" s="3"/>
      <c r="U5855" s="3"/>
      <c r="V5855" s="17">
        <v>45596</v>
      </c>
      <c r="W5855" s="17">
        <v>45596</v>
      </c>
      <c r="X5855" s="32">
        <v>14000000</v>
      </c>
      <c r="Y5855" s="32"/>
      <c r="Z5855" s="32">
        <v>14000000</v>
      </c>
    </row>
    <row r="5856" spans="1:26" x14ac:dyDescent="0.3">
      <c r="A5856" s="16">
        <v>1</v>
      </c>
      <c r="B5856" s="12" t="s">
        <v>40</v>
      </c>
      <c r="C5856" s="34" t="s">
        <v>4482</v>
      </c>
      <c r="D5856" s="3"/>
      <c r="E5856" s="17">
        <v>45568</v>
      </c>
      <c r="F5856" s="17">
        <v>45568</v>
      </c>
      <c r="G5856" s="17" t="s">
        <v>13969</v>
      </c>
      <c r="H5856" s="97" t="s">
        <v>4537</v>
      </c>
      <c r="I5856" s="19">
        <v>10</v>
      </c>
      <c r="J5856" s="19" t="s">
        <v>55</v>
      </c>
      <c r="K5856" s="12"/>
      <c r="L5856" s="19" t="s">
        <v>5151</v>
      </c>
      <c r="M5856" s="19" t="s">
        <v>9642</v>
      </c>
      <c r="N5856" s="12" t="s">
        <v>13707</v>
      </c>
      <c r="O5856" s="12">
        <v>667105</v>
      </c>
      <c r="P5856" s="17">
        <v>45411.430555555555</v>
      </c>
      <c r="Q5856" s="32">
        <v>5719950</v>
      </c>
      <c r="R5856" s="32"/>
      <c r="S5856" s="32">
        <v>5719950</v>
      </c>
      <c r="T5856" s="3"/>
      <c r="U5856" s="3"/>
      <c r="V5856" s="17">
        <v>45596</v>
      </c>
      <c r="W5856" s="17">
        <v>45596</v>
      </c>
      <c r="X5856" s="32">
        <v>5719950</v>
      </c>
      <c r="Y5856" s="32"/>
      <c r="Z5856" s="32">
        <v>5719950</v>
      </c>
    </row>
    <row r="5857" spans="1:26" x14ac:dyDescent="0.3">
      <c r="A5857" s="16">
        <v>1</v>
      </c>
      <c r="B5857" s="3" t="s">
        <v>41</v>
      </c>
      <c r="C5857" s="34" t="s">
        <v>4477</v>
      </c>
      <c r="D5857" s="3"/>
      <c r="E5857" s="17">
        <v>45568</v>
      </c>
      <c r="F5857" s="17">
        <v>45568</v>
      </c>
      <c r="G5857" s="17" t="s">
        <v>13969</v>
      </c>
      <c r="H5857" s="97" t="s">
        <v>4537</v>
      </c>
      <c r="I5857" s="19">
        <v>10</v>
      </c>
      <c r="J5857" s="19" t="s">
        <v>55</v>
      </c>
      <c r="K5857" s="12"/>
      <c r="L5857" s="19" t="s">
        <v>5162</v>
      </c>
      <c r="M5857" s="19" t="s">
        <v>9655</v>
      </c>
      <c r="N5857" s="12" t="s">
        <v>13707</v>
      </c>
      <c r="O5857" s="12">
        <v>394761</v>
      </c>
      <c r="P5857" s="17">
        <v>45450.583333333336</v>
      </c>
      <c r="Q5857" s="32">
        <v>6834868</v>
      </c>
      <c r="R5857" s="32"/>
      <c r="S5857" s="32">
        <v>6834868</v>
      </c>
      <c r="T5857" s="3"/>
      <c r="U5857" s="3"/>
      <c r="V5857" s="17">
        <v>45596</v>
      </c>
      <c r="W5857" s="17">
        <v>45596</v>
      </c>
      <c r="X5857" s="32">
        <v>6834868</v>
      </c>
      <c r="Y5857" s="32"/>
      <c r="Z5857" s="32">
        <v>6834868</v>
      </c>
    </row>
    <row r="5858" spans="1:26" x14ac:dyDescent="0.3">
      <c r="A5858" s="16">
        <v>1</v>
      </c>
      <c r="B5858" s="12" t="s">
        <v>58</v>
      </c>
      <c r="C5858" s="34" t="s">
        <v>4476</v>
      </c>
      <c r="D5858" s="3"/>
      <c r="E5858" s="17">
        <v>45567</v>
      </c>
      <c r="F5858" s="17">
        <v>45567</v>
      </c>
      <c r="G5858" s="17" t="s">
        <v>13969</v>
      </c>
      <c r="H5858" s="97" t="s">
        <v>4537</v>
      </c>
      <c r="I5858" s="19">
        <v>10</v>
      </c>
      <c r="J5858" s="19" t="s">
        <v>55</v>
      </c>
      <c r="K5858" s="12"/>
      <c r="L5858" s="19" t="s">
        <v>5178</v>
      </c>
      <c r="M5858" s="19" t="s">
        <v>9670</v>
      </c>
      <c r="N5858" s="12" t="s">
        <v>13708</v>
      </c>
      <c r="O5858" s="12">
        <v>50883</v>
      </c>
      <c r="P5858" s="17">
        <v>45493.125</v>
      </c>
      <c r="Q5858" s="32">
        <v>11512700</v>
      </c>
      <c r="R5858" s="32"/>
      <c r="S5858" s="32">
        <v>11512700</v>
      </c>
      <c r="T5858" s="3"/>
      <c r="U5858" s="3"/>
      <c r="V5858" s="17">
        <v>45596</v>
      </c>
      <c r="W5858" s="17">
        <v>45596</v>
      </c>
      <c r="X5858" s="32">
        <v>11512700</v>
      </c>
      <c r="Y5858" s="32"/>
      <c r="Z5858" s="32">
        <v>11512700</v>
      </c>
    </row>
    <row r="5859" spans="1:26" x14ac:dyDescent="0.3">
      <c r="A5859" s="16">
        <v>1</v>
      </c>
      <c r="B5859" s="12" t="s">
        <v>40</v>
      </c>
      <c r="C5859" s="34" t="s">
        <v>4482</v>
      </c>
      <c r="D5859" s="3"/>
      <c r="E5859" s="17">
        <v>45567</v>
      </c>
      <c r="F5859" s="17">
        <v>45567</v>
      </c>
      <c r="G5859" s="17" t="s">
        <v>13969</v>
      </c>
      <c r="H5859" s="97" t="s">
        <v>4537</v>
      </c>
      <c r="I5859" s="19">
        <v>10</v>
      </c>
      <c r="J5859" s="19" t="s">
        <v>55</v>
      </c>
      <c r="K5859" s="12"/>
      <c r="L5859" s="19" t="s">
        <v>5184</v>
      </c>
      <c r="M5859" s="19" t="s">
        <v>9676</v>
      </c>
      <c r="N5859" s="12" t="s">
        <v>13708</v>
      </c>
      <c r="O5859" s="12">
        <v>103167</v>
      </c>
      <c r="P5859" s="17">
        <v>45506.375</v>
      </c>
      <c r="Q5859" s="32">
        <v>12821413</v>
      </c>
      <c r="R5859" s="32"/>
      <c r="S5859" s="32">
        <v>12821413</v>
      </c>
      <c r="T5859" s="3"/>
      <c r="U5859" s="3"/>
      <c r="V5859" s="17">
        <v>45596</v>
      </c>
      <c r="W5859" s="17">
        <v>45596</v>
      </c>
      <c r="X5859" s="32">
        <v>7698211.1399999997</v>
      </c>
      <c r="Y5859" s="32"/>
      <c r="Z5859" s="32">
        <v>7698211.1399999997</v>
      </c>
    </row>
    <row r="5860" spans="1:26" x14ac:dyDescent="0.3">
      <c r="A5860" s="16">
        <v>1</v>
      </c>
      <c r="B5860" s="3" t="s">
        <v>41</v>
      </c>
      <c r="C5860" s="34" t="s">
        <v>4472</v>
      </c>
      <c r="D5860" s="3"/>
      <c r="E5860" s="17">
        <v>45562</v>
      </c>
      <c r="F5860" s="17">
        <v>45562</v>
      </c>
      <c r="G5860" s="17" t="s">
        <v>13969</v>
      </c>
      <c r="H5860" s="97" t="s">
        <v>4537</v>
      </c>
      <c r="I5860" s="19">
        <v>10</v>
      </c>
      <c r="J5860" s="19" t="s">
        <v>55</v>
      </c>
      <c r="K5860" s="12"/>
      <c r="L5860" s="19" t="s">
        <v>5211</v>
      </c>
      <c r="M5860" s="19" t="s">
        <v>9701</v>
      </c>
      <c r="N5860" s="12" t="s">
        <v>13707</v>
      </c>
      <c r="O5860" s="12">
        <v>488580</v>
      </c>
      <c r="P5860" s="17">
        <v>45561.413194444445</v>
      </c>
      <c r="Q5860" s="32">
        <v>20677500</v>
      </c>
      <c r="R5860" s="32"/>
      <c r="S5860" s="32">
        <v>20677500</v>
      </c>
      <c r="T5860" s="3"/>
      <c r="U5860" s="3"/>
      <c r="V5860" s="17">
        <v>45596</v>
      </c>
      <c r="W5860" s="17">
        <v>45596</v>
      </c>
      <c r="X5860" s="32">
        <v>14000000</v>
      </c>
      <c r="Y5860" s="32"/>
      <c r="Z5860" s="32">
        <v>14000000</v>
      </c>
    </row>
    <row r="5861" spans="1:26" x14ac:dyDescent="0.3">
      <c r="A5861" s="16">
        <v>1</v>
      </c>
      <c r="B5861" s="3" t="s">
        <v>41</v>
      </c>
      <c r="C5861" s="34" t="s">
        <v>4477</v>
      </c>
      <c r="D5861" s="3"/>
      <c r="E5861" s="17">
        <v>45562</v>
      </c>
      <c r="F5861" s="17">
        <v>45562</v>
      </c>
      <c r="G5861" s="17" t="s">
        <v>13969</v>
      </c>
      <c r="H5861" s="97" t="s">
        <v>4537</v>
      </c>
      <c r="I5861" s="19">
        <v>10</v>
      </c>
      <c r="J5861" s="19" t="s">
        <v>55</v>
      </c>
      <c r="K5861" s="12"/>
      <c r="L5861" s="19" t="s">
        <v>5215</v>
      </c>
      <c r="M5861" s="19" t="s">
        <v>9705</v>
      </c>
      <c r="N5861" s="12" t="s">
        <v>13707</v>
      </c>
      <c r="O5861" s="12">
        <v>706320</v>
      </c>
      <c r="P5861" s="17">
        <v>45457.541666666664</v>
      </c>
      <c r="Q5861" s="32">
        <v>6223940</v>
      </c>
      <c r="R5861" s="32"/>
      <c r="S5861" s="32">
        <v>6223940</v>
      </c>
      <c r="T5861" s="3"/>
      <c r="U5861" s="3"/>
      <c r="V5861" s="17">
        <v>45596</v>
      </c>
      <c r="W5861" s="17">
        <v>45596</v>
      </c>
      <c r="X5861" s="32">
        <v>6223940</v>
      </c>
      <c r="Y5861" s="32"/>
      <c r="Z5861" s="32">
        <v>6223940</v>
      </c>
    </row>
    <row r="5862" spans="1:26" x14ac:dyDescent="0.3">
      <c r="A5862" s="16">
        <v>1</v>
      </c>
      <c r="B5862" s="3" t="s">
        <v>117</v>
      </c>
      <c r="C5862" s="34" t="s">
        <v>4515</v>
      </c>
      <c r="D5862" s="3"/>
      <c r="E5862" s="17">
        <v>45562</v>
      </c>
      <c r="F5862" s="17">
        <v>45562</v>
      </c>
      <c r="G5862" s="17" t="s">
        <v>13969</v>
      </c>
      <c r="H5862" s="97" t="s">
        <v>4537</v>
      </c>
      <c r="I5862" s="19">
        <v>10</v>
      </c>
      <c r="J5862" s="19" t="s">
        <v>43</v>
      </c>
      <c r="K5862" s="12"/>
      <c r="L5862" s="19" t="s">
        <v>5216</v>
      </c>
      <c r="M5862" s="19" t="s">
        <v>9706</v>
      </c>
      <c r="N5862" s="12" t="s">
        <v>13708</v>
      </c>
      <c r="O5862" s="12">
        <v>52613</v>
      </c>
      <c r="P5862" s="17">
        <v>45271.642361111109</v>
      </c>
      <c r="Q5862" s="32">
        <v>6880243</v>
      </c>
      <c r="R5862" s="32"/>
      <c r="S5862" s="32">
        <v>6880243</v>
      </c>
      <c r="T5862" s="3"/>
      <c r="U5862" s="3"/>
      <c r="V5862" s="17">
        <v>45596</v>
      </c>
      <c r="W5862" s="17">
        <v>45596</v>
      </c>
      <c r="X5862" s="32">
        <v>6880243</v>
      </c>
      <c r="Y5862" s="32"/>
      <c r="Z5862" s="32">
        <v>6880243</v>
      </c>
    </row>
    <row r="5863" spans="1:26" x14ac:dyDescent="0.3">
      <c r="A5863" s="16">
        <v>1</v>
      </c>
      <c r="B5863" s="12" t="s">
        <v>40</v>
      </c>
      <c r="C5863" s="34" t="s">
        <v>4482</v>
      </c>
      <c r="D5863" s="3"/>
      <c r="E5863" s="17">
        <v>45562</v>
      </c>
      <c r="F5863" s="17">
        <v>45562</v>
      </c>
      <c r="G5863" s="17" t="s">
        <v>13969</v>
      </c>
      <c r="H5863" s="97" t="s">
        <v>4537</v>
      </c>
      <c r="I5863" s="19">
        <v>10</v>
      </c>
      <c r="J5863" s="19" t="s">
        <v>55</v>
      </c>
      <c r="K5863" s="12"/>
      <c r="L5863" s="19" t="s">
        <v>5222</v>
      </c>
      <c r="M5863" s="19" t="s">
        <v>9712</v>
      </c>
      <c r="N5863" s="12" t="s">
        <v>13707</v>
      </c>
      <c r="O5863" s="12">
        <v>670283</v>
      </c>
      <c r="P5863" s="17">
        <v>45440.25</v>
      </c>
      <c r="Q5863" s="32">
        <v>11598640</v>
      </c>
      <c r="R5863" s="32"/>
      <c r="S5863" s="32">
        <v>11598640</v>
      </c>
      <c r="T5863" s="3"/>
      <c r="U5863" s="3"/>
      <c r="V5863" s="17">
        <v>45596</v>
      </c>
      <c r="W5863" s="17">
        <v>45596</v>
      </c>
      <c r="X5863" s="32">
        <v>11598640</v>
      </c>
      <c r="Y5863" s="32"/>
      <c r="Z5863" s="32">
        <v>11598640</v>
      </c>
    </row>
    <row r="5864" spans="1:26" ht="20.399999999999999" x14ac:dyDescent="0.3">
      <c r="A5864" s="16">
        <v>1</v>
      </c>
      <c r="B5864" s="12" t="s">
        <v>40</v>
      </c>
      <c r="C5864" s="34" t="s">
        <v>4482</v>
      </c>
      <c r="D5864" s="3"/>
      <c r="E5864" s="17">
        <v>45560</v>
      </c>
      <c r="F5864" s="17">
        <v>45560</v>
      </c>
      <c r="G5864" s="17" t="s">
        <v>13969</v>
      </c>
      <c r="H5864" s="97" t="s">
        <v>4537</v>
      </c>
      <c r="I5864" s="19">
        <v>10</v>
      </c>
      <c r="J5864" s="19" t="s">
        <v>55</v>
      </c>
      <c r="K5864" s="12"/>
      <c r="L5864" s="19" t="s">
        <v>5246</v>
      </c>
      <c r="M5864" s="19" t="s">
        <v>9740</v>
      </c>
      <c r="N5864" s="12" t="s">
        <v>13707</v>
      </c>
      <c r="O5864" s="12">
        <v>576347</v>
      </c>
      <c r="P5864" s="17">
        <v>45466.729166666664</v>
      </c>
      <c r="Q5864" s="32">
        <v>11781284</v>
      </c>
      <c r="R5864" s="32"/>
      <c r="S5864" s="32">
        <v>11781284</v>
      </c>
      <c r="T5864" s="3"/>
      <c r="U5864" s="3"/>
      <c r="V5864" s="17">
        <v>45596</v>
      </c>
      <c r="W5864" s="17">
        <v>45596</v>
      </c>
      <c r="X5864" s="32">
        <v>11781284</v>
      </c>
      <c r="Y5864" s="32"/>
      <c r="Z5864" s="32">
        <v>11781284</v>
      </c>
    </row>
    <row r="5865" spans="1:26" x14ac:dyDescent="0.3">
      <c r="A5865" s="16">
        <v>1</v>
      </c>
      <c r="B5865" s="12" t="s">
        <v>58</v>
      </c>
      <c r="C5865" s="34" t="s">
        <v>4474</v>
      </c>
      <c r="D5865" s="3"/>
      <c r="E5865" s="17">
        <v>45558</v>
      </c>
      <c r="F5865" s="17">
        <v>45558</v>
      </c>
      <c r="G5865" s="17" t="s">
        <v>13969</v>
      </c>
      <c r="H5865" s="97" t="s">
        <v>4537</v>
      </c>
      <c r="I5865" s="19">
        <v>10</v>
      </c>
      <c r="J5865" s="19" t="s">
        <v>55</v>
      </c>
      <c r="K5865" s="12"/>
      <c r="L5865" s="19" t="s">
        <v>5275</v>
      </c>
      <c r="M5865" s="19" t="s">
        <v>9769</v>
      </c>
      <c r="N5865" s="12" t="s">
        <v>13707</v>
      </c>
      <c r="O5865" s="12">
        <v>461117</v>
      </c>
      <c r="P5865" s="17">
        <v>45555.354166666664</v>
      </c>
      <c r="Q5865" s="32">
        <v>3511023</v>
      </c>
      <c r="R5865" s="32"/>
      <c r="S5865" s="32">
        <v>3511023</v>
      </c>
      <c r="T5865" s="3"/>
      <c r="U5865" s="3"/>
      <c r="V5865" s="17">
        <v>45596</v>
      </c>
      <c r="W5865" s="17">
        <v>45596</v>
      </c>
      <c r="X5865" s="32">
        <v>4011023</v>
      </c>
      <c r="Y5865" s="32"/>
      <c r="Z5865" s="32">
        <v>4011023</v>
      </c>
    </row>
    <row r="5866" spans="1:26" x14ac:dyDescent="0.3">
      <c r="A5866" s="16">
        <v>1</v>
      </c>
      <c r="B5866" s="3" t="s">
        <v>77</v>
      </c>
      <c r="C5866" s="34" t="s">
        <v>4511</v>
      </c>
      <c r="D5866" s="3"/>
      <c r="E5866" s="17">
        <v>45554</v>
      </c>
      <c r="F5866" s="17">
        <v>45554</v>
      </c>
      <c r="G5866" s="17" t="s">
        <v>13969</v>
      </c>
      <c r="H5866" s="97" t="s">
        <v>4537</v>
      </c>
      <c r="I5866" s="19">
        <v>10</v>
      </c>
      <c r="J5866" s="19" t="s">
        <v>55</v>
      </c>
      <c r="K5866" s="12"/>
      <c r="L5866" s="19" t="s">
        <v>5308</v>
      </c>
      <c r="M5866" s="19" t="s">
        <v>5308</v>
      </c>
      <c r="N5866" s="12" t="s">
        <v>13707</v>
      </c>
      <c r="O5866" s="12">
        <v>773732</v>
      </c>
      <c r="P5866" s="17">
        <v>45539.301388888889</v>
      </c>
      <c r="Q5866" s="32">
        <v>8180000</v>
      </c>
      <c r="R5866" s="32"/>
      <c r="S5866" s="32">
        <v>8180000</v>
      </c>
      <c r="T5866" s="3"/>
      <c r="U5866" s="3"/>
      <c r="V5866" s="17">
        <v>45596</v>
      </c>
      <c r="W5866" s="17">
        <v>45596</v>
      </c>
      <c r="X5866" s="32">
        <v>8180000</v>
      </c>
      <c r="Y5866" s="32"/>
      <c r="Z5866" s="32">
        <v>8180000</v>
      </c>
    </row>
    <row r="5867" spans="1:26" x14ac:dyDescent="0.3">
      <c r="A5867" s="16">
        <v>1</v>
      </c>
      <c r="B5867" s="12" t="s">
        <v>40</v>
      </c>
      <c r="C5867" s="34" t="s">
        <v>4492</v>
      </c>
      <c r="D5867" s="3"/>
      <c r="E5867" s="17">
        <v>45554</v>
      </c>
      <c r="F5867" s="17">
        <v>45554</v>
      </c>
      <c r="G5867" s="17" t="s">
        <v>13969</v>
      </c>
      <c r="H5867" s="97" t="s">
        <v>4537</v>
      </c>
      <c r="I5867" s="19">
        <v>10</v>
      </c>
      <c r="J5867" s="19" t="s">
        <v>55</v>
      </c>
      <c r="K5867" s="12"/>
      <c r="L5867" s="19" t="s">
        <v>5313</v>
      </c>
      <c r="M5867" s="19" t="s">
        <v>9807</v>
      </c>
      <c r="N5867" s="12" t="s">
        <v>13707</v>
      </c>
      <c r="O5867" s="12">
        <v>435383</v>
      </c>
      <c r="P5867" s="17">
        <v>45480.40625</v>
      </c>
      <c r="Q5867" s="32">
        <v>18001078</v>
      </c>
      <c r="R5867" s="32"/>
      <c r="S5867" s="32">
        <v>18001078</v>
      </c>
      <c r="T5867" s="3"/>
      <c r="U5867" s="3"/>
      <c r="V5867" s="17">
        <v>45596</v>
      </c>
      <c r="W5867" s="17">
        <v>45596</v>
      </c>
      <c r="X5867" s="32">
        <v>14000000</v>
      </c>
      <c r="Y5867" s="32"/>
      <c r="Z5867" s="32">
        <v>14000000</v>
      </c>
    </row>
    <row r="5868" spans="1:26" x14ac:dyDescent="0.3">
      <c r="A5868" s="16">
        <v>1</v>
      </c>
      <c r="B5868" s="3" t="s">
        <v>86</v>
      </c>
      <c r="C5868" s="34" t="s">
        <v>4499</v>
      </c>
      <c r="D5868" s="3"/>
      <c r="E5868" s="17">
        <v>45554</v>
      </c>
      <c r="F5868" s="17">
        <v>45554</v>
      </c>
      <c r="G5868" s="17" t="s">
        <v>13969</v>
      </c>
      <c r="H5868" s="97" t="s">
        <v>4537</v>
      </c>
      <c r="I5868" s="19">
        <v>10</v>
      </c>
      <c r="J5868" s="19" t="s">
        <v>55</v>
      </c>
      <c r="K5868" s="12"/>
      <c r="L5868" s="19" t="s">
        <v>5314</v>
      </c>
      <c r="M5868" s="19" t="s">
        <v>9808</v>
      </c>
      <c r="N5868" s="12" t="s">
        <v>13708</v>
      </c>
      <c r="O5868" s="12">
        <v>109092</v>
      </c>
      <c r="P5868" s="17">
        <v>45470</v>
      </c>
      <c r="Q5868" s="32">
        <v>15834373</v>
      </c>
      <c r="R5868" s="32"/>
      <c r="S5868" s="32">
        <v>15834373</v>
      </c>
      <c r="T5868" s="3"/>
      <c r="U5868" s="3"/>
      <c r="V5868" s="17">
        <v>45596</v>
      </c>
      <c r="W5868" s="17">
        <v>45596</v>
      </c>
      <c r="X5868" s="32">
        <v>14000000</v>
      </c>
      <c r="Y5868" s="32"/>
      <c r="Z5868" s="32">
        <v>14000000</v>
      </c>
    </row>
    <row r="5869" spans="1:26" x14ac:dyDescent="0.3">
      <c r="A5869" s="16">
        <v>1</v>
      </c>
      <c r="B5869" s="12" t="s">
        <v>40</v>
      </c>
      <c r="C5869" s="34" t="s">
        <v>4505</v>
      </c>
      <c r="D5869" s="3"/>
      <c r="E5869" s="17">
        <v>45554</v>
      </c>
      <c r="F5869" s="17">
        <v>45554</v>
      </c>
      <c r="G5869" s="17" t="s">
        <v>13969</v>
      </c>
      <c r="H5869" s="97" t="s">
        <v>4537</v>
      </c>
      <c r="I5869" s="19">
        <v>10</v>
      </c>
      <c r="J5869" s="19" t="s">
        <v>55</v>
      </c>
      <c r="K5869" s="12"/>
      <c r="L5869" s="19" t="s">
        <v>5319</v>
      </c>
      <c r="M5869" s="19" t="s">
        <v>9812</v>
      </c>
      <c r="N5869" s="12" t="s">
        <v>13707</v>
      </c>
      <c r="O5869" s="12">
        <v>421002</v>
      </c>
      <c r="P5869" s="17">
        <v>45421.666666666664</v>
      </c>
      <c r="Q5869" s="32">
        <v>2408000</v>
      </c>
      <c r="R5869" s="32"/>
      <c r="S5869" s="32">
        <v>2408000</v>
      </c>
      <c r="T5869" s="3"/>
      <c r="U5869" s="3"/>
      <c r="V5869" s="17">
        <v>45596</v>
      </c>
      <c r="W5869" s="17">
        <v>45596</v>
      </c>
      <c r="X5869" s="32">
        <v>2408000</v>
      </c>
      <c r="Y5869" s="32"/>
      <c r="Z5869" s="32">
        <v>2408000</v>
      </c>
    </row>
    <row r="5870" spans="1:26" x14ac:dyDescent="0.3">
      <c r="A5870" s="16">
        <v>1</v>
      </c>
      <c r="B5870" s="12" t="s">
        <v>40</v>
      </c>
      <c r="C5870" s="34" t="s">
        <v>4478</v>
      </c>
      <c r="D5870" s="3"/>
      <c r="E5870" s="17">
        <v>45554</v>
      </c>
      <c r="F5870" s="17">
        <v>45554</v>
      </c>
      <c r="G5870" s="17" t="s">
        <v>13969</v>
      </c>
      <c r="H5870" s="97" t="s">
        <v>4537</v>
      </c>
      <c r="I5870" s="19">
        <v>10</v>
      </c>
      <c r="J5870" s="19" t="s">
        <v>55</v>
      </c>
      <c r="K5870" s="12"/>
      <c r="L5870" s="19" t="s">
        <v>5320</v>
      </c>
      <c r="M5870" s="19" t="s">
        <v>9813</v>
      </c>
      <c r="N5870" s="12" t="s">
        <v>13708</v>
      </c>
      <c r="O5870" s="12">
        <v>108935</v>
      </c>
      <c r="P5870" s="17">
        <v>45515</v>
      </c>
      <c r="Q5870" s="32">
        <v>27351000</v>
      </c>
      <c r="R5870" s="32"/>
      <c r="S5870" s="32">
        <v>27351000</v>
      </c>
      <c r="T5870" s="3"/>
      <c r="U5870" s="3"/>
      <c r="V5870" s="17">
        <v>45596</v>
      </c>
      <c r="W5870" s="17">
        <v>45596</v>
      </c>
      <c r="X5870" s="32">
        <v>14000000</v>
      </c>
      <c r="Y5870" s="32"/>
      <c r="Z5870" s="32">
        <v>14000000</v>
      </c>
    </row>
    <row r="5871" spans="1:26" x14ac:dyDescent="0.3">
      <c r="A5871" s="16">
        <v>1</v>
      </c>
      <c r="B5871" s="3" t="s">
        <v>41</v>
      </c>
      <c r="C5871" s="34" t="s">
        <v>4475</v>
      </c>
      <c r="D5871" s="3"/>
      <c r="E5871" s="17">
        <v>45554</v>
      </c>
      <c r="F5871" s="17">
        <v>45554</v>
      </c>
      <c r="G5871" s="17" t="s">
        <v>13969</v>
      </c>
      <c r="H5871" s="97" t="s">
        <v>4537</v>
      </c>
      <c r="I5871" s="19">
        <v>10</v>
      </c>
      <c r="J5871" s="19" t="s">
        <v>55</v>
      </c>
      <c r="K5871" s="12"/>
      <c r="L5871" s="19" t="s">
        <v>5322</v>
      </c>
      <c r="M5871" s="19" t="s">
        <v>9816</v>
      </c>
      <c r="N5871" s="12" t="s">
        <v>13707</v>
      </c>
      <c r="O5871" s="12">
        <v>633790</v>
      </c>
      <c r="P5871" s="17">
        <v>45553.613888888889</v>
      </c>
      <c r="Q5871" s="32">
        <v>20979528</v>
      </c>
      <c r="R5871" s="32"/>
      <c r="S5871" s="32">
        <v>20979528</v>
      </c>
      <c r="T5871" s="3"/>
      <c r="U5871" s="3"/>
      <c r="V5871" s="17">
        <v>45596</v>
      </c>
      <c r="W5871" s="17">
        <v>45596</v>
      </c>
      <c r="X5871" s="32">
        <v>14000000</v>
      </c>
      <c r="Y5871" s="32"/>
      <c r="Z5871" s="32">
        <v>14000000</v>
      </c>
    </row>
    <row r="5872" spans="1:26" x14ac:dyDescent="0.3">
      <c r="A5872" s="16">
        <v>1</v>
      </c>
      <c r="B5872" s="3" t="s">
        <v>41</v>
      </c>
      <c r="C5872" s="34" t="s">
        <v>4477</v>
      </c>
      <c r="D5872" s="3"/>
      <c r="E5872" s="17">
        <v>45553</v>
      </c>
      <c r="F5872" s="17">
        <v>45553</v>
      </c>
      <c r="G5872" s="17" t="s">
        <v>13969</v>
      </c>
      <c r="H5872" s="97" t="s">
        <v>4537</v>
      </c>
      <c r="I5872" s="19">
        <v>10</v>
      </c>
      <c r="J5872" s="19" t="s">
        <v>55</v>
      </c>
      <c r="K5872" s="12"/>
      <c r="L5872" s="19" t="s">
        <v>5329</v>
      </c>
      <c r="M5872" s="19" t="s">
        <v>9822</v>
      </c>
      <c r="N5872" s="12" t="s">
        <v>13707</v>
      </c>
      <c r="O5872" s="12">
        <v>549898</v>
      </c>
      <c r="P5872" s="17">
        <v>45521.909722222219</v>
      </c>
      <c r="Q5872" s="32">
        <v>22266163</v>
      </c>
      <c r="R5872" s="32"/>
      <c r="S5872" s="32">
        <v>22266163</v>
      </c>
      <c r="T5872" s="3"/>
      <c r="U5872" s="3"/>
      <c r="V5872" s="17">
        <v>45596</v>
      </c>
      <c r="W5872" s="17">
        <v>45596</v>
      </c>
      <c r="X5872" s="32">
        <v>14000000</v>
      </c>
      <c r="Y5872" s="32"/>
      <c r="Z5872" s="32">
        <v>14000000</v>
      </c>
    </row>
    <row r="5873" spans="1:26" x14ac:dyDescent="0.3">
      <c r="A5873" s="16">
        <v>1</v>
      </c>
      <c r="B5873" s="12" t="s">
        <v>99</v>
      </c>
      <c r="C5873" s="34" t="s">
        <v>4500</v>
      </c>
      <c r="D5873" s="3"/>
      <c r="E5873" s="17">
        <v>45552</v>
      </c>
      <c r="F5873" s="17">
        <v>45552</v>
      </c>
      <c r="G5873" s="17" t="s">
        <v>13969</v>
      </c>
      <c r="H5873" s="97" t="s">
        <v>4537</v>
      </c>
      <c r="I5873" s="19">
        <v>10</v>
      </c>
      <c r="J5873" s="19" t="s">
        <v>55</v>
      </c>
      <c r="K5873" s="12"/>
      <c r="L5873" s="19" t="s">
        <v>5341</v>
      </c>
      <c r="M5873" s="19" t="s">
        <v>9834</v>
      </c>
      <c r="N5873" s="12" t="s">
        <v>13708</v>
      </c>
      <c r="O5873" s="12">
        <v>46519</v>
      </c>
      <c r="P5873" s="17">
        <v>45436.680555555555</v>
      </c>
      <c r="Q5873" s="32">
        <v>5743840</v>
      </c>
      <c r="R5873" s="32"/>
      <c r="S5873" s="32">
        <v>5743840</v>
      </c>
      <c r="T5873" s="3"/>
      <c r="U5873" s="3"/>
      <c r="V5873" s="17">
        <v>45596</v>
      </c>
      <c r="W5873" s="17">
        <v>45596</v>
      </c>
      <c r="X5873" s="32">
        <v>1287524.52</v>
      </c>
      <c r="Y5873" s="32"/>
      <c r="Z5873" s="32">
        <v>1287524.52</v>
      </c>
    </row>
    <row r="5874" spans="1:26" x14ac:dyDescent="0.3">
      <c r="A5874" s="16">
        <v>1</v>
      </c>
      <c r="B5874" s="3" t="s">
        <v>41</v>
      </c>
      <c r="C5874" s="34" t="s">
        <v>4494</v>
      </c>
      <c r="D5874" s="3"/>
      <c r="E5874" s="17">
        <v>45552</v>
      </c>
      <c r="F5874" s="17">
        <v>45552</v>
      </c>
      <c r="G5874" s="17" t="s">
        <v>13969</v>
      </c>
      <c r="H5874" s="97" t="s">
        <v>4537</v>
      </c>
      <c r="I5874" s="19">
        <v>10</v>
      </c>
      <c r="J5874" s="19" t="s">
        <v>55</v>
      </c>
      <c r="K5874" s="12"/>
      <c r="L5874" s="19" t="s">
        <v>5353</v>
      </c>
      <c r="M5874" s="19" t="s">
        <v>9847</v>
      </c>
      <c r="N5874" s="12" t="s">
        <v>13707</v>
      </c>
      <c r="O5874" s="12">
        <v>787890</v>
      </c>
      <c r="P5874" s="17">
        <v>45548.587500000001</v>
      </c>
      <c r="Q5874" s="32">
        <v>5410000</v>
      </c>
      <c r="R5874" s="32"/>
      <c r="S5874" s="32">
        <v>5410000</v>
      </c>
      <c r="T5874" s="3"/>
      <c r="U5874" s="3"/>
      <c r="V5874" s="17">
        <v>45596</v>
      </c>
      <c r="W5874" s="17">
        <v>45596</v>
      </c>
      <c r="X5874" s="32">
        <v>5410000</v>
      </c>
      <c r="Y5874" s="32"/>
      <c r="Z5874" s="32">
        <v>5410000</v>
      </c>
    </row>
    <row r="5875" spans="1:26" x14ac:dyDescent="0.3">
      <c r="A5875" s="16">
        <v>1</v>
      </c>
      <c r="B5875" s="3" t="s">
        <v>41</v>
      </c>
      <c r="C5875" s="34" t="s">
        <v>4477</v>
      </c>
      <c r="D5875" s="3"/>
      <c r="E5875" s="17">
        <v>45548</v>
      </c>
      <c r="F5875" s="17">
        <v>45548</v>
      </c>
      <c r="G5875" s="17" t="s">
        <v>13969</v>
      </c>
      <c r="H5875" s="97" t="s">
        <v>4537</v>
      </c>
      <c r="I5875" s="19">
        <v>10</v>
      </c>
      <c r="J5875" s="19" t="s">
        <v>43</v>
      </c>
      <c r="K5875" s="12"/>
      <c r="L5875" s="19" t="s">
        <v>5373</v>
      </c>
      <c r="M5875" s="19" t="s">
        <v>9868</v>
      </c>
      <c r="N5875" s="12" t="s">
        <v>13708</v>
      </c>
      <c r="O5875" s="12">
        <v>65457</v>
      </c>
      <c r="P5875" s="17">
        <v>45442.625</v>
      </c>
      <c r="Q5875" s="32">
        <v>11839790</v>
      </c>
      <c r="R5875" s="32"/>
      <c r="S5875" s="32">
        <v>11839790</v>
      </c>
      <c r="T5875" s="3"/>
      <c r="U5875" s="3"/>
      <c r="V5875" s="17">
        <v>45596</v>
      </c>
      <c r="W5875" s="17">
        <v>45596</v>
      </c>
      <c r="X5875" s="32">
        <v>11839790</v>
      </c>
      <c r="Y5875" s="32"/>
      <c r="Z5875" s="32">
        <v>11839790</v>
      </c>
    </row>
    <row r="5876" spans="1:26" x14ac:dyDescent="0.3">
      <c r="A5876" s="16">
        <v>1</v>
      </c>
      <c r="B5876" s="12" t="s">
        <v>58</v>
      </c>
      <c r="C5876" s="34" t="s">
        <v>4493</v>
      </c>
      <c r="D5876" s="3"/>
      <c r="E5876" s="17">
        <v>45547</v>
      </c>
      <c r="F5876" s="17">
        <v>45547</v>
      </c>
      <c r="G5876" s="17" t="s">
        <v>13969</v>
      </c>
      <c r="H5876" s="97" t="s">
        <v>4537</v>
      </c>
      <c r="I5876" s="19">
        <v>10</v>
      </c>
      <c r="J5876" s="19" t="s">
        <v>55</v>
      </c>
      <c r="K5876" s="12"/>
      <c r="L5876" s="19" t="s">
        <v>5412</v>
      </c>
      <c r="M5876" s="19" t="s">
        <v>9906</v>
      </c>
      <c r="N5876" s="12" t="s">
        <v>13707</v>
      </c>
      <c r="O5876" s="12">
        <v>476728</v>
      </c>
      <c r="P5876" s="17">
        <v>45490.951388888891</v>
      </c>
      <c r="Q5876" s="32">
        <v>31240030</v>
      </c>
      <c r="R5876" s="32"/>
      <c r="S5876" s="32">
        <v>31240030</v>
      </c>
      <c r="T5876" s="3"/>
      <c r="U5876" s="3"/>
      <c r="V5876" s="17">
        <v>45596</v>
      </c>
      <c r="W5876" s="17">
        <v>45596</v>
      </c>
      <c r="X5876" s="32">
        <v>14000000</v>
      </c>
      <c r="Y5876" s="32"/>
      <c r="Z5876" s="32">
        <v>14000000</v>
      </c>
    </row>
    <row r="5877" spans="1:26" x14ac:dyDescent="0.3">
      <c r="A5877" s="16">
        <v>1</v>
      </c>
      <c r="B5877" s="12" t="s">
        <v>58</v>
      </c>
      <c r="C5877" s="34" t="s">
        <v>4476</v>
      </c>
      <c r="D5877" s="3"/>
      <c r="E5877" s="17">
        <v>45540</v>
      </c>
      <c r="F5877" s="17">
        <v>45540</v>
      </c>
      <c r="G5877" s="17" t="s">
        <v>13969</v>
      </c>
      <c r="H5877" s="97" t="s">
        <v>4537</v>
      </c>
      <c r="I5877" s="19">
        <v>10</v>
      </c>
      <c r="J5877" s="19" t="s">
        <v>55</v>
      </c>
      <c r="K5877" s="12"/>
      <c r="L5877" s="19" t="s">
        <v>5501</v>
      </c>
      <c r="M5877" s="19" t="s">
        <v>9998</v>
      </c>
      <c r="N5877" s="12" t="s">
        <v>13707</v>
      </c>
      <c r="O5877" s="12">
        <v>561289</v>
      </c>
      <c r="P5877" s="17">
        <v>45535.597222222219</v>
      </c>
      <c r="Q5877" s="32">
        <v>7684280</v>
      </c>
      <c r="R5877" s="32"/>
      <c r="S5877" s="32">
        <v>7684280</v>
      </c>
      <c r="T5877" s="3"/>
      <c r="U5877" s="3"/>
      <c r="V5877" s="17">
        <v>45596</v>
      </c>
      <c r="W5877" s="17">
        <v>45596</v>
      </c>
      <c r="X5877" s="32">
        <v>7684280</v>
      </c>
      <c r="Y5877" s="32"/>
      <c r="Z5877" s="32">
        <v>7684280</v>
      </c>
    </row>
    <row r="5878" spans="1:26" x14ac:dyDescent="0.3">
      <c r="A5878" s="16">
        <v>1</v>
      </c>
      <c r="B5878" s="3" t="s">
        <v>41</v>
      </c>
      <c r="C5878" s="34" t="s">
        <v>4477</v>
      </c>
      <c r="D5878" s="3"/>
      <c r="E5878" s="17">
        <v>45586</v>
      </c>
      <c r="F5878" s="17">
        <v>45586</v>
      </c>
      <c r="G5878" s="17" t="s">
        <v>13969</v>
      </c>
      <c r="H5878" s="97" t="s">
        <v>4537</v>
      </c>
      <c r="I5878" s="19">
        <v>10</v>
      </c>
      <c r="J5878" s="19" t="s">
        <v>55</v>
      </c>
      <c r="K5878" s="12"/>
      <c r="L5878" s="19" t="s">
        <v>4956</v>
      </c>
      <c r="M5878" s="19" t="s">
        <v>9447</v>
      </c>
      <c r="N5878" s="12" t="s">
        <v>13707</v>
      </c>
      <c r="O5878" s="12">
        <v>803778</v>
      </c>
      <c r="P5878" s="17">
        <v>45583.765277777777</v>
      </c>
      <c r="Q5878" s="32">
        <v>7558110</v>
      </c>
      <c r="R5878" s="32"/>
      <c r="S5878" s="32">
        <v>7558110</v>
      </c>
      <c r="T5878" s="3"/>
      <c r="U5878" s="3"/>
      <c r="V5878" s="17">
        <v>45597</v>
      </c>
      <c r="W5878" s="17">
        <v>45597</v>
      </c>
      <c r="X5878" s="32">
        <v>7558110</v>
      </c>
      <c r="Y5878" s="32"/>
      <c r="Z5878" s="32">
        <v>7558110</v>
      </c>
    </row>
    <row r="5879" spans="1:26" x14ac:dyDescent="0.3">
      <c r="A5879" s="16">
        <v>1</v>
      </c>
      <c r="B5879" s="3" t="s">
        <v>41</v>
      </c>
      <c r="C5879" s="34" t="s">
        <v>4472</v>
      </c>
      <c r="D5879" s="3"/>
      <c r="E5879" s="17">
        <v>45586</v>
      </c>
      <c r="F5879" s="17">
        <v>45586</v>
      </c>
      <c r="G5879" s="17" t="s">
        <v>13969</v>
      </c>
      <c r="H5879" s="97" t="s">
        <v>4537</v>
      </c>
      <c r="I5879" s="19">
        <v>10</v>
      </c>
      <c r="J5879" s="19" t="s">
        <v>55</v>
      </c>
      <c r="K5879" s="12"/>
      <c r="L5879" s="19" t="s">
        <v>4958</v>
      </c>
      <c r="M5879" s="19" t="s">
        <v>9449</v>
      </c>
      <c r="N5879" s="12" t="s">
        <v>13708</v>
      </c>
      <c r="O5879" s="12">
        <v>118862</v>
      </c>
      <c r="P5879" s="17">
        <v>45583.697916666664</v>
      </c>
      <c r="Q5879" s="32">
        <v>34184516</v>
      </c>
      <c r="R5879" s="32"/>
      <c r="S5879" s="32">
        <v>34184516</v>
      </c>
      <c r="T5879" s="3"/>
      <c r="U5879" s="3"/>
      <c r="V5879" s="17">
        <v>45597</v>
      </c>
      <c r="W5879" s="17">
        <v>45597</v>
      </c>
      <c r="X5879" s="32">
        <v>14000000</v>
      </c>
      <c r="Y5879" s="32"/>
      <c r="Z5879" s="32">
        <v>14000000</v>
      </c>
    </row>
    <row r="5880" spans="1:26" x14ac:dyDescent="0.3">
      <c r="A5880" s="16">
        <v>1</v>
      </c>
      <c r="B5880" s="3" t="s">
        <v>41</v>
      </c>
      <c r="C5880" s="34" t="s">
        <v>4472</v>
      </c>
      <c r="D5880" s="3"/>
      <c r="E5880" s="17">
        <v>45583</v>
      </c>
      <c r="F5880" s="17">
        <v>45583</v>
      </c>
      <c r="G5880" s="17" t="s">
        <v>13969</v>
      </c>
      <c r="H5880" s="97" t="s">
        <v>4537</v>
      </c>
      <c r="I5880" s="19">
        <v>10</v>
      </c>
      <c r="J5880" s="19" t="s">
        <v>55</v>
      </c>
      <c r="K5880" s="12"/>
      <c r="L5880" s="19" t="s">
        <v>4962</v>
      </c>
      <c r="M5880" s="19" t="s">
        <v>9453</v>
      </c>
      <c r="N5880" s="12" t="s">
        <v>13707</v>
      </c>
      <c r="O5880" s="12">
        <v>413399</v>
      </c>
      <c r="P5880" s="17">
        <v>45488.28125</v>
      </c>
      <c r="Q5880" s="32">
        <v>2962759</v>
      </c>
      <c r="R5880" s="32"/>
      <c r="S5880" s="32">
        <v>2962759</v>
      </c>
      <c r="T5880" s="3"/>
      <c r="U5880" s="3"/>
      <c r="V5880" s="17">
        <v>45597</v>
      </c>
      <c r="W5880" s="17">
        <v>45597</v>
      </c>
      <c r="X5880" s="32">
        <v>2962759</v>
      </c>
      <c r="Y5880" s="32"/>
      <c r="Z5880" s="32">
        <v>2962759</v>
      </c>
    </row>
    <row r="5881" spans="1:26" x14ac:dyDescent="0.3">
      <c r="A5881" s="16">
        <v>1</v>
      </c>
      <c r="B5881" s="3" t="s">
        <v>41</v>
      </c>
      <c r="C5881" s="34" t="s">
        <v>4494</v>
      </c>
      <c r="D5881" s="3"/>
      <c r="E5881" s="17">
        <v>45580</v>
      </c>
      <c r="F5881" s="17">
        <v>45580</v>
      </c>
      <c r="G5881" s="17" t="s">
        <v>13969</v>
      </c>
      <c r="H5881" s="97" t="s">
        <v>4537</v>
      </c>
      <c r="I5881" s="19">
        <v>10</v>
      </c>
      <c r="J5881" s="19" t="s">
        <v>43</v>
      </c>
      <c r="K5881" s="12"/>
      <c r="L5881" s="19" t="s">
        <v>5006</v>
      </c>
      <c r="M5881" s="19" t="s">
        <v>9495</v>
      </c>
      <c r="N5881" s="12" t="s">
        <v>13708</v>
      </c>
      <c r="O5881" s="12">
        <v>102368</v>
      </c>
      <c r="P5881" s="17">
        <v>45541</v>
      </c>
      <c r="Q5881" s="32">
        <v>8682844</v>
      </c>
      <c r="R5881" s="32"/>
      <c r="S5881" s="32">
        <v>8682844</v>
      </c>
      <c r="T5881" s="3"/>
      <c r="U5881" s="3"/>
      <c r="V5881" s="17">
        <v>45597</v>
      </c>
      <c r="W5881" s="17">
        <v>45597</v>
      </c>
      <c r="X5881" s="32">
        <v>8682844</v>
      </c>
      <c r="Y5881" s="32"/>
      <c r="Z5881" s="32">
        <v>8682844</v>
      </c>
    </row>
    <row r="5882" spans="1:26" x14ac:dyDescent="0.3">
      <c r="A5882" s="16">
        <v>1</v>
      </c>
      <c r="B5882" s="12" t="s">
        <v>58</v>
      </c>
      <c r="C5882" s="34" t="s">
        <v>4476</v>
      </c>
      <c r="D5882" s="3"/>
      <c r="E5882" s="17">
        <v>45573</v>
      </c>
      <c r="F5882" s="17">
        <v>45573</v>
      </c>
      <c r="G5882" s="17" t="s">
        <v>13969</v>
      </c>
      <c r="H5882" s="97" t="s">
        <v>4537</v>
      </c>
      <c r="I5882" s="19">
        <v>10</v>
      </c>
      <c r="J5882" s="19" t="s">
        <v>55</v>
      </c>
      <c r="K5882" s="12"/>
      <c r="L5882" s="19" t="s">
        <v>5106</v>
      </c>
      <c r="M5882" s="19" t="s">
        <v>9597</v>
      </c>
      <c r="N5882" s="12" t="s">
        <v>13707</v>
      </c>
      <c r="O5882" s="12">
        <v>654220</v>
      </c>
      <c r="P5882" s="17">
        <v>45467.027777777781</v>
      </c>
      <c r="Q5882" s="32">
        <v>9595066</v>
      </c>
      <c r="R5882" s="32"/>
      <c r="S5882" s="32">
        <v>9595066</v>
      </c>
      <c r="T5882" s="3"/>
      <c r="U5882" s="3"/>
      <c r="V5882" s="17">
        <v>45597</v>
      </c>
      <c r="W5882" s="17">
        <v>45597</v>
      </c>
      <c r="X5882" s="32">
        <v>9595066</v>
      </c>
      <c r="Y5882" s="32"/>
      <c r="Z5882" s="32">
        <v>9595066</v>
      </c>
    </row>
    <row r="5883" spans="1:26" x14ac:dyDescent="0.3">
      <c r="A5883" s="16">
        <v>1</v>
      </c>
      <c r="B5883" s="12" t="s">
        <v>58</v>
      </c>
      <c r="C5883" s="34" t="s">
        <v>4489</v>
      </c>
      <c r="D5883" s="3"/>
      <c r="E5883" s="17">
        <v>45568</v>
      </c>
      <c r="F5883" s="17">
        <v>45568</v>
      </c>
      <c r="G5883" s="17" t="s">
        <v>13969</v>
      </c>
      <c r="H5883" s="97" t="s">
        <v>4537</v>
      </c>
      <c r="I5883" s="19">
        <v>10</v>
      </c>
      <c r="J5883" s="19" t="s">
        <v>55</v>
      </c>
      <c r="K5883" s="12"/>
      <c r="L5883" s="19" t="s">
        <v>5154</v>
      </c>
      <c r="M5883" s="19" t="s">
        <v>9645</v>
      </c>
      <c r="N5883" s="12" t="s">
        <v>13707</v>
      </c>
      <c r="O5883" s="12">
        <v>617794</v>
      </c>
      <c r="P5883" s="17">
        <v>45440.767361111109</v>
      </c>
      <c r="Q5883" s="32">
        <v>12839074</v>
      </c>
      <c r="R5883" s="32"/>
      <c r="S5883" s="32">
        <v>12839074</v>
      </c>
      <c r="T5883" s="3"/>
      <c r="U5883" s="3"/>
      <c r="V5883" s="17">
        <v>45597</v>
      </c>
      <c r="W5883" s="17">
        <v>45597</v>
      </c>
      <c r="X5883" s="32">
        <v>8025320.8700000001</v>
      </c>
      <c r="Y5883" s="32"/>
      <c r="Z5883" s="32">
        <v>8025320.8700000001</v>
      </c>
    </row>
    <row r="5884" spans="1:26" x14ac:dyDescent="0.3">
      <c r="A5884" s="16">
        <v>1</v>
      </c>
      <c r="B5884" s="3" t="s">
        <v>41</v>
      </c>
      <c r="C5884" s="34" t="s">
        <v>4477</v>
      </c>
      <c r="D5884" s="3"/>
      <c r="E5884" s="17">
        <v>45567</v>
      </c>
      <c r="F5884" s="17">
        <v>45567</v>
      </c>
      <c r="G5884" s="17" t="s">
        <v>13969</v>
      </c>
      <c r="H5884" s="97" t="s">
        <v>4537</v>
      </c>
      <c r="I5884" s="19">
        <v>10</v>
      </c>
      <c r="J5884" s="19" t="s">
        <v>55</v>
      </c>
      <c r="K5884" s="12"/>
      <c r="L5884" s="19" t="s">
        <v>5185</v>
      </c>
      <c r="M5884" s="19" t="s">
        <v>9677</v>
      </c>
      <c r="N5884" s="12" t="s">
        <v>13707</v>
      </c>
      <c r="O5884" s="12">
        <v>557787</v>
      </c>
      <c r="P5884" s="17">
        <v>45489.625</v>
      </c>
      <c r="Q5884" s="32">
        <v>4167600</v>
      </c>
      <c r="R5884" s="32"/>
      <c r="S5884" s="32">
        <v>4167600</v>
      </c>
      <c r="T5884" s="3"/>
      <c r="U5884" s="3"/>
      <c r="V5884" s="17">
        <v>45597</v>
      </c>
      <c r="W5884" s="17">
        <v>45597</v>
      </c>
      <c r="X5884" s="32">
        <v>4167600</v>
      </c>
      <c r="Y5884" s="32"/>
      <c r="Z5884" s="32">
        <v>4167600</v>
      </c>
    </row>
    <row r="5885" spans="1:26" x14ac:dyDescent="0.3">
      <c r="A5885" s="16">
        <v>1</v>
      </c>
      <c r="B5885" s="12" t="s">
        <v>58</v>
      </c>
      <c r="C5885" s="34" t="s">
        <v>4484</v>
      </c>
      <c r="D5885" s="3"/>
      <c r="E5885" s="17">
        <v>45565</v>
      </c>
      <c r="F5885" s="17">
        <v>45565</v>
      </c>
      <c r="G5885" s="17" t="s">
        <v>13969</v>
      </c>
      <c r="H5885" s="97" t="s">
        <v>4537</v>
      </c>
      <c r="I5885" s="19">
        <v>10</v>
      </c>
      <c r="J5885" s="19" t="s">
        <v>55</v>
      </c>
      <c r="K5885" s="12"/>
      <c r="L5885" s="19" t="s">
        <v>5203</v>
      </c>
      <c r="M5885" s="19" t="s">
        <v>9694</v>
      </c>
      <c r="N5885" s="12" t="s">
        <v>13707</v>
      </c>
      <c r="O5885" s="12">
        <v>676504</v>
      </c>
      <c r="P5885" s="17">
        <v>45515.458333333336</v>
      </c>
      <c r="Q5885" s="32">
        <v>2703694</v>
      </c>
      <c r="R5885" s="32"/>
      <c r="S5885" s="32">
        <v>2703694</v>
      </c>
      <c r="T5885" s="3"/>
      <c r="U5885" s="3"/>
      <c r="V5885" s="17">
        <v>45597</v>
      </c>
      <c r="W5885" s="17">
        <v>45597</v>
      </c>
      <c r="X5885" s="32">
        <v>2703694</v>
      </c>
      <c r="Y5885" s="32"/>
      <c r="Z5885" s="32">
        <v>2703694</v>
      </c>
    </row>
    <row r="5886" spans="1:26" x14ac:dyDescent="0.3">
      <c r="A5886" s="16">
        <v>1</v>
      </c>
      <c r="B5886" s="12" t="s">
        <v>40</v>
      </c>
      <c r="C5886" s="34" t="s">
        <v>4482</v>
      </c>
      <c r="D5886" s="3"/>
      <c r="E5886" s="17">
        <v>45561</v>
      </c>
      <c r="F5886" s="17">
        <v>45561</v>
      </c>
      <c r="G5886" s="17" t="s">
        <v>13969</v>
      </c>
      <c r="H5886" s="97" t="s">
        <v>4537</v>
      </c>
      <c r="I5886" s="19">
        <v>10</v>
      </c>
      <c r="J5886" s="19" t="s">
        <v>55</v>
      </c>
      <c r="K5886" s="12"/>
      <c r="L5886" s="19" t="s">
        <v>5233</v>
      </c>
      <c r="M5886" s="19" t="s">
        <v>9724</v>
      </c>
      <c r="N5886" s="12" t="s">
        <v>13707</v>
      </c>
      <c r="O5886" s="12">
        <v>670272</v>
      </c>
      <c r="P5886" s="17">
        <v>45525.506944444445</v>
      </c>
      <c r="Q5886" s="32">
        <v>17350020</v>
      </c>
      <c r="R5886" s="32"/>
      <c r="S5886" s="32">
        <v>17350020</v>
      </c>
      <c r="T5886" s="3"/>
      <c r="U5886" s="3"/>
      <c r="V5886" s="17">
        <v>45597</v>
      </c>
      <c r="W5886" s="17">
        <v>45597</v>
      </c>
      <c r="X5886" s="32">
        <v>14000000</v>
      </c>
      <c r="Y5886" s="32"/>
      <c r="Z5886" s="32">
        <v>14000000</v>
      </c>
    </row>
    <row r="5887" spans="1:26" x14ac:dyDescent="0.3">
      <c r="A5887" s="16">
        <v>1</v>
      </c>
      <c r="B5887" s="12" t="s">
        <v>40</v>
      </c>
      <c r="C5887" s="34" t="s">
        <v>4482</v>
      </c>
      <c r="D5887" s="3"/>
      <c r="E5887" s="17">
        <v>45560</v>
      </c>
      <c r="F5887" s="17">
        <v>45560</v>
      </c>
      <c r="G5887" s="17" t="s">
        <v>13969</v>
      </c>
      <c r="H5887" s="97" t="s">
        <v>4537</v>
      </c>
      <c r="I5887" s="19">
        <v>10</v>
      </c>
      <c r="J5887" s="19" t="s">
        <v>55</v>
      </c>
      <c r="K5887" s="12"/>
      <c r="L5887" s="19" t="s">
        <v>5249</v>
      </c>
      <c r="M5887" s="19" t="s">
        <v>9743</v>
      </c>
      <c r="N5887" s="12" t="s">
        <v>13708</v>
      </c>
      <c r="O5887" s="12">
        <v>101407</v>
      </c>
      <c r="P5887" s="17">
        <v>45463.868750000001</v>
      </c>
      <c r="Q5887" s="32">
        <v>5342770</v>
      </c>
      <c r="R5887" s="32"/>
      <c r="S5887" s="32">
        <v>5342770</v>
      </c>
      <c r="T5887" s="3"/>
      <c r="U5887" s="3"/>
      <c r="V5887" s="17">
        <v>45597</v>
      </c>
      <c r="W5887" s="17">
        <v>45597</v>
      </c>
      <c r="X5887" s="32">
        <v>5342770</v>
      </c>
      <c r="Y5887" s="32"/>
      <c r="Z5887" s="32">
        <v>5342770</v>
      </c>
    </row>
    <row r="5888" spans="1:26" x14ac:dyDescent="0.3">
      <c r="A5888" s="16">
        <v>1</v>
      </c>
      <c r="B5888" s="3" t="s">
        <v>41</v>
      </c>
      <c r="C5888" s="34" t="s">
        <v>4472</v>
      </c>
      <c r="D5888" s="3"/>
      <c r="E5888" s="17">
        <v>45558</v>
      </c>
      <c r="F5888" s="17">
        <v>45558</v>
      </c>
      <c r="G5888" s="17" t="s">
        <v>13969</v>
      </c>
      <c r="H5888" s="97" t="s">
        <v>4537</v>
      </c>
      <c r="I5888" s="19">
        <v>10</v>
      </c>
      <c r="J5888" s="19" t="s">
        <v>55</v>
      </c>
      <c r="K5888" s="12"/>
      <c r="L5888" s="19" t="s">
        <v>5283</v>
      </c>
      <c r="M5888" s="19" t="s">
        <v>9778</v>
      </c>
      <c r="N5888" s="12" t="s">
        <v>13707</v>
      </c>
      <c r="O5888" s="12">
        <v>605444</v>
      </c>
      <c r="P5888" s="17">
        <v>45555.631944444445</v>
      </c>
      <c r="Q5888" s="32">
        <v>2911489</v>
      </c>
      <c r="R5888" s="32"/>
      <c r="S5888" s="32">
        <v>2911489</v>
      </c>
      <c r="T5888" s="3"/>
      <c r="U5888" s="3"/>
      <c r="V5888" s="17">
        <v>45597</v>
      </c>
      <c r="W5888" s="17">
        <v>45597</v>
      </c>
      <c r="X5888" s="32">
        <v>2911489</v>
      </c>
      <c r="Y5888" s="32"/>
      <c r="Z5888" s="32">
        <v>2911489</v>
      </c>
    </row>
    <row r="5889" spans="1:26" x14ac:dyDescent="0.3">
      <c r="A5889" s="16">
        <v>1</v>
      </c>
      <c r="B5889" s="12" t="s">
        <v>40</v>
      </c>
      <c r="C5889" s="34" t="s">
        <v>4482</v>
      </c>
      <c r="D5889" s="3"/>
      <c r="E5889" s="17">
        <v>45587</v>
      </c>
      <c r="F5889" s="17">
        <v>45587</v>
      </c>
      <c r="G5889" s="17" t="s">
        <v>13969</v>
      </c>
      <c r="H5889" s="97" t="s">
        <v>4537</v>
      </c>
      <c r="I5889" s="19">
        <v>10</v>
      </c>
      <c r="J5889" s="19" t="s">
        <v>55</v>
      </c>
      <c r="K5889" s="12"/>
      <c r="L5889" s="19" t="s">
        <v>4939</v>
      </c>
      <c r="M5889" s="19" t="s">
        <v>9428</v>
      </c>
      <c r="N5889" s="12" t="s">
        <v>13707</v>
      </c>
      <c r="O5889" s="12">
        <v>686011</v>
      </c>
      <c r="P5889" s="17">
        <v>45566.708333333336</v>
      </c>
      <c r="Q5889" s="32">
        <v>11243395</v>
      </c>
      <c r="R5889" s="32"/>
      <c r="S5889" s="32">
        <v>11243395</v>
      </c>
      <c r="T5889" s="3"/>
      <c r="U5889" s="3"/>
      <c r="V5889" s="17">
        <v>45600</v>
      </c>
      <c r="W5889" s="17">
        <v>45600</v>
      </c>
      <c r="X5889" s="32">
        <v>11243395</v>
      </c>
      <c r="Y5889" s="32"/>
      <c r="Z5889" s="32">
        <v>11243395</v>
      </c>
    </row>
    <row r="5890" spans="1:26" x14ac:dyDescent="0.3">
      <c r="A5890" s="16">
        <v>1</v>
      </c>
      <c r="B5890" s="3" t="s">
        <v>41</v>
      </c>
      <c r="C5890" s="34" t="s">
        <v>4475</v>
      </c>
      <c r="D5890" s="3"/>
      <c r="E5890" s="17">
        <v>45587</v>
      </c>
      <c r="F5890" s="17">
        <v>45587</v>
      </c>
      <c r="G5890" s="17" t="s">
        <v>13969</v>
      </c>
      <c r="H5890" s="97" t="s">
        <v>4537</v>
      </c>
      <c r="I5890" s="19">
        <v>10</v>
      </c>
      <c r="J5890" s="19" t="s">
        <v>55</v>
      </c>
      <c r="K5890" s="12"/>
      <c r="L5890" s="19" t="s">
        <v>4945</v>
      </c>
      <c r="M5890" s="19" t="s">
        <v>9435</v>
      </c>
      <c r="N5890" s="12" t="s">
        <v>13708</v>
      </c>
      <c r="O5890" s="12">
        <v>60439</v>
      </c>
      <c r="P5890" s="17">
        <v>45586.600694444445</v>
      </c>
      <c r="Q5890" s="32">
        <v>6012391</v>
      </c>
      <c r="R5890" s="32"/>
      <c r="S5890" s="32">
        <v>6012391</v>
      </c>
      <c r="T5890" s="3"/>
      <c r="U5890" s="3"/>
      <c r="V5890" s="17">
        <v>45600</v>
      </c>
      <c r="W5890" s="17">
        <v>45600</v>
      </c>
      <c r="X5890" s="32">
        <v>6012391</v>
      </c>
      <c r="Y5890" s="32"/>
      <c r="Z5890" s="32">
        <v>6012391</v>
      </c>
    </row>
    <row r="5891" spans="1:26" x14ac:dyDescent="0.3">
      <c r="A5891" s="16">
        <v>1</v>
      </c>
      <c r="B5891" s="3" t="s">
        <v>41</v>
      </c>
      <c r="C5891" s="34" t="s">
        <v>4477</v>
      </c>
      <c r="D5891" s="3"/>
      <c r="E5891" s="17">
        <v>45471</v>
      </c>
      <c r="F5891" s="17">
        <v>45471</v>
      </c>
      <c r="G5891" s="17" t="s">
        <v>13969</v>
      </c>
      <c r="H5891" s="97" t="s">
        <v>4537</v>
      </c>
      <c r="I5891" s="19">
        <v>10</v>
      </c>
      <c r="J5891" s="19" t="s">
        <v>55</v>
      </c>
      <c r="K5891" s="12"/>
      <c r="L5891" s="19" t="s">
        <v>6235</v>
      </c>
      <c r="M5891" s="19" t="s">
        <v>10777</v>
      </c>
      <c r="N5891" s="12" t="s">
        <v>13707</v>
      </c>
      <c r="O5891" s="12">
        <v>605536</v>
      </c>
      <c r="P5891" s="17">
        <v>45400.708333333336</v>
      </c>
      <c r="Q5891" s="32">
        <v>1675900</v>
      </c>
      <c r="R5891" s="32"/>
      <c r="S5891" s="32">
        <v>1675900</v>
      </c>
      <c r="T5891" s="3"/>
      <c r="U5891" s="3"/>
      <c r="V5891" s="17">
        <v>45600</v>
      </c>
      <c r="W5891" s="17">
        <v>45600</v>
      </c>
      <c r="X5891" s="32">
        <v>1675900</v>
      </c>
      <c r="Y5891" s="32"/>
      <c r="Z5891" s="32">
        <v>1675900</v>
      </c>
    </row>
    <row r="5892" spans="1:26" x14ac:dyDescent="0.3">
      <c r="A5892" s="16">
        <v>1</v>
      </c>
      <c r="B5892" s="3" t="s">
        <v>41</v>
      </c>
      <c r="C5892" s="34" t="s">
        <v>4477</v>
      </c>
      <c r="D5892" s="3"/>
      <c r="E5892" s="17">
        <v>45355</v>
      </c>
      <c r="F5892" s="17">
        <v>45355</v>
      </c>
      <c r="G5892" s="17" t="s">
        <v>13969</v>
      </c>
      <c r="H5892" s="97" t="s">
        <v>4537</v>
      </c>
      <c r="I5892" s="19">
        <v>10</v>
      </c>
      <c r="J5892" s="19" t="s">
        <v>55</v>
      </c>
      <c r="K5892" s="12"/>
      <c r="L5892" s="19" t="s">
        <v>4677</v>
      </c>
      <c r="M5892" s="19" t="s">
        <v>12186</v>
      </c>
      <c r="N5892" s="12" t="s">
        <v>13707</v>
      </c>
      <c r="O5892" s="12">
        <v>470951</v>
      </c>
      <c r="P5892" s="17">
        <v>45307.875</v>
      </c>
      <c r="Q5892" s="32">
        <v>21600340</v>
      </c>
      <c r="R5892" s="32"/>
      <c r="S5892" s="32">
        <v>21600340</v>
      </c>
      <c r="T5892" s="3"/>
      <c r="U5892" s="3"/>
      <c r="V5892" s="17">
        <v>45600</v>
      </c>
      <c r="W5892" s="17">
        <v>45600</v>
      </c>
      <c r="X5892" s="32">
        <v>14000000</v>
      </c>
      <c r="Y5892" s="32"/>
      <c r="Z5892" s="32">
        <v>14000000</v>
      </c>
    </row>
    <row r="5893" spans="1:26" x14ac:dyDescent="0.3">
      <c r="A5893" s="16">
        <v>1</v>
      </c>
      <c r="B5893" s="3" t="s">
        <v>41</v>
      </c>
      <c r="C5893" s="34" t="s">
        <v>4477</v>
      </c>
      <c r="D5893" s="3"/>
      <c r="E5893" s="17">
        <v>45590</v>
      </c>
      <c r="F5893" s="17">
        <v>45590</v>
      </c>
      <c r="G5893" s="17" t="s">
        <v>13969</v>
      </c>
      <c r="H5893" s="97" t="s">
        <v>4537</v>
      </c>
      <c r="I5893" s="19">
        <v>10</v>
      </c>
      <c r="J5893" s="19" t="s">
        <v>55</v>
      </c>
      <c r="K5893" s="12"/>
      <c r="L5893" s="19" t="s">
        <v>4886</v>
      </c>
      <c r="M5893" s="19" t="s">
        <v>9374</v>
      </c>
      <c r="N5893" s="12" t="s">
        <v>13707</v>
      </c>
      <c r="O5893" s="12">
        <v>727466</v>
      </c>
      <c r="P5893" s="17">
        <v>45589.347222222219</v>
      </c>
      <c r="Q5893" s="32">
        <v>2589298</v>
      </c>
      <c r="R5893" s="32"/>
      <c r="S5893" s="32">
        <v>2589298</v>
      </c>
      <c r="T5893" s="3"/>
      <c r="U5893" s="3"/>
      <c r="V5893" s="17">
        <v>45601</v>
      </c>
      <c r="W5893" s="17">
        <v>45601</v>
      </c>
      <c r="X5893" s="32">
        <v>2589298</v>
      </c>
      <c r="Y5893" s="32"/>
      <c r="Z5893" s="32">
        <v>2589298</v>
      </c>
    </row>
    <row r="5894" spans="1:26" x14ac:dyDescent="0.3">
      <c r="A5894" s="16">
        <v>1</v>
      </c>
      <c r="B5894" s="3" t="s">
        <v>41</v>
      </c>
      <c r="C5894" s="34" t="s">
        <v>4472</v>
      </c>
      <c r="D5894" s="3"/>
      <c r="E5894" s="17">
        <v>45588</v>
      </c>
      <c r="F5894" s="17">
        <v>45588</v>
      </c>
      <c r="G5894" s="17" t="s">
        <v>13969</v>
      </c>
      <c r="H5894" s="97" t="s">
        <v>4537</v>
      </c>
      <c r="I5894" s="19">
        <v>10</v>
      </c>
      <c r="J5894" s="19" t="s">
        <v>55</v>
      </c>
      <c r="K5894" s="12"/>
      <c r="L5894" s="19" t="s">
        <v>4928</v>
      </c>
      <c r="M5894" s="19" t="s">
        <v>9415</v>
      </c>
      <c r="N5894" s="12" t="s">
        <v>13707</v>
      </c>
      <c r="O5894" s="12">
        <v>518977</v>
      </c>
      <c r="P5894" s="17">
        <v>45404.458333333336</v>
      </c>
      <c r="Q5894" s="32">
        <v>7042876</v>
      </c>
      <c r="R5894" s="32"/>
      <c r="S5894" s="32">
        <v>7042876</v>
      </c>
      <c r="T5894" s="3"/>
      <c r="U5894" s="3"/>
      <c r="V5894" s="17">
        <v>45601</v>
      </c>
      <c r="W5894" s="17">
        <v>45601</v>
      </c>
      <c r="X5894" s="32">
        <v>7042876</v>
      </c>
      <c r="Y5894" s="32"/>
      <c r="Z5894" s="32">
        <v>7042876</v>
      </c>
    </row>
    <row r="5895" spans="1:26" x14ac:dyDescent="0.3">
      <c r="A5895" s="16">
        <v>1</v>
      </c>
      <c r="B5895" s="3" t="s">
        <v>41</v>
      </c>
      <c r="C5895" s="34" t="s">
        <v>4477</v>
      </c>
      <c r="D5895" s="3"/>
      <c r="E5895" s="17">
        <v>45588</v>
      </c>
      <c r="F5895" s="17">
        <v>45588</v>
      </c>
      <c r="G5895" s="17" t="s">
        <v>13969</v>
      </c>
      <c r="H5895" s="97" t="s">
        <v>4537</v>
      </c>
      <c r="I5895" s="19">
        <v>10</v>
      </c>
      <c r="J5895" s="19" t="s">
        <v>55</v>
      </c>
      <c r="K5895" s="12"/>
      <c r="L5895" s="19" t="s">
        <v>4935</v>
      </c>
      <c r="M5895" s="19" t="s">
        <v>9424</v>
      </c>
      <c r="N5895" s="12" t="s">
        <v>13707</v>
      </c>
      <c r="O5895" s="12">
        <v>439493</v>
      </c>
      <c r="P5895" s="17">
        <v>45551.333333333336</v>
      </c>
      <c r="Q5895" s="32">
        <v>12326985</v>
      </c>
      <c r="R5895" s="32"/>
      <c r="S5895" s="32">
        <v>12326985</v>
      </c>
      <c r="T5895" s="3"/>
      <c r="U5895" s="3"/>
      <c r="V5895" s="17">
        <v>45601</v>
      </c>
      <c r="W5895" s="17">
        <v>45601</v>
      </c>
      <c r="X5895" s="32">
        <v>12326985</v>
      </c>
      <c r="Y5895" s="32"/>
      <c r="Z5895" s="32">
        <v>12326985</v>
      </c>
    </row>
    <row r="5896" spans="1:26" x14ac:dyDescent="0.3">
      <c r="A5896" s="16">
        <v>1</v>
      </c>
      <c r="B5896" s="3" t="s">
        <v>41</v>
      </c>
      <c r="C5896" s="34" t="s">
        <v>4477</v>
      </c>
      <c r="D5896" s="3"/>
      <c r="E5896" s="17">
        <v>45576</v>
      </c>
      <c r="F5896" s="17">
        <v>45576</v>
      </c>
      <c r="G5896" s="17" t="s">
        <v>13969</v>
      </c>
      <c r="H5896" s="97" t="s">
        <v>4537</v>
      </c>
      <c r="I5896" s="19">
        <v>10</v>
      </c>
      <c r="J5896" s="19" t="s">
        <v>55</v>
      </c>
      <c r="K5896" s="12"/>
      <c r="L5896" s="19" t="s">
        <v>5056</v>
      </c>
      <c r="M5896" s="19" t="s">
        <v>9546</v>
      </c>
      <c r="N5896" s="12" t="s">
        <v>13708</v>
      </c>
      <c r="O5896" s="12">
        <v>65178</v>
      </c>
      <c r="P5896" s="17">
        <v>45543.45</v>
      </c>
      <c r="Q5896" s="32">
        <v>10116465</v>
      </c>
      <c r="R5896" s="32"/>
      <c r="S5896" s="32">
        <v>10116465</v>
      </c>
      <c r="T5896" s="3"/>
      <c r="U5896" s="3"/>
      <c r="V5896" s="17">
        <v>45601</v>
      </c>
      <c r="W5896" s="17">
        <v>45601</v>
      </c>
      <c r="X5896" s="32">
        <v>10116465</v>
      </c>
      <c r="Y5896" s="32"/>
      <c r="Z5896" s="32">
        <v>10116465</v>
      </c>
    </row>
    <row r="5897" spans="1:26" x14ac:dyDescent="0.3">
      <c r="A5897" s="16">
        <v>1</v>
      </c>
      <c r="B5897" s="3" t="s">
        <v>86</v>
      </c>
      <c r="C5897" s="34" t="s">
        <v>4499</v>
      </c>
      <c r="D5897" s="3"/>
      <c r="E5897" s="17">
        <v>45572</v>
      </c>
      <c r="F5897" s="17">
        <v>45572</v>
      </c>
      <c r="G5897" s="17" t="s">
        <v>13969</v>
      </c>
      <c r="H5897" s="97" t="s">
        <v>4537</v>
      </c>
      <c r="I5897" s="19">
        <v>10</v>
      </c>
      <c r="J5897" s="19" t="s">
        <v>55</v>
      </c>
      <c r="K5897" s="12"/>
      <c r="L5897" s="19" t="s">
        <v>5128</v>
      </c>
      <c r="M5897" s="19" t="s">
        <v>9620</v>
      </c>
      <c r="N5897" s="12" t="s">
        <v>13708</v>
      </c>
      <c r="O5897" s="12">
        <v>60224</v>
      </c>
      <c r="P5897" s="17">
        <v>45466.625</v>
      </c>
      <c r="Q5897" s="32">
        <v>199533000</v>
      </c>
      <c r="R5897" s="32"/>
      <c r="S5897" s="32">
        <v>199533000</v>
      </c>
      <c r="T5897" s="3"/>
      <c r="U5897" s="3"/>
      <c r="V5897" s="17">
        <v>45601</v>
      </c>
      <c r="W5897" s="17">
        <v>45601</v>
      </c>
      <c r="X5897" s="32">
        <v>14000000</v>
      </c>
      <c r="Y5897" s="32"/>
      <c r="Z5897" s="32">
        <v>14000000</v>
      </c>
    </row>
    <row r="5898" spans="1:26" x14ac:dyDescent="0.3">
      <c r="A5898" s="16">
        <v>1</v>
      </c>
      <c r="B5898" s="12" t="s">
        <v>58</v>
      </c>
      <c r="C5898" s="34" t="s">
        <v>4490</v>
      </c>
      <c r="D5898" s="3"/>
      <c r="E5898" s="17">
        <v>45568</v>
      </c>
      <c r="F5898" s="17">
        <v>45568</v>
      </c>
      <c r="G5898" s="17" t="s">
        <v>13969</v>
      </c>
      <c r="H5898" s="97" t="s">
        <v>4537</v>
      </c>
      <c r="I5898" s="19">
        <v>10</v>
      </c>
      <c r="J5898" s="19" t="s">
        <v>43</v>
      </c>
      <c r="K5898" s="12"/>
      <c r="L5898" s="19" t="s">
        <v>5163</v>
      </c>
      <c r="M5898" s="19" t="s">
        <v>9656</v>
      </c>
      <c r="N5898" s="12" t="s">
        <v>13708</v>
      </c>
      <c r="O5898" s="12">
        <v>68061</v>
      </c>
      <c r="P5898" s="17">
        <v>45565.708333333336</v>
      </c>
      <c r="Q5898" s="32">
        <v>7863150</v>
      </c>
      <c r="R5898" s="32"/>
      <c r="S5898" s="32">
        <v>7863150</v>
      </c>
      <c r="T5898" s="3"/>
      <c r="U5898" s="3"/>
      <c r="V5898" s="17">
        <v>45601</v>
      </c>
      <c r="W5898" s="17">
        <v>45601</v>
      </c>
      <c r="X5898" s="32">
        <v>7863150</v>
      </c>
      <c r="Y5898" s="32"/>
      <c r="Z5898" s="32">
        <v>7863150</v>
      </c>
    </row>
    <row r="5899" spans="1:26" x14ac:dyDescent="0.3">
      <c r="A5899" s="16">
        <v>1</v>
      </c>
      <c r="B5899" s="12" t="s">
        <v>40</v>
      </c>
      <c r="C5899" s="34" t="s">
        <v>4482</v>
      </c>
      <c r="D5899" s="3"/>
      <c r="E5899" s="17">
        <v>45568</v>
      </c>
      <c r="F5899" s="17">
        <v>45568</v>
      </c>
      <c r="G5899" s="17" t="s">
        <v>13969</v>
      </c>
      <c r="H5899" s="97" t="s">
        <v>4537</v>
      </c>
      <c r="I5899" s="19">
        <v>10</v>
      </c>
      <c r="J5899" s="19" t="s">
        <v>55</v>
      </c>
      <c r="K5899" s="12"/>
      <c r="L5899" s="19" t="s">
        <v>5164</v>
      </c>
      <c r="M5899" s="19" t="s">
        <v>9657</v>
      </c>
      <c r="N5899" s="12" t="s">
        <v>13707</v>
      </c>
      <c r="O5899" s="12">
        <v>658207</v>
      </c>
      <c r="P5899" s="17">
        <v>45518.8125</v>
      </c>
      <c r="Q5899" s="32">
        <v>7322517</v>
      </c>
      <c r="R5899" s="32"/>
      <c r="S5899" s="32">
        <v>7322517</v>
      </c>
      <c r="T5899" s="3"/>
      <c r="U5899" s="3"/>
      <c r="V5899" s="17">
        <v>45601</v>
      </c>
      <c r="W5899" s="17">
        <v>45601</v>
      </c>
      <c r="X5899" s="32">
        <v>7322517</v>
      </c>
      <c r="Y5899" s="32"/>
      <c r="Z5899" s="32">
        <v>7322517</v>
      </c>
    </row>
    <row r="5900" spans="1:26" x14ac:dyDescent="0.3">
      <c r="A5900" s="16">
        <v>1</v>
      </c>
      <c r="B5900" s="3" t="s">
        <v>41</v>
      </c>
      <c r="C5900" s="34" t="s">
        <v>4477</v>
      </c>
      <c r="D5900" s="3"/>
      <c r="E5900" s="17">
        <v>45568</v>
      </c>
      <c r="F5900" s="17">
        <v>45568</v>
      </c>
      <c r="G5900" s="17" t="s">
        <v>13969</v>
      </c>
      <c r="H5900" s="97" t="s">
        <v>4537</v>
      </c>
      <c r="I5900" s="19">
        <v>10</v>
      </c>
      <c r="J5900" s="19" t="s">
        <v>55</v>
      </c>
      <c r="K5900" s="12"/>
      <c r="L5900" s="19" t="s">
        <v>5166</v>
      </c>
      <c r="M5900" s="19" t="s">
        <v>9659</v>
      </c>
      <c r="N5900" s="12" t="s">
        <v>13707</v>
      </c>
      <c r="O5900" s="12">
        <v>685269</v>
      </c>
      <c r="P5900" s="17">
        <v>45565.704861111109</v>
      </c>
      <c r="Q5900" s="32">
        <v>8409500</v>
      </c>
      <c r="R5900" s="32"/>
      <c r="S5900" s="32">
        <v>8409500</v>
      </c>
      <c r="T5900" s="3"/>
      <c r="U5900" s="3"/>
      <c r="V5900" s="17">
        <v>45601</v>
      </c>
      <c r="W5900" s="17">
        <v>45601</v>
      </c>
      <c r="X5900" s="32">
        <v>8409500</v>
      </c>
      <c r="Y5900" s="32"/>
      <c r="Z5900" s="32">
        <v>8409500</v>
      </c>
    </row>
    <row r="5901" spans="1:26" x14ac:dyDescent="0.3">
      <c r="A5901" s="16">
        <v>1</v>
      </c>
      <c r="B5901" s="12" t="s">
        <v>40</v>
      </c>
      <c r="C5901" s="34" t="s">
        <v>4482</v>
      </c>
      <c r="D5901" s="3"/>
      <c r="E5901" s="17">
        <v>45567</v>
      </c>
      <c r="F5901" s="17">
        <v>45567</v>
      </c>
      <c r="G5901" s="17" t="s">
        <v>13969</v>
      </c>
      <c r="H5901" s="97" t="s">
        <v>4537</v>
      </c>
      <c r="I5901" s="19">
        <v>10</v>
      </c>
      <c r="J5901" s="19" t="s">
        <v>55</v>
      </c>
      <c r="K5901" s="12"/>
      <c r="L5901" s="19" t="s">
        <v>5172</v>
      </c>
      <c r="M5901" s="19" t="s">
        <v>9665</v>
      </c>
      <c r="N5901" s="12" t="s">
        <v>13707</v>
      </c>
      <c r="O5901" s="12">
        <v>594678</v>
      </c>
      <c r="P5901" s="17">
        <v>45465.486111111109</v>
      </c>
      <c r="Q5901" s="32">
        <v>19922034</v>
      </c>
      <c r="R5901" s="32"/>
      <c r="S5901" s="32">
        <v>19922034</v>
      </c>
      <c r="T5901" s="3"/>
      <c r="U5901" s="3"/>
      <c r="V5901" s="17">
        <v>45601</v>
      </c>
      <c r="W5901" s="17">
        <v>45601</v>
      </c>
      <c r="X5901" s="32">
        <v>14000000</v>
      </c>
      <c r="Y5901" s="32"/>
      <c r="Z5901" s="32">
        <v>14000000</v>
      </c>
    </row>
    <row r="5902" spans="1:26" x14ac:dyDescent="0.3">
      <c r="A5902" s="16">
        <v>1</v>
      </c>
      <c r="B5902" s="3" t="s">
        <v>41</v>
      </c>
      <c r="C5902" s="34" t="s">
        <v>4494</v>
      </c>
      <c r="D5902" s="3"/>
      <c r="E5902" s="17">
        <v>45565</v>
      </c>
      <c r="F5902" s="17">
        <v>45565</v>
      </c>
      <c r="G5902" s="17" t="s">
        <v>13969</v>
      </c>
      <c r="H5902" s="97" t="s">
        <v>4537</v>
      </c>
      <c r="I5902" s="19">
        <v>10</v>
      </c>
      <c r="J5902" s="19" t="s">
        <v>55</v>
      </c>
      <c r="K5902" s="12"/>
      <c r="L5902" s="19" t="s">
        <v>5194</v>
      </c>
      <c r="M5902" s="19" t="s">
        <v>9686</v>
      </c>
      <c r="N5902" s="12" t="s">
        <v>13707</v>
      </c>
      <c r="O5902" s="12">
        <v>598998</v>
      </c>
      <c r="P5902" s="17">
        <v>45495.833333333336</v>
      </c>
      <c r="Q5902" s="32">
        <v>10182460</v>
      </c>
      <c r="R5902" s="32"/>
      <c r="S5902" s="32">
        <v>10182460</v>
      </c>
      <c r="T5902" s="3"/>
      <c r="U5902" s="3"/>
      <c r="V5902" s="17">
        <v>45601</v>
      </c>
      <c r="W5902" s="17">
        <v>45601</v>
      </c>
      <c r="X5902" s="32">
        <v>10182460</v>
      </c>
      <c r="Y5902" s="32"/>
      <c r="Z5902" s="32">
        <v>10182460</v>
      </c>
    </row>
    <row r="5903" spans="1:26" x14ac:dyDescent="0.3">
      <c r="A5903" s="16">
        <v>1</v>
      </c>
      <c r="B5903" s="12" t="s">
        <v>58</v>
      </c>
      <c r="C5903" s="34" t="s">
        <v>4476</v>
      </c>
      <c r="D5903" s="3"/>
      <c r="E5903" s="17">
        <v>45565</v>
      </c>
      <c r="F5903" s="17">
        <v>45565</v>
      </c>
      <c r="G5903" s="17" t="s">
        <v>13969</v>
      </c>
      <c r="H5903" s="97" t="s">
        <v>4537</v>
      </c>
      <c r="I5903" s="19">
        <v>10</v>
      </c>
      <c r="J5903" s="19" t="s">
        <v>55</v>
      </c>
      <c r="K5903" s="12"/>
      <c r="L5903" s="19" t="s">
        <v>5198</v>
      </c>
      <c r="M5903" s="19" t="s">
        <v>9690</v>
      </c>
      <c r="N5903" s="12" t="s">
        <v>13708</v>
      </c>
      <c r="O5903" s="12">
        <v>47110</v>
      </c>
      <c r="P5903" s="17">
        <v>45546.625</v>
      </c>
      <c r="Q5903" s="32">
        <v>12304912</v>
      </c>
      <c r="R5903" s="32"/>
      <c r="S5903" s="32">
        <v>12304912</v>
      </c>
      <c r="T5903" s="3"/>
      <c r="U5903" s="3"/>
      <c r="V5903" s="17">
        <v>45601</v>
      </c>
      <c r="W5903" s="17">
        <v>45601</v>
      </c>
      <c r="X5903" s="32">
        <v>12304912</v>
      </c>
      <c r="Y5903" s="32"/>
      <c r="Z5903" s="32">
        <v>12304912</v>
      </c>
    </row>
    <row r="5904" spans="1:26" x14ac:dyDescent="0.3">
      <c r="A5904" s="16">
        <v>1</v>
      </c>
      <c r="B5904" s="12" t="s">
        <v>40</v>
      </c>
      <c r="C5904" s="34" t="s">
        <v>4482</v>
      </c>
      <c r="D5904" s="3"/>
      <c r="E5904" s="17">
        <v>45562</v>
      </c>
      <c r="F5904" s="17">
        <v>45562</v>
      </c>
      <c r="G5904" s="17" t="s">
        <v>13969</v>
      </c>
      <c r="H5904" s="97" t="s">
        <v>4537</v>
      </c>
      <c r="I5904" s="19">
        <v>10</v>
      </c>
      <c r="J5904" s="19" t="s">
        <v>55</v>
      </c>
      <c r="K5904" s="12"/>
      <c r="L5904" s="19" t="s">
        <v>5221</v>
      </c>
      <c r="M5904" s="19" t="s">
        <v>9711</v>
      </c>
      <c r="N5904" s="12" t="s">
        <v>13707</v>
      </c>
      <c r="O5904" s="12">
        <v>630802</v>
      </c>
      <c r="P5904" s="17">
        <v>45497.770833333336</v>
      </c>
      <c r="Q5904" s="32">
        <v>16645044</v>
      </c>
      <c r="R5904" s="32"/>
      <c r="S5904" s="32">
        <v>16645044</v>
      </c>
      <c r="T5904" s="3"/>
      <c r="U5904" s="3"/>
      <c r="V5904" s="17">
        <v>45601</v>
      </c>
      <c r="W5904" s="17">
        <v>45601</v>
      </c>
      <c r="X5904" s="32">
        <v>14000000</v>
      </c>
      <c r="Y5904" s="32"/>
      <c r="Z5904" s="32">
        <v>14000000</v>
      </c>
    </row>
    <row r="5905" spans="1:26" x14ac:dyDescent="0.3">
      <c r="A5905" s="16">
        <v>1</v>
      </c>
      <c r="B5905" s="12" t="s">
        <v>40</v>
      </c>
      <c r="C5905" s="34" t="s">
        <v>4480</v>
      </c>
      <c r="D5905" s="3"/>
      <c r="E5905" s="17">
        <v>45562</v>
      </c>
      <c r="F5905" s="17">
        <v>45562</v>
      </c>
      <c r="G5905" s="17" t="s">
        <v>13969</v>
      </c>
      <c r="H5905" s="97" t="s">
        <v>4537</v>
      </c>
      <c r="I5905" s="19">
        <v>10</v>
      </c>
      <c r="J5905" s="19" t="s">
        <v>55</v>
      </c>
      <c r="K5905" s="12"/>
      <c r="L5905" s="19" t="s">
        <v>4978</v>
      </c>
      <c r="M5905" s="19" t="s">
        <v>9717</v>
      </c>
      <c r="N5905" s="12" t="s">
        <v>13707</v>
      </c>
      <c r="O5905" s="12">
        <v>736113</v>
      </c>
      <c r="P5905" s="17">
        <v>45523.520833333336</v>
      </c>
      <c r="Q5905" s="32">
        <v>3806099</v>
      </c>
      <c r="R5905" s="32"/>
      <c r="S5905" s="32">
        <v>3806099</v>
      </c>
      <c r="T5905" s="3"/>
      <c r="U5905" s="3"/>
      <c r="V5905" s="17">
        <v>45601</v>
      </c>
      <c r="W5905" s="17">
        <v>45601</v>
      </c>
      <c r="X5905" s="32">
        <v>3806099</v>
      </c>
      <c r="Y5905" s="32"/>
      <c r="Z5905" s="32">
        <v>3806099</v>
      </c>
    </row>
    <row r="5906" spans="1:26" x14ac:dyDescent="0.3">
      <c r="A5906" s="16">
        <v>1</v>
      </c>
      <c r="B5906" s="12" t="s">
        <v>40</v>
      </c>
      <c r="C5906" s="34" t="s">
        <v>4487</v>
      </c>
      <c r="D5906" s="3"/>
      <c r="E5906" s="17">
        <v>45559</v>
      </c>
      <c r="F5906" s="17">
        <v>45559</v>
      </c>
      <c r="G5906" s="17" t="s">
        <v>13969</v>
      </c>
      <c r="H5906" s="97" t="s">
        <v>4537</v>
      </c>
      <c r="I5906" s="19">
        <v>10</v>
      </c>
      <c r="J5906" s="19" t="s">
        <v>55</v>
      </c>
      <c r="K5906" s="12"/>
      <c r="L5906" s="19" t="s">
        <v>5262</v>
      </c>
      <c r="M5906" s="19" t="s">
        <v>9756</v>
      </c>
      <c r="N5906" s="12" t="s">
        <v>13707</v>
      </c>
      <c r="O5906" s="12">
        <v>536784</v>
      </c>
      <c r="P5906" s="17">
        <v>45555.569444444445</v>
      </c>
      <c r="Q5906" s="32">
        <v>7304192</v>
      </c>
      <c r="R5906" s="32"/>
      <c r="S5906" s="32">
        <v>7304192</v>
      </c>
      <c r="T5906" s="3"/>
      <c r="U5906" s="3"/>
      <c r="V5906" s="17">
        <v>45601</v>
      </c>
      <c r="W5906" s="17">
        <v>45601</v>
      </c>
      <c r="X5906" s="32">
        <v>7304192</v>
      </c>
      <c r="Y5906" s="32"/>
      <c r="Z5906" s="32">
        <v>7304192</v>
      </c>
    </row>
    <row r="5907" spans="1:26" x14ac:dyDescent="0.3">
      <c r="A5907" s="16">
        <v>1</v>
      </c>
      <c r="B5907" s="12" t="s">
        <v>40</v>
      </c>
      <c r="C5907" s="34" t="s">
        <v>4482</v>
      </c>
      <c r="D5907" s="3"/>
      <c r="E5907" s="17">
        <v>45559</v>
      </c>
      <c r="F5907" s="17">
        <v>45559</v>
      </c>
      <c r="G5907" s="17" t="s">
        <v>13969</v>
      </c>
      <c r="H5907" s="97" t="s">
        <v>4537</v>
      </c>
      <c r="I5907" s="19">
        <v>10</v>
      </c>
      <c r="J5907" s="19" t="s">
        <v>55</v>
      </c>
      <c r="K5907" s="12"/>
      <c r="L5907" s="19" t="s">
        <v>5265</v>
      </c>
      <c r="M5907" s="19" t="s">
        <v>9759</v>
      </c>
      <c r="N5907" s="12" t="s">
        <v>13707</v>
      </c>
      <c r="O5907" s="12">
        <v>683639</v>
      </c>
      <c r="P5907" s="17">
        <v>45487.125</v>
      </c>
      <c r="Q5907" s="32">
        <v>11454210</v>
      </c>
      <c r="R5907" s="32"/>
      <c r="S5907" s="32">
        <v>11454210</v>
      </c>
      <c r="T5907" s="3"/>
      <c r="U5907" s="3"/>
      <c r="V5907" s="17">
        <v>45601</v>
      </c>
      <c r="W5907" s="17">
        <v>45601</v>
      </c>
      <c r="X5907" s="32">
        <v>11454210</v>
      </c>
      <c r="Y5907" s="32"/>
      <c r="Z5907" s="32">
        <v>11454210</v>
      </c>
    </row>
    <row r="5908" spans="1:26" x14ac:dyDescent="0.3">
      <c r="A5908" s="16">
        <v>1</v>
      </c>
      <c r="B5908" s="3" t="s">
        <v>41</v>
      </c>
      <c r="C5908" s="34" t="s">
        <v>4477</v>
      </c>
      <c r="D5908" s="3"/>
      <c r="E5908" s="17">
        <v>45558</v>
      </c>
      <c r="F5908" s="17">
        <v>45558</v>
      </c>
      <c r="G5908" s="17" t="s">
        <v>13969</v>
      </c>
      <c r="H5908" s="97" t="s">
        <v>4537</v>
      </c>
      <c r="I5908" s="19">
        <v>10</v>
      </c>
      <c r="J5908" s="19" t="s">
        <v>55</v>
      </c>
      <c r="K5908" s="12"/>
      <c r="L5908" s="19" t="s">
        <v>5266</v>
      </c>
      <c r="M5908" s="19" t="s">
        <v>9760</v>
      </c>
      <c r="N5908" s="12" t="s">
        <v>13707</v>
      </c>
      <c r="O5908" s="12">
        <v>445762</v>
      </c>
      <c r="P5908" s="17">
        <v>45393.770833333336</v>
      </c>
      <c r="Q5908" s="32">
        <v>11696849</v>
      </c>
      <c r="R5908" s="32"/>
      <c r="S5908" s="32">
        <v>11696849</v>
      </c>
      <c r="T5908" s="3"/>
      <c r="U5908" s="3"/>
      <c r="V5908" s="17">
        <v>45601</v>
      </c>
      <c r="W5908" s="17">
        <v>45601</v>
      </c>
      <c r="X5908" s="32">
        <v>2977692.52</v>
      </c>
      <c r="Y5908" s="32"/>
      <c r="Z5908" s="32">
        <v>2977692.52</v>
      </c>
    </row>
    <row r="5909" spans="1:26" x14ac:dyDescent="0.3">
      <c r="A5909" s="16">
        <v>1</v>
      </c>
      <c r="B5909" s="3" t="s">
        <v>41</v>
      </c>
      <c r="C5909" s="34" t="s">
        <v>4472</v>
      </c>
      <c r="D5909" s="3"/>
      <c r="E5909" s="17">
        <v>45558</v>
      </c>
      <c r="F5909" s="17">
        <v>45558</v>
      </c>
      <c r="G5909" s="17" t="s">
        <v>13969</v>
      </c>
      <c r="H5909" s="97" t="s">
        <v>4537</v>
      </c>
      <c r="I5909" s="19">
        <v>10</v>
      </c>
      <c r="J5909" s="19" t="s">
        <v>55</v>
      </c>
      <c r="K5909" s="12"/>
      <c r="L5909" s="19" t="s">
        <v>5268</v>
      </c>
      <c r="M5909" s="19" t="s">
        <v>9762</v>
      </c>
      <c r="N5909" s="12" t="s">
        <v>13707</v>
      </c>
      <c r="O5909" s="12">
        <v>436128</v>
      </c>
      <c r="P5909" s="17">
        <v>45530.680555555555</v>
      </c>
      <c r="Q5909" s="32">
        <v>19791090</v>
      </c>
      <c r="R5909" s="32"/>
      <c r="S5909" s="32">
        <v>19791090</v>
      </c>
      <c r="T5909" s="3"/>
      <c r="U5909" s="3"/>
      <c r="V5909" s="17">
        <v>45601</v>
      </c>
      <c r="W5909" s="17">
        <v>45601</v>
      </c>
      <c r="X5909" s="32">
        <v>14000000</v>
      </c>
      <c r="Y5909" s="32"/>
      <c r="Z5909" s="32">
        <v>14000000</v>
      </c>
    </row>
    <row r="5910" spans="1:26" x14ac:dyDescent="0.3">
      <c r="A5910" s="16">
        <v>1</v>
      </c>
      <c r="B5910" s="3" t="s">
        <v>41</v>
      </c>
      <c r="C5910" s="34" t="s">
        <v>4477</v>
      </c>
      <c r="D5910" s="3"/>
      <c r="E5910" s="17">
        <v>45558</v>
      </c>
      <c r="F5910" s="17">
        <v>45558</v>
      </c>
      <c r="G5910" s="17" t="s">
        <v>13969</v>
      </c>
      <c r="H5910" s="97" t="s">
        <v>4537</v>
      </c>
      <c r="I5910" s="19">
        <v>10</v>
      </c>
      <c r="J5910" s="19" t="s">
        <v>55</v>
      </c>
      <c r="K5910" s="12"/>
      <c r="L5910" s="19" t="s">
        <v>5272</v>
      </c>
      <c r="M5910" s="19" t="s">
        <v>9766</v>
      </c>
      <c r="N5910" s="12" t="s">
        <v>13707</v>
      </c>
      <c r="O5910" s="12">
        <v>533383</v>
      </c>
      <c r="P5910" s="17">
        <v>45534.791666666664</v>
      </c>
      <c r="Q5910" s="32">
        <v>2192920</v>
      </c>
      <c r="R5910" s="32"/>
      <c r="S5910" s="32">
        <v>2192920</v>
      </c>
      <c r="T5910" s="3"/>
      <c r="U5910" s="3"/>
      <c r="V5910" s="17">
        <v>45601</v>
      </c>
      <c r="W5910" s="17">
        <v>45601</v>
      </c>
      <c r="X5910" s="32">
        <v>2192920</v>
      </c>
      <c r="Y5910" s="32"/>
      <c r="Z5910" s="32">
        <v>2192920</v>
      </c>
    </row>
    <row r="5911" spans="1:26" x14ac:dyDescent="0.3">
      <c r="A5911" s="16">
        <v>1</v>
      </c>
      <c r="B5911" s="3" t="s">
        <v>41</v>
      </c>
      <c r="C5911" s="34" t="s">
        <v>4477</v>
      </c>
      <c r="D5911" s="3"/>
      <c r="E5911" s="17">
        <v>45558</v>
      </c>
      <c r="F5911" s="17">
        <v>45558</v>
      </c>
      <c r="G5911" s="17" t="s">
        <v>13969</v>
      </c>
      <c r="H5911" s="97" t="s">
        <v>4537</v>
      </c>
      <c r="I5911" s="19">
        <v>10</v>
      </c>
      <c r="J5911" s="19" t="s">
        <v>55</v>
      </c>
      <c r="K5911" s="12"/>
      <c r="L5911" s="19" t="s">
        <v>5286</v>
      </c>
      <c r="M5911" s="19" t="s">
        <v>9781</v>
      </c>
      <c r="N5911" s="12" t="s">
        <v>13707</v>
      </c>
      <c r="O5911" s="12">
        <v>788973</v>
      </c>
      <c r="P5911" s="17">
        <v>45556.506944444445</v>
      </c>
      <c r="Q5911" s="32">
        <v>4293352.5</v>
      </c>
      <c r="R5911" s="32"/>
      <c r="S5911" s="32">
        <v>4293352.5</v>
      </c>
      <c r="T5911" s="3"/>
      <c r="U5911" s="3"/>
      <c r="V5911" s="17">
        <v>45601</v>
      </c>
      <c r="W5911" s="17">
        <v>45601</v>
      </c>
      <c r="X5911" s="32">
        <v>4293352.5</v>
      </c>
      <c r="Y5911" s="32"/>
      <c r="Z5911" s="32">
        <v>4293352.5</v>
      </c>
    </row>
    <row r="5912" spans="1:26" x14ac:dyDescent="0.3">
      <c r="A5912" s="16">
        <v>1</v>
      </c>
      <c r="B5912" s="3" t="s">
        <v>41</v>
      </c>
      <c r="C5912" s="34" t="s">
        <v>4472</v>
      </c>
      <c r="D5912" s="3"/>
      <c r="E5912" s="17">
        <v>45555</v>
      </c>
      <c r="F5912" s="17">
        <v>45555</v>
      </c>
      <c r="G5912" s="17" t="s">
        <v>13969</v>
      </c>
      <c r="H5912" s="97" t="s">
        <v>4537</v>
      </c>
      <c r="I5912" s="19">
        <v>10</v>
      </c>
      <c r="J5912" s="19" t="s">
        <v>55</v>
      </c>
      <c r="K5912" s="12"/>
      <c r="L5912" s="19" t="s">
        <v>5300</v>
      </c>
      <c r="M5912" s="19" t="s">
        <v>9795</v>
      </c>
      <c r="N5912" s="12" t="s">
        <v>13707</v>
      </c>
      <c r="O5912" s="12">
        <v>729646</v>
      </c>
      <c r="P5912" s="17">
        <v>45532</v>
      </c>
      <c r="Q5912" s="32">
        <v>8461440</v>
      </c>
      <c r="R5912" s="32"/>
      <c r="S5912" s="32">
        <v>8461440</v>
      </c>
      <c r="T5912" s="3"/>
      <c r="U5912" s="3"/>
      <c r="V5912" s="17">
        <v>45601</v>
      </c>
      <c r="W5912" s="17">
        <v>45601</v>
      </c>
      <c r="X5912" s="32">
        <v>6500000</v>
      </c>
      <c r="Y5912" s="32"/>
      <c r="Z5912" s="32">
        <v>6500000</v>
      </c>
    </row>
    <row r="5913" spans="1:26" x14ac:dyDescent="0.3">
      <c r="A5913" s="16">
        <v>1</v>
      </c>
      <c r="B5913" s="3" t="s">
        <v>41</v>
      </c>
      <c r="C5913" s="34" t="s">
        <v>4477</v>
      </c>
      <c r="D5913" s="3"/>
      <c r="E5913" s="17">
        <v>45582</v>
      </c>
      <c r="F5913" s="17">
        <v>45582</v>
      </c>
      <c r="G5913" s="17" t="s">
        <v>13969</v>
      </c>
      <c r="H5913" s="97" t="s">
        <v>4537</v>
      </c>
      <c r="I5913" s="19">
        <v>10</v>
      </c>
      <c r="J5913" s="19" t="s">
        <v>55</v>
      </c>
      <c r="K5913" s="12"/>
      <c r="L5913" s="19" t="s">
        <v>4989</v>
      </c>
      <c r="M5913" s="19" t="s">
        <v>9479</v>
      </c>
      <c r="N5913" s="12" t="s">
        <v>13707</v>
      </c>
      <c r="O5913" s="12">
        <v>714060</v>
      </c>
      <c r="P5913" s="17">
        <v>45581.354166666664</v>
      </c>
      <c r="Q5913" s="32">
        <v>18829844</v>
      </c>
      <c r="R5913" s="32"/>
      <c r="S5913" s="32">
        <v>18829844</v>
      </c>
      <c r="T5913" s="3"/>
      <c r="U5913" s="3"/>
      <c r="V5913" s="17">
        <v>45603</v>
      </c>
      <c r="W5913" s="17">
        <v>45603</v>
      </c>
      <c r="X5913" s="32">
        <v>14000000</v>
      </c>
      <c r="Y5913" s="32"/>
      <c r="Z5913" s="32">
        <v>14000000</v>
      </c>
    </row>
    <row r="5914" spans="1:26" x14ac:dyDescent="0.3">
      <c r="A5914" s="16">
        <v>1</v>
      </c>
      <c r="B5914" s="12" t="s">
        <v>40</v>
      </c>
      <c r="C5914" s="34" t="s">
        <v>4482</v>
      </c>
      <c r="D5914" s="3"/>
      <c r="E5914" s="17">
        <v>45580</v>
      </c>
      <c r="F5914" s="17">
        <v>45580</v>
      </c>
      <c r="G5914" s="17" t="s">
        <v>13969</v>
      </c>
      <c r="H5914" s="97" t="s">
        <v>4537</v>
      </c>
      <c r="I5914" s="19">
        <v>10</v>
      </c>
      <c r="J5914" s="19" t="s">
        <v>55</v>
      </c>
      <c r="K5914" s="12"/>
      <c r="L5914" s="19" t="s">
        <v>5012</v>
      </c>
      <c r="M5914" s="19" t="s">
        <v>9501</v>
      </c>
      <c r="N5914" s="12" t="s">
        <v>13707</v>
      </c>
      <c r="O5914" s="12">
        <v>687058</v>
      </c>
      <c r="P5914" s="17">
        <v>45547</v>
      </c>
      <c r="Q5914" s="32">
        <v>20498000</v>
      </c>
      <c r="R5914" s="32"/>
      <c r="S5914" s="32">
        <v>20498000</v>
      </c>
      <c r="T5914" s="3"/>
      <c r="U5914" s="3"/>
      <c r="V5914" s="17">
        <v>45603</v>
      </c>
      <c r="W5914" s="17">
        <v>45603</v>
      </c>
      <c r="X5914" s="32">
        <v>14000000</v>
      </c>
      <c r="Y5914" s="32"/>
      <c r="Z5914" s="32">
        <v>14000000</v>
      </c>
    </row>
    <row r="5915" spans="1:26" x14ac:dyDescent="0.3">
      <c r="A5915" s="16">
        <v>1</v>
      </c>
      <c r="B5915" s="12" t="s">
        <v>40</v>
      </c>
      <c r="C5915" s="34" t="s">
        <v>4478</v>
      </c>
      <c r="D5915" s="3"/>
      <c r="E5915" s="17">
        <v>45574</v>
      </c>
      <c r="F5915" s="17">
        <v>45574</v>
      </c>
      <c r="G5915" s="17" t="s">
        <v>13969</v>
      </c>
      <c r="H5915" s="97" t="s">
        <v>4537</v>
      </c>
      <c r="I5915" s="19">
        <v>10</v>
      </c>
      <c r="J5915" s="19" t="s">
        <v>55</v>
      </c>
      <c r="K5915" s="12"/>
      <c r="L5915" s="19" t="s">
        <v>5082</v>
      </c>
      <c r="M5915" s="19" t="s">
        <v>9572</v>
      </c>
      <c r="N5915" s="12" t="s">
        <v>13707</v>
      </c>
      <c r="O5915" s="12">
        <v>705088</v>
      </c>
      <c r="P5915" s="17">
        <v>45521.458333333336</v>
      </c>
      <c r="Q5915" s="32">
        <v>4077120</v>
      </c>
      <c r="R5915" s="32"/>
      <c r="S5915" s="32">
        <v>4077120</v>
      </c>
      <c r="T5915" s="3"/>
      <c r="U5915" s="3"/>
      <c r="V5915" s="17">
        <v>45603</v>
      </c>
      <c r="W5915" s="17">
        <v>45603</v>
      </c>
      <c r="X5915" s="32">
        <v>4077120</v>
      </c>
      <c r="Y5915" s="32"/>
      <c r="Z5915" s="32">
        <v>4077120</v>
      </c>
    </row>
    <row r="5916" spans="1:26" x14ac:dyDescent="0.3">
      <c r="A5916" s="16">
        <v>1</v>
      </c>
      <c r="B5916" s="3" t="s">
        <v>41</v>
      </c>
      <c r="C5916" s="34" t="s">
        <v>4472</v>
      </c>
      <c r="D5916" s="3"/>
      <c r="E5916" s="17">
        <v>45574</v>
      </c>
      <c r="F5916" s="17">
        <v>45574</v>
      </c>
      <c r="G5916" s="17" t="s">
        <v>13969</v>
      </c>
      <c r="H5916" s="97" t="s">
        <v>4537</v>
      </c>
      <c r="I5916" s="19">
        <v>10</v>
      </c>
      <c r="J5916" s="19" t="s">
        <v>55</v>
      </c>
      <c r="K5916" s="12"/>
      <c r="L5916" s="19" t="s">
        <v>5091</v>
      </c>
      <c r="M5916" s="19" t="s">
        <v>9581</v>
      </c>
      <c r="N5916" s="12" t="s">
        <v>13707</v>
      </c>
      <c r="O5916" s="12">
        <v>557572</v>
      </c>
      <c r="P5916" s="17">
        <v>45548.375</v>
      </c>
      <c r="Q5916" s="32">
        <v>10576820</v>
      </c>
      <c r="R5916" s="32"/>
      <c r="S5916" s="32">
        <v>10576820</v>
      </c>
      <c r="T5916" s="3"/>
      <c r="U5916" s="3"/>
      <c r="V5916" s="17">
        <v>45603</v>
      </c>
      <c r="W5916" s="17">
        <v>45603</v>
      </c>
      <c r="X5916" s="32">
        <v>10576820</v>
      </c>
      <c r="Y5916" s="32"/>
      <c r="Z5916" s="32">
        <v>10576820</v>
      </c>
    </row>
    <row r="5917" spans="1:26" x14ac:dyDescent="0.3">
      <c r="A5917" s="16">
        <v>1</v>
      </c>
      <c r="B5917" s="12" t="s">
        <v>40</v>
      </c>
      <c r="C5917" s="34" t="s">
        <v>4496</v>
      </c>
      <c r="D5917" s="3"/>
      <c r="E5917" s="17">
        <v>45568</v>
      </c>
      <c r="F5917" s="17">
        <v>45568</v>
      </c>
      <c r="G5917" s="17" t="s">
        <v>13969</v>
      </c>
      <c r="H5917" s="97" t="s">
        <v>4537</v>
      </c>
      <c r="I5917" s="19">
        <v>10</v>
      </c>
      <c r="J5917" s="19" t="s">
        <v>55</v>
      </c>
      <c r="K5917" s="12"/>
      <c r="L5917" s="19" t="s">
        <v>5159</v>
      </c>
      <c r="M5917" s="19" t="s">
        <v>9650</v>
      </c>
      <c r="N5917" s="12" t="s">
        <v>13707</v>
      </c>
      <c r="O5917" s="12">
        <v>749734</v>
      </c>
      <c r="P5917" s="17">
        <v>45562.756944444445</v>
      </c>
      <c r="Q5917" s="32">
        <v>34801885</v>
      </c>
      <c r="R5917" s="32"/>
      <c r="S5917" s="32">
        <v>34801885</v>
      </c>
      <c r="T5917" s="3"/>
      <c r="U5917" s="3"/>
      <c r="V5917" s="17">
        <v>45603</v>
      </c>
      <c r="W5917" s="17">
        <v>45603</v>
      </c>
      <c r="X5917" s="32">
        <v>14000000</v>
      </c>
      <c r="Y5917" s="32"/>
      <c r="Z5917" s="32">
        <v>14000000</v>
      </c>
    </row>
    <row r="5918" spans="1:26" x14ac:dyDescent="0.3">
      <c r="A5918" s="16">
        <v>1</v>
      </c>
      <c r="B5918" s="12" t="s">
        <v>58</v>
      </c>
      <c r="C5918" s="34" t="s">
        <v>4495</v>
      </c>
      <c r="D5918" s="3"/>
      <c r="E5918" s="17">
        <v>45565</v>
      </c>
      <c r="F5918" s="17">
        <v>45565</v>
      </c>
      <c r="G5918" s="17" t="s">
        <v>13969</v>
      </c>
      <c r="H5918" s="97" t="s">
        <v>4537</v>
      </c>
      <c r="I5918" s="19">
        <v>10</v>
      </c>
      <c r="J5918" s="19" t="s">
        <v>55</v>
      </c>
      <c r="K5918" s="12"/>
      <c r="L5918" s="19" t="s">
        <v>5201</v>
      </c>
      <c r="M5918" s="19" t="s">
        <v>9692</v>
      </c>
      <c r="N5918" s="12" t="s">
        <v>13707</v>
      </c>
      <c r="O5918" s="12">
        <v>141141</v>
      </c>
      <c r="P5918" s="17">
        <v>45186.708333333336</v>
      </c>
      <c r="Q5918" s="32">
        <v>15186298</v>
      </c>
      <c r="R5918" s="32"/>
      <c r="S5918" s="32">
        <v>15186298</v>
      </c>
      <c r="T5918" s="3"/>
      <c r="U5918" s="3"/>
      <c r="V5918" s="17">
        <v>45603</v>
      </c>
      <c r="W5918" s="17">
        <v>45603</v>
      </c>
      <c r="X5918" s="32">
        <v>14000000</v>
      </c>
      <c r="Y5918" s="32"/>
      <c r="Z5918" s="32">
        <v>14000000</v>
      </c>
    </row>
    <row r="5919" spans="1:26" x14ac:dyDescent="0.3">
      <c r="A5919" s="16">
        <v>1</v>
      </c>
      <c r="B5919" s="12" t="s">
        <v>40</v>
      </c>
      <c r="C5919" s="34" t="s">
        <v>4483</v>
      </c>
      <c r="D5919" s="3"/>
      <c r="E5919" s="17">
        <v>45562</v>
      </c>
      <c r="F5919" s="17">
        <v>45562</v>
      </c>
      <c r="G5919" s="17" t="s">
        <v>13969</v>
      </c>
      <c r="H5919" s="97" t="s">
        <v>4537</v>
      </c>
      <c r="I5919" s="19">
        <v>10</v>
      </c>
      <c r="J5919" s="19" t="s">
        <v>55</v>
      </c>
      <c r="K5919" s="12"/>
      <c r="L5919" s="19" t="s">
        <v>5207</v>
      </c>
      <c r="M5919" s="19" t="s">
        <v>9698</v>
      </c>
      <c r="N5919" s="12" t="s">
        <v>13707</v>
      </c>
      <c r="O5919" s="12">
        <v>429539</v>
      </c>
      <c r="P5919" s="17">
        <v>45527.75</v>
      </c>
      <c r="Q5919" s="32">
        <v>5375648</v>
      </c>
      <c r="R5919" s="32"/>
      <c r="S5919" s="32">
        <v>5375648</v>
      </c>
      <c r="T5919" s="3"/>
      <c r="U5919" s="3"/>
      <c r="V5919" s="17">
        <v>45603</v>
      </c>
      <c r="W5919" s="17">
        <v>45603</v>
      </c>
      <c r="X5919" s="32">
        <v>3870000</v>
      </c>
      <c r="Y5919" s="32"/>
      <c r="Z5919" s="32">
        <v>3870000</v>
      </c>
    </row>
    <row r="5920" spans="1:26" x14ac:dyDescent="0.3">
      <c r="A5920" s="16">
        <v>1</v>
      </c>
      <c r="B5920" s="12" t="s">
        <v>58</v>
      </c>
      <c r="C5920" s="34" t="s">
        <v>4479</v>
      </c>
      <c r="D5920" s="3"/>
      <c r="E5920" s="17">
        <v>45554</v>
      </c>
      <c r="F5920" s="17">
        <v>45554</v>
      </c>
      <c r="G5920" s="17" t="s">
        <v>13969</v>
      </c>
      <c r="H5920" s="97" t="s">
        <v>4537</v>
      </c>
      <c r="I5920" s="19">
        <v>10</v>
      </c>
      <c r="J5920" s="19" t="s">
        <v>55</v>
      </c>
      <c r="K5920" s="12"/>
      <c r="L5920" s="19" t="s">
        <v>5307</v>
      </c>
      <c r="M5920" s="19" t="s">
        <v>9802</v>
      </c>
      <c r="N5920" s="12" t="s">
        <v>13707</v>
      </c>
      <c r="O5920" s="12">
        <v>709119</v>
      </c>
      <c r="P5920" s="17">
        <v>45478</v>
      </c>
      <c r="Q5920" s="32">
        <v>11528504</v>
      </c>
      <c r="R5920" s="32"/>
      <c r="S5920" s="32">
        <v>11528504</v>
      </c>
      <c r="T5920" s="3"/>
      <c r="U5920" s="3"/>
      <c r="V5920" s="17">
        <v>45603</v>
      </c>
      <c r="W5920" s="17">
        <v>45603</v>
      </c>
      <c r="X5920" s="32">
        <v>11528504</v>
      </c>
      <c r="Y5920" s="32"/>
      <c r="Z5920" s="32">
        <v>11528504</v>
      </c>
    </row>
    <row r="5921" spans="1:26" x14ac:dyDescent="0.3">
      <c r="A5921" s="16">
        <v>1</v>
      </c>
      <c r="B5921" s="12" t="s">
        <v>58</v>
      </c>
      <c r="C5921" s="34" t="s">
        <v>4502</v>
      </c>
      <c r="D5921" s="3"/>
      <c r="E5921" s="17">
        <v>45552</v>
      </c>
      <c r="F5921" s="17">
        <v>45552</v>
      </c>
      <c r="G5921" s="17" t="s">
        <v>13969</v>
      </c>
      <c r="H5921" s="97" t="s">
        <v>4537</v>
      </c>
      <c r="I5921" s="19">
        <v>10</v>
      </c>
      <c r="J5921" s="19" t="s">
        <v>55</v>
      </c>
      <c r="K5921" s="12"/>
      <c r="L5921" s="19" t="s">
        <v>5346</v>
      </c>
      <c r="M5921" s="19" t="s">
        <v>9839</v>
      </c>
      <c r="N5921" s="12" t="s">
        <v>13707</v>
      </c>
      <c r="O5921" s="12">
        <v>698843</v>
      </c>
      <c r="P5921" s="17">
        <v>45548.677083333336</v>
      </c>
      <c r="Q5921" s="32">
        <v>1294612</v>
      </c>
      <c r="R5921" s="32"/>
      <c r="S5921" s="32">
        <v>1294612</v>
      </c>
      <c r="T5921" s="3"/>
      <c r="U5921" s="3"/>
      <c r="V5921" s="17">
        <v>45603</v>
      </c>
      <c r="W5921" s="17">
        <v>45603</v>
      </c>
      <c r="X5921" s="32">
        <v>1294612</v>
      </c>
      <c r="Y5921" s="32"/>
      <c r="Z5921" s="32">
        <v>1294612</v>
      </c>
    </row>
    <row r="5922" spans="1:26" x14ac:dyDescent="0.3">
      <c r="A5922" s="16">
        <v>1</v>
      </c>
      <c r="B5922" s="12" t="s">
        <v>58</v>
      </c>
      <c r="C5922" s="34" t="s">
        <v>4490</v>
      </c>
      <c r="D5922" s="3"/>
      <c r="E5922" s="17">
        <v>45541</v>
      </c>
      <c r="F5922" s="17">
        <v>45541</v>
      </c>
      <c r="G5922" s="17" t="s">
        <v>13969</v>
      </c>
      <c r="H5922" s="97" t="s">
        <v>4537</v>
      </c>
      <c r="I5922" s="19">
        <v>10</v>
      </c>
      <c r="J5922" s="19" t="s">
        <v>55</v>
      </c>
      <c r="K5922" s="12"/>
      <c r="L5922" s="19" t="s">
        <v>5474</v>
      </c>
      <c r="M5922" s="19" t="s">
        <v>9970</v>
      </c>
      <c r="N5922" s="12" t="s">
        <v>13707</v>
      </c>
      <c r="O5922" s="12">
        <v>685559</v>
      </c>
      <c r="P5922" s="17">
        <v>45539.472222222219</v>
      </c>
      <c r="Q5922" s="32">
        <v>5169690</v>
      </c>
      <c r="R5922" s="32"/>
      <c r="S5922" s="32">
        <v>5169690</v>
      </c>
      <c r="T5922" s="3"/>
      <c r="U5922" s="3"/>
      <c r="V5922" s="17">
        <v>45603</v>
      </c>
      <c r="W5922" s="17">
        <v>45603</v>
      </c>
      <c r="X5922" s="32">
        <v>5169690</v>
      </c>
      <c r="Y5922" s="32"/>
      <c r="Z5922" s="32">
        <v>5169690</v>
      </c>
    </row>
    <row r="5923" spans="1:26" x14ac:dyDescent="0.3">
      <c r="A5923" s="16">
        <v>1</v>
      </c>
      <c r="B5923" s="12" t="s">
        <v>40</v>
      </c>
      <c r="C5923" s="34" t="s">
        <v>4492</v>
      </c>
      <c r="D5923" s="3"/>
      <c r="E5923" s="17">
        <v>45524</v>
      </c>
      <c r="F5923" s="17">
        <v>45524</v>
      </c>
      <c r="G5923" s="17" t="s">
        <v>13969</v>
      </c>
      <c r="H5923" s="97" t="s">
        <v>4537</v>
      </c>
      <c r="I5923" s="19">
        <v>10</v>
      </c>
      <c r="J5923" s="19" t="s">
        <v>43</v>
      </c>
      <c r="K5923" s="12"/>
      <c r="L5923" s="19" t="s">
        <v>5659</v>
      </c>
      <c r="M5923" s="19" t="s">
        <v>5823</v>
      </c>
      <c r="N5923" s="12" t="s">
        <v>13707</v>
      </c>
      <c r="O5923" s="12">
        <v>724066</v>
      </c>
      <c r="P5923" s="17">
        <v>45523.638888888891</v>
      </c>
      <c r="Q5923" s="32">
        <v>14736598.83</v>
      </c>
      <c r="R5923" s="32"/>
      <c r="S5923" s="32">
        <v>14736598.83</v>
      </c>
      <c r="T5923" s="3"/>
      <c r="U5923" s="3"/>
      <c r="V5923" s="17">
        <v>45603</v>
      </c>
      <c r="W5923" s="17">
        <v>45603</v>
      </c>
      <c r="X5923" s="32">
        <v>14000000</v>
      </c>
      <c r="Y5923" s="32"/>
      <c r="Z5923" s="32">
        <v>14000000</v>
      </c>
    </row>
    <row r="5924" spans="1:26" x14ac:dyDescent="0.3">
      <c r="A5924" s="16">
        <v>1</v>
      </c>
      <c r="B5924" s="12" t="s">
        <v>58</v>
      </c>
      <c r="C5924" s="34" t="s">
        <v>4479</v>
      </c>
      <c r="D5924" s="3"/>
      <c r="E5924" s="17">
        <v>45323</v>
      </c>
      <c r="F5924" s="17">
        <v>45323</v>
      </c>
      <c r="G5924" s="17" t="s">
        <v>13969</v>
      </c>
      <c r="H5924" s="97" t="s">
        <v>4537</v>
      </c>
      <c r="I5924" s="19">
        <v>10</v>
      </c>
      <c r="J5924" s="19" t="s">
        <v>55</v>
      </c>
      <c r="K5924" s="12"/>
      <c r="L5924" s="19" t="s">
        <v>7975</v>
      </c>
      <c r="M5924" s="19" t="s">
        <v>12623</v>
      </c>
      <c r="N5924" s="12" t="s">
        <v>13707</v>
      </c>
      <c r="O5924" s="12">
        <v>338735</v>
      </c>
      <c r="P5924" s="17">
        <v>45311.3125</v>
      </c>
      <c r="Q5924" s="32">
        <v>7918780</v>
      </c>
      <c r="R5924" s="32"/>
      <c r="S5924" s="32">
        <v>7918780</v>
      </c>
      <c r="T5924" s="3"/>
      <c r="U5924" s="3"/>
      <c r="V5924" s="17">
        <v>45603</v>
      </c>
      <c r="W5924" s="17">
        <v>45603</v>
      </c>
      <c r="X5924" s="32">
        <v>7918780</v>
      </c>
      <c r="Y5924" s="32"/>
      <c r="Z5924" s="32">
        <v>7918780</v>
      </c>
    </row>
    <row r="5925" spans="1:26" x14ac:dyDescent="0.3">
      <c r="A5925" s="16">
        <v>1</v>
      </c>
      <c r="B5925" s="12" t="s">
        <v>40</v>
      </c>
      <c r="C5925" s="34" t="s">
        <v>4505</v>
      </c>
      <c r="D5925" s="3"/>
      <c r="E5925" s="17">
        <v>45590</v>
      </c>
      <c r="F5925" s="17">
        <v>45590</v>
      </c>
      <c r="G5925" s="17" t="s">
        <v>13969</v>
      </c>
      <c r="H5925" s="97" t="s">
        <v>4537</v>
      </c>
      <c r="I5925" s="19">
        <v>10</v>
      </c>
      <c r="J5925" s="19" t="s">
        <v>55</v>
      </c>
      <c r="K5925" s="12"/>
      <c r="L5925" s="19" t="s">
        <v>4887</v>
      </c>
      <c r="M5925" s="19" t="s">
        <v>9375</v>
      </c>
      <c r="N5925" s="12" t="s">
        <v>13707</v>
      </c>
      <c r="O5925" s="12">
        <v>616115</v>
      </c>
      <c r="P5925" s="17">
        <v>45587.739583333336</v>
      </c>
      <c r="Q5925" s="32">
        <v>3025650</v>
      </c>
      <c r="R5925" s="32"/>
      <c r="S5925" s="32">
        <v>3025650</v>
      </c>
      <c r="T5925" s="3"/>
      <c r="U5925" s="3"/>
      <c r="V5925" s="17">
        <v>45604</v>
      </c>
      <c r="W5925" s="17">
        <v>45604</v>
      </c>
      <c r="X5925" s="32">
        <v>3025650</v>
      </c>
      <c r="Y5925" s="32"/>
      <c r="Z5925" s="32">
        <v>3025650</v>
      </c>
    </row>
    <row r="5926" spans="1:26" x14ac:dyDescent="0.3">
      <c r="A5926" s="16">
        <v>1</v>
      </c>
      <c r="B5926" s="3" t="s">
        <v>41</v>
      </c>
      <c r="C5926" s="34" t="s">
        <v>4477</v>
      </c>
      <c r="D5926" s="3"/>
      <c r="E5926" s="17">
        <v>45587</v>
      </c>
      <c r="F5926" s="17">
        <v>45587</v>
      </c>
      <c r="G5926" s="17" t="s">
        <v>13969</v>
      </c>
      <c r="H5926" s="97" t="s">
        <v>4537</v>
      </c>
      <c r="I5926" s="19">
        <v>10</v>
      </c>
      <c r="J5926" s="19" t="s">
        <v>55</v>
      </c>
      <c r="K5926" s="12"/>
      <c r="L5926" s="19" t="s">
        <v>4943</v>
      </c>
      <c r="M5926" s="19" t="s">
        <v>9432</v>
      </c>
      <c r="N5926" s="12" t="s">
        <v>13707</v>
      </c>
      <c r="O5926" s="12">
        <v>717405</v>
      </c>
      <c r="P5926" s="17">
        <v>45583.329861111109</v>
      </c>
      <c r="Q5926" s="32">
        <v>9842626</v>
      </c>
      <c r="R5926" s="32"/>
      <c r="S5926" s="32">
        <v>9842626</v>
      </c>
      <c r="T5926" s="3"/>
      <c r="U5926" s="3"/>
      <c r="V5926" s="17">
        <v>45604</v>
      </c>
      <c r="W5926" s="17">
        <v>45604</v>
      </c>
      <c r="X5926" s="32">
        <v>9842626</v>
      </c>
      <c r="Y5926" s="32"/>
      <c r="Z5926" s="32">
        <v>9842626</v>
      </c>
    </row>
    <row r="5927" spans="1:26" x14ac:dyDescent="0.3">
      <c r="A5927" s="16">
        <v>1</v>
      </c>
      <c r="B5927" s="12" t="s">
        <v>40</v>
      </c>
      <c r="C5927" s="34" t="s">
        <v>4488</v>
      </c>
      <c r="D5927" s="3"/>
      <c r="E5927" s="17">
        <v>45586</v>
      </c>
      <c r="F5927" s="17">
        <v>45586</v>
      </c>
      <c r="G5927" s="17" t="s">
        <v>13969</v>
      </c>
      <c r="H5927" s="97" t="s">
        <v>4537</v>
      </c>
      <c r="I5927" s="19">
        <v>10</v>
      </c>
      <c r="J5927" s="19" t="s">
        <v>55</v>
      </c>
      <c r="K5927" s="12"/>
      <c r="L5927" s="19" t="s">
        <v>4959</v>
      </c>
      <c r="M5927" s="19" t="s">
        <v>9450</v>
      </c>
      <c r="N5927" s="12" t="s">
        <v>13708</v>
      </c>
      <c r="O5927" s="12">
        <v>120346</v>
      </c>
      <c r="P5927" s="17">
        <v>45584.523611111108</v>
      </c>
      <c r="Q5927" s="32">
        <v>10619584</v>
      </c>
      <c r="R5927" s="32"/>
      <c r="S5927" s="32">
        <v>10619584</v>
      </c>
      <c r="T5927" s="3"/>
      <c r="U5927" s="3"/>
      <c r="V5927" s="17">
        <v>45604</v>
      </c>
      <c r="W5927" s="17">
        <v>45604</v>
      </c>
      <c r="X5927" s="32">
        <v>10619584</v>
      </c>
      <c r="Y5927" s="32"/>
      <c r="Z5927" s="32">
        <v>10619584</v>
      </c>
    </row>
    <row r="5928" spans="1:26" x14ac:dyDescent="0.3">
      <c r="A5928" s="16">
        <v>1</v>
      </c>
      <c r="B5928" s="3" t="s">
        <v>41</v>
      </c>
      <c r="C5928" s="34" t="s">
        <v>4477</v>
      </c>
      <c r="D5928" s="3"/>
      <c r="E5928" s="17">
        <v>45581</v>
      </c>
      <c r="F5928" s="17">
        <v>45581</v>
      </c>
      <c r="G5928" s="17" t="s">
        <v>13969</v>
      </c>
      <c r="H5928" s="97" t="s">
        <v>4537</v>
      </c>
      <c r="I5928" s="19">
        <v>10</v>
      </c>
      <c r="J5928" s="19" t="s">
        <v>55</v>
      </c>
      <c r="K5928" s="12"/>
      <c r="L5928" s="19" t="s">
        <v>5002</v>
      </c>
      <c r="M5928" s="19" t="s">
        <v>9491</v>
      </c>
      <c r="N5928" s="12" t="s">
        <v>13708</v>
      </c>
      <c r="O5928" s="12">
        <v>55010</v>
      </c>
      <c r="P5928" s="17">
        <v>45487.760416666664</v>
      </c>
      <c r="Q5928" s="32">
        <v>3286360</v>
      </c>
      <c r="R5928" s="32"/>
      <c r="S5928" s="32">
        <v>3286360</v>
      </c>
      <c r="T5928" s="3"/>
      <c r="U5928" s="3"/>
      <c r="V5928" s="17">
        <v>45604</v>
      </c>
      <c r="W5928" s="17">
        <v>45604</v>
      </c>
      <c r="X5928" s="32">
        <v>3286360</v>
      </c>
      <c r="Y5928" s="32"/>
      <c r="Z5928" s="32">
        <v>3286360</v>
      </c>
    </row>
    <row r="5929" spans="1:26" x14ac:dyDescent="0.3">
      <c r="A5929" s="16">
        <v>1</v>
      </c>
      <c r="B5929" s="12" t="s">
        <v>58</v>
      </c>
      <c r="C5929" s="34" t="s">
        <v>4502</v>
      </c>
      <c r="D5929" s="3"/>
      <c r="E5929" s="17">
        <v>45574</v>
      </c>
      <c r="F5929" s="17">
        <v>45574</v>
      </c>
      <c r="G5929" s="17" t="s">
        <v>13969</v>
      </c>
      <c r="H5929" s="97" t="s">
        <v>4537</v>
      </c>
      <c r="I5929" s="19">
        <v>10</v>
      </c>
      <c r="J5929" s="19" t="s">
        <v>55</v>
      </c>
      <c r="K5929" s="12"/>
      <c r="L5929" s="19" t="s">
        <v>5083</v>
      </c>
      <c r="M5929" s="19" t="s">
        <v>9573</v>
      </c>
      <c r="N5929" s="12" t="s">
        <v>13707</v>
      </c>
      <c r="O5929" s="12">
        <v>665307</v>
      </c>
      <c r="P5929" s="17">
        <v>45570.741666666669</v>
      </c>
      <c r="Q5929" s="32">
        <v>8180531</v>
      </c>
      <c r="R5929" s="32"/>
      <c r="S5929" s="32">
        <v>8180531</v>
      </c>
      <c r="T5929" s="3"/>
      <c r="U5929" s="3"/>
      <c r="V5929" s="17">
        <v>45604</v>
      </c>
      <c r="W5929" s="17">
        <v>45604</v>
      </c>
      <c r="X5929" s="32">
        <v>8180531</v>
      </c>
      <c r="Y5929" s="32"/>
      <c r="Z5929" s="32">
        <v>8180531</v>
      </c>
    </row>
    <row r="5930" spans="1:26" x14ac:dyDescent="0.3">
      <c r="A5930" s="16">
        <v>1</v>
      </c>
      <c r="B5930" s="12" t="s">
        <v>40</v>
      </c>
      <c r="C5930" s="34" t="s">
        <v>4478</v>
      </c>
      <c r="D5930" s="3"/>
      <c r="E5930" s="17">
        <v>45565</v>
      </c>
      <c r="F5930" s="17">
        <v>45565</v>
      </c>
      <c r="G5930" s="17" t="s">
        <v>13969</v>
      </c>
      <c r="H5930" s="97" t="s">
        <v>4537</v>
      </c>
      <c r="I5930" s="19">
        <v>10</v>
      </c>
      <c r="J5930" s="19" t="s">
        <v>55</v>
      </c>
      <c r="K5930" s="12"/>
      <c r="L5930" s="19" t="s">
        <v>5197</v>
      </c>
      <c r="M5930" s="19" t="s">
        <v>9689</v>
      </c>
      <c r="N5930" s="12" t="s">
        <v>13707</v>
      </c>
      <c r="O5930" s="12">
        <v>748424</v>
      </c>
      <c r="P5930" s="17">
        <v>45563.982638888891</v>
      </c>
      <c r="Q5930" s="32">
        <v>9218740</v>
      </c>
      <c r="R5930" s="32"/>
      <c r="S5930" s="32">
        <v>9218740</v>
      </c>
      <c r="T5930" s="3"/>
      <c r="U5930" s="3"/>
      <c r="V5930" s="17">
        <v>45604</v>
      </c>
      <c r="W5930" s="17">
        <v>45604</v>
      </c>
      <c r="X5930" s="32">
        <v>9218740</v>
      </c>
      <c r="Y5930" s="32"/>
      <c r="Z5930" s="32">
        <v>9218740</v>
      </c>
    </row>
    <row r="5931" spans="1:26" x14ac:dyDescent="0.3">
      <c r="A5931" s="16">
        <v>1</v>
      </c>
      <c r="B5931" s="12" t="s">
        <v>58</v>
      </c>
      <c r="C5931" s="34" t="s">
        <v>4484</v>
      </c>
      <c r="D5931" s="3"/>
      <c r="E5931" s="17">
        <v>45558</v>
      </c>
      <c r="F5931" s="17">
        <v>45558</v>
      </c>
      <c r="G5931" s="17" t="s">
        <v>13969</v>
      </c>
      <c r="H5931" s="97" t="s">
        <v>4537</v>
      </c>
      <c r="I5931" s="19">
        <v>10</v>
      </c>
      <c r="J5931" s="19" t="s">
        <v>55</v>
      </c>
      <c r="K5931" s="12"/>
      <c r="L5931" s="19" t="s">
        <v>5290</v>
      </c>
      <c r="M5931" s="19" t="s">
        <v>9785</v>
      </c>
      <c r="N5931" s="12" t="s">
        <v>13707</v>
      </c>
      <c r="O5931" s="12">
        <v>548295</v>
      </c>
      <c r="P5931" s="17">
        <v>45557.447916666664</v>
      </c>
      <c r="Q5931" s="32">
        <v>4306100</v>
      </c>
      <c r="R5931" s="32"/>
      <c r="S5931" s="32">
        <v>4306100</v>
      </c>
      <c r="T5931" s="3"/>
      <c r="U5931" s="3"/>
      <c r="V5931" s="17">
        <v>45604</v>
      </c>
      <c r="W5931" s="17">
        <v>45604</v>
      </c>
      <c r="X5931" s="32">
        <v>3800000</v>
      </c>
      <c r="Y5931" s="32"/>
      <c r="Z5931" s="32">
        <v>3800000</v>
      </c>
    </row>
    <row r="5932" spans="1:26" x14ac:dyDescent="0.3">
      <c r="A5932" s="16">
        <v>1</v>
      </c>
      <c r="B5932" s="12" t="s">
        <v>58</v>
      </c>
      <c r="C5932" s="34" t="s">
        <v>4489</v>
      </c>
      <c r="D5932" s="3"/>
      <c r="E5932" s="17">
        <v>45580</v>
      </c>
      <c r="F5932" s="17">
        <v>45580</v>
      </c>
      <c r="G5932" s="17" t="s">
        <v>13969</v>
      </c>
      <c r="H5932" s="97" t="s">
        <v>4537</v>
      </c>
      <c r="I5932" s="19">
        <v>10</v>
      </c>
      <c r="J5932" s="19" t="s">
        <v>55</v>
      </c>
      <c r="K5932" s="12"/>
      <c r="L5932" s="19" t="s">
        <v>5017</v>
      </c>
      <c r="M5932" s="19" t="s">
        <v>9506</v>
      </c>
      <c r="N5932" s="12" t="s">
        <v>13707</v>
      </c>
      <c r="O5932" s="12">
        <v>703113</v>
      </c>
      <c r="P5932" s="17">
        <v>45553.520833333336</v>
      </c>
      <c r="Q5932" s="32">
        <v>14593265</v>
      </c>
      <c r="R5932" s="32"/>
      <c r="S5932" s="32">
        <v>14593265</v>
      </c>
      <c r="T5932" s="3"/>
      <c r="U5932" s="3"/>
      <c r="V5932" s="17">
        <v>45607</v>
      </c>
      <c r="W5932" s="17">
        <v>45607</v>
      </c>
      <c r="X5932" s="32">
        <v>14000000</v>
      </c>
      <c r="Y5932" s="32"/>
      <c r="Z5932" s="32">
        <v>14000000</v>
      </c>
    </row>
    <row r="5933" spans="1:26" x14ac:dyDescent="0.3">
      <c r="A5933" s="16">
        <v>1</v>
      </c>
      <c r="B5933" s="12" t="s">
        <v>40</v>
      </c>
      <c r="C5933" s="34" t="s">
        <v>4488</v>
      </c>
      <c r="D5933" s="3"/>
      <c r="E5933" s="17">
        <v>45580</v>
      </c>
      <c r="F5933" s="17">
        <v>45580</v>
      </c>
      <c r="G5933" s="17" t="s">
        <v>13969</v>
      </c>
      <c r="H5933" s="97" t="s">
        <v>4537</v>
      </c>
      <c r="I5933" s="19">
        <v>10</v>
      </c>
      <c r="J5933" s="19" t="s">
        <v>55</v>
      </c>
      <c r="K5933" s="12"/>
      <c r="L5933" s="19" t="s">
        <v>5023</v>
      </c>
      <c r="M5933" s="19" t="s">
        <v>9512</v>
      </c>
      <c r="N5933" s="12" t="s">
        <v>13708</v>
      </c>
      <c r="O5933" s="12">
        <v>68483</v>
      </c>
      <c r="P5933" s="17">
        <v>45465.854166666664</v>
      </c>
      <c r="Q5933" s="32">
        <v>64930000</v>
      </c>
      <c r="R5933" s="32"/>
      <c r="S5933" s="32">
        <v>64930000</v>
      </c>
      <c r="T5933" s="3"/>
      <c r="U5933" s="3"/>
      <c r="V5933" s="17">
        <v>45607</v>
      </c>
      <c r="W5933" s="17">
        <v>45607</v>
      </c>
      <c r="X5933" s="32">
        <v>11142000</v>
      </c>
      <c r="Y5933" s="32"/>
      <c r="Z5933" s="32">
        <v>11142000</v>
      </c>
    </row>
    <row r="5934" spans="1:26" x14ac:dyDescent="0.3">
      <c r="A5934" s="16">
        <v>1</v>
      </c>
      <c r="B5934" s="12" t="s">
        <v>58</v>
      </c>
      <c r="C5934" s="34" t="s">
        <v>4489</v>
      </c>
      <c r="D5934" s="3"/>
      <c r="E5934" s="17">
        <v>45579</v>
      </c>
      <c r="F5934" s="17">
        <v>45579</v>
      </c>
      <c r="G5934" s="17" t="s">
        <v>13969</v>
      </c>
      <c r="H5934" s="97" t="s">
        <v>4537</v>
      </c>
      <c r="I5934" s="19">
        <v>10</v>
      </c>
      <c r="J5934" s="19" t="s">
        <v>55</v>
      </c>
      <c r="K5934" s="12"/>
      <c r="L5934" s="19" t="s">
        <v>5037</v>
      </c>
      <c r="M5934" s="19" t="s">
        <v>9526</v>
      </c>
      <c r="N5934" s="12" t="s">
        <v>13708</v>
      </c>
      <c r="O5934" s="12">
        <v>107434</v>
      </c>
      <c r="P5934" s="17">
        <v>45539.875</v>
      </c>
      <c r="Q5934" s="32">
        <v>7341920</v>
      </c>
      <c r="R5934" s="32"/>
      <c r="S5934" s="32">
        <v>7341920</v>
      </c>
      <c r="T5934" s="3"/>
      <c r="U5934" s="3"/>
      <c r="V5934" s="17">
        <v>45607</v>
      </c>
      <c r="W5934" s="17">
        <v>45607</v>
      </c>
      <c r="X5934" s="32">
        <v>7341920</v>
      </c>
      <c r="Y5934" s="32"/>
      <c r="Z5934" s="32">
        <v>7341920</v>
      </c>
    </row>
    <row r="5935" spans="1:26" x14ac:dyDescent="0.3">
      <c r="A5935" s="16">
        <v>1</v>
      </c>
      <c r="B5935" s="3" t="s">
        <v>41</v>
      </c>
      <c r="C5935" s="34" t="s">
        <v>4494</v>
      </c>
      <c r="D5935" s="3"/>
      <c r="E5935" s="17">
        <v>45573</v>
      </c>
      <c r="F5935" s="17">
        <v>45573</v>
      </c>
      <c r="G5935" s="17" t="s">
        <v>13969</v>
      </c>
      <c r="H5935" s="97" t="s">
        <v>4537</v>
      </c>
      <c r="I5935" s="19">
        <v>10</v>
      </c>
      <c r="J5935" s="19" t="s">
        <v>55</v>
      </c>
      <c r="K5935" s="12"/>
      <c r="L5935" s="19" t="s">
        <v>5097</v>
      </c>
      <c r="M5935" s="19" t="s">
        <v>9587</v>
      </c>
      <c r="N5935" s="12" t="s">
        <v>13707</v>
      </c>
      <c r="O5935" s="12">
        <v>632062</v>
      </c>
      <c r="P5935" s="17">
        <v>45531.6875</v>
      </c>
      <c r="Q5935" s="32">
        <v>22988365</v>
      </c>
      <c r="R5935" s="32"/>
      <c r="S5935" s="32">
        <v>22988365</v>
      </c>
      <c r="T5935" s="3"/>
      <c r="U5935" s="3"/>
      <c r="V5935" s="17">
        <v>45607</v>
      </c>
      <c r="W5935" s="17">
        <v>45607</v>
      </c>
      <c r="X5935" s="32">
        <v>9798379.1199999992</v>
      </c>
      <c r="Y5935" s="32"/>
      <c r="Z5935" s="32">
        <v>9798379.1199999992</v>
      </c>
    </row>
    <row r="5936" spans="1:26" x14ac:dyDescent="0.3">
      <c r="A5936" s="16">
        <v>1</v>
      </c>
      <c r="B5936" s="3" t="s">
        <v>41</v>
      </c>
      <c r="C5936" s="34" t="s">
        <v>4477</v>
      </c>
      <c r="D5936" s="3"/>
      <c r="E5936" s="17">
        <v>45573</v>
      </c>
      <c r="F5936" s="17">
        <v>45573</v>
      </c>
      <c r="G5936" s="17" t="s">
        <v>13969</v>
      </c>
      <c r="H5936" s="97" t="s">
        <v>4537</v>
      </c>
      <c r="I5936" s="19">
        <v>10</v>
      </c>
      <c r="J5936" s="19" t="s">
        <v>55</v>
      </c>
      <c r="K5936" s="12"/>
      <c r="L5936" s="19" t="s">
        <v>5101</v>
      </c>
      <c r="M5936" s="19" t="s">
        <v>9591</v>
      </c>
      <c r="N5936" s="12" t="s">
        <v>13707</v>
      </c>
      <c r="O5936" s="12">
        <v>588693</v>
      </c>
      <c r="P5936" s="17">
        <v>45569.805555555555</v>
      </c>
      <c r="Q5936" s="32">
        <v>18668500</v>
      </c>
      <c r="R5936" s="32"/>
      <c r="S5936" s="32">
        <v>18668500</v>
      </c>
      <c r="T5936" s="3"/>
      <c r="U5936" s="3"/>
      <c r="V5936" s="17">
        <v>45607</v>
      </c>
      <c r="W5936" s="17">
        <v>45607</v>
      </c>
      <c r="X5936" s="32">
        <v>14000000</v>
      </c>
      <c r="Y5936" s="32"/>
      <c r="Z5936" s="32">
        <v>14000000</v>
      </c>
    </row>
    <row r="5937" spans="1:26" x14ac:dyDescent="0.3">
      <c r="A5937" s="16">
        <v>1</v>
      </c>
      <c r="B5937" s="12" t="s">
        <v>40</v>
      </c>
      <c r="C5937" s="34" t="s">
        <v>4478</v>
      </c>
      <c r="D5937" s="3"/>
      <c r="E5937" s="17">
        <v>45572</v>
      </c>
      <c r="F5937" s="17">
        <v>45572</v>
      </c>
      <c r="G5937" s="17" t="s">
        <v>13969</v>
      </c>
      <c r="H5937" s="97" t="s">
        <v>4537</v>
      </c>
      <c r="I5937" s="19">
        <v>10</v>
      </c>
      <c r="J5937" s="19" t="s">
        <v>55</v>
      </c>
      <c r="K5937" s="12"/>
      <c r="L5937" s="19" t="s">
        <v>5132</v>
      </c>
      <c r="M5937" s="19" t="s">
        <v>9624</v>
      </c>
      <c r="N5937" s="12" t="s">
        <v>13707</v>
      </c>
      <c r="O5937" s="12">
        <v>781609</v>
      </c>
      <c r="P5937" s="17">
        <v>45572.381944444445</v>
      </c>
      <c r="Q5937" s="32">
        <v>5252907</v>
      </c>
      <c r="R5937" s="32"/>
      <c r="S5937" s="32">
        <v>5252907</v>
      </c>
      <c r="T5937" s="3"/>
      <c r="U5937" s="3"/>
      <c r="V5937" s="17">
        <v>45607</v>
      </c>
      <c r="W5937" s="17">
        <v>45607</v>
      </c>
      <c r="X5937" s="32">
        <v>5252907</v>
      </c>
      <c r="Y5937" s="32"/>
      <c r="Z5937" s="32">
        <v>5252907</v>
      </c>
    </row>
    <row r="5938" spans="1:26" x14ac:dyDescent="0.3">
      <c r="A5938" s="16">
        <v>1</v>
      </c>
      <c r="B5938" s="12" t="s">
        <v>40</v>
      </c>
      <c r="C5938" s="34" t="s">
        <v>4480</v>
      </c>
      <c r="D5938" s="3"/>
      <c r="E5938" s="17">
        <v>45569</v>
      </c>
      <c r="F5938" s="17">
        <v>45569</v>
      </c>
      <c r="G5938" s="17" t="s">
        <v>13969</v>
      </c>
      <c r="H5938" s="97" t="s">
        <v>4537</v>
      </c>
      <c r="I5938" s="19">
        <v>10</v>
      </c>
      <c r="J5938" s="19" t="s">
        <v>43</v>
      </c>
      <c r="K5938" s="12"/>
      <c r="L5938" s="19" t="s">
        <v>5139</v>
      </c>
      <c r="M5938" s="19" t="s">
        <v>9631</v>
      </c>
      <c r="N5938" s="12" t="s">
        <v>13708</v>
      </c>
      <c r="O5938" s="12">
        <v>108293</v>
      </c>
      <c r="P5938" s="17">
        <v>45554.378472222219</v>
      </c>
      <c r="Q5938" s="32">
        <v>3711732</v>
      </c>
      <c r="R5938" s="32"/>
      <c r="S5938" s="32">
        <v>3711732</v>
      </c>
      <c r="T5938" s="3"/>
      <c r="U5938" s="3"/>
      <c r="V5938" s="17">
        <v>45607</v>
      </c>
      <c r="W5938" s="17">
        <v>45607</v>
      </c>
      <c r="X5938" s="32">
        <v>3711732</v>
      </c>
      <c r="Y5938" s="32"/>
      <c r="Z5938" s="32">
        <v>3711732</v>
      </c>
    </row>
    <row r="5939" spans="1:26" x14ac:dyDescent="0.3">
      <c r="A5939" s="16">
        <v>1</v>
      </c>
      <c r="B5939" s="12" t="s">
        <v>58</v>
      </c>
      <c r="C5939" s="34" t="s">
        <v>4479</v>
      </c>
      <c r="D5939" s="3"/>
      <c r="E5939" s="17">
        <v>45569</v>
      </c>
      <c r="F5939" s="17">
        <v>45569</v>
      </c>
      <c r="G5939" s="17" t="s">
        <v>13969</v>
      </c>
      <c r="H5939" s="97" t="s">
        <v>4537</v>
      </c>
      <c r="I5939" s="19">
        <v>10</v>
      </c>
      <c r="J5939" s="19" t="s">
        <v>55</v>
      </c>
      <c r="K5939" s="12"/>
      <c r="L5939" s="19" t="s">
        <v>5144</v>
      </c>
      <c r="M5939" s="19" t="s">
        <v>9635</v>
      </c>
      <c r="N5939" s="12" t="s">
        <v>13707</v>
      </c>
      <c r="O5939" s="12">
        <v>773480</v>
      </c>
      <c r="P5939" s="17">
        <v>45548.375</v>
      </c>
      <c r="Q5939" s="32">
        <v>5205000</v>
      </c>
      <c r="R5939" s="32"/>
      <c r="S5939" s="32">
        <v>5205000</v>
      </c>
      <c r="T5939" s="3"/>
      <c r="U5939" s="3"/>
      <c r="V5939" s="17">
        <v>45607</v>
      </c>
      <c r="W5939" s="17">
        <v>45607</v>
      </c>
      <c r="X5939" s="32">
        <v>5205000</v>
      </c>
      <c r="Y5939" s="32"/>
      <c r="Z5939" s="32">
        <v>5205000</v>
      </c>
    </row>
    <row r="5940" spans="1:26" x14ac:dyDescent="0.3">
      <c r="A5940" s="16">
        <v>1</v>
      </c>
      <c r="B5940" s="12" t="s">
        <v>58</v>
      </c>
      <c r="C5940" s="34" t="s">
        <v>4476</v>
      </c>
      <c r="D5940" s="3"/>
      <c r="E5940" s="17">
        <v>45569</v>
      </c>
      <c r="F5940" s="17">
        <v>45569</v>
      </c>
      <c r="G5940" s="17" t="s">
        <v>13969</v>
      </c>
      <c r="H5940" s="97" t="s">
        <v>4537</v>
      </c>
      <c r="I5940" s="19">
        <v>10</v>
      </c>
      <c r="J5940" s="19" t="s">
        <v>55</v>
      </c>
      <c r="K5940" s="12"/>
      <c r="L5940" s="19" t="s">
        <v>5146</v>
      </c>
      <c r="M5940" s="19" t="s">
        <v>9637</v>
      </c>
      <c r="N5940" s="12" t="s">
        <v>13707</v>
      </c>
      <c r="O5940" s="12">
        <v>643716</v>
      </c>
      <c r="P5940" s="17">
        <v>45545.916666666664</v>
      </c>
      <c r="Q5940" s="32">
        <v>6846971</v>
      </c>
      <c r="R5940" s="32"/>
      <c r="S5940" s="32">
        <v>6846971</v>
      </c>
      <c r="T5940" s="3"/>
      <c r="U5940" s="3"/>
      <c r="V5940" s="17">
        <v>45607</v>
      </c>
      <c r="W5940" s="17">
        <v>45607</v>
      </c>
      <c r="X5940" s="32">
        <v>6846971</v>
      </c>
      <c r="Y5940" s="32"/>
      <c r="Z5940" s="32">
        <v>6846971</v>
      </c>
    </row>
    <row r="5941" spans="1:26" x14ac:dyDescent="0.3">
      <c r="A5941" s="16">
        <v>1</v>
      </c>
      <c r="B5941" s="3" t="s">
        <v>41</v>
      </c>
      <c r="C5941" s="34" t="s">
        <v>4472</v>
      </c>
      <c r="D5941" s="3"/>
      <c r="E5941" s="17">
        <v>45568</v>
      </c>
      <c r="F5941" s="17">
        <v>45568</v>
      </c>
      <c r="G5941" s="17" t="s">
        <v>13969</v>
      </c>
      <c r="H5941" s="97" t="s">
        <v>4537</v>
      </c>
      <c r="I5941" s="19">
        <v>10</v>
      </c>
      <c r="J5941" s="19" t="s">
        <v>55</v>
      </c>
      <c r="K5941" s="12"/>
      <c r="L5941" s="19" t="s">
        <v>5168</v>
      </c>
      <c r="M5941" s="19" t="s">
        <v>9661</v>
      </c>
      <c r="N5941" s="12" t="s">
        <v>13707</v>
      </c>
      <c r="O5941" s="12">
        <v>669123</v>
      </c>
      <c r="P5941" s="17">
        <v>45509.666666666664</v>
      </c>
      <c r="Q5941" s="32">
        <v>47117048</v>
      </c>
      <c r="R5941" s="32"/>
      <c r="S5941" s="32">
        <v>47117048</v>
      </c>
      <c r="T5941" s="3"/>
      <c r="U5941" s="3"/>
      <c r="V5941" s="17">
        <v>45607</v>
      </c>
      <c r="W5941" s="17">
        <v>45607</v>
      </c>
      <c r="X5941" s="32">
        <v>14000000</v>
      </c>
      <c r="Y5941" s="32"/>
      <c r="Z5941" s="32">
        <v>14000000</v>
      </c>
    </row>
    <row r="5942" spans="1:26" x14ac:dyDescent="0.3">
      <c r="A5942" s="16">
        <v>1</v>
      </c>
      <c r="B5942" s="12" t="s">
        <v>58</v>
      </c>
      <c r="C5942" s="34" t="s">
        <v>4490</v>
      </c>
      <c r="D5942" s="3"/>
      <c r="E5942" s="17">
        <v>45568</v>
      </c>
      <c r="F5942" s="17">
        <v>45568</v>
      </c>
      <c r="G5942" s="17" t="s">
        <v>13969</v>
      </c>
      <c r="H5942" s="97" t="s">
        <v>4537</v>
      </c>
      <c r="I5942" s="19">
        <v>10</v>
      </c>
      <c r="J5942" s="19" t="s">
        <v>55</v>
      </c>
      <c r="K5942" s="12"/>
      <c r="L5942" s="19" t="s">
        <v>5169</v>
      </c>
      <c r="M5942" s="19" t="s">
        <v>9662</v>
      </c>
      <c r="N5942" s="12" t="s">
        <v>13707</v>
      </c>
      <c r="O5942" s="12">
        <v>692613</v>
      </c>
      <c r="P5942" s="17">
        <v>45551.791666666664</v>
      </c>
      <c r="Q5942" s="32">
        <v>7799240</v>
      </c>
      <c r="R5942" s="32"/>
      <c r="S5942" s="32">
        <v>7799240</v>
      </c>
      <c r="T5942" s="3"/>
      <c r="U5942" s="3"/>
      <c r="V5942" s="17">
        <v>45607</v>
      </c>
      <c r="W5942" s="17">
        <v>45607</v>
      </c>
      <c r="X5942" s="32">
        <v>7799240</v>
      </c>
      <c r="Y5942" s="32"/>
      <c r="Z5942" s="32">
        <v>7799240</v>
      </c>
    </row>
    <row r="5943" spans="1:26" x14ac:dyDescent="0.3">
      <c r="A5943" s="16">
        <v>1</v>
      </c>
      <c r="B5943" s="3" t="s">
        <v>41</v>
      </c>
      <c r="C5943" s="34" t="s">
        <v>4475</v>
      </c>
      <c r="D5943" s="3"/>
      <c r="E5943" s="17">
        <v>45555</v>
      </c>
      <c r="F5943" s="17">
        <v>45555</v>
      </c>
      <c r="G5943" s="17" t="s">
        <v>13969</v>
      </c>
      <c r="H5943" s="97" t="s">
        <v>4537</v>
      </c>
      <c r="I5943" s="19">
        <v>10</v>
      </c>
      <c r="J5943" s="19" t="s">
        <v>55</v>
      </c>
      <c r="K5943" s="12"/>
      <c r="L5943" s="19" t="s">
        <v>5294</v>
      </c>
      <c r="M5943" s="19" t="s">
        <v>9789</v>
      </c>
      <c r="N5943" s="12" t="s">
        <v>13707</v>
      </c>
      <c r="O5943" s="12">
        <v>750683</v>
      </c>
      <c r="P5943" s="17">
        <v>45553.548611111109</v>
      </c>
      <c r="Q5943" s="32">
        <v>9891720</v>
      </c>
      <c r="R5943" s="32"/>
      <c r="S5943" s="32">
        <v>9891720</v>
      </c>
      <c r="T5943" s="3"/>
      <c r="U5943" s="3"/>
      <c r="V5943" s="17">
        <v>45607</v>
      </c>
      <c r="W5943" s="17">
        <v>45607</v>
      </c>
      <c r="X5943" s="32">
        <v>9891720</v>
      </c>
      <c r="Y5943" s="32"/>
      <c r="Z5943" s="32">
        <v>9891720</v>
      </c>
    </row>
    <row r="5944" spans="1:26" x14ac:dyDescent="0.3">
      <c r="A5944" s="16">
        <v>1</v>
      </c>
      <c r="B5944" s="12" t="s">
        <v>58</v>
      </c>
      <c r="C5944" s="34" t="s">
        <v>4476</v>
      </c>
      <c r="D5944" s="3"/>
      <c r="E5944" s="17">
        <v>45576</v>
      </c>
      <c r="F5944" s="17">
        <v>45576</v>
      </c>
      <c r="G5944" s="17" t="s">
        <v>13969</v>
      </c>
      <c r="H5944" s="97" t="s">
        <v>4537</v>
      </c>
      <c r="I5944" s="19">
        <v>10</v>
      </c>
      <c r="J5944" s="19" t="s">
        <v>55</v>
      </c>
      <c r="K5944" s="12"/>
      <c r="L5944" s="19" t="s">
        <v>5055</v>
      </c>
      <c r="M5944" s="19" t="s">
        <v>9545</v>
      </c>
      <c r="N5944" s="12" t="s">
        <v>13707</v>
      </c>
      <c r="O5944" s="12">
        <v>664529</v>
      </c>
      <c r="P5944" s="17">
        <v>45513</v>
      </c>
      <c r="Q5944" s="32">
        <v>11514644</v>
      </c>
      <c r="R5944" s="32"/>
      <c r="S5944" s="32">
        <v>11514644</v>
      </c>
      <c r="T5944" s="3"/>
      <c r="U5944" s="3"/>
      <c r="V5944" s="17">
        <v>45608</v>
      </c>
      <c r="W5944" s="17">
        <v>45608</v>
      </c>
      <c r="X5944" s="32">
        <v>11514644</v>
      </c>
      <c r="Y5944" s="32"/>
      <c r="Z5944" s="32">
        <v>11514644</v>
      </c>
    </row>
    <row r="5945" spans="1:26" x14ac:dyDescent="0.3">
      <c r="A5945" s="16">
        <v>1</v>
      </c>
      <c r="B5945" s="3" t="s">
        <v>41</v>
      </c>
      <c r="C5945" s="34" t="s">
        <v>4472</v>
      </c>
      <c r="D5945" s="3"/>
      <c r="E5945" s="17">
        <v>45575</v>
      </c>
      <c r="F5945" s="17">
        <v>45575</v>
      </c>
      <c r="G5945" s="17" t="s">
        <v>13969</v>
      </c>
      <c r="H5945" s="97" t="s">
        <v>4537</v>
      </c>
      <c r="I5945" s="19">
        <v>10</v>
      </c>
      <c r="J5945" s="19" t="s">
        <v>55</v>
      </c>
      <c r="K5945" s="12"/>
      <c r="L5945" s="19" t="s">
        <v>5072</v>
      </c>
      <c r="M5945" s="19" t="s">
        <v>9562</v>
      </c>
      <c r="N5945" s="12" t="s">
        <v>13708</v>
      </c>
      <c r="O5945" s="12">
        <v>93099</v>
      </c>
      <c r="P5945" s="17">
        <v>45480.340277777781</v>
      </c>
      <c r="Q5945" s="32">
        <v>7645776</v>
      </c>
      <c r="R5945" s="32"/>
      <c r="S5945" s="32">
        <v>7645776</v>
      </c>
      <c r="T5945" s="3"/>
      <c r="U5945" s="3"/>
      <c r="V5945" s="17">
        <v>45608</v>
      </c>
      <c r="W5945" s="17">
        <v>45608</v>
      </c>
      <c r="X5945" s="32">
        <v>7645776</v>
      </c>
      <c r="Y5945" s="32"/>
      <c r="Z5945" s="32">
        <v>7645776</v>
      </c>
    </row>
    <row r="5946" spans="1:26" x14ac:dyDescent="0.3">
      <c r="A5946" s="16">
        <v>1</v>
      </c>
      <c r="B5946" s="3" t="s">
        <v>41</v>
      </c>
      <c r="C5946" s="34" t="s">
        <v>4477</v>
      </c>
      <c r="D5946" s="3"/>
      <c r="E5946" s="17">
        <v>45572</v>
      </c>
      <c r="F5946" s="17">
        <v>45572</v>
      </c>
      <c r="G5946" s="17" t="s">
        <v>13969</v>
      </c>
      <c r="H5946" s="97" t="s">
        <v>4537</v>
      </c>
      <c r="I5946" s="19">
        <v>10</v>
      </c>
      <c r="J5946" s="19" t="s">
        <v>55</v>
      </c>
      <c r="K5946" s="12"/>
      <c r="L5946" s="19" t="s">
        <v>5122</v>
      </c>
      <c r="M5946" s="19" t="s">
        <v>9613</v>
      </c>
      <c r="N5946" s="12" t="s">
        <v>13707</v>
      </c>
      <c r="O5946" s="12">
        <v>744872</v>
      </c>
      <c r="P5946" s="17">
        <v>45563.670138888891</v>
      </c>
      <c r="Q5946" s="32">
        <v>8908974</v>
      </c>
      <c r="R5946" s="32"/>
      <c r="S5946" s="32">
        <v>8908974</v>
      </c>
      <c r="T5946" s="3"/>
      <c r="U5946" s="3"/>
      <c r="V5946" s="17">
        <v>45608</v>
      </c>
      <c r="W5946" s="17">
        <v>45608</v>
      </c>
      <c r="X5946" s="32">
        <v>8908974</v>
      </c>
      <c r="Y5946" s="32"/>
      <c r="Z5946" s="32">
        <v>8908974</v>
      </c>
    </row>
    <row r="5947" spans="1:26" x14ac:dyDescent="0.3">
      <c r="A5947" s="16">
        <v>1</v>
      </c>
      <c r="B5947" s="12" t="s">
        <v>40</v>
      </c>
      <c r="C5947" s="34" t="s">
        <v>4482</v>
      </c>
      <c r="D5947" s="3"/>
      <c r="E5947" s="17">
        <v>45572</v>
      </c>
      <c r="F5947" s="17">
        <v>45572</v>
      </c>
      <c r="G5947" s="17" t="s">
        <v>13969</v>
      </c>
      <c r="H5947" s="97" t="s">
        <v>4537</v>
      </c>
      <c r="I5947" s="19">
        <v>10</v>
      </c>
      <c r="J5947" s="19" t="s">
        <v>55</v>
      </c>
      <c r="K5947" s="12"/>
      <c r="L5947" s="19" t="s">
        <v>5123</v>
      </c>
      <c r="M5947" s="19" t="s">
        <v>9614</v>
      </c>
      <c r="N5947" s="12" t="s">
        <v>13708</v>
      </c>
      <c r="O5947" s="12">
        <v>85282</v>
      </c>
      <c r="P5947" s="17">
        <v>45451.666666666664</v>
      </c>
      <c r="Q5947" s="32">
        <v>4749010</v>
      </c>
      <c r="R5947" s="32"/>
      <c r="S5947" s="32">
        <v>4749010</v>
      </c>
      <c r="T5947" s="3"/>
      <c r="U5947" s="3"/>
      <c r="V5947" s="17">
        <v>45608</v>
      </c>
      <c r="W5947" s="17">
        <v>45608</v>
      </c>
      <c r="X5947" s="32">
        <v>4749010</v>
      </c>
      <c r="Y5947" s="32"/>
      <c r="Z5947" s="32">
        <v>4749010</v>
      </c>
    </row>
    <row r="5948" spans="1:26" x14ac:dyDescent="0.3">
      <c r="A5948" s="16">
        <v>1</v>
      </c>
      <c r="B5948" s="12" t="s">
        <v>40</v>
      </c>
      <c r="C5948" s="34" t="s">
        <v>4478</v>
      </c>
      <c r="D5948" s="3"/>
      <c r="E5948" s="17">
        <v>45572</v>
      </c>
      <c r="F5948" s="17">
        <v>45572</v>
      </c>
      <c r="G5948" s="17" t="s">
        <v>13969</v>
      </c>
      <c r="H5948" s="97" t="s">
        <v>4537</v>
      </c>
      <c r="I5948" s="19">
        <v>10</v>
      </c>
      <c r="J5948" s="19" t="s">
        <v>55</v>
      </c>
      <c r="K5948" s="12"/>
      <c r="L5948" s="19" t="s">
        <v>5129</v>
      </c>
      <c r="M5948" s="19" t="s">
        <v>9621</v>
      </c>
      <c r="N5948" s="12" t="s">
        <v>13707</v>
      </c>
      <c r="O5948" s="12">
        <v>749335</v>
      </c>
      <c r="P5948" s="17">
        <v>45524.791666666664</v>
      </c>
      <c r="Q5948" s="32">
        <v>12370891</v>
      </c>
      <c r="R5948" s="32"/>
      <c r="S5948" s="32">
        <v>12370891</v>
      </c>
      <c r="T5948" s="3"/>
      <c r="U5948" s="3"/>
      <c r="V5948" s="17">
        <v>45608</v>
      </c>
      <c r="W5948" s="17">
        <v>45608</v>
      </c>
      <c r="X5948" s="32">
        <v>12370891</v>
      </c>
      <c r="Y5948" s="32"/>
      <c r="Z5948" s="32">
        <v>12370891</v>
      </c>
    </row>
    <row r="5949" spans="1:26" x14ac:dyDescent="0.3">
      <c r="A5949" s="16">
        <v>1</v>
      </c>
      <c r="B5949" s="12" t="s">
        <v>40</v>
      </c>
      <c r="C5949" s="34" t="s">
        <v>4478</v>
      </c>
      <c r="D5949" s="3"/>
      <c r="E5949" s="17">
        <v>45572</v>
      </c>
      <c r="F5949" s="17">
        <v>45572</v>
      </c>
      <c r="G5949" s="17" t="s">
        <v>13969</v>
      </c>
      <c r="H5949" s="97" t="s">
        <v>4537</v>
      </c>
      <c r="I5949" s="19">
        <v>10</v>
      </c>
      <c r="J5949" s="19" t="s">
        <v>55</v>
      </c>
      <c r="K5949" s="12"/>
      <c r="L5949" s="19" t="s">
        <v>5131</v>
      </c>
      <c r="M5949" s="19" t="s">
        <v>9623</v>
      </c>
      <c r="N5949" s="12" t="s">
        <v>13707</v>
      </c>
      <c r="O5949" s="12">
        <v>718453</v>
      </c>
      <c r="P5949" s="17">
        <v>45575.583333333336</v>
      </c>
      <c r="Q5949" s="32">
        <v>1334064</v>
      </c>
      <c r="R5949" s="32"/>
      <c r="S5949" s="32">
        <v>1334064</v>
      </c>
      <c r="T5949" s="3"/>
      <c r="U5949" s="3"/>
      <c r="V5949" s="17">
        <v>45608</v>
      </c>
      <c r="W5949" s="17">
        <v>45608</v>
      </c>
      <c r="X5949" s="32">
        <v>1334064</v>
      </c>
      <c r="Y5949" s="32"/>
      <c r="Z5949" s="32">
        <v>1334064</v>
      </c>
    </row>
    <row r="5950" spans="1:26" x14ac:dyDescent="0.3">
      <c r="A5950" s="16">
        <v>1</v>
      </c>
      <c r="B5950" s="12" t="s">
        <v>40</v>
      </c>
      <c r="C5950" s="34" t="s">
        <v>4478</v>
      </c>
      <c r="D5950" s="3"/>
      <c r="E5950" s="17">
        <v>45569</v>
      </c>
      <c r="F5950" s="17">
        <v>45569</v>
      </c>
      <c r="G5950" s="17" t="s">
        <v>13969</v>
      </c>
      <c r="H5950" s="97" t="s">
        <v>4537</v>
      </c>
      <c r="I5950" s="19">
        <v>10</v>
      </c>
      <c r="J5950" s="19" t="s">
        <v>55</v>
      </c>
      <c r="K5950" s="12"/>
      <c r="L5950" s="19" t="s">
        <v>5147</v>
      </c>
      <c r="M5950" s="19" t="s">
        <v>9638</v>
      </c>
      <c r="N5950" s="12" t="s">
        <v>13707</v>
      </c>
      <c r="O5950" s="12">
        <v>749843</v>
      </c>
      <c r="P5950" s="17">
        <v>45544.6875</v>
      </c>
      <c r="Q5950" s="32">
        <v>3983875</v>
      </c>
      <c r="R5950" s="32"/>
      <c r="S5950" s="32">
        <v>3983875</v>
      </c>
      <c r="T5950" s="3"/>
      <c r="U5950" s="3"/>
      <c r="V5950" s="17">
        <v>45608</v>
      </c>
      <c r="W5950" s="17">
        <v>45608</v>
      </c>
      <c r="X5950" s="32">
        <v>3983875</v>
      </c>
      <c r="Y5950" s="32"/>
      <c r="Z5950" s="32">
        <v>3983875</v>
      </c>
    </row>
    <row r="5951" spans="1:26" x14ac:dyDescent="0.3">
      <c r="A5951" s="16">
        <v>1</v>
      </c>
      <c r="B5951" s="12" t="s">
        <v>40</v>
      </c>
      <c r="C5951" s="34" t="s">
        <v>4482</v>
      </c>
      <c r="D5951" s="3"/>
      <c r="E5951" s="17">
        <v>45568</v>
      </c>
      <c r="F5951" s="17">
        <v>45568</v>
      </c>
      <c r="G5951" s="17" t="s">
        <v>13969</v>
      </c>
      <c r="H5951" s="97" t="s">
        <v>4537</v>
      </c>
      <c r="I5951" s="19">
        <v>10</v>
      </c>
      <c r="J5951" s="19" t="s">
        <v>55</v>
      </c>
      <c r="K5951" s="12"/>
      <c r="L5951" s="19" t="s">
        <v>5157</v>
      </c>
      <c r="M5951" s="19" t="s">
        <v>9648</v>
      </c>
      <c r="N5951" s="12" t="s">
        <v>13707</v>
      </c>
      <c r="O5951" s="12">
        <v>573340</v>
      </c>
      <c r="P5951" s="17">
        <v>45492.541666666664</v>
      </c>
      <c r="Q5951" s="32">
        <v>15699492</v>
      </c>
      <c r="R5951" s="32"/>
      <c r="S5951" s="32">
        <v>15699492</v>
      </c>
      <c r="T5951" s="3"/>
      <c r="U5951" s="3"/>
      <c r="V5951" s="17">
        <v>45608</v>
      </c>
      <c r="W5951" s="17">
        <v>45608</v>
      </c>
      <c r="X5951" s="32">
        <v>10654012.640000001</v>
      </c>
      <c r="Y5951" s="32"/>
      <c r="Z5951" s="32">
        <v>10654012.640000001</v>
      </c>
    </row>
    <row r="5952" spans="1:26" x14ac:dyDescent="0.3">
      <c r="A5952" s="16">
        <v>1</v>
      </c>
      <c r="B5952" s="12" t="s">
        <v>40</v>
      </c>
      <c r="C5952" s="34" t="s">
        <v>4482</v>
      </c>
      <c r="D5952" s="3"/>
      <c r="E5952" s="17">
        <v>45567</v>
      </c>
      <c r="F5952" s="17">
        <v>45567</v>
      </c>
      <c r="G5952" s="17" t="s">
        <v>13969</v>
      </c>
      <c r="H5952" s="97" t="s">
        <v>4537</v>
      </c>
      <c r="I5952" s="19">
        <v>10</v>
      </c>
      <c r="J5952" s="19" t="s">
        <v>55</v>
      </c>
      <c r="K5952" s="12"/>
      <c r="L5952" s="19" t="s">
        <v>5180</v>
      </c>
      <c r="M5952" s="19" t="s">
        <v>9672</v>
      </c>
      <c r="N5952" s="12" t="s">
        <v>13707</v>
      </c>
      <c r="O5952" s="12">
        <v>644250</v>
      </c>
      <c r="P5952" s="17">
        <v>45516.354166666664</v>
      </c>
      <c r="Q5952" s="32">
        <v>6932170</v>
      </c>
      <c r="R5952" s="32"/>
      <c r="S5952" s="32">
        <v>6932170</v>
      </c>
      <c r="T5952" s="3"/>
      <c r="U5952" s="3"/>
      <c r="V5952" s="17">
        <v>45608</v>
      </c>
      <c r="W5952" s="17">
        <v>45608</v>
      </c>
      <c r="X5952" s="32">
        <v>6932170</v>
      </c>
      <c r="Y5952" s="32"/>
      <c r="Z5952" s="32">
        <v>6932170</v>
      </c>
    </row>
    <row r="5953" spans="1:26" x14ac:dyDescent="0.3">
      <c r="A5953" s="16">
        <v>1</v>
      </c>
      <c r="B5953" s="12" t="s">
        <v>40</v>
      </c>
      <c r="C5953" s="34" t="s">
        <v>4482</v>
      </c>
      <c r="D5953" s="3"/>
      <c r="E5953" s="17">
        <v>45567</v>
      </c>
      <c r="F5953" s="17">
        <v>45567</v>
      </c>
      <c r="G5953" s="17" t="s">
        <v>13969</v>
      </c>
      <c r="H5953" s="97" t="s">
        <v>4537</v>
      </c>
      <c r="I5953" s="19">
        <v>10</v>
      </c>
      <c r="J5953" s="19" t="s">
        <v>55</v>
      </c>
      <c r="K5953" s="12"/>
      <c r="L5953" s="19" t="s">
        <v>5181</v>
      </c>
      <c r="M5953" s="19" t="s">
        <v>9673</v>
      </c>
      <c r="N5953" s="12" t="s">
        <v>13708</v>
      </c>
      <c r="O5953" s="12">
        <v>89228</v>
      </c>
      <c r="P5953" s="17">
        <v>45565.833333333336</v>
      </c>
      <c r="Q5953" s="32">
        <v>12485744</v>
      </c>
      <c r="R5953" s="32"/>
      <c r="S5953" s="32">
        <v>12485744</v>
      </c>
      <c r="T5953" s="3"/>
      <c r="U5953" s="3"/>
      <c r="V5953" s="17">
        <v>45608</v>
      </c>
      <c r="W5953" s="17">
        <v>45608</v>
      </c>
      <c r="X5953" s="32">
        <v>12485744</v>
      </c>
      <c r="Y5953" s="32"/>
      <c r="Z5953" s="32">
        <v>12485744</v>
      </c>
    </row>
    <row r="5954" spans="1:26" x14ac:dyDescent="0.3">
      <c r="A5954" s="16">
        <v>1</v>
      </c>
      <c r="B5954" s="12" t="s">
        <v>67</v>
      </c>
      <c r="C5954" s="34" t="s">
        <v>4503</v>
      </c>
      <c r="D5954" s="3"/>
      <c r="E5954" s="17">
        <v>45567</v>
      </c>
      <c r="F5954" s="17">
        <v>45567</v>
      </c>
      <c r="G5954" s="17" t="s">
        <v>13969</v>
      </c>
      <c r="H5954" s="97" t="s">
        <v>4537</v>
      </c>
      <c r="I5954" s="19">
        <v>10</v>
      </c>
      <c r="J5954" s="19" t="s">
        <v>55</v>
      </c>
      <c r="K5954" s="12"/>
      <c r="L5954" s="19" t="s">
        <v>5182</v>
      </c>
      <c r="M5954" s="19" t="s">
        <v>9674</v>
      </c>
      <c r="N5954" s="12" t="s">
        <v>13708</v>
      </c>
      <c r="O5954" s="12">
        <v>50503</v>
      </c>
      <c r="P5954" s="17">
        <v>45337.59375</v>
      </c>
      <c r="Q5954" s="32">
        <v>15697758</v>
      </c>
      <c r="R5954" s="32"/>
      <c r="S5954" s="32">
        <v>15697758</v>
      </c>
      <c r="T5954" s="3"/>
      <c r="U5954" s="3"/>
      <c r="V5954" s="17">
        <v>45608</v>
      </c>
      <c r="W5954" s="17">
        <v>45608</v>
      </c>
      <c r="X5954" s="32">
        <v>14000000</v>
      </c>
      <c r="Y5954" s="32"/>
      <c r="Z5954" s="32">
        <v>14000000</v>
      </c>
    </row>
    <row r="5955" spans="1:26" x14ac:dyDescent="0.3">
      <c r="A5955" s="16">
        <v>1</v>
      </c>
      <c r="B5955" s="3" t="s">
        <v>41</v>
      </c>
      <c r="C5955" s="34" t="s">
        <v>4477</v>
      </c>
      <c r="D5955" s="3"/>
      <c r="E5955" s="17">
        <v>45565</v>
      </c>
      <c r="F5955" s="17">
        <v>45565</v>
      </c>
      <c r="G5955" s="17" t="s">
        <v>13969</v>
      </c>
      <c r="H5955" s="97" t="s">
        <v>4537</v>
      </c>
      <c r="I5955" s="19">
        <v>10</v>
      </c>
      <c r="J5955" s="19" t="s">
        <v>55</v>
      </c>
      <c r="K5955" s="12"/>
      <c r="L5955" s="19" t="s">
        <v>5196</v>
      </c>
      <c r="M5955" s="19" t="s">
        <v>9688</v>
      </c>
      <c r="N5955" s="12" t="s">
        <v>13708</v>
      </c>
      <c r="O5955" s="12">
        <v>74808</v>
      </c>
      <c r="P5955" s="17">
        <v>45561.791666666664</v>
      </c>
      <c r="Q5955" s="32">
        <v>5461519</v>
      </c>
      <c r="R5955" s="32"/>
      <c r="S5955" s="32">
        <v>5461519</v>
      </c>
      <c r="T5955" s="3"/>
      <c r="U5955" s="3"/>
      <c r="V5955" s="17">
        <v>45608</v>
      </c>
      <c r="W5955" s="17">
        <v>45608</v>
      </c>
      <c r="X5955" s="32">
        <v>5461519</v>
      </c>
      <c r="Y5955" s="32"/>
      <c r="Z5955" s="32">
        <v>5461519</v>
      </c>
    </row>
    <row r="5956" spans="1:26" x14ac:dyDescent="0.3">
      <c r="A5956" s="16">
        <v>1</v>
      </c>
      <c r="B5956" s="3" t="s">
        <v>41</v>
      </c>
      <c r="C5956" s="34" t="s">
        <v>4477</v>
      </c>
      <c r="D5956" s="3"/>
      <c r="E5956" s="17">
        <v>45565</v>
      </c>
      <c r="F5956" s="17">
        <v>45565</v>
      </c>
      <c r="G5956" s="17" t="s">
        <v>13969</v>
      </c>
      <c r="H5956" s="97" t="s">
        <v>4537</v>
      </c>
      <c r="I5956" s="19">
        <v>10</v>
      </c>
      <c r="J5956" s="19" t="s">
        <v>55</v>
      </c>
      <c r="K5956" s="12"/>
      <c r="L5956" s="19" t="s">
        <v>5202</v>
      </c>
      <c r="M5956" s="19" t="s">
        <v>9693</v>
      </c>
      <c r="N5956" s="12" t="s">
        <v>13707</v>
      </c>
      <c r="O5956" s="12">
        <v>650631</v>
      </c>
      <c r="P5956" s="17">
        <v>45564.673611111109</v>
      </c>
      <c r="Q5956" s="32">
        <v>7336341</v>
      </c>
      <c r="R5956" s="32"/>
      <c r="S5956" s="32">
        <v>7336341</v>
      </c>
      <c r="T5956" s="3"/>
      <c r="U5956" s="3"/>
      <c r="V5956" s="17">
        <v>45608</v>
      </c>
      <c r="W5956" s="17">
        <v>45608</v>
      </c>
      <c r="X5956" s="32">
        <v>7336341</v>
      </c>
      <c r="Y5956" s="32"/>
      <c r="Z5956" s="32">
        <v>7336341</v>
      </c>
    </row>
    <row r="5957" spans="1:26" x14ac:dyDescent="0.3">
      <c r="A5957" s="16">
        <v>1</v>
      </c>
      <c r="B5957" s="12" t="s">
        <v>58</v>
      </c>
      <c r="C5957" s="34" t="s">
        <v>4490</v>
      </c>
      <c r="D5957" s="3"/>
      <c r="E5957" s="17">
        <v>45560</v>
      </c>
      <c r="F5957" s="17">
        <v>45560</v>
      </c>
      <c r="G5957" s="17" t="s">
        <v>13969</v>
      </c>
      <c r="H5957" s="97" t="s">
        <v>4537</v>
      </c>
      <c r="I5957" s="19">
        <v>10</v>
      </c>
      <c r="J5957" s="19" t="s">
        <v>55</v>
      </c>
      <c r="K5957" s="12"/>
      <c r="L5957" s="19" t="s">
        <v>5243</v>
      </c>
      <c r="M5957" s="19" t="s">
        <v>9737</v>
      </c>
      <c r="N5957" s="12" t="s">
        <v>13707</v>
      </c>
      <c r="O5957" s="12">
        <v>676981</v>
      </c>
      <c r="P5957" s="17">
        <v>45507.958333333336</v>
      </c>
      <c r="Q5957" s="32">
        <v>10454900</v>
      </c>
      <c r="R5957" s="32"/>
      <c r="S5957" s="32">
        <v>10454900</v>
      </c>
      <c r="T5957" s="3"/>
      <c r="U5957" s="3"/>
      <c r="V5957" s="17">
        <v>45608</v>
      </c>
      <c r="W5957" s="17">
        <v>45608</v>
      </c>
      <c r="X5957" s="32">
        <v>10454900</v>
      </c>
      <c r="Y5957" s="32"/>
      <c r="Z5957" s="32">
        <v>10454900</v>
      </c>
    </row>
    <row r="5958" spans="1:26" x14ac:dyDescent="0.3">
      <c r="A5958" s="16">
        <v>1</v>
      </c>
      <c r="B5958" s="3" t="s">
        <v>41</v>
      </c>
      <c r="C5958" s="34" t="s">
        <v>4477</v>
      </c>
      <c r="D5958" s="3"/>
      <c r="E5958" s="17">
        <v>45560</v>
      </c>
      <c r="F5958" s="17">
        <v>45560</v>
      </c>
      <c r="G5958" s="17" t="s">
        <v>13969</v>
      </c>
      <c r="H5958" s="97" t="s">
        <v>4537</v>
      </c>
      <c r="I5958" s="19">
        <v>10</v>
      </c>
      <c r="J5958" s="19" t="s">
        <v>55</v>
      </c>
      <c r="K5958" s="12"/>
      <c r="L5958" s="19" t="s">
        <v>5245</v>
      </c>
      <c r="M5958" s="19" t="s">
        <v>9739</v>
      </c>
      <c r="N5958" s="12" t="s">
        <v>13707</v>
      </c>
      <c r="O5958" s="12">
        <v>654980</v>
      </c>
      <c r="P5958" s="17">
        <v>45494.5</v>
      </c>
      <c r="Q5958" s="32">
        <v>8063231</v>
      </c>
      <c r="R5958" s="32"/>
      <c r="S5958" s="32">
        <v>8063231</v>
      </c>
      <c r="T5958" s="3"/>
      <c r="U5958" s="3"/>
      <c r="V5958" s="17">
        <v>45608</v>
      </c>
      <c r="W5958" s="17">
        <v>45608</v>
      </c>
      <c r="X5958" s="32">
        <v>8063231</v>
      </c>
      <c r="Y5958" s="32"/>
      <c r="Z5958" s="32">
        <v>8063231</v>
      </c>
    </row>
    <row r="5959" spans="1:26" x14ac:dyDescent="0.3">
      <c r="A5959" s="16">
        <v>1</v>
      </c>
      <c r="B5959" s="3" t="s">
        <v>41</v>
      </c>
      <c r="C5959" s="34" t="s">
        <v>4494</v>
      </c>
      <c r="D5959" s="3"/>
      <c r="E5959" s="17">
        <v>45558</v>
      </c>
      <c r="F5959" s="17">
        <v>45558</v>
      </c>
      <c r="G5959" s="17" t="s">
        <v>13969</v>
      </c>
      <c r="H5959" s="97" t="s">
        <v>4537</v>
      </c>
      <c r="I5959" s="19">
        <v>10</v>
      </c>
      <c r="J5959" s="19" t="s">
        <v>55</v>
      </c>
      <c r="K5959" s="12"/>
      <c r="L5959" s="19" t="s">
        <v>5267</v>
      </c>
      <c r="M5959" s="19" t="s">
        <v>9761</v>
      </c>
      <c r="N5959" s="12" t="s">
        <v>13707</v>
      </c>
      <c r="O5959" s="12">
        <v>628088</v>
      </c>
      <c r="P5959" s="17">
        <v>45556.333333333336</v>
      </c>
      <c r="Q5959" s="32">
        <v>6340481</v>
      </c>
      <c r="R5959" s="32"/>
      <c r="S5959" s="32">
        <v>6340481</v>
      </c>
      <c r="T5959" s="3"/>
      <c r="U5959" s="3"/>
      <c r="V5959" s="17">
        <v>45608</v>
      </c>
      <c r="W5959" s="17">
        <v>45608</v>
      </c>
      <c r="X5959" s="32">
        <v>6340481</v>
      </c>
      <c r="Y5959" s="32"/>
      <c r="Z5959" s="32">
        <v>6340481</v>
      </c>
    </row>
    <row r="5960" spans="1:26" x14ac:dyDescent="0.3">
      <c r="A5960" s="16">
        <v>1</v>
      </c>
      <c r="B5960" s="12" t="s">
        <v>40</v>
      </c>
      <c r="C5960" s="34" t="s">
        <v>4492</v>
      </c>
      <c r="D5960" s="3"/>
      <c r="E5960" s="17">
        <v>45558</v>
      </c>
      <c r="F5960" s="17">
        <v>45558</v>
      </c>
      <c r="G5960" s="17" t="s">
        <v>13969</v>
      </c>
      <c r="H5960" s="97" t="s">
        <v>4537</v>
      </c>
      <c r="I5960" s="19">
        <v>10</v>
      </c>
      <c r="J5960" s="19" t="s">
        <v>55</v>
      </c>
      <c r="K5960" s="12"/>
      <c r="L5960" s="19" t="s">
        <v>5284</v>
      </c>
      <c r="M5960" s="19" t="s">
        <v>9779</v>
      </c>
      <c r="N5960" s="12" t="s">
        <v>13707</v>
      </c>
      <c r="O5960" s="12">
        <v>672293</v>
      </c>
      <c r="P5960" s="17">
        <v>45554.916666666664</v>
      </c>
      <c r="Q5960" s="32">
        <v>7650260</v>
      </c>
      <c r="R5960" s="32"/>
      <c r="S5960" s="32">
        <v>7650260</v>
      </c>
      <c r="T5960" s="3"/>
      <c r="U5960" s="3"/>
      <c r="V5960" s="17">
        <v>45608</v>
      </c>
      <c r="W5960" s="17">
        <v>45608</v>
      </c>
      <c r="X5960" s="32">
        <v>7650260</v>
      </c>
      <c r="Y5960" s="32"/>
      <c r="Z5960" s="32">
        <v>7650260</v>
      </c>
    </row>
    <row r="5961" spans="1:26" x14ac:dyDescent="0.3">
      <c r="A5961" s="16">
        <v>1</v>
      </c>
      <c r="B5961" s="12" t="s">
        <v>58</v>
      </c>
      <c r="C5961" s="34" t="s">
        <v>4476</v>
      </c>
      <c r="D5961" s="3"/>
      <c r="E5961" s="17">
        <v>45552</v>
      </c>
      <c r="F5961" s="17">
        <v>45552</v>
      </c>
      <c r="G5961" s="17" t="s">
        <v>13969</v>
      </c>
      <c r="H5961" s="97" t="s">
        <v>4537</v>
      </c>
      <c r="I5961" s="19">
        <v>10</v>
      </c>
      <c r="J5961" s="19" t="s">
        <v>43</v>
      </c>
      <c r="K5961" s="12"/>
      <c r="L5961" s="19" t="s">
        <v>5336</v>
      </c>
      <c r="M5961" s="19" t="s">
        <v>9828</v>
      </c>
      <c r="N5961" s="12" t="s">
        <v>13708</v>
      </c>
      <c r="O5961" s="12">
        <v>68912</v>
      </c>
      <c r="P5961" s="17">
        <v>45492.729166666664</v>
      </c>
      <c r="Q5961" s="32">
        <v>7804920</v>
      </c>
      <c r="R5961" s="32"/>
      <c r="S5961" s="32">
        <v>7804920</v>
      </c>
      <c r="T5961" s="3"/>
      <c r="U5961" s="3"/>
      <c r="V5961" s="17">
        <v>45608</v>
      </c>
      <c r="W5961" s="17">
        <v>45608</v>
      </c>
      <c r="X5961" s="32">
        <v>4664411.2</v>
      </c>
      <c r="Y5961" s="32"/>
      <c r="Z5961" s="32">
        <v>4664411.2</v>
      </c>
    </row>
    <row r="5962" spans="1:26" x14ac:dyDescent="0.3">
      <c r="A5962" s="16">
        <v>1</v>
      </c>
      <c r="B5962" s="12" t="s">
        <v>40</v>
      </c>
      <c r="C5962" s="34" t="s">
        <v>4488</v>
      </c>
      <c r="D5962" s="3"/>
      <c r="E5962" s="17">
        <v>45548</v>
      </c>
      <c r="F5962" s="17">
        <v>45548</v>
      </c>
      <c r="G5962" s="17" t="s">
        <v>13969</v>
      </c>
      <c r="H5962" s="97" t="s">
        <v>4537</v>
      </c>
      <c r="I5962" s="19">
        <v>10</v>
      </c>
      <c r="J5962" s="19" t="s">
        <v>55</v>
      </c>
      <c r="K5962" s="12"/>
      <c r="L5962" s="19" t="s">
        <v>5391</v>
      </c>
      <c r="M5962" s="19" t="s">
        <v>9886</v>
      </c>
      <c r="N5962" s="12" t="s">
        <v>13708</v>
      </c>
      <c r="O5962" s="12">
        <v>63902</v>
      </c>
      <c r="P5962" s="17">
        <v>45546.895833333336</v>
      </c>
      <c r="Q5962" s="32">
        <v>6189184</v>
      </c>
      <c r="R5962" s="32"/>
      <c r="S5962" s="32">
        <v>6189184</v>
      </c>
      <c r="T5962" s="3"/>
      <c r="U5962" s="3"/>
      <c r="V5962" s="17">
        <v>45608</v>
      </c>
      <c r="W5962" s="17">
        <v>45608</v>
      </c>
      <c r="X5962" s="32">
        <v>6189184</v>
      </c>
      <c r="Y5962" s="32"/>
      <c r="Z5962" s="32">
        <v>6189184</v>
      </c>
    </row>
    <row r="5963" spans="1:26" x14ac:dyDescent="0.3">
      <c r="A5963" s="16">
        <v>1</v>
      </c>
      <c r="B5963" s="12" t="s">
        <v>58</v>
      </c>
      <c r="C5963" s="34" t="s">
        <v>4474</v>
      </c>
      <c r="D5963" s="3"/>
      <c r="E5963" s="17">
        <v>45594</v>
      </c>
      <c r="F5963" s="17">
        <v>45594</v>
      </c>
      <c r="G5963" s="17" t="s">
        <v>13969</v>
      </c>
      <c r="H5963" s="97" t="s">
        <v>4537</v>
      </c>
      <c r="I5963" s="19">
        <v>10</v>
      </c>
      <c r="J5963" s="19" t="s">
        <v>55</v>
      </c>
      <c r="K5963" s="12"/>
      <c r="L5963" s="19" t="s">
        <v>4854</v>
      </c>
      <c r="M5963" s="19" t="s">
        <v>9341</v>
      </c>
      <c r="N5963" s="12" t="s">
        <v>13707</v>
      </c>
      <c r="O5963" s="12">
        <v>464845</v>
      </c>
      <c r="P5963" s="17">
        <v>45332.486111111109</v>
      </c>
      <c r="Q5963" s="32">
        <v>21445560</v>
      </c>
      <c r="R5963" s="32"/>
      <c r="S5963" s="32">
        <v>21445560</v>
      </c>
      <c r="T5963" s="3"/>
      <c r="U5963" s="3"/>
      <c r="V5963" s="17">
        <v>45609</v>
      </c>
      <c r="W5963" s="17">
        <v>45609</v>
      </c>
      <c r="X5963" s="32">
        <v>14000000</v>
      </c>
      <c r="Y5963" s="32"/>
      <c r="Z5963" s="32">
        <v>14000000</v>
      </c>
    </row>
    <row r="5964" spans="1:26" x14ac:dyDescent="0.3">
      <c r="A5964" s="16">
        <v>1</v>
      </c>
      <c r="B5964" s="12" t="s">
        <v>58</v>
      </c>
      <c r="C5964" s="34" t="s">
        <v>4479</v>
      </c>
      <c r="D5964" s="3"/>
      <c r="E5964" s="17">
        <v>45567</v>
      </c>
      <c r="F5964" s="17">
        <v>45567</v>
      </c>
      <c r="G5964" s="17" t="s">
        <v>13969</v>
      </c>
      <c r="H5964" s="97" t="s">
        <v>4537</v>
      </c>
      <c r="I5964" s="19">
        <v>10</v>
      </c>
      <c r="J5964" s="19" t="s">
        <v>55</v>
      </c>
      <c r="K5964" s="12"/>
      <c r="L5964" s="19" t="s">
        <v>5177</v>
      </c>
      <c r="M5964" s="19" t="s">
        <v>9669</v>
      </c>
      <c r="N5964" s="12" t="s">
        <v>13707</v>
      </c>
      <c r="O5964" s="12">
        <v>489876</v>
      </c>
      <c r="P5964" s="17">
        <v>45531.375</v>
      </c>
      <c r="Q5964" s="32">
        <v>19263838</v>
      </c>
      <c r="R5964" s="32"/>
      <c r="S5964" s="32">
        <v>19263838</v>
      </c>
      <c r="T5964" s="3"/>
      <c r="U5964" s="3"/>
      <c r="V5964" s="17">
        <v>45609</v>
      </c>
      <c r="W5964" s="17">
        <v>45609</v>
      </c>
      <c r="X5964" s="32">
        <v>14000000</v>
      </c>
      <c r="Y5964" s="32"/>
      <c r="Z5964" s="32">
        <v>14000000</v>
      </c>
    </row>
    <row r="5965" spans="1:26" x14ac:dyDescent="0.3">
      <c r="A5965" s="16">
        <v>1</v>
      </c>
      <c r="B5965" s="3" t="s">
        <v>41</v>
      </c>
      <c r="C5965" s="34" t="s">
        <v>4475</v>
      </c>
      <c r="D5965" s="3"/>
      <c r="E5965" s="17">
        <v>45567</v>
      </c>
      <c r="F5965" s="17">
        <v>45567</v>
      </c>
      <c r="G5965" s="17" t="s">
        <v>13969</v>
      </c>
      <c r="H5965" s="97" t="s">
        <v>4537</v>
      </c>
      <c r="I5965" s="19">
        <v>10</v>
      </c>
      <c r="J5965" s="19" t="s">
        <v>55</v>
      </c>
      <c r="K5965" s="12"/>
      <c r="L5965" s="19" t="s">
        <v>5187</v>
      </c>
      <c r="M5965" s="19" t="s">
        <v>9679</v>
      </c>
      <c r="N5965" s="12" t="s">
        <v>13707</v>
      </c>
      <c r="O5965" s="12">
        <v>639982</v>
      </c>
      <c r="P5965" s="17">
        <v>45516.53125</v>
      </c>
      <c r="Q5965" s="32">
        <v>17416740</v>
      </c>
      <c r="R5965" s="32"/>
      <c r="S5965" s="32">
        <v>17416740</v>
      </c>
      <c r="T5965" s="3"/>
      <c r="U5965" s="3"/>
      <c r="V5965" s="17">
        <v>45609</v>
      </c>
      <c r="W5965" s="17">
        <v>45609</v>
      </c>
      <c r="X5965" s="32">
        <v>14000000</v>
      </c>
      <c r="Y5965" s="32"/>
      <c r="Z5965" s="32">
        <v>14000000</v>
      </c>
    </row>
    <row r="5966" spans="1:26" x14ac:dyDescent="0.3">
      <c r="A5966" s="16">
        <v>1</v>
      </c>
      <c r="B5966" s="12" t="s">
        <v>40</v>
      </c>
      <c r="C5966" s="34" t="s">
        <v>4482</v>
      </c>
      <c r="D5966" s="3"/>
      <c r="E5966" s="17">
        <v>45560</v>
      </c>
      <c r="F5966" s="17">
        <v>45560</v>
      </c>
      <c r="G5966" s="17" t="s">
        <v>13969</v>
      </c>
      <c r="H5966" s="97" t="s">
        <v>4537</v>
      </c>
      <c r="I5966" s="19">
        <v>10</v>
      </c>
      <c r="J5966" s="19" t="s">
        <v>55</v>
      </c>
      <c r="K5966" s="12"/>
      <c r="L5966" s="19" t="s">
        <v>5242</v>
      </c>
      <c r="M5966" s="19" t="s">
        <v>9736</v>
      </c>
      <c r="N5966" s="12" t="s">
        <v>13708</v>
      </c>
      <c r="O5966" s="12">
        <v>77816</v>
      </c>
      <c r="P5966" s="17">
        <v>45535.5</v>
      </c>
      <c r="Q5966" s="32">
        <v>15238207</v>
      </c>
      <c r="R5966" s="32"/>
      <c r="S5966" s="32">
        <v>15238207</v>
      </c>
      <c r="T5966" s="3"/>
      <c r="U5966" s="3"/>
      <c r="V5966" s="17">
        <v>45609</v>
      </c>
      <c r="W5966" s="17">
        <v>45609</v>
      </c>
      <c r="X5966" s="32">
        <v>14000000</v>
      </c>
      <c r="Y5966" s="32"/>
      <c r="Z5966" s="32">
        <v>14000000</v>
      </c>
    </row>
    <row r="5967" spans="1:26" x14ac:dyDescent="0.3">
      <c r="A5967" s="16">
        <v>1</v>
      </c>
      <c r="B5967" s="3" t="s">
        <v>41</v>
      </c>
      <c r="C5967" s="34" t="s">
        <v>4477</v>
      </c>
      <c r="D5967" s="3"/>
      <c r="E5967" s="17">
        <v>45560</v>
      </c>
      <c r="F5967" s="17">
        <v>45560</v>
      </c>
      <c r="G5967" s="17" t="s">
        <v>13969</v>
      </c>
      <c r="H5967" s="97" t="s">
        <v>4537</v>
      </c>
      <c r="I5967" s="19">
        <v>10</v>
      </c>
      <c r="J5967" s="19" t="s">
        <v>55</v>
      </c>
      <c r="K5967" s="12"/>
      <c r="L5967" s="19" t="s">
        <v>5244</v>
      </c>
      <c r="M5967" s="19" t="s">
        <v>9738</v>
      </c>
      <c r="N5967" s="12" t="s">
        <v>13707</v>
      </c>
      <c r="O5967" s="12">
        <v>615036</v>
      </c>
      <c r="P5967" s="17">
        <v>45531.409722222219</v>
      </c>
      <c r="Q5967" s="32">
        <v>44262608</v>
      </c>
      <c r="R5967" s="32"/>
      <c r="S5967" s="32">
        <v>44262608</v>
      </c>
      <c r="T5967" s="3"/>
      <c r="U5967" s="3"/>
      <c r="V5967" s="17">
        <v>45609</v>
      </c>
      <c r="W5967" s="17">
        <v>45609</v>
      </c>
      <c r="X5967" s="32">
        <v>14000000</v>
      </c>
      <c r="Y5967" s="32"/>
      <c r="Z5967" s="32">
        <v>14000000</v>
      </c>
    </row>
    <row r="5968" spans="1:26" x14ac:dyDescent="0.3">
      <c r="A5968" s="16">
        <v>1</v>
      </c>
      <c r="B5968" s="12" t="s">
        <v>58</v>
      </c>
      <c r="C5968" s="34" t="s">
        <v>4490</v>
      </c>
      <c r="D5968" s="3"/>
      <c r="E5968" s="17">
        <v>45582</v>
      </c>
      <c r="F5968" s="17">
        <v>45582</v>
      </c>
      <c r="G5968" s="17" t="s">
        <v>13969</v>
      </c>
      <c r="H5968" s="97" t="s">
        <v>4537</v>
      </c>
      <c r="I5968" s="19">
        <v>10</v>
      </c>
      <c r="J5968" s="19" t="s">
        <v>55</v>
      </c>
      <c r="K5968" s="12"/>
      <c r="L5968" s="19" t="s">
        <v>4993</v>
      </c>
      <c r="M5968" s="19" t="s">
        <v>9482</v>
      </c>
      <c r="N5968" s="12" t="s">
        <v>13707</v>
      </c>
      <c r="O5968" s="12">
        <v>624666</v>
      </c>
      <c r="P5968" s="17">
        <v>45529.333333333336</v>
      </c>
      <c r="Q5968" s="32">
        <v>13056965</v>
      </c>
      <c r="R5968" s="32"/>
      <c r="S5968" s="32">
        <v>13056965</v>
      </c>
      <c r="T5968" s="3"/>
      <c r="U5968" s="3"/>
      <c r="V5968" s="17">
        <v>45610</v>
      </c>
      <c r="W5968" s="17">
        <v>45610</v>
      </c>
      <c r="X5968" s="32">
        <v>13056965</v>
      </c>
      <c r="Y5968" s="32"/>
      <c r="Z5968" s="32">
        <v>13056965</v>
      </c>
    </row>
    <row r="5969" spans="1:26" x14ac:dyDescent="0.3">
      <c r="A5969" s="16">
        <v>1</v>
      </c>
      <c r="B5969" s="3" t="s">
        <v>41</v>
      </c>
      <c r="C5969" s="34" t="s">
        <v>4477</v>
      </c>
      <c r="D5969" s="3"/>
      <c r="E5969" s="17">
        <v>45581</v>
      </c>
      <c r="F5969" s="17">
        <v>45581</v>
      </c>
      <c r="G5969" s="17" t="s">
        <v>13969</v>
      </c>
      <c r="H5969" s="97" t="s">
        <v>4537</v>
      </c>
      <c r="I5969" s="19">
        <v>10</v>
      </c>
      <c r="J5969" s="19" t="s">
        <v>55</v>
      </c>
      <c r="K5969" s="12"/>
      <c r="L5969" s="19" t="s">
        <v>4999</v>
      </c>
      <c r="M5969" s="19" t="s">
        <v>9488</v>
      </c>
      <c r="N5969" s="12" t="s">
        <v>13708</v>
      </c>
      <c r="O5969" s="12">
        <v>73485</v>
      </c>
      <c r="P5969" s="17">
        <v>45579.631944444445</v>
      </c>
      <c r="Q5969" s="32">
        <v>19901702</v>
      </c>
      <c r="R5969" s="32"/>
      <c r="S5969" s="32">
        <v>19901702</v>
      </c>
      <c r="T5969" s="3"/>
      <c r="U5969" s="3"/>
      <c r="V5969" s="17">
        <v>45610</v>
      </c>
      <c r="W5969" s="17">
        <v>45610</v>
      </c>
      <c r="X5969" s="32">
        <v>8997112</v>
      </c>
      <c r="Y5969" s="32"/>
      <c r="Z5969" s="32">
        <v>8997112</v>
      </c>
    </row>
    <row r="5970" spans="1:26" x14ac:dyDescent="0.3">
      <c r="A5970" s="16">
        <v>1</v>
      </c>
      <c r="B5970" s="12" t="s">
        <v>58</v>
      </c>
      <c r="C5970" s="34" t="s">
        <v>4493</v>
      </c>
      <c r="D5970" s="3"/>
      <c r="E5970" s="17">
        <v>45580</v>
      </c>
      <c r="F5970" s="17">
        <v>45580</v>
      </c>
      <c r="G5970" s="17" t="s">
        <v>13969</v>
      </c>
      <c r="H5970" s="97" t="s">
        <v>4537</v>
      </c>
      <c r="I5970" s="19">
        <v>10</v>
      </c>
      <c r="J5970" s="19" t="s">
        <v>55</v>
      </c>
      <c r="K5970" s="12"/>
      <c r="L5970" s="19" t="s">
        <v>5029</v>
      </c>
      <c r="M5970" s="19" t="s">
        <v>9518</v>
      </c>
      <c r="N5970" s="12" t="s">
        <v>13707</v>
      </c>
      <c r="O5970" s="12">
        <v>388186</v>
      </c>
      <c r="P5970" s="17">
        <v>45272.879166666666</v>
      </c>
      <c r="Q5970" s="32">
        <v>21190600</v>
      </c>
      <c r="R5970" s="32"/>
      <c r="S5970" s="32">
        <v>21190600</v>
      </c>
      <c r="T5970" s="3"/>
      <c r="U5970" s="3"/>
      <c r="V5970" s="17">
        <v>45610</v>
      </c>
      <c r="W5970" s="17">
        <v>45610</v>
      </c>
      <c r="X5970" s="32">
        <v>14000000</v>
      </c>
      <c r="Y5970" s="32"/>
      <c r="Z5970" s="32">
        <v>14000000</v>
      </c>
    </row>
    <row r="5971" spans="1:26" x14ac:dyDescent="0.3">
      <c r="A5971" s="16">
        <v>1</v>
      </c>
      <c r="B5971" s="12" t="s">
        <v>58</v>
      </c>
      <c r="C5971" s="34" t="s">
        <v>4484</v>
      </c>
      <c r="D5971" s="3"/>
      <c r="E5971" s="17">
        <v>45579</v>
      </c>
      <c r="F5971" s="17">
        <v>45579</v>
      </c>
      <c r="G5971" s="17" t="s">
        <v>13969</v>
      </c>
      <c r="H5971" s="97" t="s">
        <v>4537</v>
      </c>
      <c r="I5971" s="19">
        <v>10</v>
      </c>
      <c r="J5971" s="19" t="s">
        <v>55</v>
      </c>
      <c r="K5971" s="12"/>
      <c r="L5971" s="19" t="s">
        <v>5042</v>
      </c>
      <c r="M5971" s="19" t="s">
        <v>9531</v>
      </c>
      <c r="N5971" s="12" t="s">
        <v>13707</v>
      </c>
      <c r="O5971" s="12">
        <v>517119</v>
      </c>
      <c r="P5971" s="17">
        <v>45519.416666666664</v>
      </c>
      <c r="Q5971" s="32">
        <v>5714651</v>
      </c>
      <c r="R5971" s="32"/>
      <c r="S5971" s="32">
        <v>5714651</v>
      </c>
      <c r="T5971" s="3"/>
      <c r="U5971" s="3"/>
      <c r="V5971" s="17">
        <v>45610</v>
      </c>
      <c r="W5971" s="17">
        <v>45610</v>
      </c>
      <c r="X5971" s="32">
        <v>5714651</v>
      </c>
      <c r="Y5971" s="32"/>
      <c r="Z5971" s="32">
        <v>5714651</v>
      </c>
    </row>
    <row r="5972" spans="1:26" x14ac:dyDescent="0.3">
      <c r="A5972" s="16">
        <v>1</v>
      </c>
      <c r="B5972" s="12" t="s">
        <v>58</v>
      </c>
      <c r="C5972" s="34" t="s">
        <v>4493</v>
      </c>
      <c r="D5972" s="3"/>
      <c r="E5972" s="17">
        <v>45575</v>
      </c>
      <c r="F5972" s="17">
        <v>45575</v>
      </c>
      <c r="G5972" s="17" t="s">
        <v>13969</v>
      </c>
      <c r="H5972" s="97" t="s">
        <v>4537</v>
      </c>
      <c r="I5972" s="19">
        <v>10</v>
      </c>
      <c r="J5972" s="19" t="s">
        <v>55</v>
      </c>
      <c r="K5972" s="12"/>
      <c r="L5972" s="19" t="s">
        <v>5060</v>
      </c>
      <c r="M5972" s="19" t="s">
        <v>9550</v>
      </c>
      <c r="N5972" s="12" t="s">
        <v>13707</v>
      </c>
      <c r="O5972" s="12">
        <v>415898</v>
      </c>
      <c r="P5972" s="17">
        <v>45530.4375</v>
      </c>
      <c r="Q5972" s="32">
        <v>16185420</v>
      </c>
      <c r="R5972" s="32"/>
      <c r="S5972" s="32">
        <v>16185420</v>
      </c>
      <c r="T5972" s="3"/>
      <c r="U5972" s="3"/>
      <c r="V5972" s="17">
        <v>45610</v>
      </c>
      <c r="W5972" s="17">
        <v>45610</v>
      </c>
      <c r="X5972" s="32">
        <v>14000000</v>
      </c>
      <c r="Y5972" s="32"/>
      <c r="Z5972" s="32">
        <v>14000000</v>
      </c>
    </row>
    <row r="5973" spans="1:26" x14ac:dyDescent="0.3">
      <c r="A5973" s="16">
        <v>1</v>
      </c>
      <c r="B5973" s="12" t="s">
        <v>40</v>
      </c>
      <c r="C5973" s="34" t="s">
        <v>4482</v>
      </c>
      <c r="D5973" s="3"/>
      <c r="E5973" s="17">
        <v>45575</v>
      </c>
      <c r="F5973" s="17">
        <v>45575</v>
      </c>
      <c r="G5973" s="17" t="s">
        <v>13969</v>
      </c>
      <c r="H5973" s="97" t="s">
        <v>4537</v>
      </c>
      <c r="I5973" s="19">
        <v>10</v>
      </c>
      <c r="J5973" s="19" t="s">
        <v>55</v>
      </c>
      <c r="K5973" s="12"/>
      <c r="L5973" s="19" t="s">
        <v>5064</v>
      </c>
      <c r="M5973" s="19" t="s">
        <v>9554</v>
      </c>
      <c r="N5973" s="12" t="s">
        <v>13707</v>
      </c>
      <c r="O5973" s="12">
        <v>677158</v>
      </c>
      <c r="P5973" s="17">
        <v>45530.40625</v>
      </c>
      <c r="Q5973" s="32">
        <v>17115490</v>
      </c>
      <c r="R5973" s="32"/>
      <c r="S5973" s="32">
        <v>17115490</v>
      </c>
      <c r="T5973" s="3"/>
      <c r="U5973" s="3"/>
      <c r="V5973" s="17">
        <v>45610</v>
      </c>
      <c r="W5973" s="17">
        <v>45610</v>
      </c>
      <c r="X5973" s="32">
        <v>14000000</v>
      </c>
      <c r="Y5973" s="32"/>
      <c r="Z5973" s="32">
        <v>14000000</v>
      </c>
    </row>
    <row r="5974" spans="1:26" x14ac:dyDescent="0.3">
      <c r="A5974" s="16">
        <v>1</v>
      </c>
      <c r="B5974" s="12" t="s">
        <v>58</v>
      </c>
      <c r="C5974" s="34" t="s">
        <v>4479</v>
      </c>
      <c r="D5974" s="3"/>
      <c r="E5974" s="17">
        <v>45574</v>
      </c>
      <c r="F5974" s="17">
        <v>45574</v>
      </c>
      <c r="G5974" s="17" t="s">
        <v>13969</v>
      </c>
      <c r="H5974" s="97" t="s">
        <v>4537</v>
      </c>
      <c r="I5974" s="19">
        <v>10</v>
      </c>
      <c r="J5974" s="19" t="s">
        <v>55</v>
      </c>
      <c r="K5974" s="12"/>
      <c r="L5974" s="19" t="s">
        <v>5086</v>
      </c>
      <c r="M5974" s="19" t="s">
        <v>9576</v>
      </c>
      <c r="N5974" s="12" t="s">
        <v>13708</v>
      </c>
      <c r="O5974" s="12">
        <v>93811</v>
      </c>
      <c r="P5974" s="17">
        <v>45521.791666666664</v>
      </c>
      <c r="Q5974" s="32">
        <v>15316940</v>
      </c>
      <c r="R5974" s="32"/>
      <c r="S5974" s="32">
        <v>15316940</v>
      </c>
      <c r="T5974" s="3"/>
      <c r="U5974" s="3"/>
      <c r="V5974" s="17">
        <v>45610</v>
      </c>
      <c r="W5974" s="17">
        <v>45610</v>
      </c>
      <c r="X5974" s="32">
        <v>9046938.9399999995</v>
      </c>
      <c r="Y5974" s="32"/>
      <c r="Z5974" s="32">
        <v>9046938.9399999995</v>
      </c>
    </row>
    <row r="5975" spans="1:26" x14ac:dyDescent="0.3">
      <c r="A5975" s="16">
        <v>1</v>
      </c>
      <c r="B5975" s="3" t="s">
        <v>41</v>
      </c>
      <c r="C5975" s="34" t="s">
        <v>4477</v>
      </c>
      <c r="D5975" s="3"/>
      <c r="E5975" s="17">
        <v>45572</v>
      </c>
      <c r="F5975" s="17">
        <v>45572</v>
      </c>
      <c r="G5975" s="17" t="s">
        <v>13969</v>
      </c>
      <c r="H5975" s="97" t="s">
        <v>4537</v>
      </c>
      <c r="I5975" s="19">
        <v>10</v>
      </c>
      <c r="J5975" s="19" t="s">
        <v>55</v>
      </c>
      <c r="K5975" s="12"/>
      <c r="L5975" s="19" t="s">
        <v>5120</v>
      </c>
      <c r="M5975" s="19" t="s">
        <v>9611</v>
      </c>
      <c r="N5975" s="12" t="s">
        <v>13707</v>
      </c>
      <c r="O5975" s="12">
        <v>743258</v>
      </c>
      <c r="P5975" s="17">
        <v>45529.380555555559</v>
      </c>
      <c r="Q5975" s="32">
        <v>10777600</v>
      </c>
      <c r="R5975" s="32"/>
      <c r="S5975" s="32">
        <v>10777600</v>
      </c>
      <c r="T5975" s="3"/>
      <c r="U5975" s="3"/>
      <c r="V5975" s="17">
        <v>45610</v>
      </c>
      <c r="W5975" s="17">
        <v>45610</v>
      </c>
      <c r="X5975" s="32">
        <v>10777600</v>
      </c>
      <c r="Y5975" s="32"/>
      <c r="Z5975" s="32">
        <v>10777600</v>
      </c>
    </row>
    <row r="5976" spans="1:26" x14ac:dyDescent="0.3">
      <c r="A5976" s="16">
        <v>1</v>
      </c>
      <c r="B5976" s="3" t="s">
        <v>41</v>
      </c>
      <c r="C5976" s="34" t="s">
        <v>4477</v>
      </c>
      <c r="D5976" s="3"/>
      <c r="E5976" s="17">
        <v>45572</v>
      </c>
      <c r="F5976" s="17">
        <v>45572</v>
      </c>
      <c r="G5976" s="17" t="s">
        <v>13969</v>
      </c>
      <c r="H5976" s="97" t="s">
        <v>4537</v>
      </c>
      <c r="I5976" s="19">
        <v>10</v>
      </c>
      <c r="J5976" s="19" t="s">
        <v>55</v>
      </c>
      <c r="K5976" s="12"/>
      <c r="L5976" s="19" t="s">
        <v>5130</v>
      </c>
      <c r="M5976" s="19" t="s">
        <v>9622</v>
      </c>
      <c r="N5976" s="12" t="s">
        <v>13707</v>
      </c>
      <c r="O5976" s="12">
        <v>599754</v>
      </c>
      <c r="P5976" s="17">
        <v>45479.666666666664</v>
      </c>
      <c r="Q5976" s="32">
        <v>10725763</v>
      </c>
      <c r="R5976" s="32"/>
      <c r="S5976" s="32">
        <v>10725763</v>
      </c>
      <c r="T5976" s="3"/>
      <c r="U5976" s="3"/>
      <c r="V5976" s="17">
        <v>45610</v>
      </c>
      <c r="W5976" s="17">
        <v>45610</v>
      </c>
      <c r="X5976" s="32">
        <v>10725763</v>
      </c>
      <c r="Y5976" s="32"/>
      <c r="Z5976" s="32">
        <v>10725763</v>
      </c>
    </row>
    <row r="5977" spans="1:26" x14ac:dyDescent="0.3">
      <c r="A5977" s="16">
        <v>1</v>
      </c>
      <c r="B5977" s="12" t="s">
        <v>40</v>
      </c>
      <c r="C5977" s="34" t="s">
        <v>4482</v>
      </c>
      <c r="D5977" s="3"/>
      <c r="E5977" s="17">
        <v>45569</v>
      </c>
      <c r="F5977" s="17">
        <v>45569</v>
      </c>
      <c r="G5977" s="17" t="s">
        <v>13969</v>
      </c>
      <c r="H5977" s="97" t="s">
        <v>4537</v>
      </c>
      <c r="I5977" s="19">
        <v>10</v>
      </c>
      <c r="J5977" s="19" t="s">
        <v>55</v>
      </c>
      <c r="K5977" s="12"/>
      <c r="L5977" s="19" t="s">
        <v>5138</v>
      </c>
      <c r="M5977" s="19" t="s">
        <v>9630</v>
      </c>
      <c r="N5977" s="12" t="s">
        <v>13707</v>
      </c>
      <c r="O5977" s="12">
        <v>698619</v>
      </c>
      <c r="P5977" s="17">
        <v>45511</v>
      </c>
      <c r="Q5977" s="32">
        <v>5454080</v>
      </c>
      <c r="R5977" s="32"/>
      <c r="S5977" s="32">
        <v>5454080</v>
      </c>
      <c r="T5977" s="3"/>
      <c r="U5977" s="3"/>
      <c r="V5977" s="17">
        <v>45610</v>
      </c>
      <c r="W5977" s="17">
        <v>45610</v>
      </c>
      <c r="X5977" s="32">
        <v>5454080</v>
      </c>
      <c r="Y5977" s="32"/>
      <c r="Z5977" s="32">
        <v>5454080</v>
      </c>
    </row>
    <row r="5978" spans="1:26" x14ac:dyDescent="0.3">
      <c r="A5978" s="16">
        <v>1</v>
      </c>
      <c r="B5978" s="3" t="s">
        <v>41</v>
      </c>
      <c r="C5978" s="34" t="s">
        <v>4477</v>
      </c>
      <c r="D5978" s="3"/>
      <c r="E5978" s="17">
        <v>45569</v>
      </c>
      <c r="F5978" s="17">
        <v>45569</v>
      </c>
      <c r="G5978" s="17" t="s">
        <v>13969</v>
      </c>
      <c r="H5978" s="97" t="s">
        <v>4537</v>
      </c>
      <c r="I5978" s="19">
        <v>10</v>
      </c>
      <c r="J5978" s="19" t="s">
        <v>55</v>
      </c>
      <c r="K5978" s="12"/>
      <c r="L5978" s="19" t="s">
        <v>5142</v>
      </c>
      <c r="M5978" s="19" t="s">
        <v>9633</v>
      </c>
      <c r="N5978" s="12" t="s">
        <v>13707</v>
      </c>
      <c r="O5978" s="12">
        <v>699731</v>
      </c>
      <c r="P5978" s="17">
        <v>45535.833333333336</v>
      </c>
      <c r="Q5978" s="32">
        <v>8471110</v>
      </c>
      <c r="R5978" s="32"/>
      <c r="S5978" s="32">
        <v>8471110</v>
      </c>
      <c r="T5978" s="3"/>
      <c r="U5978" s="3"/>
      <c r="V5978" s="17">
        <v>45610</v>
      </c>
      <c r="W5978" s="17">
        <v>45610</v>
      </c>
      <c r="X5978" s="32">
        <v>8471110</v>
      </c>
      <c r="Y5978" s="32"/>
      <c r="Z5978" s="32">
        <v>8471110</v>
      </c>
    </row>
    <row r="5979" spans="1:26" x14ac:dyDescent="0.3">
      <c r="A5979" s="16">
        <v>1</v>
      </c>
      <c r="B5979" s="3" t="s">
        <v>41</v>
      </c>
      <c r="C5979" s="34" t="s">
        <v>4494</v>
      </c>
      <c r="D5979" s="3"/>
      <c r="E5979" s="17">
        <v>45569</v>
      </c>
      <c r="F5979" s="17">
        <v>45569</v>
      </c>
      <c r="G5979" s="17" t="s">
        <v>13969</v>
      </c>
      <c r="H5979" s="97" t="s">
        <v>4537</v>
      </c>
      <c r="I5979" s="19">
        <v>10</v>
      </c>
      <c r="J5979" s="19" t="s">
        <v>55</v>
      </c>
      <c r="K5979" s="12"/>
      <c r="L5979" s="19" t="s">
        <v>5150</v>
      </c>
      <c r="M5979" s="19" t="s">
        <v>9641</v>
      </c>
      <c r="N5979" s="12" t="s">
        <v>13707</v>
      </c>
      <c r="O5979" s="12">
        <v>515492</v>
      </c>
      <c r="P5979" s="17">
        <v>45528.59375</v>
      </c>
      <c r="Q5979" s="32">
        <v>5758471</v>
      </c>
      <c r="R5979" s="32"/>
      <c r="S5979" s="32">
        <v>5758471</v>
      </c>
      <c r="T5979" s="3"/>
      <c r="U5979" s="3"/>
      <c r="V5979" s="17">
        <v>45610</v>
      </c>
      <c r="W5979" s="17">
        <v>45610</v>
      </c>
      <c r="X5979" s="32">
        <v>5758471</v>
      </c>
      <c r="Y5979" s="32"/>
      <c r="Z5979" s="32">
        <v>5758471</v>
      </c>
    </row>
    <row r="5980" spans="1:26" x14ac:dyDescent="0.3">
      <c r="A5980" s="16">
        <v>1</v>
      </c>
      <c r="B5980" s="12" t="s">
        <v>40</v>
      </c>
      <c r="C5980" s="34" t="s">
        <v>4478</v>
      </c>
      <c r="D5980" s="3"/>
      <c r="E5980" s="17">
        <v>45567</v>
      </c>
      <c r="F5980" s="17">
        <v>45567</v>
      </c>
      <c r="G5980" s="17" t="s">
        <v>13969</v>
      </c>
      <c r="H5980" s="97" t="s">
        <v>4537</v>
      </c>
      <c r="I5980" s="19">
        <v>10</v>
      </c>
      <c r="J5980" s="19" t="s">
        <v>55</v>
      </c>
      <c r="K5980" s="12"/>
      <c r="L5980" s="19" t="s">
        <v>5174</v>
      </c>
      <c r="M5980" s="19" t="s">
        <v>8435</v>
      </c>
      <c r="N5980" s="12" t="s">
        <v>13707</v>
      </c>
      <c r="O5980" s="12">
        <v>753055</v>
      </c>
      <c r="P5980" s="17">
        <v>45514.791666666664</v>
      </c>
      <c r="Q5980" s="32">
        <v>41492744</v>
      </c>
      <c r="R5980" s="32"/>
      <c r="S5980" s="32">
        <v>41492744</v>
      </c>
      <c r="T5980" s="3"/>
      <c r="U5980" s="3"/>
      <c r="V5980" s="17">
        <v>45610</v>
      </c>
      <c r="W5980" s="17">
        <v>45610</v>
      </c>
      <c r="X5980" s="32">
        <v>14000000</v>
      </c>
      <c r="Y5980" s="32"/>
      <c r="Z5980" s="32">
        <v>14000000</v>
      </c>
    </row>
    <row r="5981" spans="1:26" x14ac:dyDescent="0.3">
      <c r="A5981" s="16">
        <v>1</v>
      </c>
      <c r="B5981" s="12" t="s">
        <v>40</v>
      </c>
      <c r="C5981" s="34" t="s">
        <v>4478</v>
      </c>
      <c r="D5981" s="3"/>
      <c r="E5981" s="17">
        <v>45567</v>
      </c>
      <c r="F5981" s="17">
        <v>45567</v>
      </c>
      <c r="G5981" s="17" t="s">
        <v>13969</v>
      </c>
      <c r="H5981" s="97" t="s">
        <v>4537</v>
      </c>
      <c r="I5981" s="19">
        <v>10</v>
      </c>
      <c r="J5981" s="19" t="s">
        <v>55</v>
      </c>
      <c r="K5981" s="12"/>
      <c r="L5981" s="19" t="s">
        <v>5179</v>
      </c>
      <c r="M5981" s="19" t="s">
        <v>9671</v>
      </c>
      <c r="N5981" s="12" t="s">
        <v>13707</v>
      </c>
      <c r="O5981" s="12">
        <v>749360</v>
      </c>
      <c r="P5981" s="17">
        <v>45565.821527777778</v>
      </c>
      <c r="Q5981" s="32">
        <v>8133150</v>
      </c>
      <c r="R5981" s="32"/>
      <c r="S5981" s="32">
        <v>8133150</v>
      </c>
      <c r="T5981" s="3"/>
      <c r="U5981" s="3"/>
      <c r="V5981" s="17">
        <v>45610</v>
      </c>
      <c r="W5981" s="17">
        <v>45610</v>
      </c>
      <c r="X5981" s="32">
        <v>8133150</v>
      </c>
      <c r="Y5981" s="32"/>
      <c r="Z5981" s="32">
        <v>8133150</v>
      </c>
    </row>
    <row r="5982" spans="1:26" x14ac:dyDescent="0.3">
      <c r="A5982" s="16">
        <v>1</v>
      </c>
      <c r="B5982" s="12" t="s">
        <v>40</v>
      </c>
      <c r="C5982" s="34" t="s">
        <v>4482</v>
      </c>
      <c r="D5982" s="3"/>
      <c r="E5982" s="17">
        <v>45567</v>
      </c>
      <c r="F5982" s="17">
        <v>45567</v>
      </c>
      <c r="G5982" s="17" t="s">
        <v>13969</v>
      </c>
      <c r="H5982" s="97" t="s">
        <v>4537</v>
      </c>
      <c r="I5982" s="19">
        <v>10</v>
      </c>
      <c r="J5982" s="19" t="s">
        <v>55</v>
      </c>
      <c r="K5982" s="12"/>
      <c r="L5982" s="19" t="s">
        <v>5183</v>
      </c>
      <c r="M5982" s="19" t="s">
        <v>9675</v>
      </c>
      <c r="N5982" s="12" t="s">
        <v>13708</v>
      </c>
      <c r="O5982" s="12">
        <v>98315</v>
      </c>
      <c r="P5982" s="17">
        <v>45566.6875</v>
      </c>
      <c r="Q5982" s="32">
        <v>3006780</v>
      </c>
      <c r="R5982" s="32"/>
      <c r="S5982" s="32">
        <v>3006780</v>
      </c>
      <c r="T5982" s="3"/>
      <c r="U5982" s="3"/>
      <c r="V5982" s="17">
        <v>45610</v>
      </c>
      <c r="W5982" s="17">
        <v>45610</v>
      </c>
      <c r="X5982" s="32">
        <v>3006780</v>
      </c>
      <c r="Y5982" s="32"/>
      <c r="Z5982" s="32">
        <v>3006780</v>
      </c>
    </row>
    <row r="5983" spans="1:26" x14ac:dyDescent="0.3">
      <c r="A5983" s="16">
        <v>1</v>
      </c>
      <c r="B5983" s="12" t="s">
        <v>40</v>
      </c>
      <c r="C5983" s="34" t="s">
        <v>4480</v>
      </c>
      <c r="D5983" s="3"/>
      <c r="E5983" s="17">
        <v>45565</v>
      </c>
      <c r="F5983" s="17">
        <v>45565</v>
      </c>
      <c r="G5983" s="17" t="s">
        <v>13969</v>
      </c>
      <c r="H5983" s="97" t="s">
        <v>4537</v>
      </c>
      <c r="I5983" s="19">
        <v>10</v>
      </c>
      <c r="J5983" s="19" t="s">
        <v>55</v>
      </c>
      <c r="K5983" s="12"/>
      <c r="L5983" s="19" t="s">
        <v>5204</v>
      </c>
      <c r="M5983" s="19" t="s">
        <v>9695</v>
      </c>
      <c r="N5983" s="12" t="s">
        <v>13707</v>
      </c>
      <c r="O5983" s="12">
        <v>512680</v>
      </c>
      <c r="P5983" s="17">
        <v>45564.9375</v>
      </c>
      <c r="Q5983" s="32">
        <v>5516473</v>
      </c>
      <c r="R5983" s="32"/>
      <c r="S5983" s="32">
        <v>5516473</v>
      </c>
      <c r="T5983" s="3"/>
      <c r="U5983" s="3"/>
      <c r="V5983" s="17">
        <v>45610</v>
      </c>
      <c r="W5983" s="17">
        <v>45610</v>
      </c>
      <c r="X5983" s="32">
        <v>5516473</v>
      </c>
      <c r="Y5983" s="32"/>
      <c r="Z5983" s="32">
        <v>5516473</v>
      </c>
    </row>
    <row r="5984" spans="1:26" x14ac:dyDescent="0.3">
      <c r="A5984" s="16">
        <v>1</v>
      </c>
      <c r="B5984" s="12" t="s">
        <v>58</v>
      </c>
      <c r="C5984" s="34" t="s">
        <v>4489</v>
      </c>
      <c r="D5984" s="3"/>
      <c r="E5984" s="17">
        <v>45562</v>
      </c>
      <c r="F5984" s="17">
        <v>45562</v>
      </c>
      <c r="G5984" s="17" t="s">
        <v>13969</v>
      </c>
      <c r="H5984" s="97" t="s">
        <v>4537</v>
      </c>
      <c r="I5984" s="19">
        <v>10</v>
      </c>
      <c r="J5984" s="19" t="s">
        <v>55</v>
      </c>
      <c r="K5984" s="12"/>
      <c r="L5984" s="19" t="s">
        <v>5227</v>
      </c>
      <c r="M5984" s="19" t="s">
        <v>9718</v>
      </c>
      <c r="N5984" s="12" t="s">
        <v>13708</v>
      </c>
      <c r="O5984" s="12">
        <v>53853</v>
      </c>
      <c r="P5984" s="17">
        <v>45512.736111111109</v>
      </c>
      <c r="Q5984" s="32">
        <v>4466420</v>
      </c>
      <c r="R5984" s="32"/>
      <c r="S5984" s="32">
        <v>4466420</v>
      </c>
      <c r="T5984" s="3"/>
      <c r="U5984" s="3"/>
      <c r="V5984" s="17">
        <v>45610</v>
      </c>
      <c r="W5984" s="17">
        <v>45610</v>
      </c>
      <c r="X5984" s="32">
        <v>4466420</v>
      </c>
      <c r="Y5984" s="32"/>
      <c r="Z5984" s="32">
        <v>4466420</v>
      </c>
    </row>
    <row r="5985" spans="1:26" x14ac:dyDescent="0.3">
      <c r="A5985" s="16">
        <v>1</v>
      </c>
      <c r="B5985" s="12" t="s">
        <v>40</v>
      </c>
      <c r="C5985" s="34" t="s">
        <v>4482</v>
      </c>
      <c r="D5985" s="3"/>
      <c r="E5985" s="17">
        <v>45559</v>
      </c>
      <c r="F5985" s="17">
        <v>45559</v>
      </c>
      <c r="G5985" s="17" t="s">
        <v>13969</v>
      </c>
      <c r="H5985" s="97" t="s">
        <v>4537</v>
      </c>
      <c r="I5985" s="19">
        <v>10</v>
      </c>
      <c r="J5985" s="19" t="s">
        <v>55</v>
      </c>
      <c r="K5985" s="12"/>
      <c r="L5985" s="19" t="s">
        <v>5254</v>
      </c>
      <c r="M5985" s="19" t="s">
        <v>9748</v>
      </c>
      <c r="N5985" s="12" t="s">
        <v>13707</v>
      </c>
      <c r="O5985" s="12">
        <v>663637</v>
      </c>
      <c r="P5985" s="17">
        <v>45512.472222222219</v>
      </c>
      <c r="Q5985" s="32">
        <v>49523220</v>
      </c>
      <c r="R5985" s="32"/>
      <c r="S5985" s="32">
        <v>49523220</v>
      </c>
      <c r="T5985" s="3"/>
      <c r="U5985" s="3"/>
      <c r="V5985" s="17">
        <v>45610</v>
      </c>
      <c r="W5985" s="17">
        <v>45610</v>
      </c>
      <c r="X5985" s="32">
        <v>14000000</v>
      </c>
      <c r="Y5985" s="32"/>
      <c r="Z5985" s="32">
        <v>14000000</v>
      </c>
    </row>
    <row r="5986" spans="1:26" x14ac:dyDescent="0.3">
      <c r="A5986" s="16">
        <v>1</v>
      </c>
      <c r="B5986" s="12" t="s">
        <v>58</v>
      </c>
      <c r="C5986" s="34" t="s">
        <v>4474</v>
      </c>
      <c r="D5986" s="3"/>
      <c r="E5986" s="17">
        <v>45559</v>
      </c>
      <c r="F5986" s="17">
        <v>45559</v>
      </c>
      <c r="G5986" s="17" t="s">
        <v>13969</v>
      </c>
      <c r="H5986" s="97" t="s">
        <v>4537</v>
      </c>
      <c r="I5986" s="19">
        <v>10</v>
      </c>
      <c r="J5986" s="19" t="s">
        <v>55</v>
      </c>
      <c r="K5986" s="12"/>
      <c r="L5986" s="19" t="s">
        <v>5260</v>
      </c>
      <c r="M5986" s="19" t="s">
        <v>9754</v>
      </c>
      <c r="N5986" s="12" t="s">
        <v>13707</v>
      </c>
      <c r="O5986" s="12">
        <v>549507</v>
      </c>
      <c r="P5986" s="17">
        <v>45472.270833333336</v>
      </c>
      <c r="Q5986" s="32">
        <v>13735960</v>
      </c>
      <c r="R5986" s="32"/>
      <c r="S5986" s="32">
        <v>13735960</v>
      </c>
      <c r="T5986" s="3"/>
      <c r="U5986" s="3"/>
      <c r="V5986" s="17">
        <v>45610</v>
      </c>
      <c r="W5986" s="17">
        <v>45610</v>
      </c>
      <c r="X5986" s="32">
        <v>13735960</v>
      </c>
      <c r="Y5986" s="32"/>
      <c r="Z5986" s="32">
        <v>13735960</v>
      </c>
    </row>
    <row r="5987" spans="1:26" x14ac:dyDescent="0.3">
      <c r="A5987" s="16">
        <v>1</v>
      </c>
      <c r="B5987" s="12" t="s">
        <v>58</v>
      </c>
      <c r="C5987" s="34" t="s">
        <v>4502</v>
      </c>
      <c r="D5987" s="3"/>
      <c r="E5987" s="17">
        <v>45582</v>
      </c>
      <c r="F5987" s="17">
        <v>45582</v>
      </c>
      <c r="G5987" s="17" t="s">
        <v>13969</v>
      </c>
      <c r="H5987" s="97" t="s">
        <v>4537</v>
      </c>
      <c r="I5987" s="19">
        <v>10</v>
      </c>
      <c r="J5987" s="19" t="s">
        <v>55</v>
      </c>
      <c r="K5987" s="12"/>
      <c r="L5987" s="19" t="s">
        <v>4984</v>
      </c>
      <c r="M5987" s="19" t="s">
        <v>9475</v>
      </c>
      <c r="N5987" s="12" t="s">
        <v>13707</v>
      </c>
      <c r="O5987" s="12">
        <v>655369</v>
      </c>
      <c r="P5987" s="17">
        <v>45538.75</v>
      </c>
      <c r="Q5987" s="32">
        <v>12587233</v>
      </c>
      <c r="R5987" s="32"/>
      <c r="S5987" s="32">
        <v>12587233</v>
      </c>
      <c r="T5987" s="3"/>
      <c r="U5987" s="3"/>
      <c r="V5987" s="17">
        <v>45611</v>
      </c>
      <c r="W5987" s="17">
        <v>45611</v>
      </c>
      <c r="X5987" s="32">
        <v>12587233</v>
      </c>
      <c r="Y5987" s="32"/>
      <c r="Z5987" s="32">
        <v>12587233</v>
      </c>
    </row>
    <row r="5988" spans="1:26" x14ac:dyDescent="0.3">
      <c r="A5988" s="16">
        <v>1</v>
      </c>
      <c r="B5988" s="3" t="s">
        <v>41</v>
      </c>
      <c r="C5988" s="34" t="s">
        <v>4472</v>
      </c>
      <c r="D5988" s="3"/>
      <c r="E5988" s="17">
        <v>45580</v>
      </c>
      <c r="F5988" s="17">
        <v>45580</v>
      </c>
      <c r="G5988" s="17" t="s">
        <v>13969</v>
      </c>
      <c r="H5988" s="97" t="s">
        <v>4537</v>
      </c>
      <c r="I5988" s="19">
        <v>10</v>
      </c>
      <c r="J5988" s="19" t="s">
        <v>55</v>
      </c>
      <c r="K5988" s="12"/>
      <c r="L5988" s="19" t="s">
        <v>5007</v>
      </c>
      <c r="M5988" s="19" t="s">
        <v>9496</v>
      </c>
      <c r="N5988" s="12" t="s">
        <v>13707</v>
      </c>
      <c r="O5988" s="12">
        <v>641520</v>
      </c>
      <c r="P5988" s="17">
        <v>45460.854166666664</v>
      </c>
      <c r="Q5988" s="32">
        <v>9462338</v>
      </c>
      <c r="R5988" s="32"/>
      <c r="S5988" s="32">
        <v>9462338</v>
      </c>
      <c r="T5988" s="3"/>
      <c r="U5988" s="3"/>
      <c r="V5988" s="17">
        <v>45611</v>
      </c>
      <c r="W5988" s="17">
        <v>45611</v>
      </c>
      <c r="X5988" s="32">
        <v>9462338</v>
      </c>
      <c r="Y5988" s="32"/>
      <c r="Z5988" s="32">
        <v>9462338</v>
      </c>
    </row>
    <row r="5989" spans="1:26" x14ac:dyDescent="0.3">
      <c r="A5989" s="16">
        <v>1</v>
      </c>
      <c r="B5989" s="3" t="s">
        <v>41</v>
      </c>
      <c r="C5989" s="34" t="s">
        <v>4477</v>
      </c>
      <c r="D5989" s="3"/>
      <c r="E5989" s="17">
        <v>45580</v>
      </c>
      <c r="F5989" s="17">
        <v>45580</v>
      </c>
      <c r="G5989" s="17" t="s">
        <v>13969</v>
      </c>
      <c r="H5989" s="97" t="s">
        <v>4537</v>
      </c>
      <c r="I5989" s="19">
        <v>10</v>
      </c>
      <c r="J5989" s="19" t="s">
        <v>55</v>
      </c>
      <c r="K5989" s="12"/>
      <c r="L5989" s="19" t="s">
        <v>5026</v>
      </c>
      <c r="M5989" s="19" t="s">
        <v>9515</v>
      </c>
      <c r="N5989" s="12" t="s">
        <v>13708</v>
      </c>
      <c r="O5989" s="12">
        <v>81368</v>
      </c>
      <c r="P5989" s="17">
        <v>45577.496527777781</v>
      </c>
      <c r="Q5989" s="32">
        <v>6097088</v>
      </c>
      <c r="R5989" s="32"/>
      <c r="S5989" s="32">
        <v>6097088</v>
      </c>
      <c r="T5989" s="3"/>
      <c r="U5989" s="3"/>
      <c r="V5989" s="17">
        <v>45611</v>
      </c>
      <c r="W5989" s="17">
        <v>45611</v>
      </c>
      <c r="X5989" s="32">
        <v>6097088</v>
      </c>
      <c r="Y5989" s="32"/>
      <c r="Z5989" s="32">
        <v>6097088</v>
      </c>
    </row>
    <row r="5990" spans="1:26" x14ac:dyDescent="0.3">
      <c r="A5990" s="16">
        <v>1</v>
      </c>
      <c r="B5990" s="12" t="s">
        <v>40</v>
      </c>
      <c r="C5990" s="34" t="s">
        <v>4482</v>
      </c>
      <c r="D5990" s="3"/>
      <c r="E5990" s="17">
        <v>45576</v>
      </c>
      <c r="F5990" s="17">
        <v>45576</v>
      </c>
      <c r="G5990" s="17" t="s">
        <v>13969</v>
      </c>
      <c r="H5990" s="97" t="s">
        <v>4537</v>
      </c>
      <c r="I5990" s="19">
        <v>10</v>
      </c>
      <c r="J5990" s="19" t="s">
        <v>55</v>
      </c>
      <c r="K5990" s="12"/>
      <c r="L5990" s="19" t="s">
        <v>5051</v>
      </c>
      <c r="M5990" s="19" t="s">
        <v>9541</v>
      </c>
      <c r="N5990" s="12" t="s">
        <v>13707</v>
      </c>
      <c r="O5990" s="12">
        <v>635412</v>
      </c>
      <c r="P5990" s="17">
        <v>45458.347222222219</v>
      </c>
      <c r="Q5990" s="32">
        <v>8967808</v>
      </c>
      <c r="R5990" s="32"/>
      <c r="S5990" s="32">
        <v>8967808</v>
      </c>
      <c r="T5990" s="3"/>
      <c r="U5990" s="3"/>
      <c r="V5990" s="17">
        <v>45611</v>
      </c>
      <c r="W5990" s="17">
        <v>45611</v>
      </c>
      <c r="X5990" s="32">
        <v>8967808</v>
      </c>
      <c r="Y5990" s="32"/>
      <c r="Z5990" s="32">
        <v>8967808</v>
      </c>
    </row>
    <row r="5991" spans="1:26" x14ac:dyDescent="0.3">
      <c r="A5991" s="16">
        <v>1</v>
      </c>
      <c r="B5991" s="12" t="s">
        <v>40</v>
      </c>
      <c r="C5991" s="34" t="s">
        <v>4482</v>
      </c>
      <c r="D5991" s="3"/>
      <c r="E5991" s="17">
        <v>45576</v>
      </c>
      <c r="F5991" s="17">
        <v>45576</v>
      </c>
      <c r="G5991" s="17" t="s">
        <v>13969</v>
      </c>
      <c r="H5991" s="97" t="s">
        <v>4537</v>
      </c>
      <c r="I5991" s="19">
        <v>10</v>
      </c>
      <c r="J5991" s="19" t="s">
        <v>55</v>
      </c>
      <c r="K5991" s="12"/>
      <c r="L5991" s="19" t="s">
        <v>5052</v>
      </c>
      <c r="M5991" s="19" t="s">
        <v>9542</v>
      </c>
      <c r="N5991" s="12" t="s">
        <v>13707</v>
      </c>
      <c r="O5991" s="12">
        <v>589632</v>
      </c>
      <c r="P5991" s="17">
        <v>45522.763888888891</v>
      </c>
      <c r="Q5991" s="32">
        <v>6337797</v>
      </c>
      <c r="R5991" s="32"/>
      <c r="S5991" s="32">
        <v>6337797</v>
      </c>
      <c r="T5991" s="3"/>
      <c r="U5991" s="3"/>
      <c r="V5991" s="17">
        <v>45611</v>
      </c>
      <c r="W5991" s="17">
        <v>45611</v>
      </c>
      <c r="X5991" s="32">
        <v>4335049.3899999997</v>
      </c>
      <c r="Y5991" s="32"/>
      <c r="Z5991" s="32">
        <v>4335049.3899999997</v>
      </c>
    </row>
    <row r="5992" spans="1:26" x14ac:dyDescent="0.3">
      <c r="A5992" s="16">
        <v>1</v>
      </c>
      <c r="B5992" s="12" t="s">
        <v>40</v>
      </c>
      <c r="C5992" s="34" t="s">
        <v>4492</v>
      </c>
      <c r="D5992" s="3"/>
      <c r="E5992" s="17">
        <v>45575</v>
      </c>
      <c r="F5992" s="17">
        <v>45575</v>
      </c>
      <c r="G5992" s="17" t="s">
        <v>13969</v>
      </c>
      <c r="H5992" s="97" t="s">
        <v>4537</v>
      </c>
      <c r="I5992" s="19">
        <v>10</v>
      </c>
      <c r="J5992" s="19" t="s">
        <v>55</v>
      </c>
      <c r="K5992" s="12"/>
      <c r="L5992" s="19" t="s">
        <v>5061</v>
      </c>
      <c r="M5992" s="19" t="s">
        <v>9551</v>
      </c>
      <c r="N5992" s="12" t="s">
        <v>13707</v>
      </c>
      <c r="O5992" s="12">
        <v>103999</v>
      </c>
      <c r="P5992" s="17">
        <v>45252.729166666664</v>
      </c>
      <c r="Q5992" s="32">
        <v>3047540</v>
      </c>
      <c r="R5992" s="32"/>
      <c r="S5992" s="32">
        <v>3047540</v>
      </c>
      <c r="T5992" s="3"/>
      <c r="U5992" s="3"/>
      <c r="V5992" s="17">
        <v>45611</v>
      </c>
      <c r="W5992" s="17">
        <v>45611</v>
      </c>
      <c r="X5992" s="32">
        <v>3047540</v>
      </c>
      <c r="Y5992" s="32"/>
      <c r="Z5992" s="32">
        <v>3047540</v>
      </c>
    </row>
    <row r="5993" spans="1:26" x14ac:dyDescent="0.3">
      <c r="A5993" s="16">
        <v>1</v>
      </c>
      <c r="B5993" s="3" t="s">
        <v>41</v>
      </c>
      <c r="C5993" s="34" t="s">
        <v>4494</v>
      </c>
      <c r="D5993" s="3"/>
      <c r="E5993" s="17">
        <v>45575</v>
      </c>
      <c r="F5993" s="17">
        <v>45575</v>
      </c>
      <c r="G5993" s="17" t="s">
        <v>13969</v>
      </c>
      <c r="H5993" s="97" t="s">
        <v>4537</v>
      </c>
      <c r="I5993" s="19">
        <v>10</v>
      </c>
      <c r="J5993" s="19" t="s">
        <v>43</v>
      </c>
      <c r="K5993" s="12"/>
      <c r="L5993" s="19" t="s">
        <v>5070</v>
      </c>
      <c r="M5993" s="19" t="s">
        <v>9560</v>
      </c>
      <c r="N5993" s="12" t="s">
        <v>13708</v>
      </c>
      <c r="O5993" s="12">
        <v>61752</v>
      </c>
      <c r="P5993" s="17">
        <v>45573.760416666664</v>
      </c>
      <c r="Q5993" s="32">
        <v>15425420</v>
      </c>
      <c r="R5993" s="32"/>
      <c r="S5993" s="32">
        <v>15425420</v>
      </c>
      <c r="T5993" s="3"/>
      <c r="U5993" s="3"/>
      <c r="V5993" s="17">
        <v>45611</v>
      </c>
      <c r="W5993" s="17">
        <v>45611</v>
      </c>
      <c r="X5993" s="32">
        <v>14000000</v>
      </c>
      <c r="Y5993" s="32"/>
      <c r="Z5993" s="32">
        <v>14000000</v>
      </c>
    </row>
    <row r="5994" spans="1:26" x14ac:dyDescent="0.3">
      <c r="A5994" s="16">
        <v>1</v>
      </c>
      <c r="B5994" s="12" t="s">
        <v>40</v>
      </c>
      <c r="C5994" s="34" t="s">
        <v>4482</v>
      </c>
      <c r="D5994" s="3"/>
      <c r="E5994" s="17">
        <v>45574</v>
      </c>
      <c r="F5994" s="17">
        <v>45574</v>
      </c>
      <c r="G5994" s="17" t="s">
        <v>13969</v>
      </c>
      <c r="H5994" s="97" t="s">
        <v>4537</v>
      </c>
      <c r="I5994" s="19">
        <v>10</v>
      </c>
      <c r="J5994" s="19" t="s">
        <v>55</v>
      </c>
      <c r="K5994" s="12"/>
      <c r="L5994" s="19" t="s">
        <v>5078</v>
      </c>
      <c r="M5994" s="19" t="s">
        <v>9568</v>
      </c>
      <c r="N5994" s="12" t="s">
        <v>13707</v>
      </c>
      <c r="O5994" s="12">
        <v>618246</v>
      </c>
      <c r="P5994" s="17">
        <v>45574.333333333336</v>
      </c>
      <c r="Q5994" s="32">
        <v>4382921</v>
      </c>
      <c r="R5994" s="32"/>
      <c r="S5994" s="32">
        <v>4382921</v>
      </c>
      <c r="T5994" s="3"/>
      <c r="U5994" s="3"/>
      <c r="V5994" s="17">
        <v>45611</v>
      </c>
      <c r="W5994" s="17">
        <v>45611</v>
      </c>
      <c r="X5994" s="32">
        <v>4382921</v>
      </c>
      <c r="Y5994" s="32"/>
      <c r="Z5994" s="32">
        <v>4382921</v>
      </c>
    </row>
    <row r="5995" spans="1:26" x14ac:dyDescent="0.3">
      <c r="A5995" s="16">
        <v>1</v>
      </c>
      <c r="B5995" s="12" t="s">
        <v>58</v>
      </c>
      <c r="C5995" s="34" t="s">
        <v>4489</v>
      </c>
      <c r="D5995" s="3"/>
      <c r="E5995" s="17">
        <v>45574</v>
      </c>
      <c r="F5995" s="17">
        <v>45574</v>
      </c>
      <c r="G5995" s="17" t="s">
        <v>13969</v>
      </c>
      <c r="H5995" s="97" t="s">
        <v>4537</v>
      </c>
      <c r="I5995" s="19">
        <v>10</v>
      </c>
      <c r="J5995" s="19" t="s">
        <v>55</v>
      </c>
      <c r="K5995" s="12"/>
      <c r="L5995" s="19" t="s">
        <v>5085</v>
      </c>
      <c r="M5995" s="19" t="s">
        <v>9575</v>
      </c>
      <c r="N5995" s="12" t="s">
        <v>13707</v>
      </c>
      <c r="O5995" s="12">
        <v>603612</v>
      </c>
      <c r="P5995" s="17">
        <v>45553.416666666664</v>
      </c>
      <c r="Q5995" s="32">
        <v>37996000</v>
      </c>
      <c r="R5995" s="32"/>
      <c r="S5995" s="32">
        <v>37996000</v>
      </c>
      <c r="T5995" s="3"/>
      <c r="U5995" s="3"/>
      <c r="V5995" s="17">
        <v>45611</v>
      </c>
      <c r="W5995" s="17">
        <v>45611</v>
      </c>
      <c r="X5995" s="32">
        <v>14000000</v>
      </c>
      <c r="Y5995" s="32"/>
      <c r="Z5995" s="32">
        <v>14000000</v>
      </c>
    </row>
    <row r="5996" spans="1:26" x14ac:dyDescent="0.3">
      <c r="A5996" s="16">
        <v>1</v>
      </c>
      <c r="B5996" s="3" t="s">
        <v>41</v>
      </c>
      <c r="C5996" s="34" t="s">
        <v>4477</v>
      </c>
      <c r="D5996" s="3"/>
      <c r="E5996" s="17">
        <v>45573</v>
      </c>
      <c r="F5996" s="17">
        <v>45573</v>
      </c>
      <c r="G5996" s="17" t="s">
        <v>13969</v>
      </c>
      <c r="H5996" s="97" t="s">
        <v>4537</v>
      </c>
      <c r="I5996" s="19">
        <v>10</v>
      </c>
      <c r="J5996" s="19" t="s">
        <v>43</v>
      </c>
      <c r="K5996" s="12"/>
      <c r="L5996" s="19" t="s">
        <v>5102</v>
      </c>
      <c r="M5996" s="19" t="s">
        <v>9592</v>
      </c>
      <c r="N5996" s="12" t="s">
        <v>13707</v>
      </c>
      <c r="O5996" s="12">
        <v>706074</v>
      </c>
      <c r="P5996" s="17">
        <v>45486.291666666664</v>
      </c>
      <c r="Q5996" s="32">
        <v>45654304</v>
      </c>
      <c r="R5996" s="32"/>
      <c r="S5996" s="32">
        <v>45654304</v>
      </c>
      <c r="T5996" s="3"/>
      <c r="U5996" s="3"/>
      <c r="V5996" s="17">
        <v>45611</v>
      </c>
      <c r="W5996" s="17">
        <v>45611</v>
      </c>
      <c r="X5996" s="32">
        <v>12216553.949999999</v>
      </c>
      <c r="Y5996" s="32"/>
      <c r="Z5996" s="32">
        <v>12216553.949999999</v>
      </c>
    </row>
    <row r="5997" spans="1:26" x14ac:dyDescent="0.3">
      <c r="A5997" s="16">
        <v>1</v>
      </c>
      <c r="B5997" s="3" t="s">
        <v>41</v>
      </c>
      <c r="C5997" s="34" t="s">
        <v>4514</v>
      </c>
      <c r="D5997" s="3"/>
      <c r="E5997" s="17">
        <v>45573</v>
      </c>
      <c r="F5997" s="17">
        <v>45573</v>
      </c>
      <c r="G5997" s="17" t="s">
        <v>13969</v>
      </c>
      <c r="H5997" s="97" t="s">
        <v>4537</v>
      </c>
      <c r="I5997" s="19">
        <v>10</v>
      </c>
      <c r="J5997" s="19" t="s">
        <v>55</v>
      </c>
      <c r="K5997" s="12"/>
      <c r="L5997" s="19" t="s">
        <v>5109</v>
      </c>
      <c r="M5997" s="19" t="s">
        <v>9600</v>
      </c>
      <c r="N5997" s="12" t="s">
        <v>13707</v>
      </c>
      <c r="O5997" s="12">
        <v>293799</v>
      </c>
      <c r="P5997" s="17">
        <v>45413.3125</v>
      </c>
      <c r="Q5997" s="32">
        <v>13276000</v>
      </c>
      <c r="R5997" s="32"/>
      <c r="S5997" s="32">
        <v>13276000</v>
      </c>
      <c r="T5997" s="3"/>
      <c r="U5997" s="3"/>
      <c r="V5997" s="17">
        <v>45611</v>
      </c>
      <c r="W5997" s="17">
        <v>45611</v>
      </c>
      <c r="X5997" s="32">
        <v>11193437.050000001</v>
      </c>
      <c r="Y5997" s="32"/>
      <c r="Z5997" s="32">
        <v>11193437.050000001</v>
      </c>
    </row>
    <row r="5998" spans="1:26" x14ac:dyDescent="0.3">
      <c r="A5998" s="16">
        <v>1</v>
      </c>
      <c r="B5998" s="3" t="s">
        <v>41</v>
      </c>
      <c r="C5998" s="34" t="s">
        <v>4477</v>
      </c>
      <c r="D5998" s="3"/>
      <c r="E5998" s="17">
        <v>45572</v>
      </c>
      <c r="F5998" s="17">
        <v>45572</v>
      </c>
      <c r="G5998" s="17" t="s">
        <v>13969</v>
      </c>
      <c r="H5998" s="97" t="s">
        <v>4537</v>
      </c>
      <c r="I5998" s="19">
        <v>10</v>
      </c>
      <c r="J5998" s="19" t="s">
        <v>55</v>
      </c>
      <c r="K5998" s="12"/>
      <c r="L5998" s="19" t="s">
        <v>5117</v>
      </c>
      <c r="M5998" s="19" t="s">
        <v>9608</v>
      </c>
      <c r="N5998" s="12" t="s">
        <v>13707</v>
      </c>
      <c r="O5998" s="12">
        <v>658030</v>
      </c>
      <c r="P5998" s="17">
        <v>45476.520833333336</v>
      </c>
      <c r="Q5998" s="32">
        <v>5354731</v>
      </c>
      <c r="R5998" s="32"/>
      <c r="S5998" s="32">
        <v>5354731</v>
      </c>
      <c r="T5998" s="3"/>
      <c r="U5998" s="3"/>
      <c r="V5998" s="17">
        <v>45611</v>
      </c>
      <c r="W5998" s="17">
        <v>45611</v>
      </c>
      <c r="X5998" s="32">
        <v>5354731</v>
      </c>
      <c r="Y5998" s="32"/>
      <c r="Z5998" s="32">
        <v>5354731</v>
      </c>
    </row>
    <row r="5999" spans="1:26" x14ac:dyDescent="0.3">
      <c r="A5999" s="16">
        <v>1</v>
      </c>
      <c r="B5999" s="3" t="s">
        <v>41</v>
      </c>
      <c r="C5999" s="34" t="s">
        <v>4477</v>
      </c>
      <c r="D5999" s="3"/>
      <c r="E5999" s="17">
        <v>45572</v>
      </c>
      <c r="F5999" s="17">
        <v>45572</v>
      </c>
      <c r="G5999" s="17" t="s">
        <v>13969</v>
      </c>
      <c r="H5999" s="97" t="s">
        <v>4537</v>
      </c>
      <c r="I5999" s="19">
        <v>10</v>
      </c>
      <c r="J5999" s="19" t="s">
        <v>55</v>
      </c>
      <c r="K5999" s="12"/>
      <c r="L5999" s="19" t="s">
        <v>5121</v>
      </c>
      <c r="M5999" s="19" t="s">
        <v>9612</v>
      </c>
      <c r="N5999" s="12" t="s">
        <v>13707</v>
      </c>
      <c r="O5999" s="12">
        <v>469086</v>
      </c>
      <c r="P5999" s="17">
        <v>45467.770833333336</v>
      </c>
      <c r="Q5999" s="32">
        <v>9586600</v>
      </c>
      <c r="R5999" s="32"/>
      <c r="S5999" s="32">
        <v>9586600</v>
      </c>
      <c r="T5999" s="3"/>
      <c r="U5999" s="3"/>
      <c r="V5999" s="17">
        <v>45611</v>
      </c>
      <c r="W5999" s="17">
        <v>45611</v>
      </c>
      <c r="X5999" s="32">
        <v>9586600</v>
      </c>
      <c r="Y5999" s="32"/>
      <c r="Z5999" s="32">
        <v>9586600</v>
      </c>
    </row>
    <row r="6000" spans="1:26" x14ac:dyDescent="0.3">
      <c r="A6000" s="16">
        <v>1</v>
      </c>
      <c r="B6000" s="3" t="s">
        <v>41</v>
      </c>
      <c r="C6000" s="34" t="s">
        <v>4477</v>
      </c>
      <c r="D6000" s="3"/>
      <c r="E6000" s="17">
        <v>45569</v>
      </c>
      <c r="F6000" s="17">
        <v>45569</v>
      </c>
      <c r="G6000" s="17" t="s">
        <v>13969</v>
      </c>
      <c r="H6000" s="97" t="s">
        <v>4537</v>
      </c>
      <c r="I6000" s="19">
        <v>10</v>
      </c>
      <c r="J6000" s="19" t="s">
        <v>55</v>
      </c>
      <c r="K6000" s="12"/>
      <c r="L6000" s="19" t="s">
        <v>5137</v>
      </c>
      <c r="M6000" s="19" t="s">
        <v>9629</v>
      </c>
      <c r="N6000" s="12" t="s">
        <v>13707</v>
      </c>
      <c r="O6000" s="12">
        <v>747507</v>
      </c>
      <c r="P6000" s="17">
        <v>45568.5625</v>
      </c>
      <c r="Q6000" s="32">
        <v>2679736</v>
      </c>
      <c r="R6000" s="32"/>
      <c r="S6000" s="32">
        <v>2679736</v>
      </c>
      <c r="T6000" s="3"/>
      <c r="U6000" s="3"/>
      <c r="V6000" s="17">
        <v>45611</v>
      </c>
      <c r="W6000" s="17">
        <v>45611</v>
      </c>
      <c r="X6000" s="32">
        <v>2679736</v>
      </c>
      <c r="Y6000" s="32"/>
      <c r="Z6000" s="32">
        <v>2679736</v>
      </c>
    </row>
    <row r="6001" spans="1:26" x14ac:dyDescent="0.3">
      <c r="A6001" s="16">
        <v>1</v>
      </c>
      <c r="B6001" s="12" t="s">
        <v>40</v>
      </c>
      <c r="C6001" s="34" t="s">
        <v>4480</v>
      </c>
      <c r="D6001" s="3"/>
      <c r="E6001" s="17">
        <v>45569</v>
      </c>
      <c r="F6001" s="17">
        <v>45569</v>
      </c>
      <c r="G6001" s="17" t="s">
        <v>13969</v>
      </c>
      <c r="H6001" s="97" t="s">
        <v>4537</v>
      </c>
      <c r="I6001" s="19">
        <v>10</v>
      </c>
      <c r="J6001" s="19" t="s">
        <v>55</v>
      </c>
      <c r="K6001" s="12"/>
      <c r="L6001" s="19" t="s">
        <v>5140</v>
      </c>
      <c r="M6001" s="19" t="s">
        <v>9403</v>
      </c>
      <c r="N6001" s="12" t="s">
        <v>13707</v>
      </c>
      <c r="O6001" s="12">
        <v>734454</v>
      </c>
      <c r="P6001" s="17">
        <v>45503.6875</v>
      </c>
      <c r="Q6001" s="32">
        <v>5147791</v>
      </c>
      <c r="R6001" s="32"/>
      <c r="S6001" s="32">
        <v>5147791</v>
      </c>
      <c r="T6001" s="3"/>
      <c r="U6001" s="3"/>
      <c r="V6001" s="17">
        <v>45611</v>
      </c>
      <c r="W6001" s="17">
        <v>45611</v>
      </c>
      <c r="X6001" s="32">
        <v>5147791</v>
      </c>
      <c r="Y6001" s="32"/>
      <c r="Z6001" s="32">
        <v>5147791</v>
      </c>
    </row>
    <row r="6002" spans="1:26" x14ac:dyDescent="0.3">
      <c r="A6002" s="16">
        <v>1</v>
      </c>
      <c r="B6002" s="12" t="s">
        <v>58</v>
      </c>
      <c r="C6002" s="34" t="s">
        <v>4476</v>
      </c>
      <c r="D6002" s="3"/>
      <c r="E6002" s="17">
        <v>45568</v>
      </c>
      <c r="F6002" s="17">
        <v>45568</v>
      </c>
      <c r="G6002" s="17" t="s">
        <v>13969</v>
      </c>
      <c r="H6002" s="97" t="s">
        <v>4537</v>
      </c>
      <c r="I6002" s="19">
        <v>10</v>
      </c>
      <c r="J6002" s="19" t="s">
        <v>55</v>
      </c>
      <c r="K6002" s="12"/>
      <c r="L6002" s="19" t="s">
        <v>5158</v>
      </c>
      <c r="M6002" s="19" t="s">
        <v>9649</v>
      </c>
      <c r="N6002" s="12" t="s">
        <v>13707</v>
      </c>
      <c r="O6002" s="12">
        <v>505447</v>
      </c>
      <c r="P6002" s="17">
        <v>45407.833333333336</v>
      </c>
      <c r="Q6002" s="32">
        <v>21032090</v>
      </c>
      <c r="R6002" s="32"/>
      <c r="S6002" s="32">
        <v>21032090</v>
      </c>
      <c r="T6002" s="3"/>
      <c r="U6002" s="3"/>
      <c r="V6002" s="17">
        <v>45611</v>
      </c>
      <c r="W6002" s="17">
        <v>45611</v>
      </c>
      <c r="X6002" s="32">
        <v>14000000</v>
      </c>
      <c r="Y6002" s="32"/>
      <c r="Z6002" s="32">
        <v>14000000</v>
      </c>
    </row>
    <row r="6003" spans="1:26" x14ac:dyDescent="0.3">
      <c r="A6003" s="16">
        <v>1</v>
      </c>
      <c r="B6003" s="3" t="s">
        <v>41</v>
      </c>
      <c r="C6003" s="34" t="s">
        <v>4472</v>
      </c>
      <c r="D6003" s="3"/>
      <c r="E6003" s="17">
        <v>45567</v>
      </c>
      <c r="F6003" s="17">
        <v>45567</v>
      </c>
      <c r="G6003" s="17" t="s">
        <v>13969</v>
      </c>
      <c r="H6003" s="97" t="s">
        <v>4537</v>
      </c>
      <c r="I6003" s="19">
        <v>10</v>
      </c>
      <c r="J6003" s="19" t="s">
        <v>55</v>
      </c>
      <c r="K6003" s="12"/>
      <c r="L6003" s="19" t="s">
        <v>5173</v>
      </c>
      <c r="M6003" s="19" t="s">
        <v>9666</v>
      </c>
      <c r="N6003" s="12" t="s">
        <v>13707</v>
      </c>
      <c r="O6003" s="12">
        <v>740941</v>
      </c>
      <c r="P6003" s="17">
        <v>45565.708333333336</v>
      </c>
      <c r="Q6003" s="32">
        <v>4355100</v>
      </c>
      <c r="R6003" s="32"/>
      <c r="S6003" s="32">
        <v>4355100</v>
      </c>
      <c r="T6003" s="3"/>
      <c r="U6003" s="3"/>
      <c r="V6003" s="17">
        <v>45611</v>
      </c>
      <c r="W6003" s="17">
        <v>45611</v>
      </c>
      <c r="X6003" s="32">
        <v>4355100</v>
      </c>
      <c r="Y6003" s="32"/>
      <c r="Z6003" s="32">
        <v>4355100</v>
      </c>
    </row>
    <row r="6004" spans="1:26" x14ac:dyDescent="0.3">
      <c r="A6004" s="16">
        <v>1</v>
      </c>
      <c r="B6004" s="3" t="s">
        <v>41</v>
      </c>
      <c r="C6004" s="34" t="s">
        <v>4477</v>
      </c>
      <c r="D6004" s="3"/>
      <c r="E6004" s="17">
        <v>45567</v>
      </c>
      <c r="F6004" s="17">
        <v>45567</v>
      </c>
      <c r="G6004" s="17" t="s">
        <v>13969</v>
      </c>
      <c r="H6004" s="97" t="s">
        <v>4537</v>
      </c>
      <c r="I6004" s="19">
        <v>10</v>
      </c>
      <c r="J6004" s="19" t="s">
        <v>55</v>
      </c>
      <c r="K6004" s="12"/>
      <c r="L6004" s="19" t="s">
        <v>5186</v>
      </c>
      <c r="M6004" s="19" t="s">
        <v>9678</v>
      </c>
      <c r="N6004" s="12" t="s">
        <v>13707</v>
      </c>
      <c r="O6004" s="12">
        <v>523987</v>
      </c>
      <c r="P6004" s="17">
        <v>45438.3125</v>
      </c>
      <c r="Q6004" s="32">
        <v>12706500</v>
      </c>
      <c r="R6004" s="32"/>
      <c r="S6004" s="32">
        <v>12706500</v>
      </c>
      <c r="T6004" s="3"/>
      <c r="U6004" s="3"/>
      <c r="V6004" s="17">
        <v>45611</v>
      </c>
      <c r="W6004" s="17">
        <v>45611</v>
      </c>
      <c r="X6004" s="32">
        <v>12706500</v>
      </c>
      <c r="Y6004" s="32"/>
      <c r="Z6004" s="32">
        <v>12706500</v>
      </c>
    </row>
    <row r="6005" spans="1:26" x14ac:dyDescent="0.3">
      <c r="A6005" s="16">
        <v>1</v>
      </c>
      <c r="B6005" s="12" t="s">
        <v>58</v>
      </c>
      <c r="C6005" s="34" t="s">
        <v>4476</v>
      </c>
      <c r="D6005" s="3"/>
      <c r="E6005" s="17">
        <v>45565</v>
      </c>
      <c r="F6005" s="17">
        <v>45565</v>
      </c>
      <c r="G6005" s="17" t="s">
        <v>13969</v>
      </c>
      <c r="H6005" s="97" t="s">
        <v>4537</v>
      </c>
      <c r="I6005" s="19">
        <v>10</v>
      </c>
      <c r="J6005" s="19" t="s">
        <v>55</v>
      </c>
      <c r="K6005" s="12"/>
      <c r="L6005" s="19" t="s">
        <v>5199</v>
      </c>
      <c r="M6005" s="19" t="s">
        <v>8694</v>
      </c>
      <c r="N6005" s="12" t="s">
        <v>13707</v>
      </c>
      <c r="O6005" s="12">
        <v>519646</v>
      </c>
      <c r="P6005" s="17">
        <v>45511.895833333336</v>
      </c>
      <c r="Q6005" s="32">
        <v>19680273</v>
      </c>
      <c r="R6005" s="32"/>
      <c r="S6005" s="32">
        <v>19680273</v>
      </c>
      <c r="T6005" s="3"/>
      <c r="U6005" s="3"/>
      <c r="V6005" s="17">
        <v>45611</v>
      </c>
      <c r="W6005" s="17">
        <v>45611</v>
      </c>
      <c r="X6005" s="32">
        <v>14000000</v>
      </c>
      <c r="Y6005" s="32"/>
      <c r="Z6005" s="32">
        <v>14000000</v>
      </c>
    </row>
    <row r="6006" spans="1:26" x14ac:dyDescent="0.3">
      <c r="A6006" s="16">
        <v>1</v>
      </c>
      <c r="B6006" s="12" t="s">
        <v>58</v>
      </c>
      <c r="C6006" s="34" t="s">
        <v>4479</v>
      </c>
      <c r="D6006" s="3"/>
      <c r="E6006" s="17">
        <v>45559</v>
      </c>
      <c r="F6006" s="17">
        <v>45559</v>
      </c>
      <c r="G6006" s="17" t="s">
        <v>13969</v>
      </c>
      <c r="H6006" s="97" t="s">
        <v>4537</v>
      </c>
      <c r="I6006" s="19">
        <v>10</v>
      </c>
      <c r="J6006" s="19" t="s">
        <v>55</v>
      </c>
      <c r="K6006" s="12"/>
      <c r="L6006" s="19" t="s">
        <v>5258</v>
      </c>
      <c r="M6006" s="19" t="s">
        <v>9752</v>
      </c>
      <c r="N6006" s="12" t="s">
        <v>13707</v>
      </c>
      <c r="O6006" s="12">
        <v>436433</v>
      </c>
      <c r="P6006" s="17">
        <v>45467.576388888891</v>
      </c>
      <c r="Q6006" s="32">
        <v>7392840</v>
      </c>
      <c r="R6006" s="32"/>
      <c r="S6006" s="32">
        <v>7392840</v>
      </c>
      <c r="T6006" s="3"/>
      <c r="U6006" s="3"/>
      <c r="V6006" s="17">
        <v>45611</v>
      </c>
      <c r="W6006" s="17">
        <v>45611</v>
      </c>
      <c r="X6006" s="32">
        <v>7392840</v>
      </c>
      <c r="Y6006" s="32"/>
      <c r="Z6006" s="32">
        <v>7392840</v>
      </c>
    </row>
    <row r="6007" spans="1:26" x14ac:dyDescent="0.3">
      <c r="A6007" s="16">
        <v>1</v>
      </c>
      <c r="B6007" s="12" t="s">
        <v>58</v>
      </c>
      <c r="C6007" s="34" t="s">
        <v>4476</v>
      </c>
      <c r="D6007" s="3"/>
      <c r="E6007" s="17">
        <v>45558</v>
      </c>
      <c r="F6007" s="17">
        <v>45558</v>
      </c>
      <c r="G6007" s="17" t="s">
        <v>13969</v>
      </c>
      <c r="H6007" s="97" t="s">
        <v>4537</v>
      </c>
      <c r="I6007" s="19">
        <v>10</v>
      </c>
      <c r="J6007" s="19" t="s">
        <v>55</v>
      </c>
      <c r="K6007" s="12"/>
      <c r="L6007" s="19" t="s">
        <v>5273</v>
      </c>
      <c r="M6007" s="19" t="s">
        <v>9767</v>
      </c>
      <c r="N6007" s="12" t="s">
        <v>13708</v>
      </c>
      <c r="O6007" s="12">
        <v>60011</v>
      </c>
      <c r="P6007" s="17">
        <v>45542.8125</v>
      </c>
      <c r="Q6007" s="32">
        <v>7917078</v>
      </c>
      <c r="R6007" s="32"/>
      <c r="S6007" s="32">
        <v>7917078</v>
      </c>
      <c r="T6007" s="3"/>
      <c r="U6007" s="3"/>
      <c r="V6007" s="17">
        <v>45611</v>
      </c>
      <c r="W6007" s="17">
        <v>45611</v>
      </c>
      <c r="X6007" s="32">
        <v>7917078</v>
      </c>
      <c r="Y6007" s="32"/>
      <c r="Z6007" s="32">
        <v>7917078</v>
      </c>
    </row>
    <row r="6008" spans="1:26" x14ac:dyDescent="0.3">
      <c r="A6008" s="16">
        <v>1</v>
      </c>
      <c r="B6008" s="3" t="s">
        <v>41</v>
      </c>
      <c r="C6008" s="34" t="s">
        <v>4477</v>
      </c>
      <c r="D6008" s="3"/>
      <c r="E6008" s="17">
        <v>45558</v>
      </c>
      <c r="F6008" s="17">
        <v>45558</v>
      </c>
      <c r="G6008" s="17" t="s">
        <v>13969</v>
      </c>
      <c r="H6008" s="97" t="s">
        <v>4537</v>
      </c>
      <c r="I6008" s="19">
        <v>10</v>
      </c>
      <c r="J6008" s="19" t="s">
        <v>55</v>
      </c>
      <c r="K6008" s="12"/>
      <c r="L6008" s="19" t="s">
        <v>5291</v>
      </c>
      <c r="M6008" s="19" t="s">
        <v>9786</v>
      </c>
      <c r="N6008" s="12" t="s">
        <v>13708</v>
      </c>
      <c r="O6008" s="12">
        <v>55666</v>
      </c>
      <c r="P6008" s="17">
        <v>45456.854166666664</v>
      </c>
      <c r="Q6008" s="32">
        <v>14479140</v>
      </c>
      <c r="R6008" s="32"/>
      <c r="S6008" s="32">
        <v>14479140</v>
      </c>
      <c r="T6008" s="3"/>
      <c r="U6008" s="3"/>
      <c r="V6008" s="17">
        <v>45611</v>
      </c>
      <c r="W6008" s="17">
        <v>45611</v>
      </c>
      <c r="X6008" s="32">
        <v>14000000</v>
      </c>
      <c r="Y6008" s="32"/>
      <c r="Z6008" s="32">
        <v>14000000</v>
      </c>
    </row>
    <row r="6009" spans="1:26" x14ac:dyDescent="0.3">
      <c r="A6009" s="16">
        <v>1</v>
      </c>
      <c r="B6009" s="12" t="s">
        <v>40</v>
      </c>
      <c r="C6009" s="34" t="s">
        <v>4480</v>
      </c>
      <c r="D6009" s="3"/>
      <c r="E6009" s="17">
        <v>45555</v>
      </c>
      <c r="F6009" s="17">
        <v>45555</v>
      </c>
      <c r="G6009" s="17" t="s">
        <v>13969</v>
      </c>
      <c r="H6009" s="97" t="s">
        <v>4537</v>
      </c>
      <c r="I6009" s="19">
        <v>10</v>
      </c>
      <c r="J6009" s="19" t="s">
        <v>55</v>
      </c>
      <c r="K6009" s="12"/>
      <c r="L6009" s="19" t="s">
        <v>5305</v>
      </c>
      <c r="M6009" s="19" t="s">
        <v>9800</v>
      </c>
      <c r="N6009" s="12" t="s">
        <v>13708</v>
      </c>
      <c r="O6009" s="12">
        <v>48976</v>
      </c>
      <c r="P6009" s="17">
        <v>45457.548611111109</v>
      </c>
      <c r="Q6009" s="32">
        <v>25871277</v>
      </c>
      <c r="R6009" s="32"/>
      <c r="S6009" s="32">
        <v>25871277</v>
      </c>
      <c r="T6009" s="3"/>
      <c r="U6009" s="3"/>
      <c r="V6009" s="17">
        <v>45611</v>
      </c>
      <c r="W6009" s="17">
        <v>45611</v>
      </c>
      <c r="X6009" s="32">
        <v>7156607.2999999998</v>
      </c>
      <c r="Y6009" s="32"/>
      <c r="Z6009" s="32">
        <v>7156607.2999999998</v>
      </c>
    </row>
    <row r="6010" spans="1:26" x14ac:dyDescent="0.3">
      <c r="A6010" s="16">
        <v>1</v>
      </c>
      <c r="B6010" s="12" t="s">
        <v>40</v>
      </c>
      <c r="C6010" s="34" t="s">
        <v>4483</v>
      </c>
      <c r="D6010" s="3"/>
      <c r="E6010" s="17">
        <v>45554</v>
      </c>
      <c r="F6010" s="17">
        <v>45554</v>
      </c>
      <c r="G6010" s="17" t="s">
        <v>13969</v>
      </c>
      <c r="H6010" s="97" t="s">
        <v>4537</v>
      </c>
      <c r="I6010" s="19">
        <v>10</v>
      </c>
      <c r="J6010" s="19" t="s">
        <v>55</v>
      </c>
      <c r="K6010" s="12"/>
      <c r="L6010" s="19" t="s">
        <v>5318</v>
      </c>
      <c r="M6010" s="19" t="s">
        <v>9811</v>
      </c>
      <c r="N6010" s="12" t="s">
        <v>13707</v>
      </c>
      <c r="O6010" s="12">
        <v>662064</v>
      </c>
      <c r="P6010" s="17">
        <v>45551.479166666664</v>
      </c>
      <c r="Q6010" s="32">
        <v>3552363</v>
      </c>
      <c r="R6010" s="32"/>
      <c r="S6010" s="32">
        <v>3552363</v>
      </c>
      <c r="T6010" s="3"/>
      <c r="U6010" s="3"/>
      <c r="V6010" s="17">
        <v>45611</v>
      </c>
      <c r="W6010" s="17">
        <v>45611</v>
      </c>
      <c r="X6010" s="32">
        <v>3000000</v>
      </c>
      <c r="Y6010" s="32"/>
      <c r="Z6010" s="32">
        <v>3000000</v>
      </c>
    </row>
    <row r="6011" spans="1:26" x14ac:dyDescent="0.3">
      <c r="A6011" s="16">
        <v>1</v>
      </c>
      <c r="B6011" s="3" t="s">
        <v>41</v>
      </c>
      <c r="C6011" s="34" t="s">
        <v>4477</v>
      </c>
      <c r="D6011" s="3"/>
      <c r="E6011" s="17">
        <v>45553</v>
      </c>
      <c r="F6011" s="17">
        <v>45553</v>
      </c>
      <c r="G6011" s="17" t="s">
        <v>13969</v>
      </c>
      <c r="H6011" s="97" t="s">
        <v>4537</v>
      </c>
      <c r="I6011" s="19">
        <v>10</v>
      </c>
      <c r="J6011" s="19" t="s">
        <v>55</v>
      </c>
      <c r="K6011" s="12"/>
      <c r="L6011" s="19" t="s">
        <v>5328</v>
      </c>
      <c r="M6011" s="19" t="s">
        <v>9821</v>
      </c>
      <c r="N6011" s="12" t="s">
        <v>13707</v>
      </c>
      <c r="O6011" s="12">
        <v>574621</v>
      </c>
      <c r="P6011" s="17">
        <v>45552.364583333336</v>
      </c>
      <c r="Q6011" s="32">
        <v>9182000</v>
      </c>
      <c r="R6011" s="32"/>
      <c r="S6011" s="32">
        <v>9182000</v>
      </c>
      <c r="T6011" s="3"/>
      <c r="U6011" s="3"/>
      <c r="V6011" s="17">
        <v>45611</v>
      </c>
      <c r="W6011" s="17">
        <v>45611</v>
      </c>
      <c r="X6011" s="32">
        <v>9182000</v>
      </c>
      <c r="Y6011" s="32"/>
      <c r="Z6011" s="32">
        <v>9182000</v>
      </c>
    </row>
    <row r="6012" spans="1:26" x14ac:dyDescent="0.3">
      <c r="A6012" s="16">
        <v>1</v>
      </c>
      <c r="B6012" s="12" t="s">
        <v>40</v>
      </c>
      <c r="C6012" s="34" t="s">
        <v>4482</v>
      </c>
      <c r="D6012" s="3"/>
      <c r="E6012" s="17">
        <v>45545</v>
      </c>
      <c r="F6012" s="17">
        <v>45545</v>
      </c>
      <c r="G6012" s="17" t="s">
        <v>13969</v>
      </c>
      <c r="H6012" s="97" t="s">
        <v>4537</v>
      </c>
      <c r="I6012" s="19">
        <v>10</v>
      </c>
      <c r="J6012" s="19" t="s">
        <v>55</v>
      </c>
      <c r="K6012" s="12"/>
      <c r="L6012" s="19" t="s">
        <v>5452</v>
      </c>
      <c r="M6012" s="19" t="s">
        <v>9948</v>
      </c>
      <c r="N6012" s="12" t="s">
        <v>13708</v>
      </c>
      <c r="O6012" s="12">
        <v>99870</v>
      </c>
      <c r="P6012" s="17">
        <v>45484.326388888891</v>
      </c>
      <c r="Q6012" s="32">
        <v>15289580</v>
      </c>
      <c r="R6012" s="32"/>
      <c r="S6012" s="32">
        <v>15289580</v>
      </c>
      <c r="T6012" s="3"/>
      <c r="U6012" s="3"/>
      <c r="V6012" s="17">
        <v>45611</v>
      </c>
      <c r="W6012" s="17">
        <v>45611</v>
      </c>
      <c r="X6012" s="32">
        <v>14000000</v>
      </c>
      <c r="Y6012" s="32"/>
      <c r="Z6012" s="32">
        <v>14000000</v>
      </c>
    </row>
    <row r="6013" spans="1:26" x14ac:dyDescent="0.3">
      <c r="A6013" s="16">
        <v>1</v>
      </c>
      <c r="B6013" s="12" t="s">
        <v>40</v>
      </c>
      <c r="C6013" s="34" t="s">
        <v>4478</v>
      </c>
      <c r="D6013" s="3"/>
      <c r="E6013" s="17">
        <v>45581</v>
      </c>
      <c r="F6013" s="17">
        <v>45581</v>
      </c>
      <c r="G6013" s="17" t="s">
        <v>13969</v>
      </c>
      <c r="H6013" s="97" t="s">
        <v>4537</v>
      </c>
      <c r="I6013" s="19">
        <v>10</v>
      </c>
      <c r="J6013" s="19" t="s">
        <v>55</v>
      </c>
      <c r="K6013" s="12"/>
      <c r="L6013" s="19" t="s">
        <v>5000</v>
      </c>
      <c r="M6013" s="19" t="s">
        <v>9489</v>
      </c>
      <c r="N6013" s="12" t="s">
        <v>13707</v>
      </c>
      <c r="O6013" s="12">
        <v>703377</v>
      </c>
      <c r="P6013" s="17">
        <v>45528.520833333336</v>
      </c>
      <c r="Q6013" s="32">
        <v>4158580</v>
      </c>
      <c r="R6013" s="32"/>
      <c r="S6013" s="32">
        <v>4158580</v>
      </c>
      <c r="T6013" s="3"/>
      <c r="U6013" s="3"/>
      <c r="V6013" s="17">
        <v>45614</v>
      </c>
      <c r="W6013" s="17">
        <v>45614</v>
      </c>
      <c r="X6013" s="32">
        <v>4158580</v>
      </c>
      <c r="Y6013" s="32"/>
      <c r="Z6013" s="32">
        <v>4158580</v>
      </c>
    </row>
    <row r="6014" spans="1:26" x14ac:dyDescent="0.3">
      <c r="A6014" s="16">
        <v>1</v>
      </c>
      <c r="B6014" s="12" t="s">
        <v>40</v>
      </c>
      <c r="C6014" s="34" t="s">
        <v>4483</v>
      </c>
      <c r="D6014" s="3"/>
      <c r="E6014" s="17">
        <v>45580</v>
      </c>
      <c r="F6014" s="17">
        <v>45580</v>
      </c>
      <c r="G6014" s="17" t="s">
        <v>13969</v>
      </c>
      <c r="H6014" s="97" t="s">
        <v>4537</v>
      </c>
      <c r="I6014" s="19">
        <v>10</v>
      </c>
      <c r="J6014" s="19" t="s">
        <v>55</v>
      </c>
      <c r="K6014" s="12"/>
      <c r="L6014" s="19" t="s">
        <v>5008</v>
      </c>
      <c r="M6014" s="19" t="s">
        <v>9497</v>
      </c>
      <c r="N6014" s="12" t="s">
        <v>13707</v>
      </c>
      <c r="O6014" s="12">
        <v>662593</v>
      </c>
      <c r="P6014" s="17">
        <v>45553.270833333336</v>
      </c>
      <c r="Q6014" s="32">
        <v>19474340</v>
      </c>
      <c r="R6014" s="32"/>
      <c r="S6014" s="32">
        <v>19474340</v>
      </c>
      <c r="T6014" s="3"/>
      <c r="U6014" s="3"/>
      <c r="V6014" s="17">
        <v>45614</v>
      </c>
      <c r="W6014" s="17">
        <v>45614</v>
      </c>
      <c r="X6014" s="32">
        <v>14000000</v>
      </c>
      <c r="Y6014" s="32"/>
      <c r="Z6014" s="32">
        <v>14000000</v>
      </c>
    </row>
    <row r="6015" spans="1:26" x14ac:dyDescent="0.3">
      <c r="A6015" s="16">
        <v>1</v>
      </c>
      <c r="B6015" s="12" t="s">
        <v>40</v>
      </c>
      <c r="C6015" s="34" t="s">
        <v>4482</v>
      </c>
      <c r="D6015" s="3"/>
      <c r="E6015" s="17">
        <v>45580</v>
      </c>
      <c r="F6015" s="17">
        <v>45580</v>
      </c>
      <c r="G6015" s="17" t="s">
        <v>13969</v>
      </c>
      <c r="H6015" s="97" t="s">
        <v>4537</v>
      </c>
      <c r="I6015" s="19">
        <v>10</v>
      </c>
      <c r="J6015" s="19" t="s">
        <v>55</v>
      </c>
      <c r="K6015" s="12"/>
      <c r="L6015" s="19" t="s">
        <v>5009</v>
      </c>
      <c r="M6015" s="19" t="s">
        <v>9498</v>
      </c>
      <c r="N6015" s="12" t="s">
        <v>13707</v>
      </c>
      <c r="O6015" s="12">
        <v>652482</v>
      </c>
      <c r="P6015" s="17">
        <v>45416.4375</v>
      </c>
      <c r="Q6015" s="32">
        <v>40722990</v>
      </c>
      <c r="R6015" s="32"/>
      <c r="S6015" s="32">
        <v>40722990</v>
      </c>
      <c r="T6015" s="3"/>
      <c r="U6015" s="3"/>
      <c r="V6015" s="17">
        <v>45614</v>
      </c>
      <c r="W6015" s="17">
        <v>45614</v>
      </c>
      <c r="X6015" s="32">
        <v>14000000</v>
      </c>
      <c r="Y6015" s="32"/>
      <c r="Z6015" s="32">
        <v>14000000</v>
      </c>
    </row>
    <row r="6016" spans="1:26" x14ac:dyDescent="0.3">
      <c r="A6016" s="16">
        <v>1</v>
      </c>
      <c r="B6016" s="3" t="s">
        <v>41</v>
      </c>
      <c r="C6016" s="34" t="s">
        <v>4477</v>
      </c>
      <c r="D6016" s="3"/>
      <c r="E6016" s="17">
        <v>45580</v>
      </c>
      <c r="F6016" s="17">
        <v>45580</v>
      </c>
      <c r="G6016" s="17" t="s">
        <v>13969</v>
      </c>
      <c r="H6016" s="97" t="s">
        <v>4537</v>
      </c>
      <c r="I6016" s="19">
        <v>10</v>
      </c>
      <c r="J6016" s="19" t="s">
        <v>55</v>
      </c>
      <c r="K6016" s="12"/>
      <c r="L6016" s="19" t="s">
        <v>5027</v>
      </c>
      <c r="M6016" s="19" t="s">
        <v>9516</v>
      </c>
      <c r="N6016" s="12" t="s">
        <v>13707</v>
      </c>
      <c r="O6016" s="12">
        <v>708302</v>
      </c>
      <c r="P6016" s="17">
        <v>45526</v>
      </c>
      <c r="Q6016" s="32">
        <v>12647256</v>
      </c>
      <c r="R6016" s="32"/>
      <c r="S6016" s="32">
        <v>12647256</v>
      </c>
      <c r="T6016" s="3"/>
      <c r="U6016" s="3"/>
      <c r="V6016" s="17">
        <v>45614</v>
      </c>
      <c r="W6016" s="17">
        <v>45614</v>
      </c>
      <c r="X6016" s="32">
        <v>12647256</v>
      </c>
      <c r="Y6016" s="32"/>
      <c r="Z6016" s="32">
        <v>12647256</v>
      </c>
    </row>
    <row r="6017" spans="1:26" x14ac:dyDescent="0.3">
      <c r="A6017" s="16">
        <v>1</v>
      </c>
      <c r="B6017" s="12" t="s">
        <v>40</v>
      </c>
      <c r="C6017" s="34" t="s">
        <v>4482</v>
      </c>
      <c r="D6017" s="3"/>
      <c r="E6017" s="17">
        <v>45579</v>
      </c>
      <c r="F6017" s="17">
        <v>45579</v>
      </c>
      <c r="G6017" s="17" t="s">
        <v>13969</v>
      </c>
      <c r="H6017" s="97" t="s">
        <v>4537</v>
      </c>
      <c r="I6017" s="19">
        <v>10</v>
      </c>
      <c r="J6017" s="19" t="s">
        <v>55</v>
      </c>
      <c r="K6017" s="12"/>
      <c r="L6017" s="19" t="s">
        <v>5035</v>
      </c>
      <c r="M6017" s="19" t="s">
        <v>9524</v>
      </c>
      <c r="N6017" s="12" t="s">
        <v>13707</v>
      </c>
      <c r="O6017" s="12">
        <v>598213</v>
      </c>
      <c r="P6017" s="17">
        <v>45463.416666666664</v>
      </c>
      <c r="Q6017" s="32">
        <v>1750375</v>
      </c>
      <c r="R6017" s="32"/>
      <c r="S6017" s="32">
        <v>1750375</v>
      </c>
      <c r="T6017" s="3"/>
      <c r="U6017" s="3"/>
      <c r="V6017" s="17">
        <v>45614</v>
      </c>
      <c r="W6017" s="17">
        <v>45614</v>
      </c>
      <c r="X6017" s="32">
        <v>1750375</v>
      </c>
      <c r="Y6017" s="32"/>
      <c r="Z6017" s="32">
        <v>1750375</v>
      </c>
    </row>
    <row r="6018" spans="1:26" x14ac:dyDescent="0.3">
      <c r="A6018" s="16">
        <v>1</v>
      </c>
      <c r="B6018" s="12" t="s">
        <v>40</v>
      </c>
      <c r="C6018" s="34" t="s">
        <v>4478</v>
      </c>
      <c r="D6018" s="3"/>
      <c r="E6018" s="17">
        <v>45579</v>
      </c>
      <c r="F6018" s="17">
        <v>45579</v>
      </c>
      <c r="G6018" s="17" t="s">
        <v>13969</v>
      </c>
      <c r="H6018" s="97" t="s">
        <v>4537</v>
      </c>
      <c r="I6018" s="19">
        <v>10</v>
      </c>
      <c r="J6018" s="19" t="s">
        <v>55</v>
      </c>
      <c r="K6018" s="12"/>
      <c r="L6018" s="19" t="s">
        <v>5039</v>
      </c>
      <c r="M6018" s="19" t="s">
        <v>9528</v>
      </c>
      <c r="N6018" s="12" t="s">
        <v>13707</v>
      </c>
      <c r="O6018" s="12">
        <v>727182</v>
      </c>
      <c r="P6018" s="17">
        <v>45531.8125</v>
      </c>
      <c r="Q6018" s="32">
        <v>4857162</v>
      </c>
      <c r="R6018" s="32"/>
      <c r="S6018" s="32">
        <v>4857162</v>
      </c>
      <c r="T6018" s="3"/>
      <c r="U6018" s="3"/>
      <c r="V6018" s="17">
        <v>45614</v>
      </c>
      <c r="W6018" s="17">
        <v>45614</v>
      </c>
      <c r="X6018" s="32">
        <v>4857162</v>
      </c>
      <c r="Y6018" s="32"/>
      <c r="Z6018" s="32">
        <v>4857162</v>
      </c>
    </row>
    <row r="6019" spans="1:26" x14ac:dyDescent="0.3">
      <c r="A6019" s="16">
        <v>1</v>
      </c>
      <c r="B6019" s="12" t="s">
        <v>58</v>
      </c>
      <c r="C6019" s="34" t="s">
        <v>4479</v>
      </c>
      <c r="D6019" s="3"/>
      <c r="E6019" s="17">
        <v>45579</v>
      </c>
      <c r="F6019" s="17">
        <v>45579</v>
      </c>
      <c r="G6019" s="17" t="s">
        <v>13969</v>
      </c>
      <c r="H6019" s="97" t="s">
        <v>4537</v>
      </c>
      <c r="I6019" s="19">
        <v>10</v>
      </c>
      <c r="J6019" s="19" t="s">
        <v>55</v>
      </c>
      <c r="K6019" s="12"/>
      <c r="L6019" s="19" t="s">
        <v>5046</v>
      </c>
      <c r="M6019" s="19" t="s">
        <v>9536</v>
      </c>
      <c r="N6019" s="12" t="s">
        <v>13707</v>
      </c>
      <c r="O6019" s="12">
        <v>433853</v>
      </c>
      <c r="P6019" s="17">
        <v>45531.902777777781</v>
      </c>
      <c r="Q6019" s="32">
        <v>24408210</v>
      </c>
      <c r="R6019" s="32"/>
      <c r="S6019" s="32">
        <v>24408210</v>
      </c>
      <c r="T6019" s="3"/>
      <c r="U6019" s="3"/>
      <c r="V6019" s="17">
        <v>45614</v>
      </c>
      <c r="W6019" s="17">
        <v>45614</v>
      </c>
      <c r="X6019" s="32">
        <v>14000000</v>
      </c>
      <c r="Y6019" s="32"/>
      <c r="Z6019" s="32">
        <v>14000000</v>
      </c>
    </row>
    <row r="6020" spans="1:26" x14ac:dyDescent="0.3">
      <c r="A6020" s="16">
        <v>1</v>
      </c>
      <c r="B6020" s="12" t="s">
        <v>58</v>
      </c>
      <c r="C6020" s="34" t="s">
        <v>4476</v>
      </c>
      <c r="D6020" s="3"/>
      <c r="E6020" s="17">
        <v>45576</v>
      </c>
      <c r="F6020" s="17">
        <v>45576</v>
      </c>
      <c r="G6020" s="17" t="s">
        <v>13969</v>
      </c>
      <c r="H6020" s="97" t="s">
        <v>4537</v>
      </c>
      <c r="I6020" s="19">
        <v>10</v>
      </c>
      <c r="J6020" s="19" t="s">
        <v>55</v>
      </c>
      <c r="K6020" s="12"/>
      <c r="L6020" s="19" t="s">
        <v>5049</v>
      </c>
      <c r="M6020" s="19" t="s">
        <v>9539</v>
      </c>
      <c r="N6020" s="12" t="s">
        <v>13707</v>
      </c>
      <c r="O6020" s="12">
        <v>422572</v>
      </c>
      <c r="P6020" s="17">
        <v>45407.395833333336</v>
      </c>
      <c r="Q6020" s="32">
        <v>1540000</v>
      </c>
      <c r="R6020" s="32"/>
      <c r="S6020" s="32">
        <v>1540000</v>
      </c>
      <c r="T6020" s="3"/>
      <c r="U6020" s="3"/>
      <c r="V6020" s="17">
        <v>45614</v>
      </c>
      <c r="W6020" s="17">
        <v>45614</v>
      </c>
      <c r="X6020" s="32">
        <v>1540000</v>
      </c>
      <c r="Y6020" s="32"/>
      <c r="Z6020" s="32">
        <v>1540000</v>
      </c>
    </row>
    <row r="6021" spans="1:26" x14ac:dyDescent="0.3">
      <c r="A6021" s="16">
        <v>1</v>
      </c>
      <c r="B6021" s="12" t="s">
        <v>40</v>
      </c>
      <c r="C6021" s="34" t="s">
        <v>4478</v>
      </c>
      <c r="D6021" s="3"/>
      <c r="E6021" s="17">
        <v>45575</v>
      </c>
      <c r="F6021" s="17">
        <v>45575</v>
      </c>
      <c r="G6021" s="17" t="s">
        <v>13969</v>
      </c>
      <c r="H6021" s="97" t="s">
        <v>4537</v>
      </c>
      <c r="I6021" s="19">
        <v>10</v>
      </c>
      <c r="J6021" s="19" t="s">
        <v>55</v>
      </c>
      <c r="K6021" s="12"/>
      <c r="L6021" s="19" t="s">
        <v>5062</v>
      </c>
      <c r="M6021" s="19" t="s">
        <v>9552</v>
      </c>
      <c r="N6021" s="12" t="s">
        <v>13707</v>
      </c>
      <c r="O6021" s="12">
        <v>757340</v>
      </c>
      <c r="P6021" s="17">
        <v>45572.540277777778</v>
      </c>
      <c r="Q6021" s="32">
        <v>3957464</v>
      </c>
      <c r="R6021" s="32"/>
      <c r="S6021" s="32">
        <v>3957464</v>
      </c>
      <c r="T6021" s="3"/>
      <c r="U6021" s="3"/>
      <c r="V6021" s="17">
        <v>45614</v>
      </c>
      <c r="W6021" s="17">
        <v>45614</v>
      </c>
      <c r="X6021" s="32">
        <v>3957464</v>
      </c>
      <c r="Y6021" s="32"/>
      <c r="Z6021" s="32">
        <v>3957464</v>
      </c>
    </row>
    <row r="6022" spans="1:26" x14ac:dyDescent="0.3">
      <c r="A6022" s="16">
        <v>1</v>
      </c>
      <c r="B6022" s="3" t="s">
        <v>41</v>
      </c>
      <c r="C6022" s="34" t="s">
        <v>4477</v>
      </c>
      <c r="D6022" s="3"/>
      <c r="E6022" s="17">
        <v>45575</v>
      </c>
      <c r="F6022" s="17">
        <v>45575</v>
      </c>
      <c r="G6022" s="17" t="s">
        <v>13969</v>
      </c>
      <c r="H6022" s="97" t="s">
        <v>4537</v>
      </c>
      <c r="I6022" s="19">
        <v>10</v>
      </c>
      <c r="J6022" s="19" t="s">
        <v>55</v>
      </c>
      <c r="K6022" s="12"/>
      <c r="L6022" s="19" t="s">
        <v>5065</v>
      </c>
      <c r="M6022" s="19" t="s">
        <v>9555</v>
      </c>
      <c r="N6022" s="12" t="s">
        <v>13707</v>
      </c>
      <c r="O6022" s="12">
        <v>723987</v>
      </c>
      <c r="P6022" s="17">
        <v>45573.763888888891</v>
      </c>
      <c r="Q6022" s="32">
        <v>3033432</v>
      </c>
      <c r="R6022" s="32"/>
      <c r="S6022" s="32">
        <v>3033432</v>
      </c>
      <c r="T6022" s="3"/>
      <c r="U6022" s="3"/>
      <c r="V6022" s="17">
        <v>45614</v>
      </c>
      <c r="W6022" s="17">
        <v>45614</v>
      </c>
      <c r="X6022" s="32">
        <v>3033432</v>
      </c>
      <c r="Y6022" s="32"/>
      <c r="Z6022" s="32">
        <v>3033432</v>
      </c>
    </row>
    <row r="6023" spans="1:26" x14ac:dyDescent="0.3">
      <c r="A6023" s="16">
        <v>1</v>
      </c>
      <c r="B6023" s="3" t="s">
        <v>41</v>
      </c>
      <c r="C6023" s="34" t="s">
        <v>4477</v>
      </c>
      <c r="D6023" s="3"/>
      <c r="E6023" s="17">
        <v>45574</v>
      </c>
      <c r="F6023" s="17">
        <v>45574</v>
      </c>
      <c r="G6023" s="17" t="s">
        <v>13969</v>
      </c>
      <c r="H6023" s="97" t="s">
        <v>4537</v>
      </c>
      <c r="I6023" s="19">
        <v>10</v>
      </c>
      <c r="J6023" s="19" t="s">
        <v>55</v>
      </c>
      <c r="K6023" s="12"/>
      <c r="L6023" s="19" t="s">
        <v>5074</v>
      </c>
      <c r="M6023" s="19" t="s">
        <v>9564</v>
      </c>
      <c r="N6023" s="12" t="s">
        <v>13707</v>
      </c>
      <c r="O6023" s="12">
        <v>461605</v>
      </c>
      <c r="P6023" s="17">
        <v>45506.791666666664</v>
      </c>
      <c r="Q6023" s="32">
        <v>15962859</v>
      </c>
      <c r="R6023" s="32"/>
      <c r="S6023" s="32">
        <v>15962859</v>
      </c>
      <c r="T6023" s="3"/>
      <c r="U6023" s="3"/>
      <c r="V6023" s="17">
        <v>45614</v>
      </c>
      <c r="W6023" s="17">
        <v>45614</v>
      </c>
      <c r="X6023" s="32">
        <v>7981429.5</v>
      </c>
      <c r="Y6023" s="32"/>
      <c r="Z6023" s="32">
        <v>7981429.5</v>
      </c>
    </row>
    <row r="6024" spans="1:26" x14ac:dyDescent="0.3">
      <c r="A6024" s="16">
        <v>1</v>
      </c>
      <c r="B6024" s="12" t="s">
        <v>58</v>
      </c>
      <c r="C6024" s="34" t="s">
        <v>4490</v>
      </c>
      <c r="D6024" s="3"/>
      <c r="E6024" s="17">
        <v>45574</v>
      </c>
      <c r="F6024" s="17">
        <v>45574</v>
      </c>
      <c r="G6024" s="17" t="s">
        <v>13969</v>
      </c>
      <c r="H6024" s="97" t="s">
        <v>4537</v>
      </c>
      <c r="I6024" s="19">
        <v>10</v>
      </c>
      <c r="J6024" s="19" t="s">
        <v>55</v>
      </c>
      <c r="K6024" s="12"/>
      <c r="L6024" s="19" t="s">
        <v>5075</v>
      </c>
      <c r="M6024" s="19" t="s">
        <v>9565</v>
      </c>
      <c r="N6024" s="12" t="s">
        <v>13707</v>
      </c>
      <c r="O6024" s="12">
        <v>739847</v>
      </c>
      <c r="P6024" s="17">
        <v>45573.920138888891</v>
      </c>
      <c r="Q6024" s="32">
        <v>11236767.6</v>
      </c>
      <c r="R6024" s="32"/>
      <c r="S6024" s="32">
        <v>11236767.6</v>
      </c>
      <c r="T6024" s="3"/>
      <c r="U6024" s="3"/>
      <c r="V6024" s="17">
        <v>45614</v>
      </c>
      <c r="W6024" s="17">
        <v>45614</v>
      </c>
      <c r="X6024" s="32">
        <v>11236767.6</v>
      </c>
      <c r="Y6024" s="32"/>
      <c r="Z6024" s="32">
        <v>11236767.6</v>
      </c>
    </row>
    <row r="6025" spans="1:26" x14ac:dyDescent="0.3">
      <c r="A6025" s="16">
        <v>1</v>
      </c>
      <c r="B6025" s="3" t="s">
        <v>167</v>
      </c>
      <c r="C6025" s="34" t="s">
        <v>4510</v>
      </c>
      <c r="D6025" s="3"/>
      <c r="E6025" s="17">
        <v>45574</v>
      </c>
      <c r="F6025" s="17">
        <v>45574</v>
      </c>
      <c r="G6025" s="17" t="s">
        <v>13969</v>
      </c>
      <c r="H6025" s="97" t="s">
        <v>4537</v>
      </c>
      <c r="I6025" s="19">
        <v>10</v>
      </c>
      <c r="J6025" s="19" t="s">
        <v>55</v>
      </c>
      <c r="K6025" s="12"/>
      <c r="L6025" s="19" t="s">
        <v>5077</v>
      </c>
      <c r="M6025" s="19" t="s">
        <v>9567</v>
      </c>
      <c r="N6025" s="12" t="s">
        <v>13707</v>
      </c>
      <c r="O6025" s="12">
        <v>120440</v>
      </c>
      <c r="P6025" s="17">
        <v>45210.666666666664</v>
      </c>
      <c r="Q6025" s="32">
        <v>23488244</v>
      </c>
      <c r="R6025" s="32"/>
      <c r="S6025" s="32">
        <v>23488244</v>
      </c>
      <c r="T6025" s="3"/>
      <c r="U6025" s="3"/>
      <c r="V6025" s="17">
        <v>45614</v>
      </c>
      <c r="W6025" s="17">
        <v>45614</v>
      </c>
      <c r="X6025" s="32">
        <v>7471184.5300000003</v>
      </c>
      <c r="Y6025" s="32"/>
      <c r="Z6025" s="32">
        <v>7471184.5300000003</v>
      </c>
    </row>
    <row r="6026" spans="1:26" x14ac:dyDescent="0.3">
      <c r="A6026" s="16">
        <v>1</v>
      </c>
      <c r="B6026" s="12" t="s">
        <v>40</v>
      </c>
      <c r="C6026" s="34" t="s">
        <v>4482</v>
      </c>
      <c r="D6026" s="3"/>
      <c r="E6026" s="17">
        <v>45574</v>
      </c>
      <c r="F6026" s="17">
        <v>45574</v>
      </c>
      <c r="G6026" s="17" t="s">
        <v>13969</v>
      </c>
      <c r="H6026" s="97" t="s">
        <v>4537</v>
      </c>
      <c r="I6026" s="19">
        <v>10</v>
      </c>
      <c r="J6026" s="19" t="s">
        <v>55</v>
      </c>
      <c r="K6026" s="12"/>
      <c r="L6026" s="19" t="s">
        <v>5081</v>
      </c>
      <c r="M6026" s="19" t="s">
        <v>9571</v>
      </c>
      <c r="N6026" s="12" t="s">
        <v>13708</v>
      </c>
      <c r="O6026" s="12">
        <v>100395</v>
      </c>
      <c r="P6026" s="17">
        <v>45434.34375</v>
      </c>
      <c r="Q6026" s="32">
        <v>3111006</v>
      </c>
      <c r="R6026" s="32"/>
      <c r="S6026" s="32">
        <v>3111006</v>
      </c>
      <c r="T6026" s="3"/>
      <c r="U6026" s="3"/>
      <c r="V6026" s="17">
        <v>45614</v>
      </c>
      <c r="W6026" s="17">
        <v>45614</v>
      </c>
      <c r="X6026" s="32">
        <v>3111006</v>
      </c>
      <c r="Y6026" s="32"/>
      <c r="Z6026" s="32">
        <v>3111006</v>
      </c>
    </row>
    <row r="6027" spans="1:26" x14ac:dyDescent="0.3">
      <c r="A6027" s="16">
        <v>1</v>
      </c>
      <c r="B6027" s="12" t="s">
        <v>58</v>
      </c>
      <c r="C6027" s="34" t="s">
        <v>4490</v>
      </c>
      <c r="D6027" s="3"/>
      <c r="E6027" s="17">
        <v>45573</v>
      </c>
      <c r="F6027" s="17">
        <v>45573</v>
      </c>
      <c r="G6027" s="17" t="s">
        <v>13969</v>
      </c>
      <c r="H6027" s="97" t="s">
        <v>4537</v>
      </c>
      <c r="I6027" s="19">
        <v>10</v>
      </c>
      <c r="J6027" s="19" t="s">
        <v>55</v>
      </c>
      <c r="K6027" s="12"/>
      <c r="L6027" s="19" t="s">
        <v>5099</v>
      </c>
      <c r="M6027" s="19" t="s">
        <v>9589</v>
      </c>
      <c r="N6027" s="12" t="s">
        <v>13708</v>
      </c>
      <c r="O6027" s="12">
        <v>69819</v>
      </c>
      <c r="P6027" s="17">
        <v>45552.395833333336</v>
      </c>
      <c r="Q6027" s="32">
        <v>9970815</v>
      </c>
      <c r="R6027" s="32"/>
      <c r="S6027" s="32">
        <v>9970815</v>
      </c>
      <c r="T6027" s="3"/>
      <c r="U6027" s="3"/>
      <c r="V6027" s="17">
        <v>45614</v>
      </c>
      <c r="W6027" s="17">
        <v>45614</v>
      </c>
      <c r="X6027" s="32">
        <v>9970815</v>
      </c>
      <c r="Y6027" s="32"/>
      <c r="Z6027" s="32">
        <v>9970815</v>
      </c>
    </row>
    <row r="6028" spans="1:26" x14ac:dyDescent="0.3">
      <c r="A6028" s="16">
        <v>1</v>
      </c>
      <c r="B6028" s="12" t="s">
        <v>40</v>
      </c>
      <c r="C6028" s="34" t="s">
        <v>4483</v>
      </c>
      <c r="D6028" s="3"/>
      <c r="E6028" s="17">
        <v>45573</v>
      </c>
      <c r="F6028" s="17">
        <v>45573</v>
      </c>
      <c r="G6028" s="17" t="s">
        <v>13969</v>
      </c>
      <c r="H6028" s="97" t="s">
        <v>4537</v>
      </c>
      <c r="I6028" s="19">
        <v>10</v>
      </c>
      <c r="J6028" s="19" t="s">
        <v>55</v>
      </c>
      <c r="K6028" s="12"/>
      <c r="L6028" s="19" t="s">
        <v>5100</v>
      </c>
      <c r="M6028" s="19" t="s">
        <v>9590</v>
      </c>
      <c r="N6028" s="12" t="s">
        <v>13707</v>
      </c>
      <c r="O6028" s="12">
        <v>714492</v>
      </c>
      <c r="P6028" s="17">
        <v>45572.631944444445</v>
      </c>
      <c r="Q6028" s="32">
        <v>7114660</v>
      </c>
      <c r="R6028" s="32"/>
      <c r="S6028" s="32">
        <v>7114660</v>
      </c>
      <c r="T6028" s="3"/>
      <c r="U6028" s="3"/>
      <c r="V6028" s="17">
        <v>45614</v>
      </c>
      <c r="W6028" s="17">
        <v>45614</v>
      </c>
      <c r="X6028" s="32">
        <v>7114660</v>
      </c>
      <c r="Y6028" s="32"/>
      <c r="Z6028" s="32">
        <v>7114660</v>
      </c>
    </row>
    <row r="6029" spans="1:26" x14ac:dyDescent="0.3">
      <c r="A6029" s="16">
        <v>1</v>
      </c>
      <c r="B6029" s="12" t="s">
        <v>40</v>
      </c>
      <c r="C6029" s="34" t="s">
        <v>4487</v>
      </c>
      <c r="D6029" s="3"/>
      <c r="E6029" s="17">
        <v>45573</v>
      </c>
      <c r="F6029" s="17">
        <v>45573</v>
      </c>
      <c r="G6029" s="17" t="s">
        <v>13969</v>
      </c>
      <c r="H6029" s="97" t="s">
        <v>4537</v>
      </c>
      <c r="I6029" s="19">
        <v>10</v>
      </c>
      <c r="J6029" s="19" t="s">
        <v>55</v>
      </c>
      <c r="K6029" s="12"/>
      <c r="L6029" s="19" t="s">
        <v>5103</v>
      </c>
      <c r="M6029" s="19" t="s">
        <v>9594</v>
      </c>
      <c r="N6029" s="12" t="s">
        <v>13708</v>
      </c>
      <c r="O6029" s="12">
        <v>25012</v>
      </c>
      <c r="P6029" s="17">
        <v>45374.71875</v>
      </c>
      <c r="Q6029" s="32">
        <v>45486433</v>
      </c>
      <c r="R6029" s="32"/>
      <c r="S6029" s="32">
        <v>45486433</v>
      </c>
      <c r="T6029" s="3"/>
      <c r="U6029" s="3"/>
      <c r="V6029" s="17">
        <v>45614</v>
      </c>
      <c r="W6029" s="17">
        <v>45614</v>
      </c>
      <c r="X6029" s="32">
        <v>9118241.2300000004</v>
      </c>
      <c r="Y6029" s="32"/>
      <c r="Z6029" s="32">
        <v>9118241.2300000004</v>
      </c>
    </row>
    <row r="6030" spans="1:26" x14ac:dyDescent="0.3">
      <c r="A6030" s="16">
        <v>1</v>
      </c>
      <c r="B6030" s="12" t="s">
        <v>40</v>
      </c>
      <c r="C6030" s="34" t="s">
        <v>4505</v>
      </c>
      <c r="D6030" s="3"/>
      <c r="E6030" s="17">
        <v>45573</v>
      </c>
      <c r="F6030" s="17">
        <v>45573</v>
      </c>
      <c r="G6030" s="17" t="s">
        <v>13969</v>
      </c>
      <c r="H6030" s="97" t="s">
        <v>4537</v>
      </c>
      <c r="I6030" s="19">
        <v>10</v>
      </c>
      <c r="J6030" s="19" t="s">
        <v>55</v>
      </c>
      <c r="K6030" s="12"/>
      <c r="L6030" s="19" t="s">
        <v>5104</v>
      </c>
      <c r="M6030" s="19" t="s">
        <v>9595</v>
      </c>
      <c r="N6030" s="12" t="s">
        <v>13707</v>
      </c>
      <c r="O6030" s="12">
        <v>305135</v>
      </c>
      <c r="P6030" s="17">
        <v>45386.75</v>
      </c>
      <c r="Q6030" s="32">
        <v>1486560</v>
      </c>
      <c r="R6030" s="32"/>
      <c r="S6030" s="32">
        <v>1486560</v>
      </c>
      <c r="T6030" s="3"/>
      <c r="U6030" s="3"/>
      <c r="V6030" s="17">
        <v>45614</v>
      </c>
      <c r="W6030" s="17">
        <v>45614</v>
      </c>
      <c r="X6030" s="32">
        <v>1486560</v>
      </c>
      <c r="Y6030" s="32"/>
      <c r="Z6030" s="32">
        <v>1486560</v>
      </c>
    </row>
    <row r="6031" spans="1:26" x14ac:dyDescent="0.3">
      <c r="A6031" s="16">
        <v>1</v>
      </c>
      <c r="B6031" s="12" t="s">
        <v>40</v>
      </c>
      <c r="C6031" s="34" t="s">
        <v>4482</v>
      </c>
      <c r="D6031" s="3"/>
      <c r="E6031" s="17">
        <v>45573</v>
      </c>
      <c r="F6031" s="17">
        <v>45573</v>
      </c>
      <c r="G6031" s="17" t="s">
        <v>13969</v>
      </c>
      <c r="H6031" s="97" t="s">
        <v>4537</v>
      </c>
      <c r="I6031" s="19">
        <v>10</v>
      </c>
      <c r="J6031" s="19" t="s">
        <v>55</v>
      </c>
      <c r="K6031" s="12"/>
      <c r="L6031" s="19" t="s">
        <v>5105</v>
      </c>
      <c r="M6031" s="19" t="s">
        <v>9596</v>
      </c>
      <c r="N6031" s="12" t="s">
        <v>13708</v>
      </c>
      <c r="O6031" s="12">
        <v>99227</v>
      </c>
      <c r="P6031" s="17">
        <v>45485.979166666664</v>
      </c>
      <c r="Q6031" s="32">
        <v>2707823</v>
      </c>
      <c r="R6031" s="32"/>
      <c r="S6031" s="32">
        <v>2707823</v>
      </c>
      <c r="T6031" s="3"/>
      <c r="U6031" s="3"/>
      <c r="V6031" s="17">
        <v>45614</v>
      </c>
      <c r="W6031" s="17">
        <v>45614</v>
      </c>
      <c r="X6031" s="32">
        <v>2707823</v>
      </c>
      <c r="Y6031" s="32"/>
      <c r="Z6031" s="32">
        <v>2707823</v>
      </c>
    </row>
    <row r="6032" spans="1:26" x14ac:dyDescent="0.3">
      <c r="A6032" s="16">
        <v>1</v>
      </c>
      <c r="B6032" s="12" t="s">
        <v>58</v>
      </c>
      <c r="C6032" s="34" t="s">
        <v>4476</v>
      </c>
      <c r="D6032" s="3"/>
      <c r="E6032" s="17">
        <v>45573</v>
      </c>
      <c r="F6032" s="17">
        <v>45573</v>
      </c>
      <c r="G6032" s="17" t="s">
        <v>13969</v>
      </c>
      <c r="H6032" s="97" t="s">
        <v>4537</v>
      </c>
      <c r="I6032" s="19">
        <v>10</v>
      </c>
      <c r="J6032" s="19" t="s">
        <v>55</v>
      </c>
      <c r="K6032" s="12"/>
      <c r="L6032" s="19" t="s">
        <v>5108</v>
      </c>
      <c r="M6032" s="19" t="s">
        <v>9598</v>
      </c>
      <c r="N6032" s="12" t="s">
        <v>13708</v>
      </c>
      <c r="O6032" s="12">
        <v>51168</v>
      </c>
      <c r="P6032" s="17">
        <v>45520.541666666664</v>
      </c>
      <c r="Q6032" s="32">
        <v>10075403</v>
      </c>
      <c r="R6032" s="32"/>
      <c r="S6032" s="32">
        <v>10075403</v>
      </c>
      <c r="T6032" s="3"/>
      <c r="U6032" s="3"/>
      <c r="V6032" s="17">
        <v>45614</v>
      </c>
      <c r="W6032" s="17">
        <v>45614</v>
      </c>
      <c r="X6032" s="32">
        <v>9795983</v>
      </c>
      <c r="Y6032" s="32"/>
      <c r="Z6032" s="32">
        <v>9795983</v>
      </c>
    </row>
    <row r="6033" spans="1:26" x14ac:dyDescent="0.3">
      <c r="A6033" s="16">
        <v>1</v>
      </c>
      <c r="B6033" s="3" t="s">
        <v>41</v>
      </c>
      <c r="C6033" s="34" t="s">
        <v>4477</v>
      </c>
      <c r="D6033" s="3"/>
      <c r="E6033" s="17">
        <v>45573</v>
      </c>
      <c r="F6033" s="17">
        <v>45573</v>
      </c>
      <c r="G6033" s="17" t="s">
        <v>13969</v>
      </c>
      <c r="H6033" s="97" t="s">
        <v>4537</v>
      </c>
      <c r="I6033" s="19">
        <v>10</v>
      </c>
      <c r="J6033" s="19" t="s">
        <v>55</v>
      </c>
      <c r="K6033" s="12"/>
      <c r="L6033" s="19" t="s">
        <v>5074</v>
      </c>
      <c r="M6033" s="19" t="s">
        <v>9599</v>
      </c>
      <c r="N6033" s="12" t="s">
        <v>13707</v>
      </c>
      <c r="O6033" s="12">
        <v>461605</v>
      </c>
      <c r="P6033" s="17">
        <v>45524.791666666664</v>
      </c>
      <c r="Q6033" s="32">
        <v>9668843</v>
      </c>
      <c r="R6033" s="32"/>
      <c r="S6033" s="32">
        <v>9668843</v>
      </c>
      <c r="T6033" s="3"/>
      <c r="U6033" s="3"/>
      <c r="V6033" s="17">
        <v>45614</v>
      </c>
      <c r="W6033" s="17">
        <v>45614</v>
      </c>
      <c r="X6033" s="32">
        <v>4834421.5</v>
      </c>
      <c r="Y6033" s="32"/>
      <c r="Z6033" s="32">
        <v>4834421.5</v>
      </c>
    </row>
    <row r="6034" spans="1:26" x14ac:dyDescent="0.3">
      <c r="A6034" s="16">
        <v>1</v>
      </c>
      <c r="B6034" s="12" t="s">
        <v>58</v>
      </c>
      <c r="C6034" s="34" t="s">
        <v>4502</v>
      </c>
      <c r="D6034" s="3"/>
      <c r="E6034" s="17">
        <v>45573</v>
      </c>
      <c r="F6034" s="17">
        <v>45573</v>
      </c>
      <c r="G6034" s="17" t="s">
        <v>13969</v>
      </c>
      <c r="H6034" s="97" t="s">
        <v>4537</v>
      </c>
      <c r="I6034" s="19">
        <v>10</v>
      </c>
      <c r="J6034" s="19" t="s">
        <v>55</v>
      </c>
      <c r="K6034" s="12"/>
      <c r="L6034" s="19" t="s">
        <v>5111</v>
      </c>
      <c r="M6034" s="19" t="s">
        <v>9602</v>
      </c>
      <c r="N6034" s="12" t="s">
        <v>13707</v>
      </c>
      <c r="O6034" s="12">
        <v>535300</v>
      </c>
      <c r="P6034" s="17">
        <v>45532</v>
      </c>
      <c r="Q6034" s="32">
        <v>7543046</v>
      </c>
      <c r="R6034" s="32"/>
      <c r="S6034" s="32">
        <v>7543046</v>
      </c>
      <c r="T6034" s="3"/>
      <c r="U6034" s="3"/>
      <c r="V6034" s="17">
        <v>45614</v>
      </c>
      <c r="W6034" s="17">
        <v>45614</v>
      </c>
      <c r="X6034" s="32">
        <v>7543046</v>
      </c>
      <c r="Y6034" s="32"/>
      <c r="Z6034" s="32">
        <v>7543046</v>
      </c>
    </row>
    <row r="6035" spans="1:26" x14ac:dyDescent="0.3">
      <c r="A6035" s="16">
        <v>1</v>
      </c>
      <c r="B6035" s="3" t="s">
        <v>41</v>
      </c>
      <c r="C6035" s="34" t="s">
        <v>4477</v>
      </c>
      <c r="D6035" s="3"/>
      <c r="E6035" s="17">
        <v>45572</v>
      </c>
      <c r="F6035" s="17">
        <v>45572</v>
      </c>
      <c r="G6035" s="17" t="s">
        <v>13969</v>
      </c>
      <c r="H6035" s="97" t="s">
        <v>4537</v>
      </c>
      <c r="I6035" s="19">
        <v>10</v>
      </c>
      <c r="J6035" s="19" t="s">
        <v>55</v>
      </c>
      <c r="K6035" s="12"/>
      <c r="L6035" s="19" t="s">
        <v>5116</v>
      </c>
      <c r="M6035" s="19" t="s">
        <v>9607</v>
      </c>
      <c r="N6035" s="12" t="s">
        <v>13707</v>
      </c>
      <c r="O6035" s="12">
        <v>481891</v>
      </c>
      <c r="P6035" s="17">
        <v>45530.53125</v>
      </c>
      <c r="Q6035" s="32">
        <v>13087234</v>
      </c>
      <c r="R6035" s="32"/>
      <c r="S6035" s="32">
        <v>13087234</v>
      </c>
      <c r="T6035" s="3"/>
      <c r="U6035" s="3"/>
      <c r="V6035" s="17">
        <v>45614</v>
      </c>
      <c r="W6035" s="17">
        <v>45614</v>
      </c>
      <c r="X6035" s="32">
        <v>11634410</v>
      </c>
      <c r="Y6035" s="32"/>
      <c r="Z6035" s="32">
        <v>11634410</v>
      </c>
    </row>
    <row r="6036" spans="1:26" x14ac:dyDescent="0.3">
      <c r="A6036" s="16">
        <v>1</v>
      </c>
      <c r="B6036" s="12" t="s">
        <v>40</v>
      </c>
      <c r="C6036" s="34" t="s">
        <v>4480</v>
      </c>
      <c r="D6036" s="3"/>
      <c r="E6036" s="17">
        <v>45572</v>
      </c>
      <c r="F6036" s="17">
        <v>45572</v>
      </c>
      <c r="G6036" s="17" t="s">
        <v>13969</v>
      </c>
      <c r="H6036" s="97" t="s">
        <v>4537</v>
      </c>
      <c r="I6036" s="19">
        <v>10</v>
      </c>
      <c r="J6036" s="19" t="s">
        <v>55</v>
      </c>
      <c r="K6036" s="12"/>
      <c r="L6036" s="19" t="s">
        <v>5118</v>
      </c>
      <c r="M6036" s="19" t="s">
        <v>9609</v>
      </c>
      <c r="N6036" s="12" t="s">
        <v>13707</v>
      </c>
      <c r="O6036" s="12">
        <v>710410</v>
      </c>
      <c r="P6036" s="17">
        <v>45570.444444444445</v>
      </c>
      <c r="Q6036" s="32">
        <v>4388450</v>
      </c>
      <c r="R6036" s="32"/>
      <c r="S6036" s="32">
        <v>4388450</v>
      </c>
      <c r="T6036" s="3"/>
      <c r="U6036" s="3"/>
      <c r="V6036" s="17">
        <v>45614</v>
      </c>
      <c r="W6036" s="17">
        <v>45614</v>
      </c>
      <c r="X6036" s="32">
        <v>4388450</v>
      </c>
      <c r="Y6036" s="32"/>
      <c r="Z6036" s="32">
        <v>4388450</v>
      </c>
    </row>
    <row r="6037" spans="1:26" x14ac:dyDescent="0.3">
      <c r="A6037" s="16">
        <v>1</v>
      </c>
      <c r="B6037" s="3" t="s">
        <v>41</v>
      </c>
      <c r="C6037" s="34" t="s">
        <v>4494</v>
      </c>
      <c r="D6037" s="3"/>
      <c r="E6037" s="17">
        <v>45572</v>
      </c>
      <c r="F6037" s="17">
        <v>45572</v>
      </c>
      <c r="G6037" s="17" t="s">
        <v>13969</v>
      </c>
      <c r="H6037" s="97" t="s">
        <v>4537</v>
      </c>
      <c r="I6037" s="19">
        <v>10</v>
      </c>
      <c r="J6037" s="19" t="s">
        <v>55</v>
      </c>
      <c r="K6037" s="12"/>
      <c r="L6037" s="19" t="s">
        <v>5126</v>
      </c>
      <c r="M6037" s="19" t="s">
        <v>9618</v>
      </c>
      <c r="N6037" s="12" t="s">
        <v>13707</v>
      </c>
      <c r="O6037" s="12">
        <v>760511</v>
      </c>
      <c r="P6037" s="17">
        <v>45528.4375</v>
      </c>
      <c r="Q6037" s="32">
        <v>3612660</v>
      </c>
      <c r="R6037" s="32"/>
      <c r="S6037" s="32">
        <v>3612660</v>
      </c>
      <c r="T6037" s="3"/>
      <c r="U6037" s="3"/>
      <c r="V6037" s="17">
        <v>45614</v>
      </c>
      <c r="W6037" s="17">
        <v>45614</v>
      </c>
      <c r="X6037" s="32">
        <v>3612660</v>
      </c>
      <c r="Y6037" s="32"/>
      <c r="Z6037" s="32">
        <v>3612660</v>
      </c>
    </row>
    <row r="6038" spans="1:26" x14ac:dyDescent="0.3">
      <c r="A6038" s="16">
        <v>1</v>
      </c>
      <c r="B6038" s="3" t="s">
        <v>41</v>
      </c>
      <c r="C6038" s="34" t="s">
        <v>4477</v>
      </c>
      <c r="D6038" s="3"/>
      <c r="E6038" s="17">
        <v>45569</v>
      </c>
      <c r="F6038" s="17">
        <v>45569</v>
      </c>
      <c r="G6038" s="17" t="s">
        <v>13969</v>
      </c>
      <c r="H6038" s="97" t="s">
        <v>4537</v>
      </c>
      <c r="I6038" s="19">
        <v>10</v>
      </c>
      <c r="J6038" s="19" t="s">
        <v>55</v>
      </c>
      <c r="K6038" s="12"/>
      <c r="L6038" s="19" t="s">
        <v>5136</v>
      </c>
      <c r="M6038" s="19" t="s">
        <v>9628</v>
      </c>
      <c r="N6038" s="12" t="s">
        <v>13708</v>
      </c>
      <c r="O6038" s="12">
        <v>61232</v>
      </c>
      <c r="P6038" s="17">
        <v>45524</v>
      </c>
      <c r="Q6038" s="32">
        <v>6783450</v>
      </c>
      <c r="R6038" s="32"/>
      <c r="S6038" s="32">
        <v>6783450</v>
      </c>
      <c r="T6038" s="3"/>
      <c r="U6038" s="3"/>
      <c r="V6038" s="17">
        <v>45614</v>
      </c>
      <c r="W6038" s="17">
        <v>45614</v>
      </c>
      <c r="X6038" s="32">
        <v>6783450</v>
      </c>
      <c r="Y6038" s="32"/>
      <c r="Z6038" s="32">
        <v>6783450</v>
      </c>
    </row>
    <row r="6039" spans="1:26" x14ac:dyDescent="0.3">
      <c r="A6039" s="16">
        <v>1</v>
      </c>
      <c r="B6039" s="3" t="s">
        <v>41</v>
      </c>
      <c r="C6039" s="34" t="s">
        <v>4472</v>
      </c>
      <c r="D6039" s="3"/>
      <c r="E6039" s="17">
        <v>45569</v>
      </c>
      <c r="F6039" s="17">
        <v>45569</v>
      </c>
      <c r="G6039" s="17" t="s">
        <v>13969</v>
      </c>
      <c r="H6039" s="97" t="s">
        <v>4537</v>
      </c>
      <c r="I6039" s="19">
        <v>10</v>
      </c>
      <c r="J6039" s="19" t="s">
        <v>55</v>
      </c>
      <c r="K6039" s="12"/>
      <c r="L6039" s="19" t="s">
        <v>5141</v>
      </c>
      <c r="M6039" s="19" t="s">
        <v>9632</v>
      </c>
      <c r="N6039" s="12" t="s">
        <v>13707</v>
      </c>
      <c r="O6039" s="12">
        <v>496009</v>
      </c>
      <c r="P6039" s="17">
        <v>45565.458333333336</v>
      </c>
      <c r="Q6039" s="32">
        <v>6431010</v>
      </c>
      <c r="R6039" s="32"/>
      <c r="S6039" s="32">
        <v>6431010</v>
      </c>
      <c r="T6039" s="3"/>
      <c r="U6039" s="3"/>
      <c r="V6039" s="17">
        <v>45614</v>
      </c>
      <c r="W6039" s="17">
        <v>45614</v>
      </c>
      <c r="X6039" s="32">
        <v>6431010</v>
      </c>
      <c r="Y6039" s="32"/>
      <c r="Z6039" s="32">
        <v>6431010</v>
      </c>
    </row>
    <row r="6040" spans="1:26" x14ac:dyDescent="0.3">
      <c r="A6040" s="16">
        <v>1</v>
      </c>
      <c r="B6040" s="12" t="s">
        <v>58</v>
      </c>
      <c r="C6040" s="34" t="s">
        <v>4484</v>
      </c>
      <c r="D6040" s="3"/>
      <c r="E6040" s="17">
        <v>45569</v>
      </c>
      <c r="F6040" s="17">
        <v>45569</v>
      </c>
      <c r="G6040" s="17" t="s">
        <v>13969</v>
      </c>
      <c r="H6040" s="97" t="s">
        <v>4537</v>
      </c>
      <c r="I6040" s="19">
        <v>10</v>
      </c>
      <c r="J6040" s="19" t="s">
        <v>55</v>
      </c>
      <c r="K6040" s="12"/>
      <c r="L6040" s="19" t="s">
        <v>5143</v>
      </c>
      <c r="M6040" s="19" t="s">
        <v>9634</v>
      </c>
      <c r="N6040" s="12" t="s">
        <v>13707</v>
      </c>
      <c r="O6040" s="12">
        <v>690651</v>
      </c>
      <c r="P6040" s="17">
        <v>45491.541666666664</v>
      </c>
      <c r="Q6040" s="32">
        <v>23304220</v>
      </c>
      <c r="R6040" s="32"/>
      <c r="S6040" s="32">
        <v>23304220</v>
      </c>
      <c r="T6040" s="3"/>
      <c r="U6040" s="3"/>
      <c r="V6040" s="17">
        <v>45614</v>
      </c>
      <c r="W6040" s="17">
        <v>45614</v>
      </c>
      <c r="X6040" s="32">
        <v>14000000</v>
      </c>
      <c r="Y6040" s="32"/>
      <c r="Z6040" s="32">
        <v>14000000</v>
      </c>
    </row>
    <row r="6041" spans="1:26" ht="20.399999999999999" x14ac:dyDescent="0.3">
      <c r="A6041" s="16">
        <v>1</v>
      </c>
      <c r="B6041" s="3" t="s">
        <v>41</v>
      </c>
      <c r="C6041" s="34" t="s">
        <v>4494</v>
      </c>
      <c r="D6041" s="3"/>
      <c r="E6041" s="17">
        <v>45569</v>
      </c>
      <c r="F6041" s="17">
        <v>45569</v>
      </c>
      <c r="G6041" s="17" t="s">
        <v>13969</v>
      </c>
      <c r="H6041" s="97" t="s">
        <v>4537</v>
      </c>
      <c r="I6041" s="19">
        <v>10</v>
      </c>
      <c r="J6041" s="19" t="s">
        <v>43</v>
      </c>
      <c r="K6041" s="12"/>
      <c r="L6041" s="19" t="s">
        <v>5148</v>
      </c>
      <c r="M6041" s="19" t="s">
        <v>9639</v>
      </c>
      <c r="N6041" s="12" t="s">
        <v>13708</v>
      </c>
      <c r="O6041" s="12">
        <v>73727</v>
      </c>
      <c r="P6041" s="17">
        <v>45523.8125</v>
      </c>
      <c r="Q6041" s="32">
        <v>9585633</v>
      </c>
      <c r="R6041" s="32"/>
      <c r="S6041" s="32">
        <v>9585633</v>
      </c>
      <c r="T6041" s="3"/>
      <c r="U6041" s="3"/>
      <c r="V6041" s="17">
        <v>45614</v>
      </c>
      <c r="W6041" s="17">
        <v>45614</v>
      </c>
      <c r="X6041" s="32">
        <v>9585633</v>
      </c>
      <c r="Y6041" s="32"/>
      <c r="Z6041" s="32">
        <v>9585633</v>
      </c>
    </row>
    <row r="6042" spans="1:26" x14ac:dyDescent="0.3">
      <c r="A6042" s="16">
        <v>1</v>
      </c>
      <c r="B6042" s="12" t="s">
        <v>40</v>
      </c>
      <c r="C6042" s="34" t="s">
        <v>4483</v>
      </c>
      <c r="D6042" s="3"/>
      <c r="E6042" s="17">
        <v>45568</v>
      </c>
      <c r="F6042" s="17">
        <v>45568</v>
      </c>
      <c r="G6042" s="17" t="s">
        <v>13969</v>
      </c>
      <c r="H6042" s="97" t="s">
        <v>4537</v>
      </c>
      <c r="I6042" s="19">
        <v>10</v>
      </c>
      <c r="J6042" s="19" t="s">
        <v>55</v>
      </c>
      <c r="K6042" s="12"/>
      <c r="L6042" s="19" t="s">
        <v>5152</v>
      </c>
      <c r="M6042" s="19" t="s">
        <v>9643</v>
      </c>
      <c r="N6042" s="12" t="s">
        <v>13707</v>
      </c>
      <c r="O6042" s="12">
        <v>615477</v>
      </c>
      <c r="P6042" s="17">
        <v>45409</v>
      </c>
      <c r="Q6042" s="32">
        <v>1300000</v>
      </c>
      <c r="R6042" s="32"/>
      <c r="S6042" s="32">
        <v>1300000</v>
      </c>
      <c r="T6042" s="3"/>
      <c r="U6042" s="3"/>
      <c r="V6042" s="17">
        <v>45614</v>
      </c>
      <c r="W6042" s="17">
        <v>45614</v>
      </c>
      <c r="X6042" s="32">
        <v>1300000</v>
      </c>
      <c r="Y6042" s="32"/>
      <c r="Z6042" s="32">
        <v>1300000</v>
      </c>
    </row>
    <row r="6043" spans="1:26" x14ac:dyDescent="0.3">
      <c r="A6043" s="16">
        <v>1</v>
      </c>
      <c r="B6043" s="12" t="s">
        <v>40</v>
      </c>
      <c r="C6043" s="34" t="s">
        <v>4483</v>
      </c>
      <c r="D6043" s="3"/>
      <c r="E6043" s="17">
        <v>45568</v>
      </c>
      <c r="F6043" s="17">
        <v>45568</v>
      </c>
      <c r="G6043" s="17" t="s">
        <v>13969</v>
      </c>
      <c r="H6043" s="97" t="s">
        <v>4537</v>
      </c>
      <c r="I6043" s="19">
        <v>10</v>
      </c>
      <c r="J6043" s="19" t="s">
        <v>55</v>
      </c>
      <c r="K6043" s="12"/>
      <c r="L6043" s="19" t="s">
        <v>5152</v>
      </c>
      <c r="M6043" s="19" t="s">
        <v>9653</v>
      </c>
      <c r="N6043" s="12" t="s">
        <v>13707</v>
      </c>
      <c r="O6043" s="12">
        <v>615477</v>
      </c>
      <c r="P6043" s="17">
        <v>45409</v>
      </c>
      <c r="Q6043" s="32">
        <v>1300000</v>
      </c>
      <c r="R6043" s="32"/>
      <c r="S6043" s="32">
        <v>1300000</v>
      </c>
      <c r="T6043" s="3"/>
      <c r="U6043" s="3"/>
      <c r="V6043" s="17">
        <v>45614</v>
      </c>
      <c r="W6043" s="17">
        <v>45614</v>
      </c>
      <c r="X6043" s="32">
        <v>1300000</v>
      </c>
      <c r="Y6043" s="32"/>
      <c r="Z6043" s="32">
        <v>1300000</v>
      </c>
    </row>
    <row r="6044" spans="1:26" x14ac:dyDescent="0.3">
      <c r="A6044" s="16">
        <v>1</v>
      </c>
      <c r="B6044" s="3" t="s">
        <v>41</v>
      </c>
      <c r="C6044" s="34" t="s">
        <v>4477</v>
      </c>
      <c r="D6044" s="3"/>
      <c r="E6044" s="17">
        <v>45567</v>
      </c>
      <c r="F6044" s="17">
        <v>45567</v>
      </c>
      <c r="G6044" s="17" t="s">
        <v>13969</v>
      </c>
      <c r="H6044" s="97" t="s">
        <v>4537</v>
      </c>
      <c r="I6044" s="19">
        <v>10</v>
      </c>
      <c r="J6044" s="19" t="s">
        <v>55</v>
      </c>
      <c r="K6044" s="12"/>
      <c r="L6044" s="19" t="s">
        <v>5188</v>
      </c>
      <c r="M6044" s="19" t="s">
        <v>9680</v>
      </c>
      <c r="N6044" s="12" t="s">
        <v>13707</v>
      </c>
      <c r="O6044" s="12">
        <v>461746</v>
      </c>
      <c r="P6044" s="17">
        <v>45489.333333333336</v>
      </c>
      <c r="Q6044" s="32">
        <v>1934465</v>
      </c>
      <c r="R6044" s="32"/>
      <c r="S6044" s="32">
        <v>1934465</v>
      </c>
      <c r="T6044" s="3"/>
      <c r="U6044" s="3"/>
      <c r="V6044" s="17">
        <v>45614</v>
      </c>
      <c r="W6044" s="17">
        <v>45614</v>
      </c>
      <c r="X6044" s="32">
        <v>1934465</v>
      </c>
      <c r="Y6044" s="32"/>
      <c r="Z6044" s="32">
        <v>1934465</v>
      </c>
    </row>
    <row r="6045" spans="1:26" x14ac:dyDescent="0.3">
      <c r="A6045" s="16">
        <v>1</v>
      </c>
      <c r="B6045" s="12" t="s">
        <v>40</v>
      </c>
      <c r="C6045" s="34" t="s">
        <v>4487</v>
      </c>
      <c r="D6045" s="3"/>
      <c r="E6045" s="17">
        <v>45565</v>
      </c>
      <c r="F6045" s="17">
        <v>45565</v>
      </c>
      <c r="G6045" s="17" t="s">
        <v>13969</v>
      </c>
      <c r="H6045" s="97" t="s">
        <v>4537</v>
      </c>
      <c r="I6045" s="19">
        <v>10</v>
      </c>
      <c r="J6045" s="19" t="s">
        <v>55</v>
      </c>
      <c r="K6045" s="12"/>
      <c r="L6045" s="19" t="s">
        <v>5192</v>
      </c>
      <c r="M6045" s="19" t="s">
        <v>9684</v>
      </c>
      <c r="N6045" s="12" t="s">
        <v>13707</v>
      </c>
      <c r="O6045" s="12">
        <v>449810</v>
      </c>
      <c r="P6045" s="17">
        <v>45520</v>
      </c>
      <c r="Q6045" s="32">
        <v>7377864</v>
      </c>
      <c r="R6045" s="32"/>
      <c r="S6045" s="32">
        <v>7377864</v>
      </c>
      <c r="T6045" s="3"/>
      <c r="U6045" s="3"/>
      <c r="V6045" s="17">
        <v>45614</v>
      </c>
      <c r="W6045" s="17">
        <v>45614</v>
      </c>
      <c r="X6045" s="32">
        <v>502257</v>
      </c>
      <c r="Y6045" s="32"/>
      <c r="Z6045" s="32">
        <v>502257</v>
      </c>
    </row>
    <row r="6046" spans="1:26" x14ac:dyDescent="0.3">
      <c r="A6046" s="16">
        <v>1</v>
      </c>
      <c r="B6046" s="12" t="s">
        <v>40</v>
      </c>
      <c r="C6046" s="34" t="s">
        <v>4483</v>
      </c>
      <c r="D6046" s="3"/>
      <c r="E6046" s="17">
        <v>45562</v>
      </c>
      <c r="F6046" s="17">
        <v>45562</v>
      </c>
      <c r="G6046" s="17" t="s">
        <v>13969</v>
      </c>
      <c r="H6046" s="97" t="s">
        <v>4537</v>
      </c>
      <c r="I6046" s="19">
        <v>10</v>
      </c>
      <c r="J6046" s="19" t="s">
        <v>55</v>
      </c>
      <c r="K6046" s="12"/>
      <c r="L6046" s="19" t="s">
        <v>5209</v>
      </c>
      <c r="M6046" s="19" t="s">
        <v>9699</v>
      </c>
      <c r="N6046" s="12" t="s">
        <v>13708</v>
      </c>
      <c r="O6046" s="12">
        <v>102879</v>
      </c>
      <c r="P6046" s="17">
        <v>45560.363888888889</v>
      </c>
      <c r="Q6046" s="32">
        <v>13128148</v>
      </c>
      <c r="R6046" s="32"/>
      <c r="S6046" s="32">
        <v>13128148</v>
      </c>
      <c r="T6046" s="3"/>
      <c r="U6046" s="3"/>
      <c r="V6046" s="17">
        <v>45614</v>
      </c>
      <c r="W6046" s="17">
        <v>45614</v>
      </c>
      <c r="X6046" s="32">
        <v>13128148</v>
      </c>
      <c r="Y6046" s="32"/>
      <c r="Z6046" s="32">
        <v>13128148</v>
      </c>
    </row>
    <row r="6047" spans="1:26" x14ac:dyDescent="0.3">
      <c r="A6047" s="16">
        <v>1</v>
      </c>
      <c r="B6047" s="3" t="s">
        <v>41</v>
      </c>
      <c r="C6047" s="34" t="s">
        <v>4477</v>
      </c>
      <c r="D6047" s="3"/>
      <c r="E6047" s="17">
        <v>45562</v>
      </c>
      <c r="F6047" s="17">
        <v>45562</v>
      </c>
      <c r="G6047" s="17" t="s">
        <v>13969</v>
      </c>
      <c r="H6047" s="97" t="s">
        <v>4537</v>
      </c>
      <c r="I6047" s="19">
        <v>10</v>
      </c>
      <c r="J6047" s="19" t="s">
        <v>43</v>
      </c>
      <c r="K6047" s="12"/>
      <c r="L6047" s="19" t="s">
        <v>5220</v>
      </c>
      <c r="M6047" s="19" t="s">
        <v>9710</v>
      </c>
      <c r="N6047" s="12" t="s">
        <v>13708</v>
      </c>
      <c r="O6047" s="12">
        <v>72715</v>
      </c>
      <c r="P6047" s="17">
        <v>45462.409722222219</v>
      </c>
      <c r="Q6047" s="32">
        <v>4534142</v>
      </c>
      <c r="R6047" s="32"/>
      <c r="S6047" s="32">
        <v>4534142</v>
      </c>
      <c r="T6047" s="3"/>
      <c r="U6047" s="3"/>
      <c r="V6047" s="17">
        <v>45614</v>
      </c>
      <c r="W6047" s="17">
        <v>45614</v>
      </c>
      <c r="X6047" s="32">
        <v>4534142</v>
      </c>
      <c r="Y6047" s="32"/>
      <c r="Z6047" s="32">
        <v>4534142</v>
      </c>
    </row>
    <row r="6048" spans="1:26" x14ac:dyDescent="0.3">
      <c r="A6048" s="16">
        <v>1</v>
      </c>
      <c r="B6048" s="12" t="s">
        <v>58</v>
      </c>
      <c r="C6048" s="34" t="s">
        <v>4489</v>
      </c>
      <c r="D6048" s="3"/>
      <c r="E6048" s="17">
        <v>45562</v>
      </c>
      <c r="F6048" s="17">
        <v>45562</v>
      </c>
      <c r="G6048" s="17" t="s">
        <v>13969</v>
      </c>
      <c r="H6048" s="97" t="s">
        <v>4537</v>
      </c>
      <c r="I6048" s="19">
        <v>10</v>
      </c>
      <c r="J6048" s="19" t="s">
        <v>55</v>
      </c>
      <c r="K6048" s="12"/>
      <c r="L6048" s="19" t="s">
        <v>5230</v>
      </c>
      <c r="M6048" s="19" t="s">
        <v>9721</v>
      </c>
      <c r="N6048" s="12" t="s">
        <v>13707</v>
      </c>
      <c r="O6048" s="12">
        <v>547988</v>
      </c>
      <c r="P6048" s="17">
        <v>45508.333333333336</v>
      </c>
      <c r="Q6048" s="32">
        <v>8467240</v>
      </c>
      <c r="R6048" s="32"/>
      <c r="S6048" s="32">
        <v>8467240</v>
      </c>
      <c r="T6048" s="3"/>
      <c r="U6048" s="3"/>
      <c r="V6048" s="17">
        <v>45614</v>
      </c>
      <c r="W6048" s="17">
        <v>45614</v>
      </c>
      <c r="X6048" s="32">
        <v>8467240</v>
      </c>
      <c r="Y6048" s="32"/>
      <c r="Z6048" s="32">
        <v>8467240</v>
      </c>
    </row>
    <row r="6049" spans="1:26" x14ac:dyDescent="0.3">
      <c r="A6049" s="16">
        <v>1</v>
      </c>
      <c r="B6049" s="3" t="s">
        <v>41</v>
      </c>
      <c r="C6049" s="34" t="s">
        <v>4472</v>
      </c>
      <c r="D6049" s="3"/>
      <c r="E6049" s="17">
        <v>45561</v>
      </c>
      <c r="F6049" s="17">
        <v>45561</v>
      </c>
      <c r="G6049" s="17" t="s">
        <v>13969</v>
      </c>
      <c r="H6049" s="97" t="s">
        <v>4537</v>
      </c>
      <c r="I6049" s="19">
        <v>10</v>
      </c>
      <c r="J6049" s="19" t="s">
        <v>55</v>
      </c>
      <c r="K6049" s="12"/>
      <c r="L6049" s="19" t="s">
        <v>5238</v>
      </c>
      <c r="M6049" s="19" t="s">
        <v>9732</v>
      </c>
      <c r="N6049" s="12" t="s">
        <v>13707</v>
      </c>
      <c r="O6049" s="12">
        <v>325282</v>
      </c>
      <c r="P6049" s="17">
        <v>45359.895833333336</v>
      </c>
      <c r="Q6049" s="32">
        <v>12737500</v>
      </c>
      <c r="R6049" s="32"/>
      <c r="S6049" s="32">
        <v>12737500</v>
      </c>
      <c r="T6049" s="3"/>
      <c r="U6049" s="3"/>
      <c r="V6049" s="17">
        <v>45614</v>
      </c>
      <c r="W6049" s="17">
        <v>45614</v>
      </c>
      <c r="X6049" s="32">
        <v>12737500</v>
      </c>
      <c r="Y6049" s="32"/>
      <c r="Z6049" s="32">
        <v>12737500</v>
      </c>
    </row>
    <row r="6050" spans="1:26" x14ac:dyDescent="0.3">
      <c r="A6050" s="16">
        <v>1</v>
      </c>
      <c r="B6050" s="3" t="s">
        <v>41</v>
      </c>
      <c r="C6050" s="34" t="s">
        <v>4472</v>
      </c>
      <c r="D6050" s="3"/>
      <c r="E6050" s="17">
        <v>45561</v>
      </c>
      <c r="F6050" s="17">
        <v>45561</v>
      </c>
      <c r="G6050" s="17" t="s">
        <v>13969</v>
      </c>
      <c r="H6050" s="97" t="s">
        <v>4537</v>
      </c>
      <c r="I6050" s="19">
        <v>10</v>
      </c>
      <c r="J6050" s="19" t="s">
        <v>55</v>
      </c>
      <c r="K6050" s="12"/>
      <c r="L6050" s="19" t="s">
        <v>5238</v>
      </c>
      <c r="M6050" s="19" t="s">
        <v>9732</v>
      </c>
      <c r="N6050" s="12" t="s">
        <v>13707</v>
      </c>
      <c r="O6050" s="12">
        <v>325282</v>
      </c>
      <c r="P6050" s="17">
        <v>45359</v>
      </c>
      <c r="Q6050" s="32">
        <v>26000000</v>
      </c>
      <c r="R6050" s="32"/>
      <c r="S6050" s="32">
        <v>26000000</v>
      </c>
      <c r="T6050" s="3"/>
      <c r="U6050" s="3"/>
      <c r="V6050" s="17">
        <v>45614</v>
      </c>
      <c r="W6050" s="17">
        <v>45614</v>
      </c>
      <c r="X6050" s="32">
        <v>6582278.4800000004</v>
      </c>
      <c r="Y6050" s="32"/>
      <c r="Z6050" s="32">
        <v>6582278.4800000004</v>
      </c>
    </row>
    <row r="6051" spans="1:26" x14ac:dyDescent="0.3">
      <c r="A6051" s="16">
        <v>1</v>
      </c>
      <c r="B6051" s="3" t="s">
        <v>41</v>
      </c>
      <c r="C6051" s="34" t="s">
        <v>4472</v>
      </c>
      <c r="D6051" s="3"/>
      <c r="E6051" s="17">
        <v>45561</v>
      </c>
      <c r="F6051" s="17">
        <v>45561</v>
      </c>
      <c r="G6051" s="17" t="s">
        <v>13969</v>
      </c>
      <c r="H6051" s="97" t="s">
        <v>4537</v>
      </c>
      <c r="I6051" s="19">
        <v>10</v>
      </c>
      <c r="J6051" s="19" t="s">
        <v>55</v>
      </c>
      <c r="K6051" s="12"/>
      <c r="L6051" s="19" t="s">
        <v>5238</v>
      </c>
      <c r="M6051" s="19" t="s">
        <v>9732</v>
      </c>
      <c r="N6051" s="12" t="s">
        <v>13707</v>
      </c>
      <c r="O6051" s="12">
        <v>325282</v>
      </c>
      <c r="P6051" s="17">
        <v>45359</v>
      </c>
      <c r="Q6051" s="32">
        <v>23400000</v>
      </c>
      <c r="R6051" s="32"/>
      <c r="S6051" s="32">
        <v>23400000</v>
      </c>
      <c r="T6051" s="3"/>
      <c r="U6051" s="3"/>
      <c r="V6051" s="17">
        <v>45614</v>
      </c>
      <c r="W6051" s="17">
        <v>45614</v>
      </c>
      <c r="X6051" s="32">
        <v>5924050.6299999999</v>
      </c>
      <c r="Y6051" s="32"/>
      <c r="Z6051" s="32">
        <v>5924050.6299999999</v>
      </c>
    </row>
    <row r="6052" spans="1:26" x14ac:dyDescent="0.3">
      <c r="A6052" s="16">
        <v>1</v>
      </c>
      <c r="B6052" s="12" t="s">
        <v>40</v>
      </c>
      <c r="C6052" s="34" t="s">
        <v>4478</v>
      </c>
      <c r="D6052" s="3"/>
      <c r="E6052" s="17">
        <v>45561</v>
      </c>
      <c r="F6052" s="17">
        <v>45561</v>
      </c>
      <c r="G6052" s="17" t="s">
        <v>13969</v>
      </c>
      <c r="H6052" s="97" t="s">
        <v>4537</v>
      </c>
      <c r="I6052" s="19">
        <v>10</v>
      </c>
      <c r="J6052" s="19" t="s">
        <v>55</v>
      </c>
      <c r="K6052" s="12"/>
      <c r="L6052" s="19" t="s">
        <v>5239</v>
      </c>
      <c r="M6052" s="19" t="s">
        <v>9733</v>
      </c>
      <c r="N6052" s="12" t="s">
        <v>13707</v>
      </c>
      <c r="O6052" s="12">
        <v>707187</v>
      </c>
      <c r="P6052" s="17">
        <v>45560.978472222225</v>
      </c>
      <c r="Q6052" s="32">
        <v>10538543.75</v>
      </c>
      <c r="R6052" s="32"/>
      <c r="S6052" s="32">
        <v>10538543.75</v>
      </c>
      <c r="T6052" s="3"/>
      <c r="U6052" s="3"/>
      <c r="V6052" s="17">
        <v>45614</v>
      </c>
      <c r="W6052" s="17">
        <v>45614</v>
      </c>
      <c r="X6052" s="32">
        <v>10538543.75</v>
      </c>
      <c r="Y6052" s="32"/>
      <c r="Z6052" s="32">
        <v>10538543.75</v>
      </c>
    </row>
    <row r="6053" spans="1:26" x14ac:dyDescent="0.3">
      <c r="A6053" s="16">
        <v>1</v>
      </c>
      <c r="B6053" s="12" t="s">
        <v>40</v>
      </c>
      <c r="C6053" s="34" t="s">
        <v>4483</v>
      </c>
      <c r="D6053" s="3"/>
      <c r="E6053" s="17">
        <v>45560</v>
      </c>
      <c r="F6053" s="17">
        <v>45560</v>
      </c>
      <c r="G6053" s="17" t="s">
        <v>13969</v>
      </c>
      <c r="H6053" s="97" t="s">
        <v>4537</v>
      </c>
      <c r="I6053" s="19">
        <v>10</v>
      </c>
      <c r="J6053" s="19" t="s">
        <v>43</v>
      </c>
      <c r="K6053" s="12"/>
      <c r="L6053" s="19" t="s">
        <v>5248</v>
      </c>
      <c r="M6053" s="19" t="s">
        <v>9742</v>
      </c>
      <c r="N6053" s="12" t="s">
        <v>13708</v>
      </c>
      <c r="O6053" s="12">
        <v>117821</v>
      </c>
      <c r="P6053" s="17">
        <v>45559.3125</v>
      </c>
      <c r="Q6053" s="32">
        <v>4743761</v>
      </c>
      <c r="R6053" s="32"/>
      <c r="S6053" s="32">
        <v>4743761</v>
      </c>
      <c r="T6053" s="3"/>
      <c r="U6053" s="3"/>
      <c r="V6053" s="17">
        <v>45614</v>
      </c>
      <c r="W6053" s="17">
        <v>45614</v>
      </c>
      <c r="X6053" s="32">
        <v>4743761</v>
      </c>
      <c r="Y6053" s="32"/>
      <c r="Z6053" s="32">
        <v>4743761</v>
      </c>
    </row>
    <row r="6054" spans="1:26" x14ac:dyDescent="0.3">
      <c r="A6054" s="16">
        <v>1</v>
      </c>
      <c r="B6054" s="3" t="s">
        <v>63</v>
      </c>
      <c r="C6054" s="34" t="s">
        <v>4498</v>
      </c>
      <c r="D6054" s="3"/>
      <c r="E6054" s="17">
        <v>45560</v>
      </c>
      <c r="F6054" s="17">
        <v>45560</v>
      </c>
      <c r="G6054" s="17" t="s">
        <v>13969</v>
      </c>
      <c r="H6054" s="97" t="s">
        <v>4537</v>
      </c>
      <c r="I6054" s="19">
        <v>10</v>
      </c>
      <c r="J6054" s="19" t="s">
        <v>55</v>
      </c>
      <c r="K6054" s="12"/>
      <c r="L6054" s="19" t="s">
        <v>5251</v>
      </c>
      <c r="M6054" s="19" t="s">
        <v>9745</v>
      </c>
      <c r="N6054" s="12" t="s">
        <v>13708</v>
      </c>
      <c r="O6054" s="12">
        <v>57506</v>
      </c>
      <c r="P6054" s="17">
        <v>45558.513194444444</v>
      </c>
      <c r="Q6054" s="32">
        <v>11067434</v>
      </c>
      <c r="R6054" s="32"/>
      <c r="S6054" s="32">
        <v>11067434</v>
      </c>
      <c r="T6054" s="3"/>
      <c r="U6054" s="3"/>
      <c r="V6054" s="17">
        <v>45614</v>
      </c>
      <c r="W6054" s="17">
        <v>45614</v>
      </c>
      <c r="X6054" s="32">
        <v>11067434</v>
      </c>
      <c r="Y6054" s="32"/>
      <c r="Z6054" s="32">
        <v>11067434</v>
      </c>
    </row>
    <row r="6055" spans="1:26" ht="20.399999999999999" x14ac:dyDescent="0.3">
      <c r="A6055" s="16">
        <v>1</v>
      </c>
      <c r="B6055" s="3" t="s">
        <v>41</v>
      </c>
      <c r="C6055" s="34" t="s">
        <v>4477</v>
      </c>
      <c r="D6055" s="3"/>
      <c r="E6055" s="17">
        <v>45559</v>
      </c>
      <c r="F6055" s="17">
        <v>45559</v>
      </c>
      <c r="G6055" s="17" t="s">
        <v>13969</v>
      </c>
      <c r="H6055" s="97" t="s">
        <v>4537</v>
      </c>
      <c r="I6055" s="19">
        <v>10</v>
      </c>
      <c r="J6055" s="19" t="s">
        <v>55</v>
      </c>
      <c r="K6055" s="12"/>
      <c r="L6055" s="19" t="s">
        <v>5253</v>
      </c>
      <c r="M6055" s="19" t="s">
        <v>9747</v>
      </c>
      <c r="N6055" s="12" t="s">
        <v>13707</v>
      </c>
      <c r="O6055" s="12">
        <v>783569</v>
      </c>
      <c r="P6055" s="17">
        <v>45556.736111111109</v>
      </c>
      <c r="Q6055" s="32">
        <v>3457940</v>
      </c>
      <c r="R6055" s="32"/>
      <c r="S6055" s="32">
        <v>3457940</v>
      </c>
      <c r="T6055" s="3"/>
      <c r="U6055" s="3"/>
      <c r="V6055" s="17">
        <v>45614</v>
      </c>
      <c r="W6055" s="17">
        <v>45614</v>
      </c>
      <c r="X6055" s="32">
        <v>3457940</v>
      </c>
      <c r="Y6055" s="32"/>
      <c r="Z6055" s="32">
        <v>3457940</v>
      </c>
    </row>
    <row r="6056" spans="1:26" x14ac:dyDescent="0.3">
      <c r="A6056" s="16">
        <v>1</v>
      </c>
      <c r="B6056" s="12" t="s">
        <v>58</v>
      </c>
      <c r="C6056" s="34" t="s">
        <v>4490</v>
      </c>
      <c r="D6056" s="3"/>
      <c r="E6056" s="17">
        <v>45559</v>
      </c>
      <c r="F6056" s="17">
        <v>45559</v>
      </c>
      <c r="G6056" s="17" t="s">
        <v>13969</v>
      </c>
      <c r="H6056" s="97" t="s">
        <v>4537</v>
      </c>
      <c r="I6056" s="19">
        <v>10</v>
      </c>
      <c r="J6056" s="19" t="s">
        <v>55</v>
      </c>
      <c r="K6056" s="12"/>
      <c r="L6056" s="19" t="s">
        <v>5257</v>
      </c>
      <c r="M6056" s="19" t="s">
        <v>9751</v>
      </c>
      <c r="N6056" s="12" t="s">
        <v>13707</v>
      </c>
      <c r="O6056" s="12">
        <v>556550</v>
      </c>
      <c r="P6056" s="17">
        <v>45428.458333333336</v>
      </c>
      <c r="Q6056" s="32">
        <v>2781471</v>
      </c>
      <c r="R6056" s="32"/>
      <c r="S6056" s="32">
        <v>2781471</v>
      </c>
      <c r="T6056" s="3"/>
      <c r="U6056" s="3"/>
      <c r="V6056" s="17">
        <v>45614</v>
      </c>
      <c r="W6056" s="17">
        <v>45614</v>
      </c>
      <c r="X6056" s="32">
        <v>2781471</v>
      </c>
      <c r="Y6056" s="32"/>
      <c r="Z6056" s="32">
        <v>2781471</v>
      </c>
    </row>
    <row r="6057" spans="1:26" x14ac:dyDescent="0.3">
      <c r="A6057" s="16">
        <v>1</v>
      </c>
      <c r="B6057" s="12" t="s">
        <v>40</v>
      </c>
      <c r="C6057" s="34" t="s">
        <v>4478</v>
      </c>
      <c r="D6057" s="3"/>
      <c r="E6057" s="17">
        <v>45558</v>
      </c>
      <c r="F6057" s="17">
        <v>45558</v>
      </c>
      <c r="G6057" s="17" t="s">
        <v>13969</v>
      </c>
      <c r="H6057" s="97" t="s">
        <v>4537</v>
      </c>
      <c r="I6057" s="19">
        <v>10</v>
      </c>
      <c r="J6057" s="19" t="s">
        <v>55</v>
      </c>
      <c r="K6057" s="12"/>
      <c r="L6057" s="19" t="s">
        <v>5280</v>
      </c>
      <c r="M6057" s="19" t="s">
        <v>9774</v>
      </c>
      <c r="N6057" s="12" t="s">
        <v>13707</v>
      </c>
      <c r="O6057" s="12">
        <v>759859</v>
      </c>
      <c r="P6057" s="17">
        <v>45554.943055555559</v>
      </c>
      <c r="Q6057" s="32">
        <v>2561414</v>
      </c>
      <c r="R6057" s="32"/>
      <c r="S6057" s="32">
        <v>2561414</v>
      </c>
      <c r="T6057" s="3"/>
      <c r="U6057" s="3"/>
      <c r="V6057" s="17">
        <v>45614</v>
      </c>
      <c r="W6057" s="17">
        <v>45614</v>
      </c>
      <c r="X6057" s="32">
        <v>2561414</v>
      </c>
      <c r="Y6057" s="32"/>
      <c r="Z6057" s="32">
        <v>2561414</v>
      </c>
    </row>
    <row r="6058" spans="1:26" x14ac:dyDescent="0.3">
      <c r="A6058" s="16">
        <v>1</v>
      </c>
      <c r="B6058" s="12" t="s">
        <v>58</v>
      </c>
      <c r="C6058" s="34" t="s">
        <v>4476</v>
      </c>
      <c r="D6058" s="3"/>
      <c r="E6058" s="17">
        <v>45558</v>
      </c>
      <c r="F6058" s="17">
        <v>45558</v>
      </c>
      <c r="G6058" s="17" t="s">
        <v>13969</v>
      </c>
      <c r="H6058" s="97" t="s">
        <v>4537</v>
      </c>
      <c r="I6058" s="19">
        <v>10</v>
      </c>
      <c r="J6058" s="19" t="s">
        <v>55</v>
      </c>
      <c r="K6058" s="12"/>
      <c r="L6058" s="19" t="s">
        <v>5282</v>
      </c>
      <c r="M6058" s="19" t="s">
        <v>9777</v>
      </c>
      <c r="N6058" s="12" t="s">
        <v>13707</v>
      </c>
      <c r="O6058" s="12">
        <v>523035</v>
      </c>
      <c r="P6058" s="17">
        <v>45533.3125</v>
      </c>
      <c r="Q6058" s="32">
        <v>4649051</v>
      </c>
      <c r="R6058" s="32"/>
      <c r="S6058" s="32">
        <v>4649051</v>
      </c>
      <c r="T6058" s="3"/>
      <c r="U6058" s="3"/>
      <c r="V6058" s="17">
        <v>45614</v>
      </c>
      <c r="W6058" s="17">
        <v>45614</v>
      </c>
      <c r="X6058" s="32">
        <v>4649051</v>
      </c>
      <c r="Y6058" s="32"/>
      <c r="Z6058" s="32">
        <v>4649051</v>
      </c>
    </row>
    <row r="6059" spans="1:26" x14ac:dyDescent="0.3">
      <c r="A6059" s="16">
        <v>1</v>
      </c>
      <c r="B6059" s="12" t="s">
        <v>40</v>
      </c>
      <c r="C6059" s="34" t="s">
        <v>4480</v>
      </c>
      <c r="D6059" s="3"/>
      <c r="E6059" s="17">
        <v>45558</v>
      </c>
      <c r="F6059" s="17">
        <v>45558</v>
      </c>
      <c r="G6059" s="17" t="s">
        <v>13969</v>
      </c>
      <c r="H6059" s="97" t="s">
        <v>4537</v>
      </c>
      <c r="I6059" s="19">
        <v>10</v>
      </c>
      <c r="J6059" s="19" t="s">
        <v>43</v>
      </c>
      <c r="K6059" s="12"/>
      <c r="L6059" s="19" t="s">
        <v>5285</v>
      </c>
      <c r="M6059" s="19" t="s">
        <v>9780</v>
      </c>
      <c r="N6059" s="12" t="s">
        <v>13708</v>
      </c>
      <c r="O6059" s="12">
        <v>51888</v>
      </c>
      <c r="P6059" s="17">
        <v>45517.409722222219</v>
      </c>
      <c r="Q6059" s="32">
        <v>6474260</v>
      </c>
      <c r="R6059" s="32"/>
      <c r="S6059" s="32">
        <v>6474260</v>
      </c>
      <c r="T6059" s="3"/>
      <c r="U6059" s="3"/>
      <c r="V6059" s="17">
        <v>45614</v>
      </c>
      <c r="W6059" s="17">
        <v>45614</v>
      </c>
      <c r="X6059" s="32">
        <v>6474260</v>
      </c>
      <c r="Y6059" s="32"/>
      <c r="Z6059" s="32">
        <v>6474260</v>
      </c>
    </row>
    <row r="6060" spans="1:26" x14ac:dyDescent="0.3">
      <c r="A6060" s="16">
        <v>1</v>
      </c>
      <c r="B6060" s="3" t="s">
        <v>41</v>
      </c>
      <c r="C6060" s="34" t="s">
        <v>4477</v>
      </c>
      <c r="D6060" s="3"/>
      <c r="E6060" s="17">
        <v>45558</v>
      </c>
      <c r="F6060" s="17">
        <v>45558</v>
      </c>
      <c r="G6060" s="17" t="s">
        <v>13969</v>
      </c>
      <c r="H6060" s="97" t="s">
        <v>4537</v>
      </c>
      <c r="I6060" s="19">
        <v>10</v>
      </c>
      <c r="J6060" s="19" t="s">
        <v>55</v>
      </c>
      <c r="K6060" s="12"/>
      <c r="L6060" s="19" t="s">
        <v>5287</v>
      </c>
      <c r="M6060" s="19" t="s">
        <v>9782</v>
      </c>
      <c r="N6060" s="12" t="s">
        <v>13708</v>
      </c>
      <c r="O6060" s="12">
        <v>72518</v>
      </c>
      <c r="P6060" s="17">
        <v>45556.744444444441</v>
      </c>
      <c r="Q6060" s="32">
        <v>2385984</v>
      </c>
      <c r="R6060" s="32"/>
      <c r="S6060" s="32">
        <v>2385984</v>
      </c>
      <c r="T6060" s="3"/>
      <c r="U6060" s="3"/>
      <c r="V6060" s="17">
        <v>45614</v>
      </c>
      <c r="W6060" s="17">
        <v>45614</v>
      </c>
      <c r="X6060" s="32">
        <v>2385984</v>
      </c>
      <c r="Y6060" s="32"/>
      <c r="Z6060" s="32">
        <v>2385984</v>
      </c>
    </row>
    <row r="6061" spans="1:26" x14ac:dyDescent="0.3">
      <c r="A6061" s="16">
        <v>1</v>
      </c>
      <c r="B6061" s="12" t="s">
        <v>40</v>
      </c>
      <c r="C6061" s="34" t="s">
        <v>4487</v>
      </c>
      <c r="D6061" s="3"/>
      <c r="E6061" s="17">
        <v>45554</v>
      </c>
      <c r="F6061" s="17">
        <v>45554</v>
      </c>
      <c r="G6061" s="17" t="s">
        <v>13969</v>
      </c>
      <c r="H6061" s="97" t="s">
        <v>4537</v>
      </c>
      <c r="I6061" s="19">
        <v>10</v>
      </c>
      <c r="J6061" s="19" t="s">
        <v>55</v>
      </c>
      <c r="K6061" s="12"/>
      <c r="L6061" s="19" t="s">
        <v>5310</v>
      </c>
      <c r="M6061" s="19" t="s">
        <v>9804</v>
      </c>
      <c r="N6061" s="12" t="s">
        <v>13709</v>
      </c>
      <c r="O6061" s="12">
        <v>112515</v>
      </c>
      <c r="P6061" s="17">
        <v>44601.520833333336</v>
      </c>
      <c r="Q6061" s="32">
        <v>4672400</v>
      </c>
      <c r="R6061" s="32"/>
      <c r="S6061" s="32">
        <v>4672400</v>
      </c>
      <c r="T6061" s="3"/>
      <c r="U6061" s="3"/>
      <c r="V6061" s="17">
        <v>45614</v>
      </c>
      <c r="W6061" s="17">
        <v>45614</v>
      </c>
      <c r="X6061" s="32">
        <v>4672400</v>
      </c>
      <c r="Y6061" s="32"/>
      <c r="Z6061" s="32">
        <v>4672400</v>
      </c>
    </row>
    <row r="6062" spans="1:26" x14ac:dyDescent="0.3">
      <c r="A6062" s="16">
        <v>1</v>
      </c>
      <c r="B6062" s="12" t="s">
        <v>58</v>
      </c>
      <c r="C6062" s="34" t="s">
        <v>4474</v>
      </c>
      <c r="D6062" s="3"/>
      <c r="E6062" s="17">
        <v>45554</v>
      </c>
      <c r="F6062" s="17">
        <v>45554</v>
      </c>
      <c r="G6062" s="17" t="s">
        <v>13969</v>
      </c>
      <c r="H6062" s="97" t="s">
        <v>4537</v>
      </c>
      <c r="I6062" s="19">
        <v>10</v>
      </c>
      <c r="J6062" s="19" t="s">
        <v>55</v>
      </c>
      <c r="K6062" s="12"/>
      <c r="L6062" s="19" t="s">
        <v>5315</v>
      </c>
      <c r="M6062" s="19" t="s">
        <v>9804</v>
      </c>
      <c r="N6062" s="12" t="s">
        <v>13709</v>
      </c>
      <c r="O6062" s="12">
        <v>238075</v>
      </c>
      <c r="P6062" s="17">
        <v>44764.479166666664</v>
      </c>
      <c r="Q6062" s="32">
        <v>3533940</v>
      </c>
      <c r="R6062" s="32"/>
      <c r="S6062" s="32">
        <v>3533940</v>
      </c>
      <c r="T6062" s="3"/>
      <c r="U6062" s="3"/>
      <c r="V6062" s="17">
        <v>45614</v>
      </c>
      <c r="W6062" s="17">
        <v>45614</v>
      </c>
      <c r="X6062" s="32">
        <v>3533940</v>
      </c>
      <c r="Y6062" s="32"/>
      <c r="Z6062" s="32">
        <v>3533940</v>
      </c>
    </row>
    <row r="6063" spans="1:26" x14ac:dyDescent="0.3">
      <c r="A6063" s="16">
        <v>1</v>
      </c>
      <c r="B6063" s="12" t="s">
        <v>58</v>
      </c>
      <c r="C6063" s="34" t="s">
        <v>4489</v>
      </c>
      <c r="D6063" s="3"/>
      <c r="E6063" s="17">
        <v>45553</v>
      </c>
      <c r="F6063" s="17">
        <v>45553</v>
      </c>
      <c r="G6063" s="17" t="s">
        <v>13969</v>
      </c>
      <c r="H6063" s="97" t="s">
        <v>4537</v>
      </c>
      <c r="I6063" s="19">
        <v>10</v>
      </c>
      <c r="J6063" s="19" t="s">
        <v>55</v>
      </c>
      <c r="K6063" s="12"/>
      <c r="L6063" s="19" t="s">
        <v>5334</v>
      </c>
      <c r="M6063" s="19" t="s">
        <v>9827</v>
      </c>
      <c r="N6063" s="12" t="s">
        <v>13707</v>
      </c>
      <c r="O6063" s="12">
        <v>451626</v>
      </c>
      <c r="P6063" s="17">
        <v>45550.583333333336</v>
      </c>
      <c r="Q6063" s="32">
        <v>3279015</v>
      </c>
      <c r="R6063" s="32"/>
      <c r="S6063" s="32">
        <v>3279015</v>
      </c>
      <c r="T6063" s="3"/>
      <c r="U6063" s="3"/>
      <c r="V6063" s="17">
        <v>45614</v>
      </c>
      <c r="W6063" s="17">
        <v>45614</v>
      </c>
      <c r="X6063" s="32">
        <v>3279015</v>
      </c>
      <c r="Y6063" s="32"/>
      <c r="Z6063" s="32">
        <v>3279015</v>
      </c>
    </row>
    <row r="6064" spans="1:26" x14ac:dyDescent="0.3">
      <c r="A6064" s="16">
        <v>1</v>
      </c>
      <c r="B6064" s="12" t="s">
        <v>40</v>
      </c>
      <c r="C6064" s="34" t="s">
        <v>4482</v>
      </c>
      <c r="D6064" s="3"/>
      <c r="E6064" s="17">
        <v>45548</v>
      </c>
      <c r="F6064" s="17">
        <v>45548</v>
      </c>
      <c r="G6064" s="17" t="s">
        <v>13969</v>
      </c>
      <c r="H6064" s="97" t="s">
        <v>4537</v>
      </c>
      <c r="I6064" s="19">
        <v>10</v>
      </c>
      <c r="J6064" s="19" t="s">
        <v>55</v>
      </c>
      <c r="K6064" s="12"/>
      <c r="L6064" s="19" t="s">
        <v>5385</v>
      </c>
      <c r="M6064" s="19" t="s">
        <v>9880</v>
      </c>
      <c r="N6064" s="12" t="s">
        <v>13707</v>
      </c>
      <c r="O6064" s="12">
        <v>639096</v>
      </c>
      <c r="P6064" s="17">
        <v>45494.583333333336</v>
      </c>
      <c r="Q6064" s="32">
        <v>891760</v>
      </c>
      <c r="R6064" s="32"/>
      <c r="S6064" s="32">
        <v>891760</v>
      </c>
      <c r="T6064" s="3"/>
      <c r="U6064" s="3"/>
      <c r="V6064" s="17">
        <v>45614</v>
      </c>
      <c r="W6064" s="17">
        <v>45614</v>
      </c>
      <c r="X6064" s="32">
        <v>891760</v>
      </c>
      <c r="Y6064" s="32"/>
      <c r="Z6064" s="32">
        <v>891760</v>
      </c>
    </row>
    <row r="6065" spans="1:26" x14ac:dyDescent="0.3">
      <c r="A6065" s="16">
        <v>1</v>
      </c>
      <c r="B6065" s="12" t="s">
        <v>40</v>
      </c>
      <c r="C6065" s="34" t="s">
        <v>4482</v>
      </c>
      <c r="D6065" s="3"/>
      <c r="E6065" s="17">
        <v>45546</v>
      </c>
      <c r="F6065" s="17">
        <v>45546</v>
      </c>
      <c r="G6065" s="17" t="s">
        <v>13969</v>
      </c>
      <c r="H6065" s="97" t="s">
        <v>4537</v>
      </c>
      <c r="I6065" s="19">
        <v>10</v>
      </c>
      <c r="J6065" s="19" t="s">
        <v>55</v>
      </c>
      <c r="K6065" s="12"/>
      <c r="L6065" s="19" t="s">
        <v>5420</v>
      </c>
      <c r="M6065" s="19" t="s">
        <v>9915</v>
      </c>
      <c r="N6065" s="12" t="s">
        <v>13707</v>
      </c>
      <c r="O6065" s="12">
        <v>588929</v>
      </c>
      <c r="P6065" s="17">
        <v>45545.708333333336</v>
      </c>
      <c r="Q6065" s="32">
        <v>2835000</v>
      </c>
      <c r="R6065" s="32"/>
      <c r="S6065" s="32">
        <v>2835000</v>
      </c>
      <c r="T6065" s="3"/>
      <c r="U6065" s="3"/>
      <c r="V6065" s="17">
        <v>45614</v>
      </c>
      <c r="W6065" s="17">
        <v>45614</v>
      </c>
      <c r="X6065" s="32">
        <v>2835000</v>
      </c>
      <c r="Y6065" s="32"/>
      <c r="Z6065" s="32">
        <v>2835000</v>
      </c>
    </row>
    <row r="6066" spans="1:26" x14ac:dyDescent="0.3">
      <c r="A6066" s="16">
        <v>1</v>
      </c>
      <c r="B6066" s="3" t="s">
        <v>76</v>
      </c>
      <c r="C6066" s="34" t="s">
        <v>4486</v>
      </c>
      <c r="D6066" s="3"/>
      <c r="E6066" s="17">
        <v>45541</v>
      </c>
      <c r="F6066" s="17">
        <v>45541</v>
      </c>
      <c r="G6066" s="17" t="s">
        <v>13969</v>
      </c>
      <c r="H6066" s="97" t="s">
        <v>4537</v>
      </c>
      <c r="I6066" s="19">
        <v>10</v>
      </c>
      <c r="J6066" s="19" t="s">
        <v>55</v>
      </c>
      <c r="K6066" s="12"/>
      <c r="L6066" s="19" t="s">
        <v>5479</v>
      </c>
      <c r="M6066" s="19" t="s">
        <v>9976</v>
      </c>
      <c r="N6066" s="12" t="s">
        <v>13707</v>
      </c>
      <c r="O6066" s="12">
        <v>552918</v>
      </c>
      <c r="P6066" s="17">
        <v>45536</v>
      </c>
      <c r="Q6066" s="32">
        <v>12371030</v>
      </c>
      <c r="R6066" s="32"/>
      <c r="S6066" s="32">
        <v>12371030</v>
      </c>
      <c r="T6066" s="3"/>
      <c r="U6066" s="3"/>
      <c r="V6066" s="17">
        <v>45614</v>
      </c>
      <c r="W6066" s="17">
        <v>45614</v>
      </c>
      <c r="X6066" s="32">
        <v>12371030</v>
      </c>
      <c r="Y6066" s="32"/>
      <c r="Z6066" s="32">
        <v>12371030</v>
      </c>
    </row>
    <row r="6067" spans="1:26" x14ac:dyDescent="0.3">
      <c r="A6067" s="16">
        <v>1</v>
      </c>
      <c r="B6067" s="3" t="s">
        <v>41</v>
      </c>
      <c r="C6067" s="34" t="s">
        <v>4477</v>
      </c>
      <c r="D6067" s="3"/>
      <c r="E6067" s="17">
        <v>45540</v>
      </c>
      <c r="F6067" s="17">
        <v>45540</v>
      </c>
      <c r="G6067" s="17" t="s">
        <v>13969</v>
      </c>
      <c r="H6067" s="97" t="s">
        <v>4537</v>
      </c>
      <c r="I6067" s="19">
        <v>10</v>
      </c>
      <c r="J6067" s="19" t="s">
        <v>55</v>
      </c>
      <c r="K6067" s="12"/>
      <c r="L6067" s="19" t="s">
        <v>5496</v>
      </c>
      <c r="M6067" s="19" t="s">
        <v>5496</v>
      </c>
      <c r="N6067" s="12" t="s">
        <v>13707</v>
      </c>
      <c r="O6067" s="12">
        <v>521746</v>
      </c>
      <c r="P6067" s="17">
        <v>45537.430555555555</v>
      </c>
      <c r="Q6067" s="32">
        <v>37026550</v>
      </c>
      <c r="R6067" s="32"/>
      <c r="S6067" s="32">
        <v>37026550</v>
      </c>
      <c r="T6067" s="3"/>
      <c r="U6067" s="3"/>
      <c r="V6067" s="17">
        <v>45614</v>
      </c>
      <c r="W6067" s="17">
        <v>45614</v>
      </c>
      <c r="X6067" s="32">
        <v>14000000</v>
      </c>
      <c r="Y6067" s="32"/>
      <c r="Z6067" s="32">
        <v>14000000</v>
      </c>
    </row>
    <row r="6068" spans="1:26" x14ac:dyDescent="0.3">
      <c r="A6068" s="16">
        <v>1</v>
      </c>
      <c r="B6068" s="3" t="s">
        <v>86</v>
      </c>
      <c r="C6068" s="34" t="s">
        <v>4499</v>
      </c>
      <c r="D6068" s="3"/>
      <c r="E6068" s="17">
        <v>45531</v>
      </c>
      <c r="F6068" s="17">
        <v>45531</v>
      </c>
      <c r="G6068" s="17" t="s">
        <v>13969</v>
      </c>
      <c r="H6068" s="97" t="s">
        <v>4537</v>
      </c>
      <c r="I6068" s="19">
        <v>10</v>
      </c>
      <c r="J6068" s="19" t="s">
        <v>55</v>
      </c>
      <c r="K6068" s="12"/>
      <c r="L6068" s="19" t="s">
        <v>5588</v>
      </c>
      <c r="M6068" s="19" t="s">
        <v>10087</v>
      </c>
      <c r="N6068" s="12" t="s">
        <v>13708</v>
      </c>
      <c r="O6068" s="12">
        <v>31295</v>
      </c>
      <c r="P6068" s="17">
        <v>45392</v>
      </c>
      <c r="Q6068" s="32">
        <v>8262632</v>
      </c>
      <c r="R6068" s="32"/>
      <c r="S6068" s="32">
        <v>8262632</v>
      </c>
      <c r="T6068" s="3"/>
      <c r="U6068" s="3"/>
      <c r="V6068" s="17">
        <v>45614</v>
      </c>
      <c r="W6068" s="17">
        <v>45614</v>
      </c>
      <c r="X6068" s="32">
        <v>8262632</v>
      </c>
      <c r="Y6068" s="32"/>
      <c r="Z6068" s="32">
        <v>8262632</v>
      </c>
    </row>
    <row r="6069" spans="1:26" x14ac:dyDescent="0.3">
      <c r="A6069" s="16">
        <v>1</v>
      </c>
      <c r="B6069" s="3" t="s">
        <v>41</v>
      </c>
      <c r="C6069" s="34" t="s">
        <v>4477</v>
      </c>
      <c r="D6069" s="3"/>
      <c r="E6069" s="17">
        <v>45531</v>
      </c>
      <c r="F6069" s="17">
        <v>45531</v>
      </c>
      <c r="G6069" s="17" t="s">
        <v>13969</v>
      </c>
      <c r="H6069" s="97" t="s">
        <v>4537</v>
      </c>
      <c r="I6069" s="19">
        <v>10</v>
      </c>
      <c r="J6069" s="19" t="s">
        <v>55</v>
      </c>
      <c r="K6069" s="12"/>
      <c r="L6069" s="19" t="s">
        <v>5589</v>
      </c>
      <c r="M6069" s="19" t="s">
        <v>10088</v>
      </c>
      <c r="N6069" s="12" t="s">
        <v>13707</v>
      </c>
      <c r="O6069" s="12">
        <v>547296</v>
      </c>
      <c r="P6069" s="17">
        <v>45459.826388888891</v>
      </c>
      <c r="Q6069" s="32">
        <v>12933504</v>
      </c>
      <c r="R6069" s="32"/>
      <c r="S6069" s="32">
        <v>12933504</v>
      </c>
      <c r="T6069" s="3"/>
      <c r="U6069" s="3"/>
      <c r="V6069" s="17">
        <v>45614</v>
      </c>
      <c r="W6069" s="17">
        <v>45614</v>
      </c>
      <c r="X6069" s="32">
        <v>12933504</v>
      </c>
      <c r="Y6069" s="32"/>
      <c r="Z6069" s="32">
        <v>12933504</v>
      </c>
    </row>
    <row r="6070" spans="1:26" x14ac:dyDescent="0.3">
      <c r="A6070" s="16">
        <v>1</v>
      </c>
      <c r="B6070" s="3" t="s">
        <v>41</v>
      </c>
      <c r="C6070" s="34" t="s">
        <v>4477</v>
      </c>
      <c r="D6070" s="3"/>
      <c r="E6070" s="17">
        <v>45523</v>
      </c>
      <c r="F6070" s="17">
        <v>45523</v>
      </c>
      <c r="G6070" s="17" t="s">
        <v>13969</v>
      </c>
      <c r="H6070" s="97" t="s">
        <v>4537</v>
      </c>
      <c r="I6070" s="19">
        <v>10</v>
      </c>
      <c r="J6070" s="19" t="s">
        <v>55</v>
      </c>
      <c r="K6070" s="12"/>
      <c r="L6070" s="19" t="s">
        <v>5675</v>
      </c>
      <c r="M6070" s="19" t="s">
        <v>10186</v>
      </c>
      <c r="N6070" s="12" t="s">
        <v>13707</v>
      </c>
      <c r="O6070" s="12">
        <v>401684</v>
      </c>
      <c r="P6070" s="17">
        <v>45451.791666666664</v>
      </c>
      <c r="Q6070" s="32">
        <v>12989440</v>
      </c>
      <c r="R6070" s="32"/>
      <c r="S6070" s="32">
        <v>12989440</v>
      </c>
      <c r="T6070" s="3"/>
      <c r="U6070" s="3"/>
      <c r="V6070" s="17">
        <v>45614</v>
      </c>
      <c r="W6070" s="17">
        <v>45614</v>
      </c>
      <c r="X6070" s="32">
        <v>11397860</v>
      </c>
      <c r="Y6070" s="32"/>
      <c r="Z6070" s="32">
        <v>11397860</v>
      </c>
    </row>
    <row r="6071" spans="1:26" x14ac:dyDescent="0.3">
      <c r="A6071" s="16">
        <v>1</v>
      </c>
      <c r="B6071" s="12" t="s">
        <v>40</v>
      </c>
      <c r="C6071" s="34" t="s">
        <v>4487</v>
      </c>
      <c r="D6071" s="3"/>
      <c r="E6071" s="17">
        <v>45505</v>
      </c>
      <c r="F6071" s="17">
        <v>45505</v>
      </c>
      <c r="G6071" s="17" t="s">
        <v>13969</v>
      </c>
      <c r="H6071" s="97" t="s">
        <v>4537</v>
      </c>
      <c r="I6071" s="19">
        <v>10</v>
      </c>
      <c r="J6071" s="19" t="s">
        <v>55</v>
      </c>
      <c r="K6071" s="12"/>
      <c r="L6071" s="19" t="s">
        <v>5882</v>
      </c>
      <c r="M6071" s="19" t="s">
        <v>10403</v>
      </c>
      <c r="N6071" s="12" t="s">
        <v>13707</v>
      </c>
      <c r="O6071" s="12">
        <v>310966</v>
      </c>
      <c r="P6071" s="17">
        <v>45072</v>
      </c>
      <c r="Q6071" s="32">
        <v>2060000</v>
      </c>
      <c r="R6071" s="32"/>
      <c r="S6071" s="32">
        <v>2060000</v>
      </c>
      <c r="T6071" s="3"/>
      <c r="U6071" s="3"/>
      <c r="V6071" s="17">
        <v>45614</v>
      </c>
      <c r="W6071" s="17">
        <v>45614</v>
      </c>
      <c r="X6071" s="32">
        <v>2060000</v>
      </c>
      <c r="Y6071" s="32"/>
      <c r="Z6071" s="32">
        <v>2060000</v>
      </c>
    </row>
    <row r="6072" spans="1:26" x14ac:dyDescent="0.3">
      <c r="A6072" s="16">
        <v>1</v>
      </c>
      <c r="B6072" s="12" t="s">
        <v>58</v>
      </c>
      <c r="C6072" s="34" t="s">
        <v>4474</v>
      </c>
      <c r="D6072" s="3"/>
      <c r="E6072" s="17">
        <v>45499</v>
      </c>
      <c r="F6072" s="17">
        <v>45499</v>
      </c>
      <c r="G6072" s="17" t="s">
        <v>13969</v>
      </c>
      <c r="H6072" s="97" t="s">
        <v>4537</v>
      </c>
      <c r="I6072" s="19">
        <v>10</v>
      </c>
      <c r="J6072" s="19" t="s">
        <v>55</v>
      </c>
      <c r="K6072" s="12"/>
      <c r="L6072" s="19" t="s">
        <v>5948</v>
      </c>
      <c r="M6072" s="19" t="s">
        <v>10471</v>
      </c>
      <c r="N6072" s="12" t="s">
        <v>13707</v>
      </c>
      <c r="O6072" s="12">
        <v>614473</v>
      </c>
      <c r="P6072" s="17">
        <v>45472</v>
      </c>
      <c r="Q6072" s="32">
        <v>11017540</v>
      </c>
      <c r="R6072" s="32"/>
      <c r="S6072" s="32">
        <v>11017540</v>
      </c>
      <c r="T6072" s="3"/>
      <c r="U6072" s="3"/>
      <c r="V6072" s="17">
        <v>45614</v>
      </c>
      <c r="W6072" s="17">
        <v>45614</v>
      </c>
      <c r="X6072" s="32">
        <v>8007360</v>
      </c>
      <c r="Y6072" s="32"/>
      <c r="Z6072" s="32">
        <v>8007360</v>
      </c>
    </row>
    <row r="6073" spans="1:26" x14ac:dyDescent="0.3">
      <c r="A6073" s="16">
        <v>1</v>
      </c>
      <c r="B6073" s="12" t="s">
        <v>40</v>
      </c>
      <c r="C6073" s="34" t="s">
        <v>4483</v>
      </c>
      <c r="D6073" s="3"/>
      <c r="E6073" s="17">
        <v>45449</v>
      </c>
      <c r="F6073" s="17">
        <v>45449</v>
      </c>
      <c r="G6073" s="17" t="s">
        <v>13969</v>
      </c>
      <c r="H6073" s="97" t="s">
        <v>4537</v>
      </c>
      <c r="I6073" s="19">
        <v>10</v>
      </c>
      <c r="J6073" s="19" t="s">
        <v>55</v>
      </c>
      <c r="K6073" s="12"/>
      <c r="L6073" s="19" t="s">
        <v>5152</v>
      </c>
      <c r="M6073" s="19" t="s">
        <v>5152</v>
      </c>
      <c r="N6073" s="12" t="s">
        <v>13707</v>
      </c>
      <c r="O6073" s="12">
        <v>615477</v>
      </c>
      <c r="P6073" s="17">
        <v>45409.534722222219</v>
      </c>
      <c r="Q6073" s="32">
        <v>9836600</v>
      </c>
      <c r="R6073" s="32"/>
      <c r="S6073" s="32">
        <v>9836600</v>
      </c>
      <c r="T6073" s="3"/>
      <c r="U6073" s="3"/>
      <c r="V6073" s="17">
        <v>45614</v>
      </c>
      <c r="W6073" s="17">
        <v>45614</v>
      </c>
      <c r="X6073" s="32">
        <v>9836600</v>
      </c>
      <c r="Y6073" s="32"/>
      <c r="Z6073" s="32">
        <v>9836600</v>
      </c>
    </row>
    <row r="6074" spans="1:26" x14ac:dyDescent="0.3">
      <c r="A6074" s="16">
        <v>1</v>
      </c>
      <c r="B6074" s="3" t="s">
        <v>41</v>
      </c>
      <c r="C6074" s="34" t="s">
        <v>4494</v>
      </c>
      <c r="D6074" s="3"/>
      <c r="E6074" s="17">
        <v>45434</v>
      </c>
      <c r="F6074" s="17">
        <v>45434</v>
      </c>
      <c r="G6074" s="17" t="s">
        <v>13969</v>
      </c>
      <c r="H6074" s="97" t="s">
        <v>4537</v>
      </c>
      <c r="I6074" s="19">
        <v>10</v>
      </c>
      <c r="J6074" s="19" t="s">
        <v>55</v>
      </c>
      <c r="K6074" s="12"/>
      <c r="L6074" s="19" t="s">
        <v>6684</v>
      </c>
      <c r="M6074" s="19" t="s">
        <v>11245</v>
      </c>
      <c r="N6074" s="12" t="s">
        <v>13707</v>
      </c>
      <c r="O6074" s="12">
        <v>522901</v>
      </c>
      <c r="P6074" s="17">
        <v>45354.604166666664</v>
      </c>
      <c r="Q6074" s="32">
        <v>13070914</v>
      </c>
      <c r="R6074" s="32"/>
      <c r="S6074" s="32">
        <v>13070914</v>
      </c>
      <c r="T6074" s="3"/>
      <c r="U6074" s="3"/>
      <c r="V6074" s="17">
        <v>45615</v>
      </c>
      <c r="W6074" s="17">
        <v>45615</v>
      </c>
      <c r="X6074" s="32">
        <v>13070914</v>
      </c>
      <c r="Y6074" s="32"/>
      <c r="Z6074" s="32">
        <v>13070914</v>
      </c>
    </row>
    <row r="6075" spans="1:26" x14ac:dyDescent="0.3">
      <c r="A6075" s="16">
        <v>1</v>
      </c>
      <c r="B6075" s="3" t="s">
        <v>41</v>
      </c>
      <c r="C6075" s="34" t="s">
        <v>4477</v>
      </c>
      <c r="D6075" s="3"/>
      <c r="E6075" s="17">
        <v>45595</v>
      </c>
      <c r="F6075" s="17">
        <v>45595</v>
      </c>
      <c r="G6075" s="17" t="s">
        <v>13969</v>
      </c>
      <c r="H6075" s="97" t="s">
        <v>4537</v>
      </c>
      <c r="I6075" s="19">
        <v>10</v>
      </c>
      <c r="J6075" s="19" t="s">
        <v>55</v>
      </c>
      <c r="K6075" s="12"/>
      <c r="L6075" s="19" t="s">
        <v>4829</v>
      </c>
      <c r="M6075" s="19" t="s">
        <v>9316</v>
      </c>
      <c r="N6075" s="12" t="s">
        <v>13707</v>
      </c>
      <c r="O6075" s="12">
        <v>596107</v>
      </c>
      <c r="P6075" s="17">
        <v>45593.770833333336</v>
      </c>
      <c r="Q6075" s="32">
        <v>4312520</v>
      </c>
      <c r="R6075" s="32"/>
      <c r="S6075" s="32">
        <v>4312520</v>
      </c>
      <c r="T6075" s="3"/>
      <c r="U6075" s="3"/>
      <c r="V6075" s="17">
        <v>45616</v>
      </c>
      <c r="W6075" s="17">
        <v>45616</v>
      </c>
      <c r="X6075" s="32">
        <v>4312520</v>
      </c>
      <c r="Y6075" s="32"/>
      <c r="Z6075" s="32">
        <v>4312520</v>
      </c>
    </row>
    <row r="6076" spans="1:26" x14ac:dyDescent="0.3">
      <c r="A6076" s="16">
        <v>1</v>
      </c>
      <c r="B6076" s="12" t="s">
        <v>58</v>
      </c>
      <c r="C6076" s="34" t="s">
        <v>4474</v>
      </c>
      <c r="D6076" s="3"/>
      <c r="E6076" s="17">
        <v>45595</v>
      </c>
      <c r="F6076" s="17">
        <v>45595</v>
      </c>
      <c r="G6076" s="17" t="s">
        <v>13969</v>
      </c>
      <c r="H6076" s="97" t="s">
        <v>4537</v>
      </c>
      <c r="I6076" s="19">
        <v>10</v>
      </c>
      <c r="J6076" s="19" t="s">
        <v>55</v>
      </c>
      <c r="K6076" s="12"/>
      <c r="L6076" s="19" t="s">
        <v>4838</v>
      </c>
      <c r="M6076" s="19" t="s">
        <v>9325</v>
      </c>
      <c r="N6076" s="12" t="s">
        <v>13707</v>
      </c>
      <c r="O6076" s="12">
        <v>773338</v>
      </c>
      <c r="P6076" s="17">
        <v>45594.71875</v>
      </c>
      <c r="Q6076" s="32">
        <v>5226500</v>
      </c>
      <c r="R6076" s="32"/>
      <c r="S6076" s="32">
        <v>5226500</v>
      </c>
      <c r="T6076" s="3"/>
      <c r="U6076" s="3"/>
      <c r="V6076" s="17">
        <v>45616</v>
      </c>
      <c r="W6076" s="17">
        <v>45616</v>
      </c>
      <c r="X6076" s="32">
        <v>5226500</v>
      </c>
      <c r="Y6076" s="32"/>
      <c r="Z6076" s="32">
        <v>5226500</v>
      </c>
    </row>
    <row r="6077" spans="1:26" x14ac:dyDescent="0.3">
      <c r="A6077" s="16">
        <v>1</v>
      </c>
      <c r="B6077" s="3" t="s">
        <v>41</v>
      </c>
      <c r="C6077" s="34" t="s">
        <v>4472</v>
      </c>
      <c r="D6077" s="3"/>
      <c r="E6077" s="17">
        <v>45595</v>
      </c>
      <c r="F6077" s="17">
        <v>45595</v>
      </c>
      <c r="G6077" s="17" t="s">
        <v>13969</v>
      </c>
      <c r="H6077" s="97" t="s">
        <v>4537</v>
      </c>
      <c r="I6077" s="19">
        <v>10</v>
      </c>
      <c r="J6077" s="19" t="s">
        <v>55</v>
      </c>
      <c r="K6077" s="12"/>
      <c r="L6077" s="19" t="s">
        <v>4840</v>
      </c>
      <c r="M6077" s="19" t="s">
        <v>9327</v>
      </c>
      <c r="N6077" s="12" t="s">
        <v>13708</v>
      </c>
      <c r="O6077" s="12">
        <v>123476</v>
      </c>
      <c r="P6077" s="17">
        <v>45594.40625</v>
      </c>
      <c r="Q6077" s="32">
        <v>6557276</v>
      </c>
      <c r="R6077" s="32"/>
      <c r="S6077" s="32">
        <v>6557276</v>
      </c>
      <c r="T6077" s="3"/>
      <c r="U6077" s="3"/>
      <c r="V6077" s="17">
        <v>45616</v>
      </c>
      <c r="W6077" s="17">
        <v>45616</v>
      </c>
      <c r="X6077" s="32">
        <v>6557276</v>
      </c>
      <c r="Y6077" s="32"/>
      <c r="Z6077" s="32">
        <v>6557276</v>
      </c>
    </row>
    <row r="6078" spans="1:26" x14ac:dyDescent="0.3">
      <c r="A6078" s="16">
        <v>1</v>
      </c>
      <c r="B6078" s="3" t="s">
        <v>41</v>
      </c>
      <c r="C6078" s="34" t="s">
        <v>4477</v>
      </c>
      <c r="D6078" s="3"/>
      <c r="E6078" s="17">
        <v>45594</v>
      </c>
      <c r="F6078" s="17">
        <v>45594</v>
      </c>
      <c r="G6078" s="17" t="s">
        <v>13969</v>
      </c>
      <c r="H6078" s="97" t="s">
        <v>4537</v>
      </c>
      <c r="I6078" s="19">
        <v>10</v>
      </c>
      <c r="J6078" s="19" t="s">
        <v>55</v>
      </c>
      <c r="K6078" s="12"/>
      <c r="L6078" s="19" t="s">
        <v>4858</v>
      </c>
      <c r="M6078" s="19" t="s">
        <v>9345</v>
      </c>
      <c r="N6078" s="12" t="s">
        <v>13707</v>
      </c>
      <c r="O6078" s="12">
        <v>631922</v>
      </c>
      <c r="P6078" s="17">
        <v>45593.708333333336</v>
      </c>
      <c r="Q6078" s="32">
        <v>1556920</v>
      </c>
      <c r="R6078" s="32"/>
      <c r="S6078" s="32">
        <v>1556920</v>
      </c>
      <c r="T6078" s="3"/>
      <c r="U6078" s="3"/>
      <c r="V6078" s="17">
        <v>45616</v>
      </c>
      <c r="W6078" s="17">
        <v>45616</v>
      </c>
      <c r="X6078" s="32">
        <v>1556920</v>
      </c>
      <c r="Y6078" s="32"/>
      <c r="Z6078" s="32">
        <v>1556920</v>
      </c>
    </row>
    <row r="6079" spans="1:26" x14ac:dyDescent="0.3">
      <c r="A6079" s="16">
        <v>1</v>
      </c>
      <c r="B6079" s="12" t="s">
        <v>40</v>
      </c>
      <c r="C6079" s="34" t="s">
        <v>4492</v>
      </c>
      <c r="D6079" s="3"/>
      <c r="E6079" s="17">
        <v>45594</v>
      </c>
      <c r="F6079" s="17">
        <v>45594</v>
      </c>
      <c r="G6079" s="17" t="s">
        <v>13969</v>
      </c>
      <c r="H6079" s="97" t="s">
        <v>4537</v>
      </c>
      <c r="I6079" s="19">
        <v>10</v>
      </c>
      <c r="J6079" s="19" t="s">
        <v>55</v>
      </c>
      <c r="K6079" s="12"/>
      <c r="L6079" s="19" t="s">
        <v>4863</v>
      </c>
      <c r="M6079" s="19" t="s">
        <v>9350</v>
      </c>
      <c r="N6079" s="12" t="s">
        <v>13707</v>
      </c>
      <c r="O6079" s="12">
        <v>475352</v>
      </c>
      <c r="P6079" s="17">
        <v>45552.4375</v>
      </c>
      <c r="Q6079" s="32">
        <v>27561353</v>
      </c>
      <c r="R6079" s="32"/>
      <c r="S6079" s="32">
        <v>27561353</v>
      </c>
      <c r="T6079" s="3"/>
      <c r="U6079" s="3"/>
      <c r="V6079" s="17">
        <v>45616</v>
      </c>
      <c r="W6079" s="17">
        <v>45616</v>
      </c>
      <c r="X6079" s="32">
        <v>14000000</v>
      </c>
      <c r="Y6079" s="32"/>
      <c r="Z6079" s="32">
        <v>14000000</v>
      </c>
    </row>
    <row r="6080" spans="1:26" x14ac:dyDescent="0.3">
      <c r="A6080" s="16">
        <v>1</v>
      </c>
      <c r="B6080" s="12" t="s">
        <v>40</v>
      </c>
      <c r="C6080" s="34" t="s">
        <v>4487</v>
      </c>
      <c r="D6080" s="3"/>
      <c r="E6080" s="17">
        <v>45594</v>
      </c>
      <c r="F6080" s="17">
        <v>45594</v>
      </c>
      <c r="G6080" s="17" t="s">
        <v>13969</v>
      </c>
      <c r="H6080" s="97" t="s">
        <v>4537</v>
      </c>
      <c r="I6080" s="19">
        <v>10</v>
      </c>
      <c r="J6080" s="19" t="s">
        <v>55</v>
      </c>
      <c r="K6080" s="12"/>
      <c r="L6080" s="19" t="s">
        <v>4870</v>
      </c>
      <c r="M6080" s="19" t="s">
        <v>9358</v>
      </c>
      <c r="N6080" s="12" t="s">
        <v>13707</v>
      </c>
      <c r="O6080" s="12">
        <v>510053</v>
      </c>
      <c r="P6080" s="17">
        <v>45593.790972222225</v>
      </c>
      <c r="Q6080" s="32">
        <v>14444900</v>
      </c>
      <c r="R6080" s="32"/>
      <c r="S6080" s="32">
        <v>14444900</v>
      </c>
      <c r="T6080" s="3"/>
      <c r="U6080" s="3"/>
      <c r="V6080" s="17">
        <v>45616</v>
      </c>
      <c r="W6080" s="17">
        <v>45616</v>
      </c>
      <c r="X6080" s="32">
        <v>14000000</v>
      </c>
      <c r="Y6080" s="32"/>
      <c r="Z6080" s="32">
        <v>14000000</v>
      </c>
    </row>
    <row r="6081" spans="1:26" x14ac:dyDescent="0.3">
      <c r="A6081" s="16">
        <v>1</v>
      </c>
      <c r="B6081" s="3" t="s">
        <v>41</v>
      </c>
      <c r="C6081" s="34" t="s">
        <v>4477</v>
      </c>
      <c r="D6081" s="3"/>
      <c r="E6081" s="17">
        <v>45593</v>
      </c>
      <c r="F6081" s="17">
        <v>45593</v>
      </c>
      <c r="G6081" s="17" t="s">
        <v>13969</v>
      </c>
      <c r="H6081" s="97" t="s">
        <v>4537</v>
      </c>
      <c r="I6081" s="19">
        <v>10</v>
      </c>
      <c r="J6081" s="19" t="s">
        <v>55</v>
      </c>
      <c r="K6081" s="12"/>
      <c r="L6081" s="19" t="s">
        <v>4878</v>
      </c>
      <c r="M6081" s="19" t="s">
        <v>9366</v>
      </c>
      <c r="N6081" s="12" t="s">
        <v>13707</v>
      </c>
      <c r="O6081" s="12">
        <v>582856</v>
      </c>
      <c r="P6081" s="17">
        <v>45542.729166666664</v>
      </c>
      <c r="Q6081" s="32">
        <v>18003700</v>
      </c>
      <c r="R6081" s="32"/>
      <c r="S6081" s="32">
        <v>18003700</v>
      </c>
      <c r="T6081" s="3"/>
      <c r="U6081" s="3"/>
      <c r="V6081" s="17">
        <v>45616</v>
      </c>
      <c r="W6081" s="17">
        <v>45616</v>
      </c>
      <c r="X6081" s="32">
        <v>14000000</v>
      </c>
      <c r="Y6081" s="32"/>
      <c r="Z6081" s="32">
        <v>14000000</v>
      </c>
    </row>
    <row r="6082" spans="1:26" x14ac:dyDescent="0.3">
      <c r="A6082" s="16">
        <v>1</v>
      </c>
      <c r="B6082" s="3" t="s">
        <v>41</v>
      </c>
      <c r="C6082" s="34" t="s">
        <v>4472</v>
      </c>
      <c r="D6082" s="3"/>
      <c r="E6082" s="17">
        <v>45590</v>
      </c>
      <c r="F6082" s="17">
        <v>45590</v>
      </c>
      <c r="G6082" s="17" t="s">
        <v>13969</v>
      </c>
      <c r="H6082" s="97" t="s">
        <v>4537</v>
      </c>
      <c r="I6082" s="19">
        <v>10</v>
      </c>
      <c r="J6082" s="19" t="s">
        <v>55</v>
      </c>
      <c r="K6082" s="12"/>
      <c r="L6082" s="19" t="s">
        <v>4910</v>
      </c>
      <c r="M6082" s="19" t="s">
        <v>8147</v>
      </c>
      <c r="N6082" s="12" t="s">
        <v>13707</v>
      </c>
      <c r="O6082" s="12">
        <v>598910</v>
      </c>
      <c r="P6082" s="17">
        <v>45588.361111111109</v>
      </c>
      <c r="Q6082" s="32">
        <v>7186200</v>
      </c>
      <c r="R6082" s="32"/>
      <c r="S6082" s="32">
        <v>7186200</v>
      </c>
      <c r="T6082" s="3"/>
      <c r="U6082" s="3"/>
      <c r="V6082" s="17">
        <v>45616</v>
      </c>
      <c r="W6082" s="17">
        <v>45616</v>
      </c>
      <c r="X6082" s="32">
        <v>7186200</v>
      </c>
      <c r="Y6082" s="32"/>
      <c r="Z6082" s="32">
        <v>7186200</v>
      </c>
    </row>
    <row r="6083" spans="1:26" x14ac:dyDescent="0.3">
      <c r="A6083" s="16">
        <v>1</v>
      </c>
      <c r="B6083" s="3" t="s">
        <v>41</v>
      </c>
      <c r="C6083" s="34" t="s">
        <v>4477</v>
      </c>
      <c r="D6083" s="3"/>
      <c r="E6083" s="17">
        <v>45589</v>
      </c>
      <c r="F6083" s="17">
        <v>45589</v>
      </c>
      <c r="G6083" s="17" t="s">
        <v>13969</v>
      </c>
      <c r="H6083" s="97" t="s">
        <v>4537</v>
      </c>
      <c r="I6083" s="19">
        <v>10</v>
      </c>
      <c r="J6083" s="19" t="s">
        <v>55</v>
      </c>
      <c r="K6083" s="12"/>
      <c r="L6083" s="19" t="s">
        <v>4921</v>
      </c>
      <c r="M6083" s="19" t="s">
        <v>9408</v>
      </c>
      <c r="N6083" s="12" t="s">
        <v>13707</v>
      </c>
      <c r="O6083" s="12">
        <v>755915</v>
      </c>
      <c r="P6083" s="17">
        <v>45587.701388888891</v>
      </c>
      <c r="Q6083" s="32">
        <v>4427801</v>
      </c>
      <c r="R6083" s="32"/>
      <c r="S6083" s="32">
        <v>4427801</v>
      </c>
      <c r="T6083" s="3"/>
      <c r="U6083" s="3"/>
      <c r="V6083" s="17">
        <v>45616</v>
      </c>
      <c r="W6083" s="17">
        <v>45616</v>
      </c>
      <c r="X6083" s="32">
        <v>4427801</v>
      </c>
      <c r="Y6083" s="32"/>
      <c r="Z6083" s="32">
        <v>4427801</v>
      </c>
    </row>
    <row r="6084" spans="1:26" x14ac:dyDescent="0.3">
      <c r="A6084" s="16">
        <v>1</v>
      </c>
      <c r="B6084" s="3" t="s">
        <v>41</v>
      </c>
      <c r="C6084" s="34" t="s">
        <v>4477</v>
      </c>
      <c r="D6084" s="3"/>
      <c r="E6084" s="17">
        <v>45589</v>
      </c>
      <c r="F6084" s="17">
        <v>45589</v>
      </c>
      <c r="G6084" s="17" t="s">
        <v>13969</v>
      </c>
      <c r="H6084" s="97" t="s">
        <v>4537</v>
      </c>
      <c r="I6084" s="19">
        <v>10</v>
      </c>
      <c r="J6084" s="19" t="s">
        <v>55</v>
      </c>
      <c r="K6084" s="12"/>
      <c r="L6084" s="19" t="s">
        <v>4922</v>
      </c>
      <c r="M6084" s="19" t="s">
        <v>9409</v>
      </c>
      <c r="N6084" s="12" t="s">
        <v>13707</v>
      </c>
      <c r="O6084" s="12">
        <v>733778</v>
      </c>
      <c r="P6084" s="17">
        <v>45566.833333333336</v>
      </c>
      <c r="Q6084" s="32">
        <v>7054654</v>
      </c>
      <c r="R6084" s="32"/>
      <c r="S6084" s="32">
        <v>7054654</v>
      </c>
      <c r="T6084" s="3"/>
      <c r="U6084" s="3"/>
      <c r="V6084" s="17">
        <v>45616</v>
      </c>
      <c r="W6084" s="17">
        <v>45616</v>
      </c>
      <c r="X6084" s="32">
        <v>7054654</v>
      </c>
      <c r="Y6084" s="32"/>
      <c r="Z6084" s="32">
        <v>7054654</v>
      </c>
    </row>
    <row r="6085" spans="1:26" x14ac:dyDescent="0.3">
      <c r="A6085" s="16">
        <v>1</v>
      </c>
      <c r="B6085" s="3" t="s">
        <v>41</v>
      </c>
      <c r="C6085" s="34" t="s">
        <v>4477</v>
      </c>
      <c r="D6085" s="3"/>
      <c r="E6085" s="17">
        <v>45586</v>
      </c>
      <c r="F6085" s="17">
        <v>45586</v>
      </c>
      <c r="G6085" s="17" t="s">
        <v>13969</v>
      </c>
      <c r="H6085" s="97" t="s">
        <v>4537</v>
      </c>
      <c r="I6085" s="19">
        <v>10</v>
      </c>
      <c r="J6085" s="19" t="s">
        <v>55</v>
      </c>
      <c r="K6085" s="12"/>
      <c r="L6085" s="19" t="s">
        <v>4949</v>
      </c>
      <c r="M6085" s="19" t="s">
        <v>9439</v>
      </c>
      <c r="N6085" s="12" t="s">
        <v>13707</v>
      </c>
      <c r="O6085" s="12">
        <v>638822</v>
      </c>
      <c r="P6085" s="17">
        <v>45587.004166666666</v>
      </c>
      <c r="Q6085" s="32">
        <v>9323332</v>
      </c>
      <c r="R6085" s="32"/>
      <c r="S6085" s="32">
        <v>9323332</v>
      </c>
      <c r="T6085" s="3"/>
      <c r="U6085" s="3"/>
      <c r="V6085" s="17">
        <v>45616</v>
      </c>
      <c r="W6085" s="17">
        <v>45616</v>
      </c>
      <c r="X6085" s="32">
        <v>8372232</v>
      </c>
      <c r="Y6085" s="32"/>
      <c r="Z6085" s="32">
        <v>8372232</v>
      </c>
    </row>
    <row r="6086" spans="1:26" x14ac:dyDescent="0.3">
      <c r="A6086" s="16">
        <v>1</v>
      </c>
      <c r="B6086" s="12" t="s">
        <v>40</v>
      </c>
      <c r="C6086" s="34" t="s">
        <v>4482</v>
      </c>
      <c r="D6086" s="3"/>
      <c r="E6086" s="17">
        <v>45586</v>
      </c>
      <c r="F6086" s="17">
        <v>45586</v>
      </c>
      <c r="G6086" s="17" t="s">
        <v>13969</v>
      </c>
      <c r="H6086" s="97" t="s">
        <v>4537</v>
      </c>
      <c r="I6086" s="19">
        <v>10</v>
      </c>
      <c r="J6086" s="19" t="s">
        <v>55</v>
      </c>
      <c r="K6086" s="12"/>
      <c r="L6086" s="19" t="s">
        <v>4954</v>
      </c>
      <c r="M6086" s="19" t="s">
        <v>9444</v>
      </c>
      <c r="N6086" s="12" t="s">
        <v>13708</v>
      </c>
      <c r="O6086" s="12">
        <v>75549</v>
      </c>
      <c r="P6086" s="17">
        <v>45583.861111111109</v>
      </c>
      <c r="Q6086" s="32">
        <v>20352122.300000001</v>
      </c>
      <c r="R6086" s="32"/>
      <c r="S6086" s="32">
        <v>20352122.300000001</v>
      </c>
      <c r="T6086" s="3"/>
      <c r="U6086" s="3"/>
      <c r="V6086" s="17">
        <v>45616</v>
      </c>
      <c r="W6086" s="17">
        <v>45616</v>
      </c>
      <c r="X6086" s="32">
        <v>14000000</v>
      </c>
      <c r="Y6086" s="32"/>
      <c r="Z6086" s="32">
        <v>14000000</v>
      </c>
    </row>
    <row r="6087" spans="1:26" x14ac:dyDescent="0.3">
      <c r="A6087" s="16">
        <v>1</v>
      </c>
      <c r="B6087" s="12" t="s">
        <v>40</v>
      </c>
      <c r="C6087" s="34" t="s">
        <v>4492</v>
      </c>
      <c r="D6087" s="3"/>
      <c r="E6087" s="17">
        <v>45583</v>
      </c>
      <c r="F6087" s="17">
        <v>45583</v>
      </c>
      <c r="G6087" s="17" t="s">
        <v>13969</v>
      </c>
      <c r="H6087" s="97" t="s">
        <v>4537</v>
      </c>
      <c r="I6087" s="19">
        <v>10</v>
      </c>
      <c r="J6087" s="19" t="s">
        <v>55</v>
      </c>
      <c r="K6087" s="12"/>
      <c r="L6087" s="19" t="s">
        <v>4964</v>
      </c>
      <c r="M6087" s="19" t="s">
        <v>9455</v>
      </c>
      <c r="N6087" s="12" t="s">
        <v>13707</v>
      </c>
      <c r="O6087" s="12">
        <v>553690</v>
      </c>
      <c r="P6087" s="17">
        <v>45583.409722222219</v>
      </c>
      <c r="Q6087" s="32">
        <v>7039832</v>
      </c>
      <c r="R6087" s="32"/>
      <c r="S6087" s="32">
        <v>7039832</v>
      </c>
      <c r="T6087" s="3"/>
      <c r="U6087" s="3"/>
      <c r="V6087" s="17">
        <v>45616</v>
      </c>
      <c r="W6087" s="17">
        <v>45616</v>
      </c>
      <c r="X6087" s="32">
        <v>7039832</v>
      </c>
      <c r="Y6087" s="32"/>
      <c r="Z6087" s="32">
        <v>7039832</v>
      </c>
    </row>
    <row r="6088" spans="1:26" x14ac:dyDescent="0.3">
      <c r="A6088" s="16">
        <v>1</v>
      </c>
      <c r="B6088" s="3" t="s">
        <v>41</v>
      </c>
      <c r="C6088" s="34" t="s">
        <v>4472</v>
      </c>
      <c r="D6088" s="3"/>
      <c r="E6088" s="17">
        <v>45583</v>
      </c>
      <c r="F6088" s="17">
        <v>45583</v>
      </c>
      <c r="G6088" s="17" t="s">
        <v>13969</v>
      </c>
      <c r="H6088" s="97" t="s">
        <v>4537</v>
      </c>
      <c r="I6088" s="19">
        <v>10</v>
      </c>
      <c r="J6088" s="19" t="s">
        <v>55</v>
      </c>
      <c r="K6088" s="12"/>
      <c r="L6088" s="19" t="s">
        <v>4973</v>
      </c>
      <c r="M6088" s="19" t="s">
        <v>9464</v>
      </c>
      <c r="N6088" s="12" t="s">
        <v>13707</v>
      </c>
      <c r="O6088" s="12">
        <v>583201</v>
      </c>
      <c r="P6088" s="17">
        <v>45581.795138888891</v>
      </c>
      <c r="Q6088" s="32">
        <v>7746333.5999999996</v>
      </c>
      <c r="R6088" s="32"/>
      <c r="S6088" s="32">
        <v>7746333.5999999996</v>
      </c>
      <c r="T6088" s="3"/>
      <c r="U6088" s="3"/>
      <c r="V6088" s="17">
        <v>45616</v>
      </c>
      <c r="W6088" s="17">
        <v>45616</v>
      </c>
      <c r="X6088" s="32">
        <v>7746333.5999999996</v>
      </c>
      <c r="Y6088" s="32"/>
      <c r="Z6088" s="32">
        <v>7746333.5999999996</v>
      </c>
    </row>
    <row r="6089" spans="1:26" x14ac:dyDescent="0.3">
      <c r="A6089" s="16">
        <v>1</v>
      </c>
      <c r="B6089" s="12" t="s">
        <v>40</v>
      </c>
      <c r="C6089" s="34" t="s">
        <v>4482</v>
      </c>
      <c r="D6089" s="3"/>
      <c r="E6089" s="17">
        <v>45582</v>
      </c>
      <c r="F6089" s="17">
        <v>45582</v>
      </c>
      <c r="G6089" s="17" t="s">
        <v>13969</v>
      </c>
      <c r="H6089" s="97" t="s">
        <v>4537</v>
      </c>
      <c r="I6089" s="19">
        <v>10</v>
      </c>
      <c r="J6089" s="19" t="s">
        <v>55</v>
      </c>
      <c r="K6089" s="12"/>
      <c r="L6089" s="19" t="s">
        <v>4981</v>
      </c>
      <c r="M6089" s="19" t="s">
        <v>9472</v>
      </c>
      <c r="N6089" s="12" t="s">
        <v>13707</v>
      </c>
      <c r="O6089" s="12">
        <v>609054</v>
      </c>
      <c r="P6089" s="17">
        <v>45542.916666666664</v>
      </c>
      <c r="Q6089" s="32">
        <v>11836018</v>
      </c>
      <c r="R6089" s="32"/>
      <c r="S6089" s="32">
        <v>11836018</v>
      </c>
      <c r="T6089" s="3"/>
      <c r="U6089" s="3"/>
      <c r="V6089" s="17">
        <v>45616</v>
      </c>
      <c r="W6089" s="17">
        <v>45616</v>
      </c>
      <c r="X6089" s="32">
        <v>11836018</v>
      </c>
      <c r="Y6089" s="32"/>
      <c r="Z6089" s="32">
        <v>11836018</v>
      </c>
    </row>
    <row r="6090" spans="1:26" x14ac:dyDescent="0.3">
      <c r="A6090" s="16">
        <v>1</v>
      </c>
      <c r="B6090" s="12" t="s">
        <v>40</v>
      </c>
      <c r="C6090" s="34" t="s">
        <v>4482</v>
      </c>
      <c r="D6090" s="3"/>
      <c r="E6090" s="17">
        <v>45582</v>
      </c>
      <c r="F6090" s="17">
        <v>45582</v>
      </c>
      <c r="G6090" s="17" t="s">
        <v>13969</v>
      </c>
      <c r="H6090" s="97" t="s">
        <v>4537</v>
      </c>
      <c r="I6090" s="19">
        <v>10</v>
      </c>
      <c r="J6090" s="19" t="s">
        <v>55</v>
      </c>
      <c r="K6090" s="12"/>
      <c r="L6090" s="19" t="s">
        <v>4986</v>
      </c>
      <c r="M6090" s="19" t="s">
        <v>9477</v>
      </c>
      <c r="N6090" s="12" t="s">
        <v>13708</v>
      </c>
      <c r="O6090" s="12">
        <v>92158</v>
      </c>
      <c r="P6090" s="17">
        <v>45547.347222222219</v>
      </c>
      <c r="Q6090" s="32">
        <v>8127520</v>
      </c>
      <c r="R6090" s="32"/>
      <c r="S6090" s="32">
        <v>8127520</v>
      </c>
      <c r="T6090" s="3"/>
      <c r="U6090" s="3"/>
      <c r="V6090" s="17">
        <v>45616</v>
      </c>
      <c r="W6090" s="17">
        <v>45616</v>
      </c>
      <c r="X6090" s="32">
        <v>8127520</v>
      </c>
      <c r="Y6090" s="32"/>
      <c r="Z6090" s="32">
        <v>8127520</v>
      </c>
    </row>
    <row r="6091" spans="1:26" x14ac:dyDescent="0.3">
      <c r="A6091" s="16">
        <v>1</v>
      </c>
      <c r="B6091" s="12" t="s">
        <v>58</v>
      </c>
      <c r="C6091" s="34" t="s">
        <v>4491</v>
      </c>
      <c r="D6091" s="3"/>
      <c r="E6091" s="17">
        <v>45582</v>
      </c>
      <c r="F6091" s="17">
        <v>45582</v>
      </c>
      <c r="G6091" s="17" t="s">
        <v>13969</v>
      </c>
      <c r="H6091" s="97" t="s">
        <v>4537</v>
      </c>
      <c r="I6091" s="19">
        <v>10</v>
      </c>
      <c r="J6091" s="19" t="s">
        <v>55</v>
      </c>
      <c r="K6091" s="12"/>
      <c r="L6091" s="19" t="s">
        <v>4988</v>
      </c>
      <c r="M6091" s="19" t="s">
        <v>9478</v>
      </c>
      <c r="N6091" s="12" t="s">
        <v>13707</v>
      </c>
      <c r="O6091" s="12">
        <v>413938</v>
      </c>
      <c r="P6091" s="17">
        <v>45482.6875</v>
      </c>
      <c r="Q6091" s="32">
        <v>26000000</v>
      </c>
      <c r="R6091" s="32"/>
      <c r="S6091" s="32">
        <v>26000000</v>
      </c>
      <c r="T6091" s="3"/>
      <c r="U6091" s="3"/>
      <c r="V6091" s="17">
        <v>45616</v>
      </c>
      <c r="W6091" s="17">
        <v>45616</v>
      </c>
      <c r="X6091" s="32">
        <v>26000000</v>
      </c>
      <c r="Y6091" s="32"/>
      <c r="Z6091" s="32">
        <v>26000000</v>
      </c>
    </row>
    <row r="6092" spans="1:26" x14ac:dyDescent="0.3">
      <c r="A6092" s="16">
        <v>1</v>
      </c>
      <c r="B6092" s="3" t="s">
        <v>41</v>
      </c>
      <c r="C6092" s="34" t="s">
        <v>4494</v>
      </c>
      <c r="D6092" s="3"/>
      <c r="E6092" s="17">
        <v>45582</v>
      </c>
      <c r="F6092" s="17">
        <v>45582</v>
      </c>
      <c r="G6092" s="17" t="s">
        <v>13969</v>
      </c>
      <c r="H6092" s="97" t="s">
        <v>4537</v>
      </c>
      <c r="I6092" s="19">
        <v>10</v>
      </c>
      <c r="J6092" s="19" t="s">
        <v>43</v>
      </c>
      <c r="K6092" s="12"/>
      <c r="L6092" s="19" t="s">
        <v>4990</v>
      </c>
      <c r="M6092" s="19" t="s">
        <v>9480</v>
      </c>
      <c r="N6092" s="12" t="s">
        <v>13707</v>
      </c>
      <c r="O6092" s="12">
        <v>749503</v>
      </c>
      <c r="P6092" s="17">
        <v>45581.548611111109</v>
      </c>
      <c r="Q6092" s="32">
        <v>4627582</v>
      </c>
      <c r="R6092" s="32"/>
      <c r="S6092" s="32">
        <v>4627582</v>
      </c>
      <c r="T6092" s="3"/>
      <c r="U6092" s="3"/>
      <c r="V6092" s="17">
        <v>45616</v>
      </c>
      <c r="W6092" s="17">
        <v>45616</v>
      </c>
      <c r="X6092" s="32">
        <v>4627582</v>
      </c>
      <c r="Y6092" s="32"/>
      <c r="Z6092" s="32">
        <v>4627582</v>
      </c>
    </row>
    <row r="6093" spans="1:26" x14ac:dyDescent="0.3">
      <c r="A6093" s="16">
        <v>1</v>
      </c>
      <c r="B6093" s="3" t="s">
        <v>41</v>
      </c>
      <c r="C6093" s="34" t="s">
        <v>4477</v>
      </c>
      <c r="D6093" s="3"/>
      <c r="E6093" s="17">
        <v>45581</v>
      </c>
      <c r="F6093" s="17">
        <v>45581</v>
      </c>
      <c r="G6093" s="17" t="s">
        <v>13969</v>
      </c>
      <c r="H6093" s="97" t="s">
        <v>4537</v>
      </c>
      <c r="I6093" s="19">
        <v>10</v>
      </c>
      <c r="J6093" s="19" t="s">
        <v>55</v>
      </c>
      <c r="K6093" s="12"/>
      <c r="L6093" s="19" t="s">
        <v>4998</v>
      </c>
      <c r="M6093" s="19" t="s">
        <v>9487</v>
      </c>
      <c r="N6093" s="12" t="s">
        <v>13707</v>
      </c>
      <c r="O6093" s="12">
        <v>758125</v>
      </c>
      <c r="P6093" s="17">
        <v>45520.75</v>
      </c>
      <c r="Q6093" s="32">
        <v>34786160</v>
      </c>
      <c r="R6093" s="32"/>
      <c r="S6093" s="32">
        <v>34786160</v>
      </c>
      <c r="T6093" s="3"/>
      <c r="U6093" s="3"/>
      <c r="V6093" s="17">
        <v>45616</v>
      </c>
      <c r="W6093" s="17">
        <v>45616</v>
      </c>
      <c r="X6093" s="32">
        <v>14000000</v>
      </c>
      <c r="Y6093" s="32"/>
      <c r="Z6093" s="32">
        <v>14000000</v>
      </c>
    </row>
    <row r="6094" spans="1:26" x14ac:dyDescent="0.3">
      <c r="A6094" s="16">
        <v>1</v>
      </c>
      <c r="B6094" s="3" t="s">
        <v>63</v>
      </c>
      <c r="C6094" s="34" t="s">
        <v>4497</v>
      </c>
      <c r="D6094" s="3"/>
      <c r="E6094" s="17">
        <v>45580</v>
      </c>
      <c r="F6094" s="17">
        <v>45580</v>
      </c>
      <c r="G6094" s="17" t="s">
        <v>13969</v>
      </c>
      <c r="H6094" s="97" t="s">
        <v>4537</v>
      </c>
      <c r="I6094" s="19">
        <v>10</v>
      </c>
      <c r="J6094" s="19" t="s">
        <v>55</v>
      </c>
      <c r="K6094" s="12"/>
      <c r="L6094" s="19" t="s">
        <v>5004</v>
      </c>
      <c r="M6094" s="19" t="s">
        <v>9493</v>
      </c>
      <c r="N6094" s="12" t="s">
        <v>13707</v>
      </c>
      <c r="O6094" s="12">
        <v>735507</v>
      </c>
      <c r="P6094" s="17">
        <v>45577.554861111108</v>
      </c>
      <c r="Q6094" s="32">
        <v>3383756</v>
      </c>
      <c r="R6094" s="32"/>
      <c r="S6094" s="32">
        <v>3383756</v>
      </c>
      <c r="T6094" s="3"/>
      <c r="U6094" s="3"/>
      <c r="V6094" s="17">
        <v>45616</v>
      </c>
      <c r="W6094" s="17">
        <v>45616</v>
      </c>
      <c r="X6094" s="32">
        <v>3383756</v>
      </c>
      <c r="Y6094" s="32"/>
      <c r="Z6094" s="32">
        <v>3383756</v>
      </c>
    </row>
    <row r="6095" spans="1:26" x14ac:dyDescent="0.3">
      <c r="A6095" s="16">
        <v>1</v>
      </c>
      <c r="B6095" s="12" t="s">
        <v>40</v>
      </c>
      <c r="C6095" s="34" t="s">
        <v>4478</v>
      </c>
      <c r="D6095" s="3"/>
      <c r="E6095" s="17">
        <v>45580</v>
      </c>
      <c r="F6095" s="17">
        <v>45580</v>
      </c>
      <c r="G6095" s="17" t="s">
        <v>13969</v>
      </c>
      <c r="H6095" s="97" t="s">
        <v>4537</v>
      </c>
      <c r="I6095" s="19">
        <v>10</v>
      </c>
      <c r="J6095" s="19" t="s">
        <v>55</v>
      </c>
      <c r="K6095" s="12"/>
      <c r="L6095" s="19" t="s">
        <v>5010</v>
      </c>
      <c r="M6095" s="19" t="s">
        <v>9499</v>
      </c>
      <c r="N6095" s="12" t="s">
        <v>13707</v>
      </c>
      <c r="O6095" s="12">
        <v>716696</v>
      </c>
      <c r="P6095" s="17">
        <v>45576.6875</v>
      </c>
      <c r="Q6095" s="32">
        <v>2151817</v>
      </c>
      <c r="R6095" s="32"/>
      <c r="S6095" s="32">
        <v>2151817</v>
      </c>
      <c r="T6095" s="3"/>
      <c r="U6095" s="3"/>
      <c r="V6095" s="17">
        <v>45616</v>
      </c>
      <c r="W6095" s="17">
        <v>45616</v>
      </c>
      <c r="X6095" s="32">
        <v>2151817</v>
      </c>
      <c r="Y6095" s="32"/>
      <c r="Z6095" s="32">
        <v>2151817</v>
      </c>
    </row>
    <row r="6096" spans="1:26" x14ac:dyDescent="0.3">
      <c r="A6096" s="16">
        <v>1</v>
      </c>
      <c r="B6096" s="3" t="s">
        <v>41</v>
      </c>
      <c r="C6096" s="34" t="s">
        <v>4472</v>
      </c>
      <c r="D6096" s="3"/>
      <c r="E6096" s="17">
        <v>45580</v>
      </c>
      <c r="F6096" s="17">
        <v>45580</v>
      </c>
      <c r="G6096" s="17" t="s">
        <v>13969</v>
      </c>
      <c r="H6096" s="97" t="s">
        <v>4537</v>
      </c>
      <c r="I6096" s="19">
        <v>10</v>
      </c>
      <c r="J6096" s="19" t="s">
        <v>55</v>
      </c>
      <c r="K6096" s="12"/>
      <c r="L6096" s="19" t="s">
        <v>5016</v>
      </c>
      <c r="M6096" s="19" t="s">
        <v>9505</v>
      </c>
      <c r="N6096" s="12" t="s">
        <v>13707</v>
      </c>
      <c r="O6096" s="12">
        <v>508158</v>
      </c>
      <c r="P6096" s="17">
        <v>45578.791666666664</v>
      </c>
      <c r="Q6096" s="32">
        <v>8064080</v>
      </c>
      <c r="R6096" s="32"/>
      <c r="S6096" s="32">
        <v>8064080</v>
      </c>
      <c r="T6096" s="3"/>
      <c r="U6096" s="3"/>
      <c r="V6096" s="17">
        <v>45616</v>
      </c>
      <c r="W6096" s="17">
        <v>45616</v>
      </c>
      <c r="X6096" s="32">
        <v>8064080</v>
      </c>
      <c r="Y6096" s="32"/>
      <c r="Z6096" s="32">
        <v>8064080</v>
      </c>
    </row>
    <row r="6097" spans="1:26" x14ac:dyDescent="0.3">
      <c r="A6097" s="16">
        <v>1</v>
      </c>
      <c r="B6097" s="3" t="s">
        <v>41</v>
      </c>
      <c r="C6097" s="34" t="s">
        <v>4477</v>
      </c>
      <c r="D6097" s="3"/>
      <c r="E6097" s="17">
        <v>45579</v>
      </c>
      <c r="F6097" s="17">
        <v>45579</v>
      </c>
      <c r="G6097" s="17" t="s">
        <v>13969</v>
      </c>
      <c r="H6097" s="97" t="s">
        <v>4537</v>
      </c>
      <c r="I6097" s="19">
        <v>10</v>
      </c>
      <c r="J6097" s="19" t="s">
        <v>55</v>
      </c>
      <c r="K6097" s="12"/>
      <c r="L6097" s="19" t="s">
        <v>5040</v>
      </c>
      <c r="M6097" s="19" t="s">
        <v>9529</v>
      </c>
      <c r="N6097" s="12" t="s">
        <v>13707</v>
      </c>
      <c r="O6097" s="12">
        <v>638917</v>
      </c>
      <c r="P6097" s="17">
        <v>45563.777777777781</v>
      </c>
      <c r="Q6097" s="32">
        <v>21573260</v>
      </c>
      <c r="R6097" s="32"/>
      <c r="S6097" s="32">
        <v>21573260</v>
      </c>
      <c r="T6097" s="3"/>
      <c r="U6097" s="3"/>
      <c r="V6097" s="17">
        <v>45616</v>
      </c>
      <c r="W6097" s="17">
        <v>45616</v>
      </c>
      <c r="X6097" s="32">
        <v>9229140.0899999999</v>
      </c>
      <c r="Y6097" s="32"/>
      <c r="Z6097" s="32">
        <v>9229140.0899999999</v>
      </c>
    </row>
    <row r="6098" spans="1:26" x14ac:dyDescent="0.3">
      <c r="A6098" s="16">
        <v>1</v>
      </c>
      <c r="B6098" s="3" t="s">
        <v>41</v>
      </c>
      <c r="C6098" s="34" t="s">
        <v>4477</v>
      </c>
      <c r="D6098" s="3"/>
      <c r="E6098" s="17">
        <v>45579</v>
      </c>
      <c r="F6098" s="17">
        <v>45579</v>
      </c>
      <c r="G6098" s="17" t="s">
        <v>13969</v>
      </c>
      <c r="H6098" s="97" t="s">
        <v>4537</v>
      </c>
      <c r="I6098" s="19">
        <v>10</v>
      </c>
      <c r="J6098" s="19" t="s">
        <v>55</v>
      </c>
      <c r="K6098" s="12"/>
      <c r="L6098" s="19" t="s">
        <v>5040</v>
      </c>
      <c r="M6098" s="19" t="s">
        <v>9532</v>
      </c>
      <c r="N6098" s="12" t="s">
        <v>13707</v>
      </c>
      <c r="O6098" s="12">
        <v>638917</v>
      </c>
      <c r="P6098" s="17">
        <v>45563.777777777781</v>
      </c>
      <c r="Q6098" s="32">
        <v>11151960</v>
      </c>
      <c r="R6098" s="32"/>
      <c r="S6098" s="32">
        <v>11151960</v>
      </c>
      <c r="T6098" s="3"/>
      <c r="U6098" s="3"/>
      <c r="V6098" s="17">
        <v>45616</v>
      </c>
      <c r="W6098" s="17">
        <v>45616</v>
      </c>
      <c r="X6098" s="32">
        <v>4770859.91</v>
      </c>
      <c r="Y6098" s="32"/>
      <c r="Z6098" s="32">
        <v>4770859.91</v>
      </c>
    </row>
    <row r="6099" spans="1:26" x14ac:dyDescent="0.3">
      <c r="A6099" s="16">
        <v>1</v>
      </c>
      <c r="B6099" s="3" t="s">
        <v>41</v>
      </c>
      <c r="C6099" s="34" t="s">
        <v>4477</v>
      </c>
      <c r="D6099" s="3"/>
      <c r="E6099" s="17">
        <v>45579</v>
      </c>
      <c r="F6099" s="17">
        <v>45579</v>
      </c>
      <c r="G6099" s="17" t="s">
        <v>13969</v>
      </c>
      <c r="H6099" s="97" t="s">
        <v>4537</v>
      </c>
      <c r="I6099" s="19">
        <v>10</v>
      </c>
      <c r="J6099" s="19" t="s">
        <v>55</v>
      </c>
      <c r="K6099" s="12"/>
      <c r="L6099" s="19" t="s">
        <v>5043</v>
      </c>
      <c r="M6099" s="19" t="s">
        <v>9533</v>
      </c>
      <c r="N6099" s="12" t="s">
        <v>13707</v>
      </c>
      <c r="O6099" s="12">
        <v>560568</v>
      </c>
      <c r="P6099" s="17">
        <v>45531.458333333336</v>
      </c>
      <c r="Q6099" s="32">
        <v>11005620</v>
      </c>
      <c r="R6099" s="32"/>
      <c r="S6099" s="32">
        <v>11005620</v>
      </c>
      <c r="T6099" s="3"/>
      <c r="U6099" s="3"/>
      <c r="V6099" s="17">
        <v>45616</v>
      </c>
      <c r="W6099" s="17">
        <v>45616</v>
      </c>
      <c r="X6099" s="32">
        <v>11005620</v>
      </c>
      <c r="Y6099" s="32"/>
      <c r="Z6099" s="32">
        <v>11005620</v>
      </c>
    </row>
    <row r="6100" spans="1:26" x14ac:dyDescent="0.3">
      <c r="A6100" s="16">
        <v>1</v>
      </c>
      <c r="B6100" s="12" t="s">
        <v>40</v>
      </c>
      <c r="C6100" s="34" t="s">
        <v>4487</v>
      </c>
      <c r="D6100" s="3"/>
      <c r="E6100" s="17">
        <v>45579</v>
      </c>
      <c r="F6100" s="17">
        <v>45579</v>
      </c>
      <c r="G6100" s="17" t="s">
        <v>13969</v>
      </c>
      <c r="H6100" s="97" t="s">
        <v>4537</v>
      </c>
      <c r="I6100" s="19">
        <v>10</v>
      </c>
      <c r="J6100" s="19" t="s">
        <v>55</v>
      </c>
      <c r="K6100" s="12"/>
      <c r="L6100" s="19" t="s">
        <v>5044</v>
      </c>
      <c r="M6100" s="19" t="s">
        <v>9534</v>
      </c>
      <c r="N6100" s="12" t="s">
        <v>13707</v>
      </c>
      <c r="O6100" s="12">
        <v>389486</v>
      </c>
      <c r="P6100" s="17">
        <v>45451.625</v>
      </c>
      <c r="Q6100" s="32">
        <v>3667168</v>
      </c>
      <c r="R6100" s="32"/>
      <c r="S6100" s="32">
        <v>3667168</v>
      </c>
      <c r="T6100" s="3"/>
      <c r="U6100" s="3"/>
      <c r="V6100" s="17">
        <v>45616</v>
      </c>
      <c r="W6100" s="17">
        <v>45616</v>
      </c>
      <c r="X6100" s="32">
        <v>3667168</v>
      </c>
      <c r="Y6100" s="32"/>
      <c r="Z6100" s="32">
        <v>3667168</v>
      </c>
    </row>
    <row r="6101" spans="1:26" x14ac:dyDescent="0.3">
      <c r="A6101" s="16">
        <v>1</v>
      </c>
      <c r="B6101" s="3" t="s">
        <v>41</v>
      </c>
      <c r="C6101" s="34" t="s">
        <v>4477</v>
      </c>
      <c r="D6101" s="3"/>
      <c r="E6101" s="17">
        <v>45576</v>
      </c>
      <c r="F6101" s="17">
        <v>45576</v>
      </c>
      <c r="G6101" s="17" t="s">
        <v>13969</v>
      </c>
      <c r="H6101" s="97" t="s">
        <v>4537</v>
      </c>
      <c r="I6101" s="19">
        <v>10</v>
      </c>
      <c r="J6101" s="19" t="s">
        <v>55</v>
      </c>
      <c r="K6101" s="12"/>
      <c r="L6101" s="19" t="s">
        <v>5050</v>
      </c>
      <c r="M6101" s="19" t="s">
        <v>9540</v>
      </c>
      <c r="N6101" s="12" t="s">
        <v>13707</v>
      </c>
      <c r="O6101" s="12">
        <v>555516</v>
      </c>
      <c r="P6101" s="17">
        <v>45575.798611111109</v>
      </c>
      <c r="Q6101" s="32">
        <v>4635042</v>
      </c>
      <c r="R6101" s="32"/>
      <c r="S6101" s="32">
        <v>4635042</v>
      </c>
      <c r="T6101" s="3"/>
      <c r="U6101" s="3"/>
      <c r="V6101" s="17">
        <v>45616</v>
      </c>
      <c r="W6101" s="17">
        <v>45616</v>
      </c>
      <c r="X6101" s="32">
        <v>4635042</v>
      </c>
      <c r="Y6101" s="32"/>
      <c r="Z6101" s="32">
        <v>4635042</v>
      </c>
    </row>
    <row r="6102" spans="1:26" x14ac:dyDescent="0.3">
      <c r="A6102" s="16">
        <v>1</v>
      </c>
      <c r="B6102" s="12" t="s">
        <v>58</v>
      </c>
      <c r="C6102" s="34" t="s">
        <v>4490</v>
      </c>
      <c r="D6102" s="3"/>
      <c r="E6102" s="17">
        <v>45575</v>
      </c>
      <c r="F6102" s="17">
        <v>45575</v>
      </c>
      <c r="G6102" s="17" t="s">
        <v>13969</v>
      </c>
      <c r="H6102" s="97" t="s">
        <v>4537</v>
      </c>
      <c r="I6102" s="19">
        <v>10</v>
      </c>
      <c r="J6102" s="19" t="s">
        <v>43</v>
      </c>
      <c r="K6102" s="12"/>
      <c r="L6102" s="19" t="s">
        <v>5067</v>
      </c>
      <c r="M6102" s="19" t="s">
        <v>9557</v>
      </c>
      <c r="N6102" s="12" t="s">
        <v>13708</v>
      </c>
      <c r="O6102" s="12">
        <v>110023</v>
      </c>
      <c r="P6102" s="17">
        <v>45527.895833333336</v>
      </c>
      <c r="Q6102" s="32">
        <v>12474607</v>
      </c>
      <c r="R6102" s="32"/>
      <c r="S6102" s="32">
        <v>12474607</v>
      </c>
      <c r="T6102" s="3"/>
      <c r="U6102" s="3"/>
      <c r="V6102" s="17">
        <v>45616</v>
      </c>
      <c r="W6102" s="17">
        <v>45616</v>
      </c>
      <c r="X6102" s="32">
        <v>12474607</v>
      </c>
      <c r="Y6102" s="32"/>
      <c r="Z6102" s="32">
        <v>12474607</v>
      </c>
    </row>
    <row r="6103" spans="1:26" x14ac:dyDescent="0.3">
      <c r="A6103" s="16">
        <v>1</v>
      </c>
      <c r="B6103" s="12" t="s">
        <v>58</v>
      </c>
      <c r="C6103" s="34" t="s">
        <v>4474</v>
      </c>
      <c r="D6103" s="3"/>
      <c r="E6103" s="17">
        <v>45574</v>
      </c>
      <c r="F6103" s="17">
        <v>45574</v>
      </c>
      <c r="G6103" s="17" t="s">
        <v>13969</v>
      </c>
      <c r="H6103" s="97" t="s">
        <v>4537</v>
      </c>
      <c r="I6103" s="19">
        <v>10</v>
      </c>
      <c r="J6103" s="19" t="s">
        <v>55</v>
      </c>
      <c r="K6103" s="12"/>
      <c r="L6103" s="19" t="s">
        <v>5087</v>
      </c>
      <c r="M6103" s="19" t="s">
        <v>9577</v>
      </c>
      <c r="N6103" s="12" t="s">
        <v>13707</v>
      </c>
      <c r="O6103" s="12">
        <v>502583</v>
      </c>
      <c r="P6103" s="17">
        <v>45476.8125</v>
      </c>
      <c r="Q6103" s="32">
        <v>19862644</v>
      </c>
      <c r="R6103" s="32"/>
      <c r="S6103" s="32">
        <v>19862644</v>
      </c>
      <c r="T6103" s="3"/>
      <c r="U6103" s="3"/>
      <c r="V6103" s="17">
        <v>45616</v>
      </c>
      <c r="W6103" s="17">
        <v>45616</v>
      </c>
      <c r="X6103" s="32">
        <v>14000000</v>
      </c>
      <c r="Y6103" s="32"/>
      <c r="Z6103" s="32">
        <v>14000000</v>
      </c>
    </row>
    <row r="6104" spans="1:26" x14ac:dyDescent="0.3">
      <c r="A6104" s="16">
        <v>1</v>
      </c>
      <c r="B6104" s="3" t="s">
        <v>41</v>
      </c>
      <c r="C6104" s="34" t="s">
        <v>4477</v>
      </c>
      <c r="D6104" s="3"/>
      <c r="E6104" s="17">
        <v>45572</v>
      </c>
      <c r="F6104" s="17">
        <v>45572</v>
      </c>
      <c r="G6104" s="17" t="s">
        <v>13969</v>
      </c>
      <c r="H6104" s="97" t="s">
        <v>4537</v>
      </c>
      <c r="I6104" s="19">
        <v>10</v>
      </c>
      <c r="J6104" s="19" t="s">
        <v>55</v>
      </c>
      <c r="K6104" s="12"/>
      <c r="L6104" s="19" t="s">
        <v>5112</v>
      </c>
      <c r="M6104" s="19" t="s">
        <v>9603</v>
      </c>
      <c r="N6104" s="12" t="s">
        <v>13707</v>
      </c>
      <c r="O6104" s="12">
        <v>791589</v>
      </c>
      <c r="P6104" s="17">
        <v>45569.459722222222</v>
      </c>
      <c r="Q6104" s="32">
        <v>6532854</v>
      </c>
      <c r="R6104" s="32"/>
      <c r="S6104" s="32">
        <v>6532854</v>
      </c>
      <c r="T6104" s="3"/>
      <c r="U6104" s="3"/>
      <c r="V6104" s="17">
        <v>45616</v>
      </c>
      <c r="W6104" s="17">
        <v>45616</v>
      </c>
      <c r="X6104" s="32">
        <v>6532854</v>
      </c>
      <c r="Y6104" s="32"/>
      <c r="Z6104" s="32">
        <v>6532854</v>
      </c>
    </row>
    <row r="6105" spans="1:26" x14ac:dyDescent="0.3">
      <c r="A6105" s="16">
        <v>1</v>
      </c>
      <c r="B6105" s="12" t="s">
        <v>40</v>
      </c>
      <c r="C6105" s="34" t="s">
        <v>4480</v>
      </c>
      <c r="D6105" s="3"/>
      <c r="E6105" s="17">
        <v>45572</v>
      </c>
      <c r="F6105" s="17">
        <v>45572</v>
      </c>
      <c r="G6105" s="17" t="s">
        <v>13969</v>
      </c>
      <c r="H6105" s="97" t="s">
        <v>4537</v>
      </c>
      <c r="I6105" s="19">
        <v>10</v>
      </c>
      <c r="J6105" s="19" t="s">
        <v>43</v>
      </c>
      <c r="K6105" s="12"/>
      <c r="L6105" s="19" t="s">
        <v>5114</v>
      </c>
      <c r="M6105" s="19" t="s">
        <v>9605</v>
      </c>
      <c r="N6105" s="12" t="s">
        <v>13708</v>
      </c>
      <c r="O6105" s="12">
        <v>76678</v>
      </c>
      <c r="P6105" s="17">
        <v>45569.631944444445</v>
      </c>
      <c r="Q6105" s="32">
        <v>4619851</v>
      </c>
      <c r="R6105" s="32"/>
      <c r="S6105" s="32">
        <v>4619851</v>
      </c>
      <c r="T6105" s="3"/>
      <c r="U6105" s="3"/>
      <c r="V6105" s="17">
        <v>45616</v>
      </c>
      <c r="W6105" s="17">
        <v>45616</v>
      </c>
      <c r="X6105" s="32">
        <v>4619851</v>
      </c>
      <c r="Y6105" s="32"/>
      <c r="Z6105" s="32">
        <v>4619851</v>
      </c>
    </row>
    <row r="6106" spans="1:26" x14ac:dyDescent="0.3">
      <c r="A6106" s="16">
        <v>1</v>
      </c>
      <c r="B6106" s="3" t="s">
        <v>41</v>
      </c>
      <c r="C6106" s="34" t="s">
        <v>4472</v>
      </c>
      <c r="D6106" s="3"/>
      <c r="E6106" s="17">
        <v>45572</v>
      </c>
      <c r="F6106" s="17">
        <v>45572</v>
      </c>
      <c r="G6106" s="17" t="s">
        <v>13969</v>
      </c>
      <c r="H6106" s="97" t="s">
        <v>4537</v>
      </c>
      <c r="I6106" s="19">
        <v>10</v>
      </c>
      <c r="J6106" s="19" t="s">
        <v>55</v>
      </c>
      <c r="K6106" s="12"/>
      <c r="L6106" s="19" t="s">
        <v>5115</v>
      </c>
      <c r="M6106" s="19" t="s">
        <v>9606</v>
      </c>
      <c r="N6106" s="12" t="s">
        <v>13707</v>
      </c>
      <c r="O6106" s="12">
        <v>468089</v>
      </c>
      <c r="P6106" s="17">
        <v>45477.90625</v>
      </c>
      <c r="Q6106" s="32">
        <v>18994566</v>
      </c>
      <c r="R6106" s="32"/>
      <c r="S6106" s="32">
        <v>18994566</v>
      </c>
      <c r="T6106" s="3"/>
      <c r="U6106" s="3"/>
      <c r="V6106" s="17">
        <v>45616</v>
      </c>
      <c r="W6106" s="17">
        <v>45616</v>
      </c>
      <c r="X6106" s="32">
        <v>7175611.3799999999</v>
      </c>
      <c r="Y6106" s="32"/>
      <c r="Z6106" s="32">
        <v>7175611.3799999999</v>
      </c>
    </row>
    <row r="6107" spans="1:26" x14ac:dyDescent="0.3">
      <c r="A6107" s="16">
        <v>1</v>
      </c>
      <c r="B6107" s="3" t="s">
        <v>41</v>
      </c>
      <c r="C6107" s="34" t="s">
        <v>4477</v>
      </c>
      <c r="D6107" s="3"/>
      <c r="E6107" s="17">
        <v>45572</v>
      </c>
      <c r="F6107" s="17">
        <v>45572</v>
      </c>
      <c r="G6107" s="17" t="s">
        <v>13969</v>
      </c>
      <c r="H6107" s="97" t="s">
        <v>4537</v>
      </c>
      <c r="I6107" s="19">
        <v>10</v>
      </c>
      <c r="J6107" s="19" t="s">
        <v>43</v>
      </c>
      <c r="K6107" s="12"/>
      <c r="L6107" s="19" t="s">
        <v>5119</v>
      </c>
      <c r="M6107" s="19" t="s">
        <v>9610</v>
      </c>
      <c r="N6107" s="12" t="s">
        <v>13707</v>
      </c>
      <c r="O6107" s="12">
        <v>631624</v>
      </c>
      <c r="P6107" s="17">
        <v>45387</v>
      </c>
      <c r="Q6107" s="32">
        <v>2080000</v>
      </c>
      <c r="R6107" s="32"/>
      <c r="S6107" s="32">
        <v>2080000</v>
      </c>
      <c r="T6107" s="3"/>
      <c r="U6107" s="3"/>
      <c r="V6107" s="17">
        <v>45616</v>
      </c>
      <c r="W6107" s="17">
        <v>45616</v>
      </c>
      <c r="X6107" s="32">
        <v>2080000</v>
      </c>
      <c r="Y6107" s="32"/>
      <c r="Z6107" s="32">
        <v>2080000</v>
      </c>
    </row>
    <row r="6108" spans="1:26" x14ac:dyDescent="0.3">
      <c r="A6108" s="16">
        <v>1</v>
      </c>
      <c r="B6108" s="3" t="s">
        <v>41</v>
      </c>
      <c r="C6108" s="34" t="s">
        <v>4477</v>
      </c>
      <c r="D6108" s="3"/>
      <c r="E6108" s="17">
        <v>45572</v>
      </c>
      <c r="F6108" s="17">
        <v>45572</v>
      </c>
      <c r="G6108" s="17" t="s">
        <v>13969</v>
      </c>
      <c r="H6108" s="97" t="s">
        <v>4537</v>
      </c>
      <c r="I6108" s="19">
        <v>10</v>
      </c>
      <c r="J6108" s="19" t="s">
        <v>43</v>
      </c>
      <c r="K6108" s="12"/>
      <c r="L6108" s="19" t="s">
        <v>5119</v>
      </c>
      <c r="M6108" s="19" t="s">
        <v>9615</v>
      </c>
      <c r="N6108" s="12" t="s">
        <v>13707</v>
      </c>
      <c r="O6108" s="12">
        <v>631624</v>
      </c>
      <c r="P6108" s="17">
        <v>45387</v>
      </c>
      <c r="Q6108" s="32">
        <v>9880000</v>
      </c>
      <c r="R6108" s="32"/>
      <c r="S6108" s="32">
        <v>9880000</v>
      </c>
      <c r="T6108" s="3"/>
      <c r="U6108" s="3"/>
      <c r="V6108" s="17">
        <v>45616</v>
      </c>
      <c r="W6108" s="17">
        <v>45616</v>
      </c>
      <c r="X6108" s="32">
        <v>9880000</v>
      </c>
      <c r="Y6108" s="32"/>
      <c r="Z6108" s="32">
        <v>9880000</v>
      </c>
    </row>
    <row r="6109" spans="1:26" x14ac:dyDescent="0.3">
      <c r="A6109" s="16">
        <v>1</v>
      </c>
      <c r="B6109" s="3" t="s">
        <v>41</v>
      </c>
      <c r="C6109" s="34" t="s">
        <v>4472</v>
      </c>
      <c r="D6109" s="3"/>
      <c r="E6109" s="17">
        <v>45572</v>
      </c>
      <c r="F6109" s="17">
        <v>45572</v>
      </c>
      <c r="G6109" s="17" t="s">
        <v>13969</v>
      </c>
      <c r="H6109" s="97" t="s">
        <v>4537</v>
      </c>
      <c r="I6109" s="19">
        <v>10</v>
      </c>
      <c r="J6109" s="19" t="s">
        <v>55</v>
      </c>
      <c r="K6109" s="12"/>
      <c r="L6109" s="19" t="s">
        <v>5125</v>
      </c>
      <c r="M6109" s="19" t="s">
        <v>9617</v>
      </c>
      <c r="N6109" s="12" t="s">
        <v>13708</v>
      </c>
      <c r="O6109" s="12">
        <v>118582</v>
      </c>
      <c r="P6109" s="17">
        <v>45568.319444444445</v>
      </c>
      <c r="Q6109" s="32">
        <v>8009200</v>
      </c>
      <c r="R6109" s="32"/>
      <c r="S6109" s="32">
        <v>8009200</v>
      </c>
      <c r="T6109" s="3"/>
      <c r="U6109" s="3"/>
      <c r="V6109" s="17">
        <v>45616</v>
      </c>
      <c r="W6109" s="17">
        <v>45616</v>
      </c>
      <c r="X6109" s="32">
        <v>8009200</v>
      </c>
      <c r="Y6109" s="32"/>
      <c r="Z6109" s="32">
        <v>8009200</v>
      </c>
    </row>
    <row r="6110" spans="1:26" x14ac:dyDescent="0.3">
      <c r="A6110" s="16">
        <v>1</v>
      </c>
      <c r="B6110" s="12" t="s">
        <v>40</v>
      </c>
      <c r="C6110" s="34" t="s">
        <v>4487</v>
      </c>
      <c r="D6110" s="3"/>
      <c r="E6110" s="17">
        <v>45572</v>
      </c>
      <c r="F6110" s="17">
        <v>45572</v>
      </c>
      <c r="G6110" s="17" t="s">
        <v>13969</v>
      </c>
      <c r="H6110" s="97" t="s">
        <v>4537</v>
      </c>
      <c r="I6110" s="19">
        <v>10</v>
      </c>
      <c r="J6110" s="19" t="s">
        <v>55</v>
      </c>
      <c r="K6110" s="12"/>
      <c r="L6110" s="19" t="s">
        <v>5127</v>
      </c>
      <c r="M6110" s="19" t="s">
        <v>9619</v>
      </c>
      <c r="N6110" s="12" t="s">
        <v>13707</v>
      </c>
      <c r="O6110" s="12">
        <v>486289</v>
      </c>
      <c r="P6110" s="17">
        <v>45570.921527777777</v>
      </c>
      <c r="Q6110" s="32">
        <v>3651463</v>
      </c>
      <c r="R6110" s="32"/>
      <c r="S6110" s="32">
        <v>3651463</v>
      </c>
      <c r="T6110" s="3"/>
      <c r="U6110" s="3"/>
      <c r="V6110" s="17">
        <v>45616</v>
      </c>
      <c r="W6110" s="17">
        <v>45616</v>
      </c>
      <c r="X6110" s="32">
        <v>3651463</v>
      </c>
      <c r="Y6110" s="32"/>
      <c r="Z6110" s="32">
        <v>3651463</v>
      </c>
    </row>
    <row r="6111" spans="1:26" x14ac:dyDescent="0.3">
      <c r="A6111" s="16">
        <v>1</v>
      </c>
      <c r="B6111" s="12" t="s">
        <v>58</v>
      </c>
      <c r="C6111" s="34" t="s">
        <v>4479</v>
      </c>
      <c r="D6111" s="3"/>
      <c r="E6111" s="17">
        <v>45569</v>
      </c>
      <c r="F6111" s="17">
        <v>45569</v>
      </c>
      <c r="G6111" s="17" t="s">
        <v>13969</v>
      </c>
      <c r="H6111" s="97" t="s">
        <v>4537</v>
      </c>
      <c r="I6111" s="19">
        <v>10</v>
      </c>
      <c r="J6111" s="19" t="s">
        <v>55</v>
      </c>
      <c r="K6111" s="12"/>
      <c r="L6111" s="19" t="s">
        <v>5149</v>
      </c>
      <c r="M6111" s="19" t="s">
        <v>9640</v>
      </c>
      <c r="N6111" s="12" t="s">
        <v>13707</v>
      </c>
      <c r="O6111" s="12">
        <v>669453</v>
      </c>
      <c r="P6111" s="17">
        <v>45503.458333333336</v>
      </c>
      <c r="Q6111" s="32">
        <v>17981110</v>
      </c>
      <c r="R6111" s="32"/>
      <c r="S6111" s="32">
        <v>17981110</v>
      </c>
      <c r="T6111" s="3"/>
      <c r="U6111" s="3"/>
      <c r="V6111" s="17">
        <v>45616</v>
      </c>
      <c r="W6111" s="17">
        <v>45616</v>
      </c>
      <c r="X6111" s="32">
        <v>3757021.72</v>
      </c>
      <c r="Y6111" s="32"/>
      <c r="Z6111" s="32">
        <v>3757021.72</v>
      </c>
    </row>
    <row r="6112" spans="1:26" x14ac:dyDescent="0.3">
      <c r="A6112" s="16">
        <v>1</v>
      </c>
      <c r="B6112" s="3" t="s">
        <v>41</v>
      </c>
      <c r="C6112" s="34" t="s">
        <v>4472</v>
      </c>
      <c r="D6112" s="3"/>
      <c r="E6112" s="17">
        <v>45568</v>
      </c>
      <c r="F6112" s="17">
        <v>45568</v>
      </c>
      <c r="G6112" s="17" t="s">
        <v>13969</v>
      </c>
      <c r="H6112" s="97" t="s">
        <v>4537</v>
      </c>
      <c r="I6112" s="19">
        <v>10</v>
      </c>
      <c r="J6112" s="19" t="s">
        <v>55</v>
      </c>
      <c r="K6112" s="12"/>
      <c r="L6112" s="19" t="s">
        <v>5153</v>
      </c>
      <c r="M6112" s="19" t="s">
        <v>9644</v>
      </c>
      <c r="N6112" s="12" t="s">
        <v>13707</v>
      </c>
      <c r="O6112" s="12">
        <v>622732</v>
      </c>
      <c r="P6112" s="17">
        <v>45548.673611111109</v>
      </c>
      <c r="Q6112" s="32">
        <v>6550859</v>
      </c>
      <c r="R6112" s="32"/>
      <c r="S6112" s="32">
        <v>6550859</v>
      </c>
      <c r="T6112" s="3"/>
      <c r="U6112" s="3"/>
      <c r="V6112" s="17">
        <v>45616</v>
      </c>
      <c r="W6112" s="17">
        <v>45616</v>
      </c>
      <c r="X6112" s="32">
        <v>6550859</v>
      </c>
      <c r="Y6112" s="32"/>
      <c r="Z6112" s="32">
        <v>6550859</v>
      </c>
    </row>
    <row r="6113" spans="1:26" x14ac:dyDescent="0.3">
      <c r="A6113" s="16">
        <v>1</v>
      </c>
      <c r="B6113" s="12" t="s">
        <v>58</v>
      </c>
      <c r="C6113" s="34" t="s">
        <v>4495</v>
      </c>
      <c r="D6113" s="3"/>
      <c r="E6113" s="17">
        <v>45568</v>
      </c>
      <c r="F6113" s="17">
        <v>45568</v>
      </c>
      <c r="G6113" s="17" t="s">
        <v>13969</v>
      </c>
      <c r="H6113" s="97" t="s">
        <v>4537</v>
      </c>
      <c r="I6113" s="19">
        <v>10</v>
      </c>
      <c r="J6113" s="19" t="s">
        <v>55</v>
      </c>
      <c r="K6113" s="12"/>
      <c r="L6113" s="19" t="s">
        <v>5160</v>
      </c>
      <c r="M6113" s="19" t="s">
        <v>9652</v>
      </c>
      <c r="N6113" s="12" t="s">
        <v>13707</v>
      </c>
      <c r="O6113" s="12">
        <v>706130</v>
      </c>
      <c r="P6113" s="17">
        <v>45498.770833333336</v>
      </c>
      <c r="Q6113" s="32">
        <v>12719724</v>
      </c>
      <c r="R6113" s="32"/>
      <c r="S6113" s="32">
        <v>12719724</v>
      </c>
      <c r="T6113" s="3"/>
      <c r="U6113" s="3"/>
      <c r="V6113" s="17">
        <v>45616</v>
      </c>
      <c r="W6113" s="17">
        <v>45616</v>
      </c>
      <c r="X6113" s="32">
        <v>7100000</v>
      </c>
      <c r="Y6113" s="32"/>
      <c r="Z6113" s="32">
        <v>7100000</v>
      </c>
    </row>
    <row r="6114" spans="1:26" x14ac:dyDescent="0.3">
      <c r="A6114" s="16">
        <v>1</v>
      </c>
      <c r="B6114" s="3" t="s">
        <v>41</v>
      </c>
      <c r="C6114" s="34" t="s">
        <v>4477</v>
      </c>
      <c r="D6114" s="3"/>
      <c r="E6114" s="17">
        <v>45559</v>
      </c>
      <c r="F6114" s="17">
        <v>45559</v>
      </c>
      <c r="G6114" s="17" t="s">
        <v>13969</v>
      </c>
      <c r="H6114" s="97" t="s">
        <v>4537</v>
      </c>
      <c r="I6114" s="19">
        <v>10</v>
      </c>
      <c r="J6114" s="19" t="s">
        <v>55</v>
      </c>
      <c r="K6114" s="12"/>
      <c r="L6114" s="19" t="s">
        <v>5263</v>
      </c>
      <c r="M6114" s="19" t="s">
        <v>9757</v>
      </c>
      <c r="N6114" s="12" t="s">
        <v>13708</v>
      </c>
      <c r="O6114" s="12">
        <v>57145</v>
      </c>
      <c r="P6114" s="17">
        <v>45558.534722222219</v>
      </c>
      <c r="Q6114" s="32">
        <v>5864498</v>
      </c>
      <c r="R6114" s="32"/>
      <c r="S6114" s="32">
        <v>5864498</v>
      </c>
      <c r="T6114" s="3"/>
      <c r="U6114" s="3"/>
      <c r="V6114" s="17">
        <v>45616</v>
      </c>
      <c r="W6114" s="17">
        <v>45616</v>
      </c>
      <c r="X6114" s="32">
        <v>5864498</v>
      </c>
      <c r="Y6114" s="32"/>
      <c r="Z6114" s="32">
        <v>5864498</v>
      </c>
    </row>
    <row r="6115" spans="1:26" x14ac:dyDescent="0.3">
      <c r="A6115" s="16">
        <v>1</v>
      </c>
      <c r="B6115" s="12" t="s">
        <v>40</v>
      </c>
      <c r="C6115" s="34" t="s">
        <v>4488</v>
      </c>
      <c r="D6115" s="3"/>
      <c r="E6115" s="17">
        <v>45555</v>
      </c>
      <c r="F6115" s="17">
        <v>45555</v>
      </c>
      <c r="G6115" s="17" t="s">
        <v>13969</v>
      </c>
      <c r="H6115" s="97" t="s">
        <v>4537</v>
      </c>
      <c r="I6115" s="19">
        <v>10</v>
      </c>
      <c r="J6115" s="19" t="s">
        <v>43</v>
      </c>
      <c r="K6115" s="12"/>
      <c r="L6115" s="19" t="s">
        <v>5293</v>
      </c>
      <c r="M6115" s="19" t="s">
        <v>9788</v>
      </c>
      <c r="N6115" s="12" t="s">
        <v>13708</v>
      </c>
      <c r="O6115" s="12">
        <v>59030</v>
      </c>
      <c r="P6115" s="17">
        <v>45558.791666666664</v>
      </c>
      <c r="Q6115" s="32">
        <v>11328950</v>
      </c>
      <c r="R6115" s="32"/>
      <c r="S6115" s="32">
        <v>11328950</v>
      </c>
      <c r="T6115" s="3"/>
      <c r="U6115" s="3"/>
      <c r="V6115" s="17">
        <v>45616</v>
      </c>
      <c r="W6115" s="17">
        <v>45616</v>
      </c>
      <c r="X6115" s="32">
        <v>5940097.9000000004</v>
      </c>
      <c r="Y6115" s="32"/>
      <c r="Z6115" s="32">
        <v>5940097.9000000004</v>
      </c>
    </row>
    <row r="6116" spans="1:26" x14ac:dyDescent="0.3">
      <c r="A6116" s="16">
        <v>1</v>
      </c>
      <c r="B6116" s="3" t="s">
        <v>41</v>
      </c>
      <c r="C6116" s="34" t="s">
        <v>4477</v>
      </c>
      <c r="D6116" s="3"/>
      <c r="E6116" s="17">
        <v>45555</v>
      </c>
      <c r="F6116" s="17">
        <v>45555</v>
      </c>
      <c r="G6116" s="17" t="s">
        <v>13969</v>
      </c>
      <c r="H6116" s="97" t="s">
        <v>4537</v>
      </c>
      <c r="I6116" s="19">
        <v>10</v>
      </c>
      <c r="J6116" s="19" t="s">
        <v>55</v>
      </c>
      <c r="K6116" s="12"/>
      <c r="L6116" s="19" t="s">
        <v>5295</v>
      </c>
      <c r="M6116" s="19" t="s">
        <v>9790</v>
      </c>
      <c r="N6116" s="12" t="s">
        <v>13707</v>
      </c>
      <c r="O6116" s="12">
        <v>761840</v>
      </c>
      <c r="P6116" s="17">
        <v>45526</v>
      </c>
      <c r="Q6116" s="32">
        <v>3403238</v>
      </c>
      <c r="R6116" s="32"/>
      <c r="S6116" s="32">
        <v>3403238</v>
      </c>
      <c r="T6116" s="3"/>
      <c r="U6116" s="3"/>
      <c r="V6116" s="17">
        <v>45616</v>
      </c>
      <c r="W6116" s="17">
        <v>45616</v>
      </c>
      <c r="X6116" s="32">
        <v>3403238</v>
      </c>
      <c r="Y6116" s="32"/>
      <c r="Z6116" s="32">
        <v>3403238</v>
      </c>
    </row>
    <row r="6117" spans="1:26" x14ac:dyDescent="0.3">
      <c r="A6117" s="16">
        <v>1</v>
      </c>
      <c r="B6117" s="12" t="s">
        <v>58</v>
      </c>
      <c r="C6117" s="34" t="s">
        <v>4493</v>
      </c>
      <c r="D6117" s="3"/>
      <c r="E6117" s="17">
        <v>45551</v>
      </c>
      <c r="F6117" s="17">
        <v>45551</v>
      </c>
      <c r="G6117" s="17" t="s">
        <v>13969</v>
      </c>
      <c r="H6117" s="97" t="s">
        <v>4537</v>
      </c>
      <c r="I6117" s="19">
        <v>10</v>
      </c>
      <c r="J6117" s="19" t="s">
        <v>55</v>
      </c>
      <c r="K6117" s="12"/>
      <c r="L6117" s="19" t="s">
        <v>5355</v>
      </c>
      <c r="M6117" s="19" t="s">
        <v>9849</v>
      </c>
      <c r="N6117" s="12" t="s">
        <v>13707</v>
      </c>
      <c r="O6117" s="12">
        <v>454615</v>
      </c>
      <c r="P6117" s="17">
        <v>45375.208333333336</v>
      </c>
      <c r="Q6117" s="32">
        <v>26000000</v>
      </c>
      <c r="R6117" s="32"/>
      <c r="S6117" s="32">
        <v>26000000</v>
      </c>
      <c r="T6117" s="3"/>
      <c r="U6117" s="3"/>
      <c r="V6117" s="17">
        <v>45616</v>
      </c>
      <c r="W6117" s="17">
        <v>45616</v>
      </c>
      <c r="X6117" s="32">
        <v>13000000</v>
      </c>
      <c r="Y6117" s="32"/>
      <c r="Z6117" s="32">
        <v>13000000</v>
      </c>
    </row>
    <row r="6118" spans="1:26" x14ac:dyDescent="0.3">
      <c r="A6118" s="16">
        <v>1</v>
      </c>
      <c r="B6118" s="3" t="s">
        <v>41</v>
      </c>
      <c r="C6118" s="34" t="s">
        <v>4477</v>
      </c>
      <c r="D6118" s="3"/>
      <c r="E6118" s="17">
        <v>45544</v>
      </c>
      <c r="F6118" s="17">
        <v>45544</v>
      </c>
      <c r="G6118" s="17" t="s">
        <v>13969</v>
      </c>
      <c r="H6118" s="97" t="s">
        <v>4537</v>
      </c>
      <c r="I6118" s="19">
        <v>10</v>
      </c>
      <c r="J6118" s="19" t="s">
        <v>55</v>
      </c>
      <c r="K6118" s="12"/>
      <c r="L6118" s="19" t="s">
        <v>5455</v>
      </c>
      <c r="M6118" s="19" t="s">
        <v>9951</v>
      </c>
      <c r="N6118" s="12" t="s">
        <v>13707</v>
      </c>
      <c r="O6118" s="12">
        <v>649101</v>
      </c>
      <c r="P6118" s="17">
        <v>45396.145833333336</v>
      </c>
      <c r="Q6118" s="32">
        <v>14000000</v>
      </c>
      <c r="R6118" s="32"/>
      <c r="S6118" s="32">
        <v>14000000</v>
      </c>
      <c r="T6118" s="3"/>
      <c r="U6118" s="3"/>
      <c r="V6118" s="17">
        <v>45616</v>
      </c>
      <c r="W6118" s="17">
        <v>45616</v>
      </c>
      <c r="X6118" s="32">
        <v>14000000</v>
      </c>
      <c r="Y6118" s="32"/>
      <c r="Z6118" s="32">
        <v>14000000</v>
      </c>
    </row>
    <row r="6119" spans="1:26" x14ac:dyDescent="0.3">
      <c r="A6119" s="16">
        <v>1</v>
      </c>
      <c r="B6119" s="12" t="s">
        <v>40</v>
      </c>
      <c r="C6119" s="34" t="s">
        <v>4488</v>
      </c>
      <c r="D6119" s="3"/>
      <c r="E6119" s="17">
        <v>45518</v>
      </c>
      <c r="F6119" s="17">
        <v>45518</v>
      </c>
      <c r="G6119" s="17" t="s">
        <v>13969</v>
      </c>
      <c r="H6119" s="97" t="s">
        <v>4537</v>
      </c>
      <c r="I6119" s="19">
        <v>10</v>
      </c>
      <c r="J6119" s="19" t="s">
        <v>55</v>
      </c>
      <c r="K6119" s="12"/>
      <c r="L6119" s="19" t="s">
        <v>5727</v>
      </c>
      <c r="M6119" s="19" t="s">
        <v>10239</v>
      </c>
      <c r="N6119" s="12" t="s">
        <v>13708</v>
      </c>
      <c r="O6119" s="12">
        <v>67578</v>
      </c>
      <c r="P6119" s="17">
        <v>45517.604166666664</v>
      </c>
      <c r="Q6119" s="32">
        <v>7674060</v>
      </c>
      <c r="R6119" s="32"/>
      <c r="S6119" s="32">
        <v>7674060</v>
      </c>
      <c r="T6119" s="3"/>
      <c r="U6119" s="3"/>
      <c r="V6119" s="17">
        <v>45616</v>
      </c>
      <c r="W6119" s="17">
        <v>45616</v>
      </c>
      <c r="X6119" s="32">
        <v>7674060</v>
      </c>
      <c r="Y6119" s="32"/>
      <c r="Z6119" s="32">
        <v>7674060</v>
      </c>
    </row>
    <row r="6120" spans="1:26" x14ac:dyDescent="0.3">
      <c r="A6120" s="16">
        <v>1</v>
      </c>
      <c r="B6120" s="3" t="s">
        <v>41</v>
      </c>
      <c r="C6120" s="34" t="s">
        <v>4477</v>
      </c>
      <c r="D6120" s="3"/>
      <c r="E6120" s="17">
        <v>45443</v>
      </c>
      <c r="F6120" s="17">
        <v>45443</v>
      </c>
      <c r="G6120" s="17" t="s">
        <v>13969</v>
      </c>
      <c r="H6120" s="97" t="s">
        <v>4537</v>
      </c>
      <c r="I6120" s="19">
        <v>10</v>
      </c>
      <c r="J6120" s="19" t="s">
        <v>43</v>
      </c>
      <c r="K6120" s="12"/>
      <c r="L6120" s="19" t="s">
        <v>5119</v>
      </c>
      <c r="M6120" s="19" t="s">
        <v>11112</v>
      </c>
      <c r="N6120" s="12" t="s">
        <v>13707</v>
      </c>
      <c r="O6120" s="12">
        <v>631624</v>
      </c>
      <c r="P6120" s="17">
        <v>45387.354166666664</v>
      </c>
      <c r="Q6120" s="32">
        <v>13005180</v>
      </c>
      <c r="R6120" s="32"/>
      <c r="S6120" s="32">
        <v>13005180</v>
      </c>
      <c r="T6120" s="3"/>
      <c r="U6120" s="3"/>
      <c r="V6120" s="17">
        <v>45616</v>
      </c>
      <c r="W6120" s="17">
        <v>45616</v>
      </c>
      <c r="X6120" s="32">
        <v>13005180</v>
      </c>
      <c r="Y6120" s="32"/>
      <c r="Z6120" s="32">
        <v>13005180</v>
      </c>
    </row>
    <row r="6121" spans="1:26" x14ac:dyDescent="0.3">
      <c r="A6121" s="16">
        <v>1</v>
      </c>
      <c r="B6121" s="3" t="s">
        <v>41</v>
      </c>
      <c r="C6121" s="34" t="s">
        <v>4477</v>
      </c>
      <c r="D6121" s="3"/>
      <c r="E6121" s="17">
        <v>45586</v>
      </c>
      <c r="F6121" s="17">
        <v>45586</v>
      </c>
      <c r="G6121" s="17" t="s">
        <v>13969</v>
      </c>
      <c r="H6121" s="97" t="s">
        <v>4537</v>
      </c>
      <c r="I6121" s="19">
        <v>10</v>
      </c>
      <c r="J6121" s="19" t="s">
        <v>55</v>
      </c>
      <c r="K6121" s="12"/>
      <c r="L6121" s="19" t="s">
        <v>4850</v>
      </c>
      <c r="M6121" s="19" t="s">
        <v>9446</v>
      </c>
      <c r="N6121" s="12" t="s">
        <v>13707</v>
      </c>
      <c r="O6121" s="12">
        <v>671008</v>
      </c>
      <c r="P6121" s="17">
        <v>45454.493055555555</v>
      </c>
      <c r="Q6121" s="32">
        <v>4309564</v>
      </c>
      <c r="R6121" s="32"/>
      <c r="S6121" s="32">
        <v>4309564</v>
      </c>
      <c r="T6121" s="3"/>
      <c r="U6121" s="3"/>
      <c r="V6121" s="17">
        <v>45617</v>
      </c>
      <c r="W6121" s="17">
        <v>45617</v>
      </c>
      <c r="X6121" s="32">
        <v>2113131.35</v>
      </c>
      <c r="Y6121" s="32"/>
      <c r="Z6121" s="32">
        <v>2113131.35</v>
      </c>
    </row>
    <row r="6122" spans="1:26" x14ac:dyDescent="0.3">
      <c r="A6122" s="16">
        <v>1</v>
      </c>
      <c r="B6122" s="3" t="s">
        <v>41</v>
      </c>
      <c r="C6122" s="34" t="s">
        <v>4477</v>
      </c>
      <c r="D6122" s="3"/>
      <c r="E6122" s="17">
        <v>45601</v>
      </c>
      <c r="F6122" s="17">
        <v>45601</v>
      </c>
      <c r="G6122" s="17" t="s">
        <v>13969</v>
      </c>
      <c r="H6122" s="97" t="s">
        <v>4537</v>
      </c>
      <c r="I6122" s="19">
        <v>10</v>
      </c>
      <c r="J6122" s="19" t="s">
        <v>55</v>
      </c>
      <c r="K6122" s="12"/>
      <c r="L6122" s="19" t="s">
        <v>4772</v>
      </c>
      <c r="M6122" s="19" t="s">
        <v>9258</v>
      </c>
      <c r="N6122" s="12" t="s">
        <v>13707</v>
      </c>
      <c r="O6122" s="12">
        <v>737121</v>
      </c>
      <c r="P6122" s="17">
        <v>45599.674305555556</v>
      </c>
      <c r="Q6122" s="32">
        <v>7409787</v>
      </c>
      <c r="R6122" s="32"/>
      <c r="S6122" s="32">
        <v>7409787</v>
      </c>
      <c r="T6122" s="3"/>
      <c r="U6122" s="3"/>
      <c r="V6122" s="17">
        <v>45618</v>
      </c>
      <c r="W6122" s="17">
        <v>45618</v>
      </c>
      <c r="X6122" s="32">
        <v>7409787</v>
      </c>
      <c r="Y6122" s="32"/>
      <c r="Z6122" s="32">
        <v>7409787</v>
      </c>
    </row>
    <row r="6123" spans="1:26" x14ac:dyDescent="0.3">
      <c r="A6123" s="16">
        <v>1</v>
      </c>
      <c r="B6123" s="3" t="s">
        <v>41</v>
      </c>
      <c r="C6123" s="34" t="s">
        <v>4477</v>
      </c>
      <c r="D6123" s="3"/>
      <c r="E6123" s="17">
        <v>45594</v>
      </c>
      <c r="F6123" s="17">
        <v>45594</v>
      </c>
      <c r="G6123" s="17" t="s">
        <v>13969</v>
      </c>
      <c r="H6123" s="97" t="s">
        <v>4537</v>
      </c>
      <c r="I6123" s="19">
        <v>10</v>
      </c>
      <c r="J6123" s="19" t="s">
        <v>55</v>
      </c>
      <c r="K6123" s="12"/>
      <c r="L6123" s="19" t="s">
        <v>4857</v>
      </c>
      <c r="M6123" s="19" t="s">
        <v>9344</v>
      </c>
      <c r="N6123" s="12" t="s">
        <v>13707</v>
      </c>
      <c r="O6123" s="12">
        <v>798430</v>
      </c>
      <c r="P6123" s="17">
        <v>45593.479166666664</v>
      </c>
      <c r="Q6123" s="32">
        <v>10819566</v>
      </c>
      <c r="R6123" s="32"/>
      <c r="S6123" s="32">
        <v>10819566</v>
      </c>
      <c r="T6123" s="3"/>
      <c r="U6123" s="3"/>
      <c r="V6123" s="17">
        <v>45618</v>
      </c>
      <c r="W6123" s="17">
        <v>45618</v>
      </c>
      <c r="X6123" s="32">
        <v>10819566</v>
      </c>
      <c r="Y6123" s="32"/>
      <c r="Z6123" s="32">
        <v>10819566</v>
      </c>
    </row>
    <row r="6124" spans="1:26" x14ac:dyDescent="0.3">
      <c r="A6124" s="16">
        <v>1</v>
      </c>
      <c r="B6124" s="12" t="s">
        <v>40</v>
      </c>
      <c r="C6124" s="34" t="s">
        <v>4478</v>
      </c>
      <c r="D6124" s="3"/>
      <c r="E6124" s="17">
        <v>45593</v>
      </c>
      <c r="F6124" s="17">
        <v>45593</v>
      </c>
      <c r="G6124" s="17" t="s">
        <v>13969</v>
      </c>
      <c r="H6124" s="97" t="s">
        <v>4537</v>
      </c>
      <c r="I6124" s="19">
        <v>10</v>
      </c>
      <c r="J6124" s="19" t="s">
        <v>55</v>
      </c>
      <c r="K6124" s="12"/>
      <c r="L6124" s="19" t="s">
        <v>4875</v>
      </c>
      <c r="M6124" s="19" t="s">
        <v>9363</v>
      </c>
      <c r="N6124" s="12" t="s">
        <v>13707</v>
      </c>
      <c r="O6124" s="12">
        <v>780053</v>
      </c>
      <c r="P6124" s="17">
        <v>45591.625</v>
      </c>
      <c r="Q6124" s="32">
        <v>13404900</v>
      </c>
      <c r="R6124" s="32"/>
      <c r="S6124" s="32">
        <v>13404900</v>
      </c>
      <c r="T6124" s="3"/>
      <c r="U6124" s="3"/>
      <c r="V6124" s="17">
        <v>45618</v>
      </c>
      <c r="W6124" s="17">
        <v>45618</v>
      </c>
      <c r="X6124" s="32">
        <v>13404900</v>
      </c>
      <c r="Y6124" s="32"/>
      <c r="Z6124" s="32">
        <v>13404900</v>
      </c>
    </row>
    <row r="6125" spans="1:26" x14ac:dyDescent="0.3">
      <c r="A6125" s="16">
        <v>1</v>
      </c>
      <c r="B6125" s="3" t="s">
        <v>41</v>
      </c>
      <c r="C6125" s="34" t="s">
        <v>4477</v>
      </c>
      <c r="D6125" s="3"/>
      <c r="E6125" s="17">
        <v>45590</v>
      </c>
      <c r="F6125" s="17">
        <v>45590</v>
      </c>
      <c r="G6125" s="17" t="s">
        <v>13969</v>
      </c>
      <c r="H6125" s="97" t="s">
        <v>4537</v>
      </c>
      <c r="I6125" s="19">
        <v>10</v>
      </c>
      <c r="J6125" s="19" t="s">
        <v>55</v>
      </c>
      <c r="K6125" s="12"/>
      <c r="L6125" s="19" t="s">
        <v>4884</v>
      </c>
      <c r="M6125" s="19" t="s">
        <v>9372</v>
      </c>
      <c r="N6125" s="12" t="s">
        <v>13707</v>
      </c>
      <c r="O6125" s="12">
        <v>651841</v>
      </c>
      <c r="P6125" s="17">
        <v>45540.354166666664</v>
      </c>
      <c r="Q6125" s="32">
        <v>8193110</v>
      </c>
      <c r="R6125" s="32"/>
      <c r="S6125" s="32">
        <v>8193110</v>
      </c>
      <c r="T6125" s="3"/>
      <c r="U6125" s="3"/>
      <c r="V6125" s="17">
        <v>45618</v>
      </c>
      <c r="W6125" s="17">
        <v>45618</v>
      </c>
      <c r="X6125" s="32">
        <v>8193110</v>
      </c>
      <c r="Y6125" s="32"/>
      <c r="Z6125" s="32">
        <v>8193110</v>
      </c>
    </row>
    <row r="6126" spans="1:26" x14ac:dyDescent="0.3">
      <c r="A6126" s="16">
        <v>1</v>
      </c>
      <c r="B6126" s="3" t="s">
        <v>41</v>
      </c>
      <c r="C6126" s="34" t="s">
        <v>4494</v>
      </c>
      <c r="D6126" s="3"/>
      <c r="E6126" s="17">
        <v>45589</v>
      </c>
      <c r="F6126" s="17">
        <v>45589</v>
      </c>
      <c r="G6126" s="17" t="s">
        <v>13969</v>
      </c>
      <c r="H6126" s="97" t="s">
        <v>4537</v>
      </c>
      <c r="I6126" s="19">
        <v>10</v>
      </c>
      <c r="J6126" s="19" t="s">
        <v>55</v>
      </c>
      <c r="K6126" s="12"/>
      <c r="L6126" s="19" t="s">
        <v>4918</v>
      </c>
      <c r="M6126" s="19" t="s">
        <v>9405</v>
      </c>
      <c r="N6126" s="12" t="s">
        <v>13707</v>
      </c>
      <c r="O6126" s="12">
        <v>455460</v>
      </c>
      <c r="P6126" s="17">
        <v>45438.479166666664</v>
      </c>
      <c r="Q6126" s="32">
        <v>2701280</v>
      </c>
      <c r="R6126" s="32"/>
      <c r="S6126" s="32">
        <v>2701280</v>
      </c>
      <c r="T6126" s="3"/>
      <c r="U6126" s="3"/>
      <c r="V6126" s="17">
        <v>45618</v>
      </c>
      <c r="W6126" s="17">
        <v>45618</v>
      </c>
      <c r="X6126" s="32">
        <v>1390919.03</v>
      </c>
      <c r="Y6126" s="32"/>
      <c r="Z6126" s="32">
        <v>1390919.03</v>
      </c>
    </row>
    <row r="6127" spans="1:26" x14ac:dyDescent="0.3">
      <c r="A6127" s="16">
        <v>1</v>
      </c>
      <c r="B6127" s="12" t="s">
        <v>40</v>
      </c>
      <c r="C6127" s="34" t="s">
        <v>4487</v>
      </c>
      <c r="D6127" s="3"/>
      <c r="E6127" s="17">
        <v>45586</v>
      </c>
      <c r="F6127" s="17">
        <v>45586</v>
      </c>
      <c r="G6127" s="17" t="s">
        <v>13969</v>
      </c>
      <c r="H6127" s="97" t="s">
        <v>4537</v>
      </c>
      <c r="I6127" s="19">
        <v>10</v>
      </c>
      <c r="J6127" s="19" t="s">
        <v>55</v>
      </c>
      <c r="K6127" s="12"/>
      <c r="L6127" s="19" t="s">
        <v>4952</v>
      </c>
      <c r="M6127" s="19" t="s">
        <v>9442</v>
      </c>
      <c r="N6127" s="12" t="s">
        <v>13707</v>
      </c>
      <c r="O6127" s="12">
        <v>499920</v>
      </c>
      <c r="P6127" s="17">
        <v>45581.631944444445</v>
      </c>
      <c r="Q6127" s="32">
        <v>6349180</v>
      </c>
      <c r="R6127" s="32"/>
      <c r="S6127" s="32">
        <v>6349180</v>
      </c>
      <c r="T6127" s="3"/>
      <c r="U6127" s="3"/>
      <c r="V6127" s="17">
        <v>45618</v>
      </c>
      <c r="W6127" s="17">
        <v>45618</v>
      </c>
      <c r="X6127" s="32">
        <v>6349180</v>
      </c>
      <c r="Y6127" s="32"/>
      <c r="Z6127" s="32">
        <v>6349180</v>
      </c>
    </row>
    <row r="6128" spans="1:26" x14ac:dyDescent="0.3">
      <c r="A6128" s="16">
        <v>1</v>
      </c>
      <c r="B6128" s="3" t="s">
        <v>41</v>
      </c>
      <c r="C6128" s="34" t="s">
        <v>4477</v>
      </c>
      <c r="D6128" s="3"/>
      <c r="E6128" s="17">
        <v>45583</v>
      </c>
      <c r="F6128" s="17">
        <v>45583</v>
      </c>
      <c r="G6128" s="17" t="s">
        <v>13969</v>
      </c>
      <c r="H6128" s="97" t="s">
        <v>4537</v>
      </c>
      <c r="I6128" s="19">
        <v>10</v>
      </c>
      <c r="J6128" s="19" t="s">
        <v>55</v>
      </c>
      <c r="K6128" s="12"/>
      <c r="L6128" s="19" t="s">
        <v>4971</v>
      </c>
      <c r="M6128" s="19" t="s">
        <v>9461</v>
      </c>
      <c r="N6128" s="12" t="s">
        <v>13707</v>
      </c>
      <c r="O6128" s="12">
        <v>674918</v>
      </c>
      <c r="P6128" s="17">
        <v>45581.333333333336</v>
      </c>
      <c r="Q6128" s="32">
        <v>9415840</v>
      </c>
      <c r="R6128" s="32"/>
      <c r="S6128" s="32">
        <v>9415840</v>
      </c>
      <c r="T6128" s="3"/>
      <c r="U6128" s="3"/>
      <c r="V6128" s="17">
        <v>45618</v>
      </c>
      <c r="W6128" s="17">
        <v>45618</v>
      </c>
      <c r="X6128" s="32">
        <v>9415840</v>
      </c>
      <c r="Y6128" s="32"/>
      <c r="Z6128" s="32">
        <v>9415840</v>
      </c>
    </row>
    <row r="6129" spans="1:26" x14ac:dyDescent="0.3">
      <c r="A6129" s="16">
        <v>1</v>
      </c>
      <c r="B6129" s="12" t="s">
        <v>40</v>
      </c>
      <c r="C6129" s="34" t="s">
        <v>4482</v>
      </c>
      <c r="D6129" s="3"/>
      <c r="E6129" s="17">
        <v>45582</v>
      </c>
      <c r="F6129" s="17">
        <v>45582</v>
      </c>
      <c r="G6129" s="17" t="s">
        <v>13969</v>
      </c>
      <c r="H6129" s="97" t="s">
        <v>4537</v>
      </c>
      <c r="I6129" s="19">
        <v>10</v>
      </c>
      <c r="J6129" s="19" t="s">
        <v>55</v>
      </c>
      <c r="K6129" s="12"/>
      <c r="L6129" s="19" t="s">
        <v>4979</v>
      </c>
      <c r="M6129" s="19" t="s">
        <v>9470</v>
      </c>
      <c r="N6129" s="12" t="s">
        <v>13707</v>
      </c>
      <c r="O6129" s="12">
        <v>627028</v>
      </c>
      <c r="P6129" s="17">
        <v>45580.954861111109</v>
      </c>
      <c r="Q6129" s="32">
        <v>9130139</v>
      </c>
      <c r="R6129" s="32"/>
      <c r="S6129" s="32">
        <v>9130139</v>
      </c>
      <c r="T6129" s="3"/>
      <c r="U6129" s="3"/>
      <c r="V6129" s="17">
        <v>45618</v>
      </c>
      <c r="W6129" s="17">
        <v>45618</v>
      </c>
      <c r="X6129" s="32">
        <v>9130139</v>
      </c>
      <c r="Y6129" s="32"/>
      <c r="Z6129" s="32">
        <v>9130139</v>
      </c>
    </row>
    <row r="6130" spans="1:26" x14ac:dyDescent="0.3">
      <c r="A6130" s="16">
        <v>1</v>
      </c>
      <c r="B6130" s="12" t="s">
        <v>58</v>
      </c>
      <c r="C6130" s="34" t="s">
        <v>4484</v>
      </c>
      <c r="D6130" s="3"/>
      <c r="E6130" s="17">
        <v>45582</v>
      </c>
      <c r="F6130" s="17">
        <v>45582</v>
      </c>
      <c r="G6130" s="17" t="s">
        <v>13969</v>
      </c>
      <c r="H6130" s="97" t="s">
        <v>4537</v>
      </c>
      <c r="I6130" s="19">
        <v>10</v>
      </c>
      <c r="J6130" s="19" t="s">
        <v>55</v>
      </c>
      <c r="K6130" s="12"/>
      <c r="L6130" s="19" t="s">
        <v>4980</v>
      </c>
      <c r="M6130" s="19" t="s">
        <v>9471</v>
      </c>
      <c r="N6130" s="12" t="s">
        <v>13707</v>
      </c>
      <c r="O6130" s="12">
        <v>735058</v>
      </c>
      <c r="P6130" s="17">
        <v>45579.770833333336</v>
      </c>
      <c r="Q6130" s="32">
        <v>13587927</v>
      </c>
      <c r="R6130" s="32"/>
      <c r="S6130" s="32">
        <v>13587927</v>
      </c>
      <c r="T6130" s="3"/>
      <c r="U6130" s="3"/>
      <c r="V6130" s="17">
        <v>45618</v>
      </c>
      <c r="W6130" s="17">
        <v>45618</v>
      </c>
      <c r="X6130" s="32">
        <v>13587927</v>
      </c>
      <c r="Y6130" s="32"/>
      <c r="Z6130" s="32">
        <v>13587927</v>
      </c>
    </row>
    <row r="6131" spans="1:26" x14ac:dyDescent="0.3">
      <c r="A6131" s="16">
        <v>1</v>
      </c>
      <c r="B6131" s="12" t="s">
        <v>40</v>
      </c>
      <c r="C6131" s="34" t="s">
        <v>4482</v>
      </c>
      <c r="D6131" s="3"/>
      <c r="E6131" s="17">
        <v>45582</v>
      </c>
      <c r="F6131" s="17">
        <v>45582</v>
      </c>
      <c r="G6131" s="17" t="s">
        <v>13969</v>
      </c>
      <c r="H6131" s="97" t="s">
        <v>4537</v>
      </c>
      <c r="I6131" s="19">
        <v>10</v>
      </c>
      <c r="J6131" s="19" t="s">
        <v>55</v>
      </c>
      <c r="K6131" s="12"/>
      <c r="L6131" s="19" t="s">
        <v>4992</v>
      </c>
      <c r="M6131" s="19" t="s">
        <v>4992</v>
      </c>
      <c r="N6131" s="12" t="s">
        <v>13707</v>
      </c>
      <c r="O6131" s="12">
        <v>696934</v>
      </c>
      <c r="P6131" s="17">
        <v>45579.770833333336</v>
      </c>
      <c r="Q6131" s="32">
        <v>25752535</v>
      </c>
      <c r="R6131" s="32"/>
      <c r="S6131" s="32">
        <v>25752535</v>
      </c>
      <c r="T6131" s="3"/>
      <c r="U6131" s="3"/>
      <c r="V6131" s="17">
        <v>45618</v>
      </c>
      <c r="W6131" s="17">
        <v>45618</v>
      </c>
      <c r="X6131" s="32">
        <v>14000000</v>
      </c>
      <c r="Y6131" s="32"/>
      <c r="Z6131" s="32">
        <v>14000000</v>
      </c>
    </row>
    <row r="6132" spans="1:26" x14ac:dyDescent="0.3">
      <c r="A6132" s="16">
        <v>1</v>
      </c>
      <c r="B6132" s="12" t="s">
        <v>58</v>
      </c>
      <c r="C6132" s="34" t="s">
        <v>4474</v>
      </c>
      <c r="D6132" s="3"/>
      <c r="E6132" s="17">
        <v>45580</v>
      </c>
      <c r="F6132" s="17">
        <v>45580</v>
      </c>
      <c r="G6132" s="17" t="s">
        <v>13969</v>
      </c>
      <c r="H6132" s="97" t="s">
        <v>4537</v>
      </c>
      <c r="I6132" s="19">
        <v>10</v>
      </c>
      <c r="J6132" s="19" t="s">
        <v>43</v>
      </c>
      <c r="K6132" s="12"/>
      <c r="L6132" s="19" t="s">
        <v>5015</v>
      </c>
      <c r="M6132" s="19" t="s">
        <v>9504</v>
      </c>
      <c r="N6132" s="12" t="s">
        <v>13708</v>
      </c>
      <c r="O6132" s="12">
        <v>92785</v>
      </c>
      <c r="P6132" s="17">
        <v>45576.458333333336</v>
      </c>
      <c r="Q6132" s="32">
        <v>1239960</v>
      </c>
      <c r="R6132" s="32"/>
      <c r="S6132" s="32">
        <v>1239960</v>
      </c>
      <c r="T6132" s="3"/>
      <c r="U6132" s="3"/>
      <c r="V6132" s="17">
        <v>45618</v>
      </c>
      <c r="W6132" s="17">
        <v>45618</v>
      </c>
      <c r="X6132" s="32">
        <v>1239960</v>
      </c>
      <c r="Y6132" s="32"/>
      <c r="Z6132" s="32">
        <v>1239960</v>
      </c>
    </row>
    <row r="6133" spans="1:26" x14ac:dyDescent="0.3">
      <c r="A6133" s="16">
        <v>1</v>
      </c>
      <c r="B6133" s="12" t="s">
        <v>40</v>
      </c>
      <c r="C6133" s="34" t="s">
        <v>4480</v>
      </c>
      <c r="D6133" s="3"/>
      <c r="E6133" s="17">
        <v>45580</v>
      </c>
      <c r="F6133" s="17">
        <v>45580</v>
      </c>
      <c r="G6133" s="17" t="s">
        <v>13969</v>
      </c>
      <c r="H6133" s="97" t="s">
        <v>4537</v>
      </c>
      <c r="I6133" s="19">
        <v>10</v>
      </c>
      <c r="J6133" s="19" t="s">
        <v>55</v>
      </c>
      <c r="K6133" s="12"/>
      <c r="L6133" s="19" t="s">
        <v>5018</v>
      </c>
      <c r="M6133" s="19" t="s">
        <v>9507</v>
      </c>
      <c r="N6133" s="12" t="s">
        <v>13708</v>
      </c>
      <c r="O6133" s="12">
        <v>106102</v>
      </c>
      <c r="P6133" s="17">
        <v>45510.541666666664</v>
      </c>
      <c r="Q6133" s="32">
        <v>53617146</v>
      </c>
      <c r="R6133" s="32"/>
      <c r="S6133" s="32">
        <v>53617146</v>
      </c>
      <c r="T6133" s="3"/>
      <c r="U6133" s="3"/>
      <c r="V6133" s="17">
        <v>45618</v>
      </c>
      <c r="W6133" s="17">
        <v>45618</v>
      </c>
      <c r="X6133" s="32">
        <v>14000000</v>
      </c>
      <c r="Y6133" s="32"/>
      <c r="Z6133" s="32">
        <v>14000000</v>
      </c>
    </row>
    <row r="6134" spans="1:26" x14ac:dyDescent="0.3">
      <c r="A6134" s="16">
        <v>1</v>
      </c>
      <c r="B6134" s="3" t="s">
        <v>112</v>
      </c>
      <c r="C6134" s="34" t="s">
        <v>4513</v>
      </c>
      <c r="D6134" s="3"/>
      <c r="E6134" s="17">
        <v>45574</v>
      </c>
      <c r="F6134" s="17">
        <v>45574</v>
      </c>
      <c r="G6134" s="17" t="s">
        <v>13969</v>
      </c>
      <c r="H6134" s="97" t="s">
        <v>4537</v>
      </c>
      <c r="I6134" s="19">
        <v>10</v>
      </c>
      <c r="J6134" s="19" t="s">
        <v>55</v>
      </c>
      <c r="K6134" s="12"/>
      <c r="L6134" s="19" t="s">
        <v>5088</v>
      </c>
      <c r="M6134" s="19" t="s">
        <v>9578</v>
      </c>
      <c r="N6134" s="12" t="s">
        <v>13707</v>
      </c>
      <c r="O6134" s="12">
        <v>703878</v>
      </c>
      <c r="P6134" s="17">
        <v>45575.379861111112</v>
      </c>
      <c r="Q6134" s="32">
        <v>5892313</v>
      </c>
      <c r="R6134" s="32"/>
      <c r="S6134" s="32">
        <v>5892313</v>
      </c>
      <c r="T6134" s="3"/>
      <c r="U6134" s="3"/>
      <c r="V6134" s="17">
        <v>45618</v>
      </c>
      <c r="W6134" s="17">
        <v>45618</v>
      </c>
      <c r="X6134" s="32">
        <v>5892313</v>
      </c>
      <c r="Y6134" s="32"/>
      <c r="Z6134" s="32">
        <v>5892313</v>
      </c>
    </row>
    <row r="6135" spans="1:26" x14ac:dyDescent="0.3">
      <c r="A6135" s="16">
        <v>1</v>
      </c>
      <c r="B6135" s="12" t="s">
        <v>40</v>
      </c>
      <c r="C6135" s="34" t="s">
        <v>4482</v>
      </c>
      <c r="D6135" s="3"/>
      <c r="E6135" s="17">
        <v>45600</v>
      </c>
      <c r="F6135" s="17">
        <v>45600</v>
      </c>
      <c r="G6135" s="17" t="s">
        <v>13969</v>
      </c>
      <c r="H6135" s="97" t="s">
        <v>4537</v>
      </c>
      <c r="I6135" s="19">
        <v>10</v>
      </c>
      <c r="J6135" s="19" t="s">
        <v>55</v>
      </c>
      <c r="K6135" s="12"/>
      <c r="L6135" s="19" t="s">
        <v>4785</v>
      </c>
      <c r="M6135" s="19" t="s">
        <v>9271</v>
      </c>
      <c r="N6135" s="12" t="s">
        <v>13707</v>
      </c>
      <c r="O6135" s="12">
        <v>653785</v>
      </c>
      <c r="P6135" s="17">
        <v>45526.395833333336</v>
      </c>
      <c r="Q6135" s="32">
        <v>4942720</v>
      </c>
      <c r="R6135" s="32"/>
      <c r="S6135" s="32">
        <v>4942720</v>
      </c>
      <c r="T6135" s="3"/>
      <c r="U6135" s="3"/>
      <c r="V6135" s="17">
        <v>45620</v>
      </c>
      <c r="W6135" s="17">
        <v>45620</v>
      </c>
      <c r="X6135" s="32">
        <v>2691694.8</v>
      </c>
      <c r="Y6135" s="32"/>
      <c r="Z6135" s="32">
        <v>2691694.8</v>
      </c>
    </row>
    <row r="6136" spans="1:26" x14ac:dyDescent="0.3">
      <c r="A6136" s="16">
        <v>1</v>
      </c>
      <c r="B6136" s="3" t="s">
        <v>41</v>
      </c>
      <c r="C6136" s="34" t="s">
        <v>4494</v>
      </c>
      <c r="D6136" s="3"/>
      <c r="E6136" s="17">
        <v>45610</v>
      </c>
      <c r="F6136" s="17">
        <v>45610</v>
      </c>
      <c r="G6136" s="17" t="s">
        <v>13969</v>
      </c>
      <c r="H6136" s="97" t="s">
        <v>4537</v>
      </c>
      <c r="I6136" s="19">
        <v>10</v>
      </c>
      <c r="J6136" s="19" t="s">
        <v>55</v>
      </c>
      <c r="K6136" s="12"/>
      <c r="L6136" s="19" t="s">
        <v>4686</v>
      </c>
      <c r="M6136" s="19" t="s">
        <v>9170</v>
      </c>
      <c r="N6136" s="12" t="s">
        <v>13707</v>
      </c>
      <c r="O6136" s="12">
        <v>705769</v>
      </c>
      <c r="P6136" s="17">
        <v>45609.946527777778</v>
      </c>
      <c r="Q6136" s="32">
        <v>11857243</v>
      </c>
      <c r="R6136" s="32"/>
      <c r="S6136" s="32">
        <v>11857243</v>
      </c>
      <c r="T6136" s="3"/>
      <c r="U6136" s="3"/>
      <c r="V6136" s="17">
        <v>45621</v>
      </c>
      <c r="W6136" s="17">
        <v>45621</v>
      </c>
      <c r="X6136" s="32">
        <v>11857243</v>
      </c>
      <c r="Y6136" s="32"/>
      <c r="Z6136" s="32">
        <v>11857243</v>
      </c>
    </row>
    <row r="6137" spans="1:26" x14ac:dyDescent="0.3">
      <c r="A6137" s="16">
        <v>1</v>
      </c>
      <c r="B6137" s="12" t="s">
        <v>58</v>
      </c>
      <c r="C6137" s="34" t="s">
        <v>4490</v>
      </c>
      <c r="D6137" s="3"/>
      <c r="E6137" s="17">
        <v>45609</v>
      </c>
      <c r="F6137" s="17">
        <v>45609</v>
      </c>
      <c r="G6137" s="17" t="s">
        <v>13969</v>
      </c>
      <c r="H6137" s="97" t="s">
        <v>4537</v>
      </c>
      <c r="I6137" s="19">
        <v>10</v>
      </c>
      <c r="J6137" s="19" t="s">
        <v>55</v>
      </c>
      <c r="K6137" s="12"/>
      <c r="L6137" s="19" t="s">
        <v>4688</v>
      </c>
      <c r="M6137" s="19" t="s">
        <v>9172</v>
      </c>
      <c r="N6137" s="12" t="s">
        <v>13707</v>
      </c>
      <c r="O6137" s="12">
        <v>755241</v>
      </c>
      <c r="P6137" s="17">
        <v>45566.875</v>
      </c>
      <c r="Q6137" s="32">
        <v>3323000</v>
      </c>
      <c r="R6137" s="32"/>
      <c r="S6137" s="32">
        <v>3323000</v>
      </c>
      <c r="T6137" s="3"/>
      <c r="U6137" s="3"/>
      <c r="V6137" s="17">
        <v>45621</v>
      </c>
      <c r="W6137" s="17">
        <v>45621</v>
      </c>
      <c r="X6137" s="32">
        <v>3323000</v>
      </c>
      <c r="Y6137" s="32"/>
      <c r="Z6137" s="32">
        <v>3323000</v>
      </c>
    </row>
    <row r="6138" spans="1:26" x14ac:dyDescent="0.3">
      <c r="A6138" s="16">
        <v>1</v>
      </c>
      <c r="B6138" s="12" t="s">
        <v>58</v>
      </c>
      <c r="C6138" s="34" t="s">
        <v>4479</v>
      </c>
      <c r="D6138" s="3"/>
      <c r="E6138" s="17">
        <v>45595</v>
      </c>
      <c r="F6138" s="17">
        <v>45595</v>
      </c>
      <c r="G6138" s="17" t="s">
        <v>13969</v>
      </c>
      <c r="H6138" s="97" t="s">
        <v>4537</v>
      </c>
      <c r="I6138" s="19">
        <v>10</v>
      </c>
      <c r="J6138" s="19" t="s">
        <v>55</v>
      </c>
      <c r="K6138" s="12"/>
      <c r="L6138" s="19" t="s">
        <v>4832</v>
      </c>
      <c r="M6138" s="19" t="s">
        <v>9319</v>
      </c>
      <c r="N6138" s="12" t="s">
        <v>13707</v>
      </c>
      <c r="O6138" s="12">
        <v>700273</v>
      </c>
      <c r="P6138" s="17">
        <v>45503.423611111109</v>
      </c>
      <c r="Q6138" s="32">
        <v>11910334</v>
      </c>
      <c r="R6138" s="32"/>
      <c r="S6138" s="32">
        <v>11910334</v>
      </c>
      <c r="T6138" s="3"/>
      <c r="U6138" s="3"/>
      <c r="V6138" s="17">
        <v>45621</v>
      </c>
      <c r="W6138" s="17">
        <v>45621</v>
      </c>
      <c r="X6138" s="32">
        <v>11910334</v>
      </c>
      <c r="Y6138" s="32"/>
      <c r="Z6138" s="32">
        <v>11910334</v>
      </c>
    </row>
    <row r="6139" spans="1:26" x14ac:dyDescent="0.3">
      <c r="A6139" s="16">
        <v>1</v>
      </c>
      <c r="B6139" s="3" t="s">
        <v>41</v>
      </c>
      <c r="C6139" s="34" t="s">
        <v>4477</v>
      </c>
      <c r="D6139" s="3"/>
      <c r="E6139" s="17">
        <v>45595</v>
      </c>
      <c r="F6139" s="17">
        <v>45595</v>
      </c>
      <c r="G6139" s="17" t="s">
        <v>13969</v>
      </c>
      <c r="H6139" s="97" t="s">
        <v>4537</v>
      </c>
      <c r="I6139" s="19">
        <v>10</v>
      </c>
      <c r="J6139" s="19" t="s">
        <v>55</v>
      </c>
      <c r="K6139" s="12"/>
      <c r="L6139" s="19" t="s">
        <v>4848</v>
      </c>
      <c r="M6139" s="19" t="s">
        <v>9334</v>
      </c>
      <c r="N6139" s="12" t="s">
        <v>13707</v>
      </c>
      <c r="O6139" s="12">
        <v>604521</v>
      </c>
      <c r="P6139" s="17">
        <v>45594.805555555555</v>
      </c>
      <c r="Q6139" s="32">
        <v>4787034.5</v>
      </c>
      <c r="R6139" s="32"/>
      <c r="S6139" s="32">
        <v>4787034.5</v>
      </c>
      <c r="T6139" s="3"/>
      <c r="U6139" s="3"/>
      <c r="V6139" s="17">
        <v>45621</v>
      </c>
      <c r="W6139" s="17">
        <v>45621</v>
      </c>
      <c r="X6139" s="32">
        <v>4787034.5</v>
      </c>
      <c r="Y6139" s="32"/>
      <c r="Z6139" s="32">
        <v>4787034.5</v>
      </c>
    </row>
    <row r="6140" spans="1:26" x14ac:dyDescent="0.3">
      <c r="A6140" s="16">
        <v>1</v>
      </c>
      <c r="B6140" s="3" t="s">
        <v>41</v>
      </c>
      <c r="C6140" s="34" t="s">
        <v>4477</v>
      </c>
      <c r="D6140" s="3"/>
      <c r="E6140" s="17">
        <v>45595</v>
      </c>
      <c r="F6140" s="17">
        <v>45595</v>
      </c>
      <c r="G6140" s="17" t="s">
        <v>13969</v>
      </c>
      <c r="H6140" s="97" t="s">
        <v>4537</v>
      </c>
      <c r="I6140" s="19">
        <v>10</v>
      </c>
      <c r="J6140" s="19" t="s">
        <v>55</v>
      </c>
      <c r="K6140" s="12"/>
      <c r="L6140" s="19" t="s">
        <v>4850</v>
      </c>
      <c r="M6140" s="19" t="s">
        <v>9336</v>
      </c>
      <c r="N6140" s="12" t="s">
        <v>13707</v>
      </c>
      <c r="O6140" s="12">
        <v>671008</v>
      </c>
      <c r="P6140" s="17">
        <v>45454.493055555555</v>
      </c>
      <c r="Q6140" s="32">
        <v>24242327</v>
      </c>
      <c r="R6140" s="32"/>
      <c r="S6140" s="32">
        <v>24242327</v>
      </c>
      <c r="T6140" s="3"/>
      <c r="U6140" s="3"/>
      <c r="V6140" s="17">
        <v>45621</v>
      </c>
      <c r="W6140" s="17">
        <v>45621</v>
      </c>
      <c r="X6140" s="32">
        <v>11886868.65</v>
      </c>
      <c r="Y6140" s="32"/>
      <c r="Z6140" s="32">
        <v>11886868.65</v>
      </c>
    </row>
    <row r="6141" spans="1:26" x14ac:dyDescent="0.3">
      <c r="A6141" s="16">
        <v>1</v>
      </c>
      <c r="B6141" s="12" t="s">
        <v>40</v>
      </c>
      <c r="C6141" s="34" t="s">
        <v>4480</v>
      </c>
      <c r="D6141" s="3"/>
      <c r="E6141" s="17">
        <v>45590</v>
      </c>
      <c r="F6141" s="17">
        <v>45590</v>
      </c>
      <c r="G6141" s="17" t="s">
        <v>13969</v>
      </c>
      <c r="H6141" s="97" t="s">
        <v>4537</v>
      </c>
      <c r="I6141" s="19">
        <v>10</v>
      </c>
      <c r="J6141" s="19" t="s">
        <v>55</v>
      </c>
      <c r="K6141" s="12"/>
      <c r="L6141" s="19" t="s">
        <v>4902</v>
      </c>
      <c r="M6141" s="19" t="s">
        <v>9390</v>
      </c>
      <c r="N6141" s="12" t="s">
        <v>13707</v>
      </c>
      <c r="O6141" s="12">
        <v>766542</v>
      </c>
      <c r="P6141" s="17">
        <v>45589.184027777781</v>
      </c>
      <c r="Q6141" s="32">
        <v>15069104</v>
      </c>
      <c r="R6141" s="32"/>
      <c r="S6141" s="32">
        <v>15069104</v>
      </c>
      <c r="T6141" s="3"/>
      <c r="U6141" s="3"/>
      <c r="V6141" s="17">
        <v>45621</v>
      </c>
      <c r="W6141" s="17">
        <v>45621</v>
      </c>
      <c r="X6141" s="32">
        <v>14000000</v>
      </c>
      <c r="Y6141" s="32"/>
      <c r="Z6141" s="32">
        <v>14000000</v>
      </c>
    </row>
    <row r="6142" spans="1:26" x14ac:dyDescent="0.3">
      <c r="A6142" s="16">
        <v>1</v>
      </c>
      <c r="B6142" s="3" t="s">
        <v>41</v>
      </c>
      <c r="C6142" s="34" t="s">
        <v>4477</v>
      </c>
      <c r="D6142" s="3"/>
      <c r="E6142" s="17">
        <v>45588</v>
      </c>
      <c r="F6142" s="17">
        <v>45588</v>
      </c>
      <c r="G6142" s="17" t="s">
        <v>13969</v>
      </c>
      <c r="H6142" s="97" t="s">
        <v>4537</v>
      </c>
      <c r="I6142" s="19">
        <v>10</v>
      </c>
      <c r="J6142" s="19" t="s">
        <v>55</v>
      </c>
      <c r="K6142" s="12"/>
      <c r="L6142" s="19" t="s">
        <v>4930</v>
      </c>
      <c r="M6142" s="19" t="s">
        <v>9418</v>
      </c>
      <c r="N6142" s="12" t="s">
        <v>13707</v>
      </c>
      <c r="O6142" s="12">
        <v>490113</v>
      </c>
      <c r="P6142" s="17">
        <v>45344.479166666664</v>
      </c>
      <c r="Q6142" s="32">
        <v>8681991</v>
      </c>
      <c r="R6142" s="32"/>
      <c r="S6142" s="32">
        <v>8681991</v>
      </c>
      <c r="T6142" s="3"/>
      <c r="U6142" s="3"/>
      <c r="V6142" s="17">
        <v>45621</v>
      </c>
      <c r="W6142" s="17">
        <v>45621</v>
      </c>
      <c r="X6142" s="32">
        <v>8681991</v>
      </c>
      <c r="Y6142" s="32"/>
      <c r="Z6142" s="32">
        <v>8681991</v>
      </c>
    </row>
    <row r="6143" spans="1:26" x14ac:dyDescent="0.3">
      <c r="A6143" s="16">
        <v>1</v>
      </c>
      <c r="B6143" s="12" t="s">
        <v>58</v>
      </c>
      <c r="C6143" s="34" t="s">
        <v>4493</v>
      </c>
      <c r="D6143" s="3"/>
      <c r="E6143" s="17">
        <v>45588</v>
      </c>
      <c r="F6143" s="17">
        <v>45588</v>
      </c>
      <c r="G6143" s="17" t="s">
        <v>13969</v>
      </c>
      <c r="H6143" s="97" t="s">
        <v>4537</v>
      </c>
      <c r="I6143" s="19">
        <v>10</v>
      </c>
      <c r="J6143" s="19" t="s">
        <v>55</v>
      </c>
      <c r="K6143" s="12"/>
      <c r="L6143" s="19" t="s">
        <v>4938</v>
      </c>
      <c r="M6143" s="19" t="s">
        <v>9427</v>
      </c>
      <c r="N6143" s="12" t="s">
        <v>13707</v>
      </c>
      <c r="O6143" s="12">
        <v>486441</v>
      </c>
      <c r="P6143" s="17">
        <v>45586.642361111109</v>
      </c>
      <c r="Q6143" s="32">
        <v>4402704</v>
      </c>
      <c r="R6143" s="32"/>
      <c r="S6143" s="32">
        <v>4402704</v>
      </c>
      <c r="T6143" s="3"/>
      <c r="U6143" s="3"/>
      <c r="V6143" s="17">
        <v>45621</v>
      </c>
      <c r="W6143" s="17">
        <v>45621</v>
      </c>
      <c r="X6143" s="32">
        <v>3602704</v>
      </c>
      <c r="Y6143" s="32"/>
      <c r="Z6143" s="32">
        <v>3602704</v>
      </c>
    </row>
    <row r="6144" spans="1:26" x14ac:dyDescent="0.3">
      <c r="A6144" s="16">
        <v>1</v>
      </c>
      <c r="B6144" s="12" t="s">
        <v>58</v>
      </c>
      <c r="C6144" s="34" t="s">
        <v>4484</v>
      </c>
      <c r="D6144" s="3"/>
      <c r="E6144" s="17">
        <v>45586</v>
      </c>
      <c r="F6144" s="17">
        <v>45586</v>
      </c>
      <c r="G6144" s="17" t="s">
        <v>13969</v>
      </c>
      <c r="H6144" s="97" t="s">
        <v>4537</v>
      </c>
      <c r="I6144" s="19">
        <v>10</v>
      </c>
      <c r="J6144" s="19" t="s">
        <v>55</v>
      </c>
      <c r="K6144" s="12"/>
      <c r="L6144" s="19" t="s">
        <v>4953</v>
      </c>
      <c r="M6144" s="19" t="s">
        <v>9443</v>
      </c>
      <c r="N6144" s="12" t="s">
        <v>13707</v>
      </c>
      <c r="O6144" s="12">
        <v>546336</v>
      </c>
      <c r="P6144" s="17">
        <v>45407.875</v>
      </c>
      <c r="Q6144" s="32">
        <v>8548040</v>
      </c>
      <c r="R6144" s="32"/>
      <c r="S6144" s="32">
        <v>8548040</v>
      </c>
      <c r="T6144" s="3"/>
      <c r="U6144" s="3"/>
      <c r="V6144" s="17">
        <v>45621</v>
      </c>
      <c r="W6144" s="17">
        <v>45621</v>
      </c>
      <c r="X6144" s="32">
        <v>8548040</v>
      </c>
      <c r="Y6144" s="32"/>
      <c r="Z6144" s="32">
        <v>8548040</v>
      </c>
    </row>
    <row r="6145" spans="1:26" x14ac:dyDescent="0.3">
      <c r="A6145" s="16">
        <v>1</v>
      </c>
      <c r="B6145" s="12" t="s">
        <v>40</v>
      </c>
      <c r="C6145" s="34" t="s">
        <v>4482</v>
      </c>
      <c r="D6145" s="3"/>
      <c r="E6145" s="17">
        <v>45586</v>
      </c>
      <c r="F6145" s="17">
        <v>45586</v>
      </c>
      <c r="G6145" s="17" t="s">
        <v>13969</v>
      </c>
      <c r="H6145" s="97" t="s">
        <v>4537</v>
      </c>
      <c r="I6145" s="19">
        <v>10</v>
      </c>
      <c r="J6145" s="19" t="s">
        <v>55</v>
      </c>
      <c r="K6145" s="12"/>
      <c r="L6145" s="19" t="s">
        <v>4960</v>
      </c>
      <c r="M6145" s="19" t="s">
        <v>9451</v>
      </c>
      <c r="N6145" s="12" t="s">
        <v>13707</v>
      </c>
      <c r="O6145" s="12">
        <v>656782</v>
      </c>
      <c r="P6145" s="17">
        <v>45584.654861111114</v>
      </c>
      <c r="Q6145" s="32">
        <v>7829847</v>
      </c>
      <c r="R6145" s="32"/>
      <c r="S6145" s="32">
        <v>7829847</v>
      </c>
      <c r="T6145" s="3"/>
      <c r="U6145" s="3"/>
      <c r="V6145" s="17">
        <v>45621</v>
      </c>
      <c r="W6145" s="17">
        <v>45621</v>
      </c>
      <c r="X6145" s="32">
        <v>7829847</v>
      </c>
      <c r="Y6145" s="32"/>
      <c r="Z6145" s="32">
        <v>7829847</v>
      </c>
    </row>
    <row r="6146" spans="1:26" x14ac:dyDescent="0.3">
      <c r="A6146" s="16">
        <v>1</v>
      </c>
      <c r="B6146" s="12" t="s">
        <v>58</v>
      </c>
      <c r="C6146" s="34" t="s">
        <v>4493</v>
      </c>
      <c r="D6146" s="3"/>
      <c r="E6146" s="17">
        <v>45583</v>
      </c>
      <c r="F6146" s="17">
        <v>45583</v>
      </c>
      <c r="G6146" s="17" t="s">
        <v>13969</v>
      </c>
      <c r="H6146" s="97" t="s">
        <v>4537</v>
      </c>
      <c r="I6146" s="19">
        <v>10</v>
      </c>
      <c r="J6146" s="19" t="s">
        <v>55</v>
      </c>
      <c r="K6146" s="12"/>
      <c r="L6146" s="19" t="s">
        <v>4969</v>
      </c>
      <c r="M6146" s="19" t="s">
        <v>9459</v>
      </c>
      <c r="N6146" s="12" t="s">
        <v>13708</v>
      </c>
      <c r="O6146" s="12">
        <v>96429</v>
      </c>
      <c r="P6146" s="17">
        <v>45491.208333333336</v>
      </c>
      <c r="Q6146" s="32">
        <v>38096100</v>
      </c>
      <c r="R6146" s="32"/>
      <c r="S6146" s="32">
        <v>38096100</v>
      </c>
      <c r="T6146" s="3"/>
      <c r="U6146" s="3"/>
      <c r="V6146" s="17">
        <v>45621</v>
      </c>
      <c r="W6146" s="17">
        <v>45621</v>
      </c>
      <c r="X6146" s="32">
        <v>14000000</v>
      </c>
      <c r="Y6146" s="32"/>
      <c r="Z6146" s="32">
        <v>14000000</v>
      </c>
    </row>
    <row r="6147" spans="1:26" x14ac:dyDescent="0.3">
      <c r="A6147" s="16">
        <v>1</v>
      </c>
      <c r="B6147" s="3" t="s">
        <v>41</v>
      </c>
      <c r="C6147" s="34" t="s">
        <v>4494</v>
      </c>
      <c r="D6147" s="3"/>
      <c r="E6147" s="17">
        <v>45583</v>
      </c>
      <c r="F6147" s="17">
        <v>45583</v>
      </c>
      <c r="G6147" s="17" t="s">
        <v>13969</v>
      </c>
      <c r="H6147" s="97" t="s">
        <v>4537</v>
      </c>
      <c r="I6147" s="19">
        <v>10</v>
      </c>
      <c r="J6147" s="19" t="s">
        <v>55</v>
      </c>
      <c r="K6147" s="12"/>
      <c r="L6147" s="19" t="s">
        <v>4970</v>
      </c>
      <c r="M6147" s="19" t="s">
        <v>9462</v>
      </c>
      <c r="N6147" s="12" t="s">
        <v>13707</v>
      </c>
      <c r="O6147" s="12">
        <v>491493</v>
      </c>
      <c r="P6147" s="17">
        <v>45496.4375</v>
      </c>
      <c r="Q6147" s="32">
        <v>2800600</v>
      </c>
      <c r="R6147" s="32"/>
      <c r="S6147" s="32">
        <v>2800600</v>
      </c>
      <c r="T6147" s="3"/>
      <c r="U6147" s="3"/>
      <c r="V6147" s="17">
        <v>45621</v>
      </c>
      <c r="W6147" s="17">
        <v>45621</v>
      </c>
      <c r="X6147" s="32">
        <v>2800600</v>
      </c>
      <c r="Y6147" s="32"/>
      <c r="Z6147" s="32">
        <v>2800600</v>
      </c>
    </row>
    <row r="6148" spans="1:26" x14ac:dyDescent="0.3">
      <c r="A6148" s="16">
        <v>1</v>
      </c>
      <c r="B6148" s="3" t="s">
        <v>41</v>
      </c>
      <c r="C6148" s="34" t="s">
        <v>4477</v>
      </c>
      <c r="D6148" s="3"/>
      <c r="E6148" s="17">
        <v>45582</v>
      </c>
      <c r="F6148" s="17">
        <v>45582</v>
      </c>
      <c r="G6148" s="17" t="s">
        <v>13969</v>
      </c>
      <c r="H6148" s="97" t="s">
        <v>4537</v>
      </c>
      <c r="I6148" s="19">
        <v>10</v>
      </c>
      <c r="J6148" s="19" t="s">
        <v>55</v>
      </c>
      <c r="K6148" s="12"/>
      <c r="L6148" s="19" t="s">
        <v>4985</v>
      </c>
      <c r="M6148" s="19" t="s">
        <v>9476</v>
      </c>
      <c r="N6148" s="12" t="s">
        <v>13707</v>
      </c>
      <c r="O6148" s="12">
        <v>635003</v>
      </c>
      <c r="P6148" s="17">
        <v>45458.75</v>
      </c>
      <c r="Q6148" s="32">
        <v>4734767</v>
      </c>
      <c r="R6148" s="32"/>
      <c r="S6148" s="32">
        <v>4734767</v>
      </c>
      <c r="T6148" s="3"/>
      <c r="U6148" s="3"/>
      <c r="V6148" s="17">
        <v>45621</v>
      </c>
      <c r="W6148" s="17">
        <v>45621</v>
      </c>
      <c r="X6148" s="32">
        <v>4734767</v>
      </c>
      <c r="Y6148" s="32"/>
      <c r="Z6148" s="32">
        <v>4734767</v>
      </c>
    </row>
    <row r="6149" spans="1:26" x14ac:dyDescent="0.3">
      <c r="A6149" s="16">
        <v>1</v>
      </c>
      <c r="B6149" s="12" t="s">
        <v>40</v>
      </c>
      <c r="C6149" s="34" t="s">
        <v>4482</v>
      </c>
      <c r="D6149" s="3"/>
      <c r="E6149" s="17">
        <v>45580</v>
      </c>
      <c r="F6149" s="17">
        <v>45580</v>
      </c>
      <c r="G6149" s="17" t="s">
        <v>13969</v>
      </c>
      <c r="H6149" s="97" t="s">
        <v>4537</v>
      </c>
      <c r="I6149" s="19">
        <v>10</v>
      </c>
      <c r="J6149" s="19" t="s">
        <v>55</v>
      </c>
      <c r="K6149" s="12"/>
      <c r="L6149" s="19" t="s">
        <v>5005</v>
      </c>
      <c r="M6149" s="19" t="s">
        <v>9494</v>
      </c>
      <c r="N6149" s="12" t="s">
        <v>13707</v>
      </c>
      <c r="O6149" s="12">
        <v>561285</v>
      </c>
      <c r="P6149" s="17">
        <v>45579.757638888892</v>
      </c>
      <c r="Q6149" s="32">
        <v>6077251</v>
      </c>
      <c r="R6149" s="32"/>
      <c r="S6149" s="32">
        <v>6077251</v>
      </c>
      <c r="T6149" s="3"/>
      <c r="U6149" s="3"/>
      <c r="V6149" s="17">
        <v>45621</v>
      </c>
      <c r="W6149" s="17">
        <v>45621</v>
      </c>
      <c r="X6149" s="32">
        <v>6077251</v>
      </c>
      <c r="Y6149" s="32"/>
      <c r="Z6149" s="32">
        <v>6077251</v>
      </c>
    </row>
    <row r="6150" spans="1:26" x14ac:dyDescent="0.3">
      <c r="A6150" s="16">
        <v>1</v>
      </c>
      <c r="B6150" s="3" t="s">
        <v>41</v>
      </c>
      <c r="C6150" s="34" t="s">
        <v>4472</v>
      </c>
      <c r="D6150" s="3"/>
      <c r="E6150" s="17">
        <v>45580</v>
      </c>
      <c r="F6150" s="17">
        <v>45580</v>
      </c>
      <c r="G6150" s="17" t="s">
        <v>13969</v>
      </c>
      <c r="H6150" s="97" t="s">
        <v>4537</v>
      </c>
      <c r="I6150" s="19">
        <v>10</v>
      </c>
      <c r="J6150" s="19" t="s">
        <v>55</v>
      </c>
      <c r="K6150" s="12"/>
      <c r="L6150" s="19" t="s">
        <v>5011</v>
      </c>
      <c r="M6150" s="19" t="s">
        <v>9500</v>
      </c>
      <c r="N6150" s="12" t="s">
        <v>13707</v>
      </c>
      <c r="O6150" s="12">
        <v>413023</v>
      </c>
      <c r="P6150" s="17">
        <v>45530.354166666664</v>
      </c>
      <c r="Q6150" s="32">
        <v>11616972</v>
      </c>
      <c r="R6150" s="32"/>
      <c r="S6150" s="32">
        <v>11616972</v>
      </c>
      <c r="T6150" s="3"/>
      <c r="U6150" s="3"/>
      <c r="V6150" s="17">
        <v>45621</v>
      </c>
      <c r="W6150" s="17">
        <v>45621</v>
      </c>
      <c r="X6150" s="32">
        <v>11616972</v>
      </c>
      <c r="Y6150" s="32"/>
      <c r="Z6150" s="32">
        <v>11616972</v>
      </c>
    </row>
    <row r="6151" spans="1:26" x14ac:dyDescent="0.3">
      <c r="A6151" s="16">
        <v>1</v>
      </c>
      <c r="B6151" s="12" t="s">
        <v>58</v>
      </c>
      <c r="C6151" s="34" t="s">
        <v>4474</v>
      </c>
      <c r="D6151" s="3"/>
      <c r="E6151" s="17">
        <v>45580</v>
      </c>
      <c r="F6151" s="17">
        <v>45580</v>
      </c>
      <c r="G6151" s="17" t="s">
        <v>13969</v>
      </c>
      <c r="H6151" s="97" t="s">
        <v>4537</v>
      </c>
      <c r="I6151" s="19">
        <v>10</v>
      </c>
      <c r="J6151" s="19" t="s">
        <v>55</v>
      </c>
      <c r="K6151" s="12"/>
      <c r="L6151" s="19" t="s">
        <v>5019</v>
      </c>
      <c r="M6151" s="19" t="s">
        <v>9508</v>
      </c>
      <c r="N6151" s="12" t="s">
        <v>13708</v>
      </c>
      <c r="O6151" s="12">
        <v>75012</v>
      </c>
      <c r="P6151" s="17">
        <v>45576.395833333336</v>
      </c>
      <c r="Q6151" s="32">
        <v>16100040</v>
      </c>
      <c r="R6151" s="32"/>
      <c r="S6151" s="32">
        <v>16100040</v>
      </c>
      <c r="T6151" s="3"/>
      <c r="U6151" s="3"/>
      <c r="V6151" s="17">
        <v>45621</v>
      </c>
      <c r="W6151" s="17">
        <v>45621</v>
      </c>
      <c r="X6151" s="32">
        <v>14000000</v>
      </c>
      <c r="Y6151" s="32"/>
      <c r="Z6151" s="32">
        <v>14000000</v>
      </c>
    </row>
    <row r="6152" spans="1:26" x14ac:dyDescent="0.3">
      <c r="A6152" s="16">
        <v>1</v>
      </c>
      <c r="B6152" s="12" t="s">
        <v>40</v>
      </c>
      <c r="C6152" s="34" t="s">
        <v>4478</v>
      </c>
      <c r="D6152" s="3"/>
      <c r="E6152" s="17">
        <v>45580</v>
      </c>
      <c r="F6152" s="17">
        <v>45580</v>
      </c>
      <c r="G6152" s="17" t="s">
        <v>13969</v>
      </c>
      <c r="H6152" s="97" t="s">
        <v>4537</v>
      </c>
      <c r="I6152" s="19">
        <v>10</v>
      </c>
      <c r="J6152" s="19" t="s">
        <v>55</v>
      </c>
      <c r="K6152" s="12"/>
      <c r="L6152" s="19" t="s">
        <v>5020</v>
      </c>
      <c r="M6152" s="19" t="s">
        <v>9509</v>
      </c>
      <c r="N6152" s="12" t="s">
        <v>13707</v>
      </c>
      <c r="O6152" s="12">
        <v>752700</v>
      </c>
      <c r="P6152" s="17">
        <v>45579.666666666664</v>
      </c>
      <c r="Q6152" s="32">
        <v>16400336</v>
      </c>
      <c r="R6152" s="32"/>
      <c r="S6152" s="32">
        <v>16400336</v>
      </c>
      <c r="T6152" s="3"/>
      <c r="U6152" s="3"/>
      <c r="V6152" s="17">
        <v>45621</v>
      </c>
      <c r="W6152" s="17">
        <v>45621</v>
      </c>
      <c r="X6152" s="32">
        <v>14000000</v>
      </c>
      <c r="Y6152" s="32"/>
      <c r="Z6152" s="32">
        <v>14000000</v>
      </c>
    </row>
    <row r="6153" spans="1:26" x14ac:dyDescent="0.3">
      <c r="A6153" s="16">
        <v>1</v>
      </c>
      <c r="B6153" s="12" t="s">
        <v>58</v>
      </c>
      <c r="C6153" s="34" t="s">
        <v>4474</v>
      </c>
      <c r="D6153" s="3"/>
      <c r="E6153" s="17">
        <v>45580</v>
      </c>
      <c r="F6153" s="17">
        <v>45580</v>
      </c>
      <c r="G6153" s="17" t="s">
        <v>13969</v>
      </c>
      <c r="H6153" s="97" t="s">
        <v>4537</v>
      </c>
      <c r="I6153" s="19">
        <v>10</v>
      </c>
      <c r="J6153" s="19" t="s">
        <v>55</v>
      </c>
      <c r="K6153" s="12"/>
      <c r="L6153" s="19" t="s">
        <v>5021</v>
      </c>
      <c r="M6153" s="19" t="s">
        <v>9510</v>
      </c>
      <c r="N6153" s="12" t="s">
        <v>13707</v>
      </c>
      <c r="O6153" s="12">
        <v>630379</v>
      </c>
      <c r="P6153" s="17">
        <v>45564.614583333336</v>
      </c>
      <c r="Q6153" s="32">
        <v>10671310</v>
      </c>
      <c r="R6153" s="32"/>
      <c r="S6153" s="32">
        <v>10671310</v>
      </c>
      <c r="T6153" s="3"/>
      <c r="U6153" s="3"/>
      <c r="V6153" s="17">
        <v>45621</v>
      </c>
      <c r="W6153" s="17">
        <v>45621</v>
      </c>
      <c r="X6153" s="32">
        <v>10671310</v>
      </c>
      <c r="Y6153" s="32"/>
      <c r="Z6153" s="32">
        <v>10671310</v>
      </c>
    </row>
    <row r="6154" spans="1:26" x14ac:dyDescent="0.3">
      <c r="A6154" s="16">
        <v>1</v>
      </c>
      <c r="B6154" s="3" t="s">
        <v>41</v>
      </c>
      <c r="C6154" s="34" t="s">
        <v>4494</v>
      </c>
      <c r="D6154" s="3"/>
      <c r="E6154" s="17">
        <v>45580</v>
      </c>
      <c r="F6154" s="17">
        <v>45580</v>
      </c>
      <c r="G6154" s="17" t="s">
        <v>13969</v>
      </c>
      <c r="H6154" s="97" t="s">
        <v>4537</v>
      </c>
      <c r="I6154" s="19">
        <v>10</v>
      </c>
      <c r="J6154" s="19" t="s">
        <v>55</v>
      </c>
      <c r="K6154" s="12"/>
      <c r="L6154" s="19" t="s">
        <v>5028</v>
      </c>
      <c r="M6154" s="19" t="s">
        <v>9517</v>
      </c>
      <c r="N6154" s="12" t="s">
        <v>13707</v>
      </c>
      <c r="O6154" s="12">
        <v>582194</v>
      </c>
      <c r="P6154" s="17">
        <v>45550.604166666664</v>
      </c>
      <c r="Q6154" s="32">
        <v>6240561</v>
      </c>
      <c r="R6154" s="32"/>
      <c r="S6154" s="32">
        <v>6240561</v>
      </c>
      <c r="T6154" s="3"/>
      <c r="U6154" s="3"/>
      <c r="V6154" s="17">
        <v>45621</v>
      </c>
      <c r="W6154" s="17">
        <v>45621</v>
      </c>
      <c r="X6154" s="32">
        <v>6240561</v>
      </c>
      <c r="Y6154" s="32"/>
      <c r="Z6154" s="32">
        <v>6240561</v>
      </c>
    </row>
    <row r="6155" spans="1:26" x14ac:dyDescent="0.3">
      <c r="A6155" s="16">
        <v>1</v>
      </c>
      <c r="B6155" s="3" t="s">
        <v>41</v>
      </c>
      <c r="C6155" s="34" t="s">
        <v>4494</v>
      </c>
      <c r="D6155" s="3"/>
      <c r="E6155" s="17">
        <v>45579</v>
      </c>
      <c r="F6155" s="17">
        <v>45579</v>
      </c>
      <c r="G6155" s="17" t="s">
        <v>13969</v>
      </c>
      <c r="H6155" s="97" t="s">
        <v>4537</v>
      </c>
      <c r="I6155" s="19">
        <v>10</v>
      </c>
      <c r="J6155" s="19" t="s">
        <v>43</v>
      </c>
      <c r="K6155" s="12"/>
      <c r="L6155" s="19" t="s">
        <v>5041</v>
      </c>
      <c r="M6155" s="19" t="s">
        <v>9530</v>
      </c>
      <c r="N6155" s="12" t="s">
        <v>13707</v>
      </c>
      <c r="O6155" s="12">
        <v>511085</v>
      </c>
      <c r="P6155" s="17">
        <v>45421.736111111109</v>
      </c>
      <c r="Q6155" s="32">
        <v>13331140</v>
      </c>
      <c r="R6155" s="32"/>
      <c r="S6155" s="32">
        <v>13331140</v>
      </c>
      <c r="T6155" s="3"/>
      <c r="U6155" s="3"/>
      <c r="V6155" s="17">
        <v>45621</v>
      </c>
      <c r="W6155" s="17">
        <v>45621</v>
      </c>
      <c r="X6155" s="32">
        <v>9156648.2599999998</v>
      </c>
      <c r="Y6155" s="32"/>
      <c r="Z6155" s="32">
        <v>9156648.2599999998</v>
      </c>
    </row>
    <row r="6156" spans="1:26" x14ac:dyDescent="0.3">
      <c r="A6156" s="16">
        <v>1</v>
      </c>
      <c r="B6156" s="12" t="s">
        <v>58</v>
      </c>
      <c r="C6156" s="34" t="s">
        <v>4484</v>
      </c>
      <c r="D6156" s="3"/>
      <c r="E6156" s="17">
        <v>45579</v>
      </c>
      <c r="F6156" s="17">
        <v>45579</v>
      </c>
      <c r="G6156" s="17" t="s">
        <v>13969</v>
      </c>
      <c r="H6156" s="97" t="s">
        <v>4537</v>
      </c>
      <c r="I6156" s="19">
        <v>10</v>
      </c>
      <c r="J6156" s="19" t="s">
        <v>55</v>
      </c>
      <c r="K6156" s="12"/>
      <c r="L6156" s="19" t="s">
        <v>5045</v>
      </c>
      <c r="M6156" s="19" t="s">
        <v>9535</v>
      </c>
      <c r="N6156" s="12" t="s">
        <v>13708</v>
      </c>
      <c r="O6156" s="12">
        <v>65079</v>
      </c>
      <c r="P6156" s="17">
        <v>45534</v>
      </c>
      <c r="Q6156" s="32">
        <v>15107280</v>
      </c>
      <c r="R6156" s="32"/>
      <c r="S6156" s="32">
        <v>15107280</v>
      </c>
      <c r="T6156" s="3"/>
      <c r="U6156" s="3"/>
      <c r="V6156" s="17">
        <v>45621</v>
      </c>
      <c r="W6156" s="17">
        <v>45621</v>
      </c>
      <c r="X6156" s="32">
        <v>14000000</v>
      </c>
      <c r="Y6156" s="32"/>
      <c r="Z6156" s="32">
        <v>14000000</v>
      </c>
    </row>
    <row r="6157" spans="1:26" x14ac:dyDescent="0.3">
      <c r="A6157" s="16">
        <v>1</v>
      </c>
      <c r="B6157" s="12" t="s">
        <v>58</v>
      </c>
      <c r="C6157" s="34" t="s">
        <v>4495</v>
      </c>
      <c r="D6157" s="3"/>
      <c r="E6157" s="17">
        <v>45576</v>
      </c>
      <c r="F6157" s="17">
        <v>45576</v>
      </c>
      <c r="G6157" s="17" t="s">
        <v>13969</v>
      </c>
      <c r="H6157" s="97" t="s">
        <v>4537</v>
      </c>
      <c r="I6157" s="19">
        <v>10</v>
      </c>
      <c r="J6157" s="19" t="s">
        <v>55</v>
      </c>
      <c r="K6157" s="12"/>
      <c r="L6157" s="19" t="s">
        <v>5057</v>
      </c>
      <c r="M6157" s="19" t="s">
        <v>9547</v>
      </c>
      <c r="N6157" s="12" t="s">
        <v>13707</v>
      </c>
      <c r="O6157" s="12">
        <v>542962</v>
      </c>
      <c r="P6157" s="17">
        <v>45574.805555555555</v>
      </c>
      <c r="Q6157" s="32">
        <v>4752918.8</v>
      </c>
      <c r="R6157" s="32"/>
      <c r="S6157" s="32">
        <v>4752918.8</v>
      </c>
      <c r="T6157" s="3"/>
      <c r="U6157" s="3"/>
      <c r="V6157" s="17">
        <v>45621</v>
      </c>
      <c r="W6157" s="17">
        <v>45621</v>
      </c>
      <c r="X6157" s="32">
        <v>4752918.8</v>
      </c>
      <c r="Y6157" s="32"/>
      <c r="Z6157" s="32">
        <v>4752918.8</v>
      </c>
    </row>
    <row r="6158" spans="1:26" x14ac:dyDescent="0.3">
      <c r="A6158" s="16">
        <v>1</v>
      </c>
      <c r="B6158" s="12" t="s">
        <v>58</v>
      </c>
      <c r="C6158" s="34" t="s">
        <v>4495</v>
      </c>
      <c r="D6158" s="3"/>
      <c r="E6158" s="17">
        <v>45576</v>
      </c>
      <c r="F6158" s="17">
        <v>45576</v>
      </c>
      <c r="G6158" s="17" t="s">
        <v>13969</v>
      </c>
      <c r="H6158" s="97" t="s">
        <v>4537</v>
      </c>
      <c r="I6158" s="19">
        <v>10</v>
      </c>
      <c r="J6158" s="19" t="s">
        <v>55</v>
      </c>
      <c r="K6158" s="12"/>
      <c r="L6158" s="19" t="s">
        <v>5058</v>
      </c>
      <c r="M6158" s="19" t="s">
        <v>9548</v>
      </c>
      <c r="N6158" s="12" t="s">
        <v>13707</v>
      </c>
      <c r="O6158" s="12">
        <v>412599</v>
      </c>
      <c r="P6158" s="17">
        <v>45340.899305555555</v>
      </c>
      <c r="Q6158" s="32">
        <v>9967428</v>
      </c>
      <c r="R6158" s="32"/>
      <c r="S6158" s="32">
        <v>9967428</v>
      </c>
      <c r="T6158" s="3"/>
      <c r="U6158" s="3"/>
      <c r="V6158" s="17">
        <v>45621</v>
      </c>
      <c r="W6158" s="17">
        <v>45621</v>
      </c>
      <c r="X6158" s="32">
        <v>9967428</v>
      </c>
      <c r="Y6158" s="32"/>
      <c r="Z6158" s="32">
        <v>9967428</v>
      </c>
    </row>
    <row r="6159" spans="1:26" x14ac:dyDescent="0.3">
      <c r="A6159" s="16">
        <v>1</v>
      </c>
      <c r="B6159" s="12" t="s">
        <v>40</v>
      </c>
      <c r="C6159" s="34" t="s">
        <v>4482</v>
      </c>
      <c r="D6159" s="3"/>
      <c r="E6159" s="17">
        <v>45575</v>
      </c>
      <c r="F6159" s="17">
        <v>45575</v>
      </c>
      <c r="G6159" s="17" t="s">
        <v>13969</v>
      </c>
      <c r="H6159" s="97" t="s">
        <v>4537</v>
      </c>
      <c r="I6159" s="19">
        <v>10</v>
      </c>
      <c r="J6159" s="19" t="s">
        <v>55</v>
      </c>
      <c r="K6159" s="12"/>
      <c r="L6159" s="19" t="s">
        <v>5059</v>
      </c>
      <c r="M6159" s="19" t="s">
        <v>9549</v>
      </c>
      <c r="N6159" s="12" t="s">
        <v>13707</v>
      </c>
      <c r="O6159" s="12">
        <v>613427</v>
      </c>
      <c r="P6159" s="17">
        <v>45467</v>
      </c>
      <c r="Q6159" s="32">
        <v>780000</v>
      </c>
      <c r="R6159" s="32"/>
      <c r="S6159" s="32">
        <v>780000</v>
      </c>
      <c r="T6159" s="3"/>
      <c r="U6159" s="3"/>
      <c r="V6159" s="17">
        <v>45621</v>
      </c>
      <c r="W6159" s="17">
        <v>45621</v>
      </c>
      <c r="X6159" s="32">
        <v>780000</v>
      </c>
      <c r="Y6159" s="32"/>
      <c r="Z6159" s="32">
        <v>780000</v>
      </c>
    </row>
    <row r="6160" spans="1:26" x14ac:dyDescent="0.3">
      <c r="A6160" s="16">
        <v>1</v>
      </c>
      <c r="B6160" s="3" t="s">
        <v>41</v>
      </c>
      <c r="C6160" s="34" t="s">
        <v>4477</v>
      </c>
      <c r="D6160" s="3"/>
      <c r="E6160" s="17">
        <v>45575</v>
      </c>
      <c r="F6160" s="17">
        <v>45575</v>
      </c>
      <c r="G6160" s="17" t="s">
        <v>13969</v>
      </c>
      <c r="H6160" s="97" t="s">
        <v>4537</v>
      </c>
      <c r="I6160" s="19">
        <v>10</v>
      </c>
      <c r="J6160" s="19" t="s">
        <v>55</v>
      </c>
      <c r="K6160" s="12"/>
      <c r="L6160" s="19" t="s">
        <v>5063</v>
      </c>
      <c r="M6160" s="19" t="s">
        <v>9553</v>
      </c>
      <c r="N6160" s="12" t="s">
        <v>13707</v>
      </c>
      <c r="O6160" s="12">
        <v>474633</v>
      </c>
      <c r="P6160" s="17">
        <v>45574.458333333336</v>
      </c>
      <c r="Q6160" s="32">
        <v>2070352</v>
      </c>
      <c r="R6160" s="32"/>
      <c r="S6160" s="32">
        <v>2070352</v>
      </c>
      <c r="T6160" s="3"/>
      <c r="U6160" s="3"/>
      <c r="V6160" s="17">
        <v>45621</v>
      </c>
      <c r="W6160" s="17">
        <v>45621</v>
      </c>
      <c r="X6160" s="32">
        <v>2070352</v>
      </c>
      <c r="Y6160" s="32"/>
      <c r="Z6160" s="32">
        <v>2070352</v>
      </c>
    </row>
    <row r="6161" spans="1:26" x14ac:dyDescent="0.3">
      <c r="A6161" s="16">
        <v>1</v>
      </c>
      <c r="B6161" s="12" t="s">
        <v>40</v>
      </c>
      <c r="C6161" s="34" t="s">
        <v>4478</v>
      </c>
      <c r="D6161" s="3"/>
      <c r="E6161" s="17">
        <v>45575</v>
      </c>
      <c r="F6161" s="17">
        <v>45575</v>
      </c>
      <c r="G6161" s="17" t="s">
        <v>13969</v>
      </c>
      <c r="H6161" s="97" t="s">
        <v>4537</v>
      </c>
      <c r="I6161" s="19">
        <v>10</v>
      </c>
      <c r="J6161" s="19" t="s">
        <v>55</v>
      </c>
      <c r="K6161" s="12"/>
      <c r="L6161" s="19" t="s">
        <v>5066</v>
      </c>
      <c r="M6161" s="19" t="s">
        <v>9556</v>
      </c>
      <c r="N6161" s="12" t="s">
        <v>13707</v>
      </c>
      <c r="O6161" s="12">
        <v>788595</v>
      </c>
      <c r="P6161" s="17">
        <v>45572.895833333336</v>
      </c>
      <c r="Q6161" s="32">
        <v>8005040</v>
      </c>
      <c r="R6161" s="32"/>
      <c r="S6161" s="32">
        <v>8005040</v>
      </c>
      <c r="T6161" s="3"/>
      <c r="U6161" s="3"/>
      <c r="V6161" s="17">
        <v>45621</v>
      </c>
      <c r="W6161" s="17">
        <v>45621</v>
      </c>
      <c r="X6161" s="32">
        <v>5000000</v>
      </c>
      <c r="Y6161" s="32"/>
      <c r="Z6161" s="32">
        <v>5000000</v>
      </c>
    </row>
    <row r="6162" spans="1:26" x14ac:dyDescent="0.3">
      <c r="A6162" s="16">
        <v>1</v>
      </c>
      <c r="B6162" s="12" t="s">
        <v>58</v>
      </c>
      <c r="C6162" s="34" t="s">
        <v>4493</v>
      </c>
      <c r="D6162" s="3"/>
      <c r="E6162" s="17">
        <v>45575</v>
      </c>
      <c r="F6162" s="17">
        <v>45575</v>
      </c>
      <c r="G6162" s="17" t="s">
        <v>13969</v>
      </c>
      <c r="H6162" s="97" t="s">
        <v>4537</v>
      </c>
      <c r="I6162" s="19">
        <v>10</v>
      </c>
      <c r="J6162" s="19" t="s">
        <v>55</v>
      </c>
      <c r="K6162" s="12"/>
      <c r="L6162" s="19" t="s">
        <v>5068</v>
      </c>
      <c r="M6162" s="19" t="s">
        <v>9558</v>
      </c>
      <c r="N6162" s="12" t="s">
        <v>13707</v>
      </c>
      <c r="O6162" s="12">
        <v>511244</v>
      </c>
      <c r="P6162" s="17">
        <v>45517.4375</v>
      </c>
      <c r="Q6162" s="32">
        <v>10309347</v>
      </c>
      <c r="R6162" s="32"/>
      <c r="S6162" s="32">
        <v>10309347</v>
      </c>
      <c r="T6162" s="3"/>
      <c r="U6162" s="3"/>
      <c r="V6162" s="17">
        <v>45621</v>
      </c>
      <c r="W6162" s="17">
        <v>45621</v>
      </c>
      <c r="X6162" s="32">
        <v>10309347</v>
      </c>
      <c r="Y6162" s="32"/>
      <c r="Z6162" s="32">
        <v>10309347</v>
      </c>
    </row>
    <row r="6163" spans="1:26" x14ac:dyDescent="0.3">
      <c r="A6163" s="16">
        <v>1</v>
      </c>
      <c r="B6163" s="3" t="s">
        <v>41</v>
      </c>
      <c r="C6163" s="34" t="s">
        <v>4477</v>
      </c>
      <c r="D6163" s="3"/>
      <c r="E6163" s="17">
        <v>45575</v>
      </c>
      <c r="F6163" s="17">
        <v>45575</v>
      </c>
      <c r="G6163" s="17" t="s">
        <v>13969</v>
      </c>
      <c r="H6163" s="97" t="s">
        <v>4537</v>
      </c>
      <c r="I6163" s="19">
        <v>10</v>
      </c>
      <c r="J6163" s="19" t="s">
        <v>55</v>
      </c>
      <c r="K6163" s="12"/>
      <c r="L6163" s="19" t="s">
        <v>5071</v>
      </c>
      <c r="M6163" s="19" t="s">
        <v>9561</v>
      </c>
      <c r="N6163" s="12" t="s">
        <v>13707</v>
      </c>
      <c r="O6163" s="12">
        <v>665060</v>
      </c>
      <c r="P6163" s="17">
        <v>45574.604166666664</v>
      </c>
      <c r="Q6163" s="32">
        <v>7643587</v>
      </c>
      <c r="R6163" s="32"/>
      <c r="S6163" s="32">
        <v>7643587</v>
      </c>
      <c r="T6163" s="3"/>
      <c r="U6163" s="3"/>
      <c r="V6163" s="17">
        <v>45621</v>
      </c>
      <c r="W6163" s="17">
        <v>45621</v>
      </c>
      <c r="X6163" s="32">
        <v>7643587</v>
      </c>
      <c r="Y6163" s="32"/>
      <c r="Z6163" s="32">
        <v>7643587</v>
      </c>
    </row>
    <row r="6164" spans="1:26" x14ac:dyDescent="0.3">
      <c r="A6164" s="16">
        <v>1</v>
      </c>
      <c r="B6164" s="3" t="s">
        <v>41</v>
      </c>
      <c r="C6164" s="34" t="s">
        <v>4477</v>
      </c>
      <c r="D6164" s="3"/>
      <c r="E6164" s="17">
        <v>45574</v>
      </c>
      <c r="F6164" s="17">
        <v>45574</v>
      </c>
      <c r="G6164" s="17" t="s">
        <v>13969</v>
      </c>
      <c r="H6164" s="97" t="s">
        <v>4537</v>
      </c>
      <c r="I6164" s="19">
        <v>10</v>
      </c>
      <c r="J6164" s="19" t="s">
        <v>55</v>
      </c>
      <c r="K6164" s="12"/>
      <c r="L6164" s="19" t="s">
        <v>5080</v>
      </c>
      <c r="M6164" s="19" t="s">
        <v>9570</v>
      </c>
      <c r="N6164" s="12" t="s">
        <v>13707</v>
      </c>
      <c r="O6164" s="12">
        <v>702710</v>
      </c>
      <c r="P6164" s="17">
        <v>45487.361111111109</v>
      </c>
      <c r="Q6164" s="32">
        <v>23394189</v>
      </c>
      <c r="R6164" s="32"/>
      <c r="S6164" s="32">
        <v>23394189</v>
      </c>
      <c r="T6164" s="3"/>
      <c r="U6164" s="3"/>
      <c r="V6164" s="17">
        <v>45621</v>
      </c>
      <c r="W6164" s="17">
        <v>45621</v>
      </c>
      <c r="X6164" s="32">
        <v>11610279.050000001</v>
      </c>
      <c r="Y6164" s="32"/>
      <c r="Z6164" s="32">
        <v>11610279.050000001</v>
      </c>
    </row>
    <row r="6165" spans="1:26" x14ac:dyDescent="0.3">
      <c r="A6165" s="16">
        <v>1</v>
      </c>
      <c r="B6165" s="3" t="s">
        <v>77</v>
      </c>
      <c r="C6165" s="34" t="s">
        <v>4512</v>
      </c>
      <c r="D6165" s="3"/>
      <c r="E6165" s="17">
        <v>45574</v>
      </c>
      <c r="F6165" s="17">
        <v>45574</v>
      </c>
      <c r="G6165" s="17" t="s">
        <v>13969</v>
      </c>
      <c r="H6165" s="97" t="s">
        <v>4537</v>
      </c>
      <c r="I6165" s="19">
        <v>10</v>
      </c>
      <c r="J6165" s="19" t="s">
        <v>55</v>
      </c>
      <c r="K6165" s="12"/>
      <c r="L6165" s="19" t="s">
        <v>5084</v>
      </c>
      <c r="M6165" s="19" t="s">
        <v>9574</v>
      </c>
      <c r="N6165" s="12" t="s">
        <v>13707</v>
      </c>
      <c r="O6165" s="12">
        <v>579932</v>
      </c>
      <c r="P6165" s="17">
        <v>45573.895833333336</v>
      </c>
      <c r="Q6165" s="32">
        <v>9364282</v>
      </c>
      <c r="R6165" s="32"/>
      <c r="S6165" s="32">
        <v>9364282</v>
      </c>
      <c r="T6165" s="3"/>
      <c r="U6165" s="3"/>
      <c r="V6165" s="17">
        <v>45621</v>
      </c>
      <c r="W6165" s="17">
        <v>45621</v>
      </c>
      <c r="X6165" s="32">
        <v>9364282</v>
      </c>
      <c r="Y6165" s="32"/>
      <c r="Z6165" s="32">
        <v>9364282</v>
      </c>
    </row>
    <row r="6166" spans="1:26" x14ac:dyDescent="0.3">
      <c r="A6166" s="16">
        <v>1</v>
      </c>
      <c r="B6166" s="12" t="s">
        <v>40</v>
      </c>
      <c r="C6166" s="34" t="s">
        <v>4482</v>
      </c>
      <c r="D6166" s="3"/>
      <c r="E6166" s="17">
        <v>45574</v>
      </c>
      <c r="F6166" s="17">
        <v>45574</v>
      </c>
      <c r="G6166" s="17" t="s">
        <v>13969</v>
      </c>
      <c r="H6166" s="97" t="s">
        <v>4537</v>
      </c>
      <c r="I6166" s="19">
        <v>10</v>
      </c>
      <c r="J6166" s="19" t="s">
        <v>55</v>
      </c>
      <c r="K6166" s="12"/>
      <c r="L6166" s="19" t="s">
        <v>5089</v>
      </c>
      <c r="M6166" s="19" t="s">
        <v>9579</v>
      </c>
      <c r="N6166" s="12" t="s">
        <v>13708</v>
      </c>
      <c r="O6166" s="12">
        <v>82254</v>
      </c>
      <c r="P6166" s="17">
        <v>45478.340277777781</v>
      </c>
      <c r="Q6166" s="32">
        <v>30849456</v>
      </c>
      <c r="R6166" s="32"/>
      <c r="S6166" s="32">
        <v>30849456</v>
      </c>
      <c r="T6166" s="3"/>
      <c r="U6166" s="3"/>
      <c r="V6166" s="17">
        <v>45621</v>
      </c>
      <c r="W6166" s="17">
        <v>45621</v>
      </c>
      <c r="X6166" s="32">
        <v>5398821.7599999998</v>
      </c>
      <c r="Y6166" s="32"/>
      <c r="Z6166" s="32">
        <v>5398821.7599999998</v>
      </c>
    </row>
    <row r="6167" spans="1:26" x14ac:dyDescent="0.3">
      <c r="A6167" s="16">
        <v>1</v>
      </c>
      <c r="B6167" s="12" t="s">
        <v>40</v>
      </c>
      <c r="C6167" s="34" t="s">
        <v>4487</v>
      </c>
      <c r="D6167" s="3"/>
      <c r="E6167" s="17">
        <v>45574</v>
      </c>
      <c r="F6167" s="17">
        <v>45574</v>
      </c>
      <c r="G6167" s="17" t="s">
        <v>13969</v>
      </c>
      <c r="H6167" s="97" t="s">
        <v>4537</v>
      </c>
      <c r="I6167" s="19">
        <v>10</v>
      </c>
      <c r="J6167" s="19" t="s">
        <v>55</v>
      </c>
      <c r="K6167" s="12"/>
      <c r="L6167" s="19" t="s">
        <v>5090</v>
      </c>
      <c r="M6167" s="19" t="s">
        <v>9580</v>
      </c>
      <c r="N6167" s="12" t="s">
        <v>13707</v>
      </c>
      <c r="O6167" s="12">
        <v>525092</v>
      </c>
      <c r="P6167" s="17">
        <v>45572.060416666667</v>
      </c>
      <c r="Q6167" s="32">
        <v>7535476</v>
      </c>
      <c r="R6167" s="32"/>
      <c r="S6167" s="32">
        <v>7535476</v>
      </c>
      <c r="T6167" s="3"/>
      <c r="U6167" s="3"/>
      <c r="V6167" s="17">
        <v>45621</v>
      </c>
      <c r="W6167" s="17">
        <v>45621</v>
      </c>
      <c r="X6167" s="32">
        <v>7535476</v>
      </c>
      <c r="Y6167" s="32"/>
      <c r="Z6167" s="32">
        <v>7535476</v>
      </c>
    </row>
    <row r="6168" spans="1:26" x14ac:dyDescent="0.3">
      <c r="A6168" s="16">
        <v>1</v>
      </c>
      <c r="B6168" s="3" t="s">
        <v>41</v>
      </c>
      <c r="C6168" s="34" t="s">
        <v>4494</v>
      </c>
      <c r="D6168" s="3"/>
      <c r="E6168" s="17">
        <v>45574</v>
      </c>
      <c r="F6168" s="17">
        <v>45574</v>
      </c>
      <c r="G6168" s="17" t="s">
        <v>13969</v>
      </c>
      <c r="H6168" s="97" t="s">
        <v>4537</v>
      </c>
      <c r="I6168" s="19">
        <v>10</v>
      </c>
      <c r="J6168" s="19" t="s">
        <v>55</v>
      </c>
      <c r="K6168" s="12"/>
      <c r="L6168" s="19" t="s">
        <v>5095</v>
      </c>
      <c r="M6168" s="19" t="s">
        <v>9585</v>
      </c>
      <c r="N6168" s="12" t="s">
        <v>13707</v>
      </c>
      <c r="O6168" s="12">
        <v>268464</v>
      </c>
      <c r="P6168" s="17">
        <v>45402.736111111109</v>
      </c>
      <c r="Q6168" s="32">
        <v>20734380</v>
      </c>
      <c r="R6168" s="32"/>
      <c r="S6168" s="32">
        <v>20734380</v>
      </c>
      <c r="T6168" s="3"/>
      <c r="U6168" s="3"/>
      <c r="V6168" s="17">
        <v>45621</v>
      </c>
      <c r="W6168" s="17">
        <v>45621</v>
      </c>
      <c r="X6168" s="32">
        <v>14000000</v>
      </c>
      <c r="Y6168" s="32"/>
      <c r="Z6168" s="32">
        <v>14000000</v>
      </c>
    </row>
    <row r="6169" spans="1:26" x14ac:dyDescent="0.3">
      <c r="A6169" s="16">
        <v>1</v>
      </c>
      <c r="B6169" s="12" t="s">
        <v>58</v>
      </c>
      <c r="C6169" s="34" t="s">
        <v>4479</v>
      </c>
      <c r="D6169" s="3"/>
      <c r="E6169" s="17">
        <v>45568</v>
      </c>
      <c r="F6169" s="17">
        <v>45568</v>
      </c>
      <c r="G6169" s="17" t="s">
        <v>13969</v>
      </c>
      <c r="H6169" s="97" t="s">
        <v>4537</v>
      </c>
      <c r="I6169" s="19">
        <v>10</v>
      </c>
      <c r="J6169" s="19" t="s">
        <v>55</v>
      </c>
      <c r="K6169" s="12"/>
      <c r="L6169" s="19" t="s">
        <v>5155</v>
      </c>
      <c r="M6169" s="19" t="s">
        <v>9646</v>
      </c>
      <c r="N6169" s="12" t="s">
        <v>13707</v>
      </c>
      <c r="O6169" s="12">
        <v>649530</v>
      </c>
      <c r="P6169" s="17">
        <v>45496.381944444445</v>
      </c>
      <c r="Q6169" s="32">
        <v>28056724</v>
      </c>
      <c r="R6169" s="32"/>
      <c r="S6169" s="32">
        <v>28056724</v>
      </c>
      <c r="T6169" s="3"/>
      <c r="U6169" s="3"/>
      <c r="V6169" s="17">
        <v>45621</v>
      </c>
      <c r="W6169" s="17">
        <v>45621</v>
      </c>
      <c r="X6169" s="32">
        <v>14000000</v>
      </c>
      <c r="Y6169" s="32"/>
      <c r="Z6169" s="32">
        <v>14000000</v>
      </c>
    </row>
    <row r="6170" spans="1:26" x14ac:dyDescent="0.3">
      <c r="A6170" s="16">
        <v>1</v>
      </c>
      <c r="B6170" s="12" t="s">
        <v>58</v>
      </c>
      <c r="C6170" s="34" t="s">
        <v>4489</v>
      </c>
      <c r="D6170" s="3"/>
      <c r="E6170" s="17">
        <v>45568</v>
      </c>
      <c r="F6170" s="17">
        <v>45568</v>
      </c>
      <c r="G6170" s="17" t="s">
        <v>13969</v>
      </c>
      <c r="H6170" s="97" t="s">
        <v>4537</v>
      </c>
      <c r="I6170" s="19">
        <v>10</v>
      </c>
      <c r="J6170" s="19" t="s">
        <v>55</v>
      </c>
      <c r="K6170" s="12"/>
      <c r="L6170" s="19" t="s">
        <v>5156</v>
      </c>
      <c r="M6170" s="19" t="s">
        <v>9647</v>
      </c>
      <c r="N6170" s="12" t="s">
        <v>13707</v>
      </c>
      <c r="O6170" s="12">
        <v>469087</v>
      </c>
      <c r="P6170" s="17">
        <v>45447.666666666664</v>
      </c>
      <c r="Q6170" s="32">
        <v>18319406</v>
      </c>
      <c r="R6170" s="32"/>
      <c r="S6170" s="32">
        <v>18319406</v>
      </c>
      <c r="T6170" s="3"/>
      <c r="U6170" s="3"/>
      <c r="V6170" s="17">
        <v>45621</v>
      </c>
      <c r="W6170" s="17">
        <v>45621</v>
      </c>
      <c r="X6170" s="32">
        <v>14000000</v>
      </c>
      <c r="Y6170" s="32"/>
      <c r="Z6170" s="32">
        <v>14000000</v>
      </c>
    </row>
    <row r="6171" spans="1:26" x14ac:dyDescent="0.3">
      <c r="A6171" s="16">
        <v>1</v>
      </c>
      <c r="B6171" s="3" t="s">
        <v>41</v>
      </c>
      <c r="C6171" s="34" t="s">
        <v>4472</v>
      </c>
      <c r="D6171" s="3"/>
      <c r="E6171" s="17">
        <v>45568</v>
      </c>
      <c r="F6171" s="17">
        <v>45568</v>
      </c>
      <c r="G6171" s="17" t="s">
        <v>13969</v>
      </c>
      <c r="H6171" s="97" t="s">
        <v>4537</v>
      </c>
      <c r="I6171" s="19">
        <v>10</v>
      </c>
      <c r="J6171" s="19" t="s">
        <v>55</v>
      </c>
      <c r="K6171" s="12"/>
      <c r="L6171" s="19" t="s">
        <v>5165</v>
      </c>
      <c r="M6171" s="19" t="s">
        <v>9658</v>
      </c>
      <c r="N6171" s="12" t="s">
        <v>13707</v>
      </c>
      <c r="O6171" s="12">
        <v>439664</v>
      </c>
      <c r="P6171" s="17">
        <v>45540.361111111109</v>
      </c>
      <c r="Q6171" s="32">
        <v>22927885</v>
      </c>
      <c r="R6171" s="32"/>
      <c r="S6171" s="32">
        <v>22927885</v>
      </c>
      <c r="T6171" s="3"/>
      <c r="U6171" s="3"/>
      <c r="V6171" s="17">
        <v>45621</v>
      </c>
      <c r="W6171" s="17">
        <v>45621</v>
      </c>
      <c r="X6171" s="32">
        <v>14000000</v>
      </c>
      <c r="Y6171" s="32"/>
      <c r="Z6171" s="32">
        <v>14000000</v>
      </c>
    </row>
    <row r="6172" spans="1:26" x14ac:dyDescent="0.3">
      <c r="A6172" s="16">
        <v>1</v>
      </c>
      <c r="B6172" s="12" t="s">
        <v>40</v>
      </c>
      <c r="C6172" s="34" t="s">
        <v>4482</v>
      </c>
      <c r="D6172" s="3"/>
      <c r="E6172" s="17">
        <v>45503</v>
      </c>
      <c r="F6172" s="17">
        <v>45503</v>
      </c>
      <c r="G6172" s="17" t="s">
        <v>13969</v>
      </c>
      <c r="H6172" s="97" t="s">
        <v>4537</v>
      </c>
      <c r="I6172" s="19">
        <v>10</v>
      </c>
      <c r="J6172" s="19" t="s">
        <v>55</v>
      </c>
      <c r="K6172" s="12"/>
      <c r="L6172" s="19" t="s">
        <v>5059</v>
      </c>
      <c r="M6172" s="19" t="s">
        <v>10437</v>
      </c>
      <c r="N6172" s="12" t="s">
        <v>13707</v>
      </c>
      <c r="O6172" s="12">
        <v>613427</v>
      </c>
      <c r="P6172" s="17">
        <v>45467</v>
      </c>
      <c r="Q6172" s="32">
        <v>16223083</v>
      </c>
      <c r="R6172" s="32"/>
      <c r="S6172" s="32">
        <v>16223083</v>
      </c>
      <c r="T6172" s="3"/>
      <c r="U6172" s="3"/>
      <c r="V6172" s="17">
        <v>45621</v>
      </c>
      <c r="W6172" s="17">
        <v>45621</v>
      </c>
      <c r="X6172" s="32">
        <v>14000000</v>
      </c>
      <c r="Y6172" s="32"/>
      <c r="Z6172" s="32">
        <v>14000000</v>
      </c>
    </row>
    <row r="6173" spans="1:26" x14ac:dyDescent="0.3">
      <c r="A6173" s="16">
        <v>1</v>
      </c>
      <c r="B6173" s="12" t="s">
        <v>40</v>
      </c>
      <c r="C6173" s="34" t="s">
        <v>4482</v>
      </c>
      <c r="D6173" s="3"/>
      <c r="E6173" s="17">
        <v>45497</v>
      </c>
      <c r="F6173" s="17">
        <v>45497</v>
      </c>
      <c r="G6173" s="17" t="s">
        <v>13969</v>
      </c>
      <c r="H6173" s="97" t="s">
        <v>4537</v>
      </c>
      <c r="I6173" s="19">
        <v>10</v>
      </c>
      <c r="J6173" s="19" t="s">
        <v>55</v>
      </c>
      <c r="K6173" s="12"/>
      <c r="L6173" s="19" t="s">
        <v>5983</v>
      </c>
      <c r="M6173" s="19" t="s">
        <v>10505</v>
      </c>
      <c r="N6173" s="12" t="s">
        <v>13707</v>
      </c>
      <c r="O6173" s="12">
        <v>620712</v>
      </c>
      <c r="P6173" s="17">
        <v>45461</v>
      </c>
      <c r="Q6173" s="32">
        <v>11565988</v>
      </c>
      <c r="R6173" s="32"/>
      <c r="S6173" s="32">
        <v>11565988</v>
      </c>
      <c r="T6173" s="3"/>
      <c r="U6173" s="3"/>
      <c r="V6173" s="17">
        <v>45621</v>
      </c>
      <c r="W6173" s="17">
        <v>45621</v>
      </c>
      <c r="X6173" s="32">
        <v>11565988</v>
      </c>
      <c r="Y6173" s="32"/>
      <c r="Z6173" s="32">
        <v>11565988</v>
      </c>
    </row>
    <row r="6174" spans="1:26" x14ac:dyDescent="0.3">
      <c r="A6174" s="16">
        <v>1</v>
      </c>
      <c r="B6174" s="3" t="s">
        <v>41</v>
      </c>
      <c r="C6174" s="34" t="s">
        <v>4477</v>
      </c>
      <c r="D6174" s="3"/>
      <c r="E6174" s="17">
        <v>45600</v>
      </c>
      <c r="F6174" s="17">
        <v>45600</v>
      </c>
      <c r="G6174" s="17" t="s">
        <v>13969</v>
      </c>
      <c r="H6174" s="97" t="s">
        <v>4537</v>
      </c>
      <c r="I6174" s="19">
        <v>10</v>
      </c>
      <c r="J6174" s="19" t="s">
        <v>55</v>
      </c>
      <c r="K6174" s="12"/>
      <c r="L6174" s="19" t="s">
        <v>4798</v>
      </c>
      <c r="M6174" s="19" t="s">
        <v>9286</v>
      </c>
      <c r="N6174" s="12" t="s">
        <v>13707</v>
      </c>
      <c r="O6174" s="12">
        <v>780355</v>
      </c>
      <c r="P6174" s="17">
        <v>45597.822916666664</v>
      </c>
      <c r="Q6174" s="32">
        <v>8471380</v>
      </c>
      <c r="R6174" s="32"/>
      <c r="S6174" s="32">
        <v>8471380</v>
      </c>
      <c r="T6174" s="3"/>
      <c r="U6174" s="3"/>
      <c r="V6174" s="17">
        <v>45622</v>
      </c>
      <c r="W6174" s="17">
        <v>45622</v>
      </c>
      <c r="X6174" s="32">
        <v>8471380</v>
      </c>
      <c r="Y6174" s="32"/>
      <c r="Z6174" s="32">
        <v>8471380</v>
      </c>
    </row>
    <row r="6175" spans="1:26" x14ac:dyDescent="0.3">
      <c r="A6175" s="16">
        <v>1</v>
      </c>
      <c r="B6175" s="12" t="s">
        <v>58</v>
      </c>
      <c r="C6175" s="34" t="s">
        <v>4489</v>
      </c>
      <c r="D6175" s="3"/>
      <c r="E6175" s="17">
        <v>45595</v>
      </c>
      <c r="F6175" s="17">
        <v>45595</v>
      </c>
      <c r="G6175" s="17" t="s">
        <v>13969</v>
      </c>
      <c r="H6175" s="97" t="s">
        <v>4537</v>
      </c>
      <c r="I6175" s="19">
        <v>10</v>
      </c>
      <c r="J6175" s="19" t="s">
        <v>55</v>
      </c>
      <c r="K6175" s="12"/>
      <c r="L6175" s="19" t="s">
        <v>4834</v>
      </c>
      <c r="M6175" s="19" t="s">
        <v>9321</v>
      </c>
      <c r="N6175" s="12" t="s">
        <v>13708</v>
      </c>
      <c r="O6175" s="12">
        <v>83312</v>
      </c>
      <c r="P6175" s="17">
        <v>45532.708333333336</v>
      </c>
      <c r="Q6175" s="32">
        <v>12197464</v>
      </c>
      <c r="R6175" s="32"/>
      <c r="S6175" s="32">
        <v>12197464</v>
      </c>
      <c r="T6175" s="3"/>
      <c r="U6175" s="3"/>
      <c r="V6175" s="17">
        <v>45622</v>
      </c>
      <c r="W6175" s="17">
        <v>45622</v>
      </c>
      <c r="X6175" s="32">
        <v>12197464</v>
      </c>
      <c r="Y6175" s="32"/>
      <c r="Z6175" s="32">
        <v>12197464</v>
      </c>
    </row>
    <row r="6176" spans="1:26" x14ac:dyDescent="0.3">
      <c r="A6176" s="16">
        <v>1</v>
      </c>
      <c r="B6176" s="12" t="s">
        <v>40</v>
      </c>
      <c r="C6176" s="34" t="s">
        <v>4478</v>
      </c>
      <c r="D6176" s="3"/>
      <c r="E6176" s="17">
        <v>45595</v>
      </c>
      <c r="F6176" s="17">
        <v>45595</v>
      </c>
      <c r="G6176" s="17" t="s">
        <v>13969</v>
      </c>
      <c r="H6176" s="97" t="s">
        <v>4537</v>
      </c>
      <c r="I6176" s="19">
        <v>10</v>
      </c>
      <c r="J6176" s="19" t="s">
        <v>55</v>
      </c>
      <c r="K6176" s="12"/>
      <c r="L6176" s="19" t="s">
        <v>4836</v>
      </c>
      <c r="M6176" s="19" t="s">
        <v>9323</v>
      </c>
      <c r="N6176" s="12" t="s">
        <v>13707</v>
      </c>
      <c r="O6176" s="12">
        <v>758936</v>
      </c>
      <c r="P6176" s="17">
        <v>45555.930555555555</v>
      </c>
      <c r="Q6176" s="32">
        <v>6880591</v>
      </c>
      <c r="R6176" s="32"/>
      <c r="S6176" s="32">
        <v>6880591</v>
      </c>
      <c r="T6176" s="3"/>
      <c r="U6176" s="3"/>
      <c r="V6176" s="17">
        <v>45622</v>
      </c>
      <c r="W6176" s="17">
        <v>45622</v>
      </c>
      <c r="X6176" s="32">
        <v>6880591</v>
      </c>
      <c r="Y6176" s="32"/>
      <c r="Z6176" s="32">
        <v>6880591</v>
      </c>
    </row>
    <row r="6177" spans="1:26" x14ac:dyDescent="0.3">
      <c r="A6177" s="16">
        <v>1</v>
      </c>
      <c r="B6177" s="12" t="s">
        <v>40</v>
      </c>
      <c r="C6177" s="34" t="s">
        <v>4480</v>
      </c>
      <c r="D6177" s="3"/>
      <c r="E6177" s="17">
        <v>45595</v>
      </c>
      <c r="F6177" s="17">
        <v>45595</v>
      </c>
      <c r="G6177" s="17" t="s">
        <v>13969</v>
      </c>
      <c r="H6177" s="97" t="s">
        <v>4537</v>
      </c>
      <c r="I6177" s="19">
        <v>10</v>
      </c>
      <c r="J6177" s="19" t="s">
        <v>55</v>
      </c>
      <c r="K6177" s="12"/>
      <c r="L6177" s="19" t="s">
        <v>4839</v>
      </c>
      <c r="M6177" s="19" t="s">
        <v>9326</v>
      </c>
      <c r="N6177" s="12" t="s">
        <v>13707</v>
      </c>
      <c r="O6177" s="12">
        <v>746336</v>
      </c>
      <c r="P6177" s="17">
        <v>45593.5625</v>
      </c>
      <c r="Q6177" s="32">
        <v>8154614</v>
      </c>
      <c r="R6177" s="32"/>
      <c r="S6177" s="32">
        <v>8154614</v>
      </c>
      <c r="T6177" s="3"/>
      <c r="U6177" s="3"/>
      <c r="V6177" s="17">
        <v>45622</v>
      </c>
      <c r="W6177" s="17">
        <v>45622</v>
      </c>
      <c r="X6177" s="32">
        <v>8154614</v>
      </c>
      <c r="Y6177" s="32"/>
      <c r="Z6177" s="32">
        <v>8154614</v>
      </c>
    </row>
    <row r="6178" spans="1:26" x14ac:dyDescent="0.3">
      <c r="A6178" s="16">
        <v>1</v>
      </c>
      <c r="B6178" s="12" t="s">
        <v>40</v>
      </c>
      <c r="C6178" s="34" t="s">
        <v>4482</v>
      </c>
      <c r="D6178" s="3"/>
      <c r="E6178" s="17">
        <v>45594</v>
      </c>
      <c r="F6178" s="17">
        <v>45594</v>
      </c>
      <c r="G6178" s="17" t="s">
        <v>13969</v>
      </c>
      <c r="H6178" s="97" t="s">
        <v>4537</v>
      </c>
      <c r="I6178" s="19">
        <v>10</v>
      </c>
      <c r="J6178" s="19" t="s">
        <v>55</v>
      </c>
      <c r="K6178" s="12"/>
      <c r="L6178" s="19" t="s">
        <v>4864</v>
      </c>
      <c r="M6178" s="19" t="s">
        <v>9351</v>
      </c>
      <c r="N6178" s="12" t="s">
        <v>13708</v>
      </c>
      <c r="O6178" s="12">
        <v>69717</v>
      </c>
      <c r="P6178" s="17">
        <v>45591.701388888891</v>
      </c>
      <c r="Q6178" s="32">
        <v>13298251</v>
      </c>
      <c r="R6178" s="32"/>
      <c r="S6178" s="32">
        <v>13298251</v>
      </c>
      <c r="T6178" s="3"/>
      <c r="U6178" s="3"/>
      <c r="V6178" s="17">
        <v>45622</v>
      </c>
      <c r="W6178" s="17">
        <v>45622</v>
      </c>
      <c r="X6178" s="32">
        <v>13298251</v>
      </c>
      <c r="Y6178" s="32"/>
      <c r="Z6178" s="32">
        <v>13298251</v>
      </c>
    </row>
    <row r="6179" spans="1:26" x14ac:dyDescent="0.3">
      <c r="A6179" s="16">
        <v>1</v>
      </c>
      <c r="B6179" s="12" t="s">
        <v>58</v>
      </c>
      <c r="C6179" s="34" t="s">
        <v>4501</v>
      </c>
      <c r="D6179" s="3"/>
      <c r="E6179" s="17">
        <v>45590</v>
      </c>
      <c r="F6179" s="17">
        <v>45590</v>
      </c>
      <c r="G6179" s="17" t="s">
        <v>13969</v>
      </c>
      <c r="H6179" s="97" t="s">
        <v>4537</v>
      </c>
      <c r="I6179" s="19">
        <v>10</v>
      </c>
      <c r="J6179" s="19" t="s">
        <v>55</v>
      </c>
      <c r="K6179" s="12"/>
      <c r="L6179" s="19" t="s">
        <v>4903</v>
      </c>
      <c r="M6179" s="19" t="s">
        <v>9391</v>
      </c>
      <c r="N6179" s="12" t="s">
        <v>13708</v>
      </c>
      <c r="O6179" s="12">
        <v>101063</v>
      </c>
      <c r="P6179" s="17">
        <v>45533.984722222223</v>
      </c>
      <c r="Q6179" s="32">
        <v>8079500</v>
      </c>
      <c r="R6179" s="32"/>
      <c r="S6179" s="32">
        <v>8079500</v>
      </c>
      <c r="T6179" s="3"/>
      <c r="U6179" s="3"/>
      <c r="V6179" s="17">
        <v>45622</v>
      </c>
      <c r="W6179" s="17">
        <v>45622</v>
      </c>
      <c r="X6179" s="32">
        <v>8079500</v>
      </c>
      <c r="Y6179" s="32"/>
      <c r="Z6179" s="32">
        <v>8079500</v>
      </c>
    </row>
    <row r="6180" spans="1:26" x14ac:dyDescent="0.3">
      <c r="A6180" s="16">
        <v>1</v>
      </c>
      <c r="B6180" s="12" t="s">
        <v>58</v>
      </c>
      <c r="C6180" s="34" t="s">
        <v>4493</v>
      </c>
      <c r="D6180" s="3"/>
      <c r="E6180" s="17">
        <v>45590</v>
      </c>
      <c r="F6180" s="17">
        <v>45590</v>
      </c>
      <c r="G6180" s="17" t="s">
        <v>13969</v>
      </c>
      <c r="H6180" s="97" t="s">
        <v>4537</v>
      </c>
      <c r="I6180" s="19">
        <v>10</v>
      </c>
      <c r="J6180" s="19" t="s">
        <v>55</v>
      </c>
      <c r="K6180" s="12"/>
      <c r="L6180" s="19" t="s">
        <v>4905</v>
      </c>
      <c r="M6180" s="19" t="s">
        <v>9393</v>
      </c>
      <c r="N6180" s="12" t="s">
        <v>13707</v>
      </c>
      <c r="O6180" s="12">
        <v>521991</v>
      </c>
      <c r="P6180" s="17">
        <v>45544.878472222219</v>
      </c>
      <c r="Q6180" s="32">
        <v>61686100</v>
      </c>
      <c r="R6180" s="32"/>
      <c r="S6180" s="32">
        <v>61686100</v>
      </c>
      <c r="T6180" s="3"/>
      <c r="U6180" s="3"/>
      <c r="V6180" s="17">
        <v>45622</v>
      </c>
      <c r="W6180" s="17">
        <v>45622</v>
      </c>
      <c r="X6180" s="32">
        <v>14000000</v>
      </c>
      <c r="Y6180" s="32"/>
      <c r="Z6180" s="32">
        <v>14000000</v>
      </c>
    </row>
    <row r="6181" spans="1:26" x14ac:dyDescent="0.3">
      <c r="A6181" s="16">
        <v>1</v>
      </c>
      <c r="B6181" s="3" t="s">
        <v>41</v>
      </c>
      <c r="C6181" s="34" t="s">
        <v>4477</v>
      </c>
      <c r="D6181" s="3"/>
      <c r="E6181" s="17">
        <v>45589</v>
      </c>
      <c r="F6181" s="17">
        <v>45589</v>
      </c>
      <c r="G6181" s="17" t="s">
        <v>13969</v>
      </c>
      <c r="H6181" s="97" t="s">
        <v>4537</v>
      </c>
      <c r="I6181" s="19">
        <v>10</v>
      </c>
      <c r="J6181" s="19" t="s">
        <v>55</v>
      </c>
      <c r="K6181" s="12"/>
      <c r="L6181" s="19" t="s">
        <v>4915</v>
      </c>
      <c r="M6181" s="19" t="s">
        <v>9402</v>
      </c>
      <c r="N6181" s="12" t="s">
        <v>13708</v>
      </c>
      <c r="O6181" s="12">
        <v>114563</v>
      </c>
      <c r="P6181" s="17">
        <v>45559.444444444445</v>
      </c>
      <c r="Q6181" s="32">
        <v>4432673</v>
      </c>
      <c r="R6181" s="32"/>
      <c r="S6181" s="32">
        <v>4432673</v>
      </c>
      <c r="T6181" s="3"/>
      <c r="U6181" s="3"/>
      <c r="V6181" s="17">
        <v>45622</v>
      </c>
      <c r="W6181" s="17">
        <v>45622</v>
      </c>
      <c r="X6181" s="32">
        <v>4432673</v>
      </c>
      <c r="Y6181" s="32"/>
      <c r="Z6181" s="32">
        <v>4432673</v>
      </c>
    </row>
    <row r="6182" spans="1:26" x14ac:dyDescent="0.3">
      <c r="A6182" s="16">
        <v>1</v>
      </c>
      <c r="B6182" s="3" t="s">
        <v>41</v>
      </c>
      <c r="C6182" s="34" t="s">
        <v>4477</v>
      </c>
      <c r="D6182" s="3"/>
      <c r="E6182" s="17">
        <v>45589</v>
      </c>
      <c r="F6182" s="17">
        <v>45589</v>
      </c>
      <c r="G6182" s="17" t="s">
        <v>13969</v>
      </c>
      <c r="H6182" s="97" t="s">
        <v>4537</v>
      </c>
      <c r="I6182" s="19">
        <v>10</v>
      </c>
      <c r="J6182" s="19" t="s">
        <v>55</v>
      </c>
      <c r="K6182" s="12"/>
      <c r="L6182" s="19" t="s">
        <v>4919</v>
      </c>
      <c r="M6182" s="19" t="s">
        <v>9406</v>
      </c>
      <c r="N6182" s="12" t="s">
        <v>13708</v>
      </c>
      <c r="O6182" s="12">
        <v>59541</v>
      </c>
      <c r="P6182" s="17">
        <v>45586.875</v>
      </c>
      <c r="Q6182" s="32">
        <v>9482354</v>
      </c>
      <c r="R6182" s="32"/>
      <c r="S6182" s="32">
        <v>9482354</v>
      </c>
      <c r="T6182" s="3"/>
      <c r="U6182" s="3"/>
      <c r="V6182" s="17">
        <v>45622</v>
      </c>
      <c r="W6182" s="17">
        <v>45622</v>
      </c>
      <c r="X6182" s="32">
        <v>9482354</v>
      </c>
      <c r="Y6182" s="32"/>
      <c r="Z6182" s="32">
        <v>9482354</v>
      </c>
    </row>
    <row r="6183" spans="1:26" x14ac:dyDescent="0.3">
      <c r="A6183" s="16">
        <v>1</v>
      </c>
      <c r="B6183" s="3" t="s">
        <v>41</v>
      </c>
      <c r="C6183" s="34" t="s">
        <v>4472</v>
      </c>
      <c r="D6183" s="3"/>
      <c r="E6183" s="17">
        <v>45588</v>
      </c>
      <c r="F6183" s="17">
        <v>45588</v>
      </c>
      <c r="G6183" s="17" t="s">
        <v>13969</v>
      </c>
      <c r="H6183" s="97" t="s">
        <v>4537</v>
      </c>
      <c r="I6183" s="19">
        <v>10</v>
      </c>
      <c r="J6183" s="19" t="s">
        <v>55</v>
      </c>
      <c r="K6183" s="12"/>
      <c r="L6183" s="19" t="s">
        <v>4929</v>
      </c>
      <c r="M6183" s="19" t="s">
        <v>9416</v>
      </c>
      <c r="N6183" s="12" t="s">
        <v>13707</v>
      </c>
      <c r="O6183" s="12">
        <v>500724</v>
      </c>
      <c r="P6183" s="17">
        <v>45555.375</v>
      </c>
      <c r="Q6183" s="32">
        <v>6543892</v>
      </c>
      <c r="R6183" s="32"/>
      <c r="S6183" s="32">
        <v>6543892</v>
      </c>
      <c r="T6183" s="3"/>
      <c r="U6183" s="3"/>
      <c r="V6183" s="17">
        <v>45622</v>
      </c>
      <c r="W6183" s="17">
        <v>45622</v>
      </c>
      <c r="X6183" s="32">
        <v>4093873.58</v>
      </c>
      <c r="Y6183" s="32"/>
      <c r="Z6183" s="32">
        <v>4093873.58</v>
      </c>
    </row>
    <row r="6184" spans="1:26" x14ac:dyDescent="0.3">
      <c r="A6184" s="16">
        <v>1</v>
      </c>
      <c r="B6184" s="3" t="s">
        <v>41</v>
      </c>
      <c r="C6184" s="34" t="s">
        <v>4472</v>
      </c>
      <c r="D6184" s="3"/>
      <c r="E6184" s="17">
        <v>45588</v>
      </c>
      <c r="F6184" s="17">
        <v>45588</v>
      </c>
      <c r="G6184" s="17" t="s">
        <v>13969</v>
      </c>
      <c r="H6184" s="97" t="s">
        <v>4537</v>
      </c>
      <c r="I6184" s="19">
        <v>10</v>
      </c>
      <c r="J6184" s="19" t="s">
        <v>55</v>
      </c>
      <c r="K6184" s="12"/>
      <c r="L6184" s="19" t="s">
        <v>4929</v>
      </c>
      <c r="M6184" s="19" t="s">
        <v>9423</v>
      </c>
      <c r="N6184" s="12" t="s">
        <v>13707</v>
      </c>
      <c r="O6184" s="12">
        <v>500724</v>
      </c>
      <c r="P6184" s="17">
        <v>45555.375</v>
      </c>
      <c r="Q6184" s="32">
        <v>15834544</v>
      </c>
      <c r="R6184" s="32"/>
      <c r="S6184" s="32">
        <v>15834544</v>
      </c>
      <c r="T6184" s="3"/>
      <c r="U6184" s="3"/>
      <c r="V6184" s="17">
        <v>45622</v>
      </c>
      <c r="W6184" s="17">
        <v>45622</v>
      </c>
      <c r="X6184" s="32">
        <v>9906126.4199999999</v>
      </c>
      <c r="Y6184" s="32"/>
      <c r="Z6184" s="32">
        <v>9906126.4199999999</v>
      </c>
    </row>
    <row r="6185" spans="1:26" x14ac:dyDescent="0.3">
      <c r="A6185" s="16">
        <v>1</v>
      </c>
      <c r="B6185" s="12" t="s">
        <v>58</v>
      </c>
      <c r="C6185" s="34" t="s">
        <v>4476</v>
      </c>
      <c r="D6185" s="3"/>
      <c r="E6185" s="17">
        <v>45587</v>
      </c>
      <c r="F6185" s="17">
        <v>45587</v>
      </c>
      <c r="G6185" s="17" t="s">
        <v>13969</v>
      </c>
      <c r="H6185" s="97" t="s">
        <v>4537</v>
      </c>
      <c r="I6185" s="19">
        <v>10</v>
      </c>
      <c r="J6185" s="19" t="s">
        <v>55</v>
      </c>
      <c r="K6185" s="12"/>
      <c r="L6185" s="19" t="s">
        <v>4815</v>
      </c>
      <c r="M6185" s="19" t="s">
        <v>9433</v>
      </c>
      <c r="N6185" s="12" t="s">
        <v>13707</v>
      </c>
      <c r="O6185" s="12">
        <v>638274</v>
      </c>
      <c r="P6185" s="17">
        <v>45452</v>
      </c>
      <c r="Q6185" s="32">
        <v>9860051</v>
      </c>
      <c r="R6185" s="32"/>
      <c r="S6185" s="32">
        <v>9860051</v>
      </c>
      <c r="T6185" s="3"/>
      <c r="U6185" s="3"/>
      <c r="V6185" s="17">
        <v>45622</v>
      </c>
      <c r="W6185" s="17">
        <v>45622</v>
      </c>
      <c r="X6185" s="32">
        <v>2790856.17</v>
      </c>
      <c r="Y6185" s="32"/>
      <c r="Z6185" s="32">
        <v>2790856.17</v>
      </c>
    </row>
    <row r="6186" spans="1:26" x14ac:dyDescent="0.3">
      <c r="A6186" s="16">
        <v>1</v>
      </c>
      <c r="B6186" s="12" t="s">
        <v>58</v>
      </c>
      <c r="C6186" s="34" t="s">
        <v>4489</v>
      </c>
      <c r="D6186" s="3"/>
      <c r="E6186" s="17">
        <v>45586</v>
      </c>
      <c r="F6186" s="17">
        <v>45586</v>
      </c>
      <c r="G6186" s="17" t="s">
        <v>13969</v>
      </c>
      <c r="H6186" s="97" t="s">
        <v>4537</v>
      </c>
      <c r="I6186" s="19">
        <v>10</v>
      </c>
      <c r="J6186" s="19" t="s">
        <v>55</v>
      </c>
      <c r="K6186" s="12"/>
      <c r="L6186" s="19" t="s">
        <v>4951</v>
      </c>
      <c r="M6186" s="19" t="s">
        <v>9441</v>
      </c>
      <c r="N6186" s="12" t="s">
        <v>13707</v>
      </c>
      <c r="O6186" s="12">
        <v>637516</v>
      </c>
      <c r="P6186" s="17">
        <v>45534.291666666664</v>
      </c>
      <c r="Q6186" s="32">
        <v>9447300</v>
      </c>
      <c r="R6186" s="32"/>
      <c r="S6186" s="32">
        <v>9447300</v>
      </c>
      <c r="T6186" s="3"/>
      <c r="U6186" s="3"/>
      <c r="V6186" s="17">
        <v>45622</v>
      </c>
      <c r="W6186" s="17">
        <v>45622</v>
      </c>
      <c r="X6186" s="32">
        <v>9447300</v>
      </c>
      <c r="Y6186" s="32"/>
      <c r="Z6186" s="32">
        <v>9447300</v>
      </c>
    </row>
    <row r="6187" spans="1:26" x14ac:dyDescent="0.3">
      <c r="A6187" s="16">
        <v>1</v>
      </c>
      <c r="B6187" s="3" t="s">
        <v>41</v>
      </c>
      <c r="C6187" s="34" t="s">
        <v>4477</v>
      </c>
      <c r="D6187" s="3"/>
      <c r="E6187" s="17">
        <v>45579</v>
      </c>
      <c r="F6187" s="17">
        <v>45579</v>
      </c>
      <c r="G6187" s="17" t="s">
        <v>13969</v>
      </c>
      <c r="H6187" s="97" t="s">
        <v>4537</v>
      </c>
      <c r="I6187" s="19">
        <v>10</v>
      </c>
      <c r="J6187" s="19" t="s">
        <v>55</v>
      </c>
      <c r="K6187" s="12"/>
      <c r="L6187" s="19" t="s">
        <v>5038</v>
      </c>
      <c r="M6187" s="19" t="s">
        <v>9527</v>
      </c>
      <c r="N6187" s="12" t="s">
        <v>13707</v>
      </c>
      <c r="O6187" s="12">
        <v>599321</v>
      </c>
      <c r="P6187" s="17">
        <v>45528.875</v>
      </c>
      <c r="Q6187" s="32">
        <v>6654380</v>
      </c>
      <c r="R6187" s="32"/>
      <c r="S6187" s="32">
        <v>6654380</v>
      </c>
      <c r="T6187" s="3"/>
      <c r="U6187" s="3"/>
      <c r="V6187" s="17">
        <v>45622</v>
      </c>
      <c r="W6187" s="17">
        <v>45622</v>
      </c>
      <c r="X6187" s="32">
        <v>6654380</v>
      </c>
      <c r="Y6187" s="32"/>
      <c r="Z6187" s="32">
        <v>6654380</v>
      </c>
    </row>
    <row r="6188" spans="1:26" x14ac:dyDescent="0.3">
      <c r="A6188" s="16">
        <v>1</v>
      </c>
      <c r="B6188" s="12" t="s">
        <v>58</v>
      </c>
      <c r="C6188" s="34" t="s">
        <v>4479</v>
      </c>
      <c r="D6188" s="3"/>
      <c r="E6188" s="17">
        <v>45576</v>
      </c>
      <c r="F6188" s="17">
        <v>45576</v>
      </c>
      <c r="G6188" s="17" t="s">
        <v>13969</v>
      </c>
      <c r="H6188" s="97" t="s">
        <v>4537</v>
      </c>
      <c r="I6188" s="19">
        <v>10</v>
      </c>
      <c r="J6188" s="19" t="s">
        <v>55</v>
      </c>
      <c r="K6188" s="12"/>
      <c r="L6188" s="19" t="s">
        <v>5048</v>
      </c>
      <c r="M6188" s="19" t="s">
        <v>9538</v>
      </c>
      <c r="N6188" s="12" t="s">
        <v>13707</v>
      </c>
      <c r="O6188" s="12">
        <v>479260</v>
      </c>
      <c r="P6188" s="17">
        <v>45460</v>
      </c>
      <c r="Q6188" s="32">
        <v>56828780</v>
      </c>
      <c r="R6188" s="32"/>
      <c r="S6188" s="32">
        <v>56828780</v>
      </c>
      <c r="T6188" s="3"/>
      <c r="U6188" s="3"/>
      <c r="V6188" s="17">
        <v>45622</v>
      </c>
      <c r="W6188" s="17">
        <v>45622</v>
      </c>
      <c r="X6188" s="32">
        <v>14000000</v>
      </c>
      <c r="Y6188" s="32"/>
      <c r="Z6188" s="32">
        <v>14000000</v>
      </c>
    </row>
    <row r="6189" spans="1:26" x14ac:dyDescent="0.3">
      <c r="A6189" s="16">
        <v>1</v>
      </c>
      <c r="B6189" s="12" t="s">
        <v>40</v>
      </c>
      <c r="C6189" s="34" t="s">
        <v>4482</v>
      </c>
      <c r="D6189" s="3"/>
      <c r="E6189" s="17">
        <v>45552</v>
      </c>
      <c r="F6189" s="17">
        <v>45552</v>
      </c>
      <c r="G6189" s="17" t="s">
        <v>13969</v>
      </c>
      <c r="H6189" s="97" t="s">
        <v>4537</v>
      </c>
      <c r="I6189" s="19">
        <v>10</v>
      </c>
      <c r="J6189" s="19" t="s">
        <v>55</v>
      </c>
      <c r="K6189" s="12"/>
      <c r="L6189" s="19" t="s">
        <v>5337</v>
      </c>
      <c r="M6189" s="19" t="s">
        <v>9829</v>
      </c>
      <c r="N6189" s="12" t="s">
        <v>13707</v>
      </c>
      <c r="O6189" s="12">
        <v>563642</v>
      </c>
      <c r="P6189" s="17">
        <v>45407.354166666664</v>
      </c>
      <c r="Q6189" s="32">
        <v>26000000</v>
      </c>
      <c r="R6189" s="32"/>
      <c r="S6189" s="32">
        <v>26000000</v>
      </c>
      <c r="T6189" s="3"/>
      <c r="U6189" s="3"/>
      <c r="V6189" s="17">
        <v>45622</v>
      </c>
      <c r="W6189" s="17">
        <v>45622</v>
      </c>
      <c r="X6189" s="32">
        <v>26000000</v>
      </c>
      <c r="Y6189" s="32"/>
      <c r="Z6189" s="32">
        <v>26000000</v>
      </c>
    </row>
    <row r="6190" spans="1:26" x14ac:dyDescent="0.3">
      <c r="A6190" s="16">
        <v>1</v>
      </c>
      <c r="B6190" s="3" t="s">
        <v>41</v>
      </c>
      <c r="C6190" s="34" t="s">
        <v>4477</v>
      </c>
      <c r="D6190" s="3"/>
      <c r="E6190" s="17">
        <v>45603</v>
      </c>
      <c r="F6190" s="17">
        <v>45603</v>
      </c>
      <c r="G6190" s="17" t="s">
        <v>13969</v>
      </c>
      <c r="H6190" s="97" t="s">
        <v>4537</v>
      </c>
      <c r="I6190" s="19">
        <v>10</v>
      </c>
      <c r="J6190" s="19" t="s">
        <v>55</v>
      </c>
      <c r="K6190" s="12"/>
      <c r="L6190" s="19" t="s">
        <v>4757</v>
      </c>
      <c r="M6190" s="19" t="s">
        <v>9242</v>
      </c>
      <c r="N6190" s="12" t="s">
        <v>13707</v>
      </c>
      <c r="O6190" s="12">
        <v>717334</v>
      </c>
      <c r="P6190" s="17">
        <v>45574.409722222219</v>
      </c>
      <c r="Q6190" s="32">
        <v>13801560</v>
      </c>
      <c r="R6190" s="32"/>
      <c r="S6190" s="32">
        <v>13801560</v>
      </c>
      <c r="T6190" s="3"/>
      <c r="U6190" s="3"/>
      <c r="V6190" s="17">
        <v>45623</v>
      </c>
      <c r="W6190" s="17">
        <v>45623</v>
      </c>
      <c r="X6190" s="32">
        <v>11842737.4</v>
      </c>
      <c r="Y6190" s="32"/>
      <c r="Z6190" s="32">
        <v>11842737.4</v>
      </c>
    </row>
    <row r="6191" spans="1:26" x14ac:dyDescent="0.3">
      <c r="A6191" s="16">
        <v>1</v>
      </c>
      <c r="B6191" s="12" t="s">
        <v>40</v>
      </c>
      <c r="C6191" s="34" t="s">
        <v>4487</v>
      </c>
      <c r="D6191" s="3"/>
      <c r="E6191" s="17">
        <v>45601</v>
      </c>
      <c r="F6191" s="17">
        <v>45601</v>
      </c>
      <c r="G6191" s="17" t="s">
        <v>13969</v>
      </c>
      <c r="H6191" s="97" t="s">
        <v>4537</v>
      </c>
      <c r="I6191" s="19">
        <v>10</v>
      </c>
      <c r="J6191" s="19" t="s">
        <v>55</v>
      </c>
      <c r="K6191" s="12"/>
      <c r="L6191" s="19" t="s">
        <v>4779</v>
      </c>
      <c r="M6191" s="19" t="s">
        <v>9265</v>
      </c>
      <c r="N6191" s="12" t="s">
        <v>13707</v>
      </c>
      <c r="O6191" s="12">
        <v>529610</v>
      </c>
      <c r="P6191" s="17">
        <v>45597.517361111109</v>
      </c>
      <c r="Q6191" s="32">
        <v>20201200</v>
      </c>
      <c r="R6191" s="32"/>
      <c r="S6191" s="32">
        <v>20201200</v>
      </c>
      <c r="T6191" s="3"/>
      <c r="U6191" s="3"/>
      <c r="V6191" s="17">
        <v>45623</v>
      </c>
      <c r="W6191" s="17">
        <v>45623</v>
      </c>
      <c r="X6191" s="32">
        <v>14000000</v>
      </c>
      <c r="Y6191" s="32"/>
      <c r="Z6191" s="32">
        <v>14000000</v>
      </c>
    </row>
    <row r="6192" spans="1:26" ht="20.399999999999999" x14ac:dyDescent="0.3">
      <c r="A6192" s="16">
        <v>1</v>
      </c>
      <c r="B6192" s="12" t="s">
        <v>40</v>
      </c>
      <c r="C6192" s="34" t="s">
        <v>4480</v>
      </c>
      <c r="D6192" s="3"/>
      <c r="E6192" s="17">
        <v>45601</v>
      </c>
      <c r="F6192" s="17">
        <v>45601</v>
      </c>
      <c r="G6192" s="17" t="s">
        <v>13969</v>
      </c>
      <c r="H6192" s="97" t="s">
        <v>4537</v>
      </c>
      <c r="I6192" s="19">
        <v>10</v>
      </c>
      <c r="J6192" s="19" t="s">
        <v>43</v>
      </c>
      <c r="K6192" s="12"/>
      <c r="L6192" s="19" t="s">
        <v>4781</v>
      </c>
      <c r="M6192" s="19" t="s">
        <v>9267</v>
      </c>
      <c r="N6192" s="12" t="s">
        <v>13707</v>
      </c>
      <c r="O6192" s="12">
        <v>803200</v>
      </c>
      <c r="P6192" s="17">
        <v>45599.545138888891</v>
      </c>
      <c r="Q6192" s="32">
        <v>4083595</v>
      </c>
      <c r="R6192" s="32"/>
      <c r="S6192" s="32">
        <v>4083595</v>
      </c>
      <c r="T6192" s="3"/>
      <c r="U6192" s="3"/>
      <c r="V6192" s="17">
        <v>45623</v>
      </c>
      <c r="W6192" s="17">
        <v>45623</v>
      </c>
      <c r="X6192" s="32">
        <v>4083595</v>
      </c>
      <c r="Y6192" s="32"/>
      <c r="Z6192" s="32">
        <v>4083595</v>
      </c>
    </row>
    <row r="6193" spans="1:26" x14ac:dyDescent="0.3">
      <c r="A6193" s="16">
        <v>1</v>
      </c>
      <c r="B6193" s="3" t="s">
        <v>41</v>
      </c>
      <c r="C6193" s="34" t="s">
        <v>4477</v>
      </c>
      <c r="D6193" s="3"/>
      <c r="E6193" s="17">
        <v>45600</v>
      </c>
      <c r="F6193" s="17">
        <v>45600</v>
      </c>
      <c r="G6193" s="17" t="s">
        <v>13969</v>
      </c>
      <c r="H6193" s="97" t="s">
        <v>4537</v>
      </c>
      <c r="I6193" s="19">
        <v>10</v>
      </c>
      <c r="J6193" s="19" t="s">
        <v>55</v>
      </c>
      <c r="K6193" s="12"/>
      <c r="L6193" s="19" t="s">
        <v>4786</v>
      </c>
      <c r="M6193" s="19" t="s">
        <v>9272</v>
      </c>
      <c r="N6193" s="12" t="s">
        <v>13707</v>
      </c>
      <c r="O6193" s="12">
        <v>677358</v>
      </c>
      <c r="P6193" s="17">
        <v>45548.583333333336</v>
      </c>
      <c r="Q6193" s="32">
        <v>7398273</v>
      </c>
      <c r="R6193" s="32"/>
      <c r="S6193" s="32">
        <v>7398273</v>
      </c>
      <c r="T6193" s="3"/>
      <c r="U6193" s="3"/>
      <c r="V6193" s="17">
        <v>45623</v>
      </c>
      <c r="W6193" s="17">
        <v>45623</v>
      </c>
      <c r="X6193" s="32">
        <v>7398273</v>
      </c>
      <c r="Y6193" s="32"/>
      <c r="Z6193" s="32">
        <v>7398273</v>
      </c>
    </row>
    <row r="6194" spans="1:26" x14ac:dyDescent="0.3">
      <c r="A6194" s="16">
        <v>1</v>
      </c>
      <c r="B6194" s="3" t="s">
        <v>41</v>
      </c>
      <c r="C6194" s="34" t="s">
        <v>4477</v>
      </c>
      <c r="D6194" s="3"/>
      <c r="E6194" s="17">
        <v>45600</v>
      </c>
      <c r="F6194" s="17">
        <v>45600</v>
      </c>
      <c r="G6194" s="17" t="s">
        <v>13969</v>
      </c>
      <c r="H6194" s="97" t="s">
        <v>4537</v>
      </c>
      <c r="I6194" s="19">
        <v>10</v>
      </c>
      <c r="J6194" s="19" t="s">
        <v>55</v>
      </c>
      <c r="K6194" s="12"/>
      <c r="L6194" s="19" t="s">
        <v>4757</v>
      </c>
      <c r="M6194" s="19" t="s">
        <v>9277</v>
      </c>
      <c r="N6194" s="12" t="s">
        <v>13707</v>
      </c>
      <c r="O6194" s="12">
        <v>717334</v>
      </c>
      <c r="P6194" s="17">
        <v>45574.395833333336</v>
      </c>
      <c r="Q6194" s="32">
        <v>2514080</v>
      </c>
      <c r="R6194" s="32"/>
      <c r="S6194" s="32">
        <v>2514080</v>
      </c>
      <c r="T6194" s="3"/>
      <c r="U6194" s="3"/>
      <c r="V6194" s="17">
        <v>45623</v>
      </c>
      <c r="W6194" s="17">
        <v>45623</v>
      </c>
      <c r="X6194" s="32">
        <v>2157262.6</v>
      </c>
      <c r="Y6194" s="32"/>
      <c r="Z6194" s="32">
        <v>2157262.6</v>
      </c>
    </row>
    <row r="6195" spans="1:26" x14ac:dyDescent="0.3">
      <c r="A6195" s="16">
        <v>1</v>
      </c>
      <c r="B6195" s="12" t="s">
        <v>40</v>
      </c>
      <c r="C6195" s="34" t="s">
        <v>4482</v>
      </c>
      <c r="D6195" s="3"/>
      <c r="E6195" s="17">
        <v>45600</v>
      </c>
      <c r="F6195" s="17">
        <v>45600</v>
      </c>
      <c r="G6195" s="17" t="s">
        <v>13969</v>
      </c>
      <c r="H6195" s="97" t="s">
        <v>4537</v>
      </c>
      <c r="I6195" s="19">
        <v>10</v>
      </c>
      <c r="J6195" s="19" t="s">
        <v>55</v>
      </c>
      <c r="K6195" s="12"/>
      <c r="L6195" s="19" t="s">
        <v>4601</v>
      </c>
      <c r="M6195" s="19" t="s">
        <v>9280</v>
      </c>
      <c r="N6195" s="12" t="s">
        <v>13707</v>
      </c>
      <c r="O6195" s="12">
        <v>658204</v>
      </c>
      <c r="P6195" s="17">
        <v>45459.583333333336</v>
      </c>
      <c r="Q6195" s="32">
        <v>4352799</v>
      </c>
      <c r="R6195" s="32"/>
      <c r="S6195" s="32">
        <v>4352799</v>
      </c>
      <c r="T6195" s="3"/>
      <c r="U6195" s="3"/>
      <c r="V6195" s="17">
        <v>45623</v>
      </c>
      <c r="W6195" s="17">
        <v>45623</v>
      </c>
      <c r="X6195" s="32">
        <v>2176399.5</v>
      </c>
      <c r="Y6195" s="32"/>
      <c r="Z6195" s="32">
        <v>2176399.5</v>
      </c>
    </row>
    <row r="6196" spans="1:26" x14ac:dyDescent="0.3">
      <c r="A6196" s="16">
        <v>1</v>
      </c>
      <c r="B6196" s="3" t="s">
        <v>41</v>
      </c>
      <c r="C6196" s="34" t="s">
        <v>4477</v>
      </c>
      <c r="D6196" s="3"/>
      <c r="E6196" s="17">
        <v>45600</v>
      </c>
      <c r="F6196" s="17">
        <v>45600</v>
      </c>
      <c r="G6196" s="17" t="s">
        <v>13969</v>
      </c>
      <c r="H6196" s="97" t="s">
        <v>4537</v>
      </c>
      <c r="I6196" s="19">
        <v>10</v>
      </c>
      <c r="J6196" s="19" t="s">
        <v>55</v>
      </c>
      <c r="K6196" s="12"/>
      <c r="L6196" s="19" t="s">
        <v>4794</v>
      </c>
      <c r="M6196" s="19" t="s">
        <v>9282</v>
      </c>
      <c r="N6196" s="12" t="s">
        <v>13707</v>
      </c>
      <c r="O6196" s="12">
        <v>770414</v>
      </c>
      <c r="P6196" s="17">
        <v>45596.770833333336</v>
      </c>
      <c r="Q6196" s="32">
        <v>7856684</v>
      </c>
      <c r="R6196" s="32"/>
      <c r="S6196" s="32">
        <v>7856684</v>
      </c>
      <c r="T6196" s="3"/>
      <c r="U6196" s="3"/>
      <c r="V6196" s="17">
        <v>45623</v>
      </c>
      <c r="W6196" s="17">
        <v>45623</v>
      </c>
      <c r="X6196" s="32">
        <v>7856684</v>
      </c>
      <c r="Y6196" s="32"/>
      <c r="Z6196" s="32">
        <v>7856684</v>
      </c>
    </row>
    <row r="6197" spans="1:26" x14ac:dyDescent="0.3">
      <c r="A6197" s="16">
        <v>1</v>
      </c>
      <c r="B6197" s="12" t="s">
        <v>58</v>
      </c>
      <c r="C6197" s="34" t="s">
        <v>4495</v>
      </c>
      <c r="D6197" s="3"/>
      <c r="E6197" s="17">
        <v>45600</v>
      </c>
      <c r="F6197" s="17">
        <v>45600</v>
      </c>
      <c r="G6197" s="17" t="s">
        <v>13969</v>
      </c>
      <c r="H6197" s="97" t="s">
        <v>4537</v>
      </c>
      <c r="I6197" s="19">
        <v>10</v>
      </c>
      <c r="J6197" s="19" t="s">
        <v>55</v>
      </c>
      <c r="K6197" s="12"/>
      <c r="L6197" s="19" t="s">
        <v>4799</v>
      </c>
      <c r="M6197" s="19" t="s">
        <v>9287</v>
      </c>
      <c r="N6197" s="12" t="s">
        <v>13707</v>
      </c>
      <c r="O6197" s="12">
        <v>684704</v>
      </c>
      <c r="P6197" s="17">
        <v>45580.291666666664</v>
      </c>
      <c r="Q6197" s="32">
        <v>4717299</v>
      </c>
      <c r="R6197" s="32"/>
      <c r="S6197" s="32">
        <v>4717299</v>
      </c>
      <c r="T6197" s="3"/>
      <c r="U6197" s="3"/>
      <c r="V6197" s="17">
        <v>45623</v>
      </c>
      <c r="W6197" s="17">
        <v>45623</v>
      </c>
      <c r="X6197" s="32">
        <v>4717299</v>
      </c>
      <c r="Y6197" s="32"/>
      <c r="Z6197" s="32">
        <v>4717299</v>
      </c>
    </row>
    <row r="6198" spans="1:26" x14ac:dyDescent="0.3">
      <c r="A6198" s="16">
        <v>1</v>
      </c>
      <c r="B6198" s="3" t="s">
        <v>41</v>
      </c>
      <c r="C6198" s="34" t="s">
        <v>4494</v>
      </c>
      <c r="D6198" s="3"/>
      <c r="E6198" s="17">
        <v>45597</v>
      </c>
      <c r="F6198" s="17">
        <v>45597</v>
      </c>
      <c r="G6198" s="17" t="s">
        <v>13969</v>
      </c>
      <c r="H6198" s="97" t="s">
        <v>4537</v>
      </c>
      <c r="I6198" s="19">
        <v>10</v>
      </c>
      <c r="J6198" s="19" t="s">
        <v>55</v>
      </c>
      <c r="K6198" s="12"/>
      <c r="L6198" s="19" t="s">
        <v>4816</v>
      </c>
      <c r="M6198" s="19" t="s">
        <v>9303</v>
      </c>
      <c r="N6198" s="12" t="s">
        <v>13707</v>
      </c>
      <c r="O6198" s="12">
        <v>449202</v>
      </c>
      <c r="P6198" s="17">
        <v>45536.604166666664</v>
      </c>
      <c r="Q6198" s="32">
        <v>15295680</v>
      </c>
      <c r="R6198" s="32"/>
      <c r="S6198" s="32">
        <v>15295680</v>
      </c>
      <c r="T6198" s="3"/>
      <c r="U6198" s="3"/>
      <c r="V6198" s="17">
        <v>45623</v>
      </c>
      <c r="W6198" s="17">
        <v>45623</v>
      </c>
      <c r="X6198" s="32">
        <v>14000000</v>
      </c>
      <c r="Y6198" s="32"/>
      <c r="Z6198" s="32">
        <v>14000000</v>
      </c>
    </row>
    <row r="6199" spans="1:26" x14ac:dyDescent="0.3">
      <c r="A6199" s="16">
        <v>1</v>
      </c>
      <c r="B6199" s="12" t="s">
        <v>58</v>
      </c>
      <c r="C6199" s="34" t="s">
        <v>4474</v>
      </c>
      <c r="D6199" s="3"/>
      <c r="E6199" s="17">
        <v>45596</v>
      </c>
      <c r="F6199" s="17">
        <v>45596</v>
      </c>
      <c r="G6199" s="17" t="s">
        <v>13969</v>
      </c>
      <c r="H6199" s="97" t="s">
        <v>4537</v>
      </c>
      <c r="I6199" s="19">
        <v>10</v>
      </c>
      <c r="J6199" s="19" t="s">
        <v>55</v>
      </c>
      <c r="K6199" s="12"/>
      <c r="L6199" s="19" t="s">
        <v>4820</v>
      </c>
      <c r="M6199" s="19" t="s">
        <v>9307</v>
      </c>
      <c r="N6199" s="12" t="s">
        <v>13708</v>
      </c>
      <c r="O6199" s="12">
        <v>66852</v>
      </c>
      <c r="P6199" s="17">
        <v>45553.958333333336</v>
      </c>
      <c r="Q6199" s="32">
        <v>4146855</v>
      </c>
      <c r="R6199" s="32"/>
      <c r="S6199" s="32">
        <v>4146855</v>
      </c>
      <c r="T6199" s="3"/>
      <c r="U6199" s="3"/>
      <c r="V6199" s="17">
        <v>45623</v>
      </c>
      <c r="W6199" s="17">
        <v>45623</v>
      </c>
      <c r="X6199" s="32">
        <v>4146855</v>
      </c>
      <c r="Y6199" s="32"/>
      <c r="Z6199" s="32">
        <v>4146855</v>
      </c>
    </row>
    <row r="6200" spans="1:26" x14ac:dyDescent="0.3">
      <c r="A6200" s="16">
        <v>1</v>
      </c>
      <c r="B6200" s="12" t="s">
        <v>40</v>
      </c>
      <c r="C6200" s="34" t="s">
        <v>4480</v>
      </c>
      <c r="D6200" s="3"/>
      <c r="E6200" s="17">
        <v>45596</v>
      </c>
      <c r="F6200" s="17">
        <v>45596</v>
      </c>
      <c r="G6200" s="17" t="s">
        <v>13969</v>
      </c>
      <c r="H6200" s="97" t="s">
        <v>4537</v>
      </c>
      <c r="I6200" s="19">
        <v>10</v>
      </c>
      <c r="J6200" s="19" t="s">
        <v>43</v>
      </c>
      <c r="K6200" s="12"/>
      <c r="L6200" s="19" t="s">
        <v>4822</v>
      </c>
      <c r="M6200" s="19" t="s">
        <v>9309</v>
      </c>
      <c r="N6200" s="12" t="s">
        <v>13708</v>
      </c>
      <c r="O6200" s="12">
        <v>68142</v>
      </c>
      <c r="P6200" s="17">
        <v>45476.527777777781</v>
      </c>
      <c r="Q6200" s="32">
        <v>4038520</v>
      </c>
      <c r="R6200" s="32"/>
      <c r="S6200" s="32">
        <v>4038520</v>
      </c>
      <c r="T6200" s="3"/>
      <c r="U6200" s="3"/>
      <c r="V6200" s="17">
        <v>45623</v>
      </c>
      <c r="W6200" s="17">
        <v>45623</v>
      </c>
      <c r="X6200" s="32">
        <v>4038520</v>
      </c>
      <c r="Y6200" s="32"/>
      <c r="Z6200" s="32">
        <v>4038520</v>
      </c>
    </row>
    <row r="6201" spans="1:26" x14ac:dyDescent="0.3">
      <c r="A6201" s="16">
        <v>1</v>
      </c>
      <c r="B6201" s="12" t="s">
        <v>67</v>
      </c>
      <c r="C6201" s="34" t="s">
        <v>4503</v>
      </c>
      <c r="D6201" s="3"/>
      <c r="E6201" s="17">
        <v>45596</v>
      </c>
      <c r="F6201" s="17">
        <v>45596</v>
      </c>
      <c r="G6201" s="17" t="s">
        <v>13969</v>
      </c>
      <c r="H6201" s="97" t="s">
        <v>4537</v>
      </c>
      <c r="I6201" s="19">
        <v>10</v>
      </c>
      <c r="J6201" s="19" t="s">
        <v>55</v>
      </c>
      <c r="K6201" s="12"/>
      <c r="L6201" s="19" t="s">
        <v>4823</v>
      </c>
      <c r="M6201" s="19" t="s">
        <v>9310</v>
      </c>
      <c r="N6201" s="12" t="s">
        <v>13707</v>
      </c>
      <c r="O6201" s="12">
        <v>461674</v>
      </c>
      <c r="P6201" s="17">
        <v>45551.854166666664</v>
      </c>
      <c r="Q6201" s="32">
        <v>4456279</v>
      </c>
      <c r="R6201" s="32"/>
      <c r="S6201" s="32">
        <v>4456279</v>
      </c>
      <c r="T6201" s="3"/>
      <c r="U6201" s="3"/>
      <c r="V6201" s="17">
        <v>45623</v>
      </c>
      <c r="W6201" s="17">
        <v>45623</v>
      </c>
      <c r="X6201" s="32">
        <v>4456279</v>
      </c>
      <c r="Y6201" s="32"/>
      <c r="Z6201" s="32">
        <v>4456279</v>
      </c>
    </row>
    <row r="6202" spans="1:26" x14ac:dyDescent="0.3">
      <c r="A6202" s="16">
        <v>1</v>
      </c>
      <c r="B6202" s="12" t="s">
        <v>58</v>
      </c>
      <c r="C6202" s="34" t="s">
        <v>4476</v>
      </c>
      <c r="D6202" s="3"/>
      <c r="E6202" s="17">
        <v>45595</v>
      </c>
      <c r="F6202" s="17">
        <v>45595</v>
      </c>
      <c r="G6202" s="17" t="s">
        <v>13969</v>
      </c>
      <c r="H6202" s="97" t="s">
        <v>4537</v>
      </c>
      <c r="I6202" s="19">
        <v>10</v>
      </c>
      <c r="J6202" s="19" t="s">
        <v>55</v>
      </c>
      <c r="K6202" s="12"/>
      <c r="L6202" s="19" t="s">
        <v>4835</v>
      </c>
      <c r="M6202" s="19" t="s">
        <v>9322</v>
      </c>
      <c r="N6202" s="12" t="s">
        <v>13707</v>
      </c>
      <c r="O6202" s="12">
        <v>498827</v>
      </c>
      <c r="P6202" s="17">
        <v>45591.625</v>
      </c>
      <c r="Q6202" s="32">
        <v>10132500</v>
      </c>
      <c r="R6202" s="32"/>
      <c r="S6202" s="32">
        <v>10132500</v>
      </c>
      <c r="T6202" s="3"/>
      <c r="U6202" s="3"/>
      <c r="V6202" s="17">
        <v>45623</v>
      </c>
      <c r="W6202" s="17">
        <v>45623</v>
      </c>
      <c r="X6202" s="32">
        <v>9968140</v>
      </c>
      <c r="Y6202" s="32"/>
      <c r="Z6202" s="32">
        <v>9968140</v>
      </c>
    </row>
    <row r="6203" spans="1:26" x14ac:dyDescent="0.3">
      <c r="A6203" s="16">
        <v>1</v>
      </c>
      <c r="B6203" s="12" t="s">
        <v>58</v>
      </c>
      <c r="C6203" s="34" t="s">
        <v>4476</v>
      </c>
      <c r="D6203" s="3"/>
      <c r="E6203" s="17">
        <v>45595</v>
      </c>
      <c r="F6203" s="17">
        <v>45595</v>
      </c>
      <c r="G6203" s="17" t="s">
        <v>13969</v>
      </c>
      <c r="H6203" s="97" t="s">
        <v>4537</v>
      </c>
      <c r="I6203" s="19">
        <v>10</v>
      </c>
      <c r="J6203" s="19" t="s">
        <v>55</v>
      </c>
      <c r="K6203" s="12"/>
      <c r="L6203" s="19" t="s">
        <v>4845</v>
      </c>
      <c r="M6203" s="19" t="s">
        <v>9136</v>
      </c>
      <c r="N6203" s="12" t="s">
        <v>13707</v>
      </c>
      <c r="O6203" s="12">
        <v>531837</v>
      </c>
      <c r="P6203" s="17">
        <v>45574.916666666664</v>
      </c>
      <c r="Q6203" s="32">
        <v>94306640</v>
      </c>
      <c r="R6203" s="32"/>
      <c r="S6203" s="32">
        <v>94306640</v>
      </c>
      <c r="T6203" s="3"/>
      <c r="U6203" s="3"/>
      <c r="V6203" s="17">
        <v>45623</v>
      </c>
      <c r="W6203" s="17">
        <v>45623</v>
      </c>
      <c r="X6203" s="32">
        <v>14000000</v>
      </c>
      <c r="Y6203" s="32"/>
      <c r="Z6203" s="32">
        <v>14000000</v>
      </c>
    </row>
    <row r="6204" spans="1:26" x14ac:dyDescent="0.3">
      <c r="A6204" s="16">
        <v>1</v>
      </c>
      <c r="B6204" s="3" t="s">
        <v>41</v>
      </c>
      <c r="C6204" s="34" t="s">
        <v>4477</v>
      </c>
      <c r="D6204" s="3"/>
      <c r="E6204" s="17">
        <v>45595</v>
      </c>
      <c r="F6204" s="17">
        <v>45595</v>
      </c>
      <c r="G6204" s="17" t="s">
        <v>13969</v>
      </c>
      <c r="H6204" s="97" t="s">
        <v>4537</v>
      </c>
      <c r="I6204" s="19">
        <v>10</v>
      </c>
      <c r="J6204" s="19" t="s">
        <v>55</v>
      </c>
      <c r="K6204" s="12"/>
      <c r="L6204" s="19" t="s">
        <v>4846</v>
      </c>
      <c r="M6204" s="19" t="s">
        <v>9332</v>
      </c>
      <c r="N6204" s="12" t="s">
        <v>13707</v>
      </c>
      <c r="O6204" s="12">
        <v>386774</v>
      </c>
      <c r="P6204" s="17">
        <v>45497.71875</v>
      </c>
      <c r="Q6204" s="32">
        <v>7161274</v>
      </c>
      <c r="R6204" s="32"/>
      <c r="S6204" s="32">
        <v>7161274</v>
      </c>
      <c r="T6204" s="3"/>
      <c r="U6204" s="3"/>
      <c r="V6204" s="17">
        <v>45623</v>
      </c>
      <c r="W6204" s="17">
        <v>45623</v>
      </c>
      <c r="X6204" s="32">
        <v>7161274</v>
      </c>
      <c r="Y6204" s="32"/>
      <c r="Z6204" s="32">
        <v>7161274</v>
      </c>
    </row>
    <row r="6205" spans="1:26" x14ac:dyDescent="0.3">
      <c r="A6205" s="16">
        <v>1</v>
      </c>
      <c r="B6205" s="3" t="s">
        <v>41</v>
      </c>
      <c r="C6205" s="34" t="s">
        <v>4477</v>
      </c>
      <c r="D6205" s="3"/>
      <c r="E6205" s="17">
        <v>45595</v>
      </c>
      <c r="F6205" s="17">
        <v>45595</v>
      </c>
      <c r="G6205" s="17" t="s">
        <v>13969</v>
      </c>
      <c r="H6205" s="97" t="s">
        <v>4537</v>
      </c>
      <c r="I6205" s="19">
        <v>10</v>
      </c>
      <c r="J6205" s="19" t="s">
        <v>55</v>
      </c>
      <c r="K6205" s="12"/>
      <c r="L6205" s="19" t="s">
        <v>4847</v>
      </c>
      <c r="M6205" s="19" t="s">
        <v>9333</v>
      </c>
      <c r="N6205" s="12" t="s">
        <v>13707</v>
      </c>
      <c r="O6205" s="12">
        <v>788753</v>
      </c>
      <c r="P6205" s="17">
        <v>45593.368055555555</v>
      </c>
      <c r="Q6205" s="32">
        <v>11056210</v>
      </c>
      <c r="R6205" s="32"/>
      <c r="S6205" s="32">
        <v>11056210</v>
      </c>
      <c r="T6205" s="3"/>
      <c r="U6205" s="3"/>
      <c r="V6205" s="17">
        <v>45623</v>
      </c>
      <c r="W6205" s="17">
        <v>45623</v>
      </c>
      <c r="X6205" s="32">
        <v>11056210</v>
      </c>
      <c r="Y6205" s="32"/>
      <c r="Z6205" s="32">
        <v>11056210</v>
      </c>
    </row>
    <row r="6206" spans="1:26" x14ac:dyDescent="0.3">
      <c r="A6206" s="16">
        <v>1</v>
      </c>
      <c r="B6206" s="3" t="s">
        <v>41</v>
      </c>
      <c r="C6206" s="34" t="s">
        <v>4477</v>
      </c>
      <c r="D6206" s="3"/>
      <c r="E6206" s="17">
        <v>45595</v>
      </c>
      <c r="F6206" s="17">
        <v>45595</v>
      </c>
      <c r="G6206" s="17" t="s">
        <v>13969</v>
      </c>
      <c r="H6206" s="97" t="s">
        <v>4537</v>
      </c>
      <c r="I6206" s="19">
        <v>10</v>
      </c>
      <c r="J6206" s="19" t="s">
        <v>55</v>
      </c>
      <c r="K6206" s="12"/>
      <c r="L6206" s="19" t="s">
        <v>4851</v>
      </c>
      <c r="M6206" s="19" t="s">
        <v>9337</v>
      </c>
      <c r="N6206" s="12" t="s">
        <v>13707</v>
      </c>
      <c r="O6206" s="12">
        <v>614300</v>
      </c>
      <c r="P6206" s="17">
        <v>45492.708333333336</v>
      </c>
      <c r="Q6206" s="32">
        <v>10783845</v>
      </c>
      <c r="R6206" s="32"/>
      <c r="S6206" s="32">
        <v>10783845</v>
      </c>
      <c r="T6206" s="3"/>
      <c r="U6206" s="3"/>
      <c r="V6206" s="17">
        <v>45623</v>
      </c>
      <c r="W6206" s="17">
        <v>45623</v>
      </c>
      <c r="X6206" s="32">
        <v>5971266.0300000003</v>
      </c>
      <c r="Y6206" s="32"/>
      <c r="Z6206" s="32">
        <v>5971266.0300000003</v>
      </c>
    </row>
    <row r="6207" spans="1:26" x14ac:dyDescent="0.3">
      <c r="A6207" s="16">
        <v>1</v>
      </c>
      <c r="B6207" s="3" t="s">
        <v>41</v>
      </c>
      <c r="C6207" s="34" t="s">
        <v>4477</v>
      </c>
      <c r="D6207" s="3"/>
      <c r="E6207" s="17">
        <v>45594</v>
      </c>
      <c r="F6207" s="17">
        <v>45594</v>
      </c>
      <c r="G6207" s="17" t="s">
        <v>13969</v>
      </c>
      <c r="H6207" s="97" t="s">
        <v>4537</v>
      </c>
      <c r="I6207" s="19">
        <v>10</v>
      </c>
      <c r="J6207" s="19" t="s">
        <v>55</v>
      </c>
      <c r="K6207" s="12"/>
      <c r="L6207" s="19" t="s">
        <v>4861</v>
      </c>
      <c r="M6207" s="19" t="s">
        <v>9348</v>
      </c>
      <c r="N6207" s="12" t="s">
        <v>13707</v>
      </c>
      <c r="O6207" s="12">
        <v>551763</v>
      </c>
      <c r="P6207" s="17">
        <v>45589.6875</v>
      </c>
      <c r="Q6207" s="32">
        <v>7671831</v>
      </c>
      <c r="R6207" s="32"/>
      <c r="S6207" s="32">
        <v>7671831</v>
      </c>
      <c r="T6207" s="3"/>
      <c r="U6207" s="3"/>
      <c r="V6207" s="17">
        <v>45623</v>
      </c>
      <c r="W6207" s="17">
        <v>45623</v>
      </c>
      <c r="X6207" s="32">
        <v>7671831</v>
      </c>
      <c r="Y6207" s="32"/>
      <c r="Z6207" s="32">
        <v>7671831</v>
      </c>
    </row>
    <row r="6208" spans="1:26" x14ac:dyDescent="0.3">
      <c r="A6208" s="16">
        <v>1</v>
      </c>
      <c r="B6208" s="3" t="s">
        <v>41</v>
      </c>
      <c r="C6208" s="34" t="s">
        <v>4477</v>
      </c>
      <c r="D6208" s="3"/>
      <c r="E6208" s="17">
        <v>45594</v>
      </c>
      <c r="F6208" s="17">
        <v>45594</v>
      </c>
      <c r="G6208" s="17" t="s">
        <v>13969</v>
      </c>
      <c r="H6208" s="97" t="s">
        <v>4537</v>
      </c>
      <c r="I6208" s="19">
        <v>10</v>
      </c>
      <c r="J6208" s="19" t="s">
        <v>55</v>
      </c>
      <c r="K6208" s="12"/>
      <c r="L6208" s="19" t="s">
        <v>4851</v>
      </c>
      <c r="M6208" s="19" t="s">
        <v>9355</v>
      </c>
      <c r="N6208" s="12" t="s">
        <v>13707</v>
      </c>
      <c r="O6208" s="12">
        <v>614300</v>
      </c>
      <c r="P6208" s="17">
        <v>45492.708333333336</v>
      </c>
      <c r="Q6208" s="32">
        <v>6774132</v>
      </c>
      <c r="R6208" s="32"/>
      <c r="S6208" s="32">
        <v>6774132</v>
      </c>
      <c r="T6208" s="3"/>
      <c r="U6208" s="3"/>
      <c r="V6208" s="17">
        <v>45623</v>
      </c>
      <c r="W6208" s="17">
        <v>45623</v>
      </c>
      <c r="X6208" s="32">
        <v>3750994.6</v>
      </c>
      <c r="Y6208" s="32"/>
      <c r="Z6208" s="32">
        <v>3750994.6</v>
      </c>
    </row>
    <row r="6209" spans="1:26" x14ac:dyDescent="0.3">
      <c r="A6209" s="16">
        <v>1</v>
      </c>
      <c r="B6209" s="3" t="s">
        <v>41</v>
      </c>
      <c r="C6209" s="34" t="s">
        <v>4477</v>
      </c>
      <c r="D6209" s="3"/>
      <c r="E6209" s="17">
        <v>45593</v>
      </c>
      <c r="F6209" s="17">
        <v>45593</v>
      </c>
      <c r="G6209" s="17" t="s">
        <v>13969</v>
      </c>
      <c r="H6209" s="97" t="s">
        <v>4537</v>
      </c>
      <c r="I6209" s="19">
        <v>10</v>
      </c>
      <c r="J6209" s="19" t="s">
        <v>55</v>
      </c>
      <c r="K6209" s="12"/>
      <c r="L6209" s="19" t="s">
        <v>4871</v>
      </c>
      <c r="M6209" s="19" t="s">
        <v>9359</v>
      </c>
      <c r="N6209" s="12" t="s">
        <v>13707</v>
      </c>
      <c r="O6209" s="12">
        <v>745909</v>
      </c>
      <c r="P6209" s="17">
        <v>45591.597222222219</v>
      </c>
      <c r="Q6209" s="32">
        <v>8915757.1999999993</v>
      </c>
      <c r="R6209" s="32"/>
      <c r="S6209" s="32">
        <v>8915757.1999999993</v>
      </c>
      <c r="T6209" s="3"/>
      <c r="U6209" s="3"/>
      <c r="V6209" s="17">
        <v>45623</v>
      </c>
      <c r="W6209" s="17">
        <v>45623</v>
      </c>
      <c r="X6209" s="32">
        <v>8915757.1999999993</v>
      </c>
      <c r="Y6209" s="32"/>
      <c r="Z6209" s="32">
        <v>8915757.1999999993</v>
      </c>
    </row>
    <row r="6210" spans="1:26" x14ac:dyDescent="0.3">
      <c r="A6210" s="16">
        <v>1</v>
      </c>
      <c r="B6210" s="12" t="s">
        <v>40</v>
      </c>
      <c r="C6210" s="34" t="s">
        <v>4483</v>
      </c>
      <c r="D6210" s="3"/>
      <c r="E6210" s="17">
        <v>45590</v>
      </c>
      <c r="F6210" s="17">
        <v>45590</v>
      </c>
      <c r="G6210" s="17" t="s">
        <v>13969</v>
      </c>
      <c r="H6210" s="97" t="s">
        <v>4537</v>
      </c>
      <c r="I6210" s="19">
        <v>10</v>
      </c>
      <c r="J6210" s="19" t="s">
        <v>55</v>
      </c>
      <c r="K6210" s="12"/>
      <c r="L6210" s="19" t="s">
        <v>4889</v>
      </c>
      <c r="M6210" s="19" t="s">
        <v>9377</v>
      </c>
      <c r="N6210" s="12" t="s">
        <v>13707</v>
      </c>
      <c r="O6210" s="12">
        <v>503742</v>
      </c>
      <c r="P6210" s="17">
        <v>45549.538194444445</v>
      </c>
      <c r="Q6210" s="32">
        <v>4648350</v>
      </c>
      <c r="R6210" s="32"/>
      <c r="S6210" s="32">
        <v>4648350</v>
      </c>
      <c r="T6210" s="3"/>
      <c r="U6210" s="3"/>
      <c r="V6210" s="17">
        <v>45623</v>
      </c>
      <c r="W6210" s="17">
        <v>45623</v>
      </c>
      <c r="X6210" s="32">
        <v>4648350</v>
      </c>
      <c r="Y6210" s="32"/>
      <c r="Z6210" s="32">
        <v>4648350</v>
      </c>
    </row>
    <row r="6211" spans="1:26" x14ac:dyDescent="0.3">
      <c r="A6211" s="16">
        <v>1</v>
      </c>
      <c r="B6211" s="3" t="s">
        <v>41</v>
      </c>
      <c r="C6211" s="34" t="s">
        <v>4477</v>
      </c>
      <c r="D6211" s="3"/>
      <c r="E6211" s="17">
        <v>45590</v>
      </c>
      <c r="F6211" s="17">
        <v>45590</v>
      </c>
      <c r="G6211" s="17" t="s">
        <v>13969</v>
      </c>
      <c r="H6211" s="97" t="s">
        <v>4537</v>
      </c>
      <c r="I6211" s="19">
        <v>10</v>
      </c>
      <c r="J6211" s="19" t="s">
        <v>55</v>
      </c>
      <c r="K6211" s="12"/>
      <c r="L6211" s="19" t="s">
        <v>4896</v>
      </c>
      <c r="M6211" s="19" t="s">
        <v>9384</v>
      </c>
      <c r="N6211" s="12" t="s">
        <v>13707</v>
      </c>
      <c r="O6211" s="12">
        <v>590463</v>
      </c>
      <c r="P6211" s="17">
        <v>45505.583333333336</v>
      </c>
      <c r="Q6211" s="32">
        <v>10990776</v>
      </c>
      <c r="R6211" s="32"/>
      <c r="S6211" s="32">
        <v>10990776</v>
      </c>
      <c r="T6211" s="3"/>
      <c r="U6211" s="3"/>
      <c r="V6211" s="17">
        <v>45623</v>
      </c>
      <c r="W6211" s="17">
        <v>45623</v>
      </c>
      <c r="X6211" s="32">
        <v>10990776</v>
      </c>
      <c r="Y6211" s="32"/>
      <c r="Z6211" s="32">
        <v>10990776</v>
      </c>
    </row>
    <row r="6212" spans="1:26" x14ac:dyDescent="0.3">
      <c r="A6212" s="16">
        <v>1</v>
      </c>
      <c r="B6212" s="12" t="s">
        <v>40</v>
      </c>
      <c r="C6212" s="34" t="s">
        <v>4482</v>
      </c>
      <c r="D6212" s="3"/>
      <c r="E6212" s="17">
        <v>45590</v>
      </c>
      <c r="F6212" s="17">
        <v>45590</v>
      </c>
      <c r="G6212" s="17" t="s">
        <v>13969</v>
      </c>
      <c r="H6212" s="97" t="s">
        <v>4537</v>
      </c>
      <c r="I6212" s="19">
        <v>10</v>
      </c>
      <c r="J6212" s="19" t="s">
        <v>55</v>
      </c>
      <c r="K6212" s="12"/>
      <c r="L6212" s="19" t="s">
        <v>4897</v>
      </c>
      <c r="M6212" s="19" t="s">
        <v>9385</v>
      </c>
      <c r="N6212" s="12" t="s">
        <v>13707</v>
      </c>
      <c r="O6212" s="12">
        <v>610667</v>
      </c>
      <c r="P6212" s="17">
        <v>45451.013888888891</v>
      </c>
      <c r="Q6212" s="32">
        <v>3380000</v>
      </c>
      <c r="R6212" s="32"/>
      <c r="S6212" s="32">
        <v>3380000</v>
      </c>
      <c r="T6212" s="3"/>
      <c r="U6212" s="3"/>
      <c r="V6212" s="17">
        <v>45623</v>
      </c>
      <c r="W6212" s="17">
        <v>45623</v>
      </c>
      <c r="X6212" s="32">
        <v>3380000</v>
      </c>
      <c r="Y6212" s="32"/>
      <c r="Z6212" s="32">
        <v>3380000</v>
      </c>
    </row>
    <row r="6213" spans="1:26" x14ac:dyDescent="0.3">
      <c r="A6213" s="16">
        <v>1</v>
      </c>
      <c r="B6213" s="12" t="s">
        <v>40</v>
      </c>
      <c r="C6213" s="34" t="s">
        <v>4482</v>
      </c>
      <c r="D6213" s="3"/>
      <c r="E6213" s="17">
        <v>45590</v>
      </c>
      <c r="F6213" s="17">
        <v>45590</v>
      </c>
      <c r="G6213" s="17" t="s">
        <v>13969</v>
      </c>
      <c r="H6213" s="97" t="s">
        <v>4537</v>
      </c>
      <c r="I6213" s="19">
        <v>10</v>
      </c>
      <c r="J6213" s="19" t="s">
        <v>55</v>
      </c>
      <c r="K6213" s="12"/>
      <c r="L6213" s="19" t="s">
        <v>4909</v>
      </c>
      <c r="M6213" s="19" t="s">
        <v>9397</v>
      </c>
      <c r="N6213" s="12" t="s">
        <v>13707</v>
      </c>
      <c r="O6213" s="12">
        <v>695844</v>
      </c>
      <c r="P6213" s="17">
        <v>45533</v>
      </c>
      <c r="Q6213" s="32">
        <v>25861440</v>
      </c>
      <c r="R6213" s="32"/>
      <c r="S6213" s="32">
        <v>25861440</v>
      </c>
      <c r="T6213" s="3"/>
      <c r="U6213" s="3"/>
      <c r="V6213" s="17">
        <v>45623</v>
      </c>
      <c r="W6213" s="17">
        <v>45623</v>
      </c>
      <c r="X6213" s="32">
        <v>14000000</v>
      </c>
      <c r="Y6213" s="32"/>
      <c r="Z6213" s="32">
        <v>14000000</v>
      </c>
    </row>
    <row r="6214" spans="1:26" x14ac:dyDescent="0.3">
      <c r="A6214" s="16">
        <v>1</v>
      </c>
      <c r="B6214" s="12" t="s">
        <v>40</v>
      </c>
      <c r="C6214" s="34" t="s">
        <v>4483</v>
      </c>
      <c r="D6214" s="3"/>
      <c r="E6214" s="17">
        <v>45588</v>
      </c>
      <c r="F6214" s="17">
        <v>45588</v>
      </c>
      <c r="G6214" s="17" t="s">
        <v>13969</v>
      </c>
      <c r="H6214" s="97" t="s">
        <v>4537</v>
      </c>
      <c r="I6214" s="19">
        <v>10</v>
      </c>
      <c r="J6214" s="19" t="s">
        <v>55</v>
      </c>
      <c r="K6214" s="12"/>
      <c r="L6214" s="19" t="s">
        <v>4927</v>
      </c>
      <c r="M6214" s="19" t="s">
        <v>9414</v>
      </c>
      <c r="N6214" s="12" t="s">
        <v>13707</v>
      </c>
      <c r="O6214" s="12">
        <v>709185</v>
      </c>
      <c r="P6214" s="17">
        <v>45587.895833333336</v>
      </c>
      <c r="Q6214" s="32">
        <v>11603297</v>
      </c>
      <c r="R6214" s="32"/>
      <c r="S6214" s="32">
        <v>11603297</v>
      </c>
      <c r="T6214" s="3"/>
      <c r="U6214" s="3"/>
      <c r="V6214" s="17">
        <v>45623</v>
      </c>
      <c r="W6214" s="17">
        <v>45623</v>
      </c>
      <c r="X6214" s="32">
        <v>11603297</v>
      </c>
      <c r="Y6214" s="32"/>
      <c r="Z6214" s="32">
        <v>11603297</v>
      </c>
    </row>
    <row r="6215" spans="1:26" x14ac:dyDescent="0.3">
      <c r="A6215" s="16">
        <v>1</v>
      </c>
      <c r="B6215" s="12" t="s">
        <v>40</v>
      </c>
      <c r="C6215" s="34" t="s">
        <v>4483</v>
      </c>
      <c r="D6215" s="3"/>
      <c r="E6215" s="17">
        <v>45588</v>
      </c>
      <c r="F6215" s="17">
        <v>45588</v>
      </c>
      <c r="G6215" s="17" t="s">
        <v>13969</v>
      </c>
      <c r="H6215" s="97" t="s">
        <v>4537</v>
      </c>
      <c r="I6215" s="19">
        <v>10</v>
      </c>
      <c r="J6215" s="19" t="s">
        <v>55</v>
      </c>
      <c r="K6215" s="12"/>
      <c r="L6215" s="19" t="s">
        <v>4889</v>
      </c>
      <c r="M6215" s="19" t="s">
        <v>9417</v>
      </c>
      <c r="N6215" s="12" t="s">
        <v>13707</v>
      </c>
      <c r="O6215" s="12">
        <v>503742</v>
      </c>
      <c r="P6215" s="17">
        <v>45549.538194444445</v>
      </c>
      <c r="Q6215" s="32">
        <v>8739564</v>
      </c>
      <c r="R6215" s="32"/>
      <c r="S6215" s="32">
        <v>8739564</v>
      </c>
      <c r="T6215" s="3"/>
      <c r="U6215" s="3"/>
      <c r="V6215" s="17">
        <v>45623</v>
      </c>
      <c r="W6215" s="17">
        <v>45623</v>
      </c>
      <c r="X6215" s="32">
        <v>8739564</v>
      </c>
      <c r="Y6215" s="32"/>
      <c r="Z6215" s="32">
        <v>8739564</v>
      </c>
    </row>
    <row r="6216" spans="1:26" x14ac:dyDescent="0.3">
      <c r="A6216" s="16">
        <v>1</v>
      </c>
      <c r="B6216" s="3" t="s">
        <v>41</v>
      </c>
      <c r="C6216" s="34" t="s">
        <v>4507</v>
      </c>
      <c r="D6216" s="3"/>
      <c r="E6216" s="17">
        <v>45587</v>
      </c>
      <c r="F6216" s="17">
        <v>45587</v>
      </c>
      <c r="G6216" s="17" t="s">
        <v>13969</v>
      </c>
      <c r="H6216" s="97" t="s">
        <v>4537</v>
      </c>
      <c r="I6216" s="19">
        <v>10</v>
      </c>
      <c r="J6216" s="19" t="s">
        <v>55</v>
      </c>
      <c r="K6216" s="12"/>
      <c r="L6216" s="19" t="s">
        <v>4942</v>
      </c>
      <c r="M6216" s="19" t="s">
        <v>9431</v>
      </c>
      <c r="N6216" s="12" t="s">
        <v>13708</v>
      </c>
      <c r="O6216" s="12">
        <v>102231</v>
      </c>
      <c r="P6216" s="17">
        <v>45584.569444444445</v>
      </c>
      <c r="Q6216" s="32">
        <v>2776761</v>
      </c>
      <c r="R6216" s="32"/>
      <c r="S6216" s="32">
        <v>2776761</v>
      </c>
      <c r="T6216" s="3"/>
      <c r="U6216" s="3"/>
      <c r="V6216" s="17">
        <v>45623</v>
      </c>
      <c r="W6216" s="17">
        <v>45623</v>
      </c>
      <c r="X6216" s="32">
        <v>2776761</v>
      </c>
      <c r="Y6216" s="32"/>
      <c r="Z6216" s="32">
        <v>2776761</v>
      </c>
    </row>
    <row r="6217" spans="1:26" x14ac:dyDescent="0.3">
      <c r="A6217" s="16">
        <v>1</v>
      </c>
      <c r="B6217" s="3" t="s">
        <v>41</v>
      </c>
      <c r="C6217" s="34" t="s">
        <v>4477</v>
      </c>
      <c r="D6217" s="3"/>
      <c r="E6217" s="17">
        <v>45587</v>
      </c>
      <c r="F6217" s="17">
        <v>45587</v>
      </c>
      <c r="G6217" s="17" t="s">
        <v>13969</v>
      </c>
      <c r="H6217" s="97" t="s">
        <v>4537</v>
      </c>
      <c r="I6217" s="19">
        <v>10</v>
      </c>
      <c r="J6217" s="19" t="s">
        <v>55</v>
      </c>
      <c r="K6217" s="12"/>
      <c r="L6217" s="19" t="s">
        <v>4948</v>
      </c>
      <c r="M6217" s="19" t="s">
        <v>9438</v>
      </c>
      <c r="N6217" s="12" t="s">
        <v>13707</v>
      </c>
      <c r="O6217" s="12">
        <v>434860</v>
      </c>
      <c r="P6217" s="17">
        <v>45472.5</v>
      </c>
      <c r="Q6217" s="32">
        <v>10718840</v>
      </c>
      <c r="R6217" s="32"/>
      <c r="S6217" s="32">
        <v>10718840</v>
      </c>
      <c r="T6217" s="3"/>
      <c r="U6217" s="3"/>
      <c r="V6217" s="17">
        <v>45623</v>
      </c>
      <c r="W6217" s="17">
        <v>45623</v>
      </c>
      <c r="X6217" s="32">
        <v>10718840</v>
      </c>
      <c r="Y6217" s="32"/>
      <c r="Z6217" s="32">
        <v>10718840</v>
      </c>
    </row>
    <row r="6218" spans="1:26" x14ac:dyDescent="0.3">
      <c r="A6218" s="16">
        <v>1</v>
      </c>
      <c r="B6218" s="3" t="s">
        <v>41</v>
      </c>
      <c r="C6218" s="34" t="s">
        <v>4477</v>
      </c>
      <c r="D6218" s="3"/>
      <c r="E6218" s="17">
        <v>45586</v>
      </c>
      <c r="F6218" s="17">
        <v>45586</v>
      </c>
      <c r="G6218" s="17" t="s">
        <v>13969</v>
      </c>
      <c r="H6218" s="97" t="s">
        <v>4537</v>
      </c>
      <c r="I6218" s="19">
        <v>10</v>
      </c>
      <c r="J6218" s="19" t="s">
        <v>55</v>
      </c>
      <c r="K6218" s="12"/>
      <c r="L6218" s="19" t="s">
        <v>4950</v>
      </c>
      <c r="M6218" s="19" t="s">
        <v>9440</v>
      </c>
      <c r="N6218" s="12" t="s">
        <v>13707</v>
      </c>
      <c r="O6218" s="12">
        <v>646505</v>
      </c>
      <c r="P6218" s="17">
        <v>45512.527777777781</v>
      </c>
      <c r="Q6218" s="32">
        <v>11099042</v>
      </c>
      <c r="R6218" s="32"/>
      <c r="S6218" s="32">
        <v>11099042</v>
      </c>
      <c r="T6218" s="3"/>
      <c r="U6218" s="3"/>
      <c r="V6218" s="17">
        <v>45623</v>
      </c>
      <c r="W6218" s="17">
        <v>45623</v>
      </c>
      <c r="X6218" s="32">
        <v>11099042</v>
      </c>
      <c r="Y6218" s="32"/>
      <c r="Z6218" s="32">
        <v>11099042</v>
      </c>
    </row>
    <row r="6219" spans="1:26" x14ac:dyDescent="0.3">
      <c r="A6219" s="16">
        <v>1</v>
      </c>
      <c r="B6219" s="3" t="s">
        <v>41</v>
      </c>
      <c r="C6219" s="34" t="s">
        <v>4472</v>
      </c>
      <c r="D6219" s="3"/>
      <c r="E6219" s="17">
        <v>45586</v>
      </c>
      <c r="F6219" s="17">
        <v>45586</v>
      </c>
      <c r="G6219" s="17" t="s">
        <v>13969</v>
      </c>
      <c r="H6219" s="97" t="s">
        <v>4537</v>
      </c>
      <c r="I6219" s="19">
        <v>10</v>
      </c>
      <c r="J6219" s="19" t="s">
        <v>55</v>
      </c>
      <c r="K6219" s="12"/>
      <c r="L6219" s="19" t="s">
        <v>4957</v>
      </c>
      <c r="M6219" s="19" t="s">
        <v>9448</v>
      </c>
      <c r="N6219" s="12" t="s">
        <v>13707</v>
      </c>
      <c r="O6219" s="12">
        <v>448595</v>
      </c>
      <c r="P6219" s="17">
        <v>45546.645833333336</v>
      </c>
      <c r="Q6219" s="32">
        <v>6552168</v>
      </c>
      <c r="R6219" s="32"/>
      <c r="S6219" s="32">
        <v>6552168</v>
      </c>
      <c r="T6219" s="3"/>
      <c r="U6219" s="3"/>
      <c r="V6219" s="17">
        <v>45623</v>
      </c>
      <c r="W6219" s="17">
        <v>45623</v>
      </c>
      <c r="X6219" s="32">
        <v>6552168</v>
      </c>
      <c r="Y6219" s="32"/>
      <c r="Z6219" s="32">
        <v>6552168</v>
      </c>
    </row>
    <row r="6220" spans="1:26" x14ac:dyDescent="0.3">
      <c r="A6220" s="16">
        <v>1</v>
      </c>
      <c r="B6220" s="3" t="s">
        <v>41</v>
      </c>
      <c r="C6220" s="34" t="s">
        <v>4477</v>
      </c>
      <c r="D6220" s="3"/>
      <c r="E6220" s="17">
        <v>45586</v>
      </c>
      <c r="F6220" s="17">
        <v>45586</v>
      </c>
      <c r="G6220" s="17" t="s">
        <v>13969</v>
      </c>
      <c r="H6220" s="97" t="s">
        <v>4537</v>
      </c>
      <c r="I6220" s="19">
        <v>10</v>
      </c>
      <c r="J6220" s="19" t="s">
        <v>55</v>
      </c>
      <c r="K6220" s="12"/>
      <c r="L6220" s="19" t="s">
        <v>4961</v>
      </c>
      <c r="M6220" s="19" t="s">
        <v>9452</v>
      </c>
      <c r="N6220" s="12" t="s">
        <v>13707</v>
      </c>
      <c r="O6220" s="12">
        <v>713647</v>
      </c>
      <c r="P6220" s="17">
        <v>45583.618055555555</v>
      </c>
      <c r="Q6220" s="32">
        <v>10519694</v>
      </c>
      <c r="R6220" s="32"/>
      <c r="S6220" s="32">
        <v>10519694</v>
      </c>
      <c r="T6220" s="3"/>
      <c r="U6220" s="3"/>
      <c r="V6220" s="17">
        <v>45623</v>
      </c>
      <c r="W6220" s="17">
        <v>45623</v>
      </c>
      <c r="X6220" s="32">
        <v>10519694</v>
      </c>
      <c r="Y6220" s="32"/>
      <c r="Z6220" s="32">
        <v>10519694</v>
      </c>
    </row>
    <row r="6221" spans="1:26" x14ac:dyDescent="0.3">
      <c r="A6221" s="16">
        <v>1</v>
      </c>
      <c r="B6221" s="12" t="s">
        <v>58</v>
      </c>
      <c r="C6221" s="34" t="s">
        <v>4484</v>
      </c>
      <c r="D6221" s="3"/>
      <c r="E6221" s="17">
        <v>45583</v>
      </c>
      <c r="F6221" s="17">
        <v>45583</v>
      </c>
      <c r="G6221" s="17" t="s">
        <v>13969</v>
      </c>
      <c r="H6221" s="97" t="s">
        <v>4537</v>
      </c>
      <c r="I6221" s="19">
        <v>10</v>
      </c>
      <c r="J6221" s="19" t="s">
        <v>55</v>
      </c>
      <c r="K6221" s="12"/>
      <c r="L6221" s="19" t="s">
        <v>4972</v>
      </c>
      <c r="M6221" s="19" t="s">
        <v>9463</v>
      </c>
      <c r="N6221" s="12" t="s">
        <v>13707</v>
      </c>
      <c r="O6221" s="12">
        <v>614147</v>
      </c>
      <c r="P6221" s="17">
        <v>45531.986111111109</v>
      </c>
      <c r="Q6221" s="32">
        <v>7903080</v>
      </c>
      <c r="R6221" s="32"/>
      <c r="S6221" s="32">
        <v>7903080</v>
      </c>
      <c r="T6221" s="3"/>
      <c r="U6221" s="3"/>
      <c r="V6221" s="17">
        <v>45623</v>
      </c>
      <c r="W6221" s="17">
        <v>45623</v>
      </c>
      <c r="X6221" s="32">
        <v>7903080</v>
      </c>
      <c r="Y6221" s="32"/>
      <c r="Z6221" s="32">
        <v>7903080</v>
      </c>
    </row>
    <row r="6222" spans="1:26" x14ac:dyDescent="0.3">
      <c r="A6222" s="16">
        <v>1</v>
      </c>
      <c r="B6222" s="12" t="s">
        <v>40</v>
      </c>
      <c r="C6222" s="34" t="s">
        <v>4487</v>
      </c>
      <c r="D6222" s="3"/>
      <c r="E6222" s="17">
        <v>45582</v>
      </c>
      <c r="F6222" s="17">
        <v>45582</v>
      </c>
      <c r="G6222" s="17" t="s">
        <v>13969</v>
      </c>
      <c r="H6222" s="97" t="s">
        <v>4537</v>
      </c>
      <c r="I6222" s="19">
        <v>10</v>
      </c>
      <c r="J6222" s="19" t="s">
        <v>55</v>
      </c>
      <c r="K6222" s="12"/>
      <c r="L6222" s="19" t="s">
        <v>4978</v>
      </c>
      <c r="M6222" s="19" t="s">
        <v>9469</v>
      </c>
      <c r="N6222" s="12" t="s">
        <v>13707</v>
      </c>
      <c r="O6222" s="12">
        <v>664389</v>
      </c>
      <c r="P6222" s="17">
        <v>45500.270833333336</v>
      </c>
      <c r="Q6222" s="32">
        <v>15410886</v>
      </c>
      <c r="R6222" s="32"/>
      <c r="S6222" s="32">
        <v>15410886</v>
      </c>
      <c r="T6222" s="3"/>
      <c r="U6222" s="3"/>
      <c r="V6222" s="17">
        <v>45623</v>
      </c>
      <c r="W6222" s="17">
        <v>45623</v>
      </c>
      <c r="X6222" s="32">
        <v>14000000</v>
      </c>
      <c r="Y6222" s="32"/>
      <c r="Z6222" s="32">
        <v>14000000</v>
      </c>
    </row>
    <row r="6223" spans="1:26" x14ac:dyDescent="0.3">
      <c r="A6223" s="16">
        <v>1</v>
      </c>
      <c r="B6223" s="12" t="s">
        <v>40</v>
      </c>
      <c r="C6223" s="34" t="s">
        <v>4480</v>
      </c>
      <c r="D6223" s="3"/>
      <c r="E6223" s="17">
        <v>45582</v>
      </c>
      <c r="F6223" s="17">
        <v>45582</v>
      </c>
      <c r="G6223" s="17" t="s">
        <v>13969</v>
      </c>
      <c r="H6223" s="97" t="s">
        <v>4537</v>
      </c>
      <c r="I6223" s="19">
        <v>10</v>
      </c>
      <c r="J6223" s="19" t="s">
        <v>55</v>
      </c>
      <c r="K6223" s="12"/>
      <c r="L6223" s="19" t="s">
        <v>4982</v>
      </c>
      <c r="M6223" s="19" t="s">
        <v>9473</v>
      </c>
      <c r="N6223" s="12" t="s">
        <v>13707</v>
      </c>
      <c r="O6223" s="12">
        <v>663704</v>
      </c>
      <c r="P6223" s="17">
        <v>45581.665972222225</v>
      </c>
      <c r="Q6223" s="32">
        <v>7380457.5999999996</v>
      </c>
      <c r="R6223" s="32"/>
      <c r="S6223" s="32">
        <v>7380457.5999999996</v>
      </c>
      <c r="T6223" s="3"/>
      <c r="U6223" s="3"/>
      <c r="V6223" s="17">
        <v>45623</v>
      </c>
      <c r="W6223" s="17">
        <v>45623</v>
      </c>
      <c r="X6223" s="32">
        <v>7380457.5999999996</v>
      </c>
      <c r="Y6223" s="32"/>
      <c r="Z6223" s="32">
        <v>7380457.5999999996</v>
      </c>
    </row>
    <row r="6224" spans="1:26" ht="20.399999999999999" x14ac:dyDescent="0.3">
      <c r="A6224" s="16">
        <v>1</v>
      </c>
      <c r="B6224" s="12" t="s">
        <v>40</v>
      </c>
      <c r="C6224" s="34" t="s">
        <v>4478</v>
      </c>
      <c r="D6224" s="3"/>
      <c r="E6224" s="17">
        <v>45581</v>
      </c>
      <c r="F6224" s="17">
        <v>45581</v>
      </c>
      <c r="G6224" s="17" t="s">
        <v>13969</v>
      </c>
      <c r="H6224" s="97" t="s">
        <v>4537</v>
      </c>
      <c r="I6224" s="19">
        <v>10</v>
      </c>
      <c r="J6224" s="19" t="s">
        <v>55</v>
      </c>
      <c r="K6224" s="12"/>
      <c r="L6224" s="19" t="s">
        <v>5001</v>
      </c>
      <c r="M6224" s="19" t="s">
        <v>9490</v>
      </c>
      <c r="N6224" s="12" t="s">
        <v>13707</v>
      </c>
      <c r="O6224" s="12">
        <v>771158</v>
      </c>
      <c r="P6224" s="17">
        <v>45580.451388888891</v>
      </c>
      <c r="Q6224" s="32">
        <v>3587480</v>
      </c>
      <c r="R6224" s="32"/>
      <c r="S6224" s="32">
        <v>3587480</v>
      </c>
      <c r="T6224" s="3"/>
      <c r="U6224" s="3"/>
      <c r="V6224" s="17">
        <v>45623</v>
      </c>
      <c r="W6224" s="17">
        <v>45623</v>
      </c>
      <c r="X6224" s="32">
        <v>3587480</v>
      </c>
      <c r="Y6224" s="32"/>
      <c r="Z6224" s="32">
        <v>3587480</v>
      </c>
    </row>
    <row r="6225" spans="1:26" x14ac:dyDescent="0.3">
      <c r="A6225" s="16">
        <v>1</v>
      </c>
      <c r="B6225" s="12" t="s">
        <v>40</v>
      </c>
      <c r="C6225" s="34" t="s">
        <v>4482</v>
      </c>
      <c r="D6225" s="3"/>
      <c r="E6225" s="17">
        <v>45580</v>
      </c>
      <c r="F6225" s="17">
        <v>45580</v>
      </c>
      <c r="G6225" s="17" t="s">
        <v>13969</v>
      </c>
      <c r="H6225" s="97" t="s">
        <v>4537</v>
      </c>
      <c r="I6225" s="19">
        <v>10</v>
      </c>
      <c r="J6225" s="19" t="s">
        <v>55</v>
      </c>
      <c r="K6225" s="12"/>
      <c r="L6225" s="19" t="s">
        <v>5014</v>
      </c>
      <c r="M6225" s="19" t="s">
        <v>9503</v>
      </c>
      <c r="N6225" s="12" t="s">
        <v>13707</v>
      </c>
      <c r="O6225" s="12">
        <v>686121</v>
      </c>
      <c r="P6225" s="17">
        <v>45578.875</v>
      </c>
      <c r="Q6225" s="32">
        <v>5774568</v>
      </c>
      <c r="R6225" s="32"/>
      <c r="S6225" s="32">
        <v>5774568</v>
      </c>
      <c r="T6225" s="3"/>
      <c r="U6225" s="3"/>
      <c r="V6225" s="17">
        <v>45623</v>
      </c>
      <c r="W6225" s="17">
        <v>45623</v>
      </c>
      <c r="X6225" s="32">
        <v>5774568</v>
      </c>
      <c r="Y6225" s="32"/>
      <c r="Z6225" s="32">
        <v>5774568</v>
      </c>
    </row>
    <row r="6226" spans="1:26" x14ac:dyDescent="0.3">
      <c r="A6226" s="16">
        <v>1</v>
      </c>
      <c r="B6226" s="3" t="s">
        <v>41</v>
      </c>
      <c r="C6226" s="34" t="s">
        <v>4477</v>
      </c>
      <c r="D6226" s="3"/>
      <c r="E6226" s="17">
        <v>45579</v>
      </c>
      <c r="F6226" s="17">
        <v>45579</v>
      </c>
      <c r="G6226" s="17" t="s">
        <v>13969</v>
      </c>
      <c r="H6226" s="97" t="s">
        <v>4537</v>
      </c>
      <c r="I6226" s="19">
        <v>10</v>
      </c>
      <c r="J6226" s="19" t="s">
        <v>55</v>
      </c>
      <c r="K6226" s="12"/>
      <c r="L6226" s="19" t="s">
        <v>5033</v>
      </c>
      <c r="M6226" s="19" t="s">
        <v>9522</v>
      </c>
      <c r="N6226" s="12" t="s">
        <v>13707</v>
      </c>
      <c r="O6226" s="12">
        <v>622645</v>
      </c>
      <c r="P6226" s="17">
        <v>45575.645833333336</v>
      </c>
      <c r="Q6226" s="32">
        <v>9053478</v>
      </c>
      <c r="R6226" s="32"/>
      <c r="S6226" s="32">
        <v>9053478</v>
      </c>
      <c r="T6226" s="3"/>
      <c r="U6226" s="3"/>
      <c r="V6226" s="17">
        <v>45623</v>
      </c>
      <c r="W6226" s="17">
        <v>45623</v>
      </c>
      <c r="X6226" s="32">
        <v>9053478</v>
      </c>
      <c r="Y6226" s="32"/>
      <c r="Z6226" s="32">
        <v>9053478</v>
      </c>
    </row>
    <row r="6227" spans="1:26" x14ac:dyDescent="0.3">
      <c r="A6227" s="16">
        <v>1</v>
      </c>
      <c r="B6227" s="3" t="s">
        <v>41</v>
      </c>
      <c r="C6227" s="34" t="s">
        <v>4477</v>
      </c>
      <c r="D6227" s="3"/>
      <c r="E6227" s="17">
        <v>45565</v>
      </c>
      <c r="F6227" s="17">
        <v>45565</v>
      </c>
      <c r="G6227" s="17" t="s">
        <v>13969</v>
      </c>
      <c r="H6227" s="97" t="s">
        <v>4537</v>
      </c>
      <c r="I6227" s="19">
        <v>10</v>
      </c>
      <c r="J6227" s="19" t="s">
        <v>55</v>
      </c>
      <c r="K6227" s="12"/>
      <c r="L6227" s="19" t="s">
        <v>5206</v>
      </c>
      <c r="M6227" s="19" t="s">
        <v>9697</v>
      </c>
      <c r="N6227" s="12" t="s">
        <v>13707</v>
      </c>
      <c r="O6227" s="12">
        <v>704557</v>
      </c>
      <c r="P6227" s="17">
        <v>45541.277777777781</v>
      </c>
      <c r="Q6227" s="32">
        <v>9717898</v>
      </c>
      <c r="R6227" s="32"/>
      <c r="S6227" s="32">
        <v>9717898</v>
      </c>
      <c r="T6227" s="3"/>
      <c r="U6227" s="3"/>
      <c r="V6227" s="17">
        <v>45623</v>
      </c>
      <c r="W6227" s="17">
        <v>45623</v>
      </c>
      <c r="X6227" s="32">
        <v>2283143.2999999998</v>
      </c>
      <c r="Y6227" s="32"/>
      <c r="Z6227" s="32">
        <v>2283143.2999999998</v>
      </c>
    </row>
    <row r="6228" spans="1:26" x14ac:dyDescent="0.3">
      <c r="A6228" s="16">
        <v>1</v>
      </c>
      <c r="B6228" s="12" t="s">
        <v>58</v>
      </c>
      <c r="C6228" s="34" t="s">
        <v>4490</v>
      </c>
      <c r="D6228" s="3"/>
      <c r="E6228" s="17">
        <v>45558</v>
      </c>
      <c r="F6228" s="17">
        <v>45558</v>
      </c>
      <c r="G6228" s="17" t="s">
        <v>13969</v>
      </c>
      <c r="H6228" s="97" t="s">
        <v>4537</v>
      </c>
      <c r="I6228" s="19">
        <v>10</v>
      </c>
      <c r="J6228" s="19" t="s">
        <v>55</v>
      </c>
      <c r="K6228" s="12"/>
      <c r="L6228" s="19" t="s">
        <v>5274</v>
      </c>
      <c r="M6228" s="19" t="s">
        <v>9768</v>
      </c>
      <c r="N6228" s="12" t="s">
        <v>13707</v>
      </c>
      <c r="O6228" s="12">
        <v>317159</v>
      </c>
      <c r="P6228" s="17">
        <v>45416.034722222219</v>
      </c>
      <c r="Q6228" s="32">
        <v>22586948</v>
      </c>
      <c r="R6228" s="32"/>
      <c r="S6228" s="32">
        <v>22586948</v>
      </c>
      <c r="T6228" s="3"/>
      <c r="U6228" s="3"/>
      <c r="V6228" s="17">
        <v>45623</v>
      </c>
      <c r="W6228" s="17">
        <v>45623</v>
      </c>
      <c r="X6228" s="32">
        <v>14000000</v>
      </c>
      <c r="Y6228" s="32"/>
      <c r="Z6228" s="32">
        <v>14000000</v>
      </c>
    </row>
    <row r="6229" spans="1:26" x14ac:dyDescent="0.3">
      <c r="A6229" s="16">
        <v>1</v>
      </c>
      <c r="B6229" s="12" t="s">
        <v>58</v>
      </c>
      <c r="C6229" s="34" t="s">
        <v>4474</v>
      </c>
      <c r="D6229" s="3"/>
      <c r="E6229" s="17">
        <v>45540</v>
      </c>
      <c r="F6229" s="17">
        <v>45540</v>
      </c>
      <c r="G6229" s="17" t="s">
        <v>13969</v>
      </c>
      <c r="H6229" s="97" t="s">
        <v>4537</v>
      </c>
      <c r="I6229" s="19">
        <v>10</v>
      </c>
      <c r="J6229" s="19" t="s">
        <v>55</v>
      </c>
      <c r="K6229" s="12"/>
      <c r="L6229" s="19" t="s">
        <v>5487</v>
      </c>
      <c r="M6229" s="19" t="s">
        <v>9984</v>
      </c>
      <c r="N6229" s="12" t="s">
        <v>13707</v>
      </c>
      <c r="O6229" s="12">
        <v>420936</v>
      </c>
      <c r="P6229" s="17">
        <v>45535.416666666664</v>
      </c>
      <c r="Q6229" s="32">
        <v>2040000</v>
      </c>
      <c r="R6229" s="32"/>
      <c r="S6229" s="32">
        <v>2040000</v>
      </c>
      <c r="T6229" s="3"/>
      <c r="U6229" s="3"/>
      <c r="V6229" s="17">
        <v>45623</v>
      </c>
      <c r="W6229" s="17">
        <v>45623</v>
      </c>
      <c r="X6229" s="32">
        <v>1200000</v>
      </c>
      <c r="Y6229" s="32"/>
      <c r="Z6229" s="32">
        <v>1200000</v>
      </c>
    </row>
    <row r="6230" spans="1:26" x14ac:dyDescent="0.3">
      <c r="A6230" s="16">
        <v>1</v>
      </c>
      <c r="B6230" s="12" t="s">
        <v>40</v>
      </c>
      <c r="C6230" s="34" t="s">
        <v>4482</v>
      </c>
      <c r="D6230" s="3"/>
      <c r="E6230" s="17">
        <v>45527</v>
      </c>
      <c r="F6230" s="17">
        <v>45527</v>
      </c>
      <c r="G6230" s="17" t="s">
        <v>13969</v>
      </c>
      <c r="H6230" s="97" t="s">
        <v>4537</v>
      </c>
      <c r="I6230" s="19">
        <v>10</v>
      </c>
      <c r="J6230" s="19" t="s">
        <v>55</v>
      </c>
      <c r="K6230" s="12"/>
      <c r="L6230" s="19" t="s">
        <v>5617</v>
      </c>
      <c r="M6230" s="19" t="s">
        <v>10121</v>
      </c>
      <c r="N6230" s="12" t="s">
        <v>13707</v>
      </c>
      <c r="O6230" s="12">
        <v>568599</v>
      </c>
      <c r="P6230" s="17">
        <v>45417.895833333336</v>
      </c>
      <c r="Q6230" s="32">
        <v>27040000</v>
      </c>
      <c r="R6230" s="32"/>
      <c r="S6230" s="32">
        <v>27040000</v>
      </c>
      <c r="T6230" s="3"/>
      <c r="U6230" s="3"/>
      <c r="V6230" s="17">
        <v>45623</v>
      </c>
      <c r="W6230" s="17">
        <v>45623</v>
      </c>
      <c r="X6230" s="32">
        <v>26000000</v>
      </c>
      <c r="Y6230" s="32"/>
      <c r="Z6230" s="32">
        <v>26000000</v>
      </c>
    </row>
    <row r="6231" spans="1:26" x14ac:dyDescent="0.3">
      <c r="A6231" s="16">
        <v>1</v>
      </c>
      <c r="B6231" s="12" t="s">
        <v>40</v>
      </c>
      <c r="C6231" s="34" t="s">
        <v>4478</v>
      </c>
      <c r="D6231" s="3"/>
      <c r="E6231" s="17">
        <v>45516</v>
      </c>
      <c r="F6231" s="17">
        <v>45516</v>
      </c>
      <c r="G6231" s="17" t="s">
        <v>13969</v>
      </c>
      <c r="H6231" s="97" t="s">
        <v>4537</v>
      </c>
      <c r="I6231" s="19">
        <v>10</v>
      </c>
      <c r="J6231" s="19" t="s">
        <v>55</v>
      </c>
      <c r="K6231" s="12"/>
      <c r="L6231" s="19" t="s">
        <v>5773</v>
      </c>
      <c r="M6231" s="19" t="s">
        <v>10290</v>
      </c>
      <c r="N6231" s="12" t="s">
        <v>13707</v>
      </c>
      <c r="O6231" s="12">
        <v>722904</v>
      </c>
      <c r="P6231" s="17">
        <v>45496.916666666664</v>
      </c>
      <c r="Q6231" s="32">
        <v>4680000</v>
      </c>
      <c r="R6231" s="32"/>
      <c r="S6231" s="32">
        <v>4680000</v>
      </c>
      <c r="T6231" s="3"/>
      <c r="U6231" s="3"/>
      <c r="V6231" s="17">
        <v>45623</v>
      </c>
      <c r="W6231" s="17">
        <v>45623</v>
      </c>
      <c r="X6231" s="32">
        <v>4680000</v>
      </c>
      <c r="Y6231" s="32"/>
      <c r="Z6231" s="32">
        <v>4680000</v>
      </c>
    </row>
    <row r="6232" spans="1:26" x14ac:dyDescent="0.3">
      <c r="A6232" s="16">
        <v>1</v>
      </c>
      <c r="B6232" s="3" t="s">
        <v>41</v>
      </c>
      <c r="C6232" s="34" t="s">
        <v>4477</v>
      </c>
      <c r="D6232" s="3"/>
      <c r="E6232" s="17">
        <v>45607</v>
      </c>
      <c r="F6232" s="17">
        <v>45607</v>
      </c>
      <c r="G6232" s="17" t="s">
        <v>13969</v>
      </c>
      <c r="H6232" s="97" t="s">
        <v>4537</v>
      </c>
      <c r="I6232" s="19">
        <v>10</v>
      </c>
      <c r="J6232" s="19" t="s">
        <v>55</v>
      </c>
      <c r="K6232" s="12"/>
      <c r="L6232" s="19" t="s">
        <v>4734</v>
      </c>
      <c r="M6232" s="19" t="s">
        <v>9218</v>
      </c>
      <c r="N6232" s="12" t="s">
        <v>13707</v>
      </c>
      <c r="O6232" s="12">
        <v>557815</v>
      </c>
      <c r="P6232" s="17">
        <v>45469</v>
      </c>
      <c r="Q6232" s="32">
        <v>4669120</v>
      </c>
      <c r="R6232" s="32"/>
      <c r="S6232" s="32">
        <v>4669120</v>
      </c>
      <c r="T6232" s="3"/>
      <c r="U6232" s="3"/>
      <c r="V6232" s="17">
        <v>45624</v>
      </c>
      <c r="W6232" s="17">
        <v>45624</v>
      </c>
      <c r="X6232" s="32">
        <v>4669120</v>
      </c>
      <c r="Y6232" s="32"/>
      <c r="Z6232" s="32">
        <v>4669120</v>
      </c>
    </row>
    <row r="6233" spans="1:26" x14ac:dyDescent="0.3">
      <c r="A6233" s="16">
        <v>1</v>
      </c>
      <c r="B6233" s="3" t="s">
        <v>41</v>
      </c>
      <c r="C6233" s="34" t="s">
        <v>4477</v>
      </c>
      <c r="D6233" s="3"/>
      <c r="E6233" s="17">
        <v>45607</v>
      </c>
      <c r="F6233" s="17">
        <v>45607</v>
      </c>
      <c r="G6233" s="17" t="s">
        <v>13969</v>
      </c>
      <c r="H6233" s="97" t="s">
        <v>4537</v>
      </c>
      <c r="I6233" s="19">
        <v>10</v>
      </c>
      <c r="J6233" s="19" t="s">
        <v>55</v>
      </c>
      <c r="K6233" s="12"/>
      <c r="L6233" s="19" t="s">
        <v>4735</v>
      </c>
      <c r="M6233" s="19" t="s">
        <v>9219</v>
      </c>
      <c r="N6233" s="12" t="s">
        <v>13707</v>
      </c>
      <c r="O6233" s="12">
        <v>674820</v>
      </c>
      <c r="P6233" s="17">
        <v>45528.458333333336</v>
      </c>
      <c r="Q6233" s="32">
        <v>3368960</v>
      </c>
      <c r="R6233" s="32"/>
      <c r="S6233" s="32">
        <v>3368960</v>
      </c>
      <c r="T6233" s="3"/>
      <c r="U6233" s="3"/>
      <c r="V6233" s="17">
        <v>45624</v>
      </c>
      <c r="W6233" s="17">
        <v>45624</v>
      </c>
      <c r="X6233" s="32">
        <v>3368960</v>
      </c>
      <c r="Y6233" s="32"/>
      <c r="Z6233" s="32">
        <v>3368960</v>
      </c>
    </row>
    <row r="6234" spans="1:26" x14ac:dyDescent="0.3">
      <c r="A6234" s="16">
        <v>1</v>
      </c>
      <c r="B6234" s="12" t="s">
        <v>58</v>
      </c>
      <c r="C6234" s="34" t="s">
        <v>4489</v>
      </c>
      <c r="D6234" s="3"/>
      <c r="E6234" s="17">
        <v>45600</v>
      </c>
      <c r="F6234" s="17">
        <v>45600</v>
      </c>
      <c r="G6234" s="17" t="s">
        <v>13969</v>
      </c>
      <c r="H6234" s="97" t="s">
        <v>4537</v>
      </c>
      <c r="I6234" s="19">
        <v>10</v>
      </c>
      <c r="J6234" s="19" t="s">
        <v>55</v>
      </c>
      <c r="K6234" s="12"/>
      <c r="L6234" s="19" t="s">
        <v>4803</v>
      </c>
      <c r="M6234" s="19" t="s">
        <v>9290</v>
      </c>
      <c r="N6234" s="12" t="s">
        <v>13707</v>
      </c>
      <c r="O6234" s="12">
        <v>612717</v>
      </c>
      <c r="P6234" s="17">
        <v>45504</v>
      </c>
      <c r="Q6234" s="32">
        <v>6144650</v>
      </c>
      <c r="R6234" s="32"/>
      <c r="S6234" s="32">
        <v>6144650</v>
      </c>
      <c r="T6234" s="3"/>
      <c r="U6234" s="3"/>
      <c r="V6234" s="17">
        <v>45624</v>
      </c>
      <c r="W6234" s="17">
        <v>45624</v>
      </c>
      <c r="X6234" s="32">
        <v>6144650</v>
      </c>
      <c r="Y6234" s="32"/>
      <c r="Z6234" s="32">
        <v>6144650</v>
      </c>
    </row>
    <row r="6235" spans="1:26" x14ac:dyDescent="0.3">
      <c r="A6235" s="16">
        <v>1</v>
      </c>
      <c r="B6235" s="12" t="s">
        <v>58</v>
      </c>
      <c r="C6235" s="34" t="s">
        <v>4501</v>
      </c>
      <c r="D6235" s="3"/>
      <c r="E6235" s="17">
        <v>45597</v>
      </c>
      <c r="F6235" s="17">
        <v>45597</v>
      </c>
      <c r="G6235" s="17" t="s">
        <v>13969</v>
      </c>
      <c r="H6235" s="97" t="s">
        <v>4537</v>
      </c>
      <c r="I6235" s="19">
        <v>10</v>
      </c>
      <c r="J6235" s="19" t="s">
        <v>55</v>
      </c>
      <c r="K6235" s="12"/>
      <c r="L6235" s="19" t="s">
        <v>4807</v>
      </c>
      <c r="M6235" s="19" t="s">
        <v>9294</v>
      </c>
      <c r="N6235" s="12" t="s">
        <v>13708</v>
      </c>
      <c r="O6235" s="12">
        <v>113473</v>
      </c>
      <c r="P6235" s="17">
        <v>45596.548611111109</v>
      </c>
      <c r="Q6235" s="32">
        <v>3823308.5</v>
      </c>
      <c r="R6235" s="32"/>
      <c r="S6235" s="32">
        <v>3823308.5</v>
      </c>
      <c r="T6235" s="3"/>
      <c r="U6235" s="3"/>
      <c r="V6235" s="17">
        <v>45624</v>
      </c>
      <c r="W6235" s="17">
        <v>45624</v>
      </c>
      <c r="X6235" s="32">
        <v>3823308.5</v>
      </c>
      <c r="Y6235" s="32"/>
      <c r="Z6235" s="32">
        <v>3823308.5</v>
      </c>
    </row>
    <row r="6236" spans="1:26" x14ac:dyDescent="0.3">
      <c r="A6236" s="16">
        <v>1</v>
      </c>
      <c r="B6236" s="12" t="s">
        <v>40</v>
      </c>
      <c r="C6236" s="34" t="s">
        <v>4480</v>
      </c>
      <c r="D6236" s="3"/>
      <c r="E6236" s="17">
        <v>45597</v>
      </c>
      <c r="F6236" s="17">
        <v>45597</v>
      </c>
      <c r="G6236" s="17" t="s">
        <v>13969</v>
      </c>
      <c r="H6236" s="97" t="s">
        <v>4537</v>
      </c>
      <c r="I6236" s="19">
        <v>10</v>
      </c>
      <c r="J6236" s="19" t="s">
        <v>55</v>
      </c>
      <c r="K6236" s="12"/>
      <c r="L6236" s="19" t="s">
        <v>4808</v>
      </c>
      <c r="M6236" s="19" t="s">
        <v>9295</v>
      </c>
      <c r="N6236" s="12" t="s">
        <v>13708</v>
      </c>
      <c r="O6236" s="12">
        <v>59646</v>
      </c>
      <c r="P6236" s="17">
        <v>45521.006944444445</v>
      </c>
      <c r="Q6236" s="32">
        <v>2973900</v>
      </c>
      <c r="R6236" s="32"/>
      <c r="S6236" s="32">
        <v>2973900</v>
      </c>
      <c r="T6236" s="3"/>
      <c r="U6236" s="3"/>
      <c r="V6236" s="17">
        <v>45624</v>
      </c>
      <c r="W6236" s="17">
        <v>45624</v>
      </c>
      <c r="X6236" s="32">
        <v>2973900</v>
      </c>
      <c r="Y6236" s="32"/>
      <c r="Z6236" s="32">
        <v>2973900</v>
      </c>
    </row>
    <row r="6237" spans="1:26" x14ac:dyDescent="0.3">
      <c r="A6237" s="16">
        <v>1</v>
      </c>
      <c r="B6237" s="3" t="s">
        <v>41</v>
      </c>
      <c r="C6237" s="34" t="s">
        <v>4477</v>
      </c>
      <c r="D6237" s="3"/>
      <c r="E6237" s="17">
        <v>45597</v>
      </c>
      <c r="F6237" s="17">
        <v>45597</v>
      </c>
      <c r="G6237" s="17" t="s">
        <v>13969</v>
      </c>
      <c r="H6237" s="97" t="s">
        <v>4537</v>
      </c>
      <c r="I6237" s="19">
        <v>10</v>
      </c>
      <c r="J6237" s="19" t="s">
        <v>55</v>
      </c>
      <c r="K6237" s="12"/>
      <c r="L6237" s="19" t="s">
        <v>4809</v>
      </c>
      <c r="M6237" s="19" t="s">
        <v>9296</v>
      </c>
      <c r="N6237" s="12" t="s">
        <v>13708</v>
      </c>
      <c r="O6237" s="12">
        <v>68023</v>
      </c>
      <c r="P6237" s="17">
        <v>45545.541666666664</v>
      </c>
      <c r="Q6237" s="32">
        <v>6453880</v>
      </c>
      <c r="R6237" s="32"/>
      <c r="S6237" s="32">
        <v>6453880</v>
      </c>
      <c r="T6237" s="3"/>
      <c r="U6237" s="3"/>
      <c r="V6237" s="17">
        <v>45624</v>
      </c>
      <c r="W6237" s="17">
        <v>45624</v>
      </c>
      <c r="X6237" s="32">
        <v>4734586.08</v>
      </c>
      <c r="Y6237" s="32"/>
      <c r="Z6237" s="32">
        <v>4734586.08</v>
      </c>
    </row>
    <row r="6238" spans="1:26" x14ac:dyDescent="0.3">
      <c r="A6238" s="16">
        <v>1</v>
      </c>
      <c r="B6238" s="3" t="s">
        <v>41</v>
      </c>
      <c r="C6238" s="34" t="s">
        <v>4477</v>
      </c>
      <c r="D6238" s="3"/>
      <c r="E6238" s="17">
        <v>45597</v>
      </c>
      <c r="F6238" s="17">
        <v>45597</v>
      </c>
      <c r="G6238" s="17" t="s">
        <v>13969</v>
      </c>
      <c r="H6238" s="97" t="s">
        <v>4537</v>
      </c>
      <c r="I6238" s="19">
        <v>10</v>
      </c>
      <c r="J6238" s="19" t="s">
        <v>55</v>
      </c>
      <c r="K6238" s="12"/>
      <c r="L6238" s="19" t="s">
        <v>4810</v>
      </c>
      <c r="M6238" s="19" t="s">
        <v>9297</v>
      </c>
      <c r="N6238" s="12" t="s">
        <v>13707</v>
      </c>
      <c r="O6238" s="12">
        <v>493147</v>
      </c>
      <c r="P6238" s="17">
        <v>45595.541666666664</v>
      </c>
      <c r="Q6238" s="32">
        <v>3235499</v>
      </c>
      <c r="R6238" s="32"/>
      <c r="S6238" s="32">
        <v>3235499</v>
      </c>
      <c r="T6238" s="3"/>
      <c r="U6238" s="3"/>
      <c r="V6238" s="17">
        <v>45624</v>
      </c>
      <c r="W6238" s="17">
        <v>45624</v>
      </c>
      <c r="X6238" s="32">
        <v>3235499</v>
      </c>
      <c r="Y6238" s="32"/>
      <c r="Z6238" s="32">
        <v>3235499</v>
      </c>
    </row>
    <row r="6239" spans="1:26" x14ac:dyDescent="0.3">
      <c r="A6239" s="16">
        <v>1</v>
      </c>
      <c r="B6239" s="3" t="s">
        <v>41</v>
      </c>
      <c r="C6239" s="34" t="s">
        <v>4477</v>
      </c>
      <c r="D6239" s="3"/>
      <c r="E6239" s="17">
        <v>45597</v>
      </c>
      <c r="F6239" s="17">
        <v>45597</v>
      </c>
      <c r="G6239" s="17" t="s">
        <v>13969</v>
      </c>
      <c r="H6239" s="97" t="s">
        <v>4537</v>
      </c>
      <c r="I6239" s="19">
        <v>10</v>
      </c>
      <c r="J6239" s="19" t="s">
        <v>55</v>
      </c>
      <c r="K6239" s="12"/>
      <c r="L6239" s="19" t="s">
        <v>4811</v>
      </c>
      <c r="M6239" s="19" t="s">
        <v>9298</v>
      </c>
      <c r="N6239" s="12" t="s">
        <v>13708</v>
      </c>
      <c r="O6239" s="12">
        <v>67186</v>
      </c>
      <c r="P6239" s="17">
        <v>45595.786111111112</v>
      </c>
      <c r="Q6239" s="32">
        <v>5694010</v>
      </c>
      <c r="R6239" s="32"/>
      <c r="S6239" s="32">
        <v>5694010</v>
      </c>
      <c r="T6239" s="3"/>
      <c r="U6239" s="3"/>
      <c r="V6239" s="17">
        <v>45624</v>
      </c>
      <c r="W6239" s="17">
        <v>45624</v>
      </c>
      <c r="X6239" s="32">
        <v>5694010</v>
      </c>
      <c r="Y6239" s="32"/>
      <c r="Z6239" s="32">
        <v>5694010</v>
      </c>
    </row>
    <row r="6240" spans="1:26" x14ac:dyDescent="0.3">
      <c r="A6240" s="16">
        <v>1</v>
      </c>
      <c r="B6240" s="12" t="s">
        <v>58</v>
      </c>
      <c r="C6240" s="34" t="s">
        <v>4476</v>
      </c>
      <c r="D6240" s="3"/>
      <c r="E6240" s="17">
        <v>45597</v>
      </c>
      <c r="F6240" s="17">
        <v>45597</v>
      </c>
      <c r="G6240" s="17" t="s">
        <v>13969</v>
      </c>
      <c r="H6240" s="97" t="s">
        <v>4537</v>
      </c>
      <c r="I6240" s="19">
        <v>10</v>
      </c>
      <c r="J6240" s="19" t="s">
        <v>55</v>
      </c>
      <c r="K6240" s="12"/>
      <c r="L6240" s="19" t="s">
        <v>4812</v>
      </c>
      <c r="M6240" s="19" t="s">
        <v>9299</v>
      </c>
      <c r="N6240" s="12" t="s">
        <v>13707</v>
      </c>
      <c r="O6240" s="12">
        <v>555056</v>
      </c>
      <c r="P6240" s="17">
        <v>45531.708333333336</v>
      </c>
      <c r="Q6240" s="32">
        <v>16436306</v>
      </c>
      <c r="R6240" s="32"/>
      <c r="S6240" s="32">
        <v>16436306</v>
      </c>
      <c r="T6240" s="3"/>
      <c r="U6240" s="3"/>
      <c r="V6240" s="17">
        <v>45624</v>
      </c>
      <c r="W6240" s="17">
        <v>45624</v>
      </c>
      <c r="X6240" s="32">
        <v>14000000</v>
      </c>
      <c r="Y6240" s="32"/>
      <c r="Z6240" s="32">
        <v>14000000</v>
      </c>
    </row>
    <row r="6241" spans="1:26" x14ac:dyDescent="0.3">
      <c r="A6241" s="16">
        <v>1</v>
      </c>
      <c r="B6241" s="12" t="s">
        <v>58</v>
      </c>
      <c r="C6241" s="34" t="s">
        <v>4491</v>
      </c>
      <c r="D6241" s="3"/>
      <c r="E6241" s="17">
        <v>45597</v>
      </c>
      <c r="F6241" s="17">
        <v>45597</v>
      </c>
      <c r="G6241" s="17" t="s">
        <v>13969</v>
      </c>
      <c r="H6241" s="97" t="s">
        <v>4537</v>
      </c>
      <c r="I6241" s="19">
        <v>10</v>
      </c>
      <c r="J6241" s="19" t="s">
        <v>55</v>
      </c>
      <c r="K6241" s="12"/>
      <c r="L6241" s="19" t="s">
        <v>4813</v>
      </c>
      <c r="M6241" s="19" t="s">
        <v>9300</v>
      </c>
      <c r="N6241" s="12" t="s">
        <v>13707</v>
      </c>
      <c r="O6241" s="12">
        <v>559841</v>
      </c>
      <c r="P6241" s="17">
        <v>45596.527777777781</v>
      </c>
      <c r="Q6241" s="32">
        <v>7513058</v>
      </c>
      <c r="R6241" s="32"/>
      <c r="S6241" s="32">
        <v>7513058</v>
      </c>
      <c r="T6241" s="3"/>
      <c r="U6241" s="3"/>
      <c r="V6241" s="17">
        <v>45624</v>
      </c>
      <c r="W6241" s="17">
        <v>45624</v>
      </c>
      <c r="X6241" s="32">
        <v>7513058</v>
      </c>
      <c r="Y6241" s="32"/>
      <c r="Z6241" s="32">
        <v>7513058</v>
      </c>
    </row>
    <row r="6242" spans="1:26" x14ac:dyDescent="0.3">
      <c r="A6242" s="16">
        <v>1</v>
      </c>
      <c r="B6242" s="12" t="s">
        <v>40</v>
      </c>
      <c r="C6242" s="34" t="s">
        <v>4482</v>
      </c>
      <c r="D6242" s="3"/>
      <c r="E6242" s="17">
        <v>45597</v>
      </c>
      <c r="F6242" s="17">
        <v>45597</v>
      </c>
      <c r="G6242" s="17" t="s">
        <v>13969</v>
      </c>
      <c r="H6242" s="97" t="s">
        <v>4537</v>
      </c>
      <c r="I6242" s="19">
        <v>10</v>
      </c>
      <c r="J6242" s="19" t="s">
        <v>55</v>
      </c>
      <c r="K6242" s="12"/>
      <c r="L6242" s="19" t="s">
        <v>4814</v>
      </c>
      <c r="M6242" s="19" t="s">
        <v>9301</v>
      </c>
      <c r="N6242" s="12" t="s">
        <v>13707</v>
      </c>
      <c r="O6242" s="12">
        <v>700688</v>
      </c>
      <c r="P6242" s="17">
        <v>45575.625</v>
      </c>
      <c r="Q6242" s="32">
        <v>3154660</v>
      </c>
      <c r="R6242" s="32"/>
      <c r="S6242" s="32">
        <v>3154660</v>
      </c>
      <c r="T6242" s="3"/>
      <c r="U6242" s="3"/>
      <c r="V6242" s="17">
        <v>45624</v>
      </c>
      <c r="W6242" s="17">
        <v>45624</v>
      </c>
      <c r="X6242" s="32">
        <v>3154660</v>
      </c>
      <c r="Y6242" s="32"/>
      <c r="Z6242" s="32">
        <v>3154660</v>
      </c>
    </row>
    <row r="6243" spans="1:26" x14ac:dyDescent="0.3">
      <c r="A6243" s="16">
        <v>1</v>
      </c>
      <c r="B6243" s="12" t="s">
        <v>58</v>
      </c>
      <c r="C6243" s="34" t="s">
        <v>4476</v>
      </c>
      <c r="D6243" s="3"/>
      <c r="E6243" s="17">
        <v>45597</v>
      </c>
      <c r="F6243" s="17">
        <v>45597</v>
      </c>
      <c r="G6243" s="17" t="s">
        <v>13969</v>
      </c>
      <c r="H6243" s="97" t="s">
        <v>4537</v>
      </c>
      <c r="I6243" s="19">
        <v>10</v>
      </c>
      <c r="J6243" s="19" t="s">
        <v>55</v>
      </c>
      <c r="K6243" s="12"/>
      <c r="L6243" s="19" t="s">
        <v>4815</v>
      </c>
      <c r="M6243" s="19" t="s">
        <v>9302</v>
      </c>
      <c r="N6243" s="12" t="s">
        <v>13707</v>
      </c>
      <c r="O6243" s="12">
        <v>638274</v>
      </c>
      <c r="P6243" s="17">
        <v>45452</v>
      </c>
      <c r="Q6243" s="32">
        <v>30360984</v>
      </c>
      <c r="R6243" s="32"/>
      <c r="S6243" s="32">
        <v>30360984</v>
      </c>
      <c r="T6243" s="3"/>
      <c r="U6243" s="3"/>
      <c r="V6243" s="17">
        <v>45624</v>
      </c>
      <c r="W6243" s="17">
        <v>45624</v>
      </c>
      <c r="X6243" s="32">
        <v>8593580.2599999998</v>
      </c>
      <c r="Y6243" s="32"/>
      <c r="Z6243" s="32">
        <v>8593580.2599999998</v>
      </c>
    </row>
    <row r="6244" spans="1:26" x14ac:dyDescent="0.3">
      <c r="A6244" s="16">
        <v>1</v>
      </c>
      <c r="B6244" s="3" t="s">
        <v>41</v>
      </c>
      <c r="C6244" s="34" t="s">
        <v>4477</v>
      </c>
      <c r="D6244" s="3"/>
      <c r="E6244" s="17">
        <v>45597</v>
      </c>
      <c r="F6244" s="17">
        <v>45597</v>
      </c>
      <c r="G6244" s="17" t="s">
        <v>13969</v>
      </c>
      <c r="H6244" s="97" t="s">
        <v>4537</v>
      </c>
      <c r="I6244" s="19">
        <v>10</v>
      </c>
      <c r="J6244" s="19" t="s">
        <v>55</v>
      </c>
      <c r="K6244" s="12"/>
      <c r="L6244" s="19" t="s">
        <v>4817</v>
      </c>
      <c r="M6244" s="19" t="s">
        <v>9304</v>
      </c>
      <c r="N6244" s="12" t="s">
        <v>13707</v>
      </c>
      <c r="O6244" s="12">
        <v>783858</v>
      </c>
      <c r="P6244" s="17">
        <v>45570.9375</v>
      </c>
      <c r="Q6244" s="32">
        <v>9582725</v>
      </c>
      <c r="R6244" s="32"/>
      <c r="S6244" s="32">
        <v>9582725</v>
      </c>
      <c r="T6244" s="3"/>
      <c r="U6244" s="3"/>
      <c r="V6244" s="17">
        <v>45624</v>
      </c>
      <c r="W6244" s="17">
        <v>45624</v>
      </c>
      <c r="X6244" s="32">
        <v>9582725</v>
      </c>
      <c r="Y6244" s="32"/>
      <c r="Z6244" s="32">
        <v>9582725</v>
      </c>
    </row>
    <row r="6245" spans="1:26" x14ac:dyDescent="0.3">
      <c r="A6245" s="16">
        <v>1</v>
      </c>
      <c r="B6245" s="12" t="s">
        <v>40</v>
      </c>
      <c r="C6245" s="34" t="s">
        <v>4483</v>
      </c>
      <c r="D6245" s="3"/>
      <c r="E6245" s="17">
        <v>45597</v>
      </c>
      <c r="F6245" s="17">
        <v>45597</v>
      </c>
      <c r="G6245" s="17" t="s">
        <v>13969</v>
      </c>
      <c r="H6245" s="97" t="s">
        <v>4537</v>
      </c>
      <c r="I6245" s="19">
        <v>10</v>
      </c>
      <c r="J6245" s="19" t="s">
        <v>43</v>
      </c>
      <c r="K6245" s="12"/>
      <c r="L6245" s="19" t="s">
        <v>4818</v>
      </c>
      <c r="M6245" s="19" t="s">
        <v>9305</v>
      </c>
      <c r="N6245" s="12" t="s">
        <v>13707</v>
      </c>
      <c r="O6245" s="12">
        <v>614971</v>
      </c>
      <c r="P6245" s="17">
        <v>45597.430555555555</v>
      </c>
      <c r="Q6245" s="32">
        <v>1902880</v>
      </c>
      <c r="R6245" s="32"/>
      <c r="S6245" s="32">
        <v>1902880</v>
      </c>
      <c r="T6245" s="3"/>
      <c r="U6245" s="3"/>
      <c r="V6245" s="17">
        <v>45624</v>
      </c>
      <c r="W6245" s="17">
        <v>45624</v>
      </c>
      <c r="X6245" s="32">
        <v>1902880</v>
      </c>
      <c r="Y6245" s="32"/>
      <c r="Z6245" s="32">
        <v>1902880</v>
      </c>
    </row>
    <row r="6246" spans="1:26" x14ac:dyDescent="0.3">
      <c r="A6246" s="16">
        <v>1</v>
      </c>
      <c r="B6246" s="3" t="s">
        <v>41</v>
      </c>
      <c r="C6246" s="34" t="s">
        <v>4477</v>
      </c>
      <c r="D6246" s="3"/>
      <c r="E6246" s="17">
        <v>45595</v>
      </c>
      <c r="F6246" s="17">
        <v>45595</v>
      </c>
      <c r="G6246" s="17" t="s">
        <v>13969</v>
      </c>
      <c r="H6246" s="97" t="s">
        <v>4537</v>
      </c>
      <c r="I6246" s="19">
        <v>10</v>
      </c>
      <c r="J6246" s="19" t="s">
        <v>55</v>
      </c>
      <c r="K6246" s="12"/>
      <c r="L6246" s="19" t="s">
        <v>4833</v>
      </c>
      <c r="M6246" s="19" t="s">
        <v>9320</v>
      </c>
      <c r="N6246" s="12" t="s">
        <v>13707</v>
      </c>
      <c r="O6246" s="12">
        <v>710730</v>
      </c>
      <c r="P6246" s="17">
        <v>45540.065972222219</v>
      </c>
      <c r="Q6246" s="32">
        <v>14895408</v>
      </c>
      <c r="R6246" s="32"/>
      <c r="S6246" s="32">
        <v>14895408</v>
      </c>
      <c r="T6246" s="3"/>
      <c r="U6246" s="3"/>
      <c r="V6246" s="17">
        <v>45624</v>
      </c>
      <c r="W6246" s="17">
        <v>45624</v>
      </c>
      <c r="X6246" s="32">
        <v>14000000</v>
      </c>
      <c r="Y6246" s="32"/>
      <c r="Z6246" s="32">
        <v>14000000</v>
      </c>
    </row>
    <row r="6247" spans="1:26" x14ac:dyDescent="0.3">
      <c r="A6247" s="16">
        <v>1</v>
      </c>
      <c r="B6247" s="12" t="s">
        <v>58</v>
      </c>
      <c r="C6247" s="34" t="s">
        <v>4484</v>
      </c>
      <c r="D6247" s="3"/>
      <c r="E6247" s="17">
        <v>45594</v>
      </c>
      <c r="F6247" s="17">
        <v>45594</v>
      </c>
      <c r="G6247" s="17" t="s">
        <v>13969</v>
      </c>
      <c r="H6247" s="97" t="s">
        <v>4537</v>
      </c>
      <c r="I6247" s="19">
        <v>10</v>
      </c>
      <c r="J6247" s="19" t="s">
        <v>55</v>
      </c>
      <c r="K6247" s="12"/>
      <c r="L6247" s="19" t="s">
        <v>4855</v>
      </c>
      <c r="M6247" s="19" t="s">
        <v>9342</v>
      </c>
      <c r="N6247" s="12" t="s">
        <v>13707</v>
      </c>
      <c r="O6247" s="12">
        <v>506004</v>
      </c>
      <c r="P6247" s="17">
        <v>45550.604166666664</v>
      </c>
      <c r="Q6247" s="32">
        <v>5374585</v>
      </c>
      <c r="R6247" s="32"/>
      <c r="S6247" s="32">
        <v>5374585</v>
      </c>
      <c r="T6247" s="3"/>
      <c r="U6247" s="3"/>
      <c r="V6247" s="17">
        <v>45624</v>
      </c>
      <c r="W6247" s="17">
        <v>45624</v>
      </c>
      <c r="X6247" s="32">
        <v>5374585</v>
      </c>
      <c r="Y6247" s="32"/>
      <c r="Z6247" s="32">
        <v>5374585</v>
      </c>
    </row>
    <row r="6248" spans="1:26" x14ac:dyDescent="0.3">
      <c r="A6248" s="16">
        <v>1</v>
      </c>
      <c r="B6248" s="12" t="s">
        <v>40</v>
      </c>
      <c r="C6248" s="34" t="s">
        <v>4488</v>
      </c>
      <c r="D6248" s="3"/>
      <c r="E6248" s="17">
        <v>45594</v>
      </c>
      <c r="F6248" s="17">
        <v>45594</v>
      </c>
      <c r="G6248" s="17" t="s">
        <v>13969</v>
      </c>
      <c r="H6248" s="97" t="s">
        <v>4537</v>
      </c>
      <c r="I6248" s="19">
        <v>10</v>
      </c>
      <c r="J6248" s="19" t="s">
        <v>55</v>
      </c>
      <c r="K6248" s="12"/>
      <c r="L6248" s="19" t="s">
        <v>4856</v>
      </c>
      <c r="M6248" s="19" t="s">
        <v>9343</v>
      </c>
      <c r="N6248" s="12" t="s">
        <v>13707</v>
      </c>
      <c r="O6248" s="12">
        <v>501345</v>
      </c>
      <c r="P6248" s="17">
        <v>45539.354166666664</v>
      </c>
      <c r="Q6248" s="32">
        <v>6504539</v>
      </c>
      <c r="R6248" s="32"/>
      <c r="S6248" s="32">
        <v>6504539</v>
      </c>
      <c r="T6248" s="3"/>
      <c r="U6248" s="3"/>
      <c r="V6248" s="17">
        <v>45624</v>
      </c>
      <c r="W6248" s="17">
        <v>45624</v>
      </c>
      <c r="X6248" s="32">
        <v>6504539</v>
      </c>
      <c r="Y6248" s="32"/>
      <c r="Z6248" s="32">
        <v>6504539</v>
      </c>
    </row>
    <row r="6249" spans="1:26" x14ac:dyDescent="0.3">
      <c r="A6249" s="16">
        <v>1</v>
      </c>
      <c r="B6249" s="12" t="s">
        <v>40</v>
      </c>
      <c r="C6249" s="34" t="s">
        <v>4482</v>
      </c>
      <c r="D6249" s="3"/>
      <c r="E6249" s="17">
        <v>45593</v>
      </c>
      <c r="F6249" s="17">
        <v>45593</v>
      </c>
      <c r="G6249" s="17" t="s">
        <v>13969</v>
      </c>
      <c r="H6249" s="97" t="s">
        <v>4537</v>
      </c>
      <c r="I6249" s="19">
        <v>10</v>
      </c>
      <c r="J6249" s="19" t="s">
        <v>55</v>
      </c>
      <c r="K6249" s="12"/>
      <c r="L6249" s="19" t="s">
        <v>4874</v>
      </c>
      <c r="M6249" s="19" t="s">
        <v>9362</v>
      </c>
      <c r="N6249" s="12" t="s">
        <v>13708</v>
      </c>
      <c r="O6249" s="12">
        <v>89995</v>
      </c>
      <c r="P6249" s="17">
        <v>45541.083333333336</v>
      </c>
      <c r="Q6249" s="32">
        <v>6334870</v>
      </c>
      <c r="R6249" s="32"/>
      <c r="S6249" s="32">
        <v>6334870</v>
      </c>
      <c r="T6249" s="3"/>
      <c r="U6249" s="3"/>
      <c r="V6249" s="17">
        <v>45624</v>
      </c>
      <c r="W6249" s="17">
        <v>45624</v>
      </c>
      <c r="X6249" s="32">
        <v>6334870</v>
      </c>
      <c r="Y6249" s="32"/>
      <c r="Z6249" s="32">
        <v>6334870</v>
      </c>
    </row>
    <row r="6250" spans="1:26" x14ac:dyDescent="0.3">
      <c r="A6250" s="16">
        <v>1</v>
      </c>
      <c r="B6250" s="12" t="s">
        <v>40</v>
      </c>
      <c r="C6250" s="34" t="s">
        <v>4482</v>
      </c>
      <c r="D6250" s="3"/>
      <c r="E6250" s="17">
        <v>45590</v>
      </c>
      <c r="F6250" s="17">
        <v>45590</v>
      </c>
      <c r="G6250" s="17" t="s">
        <v>13969</v>
      </c>
      <c r="H6250" s="97" t="s">
        <v>4537</v>
      </c>
      <c r="I6250" s="19">
        <v>10</v>
      </c>
      <c r="J6250" s="19" t="s">
        <v>55</v>
      </c>
      <c r="K6250" s="12"/>
      <c r="L6250" s="19" t="s">
        <v>4892</v>
      </c>
      <c r="M6250" s="19" t="s">
        <v>9380</v>
      </c>
      <c r="N6250" s="12" t="s">
        <v>13707</v>
      </c>
      <c r="O6250" s="12">
        <v>643773</v>
      </c>
      <c r="P6250" s="17">
        <v>45588.666666666664</v>
      </c>
      <c r="Q6250" s="32">
        <v>3702435</v>
      </c>
      <c r="R6250" s="32"/>
      <c r="S6250" s="32">
        <v>3702435</v>
      </c>
      <c r="T6250" s="3"/>
      <c r="U6250" s="3"/>
      <c r="V6250" s="17">
        <v>45624</v>
      </c>
      <c r="W6250" s="17">
        <v>45624</v>
      </c>
      <c r="X6250" s="32">
        <v>3702435</v>
      </c>
      <c r="Y6250" s="32"/>
      <c r="Z6250" s="32">
        <v>3702435</v>
      </c>
    </row>
    <row r="6251" spans="1:26" x14ac:dyDescent="0.3">
      <c r="A6251" s="16">
        <v>1</v>
      </c>
      <c r="B6251" s="12" t="s">
        <v>58</v>
      </c>
      <c r="C6251" s="34" t="s">
        <v>4490</v>
      </c>
      <c r="D6251" s="3"/>
      <c r="E6251" s="17">
        <v>45590</v>
      </c>
      <c r="F6251" s="17">
        <v>45590</v>
      </c>
      <c r="G6251" s="17" t="s">
        <v>13969</v>
      </c>
      <c r="H6251" s="97" t="s">
        <v>4537</v>
      </c>
      <c r="I6251" s="19">
        <v>10</v>
      </c>
      <c r="J6251" s="19" t="s">
        <v>55</v>
      </c>
      <c r="K6251" s="12"/>
      <c r="L6251" s="19" t="s">
        <v>4895</v>
      </c>
      <c r="M6251" s="19" t="s">
        <v>9383</v>
      </c>
      <c r="N6251" s="12" t="s">
        <v>13707</v>
      </c>
      <c r="O6251" s="12">
        <v>502223</v>
      </c>
      <c r="P6251" s="17">
        <v>45587.840277777781</v>
      </c>
      <c r="Q6251" s="32">
        <v>14701140</v>
      </c>
      <c r="R6251" s="32"/>
      <c r="S6251" s="32">
        <v>14701140</v>
      </c>
      <c r="T6251" s="3"/>
      <c r="U6251" s="3"/>
      <c r="V6251" s="17">
        <v>45624</v>
      </c>
      <c r="W6251" s="17">
        <v>45624</v>
      </c>
      <c r="X6251" s="32">
        <v>14000000</v>
      </c>
      <c r="Y6251" s="32"/>
      <c r="Z6251" s="32">
        <v>14000000</v>
      </c>
    </row>
    <row r="6252" spans="1:26" x14ac:dyDescent="0.3">
      <c r="A6252" s="16">
        <v>1</v>
      </c>
      <c r="B6252" s="12" t="s">
        <v>40</v>
      </c>
      <c r="C6252" s="34" t="s">
        <v>4482</v>
      </c>
      <c r="D6252" s="3"/>
      <c r="E6252" s="17">
        <v>45590</v>
      </c>
      <c r="F6252" s="17">
        <v>45590</v>
      </c>
      <c r="G6252" s="17" t="s">
        <v>13969</v>
      </c>
      <c r="H6252" s="97" t="s">
        <v>4537</v>
      </c>
      <c r="I6252" s="19">
        <v>10</v>
      </c>
      <c r="J6252" s="19" t="s">
        <v>55</v>
      </c>
      <c r="K6252" s="12"/>
      <c r="L6252" s="19" t="s">
        <v>4904</v>
      </c>
      <c r="M6252" s="19" t="s">
        <v>9392</v>
      </c>
      <c r="N6252" s="12" t="s">
        <v>13707</v>
      </c>
      <c r="O6252" s="12">
        <v>661118</v>
      </c>
      <c r="P6252" s="17">
        <v>45532.875</v>
      </c>
      <c r="Q6252" s="32">
        <v>18246376</v>
      </c>
      <c r="R6252" s="32"/>
      <c r="S6252" s="32">
        <v>18246376</v>
      </c>
      <c r="T6252" s="3"/>
      <c r="U6252" s="3"/>
      <c r="V6252" s="17">
        <v>45624</v>
      </c>
      <c r="W6252" s="17">
        <v>45624</v>
      </c>
      <c r="X6252" s="32">
        <v>14000000</v>
      </c>
      <c r="Y6252" s="32"/>
      <c r="Z6252" s="32">
        <v>14000000</v>
      </c>
    </row>
    <row r="6253" spans="1:26" x14ac:dyDescent="0.3">
      <c r="A6253" s="16">
        <v>1</v>
      </c>
      <c r="B6253" s="3" t="s">
        <v>117</v>
      </c>
      <c r="C6253" s="34" t="s">
        <v>4506</v>
      </c>
      <c r="D6253" s="3"/>
      <c r="E6253" s="17">
        <v>45589</v>
      </c>
      <c r="F6253" s="17">
        <v>45589</v>
      </c>
      <c r="G6253" s="17" t="s">
        <v>13969</v>
      </c>
      <c r="H6253" s="97" t="s">
        <v>4537</v>
      </c>
      <c r="I6253" s="19">
        <v>10</v>
      </c>
      <c r="J6253" s="19" t="s">
        <v>55</v>
      </c>
      <c r="K6253" s="12"/>
      <c r="L6253" s="19" t="s">
        <v>4923</v>
      </c>
      <c r="M6253" s="19" t="s">
        <v>9410</v>
      </c>
      <c r="N6253" s="12" t="s">
        <v>13707</v>
      </c>
      <c r="O6253" s="12">
        <v>521758</v>
      </c>
      <c r="P6253" s="17">
        <v>45588.760416666664</v>
      </c>
      <c r="Q6253" s="32">
        <v>9690664.5</v>
      </c>
      <c r="R6253" s="32"/>
      <c r="S6253" s="32">
        <v>9690664.5</v>
      </c>
      <c r="T6253" s="3"/>
      <c r="U6253" s="3"/>
      <c r="V6253" s="17">
        <v>45624</v>
      </c>
      <c r="W6253" s="17">
        <v>45624</v>
      </c>
      <c r="X6253" s="32">
        <v>9690664.5</v>
      </c>
      <c r="Y6253" s="32"/>
      <c r="Z6253" s="32">
        <v>9690664.5</v>
      </c>
    </row>
    <row r="6254" spans="1:26" x14ac:dyDescent="0.3">
      <c r="A6254" s="16">
        <v>1</v>
      </c>
      <c r="B6254" s="12" t="s">
        <v>40</v>
      </c>
      <c r="C6254" s="34" t="s">
        <v>4478</v>
      </c>
      <c r="D6254" s="3"/>
      <c r="E6254" s="17">
        <v>45588</v>
      </c>
      <c r="F6254" s="17">
        <v>45588</v>
      </c>
      <c r="G6254" s="17" t="s">
        <v>13969</v>
      </c>
      <c r="H6254" s="97" t="s">
        <v>4537</v>
      </c>
      <c r="I6254" s="19">
        <v>10</v>
      </c>
      <c r="J6254" s="19" t="s">
        <v>55</v>
      </c>
      <c r="K6254" s="12"/>
      <c r="L6254" s="19" t="s">
        <v>4926</v>
      </c>
      <c r="M6254" s="19" t="s">
        <v>9413</v>
      </c>
      <c r="N6254" s="12" t="s">
        <v>13707</v>
      </c>
      <c r="O6254" s="12">
        <v>726418</v>
      </c>
      <c r="P6254" s="17">
        <v>45586.763888888891</v>
      </c>
      <c r="Q6254" s="32">
        <v>9504995.5</v>
      </c>
      <c r="R6254" s="32"/>
      <c r="S6254" s="32">
        <v>9504995.5</v>
      </c>
      <c r="T6254" s="3"/>
      <c r="U6254" s="3"/>
      <c r="V6254" s="17">
        <v>45624</v>
      </c>
      <c r="W6254" s="17">
        <v>45624</v>
      </c>
      <c r="X6254" s="32">
        <v>9504995.5</v>
      </c>
      <c r="Y6254" s="32"/>
      <c r="Z6254" s="32">
        <v>9504995.5</v>
      </c>
    </row>
    <row r="6255" spans="1:26" x14ac:dyDescent="0.3">
      <c r="A6255" s="16">
        <v>1</v>
      </c>
      <c r="B6255" s="12" t="s">
        <v>58</v>
      </c>
      <c r="C6255" s="34" t="s">
        <v>4476</v>
      </c>
      <c r="D6255" s="3"/>
      <c r="E6255" s="17">
        <v>45583</v>
      </c>
      <c r="F6255" s="17">
        <v>45583</v>
      </c>
      <c r="G6255" s="17" t="s">
        <v>13969</v>
      </c>
      <c r="H6255" s="97" t="s">
        <v>4537</v>
      </c>
      <c r="I6255" s="19">
        <v>10</v>
      </c>
      <c r="J6255" s="19" t="s">
        <v>55</v>
      </c>
      <c r="K6255" s="12"/>
      <c r="L6255" s="19" t="s">
        <v>4974</v>
      </c>
      <c r="M6255" s="19" t="s">
        <v>9465</v>
      </c>
      <c r="N6255" s="12" t="s">
        <v>13707</v>
      </c>
      <c r="O6255" s="12">
        <v>662380</v>
      </c>
      <c r="P6255" s="17">
        <v>45581.5625</v>
      </c>
      <c r="Q6255" s="32">
        <v>10026840</v>
      </c>
      <c r="R6255" s="32"/>
      <c r="S6255" s="32">
        <v>10026840</v>
      </c>
      <c r="T6255" s="3"/>
      <c r="U6255" s="3"/>
      <c r="V6255" s="17">
        <v>45624</v>
      </c>
      <c r="W6255" s="17">
        <v>45624</v>
      </c>
      <c r="X6255" s="32">
        <v>10026840</v>
      </c>
      <c r="Y6255" s="32"/>
      <c r="Z6255" s="32">
        <v>10026840</v>
      </c>
    </row>
    <row r="6256" spans="1:26" x14ac:dyDescent="0.3">
      <c r="A6256" s="16">
        <v>1</v>
      </c>
      <c r="B6256" s="3" t="s">
        <v>41</v>
      </c>
      <c r="C6256" s="34" t="s">
        <v>4477</v>
      </c>
      <c r="D6256" s="3"/>
      <c r="E6256" s="17">
        <v>45581</v>
      </c>
      <c r="F6256" s="17">
        <v>45581</v>
      </c>
      <c r="G6256" s="17" t="s">
        <v>13969</v>
      </c>
      <c r="H6256" s="97" t="s">
        <v>4537</v>
      </c>
      <c r="I6256" s="19">
        <v>10</v>
      </c>
      <c r="J6256" s="19" t="s">
        <v>55</v>
      </c>
      <c r="K6256" s="12"/>
      <c r="L6256" s="19" t="s">
        <v>4996</v>
      </c>
      <c r="M6256" s="19" t="s">
        <v>9485</v>
      </c>
      <c r="N6256" s="12" t="s">
        <v>13707</v>
      </c>
      <c r="O6256" s="12">
        <v>761241</v>
      </c>
      <c r="P6256" s="17">
        <v>45541.708333333336</v>
      </c>
      <c r="Q6256" s="32">
        <v>5305100</v>
      </c>
      <c r="R6256" s="32"/>
      <c r="S6256" s="32">
        <v>5305100</v>
      </c>
      <c r="T6256" s="3"/>
      <c r="U6256" s="3"/>
      <c r="V6256" s="17">
        <v>45624</v>
      </c>
      <c r="W6256" s="17">
        <v>45624</v>
      </c>
      <c r="X6256" s="32">
        <v>5305100</v>
      </c>
      <c r="Y6256" s="32"/>
      <c r="Z6256" s="32">
        <v>5305100</v>
      </c>
    </row>
    <row r="6257" spans="1:26" x14ac:dyDescent="0.3">
      <c r="A6257" s="16">
        <v>1</v>
      </c>
      <c r="B6257" s="3" t="s">
        <v>41</v>
      </c>
      <c r="C6257" s="34" t="s">
        <v>4472</v>
      </c>
      <c r="D6257" s="3"/>
      <c r="E6257" s="17">
        <v>45572</v>
      </c>
      <c r="F6257" s="17">
        <v>45572</v>
      </c>
      <c r="G6257" s="17" t="s">
        <v>13969</v>
      </c>
      <c r="H6257" s="97" t="s">
        <v>4537</v>
      </c>
      <c r="I6257" s="19">
        <v>10</v>
      </c>
      <c r="J6257" s="19" t="s">
        <v>55</v>
      </c>
      <c r="K6257" s="12"/>
      <c r="L6257" s="19" t="s">
        <v>5124</v>
      </c>
      <c r="M6257" s="19" t="s">
        <v>9616</v>
      </c>
      <c r="N6257" s="12" t="s">
        <v>13707</v>
      </c>
      <c r="O6257" s="12">
        <v>736233</v>
      </c>
      <c r="P6257" s="17">
        <v>45570.052083333336</v>
      </c>
      <c r="Q6257" s="32">
        <v>6014664</v>
      </c>
      <c r="R6257" s="32"/>
      <c r="S6257" s="32">
        <v>6014664</v>
      </c>
      <c r="T6257" s="3"/>
      <c r="U6257" s="3"/>
      <c r="V6257" s="17">
        <v>45624</v>
      </c>
      <c r="W6257" s="17">
        <v>45624</v>
      </c>
      <c r="X6257" s="32">
        <v>6014664</v>
      </c>
      <c r="Y6257" s="32"/>
      <c r="Z6257" s="32">
        <v>6014664</v>
      </c>
    </row>
    <row r="6258" spans="1:26" x14ac:dyDescent="0.3">
      <c r="A6258" s="16">
        <v>1</v>
      </c>
      <c r="B6258" s="3" t="s">
        <v>41</v>
      </c>
      <c r="C6258" s="34" t="s">
        <v>4477</v>
      </c>
      <c r="D6258" s="3"/>
      <c r="E6258" s="17">
        <v>45395</v>
      </c>
      <c r="F6258" s="17">
        <v>45395</v>
      </c>
      <c r="G6258" s="17" t="s">
        <v>13969</v>
      </c>
      <c r="H6258" s="97" t="s">
        <v>4537</v>
      </c>
      <c r="I6258" s="19">
        <v>10</v>
      </c>
      <c r="J6258" s="19" t="s">
        <v>55</v>
      </c>
      <c r="K6258" s="12"/>
      <c r="L6258" s="19" t="s">
        <v>7161</v>
      </c>
      <c r="M6258" s="19" t="s">
        <v>7161</v>
      </c>
      <c r="N6258" s="12" t="s">
        <v>13707</v>
      </c>
      <c r="O6258" s="12">
        <v>438862</v>
      </c>
      <c r="P6258" s="17">
        <v>45287</v>
      </c>
      <c r="Q6258" s="32">
        <v>1420360</v>
      </c>
      <c r="R6258" s="32"/>
      <c r="S6258" s="32">
        <v>1420360</v>
      </c>
      <c r="T6258" s="3"/>
      <c r="U6258" s="3"/>
      <c r="V6258" s="17">
        <v>45624</v>
      </c>
      <c r="W6258" s="17">
        <v>45624</v>
      </c>
      <c r="X6258" s="32">
        <v>1420360</v>
      </c>
      <c r="Y6258" s="32"/>
      <c r="Z6258" s="32">
        <v>1420360</v>
      </c>
    </row>
    <row r="6259" spans="1:26" x14ac:dyDescent="0.3">
      <c r="A6259" s="16">
        <v>1</v>
      </c>
      <c r="B6259" s="12" t="s">
        <v>40</v>
      </c>
      <c r="C6259" s="34" t="s">
        <v>4482</v>
      </c>
      <c r="D6259" s="3"/>
      <c r="E6259" s="17">
        <v>45615</v>
      </c>
      <c r="F6259" s="17">
        <v>45615</v>
      </c>
      <c r="G6259" s="17" t="s">
        <v>13969</v>
      </c>
      <c r="H6259" s="97" t="s">
        <v>4537</v>
      </c>
      <c r="I6259" s="19">
        <v>10</v>
      </c>
      <c r="J6259" s="19" t="s">
        <v>55</v>
      </c>
      <c r="K6259" s="12"/>
      <c r="L6259" s="19" t="s">
        <v>4642</v>
      </c>
      <c r="M6259" s="19" t="s">
        <v>9125</v>
      </c>
      <c r="N6259" s="12" t="s">
        <v>13707</v>
      </c>
      <c r="O6259" s="12">
        <v>672535</v>
      </c>
      <c r="P6259" s="17">
        <v>45510.520833333336</v>
      </c>
      <c r="Q6259" s="32">
        <v>8357878</v>
      </c>
      <c r="R6259" s="32"/>
      <c r="S6259" s="32">
        <v>8357878</v>
      </c>
      <c r="T6259" s="3"/>
      <c r="U6259" s="3"/>
      <c r="V6259" s="17">
        <v>45625</v>
      </c>
      <c r="W6259" s="17">
        <v>45625</v>
      </c>
      <c r="X6259" s="32">
        <v>8357878</v>
      </c>
      <c r="Y6259" s="32"/>
      <c r="Z6259" s="32">
        <v>8357878</v>
      </c>
    </row>
    <row r="6260" spans="1:26" x14ac:dyDescent="0.3">
      <c r="A6260" s="16">
        <v>1</v>
      </c>
      <c r="B6260" s="12" t="s">
        <v>40</v>
      </c>
      <c r="C6260" s="34" t="s">
        <v>4478</v>
      </c>
      <c r="D6260" s="3"/>
      <c r="E6260" s="17">
        <v>45614</v>
      </c>
      <c r="F6260" s="17">
        <v>45614</v>
      </c>
      <c r="G6260" s="17" t="s">
        <v>13969</v>
      </c>
      <c r="H6260" s="97" t="s">
        <v>4537</v>
      </c>
      <c r="I6260" s="19">
        <v>10</v>
      </c>
      <c r="J6260" s="19" t="s">
        <v>55</v>
      </c>
      <c r="K6260" s="12"/>
      <c r="L6260" s="19" t="s">
        <v>4652</v>
      </c>
      <c r="M6260" s="19" t="s">
        <v>9135</v>
      </c>
      <c r="N6260" s="12" t="s">
        <v>13708</v>
      </c>
      <c r="O6260" s="12">
        <v>107265</v>
      </c>
      <c r="P6260" s="17">
        <v>45492.92083333333</v>
      </c>
      <c r="Q6260" s="32">
        <v>16693675</v>
      </c>
      <c r="R6260" s="32"/>
      <c r="S6260" s="32">
        <v>16693675</v>
      </c>
      <c r="T6260" s="3"/>
      <c r="U6260" s="3"/>
      <c r="V6260" s="17">
        <v>45625</v>
      </c>
      <c r="W6260" s="17">
        <v>45625</v>
      </c>
      <c r="X6260" s="32">
        <v>14000000</v>
      </c>
      <c r="Y6260" s="32"/>
      <c r="Z6260" s="32">
        <v>14000000</v>
      </c>
    </row>
    <row r="6261" spans="1:26" x14ac:dyDescent="0.3">
      <c r="A6261" s="16">
        <v>1</v>
      </c>
      <c r="B6261" s="12" t="s">
        <v>58</v>
      </c>
      <c r="C6261" s="34" t="s">
        <v>4476</v>
      </c>
      <c r="D6261" s="3"/>
      <c r="E6261" s="17">
        <v>45602</v>
      </c>
      <c r="F6261" s="17">
        <v>45602</v>
      </c>
      <c r="G6261" s="17" t="s">
        <v>13969</v>
      </c>
      <c r="H6261" s="97" t="s">
        <v>4537</v>
      </c>
      <c r="I6261" s="19">
        <v>10</v>
      </c>
      <c r="J6261" s="19" t="s">
        <v>55</v>
      </c>
      <c r="K6261" s="12"/>
      <c r="L6261" s="19" t="s">
        <v>4767</v>
      </c>
      <c r="M6261" s="19" t="s">
        <v>9253</v>
      </c>
      <c r="N6261" s="12" t="s">
        <v>13707</v>
      </c>
      <c r="O6261" s="12">
        <v>522661</v>
      </c>
      <c r="P6261" s="17">
        <v>45410.458333333336</v>
      </c>
      <c r="Q6261" s="32">
        <v>12103882</v>
      </c>
      <c r="R6261" s="32"/>
      <c r="S6261" s="32">
        <v>12103882</v>
      </c>
      <c r="T6261" s="3"/>
      <c r="U6261" s="3"/>
      <c r="V6261" s="17">
        <v>45625</v>
      </c>
      <c r="W6261" s="17">
        <v>45625</v>
      </c>
      <c r="X6261" s="32">
        <v>12103882</v>
      </c>
      <c r="Y6261" s="32"/>
      <c r="Z6261" s="32">
        <v>12103882</v>
      </c>
    </row>
    <row r="6262" spans="1:26" x14ac:dyDescent="0.3">
      <c r="A6262" s="16">
        <v>1</v>
      </c>
      <c r="B6262" s="3" t="s">
        <v>41</v>
      </c>
      <c r="C6262" s="34" t="s">
        <v>4477</v>
      </c>
      <c r="D6262" s="3"/>
      <c r="E6262" s="17">
        <v>45600</v>
      </c>
      <c r="F6262" s="17">
        <v>45600</v>
      </c>
      <c r="G6262" s="17" t="s">
        <v>13969</v>
      </c>
      <c r="H6262" s="97" t="s">
        <v>4537</v>
      </c>
      <c r="I6262" s="19">
        <v>10</v>
      </c>
      <c r="J6262" s="19" t="s">
        <v>55</v>
      </c>
      <c r="K6262" s="12"/>
      <c r="L6262" s="19" t="s">
        <v>4787</v>
      </c>
      <c r="M6262" s="19" t="s">
        <v>9273</v>
      </c>
      <c r="N6262" s="12" t="s">
        <v>13707</v>
      </c>
      <c r="O6262" s="12">
        <v>601936</v>
      </c>
      <c r="P6262" s="17">
        <v>45598.923611111109</v>
      </c>
      <c r="Q6262" s="32">
        <v>6339623</v>
      </c>
      <c r="R6262" s="32"/>
      <c r="S6262" s="32">
        <v>6339623</v>
      </c>
      <c r="T6262" s="3"/>
      <c r="U6262" s="3"/>
      <c r="V6262" s="17">
        <v>45625</v>
      </c>
      <c r="W6262" s="17">
        <v>45625</v>
      </c>
      <c r="X6262" s="32">
        <v>5439623</v>
      </c>
      <c r="Y6262" s="32"/>
      <c r="Z6262" s="32">
        <v>5439623</v>
      </c>
    </row>
    <row r="6263" spans="1:26" x14ac:dyDescent="0.3">
      <c r="A6263" s="16">
        <v>1</v>
      </c>
      <c r="B6263" s="3" t="s">
        <v>41</v>
      </c>
      <c r="C6263" s="34" t="s">
        <v>4477</v>
      </c>
      <c r="D6263" s="3"/>
      <c r="E6263" s="17">
        <v>45600</v>
      </c>
      <c r="F6263" s="17">
        <v>45600</v>
      </c>
      <c r="G6263" s="17" t="s">
        <v>13969</v>
      </c>
      <c r="H6263" s="97" t="s">
        <v>4537</v>
      </c>
      <c r="I6263" s="19">
        <v>10</v>
      </c>
      <c r="J6263" s="19" t="s">
        <v>55</v>
      </c>
      <c r="K6263" s="12"/>
      <c r="L6263" s="19" t="s">
        <v>4788</v>
      </c>
      <c r="M6263" s="19" t="s">
        <v>9274</v>
      </c>
      <c r="N6263" s="12" t="s">
        <v>13707</v>
      </c>
      <c r="O6263" s="12">
        <v>568384</v>
      </c>
      <c r="P6263" s="17">
        <v>45597.673611111109</v>
      </c>
      <c r="Q6263" s="32">
        <v>5692417.2000000002</v>
      </c>
      <c r="R6263" s="32"/>
      <c r="S6263" s="32">
        <v>5692417.2000000002</v>
      </c>
      <c r="T6263" s="3"/>
      <c r="U6263" s="3"/>
      <c r="V6263" s="17">
        <v>45625</v>
      </c>
      <c r="W6263" s="17">
        <v>45625</v>
      </c>
      <c r="X6263" s="32">
        <v>5692417.2000000002</v>
      </c>
      <c r="Y6263" s="32"/>
      <c r="Z6263" s="32">
        <v>5692417.2000000002</v>
      </c>
    </row>
    <row r="6264" spans="1:26" x14ac:dyDescent="0.3">
      <c r="A6264" s="16">
        <v>1</v>
      </c>
      <c r="B6264" s="12" t="s">
        <v>58</v>
      </c>
      <c r="C6264" s="34" t="s">
        <v>4495</v>
      </c>
      <c r="D6264" s="3"/>
      <c r="E6264" s="17">
        <v>45600</v>
      </c>
      <c r="F6264" s="17">
        <v>45600</v>
      </c>
      <c r="G6264" s="17" t="s">
        <v>13969</v>
      </c>
      <c r="H6264" s="97" t="s">
        <v>4537</v>
      </c>
      <c r="I6264" s="19">
        <v>10</v>
      </c>
      <c r="J6264" s="19" t="s">
        <v>55</v>
      </c>
      <c r="K6264" s="12"/>
      <c r="L6264" s="19" t="s">
        <v>4789</v>
      </c>
      <c r="M6264" s="19" t="s">
        <v>9275</v>
      </c>
      <c r="N6264" s="12" t="s">
        <v>13707</v>
      </c>
      <c r="O6264" s="12">
        <v>501567</v>
      </c>
      <c r="P6264" s="17">
        <v>45600.0625</v>
      </c>
      <c r="Q6264" s="32">
        <v>15925996</v>
      </c>
      <c r="R6264" s="32"/>
      <c r="S6264" s="32">
        <v>15925996</v>
      </c>
      <c r="T6264" s="3"/>
      <c r="U6264" s="3"/>
      <c r="V6264" s="17">
        <v>45625</v>
      </c>
      <c r="W6264" s="17">
        <v>45625</v>
      </c>
      <c r="X6264" s="32">
        <v>14000000</v>
      </c>
      <c r="Y6264" s="32"/>
      <c r="Z6264" s="32">
        <v>14000000</v>
      </c>
    </row>
    <row r="6265" spans="1:26" x14ac:dyDescent="0.3">
      <c r="A6265" s="16">
        <v>1</v>
      </c>
      <c r="B6265" s="3" t="s">
        <v>41</v>
      </c>
      <c r="C6265" s="34" t="s">
        <v>4477</v>
      </c>
      <c r="D6265" s="3"/>
      <c r="E6265" s="17">
        <v>45600</v>
      </c>
      <c r="F6265" s="17">
        <v>45600</v>
      </c>
      <c r="G6265" s="17" t="s">
        <v>13969</v>
      </c>
      <c r="H6265" s="97" t="s">
        <v>4537</v>
      </c>
      <c r="I6265" s="19">
        <v>10</v>
      </c>
      <c r="J6265" s="19" t="s">
        <v>55</v>
      </c>
      <c r="K6265" s="12"/>
      <c r="L6265" s="19" t="s">
        <v>4790</v>
      </c>
      <c r="M6265" s="19" t="s">
        <v>9276</v>
      </c>
      <c r="N6265" s="12" t="s">
        <v>13708</v>
      </c>
      <c r="O6265" s="12">
        <v>123792</v>
      </c>
      <c r="P6265" s="17">
        <v>45598.541666666664</v>
      </c>
      <c r="Q6265" s="32">
        <v>4000904.13</v>
      </c>
      <c r="R6265" s="32"/>
      <c r="S6265" s="32">
        <v>4000904.13</v>
      </c>
      <c r="T6265" s="3"/>
      <c r="U6265" s="3"/>
      <c r="V6265" s="17">
        <v>45625</v>
      </c>
      <c r="W6265" s="17">
        <v>45625</v>
      </c>
      <c r="X6265" s="32">
        <v>4000904.13</v>
      </c>
      <c r="Y6265" s="32"/>
      <c r="Z6265" s="32">
        <v>4000904.13</v>
      </c>
    </row>
    <row r="6266" spans="1:26" x14ac:dyDescent="0.3">
      <c r="A6266" s="16">
        <v>1</v>
      </c>
      <c r="B6266" s="12" t="s">
        <v>58</v>
      </c>
      <c r="C6266" s="34" t="s">
        <v>4493</v>
      </c>
      <c r="D6266" s="3"/>
      <c r="E6266" s="17">
        <v>45600</v>
      </c>
      <c r="F6266" s="17">
        <v>45600</v>
      </c>
      <c r="G6266" s="17" t="s">
        <v>13969</v>
      </c>
      <c r="H6266" s="97" t="s">
        <v>4537</v>
      </c>
      <c r="I6266" s="19">
        <v>10</v>
      </c>
      <c r="J6266" s="19" t="s">
        <v>55</v>
      </c>
      <c r="K6266" s="12"/>
      <c r="L6266" s="19" t="s">
        <v>4796</v>
      </c>
      <c r="M6266" s="19" t="s">
        <v>9284</v>
      </c>
      <c r="N6266" s="12" t="s">
        <v>13707</v>
      </c>
      <c r="O6266" s="12">
        <v>614574</v>
      </c>
      <c r="P6266" s="17">
        <v>45597.479166666664</v>
      </c>
      <c r="Q6266" s="32">
        <v>13529361</v>
      </c>
      <c r="R6266" s="32"/>
      <c r="S6266" s="32">
        <v>13529361</v>
      </c>
      <c r="T6266" s="3"/>
      <c r="U6266" s="3"/>
      <c r="V6266" s="17">
        <v>45625</v>
      </c>
      <c r="W6266" s="17">
        <v>45625</v>
      </c>
      <c r="X6266" s="32">
        <v>10217943</v>
      </c>
      <c r="Y6266" s="32"/>
      <c r="Z6266" s="32">
        <v>10217943</v>
      </c>
    </row>
    <row r="6267" spans="1:26" x14ac:dyDescent="0.3">
      <c r="A6267" s="16">
        <v>1</v>
      </c>
      <c r="B6267" s="3" t="s">
        <v>41</v>
      </c>
      <c r="C6267" s="34" t="s">
        <v>4494</v>
      </c>
      <c r="D6267" s="3"/>
      <c r="E6267" s="17">
        <v>45600</v>
      </c>
      <c r="F6267" s="17">
        <v>45600</v>
      </c>
      <c r="G6267" s="17" t="s">
        <v>13969</v>
      </c>
      <c r="H6267" s="97" t="s">
        <v>4537</v>
      </c>
      <c r="I6267" s="19">
        <v>10</v>
      </c>
      <c r="J6267" s="19" t="s">
        <v>55</v>
      </c>
      <c r="K6267" s="12"/>
      <c r="L6267" s="19" t="s">
        <v>4804</v>
      </c>
      <c r="M6267" s="19" t="s">
        <v>9291</v>
      </c>
      <c r="N6267" s="12" t="s">
        <v>13707</v>
      </c>
      <c r="O6267" s="12">
        <v>536578</v>
      </c>
      <c r="P6267" s="17">
        <v>45596.513888888891</v>
      </c>
      <c r="Q6267" s="32">
        <v>2151736</v>
      </c>
      <c r="R6267" s="32"/>
      <c r="S6267" s="32">
        <v>2151736</v>
      </c>
      <c r="T6267" s="3"/>
      <c r="U6267" s="3"/>
      <c r="V6267" s="17">
        <v>45625</v>
      </c>
      <c r="W6267" s="17">
        <v>45625</v>
      </c>
      <c r="X6267" s="32">
        <v>2151736</v>
      </c>
      <c r="Y6267" s="32"/>
      <c r="Z6267" s="32">
        <v>2151736</v>
      </c>
    </row>
    <row r="6268" spans="1:26" x14ac:dyDescent="0.3">
      <c r="A6268" s="16">
        <v>1</v>
      </c>
      <c r="B6268" s="3" t="s">
        <v>41</v>
      </c>
      <c r="C6268" s="34" t="s">
        <v>4494</v>
      </c>
      <c r="D6268" s="3"/>
      <c r="E6268" s="17">
        <v>45594</v>
      </c>
      <c r="F6268" s="17">
        <v>45594</v>
      </c>
      <c r="G6268" s="17" t="s">
        <v>13969</v>
      </c>
      <c r="H6268" s="97" t="s">
        <v>4537</v>
      </c>
      <c r="I6268" s="19">
        <v>10</v>
      </c>
      <c r="J6268" s="19" t="s">
        <v>55</v>
      </c>
      <c r="K6268" s="12"/>
      <c r="L6268" s="19" t="s">
        <v>4867</v>
      </c>
      <c r="M6268" s="19" t="s">
        <v>9354</v>
      </c>
      <c r="N6268" s="12" t="s">
        <v>13707</v>
      </c>
      <c r="O6268" s="12">
        <v>557413</v>
      </c>
      <c r="P6268" s="17">
        <v>45593.336805555555</v>
      </c>
      <c r="Q6268" s="32">
        <v>6148530</v>
      </c>
      <c r="R6268" s="32"/>
      <c r="S6268" s="32">
        <v>6148530</v>
      </c>
      <c r="T6268" s="3"/>
      <c r="U6268" s="3"/>
      <c r="V6268" s="17">
        <v>45625</v>
      </c>
      <c r="W6268" s="17">
        <v>45625</v>
      </c>
      <c r="X6268" s="32">
        <v>6148530</v>
      </c>
      <c r="Y6268" s="32"/>
      <c r="Z6268" s="32">
        <v>6148530</v>
      </c>
    </row>
    <row r="6269" spans="1:26" x14ac:dyDescent="0.3">
      <c r="A6269" s="16">
        <v>1</v>
      </c>
      <c r="B6269" s="3" t="s">
        <v>41</v>
      </c>
      <c r="C6269" s="34" t="s">
        <v>4475</v>
      </c>
      <c r="D6269" s="3"/>
      <c r="E6269" s="17">
        <v>45593</v>
      </c>
      <c r="F6269" s="17">
        <v>45593</v>
      </c>
      <c r="G6269" s="17" t="s">
        <v>13969</v>
      </c>
      <c r="H6269" s="97" t="s">
        <v>4537</v>
      </c>
      <c r="I6269" s="19">
        <v>10</v>
      </c>
      <c r="J6269" s="19" t="s">
        <v>55</v>
      </c>
      <c r="K6269" s="12"/>
      <c r="L6269" s="19" t="s">
        <v>4876</v>
      </c>
      <c r="M6269" s="19" t="s">
        <v>9364</v>
      </c>
      <c r="N6269" s="12" t="s">
        <v>13707</v>
      </c>
      <c r="O6269" s="12">
        <v>807599</v>
      </c>
      <c r="P6269" s="17">
        <v>45592.795138888891</v>
      </c>
      <c r="Q6269" s="32">
        <v>7312272</v>
      </c>
      <c r="R6269" s="32"/>
      <c r="S6269" s="32">
        <v>7312272</v>
      </c>
      <c r="T6269" s="3"/>
      <c r="U6269" s="3"/>
      <c r="V6269" s="17">
        <v>45625</v>
      </c>
      <c r="W6269" s="17">
        <v>45625</v>
      </c>
      <c r="X6269" s="32">
        <v>7312272</v>
      </c>
      <c r="Y6269" s="32"/>
      <c r="Z6269" s="32">
        <v>7312272</v>
      </c>
    </row>
    <row r="6270" spans="1:26" x14ac:dyDescent="0.3">
      <c r="A6270" s="16">
        <v>1</v>
      </c>
      <c r="B6270" s="3" t="s">
        <v>41</v>
      </c>
      <c r="C6270" s="34" t="s">
        <v>4472</v>
      </c>
      <c r="D6270" s="3"/>
      <c r="E6270" s="17">
        <v>45587</v>
      </c>
      <c r="F6270" s="17">
        <v>45587</v>
      </c>
      <c r="G6270" s="17" t="s">
        <v>13969</v>
      </c>
      <c r="H6270" s="97" t="s">
        <v>4537</v>
      </c>
      <c r="I6270" s="19">
        <v>10</v>
      </c>
      <c r="J6270" s="19" t="s">
        <v>55</v>
      </c>
      <c r="K6270" s="12"/>
      <c r="L6270" s="19" t="s">
        <v>4940</v>
      </c>
      <c r="M6270" s="19" t="s">
        <v>9429</v>
      </c>
      <c r="N6270" s="12" t="s">
        <v>13707</v>
      </c>
      <c r="O6270" s="12">
        <v>609283</v>
      </c>
      <c r="P6270" s="17">
        <v>45397.527777777781</v>
      </c>
      <c r="Q6270" s="32">
        <v>9948590</v>
      </c>
      <c r="R6270" s="32"/>
      <c r="S6270" s="32">
        <v>9948590</v>
      </c>
      <c r="T6270" s="3"/>
      <c r="U6270" s="3"/>
      <c r="V6270" s="17">
        <v>45625</v>
      </c>
      <c r="W6270" s="17">
        <v>45625</v>
      </c>
      <c r="X6270" s="32">
        <v>9948590</v>
      </c>
      <c r="Y6270" s="32"/>
      <c r="Z6270" s="32">
        <v>9948590</v>
      </c>
    </row>
    <row r="6271" spans="1:26" x14ac:dyDescent="0.3">
      <c r="A6271" s="16">
        <v>1</v>
      </c>
      <c r="B6271" s="13" t="s">
        <v>82</v>
      </c>
      <c r="C6271" s="34" t="s">
        <v>4508</v>
      </c>
      <c r="D6271" s="3"/>
      <c r="E6271" s="17">
        <v>45583</v>
      </c>
      <c r="F6271" s="17">
        <v>45583</v>
      </c>
      <c r="G6271" s="17" t="s">
        <v>13969</v>
      </c>
      <c r="H6271" s="97" t="s">
        <v>4537</v>
      </c>
      <c r="I6271" s="19">
        <v>10</v>
      </c>
      <c r="J6271" s="19" t="s">
        <v>55</v>
      </c>
      <c r="K6271" s="12"/>
      <c r="L6271" s="19" t="s">
        <v>4966</v>
      </c>
      <c r="M6271" s="19" t="s">
        <v>9456</v>
      </c>
      <c r="N6271" s="12" t="s">
        <v>13708</v>
      </c>
      <c r="O6271" s="12">
        <v>57267</v>
      </c>
      <c r="P6271" s="17">
        <v>45575</v>
      </c>
      <c r="Q6271" s="32">
        <v>52200000</v>
      </c>
      <c r="R6271" s="32"/>
      <c r="S6271" s="32">
        <v>52200000</v>
      </c>
      <c r="T6271" s="3"/>
      <c r="U6271" s="3"/>
      <c r="V6271" s="17">
        <v>45625</v>
      </c>
      <c r="W6271" s="17">
        <v>45625</v>
      </c>
      <c r="X6271" s="32">
        <v>14000000</v>
      </c>
      <c r="Y6271" s="32"/>
      <c r="Z6271" s="32">
        <v>14000000</v>
      </c>
    </row>
    <row r="6272" spans="1:26" x14ac:dyDescent="0.3">
      <c r="A6272" s="16">
        <v>1</v>
      </c>
      <c r="B6272" s="12" t="s">
        <v>40</v>
      </c>
      <c r="C6272" s="34" t="s">
        <v>4496</v>
      </c>
      <c r="D6272" s="3"/>
      <c r="E6272" s="17">
        <v>45552</v>
      </c>
      <c r="F6272" s="17">
        <v>45552</v>
      </c>
      <c r="G6272" s="17" t="s">
        <v>13969</v>
      </c>
      <c r="H6272" s="97" t="s">
        <v>4537</v>
      </c>
      <c r="I6272" s="19">
        <v>10</v>
      </c>
      <c r="J6272" s="19" t="s">
        <v>55</v>
      </c>
      <c r="K6272" s="12"/>
      <c r="L6272" s="19" t="s">
        <v>5347</v>
      </c>
      <c r="M6272" s="19" t="s">
        <v>9840</v>
      </c>
      <c r="N6272" s="12" t="s">
        <v>13707</v>
      </c>
      <c r="O6272" s="12">
        <v>683280</v>
      </c>
      <c r="P6272" s="17">
        <v>45428.541666666664</v>
      </c>
      <c r="Q6272" s="32">
        <v>21220000</v>
      </c>
      <c r="R6272" s="32"/>
      <c r="S6272" s="32">
        <v>21220000</v>
      </c>
      <c r="T6272" s="3"/>
      <c r="U6272" s="3"/>
      <c r="V6272" s="17">
        <v>45625</v>
      </c>
      <c r="W6272" s="17">
        <v>45625</v>
      </c>
      <c r="X6272" s="32">
        <v>14000000</v>
      </c>
      <c r="Y6272" s="32"/>
      <c r="Z6272" s="32">
        <v>14000000</v>
      </c>
    </row>
    <row r="6273" spans="1:26" x14ac:dyDescent="0.3">
      <c r="A6273" s="16">
        <v>1</v>
      </c>
      <c r="B6273" s="12" t="s">
        <v>40</v>
      </c>
      <c r="C6273" s="34" t="s">
        <v>4487</v>
      </c>
      <c r="D6273" s="3"/>
      <c r="E6273" s="17">
        <v>45526</v>
      </c>
      <c r="F6273" s="17">
        <v>45526</v>
      </c>
      <c r="G6273" s="17" t="s">
        <v>13969</v>
      </c>
      <c r="H6273" s="97" t="s">
        <v>4537</v>
      </c>
      <c r="I6273" s="19">
        <v>10</v>
      </c>
      <c r="J6273" s="19" t="s">
        <v>55</v>
      </c>
      <c r="K6273" s="12"/>
      <c r="L6273" s="19" t="s">
        <v>5630</v>
      </c>
      <c r="M6273" s="19" t="s">
        <v>10133</v>
      </c>
      <c r="N6273" s="12" t="s">
        <v>13707</v>
      </c>
      <c r="O6273" s="12">
        <v>617339</v>
      </c>
      <c r="P6273" s="17">
        <v>45493.881944444445</v>
      </c>
      <c r="Q6273" s="32">
        <v>4680000</v>
      </c>
      <c r="R6273" s="32"/>
      <c r="S6273" s="32">
        <v>4680000</v>
      </c>
      <c r="T6273" s="3"/>
      <c r="U6273" s="3"/>
      <c r="V6273" s="17">
        <v>45625</v>
      </c>
      <c r="W6273" s="17">
        <v>45625</v>
      </c>
      <c r="X6273" s="32">
        <v>4680000</v>
      </c>
      <c r="Y6273" s="32"/>
      <c r="Z6273" s="32">
        <v>4680000</v>
      </c>
    </row>
    <row r="6274" spans="1:26" x14ac:dyDescent="0.3">
      <c r="A6274" s="16">
        <v>1</v>
      </c>
      <c r="B6274" s="12" t="s">
        <v>40</v>
      </c>
      <c r="C6274" s="34" t="s">
        <v>4487</v>
      </c>
      <c r="D6274" s="3"/>
      <c r="E6274" s="17">
        <v>45526</v>
      </c>
      <c r="F6274" s="17">
        <v>45526</v>
      </c>
      <c r="G6274" s="17" t="s">
        <v>13969</v>
      </c>
      <c r="H6274" s="97" t="s">
        <v>4537</v>
      </c>
      <c r="I6274" s="19">
        <v>10</v>
      </c>
      <c r="J6274" s="19" t="s">
        <v>55</v>
      </c>
      <c r="K6274" s="12"/>
      <c r="L6274" s="19" t="s">
        <v>5630</v>
      </c>
      <c r="M6274" s="19" t="s">
        <v>5630</v>
      </c>
      <c r="N6274" s="12" t="s">
        <v>13707</v>
      </c>
      <c r="O6274" s="12">
        <v>617339</v>
      </c>
      <c r="P6274" s="17">
        <v>45493.881944444445</v>
      </c>
      <c r="Q6274" s="32">
        <v>14946250</v>
      </c>
      <c r="R6274" s="32"/>
      <c r="S6274" s="32">
        <v>14946250</v>
      </c>
      <c r="T6274" s="3"/>
      <c r="U6274" s="3"/>
      <c r="V6274" s="17">
        <v>45625</v>
      </c>
      <c r="W6274" s="17">
        <v>45625</v>
      </c>
      <c r="X6274" s="32">
        <v>14000000</v>
      </c>
      <c r="Y6274" s="32"/>
      <c r="Z6274" s="32">
        <v>14000000</v>
      </c>
    </row>
    <row r="6275" spans="1:26" x14ac:dyDescent="0.2">
      <c r="A6275" s="16">
        <v>1</v>
      </c>
      <c r="B6275" s="12" t="s">
        <v>40</v>
      </c>
      <c r="C6275" s="90" t="s">
        <v>4482</v>
      </c>
      <c r="D6275" s="3"/>
      <c r="E6275" s="17">
        <v>45615</v>
      </c>
      <c r="F6275" s="17">
        <v>45615</v>
      </c>
      <c r="G6275" s="17" t="s">
        <v>13969</v>
      </c>
      <c r="H6275" s="97" t="s">
        <v>4537</v>
      </c>
      <c r="I6275" s="19">
        <v>10</v>
      </c>
      <c r="J6275" s="19" t="s">
        <v>55</v>
      </c>
      <c r="K6275" s="12"/>
      <c r="L6275" s="19" t="s">
        <v>4638</v>
      </c>
      <c r="M6275" s="19" t="s">
        <v>4638</v>
      </c>
      <c r="N6275" s="12" t="s">
        <v>13708</v>
      </c>
      <c r="O6275" s="12">
        <v>102981</v>
      </c>
      <c r="P6275" s="17">
        <v>45508</v>
      </c>
      <c r="Q6275" s="32">
        <v>1300000</v>
      </c>
      <c r="R6275" s="32"/>
      <c r="S6275" s="32">
        <v>1300000</v>
      </c>
      <c r="T6275" s="3"/>
      <c r="U6275" s="3"/>
      <c r="V6275" s="17">
        <v>45628</v>
      </c>
      <c r="W6275" s="17">
        <v>45628</v>
      </c>
      <c r="X6275" s="32">
        <v>1300000</v>
      </c>
      <c r="Y6275" s="32"/>
      <c r="Z6275" s="32">
        <v>1300000</v>
      </c>
    </row>
    <row r="6276" spans="1:26" x14ac:dyDescent="0.2">
      <c r="A6276" s="16">
        <v>1</v>
      </c>
      <c r="B6276" s="12" t="s">
        <v>58</v>
      </c>
      <c r="C6276" s="90" t="s">
        <v>4484</v>
      </c>
      <c r="D6276" s="3"/>
      <c r="E6276" s="17">
        <v>45587</v>
      </c>
      <c r="F6276" s="17">
        <v>45587</v>
      </c>
      <c r="G6276" s="17" t="s">
        <v>13969</v>
      </c>
      <c r="H6276" s="97" t="s">
        <v>4537</v>
      </c>
      <c r="I6276" s="19">
        <v>10</v>
      </c>
      <c r="J6276" s="19" t="s">
        <v>55</v>
      </c>
      <c r="K6276" s="12"/>
      <c r="L6276" s="19" t="s">
        <v>4947</v>
      </c>
      <c r="M6276" s="19" t="s">
        <v>9437</v>
      </c>
      <c r="N6276" s="12" t="s">
        <v>13707</v>
      </c>
      <c r="O6276" s="12">
        <v>556124</v>
      </c>
      <c r="P6276" s="17">
        <v>45584.701388888891</v>
      </c>
      <c r="Q6276" s="32">
        <v>14407130</v>
      </c>
      <c r="R6276" s="32"/>
      <c r="S6276" s="32">
        <v>14407130</v>
      </c>
      <c r="T6276" s="3"/>
      <c r="U6276" s="3"/>
      <c r="V6276" s="17">
        <v>45628</v>
      </c>
      <c r="W6276" s="17">
        <v>45628</v>
      </c>
      <c r="X6276" s="32">
        <v>14000000</v>
      </c>
      <c r="Y6276" s="32"/>
      <c r="Z6276" s="32">
        <v>14000000</v>
      </c>
    </row>
    <row r="6277" spans="1:26" x14ac:dyDescent="0.2">
      <c r="A6277" s="16">
        <v>1</v>
      </c>
      <c r="B6277" s="3" t="s">
        <v>41</v>
      </c>
      <c r="C6277" s="90" t="s">
        <v>4477</v>
      </c>
      <c r="D6277" s="3"/>
      <c r="E6277" s="17">
        <v>45582</v>
      </c>
      <c r="F6277" s="17">
        <v>45582</v>
      </c>
      <c r="G6277" s="17" t="s">
        <v>13969</v>
      </c>
      <c r="H6277" s="97" t="s">
        <v>4537</v>
      </c>
      <c r="I6277" s="19">
        <v>10</v>
      </c>
      <c r="J6277" s="19" t="s">
        <v>55</v>
      </c>
      <c r="K6277" s="12"/>
      <c r="L6277" s="19" t="s">
        <v>4977</v>
      </c>
      <c r="M6277" s="19" t="s">
        <v>9468</v>
      </c>
      <c r="N6277" s="12" t="s">
        <v>13708</v>
      </c>
      <c r="O6277" s="12">
        <v>62887</v>
      </c>
      <c r="P6277" s="17">
        <v>45449.75</v>
      </c>
      <c r="Q6277" s="32">
        <v>6441648</v>
      </c>
      <c r="R6277" s="32"/>
      <c r="S6277" s="32">
        <v>6441648</v>
      </c>
      <c r="T6277" s="3"/>
      <c r="U6277" s="3"/>
      <c r="V6277" s="17">
        <v>45628</v>
      </c>
      <c r="W6277" s="17">
        <v>45628</v>
      </c>
      <c r="X6277" s="32">
        <v>4858186.58</v>
      </c>
      <c r="Y6277" s="32"/>
      <c r="Z6277" s="32">
        <v>4858186.58</v>
      </c>
    </row>
    <row r="6278" spans="1:26" x14ac:dyDescent="0.2">
      <c r="A6278" s="16">
        <v>1</v>
      </c>
      <c r="B6278" s="12" t="s">
        <v>40</v>
      </c>
      <c r="C6278" s="90" t="s">
        <v>4480</v>
      </c>
      <c r="D6278" s="3"/>
      <c r="E6278" s="17">
        <v>45581</v>
      </c>
      <c r="F6278" s="17">
        <v>45581</v>
      </c>
      <c r="G6278" s="17" t="s">
        <v>13969</v>
      </c>
      <c r="H6278" s="97" t="s">
        <v>4537</v>
      </c>
      <c r="I6278" s="19">
        <v>10</v>
      </c>
      <c r="J6278" s="19" t="s">
        <v>55</v>
      </c>
      <c r="K6278" s="12"/>
      <c r="L6278" s="19" t="s">
        <v>4997</v>
      </c>
      <c r="M6278" s="19" t="s">
        <v>9486</v>
      </c>
      <c r="N6278" s="12" t="s">
        <v>13707</v>
      </c>
      <c r="O6278" s="12">
        <v>485949</v>
      </c>
      <c r="P6278" s="17">
        <v>45519</v>
      </c>
      <c r="Q6278" s="32">
        <v>14226840</v>
      </c>
      <c r="R6278" s="32"/>
      <c r="S6278" s="32">
        <v>14226840</v>
      </c>
      <c r="T6278" s="3"/>
      <c r="U6278" s="3"/>
      <c r="V6278" s="17">
        <v>45628</v>
      </c>
      <c r="W6278" s="17">
        <v>45628</v>
      </c>
      <c r="X6278" s="32">
        <v>14000000</v>
      </c>
      <c r="Y6278" s="32"/>
      <c r="Z6278" s="32">
        <v>14000000</v>
      </c>
    </row>
    <row r="6279" spans="1:26" x14ac:dyDescent="0.2">
      <c r="A6279" s="16">
        <v>1</v>
      </c>
      <c r="B6279" s="12" t="s">
        <v>58</v>
      </c>
      <c r="C6279" s="90" t="s">
        <v>4493</v>
      </c>
      <c r="D6279" s="3"/>
      <c r="E6279" s="17">
        <v>45554</v>
      </c>
      <c r="F6279" s="17">
        <v>45554</v>
      </c>
      <c r="G6279" s="17" t="s">
        <v>13969</v>
      </c>
      <c r="H6279" s="97" t="s">
        <v>4537</v>
      </c>
      <c r="I6279" s="19">
        <v>10</v>
      </c>
      <c r="J6279" s="19" t="s">
        <v>55</v>
      </c>
      <c r="K6279" s="12"/>
      <c r="L6279" s="19" t="s">
        <v>5316</v>
      </c>
      <c r="M6279" s="19" t="s">
        <v>9809</v>
      </c>
      <c r="N6279" s="12" t="s">
        <v>13707</v>
      </c>
      <c r="O6279" s="12">
        <v>655406</v>
      </c>
      <c r="P6279" s="17">
        <v>45519.6875</v>
      </c>
      <c r="Q6279" s="32">
        <v>16447580</v>
      </c>
      <c r="R6279" s="32"/>
      <c r="S6279" s="32">
        <v>16447580</v>
      </c>
      <c r="T6279" s="3"/>
      <c r="U6279" s="3"/>
      <c r="V6279" s="17">
        <v>45628</v>
      </c>
      <c r="W6279" s="17">
        <v>45628</v>
      </c>
      <c r="X6279" s="32">
        <v>14000000</v>
      </c>
      <c r="Y6279" s="32"/>
      <c r="Z6279" s="32">
        <v>14000000</v>
      </c>
    </row>
    <row r="6280" spans="1:26" x14ac:dyDescent="0.2">
      <c r="A6280" s="16">
        <v>1</v>
      </c>
      <c r="B6280" s="12" t="s">
        <v>40</v>
      </c>
      <c r="C6280" s="90" t="s">
        <v>4482</v>
      </c>
      <c r="D6280" s="3"/>
      <c r="E6280" s="17">
        <v>45525</v>
      </c>
      <c r="F6280" s="17">
        <v>45525</v>
      </c>
      <c r="G6280" s="17" t="s">
        <v>13969</v>
      </c>
      <c r="H6280" s="97" t="s">
        <v>4537</v>
      </c>
      <c r="I6280" s="19">
        <v>10</v>
      </c>
      <c r="J6280" s="19" t="s">
        <v>55</v>
      </c>
      <c r="K6280" s="12"/>
      <c r="L6280" s="19" t="s">
        <v>4638</v>
      </c>
      <c r="M6280" s="19" t="s">
        <v>10153</v>
      </c>
      <c r="N6280" s="12" t="s">
        <v>13708</v>
      </c>
      <c r="O6280" s="12">
        <v>102981</v>
      </c>
      <c r="P6280" s="17">
        <v>45508.5625</v>
      </c>
      <c r="Q6280" s="32">
        <v>5979419</v>
      </c>
      <c r="R6280" s="32"/>
      <c r="S6280" s="32">
        <v>5979419</v>
      </c>
      <c r="T6280" s="3"/>
      <c r="U6280" s="3"/>
      <c r="V6280" s="17">
        <v>45628</v>
      </c>
      <c r="W6280" s="17">
        <v>45628</v>
      </c>
      <c r="X6280" s="32">
        <v>5375000</v>
      </c>
      <c r="Y6280" s="32"/>
      <c r="Z6280" s="32">
        <v>5375000</v>
      </c>
    </row>
    <row r="6281" spans="1:26" x14ac:dyDescent="0.2">
      <c r="A6281" s="16">
        <v>1</v>
      </c>
      <c r="B6281" s="12" t="s">
        <v>40</v>
      </c>
      <c r="C6281" s="90" t="s">
        <v>4482</v>
      </c>
      <c r="D6281" s="3"/>
      <c r="E6281" s="17">
        <v>45617</v>
      </c>
      <c r="F6281" s="17">
        <v>45617</v>
      </c>
      <c r="G6281" s="17" t="s">
        <v>13969</v>
      </c>
      <c r="H6281" s="97" t="s">
        <v>4537</v>
      </c>
      <c r="I6281" s="19">
        <v>10</v>
      </c>
      <c r="J6281" s="19" t="s">
        <v>55</v>
      </c>
      <c r="K6281" s="12"/>
      <c r="L6281" s="19" t="s">
        <v>4612</v>
      </c>
      <c r="M6281" s="19" t="s">
        <v>9096</v>
      </c>
      <c r="N6281" s="12" t="s">
        <v>13707</v>
      </c>
      <c r="O6281" s="12">
        <v>598865</v>
      </c>
      <c r="P6281" s="17">
        <v>45546.9375</v>
      </c>
      <c r="Q6281" s="32">
        <v>12866000</v>
      </c>
      <c r="R6281" s="32"/>
      <c r="S6281" s="32">
        <v>12866000</v>
      </c>
      <c r="T6281" s="3"/>
      <c r="U6281" s="3"/>
      <c r="V6281" s="17">
        <v>45629</v>
      </c>
      <c r="W6281" s="17">
        <v>45629</v>
      </c>
      <c r="X6281" s="32">
        <v>12866000</v>
      </c>
      <c r="Y6281" s="32"/>
      <c r="Z6281" s="32">
        <v>12866000</v>
      </c>
    </row>
    <row r="6282" spans="1:26" x14ac:dyDescent="0.2">
      <c r="A6282" s="16">
        <v>1</v>
      </c>
      <c r="B6282" s="12" t="s">
        <v>40</v>
      </c>
      <c r="C6282" s="90" t="s">
        <v>4478</v>
      </c>
      <c r="D6282" s="3"/>
      <c r="E6282" s="17">
        <v>45611</v>
      </c>
      <c r="F6282" s="17">
        <v>45611</v>
      </c>
      <c r="G6282" s="17" t="s">
        <v>13969</v>
      </c>
      <c r="H6282" s="97" t="s">
        <v>4537</v>
      </c>
      <c r="I6282" s="19">
        <v>10</v>
      </c>
      <c r="J6282" s="19" t="s">
        <v>55</v>
      </c>
      <c r="K6282" s="12"/>
      <c r="L6282" s="19" t="s">
        <v>4659</v>
      </c>
      <c r="M6282" s="19" t="s">
        <v>9142</v>
      </c>
      <c r="N6282" s="12" t="s">
        <v>13707</v>
      </c>
      <c r="O6282" s="12">
        <v>733571</v>
      </c>
      <c r="P6282" s="17">
        <v>45610.479166666664</v>
      </c>
      <c r="Q6282" s="32">
        <v>8803508</v>
      </c>
      <c r="R6282" s="32"/>
      <c r="S6282" s="32">
        <v>8803508</v>
      </c>
      <c r="T6282" s="3"/>
      <c r="U6282" s="3"/>
      <c r="V6282" s="17">
        <v>45629</v>
      </c>
      <c r="W6282" s="17">
        <v>45629</v>
      </c>
      <c r="X6282" s="32">
        <v>8803508</v>
      </c>
      <c r="Y6282" s="32"/>
      <c r="Z6282" s="32">
        <v>8803508</v>
      </c>
    </row>
    <row r="6283" spans="1:26" x14ac:dyDescent="0.2">
      <c r="A6283" s="16">
        <v>1</v>
      </c>
      <c r="B6283" s="3" t="s">
        <v>41</v>
      </c>
      <c r="C6283" s="90" t="s">
        <v>4477</v>
      </c>
      <c r="D6283" s="3"/>
      <c r="E6283" s="17">
        <v>45609</v>
      </c>
      <c r="F6283" s="17">
        <v>45609</v>
      </c>
      <c r="G6283" s="17" t="s">
        <v>13969</v>
      </c>
      <c r="H6283" s="97" t="s">
        <v>4537</v>
      </c>
      <c r="I6283" s="19">
        <v>10</v>
      </c>
      <c r="J6283" s="19" t="s">
        <v>55</v>
      </c>
      <c r="K6283" s="12"/>
      <c r="L6283" s="19" t="s">
        <v>4700</v>
      </c>
      <c r="M6283" s="19" t="s">
        <v>9184</v>
      </c>
      <c r="N6283" s="12" t="s">
        <v>13707</v>
      </c>
      <c r="O6283" s="12">
        <v>670246</v>
      </c>
      <c r="P6283" s="17">
        <v>45608.711111111108</v>
      </c>
      <c r="Q6283" s="32">
        <v>6704532</v>
      </c>
      <c r="R6283" s="32"/>
      <c r="S6283" s="32">
        <v>6704532</v>
      </c>
      <c r="T6283" s="3"/>
      <c r="U6283" s="3"/>
      <c r="V6283" s="17">
        <v>45629</v>
      </c>
      <c r="W6283" s="17">
        <v>45629</v>
      </c>
      <c r="X6283" s="32">
        <v>7104532</v>
      </c>
      <c r="Y6283" s="32"/>
      <c r="Z6283" s="32">
        <v>7104532</v>
      </c>
    </row>
    <row r="6284" spans="1:26" x14ac:dyDescent="0.2">
      <c r="A6284" s="16">
        <v>1</v>
      </c>
      <c r="B6284" s="12" t="s">
        <v>58</v>
      </c>
      <c r="C6284" s="90" t="s">
        <v>4474</v>
      </c>
      <c r="D6284" s="3"/>
      <c r="E6284" s="17">
        <v>45609</v>
      </c>
      <c r="F6284" s="17">
        <v>45609</v>
      </c>
      <c r="G6284" s="17" t="s">
        <v>13969</v>
      </c>
      <c r="H6284" s="97" t="s">
        <v>4537</v>
      </c>
      <c r="I6284" s="19">
        <v>10</v>
      </c>
      <c r="J6284" s="19" t="s">
        <v>55</v>
      </c>
      <c r="K6284" s="12"/>
      <c r="L6284" s="19" t="s">
        <v>4696</v>
      </c>
      <c r="M6284" s="19" t="s">
        <v>9180</v>
      </c>
      <c r="N6284" s="12" t="s">
        <v>13708</v>
      </c>
      <c r="O6284" s="12">
        <v>58846</v>
      </c>
      <c r="P6284" s="17">
        <v>45579.666666666664</v>
      </c>
      <c r="Q6284" s="32">
        <v>7608180</v>
      </c>
      <c r="R6284" s="32"/>
      <c r="S6284" s="32">
        <v>7608180</v>
      </c>
      <c r="T6284" s="3"/>
      <c r="U6284" s="3"/>
      <c r="V6284" s="17">
        <v>45629</v>
      </c>
      <c r="W6284" s="17">
        <v>45629</v>
      </c>
      <c r="X6284" s="32">
        <v>7608180</v>
      </c>
      <c r="Y6284" s="32"/>
      <c r="Z6284" s="32">
        <v>7608180</v>
      </c>
    </row>
    <row r="6285" spans="1:26" x14ac:dyDescent="0.2">
      <c r="A6285" s="16">
        <v>1</v>
      </c>
      <c r="B6285" s="12" t="s">
        <v>67</v>
      </c>
      <c r="C6285" s="90" t="s">
        <v>4503</v>
      </c>
      <c r="D6285" s="3"/>
      <c r="E6285" s="17">
        <v>45608</v>
      </c>
      <c r="F6285" s="17">
        <v>45608</v>
      </c>
      <c r="G6285" s="17" t="s">
        <v>13969</v>
      </c>
      <c r="H6285" s="97" t="s">
        <v>4537</v>
      </c>
      <c r="I6285" s="19">
        <v>10</v>
      </c>
      <c r="J6285" s="19" t="s">
        <v>55</v>
      </c>
      <c r="K6285" s="12"/>
      <c r="L6285" s="19" t="s">
        <v>13754</v>
      </c>
      <c r="M6285" s="19" t="s">
        <v>13754</v>
      </c>
      <c r="N6285" s="12" t="s">
        <v>13707</v>
      </c>
      <c r="O6285" s="12">
        <v>505380</v>
      </c>
      <c r="P6285" s="17">
        <v>45484</v>
      </c>
      <c r="Q6285" s="32">
        <v>8872920</v>
      </c>
      <c r="R6285" s="32"/>
      <c r="S6285" s="32">
        <v>8872920</v>
      </c>
      <c r="T6285" s="3"/>
      <c r="U6285" s="3"/>
      <c r="V6285" s="17">
        <v>45629</v>
      </c>
      <c r="W6285" s="17">
        <v>45629</v>
      </c>
      <c r="X6285" s="32">
        <v>8872920</v>
      </c>
      <c r="Y6285" s="32"/>
      <c r="Z6285" s="32">
        <v>8872920</v>
      </c>
    </row>
    <row r="6286" spans="1:26" x14ac:dyDescent="0.2">
      <c r="A6286" s="16">
        <v>1</v>
      </c>
      <c r="B6286" s="12" t="s">
        <v>40</v>
      </c>
      <c r="C6286" s="90" t="s">
        <v>4482</v>
      </c>
      <c r="D6286" s="3"/>
      <c r="E6286" s="17">
        <v>45604</v>
      </c>
      <c r="F6286" s="17">
        <v>45604</v>
      </c>
      <c r="G6286" s="17" t="s">
        <v>13969</v>
      </c>
      <c r="H6286" s="97" t="s">
        <v>4537</v>
      </c>
      <c r="I6286" s="19">
        <v>10</v>
      </c>
      <c r="J6286" s="19" t="s">
        <v>55</v>
      </c>
      <c r="K6286" s="12"/>
      <c r="L6286" s="19" t="s">
        <v>4743</v>
      </c>
      <c r="M6286" s="19" t="s">
        <v>9227</v>
      </c>
      <c r="N6286" s="12" t="s">
        <v>13707</v>
      </c>
      <c r="O6286" s="12">
        <v>576311</v>
      </c>
      <c r="P6286" s="17">
        <v>45603.834027777775</v>
      </c>
      <c r="Q6286" s="32">
        <v>11990008</v>
      </c>
      <c r="R6286" s="32"/>
      <c r="S6286" s="32">
        <v>11990008</v>
      </c>
      <c r="T6286" s="3"/>
      <c r="U6286" s="3"/>
      <c r="V6286" s="17">
        <v>45629</v>
      </c>
      <c r="W6286" s="17">
        <v>45629</v>
      </c>
      <c r="X6286" s="32">
        <v>11990008</v>
      </c>
      <c r="Y6286" s="32"/>
      <c r="Z6286" s="32">
        <v>11990008</v>
      </c>
    </row>
    <row r="6287" spans="1:26" x14ac:dyDescent="0.2">
      <c r="A6287" s="16">
        <v>1</v>
      </c>
      <c r="B6287" s="3" t="s">
        <v>41</v>
      </c>
      <c r="C6287" s="90" t="s">
        <v>4475</v>
      </c>
      <c r="D6287" s="3"/>
      <c r="E6287" s="17">
        <v>45603</v>
      </c>
      <c r="F6287" s="17">
        <v>45603</v>
      </c>
      <c r="G6287" s="17" t="s">
        <v>13969</v>
      </c>
      <c r="H6287" s="97" t="s">
        <v>4537</v>
      </c>
      <c r="I6287" s="19">
        <v>10</v>
      </c>
      <c r="J6287" s="19" t="s">
        <v>55</v>
      </c>
      <c r="K6287" s="12"/>
      <c r="L6287" s="19" t="s">
        <v>4752</v>
      </c>
      <c r="M6287" s="19" t="s">
        <v>9236</v>
      </c>
      <c r="N6287" s="12" t="s">
        <v>13707</v>
      </c>
      <c r="O6287" s="12">
        <v>577320</v>
      </c>
      <c r="P6287" s="17">
        <v>45477.9375</v>
      </c>
      <c r="Q6287" s="32">
        <v>3575560</v>
      </c>
      <c r="R6287" s="32"/>
      <c r="S6287" s="32">
        <v>3575560</v>
      </c>
      <c r="T6287" s="3"/>
      <c r="U6287" s="3"/>
      <c r="V6287" s="17">
        <v>45629</v>
      </c>
      <c r="W6287" s="17">
        <v>45629</v>
      </c>
      <c r="X6287" s="32">
        <v>3575560</v>
      </c>
      <c r="Y6287" s="32"/>
      <c r="Z6287" s="32">
        <v>3575560</v>
      </c>
    </row>
    <row r="6288" spans="1:26" x14ac:dyDescent="0.2">
      <c r="A6288" s="16">
        <v>1</v>
      </c>
      <c r="B6288" s="3" t="s">
        <v>41</v>
      </c>
      <c r="C6288" s="90" t="s">
        <v>4494</v>
      </c>
      <c r="D6288" s="3"/>
      <c r="E6288" s="17">
        <v>45603</v>
      </c>
      <c r="F6288" s="17">
        <v>45603</v>
      </c>
      <c r="G6288" s="17" t="s">
        <v>13969</v>
      </c>
      <c r="H6288" s="97" t="s">
        <v>4537</v>
      </c>
      <c r="I6288" s="19">
        <v>10</v>
      </c>
      <c r="J6288" s="19" t="s">
        <v>55</v>
      </c>
      <c r="K6288" s="12"/>
      <c r="L6288" s="19" t="s">
        <v>4760</v>
      </c>
      <c r="M6288" s="19" t="s">
        <v>9245</v>
      </c>
      <c r="N6288" s="12" t="s">
        <v>13707</v>
      </c>
      <c r="O6288" s="12">
        <v>605424</v>
      </c>
      <c r="P6288" s="17">
        <v>45601.666666666664</v>
      </c>
      <c r="Q6288" s="32">
        <v>8100340</v>
      </c>
      <c r="R6288" s="32"/>
      <c r="S6288" s="32">
        <v>8100340</v>
      </c>
      <c r="T6288" s="3"/>
      <c r="U6288" s="3"/>
      <c r="V6288" s="17">
        <v>45629</v>
      </c>
      <c r="W6288" s="17">
        <v>45629</v>
      </c>
      <c r="X6288" s="32">
        <v>8550340</v>
      </c>
      <c r="Y6288" s="32"/>
      <c r="Z6288" s="32">
        <v>8550340</v>
      </c>
    </row>
    <row r="6289" spans="1:26" x14ac:dyDescent="0.2">
      <c r="A6289" s="16">
        <v>1</v>
      </c>
      <c r="B6289" s="12" t="s">
        <v>40</v>
      </c>
      <c r="C6289" s="90" t="s">
        <v>4482</v>
      </c>
      <c r="D6289" s="3"/>
      <c r="E6289" s="17">
        <v>45601</v>
      </c>
      <c r="F6289" s="17">
        <v>45601</v>
      </c>
      <c r="G6289" s="17" t="s">
        <v>13969</v>
      </c>
      <c r="H6289" s="97" t="s">
        <v>4537</v>
      </c>
      <c r="I6289" s="19">
        <v>10</v>
      </c>
      <c r="J6289" s="19" t="s">
        <v>55</v>
      </c>
      <c r="K6289" s="12"/>
      <c r="L6289" s="19" t="s">
        <v>4780</v>
      </c>
      <c r="M6289" s="19" t="s">
        <v>9266</v>
      </c>
      <c r="N6289" s="12" t="s">
        <v>13707</v>
      </c>
      <c r="O6289" s="12">
        <v>545187</v>
      </c>
      <c r="P6289" s="17">
        <v>45513.815972222219</v>
      </c>
      <c r="Q6289" s="32">
        <v>25805302</v>
      </c>
      <c r="R6289" s="32"/>
      <c r="S6289" s="32">
        <v>25805302</v>
      </c>
      <c r="T6289" s="3"/>
      <c r="U6289" s="3"/>
      <c r="V6289" s="17">
        <v>45629</v>
      </c>
      <c r="W6289" s="17">
        <v>45629</v>
      </c>
      <c r="X6289" s="32">
        <v>14000000</v>
      </c>
      <c r="Y6289" s="32"/>
      <c r="Z6289" s="32">
        <v>14000000</v>
      </c>
    </row>
    <row r="6290" spans="1:26" x14ac:dyDescent="0.2">
      <c r="A6290" s="16">
        <v>1</v>
      </c>
      <c r="B6290" s="12" t="s">
        <v>40</v>
      </c>
      <c r="C6290" s="90" t="s">
        <v>4487</v>
      </c>
      <c r="D6290" s="3"/>
      <c r="E6290" s="17">
        <v>45601</v>
      </c>
      <c r="F6290" s="17">
        <v>45601</v>
      </c>
      <c r="G6290" s="17" t="s">
        <v>13969</v>
      </c>
      <c r="H6290" s="97" t="s">
        <v>4537</v>
      </c>
      <c r="I6290" s="19">
        <v>10</v>
      </c>
      <c r="J6290" s="19" t="s">
        <v>55</v>
      </c>
      <c r="K6290" s="12"/>
      <c r="L6290" s="19" t="s">
        <v>4777</v>
      </c>
      <c r="M6290" s="19" t="s">
        <v>9263</v>
      </c>
      <c r="N6290" s="12" t="s">
        <v>13707</v>
      </c>
      <c r="O6290" s="12">
        <v>625992</v>
      </c>
      <c r="P6290" s="17">
        <v>45599.583333333336</v>
      </c>
      <c r="Q6290" s="32">
        <v>16542700</v>
      </c>
      <c r="R6290" s="32"/>
      <c r="S6290" s="32">
        <v>16542700</v>
      </c>
      <c r="T6290" s="3"/>
      <c r="U6290" s="3"/>
      <c r="V6290" s="17">
        <v>45629</v>
      </c>
      <c r="W6290" s="17">
        <v>45629</v>
      </c>
      <c r="X6290" s="32">
        <v>14000000</v>
      </c>
      <c r="Y6290" s="32"/>
      <c r="Z6290" s="32">
        <v>14000000</v>
      </c>
    </row>
    <row r="6291" spans="1:26" x14ac:dyDescent="0.2">
      <c r="A6291" s="16">
        <v>1</v>
      </c>
      <c r="B6291" s="3" t="s">
        <v>41</v>
      </c>
      <c r="C6291" s="90" t="s">
        <v>4477</v>
      </c>
      <c r="D6291" s="3"/>
      <c r="E6291" s="17">
        <v>45596</v>
      </c>
      <c r="F6291" s="17">
        <v>45596</v>
      </c>
      <c r="G6291" s="17" t="s">
        <v>13969</v>
      </c>
      <c r="H6291" s="97" t="s">
        <v>4537</v>
      </c>
      <c r="I6291" s="19">
        <v>10</v>
      </c>
      <c r="J6291" s="19" t="s">
        <v>55</v>
      </c>
      <c r="K6291" s="12"/>
      <c r="L6291" s="19" t="s">
        <v>4826</v>
      </c>
      <c r="M6291" s="19" t="s">
        <v>9313</v>
      </c>
      <c r="N6291" s="12" t="s">
        <v>13707</v>
      </c>
      <c r="O6291" s="12">
        <v>763981</v>
      </c>
      <c r="P6291" s="17">
        <v>45576.5</v>
      </c>
      <c r="Q6291" s="32">
        <v>10236000</v>
      </c>
      <c r="R6291" s="32"/>
      <c r="S6291" s="32">
        <v>10236000</v>
      </c>
      <c r="T6291" s="3"/>
      <c r="U6291" s="3"/>
      <c r="V6291" s="17">
        <v>45629</v>
      </c>
      <c r="W6291" s="17">
        <v>45629</v>
      </c>
      <c r="X6291" s="32">
        <v>10236000</v>
      </c>
      <c r="Y6291" s="32"/>
      <c r="Z6291" s="32">
        <v>10236000</v>
      </c>
    </row>
    <row r="6292" spans="1:26" x14ac:dyDescent="0.2">
      <c r="A6292" s="16">
        <v>1</v>
      </c>
      <c r="B6292" s="12" t="s">
        <v>67</v>
      </c>
      <c r="C6292" s="90" t="s">
        <v>4503</v>
      </c>
      <c r="D6292" s="3"/>
      <c r="E6292" s="17">
        <v>45583</v>
      </c>
      <c r="F6292" s="17">
        <v>45583</v>
      </c>
      <c r="G6292" s="17" t="s">
        <v>13969</v>
      </c>
      <c r="H6292" s="97" t="s">
        <v>4537</v>
      </c>
      <c r="I6292" s="19">
        <v>10</v>
      </c>
      <c r="J6292" s="19" t="s">
        <v>55</v>
      </c>
      <c r="K6292" s="12"/>
      <c r="L6292" s="19" t="s">
        <v>4975</v>
      </c>
      <c r="M6292" s="19" t="s">
        <v>9466</v>
      </c>
      <c r="N6292" s="12" t="s">
        <v>13707</v>
      </c>
      <c r="O6292" s="12">
        <v>718657</v>
      </c>
      <c r="P6292" s="17">
        <v>45507</v>
      </c>
      <c r="Q6292" s="32">
        <v>28432000</v>
      </c>
      <c r="R6292" s="32"/>
      <c r="S6292" s="32">
        <v>28432000</v>
      </c>
      <c r="T6292" s="3"/>
      <c r="U6292" s="3"/>
      <c r="V6292" s="17">
        <v>45629</v>
      </c>
      <c r="W6292" s="17">
        <v>45629</v>
      </c>
      <c r="X6292" s="32">
        <v>14000000</v>
      </c>
      <c r="Y6292" s="32"/>
      <c r="Z6292" s="32">
        <v>14000000</v>
      </c>
    </row>
    <row r="6293" spans="1:26" x14ac:dyDescent="0.2">
      <c r="A6293" s="16">
        <v>1</v>
      </c>
      <c r="B6293" s="3" t="s">
        <v>41</v>
      </c>
      <c r="C6293" s="90" t="s">
        <v>4477</v>
      </c>
      <c r="D6293" s="3"/>
      <c r="E6293" s="17">
        <v>45622</v>
      </c>
      <c r="F6293" s="17">
        <v>45622</v>
      </c>
      <c r="G6293" s="17" t="s">
        <v>13969</v>
      </c>
      <c r="H6293" s="97" t="s">
        <v>4537</v>
      </c>
      <c r="I6293" s="19">
        <v>10</v>
      </c>
      <c r="J6293" s="19" t="s">
        <v>55</v>
      </c>
      <c r="K6293" s="12"/>
      <c r="L6293" s="19" t="s">
        <v>4580</v>
      </c>
      <c r="M6293" s="19" t="s">
        <v>9064</v>
      </c>
      <c r="N6293" s="12" t="s">
        <v>13707</v>
      </c>
      <c r="O6293" s="12">
        <v>621011</v>
      </c>
      <c r="P6293" s="17">
        <v>45619.611111111109</v>
      </c>
      <c r="Q6293" s="32">
        <v>13728110</v>
      </c>
      <c r="R6293" s="32"/>
      <c r="S6293" s="32">
        <v>13728110</v>
      </c>
      <c r="T6293" s="3"/>
      <c r="U6293" s="3"/>
      <c r="V6293" s="17">
        <v>45630</v>
      </c>
      <c r="W6293" s="17">
        <v>45630</v>
      </c>
      <c r="X6293" s="32">
        <v>13728110</v>
      </c>
      <c r="Y6293" s="32"/>
      <c r="Z6293" s="32">
        <v>13728110</v>
      </c>
    </row>
    <row r="6294" spans="1:26" x14ac:dyDescent="0.2">
      <c r="A6294" s="16">
        <v>1</v>
      </c>
      <c r="B6294" s="3" t="s">
        <v>41</v>
      </c>
      <c r="C6294" s="90" t="s">
        <v>4477</v>
      </c>
      <c r="D6294" s="3"/>
      <c r="E6294" s="17">
        <v>45618</v>
      </c>
      <c r="F6294" s="17">
        <v>45618</v>
      </c>
      <c r="G6294" s="17" t="s">
        <v>13969</v>
      </c>
      <c r="H6294" s="97" t="s">
        <v>4537</v>
      </c>
      <c r="I6294" s="19">
        <v>10</v>
      </c>
      <c r="J6294" s="19" t="s">
        <v>55</v>
      </c>
      <c r="K6294" s="12"/>
      <c r="L6294" s="19" t="s">
        <v>4609</v>
      </c>
      <c r="M6294" s="19" t="s">
        <v>9093</v>
      </c>
      <c r="N6294" s="12" t="s">
        <v>13707</v>
      </c>
      <c r="O6294" s="12">
        <v>701854</v>
      </c>
      <c r="P6294" s="17">
        <v>45566.465277777781</v>
      </c>
      <c r="Q6294" s="32">
        <v>2519500</v>
      </c>
      <c r="R6294" s="32"/>
      <c r="S6294" s="32">
        <v>2519500</v>
      </c>
      <c r="T6294" s="3"/>
      <c r="U6294" s="3"/>
      <c r="V6294" s="17">
        <v>45630</v>
      </c>
      <c r="W6294" s="17">
        <v>45630</v>
      </c>
      <c r="X6294" s="32">
        <v>2519500</v>
      </c>
      <c r="Y6294" s="32"/>
      <c r="Z6294" s="32">
        <v>2519500</v>
      </c>
    </row>
    <row r="6295" spans="1:26" x14ac:dyDescent="0.2">
      <c r="A6295" s="16">
        <v>1</v>
      </c>
      <c r="B6295" s="3" t="s">
        <v>41</v>
      </c>
      <c r="C6295" s="90" t="s">
        <v>4475</v>
      </c>
      <c r="D6295" s="3"/>
      <c r="E6295" s="17">
        <v>45617</v>
      </c>
      <c r="F6295" s="17">
        <v>45617</v>
      </c>
      <c r="G6295" s="17" t="s">
        <v>13969</v>
      </c>
      <c r="H6295" s="97" t="s">
        <v>4537</v>
      </c>
      <c r="I6295" s="19">
        <v>10</v>
      </c>
      <c r="J6295" s="19" t="s">
        <v>55</v>
      </c>
      <c r="K6295" s="12"/>
      <c r="L6295" s="19" t="s">
        <v>4618</v>
      </c>
      <c r="M6295" s="19" t="s">
        <v>9102</v>
      </c>
      <c r="N6295" s="12" t="s">
        <v>13707</v>
      </c>
      <c r="O6295" s="12">
        <v>651216</v>
      </c>
      <c r="P6295" s="17">
        <v>45615.362500000003</v>
      </c>
      <c r="Q6295" s="32">
        <v>4556465</v>
      </c>
      <c r="R6295" s="32"/>
      <c r="S6295" s="32">
        <v>4556465</v>
      </c>
      <c r="T6295" s="3"/>
      <c r="U6295" s="3"/>
      <c r="V6295" s="17">
        <v>45630</v>
      </c>
      <c r="W6295" s="17">
        <v>45630</v>
      </c>
      <c r="X6295" s="32">
        <v>4556465</v>
      </c>
      <c r="Y6295" s="32"/>
      <c r="Z6295" s="32">
        <v>4556465</v>
      </c>
    </row>
    <row r="6296" spans="1:26" x14ac:dyDescent="0.2">
      <c r="A6296" s="16">
        <v>1</v>
      </c>
      <c r="B6296" s="12" t="s">
        <v>40</v>
      </c>
      <c r="C6296" s="90" t="s">
        <v>4482</v>
      </c>
      <c r="D6296" s="3"/>
      <c r="E6296" s="17">
        <v>45616</v>
      </c>
      <c r="F6296" s="17">
        <v>45616</v>
      </c>
      <c r="G6296" s="17" t="s">
        <v>13969</v>
      </c>
      <c r="H6296" s="97" t="s">
        <v>4537</v>
      </c>
      <c r="I6296" s="19">
        <v>10</v>
      </c>
      <c r="J6296" s="19" t="s">
        <v>55</v>
      </c>
      <c r="K6296" s="12"/>
      <c r="L6296" s="19" t="s">
        <v>13735</v>
      </c>
      <c r="M6296" s="19" t="s">
        <v>13791</v>
      </c>
      <c r="N6296" s="12" t="s">
        <v>13707</v>
      </c>
      <c r="O6296" s="12">
        <v>610772</v>
      </c>
      <c r="P6296" s="17">
        <v>45590.3125</v>
      </c>
      <c r="Q6296" s="32">
        <v>30931214</v>
      </c>
      <c r="R6296" s="32"/>
      <c r="S6296" s="32">
        <v>30931214</v>
      </c>
      <c r="T6296" s="3"/>
      <c r="U6296" s="3"/>
      <c r="V6296" s="17">
        <v>45630</v>
      </c>
      <c r="W6296" s="17">
        <v>45630</v>
      </c>
      <c r="X6296" s="32">
        <v>14000000</v>
      </c>
      <c r="Y6296" s="32"/>
      <c r="Z6296" s="32">
        <v>14000000</v>
      </c>
    </row>
    <row r="6297" spans="1:26" x14ac:dyDescent="0.2">
      <c r="A6297" s="16">
        <v>1</v>
      </c>
      <c r="B6297" s="3" t="s">
        <v>41</v>
      </c>
      <c r="C6297" s="90" t="s">
        <v>4494</v>
      </c>
      <c r="D6297" s="3"/>
      <c r="E6297" s="17">
        <v>45615</v>
      </c>
      <c r="F6297" s="17">
        <v>45615</v>
      </c>
      <c r="G6297" s="17" t="s">
        <v>13969</v>
      </c>
      <c r="H6297" s="97" t="s">
        <v>4537</v>
      </c>
      <c r="I6297" s="19">
        <v>10</v>
      </c>
      <c r="J6297" s="19" t="s">
        <v>55</v>
      </c>
      <c r="K6297" s="12"/>
      <c r="L6297" s="19" t="s">
        <v>4643</v>
      </c>
      <c r="M6297" s="19" t="s">
        <v>9126</v>
      </c>
      <c r="N6297" s="12" t="s">
        <v>13707</v>
      </c>
      <c r="O6297" s="12">
        <v>715270</v>
      </c>
      <c r="P6297" s="17">
        <v>45485.875</v>
      </c>
      <c r="Q6297" s="32">
        <v>13631600</v>
      </c>
      <c r="R6297" s="32"/>
      <c r="S6297" s="32">
        <v>13631600</v>
      </c>
      <c r="T6297" s="3"/>
      <c r="U6297" s="3"/>
      <c r="V6297" s="17">
        <v>45630</v>
      </c>
      <c r="W6297" s="17">
        <v>45630</v>
      </c>
      <c r="X6297" s="32">
        <v>13631600</v>
      </c>
      <c r="Y6297" s="32"/>
      <c r="Z6297" s="32">
        <v>13631600</v>
      </c>
    </row>
    <row r="6298" spans="1:26" x14ac:dyDescent="0.2">
      <c r="A6298" s="16">
        <v>1</v>
      </c>
      <c r="B6298" s="12" t="s">
        <v>40</v>
      </c>
      <c r="C6298" s="90" t="s">
        <v>4482</v>
      </c>
      <c r="D6298" s="3"/>
      <c r="E6298" s="17">
        <v>45615</v>
      </c>
      <c r="F6298" s="17">
        <v>45615</v>
      </c>
      <c r="G6298" s="17" t="s">
        <v>13969</v>
      </c>
      <c r="H6298" s="97" t="s">
        <v>4537</v>
      </c>
      <c r="I6298" s="19">
        <v>10</v>
      </c>
      <c r="J6298" s="19" t="s">
        <v>55</v>
      </c>
      <c r="K6298" s="12"/>
      <c r="L6298" s="19" t="s">
        <v>4641</v>
      </c>
      <c r="M6298" s="19" t="s">
        <v>9124</v>
      </c>
      <c r="N6298" s="12" t="s">
        <v>13707</v>
      </c>
      <c r="O6298" s="12">
        <v>651041</v>
      </c>
      <c r="P6298" s="17">
        <v>45561.756944444445</v>
      </c>
      <c r="Q6298" s="32">
        <v>2351949</v>
      </c>
      <c r="R6298" s="32"/>
      <c r="S6298" s="32">
        <v>2351949</v>
      </c>
      <c r="T6298" s="3"/>
      <c r="U6298" s="3"/>
      <c r="V6298" s="17">
        <v>45630</v>
      </c>
      <c r="W6298" s="17">
        <v>45630</v>
      </c>
      <c r="X6298" s="32">
        <v>2351949</v>
      </c>
      <c r="Y6298" s="32"/>
      <c r="Z6298" s="32">
        <v>2351949</v>
      </c>
    </row>
    <row r="6299" spans="1:26" x14ac:dyDescent="0.2">
      <c r="A6299" s="16">
        <v>1</v>
      </c>
      <c r="B6299" s="3" t="s">
        <v>41</v>
      </c>
      <c r="C6299" s="90" t="s">
        <v>4477</v>
      </c>
      <c r="D6299" s="3"/>
      <c r="E6299" s="17">
        <v>45611</v>
      </c>
      <c r="F6299" s="17">
        <v>45611</v>
      </c>
      <c r="G6299" s="17" t="s">
        <v>13969</v>
      </c>
      <c r="H6299" s="97" t="s">
        <v>4537</v>
      </c>
      <c r="I6299" s="19">
        <v>10</v>
      </c>
      <c r="J6299" s="19" t="s">
        <v>55</v>
      </c>
      <c r="K6299" s="12"/>
      <c r="L6299" s="19" t="s">
        <v>4667</v>
      </c>
      <c r="M6299" s="19" t="s">
        <v>9150</v>
      </c>
      <c r="N6299" s="12" t="s">
        <v>13707</v>
      </c>
      <c r="O6299" s="12">
        <v>627168</v>
      </c>
      <c r="P6299" s="17">
        <v>45560.032638888886</v>
      </c>
      <c r="Q6299" s="32">
        <v>16101132</v>
      </c>
      <c r="R6299" s="32"/>
      <c r="S6299" s="32">
        <v>16101132</v>
      </c>
      <c r="T6299" s="3"/>
      <c r="U6299" s="3"/>
      <c r="V6299" s="17">
        <v>45630</v>
      </c>
      <c r="W6299" s="17">
        <v>45630</v>
      </c>
      <c r="X6299" s="32">
        <v>14000000</v>
      </c>
      <c r="Y6299" s="32"/>
      <c r="Z6299" s="32">
        <v>14000000</v>
      </c>
    </row>
    <row r="6300" spans="1:26" x14ac:dyDescent="0.2">
      <c r="A6300" s="16">
        <v>1</v>
      </c>
      <c r="B6300" s="3" t="s">
        <v>41</v>
      </c>
      <c r="C6300" s="90" t="s">
        <v>4472</v>
      </c>
      <c r="D6300" s="3"/>
      <c r="E6300" s="17">
        <v>45611</v>
      </c>
      <c r="F6300" s="17">
        <v>45611</v>
      </c>
      <c r="G6300" s="17" t="s">
        <v>13969</v>
      </c>
      <c r="H6300" s="97" t="s">
        <v>4537</v>
      </c>
      <c r="I6300" s="19">
        <v>10</v>
      </c>
      <c r="J6300" s="19" t="s">
        <v>55</v>
      </c>
      <c r="K6300" s="12"/>
      <c r="L6300" s="19" t="s">
        <v>4668</v>
      </c>
      <c r="M6300" s="19" t="s">
        <v>9151</v>
      </c>
      <c r="N6300" s="12" t="s">
        <v>13707</v>
      </c>
      <c r="O6300" s="12">
        <v>777748</v>
      </c>
      <c r="P6300" s="17">
        <v>45534.770833333336</v>
      </c>
      <c r="Q6300" s="32">
        <v>36775330</v>
      </c>
      <c r="R6300" s="32"/>
      <c r="S6300" s="32">
        <v>36775330</v>
      </c>
      <c r="T6300" s="3"/>
      <c r="U6300" s="3"/>
      <c r="V6300" s="17">
        <v>45630</v>
      </c>
      <c r="W6300" s="17">
        <v>45630</v>
      </c>
      <c r="X6300" s="32">
        <v>12071034.199999999</v>
      </c>
      <c r="Y6300" s="32"/>
      <c r="Z6300" s="32">
        <v>12071034.199999999</v>
      </c>
    </row>
    <row r="6301" spans="1:26" x14ac:dyDescent="0.2">
      <c r="A6301" s="16">
        <v>1</v>
      </c>
      <c r="B6301" s="12" t="s">
        <v>58</v>
      </c>
      <c r="C6301" s="90" t="s">
        <v>4484</v>
      </c>
      <c r="D6301" s="3"/>
      <c r="E6301" s="17">
        <v>45610</v>
      </c>
      <c r="F6301" s="17">
        <v>45610</v>
      </c>
      <c r="G6301" s="17" t="s">
        <v>13969</v>
      </c>
      <c r="H6301" s="97" t="s">
        <v>4537</v>
      </c>
      <c r="I6301" s="19">
        <v>10</v>
      </c>
      <c r="J6301" s="19" t="s">
        <v>55</v>
      </c>
      <c r="K6301" s="12"/>
      <c r="L6301" s="19" t="s">
        <v>13747</v>
      </c>
      <c r="M6301" s="19" t="s">
        <v>13803</v>
      </c>
      <c r="N6301" s="12" t="s">
        <v>13707</v>
      </c>
      <c r="O6301" s="12">
        <v>562453</v>
      </c>
      <c r="P6301" s="17">
        <v>45586.770833333336</v>
      </c>
      <c r="Q6301" s="32">
        <v>11358000</v>
      </c>
      <c r="R6301" s="32"/>
      <c r="S6301" s="32">
        <v>11358000</v>
      </c>
      <c r="T6301" s="3"/>
      <c r="U6301" s="3"/>
      <c r="V6301" s="17">
        <v>45630</v>
      </c>
      <c r="W6301" s="17">
        <v>45630</v>
      </c>
      <c r="X6301" s="32">
        <v>11358000</v>
      </c>
      <c r="Y6301" s="32"/>
      <c r="Z6301" s="32">
        <v>11358000</v>
      </c>
    </row>
    <row r="6302" spans="1:26" x14ac:dyDescent="0.2">
      <c r="A6302" s="16">
        <v>1</v>
      </c>
      <c r="B6302" s="12" t="s">
        <v>58</v>
      </c>
      <c r="C6302" s="90" t="s">
        <v>4489</v>
      </c>
      <c r="D6302" s="3"/>
      <c r="E6302" s="17">
        <v>45610</v>
      </c>
      <c r="F6302" s="17">
        <v>45610</v>
      </c>
      <c r="G6302" s="17" t="s">
        <v>13969</v>
      </c>
      <c r="H6302" s="97" t="s">
        <v>4537</v>
      </c>
      <c r="I6302" s="19">
        <v>10</v>
      </c>
      <c r="J6302" s="19" t="s">
        <v>55</v>
      </c>
      <c r="K6302" s="12"/>
      <c r="L6302" s="19" t="s">
        <v>13749</v>
      </c>
      <c r="M6302" s="19" t="s">
        <v>13805</v>
      </c>
      <c r="N6302" s="12" t="s">
        <v>13707</v>
      </c>
      <c r="O6302" s="12">
        <v>492249</v>
      </c>
      <c r="P6302" s="17">
        <v>45563.791666666664</v>
      </c>
      <c r="Q6302" s="32">
        <v>11918781</v>
      </c>
      <c r="R6302" s="32"/>
      <c r="S6302" s="32">
        <v>11918781</v>
      </c>
      <c r="T6302" s="3"/>
      <c r="U6302" s="3"/>
      <c r="V6302" s="17">
        <v>45630</v>
      </c>
      <c r="W6302" s="17">
        <v>45630</v>
      </c>
      <c r="X6302" s="32">
        <v>11918781</v>
      </c>
      <c r="Y6302" s="32"/>
      <c r="Z6302" s="32">
        <v>11918781</v>
      </c>
    </row>
    <row r="6303" spans="1:26" x14ac:dyDescent="0.2">
      <c r="A6303" s="16">
        <v>1</v>
      </c>
      <c r="B6303" s="3" t="s">
        <v>41</v>
      </c>
      <c r="C6303" s="90" t="s">
        <v>4477</v>
      </c>
      <c r="D6303" s="3"/>
      <c r="E6303" s="17">
        <v>45610</v>
      </c>
      <c r="F6303" s="17">
        <v>45610</v>
      </c>
      <c r="G6303" s="17" t="s">
        <v>13969</v>
      </c>
      <c r="H6303" s="97" t="s">
        <v>4537</v>
      </c>
      <c r="I6303" s="19">
        <v>10</v>
      </c>
      <c r="J6303" s="19" t="s">
        <v>55</v>
      </c>
      <c r="K6303" s="12"/>
      <c r="L6303" s="19" t="s">
        <v>4674</v>
      </c>
      <c r="M6303" s="19" t="s">
        <v>9158</v>
      </c>
      <c r="N6303" s="12" t="s">
        <v>13707</v>
      </c>
      <c r="O6303" s="12">
        <v>536668</v>
      </c>
      <c r="P6303" s="17">
        <v>45408.326388888891</v>
      </c>
      <c r="Q6303" s="32">
        <v>7681579</v>
      </c>
      <c r="R6303" s="32"/>
      <c r="S6303" s="32">
        <v>7681579</v>
      </c>
      <c r="T6303" s="3"/>
      <c r="U6303" s="3"/>
      <c r="V6303" s="17">
        <v>45630</v>
      </c>
      <c r="W6303" s="17">
        <v>45630</v>
      </c>
      <c r="X6303" s="32">
        <v>7521579</v>
      </c>
      <c r="Y6303" s="32"/>
      <c r="Z6303" s="32">
        <v>7521579</v>
      </c>
    </row>
    <row r="6304" spans="1:26" x14ac:dyDescent="0.2">
      <c r="A6304" s="16">
        <v>1</v>
      </c>
      <c r="B6304" s="3" t="s">
        <v>41</v>
      </c>
      <c r="C6304" s="90" t="s">
        <v>4472</v>
      </c>
      <c r="D6304" s="3"/>
      <c r="E6304" s="17">
        <v>45608</v>
      </c>
      <c r="F6304" s="17">
        <v>45608</v>
      </c>
      <c r="G6304" s="17" t="s">
        <v>13969</v>
      </c>
      <c r="H6304" s="97" t="s">
        <v>4537</v>
      </c>
      <c r="I6304" s="19">
        <v>10</v>
      </c>
      <c r="J6304" s="19" t="s">
        <v>55</v>
      </c>
      <c r="K6304" s="12"/>
      <c r="L6304" s="19" t="s">
        <v>4712</v>
      </c>
      <c r="M6304" s="19" t="s">
        <v>9196</v>
      </c>
      <c r="N6304" s="12" t="s">
        <v>13707</v>
      </c>
      <c r="O6304" s="12">
        <v>688293</v>
      </c>
      <c r="P6304" s="17">
        <v>45562.326388888891</v>
      </c>
      <c r="Q6304" s="32">
        <v>5656600</v>
      </c>
      <c r="R6304" s="32"/>
      <c r="S6304" s="32">
        <v>5656600</v>
      </c>
      <c r="T6304" s="3"/>
      <c r="U6304" s="3"/>
      <c r="V6304" s="17">
        <v>45630</v>
      </c>
      <c r="W6304" s="17">
        <v>45630</v>
      </c>
      <c r="X6304" s="32">
        <v>5656600</v>
      </c>
      <c r="Y6304" s="32"/>
      <c r="Z6304" s="32">
        <v>5656600</v>
      </c>
    </row>
    <row r="6305" spans="1:26" x14ac:dyDescent="0.2">
      <c r="A6305" s="16">
        <v>1</v>
      </c>
      <c r="B6305" s="12" t="s">
        <v>58</v>
      </c>
      <c r="C6305" s="90" t="s">
        <v>4490</v>
      </c>
      <c r="D6305" s="3"/>
      <c r="E6305" s="17">
        <v>45608</v>
      </c>
      <c r="F6305" s="17">
        <v>45608</v>
      </c>
      <c r="G6305" s="17" t="s">
        <v>13969</v>
      </c>
      <c r="H6305" s="97" t="s">
        <v>4537</v>
      </c>
      <c r="I6305" s="19">
        <v>10</v>
      </c>
      <c r="J6305" s="19" t="s">
        <v>55</v>
      </c>
      <c r="K6305" s="12"/>
      <c r="L6305" s="19" t="s">
        <v>4708</v>
      </c>
      <c r="M6305" s="19" t="s">
        <v>9192</v>
      </c>
      <c r="N6305" s="12" t="s">
        <v>13707</v>
      </c>
      <c r="O6305" s="12">
        <v>567991</v>
      </c>
      <c r="P6305" s="17">
        <v>45540.677083333336</v>
      </c>
      <c r="Q6305" s="32">
        <v>8170052</v>
      </c>
      <c r="R6305" s="32"/>
      <c r="S6305" s="32">
        <v>8170052</v>
      </c>
      <c r="T6305" s="3"/>
      <c r="U6305" s="3"/>
      <c r="V6305" s="17">
        <v>45630</v>
      </c>
      <c r="W6305" s="17">
        <v>45630</v>
      </c>
      <c r="X6305" s="32">
        <v>8170052</v>
      </c>
      <c r="Y6305" s="32"/>
      <c r="Z6305" s="32">
        <v>8170052</v>
      </c>
    </row>
    <row r="6306" spans="1:26" x14ac:dyDescent="0.2">
      <c r="A6306" s="16">
        <v>1</v>
      </c>
      <c r="B6306" s="12" t="s">
        <v>58</v>
      </c>
      <c r="C6306" s="90" t="s">
        <v>4493</v>
      </c>
      <c r="D6306" s="3"/>
      <c r="E6306" s="17">
        <v>45608</v>
      </c>
      <c r="F6306" s="17">
        <v>45608</v>
      </c>
      <c r="G6306" s="17" t="s">
        <v>13969</v>
      </c>
      <c r="H6306" s="97" t="s">
        <v>4537</v>
      </c>
      <c r="I6306" s="19">
        <v>10</v>
      </c>
      <c r="J6306" s="19" t="s">
        <v>55</v>
      </c>
      <c r="K6306" s="12"/>
      <c r="L6306" s="19" t="s">
        <v>4710</v>
      </c>
      <c r="M6306" s="19" t="s">
        <v>9194</v>
      </c>
      <c r="N6306" s="12" t="s">
        <v>13707</v>
      </c>
      <c r="O6306" s="12">
        <v>618395</v>
      </c>
      <c r="P6306" s="17">
        <v>45562</v>
      </c>
      <c r="Q6306" s="32">
        <v>6268982</v>
      </c>
      <c r="R6306" s="32"/>
      <c r="S6306" s="32">
        <v>6268982</v>
      </c>
      <c r="T6306" s="3"/>
      <c r="U6306" s="3"/>
      <c r="V6306" s="17">
        <v>45630</v>
      </c>
      <c r="W6306" s="17">
        <v>45630</v>
      </c>
      <c r="X6306" s="32">
        <v>6268982</v>
      </c>
      <c r="Y6306" s="32"/>
      <c r="Z6306" s="32">
        <v>6268982</v>
      </c>
    </row>
    <row r="6307" spans="1:26" x14ac:dyDescent="0.2">
      <c r="A6307" s="16">
        <v>1</v>
      </c>
      <c r="B6307" s="12" t="s">
        <v>40</v>
      </c>
      <c r="C6307" s="90" t="s">
        <v>4480</v>
      </c>
      <c r="D6307" s="3"/>
      <c r="E6307" s="17">
        <v>45607</v>
      </c>
      <c r="F6307" s="17">
        <v>45607</v>
      </c>
      <c r="G6307" s="17" t="s">
        <v>13969</v>
      </c>
      <c r="H6307" s="97" t="s">
        <v>4537</v>
      </c>
      <c r="I6307" s="19">
        <v>10</v>
      </c>
      <c r="J6307" s="19" t="s">
        <v>55</v>
      </c>
      <c r="K6307" s="12"/>
      <c r="L6307" s="19" t="s">
        <v>4726</v>
      </c>
      <c r="M6307" s="19" t="s">
        <v>9210</v>
      </c>
      <c r="N6307" s="12" t="s">
        <v>13707</v>
      </c>
      <c r="O6307" s="12">
        <v>761748</v>
      </c>
      <c r="P6307" s="17">
        <v>45577.986111111109</v>
      </c>
      <c r="Q6307" s="32">
        <v>7513918</v>
      </c>
      <c r="R6307" s="32"/>
      <c r="S6307" s="32">
        <v>7513918</v>
      </c>
      <c r="T6307" s="3"/>
      <c r="U6307" s="3"/>
      <c r="V6307" s="17">
        <v>45630</v>
      </c>
      <c r="W6307" s="17">
        <v>45630</v>
      </c>
      <c r="X6307" s="32">
        <v>7513918</v>
      </c>
      <c r="Y6307" s="32"/>
      <c r="Z6307" s="32">
        <v>7513918</v>
      </c>
    </row>
    <row r="6308" spans="1:26" x14ac:dyDescent="0.2">
      <c r="A6308" s="16">
        <v>1</v>
      </c>
      <c r="B6308" s="12" t="s">
        <v>40</v>
      </c>
      <c r="C6308" s="90" t="s">
        <v>4482</v>
      </c>
      <c r="D6308" s="3"/>
      <c r="E6308" s="17">
        <v>45607</v>
      </c>
      <c r="F6308" s="17">
        <v>45607</v>
      </c>
      <c r="G6308" s="17" t="s">
        <v>13969</v>
      </c>
      <c r="H6308" s="97" t="s">
        <v>4537</v>
      </c>
      <c r="I6308" s="19">
        <v>10</v>
      </c>
      <c r="J6308" s="19" t="s">
        <v>55</v>
      </c>
      <c r="K6308" s="12"/>
      <c r="L6308" s="19" t="s">
        <v>4723</v>
      </c>
      <c r="M6308" s="19" t="s">
        <v>9207</v>
      </c>
      <c r="N6308" s="12" t="s">
        <v>13707</v>
      </c>
      <c r="O6308" s="12">
        <v>612085</v>
      </c>
      <c r="P6308" s="17">
        <v>45569.770833333336</v>
      </c>
      <c r="Q6308" s="32">
        <v>1091000</v>
      </c>
      <c r="R6308" s="32"/>
      <c r="S6308" s="32">
        <v>1091000</v>
      </c>
      <c r="T6308" s="3"/>
      <c r="U6308" s="3"/>
      <c r="V6308" s="17">
        <v>45630</v>
      </c>
      <c r="W6308" s="17">
        <v>45630</v>
      </c>
      <c r="X6308" s="32">
        <v>1091000</v>
      </c>
      <c r="Y6308" s="32"/>
      <c r="Z6308" s="32">
        <v>1091000</v>
      </c>
    </row>
    <row r="6309" spans="1:26" x14ac:dyDescent="0.2">
      <c r="A6309" s="16">
        <v>1</v>
      </c>
      <c r="B6309" s="12" t="s">
        <v>58</v>
      </c>
      <c r="C6309" s="90" t="s">
        <v>4490</v>
      </c>
      <c r="D6309" s="3"/>
      <c r="E6309" s="17">
        <v>45604</v>
      </c>
      <c r="F6309" s="17">
        <v>45604</v>
      </c>
      <c r="G6309" s="17" t="s">
        <v>13969</v>
      </c>
      <c r="H6309" s="97" t="s">
        <v>4537</v>
      </c>
      <c r="I6309" s="19">
        <v>10</v>
      </c>
      <c r="J6309" s="19" t="s">
        <v>55</v>
      </c>
      <c r="K6309" s="12"/>
      <c r="L6309" s="19" t="s">
        <v>4741</v>
      </c>
      <c r="M6309" s="19" t="s">
        <v>9225</v>
      </c>
      <c r="N6309" s="12" t="s">
        <v>13707</v>
      </c>
      <c r="O6309" s="12">
        <v>690302</v>
      </c>
      <c r="P6309" s="17">
        <v>45601.560416666667</v>
      </c>
      <c r="Q6309" s="32">
        <v>9309800</v>
      </c>
      <c r="R6309" s="32"/>
      <c r="S6309" s="32">
        <v>9309800</v>
      </c>
      <c r="T6309" s="3"/>
      <c r="U6309" s="3"/>
      <c r="V6309" s="17">
        <v>45630</v>
      </c>
      <c r="W6309" s="17">
        <v>45630</v>
      </c>
      <c r="X6309" s="32">
        <v>9309800</v>
      </c>
      <c r="Y6309" s="32"/>
      <c r="Z6309" s="32">
        <v>9309800</v>
      </c>
    </row>
    <row r="6310" spans="1:26" x14ac:dyDescent="0.2">
      <c r="A6310" s="16">
        <v>1</v>
      </c>
      <c r="B6310" s="12" t="s">
        <v>40</v>
      </c>
      <c r="C6310" s="90" t="s">
        <v>4483</v>
      </c>
      <c r="D6310" s="3"/>
      <c r="E6310" s="17">
        <v>45604</v>
      </c>
      <c r="F6310" s="17">
        <v>45604</v>
      </c>
      <c r="G6310" s="17" t="s">
        <v>13969</v>
      </c>
      <c r="H6310" s="97" t="s">
        <v>4537</v>
      </c>
      <c r="I6310" s="19">
        <v>10</v>
      </c>
      <c r="J6310" s="19" t="s">
        <v>55</v>
      </c>
      <c r="K6310" s="12"/>
      <c r="L6310" s="19" t="s">
        <v>4746</v>
      </c>
      <c r="M6310" s="19" t="s">
        <v>9230</v>
      </c>
      <c r="N6310" s="12" t="s">
        <v>13707</v>
      </c>
      <c r="O6310" s="12">
        <v>757568</v>
      </c>
      <c r="P6310" s="17">
        <v>45568</v>
      </c>
      <c r="Q6310" s="32">
        <v>3112331</v>
      </c>
      <c r="R6310" s="32"/>
      <c r="S6310" s="32">
        <v>3112331</v>
      </c>
      <c r="T6310" s="3"/>
      <c r="U6310" s="3"/>
      <c r="V6310" s="17">
        <v>45630</v>
      </c>
      <c r="W6310" s="17">
        <v>45630</v>
      </c>
      <c r="X6310" s="32">
        <v>3112331</v>
      </c>
      <c r="Y6310" s="32"/>
      <c r="Z6310" s="32">
        <v>3112331</v>
      </c>
    </row>
    <row r="6311" spans="1:26" x14ac:dyDescent="0.2">
      <c r="A6311" s="16">
        <v>1</v>
      </c>
      <c r="B6311" s="3" t="s">
        <v>41</v>
      </c>
      <c r="C6311" s="90" t="s">
        <v>4477</v>
      </c>
      <c r="D6311" s="3"/>
      <c r="E6311" s="17">
        <v>45604</v>
      </c>
      <c r="F6311" s="17">
        <v>45604</v>
      </c>
      <c r="G6311" s="17" t="s">
        <v>13969</v>
      </c>
      <c r="H6311" s="97" t="s">
        <v>4537</v>
      </c>
      <c r="I6311" s="19">
        <v>10</v>
      </c>
      <c r="J6311" s="19" t="s">
        <v>55</v>
      </c>
      <c r="K6311" s="12"/>
      <c r="L6311" s="19" t="s">
        <v>4738</v>
      </c>
      <c r="M6311" s="19" t="s">
        <v>9222</v>
      </c>
      <c r="N6311" s="12" t="s">
        <v>13708</v>
      </c>
      <c r="O6311" s="12">
        <v>124665</v>
      </c>
      <c r="P6311" s="17">
        <v>45603.604166666664</v>
      </c>
      <c r="Q6311" s="32">
        <v>12378925</v>
      </c>
      <c r="R6311" s="32"/>
      <c r="S6311" s="32">
        <v>12378925</v>
      </c>
      <c r="T6311" s="3"/>
      <c r="U6311" s="3"/>
      <c r="V6311" s="17">
        <v>45630</v>
      </c>
      <c r="W6311" s="17">
        <v>45630</v>
      </c>
      <c r="X6311" s="32">
        <v>12378925</v>
      </c>
      <c r="Y6311" s="32"/>
      <c r="Z6311" s="32">
        <v>12378925</v>
      </c>
    </row>
    <row r="6312" spans="1:26" x14ac:dyDescent="0.2">
      <c r="A6312" s="16">
        <v>1</v>
      </c>
      <c r="B6312" s="12" t="s">
        <v>40</v>
      </c>
      <c r="C6312" s="90" t="s">
        <v>4482</v>
      </c>
      <c r="D6312" s="3"/>
      <c r="E6312" s="17">
        <v>45602</v>
      </c>
      <c r="F6312" s="17">
        <v>45602</v>
      </c>
      <c r="G6312" s="17" t="s">
        <v>13969</v>
      </c>
      <c r="H6312" s="97" t="s">
        <v>4537</v>
      </c>
      <c r="I6312" s="19">
        <v>10</v>
      </c>
      <c r="J6312" s="19" t="s">
        <v>55</v>
      </c>
      <c r="K6312" s="12"/>
      <c r="L6312" s="19" t="s">
        <v>4768</v>
      </c>
      <c r="M6312" s="19" t="s">
        <v>9254</v>
      </c>
      <c r="N6312" s="12" t="s">
        <v>13707</v>
      </c>
      <c r="O6312" s="12">
        <v>683132</v>
      </c>
      <c r="P6312" s="17">
        <v>45601.454861111109</v>
      </c>
      <c r="Q6312" s="32">
        <v>10540225</v>
      </c>
      <c r="R6312" s="32"/>
      <c r="S6312" s="32">
        <v>10540225</v>
      </c>
      <c r="T6312" s="3"/>
      <c r="U6312" s="3"/>
      <c r="V6312" s="17">
        <v>45630</v>
      </c>
      <c r="W6312" s="17">
        <v>45630</v>
      </c>
      <c r="X6312" s="32">
        <v>11140225</v>
      </c>
      <c r="Y6312" s="32"/>
      <c r="Z6312" s="32">
        <v>11140225</v>
      </c>
    </row>
    <row r="6313" spans="1:26" x14ac:dyDescent="0.2">
      <c r="A6313" s="16">
        <v>1</v>
      </c>
      <c r="B6313" s="12" t="s">
        <v>40</v>
      </c>
      <c r="C6313" s="90" t="s">
        <v>4478</v>
      </c>
      <c r="D6313" s="3"/>
      <c r="E6313" s="17">
        <v>45601</v>
      </c>
      <c r="F6313" s="17">
        <v>45601</v>
      </c>
      <c r="G6313" s="17" t="s">
        <v>13969</v>
      </c>
      <c r="H6313" s="97" t="s">
        <v>4537</v>
      </c>
      <c r="I6313" s="19">
        <v>10</v>
      </c>
      <c r="J6313" s="19" t="s">
        <v>55</v>
      </c>
      <c r="K6313" s="12"/>
      <c r="L6313" s="19" t="s">
        <v>4775</v>
      </c>
      <c r="M6313" s="19" t="s">
        <v>9261</v>
      </c>
      <c r="N6313" s="12" t="s">
        <v>13707</v>
      </c>
      <c r="O6313" s="12">
        <v>713864</v>
      </c>
      <c r="P6313" s="17">
        <v>45600.916666666664</v>
      </c>
      <c r="Q6313" s="32">
        <v>13920730</v>
      </c>
      <c r="R6313" s="32"/>
      <c r="S6313" s="32">
        <v>13920730</v>
      </c>
      <c r="T6313" s="3"/>
      <c r="U6313" s="3"/>
      <c r="V6313" s="17">
        <v>45630</v>
      </c>
      <c r="W6313" s="17">
        <v>45630</v>
      </c>
      <c r="X6313" s="32">
        <v>13920730</v>
      </c>
      <c r="Y6313" s="32"/>
      <c r="Z6313" s="32">
        <v>13920730</v>
      </c>
    </row>
    <row r="6314" spans="1:26" x14ac:dyDescent="0.2">
      <c r="A6314" s="16">
        <v>1</v>
      </c>
      <c r="B6314" s="12" t="s">
        <v>40</v>
      </c>
      <c r="C6314" s="90" t="s">
        <v>4478</v>
      </c>
      <c r="D6314" s="3"/>
      <c r="E6314" s="17">
        <v>45601</v>
      </c>
      <c r="F6314" s="17">
        <v>45601</v>
      </c>
      <c r="G6314" s="17" t="s">
        <v>13969</v>
      </c>
      <c r="H6314" s="97" t="s">
        <v>4537</v>
      </c>
      <c r="I6314" s="19">
        <v>10</v>
      </c>
      <c r="J6314" s="19" t="s">
        <v>55</v>
      </c>
      <c r="K6314" s="12"/>
      <c r="L6314" s="19" t="s">
        <v>4773</v>
      </c>
      <c r="M6314" s="19" t="s">
        <v>9259</v>
      </c>
      <c r="N6314" s="12" t="s">
        <v>13707</v>
      </c>
      <c r="O6314" s="12">
        <v>788187</v>
      </c>
      <c r="P6314" s="17">
        <v>45600.677083333336</v>
      </c>
      <c r="Q6314" s="32">
        <v>5389535.5</v>
      </c>
      <c r="R6314" s="32"/>
      <c r="S6314" s="32">
        <v>5389535.5</v>
      </c>
      <c r="T6314" s="3"/>
      <c r="U6314" s="3"/>
      <c r="V6314" s="17">
        <v>45630</v>
      </c>
      <c r="W6314" s="17">
        <v>45630</v>
      </c>
      <c r="X6314" s="32">
        <v>5389535.5</v>
      </c>
      <c r="Y6314" s="32"/>
      <c r="Z6314" s="32">
        <v>5389535.5</v>
      </c>
    </row>
    <row r="6315" spans="1:26" x14ac:dyDescent="0.2">
      <c r="A6315" s="16">
        <v>1</v>
      </c>
      <c r="B6315" s="12" t="s">
        <v>40</v>
      </c>
      <c r="C6315" s="90" t="s">
        <v>4482</v>
      </c>
      <c r="D6315" s="3"/>
      <c r="E6315" s="17">
        <v>45600</v>
      </c>
      <c r="F6315" s="17">
        <v>45600</v>
      </c>
      <c r="G6315" s="17" t="s">
        <v>13969</v>
      </c>
      <c r="H6315" s="97" t="s">
        <v>4537</v>
      </c>
      <c r="I6315" s="19">
        <v>10</v>
      </c>
      <c r="J6315" s="19" t="s">
        <v>55</v>
      </c>
      <c r="K6315" s="12"/>
      <c r="L6315" s="19" t="s">
        <v>4793</v>
      </c>
      <c r="M6315" s="19" t="s">
        <v>9281</v>
      </c>
      <c r="N6315" s="12" t="s">
        <v>13707</v>
      </c>
      <c r="O6315" s="12">
        <v>648024</v>
      </c>
      <c r="P6315" s="17">
        <v>45569.361111111109</v>
      </c>
      <c r="Q6315" s="32">
        <v>30383576</v>
      </c>
      <c r="R6315" s="32"/>
      <c r="S6315" s="32">
        <v>30383576</v>
      </c>
      <c r="T6315" s="3"/>
      <c r="U6315" s="3"/>
      <c r="V6315" s="17">
        <v>45630</v>
      </c>
      <c r="W6315" s="17">
        <v>45630</v>
      </c>
      <c r="X6315" s="32">
        <v>14000000</v>
      </c>
      <c r="Y6315" s="32"/>
      <c r="Z6315" s="32">
        <v>14000000</v>
      </c>
    </row>
    <row r="6316" spans="1:26" x14ac:dyDescent="0.2">
      <c r="A6316" s="16">
        <v>1</v>
      </c>
      <c r="B6316" s="12" t="s">
        <v>40</v>
      </c>
      <c r="C6316" s="90" t="s">
        <v>4478</v>
      </c>
      <c r="D6316" s="3"/>
      <c r="E6316" s="17">
        <v>45600</v>
      </c>
      <c r="F6316" s="17">
        <v>45600</v>
      </c>
      <c r="G6316" s="17" t="s">
        <v>13969</v>
      </c>
      <c r="H6316" s="97" t="s">
        <v>4537</v>
      </c>
      <c r="I6316" s="19">
        <v>10</v>
      </c>
      <c r="J6316" s="3" t="s">
        <v>43</v>
      </c>
      <c r="K6316" s="12"/>
      <c r="L6316" s="19" t="s">
        <v>4802</v>
      </c>
      <c r="M6316" s="19" t="s">
        <v>9289</v>
      </c>
      <c r="N6316" s="12" t="s">
        <v>13708</v>
      </c>
      <c r="O6316" s="12">
        <v>110214</v>
      </c>
      <c r="P6316" s="17">
        <v>45566</v>
      </c>
      <c r="Q6316" s="32">
        <v>19691245</v>
      </c>
      <c r="R6316" s="32"/>
      <c r="S6316" s="32">
        <v>19691245</v>
      </c>
      <c r="T6316" s="3"/>
      <c r="U6316" s="3"/>
      <c r="V6316" s="17">
        <v>45630</v>
      </c>
      <c r="W6316" s="17">
        <v>45630</v>
      </c>
      <c r="X6316" s="32">
        <v>14000000</v>
      </c>
      <c r="Y6316" s="32"/>
      <c r="Z6316" s="32">
        <v>14000000</v>
      </c>
    </row>
    <row r="6317" spans="1:26" x14ac:dyDescent="0.2">
      <c r="A6317" s="16">
        <v>1</v>
      </c>
      <c r="B6317" s="12" t="s">
        <v>40</v>
      </c>
      <c r="C6317" s="90" t="s">
        <v>4480</v>
      </c>
      <c r="D6317" s="3"/>
      <c r="E6317" s="17">
        <v>45600</v>
      </c>
      <c r="F6317" s="17">
        <v>45600</v>
      </c>
      <c r="G6317" s="17" t="s">
        <v>13969</v>
      </c>
      <c r="H6317" s="97" t="s">
        <v>4537</v>
      </c>
      <c r="I6317" s="19">
        <v>10</v>
      </c>
      <c r="J6317" s="19" t="s">
        <v>55</v>
      </c>
      <c r="K6317" s="12"/>
      <c r="L6317" s="19" t="s">
        <v>4801</v>
      </c>
      <c r="M6317" s="19" t="s">
        <v>4566</v>
      </c>
      <c r="N6317" s="12" t="s">
        <v>13707</v>
      </c>
      <c r="O6317" s="12">
        <v>733760</v>
      </c>
      <c r="P6317" s="17">
        <v>45535.979166666664</v>
      </c>
      <c r="Q6317" s="32">
        <v>25565764</v>
      </c>
      <c r="R6317" s="32"/>
      <c r="S6317" s="32">
        <v>25565764</v>
      </c>
      <c r="T6317" s="3"/>
      <c r="U6317" s="3"/>
      <c r="V6317" s="17">
        <v>45630</v>
      </c>
      <c r="W6317" s="17">
        <v>45630</v>
      </c>
      <c r="X6317" s="32">
        <v>14000000</v>
      </c>
      <c r="Y6317" s="32"/>
      <c r="Z6317" s="32">
        <v>14000000</v>
      </c>
    </row>
    <row r="6318" spans="1:26" x14ac:dyDescent="0.2">
      <c r="A6318" s="16">
        <v>1</v>
      </c>
      <c r="B6318" s="12" t="s">
        <v>58</v>
      </c>
      <c r="C6318" s="90" t="s">
        <v>4491</v>
      </c>
      <c r="D6318" s="3"/>
      <c r="E6318" s="17">
        <v>45600</v>
      </c>
      <c r="F6318" s="17">
        <v>45600</v>
      </c>
      <c r="G6318" s="17" t="s">
        <v>13969</v>
      </c>
      <c r="H6318" s="97" t="s">
        <v>4537</v>
      </c>
      <c r="I6318" s="19">
        <v>10</v>
      </c>
      <c r="J6318" s="19" t="s">
        <v>55</v>
      </c>
      <c r="K6318" s="12"/>
      <c r="L6318" s="19" t="s">
        <v>4800</v>
      </c>
      <c r="M6318" s="19" t="s">
        <v>9288</v>
      </c>
      <c r="N6318" s="12" t="s">
        <v>13707</v>
      </c>
      <c r="O6318" s="12">
        <v>419462</v>
      </c>
      <c r="P6318" s="17">
        <v>45530.375</v>
      </c>
      <c r="Q6318" s="32">
        <v>16242511</v>
      </c>
      <c r="R6318" s="32"/>
      <c r="S6318" s="32">
        <v>16242511</v>
      </c>
      <c r="T6318" s="3"/>
      <c r="U6318" s="3"/>
      <c r="V6318" s="17">
        <v>45630</v>
      </c>
      <c r="W6318" s="17">
        <v>45630</v>
      </c>
      <c r="X6318" s="32">
        <v>10709434.83</v>
      </c>
      <c r="Y6318" s="32"/>
      <c r="Z6318" s="32">
        <v>10709434.83</v>
      </c>
    </row>
    <row r="6319" spans="1:26" x14ac:dyDescent="0.2">
      <c r="A6319" s="16">
        <v>1</v>
      </c>
      <c r="B6319" s="12" t="s">
        <v>58</v>
      </c>
      <c r="C6319" s="90" t="s">
        <v>4489</v>
      </c>
      <c r="D6319" s="3"/>
      <c r="E6319" s="17">
        <v>45600</v>
      </c>
      <c r="F6319" s="17">
        <v>45600</v>
      </c>
      <c r="G6319" s="17" t="s">
        <v>13969</v>
      </c>
      <c r="H6319" s="97" t="s">
        <v>4537</v>
      </c>
      <c r="I6319" s="19">
        <v>10</v>
      </c>
      <c r="J6319" s="19" t="s">
        <v>55</v>
      </c>
      <c r="K6319" s="12"/>
      <c r="L6319" s="19" t="s">
        <v>4795</v>
      </c>
      <c r="M6319" s="19" t="s">
        <v>9283</v>
      </c>
      <c r="N6319" s="12" t="s">
        <v>13707</v>
      </c>
      <c r="O6319" s="12">
        <v>472140</v>
      </c>
      <c r="P6319" s="17">
        <v>45583</v>
      </c>
      <c r="Q6319" s="32">
        <v>8867852</v>
      </c>
      <c r="R6319" s="32"/>
      <c r="S6319" s="32">
        <v>8867852</v>
      </c>
      <c r="T6319" s="3"/>
      <c r="U6319" s="3"/>
      <c r="V6319" s="17">
        <v>45630</v>
      </c>
      <c r="W6319" s="17">
        <v>45630</v>
      </c>
      <c r="X6319" s="32">
        <v>8867852</v>
      </c>
      <c r="Y6319" s="32"/>
      <c r="Z6319" s="32">
        <v>8867852</v>
      </c>
    </row>
    <row r="6320" spans="1:26" x14ac:dyDescent="0.2">
      <c r="A6320" s="16">
        <v>1</v>
      </c>
      <c r="B6320" s="12" t="s">
        <v>40</v>
      </c>
      <c r="C6320" s="90" t="s">
        <v>4482</v>
      </c>
      <c r="D6320" s="3"/>
      <c r="E6320" s="17">
        <v>45600</v>
      </c>
      <c r="F6320" s="17">
        <v>45600</v>
      </c>
      <c r="G6320" s="17" t="s">
        <v>13969</v>
      </c>
      <c r="H6320" s="97" t="s">
        <v>4537</v>
      </c>
      <c r="I6320" s="19">
        <v>10</v>
      </c>
      <c r="J6320" s="19" t="s">
        <v>55</v>
      </c>
      <c r="K6320" s="12"/>
      <c r="L6320" s="19" t="s">
        <v>4791</v>
      </c>
      <c r="M6320" s="19" t="s">
        <v>9278</v>
      </c>
      <c r="N6320" s="12" t="s">
        <v>13707</v>
      </c>
      <c r="O6320" s="12">
        <v>657783</v>
      </c>
      <c r="P6320" s="17">
        <v>45596.784722222219</v>
      </c>
      <c r="Q6320" s="32">
        <v>5261989</v>
      </c>
      <c r="R6320" s="32"/>
      <c r="S6320" s="32">
        <v>5261989</v>
      </c>
      <c r="T6320" s="3"/>
      <c r="U6320" s="3"/>
      <c r="V6320" s="17">
        <v>45630</v>
      </c>
      <c r="W6320" s="17">
        <v>45630</v>
      </c>
      <c r="X6320" s="32">
        <v>5261989</v>
      </c>
      <c r="Y6320" s="32"/>
      <c r="Z6320" s="32">
        <v>5261989</v>
      </c>
    </row>
    <row r="6321" spans="1:26" x14ac:dyDescent="0.2">
      <c r="A6321" s="16">
        <v>1</v>
      </c>
      <c r="B6321" s="3" t="s">
        <v>41</v>
      </c>
      <c r="C6321" s="90" t="s">
        <v>4477</v>
      </c>
      <c r="D6321" s="3"/>
      <c r="E6321" s="17">
        <v>45597</v>
      </c>
      <c r="F6321" s="17">
        <v>45597</v>
      </c>
      <c r="G6321" s="17" t="s">
        <v>13969</v>
      </c>
      <c r="H6321" s="97" t="s">
        <v>4537</v>
      </c>
      <c r="I6321" s="19">
        <v>10</v>
      </c>
      <c r="J6321" s="19" t="s">
        <v>55</v>
      </c>
      <c r="K6321" s="12"/>
      <c r="L6321" s="19" t="s">
        <v>4806</v>
      </c>
      <c r="M6321" s="19" t="s">
        <v>9293</v>
      </c>
      <c r="N6321" s="12" t="s">
        <v>13707</v>
      </c>
      <c r="O6321" s="12">
        <v>684553</v>
      </c>
      <c r="P6321" s="17">
        <v>45597.3125</v>
      </c>
      <c r="Q6321" s="32">
        <v>3600580</v>
      </c>
      <c r="R6321" s="32"/>
      <c r="S6321" s="32">
        <v>3600580</v>
      </c>
      <c r="T6321" s="3"/>
      <c r="U6321" s="3"/>
      <c r="V6321" s="17">
        <v>45630</v>
      </c>
      <c r="W6321" s="17">
        <v>45630</v>
      </c>
      <c r="X6321" s="32">
        <v>3600580</v>
      </c>
      <c r="Y6321" s="32"/>
      <c r="Z6321" s="32">
        <v>3600580</v>
      </c>
    </row>
    <row r="6322" spans="1:26" x14ac:dyDescent="0.2">
      <c r="A6322" s="16">
        <v>1</v>
      </c>
      <c r="B6322" s="12" t="s">
        <v>58</v>
      </c>
      <c r="C6322" s="90" t="s">
        <v>4484</v>
      </c>
      <c r="D6322" s="3"/>
      <c r="E6322" s="17">
        <v>45596</v>
      </c>
      <c r="F6322" s="17">
        <v>45596</v>
      </c>
      <c r="G6322" s="17" t="s">
        <v>13969</v>
      </c>
      <c r="H6322" s="97" t="s">
        <v>4537</v>
      </c>
      <c r="I6322" s="19">
        <v>10</v>
      </c>
      <c r="J6322" s="19" t="s">
        <v>55</v>
      </c>
      <c r="K6322" s="12"/>
      <c r="L6322" s="19" t="s">
        <v>4828</v>
      </c>
      <c r="M6322" s="19" t="s">
        <v>9315</v>
      </c>
      <c r="N6322" s="12" t="s">
        <v>13707</v>
      </c>
      <c r="O6322" s="12">
        <v>573746</v>
      </c>
      <c r="P6322" s="17">
        <v>45532.736111111109</v>
      </c>
      <c r="Q6322" s="32">
        <v>7500250</v>
      </c>
      <c r="R6322" s="32"/>
      <c r="S6322" s="32">
        <v>7500250</v>
      </c>
      <c r="T6322" s="3"/>
      <c r="U6322" s="3"/>
      <c r="V6322" s="17">
        <v>45630</v>
      </c>
      <c r="W6322" s="17">
        <v>45630</v>
      </c>
      <c r="X6322" s="32">
        <v>7500250</v>
      </c>
      <c r="Y6322" s="32"/>
      <c r="Z6322" s="32">
        <v>7500250</v>
      </c>
    </row>
    <row r="6323" spans="1:26" x14ac:dyDescent="0.2">
      <c r="A6323" s="16">
        <v>1</v>
      </c>
      <c r="B6323" s="12" t="s">
        <v>40</v>
      </c>
      <c r="C6323" s="90" t="s">
        <v>4482</v>
      </c>
      <c r="D6323" s="3"/>
      <c r="E6323" s="17">
        <v>45596</v>
      </c>
      <c r="F6323" s="17">
        <v>45596</v>
      </c>
      <c r="G6323" s="17" t="s">
        <v>13969</v>
      </c>
      <c r="H6323" s="97" t="s">
        <v>4537</v>
      </c>
      <c r="I6323" s="19">
        <v>10</v>
      </c>
      <c r="J6323" s="19" t="s">
        <v>55</v>
      </c>
      <c r="K6323" s="12"/>
      <c r="L6323" s="19" t="s">
        <v>4825</v>
      </c>
      <c r="M6323" s="19" t="s">
        <v>9312</v>
      </c>
      <c r="N6323" s="12" t="s">
        <v>13707</v>
      </c>
      <c r="O6323" s="12">
        <v>691647</v>
      </c>
      <c r="P6323" s="17">
        <v>45530.416666666664</v>
      </c>
      <c r="Q6323" s="32">
        <v>8558249</v>
      </c>
      <c r="R6323" s="32"/>
      <c r="S6323" s="32">
        <v>8558249</v>
      </c>
      <c r="T6323" s="3"/>
      <c r="U6323" s="3"/>
      <c r="V6323" s="17">
        <v>45630</v>
      </c>
      <c r="W6323" s="17">
        <v>45630</v>
      </c>
      <c r="X6323" s="32">
        <v>8558249</v>
      </c>
      <c r="Y6323" s="32"/>
      <c r="Z6323" s="32">
        <v>8558249</v>
      </c>
    </row>
    <row r="6324" spans="1:26" x14ac:dyDescent="0.2">
      <c r="A6324" s="16">
        <v>1</v>
      </c>
      <c r="B6324" s="12" t="s">
        <v>58</v>
      </c>
      <c r="C6324" s="90" t="s">
        <v>4489</v>
      </c>
      <c r="D6324" s="3"/>
      <c r="E6324" s="17">
        <v>45595</v>
      </c>
      <c r="F6324" s="17">
        <v>45595</v>
      </c>
      <c r="G6324" s="17" t="s">
        <v>13969</v>
      </c>
      <c r="H6324" s="97" t="s">
        <v>4537</v>
      </c>
      <c r="I6324" s="19">
        <v>10</v>
      </c>
      <c r="J6324" s="19" t="s">
        <v>55</v>
      </c>
      <c r="K6324" s="12"/>
      <c r="L6324" s="19" t="s">
        <v>4837</v>
      </c>
      <c r="M6324" s="19" t="s">
        <v>9324</v>
      </c>
      <c r="N6324" s="12" t="s">
        <v>13707</v>
      </c>
      <c r="O6324" s="12">
        <v>544206</v>
      </c>
      <c r="P6324" s="17">
        <v>45593.420138888891</v>
      </c>
      <c r="Q6324" s="32">
        <v>7511108</v>
      </c>
      <c r="R6324" s="32"/>
      <c r="S6324" s="32">
        <v>7511108</v>
      </c>
      <c r="T6324" s="3"/>
      <c r="U6324" s="3"/>
      <c r="V6324" s="17">
        <v>45630</v>
      </c>
      <c r="W6324" s="17">
        <v>45630</v>
      </c>
      <c r="X6324" s="32">
        <v>7511108</v>
      </c>
      <c r="Y6324" s="32"/>
      <c r="Z6324" s="32">
        <v>7511108</v>
      </c>
    </row>
    <row r="6325" spans="1:26" x14ac:dyDescent="0.2">
      <c r="A6325" s="16">
        <v>1</v>
      </c>
      <c r="B6325" s="3" t="s">
        <v>41</v>
      </c>
      <c r="C6325" s="90" t="s">
        <v>4477</v>
      </c>
      <c r="D6325" s="3"/>
      <c r="E6325" s="17">
        <v>45595</v>
      </c>
      <c r="F6325" s="17">
        <v>45595</v>
      </c>
      <c r="G6325" s="17" t="s">
        <v>13969</v>
      </c>
      <c r="H6325" s="97" t="s">
        <v>4537</v>
      </c>
      <c r="I6325" s="19">
        <v>10</v>
      </c>
      <c r="J6325" s="19" t="s">
        <v>55</v>
      </c>
      <c r="K6325" s="12"/>
      <c r="L6325" s="19" t="s">
        <v>4831</v>
      </c>
      <c r="M6325" s="19" t="s">
        <v>9318</v>
      </c>
      <c r="N6325" s="12" t="s">
        <v>13707</v>
      </c>
      <c r="O6325" s="12">
        <v>681867</v>
      </c>
      <c r="P6325" s="17">
        <v>45546.784722222219</v>
      </c>
      <c r="Q6325" s="32">
        <v>8770940</v>
      </c>
      <c r="R6325" s="32"/>
      <c r="S6325" s="32">
        <v>8770940</v>
      </c>
      <c r="T6325" s="3"/>
      <c r="U6325" s="3"/>
      <c r="V6325" s="17">
        <v>45630</v>
      </c>
      <c r="W6325" s="17">
        <v>45630</v>
      </c>
      <c r="X6325" s="32">
        <v>8770940</v>
      </c>
      <c r="Y6325" s="32"/>
      <c r="Z6325" s="32">
        <v>8770940</v>
      </c>
    </row>
    <row r="6326" spans="1:26" x14ac:dyDescent="0.2">
      <c r="A6326" s="16">
        <v>1</v>
      </c>
      <c r="B6326" s="12" t="s">
        <v>40</v>
      </c>
      <c r="C6326" s="90" t="s">
        <v>4482</v>
      </c>
      <c r="D6326" s="3"/>
      <c r="E6326" s="17">
        <v>45594</v>
      </c>
      <c r="F6326" s="17">
        <v>45594</v>
      </c>
      <c r="G6326" s="17" t="s">
        <v>13969</v>
      </c>
      <c r="H6326" s="97" t="s">
        <v>4537</v>
      </c>
      <c r="I6326" s="19">
        <v>10</v>
      </c>
      <c r="J6326" s="19" t="s">
        <v>55</v>
      </c>
      <c r="K6326" s="12"/>
      <c r="L6326" s="19" t="s">
        <v>4825</v>
      </c>
      <c r="M6326" s="19" t="s">
        <v>9339</v>
      </c>
      <c r="N6326" s="12" t="s">
        <v>13707</v>
      </c>
      <c r="O6326" s="12">
        <v>691647</v>
      </c>
      <c r="P6326" s="17">
        <v>45530.416666666664</v>
      </c>
      <c r="Q6326" s="32">
        <v>1282680</v>
      </c>
      <c r="R6326" s="32"/>
      <c r="S6326" s="32">
        <v>1282680</v>
      </c>
      <c r="T6326" s="3"/>
      <c r="U6326" s="3"/>
      <c r="V6326" s="17">
        <v>45630</v>
      </c>
      <c r="W6326" s="17">
        <v>45630</v>
      </c>
      <c r="X6326" s="32">
        <v>1282680</v>
      </c>
      <c r="Y6326" s="32"/>
      <c r="Z6326" s="32">
        <v>1282680</v>
      </c>
    </row>
    <row r="6327" spans="1:26" x14ac:dyDescent="0.2">
      <c r="A6327" s="16">
        <v>1</v>
      </c>
      <c r="B6327" s="12" t="s">
        <v>40</v>
      </c>
      <c r="C6327" s="90" t="s">
        <v>4487</v>
      </c>
      <c r="D6327" s="3"/>
      <c r="E6327" s="17">
        <v>45594</v>
      </c>
      <c r="F6327" s="17">
        <v>45594</v>
      </c>
      <c r="G6327" s="17" t="s">
        <v>13969</v>
      </c>
      <c r="H6327" s="97" t="s">
        <v>4537</v>
      </c>
      <c r="I6327" s="19">
        <v>10</v>
      </c>
      <c r="J6327" s="19" t="s">
        <v>55</v>
      </c>
      <c r="K6327" s="12"/>
      <c r="L6327" s="19" t="s">
        <v>4869</v>
      </c>
      <c r="M6327" s="19" t="s">
        <v>9357</v>
      </c>
      <c r="N6327" s="12" t="s">
        <v>13707</v>
      </c>
      <c r="O6327" s="12">
        <v>541983</v>
      </c>
      <c r="P6327" s="17">
        <v>45409.875</v>
      </c>
      <c r="Q6327" s="32">
        <v>4640400</v>
      </c>
      <c r="R6327" s="32"/>
      <c r="S6327" s="32">
        <v>4640400</v>
      </c>
      <c r="T6327" s="3"/>
      <c r="U6327" s="3"/>
      <c r="V6327" s="17">
        <v>45630</v>
      </c>
      <c r="W6327" s="17">
        <v>45630</v>
      </c>
      <c r="X6327" s="32">
        <v>4640400</v>
      </c>
      <c r="Y6327" s="32"/>
      <c r="Z6327" s="32">
        <v>4640400</v>
      </c>
    </row>
    <row r="6328" spans="1:26" x14ac:dyDescent="0.2">
      <c r="A6328" s="16">
        <v>1</v>
      </c>
      <c r="B6328" s="12" t="s">
        <v>40</v>
      </c>
      <c r="C6328" s="90" t="s">
        <v>4482</v>
      </c>
      <c r="D6328" s="3"/>
      <c r="E6328" s="17">
        <v>45594</v>
      </c>
      <c r="F6328" s="17">
        <v>45594</v>
      </c>
      <c r="G6328" s="17" t="s">
        <v>13969</v>
      </c>
      <c r="H6328" s="97" t="s">
        <v>4537</v>
      </c>
      <c r="I6328" s="19">
        <v>10</v>
      </c>
      <c r="J6328" s="19" t="s">
        <v>55</v>
      </c>
      <c r="K6328" s="12"/>
      <c r="L6328" s="19" t="s">
        <v>4862</v>
      </c>
      <c r="M6328" s="19" t="s">
        <v>9349</v>
      </c>
      <c r="N6328" s="12" t="s">
        <v>13707</v>
      </c>
      <c r="O6328" s="12">
        <v>576802</v>
      </c>
      <c r="P6328" s="17">
        <v>45568.666666666664</v>
      </c>
      <c r="Q6328" s="32">
        <v>17819500</v>
      </c>
      <c r="R6328" s="32"/>
      <c r="S6328" s="32">
        <v>17819500</v>
      </c>
      <c r="T6328" s="3"/>
      <c r="U6328" s="3"/>
      <c r="V6328" s="17">
        <v>45630</v>
      </c>
      <c r="W6328" s="17">
        <v>45630</v>
      </c>
      <c r="X6328" s="32">
        <v>14000000</v>
      </c>
      <c r="Y6328" s="32"/>
      <c r="Z6328" s="32">
        <v>14000000</v>
      </c>
    </row>
    <row r="6329" spans="1:26" x14ac:dyDescent="0.2">
      <c r="A6329" s="16">
        <v>1</v>
      </c>
      <c r="B6329" s="3" t="s">
        <v>41</v>
      </c>
      <c r="C6329" s="90" t="s">
        <v>4477</v>
      </c>
      <c r="D6329" s="3"/>
      <c r="E6329" s="17">
        <v>45594</v>
      </c>
      <c r="F6329" s="17">
        <v>45594</v>
      </c>
      <c r="G6329" s="17" t="s">
        <v>13969</v>
      </c>
      <c r="H6329" s="97" t="s">
        <v>4537</v>
      </c>
      <c r="I6329" s="19">
        <v>10</v>
      </c>
      <c r="J6329" s="19" t="s">
        <v>55</v>
      </c>
      <c r="K6329" s="12"/>
      <c r="L6329" s="19" t="s">
        <v>4868</v>
      </c>
      <c r="M6329" s="19" t="s">
        <v>9356</v>
      </c>
      <c r="N6329" s="12" t="s">
        <v>13708</v>
      </c>
      <c r="O6329" s="12">
        <v>79475</v>
      </c>
      <c r="P6329" s="17">
        <v>45565.5</v>
      </c>
      <c r="Q6329" s="32">
        <v>3521556</v>
      </c>
      <c r="R6329" s="32"/>
      <c r="S6329" s="32">
        <v>3521556</v>
      </c>
      <c r="T6329" s="3"/>
      <c r="U6329" s="3"/>
      <c r="V6329" s="17">
        <v>45630</v>
      </c>
      <c r="W6329" s="17">
        <v>45630</v>
      </c>
      <c r="X6329" s="32">
        <v>3521556</v>
      </c>
      <c r="Y6329" s="32"/>
      <c r="Z6329" s="32">
        <v>3521556</v>
      </c>
    </row>
    <row r="6330" spans="1:26" x14ac:dyDescent="0.2">
      <c r="A6330" s="16">
        <v>1</v>
      </c>
      <c r="B6330" s="3" t="s">
        <v>41</v>
      </c>
      <c r="C6330" s="90" t="s">
        <v>4472</v>
      </c>
      <c r="D6330" s="3"/>
      <c r="E6330" s="17">
        <v>45593</v>
      </c>
      <c r="F6330" s="17">
        <v>45593</v>
      </c>
      <c r="G6330" s="17" t="s">
        <v>13969</v>
      </c>
      <c r="H6330" s="97" t="s">
        <v>4537</v>
      </c>
      <c r="I6330" s="19">
        <v>10</v>
      </c>
      <c r="J6330" s="19" t="s">
        <v>55</v>
      </c>
      <c r="K6330" s="12"/>
      <c r="L6330" s="19" t="s">
        <v>4877</v>
      </c>
      <c r="M6330" s="19" t="s">
        <v>9365</v>
      </c>
      <c r="N6330" s="12" t="s">
        <v>13707</v>
      </c>
      <c r="O6330" s="12">
        <v>489122</v>
      </c>
      <c r="P6330" s="17">
        <v>45558.201388888891</v>
      </c>
      <c r="Q6330" s="32">
        <v>13362566</v>
      </c>
      <c r="R6330" s="32"/>
      <c r="S6330" s="32">
        <v>13362566</v>
      </c>
      <c r="T6330" s="3"/>
      <c r="U6330" s="3"/>
      <c r="V6330" s="17">
        <v>45630</v>
      </c>
      <c r="W6330" s="17">
        <v>45630</v>
      </c>
      <c r="X6330" s="32">
        <v>13362566</v>
      </c>
      <c r="Y6330" s="32"/>
      <c r="Z6330" s="32">
        <v>13362566</v>
      </c>
    </row>
    <row r="6331" spans="1:26" x14ac:dyDescent="0.2">
      <c r="A6331" s="16">
        <v>1</v>
      </c>
      <c r="B6331" s="12" t="s">
        <v>58</v>
      </c>
      <c r="C6331" s="90" t="s">
        <v>4493</v>
      </c>
      <c r="D6331" s="3"/>
      <c r="E6331" s="17">
        <v>45593</v>
      </c>
      <c r="F6331" s="17">
        <v>45593</v>
      </c>
      <c r="G6331" s="17" t="s">
        <v>13969</v>
      </c>
      <c r="H6331" s="97" t="s">
        <v>4537</v>
      </c>
      <c r="I6331" s="19">
        <v>10</v>
      </c>
      <c r="J6331" s="19" t="s">
        <v>55</v>
      </c>
      <c r="K6331" s="12"/>
      <c r="L6331" s="19" t="s">
        <v>4881</v>
      </c>
      <c r="M6331" s="19" t="s">
        <v>9369</v>
      </c>
      <c r="N6331" s="12" t="s">
        <v>13707</v>
      </c>
      <c r="O6331" s="12">
        <v>616558</v>
      </c>
      <c r="P6331" s="17">
        <v>45564.770833333336</v>
      </c>
      <c r="Q6331" s="32">
        <v>3044500</v>
      </c>
      <c r="R6331" s="32"/>
      <c r="S6331" s="32">
        <v>3044500</v>
      </c>
      <c r="T6331" s="3"/>
      <c r="U6331" s="3"/>
      <c r="V6331" s="17">
        <v>45630</v>
      </c>
      <c r="W6331" s="17">
        <v>45630</v>
      </c>
      <c r="X6331" s="32">
        <v>3044500</v>
      </c>
      <c r="Y6331" s="32"/>
      <c r="Z6331" s="32">
        <v>3044500</v>
      </c>
    </row>
    <row r="6332" spans="1:26" x14ac:dyDescent="0.2">
      <c r="A6332" s="16">
        <v>1</v>
      </c>
      <c r="B6332" s="12" t="s">
        <v>58</v>
      </c>
      <c r="C6332" s="90" t="s">
        <v>4479</v>
      </c>
      <c r="D6332" s="3"/>
      <c r="E6332" s="17">
        <v>45593</v>
      </c>
      <c r="F6332" s="17">
        <v>45593</v>
      </c>
      <c r="G6332" s="17" t="s">
        <v>13969</v>
      </c>
      <c r="H6332" s="97" t="s">
        <v>4537</v>
      </c>
      <c r="I6332" s="19">
        <v>10</v>
      </c>
      <c r="J6332" s="19" t="s">
        <v>55</v>
      </c>
      <c r="K6332" s="12"/>
      <c r="L6332" s="19" t="s">
        <v>4882</v>
      </c>
      <c r="M6332" s="19" t="s">
        <v>9370</v>
      </c>
      <c r="N6332" s="12" t="s">
        <v>13707</v>
      </c>
      <c r="O6332" s="12">
        <v>628136</v>
      </c>
      <c r="P6332" s="17">
        <v>45516</v>
      </c>
      <c r="Q6332" s="32">
        <v>12698000</v>
      </c>
      <c r="R6332" s="32"/>
      <c r="S6332" s="32">
        <v>12698000</v>
      </c>
      <c r="T6332" s="3"/>
      <c r="U6332" s="3"/>
      <c r="V6332" s="17">
        <v>45630</v>
      </c>
      <c r="W6332" s="17">
        <v>45630</v>
      </c>
      <c r="X6332" s="32">
        <v>11537809</v>
      </c>
      <c r="Y6332" s="32"/>
      <c r="Z6332" s="32">
        <v>11537809</v>
      </c>
    </row>
    <row r="6333" spans="1:26" x14ac:dyDescent="0.2">
      <c r="A6333" s="16">
        <v>1</v>
      </c>
      <c r="B6333" s="3" t="s">
        <v>41</v>
      </c>
      <c r="C6333" s="90" t="s">
        <v>4477</v>
      </c>
      <c r="D6333" s="3"/>
      <c r="E6333" s="17">
        <v>45593</v>
      </c>
      <c r="F6333" s="17">
        <v>45593</v>
      </c>
      <c r="G6333" s="17" t="s">
        <v>13969</v>
      </c>
      <c r="H6333" s="97" t="s">
        <v>4537</v>
      </c>
      <c r="I6333" s="19">
        <v>10</v>
      </c>
      <c r="J6333" s="19" t="s">
        <v>55</v>
      </c>
      <c r="K6333" s="12"/>
      <c r="L6333" s="19" t="s">
        <v>4872</v>
      </c>
      <c r="M6333" s="19" t="s">
        <v>9360</v>
      </c>
      <c r="N6333" s="12" t="s">
        <v>13707</v>
      </c>
      <c r="O6333" s="12">
        <v>774832</v>
      </c>
      <c r="P6333" s="17">
        <v>45590.161805555559</v>
      </c>
      <c r="Q6333" s="32">
        <v>17550381</v>
      </c>
      <c r="R6333" s="32"/>
      <c r="S6333" s="32">
        <v>17550381</v>
      </c>
      <c r="T6333" s="3"/>
      <c r="U6333" s="3"/>
      <c r="V6333" s="17">
        <v>45630</v>
      </c>
      <c r="W6333" s="17">
        <v>45630</v>
      </c>
      <c r="X6333" s="32">
        <v>14000000</v>
      </c>
      <c r="Y6333" s="32"/>
      <c r="Z6333" s="32">
        <v>14000000</v>
      </c>
    </row>
    <row r="6334" spans="1:26" x14ac:dyDescent="0.2">
      <c r="A6334" s="16">
        <v>1</v>
      </c>
      <c r="B6334" s="3" t="s">
        <v>41</v>
      </c>
      <c r="C6334" s="90" t="s">
        <v>4477</v>
      </c>
      <c r="D6334" s="3"/>
      <c r="E6334" s="17">
        <v>45593</v>
      </c>
      <c r="F6334" s="17">
        <v>45593</v>
      </c>
      <c r="G6334" s="17" t="s">
        <v>13969</v>
      </c>
      <c r="H6334" s="97" t="s">
        <v>4537</v>
      </c>
      <c r="I6334" s="19">
        <v>10</v>
      </c>
      <c r="J6334" s="19" t="s">
        <v>55</v>
      </c>
      <c r="K6334" s="12"/>
      <c r="L6334" s="19" t="s">
        <v>4883</v>
      </c>
      <c r="M6334" s="19" t="s">
        <v>9371</v>
      </c>
      <c r="N6334" s="12" t="s">
        <v>13707</v>
      </c>
      <c r="O6334" s="12">
        <v>545344</v>
      </c>
      <c r="P6334" s="17">
        <v>45421</v>
      </c>
      <c r="Q6334" s="32">
        <v>6500000</v>
      </c>
      <c r="R6334" s="32"/>
      <c r="S6334" s="32">
        <v>6500000</v>
      </c>
      <c r="T6334" s="3"/>
      <c r="U6334" s="3"/>
      <c r="V6334" s="17">
        <v>45630</v>
      </c>
      <c r="W6334" s="17">
        <v>45630</v>
      </c>
      <c r="X6334" s="32">
        <v>6500000</v>
      </c>
      <c r="Y6334" s="32"/>
      <c r="Z6334" s="32">
        <v>6500000</v>
      </c>
    </row>
    <row r="6335" spans="1:26" x14ac:dyDescent="0.2">
      <c r="A6335" s="16">
        <v>1</v>
      </c>
      <c r="B6335" s="12" t="s">
        <v>40</v>
      </c>
      <c r="C6335" s="90" t="s">
        <v>4482</v>
      </c>
      <c r="D6335" s="3"/>
      <c r="E6335" s="17">
        <v>45590</v>
      </c>
      <c r="F6335" s="17">
        <v>45590</v>
      </c>
      <c r="G6335" s="17" t="s">
        <v>13969</v>
      </c>
      <c r="H6335" s="97" t="s">
        <v>4537</v>
      </c>
      <c r="I6335" s="19">
        <v>10</v>
      </c>
      <c r="J6335" s="19" t="s">
        <v>55</v>
      </c>
      <c r="K6335" s="12"/>
      <c r="L6335" s="19" t="s">
        <v>4911</v>
      </c>
      <c r="M6335" s="19" t="s">
        <v>9398</v>
      </c>
      <c r="N6335" s="12" t="s">
        <v>13708</v>
      </c>
      <c r="O6335" s="12">
        <v>104165</v>
      </c>
      <c r="P6335" s="17">
        <v>45588.673611111109</v>
      </c>
      <c r="Q6335" s="32">
        <v>14130260</v>
      </c>
      <c r="R6335" s="32"/>
      <c r="S6335" s="32">
        <v>14130260</v>
      </c>
      <c r="T6335" s="3"/>
      <c r="U6335" s="3"/>
      <c r="V6335" s="17">
        <v>45630</v>
      </c>
      <c r="W6335" s="17">
        <v>45630</v>
      </c>
      <c r="X6335" s="32">
        <v>14000000</v>
      </c>
      <c r="Y6335" s="32"/>
      <c r="Z6335" s="32">
        <v>14000000</v>
      </c>
    </row>
    <row r="6336" spans="1:26" x14ac:dyDescent="0.2">
      <c r="A6336" s="16">
        <v>1</v>
      </c>
      <c r="B6336" s="12" t="s">
        <v>58</v>
      </c>
      <c r="C6336" s="90" t="s">
        <v>4489</v>
      </c>
      <c r="D6336" s="3"/>
      <c r="E6336" s="17">
        <v>45590</v>
      </c>
      <c r="F6336" s="17">
        <v>45590</v>
      </c>
      <c r="G6336" s="17" t="s">
        <v>13969</v>
      </c>
      <c r="H6336" s="97" t="s">
        <v>4537</v>
      </c>
      <c r="I6336" s="19">
        <v>10</v>
      </c>
      <c r="J6336" s="19" t="s">
        <v>55</v>
      </c>
      <c r="K6336" s="12"/>
      <c r="L6336" s="19" t="s">
        <v>4554</v>
      </c>
      <c r="M6336" s="19" t="s">
        <v>9399</v>
      </c>
      <c r="N6336" s="12" t="s">
        <v>13707</v>
      </c>
      <c r="O6336" s="12">
        <v>741003</v>
      </c>
      <c r="P6336" s="17">
        <v>45499.833333333336</v>
      </c>
      <c r="Q6336" s="32">
        <v>6524680</v>
      </c>
      <c r="R6336" s="32"/>
      <c r="S6336" s="32">
        <v>6524680</v>
      </c>
      <c r="T6336" s="3"/>
      <c r="U6336" s="3"/>
      <c r="V6336" s="17">
        <v>45630</v>
      </c>
      <c r="W6336" s="17">
        <v>45630</v>
      </c>
      <c r="X6336" s="32">
        <v>3493405.04</v>
      </c>
      <c r="Y6336" s="32"/>
      <c r="Z6336" s="32">
        <v>3493405.04</v>
      </c>
    </row>
    <row r="6337" spans="1:26" x14ac:dyDescent="0.2">
      <c r="A6337" s="16">
        <v>1</v>
      </c>
      <c r="B6337" s="3" t="s">
        <v>41</v>
      </c>
      <c r="C6337" s="90" t="s">
        <v>4477</v>
      </c>
      <c r="D6337" s="3"/>
      <c r="E6337" s="17">
        <v>45590</v>
      </c>
      <c r="F6337" s="17">
        <v>45590</v>
      </c>
      <c r="G6337" s="17" t="s">
        <v>13969</v>
      </c>
      <c r="H6337" s="97" t="s">
        <v>4537</v>
      </c>
      <c r="I6337" s="19">
        <v>10</v>
      </c>
      <c r="J6337" s="19" t="s">
        <v>55</v>
      </c>
      <c r="K6337" s="12"/>
      <c r="L6337" s="19" t="s">
        <v>4906</v>
      </c>
      <c r="M6337" s="19" t="s">
        <v>9394</v>
      </c>
      <c r="N6337" s="12" t="s">
        <v>13708</v>
      </c>
      <c r="O6337" s="12">
        <v>93858</v>
      </c>
      <c r="P6337" s="17">
        <v>45491.636111111111</v>
      </c>
      <c r="Q6337" s="32">
        <v>5288820</v>
      </c>
      <c r="R6337" s="32"/>
      <c r="S6337" s="32">
        <v>5288820</v>
      </c>
      <c r="T6337" s="3"/>
      <c r="U6337" s="3"/>
      <c r="V6337" s="17">
        <v>45630</v>
      </c>
      <c r="W6337" s="17">
        <v>45630</v>
      </c>
      <c r="X6337" s="32">
        <v>5288820</v>
      </c>
      <c r="Y6337" s="32"/>
      <c r="Z6337" s="32">
        <v>5288820</v>
      </c>
    </row>
    <row r="6338" spans="1:26" x14ac:dyDescent="0.2">
      <c r="A6338" s="16">
        <v>1</v>
      </c>
      <c r="B6338" s="12" t="s">
        <v>58</v>
      </c>
      <c r="C6338" s="90" t="s">
        <v>4474</v>
      </c>
      <c r="D6338" s="3"/>
      <c r="E6338" s="17">
        <v>45589</v>
      </c>
      <c r="F6338" s="17">
        <v>45589</v>
      </c>
      <c r="G6338" s="17" t="s">
        <v>13969</v>
      </c>
      <c r="H6338" s="97" t="s">
        <v>4537</v>
      </c>
      <c r="I6338" s="19">
        <v>10</v>
      </c>
      <c r="J6338" s="19" t="s">
        <v>55</v>
      </c>
      <c r="K6338" s="12"/>
      <c r="L6338" s="19" t="s">
        <v>4920</v>
      </c>
      <c r="M6338" s="19" t="s">
        <v>9407</v>
      </c>
      <c r="N6338" s="12" t="s">
        <v>13707</v>
      </c>
      <c r="O6338" s="12">
        <v>567686</v>
      </c>
      <c r="P6338" s="17">
        <v>45557.395833333336</v>
      </c>
      <c r="Q6338" s="32">
        <v>13578803</v>
      </c>
      <c r="R6338" s="32"/>
      <c r="S6338" s="32">
        <v>13578803</v>
      </c>
      <c r="T6338" s="3"/>
      <c r="U6338" s="3"/>
      <c r="V6338" s="17">
        <v>45630</v>
      </c>
      <c r="W6338" s="17">
        <v>45630</v>
      </c>
      <c r="X6338" s="32">
        <v>13578803</v>
      </c>
      <c r="Y6338" s="32"/>
      <c r="Z6338" s="32">
        <v>13578803</v>
      </c>
    </row>
    <row r="6339" spans="1:26" x14ac:dyDescent="0.2">
      <c r="A6339" s="16">
        <v>1</v>
      </c>
      <c r="B6339" s="12" t="s">
        <v>40</v>
      </c>
      <c r="C6339" s="90" t="s">
        <v>4492</v>
      </c>
      <c r="D6339" s="3"/>
      <c r="E6339" s="17">
        <v>45587</v>
      </c>
      <c r="F6339" s="17">
        <v>45587</v>
      </c>
      <c r="G6339" s="17" t="s">
        <v>13969</v>
      </c>
      <c r="H6339" s="97" t="s">
        <v>4537</v>
      </c>
      <c r="I6339" s="19">
        <v>10</v>
      </c>
      <c r="J6339" s="19" t="s">
        <v>55</v>
      </c>
      <c r="K6339" s="12"/>
      <c r="L6339" s="19" t="s">
        <v>4941</v>
      </c>
      <c r="M6339" s="19" t="s">
        <v>9430</v>
      </c>
      <c r="N6339" s="12" t="s">
        <v>13707</v>
      </c>
      <c r="O6339" s="12">
        <v>665961</v>
      </c>
      <c r="P6339" s="17">
        <v>45473.841666666667</v>
      </c>
      <c r="Q6339" s="32">
        <v>7906270</v>
      </c>
      <c r="R6339" s="32"/>
      <c r="S6339" s="32">
        <v>7906270</v>
      </c>
      <c r="T6339" s="3"/>
      <c r="U6339" s="3"/>
      <c r="V6339" s="17">
        <v>45630</v>
      </c>
      <c r="W6339" s="17">
        <v>45630</v>
      </c>
      <c r="X6339" s="32">
        <v>7906270</v>
      </c>
      <c r="Y6339" s="32"/>
      <c r="Z6339" s="32">
        <v>7906270</v>
      </c>
    </row>
    <row r="6340" spans="1:26" x14ac:dyDescent="0.2">
      <c r="A6340" s="16">
        <v>1</v>
      </c>
      <c r="B6340" s="12" t="s">
        <v>58</v>
      </c>
      <c r="C6340" s="90" t="s">
        <v>4476</v>
      </c>
      <c r="D6340" s="3"/>
      <c r="E6340" s="17">
        <v>45582</v>
      </c>
      <c r="F6340" s="17">
        <v>45582</v>
      </c>
      <c r="G6340" s="17" t="s">
        <v>13969</v>
      </c>
      <c r="H6340" s="97" t="s">
        <v>4537</v>
      </c>
      <c r="I6340" s="19">
        <v>10</v>
      </c>
      <c r="J6340" s="19" t="s">
        <v>55</v>
      </c>
      <c r="K6340" s="12"/>
      <c r="L6340" s="19" t="s">
        <v>4983</v>
      </c>
      <c r="M6340" s="19" t="s">
        <v>9474</v>
      </c>
      <c r="N6340" s="12" t="s">
        <v>13707</v>
      </c>
      <c r="O6340" s="12">
        <v>489208</v>
      </c>
      <c r="P6340" s="17">
        <v>45545</v>
      </c>
      <c r="Q6340" s="32">
        <v>23329649</v>
      </c>
      <c r="R6340" s="32"/>
      <c r="S6340" s="32">
        <v>23329649</v>
      </c>
      <c r="T6340" s="3"/>
      <c r="U6340" s="3"/>
      <c r="V6340" s="17">
        <v>45630</v>
      </c>
      <c r="W6340" s="17">
        <v>45630</v>
      </c>
      <c r="X6340" s="32">
        <v>14000000</v>
      </c>
      <c r="Y6340" s="32"/>
      <c r="Z6340" s="32">
        <v>14000000</v>
      </c>
    </row>
    <row r="6341" spans="1:26" x14ac:dyDescent="0.2">
      <c r="A6341" s="16">
        <v>1</v>
      </c>
      <c r="B6341" s="12" t="s">
        <v>58</v>
      </c>
      <c r="C6341" s="90" t="s">
        <v>4476</v>
      </c>
      <c r="D6341" s="3"/>
      <c r="E6341" s="17">
        <v>45582</v>
      </c>
      <c r="F6341" s="17">
        <v>45582</v>
      </c>
      <c r="G6341" s="17" t="s">
        <v>13969</v>
      </c>
      <c r="H6341" s="97" t="s">
        <v>4537</v>
      </c>
      <c r="I6341" s="19">
        <v>10</v>
      </c>
      <c r="J6341" s="19" t="s">
        <v>55</v>
      </c>
      <c r="K6341" s="12"/>
      <c r="L6341" s="19" t="s">
        <v>4994</v>
      </c>
      <c r="M6341" s="19" t="s">
        <v>9483</v>
      </c>
      <c r="N6341" s="12" t="s">
        <v>13707</v>
      </c>
      <c r="O6341" s="12">
        <v>456755</v>
      </c>
      <c r="P6341" s="17">
        <v>45508.708333333336</v>
      </c>
      <c r="Q6341" s="32">
        <v>56845000</v>
      </c>
      <c r="R6341" s="32"/>
      <c r="S6341" s="32">
        <v>56845000</v>
      </c>
      <c r="T6341" s="3"/>
      <c r="U6341" s="3"/>
      <c r="V6341" s="17">
        <v>45630</v>
      </c>
      <c r="W6341" s="17">
        <v>45630</v>
      </c>
      <c r="X6341" s="32">
        <v>12943650.560000001</v>
      </c>
      <c r="Y6341" s="32"/>
      <c r="Z6341" s="32">
        <v>12943650.560000001</v>
      </c>
    </row>
    <row r="6342" spans="1:26" x14ac:dyDescent="0.2">
      <c r="A6342" s="16">
        <v>1</v>
      </c>
      <c r="B6342" s="12" t="s">
        <v>58</v>
      </c>
      <c r="C6342" s="90" t="s">
        <v>4484</v>
      </c>
      <c r="D6342" s="3"/>
      <c r="E6342" s="17">
        <v>45582</v>
      </c>
      <c r="F6342" s="17">
        <v>45582</v>
      </c>
      <c r="G6342" s="17" t="s">
        <v>13969</v>
      </c>
      <c r="H6342" s="97" t="s">
        <v>4537</v>
      </c>
      <c r="I6342" s="19">
        <v>10</v>
      </c>
      <c r="J6342" s="19" t="s">
        <v>55</v>
      </c>
      <c r="K6342" s="12"/>
      <c r="L6342" s="19" t="s">
        <v>4987</v>
      </c>
      <c r="M6342" s="19" t="s">
        <v>9403</v>
      </c>
      <c r="N6342" s="12" t="s">
        <v>13707</v>
      </c>
      <c r="O6342" s="12">
        <v>485170</v>
      </c>
      <c r="P6342" s="17">
        <v>45540</v>
      </c>
      <c r="Q6342" s="32">
        <v>42971433</v>
      </c>
      <c r="R6342" s="32"/>
      <c r="S6342" s="32">
        <v>42971433</v>
      </c>
      <c r="T6342" s="3"/>
      <c r="U6342" s="3"/>
      <c r="V6342" s="17">
        <v>45630</v>
      </c>
      <c r="W6342" s="17">
        <v>45630</v>
      </c>
      <c r="X6342" s="32">
        <v>14000000</v>
      </c>
      <c r="Y6342" s="32"/>
      <c r="Z6342" s="32">
        <v>14000000</v>
      </c>
    </row>
    <row r="6343" spans="1:26" x14ac:dyDescent="0.2">
      <c r="A6343" s="16">
        <v>1</v>
      </c>
      <c r="B6343" s="12" t="s">
        <v>40</v>
      </c>
      <c r="C6343" s="90" t="s">
        <v>4482</v>
      </c>
      <c r="D6343" s="3"/>
      <c r="E6343" s="17">
        <v>45581</v>
      </c>
      <c r="F6343" s="17">
        <v>45581</v>
      </c>
      <c r="G6343" s="17" t="s">
        <v>13969</v>
      </c>
      <c r="H6343" s="97" t="s">
        <v>4537</v>
      </c>
      <c r="I6343" s="19">
        <v>10</v>
      </c>
      <c r="J6343" s="19" t="s">
        <v>55</v>
      </c>
      <c r="K6343" s="12"/>
      <c r="L6343" s="19" t="s">
        <v>13759</v>
      </c>
      <c r="M6343" s="19" t="s">
        <v>13818</v>
      </c>
      <c r="N6343" s="12" t="s">
        <v>13707</v>
      </c>
      <c r="O6343" s="12">
        <v>541506</v>
      </c>
      <c r="P6343" s="17">
        <v>45451.597222222219</v>
      </c>
      <c r="Q6343" s="32">
        <v>7426000</v>
      </c>
      <c r="R6343" s="32"/>
      <c r="S6343" s="32">
        <v>7426000</v>
      </c>
      <c r="T6343" s="3"/>
      <c r="U6343" s="3"/>
      <c r="V6343" s="17">
        <v>45630</v>
      </c>
      <c r="W6343" s="17">
        <v>45630</v>
      </c>
      <c r="X6343" s="32">
        <v>7426000</v>
      </c>
      <c r="Y6343" s="32"/>
      <c r="Z6343" s="32">
        <v>7426000</v>
      </c>
    </row>
    <row r="6344" spans="1:26" x14ac:dyDescent="0.2">
      <c r="A6344" s="16">
        <v>1</v>
      </c>
      <c r="B6344" s="3" t="s">
        <v>41</v>
      </c>
      <c r="C6344" s="90" t="s">
        <v>4477</v>
      </c>
      <c r="D6344" s="3"/>
      <c r="E6344" s="17">
        <v>45526</v>
      </c>
      <c r="F6344" s="17">
        <v>45526</v>
      </c>
      <c r="G6344" s="17" t="s">
        <v>13969</v>
      </c>
      <c r="H6344" s="97" t="s">
        <v>4537</v>
      </c>
      <c r="I6344" s="19">
        <v>10</v>
      </c>
      <c r="J6344" s="19" t="s">
        <v>55</v>
      </c>
      <c r="K6344" s="12"/>
      <c r="L6344" s="19" t="s">
        <v>4883</v>
      </c>
      <c r="M6344" s="19" t="s">
        <v>10147</v>
      </c>
      <c r="N6344" s="12" t="s">
        <v>13707</v>
      </c>
      <c r="O6344" s="12">
        <v>545344</v>
      </c>
      <c r="P6344" s="17">
        <v>45421.423611111109</v>
      </c>
      <c r="Q6344" s="32">
        <v>5200410</v>
      </c>
      <c r="R6344" s="32"/>
      <c r="S6344" s="32">
        <v>5200410</v>
      </c>
      <c r="T6344" s="3"/>
      <c r="U6344" s="3"/>
      <c r="V6344" s="17">
        <v>45630</v>
      </c>
      <c r="W6344" s="17">
        <v>45630</v>
      </c>
      <c r="X6344" s="32">
        <v>5200410</v>
      </c>
      <c r="Y6344" s="32"/>
      <c r="Z6344" s="32">
        <v>5200410</v>
      </c>
    </row>
    <row r="6345" spans="1:26" x14ac:dyDescent="0.2">
      <c r="A6345" s="16">
        <v>1</v>
      </c>
      <c r="B6345" s="12" t="s">
        <v>58</v>
      </c>
      <c r="C6345" s="90" t="s">
        <v>4489</v>
      </c>
      <c r="D6345" s="3"/>
      <c r="E6345" s="17">
        <v>45608</v>
      </c>
      <c r="F6345" s="17">
        <v>45608</v>
      </c>
      <c r="G6345" s="17" t="s">
        <v>13969</v>
      </c>
      <c r="H6345" s="97" t="s">
        <v>4537</v>
      </c>
      <c r="I6345" s="19">
        <v>10</v>
      </c>
      <c r="J6345" s="19" t="s">
        <v>55</v>
      </c>
      <c r="K6345" s="12"/>
      <c r="L6345" s="19" t="s">
        <v>4717</v>
      </c>
      <c r="M6345" s="19" t="s">
        <v>9201</v>
      </c>
      <c r="N6345" s="12" t="s">
        <v>13707</v>
      </c>
      <c r="O6345" s="12">
        <v>471734</v>
      </c>
      <c r="P6345" s="17">
        <v>45526</v>
      </c>
      <c r="Q6345" s="32">
        <v>23517250</v>
      </c>
      <c r="R6345" s="32"/>
      <c r="S6345" s="32">
        <v>23517250</v>
      </c>
      <c r="T6345" s="3"/>
      <c r="U6345" s="3"/>
      <c r="V6345" s="17">
        <v>45631</v>
      </c>
      <c r="W6345" s="17">
        <v>45631</v>
      </c>
      <c r="X6345" s="32">
        <v>14000000</v>
      </c>
      <c r="Y6345" s="32"/>
      <c r="Z6345" s="32">
        <v>14000000</v>
      </c>
    </row>
    <row r="6346" spans="1:26" x14ac:dyDescent="0.2">
      <c r="A6346" s="16">
        <v>1</v>
      </c>
      <c r="B6346" s="12" t="s">
        <v>58</v>
      </c>
      <c r="C6346" s="90" t="s">
        <v>4502</v>
      </c>
      <c r="D6346" s="3"/>
      <c r="E6346" s="17">
        <v>45601</v>
      </c>
      <c r="F6346" s="17">
        <v>45601</v>
      </c>
      <c r="G6346" s="17" t="s">
        <v>13969</v>
      </c>
      <c r="H6346" s="97" t="s">
        <v>4537</v>
      </c>
      <c r="I6346" s="19">
        <v>10</v>
      </c>
      <c r="J6346" s="19" t="s">
        <v>55</v>
      </c>
      <c r="K6346" s="12"/>
      <c r="L6346" s="19" t="s">
        <v>4776</v>
      </c>
      <c r="M6346" s="19" t="s">
        <v>9262</v>
      </c>
      <c r="N6346" s="12" t="s">
        <v>13707</v>
      </c>
      <c r="O6346" s="12">
        <v>477045</v>
      </c>
      <c r="P6346" s="17">
        <v>45463.8125</v>
      </c>
      <c r="Q6346" s="32">
        <v>26676800</v>
      </c>
      <c r="R6346" s="32"/>
      <c r="S6346" s="32">
        <v>26676800</v>
      </c>
      <c r="T6346" s="3"/>
      <c r="U6346" s="3"/>
      <c r="V6346" s="17">
        <v>45631</v>
      </c>
      <c r="W6346" s="17">
        <v>45631</v>
      </c>
      <c r="X6346" s="32">
        <v>14000000</v>
      </c>
      <c r="Y6346" s="32"/>
      <c r="Z6346" s="32">
        <v>14000000</v>
      </c>
    </row>
    <row r="6347" spans="1:26" x14ac:dyDescent="0.2">
      <c r="A6347" s="16">
        <v>1</v>
      </c>
      <c r="B6347" s="3" t="s">
        <v>41</v>
      </c>
      <c r="C6347" s="90" t="s">
        <v>4477</v>
      </c>
      <c r="D6347" s="3"/>
      <c r="E6347" s="17">
        <v>45601</v>
      </c>
      <c r="F6347" s="17">
        <v>45601</v>
      </c>
      <c r="G6347" s="17" t="s">
        <v>13969</v>
      </c>
      <c r="H6347" s="97" t="s">
        <v>4537</v>
      </c>
      <c r="I6347" s="19">
        <v>10</v>
      </c>
      <c r="J6347" s="19" t="s">
        <v>55</v>
      </c>
      <c r="K6347" s="12"/>
      <c r="L6347" s="19" t="s">
        <v>4784</v>
      </c>
      <c r="M6347" s="19" t="s">
        <v>9270</v>
      </c>
      <c r="N6347" s="12" t="s">
        <v>13707</v>
      </c>
      <c r="O6347" s="12">
        <v>686869</v>
      </c>
      <c r="P6347" s="17">
        <v>45600.916666666664</v>
      </c>
      <c r="Q6347" s="32">
        <v>5704669</v>
      </c>
      <c r="R6347" s="32"/>
      <c r="S6347" s="32">
        <v>5704669</v>
      </c>
      <c r="T6347" s="3"/>
      <c r="U6347" s="3"/>
      <c r="V6347" s="17">
        <v>45631</v>
      </c>
      <c r="W6347" s="17">
        <v>45631</v>
      </c>
      <c r="X6347" s="32">
        <v>5704669</v>
      </c>
      <c r="Y6347" s="32"/>
      <c r="Z6347" s="32">
        <v>5704669</v>
      </c>
    </row>
    <row r="6348" spans="1:26" x14ac:dyDescent="0.2">
      <c r="A6348" s="16">
        <v>1</v>
      </c>
      <c r="B6348" s="12" t="s">
        <v>40</v>
      </c>
      <c r="C6348" s="90" t="s">
        <v>4482</v>
      </c>
      <c r="D6348" s="3"/>
      <c r="E6348" s="17">
        <v>45601</v>
      </c>
      <c r="F6348" s="17">
        <v>45601</v>
      </c>
      <c r="G6348" s="17" t="s">
        <v>13969</v>
      </c>
      <c r="H6348" s="97" t="s">
        <v>4537</v>
      </c>
      <c r="I6348" s="19">
        <v>10</v>
      </c>
      <c r="J6348" s="19" t="s">
        <v>55</v>
      </c>
      <c r="K6348" s="12"/>
      <c r="L6348" s="19" t="s">
        <v>4771</v>
      </c>
      <c r="M6348" s="19" t="s">
        <v>9257</v>
      </c>
      <c r="N6348" s="12" t="s">
        <v>13708</v>
      </c>
      <c r="O6348" s="12">
        <v>81086</v>
      </c>
      <c r="P6348" s="17">
        <v>45539.416666666664</v>
      </c>
      <c r="Q6348" s="32">
        <v>9955843</v>
      </c>
      <c r="R6348" s="32"/>
      <c r="S6348" s="32">
        <v>9955843</v>
      </c>
      <c r="T6348" s="3"/>
      <c r="U6348" s="3"/>
      <c r="V6348" s="17">
        <v>45631</v>
      </c>
      <c r="W6348" s="17">
        <v>45631</v>
      </c>
      <c r="X6348" s="32">
        <v>9955843</v>
      </c>
      <c r="Y6348" s="32"/>
      <c r="Z6348" s="32">
        <v>9955843</v>
      </c>
    </row>
    <row r="6349" spans="1:26" x14ac:dyDescent="0.2">
      <c r="A6349" s="16">
        <v>1</v>
      </c>
      <c r="B6349" s="12" t="s">
        <v>58</v>
      </c>
      <c r="C6349" s="90" t="s">
        <v>4489</v>
      </c>
      <c r="D6349" s="3"/>
      <c r="E6349" s="17">
        <v>45596</v>
      </c>
      <c r="F6349" s="17">
        <v>45596</v>
      </c>
      <c r="G6349" s="17" t="s">
        <v>13969</v>
      </c>
      <c r="H6349" s="97" t="s">
        <v>4537</v>
      </c>
      <c r="I6349" s="19">
        <v>10</v>
      </c>
      <c r="J6349" s="19" t="s">
        <v>55</v>
      </c>
      <c r="K6349" s="12"/>
      <c r="L6349" s="19" t="s">
        <v>4827</v>
      </c>
      <c r="M6349" s="19" t="s">
        <v>9314</v>
      </c>
      <c r="N6349" s="12" t="s">
        <v>13708</v>
      </c>
      <c r="O6349" s="12">
        <v>98235</v>
      </c>
      <c r="P6349" s="17">
        <v>45551.354166666664</v>
      </c>
      <c r="Q6349" s="32">
        <v>5641451.5</v>
      </c>
      <c r="R6349" s="32"/>
      <c r="S6349" s="32">
        <v>5641451.5</v>
      </c>
      <c r="T6349" s="3"/>
      <c r="U6349" s="3"/>
      <c r="V6349" s="17">
        <v>45631</v>
      </c>
      <c r="W6349" s="17">
        <v>45631</v>
      </c>
      <c r="X6349" s="32">
        <v>5641451.5</v>
      </c>
      <c r="Y6349" s="32"/>
      <c r="Z6349" s="32">
        <v>5641451.5</v>
      </c>
    </row>
    <row r="6350" spans="1:26" x14ac:dyDescent="0.2">
      <c r="A6350" s="16">
        <v>1</v>
      </c>
      <c r="B6350" s="3" t="s">
        <v>41</v>
      </c>
      <c r="C6350" s="90" t="s">
        <v>4477</v>
      </c>
      <c r="D6350" s="3"/>
      <c r="E6350" s="17">
        <v>45596</v>
      </c>
      <c r="F6350" s="17">
        <v>45596</v>
      </c>
      <c r="G6350" s="17" t="s">
        <v>13969</v>
      </c>
      <c r="H6350" s="97" t="s">
        <v>4537</v>
      </c>
      <c r="I6350" s="19">
        <v>10</v>
      </c>
      <c r="J6350" s="19" t="s">
        <v>55</v>
      </c>
      <c r="K6350" s="12"/>
      <c r="L6350" s="19" t="s">
        <v>4819</v>
      </c>
      <c r="M6350" s="19" t="s">
        <v>9306</v>
      </c>
      <c r="N6350" s="12" t="s">
        <v>13707</v>
      </c>
      <c r="O6350" s="12">
        <v>569559</v>
      </c>
      <c r="P6350" s="17">
        <v>45595.673611111109</v>
      </c>
      <c r="Q6350" s="32">
        <v>8046737</v>
      </c>
      <c r="R6350" s="32"/>
      <c r="S6350" s="32">
        <v>8046737</v>
      </c>
      <c r="T6350" s="3"/>
      <c r="U6350" s="3"/>
      <c r="V6350" s="17">
        <v>45631</v>
      </c>
      <c r="W6350" s="17">
        <v>45631</v>
      </c>
      <c r="X6350" s="32">
        <v>8046737</v>
      </c>
      <c r="Y6350" s="32"/>
      <c r="Z6350" s="32">
        <v>8046737</v>
      </c>
    </row>
    <row r="6351" spans="1:26" x14ac:dyDescent="0.2">
      <c r="A6351" s="16">
        <v>1</v>
      </c>
      <c r="B6351" s="12" t="s">
        <v>40</v>
      </c>
      <c r="C6351" s="90" t="s">
        <v>4480</v>
      </c>
      <c r="D6351" s="3"/>
      <c r="E6351" s="17">
        <v>45596</v>
      </c>
      <c r="F6351" s="17">
        <v>45596</v>
      </c>
      <c r="G6351" s="17" t="s">
        <v>13969</v>
      </c>
      <c r="H6351" s="97" t="s">
        <v>4537</v>
      </c>
      <c r="I6351" s="19">
        <v>10</v>
      </c>
      <c r="J6351" s="19" t="s">
        <v>55</v>
      </c>
      <c r="K6351" s="12"/>
      <c r="L6351" s="19" t="s">
        <v>4821</v>
      </c>
      <c r="M6351" s="19" t="s">
        <v>9308</v>
      </c>
      <c r="N6351" s="12" t="s">
        <v>13707</v>
      </c>
      <c r="O6351" s="12">
        <v>581499</v>
      </c>
      <c r="P6351" s="17">
        <v>45497.765972222223</v>
      </c>
      <c r="Q6351" s="32">
        <v>3415850</v>
      </c>
      <c r="R6351" s="32"/>
      <c r="S6351" s="32">
        <v>3415850</v>
      </c>
      <c r="T6351" s="3"/>
      <c r="U6351" s="3"/>
      <c r="V6351" s="17">
        <v>45631</v>
      </c>
      <c r="W6351" s="17">
        <v>45631</v>
      </c>
      <c r="X6351" s="32">
        <v>3415850</v>
      </c>
      <c r="Y6351" s="32"/>
      <c r="Z6351" s="32">
        <v>3415850</v>
      </c>
    </row>
    <row r="6352" spans="1:26" x14ac:dyDescent="0.2">
      <c r="A6352" s="16">
        <v>1</v>
      </c>
      <c r="B6352" s="3" t="s">
        <v>41</v>
      </c>
      <c r="C6352" s="90" t="s">
        <v>4477</v>
      </c>
      <c r="D6352" s="3"/>
      <c r="E6352" s="17">
        <v>45608</v>
      </c>
      <c r="F6352" s="17">
        <v>45608</v>
      </c>
      <c r="G6352" s="17" t="s">
        <v>13969</v>
      </c>
      <c r="H6352" s="97" t="s">
        <v>4537</v>
      </c>
      <c r="I6352" s="19">
        <v>10</v>
      </c>
      <c r="J6352" s="19" t="s">
        <v>55</v>
      </c>
      <c r="K6352" s="12"/>
      <c r="L6352" s="19" t="s">
        <v>4714</v>
      </c>
      <c r="M6352" s="19" t="s">
        <v>9198</v>
      </c>
      <c r="N6352" s="12" t="s">
        <v>13707</v>
      </c>
      <c r="O6352" s="12">
        <v>764823</v>
      </c>
      <c r="P6352" s="17">
        <v>45530.583333333336</v>
      </c>
      <c r="Q6352" s="32">
        <v>3984871</v>
      </c>
      <c r="R6352" s="32"/>
      <c r="S6352" s="32">
        <v>3984871</v>
      </c>
      <c r="T6352" s="3"/>
      <c r="U6352" s="3"/>
      <c r="V6352" s="17">
        <v>45632</v>
      </c>
      <c r="W6352" s="17">
        <v>45632</v>
      </c>
      <c r="X6352" s="32">
        <v>3984871</v>
      </c>
      <c r="Y6352" s="32"/>
      <c r="Z6352" s="32">
        <v>3984871</v>
      </c>
    </row>
    <row r="6353" spans="1:26" x14ac:dyDescent="0.2">
      <c r="A6353" s="16">
        <v>1</v>
      </c>
      <c r="B6353" s="3" t="s">
        <v>41</v>
      </c>
      <c r="C6353" s="90" t="s">
        <v>4477</v>
      </c>
      <c r="D6353" s="3"/>
      <c r="E6353" s="17">
        <v>45608</v>
      </c>
      <c r="F6353" s="17">
        <v>45608</v>
      </c>
      <c r="G6353" s="17" t="s">
        <v>13969</v>
      </c>
      <c r="H6353" s="97" t="s">
        <v>4537</v>
      </c>
      <c r="I6353" s="19">
        <v>10</v>
      </c>
      <c r="J6353" s="19" t="s">
        <v>55</v>
      </c>
      <c r="K6353" s="12"/>
      <c r="L6353" s="19" t="s">
        <v>4707</v>
      </c>
      <c r="M6353" s="19" t="s">
        <v>9191</v>
      </c>
      <c r="N6353" s="12" t="s">
        <v>13707</v>
      </c>
      <c r="O6353" s="12">
        <v>787915</v>
      </c>
      <c r="P6353" s="17">
        <v>45561.520833333336</v>
      </c>
      <c r="Q6353" s="32">
        <v>23977080</v>
      </c>
      <c r="R6353" s="32"/>
      <c r="S6353" s="32">
        <v>23977080</v>
      </c>
      <c r="T6353" s="3"/>
      <c r="U6353" s="3"/>
      <c r="V6353" s="17">
        <v>45632</v>
      </c>
      <c r="W6353" s="17">
        <v>45632</v>
      </c>
      <c r="X6353" s="32">
        <v>11988540</v>
      </c>
      <c r="Y6353" s="32"/>
      <c r="Z6353" s="32">
        <v>11988540</v>
      </c>
    </row>
    <row r="6354" spans="1:26" x14ac:dyDescent="0.2">
      <c r="A6354" s="16">
        <v>1</v>
      </c>
      <c r="B6354" s="12" t="s">
        <v>40</v>
      </c>
      <c r="C6354" s="90" t="s">
        <v>4482</v>
      </c>
      <c r="D6354" s="3"/>
      <c r="E6354" s="17">
        <v>45601</v>
      </c>
      <c r="F6354" s="17">
        <v>45601</v>
      </c>
      <c r="G6354" s="17" t="s">
        <v>13969</v>
      </c>
      <c r="H6354" s="97" t="s">
        <v>4537</v>
      </c>
      <c r="I6354" s="19">
        <v>10</v>
      </c>
      <c r="J6354" s="19" t="s">
        <v>55</v>
      </c>
      <c r="K6354" s="12"/>
      <c r="L6354" s="19" t="s">
        <v>4778</v>
      </c>
      <c r="M6354" s="19" t="s">
        <v>9264</v>
      </c>
      <c r="N6354" s="12" t="s">
        <v>13707</v>
      </c>
      <c r="O6354" s="12">
        <v>674866</v>
      </c>
      <c r="P6354" s="17">
        <v>45504.833333333336</v>
      </c>
      <c r="Q6354" s="32">
        <v>20342400</v>
      </c>
      <c r="R6354" s="32"/>
      <c r="S6354" s="32">
        <v>20342400</v>
      </c>
      <c r="T6354" s="3"/>
      <c r="U6354" s="3"/>
      <c r="V6354" s="17">
        <v>45632</v>
      </c>
      <c r="W6354" s="17">
        <v>45632</v>
      </c>
      <c r="X6354" s="32">
        <v>14000000</v>
      </c>
      <c r="Y6354" s="32"/>
      <c r="Z6354" s="32">
        <v>14000000</v>
      </c>
    </row>
    <row r="6355" spans="1:26" x14ac:dyDescent="0.2">
      <c r="A6355" s="16">
        <v>1</v>
      </c>
      <c r="B6355" s="12" t="s">
        <v>40</v>
      </c>
      <c r="C6355" s="90" t="s">
        <v>4482</v>
      </c>
      <c r="D6355" s="3"/>
      <c r="E6355" s="17">
        <v>45600</v>
      </c>
      <c r="F6355" s="17">
        <v>45600</v>
      </c>
      <c r="G6355" s="17" t="s">
        <v>13969</v>
      </c>
      <c r="H6355" s="97" t="s">
        <v>4537</v>
      </c>
      <c r="I6355" s="19">
        <v>10</v>
      </c>
      <c r="J6355" s="19" t="s">
        <v>55</v>
      </c>
      <c r="K6355" s="12"/>
      <c r="L6355" s="19" t="s">
        <v>4792</v>
      </c>
      <c r="M6355" s="19" t="s">
        <v>9279</v>
      </c>
      <c r="N6355" s="12" t="s">
        <v>13707</v>
      </c>
      <c r="O6355" s="12">
        <v>659893</v>
      </c>
      <c r="P6355" s="17">
        <v>45536.694444444445</v>
      </c>
      <c r="Q6355" s="32">
        <v>3657360</v>
      </c>
      <c r="R6355" s="32"/>
      <c r="S6355" s="32">
        <v>3657360</v>
      </c>
      <c r="T6355" s="3"/>
      <c r="U6355" s="3"/>
      <c r="V6355" s="17">
        <v>45632</v>
      </c>
      <c r="W6355" s="17">
        <v>45632</v>
      </c>
      <c r="X6355" s="32">
        <v>3657360</v>
      </c>
      <c r="Y6355" s="32"/>
      <c r="Z6355" s="32">
        <v>3657360</v>
      </c>
    </row>
    <row r="6356" spans="1:26" x14ac:dyDescent="0.2">
      <c r="A6356" s="16">
        <v>1</v>
      </c>
      <c r="B6356" s="3" t="s">
        <v>76</v>
      </c>
      <c r="C6356" s="90" t="s">
        <v>4485</v>
      </c>
      <c r="D6356" s="3"/>
      <c r="E6356" s="17">
        <v>45594</v>
      </c>
      <c r="F6356" s="17">
        <v>45594</v>
      </c>
      <c r="G6356" s="17" t="s">
        <v>13969</v>
      </c>
      <c r="H6356" s="97" t="s">
        <v>4537</v>
      </c>
      <c r="I6356" s="19">
        <v>10</v>
      </c>
      <c r="J6356" s="19" t="s">
        <v>55</v>
      </c>
      <c r="K6356" s="12"/>
      <c r="L6356" s="19" t="s">
        <v>4852</v>
      </c>
      <c r="M6356" s="19" t="s">
        <v>9338</v>
      </c>
      <c r="N6356" s="12" t="s">
        <v>13707</v>
      </c>
      <c r="O6356" s="12">
        <v>694937</v>
      </c>
      <c r="P6356" s="17">
        <v>45562</v>
      </c>
      <c r="Q6356" s="32">
        <v>12639735</v>
      </c>
      <c r="R6356" s="32"/>
      <c r="S6356" s="32">
        <v>12639735</v>
      </c>
      <c r="T6356" s="3"/>
      <c r="U6356" s="3"/>
      <c r="V6356" s="17">
        <v>45632</v>
      </c>
      <c r="W6356" s="17">
        <v>45632</v>
      </c>
      <c r="X6356" s="32">
        <v>12639735</v>
      </c>
      <c r="Y6356" s="32"/>
      <c r="Z6356" s="32">
        <v>12639735</v>
      </c>
    </row>
    <row r="6357" spans="1:26" x14ac:dyDescent="0.2">
      <c r="A6357" s="16">
        <v>1</v>
      </c>
      <c r="B6357" s="12" t="s">
        <v>58</v>
      </c>
      <c r="C6357" s="90" t="s">
        <v>4495</v>
      </c>
      <c r="D6357" s="3"/>
      <c r="E6357" s="17">
        <v>45589</v>
      </c>
      <c r="F6357" s="17">
        <v>45589</v>
      </c>
      <c r="G6357" s="17" t="s">
        <v>13969</v>
      </c>
      <c r="H6357" s="97" t="s">
        <v>4537</v>
      </c>
      <c r="I6357" s="19">
        <v>10</v>
      </c>
      <c r="J6357" s="19" t="s">
        <v>55</v>
      </c>
      <c r="K6357" s="12"/>
      <c r="L6357" s="19" t="s">
        <v>4913</v>
      </c>
      <c r="M6357" s="19" t="s">
        <v>9401</v>
      </c>
      <c r="N6357" s="12" t="s">
        <v>13707</v>
      </c>
      <c r="O6357" s="12">
        <v>82402</v>
      </c>
      <c r="P6357" s="17">
        <v>45587</v>
      </c>
      <c r="Q6357" s="32">
        <v>6946210</v>
      </c>
      <c r="R6357" s="32"/>
      <c r="S6357" s="32">
        <v>6946210</v>
      </c>
      <c r="T6357" s="3"/>
      <c r="U6357" s="3"/>
      <c r="V6357" s="17">
        <v>45632</v>
      </c>
      <c r="W6357" s="17">
        <v>45632</v>
      </c>
      <c r="X6357" s="32">
        <v>6946210</v>
      </c>
      <c r="Y6357" s="32"/>
      <c r="Z6357" s="32">
        <v>6946210</v>
      </c>
    </row>
    <row r="6358" spans="1:26" x14ac:dyDescent="0.2">
      <c r="A6358" s="16">
        <v>1</v>
      </c>
      <c r="B6358" s="12" t="s">
        <v>40</v>
      </c>
      <c r="C6358" s="90" t="s">
        <v>4478</v>
      </c>
      <c r="D6358" s="3"/>
      <c r="E6358" s="17">
        <v>45587</v>
      </c>
      <c r="F6358" s="17">
        <v>45587</v>
      </c>
      <c r="G6358" s="17" t="s">
        <v>13969</v>
      </c>
      <c r="H6358" s="97" t="s">
        <v>4537</v>
      </c>
      <c r="I6358" s="19">
        <v>10</v>
      </c>
      <c r="J6358" s="19" t="s">
        <v>55</v>
      </c>
      <c r="K6358" s="12"/>
      <c r="L6358" s="19" t="s">
        <v>4946</v>
      </c>
      <c r="M6358" s="19" t="s">
        <v>9436</v>
      </c>
      <c r="N6358" s="12" t="s">
        <v>13708</v>
      </c>
      <c r="O6358" s="12">
        <v>114887</v>
      </c>
      <c r="P6358" s="17">
        <v>45586.413194444445</v>
      </c>
      <c r="Q6358" s="32">
        <v>2661920</v>
      </c>
      <c r="R6358" s="32"/>
      <c r="S6358" s="32">
        <v>2661920</v>
      </c>
      <c r="T6358" s="3"/>
      <c r="U6358" s="3"/>
      <c r="V6358" s="17">
        <v>45632</v>
      </c>
      <c r="W6358" s="17">
        <v>45632</v>
      </c>
      <c r="X6358" s="32">
        <v>2661920</v>
      </c>
      <c r="Y6358" s="32"/>
      <c r="Z6358" s="32">
        <v>2661920</v>
      </c>
    </row>
    <row r="6359" spans="1:26" x14ac:dyDescent="0.2">
      <c r="A6359" s="16">
        <v>1</v>
      </c>
      <c r="B6359" s="12" t="s">
        <v>40</v>
      </c>
      <c r="C6359" s="90" t="s">
        <v>4483</v>
      </c>
      <c r="D6359" s="3"/>
      <c r="E6359" s="17">
        <v>45587</v>
      </c>
      <c r="F6359" s="17">
        <v>45587</v>
      </c>
      <c r="G6359" s="17" t="s">
        <v>13969</v>
      </c>
      <c r="H6359" s="97" t="s">
        <v>4537</v>
      </c>
      <c r="I6359" s="19">
        <v>10</v>
      </c>
      <c r="J6359" s="19" t="s">
        <v>55</v>
      </c>
      <c r="K6359" s="12"/>
      <c r="L6359" s="19" t="s">
        <v>4944</v>
      </c>
      <c r="M6359" s="19" t="s">
        <v>9434</v>
      </c>
      <c r="N6359" s="12" t="s">
        <v>13707</v>
      </c>
      <c r="O6359" s="12">
        <v>731408</v>
      </c>
      <c r="P6359" s="17">
        <v>45586.559027777781</v>
      </c>
      <c r="Q6359" s="32">
        <v>27114000</v>
      </c>
      <c r="R6359" s="32"/>
      <c r="S6359" s="32">
        <v>27114000</v>
      </c>
      <c r="T6359" s="3"/>
      <c r="U6359" s="3"/>
      <c r="V6359" s="17">
        <v>45632</v>
      </c>
      <c r="W6359" s="17">
        <v>45632</v>
      </c>
      <c r="X6359" s="32">
        <v>14000000</v>
      </c>
      <c r="Y6359" s="32"/>
      <c r="Z6359" s="32">
        <v>14000000</v>
      </c>
    </row>
    <row r="6360" spans="1:26" x14ac:dyDescent="0.2">
      <c r="A6360" s="16">
        <v>1</v>
      </c>
      <c r="B6360" s="3" t="s">
        <v>41</v>
      </c>
      <c r="C6360" s="90" t="s">
        <v>4477</v>
      </c>
      <c r="D6360" s="3"/>
      <c r="E6360" s="17">
        <v>45581</v>
      </c>
      <c r="F6360" s="17">
        <v>45581</v>
      </c>
      <c r="G6360" s="17" t="s">
        <v>13969</v>
      </c>
      <c r="H6360" s="97" t="s">
        <v>4537</v>
      </c>
      <c r="I6360" s="19">
        <v>10</v>
      </c>
      <c r="J6360" s="19" t="s">
        <v>55</v>
      </c>
      <c r="K6360" s="12"/>
      <c r="L6360" s="19" t="s">
        <v>5003</v>
      </c>
      <c r="M6360" s="19" t="s">
        <v>9492</v>
      </c>
      <c r="N6360" s="12" t="s">
        <v>13707</v>
      </c>
      <c r="O6360" s="12">
        <v>666505</v>
      </c>
      <c r="P6360" s="17">
        <v>45497.347222222219</v>
      </c>
      <c r="Q6360" s="32">
        <v>4020950</v>
      </c>
      <c r="R6360" s="32"/>
      <c r="S6360" s="32">
        <v>4020950</v>
      </c>
      <c r="T6360" s="3"/>
      <c r="U6360" s="3"/>
      <c r="V6360" s="17">
        <v>45632</v>
      </c>
      <c r="W6360" s="17">
        <v>45632</v>
      </c>
      <c r="X6360" s="32">
        <v>4020950</v>
      </c>
      <c r="Y6360" s="32"/>
      <c r="Z6360" s="32">
        <v>4020950</v>
      </c>
    </row>
    <row r="6361" spans="1:26" x14ac:dyDescent="0.2">
      <c r="A6361" s="16">
        <v>1</v>
      </c>
      <c r="B6361" s="3" t="s">
        <v>41</v>
      </c>
      <c r="C6361" s="90" t="s">
        <v>4477</v>
      </c>
      <c r="D6361" s="3"/>
      <c r="E6361" s="17">
        <v>45574</v>
      </c>
      <c r="F6361" s="17">
        <v>45574</v>
      </c>
      <c r="G6361" s="17" t="s">
        <v>13969</v>
      </c>
      <c r="H6361" s="97" t="s">
        <v>4537</v>
      </c>
      <c r="I6361" s="19">
        <v>10</v>
      </c>
      <c r="J6361" s="19" t="s">
        <v>55</v>
      </c>
      <c r="K6361" s="12"/>
      <c r="L6361" s="19" t="s">
        <v>5079</v>
      </c>
      <c r="M6361" s="19" t="s">
        <v>9569</v>
      </c>
      <c r="N6361" s="12" t="s">
        <v>13708</v>
      </c>
      <c r="O6361" s="12">
        <v>55424</v>
      </c>
      <c r="P6361" s="17">
        <v>45513.083333333336</v>
      </c>
      <c r="Q6361" s="32">
        <v>7074300</v>
      </c>
      <c r="R6361" s="32"/>
      <c r="S6361" s="32">
        <v>7074300</v>
      </c>
      <c r="T6361" s="3"/>
      <c r="U6361" s="3"/>
      <c r="V6361" s="17">
        <v>45632</v>
      </c>
      <c r="W6361" s="17">
        <v>45632</v>
      </c>
      <c r="X6361" s="32">
        <v>7074300</v>
      </c>
      <c r="Y6361" s="32"/>
      <c r="Z6361" s="32">
        <v>7074300</v>
      </c>
    </row>
    <row r="6362" spans="1:26" x14ac:dyDescent="0.2">
      <c r="A6362" s="16">
        <v>1</v>
      </c>
      <c r="B6362" s="12" t="s">
        <v>58</v>
      </c>
      <c r="C6362" s="90" t="s">
        <v>4489</v>
      </c>
      <c r="D6362" s="3"/>
      <c r="E6362" s="17">
        <v>45574</v>
      </c>
      <c r="F6362" s="17">
        <v>45574</v>
      </c>
      <c r="G6362" s="17" t="s">
        <v>13969</v>
      </c>
      <c r="H6362" s="97" t="s">
        <v>4537</v>
      </c>
      <c r="I6362" s="19">
        <v>10</v>
      </c>
      <c r="J6362" s="3" t="s">
        <v>43</v>
      </c>
      <c r="K6362" s="12"/>
      <c r="L6362" s="19" t="s">
        <v>5092</v>
      </c>
      <c r="M6362" s="19" t="s">
        <v>9582</v>
      </c>
      <c r="N6362" s="12" t="s">
        <v>13708</v>
      </c>
      <c r="O6362" s="12">
        <v>78829</v>
      </c>
      <c r="P6362" s="17">
        <v>45544.722222222219</v>
      </c>
      <c r="Q6362" s="32">
        <v>4225198</v>
      </c>
      <c r="R6362" s="32"/>
      <c r="S6362" s="32">
        <v>4225198</v>
      </c>
      <c r="T6362" s="3"/>
      <c r="U6362" s="3"/>
      <c r="V6362" s="17">
        <v>45632</v>
      </c>
      <c r="W6362" s="17">
        <v>45632</v>
      </c>
      <c r="X6362" s="32">
        <v>4225198</v>
      </c>
      <c r="Y6362" s="32"/>
      <c r="Z6362" s="32">
        <v>4225198</v>
      </c>
    </row>
    <row r="6363" spans="1:26" x14ac:dyDescent="0.2">
      <c r="A6363" s="16">
        <v>1</v>
      </c>
      <c r="B6363" s="12" t="s">
        <v>58</v>
      </c>
      <c r="C6363" s="90" t="s">
        <v>4493</v>
      </c>
      <c r="D6363" s="3"/>
      <c r="E6363" s="17">
        <v>45574</v>
      </c>
      <c r="F6363" s="17">
        <v>45574</v>
      </c>
      <c r="G6363" s="17" t="s">
        <v>13969</v>
      </c>
      <c r="H6363" s="97" t="s">
        <v>4537</v>
      </c>
      <c r="I6363" s="19">
        <v>10</v>
      </c>
      <c r="J6363" s="19" t="s">
        <v>55</v>
      </c>
      <c r="K6363" s="12"/>
      <c r="L6363" s="19" t="s">
        <v>5073</v>
      </c>
      <c r="M6363" s="19" t="s">
        <v>9563</v>
      </c>
      <c r="N6363" s="12" t="s">
        <v>13707</v>
      </c>
      <c r="O6363" s="12">
        <v>409664</v>
      </c>
      <c r="P6363" s="17">
        <v>45425.493055555555</v>
      </c>
      <c r="Q6363" s="32">
        <v>9617580</v>
      </c>
      <c r="R6363" s="32"/>
      <c r="S6363" s="32">
        <v>9617580</v>
      </c>
      <c r="T6363" s="3"/>
      <c r="U6363" s="3"/>
      <c r="V6363" s="17">
        <v>45632</v>
      </c>
      <c r="W6363" s="17">
        <v>45632</v>
      </c>
      <c r="X6363" s="32">
        <v>9617580</v>
      </c>
      <c r="Y6363" s="32"/>
      <c r="Z6363" s="32">
        <v>9617580</v>
      </c>
    </row>
    <row r="6364" spans="1:26" x14ac:dyDescent="0.2">
      <c r="A6364" s="16">
        <v>1</v>
      </c>
      <c r="B6364" s="3" t="s">
        <v>41</v>
      </c>
      <c r="C6364" s="90" t="s">
        <v>4477</v>
      </c>
      <c r="D6364" s="3"/>
      <c r="E6364" s="17">
        <v>45520</v>
      </c>
      <c r="F6364" s="17">
        <v>45520</v>
      </c>
      <c r="G6364" s="17" t="s">
        <v>13969</v>
      </c>
      <c r="H6364" s="97" t="s">
        <v>4537</v>
      </c>
      <c r="I6364" s="19">
        <v>10</v>
      </c>
      <c r="J6364" s="19" t="s">
        <v>55</v>
      </c>
      <c r="K6364" s="12"/>
      <c r="L6364" s="19" t="s">
        <v>5714</v>
      </c>
      <c r="M6364" s="19" t="s">
        <v>10227</v>
      </c>
      <c r="N6364" s="12" t="s">
        <v>13707</v>
      </c>
      <c r="O6364" s="12">
        <v>708372</v>
      </c>
      <c r="P6364" s="17">
        <v>45488.729166666664</v>
      </c>
      <c r="Q6364" s="32">
        <v>7086900</v>
      </c>
      <c r="R6364" s="32"/>
      <c r="S6364" s="32">
        <v>7086900</v>
      </c>
      <c r="T6364" s="3"/>
      <c r="U6364" s="3"/>
      <c r="V6364" s="17">
        <v>45632</v>
      </c>
      <c r="W6364" s="17">
        <v>45632</v>
      </c>
      <c r="X6364" s="32">
        <v>7086900</v>
      </c>
      <c r="Y6364" s="32"/>
      <c r="Z6364" s="32">
        <v>7086900</v>
      </c>
    </row>
    <row r="6365" spans="1:26" x14ac:dyDescent="0.2">
      <c r="A6365" s="16">
        <v>1</v>
      </c>
      <c r="B6365" s="12" t="s">
        <v>40</v>
      </c>
      <c r="C6365" s="90" t="s">
        <v>4487</v>
      </c>
      <c r="D6365" s="3"/>
      <c r="E6365" s="17">
        <v>45334</v>
      </c>
      <c r="F6365" s="17">
        <v>45334</v>
      </c>
      <c r="G6365" s="17" t="s">
        <v>13969</v>
      </c>
      <c r="H6365" s="97" t="s">
        <v>4537</v>
      </c>
      <c r="I6365" s="19">
        <v>10</v>
      </c>
      <c r="J6365" s="19" t="s">
        <v>55</v>
      </c>
      <c r="K6365" s="12"/>
      <c r="L6365" s="19" t="s">
        <v>7836</v>
      </c>
      <c r="M6365" s="19" t="s">
        <v>12475</v>
      </c>
      <c r="N6365" s="12" t="s">
        <v>13707</v>
      </c>
      <c r="O6365" s="12">
        <v>407491</v>
      </c>
      <c r="P6365" s="17">
        <v>45332.708333333336</v>
      </c>
      <c r="Q6365" s="32">
        <v>7468140</v>
      </c>
      <c r="R6365" s="32"/>
      <c r="S6365" s="32">
        <v>7468140</v>
      </c>
      <c r="T6365" s="3"/>
      <c r="U6365" s="3"/>
      <c r="V6365" s="17">
        <v>45632</v>
      </c>
      <c r="W6365" s="17">
        <v>45632</v>
      </c>
      <c r="X6365" s="32">
        <v>4950000</v>
      </c>
      <c r="Y6365" s="32"/>
      <c r="Z6365" s="32">
        <v>4950000</v>
      </c>
    </row>
    <row r="6366" spans="1:26" x14ac:dyDescent="0.2">
      <c r="A6366" s="16">
        <v>1</v>
      </c>
      <c r="B6366" s="3" t="s">
        <v>41</v>
      </c>
      <c r="C6366" s="90" t="s">
        <v>4494</v>
      </c>
      <c r="D6366" s="3"/>
      <c r="E6366" s="17">
        <v>45614</v>
      </c>
      <c r="F6366" s="17">
        <v>45614</v>
      </c>
      <c r="G6366" s="17" t="s">
        <v>13969</v>
      </c>
      <c r="H6366" s="97" t="s">
        <v>4537</v>
      </c>
      <c r="I6366" s="19">
        <v>10</v>
      </c>
      <c r="J6366" s="19" t="s">
        <v>55</v>
      </c>
      <c r="K6366" s="12"/>
      <c r="L6366" s="19" t="s">
        <v>4651</v>
      </c>
      <c r="M6366" s="19" t="s">
        <v>9134</v>
      </c>
      <c r="N6366" s="12" t="s">
        <v>13707</v>
      </c>
      <c r="O6366" s="12">
        <v>702996</v>
      </c>
      <c r="P6366" s="17">
        <v>45518.458333333336</v>
      </c>
      <c r="Q6366" s="32">
        <v>9436234</v>
      </c>
      <c r="R6366" s="32"/>
      <c r="S6366" s="32">
        <v>9436234</v>
      </c>
      <c r="T6366" s="3"/>
      <c r="U6366" s="3"/>
      <c r="V6366" s="17">
        <v>45636</v>
      </c>
      <c r="W6366" s="17">
        <v>45636</v>
      </c>
      <c r="X6366" s="32">
        <v>9436234</v>
      </c>
      <c r="Y6366" s="32"/>
      <c r="Z6366" s="32">
        <v>9436234</v>
      </c>
    </row>
    <row r="6367" spans="1:26" x14ac:dyDescent="0.2">
      <c r="A6367" s="16">
        <v>1</v>
      </c>
      <c r="B6367" s="3" t="s">
        <v>41</v>
      </c>
      <c r="C6367" s="90" t="s">
        <v>4477</v>
      </c>
      <c r="D6367" s="3"/>
      <c r="E6367" s="17">
        <v>45611</v>
      </c>
      <c r="F6367" s="17">
        <v>45611</v>
      </c>
      <c r="G6367" s="17" t="s">
        <v>13969</v>
      </c>
      <c r="H6367" s="97" t="s">
        <v>4537</v>
      </c>
      <c r="I6367" s="19">
        <v>10</v>
      </c>
      <c r="J6367" s="19" t="s">
        <v>55</v>
      </c>
      <c r="K6367" s="12"/>
      <c r="L6367" s="19" t="s">
        <v>4660</v>
      </c>
      <c r="M6367" s="19" t="s">
        <v>9143</v>
      </c>
      <c r="N6367" s="12" t="s">
        <v>13707</v>
      </c>
      <c r="O6367" s="12">
        <v>704935</v>
      </c>
      <c r="P6367" s="17">
        <v>45610.385416666664</v>
      </c>
      <c r="Q6367" s="32">
        <v>12684726</v>
      </c>
      <c r="R6367" s="32"/>
      <c r="S6367" s="32">
        <v>12684726</v>
      </c>
      <c r="T6367" s="3"/>
      <c r="U6367" s="3"/>
      <c r="V6367" s="17">
        <v>45636</v>
      </c>
      <c r="W6367" s="17">
        <v>45636</v>
      </c>
      <c r="X6367" s="32">
        <v>12684726</v>
      </c>
      <c r="Y6367" s="32"/>
      <c r="Z6367" s="32">
        <v>12684726</v>
      </c>
    </row>
    <row r="6368" spans="1:26" x14ac:dyDescent="0.2">
      <c r="A6368" s="16">
        <v>1</v>
      </c>
      <c r="B6368" s="12" t="s">
        <v>58</v>
      </c>
      <c r="C6368" s="90" t="s">
        <v>4493</v>
      </c>
      <c r="D6368" s="3"/>
      <c r="E6368" s="17">
        <v>45610</v>
      </c>
      <c r="F6368" s="17">
        <v>45610</v>
      </c>
      <c r="G6368" s="17" t="s">
        <v>13969</v>
      </c>
      <c r="H6368" s="97" t="s">
        <v>4537</v>
      </c>
      <c r="I6368" s="19">
        <v>10</v>
      </c>
      <c r="J6368" s="19" t="s">
        <v>55</v>
      </c>
      <c r="K6368" s="12"/>
      <c r="L6368" s="19" t="s">
        <v>4681</v>
      </c>
      <c r="M6368" s="19" t="s">
        <v>9165</v>
      </c>
      <c r="N6368" s="12" t="s">
        <v>13707</v>
      </c>
      <c r="O6368" s="12">
        <v>691964</v>
      </c>
      <c r="P6368" s="17">
        <v>45499.21875</v>
      </c>
      <c r="Q6368" s="32">
        <v>10094902</v>
      </c>
      <c r="R6368" s="32"/>
      <c r="S6368" s="32">
        <v>10094902</v>
      </c>
      <c r="T6368" s="3"/>
      <c r="U6368" s="3"/>
      <c r="V6368" s="17">
        <v>45636</v>
      </c>
      <c r="W6368" s="17">
        <v>45636</v>
      </c>
      <c r="X6368" s="32">
        <v>10094902</v>
      </c>
      <c r="Y6368" s="32"/>
      <c r="Z6368" s="32">
        <v>10094902</v>
      </c>
    </row>
    <row r="6369" spans="1:26" ht="20.399999999999999" x14ac:dyDescent="0.2">
      <c r="A6369" s="16">
        <v>1</v>
      </c>
      <c r="B6369" s="3" t="s">
        <v>41</v>
      </c>
      <c r="C6369" s="90" t="s">
        <v>4494</v>
      </c>
      <c r="D6369" s="3"/>
      <c r="E6369" s="17">
        <v>45610</v>
      </c>
      <c r="F6369" s="17">
        <v>45610</v>
      </c>
      <c r="G6369" s="17" t="s">
        <v>13969</v>
      </c>
      <c r="H6369" s="97" t="s">
        <v>4537</v>
      </c>
      <c r="I6369" s="19">
        <v>10</v>
      </c>
      <c r="J6369" s="3" t="s">
        <v>43</v>
      </c>
      <c r="K6369" s="12"/>
      <c r="L6369" s="19" t="s">
        <v>4685</v>
      </c>
      <c r="M6369" s="19" t="s">
        <v>9169</v>
      </c>
      <c r="N6369" s="12" t="s">
        <v>13708</v>
      </c>
      <c r="O6369" s="12">
        <v>83046</v>
      </c>
      <c r="P6369" s="17">
        <v>45576.729166666664</v>
      </c>
      <c r="Q6369" s="32">
        <v>17087403</v>
      </c>
      <c r="R6369" s="32"/>
      <c r="S6369" s="32">
        <v>17087403</v>
      </c>
      <c r="T6369" s="3"/>
      <c r="U6369" s="3"/>
      <c r="V6369" s="17">
        <v>45636</v>
      </c>
      <c r="W6369" s="17">
        <v>45636</v>
      </c>
      <c r="X6369" s="32">
        <v>14000000</v>
      </c>
      <c r="Y6369" s="32"/>
      <c r="Z6369" s="32">
        <v>14000000</v>
      </c>
    </row>
    <row r="6370" spans="1:26" x14ac:dyDescent="0.2">
      <c r="A6370" s="16">
        <v>1</v>
      </c>
      <c r="B6370" s="3" t="s">
        <v>41</v>
      </c>
      <c r="C6370" s="90" t="s">
        <v>4477</v>
      </c>
      <c r="D6370" s="3"/>
      <c r="E6370" s="17">
        <v>45609</v>
      </c>
      <c r="F6370" s="17">
        <v>45609</v>
      </c>
      <c r="G6370" s="17" t="s">
        <v>13969</v>
      </c>
      <c r="H6370" s="97" t="s">
        <v>4537</v>
      </c>
      <c r="I6370" s="19">
        <v>10</v>
      </c>
      <c r="J6370" s="19" t="s">
        <v>55</v>
      </c>
      <c r="K6370" s="12"/>
      <c r="L6370" s="19" t="s">
        <v>4702</v>
      </c>
      <c r="M6370" s="19" t="s">
        <v>9186</v>
      </c>
      <c r="N6370" s="12" t="s">
        <v>13707</v>
      </c>
      <c r="O6370" s="12">
        <v>522856</v>
      </c>
      <c r="P6370" s="17">
        <v>45591.5625</v>
      </c>
      <c r="Q6370" s="32">
        <v>14000000</v>
      </c>
      <c r="R6370" s="32"/>
      <c r="S6370" s="32">
        <v>14000000</v>
      </c>
      <c r="T6370" s="3"/>
      <c r="U6370" s="3"/>
      <c r="V6370" s="17">
        <v>45636</v>
      </c>
      <c r="W6370" s="17">
        <v>45636</v>
      </c>
      <c r="X6370" s="32">
        <v>14000000</v>
      </c>
      <c r="Y6370" s="32"/>
      <c r="Z6370" s="32">
        <v>14000000</v>
      </c>
    </row>
    <row r="6371" spans="1:26" x14ac:dyDescent="0.2">
      <c r="A6371" s="16">
        <v>1</v>
      </c>
      <c r="B6371" s="3" t="s">
        <v>41</v>
      </c>
      <c r="C6371" s="90" t="s">
        <v>4477</v>
      </c>
      <c r="D6371" s="3"/>
      <c r="E6371" s="17">
        <v>45609</v>
      </c>
      <c r="F6371" s="17">
        <v>45609</v>
      </c>
      <c r="G6371" s="17" t="s">
        <v>13969</v>
      </c>
      <c r="H6371" s="97" t="s">
        <v>4537</v>
      </c>
      <c r="I6371" s="19">
        <v>10</v>
      </c>
      <c r="J6371" s="19" t="s">
        <v>55</v>
      </c>
      <c r="K6371" s="12"/>
      <c r="L6371" s="19" t="s">
        <v>4703</v>
      </c>
      <c r="M6371" s="19" t="s">
        <v>9187</v>
      </c>
      <c r="N6371" s="12" t="s">
        <v>13707</v>
      </c>
      <c r="O6371" s="12">
        <v>608788</v>
      </c>
      <c r="P6371" s="17">
        <v>45607.645833333336</v>
      </c>
      <c r="Q6371" s="32">
        <v>10223948</v>
      </c>
      <c r="R6371" s="32"/>
      <c r="S6371" s="32">
        <v>10223948</v>
      </c>
      <c r="T6371" s="3"/>
      <c r="U6371" s="3"/>
      <c r="V6371" s="17">
        <v>45636</v>
      </c>
      <c r="W6371" s="17">
        <v>45636</v>
      </c>
      <c r="X6371" s="32">
        <v>10623948</v>
      </c>
      <c r="Y6371" s="32"/>
      <c r="Z6371" s="32">
        <v>10623948</v>
      </c>
    </row>
    <row r="6372" spans="1:26" x14ac:dyDescent="0.2">
      <c r="A6372" s="16">
        <v>1</v>
      </c>
      <c r="B6372" s="3" t="s">
        <v>41</v>
      </c>
      <c r="C6372" s="90" t="s">
        <v>4472</v>
      </c>
      <c r="D6372" s="3"/>
      <c r="E6372" s="17">
        <v>45609</v>
      </c>
      <c r="F6372" s="17">
        <v>45609</v>
      </c>
      <c r="G6372" s="17" t="s">
        <v>13969</v>
      </c>
      <c r="H6372" s="97" t="s">
        <v>4537</v>
      </c>
      <c r="I6372" s="19">
        <v>10</v>
      </c>
      <c r="J6372" s="19" t="s">
        <v>55</v>
      </c>
      <c r="K6372" s="12"/>
      <c r="L6372" s="19" t="s">
        <v>4692</v>
      </c>
      <c r="M6372" s="19" t="s">
        <v>9176</v>
      </c>
      <c r="N6372" s="12" t="s">
        <v>13708</v>
      </c>
      <c r="O6372" s="12">
        <v>89793</v>
      </c>
      <c r="P6372" s="17">
        <v>45562.798611111109</v>
      </c>
      <c r="Q6372" s="32">
        <v>5677802</v>
      </c>
      <c r="R6372" s="32"/>
      <c r="S6372" s="32">
        <v>5677802</v>
      </c>
      <c r="T6372" s="3"/>
      <c r="U6372" s="3"/>
      <c r="V6372" s="17">
        <v>45636</v>
      </c>
      <c r="W6372" s="17">
        <v>45636</v>
      </c>
      <c r="X6372" s="32">
        <v>5677802</v>
      </c>
      <c r="Y6372" s="32"/>
      <c r="Z6372" s="32">
        <v>5677802</v>
      </c>
    </row>
    <row r="6373" spans="1:26" x14ac:dyDescent="0.2">
      <c r="A6373" s="16">
        <v>1</v>
      </c>
      <c r="B6373" s="12" t="s">
        <v>40</v>
      </c>
      <c r="C6373" s="90" t="s">
        <v>4482</v>
      </c>
      <c r="D6373" s="3"/>
      <c r="E6373" s="17">
        <v>45609</v>
      </c>
      <c r="F6373" s="17">
        <v>45609</v>
      </c>
      <c r="G6373" s="17" t="s">
        <v>13969</v>
      </c>
      <c r="H6373" s="97" t="s">
        <v>4537</v>
      </c>
      <c r="I6373" s="19">
        <v>10</v>
      </c>
      <c r="J6373" s="19" t="s">
        <v>55</v>
      </c>
      <c r="K6373" s="12"/>
      <c r="L6373" s="19" t="s">
        <v>4698</v>
      </c>
      <c r="M6373" s="19" t="s">
        <v>9182</v>
      </c>
      <c r="N6373" s="12" t="s">
        <v>13708</v>
      </c>
      <c r="O6373" s="12">
        <v>102436</v>
      </c>
      <c r="P6373" s="17">
        <v>45608.395833333336</v>
      </c>
      <c r="Q6373" s="32">
        <v>6301400</v>
      </c>
      <c r="R6373" s="32"/>
      <c r="S6373" s="32">
        <v>6301400</v>
      </c>
      <c r="T6373" s="3"/>
      <c r="U6373" s="3"/>
      <c r="V6373" s="17">
        <v>45636</v>
      </c>
      <c r="W6373" s="17">
        <v>45636</v>
      </c>
      <c r="X6373" s="32">
        <v>6751400</v>
      </c>
      <c r="Y6373" s="32"/>
      <c r="Z6373" s="32">
        <v>6751400</v>
      </c>
    </row>
    <row r="6374" spans="1:26" x14ac:dyDescent="0.2">
      <c r="A6374" s="16">
        <v>1</v>
      </c>
      <c r="B6374" s="12" t="s">
        <v>58</v>
      </c>
      <c r="C6374" s="90" t="s">
        <v>4495</v>
      </c>
      <c r="D6374" s="3"/>
      <c r="E6374" s="17">
        <v>45609</v>
      </c>
      <c r="F6374" s="17">
        <v>45609</v>
      </c>
      <c r="G6374" s="17" t="s">
        <v>13969</v>
      </c>
      <c r="H6374" s="97" t="s">
        <v>4537</v>
      </c>
      <c r="I6374" s="19">
        <v>10</v>
      </c>
      <c r="J6374" s="19" t="s">
        <v>55</v>
      </c>
      <c r="K6374" s="12"/>
      <c r="L6374" s="19" t="s">
        <v>4699</v>
      </c>
      <c r="M6374" s="19" t="s">
        <v>9183</v>
      </c>
      <c r="N6374" s="12" t="s">
        <v>13707</v>
      </c>
      <c r="O6374" s="12">
        <v>507064</v>
      </c>
      <c r="P6374" s="17">
        <v>45548.604166666664</v>
      </c>
      <c r="Q6374" s="32">
        <v>4120028</v>
      </c>
      <c r="R6374" s="32"/>
      <c r="S6374" s="32">
        <v>4120028</v>
      </c>
      <c r="T6374" s="3"/>
      <c r="U6374" s="3"/>
      <c r="V6374" s="17">
        <v>45636</v>
      </c>
      <c r="W6374" s="17">
        <v>45636</v>
      </c>
      <c r="X6374" s="32">
        <v>4120028</v>
      </c>
      <c r="Y6374" s="32"/>
      <c r="Z6374" s="32">
        <v>4120028</v>
      </c>
    </row>
    <row r="6375" spans="1:26" x14ac:dyDescent="0.2">
      <c r="A6375" s="16">
        <v>1</v>
      </c>
      <c r="B6375" s="12" t="s">
        <v>58</v>
      </c>
      <c r="C6375" s="90" t="s">
        <v>4490</v>
      </c>
      <c r="D6375" s="3"/>
      <c r="E6375" s="17">
        <v>45609</v>
      </c>
      <c r="F6375" s="17">
        <v>45609</v>
      </c>
      <c r="G6375" s="17" t="s">
        <v>13969</v>
      </c>
      <c r="H6375" s="97" t="s">
        <v>4537</v>
      </c>
      <c r="I6375" s="19">
        <v>10</v>
      </c>
      <c r="J6375" s="19" t="s">
        <v>55</v>
      </c>
      <c r="K6375" s="12"/>
      <c r="L6375" s="19" t="s">
        <v>4689</v>
      </c>
      <c r="M6375" s="19" t="s">
        <v>9173</v>
      </c>
      <c r="N6375" s="12" t="s">
        <v>13707</v>
      </c>
      <c r="O6375" s="12">
        <v>711136</v>
      </c>
      <c r="P6375" s="17">
        <v>45607.375</v>
      </c>
      <c r="Q6375" s="32">
        <v>1794631</v>
      </c>
      <c r="R6375" s="32"/>
      <c r="S6375" s="32">
        <v>1794631</v>
      </c>
      <c r="T6375" s="3"/>
      <c r="U6375" s="3"/>
      <c r="V6375" s="17">
        <v>45636</v>
      </c>
      <c r="W6375" s="17">
        <v>45636</v>
      </c>
      <c r="X6375" s="32">
        <v>2394631</v>
      </c>
      <c r="Y6375" s="32"/>
      <c r="Z6375" s="32">
        <v>2394631</v>
      </c>
    </row>
    <row r="6376" spans="1:26" x14ac:dyDescent="0.2">
      <c r="A6376" s="16">
        <v>1</v>
      </c>
      <c r="B6376" s="12" t="s">
        <v>40</v>
      </c>
      <c r="C6376" s="90" t="s">
        <v>4482</v>
      </c>
      <c r="D6376" s="3"/>
      <c r="E6376" s="17">
        <v>45608</v>
      </c>
      <c r="F6376" s="17">
        <v>45608</v>
      </c>
      <c r="G6376" s="17" t="s">
        <v>13969</v>
      </c>
      <c r="H6376" s="97" t="s">
        <v>4537</v>
      </c>
      <c r="I6376" s="19">
        <v>10</v>
      </c>
      <c r="J6376" s="19" t="s">
        <v>55</v>
      </c>
      <c r="K6376" s="12"/>
      <c r="L6376" s="19" t="s">
        <v>4718</v>
      </c>
      <c r="M6376" s="19" t="s">
        <v>9202</v>
      </c>
      <c r="N6376" s="12" t="s">
        <v>13707</v>
      </c>
      <c r="O6376" s="12">
        <v>644911</v>
      </c>
      <c r="P6376" s="17">
        <v>45601</v>
      </c>
      <c r="Q6376" s="32">
        <v>3085000</v>
      </c>
      <c r="R6376" s="32"/>
      <c r="S6376" s="32">
        <v>3085000</v>
      </c>
      <c r="T6376" s="3"/>
      <c r="U6376" s="3"/>
      <c r="V6376" s="17">
        <v>45636</v>
      </c>
      <c r="W6376" s="17">
        <v>45636</v>
      </c>
      <c r="X6376" s="32">
        <v>3085000</v>
      </c>
      <c r="Y6376" s="32"/>
      <c r="Z6376" s="32">
        <v>3085000</v>
      </c>
    </row>
    <row r="6377" spans="1:26" x14ac:dyDescent="0.2">
      <c r="A6377" s="16">
        <v>1</v>
      </c>
      <c r="B6377" s="3" t="s">
        <v>41</v>
      </c>
      <c r="C6377" s="90" t="s">
        <v>4477</v>
      </c>
      <c r="D6377" s="3"/>
      <c r="E6377" s="17">
        <v>45608</v>
      </c>
      <c r="F6377" s="17">
        <v>45608</v>
      </c>
      <c r="G6377" s="17" t="s">
        <v>13969</v>
      </c>
      <c r="H6377" s="97" t="s">
        <v>4537</v>
      </c>
      <c r="I6377" s="19">
        <v>10</v>
      </c>
      <c r="J6377" s="19" t="s">
        <v>55</v>
      </c>
      <c r="K6377" s="12"/>
      <c r="L6377" s="19" t="s">
        <v>4713</v>
      </c>
      <c r="M6377" s="19" t="s">
        <v>9197</v>
      </c>
      <c r="N6377" s="12" t="s">
        <v>13708</v>
      </c>
      <c r="O6377" s="12">
        <v>71976</v>
      </c>
      <c r="P6377" s="17">
        <v>45608.354166666664</v>
      </c>
      <c r="Q6377" s="32">
        <v>7158312</v>
      </c>
      <c r="R6377" s="32"/>
      <c r="S6377" s="32">
        <v>7158312</v>
      </c>
      <c r="T6377" s="3"/>
      <c r="U6377" s="3"/>
      <c r="V6377" s="17">
        <v>45636</v>
      </c>
      <c r="W6377" s="17">
        <v>45636</v>
      </c>
      <c r="X6377" s="32">
        <v>7158312</v>
      </c>
      <c r="Y6377" s="32"/>
      <c r="Z6377" s="32">
        <v>7158312</v>
      </c>
    </row>
    <row r="6378" spans="1:26" x14ac:dyDescent="0.2">
      <c r="A6378" s="16">
        <v>1</v>
      </c>
      <c r="B6378" s="12" t="s">
        <v>40</v>
      </c>
      <c r="C6378" s="90" t="s">
        <v>4483</v>
      </c>
      <c r="D6378" s="3"/>
      <c r="E6378" s="17">
        <v>45608</v>
      </c>
      <c r="F6378" s="17">
        <v>45608</v>
      </c>
      <c r="G6378" s="17" t="s">
        <v>13969</v>
      </c>
      <c r="H6378" s="97" t="s">
        <v>4537</v>
      </c>
      <c r="I6378" s="19">
        <v>10</v>
      </c>
      <c r="J6378" s="19" t="s">
        <v>55</v>
      </c>
      <c r="K6378" s="12"/>
      <c r="L6378" s="19" t="s">
        <v>4715</v>
      </c>
      <c r="M6378" s="19" t="s">
        <v>9199</v>
      </c>
      <c r="N6378" s="12" t="s">
        <v>13707</v>
      </c>
      <c r="O6378" s="12">
        <v>717994</v>
      </c>
      <c r="P6378" s="17">
        <v>45607.78125</v>
      </c>
      <c r="Q6378" s="32">
        <v>5723401</v>
      </c>
      <c r="R6378" s="32"/>
      <c r="S6378" s="32">
        <v>5723401</v>
      </c>
      <c r="T6378" s="3"/>
      <c r="U6378" s="3"/>
      <c r="V6378" s="17">
        <v>45636</v>
      </c>
      <c r="W6378" s="17">
        <v>45636</v>
      </c>
      <c r="X6378" s="32">
        <v>5723401</v>
      </c>
      <c r="Y6378" s="32"/>
      <c r="Z6378" s="32">
        <v>5723401</v>
      </c>
    </row>
    <row r="6379" spans="1:26" x14ac:dyDescent="0.2">
      <c r="A6379" s="16">
        <v>1</v>
      </c>
      <c r="B6379" s="12" t="s">
        <v>40</v>
      </c>
      <c r="C6379" s="90" t="s">
        <v>4482</v>
      </c>
      <c r="D6379" s="3"/>
      <c r="E6379" s="17">
        <v>45608</v>
      </c>
      <c r="F6379" s="17">
        <v>45608</v>
      </c>
      <c r="G6379" s="17" t="s">
        <v>13969</v>
      </c>
      <c r="H6379" s="97" t="s">
        <v>4537</v>
      </c>
      <c r="I6379" s="19">
        <v>10</v>
      </c>
      <c r="J6379" s="19" t="s">
        <v>55</v>
      </c>
      <c r="K6379" s="12"/>
      <c r="L6379" s="19" t="s">
        <v>4709</v>
      </c>
      <c r="M6379" s="19" t="s">
        <v>9193</v>
      </c>
      <c r="N6379" s="12" t="s">
        <v>13708</v>
      </c>
      <c r="O6379" s="12">
        <v>80270</v>
      </c>
      <c r="P6379" s="17">
        <v>45605.586805555555</v>
      </c>
      <c r="Q6379" s="32">
        <v>13173320</v>
      </c>
      <c r="R6379" s="32"/>
      <c r="S6379" s="32">
        <v>13173320</v>
      </c>
      <c r="T6379" s="3"/>
      <c r="U6379" s="3"/>
      <c r="V6379" s="17">
        <v>45636</v>
      </c>
      <c r="W6379" s="17">
        <v>45636</v>
      </c>
      <c r="X6379" s="32">
        <v>13173320</v>
      </c>
      <c r="Y6379" s="32"/>
      <c r="Z6379" s="32">
        <v>13173320</v>
      </c>
    </row>
    <row r="6380" spans="1:26" x14ac:dyDescent="0.2">
      <c r="A6380" s="16">
        <v>1</v>
      </c>
      <c r="B6380" s="12" t="s">
        <v>40</v>
      </c>
      <c r="C6380" s="90" t="s">
        <v>4482</v>
      </c>
      <c r="D6380" s="3"/>
      <c r="E6380" s="17">
        <v>45608</v>
      </c>
      <c r="F6380" s="17">
        <v>45608</v>
      </c>
      <c r="G6380" s="17" t="s">
        <v>13969</v>
      </c>
      <c r="H6380" s="97" t="s">
        <v>4537</v>
      </c>
      <c r="I6380" s="19">
        <v>10</v>
      </c>
      <c r="J6380" s="19" t="s">
        <v>55</v>
      </c>
      <c r="K6380" s="12"/>
      <c r="L6380" s="19" t="s">
        <v>4706</v>
      </c>
      <c r="M6380" s="19" t="s">
        <v>9190</v>
      </c>
      <c r="N6380" s="12" t="s">
        <v>13707</v>
      </c>
      <c r="O6380" s="12">
        <v>544049</v>
      </c>
      <c r="P6380" s="17">
        <v>45606.604166666664</v>
      </c>
      <c r="Q6380" s="32">
        <v>5007300</v>
      </c>
      <c r="R6380" s="32"/>
      <c r="S6380" s="32">
        <v>5007300</v>
      </c>
      <c r="T6380" s="3"/>
      <c r="U6380" s="3"/>
      <c r="V6380" s="17">
        <v>45636</v>
      </c>
      <c r="W6380" s="17">
        <v>45636</v>
      </c>
      <c r="X6380" s="32">
        <v>5007300</v>
      </c>
      <c r="Y6380" s="32"/>
      <c r="Z6380" s="32">
        <v>5007300</v>
      </c>
    </row>
    <row r="6381" spans="1:26" x14ac:dyDescent="0.2">
      <c r="A6381" s="16">
        <v>1</v>
      </c>
      <c r="B6381" s="3" t="s">
        <v>41</v>
      </c>
      <c r="C6381" s="90" t="s">
        <v>4494</v>
      </c>
      <c r="D6381" s="3"/>
      <c r="E6381" s="17">
        <v>45607</v>
      </c>
      <c r="F6381" s="17">
        <v>45607</v>
      </c>
      <c r="G6381" s="17" t="s">
        <v>13969</v>
      </c>
      <c r="H6381" s="97" t="s">
        <v>4537</v>
      </c>
      <c r="I6381" s="19">
        <v>10</v>
      </c>
      <c r="J6381" s="19" t="s">
        <v>55</v>
      </c>
      <c r="K6381" s="12"/>
      <c r="L6381" s="19" t="s">
        <v>4730</v>
      </c>
      <c r="M6381" s="19" t="s">
        <v>9214</v>
      </c>
      <c r="N6381" s="12" t="s">
        <v>13707</v>
      </c>
      <c r="O6381" s="12">
        <v>551725</v>
      </c>
      <c r="P6381" s="17">
        <v>45606.493055555555</v>
      </c>
      <c r="Q6381" s="32">
        <v>15445908</v>
      </c>
      <c r="R6381" s="32"/>
      <c r="S6381" s="32">
        <v>15445908</v>
      </c>
      <c r="T6381" s="3"/>
      <c r="U6381" s="3"/>
      <c r="V6381" s="17">
        <v>45636</v>
      </c>
      <c r="W6381" s="17">
        <v>45636</v>
      </c>
      <c r="X6381" s="32">
        <v>14000000</v>
      </c>
      <c r="Y6381" s="32"/>
      <c r="Z6381" s="32">
        <v>14000000</v>
      </c>
    </row>
    <row r="6382" spans="1:26" x14ac:dyDescent="0.2">
      <c r="A6382" s="16">
        <v>1</v>
      </c>
      <c r="B6382" s="3" t="s">
        <v>41</v>
      </c>
      <c r="C6382" s="90" t="s">
        <v>4477</v>
      </c>
      <c r="D6382" s="3"/>
      <c r="E6382" s="17">
        <v>45607</v>
      </c>
      <c r="F6382" s="17">
        <v>45607</v>
      </c>
      <c r="G6382" s="17" t="s">
        <v>13969</v>
      </c>
      <c r="H6382" s="97" t="s">
        <v>4537</v>
      </c>
      <c r="I6382" s="19">
        <v>10</v>
      </c>
      <c r="J6382" s="19" t="s">
        <v>55</v>
      </c>
      <c r="K6382" s="12"/>
      <c r="L6382" s="19" t="s">
        <v>4732</v>
      </c>
      <c r="M6382" s="19" t="s">
        <v>9216</v>
      </c>
      <c r="N6382" s="12" t="s">
        <v>13707</v>
      </c>
      <c r="O6382" s="12">
        <v>457245</v>
      </c>
      <c r="P6382" s="17">
        <v>45526.895833333336</v>
      </c>
      <c r="Q6382" s="32">
        <v>8734240</v>
      </c>
      <c r="R6382" s="32"/>
      <c r="S6382" s="32">
        <v>8734240</v>
      </c>
      <c r="T6382" s="3"/>
      <c r="U6382" s="3"/>
      <c r="V6382" s="17">
        <v>45636</v>
      </c>
      <c r="W6382" s="17">
        <v>45636</v>
      </c>
      <c r="X6382" s="32">
        <v>8734240</v>
      </c>
      <c r="Y6382" s="32"/>
      <c r="Z6382" s="32">
        <v>8734240</v>
      </c>
    </row>
    <row r="6383" spans="1:26" x14ac:dyDescent="0.2">
      <c r="A6383" s="16">
        <v>1</v>
      </c>
      <c r="B6383" s="12" t="s">
        <v>58</v>
      </c>
      <c r="C6383" s="90" t="s">
        <v>4489</v>
      </c>
      <c r="D6383" s="3"/>
      <c r="E6383" s="17">
        <v>45607</v>
      </c>
      <c r="F6383" s="17">
        <v>45607</v>
      </c>
      <c r="G6383" s="17" t="s">
        <v>13969</v>
      </c>
      <c r="H6383" s="97" t="s">
        <v>4537</v>
      </c>
      <c r="I6383" s="19">
        <v>10</v>
      </c>
      <c r="J6383" s="19" t="s">
        <v>55</v>
      </c>
      <c r="K6383" s="12"/>
      <c r="L6383" s="19" t="s">
        <v>4728</v>
      </c>
      <c r="M6383" s="19" t="s">
        <v>9212</v>
      </c>
      <c r="N6383" s="12" t="s">
        <v>13707</v>
      </c>
      <c r="O6383" s="12">
        <v>516329</v>
      </c>
      <c r="P6383" s="17">
        <v>45468.6875</v>
      </c>
      <c r="Q6383" s="32">
        <v>12708983.199999999</v>
      </c>
      <c r="R6383" s="32"/>
      <c r="S6383" s="32">
        <v>12708983.199999999</v>
      </c>
      <c r="T6383" s="3"/>
      <c r="U6383" s="3"/>
      <c r="V6383" s="17">
        <v>45636</v>
      </c>
      <c r="W6383" s="17">
        <v>45636</v>
      </c>
      <c r="X6383" s="32">
        <v>7708983</v>
      </c>
      <c r="Y6383" s="32"/>
      <c r="Z6383" s="32">
        <v>7708983</v>
      </c>
    </row>
    <row r="6384" spans="1:26" x14ac:dyDescent="0.2">
      <c r="A6384" s="16">
        <v>1</v>
      </c>
      <c r="B6384" s="3" t="s">
        <v>63</v>
      </c>
      <c r="C6384" s="90" t="s">
        <v>4498</v>
      </c>
      <c r="D6384" s="3"/>
      <c r="E6384" s="17">
        <v>45607</v>
      </c>
      <c r="F6384" s="17">
        <v>45607</v>
      </c>
      <c r="G6384" s="17" t="s">
        <v>13969</v>
      </c>
      <c r="H6384" s="97" t="s">
        <v>4537</v>
      </c>
      <c r="I6384" s="19">
        <v>10</v>
      </c>
      <c r="J6384" s="19" t="s">
        <v>55</v>
      </c>
      <c r="K6384" s="12"/>
      <c r="L6384" s="19" t="s">
        <v>4731</v>
      </c>
      <c r="M6384" s="19" t="s">
        <v>9215</v>
      </c>
      <c r="N6384" s="12" t="s">
        <v>13707</v>
      </c>
      <c r="O6384" s="12">
        <v>786023</v>
      </c>
      <c r="P6384" s="17">
        <v>45607</v>
      </c>
      <c r="Q6384" s="32">
        <v>6340000</v>
      </c>
      <c r="R6384" s="32"/>
      <c r="S6384" s="32">
        <v>6340000</v>
      </c>
      <c r="T6384" s="3"/>
      <c r="U6384" s="3"/>
      <c r="V6384" s="17">
        <v>45636</v>
      </c>
      <c r="W6384" s="17">
        <v>45636</v>
      </c>
      <c r="X6384" s="32">
        <v>6340000</v>
      </c>
      <c r="Y6384" s="32"/>
      <c r="Z6384" s="32">
        <v>6340000</v>
      </c>
    </row>
    <row r="6385" spans="1:26" x14ac:dyDescent="0.2">
      <c r="A6385" s="16">
        <v>1</v>
      </c>
      <c r="B6385" s="3" t="s">
        <v>41</v>
      </c>
      <c r="C6385" s="90" t="s">
        <v>4477</v>
      </c>
      <c r="D6385" s="3"/>
      <c r="E6385" s="17">
        <v>45607</v>
      </c>
      <c r="F6385" s="17">
        <v>45607</v>
      </c>
      <c r="G6385" s="17" t="s">
        <v>13969</v>
      </c>
      <c r="H6385" s="97" t="s">
        <v>4537</v>
      </c>
      <c r="I6385" s="19">
        <v>10</v>
      </c>
      <c r="J6385" s="3" t="s">
        <v>43</v>
      </c>
      <c r="K6385" s="12"/>
      <c r="L6385" s="19" t="s">
        <v>4725</v>
      </c>
      <c r="M6385" s="19" t="s">
        <v>9209</v>
      </c>
      <c r="N6385" s="12" t="s">
        <v>13708</v>
      </c>
      <c r="O6385" s="12">
        <v>52569</v>
      </c>
      <c r="P6385" s="17">
        <v>45423.513888888891</v>
      </c>
      <c r="Q6385" s="32">
        <v>899396</v>
      </c>
      <c r="R6385" s="32"/>
      <c r="S6385" s="32">
        <v>899396</v>
      </c>
      <c r="T6385" s="3"/>
      <c r="U6385" s="3"/>
      <c r="V6385" s="17">
        <v>45636</v>
      </c>
      <c r="W6385" s="17">
        <v>45636</v>
      </c>
      <c r="X6385" s="32">
        <v>899396</v>
      </c>
      <c r="Y6385" s="32"/>
      <c r="Z6385" s="32">
        <v>899396</v>
      </c>
    </row>
    <row r="6386" spans="1:26" x14ac:dyDescent="0.2">
      <c r="A6386" s="16">
        <v>1</v>
      </c>
      <c r="B6386" s="3" t="s">
        <v>41</v>
      </c>
      <c r="C6386" s="90" t="s">
        <v>4472</v>
      </c>
      <c r="D6386" s="3"/>
      <c r="E6386" s="17">
        <v>45607</v>
      </c>
      <c r="F6386" s="17">
        <v>45607</v>
      </c>
      <c r="G6386" s="17" t="s">
        <v>13969</v>
      </c>
      <c r="H6386" s="97" t="s">
        <v>4537</v>
      </c>
      <c r="I6386" s="19">
        <v>10</v>
      </c>
      <c r="J6386" s="19" t="s">
        <v>55</v>
      </c>
      <c r="K6386" s="12"/>
      <c r="L6386" s="19" t="s">
        <v>4727</v>
      </c>
      <c r="M6386" s="19" t="s">
        <v>9211</v>
      </c>
      <c r="N6386" s="12" t="s">
        <v>13708</v>
      </c>
      <c r="O6386" s="12">
        <v>73024</v>
      </c>
      <c r="P6386" s="17">
        <v>45572.291666666664</v>
      </c>
      <c r="Q6386" s="32">
        <v>9830020</v>
      </c>
      <c r="R6386" s="32"/>
      <c r="S6386" s="32">
        <v>9830020</v>
      </c>
      <c r="T6386" s="3"/>
      <c r="U6386" s="3"/>
      <c r="V6386" s="17">
        <v>45636</v>
      </c>
      <c r="W6386" s="17">
        <v>45636</v>
      </c>
      <c r="X6386" s="32">
        <v>9830020</v>
      </c>
      <c r="Y6386" s="32"/>
      <c r="Z6386" s="32">
        <v>9830020</v>
      </c>
    </row>
    <row r="6387" spans="1:26" x14ac:dyDescent="0.2">
      <c r="A6387" s="16">
        <v>1</v>
      </c>
      <c r="B6387" s="3" t="s">
        <v>41</v>
      </c>
      <c r="C6387" s="90" t="s">
        <v>4477</v>
      </c>
      <c r="D6387" s="3"/>
      <c r="E6387" s="17">
        <v>45604</v>
      </c>
      <c r="F6387" s="17">
        <v>45604</v>
      </c>
      <c r="G6387" s="17" t="s">
        <v>13969</v>
      </c>
      <c r="H6387" s="97" t="s">
        <v>4537</v>
      </c>
      <c r="I6387" s="19">
        <v>10</v>
      </c>
      <c r="J6387" s="19" t="s">
        <v>55</v>
      </c>
      <c r="K6387" s="12"/>
      <c r="L6387" s="19" t="s">
        <v>4748</v>
      </c>
      <c r="M6387" s="19" t="s">
        <v>9232</v>
      </c>
      <c r="N6387" s="12" t="s">
        <v>13707</v>
      </c>
      <c r="O6387" s="12">
        <v>673880</v>
      </c>
      <c r="P6387" s="17">
        <v>45559.395833333336</v>
      </c>
      <c r="Q6387" s="32">
        <v>6205790</v>
      </c>
      <c r="R6387" s="32"/>
      <c r="S6387" s="32">
        <v>6205790</v>
      </c>
      <c r="T6387" s="3"/>
      <c r="U6387" s="3"/>
      <c r="V6387" s="17">
        <v>45636</v>
      </c>
      <c r="W6387" s="17">
        <v>45636</v>
      </c>
      <c r="X6387" s="32">
        <v>6205790</v>
      </c>
      <c r="Y6387" s="32"/>
      <c r="Z6387" s="32">
        <v>6205790</v>
      </c>
    </row>
    <row r="6388" spans="1:26" x14ac:dyDescent="0.2">
      <c r="A6388" s="16">
        <v>1</v>
      </c>
      <c r="B6388" s="12" t="s">
        <v>99</v>
      </c>
      <c r="C6388" s="90" t="s">
        <v>4500</v>
      </c>
      <c r="D6388" s="3"/>
      <c r="E6388" s="17">
        <v>45604</v>
      </c>
      <c r="F6388" s="17">
        <v>45604</v>
      </c>
      <c r="G6388" s="17" t="s">
        <v>13969</v>
      </c>
      <c r="H6388" s="97" t="s">
        <v>4537</v>
      </c>
      <c r="I6388" s="19">
        <v>10</v>
      </c>
      <c r="J6388" s="19" t="s">
        <v>55</v>
      </c>
      <c r="K6388" s="12"/>
      <c r="L6388" s="19" t="s">
        <v>4742</v>
      </c>
      <c r="M6388" s="19" t="s">
        <v>9226</v>
      </c>
      <c r="N6388" s="12" t="s">
        <v>13707</v>
      </c>
      <c r="O6388" s="12">
        <v>795848</v>
      </c>
      <c r="P6388" s="17">
        <v>45601.49722222222</v>
      </c>
      <c r="Q6388" s="32">
        <v>12706000</v>
      </c>
      <c r="R6388" s="32"/>
      <c r="S6388" s="32">
        <v>12706000</v>
      </c>
      <c r="T6388" s="3"/>
      <c r="U6388" s="3"/>
      <c r="V6388" s="17">
        <v>45636</v>
      </c>
      <c r="W6388" s="17">
        <v>45636</v>
      </c>
      <c r="X6388" s="32">
        <v>10706000</v>
      </c>
      <c r="Y6388" s="32"/>
      <c r="Z6388" s="32">
        <v>10706000</v>
      </c>
    </row>
    <row r="6389" spans="1:26" x14ac:dyDescent="0.2">
      <c r="A6389" s="16">
        <v>1</v>
      </c>
      <c r="B6389" s="3" t="s">
        <v>41</v>
      </c>
      <c r="C6389" s="90" t="s">
        <v>4494</v>
      </c>
      <c r="D6389" s="3"/>
      <c r="E6389" s="17">
        <v>45604</v>
      </c>
      <c r="F6389" s="17">
        <v>45604</v>
      </c>
      <c r="G6389" s="17" t="s">
        <v>13969</v>
      </c>
      <c r="H6389" s="97" t="s">
        <v>4537</v>
      </c>
      <c r="I6389" s="19">
        <v>10</v>
      </c>
      <c r="J6389" s="19" t="s">
        <v>55</v>
      </c>
      <c r="K6389" s="12"/>
      <c r="L6389" s="19" t="s">
        <v>4737</v>
      </c>
      <c r="M6389" s="19" t="s">
        <v>9221</v>
      </c>
      <c r="N6389" s="12" t="s">
        <v>13707</v>
      </c>
      <c r="O6389" s="12">
        <v>807901</v>
      </c>
      <c r="P6389" s="17">
        <v>45601.784722222219</v>
      </c>
      <c r="Q6389" s="32">
        <v>15671272</v>
      </c>
      <c r="R6389" s="32"/>
      <c r="S6389" s="32">
        <v>15671272</v>
      </c>
      <c r="T6389" s="3"/>
      <c r="U6389" s="3"/>
      <c r="V6389" s="17">
        <v>45636</v>
      </c>
      <c r="W6389" s="17">
        <v>45636</v>
      </c>
      <c r="X6389" s="32">
        <v>14000000</v>
      </c>
      <c r="Y6389" s="32"/>
      <c r="Z6389" s="32">
        <v>14000000</v>
      </c>
    </row>
    <row r="6390" spans="1:26" x14ac:dyDescent="0.2">
      <c r="A6390" s="16">
        <v>1</v>
      </c>
      <c r="B6390" s="12" t="s">
        <v>40</v>
      </c>
      <c r="C6390" s="90" t="s">
        <v>4480</v>
      </c>
      <c r="D6390" s="3"/>
      <c r="E6390" s="17">
        <v>45604</v>
      </c>
      <c r="F6390" s="17">
        <v>45604</v>
      </c>
      <c r="G6390" s="17" t="s">
        <v>13969</v>
      </c>
      <c r="H6390" s="97" t="s">
        <v>4537</v>
      </c>
      <c r="I6390" s="19">
        <v>10</v>
      </c>
      <c r="J6390" s="19" t="s">
        <v>55</v>
      </c>
      <c r="K6390" s="12"/>
      <c r="L6390" s="19" t="s">
        <v>4749</v>
      </c>
      <c r="M6390" s="19" t="s">
        <v>9233</v>
      </c>
      <c r="N6390" s="12" t="s">
        <v>13707</v>
      </c>
      <c r="O6390" s="12">
        <v>426512</v>
      </c>
      <c r="P6390" s="17">
        <v>45452.430555555555</v>
      </c>
      <c r="Q6390" s="32">
        <v>3434758</v>
      </c>
      <c r="R6390" s="32"/>
      <c r="S6390" s="32">
        <v>3434758</v>
      </c>
      <c r="T6390" s="3"/>
      <c r="U6390" s="3"/>
      <c r="V6390" s="17">
        <v>45636</v>
      </c>
      <c r="W6390" s="17">
        <v>45636</v>
      </c>
      <c r="X6390" s="32">
        <v>3434758</v>
      </c>
      <c r="Y6390" s="32"/>
      <c r="Z6390" s="32">
        <v>3434758</v>
      </c>
    </row>
    <row r="6391" spans="1:26" x14ac:dyDescent="0.2">
      <c r="A6391" s="16">
        <v>1</v>
      </c>
      <c r="B6391" s="3" t="s">
        <v>86</v>
      </c>
      <c r="C6391" s="90" t="s">
        <v>4499</v>
      </c>
      <c r="D6391" s="3"/>
      <c r="E6391" s="17">
        <v>45604</v>
      </c>
      <c r="F6391" s="17">
        <v>45604</v>
      </c>
      <c r="G6391" s="17" t="s">
        <v>13969</v>
      </c>
      <c r="H6391" s="97" t="s">
        <v>4537</v>
      </c>
      <c r="I6391" s="19">
        <v>10</v>
      </c>
      <c r="J6391" s="19" t="s">
        <v>55</v>
      </c>
      <c r="K6391" s="12"/>
      <c r="L6391" s="19" t="s">
        <v>4739</v>
      </c>
      <c r="M6391" s="19" t="s">
        <v>9223</v>
      </c>
      <c r="N6391" s="12" t="s">
        <v>13708</v>
      </c>
      <c r="O6391" s="12">
        <v>62918</v>
      </c>
      <c r="P6391" s="17">
        <v>45602.79791666667</v>
      </c>
      <c r="Q6391" s="32">
        <v>3949020</v>
      </c>
      <c r="R6391" s="32"/>
      <c r="S6391" s="32">
        <v>3949020</v>
      </c>
      <c r="T6391" s="3"/>
      <c r="U6391" s="3"/>
      <c r="V6391" s="17">
        <v>45636</v>
      </c>
      <c r="W6391" s="17">
        <v>45636</v>
      </c>
      <c r="X6391" s="32">
        <v>4349020</v>
      </c>
      <c r="Y6391" s="32"/>
      <c r="Z6391" s="32">
        <v>4349020</v>
      </c>
    </row>
    <row r="6392" spans="1:26" x14ac:dyDescent="0.2">
      <c r="A6392" s="16">
        <v>1</v>
      </c>
      <c r="B6392" s="12" t="s">
        <v>40</v>
      </c>
      <c r="C6392" s="90" t="s">
        <v>4478</v>
      </c>
      <c r="D6392" s="3"/>
      <c r="E6392" s="17">
        <v>45604</v>
      </c>
      <c r="F6392" s="17">
        <v>45604</v>
      </c>
      <c r="G6392" s="17" t="s">
        <v>13969</v>
      </c>
      <c r="H6392" s="97" t="s">
        <v>4537</v>
      </c>
      <c r="I6392" s="19">
        <v>10</v>
      </c>
      <c r="J6392" s="19" t="s">
        <v>55</v>
      </c>
      <c r="K6392" s="12"/>
      <c r="L6392" s="19" t="s">
        <v>4740</v>
      </c>
      <c r="M6392" s="19" t="s">
        <v>9224</v>
      </c>
      <c r="N6392" s="12" t="s">
        <v>13707</v>
      </c>
      <c r="O6392" s="12">
        <v>722581</v>
      </c>
      <c r="P6392" s="17">
        <v>45563.666666666664</v>
      </c>
      <c r="Q6392" s="32">
        <v>13290483</v>
      </c>
      <c r="R6392" s="32"/>
      <c r="S6392" s="32">
        <v>13290483</v>
      </c>
      <c r="T6392" s="3"/>
      <c r="U6392" s="3"/>
      <c r="V6392" s="17">
        <v>45636</v>
      </c>
      <c r="W6392" s="17">
        <v>45636</v>
      </c>
      <c r="X6392" s="32">
        <v>13290483</v>
      </c>
      <c r="Y6392" s="32"/>
      <c r="Z6392" s="32">
        <v>13290483</v>
      </c>
    </row>
    <row r="6393" spans="1:26" x14ac:dyDescent="0.2">
      <c r="A6393" s="16">
        <v>1</v>
      </c>
      <c r="B6393" s="12" t="s">
        <v>40</v>
      </c>
      <c r="C6393" s="90" t="s">
        <v>4478</v>
      </c>
      <c r="D6393" s="3"/>
      <c r="E6393" s="17">
        <v>45603</v>
      </c>
      <c r="F6393" s="17">
        <v>45603</v>
      </c>
      <c r="G6393" s="17" t="s">
        <v>13969</v>
      </c>
      <c r="H6393" s="97" t="s">
        <v>4537</v>
      </c>
      <c r="I6393" s="19">
        <v>10</v>
      </c>
      <c r="J6393" s="19" t="s">
        <v>55</v>
      </c>
      <c r="K6393" s="12"/>
      <c r="L6393" s="19" t="s">
        <v>4753</v>
      </c>
      <c r="M6393" s="19" t="s">
        <v>9237</v>
      </c>
      <c r="N6393" s="12" t="s">
        <v>13708</v>
      </c>
      <c r="O6393" s="12">
        <v>111811</v>
      </c>
      <c r="P6393" s="17">
        <v>45506.1875</v>
      </c>
      <c r="Q6393" s="32">
        <v>9682271</v>
      </c>
      <c r="R6393" s="32"/>
      <c r="S6393" s="32">
        <v>9682271</v>
      </c>
      <c r="T6393" s="3"/>
      <c r="U6393" s="3"/>
      <c r="V6393" s="17">
        <v>45636</v>
      </c>
      <c r="W6393" s="17">
        <v>45636</v>
      </c>
      <c r="X6393" s="32">
        <v>9682271</v>
      </c>
      <c r="Y6393" s="32"/>
      <c r="Z6393" s="32">
        <v>9682271</v>
      </c>
    </row>
    <row r="6394" spans="1:26" x14ac:dyDescent="0.2">
      <c r="A6394" s="16">
        <v>1</v>
      </c>
      <c r="B6394" s="3" t="s">
        <v>41</v>
      </c>
      <c r="C6394" s="90" t="s">
        <v>4477</v>
      </c>
      <c r="D6394" s="3"/>
      <c r="E6394" s="17">
        <v>45603</v>
      </c>
      <c r="F6394" s="17">
        <v>45603</v>
      </c>
      <c r="G6394" s="17" t="s">
        <v>13969</v>
      </c>
      <c r="H6394" s="97" t="s">
        <v>4537</v>
      </c>
      <c r="I6394" s="19">
        <v>10</v>
      </c>
      <c r="J6394" s="19" t="s">
        <v>55</v>
      </c>
      <c r="K6394" s="12"/>
      <c r="L6394" s="19" t="s">
        <v>4758</v>
      </c>
      <c r="M6394" s="19" t="s">
        <v>9243</v>
      </c>
      <c r="N6394" s="12" t="s">
        <v>13707</v>
      </c>
      <c r="O6394" s="12">
        <v>634645</v>
      </c>
      <c r="P6394" s="17">
        <v>45541.875</v>
      </c>
      <c r="Q6394" s="32">
        <v>3907940</v>
      </c>
      <c r="R6394" s="32"/>
      <c r="S6394" s="32">
        <v>3907940</v>
      </c>
      <c r="T6394" s="3"/>
      <c r="U6394" s="3"/>
      <c r="V6394" s="17">
        <v>45636</v>
      </c>
      <c r="W6394" s="17">
        <v>45636</v>
      </c>
      <c r="X6394" s="32">
        <v>3907940</v>
      </c>
      <c r="Y6394" s="32"/>
      <c r="Z6394" s="32">
        <v>3907940</v>
      </c>
    </row>
    <row r="6395" spans="1:26" x14ac:dyDescent="0.2">
      <c r="A6395" s="16">
        <v>1</v>
      </c>
      <c r="B6395" s="3" t="s">
        <v>41</v>
      </c>
      <c r="C6395" s="90" t="s">
        <v>4477</v>
      </c>
      <c r="D6395" s="3"/>
      <c r="E6395" s="17">
        <v>45602</v>
      </c>
      <c r="F6395" s="17">
        <v>45602</v>
      </c>
      <c r="G6395" s="17" t="s">
        <v>13969</v>
      </c>
      <c r="H6395" s="97" t="s">
        <v>4537</v>
      </c>
      <c r="I6395" s="19">
        <v>10</v>
      </c>
      <c r="J6395" s="19" t="s">
        <v>55</v>
      </c>
      <c r="K6395" s="12"/>
      <c r="L6395" s="19" t="s">
        <v>4649</v>
      </c>
      <c r="M6395" s="19" t="s">
        <v>9252</v>
      </c>
      <c r="N6395" s="12" t="s">
        <v>13707</v>
      </c>
      <c r="O6395" s="12">
        <v>450709</v>
      </c>
      <c r="P6395" s="17">
        <v>45553.537499999999</v>
      </c>
      <c r="Q6395" s="32">
        <v>10284170</v>
      </c>
      <c r="R6395" s="32"/>
      <c r="S6395" s="32">
        <v>10284170</v>
      </c>
      <c r="T6395" s="3"/>
      <c r="U6395" s="3"/>
      <c r="V6395" s="17">
        <v>45636</v>
      </c>
      <c r="W6395" s="17">
        <v>45636</v>
      </c>
      <c r="X6395" s="32">
        <v>10105452.9</v>
      </c>
      <c r="Y6395" s="32"/>
      <c r="Z6395" s="32">
        <v>10105452.9</v>
      </c>
    </row>
    <row r="6396" spans="1:26" x14ac:dyDescent="0.2">
      <c r="A6396" s="16">
        <v>1</v>
      </c>
      <c r="B6396" s="3" t="s">
        <v>86</v>
      </c>
      <c r="C6396" s="90" t="s">
        <v>4499</v>
      </c>
      <c r="D6396" s="3"/>
      <c r="E6396" s="17">
        <v>45602</v>
      </c>
      <c r="F6396" s="17">
        <v>45602</v>
      </c>
      <c r="G6396" s="17" t="s">
        <v>13969</v>
      </c>
      <c r="H6396" s="97" t="s">
        <v>4537</v>
      </c>
      <c r="I6396" s="19">
        <v>10</v>
      </c>
      <c r="J6396" s="19" t="s">
        <v>55</v>
      </c>
      <c r="K6396" s="12"/>
      <c r="L6396" s="19" t="s">
        <v>4766</v>
      </c>
      <c r="M6396" s="19" t="s">
        <v>9251</v>
      </c>
      <c r="N6396" s="12" t="s">
        <v>13707</v>
      </c>
      <c r="O6396" s="12">
        <v>511116</v>
      </c>
      <c r="P6396" s="17">
        <v>45504.541666666664</v>
      </c>
      <c r="Q6396" s="32">
        <v>4486280</v>
      </c>
      <c r="R6396" s="32"/>
      <c r="S6396" s="32">
        <v>4486280</v>
      </c>
      <c r="T6396" s="3"/>
      <c r="U6396" s="3"/>
      <c r="V6396" s="17">
        <v>45636</v>
      </c>
      <c r="W6396" s="17">
        <v>45636</v>
      </c>
      <c r="X6396" s="32">
        <v>4486280</v>
      </c>
      <c r="Y6396" s="32"/>
      <c r="Z6396" s="32">
        <v>4486280</v>
      </c>
    </row>
    <row r="6397" spans="1:26" x14ac:dyDescent="0.2">
      <c r="A6397" s="16">
        <v>1</v>
      </c>
      <c r="B6397" s="12" t="s">
        <v>58</v>
      </c>
      <c r="C6397" s="90" t="s">
        <v>4476</v>
      </c>
      <c r="D6397" s="3"/>
      <c r="E6397" s="17">
        <v>45602</v>
      </c>
      <c r="F6397" s="17">
        <v>45602</v>
      </c>
      <c r="G6397" s="17" t="s">
        <v>13969</v>
      </c>
      <c r="H6397" s="97" t="s">
        <v>4537</v>
      </c>
      <c r="I6397" s="19">
        <v>10</v>
      </c>
      <c r="J6397" s="19" t="s">
        <v>55</v>
      </c>
      <c r="K6397" s="12"/>
      <c r="L6397" s="19" t="s">
        <v>4763</v>
      </c>
      <c r="M6397" s="19" t="s">
        <v>9248</v>
      </c>
      <c r="N6397" s="12" t="s">
        <v>13707</v>
      </c>
      <c r="O6397" s="12">
        <v>677699</v>
      </c>
      <c r="P6397" s="17">
        <v>45510.8125</v>
      </c>
      <c r="Q6397" s="32">
        <v>6855140</v>
      </c>
      <c r="R6397" s="32"/>
      <c r="S6397" s="32">
        <v>6855140</v>
      </c>
      <c r="T6397" s="3"/>
      <c r="U6397" s="3"/>
      <c r="V6397" s="17">
        <v>45636</v>
      </c>
      <c r="W6397" s="17">
        <v>45636</v>
      </c>
      <c r="X6397" s="32">
        <v>6855140</v>
      </c>
      <c r="Y6397" s="32"/>
      <c r="Z6397" s="32">
        <v>6855140</v>
      </c>
    </row>
    <row r="6398" spans="1:26" x14ac:dyDescent="0.2">
      <c r="A6398" s="16">
        <v>1</v>
      </c>
      <c r="B6398" s="12" t="s">
        <v>40</v>
      </c>
      <c r="C6398" s="90" t="s">
        <v>4482</v>
      </c>
      <c r="D6398" s="3"/>
      <c r="E6398" s="17">
        <v>45602</v>
      </c>
      <c r="F6398" s="17">
        <v>45602</v>
      </c>
      <c r="G6398" s="17" t="s">
        <v>13969</v>
      </c>
      <c r="H6398" s="97" t="s">
        <v>4537</v>
      </c>
      <c r="I6398" s="19">
        <v>10</v>
      </c>
      <c r="J6398" s="19" t="s">
        <v>55</v>
      </c>
      <c r="K6398" s="12"/>
      <c r="L6398" s="19" t="s">
        <v>4765</v>
      </c>
      <c r="M6398" s="19" t="s">
        <v>9250</v>
      </c>
      <c r="N6398" s="12" t="s">
        <v>13708</v>
      </c>
      <c r="O6398" s="12">
        <v>82325</v>
      </c>
      <c r="P6398" s="17">
        <v>45521.875</v>
      </c>
      <c r="Q6398" s="32">
        <v>4678828</v>
      </c>
      <c r="R6398" s="32"/>
      <c r="S6398" s="32">
        <v>4678828</v>
      </c>
      <c r="T6398" s="3"/>
      <c r="U6398" s="3"/>
      <c r="V6398" s="17">
        <v>45636</v>
      </c>
      <c r="W6398" s="17">
        <v>45636</v>
      </c>
      <c r="X6398" s="32">
        <v>4678828</v>
      </c>
      <c r="Y6398" s="32"/>
      <c r="Z6398" s="32">
        <v>4678828</v>
      </c>
    </row>
    <row r="6399" spans="1:26" x14ac:dyDescent="0.2">
      <c r="A6399" s="16">
        <v>1</v>
      </c>
      <c r="B6399" s="12" t="s">
        <v>58</v>
      </c>
      <c r="C6399" s="90" t="s">
        <v>4476</v>
      </c>
      <c r="D6399" s="3"/>
      <c r="E6399" s="17">
        <v>45602</v>
      </c>
      <c r="F6399" s="17">
        <v>45602</v>
      </c>
      <c r="G6399" s="17" t="s">
        <v>13969</v>
      </c>
      <c r="H6399" s="97" t="s">
        <v>4537</v>
      </c>
      <c r="I6399" s="19">
        <v>10</v>
      </c>
      <c r="J6399" s="19" t="s">
        <v>55</v>
      </c>
      <c r="K6399" s="12"/>
      <c r="L6399" s="19" t="s">
        <v>4762</v>
      </c>
      <c r="M6399" s="19" t="s">
        <v>9247</v>
      </c>
      <c r="N6399" s="12" t="s">
        <v>13708</v>
      </c>
      <c r="O6399" s="12">
        <v>113940</v>
      </c>
      <c r="P6399" s="17">
        <v>45602.350694444445</v>
      </c>
      <c r="Q6399" s="32">
        <v>6018463</v>
      </c>
      <c r="R6399" s="32"/>
      <c r="S6399" s="32">
        <v>6018463</v>
      </c>
      <c r="T6399" s="3"/>
      <c r="U6399" s="3"/>
      <c r="V6399" s="17">
        <v>45636</v>
      </c>
      <c r="W6399" s="17">
        <v>45636</v>
      </c>
      <c r="X6399" s="32">
        <v>6518463</v>
      </c>
      <c r="Y6399" s="32"/>
      <c r="Z6399" s="32">
        <v>6518463</v>
      </c>
    </row>
    <row r="6400" spans="1:26" x14ac:dyDescent="0.2">
      <c r="A6400" s="16">
        <v>1</v>
      </c>
      <c r="B6400" s="3" t="s">
        <v>41</v>
      </c>
      <c r="C6400" s="90" t="s">
        <v>4477</v>
      </c>
      <c r="D6400" s="3"/>
      <c r="E6400" s="17">
        <v>45596</v>
      </c>
      <c r="F6400" s="17">
        <v>45596</v>
      </c>
      <c r="G6400" s="17" t="s">
        <v>13969</v>
      </c>
      <c r="H6400" s="97" t="s">
        <v>4537</v>
      </c>
      <c r="I6400" s="19">
        <v>10</v>
      </c>
      <c r="J6400" s="19" t="s">
        <v>55</v>
      </c>
      <c r="K6400" s="12"/>
      <c r="L6400" s="19" t="s">
        <v>4824</v>
      </c>
      <c r="M6400" s="19" t="s">
        <v>9311</v>
      </c>
      <c r="N6400" s="12" t="s">
        <v>13707</v>
      </c>
      <c r="O6400" s="12">
        <v>777273</v>
      </c>
      <c r="P6400" s="17">
        <v>45535.645833333336</v>
      </c>
      <c r="Q6400" s="32">
        <v>5580633</v>
      </c>
      <c r="R6400" s="32"/>
      <c r="S6400" s="32">
        <v>5580633</v>
      </c>
      <c r="T6400" s="3"/>
      <c r="U6400" s="3"/>
      <c r="V6400" s="17">
        <v>45636</v>
      </c>
      <c r="W6400" s="17">
        <v>45636</v>
      </c>
      <c r="X6400" s="32">
        <v>5580633</v>
      </c>
      <c r="Y6400" s="32"/>
      <c r="Z6400" s="32">
        <v>5580633</v>
      </c>
    </row>
    <row r="6401" spans="1:26" x14ac:dyDescent="0.2">
      <c r="A6401" s="16">
        <v>1</v>
      </c>
      <c r="B6401" s="12" t="s">
        <v>40</v>
      </c>
      <c r="C6401" s="90" t="s">
        <v>4478</v>
      </c>
      <c r="D6401" s="3"/>
      <c r="E6401" s="17">
        <v>45595</v>
      </c>
      <c r="F6401" s="17">
        <v>45595</v>
      </c>
      <c r="G6401" s="17" t="s">
        <v>13969</v>
      </c>
      <c r="H6401" s="97" t="s">
        <v>4537</v>
      </c>
      <c r="I6401" s="19">
        <v>10</v>
      </c>
      <c r="J6401" s="19" t="s">
        <v>55</v>
      </c>
      <c r="K6401" s="12"/>
      <c r="L6401" s="19" t="s">
        <v>4849</v>
      </c>
      <c r="M6401" s="19" t="s">
        <v>9335</v>
      </c>
      <c r="N6401" s="12" t="s">
        <v>13707</v>
      </c>
      <c r="O6401" s="12">
        <v>708150</v>
      </c>
      <c r="P6401" s="17">
        <v>45522.979166666664</v>
      </c>
      <c r="Q6401" s="32">
        <v>10481039</v>
      </c>
      <c r="R6401" s="32"/>
      <c r="S6401" s="32">
        <v>10481039</v>
      </c>
      <c r="T6401" s="3"/>
      <c r="U6401" s="3"/>
      <c r="V6401" s="17">
        <v>45636</v>
      </c>
      <c r="W6401" s="17">
        <v>45636</v>
      </c>
      <c r="X6401" s="32">
        <v>4345267.46</v>
      </c>
      <c r="Y6401" s="32"/>
      <c r="Z6401" s="32">
        <v>4345267.46</v>
      </c>
    </row>
    <row r="6402" spans="1:26" x14ac:dyDescent="0.2">
      <c r="A6402" s="16">
        <v>1</v>
      </c>
      <c r="B6402" s="3" t="s">
        <v>41</v>
      </c>
      <c r="C6402" s="90" t="s">
        <v>4477</v>
      </c>
      <c r="D6402" s="3"/>
      <c r="E6402" s="17">
        <v>45594</v>
      </c>
      <c r="F6402" s="17">
        <v>45594</v>
      </c>
      <c r="G6402" s="17" t="s">
        <v>13969</v>
      </c>
      <c r="H6402" s="97" t="s">
        <v>4537</v>
      </c>
      <c r="I6402" s="19">
        <v>10</v>
      </c>
      <c r="J6402" s="19" t="s">
        <v>55</v>
      </c>
      <c r="K6402" s="12"/>
      <c r="L6402" s="19" t="s">
        <v>4866</v>
      </c>
      <c r="M6402" s="19" t="s">
        <v>9353</v>
      </c>
      <c r="N6402" s="12" t="s">
        <v>13707</v>
      </c>
      <c r="O6402" s="12">
        <v>501839</v>
      </c>
      <c r="P6402" s="17">
        <v>45590.510416666664</v>
      </c>
      <c r="Q6402" s="32">
        <v>5509202</v>
      </c>
      <c r="R6402" s="32"/>
      <c r="S6402" s="32">
        <v>5509202</v>
      </c>
      <c r="T6402" s="3"/>
      <c r="U6402" s="3"/>
      <c r="V6402" s="17">
        <v>45636</v>
      </c>
      <c r="W6402" s="17">
        <v>45636</v>
      </c>
      <c r="X6402" s="32">
        <v>5509202</v>
      </c>
      <c r="Y6402" s="32"/>
      <c r="Z6402" s="32">
        <v>5509202</v>
      </c>
    </row>
    <row r="6403" spans="1:26" x14ac:dyDescent="0.2">
      <c r="A6403" s="16">
        <v>1</v>
      </c>
      <c r="B6403" s="12" t="s">
        <v>40</v>
      </c>
      <c r="C6403" s="90" t="s">
        <v>4492</v>
      </c>
      <c r="D6403" s="3"/>
      <c r="E6403" s="17">
        <v>45593</v>
      </c>
      <c r="F6403" s="17">
        <v>45593</v>
      </c>
      <c r="G6403" s="17" t="s">
        <v>13969</v>
      </c>
      <c r="H6403" s="97" t="s">
        <v>4537</v>
      </c>
      <c r="I6403" s="19">
        <v>10</v>
      </c>
      <c r="J6403" s="19" t="s">
        <v>55</v>
      </c>
      <c r="K6403" s="12"/>
      <c r="L6403" s="19" t="s">
        <v>4879</v>
      </c>
      <c r="M6403" s="19" t="s">
        <v>9367</v>
      </c>
      <c r="N6403" s="12" t="s">
        <v>13707</v>
      </c>
      <c r="O6403" s="12">
        <v>489248</v>
      </c>
      <c r="P6403" s="17">
        <v>45544.395833333336</v>
      </c>
      <c r="Q6403" s="32">
        <v>17051820</v>
      </c>
      <c r="R6403" s="32"/>
      <c r="S6403" s="32">
        <v>17051820</v>
      </c>
      <c r="T6403" s="3"/>
      <c r="U6403" s="3"/>
      <c r="V6403" s="17">
        <v>45636</v>
      </c>
      <c r="W6403" s="17">
        <v>45636</v>
      </c>
      <c r="X6403" s="32">
        <v>14000000</v>
      </c>
      <c r="Y6403" s="32"/>
      <c r="Z6403" s="32">
        <v>14000000</v>
      </c>
    </row>
    <row r="6404" spans="1:26" x14ac:dyDescent="0.2">
      <c r="A6404" s="16">
        <v>1</v>
      </c>
      <c r="B6404" s="3" t="s">
        <v>41</v>
      </c>
      <c r="C6404" s="90" t="s">
        <v>4472</v>
      </c>
      <c r="D6404" s="3"/>
      <c r="E6404" s="17">
        <v>45593</v>
      </c>
      <c r="F6404" s="17">
        <v>45593</v>
      </c>
      <c r="G6404" s="17" t="s">
        <v>13969</v>
      </c>
      <c r="H6404" s="97" t="s">
        <v>4537</v>
      </c>
      <c r="I6404" s="19">
        <v>10</v>
      </c>
      <c r="J6404" s="19" t="s">
        <v>55</v>
      </c>
      <c r="K6404" s="12"/>
      <c r="L6404" s="19" t="s">
        <v>4880</v>
      </c>
      <c r="M6404" s="19" t="s">
        <v>9368</v>
      </c>
      <c r="N6404" s="12" t="s">
        <v>13707</v>
      </c>
      <c r="O6404" s="12">
        <v>561394</v>
      </c>
      <c r="P6404" s="17">
        <v>45406.520833333336</v>
      </c>
      <c r="Q6404" s="32">
        <v>14229940</v>
      </c>
      <c r="R6404" s="32"/>
      <c r="S6404" s="32">
        <v>14229940</v>
      </c>
      <c r="T6404" s="3"/>
      <c r="U6404" s="3"/>
      <c r="V6404" s="17">
        <v>45636</v>
      </c>
      <c r="W6404" s="17">
        <v>45636</v>
      </c>
      <c r="X6404" s="32">
        <v>14000000</v>
      </c>
      <c r="Y6404" s="32"/>
      <c r="Z6404" s="32">
        <v>14000000</v>
      </c>
    </row>
    <row r="6405" spans="1:26" x14ac:dyDescent="0.2">
      <c r="A6405" s="16">
        <v>1</v>
      </c>
      <c r="B6405" s="12" t="s">
        <v>40</v>
      </c>
      <c r="C6405" s="90" t="s">
        <v>4478</v>
      </c>
      <c r="D6405" s="3"/>
      <c r="E6405" s="17">
        <v>45590</v>
      </c>
      <c r="F6405" s="17">
        <v>45590</v>
      </c>
      <c r="G6405" s="17" t="s">
        <v>13969</v>
      </c>
      <c r="H6405" s="97" t="s">
        <v>4537</v>
      </c>
      <c r="I6405" s="19">
        <v>10</v>
      </c>
      <c r="J6405" s="19" t="s">
        <v>55</v>
      </c>
      <c r="K6405" s="12"/>
      <c r="L6405" s="19" t="s">
        <v>4908</v>
      </c>
      <c r="M6405" s="19" t="s">
        <v>9396</v>
      </c>
      <c r="N6405" s="12" t="s">
        <v>13707</v>
      </c>
      <c r="O6405" s="12">
        <v>783755</v>
      </c>
      <c r="P6405" s="17">
        <v>45587.864583333336</v>
      </c>
      <c r="Q6405" s="32">
        <v>3878400</v>
      </c>
      <c r="R6405" s="32"/>
      <c r="S6405" s="32">
        <v>3878400</v>
      </c>
      <c r="T6405" s="3"/>
      <c r="U6405" s="3"/>
      <c r="V6405" s="17">
        <v>45636</v>
      </c>
      <c r="W6405" s="17">
        <v>45636</v>
      </c>
      <c r="X6405" s="32">
        <v>3878400</v>
      </c>
      <c r="Y6405" s="32"/>
      <c r="Z6405" s="32">
        <v>3878400</v>
      </c>
    </row>
    <row r="6406" spans="1:26" x14ac:dyDescent="0.2">
      <c r="A6406" s="16">
        <v>1</v>
      </c>
      <c r="B6406" s="12" t="s">
        <v>40</v>
      </c>
      <c r="C6406" s="90" t="s">
        <v>4482</v>
      </c>
      <c r="D6406" s="3"/>
      <c r="E6406" s="17">
        <v>45590</v>
      </c>
      <c r="F6406" s="17">
        <v>45590</v>
      </c>
      <c r="G6406" s="17" t="s">
        <v>13969</v>
      </c>
      <c r="H6406" s="97" t="s">
        <v>4537</v>
      </c>
      <c r="I6406" s="19">
        <v>10</v>
      </c>
      <c r="J6406" s="19" t="s">
        <v>55</v>
      </c>
      <c r="K6406" s="12"/>
      <c r="L6406" s="19" t="s">
        <v>4888</v>
      </c>
      <c r="M6406" s="19" t="s">
        <v>9376</v>
      </c>
      <c r="N6406" s="12" t="s">
        <v>13707</v>
      </c>
      <c r="O6406" s="12">
        <v>692778</v>
      </c>
      <c r="P6406" s="17">
        <v>45494.875</v>
      </c>
      <c r="Q6406" s="32">
        <v>30061240</v>
      </c>
      <c r="R6406" s="32"/>
      <c r="S6406" s="32">
        <v>30061240</v>
      </c>
      <c r="T6406" s="3"/>
      <c r="U6406" s="3"/>
      <c r="V6406" s="17">
        <v>45636</v>
      </c>
      <c r="W6406" s="17">
        <v>45636</v>
      </c>
      <c r="X6406" s="32">
        <v>6012248</v>
      </c>
      <c r="Y6406" s="32"/>
      <c r="Z6406" s="32">
        <v>6012248</v>
      </c>
    </row>
    <row r="6407" spans="1:26" x14ac:dyDescent="0.2">
      <c r="A6407" s="16">
        <v>1</v>
      </c>
      <c r="B6407" s="3" t="s">
        <v>41</v>
      </c>
      <c r="C6407" s="90" t="s">
        <v>4475</v>
      </c>
      <c r="D6407" s="3"/>
      <c r="E6407" s="17">
        <v>45588</v>
      </c>
      <c r="F6407" s="17">
        <v>45588</v>
      </c>
      <c r="G6407" s="17" t="s">
        <v>13969</v>
      </c>
      <c r="H6407" s="97" t="s">
        <v>4537</v>
      </c>
      <c r="I6407" s="19">
        <v>10</v>
      </c>
      <c r="J6407" s="19" t="s">
        <v>55</v>
      </c>
      <c r="K6407" s="12"/>
      <c r="L6407" s="19" t="s">
        <v>4934</v>
      </c>
      <c r="M6407" s="19" t="s">
        <v>9422</v>
      </c>
      <c r="N6407" s="12" t="s">
        <v>13707</v>
      </c>
      <c r="O6407" s="12">
        <v>767582</v>
      </c>
      <c r="P6407" s="17">
        <v>45507.333333333336</v>
      </c>
      <c r="Q6407" s="32">
        <v>11423664</v>
      </c>
      <c r="R6407" s="32"/>
      <c r="S6407" s="32">
        <v>11423664</v>
      </c>
      <c r="T6407" s="3"/>
      <c r="U6407" s="3"/>
      <c r="V6407" s="17">
        <v>45636</v>
      </c>
      <c r="W6407" s="17">
        <v>45636</v>
      </c>
      <c r="X6407" s="32">
        <v>11423664</v>
      </c>
      <c r="Y6407" s="32"/>
      <c r="Z6407" s="32">
        <v>11423664</v>
      </c>
    </row>
    <row r="6408" spans="1:26" x14ac:dyDescent="0.2">
      <c r="A6408" s="16">
        <v>1</v>
      </c>
      <c r="B6408" s="3" t="s">
        <v>170</v>
      </c>
      <c r="C6408" s="90" t="s">
        <v>4509</v>
      </c>
      <c r="D6408" s="3"/>
      <c r="E6408" s="17">
        <v>45583</v>
      </c>
      <c r="F6408" s="17">
        <v>45583</v>
      </c>
      <c r="G6408" s="17" t="s">
        <v>13969</v>
      </c>
      <c r="H6408" s="97" t="s">
        <v>4537</v>
      </c>
      <c r="I6408" s="19">
        <v>10</v>
      </c>
      <c r="J6408" s="19" t="s">
        <v>55</v>
      </c>
      <c r="K6408" s="12"/>
      <c r="L6408" s="19" t="s">
        <v>4967</v>
      </c>
      <c r="M6408" s="19" t="s">
        <v>9457</v>
      </c>
      <c r="N6408" s="12" t="s">
        <v>13708</v>
      </c>
      <c r="O6408" s="12">
        <v>94260</v>
      </c>
      <c r="P6408" s="17">
        <v>45560</v>
      </c>
      <c r="Q6408" s="32">
        <v>13217000</v>
      </c>
      <c r="R6408" s="32"/>
      <c r="S6408" s="32">
        <v>13217000</v>
      </c>
      <c r="T6408" s="3"/>
      <c r="U6408" s="3"/>
      <c r="V6408" s="17">
        <v>45636</v>
      </c>
      <c r="W6408" s="17">
        <v>45636</v>
      </c>
      <c r="X6408" s="32">
        <v>13217000</v>
      </c>
      <c r="Y6408" s="32"/>
      <c r="Z6408" s="32">
        <v>13217000</v>
      </c>
    </row>
    <row r="6409" spans="1:26" x14ac:dyDescent="0.2">
      <c r="A6409" s="16">
        <v>1</v>
      </c>
      <c r="B6409" s="3" t="s">
        <v>41</v>
      </c>
      <c r="C6409" s="90" t="s">
        <v>4477</v>
      </c>
      <c r="D6409" s="3"/>
      <c r="E6409" s="17">
        <v>45601</v>
      </c>
      <c r="F6409" s="17">
        <v>45601</v>
      </c>
      <c r="G6409" s="17" t="s">
        <v>13969</v>
      </c>
      <c r="H6409" s="97" t="s">
        <v>4537</v>
      </c>
      <c r="I6409" s="19">
        <v>10</v>
      </c>
      <c r="J6409" s="19" t="s">
        <v>55</v>
      </c>
      <c r="K6409" s="12"/>
      <c r="L6409" s="19" t="s">
        <v>4783</v>
      </c>
      <c r="M6409" s="19" t="s">
        <v>9269</v>
      </c>
      <c r="N6409" s="12" t="s">
        <v>13707</v>
      </c>
      <c r="O6409" s="12">
        <v>612704</v>
      </c>
      <c r="P6409" s="17">
        <v>45598.455555555556</v>
      </c>
      <c r="Q6409" s="32">
        <v>8303353</v>
      </c>
      <c r="R6409" s="32"/>
      <c r="S6409" s="32">
        <v>8303353</v>
      </c>
      <c r="T6409" s="3"/>
      <c r="U6409" s="3"/>
      <c r="V6409" s="17">
        <v>45637</v>
      </c>
      <c r="W6409" s="17">
        <v>45637</v>
      </c>
      <c r="X6409" s="32">
        <v>8303353</v>
      </c>
      <c r="Y6409" s="32"/>
      <c r="Z6409" s="32">
        <v>8303353</v>
      </c>
    </row>
    <row r="6410" spans="1:26" x14ac:dyDescent="0.2">
      <c r="A6410" s="16">
        <v>1</v>
      </c>
      <c r="B6410" s="12" t="s">
        <v>40</v>
      </c>
      <c r="C6410" s="90" t="s">
        <v>4482</v>
      </c>
      <c r="D6410" s="3"/>
      <c r="E6410" s="17">
        <v>45600</v>
      </c>
      <c r="F6410" s="17">
        <v>45600</v>
      </c>
      <c r="G6410" s="17" t="s">
        <v>13969</v>
      </c>
      <c r="H6410" s="97" t="s">
        <v>4537</v>
      </c>
      <c r="I6410" s="19">
        <v>10</v>
      </c>
      <c r="J6410" s="19" t="s">
        <v>55</v>
      </c>
      <c r="K6410" s="12"/>
      <c r="L6410" s="19" t="s">
        <v>4797</v>
      </c>
      <c r="M6410" s="19" t="s">
        <v>9285</v>
      </c>
      <c r="N6410" s="12" t="s">
        <v>13707</v>
      </c>
      <c r="O6410" s="12">
        <v>652785</v>
      </c>
      <c r="P6410" s="17">
        <v>45597.493055555555</v>
      </c>
      <c r="Q6410" s="32">
        <v>5002700</v>
      </c>
      <c r="R6410" s="32"/>
      <c r="S6410" s="32">
        <v>5002700</v>
      </c>
      <c r="T6410" s="3"/>
      <c r="U6410" s="3"/>
      <c r="V6410" s="17">
        <v>45637</v>
      </c>
      <c r="W6410" s="17">
        <v>45637</v>
      </c>
      <c r="X6410" s="32">
        <v>5002700</v>
      </c>
      <c r="Y6410" s="32"/>
      <c r="Z6410" s="32">
        <v>5002700</v>
      </c>
    </row>
    <row r="6411" spans="1:26" x14ac:dyDescent="0.2">
      <c r="A6411" s="16">
        <v>1</v>
      </c>
      <c r="B6411" s="3" t="s">
        <v>41</v>
      </c>
      <c r="C6411" s="90" t="s">
        <v>4477</v>
      </c>
      <c r="D6411" s="3"/>
      <c r="E6411" s="17">
        <v>45590</v>
      </c>
      <c r="F6411" s="17">
        <v>45590</v>
      </c>
      <c r="G6411" s="17" t="s">
        <v>13969</v>
      </c>
      <c r="H6411" s="97" t="s">
        <v>4537</v>
      </c>
      <c r="I6411" s="19">
        <v>10</v>
      </c>
      <c r="J6411" s="19" t="s">
        <v>55</v>
      </c>
      <c r="K6411" s="12"/>
      <c r="L6411" s="19" t="s">
        <v>4898</v>
      </c>
      <c r="M6411" s="19" t="s">
        <v>9386</v>
      </c>
      <c r="N6411" s="12" t="s">
        <v>13707</v>
      </c>
      <c r="O6411" s="12">
        <v>642811</v>
      </c>
      <c r="P6411" s="17">
        <v>45439.458333333336</v>
      </c>
      <c r="Q6411" s="32">
        <v>19831695</v>
      </c>
      <c r="R6411" s="32"/>
      <c r="S6411" s="32">
        <v>19831695</v>
      </c>
      <c r="T6411" s="3"/>
      <c r="U6411" s="3"/>
      <c r="V6411" s="17">
        <v>45637</v>
      </c>
      <c r="W6411" s="17">
        <v>45637</v>
      </c>
      <c r="X6411" s="32">
        <v>14000000</v>
      </c>
      <c r="Y6411" s="32"/>
      <c r="Z6411" s="32">
        <v>14000000</v>
      </c>
    </row>
    <row r="6412" spans="1:26" x14ac:dyDescent="0.2">
      <c r="A6412" s="16">
        <v>1</v>
      </c>
      <c r="B6412" s="3" t="s">
        <v>41</v>
      </c>
      <c r="C6412" s="90" t="s">
        <v>4477</v>
      </c>
      <c r="D6412" s="3"/>
      <c r="E6412" s="17">
        <v>45589</v>
      </c>
      <c r="F6412" s="17">
        <v>45589</v>
      </c>
      <c r="G6412" s="17" t="s">
        <v>13969</v>
      </c>
      <c r="H6412" s="97" t="s">
        <v>4537</v>
      </c>
      <c r="I6412" s="19">
        <v>10</v>
      </c>
      <c r="J6412" s="19" t="s">
        <v>55</v>
      </c>
      <c r="K6412" s="12"/>
      <c r="L6412" s="19" t="s">
        <v>4917</v>
      </c>
      <c r="M6412" s="19" t="s">
        <v>9404</v>
      </c>
      <c r="N6412" s="12" t="s">
        <v>13708</v>
      </c>
      <c r="O6412" s="12">
        <v>104572</v>
      </c>
      <c r="P6412" s="17">
        <v>45588.729166666664</v>
      </c>
      <c r="Q6412" s="32">
        <v>7510420</v>
      </c>
      <c r="R6412" s="32"/>
      <c r="S6412" s="32">
        <v>7510420</v>
      </c>
      <c r="T6412" s="3"/>
      <c r="U6412" s="3"/>
      <c r="V6412" s="17">
        <v>45637</v>
      </c>
      <c r="W6412" s="17">
        <v>45637</v>
      </c>
      <c r="X6412" s="32">
        <v>7510420</v>
      </c>
      <c r="Y6412" s="32"/>
      <c r="Z6412" s="32">
        <v>7510420</v>
      </c>
    </row>
    <row r="6413" spans="1:26" x14ac:dyDescent="0.2">
      <c r="A6413" s="16">
        <v>1</v>
      </c>
      <c r="B6413" s="12" t="s">
        <v>40</v>
      </c>
      <c r="C6413" s="90" t="s">
        <v>4482</v>
      </c>
      <c r="D6413" s="3"/>
      <c r="E6413" s="17">
        <v>45583</v>
      </c>
      <c r="F6413" s="17">
        <v>45583</v>
      </c>
      <c r="G6413" s="17" t="s">
        <v>13969</v>
      </c>
      <c r="H6413" s="97" t="s">
        <v>4537</v>
      </c>
      <c r="I6413" s="19">
        <v>10</v>
      </c>
      <c r="J6413" s="19" t="s">
        <v>55</v>
      </c>
      <c r="K6413" s="12"/>
      <c r="L6413" s="19" t="s">
        <v>4976</v>
      </c>
      <c r="M6413" s="19" t="s">
        <v>9467</v>
      </c>
      <c r="N6413" s="12" t="s">
        <v>13707</v>
      </c>
      <c r="O6413" s="12">
        <v>644856</v>
      </c>
      <c r="P6413" s="17">
        <v>45469.958333333336</v>
      </c>
      <c r="Q6413" s="32">
        <v>35624180</v>
      </c>
      <c r="R6413" s="32"/>
      <c r="S6413" s="32">
        <v>35624180</v>
      </c>
      <c r="T6413" s="3"/>
      <c r="U6413" s="3"/>
      <c r="V6413" s="17">
        <v>45637</v>
      </c>
      <c r="W6413" s="17">
        <v>45637</v>
      </c>
      <c r="X6413" s="32">
        <v>14000000</v>
      </c>
      <c r="Y6413" s="32"/>
      <c r="Z6413" s="32">
        <v>14000000</v>
      </c>
    </row>
    <row r="6414" spans="1:26" x14ac:dyDescent="0.2">
      <c r="A6414" s="16">
        <v>1</v>
      </c>
      <c r="B6414" s="12" t="s">
        <v>58</v>
      </c>
      <c r="C6414" s="90" t="s">
        <v>4479</v>
      </c>
      <c r="D6414" s="3"/>
      <c r="E6414" s="17">
        <v>45580</v>
      </c>
      <c r="F6414" s="17">
        <v>45580</v>
      </c>
      <c r="G6414" s="17" t="s">
        <v>13969</v>
      </c>
      <c r="H6414" s="97" t="s">
        <v>4537</v>
      </c>
      <c r="I6414" s="19">
        <v>10</v>
      </c>
      <c r="J6414" s="19" t="s">
        <v>55</v>
      </c>
      <c r="K6414" s="12"/>
      <c r="L6414" s="19" t="s">
        <v>5022</v>
      </c>
      <c r="M6414" s="19" t="s">
        <v>9511</v>
      </c>
      <c r="N6414" s="12" t="s">
        <v>13707</v>
      </c>
      <c r="O6414" s="12">
        <v>491087</v>
      </c>
      <c r="P6414" s="17">
        <v>45540.909722222219</v>
      </c>
      <c r="Q6414" s="32">
        <v>209540070</v>
      </c>
      <c r="R6414" s="32"/>
      <c r="S6414" s="32">
        <v>209540070</v>
      </c>
      <c r="T6414" s="3"/>
      <c r="U6414" s="3"/>
      <c r="V6414" s="17">
        <v>45637</v>
      </c>
      <c r="W6414" s="17">
        <v>45637</v>
      </c>
      <c r="X6414" s="32">
        <v>14000000</v>
      </c>
      <c r="Y6414" s="32"/>
      <c r="Z6414" s="32">
        <v>14000000</v>
      </c>
    </row>
    <row r="6415" spans="1:26" x14ac:dyDescent="0.2">
      <c r="A6415" s="16">
        <v>1</v>
      </c>
      <c r="B6415" s="12" t="s">
        <v>40</v>
      </c>
      <c r="C6415" s="90" t="s">
        <v>4482</v>
      </c>
      <c r="D6415" s="3"/>
      <c r="E6415" s="17">
        <v>45579</v>
      </c>
      <c r="F6415" s="17">
        <v>45579</v>
      </c>
      <c r="G6415" s="17" t="s">
        <v>13969</v>
      </c>
      <c r="H6415" s="97" t="s">
        <v>4537</v>
      </c>
      <c r="I6415" s="19">
        <v>10</v>
      </c>
      <c r="J6415" s="19" t="s">
        <v>55</v>
      </c>
      <c r="K6415" s="12"/>
      <c r="L6415" s="19" t="s">
        <v>5036</v>
      </c>
      <c r="M6415" s="19" t="s">
        <v>9525</v>
      </c>
      <c r="N6415" s="12" t="s">
        <v>13708</v>
      </c>
      <c r="O6415" s="12">
        <v>91142</v>
      </c>
      <c r="P6415" s="17">
        <v>45530.75</v>
      </c>
      <c r="Q6415" s="32">
        <v>4480511</v>
      </c>
      <c r="R6415" s="32"/>
      <c r="S6415" s="32">
        <v>4480511</v>
      </c>
      <c r="T6415" s="3"/>
      <c r="U6415" s="3"/>
      <c r="V6415" s="17">
        <v>45637</v>
      </c>
      <c r="W6415" s="17">
        <v>45637</v>
      </c>
      <c r="X6415" s="32">
        <v>4480511</v>
      </c>
      <c r="Y6415" s="32"/>
      <c r="Z6415" s="32">
        <v>4480511</v>
      </c>
    </row>
    <row r="6416" spans="1:26" x14ac:dyDescent="0.2">
      <c r="A6416" s="16">
        <v>1</v>
      </c>
      <c r="B6416" s="3" t="s">
        <v>41</v>
      </c>
      <c r="C6416" s="90" t="s">
        <v>4514</v>
      </c>
      <c r="D6416" s="3"/>
      <c r="E6416" s="17">
        <v>45574</v>
      </c>
      <c r="F6416" s="17">
        <v>45574</v>
      </c>
      <c r="G6416" s="17" t="s">
        <v>13969</v>
      </c>
      <c r="H6416" s="97" t="s">
        <v>4537</v>
      </c>
      <c r="I6416" s="19">
        <v>10</v>
      </c>
      <c r="J6416" s="19" t="s">
        <v>55</v>
      </c>
      <c r="K6416" s="12"/>
      <c r="L6416" s="19" t="s">
        <v>5094</v>
      </c>
      <c r="M6416" s="19" t="s">
        <v>9584</v>
      </c>
      <c r="N6416" s="12" t="s">
        <v>13707</v>
      </c>
      <c r="O6416" s="12">
        <v>137779</v>
      </c>
      <c r="P6416" s="17">
        <v>45174.541666666664</v>
      </c>
      <c r="Q6416" s="32">
        <v>1300000</v>
      </c>
      <c r="R6416" s="32"/>
      <c r="S6416" s="32">
        <v>1300000</v>
      </c>
      <c r="T6416" s="3"/>
      <c r="U6416" s="3"/>
      <c r="V6416" s="17">
        <v>45637</v>
      </c>
      <c r="W6416" s="17">
        <v>45637</v>
      </c>
      <c r="X6416" s="32">
        <v>1300000</v>
      </c>
      <c r="Y6416" s="32"/>
      <c r="Z6416" s="32">
        <v>1300000</v>
      </c>
    </row>
    <row r="6417" spans="1:26" x14ac:dyDescent="0.2">
      <c r="A6417" s="16">
        <v>1</v>
      </c>
      <c r="B6417" s="3" t="s">
        <v>41</v>
      </c>
      <c r="C6417" s="90" t="s">
        <v>4477</v>
      </c>
      <c r="D6417" s="3"/>
      <c r="E6417" s="17">
        <v>45572</v>
      </c>
      <c r="F6417" s="17">
        <v>45572</v>
      </c>
      <c r="G6417" s="17" t="s">
        <v>13969</v>
      </c>
      <c r="H6417" s="97" t="s">
        <v>4537</v>
      </c>
      <c r="I6417" s="19">
        <v>10</v>
      </c>
      <c r="J6417" s="19" t="s">
        <v>55</v>
      </c>
      <c r="K6417" s="12"/>
      <c r="L6417" s="19" t="s">
        <v>5113</v>
      </c>
      <c r="M6417" s="19" t="s">
        <v>9604</v>
      </c>
      <c r="N6417" s="12" t="s">
        <v>13707</v>
      </c>
      <c r="O6417" s="12">
        <v>443022</v>
      </c>
      <c r="P6417" s="17">
        <v>45484.458333333336</v>
      </c>
      <c r="Q6417" s="32">
        <v>3893236</v>
      </c>
      <c r="R6417" s="32"/>
      <c r="S6417" s="32">
        <v>3893236</v>
      </c>
      <c r="T6417" s="3"/>
      <c r="U6417" s="3"/>
      <c r="V6417" s="17">
        <v>45637</v>
      </c>
      <c r="W6417" s="17">
        <v>45637</v>
      </c>
      <c r="X6417" s="32">
        <v>3893236</v>
      </c>
      <c r="Y6417" s="32"/>
      <c r="Z6417" s="32">
        <v>3893236</v>
      </c>
    </row>
    <row r="6418" spans="1:26" x14ac:dyDescent="0.2">
      <c r="A6418" s="16">
        <v>1</v>
      </c>
      <c r="B6418" s="12" t="s">
        <v>99</v>
      </c>
      <c r="C6418" s="90" t="s">
        <v>4500</v>
      </c>
      <c r="D6418" s="3"/>
      <c r="E6418" s="17">
        <v>45562</v>
      </c>
      <c r="F6418" s="17">
        <v>45562</v>
      </c>
      <c r="G6418" s="17" t="s">
        <v>13969</v>
      </c>
      <c r="H6418" s="97" t="s">
        <v>4537</v>
      </c>
      <c r="I6418" s="19">
        <v>10</v>
      </c>
      <c r="J6418" s="19" t="s">
        <v>55</v>
      </c>
      <c r="K6418" s="12"/>
      <c r="L6418" s="19" t="s">
        <v>5229</v>
      </c>
      <c r="M6418" s="19" t="s">
        <v>9720</v>
      </c>
      <c r="N6418" s="12" t="s">
        <v>13707</v>
      </c>
      <c r="O6418" s="12">
        <v>637835</v>
      </c>
      <c r="P6418" s="17">
        <v>45530</v>
      </c>
      <c r="Q6418" s="32">
        <v>5176475</v>
      </c>
      <c r="R6418" s="32"/>
      <c r="S6418" s="32">
        <v>5176475</v>
      </c>
      <c r="T6418" s="3"/>
      <c r="U6418" s="3"/>
      <c r="V6418" s="17">
        <v>45637</v>
      </c>
      <c r="W6418" s="17">
        <v>45637</v>
      </c>
      <c r="X6418" s="32">
        <v>5176475</v>
      </c>
      <c r="Y6418" s="32"/>
      <c r="Z6418" s="32">
        <v>5176475</v>
      </c>
    </row>
    <row r="6419" spans="1:26" x14ac:dyDescent="0.2">
      <c r="A6419" s="16">
        <v>1</v>
      </c>
      <c r="B6419" s="12" t="s">
        <v>40</v>
      </c>
      <c r="C6419" s="90" t="s">
        <v>4482</v>
      </c>
      <c r="D6419" s="3"/>
      <c r="E6419" s="17">
        <v>45525</v>
      </c>
      <c r="F6419" s="17">
        <v>45525</v>
      </c>
      <c r="G6419" s="17" t="s">
        <v>13969</v>
      </c>
      <c r="H6419" s="97" t="s">
        <v>4537</v>
      </c>
      <c r="I6419" s="19">
        <v>10</v>
      </c>
      <c r="J6419" s="19" t="s">
        <v>55</v>
      </c>
      <c r="K6419" s="12"/>
      <c r="L6419" s="19" t="s">
        <v>5645</v>
      </c>
      <c r="M6419" s="19" t="s">
        <v>10152</v>
      </c>
      <c r="N6419" s="12" t="s">
        <v>13707</v>
      </c>
      <c r="O6419" s="12">
        <v>625622</v>
      </c>
      <c r="P6419" s="17">
        <v>45524.635416666664</v>
      </c>
      <c r="Q6419" s="32">
        <v>6674136</v>
      </c>
      <c r="R6419" s="32"/>
      <c r="S6419" s="32">
        <v>6674136</v>
      </c>
      <c r="T6419" s="3"/>
      <c r="U6419" s="3"/>
      <c r="V6419" s="17">
        <v>45637</v>
      </c>
      <c r="W6419" s="17">
        <v>45637</v>
      </c>
      <c r="X6419" s="32">
        <v>6674136</v>
      </c>
      <c r="Y6419" s="32"/>
      <c r="Z6419" s="32">
        <v>6674136</v>
      </c>
    </row>
    <row r="6420" spans="1:26" x14ac:dyDescent="0.2">
      <c r="A6420" s="16">
        <v>1</v>
      </c>
      <c r="B6420" s="3" t="s">
        <v>41</v>
      </c>
      <c r="C6420" s="90" t="s">
        <v>4477</v>
      </c>
      <c r="D6420" s="3"/>
      <c r="E6420" s="17">
        <v>45617</v>
      </c>
      <c r="F6420" s="17">
        <v>45617</v>
      </c>
      <c r="G6420" s="17" t="s">
        <v>13969</v>
      </c>
      <c r="H6420" s="97" t="s">
        <v>4537</v>
      </c>
      <c r="I6420" s="19">
        <v>10</v>
      </c>
      <c r="J6420" s="19" t="s">
        <v>55</v>
      </c>
      <c r="K6420" s="12"/>
      <c r="L6420" s="19" t="s">
        <v>4624</v>
      </c>
      <c r="M6420" s="19" t="s">
        <v>9108</v>
      </c>
      <c r="N6420" s="12" t="s">
        <v>13707</v>
      </c>
      <c r="O6420" s="12">
        <v>730920</v>
      </c>
      <c r="P6420" s="17">
        <v>45581.965277777781</v>
      </c>
      <c r="Q6420" s="32">
        <v>5024240</v>
      </c>
      <c r="R6420" s="32"/>
      <c r="S6420" s="32">
        <v>5024240</v>
      </c>
      <c r="T6420" s="3"/>
      <c r="U6420" s="3"/>
      <c r="V6420" s="17">
        <v>45638</v>
      </c>
      <c r="W6420" s="17">
        <v>45638</v>
      </c>
      <c r="X6420" s="32">
        <v>5024240</v>
      </c>
      <c r="Y6420" s="32"/>
      <c r="Z6420" s="32">
        <v>5024240</v>
      </c>
    </row>
    <row r="6421" spans="1:26" x14ac:dyDescent="0.2">
      <c r="A6421" s="16">
        <v>1</v>
      </c>
      <c r="B6421" s="12" t="s">
        <v>58</v>
      </c>
      <c r="C6421" s="90" t="s">
        <v>4484</v>
      </c>
      <c r="D6421" s="3"/>
      <c r="E6421" s="17">
        <v>45611</v>
      </c>
      <c r="F6421" s="17">
        <v>45611</v>
      </c>
      <c r="G6421" s="17" t="s">
        <v>13969</v>
      </c>
      <c r="H6421" s="97" t="s">
        <v>4537</v>
      </c>
      <c r="I6421" s="19">
        <v>10</v>
      </c>
      <c r="J6421" s="19" t="s">
        <v>55</v>
      </c>
      <c r="K6421" s="12"/>
      <c r="L6421" s="19" t="s">
        <v>4670</v>
      </c>
      <c r="M6421" s="19" t="s">
        <v>9153</v>
      </c>
      <c r="N6421" s="12" t="s">
        <v>13707</v>
      </c>
      <c r="O6421" s="12">
        <v>623013</v>
      </c>
      <c r="P6421" s="17">
        <v>45583.916666666664</v>
      </c>
      <c r="Q6421" s="32">
        <v>2399861</v>
      </c>
      <c r="R6421" s="32"/>
      <c r="S6421" s="32">
        <v>2399861</v>
      </c>
      <c r="T6421" s="3"/>
      <c r="U6421" s="3"/>
      <c r="V6421" s="17">
        <v>45638</v>
      </c>
      <c r="W6421" s="17">
        <v>45638</v>
      </c>
      <c r="X6421" s="32">
        <v>2399861</v>
      </c>
      <c r="Y6421" s="32"/>
      <c r="Z6421" s="32">
        <v>2399861</v>
      </c>
    </row>
    <row r="6422" spans="1:26" x14ac:dyDescent="0.2">
      <c r="A6422" s="16">
        <v>1</v>
      </c>
      <c r="B6422" s="12" t="s">
        <v>58</v>
      </c>
      <c r="C6422" s="90" t="s">
        <v>4484</v>
      </c>
      <c r="D6422" s="3"/>
      <c r="E6422" s="17">
        <v>45611</v>
      </c>
      <c r="F6422" s="17">
        <v>45611</v>
      </c>
      <c r="G6422" s="17" t="s">
        <v>13969</v>
      </c>
      <c r="H6422" s="97" t="s">
        <v>4537</v>
      </c>
      <c r="I6422" s="19">
        <v>10</v>
      </c>
      <c r="J6422" s="19" t="s">
        <v>55</v>
      </c>
      <c r="K6422" s="12"/>
      <c r="L6422" s="19" t="s">
        <v>4661</v>
      </c>
      <c r="M6422" s="19" t="s">
        <v>9154</v>
      </c>
      <c r="N6422" s="12" t="s">
        <v>13707</v>
      </c>
      <c r="O6422" s="12">
        <v>483323</v>
      </c>
      <c r="P6422" s="17">
        <v>45584.479166666664</v>
      </c>
      <c r="Q6422" s="32">
        <v>4165651</v>
      </c>
      <c r="R6422" s="32"/>
      <c r="S6422" s="32">
        <v>4165651</v>
      </c>
      <c r="T6422" s="3"/>
      <c r="U6422" s="3"/>
      <c r="V6422" s="17">
        <v>45638</v>
      </c>
      <c r="W6422" s="17">
        <v>45638</v>
      </c>
      <c r="X6422" s="32">
        <v>3891014.06</v>
      </c>
      <c r="Y6422" s="32"/>
      <c r="Z6422" s="32">
        <v>3891014.06</v>
      </c>
    </row>
    <row r="6423" spans="1:26" x14ac:dyDescent="0.2">
      <c r="A6423" s="16">
        <v>1</v>
      </c>
      <c r="B6423" s="12" t="s">
        <v>40</v>
      </c>
      <c r="C6423" s="90" t="s">
        <v>4483</v>
      </c>
      <c r="D6423" s="3"/>
      <c r="E6423" s="17">
        <v>45611</v>
      </c>
      <c r="F6423" s="17">
        <v>45611</v>
      </c>
      <c r="G6423" s="17" t="s">
        <v>13969</v>
      </c>
      <c r="H6423" s="97" t="s">
        <v>4537</v>
      </c>
      <c r="I6423" s="19">
        <v>10</v>
      </c>
      <c r="J6423" s="19" t="s">
        <v>55</v>
      </c>
      <c r="K6423" s="12"/>
      <c r="L6423" s="19" t="s">
        <v>4665</v>
      </c>
      <c r="M6423" s="19" t="s">
        <v>9148</v>
      </c>
      <c r="N6423" s="12" t="s">
        <v>13707</v>
      </c>
      <c r="O6423" s="12">
        <v>676934</v>
      </c>
      <c r="P6423" s="17">
        <v>45610.548611111109</v>
      </c>
      <c r="Q6423" s="32">
        <v>3466460</v>
      </c>
      <c r="R6423" s="32"/>
      <c r="S6423" s="32">
        <v>3466460</v>
      </c>
      <c r="T6423" s="3"/>
      <c r="U6423" s="3"/>
      <c r="V6423" s="17">
        <v>45638</v>
      </c>
      <c r="W6423" s="17">
        <v>45638</v>
      </c>
      <c r="X6423" s="32">
        <v>3466460</v>
      </c>
      <c r="Y6423" s="32"/>
      <c r="Z6423" s="32">
        <v>3466460</v>
      </c>
    </row>
    <row r="6424" spans="1:26" x14ac:dyDescent="0.2">
      <c r="A6424" s="16">
        <v>1</v>
      </c>
      <c r="B6424" s="12" t="s">
        <v>58</v>
      </c>
      <c r="C6424" s="90" t="s">
        <v>4476</v>
      </c>
      <c r="D6424" s="3"/>
      <c r="E6424" s="17">
        <v>45611</v>
      </c>
      <c r="F6424" s="17">
        <v>45611</v>
      </c>
      <c r="G6424" s="17" t="s">
        <v>13969</v>
      </c>
      <c r="H6424" s="97" t="s">
        <v>4537</v>
      </c>
      <c r="I6424" s="19">
        <v>10</v>
      </c>
      <c r="J6424" s="19" t="s">
        <v>55</v>
      </c>
      <c r="K6424" s="12"/>
      <c r="L6424" s="19" t="s">
        <v>4671</v>
      </c>
      <c r="M6424" s="19" t="s">
        <v>9155</v>
      </c>
      <c r="N6424" s="12" t="s">
        <v>13707</v>
      </c>
      <c r="O6424" s="12">
        <v>671962</v>
      </c>
      <c r="P6424" s="17">
        <v>45454.5</v>
      </c>
      <c r="Q6424" s="32">
        <v>36089800</v>
      </c>
      <c r="R6424" s="32"/>
      <c r="S6424" s="32">
        <v>36089800</v>
      </c>
      <c r="T6424" s="3"/>
      <c r="U6424" s="3"/>
      <c r="V6424" s="17">
        <v>45638</v>
      </c>
      <c r="W6424" s="17">
        <v>45638</v>
      </c>
      <c r="X6424" s="32">
        <v>14000000</v>
      </c>
      <c r="Y6424" s="32"/>
      <c r="Z6424" s="32">
        <v>14000000</v>
      </c>
    </row>
    <row r="6425" spans="1:26" x14ac:dyDescent="0.2">
      <c r="A6425" s="16">
        <v>1</v>
      </c>
      <c r="B6425" s="12" t="s">
        <v>58</v>
      </c>
      <c r="C6425" s="90" t="s">
        <v>4484</v>
      </c>
      <c r="D6425" s="3"/>
      <c r="E6425" s="17">
        <v>45611</v>
      </c>
      <c r="F6425" s="17">
        <v>45611</v>
      </c>
      <c r="G6425" s="17" t="s">
        <v>13969</v>
      </c>
      <c r="H6425" s="97" t="s">
        <v>4537</v>
      </c>
      <c r="I6425" s="19">
        <v>10</v>
      </c>
      <c r="J6425" s="19" t="s">
        <v>55</v>
      </c>
      <c r="K6425" s="12"/>
      <c r="L6425" s="19" t="s">
        <v>4661</v>
      </c>
      <c r="M6425" s="19" t="s">
        <v>9144</v>
      </c>
      <c r="N6425" s="12" t="s">
        <v>13707</v>
      </c>
      <c r="O6425" s="12">
        <v>483323</v>
      </c>
      <c r="P6425" s="17">
        <v>45584.479166666664</v>
      </c>
      <c r="Q6425" s="32">
        <v>10822502</v>
      </c>
      <c r="R6425" s="32"/>
      <c r="S6425" s="32">
        <v>10822502</v>
      </c>
      <c r="T6425" s="3"/>
      <c r="U6425" s="3"/>
      <c r="V6425" s="17">
        <v>45638</v>
      </c>
      <c r="W6425" s="17">
        <v>45638</v>
      </c>
      <c r="X6425" s="32">
        <v>10108985.939999999</v>
      </c>
      <c r="Y6425" s="32"/>
      <c r="Z6425" s="32">
        <v>10108985.939999999</v>
      </c>
    </row>
    <row r="6426" spans="1:26" x14ac:dyDescent="0.2">
      <c r="A6426" s="16">
        <v>1</v>
      </c>
      <c r="B6426" s="12" t="s">
        <v>58</v>
      </c>
      <c r="C6426" s="90" t="s">
        <v>4489</v>
      </c>
      <c r="D6426" s="3"/>
      <c r="E6426" s="17">
        <v>45611</v>
      </c>
      <c r="F6426" s="17">
        <v>45611</v>
      </c>
      <c r="G6426" s="17" t="s">
        <v>13969</v>
      </c>
      <c r="H6426" s="97" t="s">
        <v>4537</v>
      </c>
      <c r="I6426" s="19">
        <v>10</v>
      </c>
      <c r="J6426" s="19" t="s">
        <v>55</v>
      </c>
      <c r="K6426" s="12"/>
      <c r="L6426" s="19" t="s">
        <v>4663</v>
      </c>
      <c r="M6426" s="19" t="s">
        <v>9146</v>
      </c>
      <c r="N6426" s="12" t="s">
        <v>13707</v>
      </c>
      <c r="O6426" s="12">
        <v>507785</v>
      </c>
      <c r="P6426" s="17">
        <v>45609.813888888886</v>
      </c>
      <c r="Q6426" s="32">
        <v>9220154</v>
      </c>
      <c r="R6426" s="32"/>
      <c r="S6426" s="32">
        <v>9220154</v>
      </c>
      <c r="T6426" s="3"/>
      <c r="U6426" s="3"/>
      <c r="V6426" s="17">
        <v>45638</v>
      </c>
      <c r="W6426" s="17">
        <v>45638</v>
      </c>
      <c r="X6426" s="32">
        <v>9220154</v>
      </c>
      <c r="Y6426" s="32"/>
      <c r="Z6426" s="32">
        <v>9220154</v>
      </c>
    </row>
    <row r="6427" spans="1:26" x14ac:dyDescent="0.2">
      <c r="A6427" s="16">
        <v>1</v>
      </c>
      <c r="B6427" s="3" t="s">
        <v>41</v>
      </c>
      <c r="C6427" s="90" t="s">
        <v>4477</v>
      </c>
      <c r="D6427" s="3"/>
      <c r="E6427" s="17">
        <v>45609</v>
      </c>
      <c r="F6427" s="17">
        <v>45609</v>
      </c>
      <c r="G6427" s="17" t="s">
        <v>13969</v>
      </c>
      <c r="H6427" s="97" t="s">
        <v>4537</v>
      </c>
      <c r="I6427" s="19">
        <v>10</v>
      </c>
      <c r="J6427" s="19" t="s">
        <v>55</v>
      </c>
      <c r="K6427" s="12"/>
      <c r="L6427" s="19" t="s">
        <v>4701</v>
      </c>
      <c r="M6427" s="19" t="s">
        <v>9185</v>
      </c>
      <c r="N6427" s="12" t="s">
        <v>13707</v>
      </c>
      <c r="O6427" s="12">
        <v>756343</v>
      </c>
      <c r="P6427" s="17">
        <v>45576</v>
      </c>
      <c r="Q6427" s="32">
        <v>7249470</v>
      </c>
      <c r="R6427" s="32"/>
      <c r="S6427" s="32">
        <v>7249470</v>
      </c>
      <c r="T6427" s="3"/>
      <c r="U6427" s="3"/>
      <c r="V6427" s="17">
        <v>45638</v>
      </c>
      <c r="W6427" s="17">
        <v>45638</v>
      </c>
      <c r="X6427" s="32">
        <v>7178353.0300000003</v>
      </c>
      <c r="Y6427" s="32"/>
      <c r="Z6427" s="32">
        <v>7178353.0300000003</v>
      </c>
    </row>
    <row r="6428" spans="1:26" x14ac:dyDescent="0.2">
      <c r="A6428" s="16">
        <v>1</v>
      </c>
      <c r="B6428" s="12" t="s">
        <v>58</v>
      </c>
      <c r="C6428" s="90" t="s">
        <v>4490</v>
      </c>
      <c r="D6428" s="3"/>
      <c r="E6428" s="17">
        <v>45609</v>
      </c>
      <c r="F6428" s="17">
        <v>45609</v>
      </c>
      <c r="G6428" s="17" t="s">
        <v>13969</v>
      </c>
      <c r="H6428" s="97" t="s">
        <v>4537</v>
      </c>
      <c r="I6428" s="19">
        <v>10</v>
      </c>
      <c r="J6428" s="19" t="s">
        <v>55</v>
      </c>
      <c r="K6428" s="12"/>
      <c r="L6428" s="19" t="s">
        <v>4690</v>
      </c>
      <c r="M6428" s="19" t="s">
        <v>9174</v>
      </c>
      <c r="N6428" s="12" t="s">
        <v>13707</v>
      </c>
      <c r="O6428" s="12">
        <v>661402</v>
      </c>
      <c r="P6428" s="17">
        <v>45576.791666666664</v>
      </c>
      <c r="Q6428" s="32">
        <v>6081258</v>
      </c>
      <c r="R6428" s="32"/>
      <c r="S6428" s="32">
        <v>6081258</v>
      </c>
      <c r="T6428" s="3"/>
      <c r="U6428" s="3"/>
      <c r="V6428" s="17">
        <v>45638</v>
      </c>
      <c r="W6428" s="17">
        <v>45638</v>
      </c>
      <c r="X6428" s="32">
        <v>4239091.25</v>
      </c>
      <c r="Y6428" s="32"/>
      <c r="Z6428" s="32">
        <v>4239091.25</v>
      </c>
    </row>
    <row r="6429" spans="1:26" x14ac:dyDescent="0.2">
      <c r="A6429" s="16">
        <v>1</v>
      </c>
      <c r="B6429" s="12" t="s">
        <v>40</v>
      </c>
      <c r="C6429" s="90" t="s">
        <v>4482</v>
      </c>
      <c r="D6429" s="3"/>
      <c r="E6429" s="17">
        <v>45608</v>
      </c>
      <c r="F6429" s="17">
        <v>45608</v>
      </c>
      <c r="G6429" s="17" t="s">
        <v>13969</v>
      </c>
      <c r="H6429" s="97" t="s">
        <v>4537</v>
      </c>
      <c r="I6429" s="19">
        <v>10</v>
      </c>
      <c r="J6429" s="19" t="s">
        <v>55</v>
      </c>
      <c r="K6429" s="12"/>
      <c r="L6429" s="19" t="s">
        <v>4711</v>
      </c>
      <c r="M6429" s="19" t="s">
        <v>9195</v>
      </c>
      <c r="N6429" s="12" t="s">
        <v>13707</v>
      </c>
      <c r="O6429" s="12">
        <v>675392</v>
      </c>
      <c r="P6429" s="17">
        <v>45516.715277777781</v>
      </c>
      <c r="Q6429" s="32">
        <v>4473400</v>
      </c>
      <c r="R6429" s="32"/>
      <c r="S6429" s="32">
        <v>4473400</v>
      </c>
      <c r="T6429" s="3"/>
      <c r="U6429" s="3"/>
      <c r="V6429" s="17">
        <v>45638</v>
      </c>
      <c r="W6429" s="17">
        <v>45638</v>
      </c>
      <c r="X6429" s="32">
        <v>4473400</v>
      </c>
      <c r="Y6429" s="32"/>
      <c r="Z6429" s="32">
        <v>4473400</v>
      </c>
    </row>
    <row r="6430" spans="1:26" x14ac:dyDescent="0.2">
      <c r="A6430" s="16">
        <v>1</v>
      </c>
      <c r="B6430" s="12" t="s">
        <v>99</v>
      </c>
      <c r="C6430" s="90" t="s">
        <v>4500</v>
      </c>
      <c r="D6430" s="3"/>
      <c r="E6430" s="17">
        <v>45604</v>
      </c>
      <c r="F6430" s="17">
        <v>45604</v>
      </c>
      <c r="G6430" s="17" t="s">
        <v>13969</v>
      </c>
      <c r="H6430" s="97" t="s">
        <v>4537</v>
      </c>
      <c r="I6430" s="19">
        <v>10</v>
      </c>
      <c r="J6430" s="19" t="s">
        <v>55</v>
      </c>
      <c r="K6430" s="12"/>
      <c r="L6430" s="19" t="s">
        <v>4747</v>
      </c>
      <c r="M6430" s="19" t="s">
        <v>9231</v>
      </c>
      <c r="N6430" s="12" t="s">
        <v>13707</v>
      </c>
      <c r="O6430" s="12">
        <v>798080</v>
      </c>
      <c r="P6430" s="17">
        <v>45603.868055555555</v>
      </c>
      <c r="Q6430" s="32">
        <v>10556840</v>
      </c>
      <c r="R6430" s="32"/>
      <c r="S6430" s="32">
        <v>10556840</v>
      </c>
      <c r="T6430" s="3"/>
      <c r="U6430" s="3"/>
      <c r="V6430" s="17">
        <v>45638</v>
      </c>
      <c r="W6430" s="17">
        <v>45638</v>
      </c>
      <c r="X6430" s="32">
        <v>10556840</v>
      </c>
      <c r="Y6430" s="32"/>
      <c r="Z6430" s="32">
        <v>10556840</v>
      </c>
    </row>
    <row r="6431" spans="1:26" x14ac:dyDescent="0.2">
      <c r="A6431" s="16">
        <v>1</v>
      </c>
      <c r="B6431" s="3" t="s">
        <v>41</v>
      </c>
      <c r="C6431" s="90" t="s">
        <v>4475</v>
      </c>
      <c r="D6431" s="3"/>
      <c r="E6431" s="17">
        <v>45604</v>
      </c>
      <c r="F6431" s="17">
        <v>45604</v>
      </c>
      <c r="G6431" s="17" t="s">
        <v>13969</v>
      </c>
      <c r="H6431" s="97" t="s">
        <v>4537</v>
      </c>
      <c r="I6431" s="19">
        <v>10</v>
      </c>
      <c r="J6431" s="19" t="s">
        <v>55</v>
      </c>
      <c r="K6431" s="12"/>
      <c r="L6431" s="19" t="s">
        <v>4750</v>
      </c>
      <c r="M6431" s="19" t="s">
        <v>9234</v>
      </c>
      <c r="N6431" s="12" t="s">
        <v>13707</v>
      </c>
      <c r="O6431" s="12">
        <v>528466</v>
      </c>
      <c r="P6431" s="17">
        <v>45602.409722222219</v>
      </c>
      <c r="Q6431" s="32">
        <v>25955806</v>
      </c>
      <c r="R6431" s="32"/>
      <c r="S6431" s="32">
        <v>25955806</v>
      </c>
      <c r="T6431" s="3"/>
      <c r="U6431" s="3"/>
      <c r="V6431" s="17">
        <v>45638</v>
      </c>
      <c r="W6431" s="17">
        <v>45638</v>
      </c>
      <c r="X6431" s="32">
        <v>14000000</v>
      </c>
      <c r="Y6431" s="32"/>
      <c r="Z6431" s="32">
        <v>14000000</v>
      </c>
    </row>
    <row r="6432" spans="1:26" x14ac:dyDescent="0.2">
      <c r="A6432" s="16">
        <v>1</v>
      </c>
      <c r="B6432" s="12" t="s">
        <v>40</v>
      </c>
      <c r="C6432" s="90" t="s">
        <v>4478</v>
      </c>
      <c r="D6432" s="3"/>
      <c r="E6432" s="17">
        <v>45604</v>
      </c>
      <c r="F6432" s="17">
        <v>45604</v>
      </c>
      <c r="G6432" s="17" t="s">
        <v>13969</v>
      </c>
      <c r="H6432" s="97" t="s">
        <v>4537</v>
      </c>
      <c r="I6432" s="19">
        <v>10</v>
      </c>
      <c r="J6432" s="19" t="s">
        <v>55</v>
      </c>
      <c r="K6432" s="12"/>
      <c r="L6432" s="19" t="s">
        <v>4745</v>
      </c>
      <c r="M6432" s="19" t="s">
        <v>9229</v>
      </c>
      <c r="N6432" s="12" t="s">
        <v>13707</v>
      </c>
      <c r="O6432" s="12">
        <v>750866</v>
      </c>
      <c r="P6432" s="17">
        <v>45603.722222222219</v>
      </c>
      <c r="Q6432" s="32">
        <v>7647492</v>
      </c>
      <c r="R6432" s="32"/>
      <c r="S6432" s="32">
        <v>7647492</v>
      </c>
      <c r="T6432" s="3"/>
      <c r="U6432" s="3"/>
      <c r="V6432" s="17">
        <v>45638</v>
      </c>
      <c r="W6432" s="17">
        <v>45638</v>
      </c>
      <c r="X6432" s="32">
        <v>7647492</v>
      </c>
      <c r="Y6432" s="32"/>
      <c r="Z6432" s="32">
        <v>7647492</v>
      </c>
    </row>
    <row r="6433" spans="1:26" ht="20.399999999999999" x14ac:dyDescent="0.2">
      <c r="A6433" s="16">
        <v>1</v>
      </c>
      <c r="B6433" s="3" t="s">
        <v>41</v>
      </c>
      <c r="C6433" s="90" t="s">
        <v>4494</v>
      </c>
      <c r="D6433" s="3"/>
      <c r="E6433" s="17">
        <v>45603</v>
      </c>
      <c r="F6433" s="17">
        <v>45603</v>
      </c>
      <c r="G6433" s="17" t="s">
        <v>13969</v>
      </c>
      <c r="H6433" s="97" t="s">
        <v>4537</v>
      </c>
      <c r="I6433" s="19">
        <v>10</v>
      </c>
      <c r="J6433" s="3" t="s">
        <v>43</v>
      </c>
      <c r="K6433" s="12"/>
      <c r="L6433" s="19" t="s">
        <v>4759</v>
      </c>
      <c r="M6433" s="19" t="s">
        <v>9244</v>
      </c>
      <c r="N6433" s="12" t="s">
        <v>13707</v>
      </c>
      <c r="O6433" s="12">
        <v>578574</v>
      </c>
      <c r="P6433" s="17">
        <v>45601.4375</v>
      </c>
      <c r="Q6433" s="32">
        <v>2290717</v>
      </c>
      <c r="R6433" s="32"/>
      <c r="S6433" s="32">
        <v>2290717</v>
      </c>
      <c r="T6433" s="3"/>
      <c r="U6433" s="3"/>
      <c r="V6433" s="17">
        <v>45638</v>
      </c>
      <c r="W6433" s="17">
        <v>45638</v>
      </c>
      <c r="X6433" s="32">
        <v>2290717</v>
      </c>
      <c r="Y6433" s="32"/>
      <c r="Z6433" s="32">
        <v>2290717</v>
      </c>
    </row>
    <row r="6434" spans="1:26" x14ac:dyDescent="0.2">
      <c r="A6434" s="16">
        <v>1</v>
      </c>
      <c r="B6434" s="3" t="s">
        <v>41</v>
      </c>
      <c r="C6434" s="90" t="s">
        <v>4477</v>
      </c>
      <c r="D6434" s="3"/>
      <c r="E6434" s="17">
        <v>45603</v>
      </c>
      <c r="F6434" s="17">
        <v>45603</v>
      </c>
      <c r="G6434" s="17" t="s">
        <v>13969</v>
      </c>
      <c r="H6434" s="97" t="s">
        <v>4537</v>
      </c>
      <c r="I6434" s="19">
        <v>10</v>
      </c>
      <c r="J6434" s="19" t="s">
        <v>55</v>
      </c>
      <c r="K6434" s="12"/>
      <c r="L6434" s="19" t="s">
        <v>4751</v>
      </c>
      <c r="M6434" s="19" t="s">
        <v>9235</v>
      </c>
      <c r="N6434" s="12" t="s">
        <v>13707</v>
      </c>
      <c r="O6434" s="12">
        <v>661670</v>
      </c>
      <c r="P6434" s="17">
        <v>45534.75</v>
      </c>
      <c r="Q6434" s="32">
        <v>5764520</v>
      </c>
      <c r="R6434" s="32"/>
      <c r="S6434" s="32">
        <v>5764520</v>
      </c>
      <c r="T6434" s="3"/>
      <c r="U6434" s="3"/>
      <c r="V6434" s="17">
        <v>45638</v>
      </c>
      <c r="W6434" s="17">
        <v>45638</v>
      </c>
      <c r="X6434" s="32">
        <v>5764520</v>
      </c>
      <c r="Y6434" s="32"/>
      <c r="Z6434" s="32">
        <v>5764520</v>
      </c>
    </row>
    <row r="6435" spans="1:26" x14ac:dyDescent="0.2">
      <c r="A6435" s="16">
        <v>1</v>
      </c>
      <c r="B6435" s="3" t="s">
        <v>41</v>
      </c>
      <c r="C6435" s="90" t="s">
        <v>4475</v>
      </c>
      <c r="D6435" s="3"/>
      <c r="E6435" s="17">
        <v>45603</v>
      </c>
      <c r="F6435" s="17">
        <v>45603</v>
      </c>
      <c r="G6435" s="17" t="s">
        <v>13969</v>
      </c>
      <c r="H6435" s="97" t="s">
        <v>4537</v>
      </c>
      <c r="I6435" s="19">
        <v>10</v>
      </c>
      <c r="J6435" s="19" t="s">
        <v>55</v>
      </c>
      <c r="K6435" s="12"/>
      <c r="L6435" s="19" t="s">
        <v>4756</v>
      </c>
      <c r="M6435" s="19" t="s">
        <v>9241</v>
      </c>
      <c r="N6435" s="12" t="s">
        <v>13707</v>
      </c>
      <c r="O6435" s="12">
        <v>791485</v>
      </c>
      <c r="P6435" s="17">
        <v>45601.380555555559</v>
      </c>
      <c r="Q6435" s="32">
        <v>6441423</v>
      </c>
      <c r="R6435" s="32"/>
      <c r="S6435" s="32">
        <v>6441423</v>
      </c>
      <c r="T6435" s="3"/>
      <c r="U6435" s="3"/>
      <c r="V6435" s="17">
        <v>45638</v>
      </c>
      <c r="W6435" s="17">
        <v>45638</v>
      </c>
      <c r="X6435" s="32">
        <v>6441423</v>
      </c>
      <c r="Y6435" s="32"/>
      <c r="Z6435" s="32">
        <v>6441423</v>
      </c>
    </row>
    <row r="6436" spans="1:26" x14ac:dyDescent="0.2">
      <c r="A6436" s="16">
        <v>1</v>
      </c>
      <c r="B6436" s="3" t="s">
        <v>41</v>
      </c>
      <c r="C6436" s="90" t="s">
        <v>4494</v>
      </c>
      <c r="D6436" s="3"/>
      <c r="E6436" s="17">
        <v>45603</v>
      </c>
      <c r="F6436" s="17">
        <v>45603</v>
      </c>
      <c r="G6436" s="17" t="s">
        <v>13969</v>
      </c>
      <c r="H6436" s="97" t="s">
        <v>4537</v>
      </c>
      <c r="I6436" s="19">
        <v>10</v>
      </c>
      <c r="J6436" s="19" t="s">
        <v>55</v>
      </c>
      <c r="K6436" s="12"/>
      <c r="L6436" s="19" t="s">
        <v>4755</v>
      </c>
      <c r="M6436" s="19" t="s">
        <v>9239</v>
      </c>
      <c r="N6436" s="12" t="s">
        <v>13707</v>
      </c>
      <c r="O6436" s="12">
        <v>654496</v>
      </c>
      <c r="P6436" s="17">
        <v>45557.375</v>
      </c>
      <c r="Q6436" s="32">
        <v>7820871</v>
      </c>
      <c r="R6436" s="32"/>
      <c r="S6436" s="32">
        <v>7820871</v>
      </c>
      <c r="T6436" s="3"/>
      <c r="U6436" s="3"/>
      <c r="V6436" s="17">
        <v>45638</v>
      </c>
      <c r="W6436" s="17">
        <v>45638</v>
      </c>
      <c r="X6436" s="32">
        <v>7820871</v>
      </c>
      <c r="Y6436" s="32"/>
      <c r="Z6436" s="32">
        <v>7820871</v>
      </c>
    </row>
    <row r="6437" spans="1:26" x14ac:dyDescent="0.2">
      <c r="A6437" s="16">
        <v>1</v>
      </c>
      <c r="B6437" s="12" t="s">
        <v>58</v>
      </c>
      <c r="C6437" s="90" t="s">
        <v>4490</v>
      </c>
      <c r="D6437" s="3"/>
      <c r="E6437" s="17">
        <v>45603</v>
      </c>
      <c r="F6437" s="17">
        <v>45603</v>
      </c>
      <c r="G6437" s="17" t="s">
        <v>13969</v>
      </c>
      <c r="H6437" s="97" t="s">
        <v>4537</v>
      </c>
      <c r="I6437" s="19">
        <v>10</v>
      </c>
      <c r="J6437" s="19" t="s">
        <v>55</v>
      </c>
      <c r="K6437" s="12"/>
      <c r="L6437" s="19" t="s">
        <v>4690</v>
      </c>
      <c r="M6437" s="19" t="s">
        <v>9240</v>
      </c>
      <c r="N6437" s="12" t="s">
        <v>13707</v>
      </c>
      <c r="O6437" s="12">
        <v>661402</v>
      </c>
      <c r="P6437" s="17">
        <v>45576.791666666664</v>
      </c>
      <c r="Q6437" s="32">
        <v>14002672</v>
      </c>
      <c r="R6437" s="32"/>
      <c r="S6437" s="32">
        <v>14002672</v>
      </c>
      <c r="T6437" s="3"/>
      <c r="U6437" s="3"/>
      <c r="V6437" s="17">
        <v>45638</v>
      </c>
      <c r="W6437" s="17">
        <v>45638</v>
      </c>
      <c r="X6437" s="32">
        <v>9760908.75</v>
      </c>
      <c r="Y6437" s="32"/>
      <c r="Z6437" s="32">
        <v>9760908.75</v>
      </c>
    </row>
    <row r="6438" spans="1:26" x14ac:dyDescent="0.2">
      <c r="A6438" s="16">
        <v>1</v>
      </c>
      <c r="B6438" s="12" t="s">
        <v>40</v>
      </c>
      <c r="C6438" s="90" t="s">
        <v>4482</v>
      </c>
      <c r="D6438" s="3"/>
      <c r="E6438" s="17">
        <v>45589</v>
      </c>
      <c r="F6438" s="17">
        <v>45589</v>
      </c>
      <c r="G6438" s="17" t="s">
        <v>13969</v>
      </c>
      <c r="H6438" s="97" t="s">
        <v>4537</v>
      </c>
      <c r="I6438" s="19">
        <v>10</v>
      </c>
      <c r="J6438" s="19" t="s">
        <v>55</v>
      </c>
      <c r="K6438" s="12"/>
      <c r="L6438" s="19" t="s">
        <v>4924</v>
      </c>
      <c r="M6438" s="19" t="s">
        <v>9411</v>
      </c>
      <c r="N6438" s="12" t="s">
        <v>13707</v>
      </c>
      <c r="O6438" s="12">
        <v>541784</v>
      </c>
      <c r="P6438" s="17">
        <v>45553.645833333336</v>
      </c>
      <c r="Q6438" s="32">
        <v>10566757</v>
      </c>
      <c r="R6438" s="32"/>
      <c r="S6438" s="32">
        <v>10566757</v>
      </c>
      <c r="T6438" s="3"/>
      <c r="U6438" s="3"/>
      <c r="V6438" s="17">
        <v>45638</v>
      </c>
      <c r="W6438" s="17">
        <v>45638</v>
      </c>
      <c r="X6438" s="32">
        <v>10566757</v>
      </c>
      <c r="Y6438" s="32"/>
      <c r="Z6438" s="32">
        <v>10566757</v>
      </c>
    </row>
    <row r="6439" spans="1:26" x14ac:dyDescent="0.2">
      <c r="A6439" s="16">
        <v>1</v>
      </c>
      <c r="B6439" s="3" t="s">
        <v>41</v>
      </c>
      <c r="C6439" s="90" t="s">
        <v>4477</v>
      </c>
      <c r="D6439" s="3"/>
      <c r="E6439" s="17">
        <v>45616</v>
      </c>
      <c r="F6439" s="17">
        <v>45616</v>
      </c>
      <c r="G6439" s="17" t="s">
        <v>13969</v>
      </c>
      <c r="H6439" s="97" t="s">
        <v>4537</v>
      </c>
      <c r="I6439" s="19">
        <v>10</v>
      </c>
      <c r="J6439" s="19" t="s">
        <v>55</v>
      </c>
      <c r="K6439" s="12"/>
      <c r="L6439" s="19" t="s">
        <v>4632</v>
      </c>
      <c r="M6439" s="19" t="s">
        <v>9116</v>
      </c>
      <c r="N6439" s="12" t="s">
        <v>13707</v>
      </c>
      <c r="O6439" s="12">
        <v>642360</v>
      </c>
      <c r="P6439" s="17">
        <v>45508.826388888891</v>
      </c>
      <c r="Q6439" s="32">
        <v>16507360</v>
      </c>
      <c r="R6439" s="32"/>
      <c r="S6439" s="32">
        <v>16507360</v>
      </c>
      <c r="T6439" s="3"/>
      <c r="U6439" s="3"/>
      <c r="V6439" s="17">
        <v>45639</v>
      </c>
      <c r="W6439" s="17">
        <v>45639</v>
      </c>
      <c r="X6439" s="32">
        <v>14000000</v>
      </c>
      <c r="Y6439" s="32"/>
      <c r="Z6439" s="32">
        <v>14000000</v>
      </c>
    </row>
    <row r="6440" spans="1:26" x14ac:dyDescent="0.2">
      <c r="A6440" s="16">
        <v>1</v>
      </c>
      <c r="B6440" s="12" t="s">
        <v>40</v>
      </c>
      <c r="C6440" s="90" t="s">
        <v>4482</v>
      </c>
      <c r="D6440" s="3"/>
      <c r="E6440" s="17">
        <v>45615</v>
      </c>
      <c r="F6440" s="17">
        <v>45615</v>
      </c>
      <c r="G6440" s="17" t="s">
        <v>13969</v>
      </c>
      <c r="H6440" s="97" t="s">
        <v>4537</v>
      </c>
      <c r="I6440" s="19">
        <v>10</v>
      </c>
      <c r="J6440" s="19" t="s">
        <v>55</v>
      </c>
      <c r="K6440" s="12"/>
      <c r="L6440" s="19" t="s">
        <v>4639</v>
      </c>
      <c r="M6440" s="19" t="s">
        <v>9122</v>
      </c>
      <c r="N6440" s="12" t="s">
        <v>13707</v>
      </c>
      <c r="O6440" s="12">
        <v>647457</v>
      </c>
      <c r="P6440" s="17">
        <v>45520.520833333336</v>
      </c>
      <c r="Q6440" s="32">
        <v>5692698</v>
      </c>
      <c r="R6440" s="32"/>
      <c r="S6440" s="32">
        <v>5692698</v>
      </c>
      <c r="T6440" s="3"/>
      <c r="U6440" s="3"/>
      <c r="V6440" s="17">
        <v>45639</v>
      </c>
      <c r="W6440" s="17">
        <v>45639</v>
      </c>
      <c r="X6440" s="32">
        <v>5692698</v>
      </c>
      <c r="Y6440" s="32"/>
      <c r="Z6440" s="32">
        <v>5692698</v>
      </c>
    </row>
    <row r="6441" spans="1:26" x14ac:dyDescent="0.2">
      <c r="A6441" s="16">
        <v>1</v>
      </c>
      <c r="B6441" s="12" t="s">
        <v>40</v>
      </c>
      <c r="C6441" s="90" t="s">
        <v>4478</v>
      </c>
      <c r="D6441" s="3"/>
      <c r="E6441" s="17">
        <v>45615</v>
      </c>
      <c r="F6441" s="17">
        <v>45615</v>
      </c>
      <c r="G6441" s="17" t="s">
        <v>13969</v>
      </c>
      <c r="H6441" s="97" t="s">
        <v>4537</v>
      </c>
      <c r="I6441" s="19">
        <v>10</v>
      </c>
      <c r="J6441" s="19" t="s">
        <v>55</v>
      </c>
      <c r="K6441" s="12"/>
      <c r="L6441" s="19" t="s">
        <v>4640</v>
      </c>
      <c r="M6441" s="19" t="s">
        <v>9123</v>
      </c>
      <c r="N6441" s="12" t="s">
        <v>13707</v>
      </c>
      <c r="O6441" s="12">
        <v>775723</v>
      </c>
      <c r="P6441" s="17">
        <v>45583.260416666664</v>
      </c>
      <c r="Q6441" s="32">
        <v>4054960</v>
      </c>
      <c r="R6441" s="32"/>
      <c r="S6441" s="32">
        <v>4054960</v>
      </c>
      <c r="T6441" s="3"/>
      <c r="U6441" s="3"/>
      <c r="V6441" s="17">
        <v>45639</v>
      </c>
      <c r="W6441" s="17">
        <v>45639</v>
      </c>
      <c r="X6441" s="32">
        <v>4054960</v>
      </c>
      <c r="Y6441" s="32"/>
      <c r="Z6441" s="32">
        <v>4054960</v>
      </c>
    </row>
    <row r="6442" spans="1:26" x14ac:dyDescent="0.2">
      <c r="A6442" s="16">
        <v>1</v>
      </c>
      <c r="B6442" s="3" t="s">
        <v>41</v>
      </c>
      <c r="C6442" s="90" t="s">
        <v>4477</v>
      </c>
      <c r="D6442" s="3"/>
      <c r="E6442" s="17">
        <v>45614</v>
      </c>
      <c r="F6442" s="17">
        <v>45614</v>
      </c>
      <c r="G6442" s="17" t="s">
        <v>13969</v>
      </c>
      <c r="H6442" s="97" t="s">
        <v>4537</v>
      </c>
      <c r="I6442" s="19">
        <v>10</v>
      </c>
      <c r="J6442" s="19" t="s">
        <v>55</v>
      </c>
      <c r="K6442" s="12"/>
      <c r="L6442" s="19" t="s">
        <v>4654</v>
      </c>
      <c r="M6442" s="19" t="s">
        <v>9137</v>
      </c>
      <c r="N6442" s="12" t="s">
        <v>13707</v>
      </c>
      <c r="O6442" s="12">
        <v>669679</v>
      </c>
      <c r="P6442" s="17">
        <v>45554.416666666664</v>
      </c>
      <c r="Q6442" s="32">
        <v>4753731</v>
      </c>
      <c r="R6442" s="32"/>
      <c r="S6442" s="32">
        <v>4753731</v>
      </c>
      <c r="T6442" s="3"/>
      <c r="U6442" s="3"/>
      <c r="V6442" s="17">
        <v>45639</v>
      </c>
      <c r="W6442" s="17">
        <v>45639</v>
      </c>
      <c r="X6442" s="32">
        <v>4753731</v>
      </c>
      <c r="Y6442" s="32"/>
      <c r="Z6442" s="32">
        <v>4753731</v>
      </c>
    </row>
    <row r="6443" spans="1:26" x14ac:dyDescent="0.2">
      <c r="A6443" s="16">
        <v>1</v>
      </c>
      <c r="B6443" s="3" t="s">
        <v>41</v>
      </c>
      <c r="C6443" s="90" t="s">
        <v>4477</v>
      </c>
      <c r="D6443" s="3"/>
      <c r="E6443" s="17">
        <v>45614</v>
      </c>
      <c r="F6443" s="17">
        <v>45614</v>
      </c>
      <c r="G6443" s="17" t="s">
        <v>13969</v>
      </c>
      <c r="H6443" s="97" t="s">
        <v>4537</v>
      </c>
      <c r="I6443" s="19">
        <v>10</v>
      </c>
      <c r="J6443" s="19" t="s">
        <v>55</v>
      </c>
      <c r="K6443" s="12"/>
      <c r="L6443" s="19" t="s">
        <v>4645</v>
      </c>
      <c r="M6443" s="19" t="s">
        <v>9128</v>
      </c>
      <c r="N6443" s="12" t="s">
        <v>13707</v>
      </c>
      <c r="O6443" s="12">
        <v>658271</v>
      </c>
      <c r="P6443" s="17">
        <v>45559.375</v>
      </c>
      <c r="Q6443" s="32">
        <v>8239974</v>
      </c>
      <c r="R6443" s="32"/>
      <c r="S6443" s="32">
        <v>8239974</v>
      </c>
      <c r="T6443" s="3"/>
      <c r="U6443" s="3"/>
      <c r="V6443" s="17">
        <v>45639</v>
      </c>
      <c r="W6443" s="17">
        <v>45639</v>
      </c>
      <c r="X6443" s="32">
        <v>8239974</v>
      </c>
      <c r="Y6443" s="32"/>
      <c r="Z6443" s="32">
        <v>8239974</v>
      </c>
    </row>
    <row r="6444" spans="1:26" x14ac:dyDescent="0.2">
      <c r="A6444" s="16">
        <v>1</v>
      </c>
      <c r="B6444" s="12" t="s">
        <v>40</v>
      </c>
      <c r="C6444" s="90" t="s">
        <v>4488</v>
      </c>
      <c r="D6444" s="3"/>
      <c r="E6444" s="17">
        <v>45614</v>
      </c>
      <c r="F6444" s="17">
        <v>45614</v>
      </c>
      <c r="G6444" s="17" t="s">
        <v>13969</v>
      </c>
      <c r="H6444" s="97" t="s">
        <v>4537</v>
      </c>
      <c r="I6444" s="19">
        <v>10</v>
      </c>
      <c r="J6444" s="19" t="s">
        <v>55</v>
      </c>
      <c r="K6444" s="12"/>
      <c r="L6444" s="19" t="s">
        <v>4644</v>
      </c>
      <c r="M6444" s="19" t="s">
        <v>9127</v>
      </c>
      <c r="N6444" s="12" t="s">
        <v>13707</v>
      </c>
      <c r="O6444" s="12">
        <v>504862</v>
      </c>
      <c r="P6444" s="17">
        <v>45559.986111111109</v>
      </c>
      <c r="Q6444" s="32">
        <v>34033390</v>
      </c>
      <c r="R6444" s="32"/>
      <c r="S6444" s="32">
        <v>34033390</v>
      </c>
      <c r="T6444" s="3"/>
      <c r="U6444" s="3"/>
      <c r="V6444" s="17">
        <v>45639</v>
      </c>
      <c r="W6444" s="17">
        <v>45639</v>
      </c>
      <c r="X6444" s="32">
        <v>14000000</v>
      </c>
      <c r="Y6444" s="32"/>
      <c r="Z6444" s="32">
        <v>14000000</v>
      </c>
    </row>
    <row r="6445" spans="1:26" x14ac:dyDescent="0.2">
      <c r="A6445" s="16">
        <v>1</v>
      </c>
      <c r="B6445" s="3" t="s">
        <v>41</v>
      </c>
      <c r="C6445" s="90" t="s">
        <v>4477</v>
      </c>
      <c r="D6445" s="3"/>
      <c r="E6445" s="17">
        <v>45614</v>
      </c>
      <c r="F6445" s="17">
        <v>45614</v>
      </c>
      <c r="G6445" s="17" t="s">
        <v>13969</v>
      </c>
      <c r="H6445" s="97" t="s">
        <v>4537</v>
      </c>
      <c r="I6445" s="19">
        <v>10</v>
      </c>
      <c r="J6445" s="19" t="s">
        <v>55</v>
      </c>
      <c r="K6445" s="12"/>
      <c r="L6445" s="19" t="s">
        <v>4646</v>
      </c>
      <c r="M6445" s="19" t="s">
        <v>9129</v>
      </c>
      <c r="N6445" s="12" t="s">
        <v>13707</v>
      </c>
      <c r="O6445" s="12">
        <v>576401</v>
      </c>
      <c r="P6445" s="17">
        <v>45611.354166666664</v>
      </c>
      <c r="Q6445" s="32">
        <v>5476071</v>
      </c>
      <c r="R6445" s="32"/>
      <c r="S6445" s="32">
        <v>5476071</v>
      </c>
      <c r="T6445" s="3"/>
      <c r="U6445" s="3"/>
      <c r="V6445" s="17">
        <v>45639</v>
      </c>
      <c r="W6445" s="17">
        <v>45639</v>
      </c>
      <c r="X6445" s="32">
        <v>5476071</v>
      </c>
      <c r="Y6445" s="32"/>
      <c r="Z6445" s="32">
        <v>5476071</v>
      </c>
    </row>
    <row r="6446" spans="1:26" x14ac:dyDescent="0.2">
      <c r="A6446" s="16">
        <v>1</v>
      </c>
      <c r="B6446" s="3" t="s">
        <v>41</v>
      </c>
      <c r="C6446" s="90" t="s">
        <v>4477</v>
      </c>
      <c r="D6446" s="3"/>
      <c r="E6446" s="17">
        <v>45614</v>
      </c>
      <c r="F6446" s="17">
        <v>45614</v>
      </c>
      <c r="G6446" s="17" t="s">
        <v>13969</v>
      </c>
      <c r="H6446" s="97" t="s">
        <v>4537</v>
      </c>
      <c r="I6446" s="19">
        <v>10</v>
      </c>
      <c r="J6446" s="19" t="s">
        <v>55</v>
      </c>
      <c r="K6446" s="12"/>
      <c r="L6446" s="19" t="s">
        <v>4649</v>
      </c>
      <c r="M6446" s="19" t="s">
        <v>9132</v>
      </c>
      <c r="N6446" s="12" t="s">
        <v>13707</v>
      </c>
      <c r="O6446" s="12">
        <v>450709</v>
      </c>
      <c r="P6446" s="17">
        <v>45553.537499999999</v>
      </c>
      <c r="Q6446" s="32">
        <v>3963423</v>
      </c>
      <c r="R6446" s="32"/>
      <c r="S6446" s="32">
        <v>3963423</v>
      </c>
      <c r="T6446" s="3"/>
      <c r="U6446" s="3"/>
      <c r="V6446" s="17">
        <v>45639</v>
      </c>
      <c r="W6446" s="17">
        <v>45639</v>
      </c>
      <c r="X6446" s="32">
        <v>3894547.1</v>
      </c>
      <c r="Y6446" s="32"/>
      <c r="Z6446" s="32">
        <v>3894547.1</v>
      </c>
    </row>
    <row r="6447" spans="1:26" x14ac:dyDescent="0.2">
      <c r="A6447" s="16">
        <v>1</v>
      </c>
      <c r="B6447" s="12" t="s">
        <v>58</v>
      </c>
      <c r="C6447" s="90" t="s">
        <v>4489</v>
      </c>
      <c r="D6447" s="3"/>
      <c r="E6447" s="17">
        <v>45611</v>
      </c>
      <c r="F6447" s="17">
        <v>45611</v>
      </c>
      <c r="G6447" s="17" t="s">
        <v>13969</v>
      </c>
      <c r="H6447" s="97" t="s">
        <v>4537</v>
      </c>
      <c r="I6447" s="19">
        <v>10</v>
      </c>
      <c r="J6447" s="19" t="s">
        <v>55</v>
      </c>
      <c r="K6447" s="12"/>
      <c r="L6447" s="19" t="s">
        <v>4672</v>
      </c>
      <c r="M6447" s="19" t="s">
        <v>9156</v>
      </c>
      <c r="N6447" s="12" t="s">
        <v>13707</v>
      </c>
      <c r="O6447" s="12">
        <v>687738</v>
      </c>
      <c r="P6447" s="17">
        <v>45576.881944444445</v>
      </c>
      <c r="Q6447" s="32">
        <v>8451959</v>
      </c>
      <c r="R6447" s="32"/>
      <c r="S6447" s="32">
        <v>8451959</v>
      </c>
      <c r="T6447" s="3"/>
      <c r="U6447" s="3"/>
      <c r="V6447" s="17">
        <v>45639</v>
      </c>
      <c r="W6447" s="17">
        <v>45639</v>
      </c>
      <c r="X6447" s="32">
        <v>8451959</v>
      </c>
      <c r="Y6447" s="32"/>
      <c r="Z6447" s="32">
        <v>8451959</v>
      </c>
    </row>
    <row r="6448" spans="1:26" x14ac:dyDescent="0.2">
      <c r="A6448" s="16">
        <v>1</v>
      </c>
      <c r="B6448" s="12" t="s">
        <v>40</v>
      </c>
      <c r="C6448" s="90" t="s">
        <v>4480</v>
      </c>
      <c r="D6448" s="3"/>
      <c r="E6448" s="17">
        <v>45611</v>
      </c>
      <c r="F6448" s="17">
        <v>45611</v>
      </c>
      <c r="G6448" s="17" t="s">
        <v>13969</v>
      </c>
      <c r="H6448" s="97" t="s">
        <v>4537</v>
      </c>
      <c r="I6448" s="19">
        <v>10</v>
      </c>
      <c r="J6448" s="19" t="s">
        <v>55</v>
      </c>
      <c r="K6448" s="12"/>
      <c r="L6448" s="19" t="s">
        <v>4669</v>
      </c>
      <c r="M6448" s="19" t="s">
        <v>9152</v>
      </c>
      <c r="N6448" s="12" t="s">
        <v>13708</v>
      </c>
      <c r="O6448" s="12">
        <v>116497</v>
      </c>
      <c r="P6448" s="17">
        <v>45555.166666666664</v>
      </c>
      <c r="Q6448" s="32">
        <v>5814663</v>
      </c>
      <c r="R6448" s="32"/>
      <c r="S6448" s="32">
        <v>5814663</v>
      </c>
      <c r="T6448" s="3"/>
      <c r="U6448" s="3"/>
      <c r="V6448" s="17">
        <v>45639</v>
      </c>
      <c r="W6448" s="17">
        <v>45639</v>
      </c>
      <c r="X6448" s="32">
        <v>5814663</v>
      </c>
      <c r="Y6448" s="32"/>
      <c r="Z6448" s="32">
        <v>5814663</v>
      </c>
    </row>
    <row r="6449" spans="1:26" x14ac:dyDescent="0.2">
      <c r="A6449" s="16">
        <v>1</v>
      </c>
      <c r="B6449" s="12" t="s">
        <v>40</v>
      </c>
      <c r="C6449" s="90" t="s">
        <v>4488</v>
      </c>
      <c r="D6449" s="3"/>
      <c r="E6449" s="17">
        <v>45610</v>
      </c>
      <c r="F6449" s="17">
        <v>45610</v>
      </c>
      <c r="G6449" s="17" t="s">
        <v>13969</v>
      </c>
      <c r="H6449" s="97" t="s">
        <v>4537</v>
      </c>
      <c r="I6449" s="19">
        <v>10</v>
      </c>
      <c r="J6449" s="19" t="s">
        <v>55</v>
      </c>
      <c r="K6449" s="12"/>
      <c r="L6449" s="19" t="s">
        <v>4682</v>
      </c>
      <c r="M6449" s="19" t="s">
        <v>9166</v>
      </c>
      <c r="N6449" s="12" t="s">
        <v>13708</v>
      </c>
      <c r="O6449" s="12">
        <v>41976</v>
      </c>
      <c r="P6449" s="17">
        <v>45474.875</v>
      </c>
      <c r="Q6449" s="32">
        <v>14017674</v>
      </c>
      <c r="R6449" s="32"/>
      <c r="S6449" s="32">
        <v>14017674</v>
      </c>
      <c r="T6449" s="3"/>
      <c r="U6449" s="3"/>
      <c r="V6449" s="17">
        <v>45639</v>
      </c>
      <c r="W6449" s="17">
        <v>45639</v>
      </c>
      <c r="X6449" s="32">
        <v>14000000</v>
      </c>
      <c r="Y6449" s="32"/>
      <c r="Z6449" s="32">
        <v>14000000</v>
      </c>
    </row>
    <row r="6450" spans="1:26" x14ac:dyDescent="0.2">
      <c r="A6450" s="16">
        <v>1</v>
      </c>
      <c r="B6450" s="12" t="s">
        <v>58</v>
      </c>
      <c r="C6450" s="90" t="s">
        <v>4473</v>
      </c>
      <c r="D6450" s="3"/>
      <c r="E6450" s="17">
        <v>45607</v>
      </c>
      <c r="F6450" s="17">
        <v>45607</v>
      </c>
      <c r="G6450" s="17" t="s">
        <v>13969</v>
      </c>
      <c r="H6450" s="97" t="s">
        <v>4537</v>
      </c>
      <c r="I6450" s="19">
        <v>10</v>
      </c>
      <c r="J6450" s="3" t="s">
        <v>43</v>
      </c>
      <c r="K6450" s="12"/>
      <c r="L6450" s="19" t="s">
        <v>4721</v>
      </c>
      <c r="M6450" s="19" t="s">
        <v>9205</v>
      </c>
      <c r="N6450" s="12" t="s">
        <v>13708</v>
      </c>
      <c r="O6450" s="12">
        <v>72654</v>
      </c>
      <c r="P6450" s="17">
        <v>45605.8125</v>
      </c>
      <c r="Q6450" s="32">
        <v>3427522</v>
      </c>
      <c r="R6450" s="32"/>
      <c r="S6450" s="32">
        <v>3427522</v>
      </c>
      <c r="T6450" s="3"/>
      <c r="U6450" s="3"/>
      <c r="V6450" s="17">
        <v>45639</v>
      </c>
      <c r="W6450" s="17">
        <v>45639</v>
      </c>
      <c r="X6450" s="32">
        <v>3427522</v>
      </c>
      <c r="Y6450" s="32"/>
      <c r="Z6450" s="32">
        <v>3427522</v>
      </c>
    </row>
    <row r="6451" spans="1:26" x14ac:dyDescent="0.2">
      <c r="A6451" s="16">
        <v>1</v>
      </c>
      <c r="B6451" s="12" t="s">
        <v>40</v>
      </c>
      <c r="C6451" s="90" t="s">
        <v>4480</v>
      </c>
      <c r="D6451" s="3"/>
      <c r="E6451" s="17">
        <v>45607</v>
      </c>
      <c r="F6451" s="17">
        <v>45607</v>
      </c>
      <c r="G6451" s="17" t="s">
        <v>13969</v>
      </c>
      <c r="H6451" s="97" t="s">
        <v>4537</v>
      </c>
      <c r="I6451" s="19">
        <v>10</v>
      </c>
      <c r="J6451" s="3" t="s">
        <v>43</v>
      </c>
      <c r="K6451" s="12"/>
      <c r="L6451" s="19" t="s">
        <v>4733</v>
      </c>
      <c r="M6451" s="19" t="s">
        <v>9217</v>
      </c>
      <c r="N6451" s="12" t="s">
        <v>13707</v>
      </c>
      <c r="O6451" s="12">
        <v>495493</v>
      </c>
      <c r="P6451" s="17">
        <v>45604</v>
      </c>
      <c r="Q6451" s="32">
        <v>10225500</v>
      </c>
      <c r="R6451" s="32"/>
      <c r="S6451" s="32">
        <v>10225500</v>
      </c>
      <c r="T6451" s="3"/>
      <c r="U6451" s="3"/>
      <c r="V6451" s="17">
        <v>45639</v>
      </c>
      <c r="W6451" s="17">
        <v>45639</v>
      </c>
      <c r="X6451" s="32">
        <v>10225500</v>
      </c>
      <c r="Y6451" s="32"/>
      <c r="Z6451" s="32">
        <v>10225500</v>
      </c>
    </row>
    <row r="6452" spans="1:26" x14ac:dyDescent="0.2">
      <c r="A6452" s="16">
        <v>1</v>
      </c>
      <c r="B6452" s="3" t="s">
        <v>41</v>
      </c>
      <c r="C6452" s="90" t="s">
        <v>4475</v>
      </c>
      <c r="D6452" s="3"/>
      <c r="E6452" s="17">
        <v>45607</v>
      </c>
      <c r="F6452" s="17">
        <v>45607</v>
      </c>
      <c r="G6452" s="17" t="s">
        <v>13969</v>
      </c>
      <c r="H6452" s="97" t="s">
        <v>4537</v>
      </c>
      <c r="I6452" s="19">
        <v>10</v>
      </c>
      <c r="J6452" s="19" t="s">
        <v>55</v>
      </c>
      <c r="K6452" s="12"/>
      <c r="L6452" s="19" t="s">
        <v>4720</v>
      </c>
      <c r="M6452" s="19" t="s">
        <v>9204</v>
      </c>
      <c r="N6452" s="12" t="s">
        <v>13707</v>
      </c>
      <c r="O6452" s="12">
        <v>734360</v>
      </c>
      <c r="P6452" s="17">
        <v>45605.383333333331</v>
      </c>
      <c r="Q6452" s="32">
        <v>5513046</v>
      </c>
      <c r="R6452" s="32"/>
      <c r="S6452" s="32">
        <v>5513046</v>
      </c>
      <c r="T6452" s="3"/>
      <c r="U6452" s="3"/>
      <c r="V6452" s="17">
        <v>45639</v>
      </c>
      <c r="W6452" s="17">
        <v>45639</v>
      </c>
      <c r="X6452" s="32">
        <v>5513046</v>
      </c>
      <c r="Y6452" s="32"/>
      <c r="Z6452" s="32">
        <v>5513046</v>
      </c>
    </row>
    <row r="6453" spans="1:26" x14ac:dyDescent="0.2">
      <c r="A6453" s="16">
        <v>1</v>
      </c>
      <c r="B6453" s="12" t="s">
        <v>40</v>
      </c>
      <c r="C6453" s="90" t="s">
        <v>4492</v>
      </c>
      <c r="D6453" s="3"/>
      <c r="E6453" s="17">
        <v>45607</v>
      </c>
      <c r="F6453" s="17">
        <v>45607</v>
      </c>
      <c r="G6453" s="17" t="s">
        <v>13969</v>
      </c>
      <c r="H6453" s="97" t="s">
        <v>4537</v>
      </c>
      <c r="I6453" s="19">
        <v>10</v>
      </c>
      <c r="J6453" s="19" t="s">
        <v>55</v>
      </c>
      <c r="K6453" s="12"/>
      <c r="L6453" s="19" t="s">
        <v>4736</v>
      </c>
      <c r="M6453" s="19" t="s">
        <v>9220</v>
      </c>
      <c r="N6453" s="12" t="s">
        <v>13707</v>
      </c>
      <c r="O6453" s="12">
        <v>537321</v>
      </c>
      <c r="P6453" s="17">
        <v>45603.590277777781</v>
      </c>
      <c r="Q6453" s="32">
        <v>6067806</v>
      </c>
      <c r="R6453" s="32"/>
      <c r="S6453" s="32">
        <v>6067806</v>
      </c>
      <c r="T6453" s="3"/>
      <c r="U6453" s="3"/>
      <c r="V6453" s="17">
        <v>45639</v>
      </c>
      <c r="W6453" s="17">
        <v>45639</v>
      </c>
      <c r="X6453" s="32">
        <v>6067806</v>
      </c>
      <c r="Y6453" s="32"/>
      <c r="Z6453" s="32">
        <v>6067806</v>
      </c>
    </row>
    <row r="6454" spans="1:26" x14ac:dyDescent="0.2">
      <c r="A6454" s="16">
        <v>1</v>
      </c>
      <c r="B6454" s="12" t="s">
        <v>40</v>
      </c>
      <c r="C6454" s="90" t="s">
        <v>4482</v>
      </c>
      <c r="D6454" s="3"/>
      <c r="E6454" s="17">
        <v>45607</v>
      </c>
      <c r="F6454" s="17">
        <v>45607</v>
      </c>
      <c r="G6454" s="17" t="s">
        <v>13969</v>
      </c>
      <c r="H6454" s="97" t="s">
        <v>4537</v>
      </c>
      <c r="I6454" s="19">
        <v>10</v>
      </c>
      <c r="J6454" s="19" t="s">
        <v>55</v>
      </c>
      <c r="K6454" s="12"/>
      <c r="L6454" s="19" t="s">
        <v>4722</v>
      </c>
      <c r="M6454" s="19" t="s">
        <v>9206</v>
      </c>
      <c r="N6454" s="12" t="s">
        <v>13707</v>
      </c>
      <c r="O6454" s="12">
        <v>666322</v>
      </c>
      <c r="P6454" s="17">
        <v>45606.430555555555</v>
      </c>
      <c r="Q6454" s="32">
        <v>6806810</v>
      </c>
      <c r="R6454" s="32"/>
      <c r="S6454" s="32">
        <v>6806810</v>
      </c>
      <c r="T6454" s="3"/>
      <c r="U6454" s="3"/>
      <c r="V6454" s="17">
        <v>45639</v>
      </c>
      <c r="W6454" s="17">
        <v>45639</v>
      </c>
      <c r="X6454" s="32">
        <v>6806810</v>
      </c>
      <c r="Y6454" s="32"/>
      <c r="Z6454" s="32">
        <v>6806810</v>
      </c>
    </row>
    <row r="6455" spans="1:26" x14ac:dyDescent="0.2">
      <c r="A6455" s="16">
        <v>1</v>
      </c>
      <c r="B6455" s="12" t="s">
        <v>58</v>
      </c>
      <c r="C6455" s="90" t="s">
        <v>4489</v>
      </c>
      <c r="D6455" s="3"/>
      <c r="E6455" s="17">
        <v>45607</v>
      </c>
      <c r="F6455" s="17">
        <v>45607</v>
      </c>
      <c r="G6455" s="17" t="s">
        <v>13969</v>
      </c>
      <c r="H6455" s="97" t="s">
        <v>4537</v>
      </c>
      <c r="I6455" s="19">
        <v>10</v>
      </c>
      <c r="J6455" s="19" t="s">
        <v>55</v>
      </c>
      <c r="K6455" s="12"/>
      <c r="L6455" s="19" t="s">
        <v>4729</v>
      </c>
      <c r="M6455" s="19" t="s">
        <v>9213</v>
      </c>
      <c r="N6455" s="12" t="s">
        <v>13707</v>
      </c>
      <c r="O6455" s="12">
        <v>555557</v>
      </c>
      <c r="P6455" s="17">
        <v>45591.395833333336</v>
      </c>
      <c r="Q6455" s="32">
        <v>18229600</v>
      </c>
      <c r="R6455" s="32"/>
      <c r="S6455" s="32">
        <v>18229600</v>
      </c>
      <c r="T6455" s="3"/>
      <c r="U6455" s="3"/>
      <c r="V6455" s="17">
        <v>45639</v>
      </c>
      <c r="W6455" s="17">
        <v>45639</v>
      </c>
      <c r="X6455" s="32">
        <v>4962740.71</v>
      </c>
      <c r="Y6455" s="32"/>
      <c r="Z6455" s="32">
        <v>4962740.71</v>
      </c>
    </row>
    <row r="6456" spans="1:26" x14ac:dyDescent="0.2">
      <c r="A6456" s="16">
        <v>1</v>
      </c>
      <c r="B6456" s="12" t="s">
        <v>58</v>
      </c>
      <c r="C6456" s="90" t="s">
        <v>4490</v>
      </c>
      <c r="D6456" s="3"/>
      <c r="E6456" s="17">
        <v>45602</v>
      </c>
      <c r="F6456" s="17">
        <v>45602</v>
      </c>
      <c r="G6456" s="17" t="s">
        <v>13969</v>
      </c>
      <c r="H6456" s="97" t="s">
        <v>4537</v>
      </c>
      <c r="I6456" s="19">
        <v>10</v>
      </c>
      <c r="J6456" s="19" t="s">
        <v>55</v>
      </c>
      <c r="K6456" s="12"/>
      <c r="L6456" s="19" t="s">
        <v>4764</v>
      </c>
      <c r="M6456" s="19" t="s">
        <v>9249</v>
      </c>
      <c r="N6456" s="12" t="s">
        <v>13707</v>
      </c>
      <c r="O6456" s="12">
        <v>739990</v>
      </c>
      <c r="P6456" s="17">
        <v>45600.381944444445</v>
      </c>
      <c r="Q6456" s="32">
        <v>8518400</v>
      </c>
      <c r="R6456" s="32"/>
      <c r="S6456" s="32">
        <v>8518400</v>
      </c>
      <c r="T6456" s="3"/>
      <c r="U6456" s="3"/>
      <c r="V6456" s="17">
        <v>45639</v>
      </c>
      <c r="W6456" s="17">
        <v>45639</v>
      </c>
      <c r="X6456" s="32">
        <v>8518400</v>
      </c>
      <c r="Y6456" s="32"/>
      <c r="Z6456" s="32">
        <v>8518400</v>
      </c>
    </row>
    <row r="6457" spans="1:26" x14ac:dyDescent="0.2">
      <c r="A6457" s="16">
        <v>1</v>
      </c>
      <c r="B6457" s="12" t="s">
        <v>58</v>
      </c>
      <c r="C6457" s="90" t="s">
        <v>4501</v>
      </c>
      <c r="D6457" s="3"/>
      <c r="E6457" s="17">
        <v>45602</v>
      </c>
      <c r="F6457" s="17">
        <v>45602</v>
      </c>
      <c r="G6457" s="17" t="s">
        <v>13969</v>
      </c>
      <c r="H6457" s="97" t="s">
        <v>4537</v>
      </c>
      <c r="I6457" s="19">
        <v>10</v>
      </c>
      <c r="J6457" s="19" t="s">
        <v>55</v>
      </c>
      <c r="K6457" s="12"/>
      <c r="L6457" s="19" t="s">
        <v>4761</v>
      </c>
      <c r="M6457" s="19" t="s">
        <v>9246</v>
      </c>
      <c r="N6457" s="12" t="s">
        <v>13707</v>
      </c>
      <c r="O6457" s="12">
        <v>388843</v>
      </c>
      <c r="P6457" s="17">
        <v>45440.666666666664</v>
      </c>
      <c r="Q6457" s="32">
        <v>10896000</v>
      </c>
      <c r="R6457" s="32"/>
      <c r="S6457" s="32">
        <v>10896000</v>
      </c>
      <c r="T6457" s="3"/>
      <c r="U6457" s="3"/>
      <c r="V6457" s="17">
        <v>45639</v>
      </c>
      <c r="W6457" s="17">
        <v>45639</v>
      </c>
      <c r="X6457" s="32">
        <v>10896000</v>
      </c>
      <c r="Y6457" s="32"/>
      <c r="Z6457" s="32">
        <v>10896000</v>
      </c>
    </row>
    <row r="6458" spans="1:26" x14ac:dyDescent="0.2">
      <c r="A6458" s="16">
        <v>1</v>
      </c>
      <c r="B6458" s="12" t="s">
        <v>58</v>
      </c>
      <c r="C6458" s="90" t="s">
        <v>4474</v>
      </c>
      <c r="D6458" s="3"/>
      <c r="E6458" s="17">
        <v>45601</v>
      </c>
      <c r="F6458" s="17">
        <v>45601</v>
      </c>
      <c r="G6458" s="17" t="s">
        <v>13969</v>
      </c>
      <c r="H6458" s="97" t="s">
        <v>4537</v>
      </c>
      <c r="I6458" s="19">
        <v>10</v>
      </c>
      <c r="J6458" s="19" t="s">
        <v>55</v>
      </c>
      <c r="K6458" s="12"/>
      <c r="L6458" s="19" t="s">
        <v>4782</v>
      </c>
      <c r="M6458" s="19" t="s">
        <v>9268</v>
      </c>
      <c r="N6458" s="12" t="s">
        <v>13707</v>
      </c>
      <c r="O6458" s="12">
        <v>400919</v>
      </c>
      <c r="P6458" s="17">
        <v>45446.729166666664</v>
      </c>
      <c r="Q6458" s="32">
        <v>16205570</v>
      </c>
      <c r="R6458" s="32"/>
      <c r="S6458" s="32">
        <v>16205570</v>
      </c>
      <c r="T6458" s="3"/>
      <c r="U6458" s="3"/>
      <c r="V6458" s="17">
        <v>45639</v>
      </c>
      <c r="W6458" s="17">
        <v>45639</v>
      </c>
      <c r="X6458" s="32">
        <v>14000000</v>
      </c>
      <c r="Y6458" s="32"/>
      <c r="Z6458" s="32">
        <v>14000000</v>
      </c>
    </row>
    <row r="6459" spans="1:26" x14ac:dyDescent="0.2">
      <c r="A6459" s="16">
        <v>1</v>
      </c>
      <c r="B6459" s="12" t="s">
        <v>58</v>
      </c>
      <c r="C6459" s="90" t="s">
        <v>4491</v>
      </c>
      <c r="D6459" s="3"/>
      <c r="E6459" s="17">
        <v>45601</v>
      </c>
      <c r="F6459" s="17">
        <v>45601</v>
      </c>
      <c r="G6459" s="17" t="s">
        <v>13969</v>
      </c>
      <c r="H6459" s="97" t="s">
        <v>4537</v>
      </c>
      <c r="I6459" s="19">
        <v>10</v>
      </c>
      <c r="J6459" s="19" t="s">
        <v>55</v>
      </c>
      <c r="K6459" s="12"/>
      <c r="L6459" s="19" t="s">
        <v>4774</v>
      </c>
      <c r="M6459" s="19" t="s">
        <v>9260</v>
      </c>
      <c r="N6459" s="12" t="s">
        <v>13707</v>
      </c>
      <c r="O6459" s="12">
        <v>641432</v>
      </c>
      <c r="P6459" s="17">
        <v>45534.5625</v>
      </c>
      <c r="Q6459" s="32">
        <v>4722837</v>
      </c>
      <c r="R6459" s="32"/>
      <c r="S6459" s="32">
        <v>4722837</v>
      </c>
      <c r="T6459" s="3"/>
      <c r="U6459" s="3"/>
      <c r="V6459" s="17">
        <v>45639</v>
      </c>
      <c r="W6459" s="17">
        <v>45639</v>
      </c>
      <c r="X6459" s="32">
        <v>4722837</v>
      </c>
      <c r="Y6459" s="32"/>
      <c r="Z6459" s="32">
        <v>4722837</v>
      </c>
    </row>
    <row r="6460" spans="1:26" x14ac:dyDescent="0.2">
      <c r="A6460" s="16">
        <v>1</v>
      </c>
      <c r="B6460" s="3" t="s">
        <v>41</v>
      </c>
      <c r="C6460" s="90" t="s">
        <v>4475</v>
      </c>
      <c r="D6460" s="3"/>
      <c r="E6460" s="17">
        <v>45595</v>
      </c>
      <c r="F6460" s="17">
        <v>45595</v>
      </c>
      <c r="G6460" s="17" t="s">
        <v>13969</v>
      </c>
      <c r="H6460" s="97" t="s">
        <v>4537</v>
      </c>
      <c r="I6460" s="19">
        <v>10</v>
      </c>
      <c r="J6460" s="19" t="s">
        <v>55</v>
      </c>
      <c r="K6460" s="12"/>
      <c r="L6460" s="19" t="s">
        <v>4830</v>
      </c>
      <c r="M6460" s="19" t="s">
        <v>9317</v>
      </c>
      <c r="N6460" s="12" t="s">
        <v>13707</v>
      </c>
      <c r="O6460" s="12">
        <v>722281</v>
      </c>
      <c r="P6460" s="17">
        <v>45559.875</v>
      </c>
      <c r="Q6460" s="32">
        <v>19541822</v>
      </c>
      <c r="R6460" s="32"/>
      <c r="S6460" s="32">
        <v>19541822</v>
      </c>
      <c r="T6460" s="3"/>
      <c r="U6460" s="3"/>
      <c r="V6460" s="17">
        <v>45639</v>
      </c>
      <c r="W6460" s="17">
        <v>45639</v>
      </c>
      <c r="X6460" s="32">
        <v>14000000</v>
      </c>
      <c r="Y6460" s="32"/>
      <c r="Z6460" s="32">
        <v>14000000</v>
      </c>
    </row>
    <row r="6461" spans="1:26" x14ac:dyDescent="0.2">
      <c r="A6461" s="16">
        <v>1</v>
      </c>
      <c r="B6461" s="12" t="s">
        <v>58</v>
      </c>
      <c r="C6461" s="90" t="s">
        <v>4474</v>
      </c>
      <c r="D6461" s="3"/>
      <c r="E6461" s="17">
        <v>45595</v>
      </c>
      <c r="F6461" s="17">
        <v>45595</v>
      </c>
      <c r="G6461" s="17" t="s">
        <v>13969</v>
      </c>
      <c r="H6461" s="97" t="s">
        <v>4537</v>
      </c>
      <c r="I6461" s="19">
        <v>10</v>
      </c>
      <c r="J6461" s="19" t="s">
        <v>55</v>
      </c>
      <c r="K6461" s="12"/>
      <c r="L6461" s="19" t="s">
        <v>4844</v>
      </c>
      <c r="M6461" s="19" t="s">
        <v>9331</v>
      </c>
      <c r="N6461" s="12" t="s">
        <v>13707</v>
      </c>
      <c r="O6461" s="12">
        <v>645066</v>
      </c>
      <c r="P6461" s="17">
        <v>45567.270833333336</v>
      </c>
      <c r="Q6461" s="32">
        <v>4263750</v>
      </c>
      <c r="R6461" s="32"/>
      <c r="S6461" s="32">
        <v>4263750</v>
      </c>
      <c r="T6461" s="3"/>
      <c r="U6461" s="3"/>
      <c r="V6461" s="17">
        <v>45639</v>
      </c>
      <c r="W6461" s="17">
        <v>45639</v>
      </c>
      <c r="X6461" s="32">
        <v>4263750</v>
      </c>
      <c r="Y6461" s="32"/>
      <c r="Z6461" s="32">
        <v>4263750</v>
      </c>
    </row>
    <row r="6462" spans="1:26" x14ac:dyDescent="0.2">
      <c r="A6462" s="16">
        <v>1</v>
      </c>
      <c r="B6462" s="12" t="s">
        <v>40</v>
      </c>
      <c r="C6462" s="90" t="s">
        <v>4478</v>
      </c>
      <c r="D6462" s="3"/>
      <c r="E6462" s="17">
        <v>45595</v>
      </c>
      <c r="F6462" s="17">
        <v>45595</v>
      </c>
      <c r="G6462" s="17" t="s">
        <v>13969</v>
      </c>
      <c r="H6462" s="97" t="s">
        <v>4537</v>
      </c>
      <c r="I6462" s="19">
        <v>10</v>
      </c>
      <c r="J6462" s="19" t="s">
        <v>55</v>
      </c>
      <c r="K6462" s="12"/>
      <c r="L6462" s="19" t="s">
        <v>4841</v>
      </c>
      <c r="M6462" s="19" t="s">
        <v>9328</v>
      </c>
      <c r="N6462" s="12" t="s">
        <v>13708</v>
      </c>
      <c r="O6462" s="12">
        <v>113343</v>
      </c>
      <c r="P6462" s="17">
        <v>45529.583333333336</v>
      </c>
      <c r="Q6462" s="32">
        <v>21767343</v>
      </c>
      <c r="R6462" s="32"/>
      <c r="S6462" s="32">
        <v>21767343</v>
      </c>
      <c r="T6462" s="3"/>
      <c r="U6462" s="3"/>
      <c r="V6462" s="17">
        <v>45639</v>
      </c>
      <c r="W6462" s="17">
        <v>45639</v>
      </c>
      <c r="X6462" s="32">
        <v>14000000</v>
      </c>
      <c r="Y6462" s="32"/>
      <c r="Z6462" s="32">
        <v>14000000</v>
      </c>
    </row>
    <row r="6463" spans="1:26" x14ac:dyDescent="0.2">
      <c r="A6463" s="16">
        <v>1</v>
      </c>
      <c r="B6463" s="3" t="s">
        <v>41</v>
      </c>
      <c r="C6463" s="90" t="s">
        <v>4477</v>
      </c>
      <c r="D6463" s="3"/>
      <c r="E6463" s="17">
        <v>45594</v>
      </c>
      <c r="F6463" s="17">
        <v>45594</v>
      </c>
      <c r="G6463" s="17" t="s">
        <v>13969</v>
      </c>
      <c r="H6463" s="97" t="s">
        <v>4537</v>
      </c>
      <c r="I6463" s="19">
        <v>10</v>
      </c>
      <c r="J6463" s="19" t="s">
        <v>55</v>
      </c>
      <c r="K6463" s="12"/>
      <c r="L6463" s="19" t="s">
        <v>4865</v>
      </c>
      <c r="M6463" s="19" t="s">
        <v>9352</v>
      </c>
      <c r="N6463" s="12" t="s">
        <v>13707</v>
      </c>
      <c r="O6463" s="12">
        <v>653345</v>
      </c>
      <c r="P6463" s="17">
        <v>45593.6875</v>
      </c>
      <c r="Q6463" s="32">
        <v>11977000</v>
      </c>
      <c r="R6463" s="32"/>
      <c r="S6463" s="32">
        <v>11977000</v>
      </c>
      <c r="T6463" s="3"/>
      <c r="U6463" s="3"/>
      <c r="V6463" s="17">
        <v>45639</v>
      </c>
      <c r="W6463" s="17">
        <v>45639</v>
      </c>
      <c r="X6463" s="32">
        <v>11977000</v>
      </c>
      <c r="Y6463" s="32"/>
      <c r="Z6463" s="32">
        <v>11977000</v>
      </c>
    </row>
    <row r="6464" spans="1:26" x14ac:dyDescent="0.2">
      <c r="A6464" s="16">
        <v>1</v>
      </c>
      <c r="B6464" s="12" t="s">
        <v>40</v>
      </c>
      <c r="C6464" s="90" t="s">
        <v>4482</v>
      </c>
      <c r="D6464" s="3"/>
      <c r="E6464" s="17">
        <v>45594</v>
      </c>
      <c r="F6464" s="17">
        <v>45594</v>
      </c>
      <c r="G6464" s="17" t="s">
        <v>13969</v>
      </c>
      <c r="H6464" s="97" t="s">
        <v>4537</v>
      </c>
      <c r="I6464" s="19">
        <v>10</v>
      </c>
      <c r="J6464" s="19" t="s">
        <v>55</v>
      </c>
      <c r="K6464" s="12"/>
      <c r="L6464" s="19" t="s">
        <v>4853</v>
      </c>
      <c r="M6464" s="19" t="s">
        <v>9340</v>
      </c>
      <c r="N6464" s="12" t="s">
        <v>13707</v>
      </c>
      <c r="O6464" s="12">
        <v>612525</v>
      </c>
      <c r="P6464" s="17">
        <v>45518.6875</v>
      </c>
      <c r="Q6464" s="32">
        <v>7460574</v>
      </c>
      <c r="R6464" s="32"/>
      <c r="S6464" s="32">
        <v>7460574</v>
      </c>
      <c r="T6464" s="3"/>
      <c r="U6464" s="3"/>
      <c r="V6464" s="17">
        <v>45639</v>
      </c>
      <c r="W6464" s="17">
        <v>45639</v>
      </c>
      <c r="X6464" s="32">
        <v>7010574</v>
      </c>
      <c r="Y6464" s="32"/>
      <c r="Z6464" s="32">
        <v>7010574</v>
      </c>
    </row>
    <row r="6465" spans="1:26" x14ac:dyDescent="0.2">
      <c r="A6465" s="16">
        <v>1</v>
      </c>
      <c r="B6465" s="3" t="s">
        <v>41</v>
      </c>
      <c r="C6465" s="90" t="s">
        <v>4477</v>
      </c>
      <c r="D6465" s="3"/>
      <c r="E6465" s="17">
        <v>45594</v>
      </c>
      <c r="F6465" s="17">
        <v>45594</v>
      </c>
      <c r="G6465" s="17" t="s">
        <v>13969</v>
      </c>
      <c r="H6465" s="97" t="s">
        <v>4537</v>
      </c>
      <c r="I6465" s="19">
        <v>10</v>
      </c>
      <c r="J6465" s="19" t="s">
        <v>55</v>
      </c>
      <c r="K6465" s="12"/>
      <c r="L6465" s="19" t="s">
        <v>4859</v>
      </c>
      <c r="M6465" s="19" t="s">
        <v>9346</v>
      </c>
      <c r="N6465" s="12" t="s">
        <v>13707</v>
      </c>
      <c r="O6465" s="12">
        <v>643023</v>
      </c>
      <c r="P6465" s="17">
        <v>45593.402777777781</v>
      </c>
      <c r="Q6465" s="32">
        <v>12021874</v>
      </c>
      <c r="R6465" s="32"/>
      <c r="S6465" s="32">
        <v>12021874</v>
      </c>
      <c r="T6465" s="3"/>
      <c r="U6465" s="3"/>
      <c r="V6465" s="17">
        <v>45639</v>
      </c>
      <c r="W6465" s="17">
        <v>45639</v>
      </c>
      <c r="X6465" s="32">
        <v>12021874</v>
      </c>
      <c r="Y6465" s="32"/>
      <c r="Z6465" s="32">
        <v>12021874</v>
      </c>
    </row>
    <row r="6466" spans="1:26" x14ac:dyDescent="0.2">
      <c r="A6466" s="16">
        <v>1</v>
      </c>
      <c r="B6466" s="3" t="s">
        <v>76</v>
      </c>
      <c r="C6466" s="90" t="s">
        <v>4504</v>
      </c>
      <c r="D6466" s="3"/>
      <c r="E6466" s="17">
        <v>45593</v>
      </c>
      <c r="F6466" s="17">
        <v>45593</v>
      </c>
      <c r="G6466" s="17" t="s">
        <v>13969</v>
      </c>
      <c r="H6466" s="97" t="s">
        <v>4537</v>
      </c>
      <c r="I6466" s="19">
        <v>10</v>
      </c>
      <c r="J6466" s="19" t="s">
        <v>55</v>
      </c>
      <c r="K6466" s="12"/>
      <c r="L6466" s="19" t="s">
        <v>4873</v>
      </c>
      <c r="M6466" s="19" t="s">
        <v>9361</v>
      </c>
      <c r="N6466" s="12" t="s">
        <v>13707</v>
      </c>
      <c r="O6466" s="12">
        <v>770247</v>
      </c>
      <c r="P6466" s="17">
        <v>45589.486111111109</v>
      </c>
      <c r="Q6466" s="32">
        <v>20764346</v>
      </c>
      <c r="R6466" s="32"/>
      <c r="S6466" s="32">
        <v>20764346</v>
      </c>
      <c r="T6466" s="3"/>
      <c r="U6466" s="3"/>
      <c r="V6466" s="17">
        <v>45639</v>
      </c>
      <c r="W6466" s="17">
        <v>45639</v>
      </c>
      <c r="X6466" s="32">
        <v>14000000</v>
      </c>
      <c r="Y6466" s="32"/>
      <c r="Z6466" s="32">
        <v>14000000</v>
      </c>
    </row>
    <row r="6467" spans="1:26" x14ac:dyDescent="0.2">
      <c r="A6467" s="16">
        <v>1</v>
      </c>
      <c r="B6467" s="12" t="s">
        <v>58</v>
      </c>
      <c r="C6467" s="90" t="s">
        <v>4493</v>
      </c>
      <c r="D6467" s="3"/>
      <c r="E6467" s="17">
        <v>45590</v>
      </c>
      <c r="F6467" s="17">
        <v>45590</v>
      </c>
      <c r="G6467" s="17" t="s">
        <v>13969</v>
      </c>
      <c r="H6467" s="97" t="s">
        <v>4537</v>
      </c>
      <c r="I6467" s="19">
        <v>10</v>
      </c>
      <c r="J6467" s="19" t="s">
        <v>55</v>
      </c>
      <c r="K6467" s="12"/>
      <c r="L6467" s="19" t="s">
        <v>4907</v>
      </c>
      <c r="M6467" s="19" t="s">
        <v>9395</v>
      </c>
      <c r="N6467" s="12" t="s">
        <v>13707</v>
      </c>
      <c r="O6467" s="12">
        <v>700468</v>
      </c>
      <c r="P6467" s="17">
        <v>45587.904861111114</v>
      </c>
      <c r="Q6467" s="32">
        <v>3160106</v>
      </c>
      <c r="R6467" s="32"/>
      <c r="S6467" s="32">
        <v>3160106</v>
      </c>
      <c r="T6467" s="3"/>
      <c r="U6467" s="3"/>
      <c r="V6467" s="17">
        <v>45639</v>
      </c>
      <c r="W6467" s="17">
        <v>45639</v>
      </c>
      <c r="X6467" s="32">
        <v>3160106</v>
      </c>
      <c r="Y6467" s="32"/>
      <c r="Z6467" s="32">
        <v>3160106</v>
      </c>
    </row>
    <row r="6468" spans="1:26" x14ac:dyDescent="0.2">
      <c r="A6468" s="16">
        <v>1</v>
      </c>
      <c r="B6468" s="3" t="s">
        <v>41</v>
      </c>
      <c r="C6468" s="90" t="s">
        <v>4477</v>
      </c>
      <c r="D6468" s="3"/>
      <c r="E6468" s="17">
        <v>45590</v>
      </c>
      <c r="F6468" s="17">
        <v>45590</v>
      </c>
      <c r="G6468" s="17" t="s">
        <v>13969</v>
      </c>
      <c r="H6468" s="97" t="s">
        <v>4537</v>
      </c>
      <c r="I6468" s="19">
        <v>10</v>
      </c>
      <c r="J6468" s="19" t="s">
        <v>55</v>
      </c>
      <c r="K6468" s="12"/>
      <c r="L6468" s="19" t="s">
        <v>4899</v>
      </c>
      <c r="M6468" s="19" t="s">
        <v>9387</v>
      </c>
      <c r="N6468" s="12" t="s">
        <v>13708</v>
      </c>
      <c r="O6468" s="12">
        <v>121013</v>
      </c>
      <c r="P6468" s="17">
        <v>45589.488888888889</v>
      </c>
      <c r="Q6468" s="32">
        <v>4104480</v>
      </c>
      <c r="R6468" s="32"/>
      <c r="S6468" s="32">
        <v>4104480</v>
      </c>
      <c r="T6468" s="3"/>
      <c r="U6468" s="3"/>
      <c r="V6468" s="17">
        <v>45639</v>
      </c>
      <c r="W6468" s="17">
        <v>45639</v>
      </c>
      <c r="X6468" s="32">
        <v>4104480</v>
      </c>
      <c r="Y6468" s="32"/>
      <c r="Z6468" s="32">
        <v>4104480</v>
      </c>
    </row>
    <row r="6469" spans="1:26" x14ac:dyDescent="0.2">
      <c r="A6469" s="16">
        <v>1</v>
      </c>
      <c r="B6469" s="12" t="s">
        <v>40</v>
      </c>
      <c r="C6469" s="90" t="s">
        <v>4483</v>
      </c>
      <c r="D6469" s="3"/>
      <c r="E6469" s="17">
        <v>45590</v>
      </c>
      <c r="F6469" s="17">
        <v>45590</v>
      </c>
      <c r="G6469" s="17" t="s">
        <v>13969</v>
      </c>
      <c r="H6469" s="97" t="s">
        <v>4537</v>
      </c>
      <c r="I6469" s="19">
        <v>10</v>
      </c>
      <c r="J6469" s="19" t="s">
        <v>55</v>
      </c>
      <c r="K6469" s="12"/>
      <c r="L6469" s="19" t="s">
        <v>4900</v>
      </c>
      <c r="M6469" s="19" t="s">
        <v>9388</v>
      </c>
      <c r="N6469" s="12" t="s">
        <v>13707</v>
      </c>
      <c r="O6469" s="12">
        <v>297916</v>
      </c>
      <c r="P6469" s="17">
        <v>45276</v>
      </c>
      <c r="Q6469" s="32">
        <v>2600000</v>
      </c>
      <c r="R6469" s="32"/>
      <c r="S6469" s="32">
        <v>2600000</v>
      </c>
      <c r="T6469" s="3"/>
      <c r="U6469" s="3"/>
      <c r="V6469" s="17">
        <v>45639</v>
      </c>
      <c r="W6469" s="17">
        <v>45639</v>
      </c>
      <c r="X6469" s="32">
        <v>2600000</v>
      </c>
      <c r="Y6469" s="32"/>
      <c r="Z6469" s="32">
        <v>2600000</v>
      </c>
    </row>
    <row r="6470" spans="1:26" x14ac:dyDescent="0.2">
      <c r="A6470" s="16">
        <v>1</v>
      </c>
      <c r="B6470" s="12" t="s">
        <v>58</v>
      </c>
      <c r="C6470" s="90" t="s">
        <v>4474</v>
      </c>
      <c r="D6470" s="3"/>
      <c r="E6470" s="17">
        <v>45590</v>
      </c>
      <c r="F6470" s="17">
        <v>45590</v>
      </c>
      <c r="G6470" s="17" t="s">
        <v>13969</v>
      </c>
      <c r="H6470" s="97" t="s">
        <v>4537</v>
      </c>
      <c r="I6470" s="19">
        <v>10</v>
      </c>
      <c r="J6470" s="19" t="s">
        <v>55</v>
      </c>
      <c r="K6470" s="12"/>
      <c r="L6470" s="19" t="s">
        <v>4901</v>
      </c>
      <c r="M6470" s="19" t="s">
        <v>9389</v>
      </c>
      <c r="N6470" s="12" t="s">
        <v>13707</v>
      </c>
      <c r="O6470" s="12">
        <v>657928</v>
      </c>
      <c r="P6470" s="17">
        <v>45588.375</v>
      </c>
      <c r="Q6470" s="32">
        <v>6004800</v>
      </c>
      <c r="R6470" s="32"/>
      <c r="S6470" s="32">
        <v>6004800</v>
      </c>
      <c r="T6470" s="3"/>
      <c r="U6470" s="3"/>
      <c r="V6470" s="17">
        <v>45639</v>
      </c>
      <c r="W6470" s="17">
        <v>45639</v>
      </c>
      <c r="X6470" s="32">
        <v>6004800</v>
      </c>
      <c r="Y6470" s="32"/>
      <c r="Z6470" s="32">
        <v>6004800</v>
      </c>
    </row>
    <row r="6471" spans="1:26" x14ac:dyDescent="0.2">
      <c r="A6471" s="16">
        <v>1</v>
      </c>
      <c r="B6471" s="12" t="s">
        <v>58</v>
      </c>
      <c r="C6471" s="90" t="s">
        <v>4484</v>
      </c>
      <c r="D6471" s="3"/>
      <c r="E6471" s="17">
        <v>45590</v>
      </c>
      <c r="F6471" s="17">
        <v>45590</v>
      </c>
      <c r="G6471" s="17" t="s">
        <v>13969</v>
      </c>
      <c r="H6471" s="97" t="s">
        <v>4537</v>
      </c>
      <c r="I6471" s="19">
        <v>10</v>
      </c>
      <c r="J6471" s="19" t="s">
        <v>55</v>
      </c>
      <c r="K6471" s="12"/>
      <c r="L6471" s="19" t="s">
        <v>4891</v>
      </c>
      <c r="M6471" s="19" t="s">
        <v>9379</v>
      </c>
      <c r="N6471" s="12" t="s">
        <v>13707</v>
      </c>
      <c r="O6471" s="12">
        <v>571493</v>
      </c>
      <c r="P6471" s="17">
        <v>45589.570138888892</v>
      </c>
      <c r="Q6471" s="32">
        <v>13859331</v>
      </c>
      <c r="R6471" s="32"/>
      <c r="S6471" s="32">
        <v>13859331</v>
      </c>
      <c r="T6471" s="3"/>
      <c r="U6471" s="3"/>
      <c r="V6471" s="17">
        <v>45639</v>
      </c>
      <c r="W6471" s="17">
        <v>45639</v>
      </c>
      <c r="X6471" s="32">
        <v>13859331</v>
      </c>
      <c r="Y6471" s="32"/>
      <c r="Z6471" s="32">
        <v>13859331</v>
      </c>
    </row>
    <row r="6472" spans="1:26" x14ac:dyDescent="0.2">
      <c r="A6472" s="16">
        <v>1</v>
      </c>
      <c r="B6472" s="3" t="s">
        <v>41</v>
      </c>
      <c r="C6472" s="90" t="s">
        <v>4477</v>
      </c>
      <c r="D6472" s="3"/>
      <c r="E6472" s="17">
        <v>45590</v>
      </c>
      <c r="F6472" s="17">
        <v>45590</v>
      </c>
      <c r="G6472" s="17" t="s">
        <v>13969</v>
      </c>
      <c r="H6472" s="97" t="s">
        <v>4537</v>
      </c>
      <c r="I6472" s="19">
        <v>10</v>
      </c>
      <c r="J6472" s="19" t="s">
        <v>55</v>
      </c>
      <c r="K6472" s="12"/>
      <c r="L6472" s="19" t="s">
        <v>4893</v>
      </c>
      <c r="M6472" s="19" t="s">
        <v>9381</v>
      </c>
      <c r="N6472" s="12" t="s">
        <v>13707</v>
      </c>
      <c r="O6472" s="12">
        <v>637787</v>
      </c>
      <c r="P6472" s="17">
        <v>45531.3125</v>
      </c>
      <c r="Q6472" s="32">
        <v>6089410</v>
      </c>
      <c r="R6472" s="32"/>
      <c r="S6472" s="32">
        <v>6089410</v>
      </c>
      <c r="T6472" s="3"/>
      <c r="U6472" s="3"/>
      <c r="V6472" s="17">
        <v>45639</v>
      </c>
      <c r="W6472" s="17">
        <v>45639</v>
      </c>
      <c r="X6472" s="32">
        <v>6089410</v>
      </c>
      <c r="Y6472" s="32"/>
      <c r="Z6472" s="32">
        <v>6089410</v>
      </c>
    </row>
    <row r="6473" spans="1:26" x14ac:dyDescent="0.2">
      <c r="A6473" s="16">
        <v>1</v>
      </c>
      <c r="B6473" s="12" t="s">
        <v>40</v>
      </c>
      <c r="C6473" s="90" t="s">
        <v>4482</v>
      </c>
      <c r="D6473" s="3"/>
      <c r="E6473" s="17">
        <v>45590</v>
      </c>
      <c r="F6473" s="17">
        <v>45590</v>
      </c>
      <c r="G6473" s="17" t="s">
        <v>13969</v>
      </c>
      <c r="H6473" s="97" t="s">
        <v>4537</v>
      </c>
      <c r="I6473" s="19">
        <v>10</v>
      </c>
      <c r="J6473" s="19" t="s">
        <v>55</v>
      </c>
      <c r="K6473" s="12"/>
      <c r="L6473" s="19" t="s">
        <v>4894</v>
      </c>
      <c r="M6473" s="19" t="s">
        <v>9382</v>
      </c>
      <c r="N6473" s="12" t="s">
        <v>13707</v>
      </c>
      <c r="O6473" s="12">
        <v>674962</v>
      </c>
      <c r="P6473" s="17">
        <v>45575.416666666664</v>
      </c>
      <c r="Q6473" s="32">
        <v>6120480</v>
      </c>
      <c r="R6473" s="32"/>
      <c r="S6473" s="32">
        <v>6120480</v>
      </c>
      <c r="T6473" s="3"/>
      <c r="U6473" s="3"/>
      <c r="V6473" s="17">
        <v>45639</v>
      </c>
      <c r="W6473" s="17">
        <v>45639</v>
      </c>
      <c r="X6473" s="32">
        <v>6120480</v>
      </c>
      <c r="Y6473" s="32"/>
      <c r="Z6473" s="32">
        <v>6120480</v>
      </c>
    </row>
    <row r="6474" spans="1:26" x14ac:dyDescent="0.2">
      <c r="A6474" s="16">
        <v>1</v>
      </c>
      <c r="B6474" s="12" t="s">
        <v>58</v>
      </c>
      <c r="C6474" s="90" t="s">
        <v>4474</v>
      </c>
      <c r="D6474" s="3"/>
      <c r="E6474" s="17">
        <v>45590</v>
      </c>
      <c r="F6474" s="17">
        <v>45590</v>
      </c>
      <c r="G6474" s="17" t="s">
        <v>13969</v>
      </c>
      <c r="H6474" s="97" t="s">
        <v>4537</v>
      </c>
      <c r="I6474" s="19">
        <v>10</v>
      </c>
      <c r="J6474" s="19" t="s">
        <v>55</v>
      </c>
      <c r="K6474" s="12"/>
      <c r="L6474" s="19" t="s">
        <v>4885</v>
      </c>
      <c r="M6474" s="19" t="s">
        <v>9373</v>
      </c>
      <c r="N6474" s="12" t="s">
        <v>13707</v>
      </c>
      <c r="O6474" s="12">
        <v>760996</v>
      </c>
      <c r="P6474" s="17">
        <v>45549.9375</v>
      </c>
      <c r="Q6474" s="32">
        <v>9194045</v>
      </c>
      <c r="R6474" s="32"/>
      <c r="S6474" s="32">
        <v>9194045</v>
      </c>
      <c r="T6474" s="3"/>
      <c r="U6474" s="3"/>
      <c r="V6474" s="17">
        <v>45639</v>
      </c>
      <c r="W6474" s="17">
        <v>45639</v>
      </c>
      <c r="X6474" s="32">
        <v>9194045</v>
      </c>
      <c r="Y6474" s="32"/>
      <c r="Z6474" s="32">
        <v>9194045</v>
      </c>
    </row>
    <row r="6475" spans="1:26" x14ac:dyDescent="0.2">
      <c r="A6475" s="16">
        <v>1</v>
      </c>
      <c r="B6475" s="12" t="s">
        <v>40</v>
      </c>
      <c r="C6475" s="90" t="s">
        <v>4478</v>
      </c>
      <c r="D6475" s="3"/>
      <c r="E6475" s="17">
        <v>45589</v>
      </c>
      <c r="F6475" s="17">
        <v>45589</v>
      </c>
      <c r="G6475" s="17" t="s">
        <v>13969</v>
      </c>
      <c r="H6475" s="97" t="s">
        <v>4537</v>
      </c>
      <c r="I6475" s="19">
        <v>10</v>
      </c>
      <c r="J6475" s="19" t="s">
        <v>55</v>
      </c>
      <c r="K6475" s="12"/>
      <c r="L6475" s="19" t="s">
        <v>4916</v>
      </c>
      <c r="M6475" s="19" t="s">
        <v>9403</v>
      </c>
      <c r="N6475" s="12" t="s">
        <v>13708</v>
      </c>
      <c r="O6475" s="12">
        <v>111737</v>
      </c>
      <c r="P6475" s="17">
        <v>45498.375</v>
      </c>
      <c r="Q6475" s="32">
        <v>6509400</v>
      </c>
      <c r="R6475" s="32"/>
      <c r="S6475" s="32">
        <v>6509400</v>
      </c>
      <c r="T6475" s="3"/>
      <c r="U6475" s="3"/>
      <c r="V6475" s="17">
        <v>45639</v>
      </c>
      <c r="W6475" s="17">
        <v>45639</v>
      </c>
      <c r="X6475" s="32">
        <v>6509400</v>
      </c>
      <c r="Y6475" s="32"/>
      <c r="Z6475" s="32">
        <v>6509400</v>
      </c>
    </row>
    <row r="6476" spans="1:26" x14ac:dyDescent="0.2">
      <c r="A6476" s="16">
        <v>1</v>
      </c>
      <c r="B6476" s="3" t="s">
        <v>41</v>
      </c>
      <c r="C6476" s="90" t="s">
        <v>4472</v>
      </c>
      <c r="D6476" s="3"/>
      <c r="E6476" s="17">
        <v>45589</v>
      </c>
      <c r="F6476" s="17">
        <v>45589</v>
      </c>
      <c r="G6476" s="17" t="s">
        <v>13969</v>
      </c>
      <c r="H6476" s="97" t="s">
        <v>4537</v>
      </c>
      <c r="I6476" s="19">
        <v>10</v>
      </c>
      <c r="J6476" s="19" t="s">
        <v>55</v>
      </c>
      <c r="K6476" s="12"/>
      <c r="L6476" s="19" t="s">
        <v>4914</v>
      </c>
      <c r="M6476" s="19" t="s">
        <v>9365</v>
      </c>
      <c r="N6476" s="12" t="s">
        <v>13708</v>
      </c>
      <c r="O6476" s="12">
        <v>105781</v>
      </c>
      <c r="P6476" s="17">
        <v>45559.5</v>
      </c>
      <c r="Q6476" s="32">
        <v>11149261</v>
      </c>
      <c r="R6476" s="32"/>
      <c r="S6476" s="32">
        <v>11149261</v>
      </c>
      <c r="T6476" s="3"/>
      <c r="U6476" s="3"/>
      <c r="V6476" s="17">
        <v>45639</v>
      </c>
      <c r="W6476" s="17">
        <v>45639</v>
      </c>
      <c r="X6476" s="32">
        <v>11149261</v>
      </c>
      <c r="Y6476" s="32"/>
      <c r="Z6476" s="32">
        <v>11149261</v>
      </c>
    </row>
    <row r="6477" spans="1:26" ht="20.399999999999999" x14ac:dyDescent="0.2">
      <c r="A6477" s="16">
        <v>1</v>
      </c>
      <c r="B6477" s="12" t="s">
        <v>40</v>
      </c>
      <c r="C6477" s="90" t="s">
        <v>4478</v>
      </c>
      <c r="D6477" s="3"/>
      <c r="E6477" s="17">
        <v>45588</v>
      </c>
      <c r="F6477" s="17">
        <v>45588</v>
      </c>
      <c r="G6477" s="17" t="s">
        <v>13969</v>
      </c>
      <c r="H6477" s="97" t="s">
        <v>4537</v>
      </c>
      <c r="I6477" s="19">
        <v>10</v>
      </c>
      <c r="J6477" s="19" t="s">
        <v>55</v>
      </c>
      <c r="K6477" s="12"/>
      <c r="L6477" s="19" t="s">
        <v>4936</v>
      </c>
      <c r="M6477" s="19" t="s">
        <v>9425</v>
      </c>
      <c r="N6477" s="12" t="s">
        <v>13708</v>
      </c>
      <c r="O6477" s="12">
        <v>105965</v>
      </c>
      <c r="P6477" s="17">
        <v>45584.951388888891</v>
      </c>
      <c r="Q6477" s="32">
        <v>15171520</v>
      </c>
      <c r="R6477" s="32"/>
      <c r="S6477" s="32">
        <v>15171520</v>
      </c>
      <c r="T6477" s="3"/>
      <c r="U6477" s="3"/>
      <c r="V6477" s="17">
        <v>45639</v>
      </c>
      <c r="W6477" s="17">
        <v>45639</v>
      </c>
      <c r="X6477" s="32">
        <v>14000000</v>
      </c>
      <c r="Y6477" s="32"/>
      <c r="Z6477" s="32">
        <v>14000000</v>
      </c>
    </row>
    <row r="6478" spans="1:26" x14ac:dyDescent="0.2">
      <c r="A6478" s="16">
        <v>1</v>
      </c>
      <c r="B6478" s="12" t="s">
        <v>58</v>
      </c>
      <c r="C6478" s="90" t="s">
        <v>4501</v>
      </c>
      <c r="D6478" s="3"/>
      <c r="E6478" s="17">
        <v>45588</v>
      </c>
      <c r="F6478" s="17">
        <v>45588</v>
      </c>
      <c r="G6478" s="17" t="s">
        <v>13969</v>
      </c>
      <c r="H6478" s="97" t="s">
        <v>4537</v>
      </c>
      <c r="I6478" s="19">
        <v>10</v>
      </c>
      <c r="J6478" s="19" t="s">
        <v>55</v>
      </c>
      <c r="K6478" s="12"/>
      <c r="L6478" s="19" t="s">
        <v>4937</v>
      </c>
      <c r="M6478" s="19" t="s">
        <v>9426</v>
      </c>
      <c r="N6478" s="12" t="s">
        <v>13707</v>
      </c>
      <c r="O6478" s="12">
        <v>703585</v>
      </c>
      <c r="P6478" s="17">
        <v>45540.416666666664</v>
      </c>
      <c r="Q6478" s="32">
        <v>4232500</v>
      </c>
      <c r="R6478" s="32"/>
      <c r="S6478" s="32">
        <v>4232500</v>
      </c>
      <c r="T6478" s="3"/>
      <c r="U6478" s="3"/>
      <c r="V6478" s="17">
        <v>45639</v>
      </c>
      <c r="W6478" s="17">
        <v>45639</v>
      </c>
      <c r="X6478" s="32">
        <v>4232500</v>
      </c>
      <c r="Y6478" s="32"/>
      <c r="Z6478" s="32">
        <v>4232500</v>
      </c>
    </row>
    <row r="6479" spans="1:26" x14ac:dyDescent="0.2">
      <c r="A6479" s="16">
        <v>1</v>
      </c>
      <c r="B6479" s="12" t="s">
        <v>58</v>
      </c>
      <c r="C6479" s="90" t="s">
        <v>4484</v>
      </c>
      <c r="D6479" s="3"/>
      <c r="E6479" s="17">
        <v>45588</v>
      </c>
      <c r="F6479" s="17">
        <v>45588</v>
      </c>
      <c r="G6479" s="17" t="s">
        <v>13969</v>
      </c>
      <c r="H6479" s="97" t="s">
        <v>4537</v>
      </c>
      <c r="I6479" s="19">
        <v>10</v>
      </c>
      <c r="J6479" s="19" t="s">
        <v>55</v>
      </c>
      <c r="K6479" s="12"/>
      <c r="L6479" s="19" t="s">
        <v>4925</v>
      </c>
      <c r="M6479" s="19" t="s">
        <v>9412</v>
      </c>
      <c r="N6479" s="12" t="s">
        <v>13707</v>
      </c>
      <c r="O6479" s="12">
        <v>397435</v>
      </c>
      <c r="P6479" s="17">
        <v>45486</v>
      </c>
      <c r="Q6479" s="32">
        <v>3380000</v>
      </c>
      <c r="R6479" s="32"/>
      <c r="S6479" s="32">
        <v>3380000</v>
      </c>
      <c r="T6479" s="3"/>
      <c r="U6479" s="3"/>
      <c r="V6479" s="17">
        <v>45639</v>
      </c>
      <c r="W6479" s="17">
        <v>45639</v>
      </c>
      <c r="X6479" s="32">
        <v>3380000</v>
      </c>
      <c r="Y6479" s="32"/>
      <c r="Z6479" s="32">
        <v>3380000</v>
      </c>
    </row>
    <row r="6480" spans="1:26" x14ac:dyDescent="0.2">
      <c r="A6480" s="16">
        <v>1</v>
      </c>
      <c r="B6480" s="12" t="s">
        <v>58</v>
      </c>
      <c r="C6480" s="90" t="s">
        <v>4489</v>
      </c>
      <c r="D6480" s="3"/>
      <c r="E6480" s="17">
        <v>45588</v>
      </c>
      <c r="F6480" s="17">
        <v>45588</v>
      </c>
      <c r="G6480" s="17" t="s">
        <v>13969</v>
      </c>
      <c r="H6480" s="97" t="s">
        <v>4537</v>
      </c>
      <c r="I6480" s="19">
        <v>10</v>
      </c>
      <c r="J6480" s="19" t="s">
        <v>55</v>
      </c>
      <c r="K6480" s="12"/>
      <c r="L6480" s="19" t="s">
        <v>4932</v>
      </c>
      <c r="M6480" s="19" t="s">
        <v>9420</v>
      </c>
      <c r="N6480" s="12" t="s">
        <v>13707</v>
      </c>
      <c r="O6480" s="12">
        <v>521115</v>
      </c>
      <c r="P6480" s="17">
        <v>45410.416666666664</v>
      </c>
      <c r="Q6480" s="32">
        <v>3820956</v>
      </c>
      <c r="R6480" s="32"/>
      <c r="S6480" s="32">
        <v>3820956</v>
      </c>
      <c r="T6480" s="3"/>
      <c r="U6480" s="3"/>
      <c r="V6480" s="17">
        <v>45639</v>
      </c>
      <c r="W6480" s="17">
        <v>45639</v>
      </c>
      <c r="X6480" s="32">
        <v>3820956</v>
      </c>
      <c r="Y6480" s="32"/>
      <c r="Z6480" s="32">
        <v>3820956</v>
      </c>
    </row>
    <row r="6481" spans="1:26" x14ac:dyDescent="0.2">
      <c r="A6481" s="16">
        <v>1</v>
      </c>
      <c r="B6481" s="3" t="s">
        <v>41</v>
      </c>
      <c r="C6481" s="90" t="s">
        <v>4472</v>
      </c>
      <c r="D6481" s="3"/>
      <c r="E6481" s="17">
        <v>45588</v>
      </c>
      <c r="F6481" s="17">
        <v>45588</v>
      </c>
      <c r="G6481" s="17" t="s">
        <v>13969</v>
      </c>
      <c r="H6481" s="97" t="s">
        <v>4537</v>
      </c>
      <c r="I6481" s="19">
        <v>10</v>
      </c>
      <c r="J6481" s="19" t="s">
        <v>55</v>
      </c>
      <c r="K6481" s="12"/>
      <c r="L6481" s="19" t="s">
        <v>4933</v>
      </c>
      <c r="M6481" s="19" t="s">
        <v>9421</v>
      </c>
      <c r="N6481" s="12" t="s">
        <v>13707</v>
      </c>
      <c r="O6481" s="12">
        <v>465808</v>
      </c>
      <c r="P6481" s="17">
        <v>45469.368055555555</v>
      </c>
      <c r="Q6481" s="32">
        <v>3124320</v>
      </c>
      <c r="R6481" s="32"/>
      <c r="S6481" s="32">
        <v>3124320</v>
      </c>
      <c r="T6481" s="3"/>
      <c r="U6481" s="3"/>
      <c r="V6481" s="17">
        <v>45639</v>
      </c>
      <c r="W6481" s="17">
        <v>45639</v>
      </c>
      <c r="X6481" s="32">
        <v>3124320</v>
      </c>
      <c r="Y6481" s="32"/>
      <c r="Z6481" s="32">
        <v>3124320</v>
      </c>
    </row>
    <row r="6482" spans="1:26" x14ac:dyDescent="0.2">
      <c r="A6482" s="16">
        <v>1</v>
      </c>
      <c r="B6482" s="3" t="s">
        <v>41</v>
      </c>
      <c r="C6482" s="90" t="s">
        <v>4494</v>
      </c>
      <c r="D6482" s="3"/>
      <c r="E6482" s="17">
        <v>45583</v>
      </c>
      <c r="F6482" s="17">
        <v>45583</v>
      </c>
      <c r="G6482" s="17" t="s">
        <v>13969</v>
      </c>
      <c r="H6482" s="97" t="s">
        <v>4537</v>
      </c>
      <c r="I6482" s="19">
        <v>10</v>
      </c>
      <c r="J6482" s="19" t="s">
        <v>55</v>
      </c>
      <c r="K6482" s="12"/>
      <c r="L6482" s="19" t="s">
        <v>4965</v>
      </c>
      <c r="M6482" s="19" t="s">
        <v>4965</v>
      </c>
      <c r="N6482" s="12" t="s">
        <v>13707</v>
      </c>
      <c r="O6482" s="12">
        <v>499622</v>
      </c>
      <c r="P6482" s="17">
        <v>45582.53125</v>
      </c>
      <c r="Q6482" s="32">
        <v>5166164</v>
      </c>
      <c r="R6482" s="32"/>
      <c r="S6482" s="32">
        <v>5166164</v>
      </c>
      <c r="T6482" s="3"/>
      <c r="U6482" s="3"/>
      <c r="V6482" s="17">
        <v>45639</v>
      </c>
      <c r="W6482" s="17">
        <v>45639</v>
      </c>
      <c r="X6482" s="32">
        <v>5166164</v>
      </c>
      <c r="Y6482" s="32"/>
      <c r="Z6482" s="32">
        <v>5166164</v>
      </c>
    </row>
    <row r="6483" spans="1:26" x14ac:dyDescent="0.2">
      <c r="A6483" s="16">
        <v>1</v>
      </c>
      <c r="B6483" s="3" t="s">
        <v>41</v>
      </c>
      <c r="C6483" s="90" t="s">
        <v>4477</v>
      </c>
      <c r="D6483" s="3"/>
      <c r="E6483" s="17">
        <v>45569</v>
      </c>
      <c r="F6483" s="17">
        <v>45569</v>
      </c>
      <c r="G6483" s="17" t="s">
        <v>13969</v>
      </c>
      <c r="H6483" s="97" t="s">
        <v>4537</v>
      </c>
      <c r="I6483" s="19">
        <v>10</v>
      </c>
      <c r="J6483" s="19" t="s">
        <v>55</v>
      </c>
      <c r="K6483" s="12"/>
      <c r="L6483" s="19" t="s">
        <v>5135</v>
      </c>
      <c r="M6483" s="19" t="s">
        <v>9627</v>
      </c>
      <c r="N6483" s="12" t="s">
        <v>13707</v>
      </c>
      <c r="O6483" s="12">
        <v>737517</v>
      </c>
      <c r="P6483" s="17">
        <v>45545.770833333336</v>
      </c>
      <c r="Q6483" s="32">
        <v>5623318</v>
      </c>
      <c r="R6483" s="32"/>
      <c r="S6483" s="32">
        <v>5623318</v>
      </c>
      <c r="T6483" s="3"/>
      <c r="U6483" s="3"/>
      <c r="V6483" s="17">
        <v>45639</v>
      </c>
      <c r="W6483" s="17">
        <v>45639</v>
      </c>
      <c r="X6483" s="32">
        <v>5623318</v>
      </c>
      <c r="Y6483" s="32"/>
      <c r="Z6483" s="32">
        <v>5623318</v>
      </c>
    </row>
    <row r="6484" spans="1:26" x14ac:dyDescent="0.2">
      <c r="A6484" s="16">
        <v>1</v>
      </c>
      <c r="B6484" s="12" t="s">
        <v>58</v>
      </c>
      <c r="C6484" s="90" t="s">
        <v>4479</v>
      </c>
      <c r="D6484" s="3"/>
      <c r="E6484" s="17">
        <v>45567</v>
      </c>
      <c r="F6484" s="17">
        <v>45567</v>
      </c>
      <c r="G6484" s="17" t="s">
        <v>13969</v>
      </c>
      <c r="H6484" s="97" t="s">
        <v>4537</v>
      </c>
      <c r="I6484" s="19">
        <v>10</v>
      </c>
      <c r="J6484" s="19" t="s">
        <v>55</v>
      </c>
      <c r="K6484" s="12"/>
      <c r="L6484" s="19" t="s">
        <v>5170</v>
      </c>
      <c r="M6484" s="19" t="s">
        <v>9663</v>
      </c>
      <c r="N6484" s="12" t="s">
        <v>13707</v>
      </c>
      <c r="O6484" s="12">
        <v>778082</v>
      </c>
      <c r="P6484" s="17">
        <v>45561.5625</v>
      </c>
      <c r="Q6484" s="32">
        <v>8688240</v>
      </c>
      <c r="R6484" s="32"/>
      <c r="S6484" s="32">
        <v>8688240</v>
      </c>
      <c r="T6484" s="3"/>
      <c r="U6484" s="3"/>
      <c r="V6484" s="17">
        <v>45639</v>
      </c>
      <c r="W6484" s="17">
        <v>45639</v>
      </c>
      <c r="X6484" s="32">
        <v>8688240</v>
      </c>
      <c r="Y6484" s="32"/>
      <c r="Z6484" s="32">
        <v>8688240</v>
      </c>
    </row>
    <row r="6485" spans="1:26" x14ac:dyDescent="0.2">
      <c r="A6485" s="16">
        <v>1</v>
      </c>
      <c r="B6485" s="12" t="s">
        <v>99</v>
      </c>
      <c r="C6485" s="90" t="s">
        <v>4500</v>
      </c>
      <c r="D6485" s="3"/>
      <c r="E6485" s="17">
        <v>45415</v>
      </c>
      <c r="F6485" s="17">
        <v>45415</v>
      </c>
      <c r="G6485" s="17" t="s">
        <v>13969</v>
      </c>
      <c r="H6485" s="97" t="s">
        <v>4537</v>
      </c>
      <c r="I6485" s="19">
        <v>10</v>
      </c>
      <c r="J6485" s="19" t="s">
        <v>55</v>
      </c>
      <c r="K6485" s="12"/>
      <c r="L6485" s="19" t="s">
        <v>6885</v>
      </c>
      <c r="M6485" s="19" t="s">
        <v>11466</v>
      </c>
      <c r="N6485" s="12" t="s">
        <v>13707</v>
      </c>
      <c r="O6485" s="12">
        <v>137696</v>
      </c>
      <c r="P6485" s="17">
        <v>45121.930555555555</v>
      </c>
      <c r="Q6485" s="32">
        <v>9030400</v>
      </c>
      <c r="R6485" s="32"/>
      <c r="S6485" s="32">
        <v>9030400</v>
      </c>
      <c r="T6485" s="3"/>
      <c r="U6485" s="3"/>
      <c r="V6485" s="17">
        <v>45639</v>
      </c>
      <c r="W6485" s="17">
        <v>45639</v>
      </c>
      <c r="X6485" s="32">
        <v>4866822</v>
      </c>
      <c r="Y6485" s="32"/>
      <c r="Z6485" s="32">
        <v>4866822</v>
      </c>
    </row>
    <row r="6486" spans="1:26" x14ac:dyDescent="0.2">
      <c r="A6486" s="16">
        <v>1</v>
      </c>
      <c r="B6486" s="3" t="s">
        <v>41</v>
      </c>
      <c r="C6486" s="90" t="s">
        <v>4477</v>
      </c>
      <c r="D6486" s="3"/>
      <c r="E6486" s="17">
        <v>45622</v>
      </c>
      <c r="F6486" s="17">
        <v>45622</v>
      </c>
      <c r="G6486" s="17" t="s">
        <v>13969</v>
      </c>
      <c r="H6486" s="97" t="s">
        <v>4537</v>
      </c>
      <c r="I6486" s="19">
        <v>10</v>
      </c>
      <c r="J6486" s="19" t="s">
        <v>55</v>
      </c>
      <c r="K6486" s="12"/>
      <c r="L6486" s="19" t="s">
        <v>4575</v>
      </c>
      <c r="M6486" s="19" t="s">
        <v>9059</v>
      </c>
      <c r="N6486" s="12" t="s">
        <v>13707</v>
      </c>
      <c r="O6486" s="12">
        <v>624541</v>
      </c>
      <c r="P6486" s="17">
        <v>45560.875</v>
      </c>
      <c r="Q6486" s="32">
        <v>16841500</v>
      </c>
      <c r="R6486" s="32"/>
      <c r="S6486" s="32">
        <v>16841500</v>
      </c>
      <c r="T6486" s="3"/>
      <c r="U6486" s="3"/>
      <c r="V6486" s="17">
        <v>45640</v>
      </c>
      <c r="W6486" s="17">
        <v>45640</v>
      </c>
      <c r="X6486" s="32">
        <v>14000000</v>
      </c>
      <c r="Y6486" s="32"/>
      <c r="Z6486" s="32">
        <v>14000000</v>
      </c>
    </row>
    <row r="6487" spans="1:26" x14ac:dyDescent="0.2">
      <c r="A6487" s="16">
        <v>1</v>
      </c>
      <c r="B6487" s="3" t="s">
        <v>41</v>
      </c>
      <c r="C6487" s="90" t="s">
        <v>4477</v>
      </c>
      <c r="D6487" s="3"/>
      <c r="E6487" s="17">
        <v>45622</v>
      </c>
      <c r="F6487" s="17">
        <v>45622</v>
      </c>
      <c r="G6487" s="17" t="s">
        <v>13969</v>
      </c>
      <c r="H6487" s="97" t="s">
        <v>4537</v>
      </c>
      <c r="I6487" s="19">
        <v>10</v>
      </c>
      <c r="J6487" s="19" t="s">
        <v>55</v>
      </c>
      <c r="K6487" s="12"/>
      <c r="L6487" s="19" t="s">
        <v>4586</v>
      </c>
      <c r="M6487" s="19" t="s">
        <v>9070</v>
      </c>
      <c r="N6487" s="12" t="s">
        <v>13707</v>
      </c>
      <c r="O6487" s="12">
        <v>577384</v>
      </c>
      <c r="P6487" s="17">
        <v>45541.427083333336</v>
      </c>
      <c r="Q6487" s="32">
        <v>8100366</v>
      </c>
      <c r="R6487" s="32"/>
      <c r="S6487" s="32">
        <v>8100366</v>
      </c>
      <c r="T6487" s="3"/>
      <c r="U6487" s="3"/>
      <c r="V6487" s="17">
        <v>45640</v>
      </c>
      <c r="W6487" s="17">
        <v>45640</v>
      </c>
      <c r="X6487" s="32">
        <v>8100366</v>
      </c>
      <c r="Y6487" s="32"/>
      <c r="Z6487" s="32">
        <v>8100366</v>
      </c>
    </row>
    <row r="6488" spans="1:26" x14ac:dyDescent="0.2">
      <c r="A6488" s="16">
        <v>1</v>
      </c>
      <c r="B6488" s="12" t="s">
        <v>40</v>
      </c>
      <c r="C6488" s="90" t="s">
        <v>4492</v>
      </c>
      <c r="D6488" s="3"/>
      <c r="E6488" s="17">
        <v>45621</v>
      </c>
      <c r="F6488" s="17">
        <v>45621</v>
      </c>
      <c r="G6488" s="17" t="s">
        <v>13969</v>
      </c>
      <c r="H6488" s="97" t="s">
        <v>4537</v>
      </c>
      <c r="I6488" s="19">
        <v>10</v>
      </c>
      <c r="J6488" s="3" t="s">
        <v>43</v>
      </c>
      <c r="K6488" s="12"/>
      <c r="L6488" s="19" t="s">
        <v>4597</v>
      </c>
      <c r="M6488" s="19" t="s">
        <v>9081</v>
      </c>
      <c r="N6488" s="12" t="s">
        <v>13708</v>
      </c>
      <c r="O6488" s="12">
        <v>91510</v>
      </c>
      <c r="P6488" s="17">
        <v>45525.659722222219</v>
      </c>
      <c r="Q6488" s="32">
        <v>22282089</v>
      </c>
      <c r="R6488" s="32"/>
      <c r="S6488" s="32">
        <v>22282089</v>
      </c>
      <c r="T6488" s="3"/>
      <c r="U6488" s="3"/>
      <c r="V6488" s="17">
        <v>45640</v>
      </c>
      <c r="W6488" s="17">
        <v>45640</v>
      </c>
      <c r="X6488" s="32">
        <v>14000000</v>
      </c>
      <c r="Y6488" s="32"/>
      <c r="Z6488" s="32">
        <v>14000000</v>
      </c>
    </row>
    <row r="6489" spans="1:26" x14ac:dyDescent="0.2">
      <c r="A6489" s="16">
        <v>1</v>
      </c>
      <c r="B6489" s="12" t="s">
        <v>58</v>
      </c>
      <c r="C6489" s="90" t="s">
        <v>4490</v>
      </c>
      <c r="D6489" s="3"/>
      <c r="E6489" s="17">
        <v>45621</v>
      </c>
      <c r="F6489" s="17">
        <v>45621</v>
      </c>
      <c r="G6489" s="17" t="s">
        <v>13969</v>
      </c>
      <c r="H6489" s="97" t="s">
        <v>4537</v>
      </c>
      <c r="I6489" s="19">
        <v>10</v>
      </c>
      <c r="J6489" s="19" t="s">
        <v>55</v>
      </c>
      <c r="K6489" s="12"/>
      <c r="L6489" s="19" t="s">
        <v>4587</v>
      </c>
      <c r="M6489" s="19" t="s">
        <v>9071</v>
      </c>
      <c r="N6489" s="12" t="s">
        <v>13707</v>
      </c>
      <c r="O6489" s="12">
        <v>656389</v>
      </c>
      <c r="P6489" s="17">
        <v>45618.888888888891</v>
      </c>
      <c r="Q6489" s="32">
        <v>5567221</v>
      </c>
      <c r="R6489" s="32"/>
      <c r="S6489" s="32">
        <v>5567221</v>
      </c>
      <c r="T6489" s="3"/>
      <c r="U6489" s="3"/>
      <c r="V6489" s="17">
        <v>45640</v>
      </c>
      <c r="W6489" s="17">
        <v>45640</v>
      </c>
      <c r="X6489" s="32">
        <v>5567221</v>
      </c>
      <c r="Y6489" s="32"/>
      <c r="Z6489" s="32">
        <v>5567221</v>
      </c>
    </row>
    <row r="6490" spans="1:26" x14ac:dyDescent="0.2">
      <c r="A6490" s="16">
        <v>1</v>
      </c>
      <c r="B6490" s="12" t="s">
        <v>40</v>
      </c>
      <c r="C6490" s="90" t="s">
        <v>4480</v>
      </c>
      <c r="D6490" s="3"/>
      <c r="E6490" s="17">
        <v>45621</v>
      </c>
      <c r="F6490" s="17">
        <v>45621</v>
      </c>
      <c r="G6490" s="17" t="s">
        <v>13969</v>
      </c>
      <c r="H6490" s="97" t="s">
        <v>4537</v>
      </c>
      <c r="I6490" s="19">
        <v>10</v>
      </c>
      <c r="J6490" s="19" t="s">
        <v>55</v>
      </c>
      <c r="K6490" s="12"/>
      <c r="L6490" s="19" t="s">
        <v>4593</v>
      </c>
      <c r="M6490" s="19" t="s">
        <v>9077</v>
      </c>
      <c r="N6490" s="12" t="s">
        <v>13707</v>
      </c>
      <c r="O6490" s="12">
        <v>531148</v>
      </c>
      <c r="P6490" s="17">
        <v>45618.770833333336</v>
      </c>
      <c r="Q6490" s="32">
        <v>13446140</v>
      </c>
      <c r="R6490" s="32"/>
      <c r="S6490" s="32">
        <v>13446140</v>
      </c>
      <c r="T6490" s="3"/>
      <c r="U6490" s="3"/>
      <c r="V6490" s="17">
        <v>45640</v>
      </c>
      <c r="W6490" s="17">
        <v>45640</v>
      </c>
      <c r="X6490" s="32">
        <v>13446140</v>
      </c>
      <c r="Y6490" s="32"/>
      <c r="Z6490" s="32">
        <v>13446140</v>
      </c>
    </row>
    <row r="6491" spans="1:26" x14ac:dyDescent="0.2">
      <c r="A6491" s="16">
        <v>1</v>
      </c>
      <c r="B6491" s="3" t="s">
        <v>41</v>
      </c>
      <c r="C6491" s="90" t="s">
        <v>4472</v>
      </c>
      <c r="D6491" s="3"/>
      <c r="E6491" s="17">
        <v>45618</v>
      </c>
      <c r="F6491" s="17">
        <v>45618</v>
      </c>
      <c r="G6491" s="17" t="s">
        <v>13969</v>
      </c>
      <c r="H6491" s="97" t="s">
        <v>4537</v>
      </c>
      <c r="I6491" s="19">
        <v>10</v>
      </c>
      <c r="J6491" s="19" t="s">
        <v>55</v>
      </c>
      <c r="K6491" s="12"/>
      <c r="L6491" s="19" t="s">
        <v>4603</v>
      </c>
      <c r="M6491" s="19" t="s">
        <v>9087</v>
      </c>
      <c r="N6491" s="12" t="s">
        <v>13707</v>
      </c>
      <c r="O6491" s="12">
        <v>808031</v>
      </c>
      <c r="P6491" s="17">
        <v>45617.772916666669</v>
      </c>
      <c r="Q6491" s="32">
        <v>17290292</v>
      </c>
      <c r="R6491" s="32"/>
      <c r="S6491" s="32">
        <v>17290292</v>
      </c>
      <c r="T6491" s="3"/>
      <c r="U6491" s="3"/>
      <c r="V6491" s="17">
        <v>45640</v>
      </c>
      <c r="W6491" s="17">
        <v>45640</v>
      </c>
      <c r="X6491" s="32">
        <v>14000000</v>
      </c>
      <c r="Y6491" s="32"/>
      <c r="Z6491" s="32">
        <v>14000000</v>
      </c>
    </row>
    <row r="6492" spans="1:26" x14ac:dyDescent="0.2">
      <c r="A6492" s="16">
        <v>1</v>
      </c>
      <c r="B6492" s="3" t="s">
        <v>41</v>
      </c>
      <c r="C6492" s="90" t="s">
        <v>4477</v>
      </c>
      <c r="D6492" s="3"/>
      <c r="E6492" s="17">
        <v>45617</v>
      </c>
      <c r="F6492" s="17">
        <v>45617</v>
      </c>
      <c r="G6492" s="17" t="s">
        <v>13969</v>
      </c>
      <c r="H6492" s="97" t="s">
        <v>4537</v>
      </c>
      <c r="I6492" s="19">
        <v>10</v>
      </c>
      <c r="J6492" s="19" t="s">
        <v>55</v>
      </c>
      <c r="K6492" s="12"/>
      <c r="L6492" s="19" t="s">
        <v>4616</v>
      </c>
      <c r="M6492" s="19" t="s">
        <v>9100</v>
      </c>
      <c r="N6492" s="12" t="s">
        <v>13708</v>
      </c>
      <c r="O6492" s="12">
        <v>116665</v>
      </c>
      <c r="P6492" s="17">
        <v>45617.392361111109</v>
      </c>
      <c r="Q6492" s="32">
        <v>11310980</v>
      </c>
      <c r="R6492" s="32"/>
      <c r="S6492" s="32">
        <v>11310980</v>
      </c>
      <c r="T6492" s="3"/>
      <c r="U6492" s="3"/>
      <c r="V6492" s="17">
        <v>45640</v>
      </c>
      <c r="W6492" s="17">
        <v>45640</v>
      </c>
      <c r="X6492" s="32">
        <v>11310980</v>
      </c>
      <c r="Y6492" s="32"/>
      <c r="Z6492" s="32">
        <v>11310980</v>
      </c>
    </row>
    <row r="6493" spans="1:26" x14ac:dyDescent="0.2">
      <c r="A6493" s="16">
        <v>1</v>
      </c>
      <c r="B6493" s="12" t="s">
        <v>58</v>
      </c>
      <c r="C6493" s="90" t="s">
        <v>4489</v>
      </c>
      <c r="D6493" s="3"/>
      <c r="E6493" s="17">
        <v>45614</v>
      </c>
      <c r="F6493" s="17">
        <v>45614</v>
      </c>
      <c r="G6493" s="17" t="s">
        <v>13969</v>
      </c>
      <c r="H6493" s="97" t="s">
        <v>4537</v>
      </c>
      <c r="I6493" s="19">
        <v>10</v>
      </c>
      <c r="J6493" s="19" t="s">
        <v>55</v>
      </c>
      <c r="K6493" s="12"/>
      <c r="L6493" s="19" t="s">
        <v>4655</v>
      </c>
      <c r="M6493" s="19" t="s">
        <v>9138</v>
      </c>
      <c r="N6493" s="12" t="s">
        <v>13707</v>
      </c>
      <c r="O6493" s="12">
        <v>488650</v>
      </c>
      <c r="P6493" s="17">
        <v>45540.770833333336</v>
      </c>
      <c r="Q6493" s="32">
        <v>7299364</v>
      </c>
      <c r="R6493" s="32"/>
      <c r="S6493" s="32">
        <v>7299364</v>
      </c>
      <c r="T6493" s="3"/>
      <c r="U6493" s="3"/>
      <c r="V6493" s="17">
        <v>45640</v>
      </c>
      <c r="W6493" s="17">
        <v>45640</v>
      </c>
      <c r="X6493" s="32">
        <v>7299364</v>
      </c>
      <c r="Y6493" s="32"/>
      <c r="Z6493" s="32">
        <v>7299364</v>
      </c>
    </row>
    <row r="6494" spans="1:26" x14ac:dyDescent="0.2">
      <c r="A6494" s="16">
        <v>1</v>
      </c>
      <c r="B6494" s="3" t="s">
        <v>41</v>
      </c>
      <c r="C6494" s="90" t="s">
        <v>4477</v>
      </c>
      <c r="D6494" s="3"/>
      <c r="E6494" s="17">
        <v>45614</v>
      </c>
      <c r="F6494" s="17">
        <v>45614</v>
      </c>
      <c r="G6494" s="17" t="s">
        <v>13969</v>
      </c>
      <c r="H6494" s="97" t="s">
        <v>4537</v>
      </c>
      <c r="I6494" s="19">
        <v>10</v>
      </c>
      <c r="J6494" s="19" t="s">
        <v>55</v>
      </c>
      <c r="K6494" s="12"/>
      <c r="L6494" s="19" t="s">
        <v>4656</v>
      </c>
      <c r="M6494" s="19" t="s">
        <v>9139</v>
      </c>
      <c r="N6494" s="12" t="s">
        <v>13708</v>
      </c>
      <c r="O6494" s="12">
        <v>109041</v>
      </c>
      <c r="P6494" s="17">
        <v>45562</v>
      </c>
      <c r="Q6494" s="32">
        <v>96542121</v>
      </c>
      <c r="R6494" s="32"/>
      <c r="S6494" s="32">
        <v>96542121</v>
      </c>
      <c r="T6494" s="3"/>
      <c r="U6494" s="3"/>
      <c r="V6494" s="17">
        <v>45640</v>
      </c>
      <c r="W6494" s="17">
        <v>45640</v>
      </c>
      <c r="X6494" s="32">
        <v>14000000</v>
      </c>
      <c r="Y6494" s="32"/>
      <c r="Z6494" s="32">
        <v>14000000</v>
      </c>
    </row>
    <row r="6495" spans="1:26" x14ac:dyDescent="0.2">
      <c r="A6495" s="16">
        <v>1</v>
      </c>
      <c r="B6495" s="3" t="s">
        <v>41</v>
      </c>
      <c r="C6495" s="90" t="s">
        <v>4477</v>
      </c>
      <c r="D6495" s="3"/>
      <c r="E6495" s="17">
        <v>45614</v>
      </c>
      <c r="F6495" s="17">
        <v>45614</v>
      </c>
      <c r="G6495" s="17" t="s">
        <v>13969</v>
      </c>
      <c r="H6495" s="97" t="s">
        <v>4537</v>
      </c>
      <c r="I6495" s="19">
        <v>10</v>
      </c>
      <c r="J6495" s="3" t="s">
        <v>43</v>
      </c>
      <c r="K6495" s="12"/>
      <c r="L6495" s="19" t="s">
        <v>4653</v>
      </c>
      <c r="M6495" s="19" t="s">
        <v>9136</v>
      </c>
      <c r="N6495" s="12" t="s">
        <v>13708</v>
      </c>
      <c r="O6495" s="12">
        <v>117094</v>
      </c>
      <c r="P6495" s="17">
        <v>45574.3125</v>
      </c>
      <c r="Q6495" s="32">
        <v>19538549</v>
      </c>
      <c r="R6495" s="32"/>
      <c r="S6495" s="32">
        <v>19538549</v>
      </c>
      <c r="T6495" s="3"/>
      <c r="U6495" s="3"/>
      <c r="V6495" s="17">
        <v>45640</v>
      </c>
      <c r="W6495" s="17">
        <v>45640</v>
      </c>
      <c r="X6495" s="32">
        <v>14000000</v>
      </c>
      <c r="Y6495" s="32"/>
      <c r="Z6495" s="32">
        <v>14000000</v>
      </c>
    </row>
    <row r="6496" spans="1:26" x14ac:dyDescent="0.2">
      <c r="A6496" s="16">
        <v>1</v>
      </c>
      <c r="B6496" s="3" t="s">
        <v>41</v>
      </c>
      <c r="C6496" s="90" t="s">
        <v>4477</v>
      </c>
      <c r="D6496" s="3"/>
      <c r="E6496" s="17">
        <v>45614</v>
      </c>
      <c r="F6496" s="17">
        <v>45614</v>
      </c>
      <c r="G6496" s="17" t="s">
        <v>13969</v>
      </c>
      <c r="H6496" s="97" t="s">
        <v>4537</v>
      </c>
      <c r="I6496" s="19">
        <v>10</v>
      </c>
      <c r="J6496" s="19" t="s">
        <v>55</v>
      </c>
      <c r="K6496" s="12"/>
      <c r="L6496" s="19" t="s">
        <v>4647</v>
      </c>
      <c r="M6496" s="19" t="s">
        <v>9130</v>
      </c>
      <c r="N6496" s="12" t="s">
        <v>13707</v>
      </c>
      <c r="O6496" s="12">
        <v>785936</v>
      </c>
      <c r="P6496" s="17">
        <v>45572.666666666664</v>
      </c>
      <c r="Q6496" s="32">
        <v>14674025</v>
      </c>
      <c r="R6496" s="32"/>
      <c r="S6496" s="32">
        <v>14674025</v>
      </c>
      <c r="T6496" s="3"/>
      <c r="U6496" s="3"/>
      <c r="V6496" s="17">
        <v>45640</v>
      </c>
      <c r="W6496" s="17">
        <v>45640</v>
      </c>
      <c r="X6496" s="32">
        <v>14000000</v>
      </c>
      <c r="Y6496" s="32"/>
      <c r="Z6496" s="32">
        <v>14000000</v>
      </c>
    </row>
    <row r="6497" spans="1:26" x14ac:dyDescent="0.2">
      <c r="A6497" s="16">
        <v>1</v>
      </c>
      <c r="B6497" s="12" t="s">
        <v>40</v>
      </c>
      <c r="C6497" s="90" t="s">
        <v>4478</v>
      </c>
      <c r="D6497" s="3"/>
      <c r="E6497" s="17">
        <v>45610</v>
      </c>
      <c r="F6497" s="17">
        <v>45610</v>
      </c>
      <c r="G6497" s="17" t="s">
        <v>13969</v>
      </c>
      <c r="H6497" s="97" t="s">
        <v>4537</v>
      </c>
      <c r="I6497" s="19">
        <v>10</v>
      </c>
      <c r="J6497" s="19" t="s">
        <v>55</v>
      </c>
      <c r="K6497" s="12"/>
      <c r="L6497" s="19" t="s">
        <v>4684</v>
      </c>
      <c r="M6497" s="19" t="s">
        <v>9168</v>
      </c>
      <c r="N6497" s="12" t="s">
        <v>13707</v>
      </c>
      <c r="O6497" s="12">
        <v>785097</v>
      </c>
      <c r="P6497" s="17">
        <v>45607.770833333336</v>
      </c>
      <c r="Q6497" s="32">
        <v>1348000</v>
      </c>
      <c r="R6497" s="32"/>
      <c r="S6497" s="32">
        <v>1348000</v>
      </c>
      <c r="T6497" s="3"/>
      <c r="U6497" s="3"/>
      <c r="V6497" s="17">
        <v>45640</v>
      </c>
      <c r="W6497" s="17">
        <v>45640</v>
      </c>
      <c r="X6497" s="32">
        <v>1348000</v>
      </c>
      <c r="Y6497" s="32"/>
      <c r="Z6497" s="32">
        <v>1348000</v>
      </c>
    </row>
    <row r="6498" spans="1:26" x14ac:dyDescent="0.2">
      <c r="A6498" s="16">
        <v>1</v>
      </c>
      <c r="B6498" s="3" t="s">
        <v>41</v>
      </c>
      <c r="C6498" s="90" t="s">
        <v>4477</v>
      </c>
      <c r="D6498" s="3"/>
      <c r="E6498" s="17">
        <v>45610</v>
      </c>
      <c r="F6498" s="17">
        <v>45610</v>
      </c>
      <c r="G6498" s="17" t="s">
        <v>13969</v>
      </c>
      <c r="H6498" s="97" t="s">
        <v>4537</v>
      </c>
      <c r="I6498" s="19">
        <v>10</v>
      </c>
      <c r="J6498" s="19" t="s">
        <v>55</v>
      </c>
      <c r="K6498" s="12"/>
      <c r="L6498" s="19" t="s">
        <v>4678</v>
      </c>
      <c r="M6498" s="19" t="s">
        <v>9162</v>
      </c>
      <c r="N6498" s="12" t="s">
        <v>13707</v>
      </c>
      <c r="O6498" s="12">
        <v>752393</v>
      </c>
      <c r="P6498" s="17">
        <v>45608.901388888888</v>
      </c>
      <c r="Q6498" s="32">
        <v>8056495</v>
      </c>
      <c r="R6498" s="32"/>
      <c r="S6498" s="32">
        <v>8056495</v>
      </c>
      <c r="T6498" s="3"/>
      <c r="U6498" s="3"/>
      <c r="V6498" s="17">
        <v>45640</v>
      </c>
      <c r="W6498" s="17">
        <v>45640</v>
      </c>
      <c r="X6498" s="32">
        <v>8056495</v>
      </c>
      <c r="Y6498" s="32"/>
      <c r="Z6498" s="32">
        <v>8056495</v>
      </c>
    </row>
    <row r="6499" spans="1:26" x14ac:dyDescent="0.2">
      <c r="A6499" s="16">
        <v>1</v>
      </c>
      <c r="B6499" s="3" t="s">
        <v>41</v>
      </c>
      <c r="C6499" s="90" t="s">
        <v>4477</v>
      </c>
      <c r="D6499" s="3"/>
      <c r="E6499" s="17">
        <v>45610</v>
      </c>
      <c r="F6499" s="17">
        <v>45610</v>
      </c>
      <c r="G6499" s="17" t="s">
        <v>13969</v>
      </c>
      <c r="H6499" s="97" t="s">
        <v>4537</v>
      </c>
      <c r="I6499" s="19">
        <v>10</v>
      </c>
      <c r="J6499" s="19" t="s">
        <v>55</v>
      </c>
      <c r="K6499" s="12"/>
      <c r="L6499" s="19" t="s">
        <v>4683</v>
      </c>
      <c r="M6499" s="19" t="s">
        <v>9167</v>
      </c>
      <c r="N6499" s="12" t="s">
        <v>13707</v>
      </c>
      <c r="O6499" s="12">
        <v>766363</v>
      </c>
      <c r="P6499" s="17">
        <v>45591.791666666664</v>
      </c>
      <c r="Q6499" s="32">
        <v>4333600</v>
      </c>
      <c r="R6499" s="32"/>
      <c r="S6499" s="32">
        <v>4333600</v>
      </c>
      <c r="T6499" s="3"/>
      <c r="U6499" s="3"/>
      <c r="V6499" s="17">
        <v>45640</v>
      </c>
      <c r="W6499" s="17">
        <v>45640</v>
      </c>
      <c r="X6499" s="32">
        <v>4333600</v>
      </c>
      <c r="Y6499" s="32"/>
      <c r="Z6499" s="32">
        <v>4333600</v>
      </c>
    </row>
    <row r="6500" spans="1:26" x14ac:dyDescent="0.2">
      <c r="A6500" s="16">
        <v>1</v>
      </c>
      <c r="B6500" s="3" t="s">
        <v>41</v>
      </c>
      <c r="C6500" s="90" t="s">
        <v>4477</v>
      </c>
      <c r="D6500" s="3"/>
      <c r="E6500" s="17">
        <v>45610</v>
      </c>
      <c r="F6500" s="17">
        <v>45610</v>
      </c>
      <c r="G6500" s="17" t="s">
        <v>13969</v>
      </c>
      <c r="H6500" s="97" t="s">
        <v>4537</v>
      </c>
      <c r="I6500" s="19">
        <v>10</v>
      </c>
      <c r="J6500" s="19" t="s">
        <v>55</v>
      </c>
      <c r="K6500" s="12"/>
      <c r="L6500" s="19" t="s">
        <v>4675</v>
      </c>
      <c r="M6500" s="19" t="s">
        <v>9159</v>
      </c>
      <c r="N6500" s="12" t="s">
        <v>13707</v>
      </c>
      <c r="O6500" s="12">
        <v>812866</v>
      </c>
      <c r="P6500" s="17">
        <v>45608.75</v>
      </c>
      <c r="Q6500" s="32">
        <v>10717770</v>
      </c>
      <c r="R6500" s="32"/>
      <c r="S6500" s="32">
        <v>10717770</v>
      </c>
      <c r="T6500" s="3"/>
      <c r="U6500" s="3"/>
      <c r="V6500" s="17">
        <v>45640</v>
      </c>
      <c r="W6500" s="17">
        <v>45640</v>
      </c>
      <c r="X6500" s="32">
        <v>10717770</v>
      </c>
      <c r="Y6500" s="32"/>
      <c r="Z6500" s="32">
        <v>10717770</v>
      </c>
    </row>
    <row r="6501" spans="1:26" x14ac:dyDescent="0.2">
      <c r="A6501" s="16">
        <v>1</v>
      </c>
      <c r="B6501" s="3" t="s">
        <v>41</v>
      </c>
      <c r="C6501" s="90" t="s">
        <v>4477</v>
      </c>
      <c r="D6501" s="3"/>
      <c r="E6501" s="17">
        <v>45610</v>
      </c>
      <c r="F6501" s="17">
        <v>45610</v>
      </c>
      <c r="G6501" s="17" t="s">
        <v>13969</v>
      </c>
      <c r="H6501" s="97" t="s">
        <v>4537</v>
      </c>
      <c r="I6501" s="19">
        <v>10</v>
      </c>
      <c r="J6501" s="19" t="s">
        <v>55</v>
      </c>
      <c r="K6501" s="12"/>
      <c r="L6501" s="19" t="s">
        <v>4676</v>
      </c>
      <c r="M6501" s="19" t="s">
        <v>9160</v>
      </c>
      <c r="N6501" s="12" t="s">
        <v>13707</v>
      </c>
      <c r="O6501" s="12">
        <v>778766</v>
      </c>
      <c r="P6501" s="17">
        <v>45609.409722222219</v>
      </c>
      <c r="Q6501" s="32">
        <v>10369771</v>
      </c>
      <c r="R6501" s="32"/>
      <c r="S6501" s="32">
        <v>10369771</v>
      </c>
      <c r="T6501" s="3"/>
      <c r="U6501" s="3"/>
      <c r="V6501" s="17">
        <v>45640</v>
      </c>
      <c r="W6501" s="17">
        <v>45640</v>
      </c>
      <c r="X6501" s="32">
        <v>10369771</v>
      </c>
      <c r="Y6501" s="32"/>
      <c r="Z6501" s="32">
        <v>10369771</v>
      </c>
    </row>
    <row r="6502" spans="1:26" x14ac:dyDescent="0.2">
      <c r="A6502" s="16">
        <v>1</v>
      </c>
      <c r="B6502" s="12" t="s">
        <v>40</v>
      </c>
      <c r="C6502" s="90" t="s">
        <v>4482</v>
      </c>
      <c r="D6502" s="3"/>
      <c r="E6502" s="17">
        <v>45609</v>
      </c>
      <c r="F6502" s="17">
        <v>45609</v>
      </c>
      <c r="G6502" s="17" t="s">
        <v>13969</v>
      </c>
      <c r="H6502" s="97" t="s">
        <v>4537</v>
      </c>
      <c r="I6502" s="19">
        <v>10</v>
      </c>
      <c r="J6502" s="19" t="s">
        <v>55</v>
      </c>
      <c r="K6502" s="12"/>
      <c r="L6502" s="19" t="s">
        <v>4704</v>
      </c>
      <c r="M6502" s="19" t="s">
        <v>9188</v>
      </c>
      <c r="N6502" s="12" t="s">
        <v>13707</v>
      </c>
      <c r="O6502" s="12">
        <v>645199</v>
      </c>
      <c r="P6502" s="17">
        <v>45605.645833333336</v>
      </c>
      <c r="Q6502" s="32">
        <v>14275200</v>
      </c>
      <c r="R6502" s="32"/>
      <c r="S6502" s="32">
        <v>14275200</v>
      </c>
      <c r="T6502" s="3"/>
      <c r="U6502" s="3"/>
      <c r="V6502" s="17">
        <v>45640</v>
      </c>
      <c r="W6502" s="17">
        <v>45640</v>
      </c>
      <c r="X6502" s="32">
        <v>14000000</v>
      </c>
      <c r="Y6502" s="32"/>
      <c r="Z6502" s="32">
        <v>14000000</v>
      </c>
    </row>
    <row r="6503" spans="1:26" x14ac:dyDescent="0.2">
      <c r="A6503" s="16">
        <v>1</v>
      </c>
      <c r="B6503" s="3" t="s">
        <v>41</v>
      </c>
      <c r="C6503" s="90" t="s">
        <v>4477</v>
      </c>
      <c r="D6503" s="3"/>
      <c r="E6503" s="17">
        <v>45609</v>
      </c>
      <c r="F6503" s="17">
        <v>45609</v>
      </c>
      <c r="G6503" s="17" t="s">
        <v>13969</v>
      </c>
      <c r="H6503" s="97" t="s">
        <v>4537</v>
      </c>
      <c r="I6503" s="19">
        <v>10</v>
      </c>
      <c r="J6503" s="19" t="s">
        <v>55</v>
      </c>
      <c r="K6503" s="12"/>
      <c r="L6503" s="19" t="s">
        <v>4697</v>
      </c>
      <c r="M6503" s="19" t="s">
        <v>9181</v>
      </c>
      <c r="N6503" s="12" t="s">
        <v>13707</v>
      </c>
      <c r="O6503" s="12">
        <v>680620</v>
      </c>
      <c r="P6503" s="17">
        <v>45568.75</v>
      </c>
      <c r="Q6503" s="32">
        <v>17124280</v>
      </c>
      <c r="R6503" s="32"/>
      <c r="S6503" s="32">
        <v>17124280</v>
      </c>
      <c r="T6503" s="3"/>
      <c r="U6503" s="3"/>
      <c r="V6503" s="17">
        <v>45640</v>
      </c>
      <c r="W6503" s="17">
        <v>45640</v>
      </c>
      <c r="X6503" s="32">
        <v>14000000</v>
      </c>
      <c r="Y6503" s="32"/>
      <c r="Z6503" s="32">
        <v>14000000</v>
      </c>
    </row>
    <row r="6504" spans="1:26" x14ac:dyDescent="0.2">
      <c r="A6504" s="16">
        <v>1</v>
      </c>
      <c r="B6504" s="12" t="s">
        <v>40</v>
      </c>
      <c r="C6504" s="90" t="s">
        <v>4487</v>
      </c>
      <c r="D6504" s="3"/>
      <c r="E6504" s="17">
        <v>45609</v>
      </c>
      <c r="F6504" s="17">
        <v>45609</v>
      </c>
      <c r="G6504" s="17" t="s">
        <v>13969</v>
      </c>
      <c r="H6504" s="97" t="s">
        <v>4537</v>
      </c>
      <c r="I6504" s="19">
        <v>10</v>
      </c>
      <c r="J6504" s="19" t="s">
        <v>55</v>
      </c>
      <c r="K6504" s="12"/>
      <c r="L6504" s="19" t="s">
        <v>4705</v>
      </c>
      <c r="M6504" s="19" t="s">
        <v>9189</v>
      </c>
      <c r="N6504" s="12" t="s">
        <v>13707</v>
      </c>
      <c r="O6504" s="12">
        <v>444653</v>
      </c>
      <c r="P6504" s="17">
        <v>45437.934027777781</v>
      </c>
      <c r="Q6504" s="32">
        <v>5278444</v>
      </c>
      <c r="R6504" s="32"/>
      <c r="S6504" s="32">
        <v>5278444</v>
      </c>
      <c r="T6504" s="3"/>
      <c r="U6504" s="3"/>
      <c r="V6504" s="17">
        <v>45640</v>
      </c>
      <c r="W6504" s="17">
        <v>45640</v>
      </c>
      <c r="X6504" s="32">
        <v>5278444</v>
      </c>
      <c r="Y6504" s="32"/>
      <c r="Z6504" s="32">
        <v>5278444</v>
      </c>
    </row>
    <row r="6505" spans="1:26" x14ac:dyDescent="0.2">
      <c r="A6505" s="16">
        <v>1</v>
      </c>
      <c r="B6505" s="12" t="s">
        <v>58</v>
      </c>
      <c r="C6505" s="90" t="s">
        <v>4474</v>
      </c>
      <c r="D6505" s="3"/>
      <c r="E6505" s="17">
        <v>45604</v>
      </c>
      <c r="F6505" s="17">
        <v>45604</v>
      </c>
      <c r="G6505" s="17" t="s">
        <v>13969</v>
      </c>
      <c r="H6505" s="97" t="s">
        <v>4537</v>
      </c>
      <c r="I6505" s="19">
        <v>10</v>
      </c>
      <c r="J6505" s="19" t="s">
        <v>55</v>
      </c>
      <c r="K6505" s="12"/>
      <c r="L6505" s="19" t="s">
        <v>4744</v>
      </c>
      <c r="M6505" s="19" t="s">
        <v>9228</v>
      </c>
      <c r="N6505" s="12" t="s">
        <v>13707</v>
      </c>
      <c r="O6505" s="12">
        <v>654775</v>
      </c>
      <c r="P6505" s="17">
        <v>45603.479166666664</v>
      </c>
      <c r="Q6505" s="32">
        <v>10528916</v>
      </c>
      <c r="R6505" s="32"/>
      <c r="S6505" s="32">
        <v>10528916</v>
      </c>
      <c r="T6505" s="3"/>
      <c r="U6505" s="3"/>
      <c r="V6505" s="17">
        <v>45640</v>
      </c>
      <c r="W6505" s="17">
        <v>45640</v>
      </c>
      <c r="X6505" s="32">
        <v>10528916</v>
      </c>
      <c r="Y6505" s="32"/>
      <c r="Z6505" s="32">
        <v>10528916</v>
      </c>
    </row>
    <row r="6506" spans="1:26" x14ac:dyDescent="0.2">
      <c r="A6506" s="16">
        <v>1</v>
      </c>
      <c r="B6506" s="3" t="s">
        <v>86</v>
      </c>
      <c r="C6506" s="90" t="s">
        <v>4499</v>
      </c>
      <c r="D6506" s="3"/>
      <c r="E6506" s="17">
        <v>45602</v>
      </c>
      <c r="F6506" s="17">
        <v>45602</v>
      </c>
      <c r="G6506" s="17" t="s">
        <v>13969</v>
      </c>
      <c r="H6506" s="97" t="s">
        <v>4537</v>
      </c>
      <c r="I6506" s="19">
        <v>10</v>
      </c>
      <c r="J6506" s="19" t="s">
        <v>55</v>
      </c>
      <c r="K6506" s="12"/>
      <c r="L6506" s="19" t="s">
        <v>4770</v>
      </c>
      <c r="M6506" s="19" t="s">
        <v>9256</v>
      </c>
      <c r="N6506" s="12" t="s">
        <v>13708</v>
      </c>
      <c r="O6506" s="12">
        <v>91238</v>
      </c>
      <c r="P6506" s="17">
        <v>45570.333333333336</v>
      </c>
      <c r="Q6506" s="32">
        <v>7540747</v>
      </c>
      <c r="R6506" s="32"/>
      <c r="S6506" s="32">
        <v>7540747</v>
      </c>
      <c r="T6506" s="3"/>
      <c r="U6506" s="3"/>
      <c r="V6506" s="17">
        <v>45640</v>
      </c>
      <c r="W6506" s="17">
        <v>45640</v>
      </c>
      <c r="X6506" s="32">
        <v>6522675.2699999996</v>
      </c>
      <c r="Y6506" s="32"/>
      <c r="Z6506" s="32">
        <v>6522675.2699999996</v>
      </c>
    </row>
    <row r="6507" spans="1:26" x14ac:dyDescent="0.2">
      <c r="A6507" s="16">
        <v>1</v>
      </c>
      <c r="B6507" s="12" t="s">
        <v>40</v>
      </c>
      <c r="C6507" s="90" t="s">
        <v>4478</v>
      </c>
      <c r="D6507" s="3"/>
      <c r="E6507" s="17">
        <v>45617</v>
      </c>
      <c r="F6507" s="17">
        <v>45617</v>
      </c>
      <c r="G6507" s="17" t="s">
        <v>13969</v>
      </c>
      <c r="H6507" s="97" t="s">
        <v>4537</v>
      </c>
      <c r="I6507" s="19">
        <v>10</v>
      </c>
      <c r="J6507" s="19" t="s">
        <v>55</v>
      </c>
      <c r="K6507" s="12"/>
      <c r="L6507" s="19" t="s">
        <v>4623</v>
      </c>
      <c r="M6507" s="19" t="s">
        <v>9107</v>
      </c>
      <c r="N6507" s="12" t="s">
        <v>13707</v>
      </c>
      <c r="O6507" s="12">
        <v>766965</v>
      </c>
      <c r="P6507" s="17">
        <v>45569.333333333336</v>
      </c>
      <c r="Q6507" s="32">
        <v>8725030</v>
      </c>
      <c r="R6507" s="32"/>
      <c r="S6507" s="32">
        <v>8725030</v>
      </c>
      <c r="T6507" s="3"/>
      <c r="U6507" s="3"/>
      <c r="V6507" s="17">
        <v>45642</v>
      </c>
      <c r="W6507" s="17">
        <v>45642</v>
      </c>
      <c r="X6507" s="32">
        <v>8725030</v>
      </c>
      <c r="Y6507" s="32"/>
      <c r="Z6507" s="32">
        <v>8725030</v>
      </c>
    </row>
    <row r="6508" spans="1:26" x14ac:dyDescent="0.2">
      <c r="A6508" s="16">
        <v>1</v>
      </c>
      <c r="B6508" s="3" t="s">
        <v>41</v>
      </c>
      <c r="C6508" s="90" t="s">
        <v>4477</v>
      </c>
      <c r="D6508" s="3"/>
      <c r="E6508" s="17">
        <v>45616</v>
      </c>
      <c r="F6508" s="17">
        <v>45616</v>
      </c>
      <c r="G6508" s="17" t="s">
        <v>13969</v>
      </c>
      <c r="H6508" s="97" t="s">
        <v>4537</v>
      </c>
      <c r="I6508" s="19">
        <v>10</v>
      </c>
      <c r="J6508" s="19" t="s">
        <v>55</v>
      </c>
      <c r="K6508" s="12"/>
      <c r="L6508" s="19" t="s">
        <v>13737</v>
      </c>
      <c r="M6508" s="19" t="s">
        <v>13792</v>
      </c>
      <c r="N6508" s="12" t="s">
        <v>13707</v>
      </c>
      <c r="O6508" s="12">
        <v>682228</v>
      </c>
      <c r="P6508" s="17">
        <v>45615.809027777781</v>
      </c>
      <c r="Q6508" s="32">
        <v>5093952</v>
      </c>
      <c r="R6508" s="32"/>
      <c r="S6508" s="32">
        <v>5093952</v>
      </c>
      <c r="T6508" s="3"/>
      <c r="U6508" s="3"/>
      <c r="V6508" s="17">
        <v>45642</v>
      </c>
      <c r="W6508" s="17">
        <v>45642</v>
      </c>
      <c r="X6508" s="32">
        <v>5093952</v>
      </c>
      <c r="Y6508" s="32"/>
      <c r="Z6508" s="32">
        <v>5093952</v>
      </c>
    </row>
    <row r="6509" spans="1:26" x14ac:dyDescent="0.2">
      <c r="A6509" s="16">
        <v>1</v>
      </c>
      <c r="B6509" s="3" t="s">
        <v>41</v>
      </c>
      <c r="C6509" s="90" t="s">
        <v>4494</v>
      </c>
      <c r="D6509" s="3"/>
      <c r="E6509" s="17">
        <v>45611</v>
      </c>
      <c r="F6509" s="17">
        <v>45611</v>
      </c>
      <c r="G6509" s="17" t="s">
        <v>13969</v>
      </c>
      <c r="H6509" s="97" t="s">
        <v>4537</v>
      </c>
      <c r="I6509" s="19">
        <v>10</v>
      </c>
      <c r="J6509" s="19" t="s">
        <v>55</v>
      </c>
      <c r="K6509" s="12"/>
      <c r="L6509" s="19" t="s">
        <v>4658</v>
      </c>
      <c r="M6509" s="19" t="s">
        <v>9141</v>
      </c>
      <c r="N6509" s="12" t="s">
        <v>13707</v>
      </c>
      <c r="O6509" s="12">
        <v>707104</v>
      </c>
      <c r="P6509" s="17">
        <v>45610.747916666667</v>
      </c>
      <c r="Q6509" s="32">
        <v>3321726</v>
      </c>
      <c r="R6509" s="32"/>
      <c r="S6509" s="32">
        <v>3321726</v>
      </c>
      <c r="T6509" s="3"/>
      <c r="U6509" s="3"/>
      <c r="V6509" s="17">
        <v>45642</v>
      </c>
      <c r="W6509" s="17">
        <v>45642</v>
      </c>
      <c r="X6509" s="32">
        <v>3321726</v>
      </c>
      <c r="Y6509" s="32"/>
      <c r="Z6509" s="32">
        <v>3321726</v>
      </c>
    </row>
    <row r="6510" spans="1:26" x14ac:dyDescent="0.2">
      <c r="A6510" s="16">
        <v>1</v>
      </c>
      <c r="B6510" s="3" t="s">
        <v>41</v>
      </c>
      <c r="C6510" s="90" t="s">
        <v>4477</v>
      </c>
      <c r="D6510" s="3"/>
      <c r="E6510" s="17">
        <v>45609</v>
      </c>
      <c r="F6510" s="17">
        <v>45609</v>
      </c>
      <c r="G6510" s="17" t="s">
        <v>13969</v>
      </c>
      <c r="H6510" s="97" t="s">
        <v>4537</v>
      </c>
      <c r="I6510" s="19">
        <v>10</v>
      </c>
      <c r="J6510" s="19" t="s">
        <v>55</v>
      </c>
      <c r="K6510" s="12"/>
      <c r="L6510" s="19" t="s">
        <v>4809</v>
      </c>
      <c r="M6510" s="19" t="s">
        <v>13806</v>
      </c>
      <c r="N6510" s="12" t="s">
        <v>13708</v>
      </c>
      <c r="O6510" s="12">
        <v>68023</v>
      </c>
      <c r="P6510" s="17">
        <v>45545.541666666664</v>
      </c>
      <c r="Q6510" s="32">
        <v>12630010</v>
      </c>
      <c r="R6510" s="32"/>
      <c r="S6510" s="32">
        <v>12630010</v>
      </c>
      <c r="T6510" s="3"/>
      <c r="U6510" s="3"/>
      <c r="V6510" s="17">
        <v>45642</v>
      </c>
      <c r="W6510" s="17">
        <v>45642</v>
      </c>
      <c r="X6510" s="32">
        <v>9265413.9199999999</v>
      </c>
      <c r="Y6510" s="32"/>
      <c r="Z6510" s="32">
        <v>9265413.9199999999</v>
      </c>
    </row>
    <row r="6511" spans="1:26" x14ac:dyDescent="0.2">
      <c r="A6511" s="16">
        <v>1</v>
      </c>
      <c r="B6511" s="12" t="s">
        <v>40</v>
      </c>
      <c r="C6511" s="90" t="s">
        <v>4478</v>
      </c>
      <c r="D6511" s="3"/>
      <c r="E6511" s="17">
        <v>45609</v>
      </c>
      <c r="F6511" s="17">
        <v>45609</v>
      </c>
      <c r="G6511" s="17" t="s">
        <v>13969</v>
      </c>
      <c r="H6511" s="97" t="s">
        <v>4537</v>
      </c>
      <c r="I6511" s="19">
        <v>10</v>
      </c>
      <c r="J6511" s="19" t="s">
        <v>55</v>
      </c>
      <c r="K6511" s="12"/>
      <c r="L6511" s="19" t="s">
        <v>13750</v>
      </c>
      <c r="M6511" s="19" t="s">
        <v>13807</v>
      </c>
      <c r="N6511" s="12" t="s">
        <v>13707</v>
      </c>
      <c r="O6511" s="12">
        <v>711794</v>
      </c>
      <c r="P6511" s="17">
        <v>45569.4375</v>
      </c>
      <c r="Q6511" s="32">
        <v>16254240</v>
      </c>
      <c r="R6511" s="32"/>
      <c r="S6511" s="32">
        <v>16254240</v>
      </c>
      <c r="T6511" s="3"/>
      <c r="U6511" s="3"/>
      <c r="V6511" s="17">
        <v>45642</v>
      </c>
      <c r="W6511" s="17">
        <v>45642</v>
      </c>
      <c r="X6511" s="32">
        <v>12950000</v>
      </c>
      <c r="Y6511" s="32"/>
      <c r="Z6511" s="32">
        <v>12950000</v>
      </c>
    </row>
    <row r="6512" spans="1:26" x14ac:dyDescent="0.2">
      <c r="A6512" s="16">
        <v>1</v>
      </c>
      <c r="B6512" s="12" t="s">
        <v>40</v>
      </c>
      <c r="C6512" s="90" t="s">
        <v>4482</v>
      </c>
      <c r="D6512" s="3"/>
      <c r="E6512" s="17">
        <v>45608</v>
      </c>
      <c r="F6512" s="17">
        <v>45608</v>
      </c>
      <c r="G6512" s="17" t="s">
        <v>13969</v>
      </c>
      <c r="H6512" s="97" t="s">
        <v>4537</v>
      </c>
      <c r="I6512" s="19">
        <v>10</v>
      </c>
      <c r="J6512" s="19" t="s">
        <v>55</v>
      </c>
      <c r="K6512" s="12"/>
      <c r="L6512" s="19" t="s">
        <v>4716</v>
      </c>
      <c r="M6512" s="19" t="s">
        <v>9200</v>
      </c>
      <c r="N6512" s="12" t="s">
        <v>13708</v>
      </c>
      <c r="O6512" s="12">
        <v>93498</v>
      </c>
      <c r="P6512" s="17">
        <v>45497.375</v>
      </c>
      <c r="Q6512" s="32">
        <v>6183136</v>
      </c>
      <c r="R6512" s="32"/>
      <c r="S6512" s="32">
        <v>6183136</v>
      </c>
      <c r="T6512" s="3"/>
      <c r="U6512" s="3"/>
      <c r="V6512" s="17">
        <v>45642</v>
      </c>
      <c r="W6512" s="17">
        <v>45642</v>
      </c>
      <c r="X6512" s="32">
        <v>5683436</v>
      </c>
      <c r="Y6512" s="32"/>
      <c r="Z6512" s="32">
        <v>5683436</v>
      </c>
    </row>
    <row r="6513" spans="1:26" x14ac:dyDescent="0.2">
      <c r="A6513" s="16">
        <v>1</v>
      </c>
      <c r="B6513" s="12" t="s">
        <v>58</v>
      </c>
      <c r="C6513" s="90" t="s">
        <v>4484</v>
      </c>
      <c r="D6513" s="3"/>
      <c r="E6513" s="17">
        <v>45562</v>
      </c>
      <c r="F6513" s="17">
        <v>45562</v>
      </c>
      <c r="G6513" s="17" t="s">
        <v>13969</v>
      </c>
      <c r="H6513" s="97" t="s">
        <v>4537</v>
      </c>
      <c r="I6513" s="19">
        <v>10</v>
      </c>
      <c r="J6513" s="19" t="s">
        <v>55</v>
      </c>
      <c r="K6513" s="12"/>
      <c r="L6513" s="19" t="s">
        <v>5231</v>
      </c>
      <c r="M6513" s="19" t="s">
        <v>5231</v>
      </c>
      <c r="N6513" s="12" t="s">
        <v>13707</v>
      </c>
      <c r="O6513" s="12">
        <v>731319</v>
      </c>
      <c r="P6513" s="17">
        <v>45538.607638888891</v>
      </c>
      <c r="Q6513" s="32">
        <v>5800178</v>
      </c>
      <c r="R6513" s="32"/>
      <c r="S6513" s="32">
        <v>5800178</v>
      </c>
      <c r="T6513" s="3"/>
      <c r="U6513" s="3"/>
      <c r="V6513" s="17">
        <v>45642</v>
      </c>
      <c r="W6513" s="17">
        <v>45642</v>
      </c>
      <c r="X6513" s="32">
        <v>5800178</v>
      </c>
      <c r="Y6513" s="32"/>
      <c r="Z6513" s="32">
        <v>5800178</v>
      </c>
    </row>
    <row r="6514" spans="1:26" x14ac:dyDescent="0.2">
      <c r="A6514" s="16">
        <v>1</v>
      </c>
      <c r="B6514" s="12" t="s">
        <v>40</v>
      </c>
      <c r="C6514" s="90" t="s">
        <v>4483</v>
      </c>
      <c r="D6514" s="3"/>
      <c r="E6514" s="17">
        <v>45630</v>
      </c>
      <c r="F6514" s="17">
        <v>45630</v>
      </c>
      <c r="G6514" s="17" t="s">
        <v>13969</v>
      </c>
      <c r="H6514" s="97" t="s">
        <v>4537</v>
      </c>
      <c r="I6514" s="19">
        <v>10</v>
      </c>
      <c r="J6514" s="19" t="s">
        <v>55</v>
      </c>
      <c r="K6514" s="12"/>
      <c r="L6514" s="19" t="s">
        <v>4543</v>
      </c>
      <c r="M6514" s="19" t="s">
        <v>9025</v>
      </c>
      <c r="N6514" s="12" t="s">
        <v>13708</v>
      </c>
      <c r="O6514" s="12">
        <v>62840</v>
      </c>
      <c r="P6514" s="17">
        <v>45546.333333333336</v>
      </c>
      <c r="Q6514" s="32">
        <v>14602000</v>
      </c>
      <c r="R6514" s="32"/>
      <c r="S6514" s="32">
        <v>14602000</v>
      </c>
      <c r="T6514" s="3"/>
      <c r="U6514" s="3"/>
      <c r="V6514" s="17">
        <v>45643</v>
      </c>
      <c r="W6514" s="17">
        <v>45643</v>
      </c>
      <c r="X6514" s="32">
        <v>14000000</v>
      </c>
      <c r="Y6514" s="32"/>
      <c r="Z6514" s="32">
        <v>14000000</v>
      </c>
    </row>
    <row r="6515" spans="1:26" x14ac:dyDescent="0.2">
      <c r="A6515" s="16">
        <v>1</v>
      </c>
      <c r="B6515" s="12" t="s">
        <v>58</v>
      </c>
      <c r="C6515" s="90" t="s">
        <v>4484</v>
      </c>
      <c r="D6515" s="3"/>
      <c r="E6515" s="17">
        <v>45629</v>
      </c>
      <c r="F6515" s="17">
        <v>45629</v>
      </c>
      <c r="G6515" s="17" t="s">
        <v>13969</v>
      </c>
      <c r="H6515" s="97" t="s">
        <v>4537</v>
      </c>
      <c r="I6515" s="19">
        <v>10</v>
      </c>
      <c r="J6515" s="3" t="s">
        <v>43</v>
      </c>
      <c r="K6515" s="12"/>
      <c r="L6515" s="19" t="s">
        <v>4544</v>
      </c>
      <c r="M6515" s="19" t="s">
        <v>9026</v>
      </c>
      <c r="N6515" s="12" t="s">
        <v>13708</v>
      </c>
      <c r="O6515" s="12">
        <v>111043</v>
      </c>
      <c r="P6515" s="17">
        <v>45601.75</v>
      </c>
      <c r="Q6515" s="32">
        <v>2645376</v>
      </c>
      <c r="R6515" s="32"/>
      <c r="S6515" s="32">
        <v>2645376</v>
      </c>
      <c r="T6515" s="3"/>
      <c r="U6515" s="3"/>
      <c r="V6515" s="17">
        <v>45643</v>
      </c>
      <c r="W6515" s="17">
        <v>45643</v>
      </c>
      <c r="X6515" s="32">
        <v>2645376</v>
      </c>
      <c r="Y6515" s="32"/>
      <c r="Z6515" s="32">
        <v>2645376</v>
      </c>
    </row>
    <row r="6516" spans="1:26" x14ac:dyDescent="0.2">
      <c r="A6516" s="16">
        <v>1</v>
      </c>
      <c r="B6516" s="12" t="s">
        <v>40</v>
      </c>
      <c r="C6516" s="90" t="s">
        <v>4488</v>
      </c>
      <c r="D6516" s="3"/>
      <c r="E6516" s="17">
        <v>45628</v>
      </c>
      <c r="F6516" s="17">
        <v>45628</v>
      </c>
      <c r="G6516" s="17" t="s">
        <v>13969</v>
      </c>
      <c r="H6516" s="97" t="s">
        <v>4537</v>
      </c>
      <c r="I6516" s="19">
        <v>10</v>
      </c>
      <c r="J6516" s="19" t="s">
        <v>55</v>
      </c>
      <c r="K6516" s="12"/>
      <c r="L6516" s="19" t="s">
        <v>4549</v>
      </c>
      <c r="M6516" s="19" t="s">
        <v>9031</v>
      </c>
      <c r="N6516" s="12" t="s">
        <v>13707</v>
      </c>
      <c r="O6516" s="12">
        <v>446009</v>
      </c>
      <c r="P6516" s="17">
        <v>45541.770833333336</v>
      </c>
      <c r="Q6516" s="32">
        <v>3506084</v>
      </c>
      <c r="R6516" s="32"/>
      <c r="S6516" s="32">
        <v>3506084</v>
      </c>
      <c r="T6516" s="3"/>
      <c r="U6516" s="3"/>
      <c r="V6516" s="17">
        <v>45643</v>
      </c>
      <c r="W6516" s="17">
        <v>45643</v>
      </c>
      <c r="X6516" s="32">
        <v>3506084</v>
      </c>
      <c r="Y6516" s="32"/>
      <c r="Z6516" s="32">
        <v>3506084</v>
      </c>
    </row>
    <row r="6517" spans="1:26" x14ac:dyDescent="0.2">
      <c r="A6517" s="16">
        <v>1</v>
      </c>
      <c r="B6517" s="12" t="s">
        <v>58</v>
      </c>
      <c r="C6517" s="90" t="s">
        <v>4489</v>
      </c>
      <c r="D6517" s="3"/>
      <c r="E6517" s="17">
        <v>45625</v>
      </c>
      <c r="F6517" s="17">
        <v>45625</v>
      </c>
      <c r="G6517" s="17" t="s">
        <v>13969</v>
      </c>
      <c r="H6517" s="97" t="s">
        <v>4537</v>
      </c>
      <c r="I6517" s="19">
        <v>10</v>
      </c>
      <c r="J6517" s="19" t="s">
        <v>55</v>
      </c>
      <c r="K6517" s="12"/>
      <c r="L6517" s="19" t="s">
        <v>4554</v>
      </c>
      <c r="M6517" s="19" t="s">
        <v>9036</v>
      </c>
      <c r="N6517" s="12" t="s">
        <v>13707</v>
      </c>
      <c r="O6517" s="12">
        <v>741003</v>
      </c>
      <c r="P6517" s="17">
        <v>45499.833333333336</v>
      </c>
      <c r="Q6517" s="32">
        <v>19623310</v>
      </c>
      <c r="R6517" s="32"/>
      <c r="S6517" s="32">
        <v>19623310</v>
      </c>
      <c r="T6517" s="3"/>
      <c r="U6517" s="3"/>
      <c r="V6517" s="17">
        <v>45643</v>
      </c>
      <c r="W6517" s="17">
        <v>45643</v>
      </c>
      <c r="X6517" s="32">
        <v>10506594.960000001</v>
      </c>
      <c r="Y6517" s="32"/>
      <c r="Z6517" s="32">
        <v>10506594.960000001</v>
      </c>
    </row>
    <row r="6518" spans="1:26" x14ac:dyDescent="0.2">
      <c r="A6518" s="16">
        <v>1</v>
      </c>
      <c r="B6518" s="12" t="s">
        <v>58</v>
      </c>
      <c r="C6518" s="90" t="s">
        <v>4489</v>
      </c>
      <c r="D6518" s="3"/>
      <c r="E6518" s="17">
        <v>45625</v>
      </c>
      <c r="F6518" s="17">
        <v>45625</v>
      </c>
      <c r="G6518" s="17" t="s">
        <v>13969</v>
      </c>
      <c r="H6518" s="97" t="s">
        <v>4537</v>
      </c>
      <c r="I6518" s="19">
        <v>10</v>
      </c>
      <c r="J6518" s="19" t="s">
        <v>55</v>
      </c>
      <c r="K6518" s="12"/>
      <c r="L6518" s="19" t="s">
        <v>4559</v>
      </c>
      <c r="M6518" s="19" t="s">
        <v>9041</v>
      </c>
      <c r="N6518" s="12" t="s">
        <v>13707</v>
      </c>
      <c r="O6518" s="12">
        <v>483269</v>
      </c>
      <c r="P6518" s="17">
        <v>45588.395833333336</v>
      </c>
      <c r="Q6518" s="32">
        <v>11912335</v>
      </c>
      <c r="R6518" s="32"/>
      <c r="S6518" s="32">
        <v>11912335</v>
      </c>
      <c r="T6518" s="3"/>
      <c r="U6518" s="3"/>
      <c r="V6518" s="17">
        <v>45643</v>
      </c>
      <c r="W6518" s="17">
        <v>45643</v>
      </c>
      <c r="X6518" s="32">
        <v>11912335</v>
      </c>
      <c r="Y6518" s="32"/>
      <c r="Z6518" s="32">
        <v>11912335</v>
      </c>
    </row>
    <row r="6519" spans="1:26" x14ac:dyDescent="0.2">
      <c r="A6519" s="16">
        <v>1</v>
      </c>
      <c r="B6519" s="3" t="s">
        <v>41</v>
      </c>
      <c r="C6519" s="90" t="s">
        <v>4477</v>
      </c>
      <c r="D6519" s="3"/>
      <c r="E6519" s="17">
        <v>45625</v>
      </c>
      <c r="F6519" s="17">
        <v>45625</v>
      </c>
      <c r="G6519" s="17" t="s">
        <v>13969</v>
      </c>
      <c r="H6519" s="97" t="s">
        <v>4537</v>
      </c>
      <c r="I6519" s="19">
        <v>10</v>
      </c>
      <c r="J6519" s="19" t="s">
        <v>55</v>
      </c>
      <c r="K6519" s="12"/>
      <c r="L6519" s="19" t="s">
        <v>4556</v>
      </c>
      <c r="M6519" s="19" t="s">
        <v>9038</v>
      </c>
      <c r="N6519" s="12" t="s">
        <v>13708</v>
      </c>
      <c r="O6519" s="12">
        <v>103589</v>
      </c>
      <c r="P6519" s="17">
        <v>45546.53125</v>
      </c>
      <c r="Q6519" s="32">
        <v>30802056</v>
      </c>
      <c r="R6519" s="32"/>
      <c r="S6519" s="32">
        <v>30802056</v>
      </c>
      <c r="T6519" s="3"/>
      <c r="U6519" s="3"/>
      <c r="V6519" s="17">
        <v>45643</v>
      </c>
      <c r="W6519" s="17">
        <v>45643</v>
      </c>
      <c r="X6519" s="32">
        <v>14000000</v>
      </c>
      <c r="Y6519" s="32"/>
      <c r="Z6519" s="32">
        <v>14000000</v>
      </c>
    </row>
    <row r="6520" spans="1:26" x14ac:dyDescent="0.2">
      <c r="A6520" s="16">
        <v>1</v>
      </c>
      <c r="B6520" s="12" t="s">
        <v>58</v>
      </c>
      <c r="C6520" s="90" t="s">
        <v>4491</v>
      </c>
      <c r="D6520" s="3"/>
      <c r="E6520" s="17">
        <v>45624</v>
      </c>
      <c r="F6520" s="17">
        <v>45624</v>
      </c>
      <c r="G6520" s="17" t="s">
        <v>13969</v>
      </c>
      <c r="H6520" s="97" t="s">
        <v>4537</v>
      </c>
      <c r="I6520" s="19">
        <v>10</v>
      </c>
      <c r="J6520" s="19" t="s">
        <v>55</v>
      </c>
      <c r="K6520" s="12"/>
      <c r="L6520" s="19" t="s">
        <v>4562</v>
      </c>
      <c r="M6520" s="19" t="s">
        <v>9044</v>
      </c>
      <c r="N6520" s="12" t="s">
        <v>13707</v>
      </c>
      <c r="O6520" s="12">
        <v>528439</v>
      </c>
      <c r="P6520" s="17">
        <v>45523.6875</v>
      </c>
      <c r="Q6520" s="32">
        <v>35387589</v>
      </c>
      <c r="R6520" s="32"/>
      <c r="S6520" s="32">
        <v>35387589</v>
      </c>
      <c r="T6520" s="3"/>
      <c r="U6520" s="3"/>
      <c r="V6520" s="17">
        <v>45643</v>
      </c>
      <c r="W6520" s="17">
        <v>45643</v>
      </c>
      <c r="X6520" s="32">
        <v>14000000</v>
      </c>
      <c r="Y6520" s="32"/>
      <c r="Z6520" s="32">
        <v>14000000</v>
      </c>
    </row>
    <row r="6521" spans="1:26" x14ac:dyDescent="0.2">
      <c r="A6521" s="16">
        <v>1</v>
      </c>
      <c r="B6521" s="12" t="s">
        <v>40</v>
      </c>
      <c r="C6521" s="90" t="s">
        <v>4478</v>
      </c>
      <c r="D6521" s="3"/>
      <c r="E6521" s="17">
        <v>45618</v>
      </c>
      <c r="F6521" s="17">
        <v>45618</v>
      </c>
      <c r="G6521" s="17" t="s">
        <v>13969</v>
      </c>
      <c r="H6521" s="97" t="s">
        <v>4537</v>
      </c>
      <c r="I6521" s="19">
        <v>10</v>
      </c>
      <c r="J6521" s="19" t="s">
        <v>55</v>
      </c>
      <c r="K6521" s="12"/>
      <c r="L6521" s="19" t="s">
        <v>4604</v>
      </c>
      <c r="M6521" s="19" t="s">
        <v>9088</v>
      </c>
      <c r="N6521" s="12" t="s">
        <v>13708</v>
      </c>
      <c r="O6521" s="12">
        <v>121008</v>
      </c>
      <c r="P6521" s="17">
        <v>45621.863888888889</v>
      </c>
      <c r="Q6521" s="32">
        <v>13301064</v>
      </c>
      <c r="R6521" s="32"/>
      <c r="S6521" s="32">
        <v>13301064</v>
      </c>
      <c r="T6521" s="3"/>
      <c r="U6521" s="3"/>
      <c r="V6521" s="17">
        <v>45643</v>
      </c>
      <c r="W6521" s="17">
        <v>45643</v>
      </c>
      <c r="X6521" s="32">
        <v>13301064</v>
      </c>
      <c r="Y6521" s="32"/>
      <c r="Z6521" s="32">
        <v>13301064</v>
      </c>
    </row>
    <row r="6522" spans="1:26" x14ac:dyDescent="0.2">
      <c r="A6522" s="16">
        <v>1</v>
      </c>
      <c r="B6522" s="12" t="s">
        <v>40</v>
      </c>
      <c r="C6522" s="90" t="s">
        <v>4483</v>
      </c>
      <c r="D6522" s="3"/>
      <c r="E6522" s="17">
        <v>45616</v>
      </c>
      <c r="F6522" s="17">
        <v>45616</v>
      </c>
      <c r="G6522" s="17" t="s">
        <v>13969</v>
      </c>
      <c r="H6522" s="97" t="s">
        <v>4537</v>
      </c>
      <c r="I6522" s="19">
        <v>10</v>
      </c>
      <c r="J6522" s="3" t="s">
        <v>43</v>
      </c>
      <c r="K6522" s="12"/>
      <c r="L6522" s="19" t="s">
        <v>13733</v>
      </c>
      <c r="M6522" s="19" t="s">
        <v>13788</v>
      </c>
      <c r="N6522" s="12" t="s">
        <v>13708</v>
      </c>
      <c r="O6522" s="12">
        <v>94410</v>
      </c>
      <c r="P6522" s="17">
        <v>45493.524305555555</v>
      </c>
      <c r="Q6522" s="32">
        <v>4681290</v>
      </c>
      <c r="R6522" s="32"/>
      <c r="S6522" s="32">
        <v>4681290</v>
      </c>
      <c r="T6522" s="3"/>
      <c r="U6522" s="3"/>
      <c r="V6522" s="17">
        <v>45643</v>
      </c>
      <c r="W6522" s="17">
        <v>45643</v>
      </c>
      <c r="X6522" s="32">
        <v>4681290</v>
      </c>
      <c r="Y6522" s="32"/>
      <c r="Z6522" s="32">
        <v>4681290</v>
      </c>
    </row>
    <row r="6523" spans="1:26" x14ac:dyDescent="0.2">
      <c r="A6523" s="16">
        <v>1</v>
      </c>
      <c r="B6523" s="12" t="s">
        <v>40</v>
      </c>
      <c r="C6523" s="90" t="s">
        <v>4496</v>
      </c>
      <c r="D6523" s="3"/>
      <c r="E6523" s="17">
        <v>45616</v>
      </c>
      <c r="F6523" s="17">
        <v>45616</v>
      </c>
      <c r="G6523" s="17" t="s">
        <v>13969</v>
      </c>
      <c r="H6523" s="97" t="s">
        <v>4537</v>
      </c>
      <c r="I6523" s="19">
        <v>10</v>
      </c>
      <c r="J6523" s="19" t="s">
        <v>55</v>
      </c>
      <c r="K6523" s="12"/>
      <c r="L6523" s="19" t="s">
        <v>4634</v>
      </c>
      <c r="M6523" s="19" t="s">
        <v>9118</v>
      </c>
      <c r="N6523" s="12" t="s">
        <v>13707</v>
      </c>
      <c r="O6523" s="12">
        <v>787707</v>
      </c>
      <c r="P6523" s="17">
        <v>45614.982638888891</v>
      </c>
      <c r="Q6523" s="32">
        <v>10441190</v>
      </c>
      <c r="R6523" s="32"/>
      <c r="S6523" s="32">
        <v>10441190</v>
      </c>
      <c r="T6523" s="3"/>
      <c r="U6523" s="3"/>
      <c r="V6523" s="17">
        <v>45643</v>
      </c>
      <c r="W6523" s="17">
        <v>45643</v>
      </c>
      <c r="X6523" s="32">
        <v>9000118</v>
      </c>
      <c r="Y6523" s="32"/>
      <c r="Z6523" s="32">
        <v>9000118</v>
      </c>
    </row>
    <row r="6524" spans="1:26" x14ac:dyDescent="0.2">
      <c r="A6524" s="16">
        <v>1</v>
      </c>
      <c r="B6524" s="3" t="s">
        <v>41</v>
      </c>
      <c r="C6524" s="90" t="s">
        <v>4477</v>
      </c>
      <c r="D6524" s="3"/>
      <c r="E6524" s="17">
        <v>45616</v>
      </c>
      <c r="F6524" s="17">
        <v>45616</v>
      </c>
      <c r="G6524" s="17" t="s">
        <v>13969</v>
      </c>
      <c r="H6524" s="97" t="s">
        <v>4537</v>
      </c>
      <c r="I6524" s="19">
        <v>10</v>
      </c>
      <c r="J6524" s="19" t="s">
        <v>55</v>
      </c>
      <c r="K6524" s="12"/>
      <c r="L6524" s="19" t="s">
        <v>13739</v>
      </c>
      <c r="M6524" s="19" t="s">
        <v>13794</v>
      </c>
      <c r="N6524" s="12" t="s">
        <v>13708</v>
      </c>
      <c r="O6524" s="12">
        <v>78664</v>
      </c>
      <c r="P6524" s="17">
        <v>45617.583333333336</v>
      </c>
      <c r="Q6524" s="32">
        <v>1817016</v>
      </c>
      <c r="R6524" s="32"/>
      <c r="S6524" s="32">
        <v>1817016</v>
      </c>
      <c r="T6524" s="3"/>
      <c r="U6524" s="3"/>
      <c r="V6524" s="17">
        <v>45643</v>
      </c>
      <c r="W6524" s="17">
        <v>45643</v>
      </c>
      <c r="X6524" s="32">
        <v>1817016</v>
      </c>
      <c r="Y6524" s="32"/>
      <c r="Z6524" s="32">
        <v>1817016</v>
      </c>
    </row>
    <row r="6525" spans="1:26" x14ac:dyDescent="0.2">
      <c r="A6525" s="16">
        <v>1</v>
      </c>
      <c r="B6525" s="3" t="s">
        <v>41</v>
      </c>
      <c r="C6525" s="90" t="s">
        <v>4477</v>
      </c>
      <c r="D6525" s="3"/>
      <c r="E6525" s="17">
        <v>45616</v>
      </c>
      <c r="F6525" s="17">
        <v>45616</v>
      </c>
      <c r="G6525" s="17" t="s">
        <v>13969</v>
      </c>
      <c r="H6525" s="97" t="s">
        <v>4537</v>
      </c>
      <c r="I6525" s="19">
        <v>10</v>
      </c>
      <c r="J6525" s="19" t="s">
        <v>55</v>
      </c>
      <c r="K6525" s="12"/>
      <c r="L6525" s="19" t="s">
        <v>13738</v>
      </c>
      <c r="M6525" s="19" t="s">
        <v>13793</v>
      </c>
      <c r="N6525" s="12" t="s">
        <v>13707</v>
      </c>
      <c r="O6525" s="12">
        <v>740533</v>
      </c>
      <c r="P6525" s="17">
        <v>45613.395833333336</v>
      </c>
      <c r="Q6525" s="32">
        <v>5509120</v>
      </c>
      <c r="R6525" s="32"/>
      <c r="S6525" s="32">
        <v>5509120</v>
      </c>
      <c r="T6525" s="3"/>
      <c r="U6525" s="3"/>
      <c r="V6525" s="17">
        <v>45643</v>
      </c>
      <c r="W6525" s="17">
        <v>45643</v>
      </c>
      <c r="X6525" s="32">
        <v>5509120</v>
      </c>
      <c r="Y6525" s="32"/>
      <c r="Z6525" s="32">
        <v>5509120</v>
      </c>
    </row>
    <row r="6526" spans="1:26" x14ac:dyDescent="0.2">
      <c r="A6526" s="16">
        <v>1</v>
      </c>
      <c r="B6526" s="3" t="s">
        <v>41</v>
      </c>
      <c r="C6526" s="90" t="s">
        <v>4477</v>
      </c>
      <c r="D6526" s="3"/>
      <c r="E6526" s="17">
        <v>45616</v>
      </c>
      <c r="F6526" s="17">
        <v>45616</v>
      </c>
      <c r="G6526" s="17" t="s">
        <v>13969</v>
      </c>
      <c r="H6526" s="97" t="s">
        <v>4537</v>
      </c>
      <c r="I6526" s="19">
        <v>10</v>
      </c>
      <c r="J6526" s="19" t="s">
        <v>55</v>
      </c>
      <c r="K6526" s="12"/>
      <c r="L6526" s="19" t="s">
        <v>13731</v>
      </c>
      <c r="M6526" s="19" t="s">
        <v>13795</v>
      </c>
      <c r="N6526" s="12" t="s">
        <v>13708</v>
      </c>
      <c r="O6526" s="12">
        <v>102460</v>
      </c>
      <c r="P6526" s="17">
        <v>45543</v>
      </c>
      <c r="Q6526" s="32">
        <v>6108860</v>
      </c>
      <c r="R6526" s="32"/>
      <c r="S6526" s="32">
        <v>6108860</v>
      </c>
      <c r="T6526" s="3"/>
      <c r="U6526" s="3"/>
      <c r="V6526" s="17">
        <v>45643</v>
      </c>
      <c r="W6526" s="17">
        <v>45643</v>
      </c>
      <c r="X6526" s="32">
        <v>3805433.3</v>
      </c>
      <c r="Y6526" s="32"/>
      <c r="Z6526" s="32">
        <v>3805433.3</v>
      </c>
    </row>
    <row r="6527" spans="1:26" x14ac:dyDescent="0.2">
      <c r="A6527" s="16">
        <v>1</v>
      </c>
      <c r="B6527" s="12" t="s">
        <v>58</v>
      </c>
      <c r="C6527" s="90" t="s">
        <v>4493</v>
      </c>
      <c r="D6527" s="3"/>
      <c r="E6527" s="17">
        <v>45616</v>
      </c>
      <c r="F6527" s="17">
        <v>45616</v>
      </c>
      <c r="G6527" s="17" t="s">
        <v>13969</v>
      </c>
      <c r="H6527" s="97" t="s">
        <v>4537</v>
      </c>
      <c r="I6527" s="19">
        <v>10</v>
      </c>
      <c r="J6527" s="3" t="s">
        <v>43</v>
      </c>
      <c r="K6527" s="12"/>
      <c r="L6527" s="19" t="s">
        <v>8558</v>
      </c>
      <c r="M6527" s="19" t="s">
        <v>13789</v>
      </c>
      <c r="N6527" s="12" t="s">
        <v>13708</v>
      </c>
      <c r="O6527" s="12">
        <v>59527</v>
      </c>
      <c r="P6527" s="17">
        <v>45584.479166666664</v>
      </c>
      <c r="Q6527" s="32">
        <v>3349769</v>
      </c>
      <c r="R6527" s="32"/>
      <c r="S6527" s="32">
        <v>3349769</v>
      </c>
      <c r="T6527" s="3"/>
      <c r="U6527" s="3"/>
      <c r="V6527" s="17">
        <v>45643</v>
      </c>
      <c r="W6527" s="17">
        <v>45643</v>
      </c>
      <c r="X6527" s="32">
        <v>2669874.27</v>
      </c>
      <c r="Y6527" s="32"/>
      <c r="Z6527" s="32">
        <v>2669874.27</v>
      </c>
    </row>
    <row r="6528" spans="1:26" x14ac:dyDescent="0.2">
      <c r="A6528" s="16">
        <v>1</v>
      </c>
      <c r="B6528" s="3" t="s">
        <v>41</v>
      </c>
      <c r="C6528" s="90" t="s">
        <v>4477</v>
      </c>
      <c r="D6528" s="3"/>
      <c r="E6528" s="17">
        <v>45611</v>
      </c>
      <c r="F6528" s="17">
        <v>45611</v>
      </c>
      <c r="G6528" s="17" t="s">
        <v>13969</v>
      </c>
      <c r="H6528" s="97" t="s">
        <v>4537</v>
      </c>
      <c r="I6528" s="19">
        <v>10</v>
      </c>
      <c r="J6528" s="19" t="s">
        <v>55</v>
      </c>
      <c r="K6528" s="12"/>
      <c r="L6528" s="19" t="s">
        <v>4666</v>
      </c>
      <c r="M6528" s="19" t="s">
        <v>9149</v>
      </c>
      <c r="N6528" s="12" t="s">
        <v>13707</v>
      </c>
      <c r="O6528" s="12">
        <v>757961</v>
      </c>
      <c r="P6528" s="17">
        <v>45523</v>
      </c>
      <c r="Q6528" s="32">
        <v>9322494</v>
      </c>
      <c r="R6528" s="32"/>
      <c r="S6528" s="32">
        <v>9322494</v>
      </c>
      <c r="T6528" s="3"/>
      <c r="U6528" s="3"/>
      <c r="V6528" s="17">
        <v>45643</v>
      </c>
      <c r="W6528" s="17">
        <v>45643</v>
      </c>
      <c r="X6528" s="32">
        <v>9322494</v>
      </c>
      <c r="Y6528" s="32"/>
      <c r="Z6528" s="32">
        <v>9322494</v>
      </c>
    </row>
    <row r="6529" spans="1:26" x14ac:dyDescent="0.2">
      <c r="A6529" s="16">
        <v>1</v>
      </c>
      <c r="B6529" s="12" t="s">
        <v>40</v>
      </c>
      <c r="C6529" s="90" t="s">
        <v>4482</v>
      </c>
      <c r="D6529" s="3"/>
      <c r="E6529" s="17">
        <v>45611</v>
      </c>
      <c r="F6529" s="17">
        <v>45611</v>
      </c>
      <c r="G6529" s="17" t="s">
        <v>13969</v>
      </c>
      <c r="H6529" s="97" t="s">
        <v>4537</v>
      </c>
      <c r="I6529" s="19">
        <v>10</v>
      </c>
      <c r="J6529" s="19" t="s">
        <v>55</v>
      </c>
      <c r="K6529" s="12"/>
      <c r="L6529" s="19" t="s">
        <v>4673</v>
      </c>
      <c r="M6529" s="19" t="s">
        <v>9157</v>
      </c>
      <c r="N6529" s="12" t="s">
        <v>13707</v>
      </c>
      <c r="O6529" s="12">
        <v>697410</v>
      </c>
      <c r="P6529" s="17">
        <v>45566</v>
      </c>
      <c r="Q6529" s="32">
        <v>4060720</v>
      </c>
      <c r="R6529" s="32"/>
      <c r="S6529" s="32">
        <v>4060720</v>
      </c>
      <c r="T6529" s="3"/>
      <c r="U6529" s="3"/>
      <c r="V6529" s="17">
        <v>45643</v>
      </c>
      <c r="W6529" s="17">
        <v>45643</v>
      </c>
      <c r="X6529" s="32">
        <v>4060720</v>
      </c>
      <c r="Y6529" s="32"/>
      <c r="Z6529" s="32">
        <v>4060720</v>
      </c>
    </row>
    <row r="6530" spans="1:26" x14ac:dyDescent="0.2">
      <c r="A6530" s="16">
        <v>1</v>
      </c>
      <c r="B6530" s="3" t="s">
        <v>41</v>
      </c>
      <c r="C6530" s="90" t="s">
        <v>4477</v>
      </c>
      <c r="D6530" s="3"/>
      <c r="E6530" s="17">
        <v>45611</v>
      </c>
      <c r="F6530" s="17">
        <v>45611</v>
      </c>
      <c r="G6530" s="17" t="s">
        <v>13969</v>
      </c>
      <c r="H6530" s="97" t="s">
        <v>4537</v>
      </c>
      <c r="I6530" s="19">
        <v>10</v>
      </c>
      <c r="J6530" s="19" t="s">
        <v>55</v>
      </c>
      <c r="K6530" s="12"/>
      <c r="L6530" s="19" t="s">
        <v>4662</v>
      </c>
      <c r="M6530" s="19" t="s">
        <v>9145</v>
      </c>
      <c r="N6530" s="12" t="s">
        <v>13708</v>
      </c>
      <c r="O6530" s="12">
        <v>117350</v>
      </c>
      <c r="P6530" s="17">
        <v>45549.583333333336</v>
      </c>
      <c r="Q6530" s="32">
        <v>9525053</v>
      </c>
      <c r="R6530" s="32"/>
      <c r="S6530" s="32">
        <v>9525053</v>
      </c>
      <c r="T6530" s="3"/>
      <c r="U6530" s="3"/>
      <c r="V6530" s="17">
        <v>45643</v>
      </c>
      <c r="W6530" s="17">
        <v>45643</v>
      </c>
      <c r="X6530" s="32">
        <v>9525053</v>
      </c>
      <c r="Y6530" s="32"/>
      <c r="Z6530" s="32">
        <v>9525053</v>
      </c>
    </row>
    <row r="6531" spans="1:26" x14ac:dyDescent="0.2">
      <c r="A6531" s="16">
        <v>1</v>
      </c>
      <c r="B6531" s="3" t="s">
        <v>41</v>
      </c>
      <c r="C6531" s="90" t="s">
        <v>4477</v>
      </c>
      <c r="D6531" s="3"/>
      <c r="E6531" s="17">
        <v>45610</v>
      </c>
      <c r="F6531" s="17">
        <v>45610</v>
      </c>
      <c r="G6531" s="17" t="s">
        <v>13969</v>
      </c>
      <c r="H6531" s="97" t="s">
        <v>4537</v>
      </c>
      <c r="I6531" s="19">
        <v>10</v>
      </c>
      <c r="J6531" s="19" t="s">
        <v>55</v>
      </c>
      <c r="K6531" s="12"/>
      <c r="L6531" s="19" t="s">
        <v>13748</v>
      </c>
      <c r="M6531" s="19" t="s">
        <v>13804</v>
      </c>
      <c r="N6531" s="12" t="s">
        <v>13707</v>
      </c>
      <c r="O6531" s="12">
        <v>726246</v>
      </c>
      <c r="P6531" s="17">
        <v>45578</v>
      </c>
      <c r="Q6531" s="32">
        <v>8448670</v>
      </c>
      <c r="R6531" s="32"/>
      <c r="S6531" s="32">
        <v>8448670</v>
      </c>
      <c r="T6531" s="3"/>
      <c r="U6531" s="3"/>
      <c r="V6531" s="17">
        <v>45643</v>
      </c>
      <c r="W6531" s="17">
        <v>45643</v>
      </c>
      <c r="X6531" s="32">
        <v>8448670</v>
      </c>
      <c r="Y6531" s="32"/>
      <c r="Z6531" s="32">
        <v>8448670</v>
      </c>
    </row>
    <row r="6532" spans="1:26" x14ac:dyDescent="0.2">
      <c r="A6532" s="16">
        <v>1</v>
      </c>
      <c r="B6532" s="12" t="s">
        <v>40</v>
      </c>
      <c r="C6532" s="90" t="s">
        <v>4482</v>
      </c>
      <c r="D6532" s="3"/>
      <c r="E6532" s="17">
        <v>45610</v>
      </c>
      <c r="F6532" s="17">
        <v>45610</v>
      </c>
      <c r="G6532" s="17" t="s">
        <v>13969</v>
      </c>
      <c r="H6532" s="97" t="s">
        <v>4537</v>
      </c>
      <c r="I6532" s="19">
        <v>10</v>
      </c>
      <c r="J6532" s="19" t="s">
        <v>55</v>
      </c>
      <c r="K6532" s="12"/>
      <c r="L6532" s="19" t="s">
        <v>4679</v>
      </c>
      <c r="M6532" s="19" t="s">
        <v>9163</v>
      </c>
      <c r="N6532" s="12" t="s">
        <v>13707</v>
      </c>
      <c r="O6532" s="12">
        <v>667081</v>
      </c>
      <c r="P6532" s="17">
        <v>45539.451388888891</v>
      </c>
      <c r="Q6532" s="32">
        <v>13975262</v>
      </c>
      <c r="R6532" s="32"/>
      <c r="S6532" s="32">
        <v>13975262</v>
      </c>
      <c r="T6532" s="3"/>
      <c r="U6532" s="3"/>
      <c r="V6532" s="17">
        <v>45643</v>
      </c>
      <c r="W6532" s="17">
        <v>45643</v>
      </c>
      <c r="X6532" s="32">
        <v>11718452</v>
      </c>
      <c r="Y6532" s="32"/>
      <c r="Z6532" s="32">
        <v>11718452</v>
      </c>
    </row>
    <row r="6533" spans="1:26" x14ac:dyDescent="0.2">
      <c r="A6533" s="16">
        <v>1</v>
      </c>
      <c r="B6533" s="12" t="s">
        <v>58</v>
      </c>
      <c r="C6533" s="90" t="s">
        <v>4476</v>
      </c>
      <c r="D6533" s="3"/>
      <c r="E6533" s="17">
        <v>45609</v>
      </c>
      <c r="F6533" s="17">
        <v>45609</v>
      </c>
      <c r="G6533" s="17" t="s">
        <v>13969</v>
      </c>
      <c r="H6533" s="97" t="s">
        <v>4537</v>
      </c>
      <c r="I6533" s="19">
        <v>10</v>
      </c>
      <c r="J6533" s="19" t="s">
        <v>55</v>
      </c>
      <c r="K6533" s="12"/>
      <c r="L6533" s="19" t="s">
        <v>13751</v>
      </c>
      <c r="M6533" s="19" t="s">
        <v>13808</v>
      </c>
      <c r="N6533" s="12" t="s">
        <v>13707</v>
      </c>
      <c r="O6533" s="12">
        <v>541596</v>
      </c>
      <c r="P6533" s="17">
        <v>45585.96875</v>
      </c>
      <c r="Q6533" s="32">
        <v>4205360</v>
      </c>
      <c r="R6533" s="32"/>
      <c r="S6533" s="32">
        <v>4205360</v>
      </c>
      <c r="T6533" s="3"/>
      <c r="U6533" s="3"/>
      <c r="V6533" s="17">
        <v>45643</v>
      </c>
      <c r="W6533" s="17">
        <v>45643</v>
      </c>
      <c r="X6533" s="32">
        <v>4205360</v>
      </c>
      <c r="Y6533" s="32"/>
      <c r="Z6533" s="32">
        <v>4205360</v>
      </c>
    </row>
    <row r="6534" spans="1:26" x14ac:dyDescent="0.2">
      <c r="A6534" s="16">
        <v>1</v>
      </c>
      <c r="B6534" s="12" t="s">
        <v>58</v>
      </c>
      <c r="C6534" s="90" t="s">
        <v>4474</v>
      </c>
      <c r="D6534" s="3"/>
      <c r="E6534" s="17">
        <v>45609</v>
      </c>
      <c r="F6534" s="17">
        <v>45609</v>
      </c>
      <c r="G6534" s="17" t="s">
        <v>13969</v>
      </c>
      <c r="H6534" s="97" t="s">
        <v>4537</v>
      </c>
      <c r="I6534" s="19">
        <v>10</v>
      </c>
      <c r="J6534" s="19" t="s">
        <v>55</v>
      </c>
      <c r="K6534" s="12"/>
      <c r="L6534" s="19" t="s">
        <v>6069</v>
      </c>
      <c r="M6534" s="19" t="s">
        <v>13809</v>
      </c>
      <c r="N6534" s="12" t="s">
        <v>13707</v>
      </c>
      <c r="O6534" s="12">
        <v>360505</v>
      </c>
      <c r="P6534" s="17">
        <v>45456.9375</v>
      </c>
      <c r="Q6534" s="32">
        <v>4073339</v>
      </c>
      <c r="R6534" s="32"/>
      <c r="S6534" s="32">
        <v>4073339</v>
      </c>
      <c r="T6534" s="3"/>
      <c r="U6534" s="3"/>
      <c r="V6534" s="17">
        <v>45643</v>
      </c>
      <c r="W6534" s="17">
        <v>45643</v>
      </c>
      <c r="X6534" s="32">
        <v>3226030.96</v>
      </c>
      <c r="Y6534" s="32"/>
      <c r="Z6534" s="32">
        <v>3226030.96</v>
      </c>
    </row>
    <row r="6535" spans="1:26" x14ac:dyDescent="0.2">
      <c r="A6535" s="16">
        <v>1</v>
      </c>
      <c r="B6535" s="3" t="s">
        <v>41</v>
      </c>
      <c r="C6535" s="90" t="s">
        <v>4477</v>
      </c>
      <c r="D6535" s="3"/>
      <c r="E6535" s="17">
        <v>45609</v>
      </c>
      <c r="F6535" s="17">
        <v>45609</v>
      </c>
      <c r="G6535" s="17" t="s">
        <v>13969</v>
      </c>
      <c r="H6535" s="97" t="s">
        <v>4537</v>
      </c>
      <c r="I6535" s="19">
        <v>10</v>
      </c>
      <c r="J6535" s="19" t="s">
        <v>55</v>
      </c>
      <c r="K6535" s="12"/>
      <c r="L6535" s="19" t="s">
        <v>5206</v>
      </c>
      <c r="M6535" s="19" t="s">
        <v>13810</v>
      </c>
      <c r="N6535" s="12" t="s">
        <v>13707</v>
      </c>
      <c r="O6535" s="12">
        <v>704557</v>
      </c>
      <c r="P6535" s="17">
        <v>45541.277777777781</v>
      </c>
      <c r="Q6535" s="32">
        <v>1762500</v>
      </c>
      <c r="R6535" s="32"/>
      <c r="S6535" s="32">
        <v>1762500</v>
      </c>
      <c r="T6535" s="3"/>
      <c r="U6535" s="3"/>
      <c r="V6535" s="17">
        <v>45643</v>
      </c>
      <c r="W6535" s="17">
        <v>45643</v>
      </c>
      <c r="X6535" s="32">
        <v>1332500</v>
      </c>
      <c r="Y6535" s="32"/>
      <c r="Z6535" s="32">
        <v>1332500</v>
      </c>
    </row>
    <row r="6536" spans="1:26" x14ac:dyDescent="0.2">
      <c r="A6536" s="16">
        <v>1</v>
      </c>
      <c r="B6536" s="3" t="s">
        <v>41</v>
      </c>
      <c r="C6536" s="90" t="s">
        <v>4477</v>
      </c>
      <c r="D6536" s="3"/>
      <c r="E6536" s="17">
        <v>45608</v>
      </c>
      <c r="F6536" s="17">
        <v>45608</v>
      </c>
      <c r="G6536" s="17" t="s">
        <v>13969</v>
      </c>
      <c r="H6536" s="97" t="s">
        <v>4537</v>
      </c>
      <c r="I6536" s="19">
        <v>10</v>
      </c>
      <c r="J6536" s="19" t="s">
        <v>55</v>
      </c>
      <c r="K6536" s="12"/>
      <c r="L6536" s="19" t="s">
        <v>4719</v>
      </c>
      <c r="M6536" s="19" t="s">
        <v>9203</v>
      </c>
      <c r="N6536" s="12" t="s">
        <v>13707</v>
      </c>
      <c r="O6536" s="12">
        <v>553084</v>
      </c>
      <c r="P6536" s="17">
        <v>45579</v>
      </c>
      <c r="Q6536" s="32">
        <v>20478000</v>
      </c>
      <c r="R6536" s="32"/>
      <c r="S6536" s="32">
        <v>20478000</v>
      </c>
      <c r="T6536" s="3"/>
      <c r="U6536" s="3"/>
      <c r="V6536" s="17">
        <v>45643</v>
      </c>
      <c r="W6536" s="17">
        <v>45643</v>
      </c>
      <c r="X6536" s="32">
        <v>14000000</v>
      </c>
      <c r="Y6536" s="32"/>
      <c r="Z6536" s="32">
        <v>14000000</v>
      </c>
    </row>
    <row r="6537" spans="1:26" x14ac:dyDescent="0.2">
      <c r="A6537" s="16">
        <v>1</v>
      </c>
      <c r="B6537" s="3" t="s">
        <v>41</v>
      </c>
      <c r="C6537" s="90" t="s">
        <v>4477</v>
      </c>
      <c r="D6537" s="3"/>
      <c r="E6537" s="17">
        <v>45580</v>
      </c>
      <c r="F6537" s="17">
        <v>45580</v>
      </c>
      <c r="G6537" s="17" t="s">
        <v>13969</v>
      </c>
      <c r="H6537" s="97" t="s">
        <v>4537</v>
      </c>
      <c r="I6537" s="19">
        <v>10</v>
      </c>
      <c r="J6537" s="19" t="s">
        <v>55</v>
      </c>
      <c r="K6537" s="12"/>
      <c r="L6537" s="19" t="s">
        <v>5025</v>
      </c>
      <c r="M6537" s="19" t="s">
        <v>9514</v>
      </c>
      <c r="N6537" s="12" t="s">
        <v>13707</v>
      </c>
      <c r="O6537" s="12">
        <v>712653</v>
      </c>
      <c r="P6537" s="17">
        <v>45485.4375</v>
      </c>
      <c r="Q6537" s="32">
        <v>8609697</v>
      </c>
      <c r="R6537" s="32"/>
      <c r="S6537" s="32">
        <v>8609697</v>
      </c>
      <c r="T6537" s="3"/>
      <c r="U6537" s="3"/>
      <c r="V6537" s="17">
        <v>45643</v>
      </c>
      <c r="W6537" s="17">
        <v>45643</v>
      </c>
      <c r="X6537" s="32">
        <v>8609697</v>
      </c>
      <c r="Y6537" s="32"/>
      <c r="Z6537" s="32">
        <v>8609697</v>
      </c>
    </row>
    <row r="6538" spans="1:26" x14ac:dyDescent="0.2">
      <c r="A6538" s="16">
        <v>1</v>
      </c>
      <c r="B6538" s="3" t="s">
        <v>41</v>
      </c>
      <c r="C6538" s="90" t="s">
        <v>4472</v>
      </c>
      <c r="D6538" s="3"/>
      <c r="E6538" s="17">
        <v>45534</v>
      </c>
      <c r="F6538" s="17">
        <v>45534</v>
      </c>
      <c r="G6538" s="17" t="s">
        <v>13969</v>
      </c>
      <c r="H6538" s="97" t="s">
        <v>4537</v>
      </c>
      <c r="I6538" s="19">
        <v>10</v>
      </c>
      <c r="J6538" s="19" t="s">
        <v>55</v>
      </c>
      <c r="K6538" s="12"/>
      <c r="L6538" s="19" t="s">
        <v>5534</v>
      </c>
      <c r="M6538" s="19" t="s">
        <v>10032</v>
      </c>
      <c r="N6538" s="12" t="s">
        <v>13707</v>
      </c>
      <c r="O6538" s="12">
        <v>484419</v>
      </c>
      <c r="P6538" s="17">
        <v>45438.798611111109</v>
      </c>
      <c r="Q6538" s="32">
        <v>10728720</v>
      </c>
      <c r="R6538" s="32"/>
      <c r="S6538" s="32">
        <v>10728720</v>
      </c>
      <c r="T6538" s="3"/>
      <c r="U6538" s="3"/>
      <c r="V6538" s="17">
        <v>45643</v>
      </c>
      <c r="W6538" s="17">
        <v>45643</v>
      </c>
      <c r="X6538" s="32">
        <v>10728720</v>
      </c>
      <c r="Y6538" s="32"/>
      <c r="Z6538" s="32">
        <v>10728720</v>
      </c>
    </row>
    <row r="6539" spans="1:26" x14ac:dyDescent="0.2">
      <c r="A6539" s="16">
        <v>1</v>
      </c>
      <c r="B6539" s="3" t="s">
        <v>41</v>
      </c>
      <c r="C6539" s="90" t="s">
        <v>4477</v>
      </c>
      <c r="D6539" s="3"/>
      <c r="E6539" s="17">
        <v>45629</v>
      </c>
      <c r="F6539" s="17">
        <v>45629</v>
      </c>
      <c r="G6539" s="17" t="s">
        <v>13969</v>
      </c>
      <c r="H6539" s="97" t="s">
        <v>4537</v>
      </c>
      <c r="I6539" s="19">
        <v>10</v>
      </c>
      <c r="J6539" s="19" t="s">
        <v>55</v>
      </c>
      <c r="K6539" s="12"/>
      <c r="L6539" s="19" t="s">
        <v>4545</v>
      </c>
      <c r="M6539" s="19" t="s">
        <v>9027</v>
      </c>
      <c r="N6539" s="12" t="s">
        <v>13707</v>
      </c>
      <c r="O6539" s="12">
        <v>714675</v>
      </c>
      <c r="P6539" s="17">
        <v>45625.535416666666</v>
      </c>
      <c r="Q6539" s="32">
        <v>18686518.789999999</v>
      </c>
      <c r="R6539" s="32"/>
      <c r="S6539" s="32">
        <v>18686518.789999999</v>
      </c>
      <c r="T6539" s="3"/>
      <c r="U6539" s="3"/>
      <c r="V6539" s="17">
        <v>45644</v>
      </c>
      <c r="W6539" s="17">
        <v>45644</v>
      </c>
      <c r="X6539" s="32">
        <v>14000000</v>
      </c>
      <c r="Y6539" s="32"/>
      <c r="Z6539" s="32">
        <v>14000000</v>
      </c>
    </row>
    <row r="6540" spans="1:26" x14ac:dyDescent="0.2">
      <c r="A6540" s="16">
        <v>1</v>
      </c>
      <c r="B6540" s="12" t="s">
        <v>58</v>
      </c>
      <c r="C6540" s="90" t="s">
        <v>4495</v>
      </c>
      <c r="D6540" s="3"/>
      <c r="E6540" s="17">
        <v>45629</v>
      </c>
      <c r="F6540" s="17">
        <v>45629</v>
      </c>
      <c r="G6540" s="17" t="s">
        <v>13969</v>
      </c>
      <c r="H6540" s="97" t="s">
        <v>4537</v>
      </c>
      <c r="I6540" s="19">
        <v>10</v>
      </c>
      <c r="J6540" s="19" t="s">
        <v>55</v>
      </c>
      <c r="K6540" s="12"/>
      <c r="L6540" s="19" t="s">
        <v>13716</v>
      </c>
      <c r="M6540" s="19" t="s">
        <v>13768</v>
      </c>
      <c r="N6540" s="12" t="s">
        <v>13707</v>
      </c>
      <c r="O6540" s="12">
        <v>665050</v>
      </c>
      <c r="P6540" s="17">
        <v>45583.333333333336</v>
      </c>
      <c r="Q6540" s="32">
        <v>31848033</v>
      </c>
      <c r="R6540" s="32"/>
      <c r="S6540" s="32">
        <v>31848033</v>
      </c>
      <c r="T6540" s="3"/>
      <c r="U6540" s="3"/>
      <c r="V6540" s="17">
        <v>45644</v>
      </c>
      <c r="W6540" s="17">
        <v>45644</v>
      </c>
      <c r="X6540" s="32">
        <v>14000000</v>
      </c>
      <c r="Y6540" s="32"/>
      <c r="Z6540" s="32">
        <v>14000000</v>
      </c>
    </row>
    <row r="6541" spans="1:26" x14ac:dyDescent="0.2">
      <c r="A6541" s="16">
        <v>1</v>
      </c>
      <c r="B6541" s="12" t="s">
        <v>40</v>
      </c>
      <c r="C6541" s="90" t="s">
        <v>4482</v>
      </c>
      <c r="D6541" s="3"/>
      <c r="E6541" s="17">
        <v>45625</v>
      </c>
      <c r="F6541" s="17">
        <v>45625</v>
      </c>
      <c r="G6541" s="17" t="s">
        <v>13969</v>
      </c>
      <c r="H6541" s="97" t="s">
        <v>4537</v>
      </c>
      <c r="I6541" s="19">
        <v>10</v>
      </c>
      <c r="J6541" s="19" t="s">
        <v>55</v>
      </c>
      <c r="K6541" s="12"/>
      <c r="L6541" s="19" t="s">
        <v>4555</v>
      </c>
      <c r="M6541" s="19" t="s">
        <v>9037</v>
      </c>
      <c r="N6541" s="12" t="s">
        <v>13708</v>
      </c>
      <c r="O6541" s="12">
        <v>87076</v>
      </c>
      <c r="P6541" s="17">
        <v>45623.624305555553</v>
      </c>
      <c r="Q6541" s="32">
        <v>8308420</v>
      </c>
      <c r="R6541" s="32"/>
      <c r="S6541" s="32">
        <v>8308420</v>
      </c>
      <c r="T6541" s="3"/>
      <c r="U6541" s="3"/>
      <c r="V6541" s="17">
        <v>45644</v>
      </c>
      <c r="W6541" s="17">
        <v>45644</v>
      </c>
      <c r="X6541" s="32">
        <v>8308420</v>
      </c>
      <c r="Y6541" s="32"/>
      <c r="Z6541" s="32">
        <v>8308420</v>
      </c>
    </row>
    <row r="6542" spans="1:26" ht="20.399999999999999" x14ac:dyDescent="0.2">
      <c r="A6542" s="16">
        <v>1</v>
      </c>
      <c r="B6542" s="12" t="s">
        <v>40</v>
      </c>
      <c r="C6542" s="90" t="s">
        <v>4478</v>
      </c>
      <c r="D6542" s="3"/>
      <c r="E6542" s="17">
        <v>45624</v>
      </c>
      <c r="F6542" s="17">
        <v>45624</v>
      </c>
      <c r="G6542" s="17" t="s">
        <v>13969</v>
      </c>
      <c r="H6542" s="97" t="s">
        <v>4537</v>
      </c>
      <c r="I6542" s="19">
        <v>10</v>
      </c>
      <c r="J6542" s="19" t="s">
        <v>55</v>
      </c>
      <c r="K6542" s="12"/>
      <c r="L6542" s="19" t="s">
        <v>13723</v>
      </c>
      <c r="M6542" s="19" t="s">
        <v>13775</v>
      </c>
      <c r="N6542" s="12" t="s">
        <v>13707</v>
      </c>
      <c r="O6542" s="12">
        <v>746300</v>
      </c>
      <c r="P6542" s="17">
        <v>45585.875</v>
      </c>
      <c r="Q6542" s="32">
        <v>3814120</v>
      </c>
      <c r="R6542" s="32"/>
      <c r="S6542" s="32">
        <v>3814120</v>
      </c>
      <c r="T6542" s="3"/>
      <c r="U6542" s="3"/>
      <c r="V6542" s="17">
        <v>45644</v>
      </c>
      <c r="W6542" s="17">
        <v>45644</v>
      </c>
      <c r="X6542" s="32">
        <v>3814120</v>
      </c>
      <c r="Y6542" s="32"/>
      <c r="Z6542" s="32">
        <v>3814120</v>
      </c>
    </row>
    <row r="6543" spans="1:26" x14ac:dyDescent="0.2">
      <c r="A6543" s="16">
        <v>1</v>
      </c>
      <c r="B6543" s="12" t="s">
        <v>40</v>
      </c>
      <c r="C6543" s="90" t="s">
        <v>4478</v>
      </c>
      <c r="D6543" s="3"/>
      <c r="E6543" s="17">
        <v>45624</v>
      </c>
      <c r="F6543" s="17">
        <v>45624</v>
      </c>
      <c r="G6543" s="17" t="s">
        <v>13969</v>
      </c>
      <c r="H6543" s="97" t="s">
        <v>4537</v>
      </c>
      <c r="I6543" s="19">
        <v>10</v>
      </c>
      <c r="J6543" s="19" t="s">
        <v>55</v>
      </c>
      <c r="K6543" s="12"/>
      <c r="L6543" s="19" t="s">
        <v>4563</v>
      </c>
      <c r="M6543" s="19" t="s">
        <v>9045</v>
      </c>
      <c r="N6543" s="12" t="s">
        <v>13707</v>
      </c>
      <c r="O6543" s="12">
        <v>759277</v>
      </c>
      <c r="P6543" s="17">
        <v>45622.56527777778</v>
      </c>
      <c r="Q6543" s="32">
        <v>9504710</v>
      </c>
      <c r="R6543" s="32"/>
      <c r="S6543" s="32">
        <v>9504710</v>
      </c>
      <c r="T6543" s="3"/>
      <c r="U6543" s="3"/>
      <c r="V6543" s="17">
        <v>45644</v>
      </c>
      <c r="W6543" s="17">
        <v>45644</v>
      </c>
      <c r="X6543" s="32">
        <v>9504710</v>
      </c>
      <c r="Y6543" s="32"/>
      <c r="Z6543" s="32">
        <v>9504710</v>
      </c>
    </row>
    <row r="6544" spans="1:26" x14ac:dyDescent="0.2">
      <c r="A6544" s="16">
        <v>1</v>
      </c>
      <c r="B6544" s="12" t="s">
        <v>40</v>
      </c>
      <c r="C6544" s="90" t="s">
        <v>4483</v>
      </c>
      <c r="D6544" s="3"/>
      <c r="E6544" s="17">
        <v>45624</v>
      </c>
      <c r="F6544" s="17">
        <v>45624</v>
      </c>
      <c r="G6544" s="17" t="s">
        <v>13969</v>
      </c>
      <c r="H6544" s="97" t="s">
        <v>4537</v>
      </c>
      <c r="I6544" s="19">
        <v>10</v>
      </c>
      <c r="J6544" s="19" t="s">
        <v>55</v>
      </c>
      <c r="K6544" s="12"/>
      <c r="L6544" s="19" t="s">
        <v>4569</v>
      </c>
      <c r="M6544" s="19" t="s">
        <v>6823</v>
      </c>
      <c r="N6544" s="12" t="s">
        <v>13707</v>
      </c>
      <c r="O6544" s="12">
        <v>567336</v>
      </c>
      <c r="P6544" s="17">
        <v>45621.632638888892</v>
      </c>
      <c r="Q6544" s="32">
        <v>5474220</v>
      </c>
      <c r="R6544" s="32"/>
      <c r="S6544" s="32">
        <v>5474220</v>
      </c>
      <c r="T6544" s="3"/>
      <c r="U6544" s="3"/>
      <c r="V6544" s="17">
        <v>45644</v>
      </c>
      <c r="W6544" s="17">
        <v>45644</v>
      </c>
      <c r="X6544" s="32">
        <v>5474220</v>
      </c>
      <c r="Y6544" s="32"/>
      <c r="Z6544" s="32">
        <v>5474220</v>
      </c>
    </row>
    <row r="6545" spans="1:26" x14ac:dyDescent="0.2">
      <c r="A6545" s="16">
        <v>1</v>
      </c>
      <c r="B6545" s="3" t="s">
        <v>41</v>
      </c>
      <c r="C6545" s="90" t="s">
        <v>4477</v>
      </c>
      <c r="D6545" s="3"/>
      <c r="E6545" s="17">
        <v>45623</v>
      </c>
      <c r="F6545" s="17">
        <v>45623</v>
      </c>
      <c r="G6545" s="17" t="s">
        <v>13969</v>
      </c>
      <c r="H6545" s="97" t="s">
        <v>4537</v>
      </c>
      <c r="I6545" s="19">
        <v>10</v>
      </c>
      <c r="J6545" s="19" t="s">
        <v>55</v>
      </c>
      <c r="K6545" s="12"/>
      <c r="L6545" s="19" t="s">
        <v>4572</v>
      </c>
      <c r="M6545" s="19" t="s">
        <v>9056</v>
      </c>
      <c r="N6545" s="12" t="s">
        <v>13707</v>
      </c>
      <c r="O6545" s="12">
        <v>809294</v>
      </c>
      <c r="P6545" s="17">
        <v>45595.979166666664</v>
      </c>
      <c r="Q6545" s="32">
        <v>9100480</v>
      </c>
      <c r="R6545" s="32"/>
      <c r="S6545" s="32">
        <v>9100480</v>
      </c>
      <c r="T6545" s="3"/>
      <c r="U6545" s="3"/>
      <c r="V6545" s="17">
        <v>45644</v>
      </c>
      <c r="W6545" s="17">
        <v>45644</v>
      </c>
      <c r="X6545" s="32">
        <v>8500480</v>
      </c>
      <c r="Y6545" s="32"/>
      <c r="Z6545" s="32">
        <v>8500480</v>
      </c>
    </row>
    <row r="6546" spans="1:26" x14ac:dyDescent="0.2">
      <c r="A6546" s="16">
        <v>1</v>
      </c>
      <c r="B6546" s="12" t="s">
        <v>40</v>
      </c>
      <c r="C6546" s="90" t="s">
        <v>4480</v>
      </c>
      <c r="D6546" s="3"/>
      <c r="E6546" s="17">
        <v>45622</v>
      </c>
      <c r="F6546" s="17">
        <v>45622</v>
      </c>
      <c r="G6546" s="17" t="s">
        <v>13969</v>
      </c>
      <c r="H6546" s="97" t="s">
        <v>4537</v>
      </c>
      <c r="I6546" s="19">
        <v>10</v>
      </c>
      <c r="J6546" s="3" t="s">
        <v>43</v>
      </c>
      <c r="K6546" s="12"/>
      <c r="L6546" s="19" t="s">
        <v>4576</v>
      </c>
      <c r="M6546" s="19" t="s">
        <v>9060</v>
      </c>
      <c r="N6546" s="12" t="s">
        <v>13707</v>
      </c>
      <c r="O6546" s="12">
        <v>609527</v>
      </c>
      <c r="P6546" s="17">
        <v>45618.673611111109</v>
      </c>
      <c r="Q6546" s="32">
        <v>3200000</v>
      </c>
      <c r="R6546" s="32"/>
      <c r="S6546" s="32">
        <v>3200000</v>
      </c>
      <c r="T6546" s="3"/>
      <c r="U6546" s="3"/>
      <c r="V6546" s="17">
        <v>45644</v>
      </c>
      <c r="W6546" s="17">
        <v>45644</v>
      </c>
      <c r="X6546" s="32">
        <v>3200000</v>
      </c>
      <c r="Y6546" s="32"/>
      <c r="Z6546" s="32">
        <v>3200000</v>
      </c>
    </row>
    <row r="6547" spans="1:26" x14ac:dyDescent="0.2">
      <c r="A6547" s="16">
        <v>1</v>
      </c>
      <c r="B6547" s="12" t="s">
        <v>40</v>
      </c>
      <c r="C6547" s="90" t="s">
        <v>4478</v>
      </c>
      <c r="D6547" s="3"/>
      <c r="E6547" s="17">
        <v>45621</v>
      </c>
      <c r="F6547" s="17">
        <v>45621</v>
      </c>
      <c r="G6547" s="17" t="s">
        <v>13969</v>
      </c>
      <c r="H6547" s="97" t="s">
        <v>4537</v>
      </c>
      <c r="I6547" s="19">
        <v>10</v>
      </c>
      <c r="J6547" s="19" t="s">
        <v>55</v>
      </c>
      <c r="K6547" s="12"/>
      <c r="L6547" s="19" t="s">
        <v>4594</v>
      </c>
      <c r="M6547" s="19" t="s">
        <v>9078</v>
      </c>
      <c r="N6547" s="12" t="s">
        <v>13707</v>
      </c>
      <c r="O6547" s="12">
        <v>773954</v>
      </c>
      <c r="P6547" s="17">
        <v>45564.604166666664</v>
      </c>
      <c r="Q6547" s="32">
        <v>4232163</v>
      </c>
      <c r="R6547" s="32"/>
      <c r="S6547" s="32">
        <v>4232163</v>
      </c>
      <c r="T6547" s="3"/>
      <c r="U6547" s="3"/>
      <c r="V6547" s="17">
        <v>45644</v>
      </c>
      <c r="W6547" s="17">
        <v>45644</v>
      </c>
      <c r="X6547" s="32">
        <v>3217083.88</v>
      </c>
      <c r="Y6547" s="32"/>
      <c r="Z6547" s="32">
        <v>3217083.88</v>
      </c>
    </row>
    <row r="6548" spans="1:26" x14ac:dyDescent="0.2">
      <c r="A6548" s="16">
        <v>1</v>
      </c>
      <c r="B6548" s="3" t="s">
        <v>41</v>
      </c>
      <c r="C6548" s="90" t="s">
        <v>4494</v>
      </c>
      <c r="D6548" s="3"/>
      <c r="E6548" s="17">
        <v>45618</v>
      </c>
      <c r="F6548" s="17">
        <v>45618</v>
      </c>
      <c r="G6548" s="17" t="s">
        <v>13969</v>
      </c>
      <c r="H6548" s="97" t="s">
        <v>4537</v>
      </c>
      <c r="I6548" s="19">
        <v>10</v>
      </c>
      <c r="J6548" s="19" t="s">
        <v>55</v>
      </c>
      <c r="K6548" s="12"/>
      <c r="L6548" s="19" t="s">
        <v>4605</v>
      </c>
      <c r="M6548" s="19" t="s">
        <v>9089</v>
      </c>
      <c r="N6548" s="12" t="s">
        <v>13707</v>
      </c>
      <c r="O6548" s="12">
        <v>646482</v>
      </c>
      <c r="P6548" s="17">
        <v>45570.333333333336</v>
      </c>
      <c r="Q6548" s="32">
        <v>2695340</v>
      </c>
      <c r="R6548" s="32"/>
      <c r="S6548" s="32">
        <v>2695340</v>
      </c>
      <c r="T6548" s="3"/>
      <c r="U6548" s="3"/>
      <c r="V6548" s="17">
        <v>45644</v>
      </c>
      <c r="W6548" s="17">
        <v>45644</v>
      </c>
      <c r="X6548" s="32">
        <v>2695340</v>
      </c>
      <c r="Y6548" s="32"/>
      <c r="Z6548" s="32">
        <v>2695340</v>
      </c>
    </row>
    <row r="6549" spans="1:26" x14ac:dyDescent="0.2">
      <c r="A6549" s="16">
        <v>1</v>
      </c>
      <c r="B6549" s="12" t="s">
        <v>40</v>
      </c>
      <c r="C6549" s="90" t="s">
        <v>4478</v>
      </c>
      <c r="D6549" s="3"/>
      <c r="E6549" s="17">
        <v>45618</v>
      </c>
      <c r="F6549" s="17">
        <v>45618</v>
      </c>
      <c r="G6549" s="17" t="s">
        <v>13969</v>
      </c>
      <c r="H6549" s="97" t="s">
        <v>4537</v>
      </c>
      <c r="I6549" s="19">
        <v>10</v>
      </c>
      <c r="J6549" s="19" t="s">
        <v>55</v>
      </c>
      <c r="K6549" s="12"/>
      <c r="L6549" s="19" t="s">
        <v>4607</v>
      </c>
      <c r="M6549" s="19" t="s">
        <v>9091</v>
      </c>
      <c r="N6549" s="12" t="s">
        <v>13708</v>
      </c>
      <c r="O6549" s="12">
        <v>110496</v>
      </c>
      <c r="P6549" s="17">
        <v>45539.947916666664</v>
      </c>
      <c r="Q6549" s="32">
        <v>17591610</v>
      </c>
      <c r="R6549" s="32"/>
      <c r="S6549" s="32">
        <v>17591610</v>
      </c>
      <c r="T6549" s="3"/>
      <c r="U6549" s="3"/>
      <c r="V6549" s="17">
        <v>45644</v>
      </c>
      <c r="W6549" s="17">
        <v>45644</v>
      </c>
      <c r="X6549" s="32">
        <v>14000000</v>
      </c>
      <c r="Y6549" s="32"/>
      <c r="Z6549" s="32">
        <v>14000000</v>
      </c>
    </row>
    <row r="6550" spans="1:26" x14ac:dyDescent="0.2">
      <c r="A6550" s="16">
        <v>1</v>
      </c>
      <c r="B6550" s="3" t="s">
        <v>41</v>
      </c>
      <c r="C6550" s="90" t="s">
        <v>4477</v>
      </c>
      <c r="D6550" s="3"/>
      <c r="E6550" s="17">
        <v>45618</v>
      </c>
      <c r="F6550" s="17">
        <v>45618</v>
      </c>
      <c r="G6550" s="17" t="s">
        <v>13969</v>
      </c>
      <c r="H6550" s="97" t="s">
        <v>4537</v>
      </c>
      <c r="I6550" s="19">
        <v>10</v>
      </c>
      <c r="J6550" s="19" t="s">
        <v>55</v>
      </c>
      <c r="K6550" s="12"/>
      <c r="L6550" s="19" t="s">
        <v>4599</v>
      </c>
      <c r="M6550" s="19" t="s">
        <v>9083</v>
      </c>
      <c r="N6550" s="12" t="s">
        <v>13707</v>
      </c>
      <c r="O6550" s="12">
        <v>719156</v>
      </c>
      <c r="P6550" s="17">
        <v>45565.666666666664</v>
      </c>
      <c r="Q6550" s="32">
        <v>15092080</v>
      </c>
      <c r="R6550" s="32"/>
      <c r="S6550" s="32">
        <v>15092080</v>
      </c>
      <c r="T6550" s="3"/>
      <c r="U6550" s="3"/>
      <c r="V6550" s="17">
        <v>45644</v>
      </c>
      <c r="W6550" s="17">
        <v>45644</v>
      </c>
      <c r="X6550" s="32">
        <v>9732183.0600000005</v>
      </c>
      <c r="Y6550" s="32"/>
      <c r="Z6550" s="32">
        <v>9732183.0600000005</v>
      </c>
    </row>
    <row r="6551" spans="1:26" x14ac:dyDescent="0.2">
      <c r="A6551" s="16">
        <v>1</v>
      </c>
      <c r="B6551" s="12" t="s">
        <v>40</v>
      </c>
      <c r="C6551" s="90" t="s">
        <v>4482</v>
      </c>
      <c r="D6551" s="3"/>
      <c r="E6551" s="17">
        <v>45617</v>
      </c>
      <c r="F6551" s="17">
        <v>45617</v>
      </c>
      <c r="G6551" s="17" t="s">
        <v>13969</v>
      </c>
      <c r="H6551" s="97" t="s">
        <v>4537</v>
      </c>
      <c r="I6551" s="19">
        <v>10</v>
      </c>
      <c r="J6551" s="19" t="s">
        <v>55</v>
      </c>
      <c r="K6551" s="12"/>
      <c r="L6551" s="19" t="s">
        <v>4627</v>
      </c>
      <c r="M6551" s="19" t="s">
        <v>9111</v>
      </c>
      <c r="N6551" s="12" t="s">
        <v>13707</v>
      </c>
      <c r="O6551" s="12">
        <v>571233</v>
      </c>
      <c r="P6551" s="17">
        <v>45577.569444444445</v>
      </c>
      <c r="Q6551" s="32">
        <v>7502400</v>
      </c>
      <c r="R6551" s="32"/>
      <c r="S6551" s="32">
        <v>7502400</v>
      </c>
      <c r="T6551" s="3"/>
      <c r="U6551" s="3"/>
      <c r="V6551" s="17">
        <v>45644</v>
      </c>
      <c r="W6551" s="17">
        <v>45644</v>
      </c>
      <c r="X6551" s="32">
        <v>7502400</v>
      </c>
      <c r="Y6551" s="32"/>
      <c r="Z6551" s="32">
        <v>7502400</v>
      </c>
    </row>
    <row r="6552" spans="1:26" x14ac:dyDescent="0.2">
      <c r="A6552" s="16">
        <v>1</v>
      </c>
      <c r="B6552" s="12" t="s">
        <v>58</v>
      </c>
      <c r="C6552" s="90" t="s">
        <v>4495</v>
      </c>
      <c r="D6552" s="3"/>
      <c r="E6552" s="17">
        <v>45617</v>
      </c>
      <c r="F6552" s="17">
        <v>45617</v>
      </c>
      <c r="G6552" s="17" t="s">
        <v>13969</v>
      </c>
      <c r="H6552" s="97" t="s">
        <v>4537</v>
      </c>
      <c r="I6552" s="19">
        <v>10</v>
      </c>
      <c r="J6552" s="19" t="s">
        <v>55</v>
      </c>
      <c r="K6552" s="12"/>
      <c r="L6552" s="19" t="s">
        <v>4611</v>
      </c>
      <c r="M6552" s="19" t="s">
        <v>9095</v>
      </c>
      <c r="N6552" s="12" t="s">
        <v>13708</v>
      </c>
      <c r="O6552" s="12">
        <v>56009</v>
      </c>
      <c r="P6552" s="17">
        <v>45510.770833333336</v>
      </c>
      <c r="Q6552" s="32">
        <v>7369740</v>
      </c>
      <c r="R6552" s="32"/>
      <c r="S6552" s="32">
        <v>7369740</v>
      </c>
      <c r="T6552" s="3"/>
      <c r="U6552" s="3"/>
      <c r="V6552" s="17">
        <v>45644</v>
      </c>
      <c r="W6552" s="17">
        <v>45644</v>
      </c>
      <c r="X6552" s="32">
        <v>7369740</v>
      </c>
      <c r="Y6552" s="32"/>
      <c r="Z6552" s="32">
        <v>7369740</v>
      </c>
    </row>
    <row r="6553" spans="1:26" x14ac:dyDescent="0.2">
      <c r="A6553" s="16">
        <v>1</v>
      </c>
      <c r="B6553" s="3" t="s">
        <v>41</v>
      </c>
      <c r="C6553" s="90" t="s">
        <v>4477</v>
      </c>
      <c r="D6553" s="3"/>
      <c r="E6553" s="17">
        <v>45617</v>
      </c>
      <c r="F6553" s="17">
        <v>45617</v>
      </c>
      <c r="G6553" s="17" t="s">
        <v>13969</v>
      </c>
      <c r="H6553" s="97" t="s">
        <v>4537</v>
      </c>
      <c r="I6553" s="19">
        <v>10</v>
      </c>
      <c r="J6553" s="19" t="s">
        <v>55</v>
      </c>
      <c r="K6553" s="12"/>
      <c r="L6553" s="19" t="s">
        <v>4628</v>
      </c>
      <c r="M6553" s="19" t="s">
        <v>9112</v>
      </c>
      <c r="N6553" s="12" t="s">
        <v>13707</v>
      </c>
      <c r="O6553" s="12">
        <v>789432</v>
      </c>
      <c r="P6553" s="17">
        <v>45615.541666666664</v>
      </c>
      <c r="Q6553" s="32">
        <v>2105380</v>
      </c>
      <c r="R6553" s="32"/>
      <c r="S6553" s="32">
        <v>2105380</v>
      </c>
      <c r="T6553" s="3"/>
      <c r="U6553" s="3"/>
      <c r="V6553" s="17">
        <v>45644</v>
      </c>
      <c r="W6553" s="17">
        <v>45644</v>
      </c>
      <c r="X6553" s="32">
        <v>2105380</v>
      </c>
      <c r="Y6553" s="32"/>
      <c r="Z6553" s="32">
        <v>2105380</v>
      </c>
    </row>
    <row r="6554" spans="1:26" x14ac:dyDescent="0.2">
      <c r="A6554" s="16">
        <v>1</v>
      </c>
      <c r="B6554" s="12" t="s">
        <v>40</v>
      </c>
      <c r="C6554" s="90" t="s">
        <v>4482</v>
      </c>
      <c r="D6554" s="3"/>
      <c r="E6554" s="17">
        <v>45617</v>
      </c>
      <c r="F6554" s="17">
        <v>45617</v>
      </c>
      <c r="G6554" s="17" t="s">
        <v>13969</v>
      </c>
      <c r="H6554" s="97" t="s">
        <v>4537</v>
      </c>
      <c r="I6554" s="19">
        <v>10</v>
      </c>
      <c r="J6554" s="19" t="s">
        <v>55</v>
      </c>
      <c r="K6554" s="12"/>
      <c r="L6554" s="19" t="s">
        <v>4621</v>
      </c>
      <c r="M6554" s="19" t="s">
        <v>9105</v>
      </c>
      <c r="N6554" s="12" t="s">
        <v>13707</v>
      </c>
      <c r="O6554" s="12">
        <v>634081</v>
      </c>
      <c r="P6554" s="17">
        <v>45615.961111111108</v>
      </c>
      <c r="Q6554" s="32">
        <v>1107698</v>
      </c>
      <c r="R6554" s="32"/>
      <c r="S6554" s="32">
        <v>1107698</v>
      </c>
      <c r="T6554" s="3"/>
      <c r="U6554" s="3"/>
      <c r="V6554" s="17">
        <v>45644</v>
      </c>
      <c r="W6554" s="17">
        <v>45644</v>
      </c>
      <c r="X6554" s="32">
        <v>1107698</v>
      </c>
      <c r="Y6554" s="32"/>
      <c r="Z6554" s="32">
        <v>1107698</v>
      </c>
    </row>
    <row r="6555" spans="1:26" x14ac:dyDescent="0.2">
      <c r="A6555" s="16">
        <v>1</v>
      </c>
      <c r="B6555" s="12" t="s">
        <v>58</v>
      </c>
      <c r="C6555" s="90" t="s">
        <v>4484</v>
      </c>
      <c r="D6555" s="3"/>
      <c r="E6555" s="17">
        <v>45616</v>
      </c>
      <c r="F6555" s="17">
        <v>45616</v>
      </c>
      <c r="G6555" s="17" t="s">
        <v>13969</v>
      </c>
      <c r="H6555" s="97" t="s">
        <v>4537</v>
      </c>
      <c r="I6555" s="19">
        <v>10</v>
      </c>
      <c r="J6555" s="19" t="s">
        <v>55</v>
      </c>
      <c r="K6555" s="12"/>
      <c r="L6555" s="19" t="s">
        <v>4630</v>
      </c>
      <c r="M6555" s="19" t="s">
        <v>9114</v>
      </c>
      <c r="N6555" s="12" t="s">
        <v>13707</v>
      </c>
      <c r="O6555" s="12">
        <v>703717</v>
      </c>
      <c r="P6555" s="17">
        <v>45617.427083333336</v>
      </c>
      <c r="Q6555" s="32">
        <v>4217811</v>
      </c>
      <c r="R6555" s="32"/>
      <c r="S6555" s="32">
        <v>4217811</v>
      </c>
      <c r="T6555" s="3"/>
      <c r="U6555" s="3"/>
      <c r="V6555" s="17">
        <v>45644</v>
      </c>
      <c r="W6555" s="17">
        <v>45644</v>
      </c>
      <c r="X6555" s="32">
        <v>4217811</v>
      </c>
      <c r="Y6555" s="32"/>
      <c r="Z6555" s="32">
        <v>4217811</v>
      </c>
    </row>
    <row r="6556" spans="1:26" x14ac:dyDescent="0.2">
      <c r="A6556" s="16">
        <v>1</v>
      </c>
      <c r="B6556" s="3" t="s">
        <v>41</v>
      </c>
      <c r="C6556" s="90" t="s">
        <v>4477</v>
      </c>
      <c r="D6556" s="3"/>
      <c r="E6556" s="17">
        <v>45616</v>
      </c>
      <c r="F6556" s="17">
        <v>45616</v>
      </c>
      <c r="G6556" s="17" t="s">
        <v>13969</v>
      </c>
      <c r="H6556" s="97" t="s">
        <v>4537</v>
      </c>
      <c r="I6556" s="19">
        <v>10</v>
      </c>
      <c r="J6556" s="19" t="s">
        <v>55</v>
      </c>
      <c r="K6556" s="12"/>
      <c r="L6556" s="19" t="s">
        <v>4631</v>
      </c>
      <c r="M6556" s="19" t="s">
        <v>9115</v>
      </c>
      <c r="N6556" s="12" t="s">
        <v>13708</v>
      </c>
      <c r="O6556" s="12">
        <v>94603</v>
      </c>
      <c r="P6556" s="17">
        <v>45615.611111111109</v>
      </c>
      <c r="Q6556" s="32">
        <v>3677465</v>
      </c>
      <c r="R6556" s="32"/>
      <c r="S6556" s="32">
        <v>3677465</v>
      </c>
      <c r="T6556" s="3"/>
      <c r="U6556" s="3"/>
      <c r="V6556" s="17">
        <v>45644</v>
      </c>
      <c r="W6556" s="17">
        <v>45644</v>
      </c>
      <c r="X6556" s="32">
        <v>3677465</v>
      </c>
      <c r="Y6556" s="32"/>
      <c r="Z6556" s="32">
        <v>3677465</v>
      </c>
    </row>
    <row r="6557" spans="1:26" x14ac:dyDescent="0.2">
      <c r="A6557" s="16">
        <v>1</v>
      </c>
      <c r="B6557" s="12" t="s">
        <v>58</v>
      </c>
      <c r="C6557" s="90" t="s">
        <v>4474</v>
      </c>
      <c r="D6557" s="3"/>
      <c r="E6557" s="17">
        <v>45616</v>
      </c>
      <c r="F6557" s="17">
        <v>45616</v>
      </c>
      <c r="G6557" s="17" t="s">
        <v>13969</v>
      </c>
      <c r="H6557" s="97" t="s">
        <v>4537</v>
      </c>
      <c r="I6557" s="19">
        <v>10</v>
      </c>
      <c r="J6557" s="19" t="s">
        <v>55</v>
      </c>
      <c r="K6557" s="12"/>
      <c r="L6557" s="19" t="s">
        <v>4629</v>
      </c>
      <c r="M6557" s="19" t="s">
        <v>9113</v>
      </c>
      <c r="N6557" s="12" t="s">
        <v>13708</v>
      </c>
      <c r="O6557" s="12">
        <v>73957</v>
      </c>
      <c r="P6557" s="17">
        <v>45615.736805555556</v>
      </c>
      <c r="Q6557" s="32">
        <v>15912021</v>
      </c>
      <c r="R6557" s="32"/>
      <c r="S6557" s="32">
        <v>15912021</v>
      </c>
      <c r="T6557" s="3"/>
      <c r="U6557" s="3"/>
      <c r="V6557" s="17">
        <v>45644</v>
      </c>
      <c r="W6557" s="17">
        <v>45644</v>
      </c>
      <c r="X6557" s="32">
        <v>10971500</v>
      </c>
      <c r="Y6557" s="32"/>
      <c r="Z6557" s="32">
        <v>10971500</v>
      </c>
    </row>
    <row r="6558" spans="1:26" x14ac:dyDescent="0.2">
      <c r="A6558" s="16">
        <v>1</v>
      </c>
      <c r="B6558" s="3" t="s">
        <v>41</v>
      </c>
      <c r="C6558" s="90" t="s">
        <v>4477</v>
      </c>
      <c r="D6558" s="3"/>
      <c r="E6558" s="17">
        <v>45614</v>
      </c>
      <c r="F6558" s="17">
        <v>45614</v>
      </c>
      <c r="G6558" s="17" t="s">
        <v>13969</v>
      </c>
      <c r="H6558" s="97" t="s">
        <v>4537</v>
      </c>
      <c r="I6558" s="19">
        <v>10</v>
      </c>
      <c r="J6558" s="19" t="s">
        <v>55</v>
      </c>
      <c r="K6558" s="12"/>
      <c r="L6558" s="19" t="s">
        <v>13746</v>
      </c>
      <c r="M6558" s="19" t="s">
        <v>13802</v>
      </c>
      <c r="N6558" s="12" t="s">
        <v>13707</v>
      </c>
      <c r="O6558" s="12">
        <v>649753</v>
      </c>
      <c r="P6558" s="17">
        <v>45612.416666666664</v>
      </c>
      <c r="Q6558" s="32">
        <v>10904067</v>
      </c>
      <c r="R6558" s="32"/>
      <c r="S6558" s="32">
        <v>10904067</v>
      </c>
      <c r="T6558" s="3"/>
      <c r="U6558" s="3"/>
      <c r="V6558" s="17">
        <v>45644</v>
      </c>
      <c r="W6558" s="17">
        <v>45644</v>
      </c>
      <c r="X6558" s="32">
        <v>10904067</v>
      </c>
      <c r="Y6558" s="32"/>
      <c r="Z6558" s="32">
        <v>10904067</v>
      </c>
    </row>
    <row r="6559" spans="1:26" x14ac:dyDescent="0.2">
      <c r="A6559" s="16">
        <v>1</v>
      </c>
      <c r="B6559" s="12" t="s">
        <v>40</v>
      </c>
      <c r="C6559" s="90" t="s">
        <v>4478</v>
      </c>
      <c r="D6559" s="3"/>
      <c r="E6559" s="17">
        <v>45614</v>
      </c>
      <c r="F6559" s="17">
        <v>45614</v>
      </c>
      <c r="G6559" s="17" t="s">
        <v>13969</v>
      </c>
      <c r="H6559" s="97" t="s">
        <v>4537</v>
      </c>
      <c r="I6559" s="19">
        <v>10</v>
      </c>
      <c r="J6559" s="19" t="s">
        <v>55</v>
      </c>
      <c r="K6559" s="12"/>
      <c r="L6559" s="19" t="s">
        <v>4650</v>
      </c>
      <c r="M6559" s="19" t="s">
        <v>9133</v>
      </c>
      <c r="N6559" s="12" t="s">
        <v>13707</v>
      </c>
      <c r="O6559" s="12">
        <v>762935</v>
      </c>
      <c r="P6559" s="17">
        <v>45574.25</v>
      </c>
      <c r="Q6559" s="32">
        <v>4480461</v>
      </c>
      <c r="R6559" s="32"/>
      <c r="S6559" s="32">
        <v>4480461</v>
      </c>
      <c r="T6559" s="3"/>
      <c r="U6559" s="3"/>
      <c r="V6559" s="17">
        <v>45644</v>
      </c>
      <c r="W6559" s="17">
        <v>45644</v>
      </c>
      <c r="X6559" s="32">
        <v>4405461</v>
      </c>
      <c r="Y6559" s="32"/>
      <c r="Z6559" s="32">
        <v>4405461</v>
      </c>
    </row>
    <row r="6560" spans="1:26" x14ac:dyDescent="0.2">
      <c r="A6560" s="16">
        <v>1</v>
      </c>
      <c r="B6560" s="12" t="s">
        <v>40</v>
      </c>
      <c r="C6560" s="90" t="s">
        <v>4482</v>
      </c>
      <c r="D6560" s="3"/>
      <c r="E6560" s="17">
        <v>45614</v>
      </c>
      <c r="F6560" s="17">
        <v>45614</v>
      </c>
      <c r="G6560" s="17" t="s">
        <v>13969</v>
      </c>
      <c r="H6560" s="97" t="s">
        <v>4537</v>
      </c>
      <c r="I6560" s="19">
        <v>10</v>
      </c>
      <c r="J6560" s="19" t="s">
        <v>55</v>
      </c>
      <c r="K6560" s="12"/>
      <c r="L6560" s="19" t="s">
        <v>4657</v>
      </c>
      <c r="M6560" s="19" t="s">
        <v>9140</v>
      </c>
      <c r="N6560" s="12" t="s">
        <v>13707</v>
      </c>
      <c r="O6560" s="12">
        <v>652085</v>
      </c>
      <c r="P6560" s="17">
        <v>45553.375</v>
      </c>
      <c r="Q6560" s="32">
        <v>8584520</v>
      </c>
      <c r="R6560" s="32"/>
      <c r="S6560" s="32">
        <v>8584520</v>
      </c>
      <c r="T6560" s="3"/>
      <c r="U6560" s="3"/>
      <c r="V6560" s="17">
        <v>45644</v>
      </c>
      <c r="W6560" s="17">
        <v>45644</v>
      </c>
      <c r="X6560" s="32">
        <v>8584520</v>
      </c>
      <c r="Y6560" s="32"/>
      <c r="Z6560" s="32">
        <v>8584520</v>
      </c>
    </row>
    <row r="6561" spans="1:26" x14ac:dyDescent="0.2">
      <c r="A6561" s="16">
        <v>1</v>
      </c>
      <c r="B6561" s="12" t="s">
        <v>58</v>
      </c>
      <c r="C6561" s="90" t="s">
        <v>4484</v>
      </c>
      <c r="D6561" s="3"/>
      <c r="E6561" s="17">
        <v>45614</v>
      </c>
      <c r="F6561" s="17">
        <v>45614</v>
      </c>
      <c r="G6561" s="17" t="s">
        <v>13969</v>
      </c>
      <c r="H6561" s="97" t="s">
        <v>4537</v>
      </c>
      <c r="I6561" s="19">
        <v>10</v>
      </c>
      <c r="J6561" s="19" t="s">
        <v>55</v>
      </c>
      <c r="K6561" s="12"/>
      <c r="L6561" s="19" t="s">
        <v>4648</v>
      </c>
      <c r="M6561" s="19" t="s">
        <v>9131</v>
      </c>
      <c r="N6561" s="12" t="s">
        <v>13708</v>
      </c>
      <c r="O6561" s="12">
        <v>107591</v>
      </c>
      <c r="P6561" s="17">
        <v>45484.375</v>
      </c>
      <c r="Q6561" s="32">
        <v>16432240</v>
      </c>
      <c r="R6561" s="32"/>
      <c r="S6561" s="32">
        <v>16432240</v>
      </c>
      <c r="T6561" s="3"/>
      <c r="U6561" s="3"/>
      <c r="V6561" s="17">
        <v>45644</v>
      </c>
      <c r="W6561" s="17">
        <v>45644</v>
      </c>
      <c r="X6561" s="32">
        <v>14000000</v>
      </c>
      <c r="Y6561" s="32"/>
      <c r="Z6561" s="32">
        <v>14000000</v>
      </c>
    </row>
    <row r="6562" spans="1:26" x14ac:dyDescent="0.2">
      <c r="A6562" s="16">
        <v>1</v>
      </c>
      <c r="B6562" s="12" t="s">
        <v>58</v>
      </c>
      <c r="C6562" s="90" t="s">
        <v>4474</v>
      </c>
      <c r="D6562" s="3"/>
      <c r="E6562" s="17">
        <v>45609</v>
      </c>
      <c r="F6562" s="17">
        <v>45609</v>
      </c>
      <c r="G6562" s="17" t="s">
        <v>13969</v>
      </c>
      <c r="H6562" s="97" t="s">
        <v>4537</v>
      </c>
      <c r="I6562" s="19">
        <v>10</v>
      </c>
      <c r="J6562" s="19" t="s">
        <v>55</v>
      </c>
      <c r="K6562" s="12"/>
      <c r="L6562" s="19" t="s">
        <v>4694</v>
      </c>
      <c r="M6562" s="19" t="s">
        <v>9178</v>
      </c>
      <c r="N6562" s="12" t="s">
        <v>13707</v>
      </c>
      <c r="O6562" s="12">
        <v>647154</v>
      </c>
      <c r="P6562" s="17">
        <v>45505.840277777781</v>
      </c>
      <c r="Q6562" s="32">
        <v>3449707</v>
      </c>
      <c r="R6562" s="32"/>
      <c r="S6562" s="32">
        <v>3449707</v>
      </c>
      <c r="T6562" s="3"/>
      <c r="U6562" s="3"/>
      <c r="V6562" s="17">
        <v>45644</v>
      </c>
      <c r="W6562" s="17">
        <v>45644</v>
      </c>
      <c r="X6562" s="32">
        <v>3449707</v>
      </c>
      <c r="Y6562" s="32"/>
      <c r="Z6562" s="32">
        <v>3449707</v>
      </c>
    </row>
    <row r="6563" spans="1:26" x14ac:dyDescent="0.2">
      <c r="A6563" s="16">
        <v>1</v>
      </c>
      <c r="B6563" s="3" t="s">
        <v>41</v>
      </c>
      <c r="C6563" s="90" t="s">
        <v>4477</v>
      </c>
      <c r="D6563" s="3"/>
      <c r="E6563" s="17">
        <v>45609</v>
      </c>
      <c r="F6563" s="17">
        <v>45609</v>
      </c>
      <c r="G6563" s="17" t="s">
        <v>13969</v>
      </c>
      <c r="H6563" s="97" t="s">
        <v>4537</v>
      </c>
      <c r="I6563" s="19">
        <v>10</v>
      </c>
      <c r="J6563" s="3" t="s">
        <v>43</v>
      </c>
      <c r="K6563" s="12"/>
      <c r="L6563" s="19" t="s">
        <v>4695</v>
      </c>
      <c r="M6563" s="19" t="s">
        <v>9179</v>
      </c>
      <c r="N6563" s="12" t="s">
        <v>13707</v>
      </c>
      <c r="O6563" s="12">
        <v>632110</v>
      </c>
      <c r="P6563" s="17">
        <v>45393.444444444445</v>
      </c>
      <c r="Q6563" s="32">
        <v>8483124</v>
      </c>
      <c r="R6563" s="32"/>
      <c r="S6563" s="32">
        <v>8483124</v>
      </c>
      <c r="T6563" s="3"/>
      <c r="U6563" s="3"/>
      <c r="V6563" s="17">
        <v>45644</v>
      </c>
      <c r="W6563" s="17">
        <v>45644</v>
      </c>
      <c r="X6563" s="32">
        <v>8483124</v>
      </c>
      <c r="Y6563" s="32"/>
      <c r="Z6563" s="32">
        <v>8483124</v>
      </c>
    </row>
    <row r="6564" spans="1:26" x14ac:dyDescent="0.2">
      <c r="A6564" s="16">
        <v>1</v>
      </c>
      <c r="B6564" s="12" t="s">
        <v>40</v>
      </c>
      <c r="C6564" s="90" t="s">
        <v>4482</v>
      </c>
      <c r="D6564" s="3"/>
      <c r="E6564" s="17">
        <v>45609</v>
      </c>
      <c r="F6564" s="17">
        <v>45609</v>
      </c>
      <c r="G6564" s="17" t="s">
        <v>13969</v>
      </c>
      <c r="H6564" s="97" t="s">
        <v>4537</v>
      </c>
      <c r="I6564" s="19">
        <v>10</v>
      </c>
      <c r="J6564" s="19" t="s">
        <v>55</v>
      </c>
      <c r="K6564" s="12"/>
      <c r="L6564" s="19" t="s">
        <v>4691</v>
      </c>
      <c r="M6564" s="19" t="s">
        <v>9175</v>
      </c>
      <c r="N6564" s="12" t="s">
        <v>13707</v>
      </c>
      <c r="O6564" s="12">
        <v>605664</v>
      </c>
      <c r="P6564" s="17">
        <v>45483.620138888888</v>
      </c>
      <c r="Q6564" s="32">
        <v>3417700</v>
      </c>
      <c r="R6564" s="32"/>
      <c r="S6564" s="32">
        <v>3417700</v>
      </c>
      <c r="T6564" s="3"/>
      <c r="U6564" s="3"/>
      <c r="V6564" s="17">
        <v>45644</v>
      </c>
      <c r="W6564" s="17">
        <v>45644</v>
      </c>
      <c r="X6564" s="32">
        <v>3417700</v>
      </c>
      <c r="Y6564" s="32"/>
      <c r="Z6564" s="32">
        <v>3417700</v>
      </c>
    </row>
    <row r="6565" spans="1:26" x14ac:dyDescent="0.2">
      <c r="A6565" s="16">
        <v>1</v>
      </c>
      <c r="B6565" s="3" t="s">
        <v>41</v>
      </c>
      <c r="C6565" s="90" t="s">
        <v>4475</v>
      </c>
      <c r="D6565" s="3"/>
      <c r="E6565" s="17">
        <v>45609</v>
      </c>
      <c r="F6565" s="17">
        <v>45609</v>
      </c>
      <c r="G6565" s="17" t="s">
        <v>13969</v>
      </c>
      <c r="H6565" s="97" t="s">
        <v>4537</v>
      </c>
      <c r="I6565" s="19">
        <v>10</v>
      </c>
      <c r="J6565" s="19" t="s">
        <v>55</v>
      </c>
      <c r="K6565" s="12"/>
      <c r="L6565" s="19" t="s">
        <v>4693</v>
      </c>
      <c r="M6565" s="19" t="s">
        <v>9177</v>
      </c>
      <c r="N6565" s="12" t="s">
        <v>13708</v>
      </c>
      <c r="O6565" s="12">
        <v>113914</v>
      </c>
      <c r="P6565" s="17">
        <v>45524.923611111109</v>
      </c>
      <c r="Q6565" s="32">
        <v>24189554</v>
      </c>
      <c r="R6565" s="32"/>
      <c r="S6565" s="32">
        <v>24189554</v>
      </c>
      <c r="T6565" s="3"/>
      <c r="U6565" s="3"/>
      <c r="V6565" s="17">
        <v>45644</v>
      </c>
      <c r="W6565" s="17">
        <v>45644</v>
      </c>
      <c r="X6565" s="32">
        <v>14000000</v>
      </c>
      <c r="Y6565" s="32"/>
      <c r="Z6565" s="32">
        <v>14000000</v>
      </c>
    </row>
    <row r="6566" spans="1:26" x14ac:dyDescent="0.2">
      <c r="A6566" s="16">
        <v>1</v>
      </c>
      <c r="B6566" s="12" t="s">
        <v>40</v>
      </c>
      <c r="C6566" s="90" t="s">
        <v>4478</v>
      </c>
      <c r="D6566" s="3"/>
      <c r="E6566" s="17">
        <v>45603</v>
      </c>
      <c r="F6566" s="17">
        <v>45603</v>
      </c>
      <c r="G6566" s="17" t="s">
        <v>13969</v>
      </c>
      <c r="H6566" s="97" t="s">
        <v>4537</v>
      </c>
      <c r="I6566" s="19">
        <v>10</v>
      </c>
      <c r="J6566" s="19" t="s">
        <v>55</v>
      </c>
      <c r="K6566" s="12"/>
      <c r="L6566" s="19" t="s">
        <v>4754</v>
      </c>
      <c r="M6566" s="19" t="s">
        <v>9238</v>
      </c>
      <c r="N6566" s="12" t="s">
        <v>13708</v>
      </c>
      <c r="O6566" s="12">
        <v>120847</v>
      </c>
      <c r="P6566" s="17">
        <v>45587.75</v>
      </c>
      <c r="Q6566" s="32">
        <v>19338000</v>
      </c>
      <c r="R6566" s="32"/>
      <c r="S6566" s="32">
        <v>19338000</v>
      </c>
      <c r="T6566" s="3"/>
      <c r="U6566" s="3"/>
      <c r="V6566" s="17">
        <v>45644</v>
      </c>
      <c r="W6566" s="17">
        <v>45644</v>
      </c>
      <c r="X6566" s="32">
        <v>14000000</v>
      </c>
      <c r="Y6566" s="32"/>
      <c r="Z6566" s="32">
        <v>14000000</v>
      </c>
    </row>
    <row r="6567" spans="1:26" x14ac:dyDescent="0.2">
      <c r="A6567" s="16">
        <v>1</v>
      </c>
      <c r="B6567" s="3" t="s">
        <v>41</v>
      </c>
      <c r="C6567" s="90" t="s">
        <v>4472</v>
      </c>
      <c r="D6567" s="3"/>
      <c r="E6567" s="17">
        <v>45593</v>
      </c>
      <c r="F6567" s="17">
        <v>45593</v>
      </c>
      <c r="G6567" s="17" t="s">
        <v>13969</v>
      </c>
      <c r="H6567" s="97" t="s">
        <v>4537</v>
      </c>
      <c r="I6567" s="19">
        <v>10</v>
      </c>
      <c r="J6567" s="19" t="s">
        <v>55</v>
      </c>
      <c r="K6567" s="12"/>
      <c r="L6567" s="19" t="s">
        <v>13758</v>
      </c>
      <c r="M6567" s="19" t="s">
        <v>13758</v>
      </c>
      <c r="N6567" s="12" t="s">
        <v>13707</v>
      </c>
      <c r="O6567" s="12">
        <v>519243</v>
      </c>
      <c r="P6567" s="17">
        <v>45589.763888888891</v>
      </c>
      <c r="Q6567" s="32">
        <v>4933772</v>
      </c>
      <c r="R6567" s="32"/>
      <c r="S6567" s="32">
        <v>4933772</v>
      </c>
      <c r="T6567" s="3"/>
      <c r="U6567" s="3"/>
      <c r="V6567" s="17">
        <v>45644</v>
      </c>
      <c r="W6567" s="17">
        <v>45644</v>
      </c>
      <c r="X6567" s="32">
        <v>4933772</v>
      </c>
      <c r="Y6567" s="32"/>
      <c r="Z6567" s="32">
        <v>4933772</v>
      </c>
    </row>
    <row r="6568" spans="1:26" x14ac:dyDescent="0.2">
      <c r="A6568" s="16">
        <v>1</v>
      </c>
      <c r="B6568" s="12" t="s">
        <v>40</v>
      </c>
      <c r="C6568" s="90" t="s">
        <v>4482</v>
      </c>
      <c r="D6568" s="3"/>
      <c r="E6568" s="17">
        <v>45499</v>
      </c>
      <c r="F6568" s="17">
        <v>45499</v>
      </c>
      <c r="G6568" s="17" t="s">
        <v>13969</v>
      </c>
      <c r="H6568" s="97" t="s">
        <v>4537</v>
      </c>
      <c r="I6568" s="19">
        <v>10</v>
      </c>
      <c r="J6568" s="19" t="s">
        <v>55</v>
      </c>
      <c r="K6568" s="12"/>
      <c r="L6568" s="19" t="s">
        <v>13762</v>
      </c>
      <c r="M6568" s="19" t="s">
        <v>13762</v>
      </c>
      <c r="N6568" s="12" t="s">
        <v>13708</v>
      </c>
      <c r="O6568" s="12">
        <v>86259</v>
      </c>
      <c r="P6568" s="17">
        <v>45477.791666666664</v>
      </c>
      <c r="Q6568" s="32">
        <v>3380000</v>
      </c>
      <c r="R6568" s="32"/>
      <c r="S6568" s="32">
        <v>3380000</v>
      </c>
      <c r="T6568" s="3"/>
      <c r="U6568" s="3"/>
      <c r="V6568" s="17">
        <v>45644</v>
      </c>
      <c r="W6568" s="17">
        <v>45644</v>
      </c>
      <c r="X6568" s="32">
        <v>3380000</v>
      </c>
      <c r="Y6568" s="32"/>
      <c r="Z6568" s="32">
        <v>3380000</v>
      </c>
    </row>
    <row r="6569" spans="1:26" x14ac:dyDescent="0.2">
      <c r="A6569" s="16">
        <v>1</v>
      </c>
      <c r="B6569" s="12" t="s">
        <v>40</v>
      </c>
      <c r="C6569" s="90" t="s">
        <v>4482</v>
      </c>
      <c r="D6569" s="3"/>
      <c r="E6569" s="17">
        <v>45623</v>
      </c>
      <c r="F6569" s="17">
        <v>45623</v>
      </c>
      <c r="G6569" s="17" t="s">
        <v>13969</v>
      </c>
      <c r="H6569" s="97" t="s">
        <v>4537</v>
      </c>
      <c r="I6569" s="19">
        <v>10</v>
      </c>
      <c r="J6569" s="19" t="s">
        <v>55</v>
      </c>
      <c r="K6569" s="12"/>
      <c r="L6569" s="19" t="s">
        <v>4570</v>
      </c>
      <c r="M6569" s="19" t="s">
        <v>9054</v>
      </c>
      <c r="N6569" s="12" t="s">
        <v>13707</v>
      </c>
      <c r="O6569" s="12">
        <v>568114</v>
      </c>
      <c r="P6569" s="17">
        <v>45423.326388888891</v>
      </c>
      <c r="Q6569" s="32">
        <v>8581496</v>
      </c>
      <c r="R6569" s="32"/>
      <c r="S6569" s="32">
        <v>8581496</v>
      </c>
      <c r="T6569" s="3"/>
      <c r="U6569" s="3"/>
      <c r="V6569" s="17">
        <v>45645</v>
      </c>
      <c r="W6569" s="17">
        <v>45645</v>
      </c>
      <c r="X6569" s="32">
        <v>6159750</v>
      </c>
      <c r="Y6569" s="32"/>
      <c r="Z6569" s="32">
        <v>6159750</v>
      </c>
    </row>
    <row r="6570" spans="1:26" x14ac:dyDescent="0.2">
      <c r="A6570" s="16">
        <v>1</v>
      </c>
      <c r="B6570" s="3" t="s">
        <v>41</v>
      </c>
      <c r="C6570" s="90" t="s">
        <v>4477</v>
      </c>
      <c r="D6570" s="3"/>
      <c r="E6570" s="17">
        <v>45621</v>
      </c>
      <c r="F6570" s="17">
        <v>45621</v>
      </c>
      <c r="G6570" s="17" t="s">
        <v>13969</v>
      </c>
      <c r="H6570" s="97" t="s">
        <v>4537</v>
      </c>
      <c r="I6570" s="19">
        <v>10</v>
      </c>
      <c r="J6570" s="19" t="s">
        <v>55</v>
      </c>
      <c r="K6570" s="12"/>
      <c r="L6570" s="19" t="s">
        <v>13731</v>
      </c>
      <c r="M6570" s="19" t="s">
        <v>13785</v>
      </c>
      <c r="N6570" s="12" t="s">
        <v>13708</v>
      </c>
      <c r="O6570" s="12">
        <v>102460</v>
      </c>
      <c r="P6570" s="17">
        <v>45543</v>
      </c>
      <c r="Q6570" s="32">
        <v>17570860</v>
      </c>
      <c r="R6570" s="32"/>
      <c r="S6570" s="32">
        <v>17570860</v>
      </c>
      <c r="T6570" s="3"/>
      <c r="U6570" s="3"/>
      <c r="V6570" s="17">
        <v>45645</v>
      </c>
      <c r="W6570" s="17">
        <v>45645</v>
      </c>
      <c r="X6570" s="32">
        <v>10194566.699999999</v>
      </c>
      <c r="Y6570" s="32"/>
      <c r="Z6570" s="32">
        <v>10194566.699999999</v>
      </c>
    </row>
    <row r="6571" spans="1:26" x14ac:dyDescent="0.2">
      <c r="A6571" s="16">
        <v>1</v>
      </c>
      <c r="B6571" s="12" t="s">
        <v>58</v>
      </c>
      <c r="C6571" s="90" t="s">
        <v>4479</v>
      </c>
      <c r="D6571" s="3"/>
      <c r="E6571" s="17">
        <v>45618</v>
      </c>
      <c r="F6571" s="17">
        <v>45618</v>
      </c>
      <c r="G6571" s="17" t="s">
        <v>13969</v>
      </c>
      <c r="H6571" s="97" t="s">
        <v>4537</v>
      </c>
      <c r="I6571" s="19">
        <v>10</v>
      </c>
      <c r="J6571" s="19" t="s">
        <v>55</v>
      </c>
      <c r="K6571" s="12"/>
      <c r="L6571" s="19" t="s">
        <v>13732</v>
      </c>
      <c r="M6571" s="19" t="s">
        <v>13786</v>
      </c>
      <c r="N6571" s="12" t="s">
        <v>13707</v>
      </c>
      <c r="O6571" s="12">
        <v>619239</v>
      </c>
      <c r="P6571" s="17">
        <v>45600</v>
      </c>
      <c r="Q6571" s="32">
        <v>6784260</v>
      </c>
      <c r="R6571" s="32"/>
      <c r="S6571" s="32">
        <v>6784260</v>
      </c>
      <c r="T6571" s="3"/>
      <c r="U6571" s="3"/>
      <c r="V6571" s="17">
        <v>45645</v>
      </c>
      <c r="W6571" s="17">
        <v>45645</v>
      </c>
      <c r="X6571" s="32">
        <v>6784260</v>
      </c>
      <c r="Y6571" s="32"/>
      <c r="Z6571" s="32">
        <v>6784260</v>
      </c>
    </row>
    <row r="6572" spans="1:26" ht="20.399999999999999" x14ac:dyDescent="0.2">
      <c r="A6572" s="16">
        <v>1</v>
      </c>
      <c r="B6572" s="3" t="s">
        <v>41</v>
      </c>
      <c r="C6572" s="90" t="s">
        <v>4477</v>
      </c>
      <c r="D6572" s="3"/>
      <c r="E6572" s="17">
        <v>45607</v>
      </c>
      <c r="F6572" s="17">
        <v>45607</v>
      </c>
      <c r="G6572" s="17" t="s">
        <v>13969</v>
      </c>
      <c r="H6572" s="97" t="s">
        <v>4537</v>
      </c>
      <c r="I6572" s="19">
        <v>10</v>
      </c>
      <c r="J6572" s="19" t="s">
        <v>55</v>
      </c>
      <c r="K6572" s="12"/>
      <c r="L6572" s="19" t="s">
        <v>5660</v>
      </c>
      <c r="M6572" s="19" t="s">
        <v>13813</v>
      </c>
      <c r="N6572" s="12" t="s">
        <v>13707</v>
      </c>
      <c r="O6572" s="12">
        <v>777731</v>
      </c>
      <c r="P6572" s="17">
        <v>45547.444444444445</v>
      </c>
      <c r="Q6572" s="32">
        <v>9640600</v>
      </c>
      <c r="R6572" s="32"/>
      <c r="S6572" s="32">
        <v>9640600</v>
      </c>
      <c r="T6572" s="3"/>
      <c r="U6572" s="3"/>
      <c r="V6572" s="17">
        <v>45645</v>
      </c>
      <c r="W6572" s="17">
        <v>45645</v>
      </c>
      <c r="X6572" s="32">
        <v>9640600</v>
      </c>
      <c r="Y6572" s="32"/>
      <c r="Z6572" s="32">
        <v>9640600</v>
      </c>
    </row>
    <row r="6573" spans="1:26" x14ac:dyDescent="0.2">
      <c r="A6573" s="16">
        <v>1</v>
      </c>
      <c r="B6573" s="12" t="s">
        <v>58</v>
      </c>
      <c r="C6573" s="90" t="s">
        <v>4493</v>
      </c>
      <c r="D6573" s="3"/>
      <c r="E6573" s="17">
        <v>45595</v>
      </c>
      <c r="F6573" s="17">
        <v>45595</v>
      </c>
      <c r="G6573" s="17" t="s">
        <v>13969</v>
      </c>
      <c r="H6573" s="97" t="s">
        <v>4537</v>
      </c>
      <c r="I6573" s="19">
        <v>10</v>
      </c>
      <c r="J6573" s="19" t="s">
        <v>55</v>
      </c>
      <c r="K6573" s="12"/>
      <c r="L6573" s="19" t="s">
        <v>4843</v>
      </c>
      <c r="M6573" s="19" t="s">
        <v>9330</v>
      </c>
      <c r="N6573" s="12" t="s">
        <v>13707</v>
      </c>
      <c r="O6573" s="12">
        <v>575494</v>
      </c>
      <c r="P6573" s="17">
        <v>45524.416666666664</v>
      </c>
      <c r="Q6573" s="32">
        <v>12433300</v>
      </c>
      <c r="R6573" s="32"/>
      <c r="S6573" s="32">
        <v>12433300</v>
      </c>
      <c r="T6573" s="3"/>
      <c r="U6573" s="3"/>
      <c r="V6573" s="17">
        <v>45645</v>
      </c>
      <c r="W6573" s="17">
        <v>45645</v>
      </c>
      <c r="X6573" s="32">
        <v>12433300</v>
      </c>
      <c r="Y6573" s="32"/>
      <c r="Z6573" s="32">
        <v>12433300</v>
      </c>
    </row>
    <row r="6574" spans="1:26" x14ac:dyDescent="0.2">
      <c r="A6574" s="16">
        <v>1</v>
      </c>
      <c r="B6574" s="3" t="s">
        <v>41</v>
      </c>
      <c r="C6574" s="90" t="s">
        <v>4472</v>
      </c>
      <c r="D6574" s="3"/>
      <c r="E6574" s="17">
        <v>45594</v>
      </c>
      <c r="F6574" s="17">
        <v>45594</v>
      </c>
      <c r="G6574" s="17" t="s">
        <v>13969</v>
      </c>
      <c r="H6574" s="97" t="s">
        <v>4537</v>
      </c>
      <c r="I6574" s="19">
        <v>10</v>
      </c>
      <c r="J6574" s="19" t="s">
        <v>55</v>
      </c>
      <c r="K6574" s="12"/>
      <c r="L6574" s="19" t="s">
        <v>4860</v>
      </c>
      <c r="M6574" s="19" t="s">
        <v>9347</v>
      </c>
      <c r="N6574" s="12" t="s">
        <v>13707</v>
      </c>
      <c r="O6574" s="12">
        <v>586050</v>
      </c>
      <c r="P6574" s="17">
        <v>45569</v>
      </c>
      <c r="Q6574" s="32">
        <v>17372814</v>
      </c>
      <c r="R6574" s="32"/>
      <c r="S6574" s="32">
        <v>17372814</v>
      </c>
      <c r="T6574" s="3"/>
      <c r="U6574" s="3"/>
      <c r="V6574" s="17">
        <v>45645</v>
      </c>
      <c r="W6574" s="17">
        <v>45645</v>
      </c>
      <c r="X6574" s="32">
        <v>14000000</v>
      </c>
      <c r="Y6574" s="32"/>
      <c r="Z6574" s="32">
        <v>14000000</v>
      </c>
    </row>
    <row r="6575" spans="1:26" ht="20.399999999999999" x14ac:dyDescent="0.2">
      <c r="A6575" s="16">
        <v>1</v>
      </c>
      <c r="B6575" s="12" t="s">
        <v>40</v>
      </c>
      <c r="C6575" s="90" t="s">
        <v>4483</v>
      </c>
      <c r="D6575" s="3"/>
      <c r="E6575" s="17">
        <v>45581</v>
      </c>
      <c r="F6575" s="17">
        <v>45581</v>
      </c>
      <c r="G6575" s="17" t="s">
        <v>13969</v>
      </c>
      <c r="H6575" s="97" t="s">
        <v>4537</v>
      </c>
      <c r="I6575" s="19">
        <v>10</v>
      </c>
      <c r="J6575" s="19" t="s">
        <v>55</v>
      </c>
      <c r="K6575" s="12"/>
      <c r="L6575" s="19" t="s">
        <v>13760</v>
      </c>
      <c r="M6575" s="19" t="s">
        <v>13813</v>
      </c>
      <c r="N6575" s="12" t="s">
        <v>13707</v>
      </c>
      <c r="O6575" s="12">
        <v>422190</v>
      </c>
      <c r="P6575" s="17">
        <v>45503.559027777781</v>
      </c>
      <c r="Q6575" s="32">
        <v>1289735</v>
      </c>
      <c r="R6575" s="32"/>
      <c r="S6575" s="32">
        <v>1289735</v>
      </c>
      <c r="T6575" s="3"/>
      <c r="U6575" s="3"/>
      <c r="V6575" s="17">
        <v>45645</v>
      </c>
      <c r="W6575" s="17">
        <v>45645</v>
      </c>
      <c r="X6575" s="32">
        <v>1289735</v>
      </c>
      <c r="Y6575" s="32"/>
      <c r="Z6575" s="32">
        <v>1289735</v>
      </c>
    </row>
    <row r="6576" spans="1:26" x14ac:dyDescent="0.2">
      <c r="A6576" s="16">
        <v>1</v>
      </c>
      <c r="B6576" s="12" t="s">
        <v>40</v>
      </c>
      <c r="C6576" s="90" t="s">
        <v>4478</v>
      </c>
      <c r="D6576" s="3"/>
      <c r="E6576" s="17">
        <v>45576</v>
      </c>
      <c r="F6576" s="17">
        <v>45576</v>
      </c>
      <c r="G6576" s="17" t="s">
        <v>13969</v>
      </c>
      <c r="H6576" s="97" t="s">
        <v>4537</v>
      </c>
      <c r="I6576" s="19">
        <v>10</v>
      </c>
      <c r="J6576" s="19" t="s">
        <v>55</v>
      </c>
      <c r="K6576" s="12"/>
      <c r="L6576" s="19" t="s">
        <v>5053</v>
      </c>
      <c r="M6576" s="19" t="s">
        <v>9543</v>
      </c>
      <c r="N6576" s="12" t="s">
        <v>13707</v>
      </c>
      <c r="O6576" s="12">
        <v>759994</v>
      </c>
      <c r="P6576" s="17">
        <v>45574.600694444445</v>
      </c>
      <c r="Q6576" s="32">
        <v>3476324</v>
      </c>
      <c r="R6576" s="32"/>
      <c r="S6576" s="32">
        <v>3476324</v>
      </c>
      <c r="T6576" s="3"/>
      <c r="U6576" s="3"/>
      <c r="V6576" s="17">
        <v>45645</v>
      </c>
      <c r="W6576" s="17">
        <v>45645</v>
      </c>
      <c r="X6576" s="32">
        <v>3476324</v>
      </c>
      <c r="Y6576" s="32"/>
      <c r="Z6576" s="32">
        <v>3476324</v>
      </c>
    </row>
    <row r="6577" spans="1:26" x14ac:dyDescent="0.2">
      <c r="A6577" s="16">
        <v>1</v>
      </c>
      <c r="B6577" s="12" t="s">
        <v>40</v>
      </c>
      <c r="C6577" s="90" t="s">
        <v>4488</v>
      </c>
      <c r="D6577" s="3"/>
      <c r="E6577" s="17">
        <v>45551</v>
      </c>
      <c r="F6577" s="17">
        <v>45551</v>
      </c>
      <c r="G6577" s="17" t="s">
        <v>13969</v>
      </c>
      <c r="H6577" s="97" t="s">
        <v>4537</v>
      </c>
      <c r="I6577" s="19">
        <v>10</v>
      </c>
      <c r="J6577" s="19" t="s">
        <v>55</v>
      </c>
      <c r="K6577" s="12"/>
      <c r="L6577" s="19" t="s">
        <v>5370</v>
      </c>
      <c r="M6577" s="19" t="s">
        <v>9865</v>
      </c>
      <c r="N6577" s="12" t="s">
        <v>13708</v>
      </c>
      <c r="O6577" s="12">
        <v>58413</v>
      </c>
      <c r="P6577" s="17">
        <v>45461.541666666664</v>
      </c>
      <c r="Q6577" s="32">
        <v>10102760</v>
      </c>
      <c r="R6577" s="32"/>
      <c r="S6577" s="32">
        <v>10102760</v>
      </c>
      <c r="T6577" s="3"/>
      <c r="U6577" s="3"/>
      <c r="V6577" s="17">
        <v>45645</v>
      </c>
      <c r="W6577" s="17">
        <v>45645</v>
      </c>
      <c r="X6577" s="32">
        <v>5720001.4000000004</v>
      </c>
      <c r="Y6577" s="32"/>
      <c r="Z6577" s="32">
        <v>5720001.4000000004</v>
      </c>
    </row>
    <row r="6578" spans="1:26" x14ac:dyDescent="0.2">
      <c r="A6578" s="16">
        <v>1</v>
      </c>
      <c r="B6578" s="12" t="s">
        <v>40</v>
      </c>
      <c r="C6578" s="90" t="s">
        <v>4482</v>
      </c>
      <c r="D6578" s="3"/>
      <c r="E6578" s="17">
        <v>45527</v>
      </c>
      <c r="F6578" s="17">
        <v>45527</v>
      </c>
      <c r="G6578" s="17" t="s">
        <v>13969</v>
      </c>
      <c r="H6578" s="97" t="s">
        <v>4537</v>
      </c>
      <c r="I6578" s="19">
        <v>10</v>
      </c>
      <c r="J6578" s="19" t="s">
        <v>55</v>
      </c>
      <c r="K6578" s="12"/>
      <c r="L6578" s="19" t="s">
        <v>5619</v>
      </c>
      <c r="M6578" s="19" t="s">
        <v>10123</v>
      </c>
      <c r="N6578" s="12" t="s">
        <v>13708</v>
      </c>
      <c r="O6578" s="12">
        <v>70671</v>
      </c>
      <c r="P6578" s="17">
        <v>45526.520833333336</v>
      </c>
      <c r="Q6578" s="32">
        <v>4976100</v>
      </c>
      <c r="R6578" s="32"/>
      <c r="S6578" s="32">
        <v>4976100</v>
      </c>
      <c r="T6578" s="3"/>
      <c r="U6578" s="3"/>
      <c r="V6578" s="17">
        <v>45645</v>
      </c>
      <c r="W6578" s="17">
        <v>45645</v>
      </c>
      <c r="X6578" s="32">
        <v>4976100</v>
      </c>
      <c r="Y6578" s="32"/>
      <c r="Z6578" s="32">
        <v>4976100</v>
      </c>
    </row>
    <row r="6579" spans="1:26" x14ac:dyDescent="0.2">
      <c r="A6579" s="16">
        <v>1</v>
      </c>
      <c r="B6579" s="12" t="s">
        <v>40</v>
      </c>
      <c r="C6579" s="90" t="s">
        <v>4478</v>
      </c>
      <c r="D6579" s="3"/>
      <c r="E6579" s="17">
        <v>45636</v>
      </c>
      <c r="F6579" s="17">
        <v>45636</v>
      </c>
      <c r="G6579" s="17" t="s">
        <v>13969</v>
      </c>
      <c r="H6579" s="97" t="s">
        <v>4537</v>
      </c>
      <c r="I6579" s="19">
        <v>10</v>
      </c>
      <c r="J6579" s="19" t="s">
        <v>55</v>
      </c>
      <c r="K6579" s="12"/>
      <c r="L6579" s="19" t="s">
        <v>4540</v>
      </c>
      <c r="M6579" s="19" t="s">
        <v>9021</v>
      </c>
      <c r="N6579" s="12" t="s">
        <v>13707</v>
      </c>
      <c r="O6579" s="12">
        <v>768536</v>
      </c>
      <c r="P6579" s="17">
        <v>45600.826388888891</v>
      </c>
      <c r="Q6579" s="32">
        <v>1368060</v>
      </c>
      <c r="R6579" s="32"/>
      <c r="S6579" s="32">
        <v>1368060</v>
      </c>
      <c r="T6579" s="3"/>
      <c r="U6579" s="3"/>
      <c r="V6579" s="17">
        <v>45646</v>
      </c>
      <c r="W6579" s="17">
        <v>45646</v>
      </c>
      <c r="X6579" s="32">
        <v>861012.7</v>
      </c>
      <c r="Y6579" s="32"/>
      <c r="Z6579" s="32">
        <v>861012.7</v>
      </c>
    </row>
    <row r="6580" spans="1:26" x14ac:dyDescent="0.2">
      <c r="A6580" s="16">
        <v>1</v>
      </c>
      <c r="B6580" s="12" t="s">
        <v>40</v>
      </c>
      <c r="C6580" s="90" t="s">
        <v>4478</v>
      </c>
      <c r="D6580" s="3"/>
      <c r="E6580" s="17">
        <v>45632</v>
      </c>
      <c r="F6580" s="17">
        <v>45632</v>
      </c>
      <c r="G6580" s="17" t="s">
        <v>13969</v>
      </c>
      <c r="H6580" s="97" t="s">
        <v>4537</v>
      </c>
      <c r="I6580" s="19">
        <v>10</v>
      </c>
      <c r="J6580" s="19" t="s">
        <v>55</v>
      </c>
      <c r="K6580" s="12"/>
      <c r="L6580" s="19" t="s">
        <v>4540</v>
      </c>
      <c r="M6580" s="19" t="s">
        <v>9023</v>
      </c>
      <c r="N6580" s="12" t="s">
        <v>13707</v>
      </c>
      <c r="O6580" s="12">
        <v>768536</v>
      </c>
      <c r="P6580" s="17">
        <v>45600.826388888891</v>
      </c>
      <c r="Q6580" s="32">
        <v>20876490</v>
      </c>
      <c r="R6580" s="32"/>
      <c r="S6580" s="32">
        <v>20876490</v>
      </c>
      <c r="T6580" s="3"/>
      <c r="U6580" s="3"/>
      <c r="V6580" s="17">
        <v>45646</v>
      </c>
      <c r="W6580" s="17">
        <v>45646</v>
      </c>
      <c r="X6580" s="32">
        <v>13138987.300000001</v>
      </c>
      <c r="Y6580" s="32"/>
      <c r="Z6580" s="32">
        <v>13138987.300000001</v>
      </c>
    </row>
    <row r="6581" spans="1:26" x14ac:dyDescent="0.2">
      <c r="A6581" s="16">
        <v>1</v>
      </c>
      <c r="B6581" s="12" t="s">
        <v>40</v>
      </c>
      <c r="C6581" s="90" t="s">
        <v>4492</v>
      </c>
      <c r="D6581" s="3"/>
      <c r="E6581" s="17">
        <v>45624</v>
      </c>
      <c r="F6581" s="17">
        <v>45624</v>
      </c>
      <c r="G6581" s="17" t="s">
        <v>13969</v>
      </c>
      <c r="H6581" s="97" t="s">
        <v>4537</v>
      </c>
      <c r="I6581" s="19">
        <v>10</v>
      </c>
      <c r="J6581" s="19" t="s">
        <v>55</v>
      </c>
      <c r="K6581" s="12"/>
      <c r="L6581" s="19" t="s">
        <v>4568</v>
      </c>
      <c r="M6581" s="19" t="s">
        <v>9052</v>
      </c>
      <c r="N6581" s="12" t="s">
        <v>13707</v>
      </c>
      <c r="O6581" s="12">
        <v>666028</v>
      </c>
      <c r="P6581" s="17">
        <v>45623.680555555555</v>
      </c>
      <c r="Q6581" s="32">
        <v>6305104.5</v>
      </c>
      <c r="R6581" s="32"/>
      <c r="S6581" s="32">
        <v>6305104.5</v>
      </c>
      <c r="T6581" s="3"/>
      <c r="U6581" s="3"/>
      <c r="V6581" s="17">
        <v>45646</v>
      </c>
      <c r="W6581" s="17">
        <v>45646</v>
      </c>
      <c r="X6581" s="32">
        <v>6305104.5</v>
      </c>
      <c r="Y6581" s="32"/>
      <c r="Z6581" s="32">
        <v>6305104.5</v>
      </c>
    </row>
    <row r="6582" spans="1:26" x14ac:dyDescent="0.2">
      <c r="A6582" s="16">
        <v>1</v>
      </c>
      <c r="B6582" s="12" t="s">
        <v>40</v>
      </c>
      <c r="C6582" s="90" t="s">
        <v>4478</v>
      </c>
      <c r="D6582" s="3"/>
      <c r="E6582" s="17">
        <v>45622</v>
      </c>
      <c r="F6582" s="17">
        <v>45622</v>
      </c>
      <c r="G6582" s="17" t="s">
        <v>13969</v>
      </c>
      <c r="H6582" s="97" t="s">
        <v>4537</v>
      </c>
      <c r="I6582" s="19">
        <v>10</v>
      </c>
      <c r="J6582" s="19" t="s">
        <v>55</v>
      </c>
      <c r="K6582" s="12"/>
      <c r="L6582" s="19" t="s">
        <v>4585</v>
      </c>
      <c r="M6582" s="19" t="s">
        <v>9069</v>
      </c>
      <c r="N6582" s="12" t="s">
        <v>13707</v>
      </c>
      <c r="O6582" s="12">
        <v>766144</v>
      </c>
      <c r="P6582" s="17">
        <v>45576.854166666664</v>
      </c>
      <c r="Q6582" s="32">
        <v>20757720</v>
      </c>
      <c r="R6582" s="32"/>
      <c r="S6582" s="32">
        <v>20757720</v>
      </c>
      <c r="T6582" s="3"/>
      <c r="U6582" s="3"/>
      <c r="V6582" s="17">
        <v>45646</v>
      </c>
      <c r="W6582" s="17">
        <v>45646</v>
      </c>
      <c r="X6582" s="32">
        <v>14000000</v>
      </c>
      <c r="Y6582" s="32"/>
      <c r="Z6582" s="32">
        <v>14000000</v>
      </c>
    </row>
    <row r="6583" spans="1:26" x14ac:dyDescent="0.2">
      <c r="A6583" s="16">
        <v>1</v>
      </c>
      <c r="B6583" s="12" t="s">
        <v>40</v>
      </c>
      <c r="C6583" s="90" t="s">
        <v>4482</v>
      </c>
      <c r="D6583" s="3"/>
      <c r="E6583" s="17">
        <v>45621</v>
      </c>
      <c r="F6583" s="17">
        <v>45621</v>
      </c>
      <c r="G6583" s="17" t="s">
        <v>13969</v>
      </c>
      <c r="H6583" s="97" t="s">
        <v>4537</v>
      </c>
      <c r="I6583" s="19">
        <v>10</v>
      </c>
      <c r="J6583" s="19" t="s">
        <v>55</v>
      </c>
      <c r="K6583" s="12"/>
      <c r="L6583" s="19" t="s">
        <v>4595</v>
      </c>
      <c r="M6583" s="19" t="s">
        <v>9079</v>
      </c>
      <c r="N6583" s="12" t="s">
        <v>13707</v>
      </c>
      <c r="O6583" s="12">
        <v>611982</v>
      </c>
      <c r="P6583" s="17">
        <v>45578.270833333336</v>
      </c>
      <c r="Q6583" s="32">
        <v>11471540</v>
      </c>
      <c r="R6583" s="32"/>
      <c r="S6583" s="32">
        <v>11471540</v>
      </c>
      <c r="T6583" s="3"/>
      <c r="U6583" s="3"/>
      <c r="V6583" s="17">
        <v>45646</v>
      </c>
      <c r="W6583" s="17">
        <v>45646</v>
      </c>
      <c r="X6583" s="32">
        <v>11471540</v>
      </c>
      <c r="Y6583" s="32"/>
      <c r="Z6583" s="32">
        <v>11471540</v>
      </c>
    </row>
    <row r="6584" spans="1:26" x14ac:dyDescent="0.2">
      <c r="A6584" s="16">
        <v>1</v>
      </c>
      <c r="B6584" s="12" t="s">
        <v>40</v>
      </c>
      <c r="C6584" s="90" t="s">
        <v>4482</v>
      </c>
      <c r="D6584" s="3"/>
      <c r="E6584" s="17">
        <v>45621</v>
      </c>
      <c r="F6584" s="17">
        <v>45621</v>
      </c>
      <c r="G6584" s="17" t="s">
        <v>13969</v>
      </c>
      <c r="H6584" s="97" t="s">
        <v>4537</v>
      </c>
      <c r="I6584" s="19">
        <v>10</v>
      </c>
      <c r="J6584" s="19" t="s">
        <v>55</v>
      </c>
      <c r="K6584" s="12"/>
      <c r="L6584" s="19" t="s">
        <v>4596</v>
      </c>
      <c r="M6584" s="19" t="s">
        <v>9080</v>
      </c>
      <c r="N6584" s="12" t="s">
        <v>13707</v>
      </c>
      <c r="O6584" s="12">
        <v>588935</v>
      </c>
      <c r="P6584" s="17">
        <v>45618.704861111109</v>
      </c>
      <c r="Q6584" s="32">
        <v>8781473</v>
      </c>
      <c r="R6584" s="32"/>
      <c r="S6584" s="32">
        <v>8781473</v>
      </c>
      <c r="T6584" s="3"/>
      <c r="U6584" s="3"/>
      <c r="V6584" s="17">
        <v>45646</v>
      </c>
      <c r="W6584" s="17">
        <v>45646</v>
      </c>
      <c r="X6584" s="32">
        <v>8781473</v>
      </c>
      <c r="Y6584" s="32"/>
      <c r="Z6584" s="32">
        <v>8781473</v>
      </c>
    </row>
    <row r="6585" spans="1:26" x14ac:dyDescent="0.2">
      <c r="A6585" s="16">
        <v>1</v>
      </c>
      <c r="B6585" s="3" t="s">
        <v>41</v>
      </c>
      <c r="C6585" s="90" t="s">
        <v>4477</v>
      </c>
      <c r="D6585" s="3"/>
      <c r="E6585" s="17">
        <v>45618</v>
      </c>
      <c r="F6585" s="17">
        <v>45618</v>
      </c>
      <c r="G6585" s="17" t="s">
        <v>13969</v>
      </c>
      <c r="H6585" s="97" t="s">
        <v>4537</v>
      </c>
      <c r="I6585" s="19">
        <v>10</v>
      </c>
      <c r="J6585" s="19" t="s">
        <v>55</v>
      </c>
      <c r="K6585" s="12"/>
      <c r="L6585" s="19" t="s">
        <v>4606</v>
      </c>
      <c r="M6585" s="19" t="s">
        <v>9090</v>
      </c>
      <c r="N6585" s="12" t="s">
        <v>13707</v>
      </c>
      <c r="O6585" s="12">
        <v>620330</v>
      </c>
      <c r="P6585" s="17">
        <v>45443.333333333336</v>
      </c>
      <c r="Q6585" s="32">
        <v>28290766</v>
      </c>
      <c r="R6585" s="32"/>
      <c r="S6585" s="32">
        <v>28290766</v>
      </c>
      <c r="T6585" s="3"/>
      <c r="U6585" s="3"/>
      <c r="V6585" s="17">
        <v>45646</v>
      </c>
      <c r="W6585" s="17">
        <v>45646</v>
      </c>
      <c r="X6585" s="32">
        <v>14000000</v>
      </c>
      <c r="Y6585" s="32"/>
      <c r="Z6585" s="32">
        <v>14000000</v>
      </c>
    </row>
    <row r="6586" spans="1:26" x14ac:dyDescent="0.2">
      <c r="A6586" s="16">
        <v>1</v>
      </c>
      <c r="B6586" s="3" t="s">
        <v>41</v>
      </c>
      <c r="C6586" s="90" t="s">
        <v>4472</v>
      </c>
      <c r="D6586" s="3"/>
      <c r="E6586" s="17">
        <v>45617</v>
      </c>
      <c r="F6586" s="17">
        <v>45617</v>
      </c>
      <c r="G6586" s="17" t="s">
        <v>13969</v>
      </c>
      <c r="H6586" s="97" t="s">
        <v>4537</v>
      </c>
      <c r="I6586" s="19">
        <v>10</v>
      </c>
      <c r="J6586" s="19" t="s">
        <v>55</v>
      </c>
      <c r="K6586" s="12"/>
      <c r="L6586" s="19" t="s">
        <v>4614</v>
      </c>
      <c r="M6586" s="19" t="s">
        <v>9098</v>
      </c>
      <c r="N6586" s="12" t="s">
        <v>13707</v>
      </c>
      <c r="O6586" s="12">
        <v>612383</v>
      </c>
      <c r="P6586" s="17">
        <v>45616.486111111109</v>
      </c>
      <c r="Q6586" s="32">
        <v>18929000</v>
      </c>
      <c r="R6586" s="32"/>
      <c r="S6586" s="32">
        <v>18929000</v>
      </c>
      <c r="T6586" s="3"/>
      <c r="U6586" s="3"/>
      <c r="V6586" s="17">
        <v>45646</v>
      </c>
      <c r="W6586" s="17">
        <v>45646</v>
      </c>
      <c r="X6586" s="32">
        <v>14000000</v>
      </c>
      <c r="Y6586" s="32"/>
      <c r="Z6586" s="32">
        <v>14000000</v>
      </c>
    </row>
    <row r="6587" spans="1:26" x14ac:dyDescent="0.2">
      <c r="A6587" s="16">
        <v>1</v>
      </c>
      <c r="B6587" s="12" t="s">
        <v>58</v>
      </c>
      <c r="C6587" s="90" t="s">
        <v>4484</v>
      </c>
      <c r="D6587" s="3"/>
      <c r="E6587" s="17">
        <v>45617</v>
      </c>
      <c r="F6587" s="17">
        <v>45617</v>
      </c>
      <c r="G6587" s="17" t="s">
        <v>13969</v>
      </c>
      <c r="H6587" s="97" t="s">
        <v>4537</v>
      </c>
      <c r="I6587" s="19">
        <v>10</v>
      </c>
      <c r="J6587" s="19" t="s">
        <v>55</v>
      </c>
      <c r="K6587" s="12"/>
      <c r="L6587" s="19" t="s">
        <v>4620</v>
      </c>
      <c r="M6587" s="19" t="s">
        <v>9104</v>
      </c>
      <c r="N6587" s="12" t="s">
        <v>13707</v>
      </c>
      <c r="O6587" s="12">
        <v>734690</v>
      </c>
      <c r="P6587" s="17">
        <v>45616.3125</v>
      </c>
      <c r="Q6587" s="32">
        <v>10553000</v>
      </c>
      <c r="R6587" s="32"/>
      <c r="S6587" s="32">
        <v>10553000</v>
      </c>
      <c r="T6587" s="3"/>
      <c r="U6587" s="3"/>
      <c r="V6587" s="17">
        <v>45646</v>
      </c>
      <c r="W6587" s="17">
        <v>45646</v>
      </c>
      <c r="X6587" s="32">
        <v>8918000</v>
      </c>
      <c r="Y6587" s="32"/>
      <c r="Z6587" s="32">
        <v>8918000</v>
      </c>
    </row>
    <row r="6588" spans="1:26" x14ac:dyDescent="0.2">
      <c r="A6588" s="16">
        <v>1</v>
      </c>
      <c r="B6588" s="3" t="s">
        <v>41</v>
      </c>
      <c r="C6588" s="90" t="s">
        <v>4477</v>
      </c>
      <c r="D6588" s="3"/>
      <c r="E6588" s="17">
        <v>45616</v>
      </c>
      <c r="F6588" s="17">
        <v>45616</v>
      </c>
      <c r="G6588" s="17" t="s">
        <v>13969</v>
      </c>
      <c r="H6588" s="97" t="s">
        <v>4537</v>
      </c>
      <c r="I6588" s="19">
        <v>10</v>
      </c>
      <c r="J6588" s="19" t="s">
        <v>55</v>
      </c>
      <c r="K6588" s="12"/>
      <c r="L6588" s="19" t="s">
        <v>13736</v>
      </c>
      <c r="M6588" s="19" t="s">
        <v>10730</v>
      </c>
      <c r="N6588" s="12" t="s">
        <v>13707</v>
      </c>
      <c r="O6588" s="12">
        <v>585009</v>
      </c>
      <c r="P6588" s="17">
        <v>45520.625</v>
      </c>
      <c r="Q6588" s="32">
        <v>22897745</v>
      </c>
      <c r="R6588" s="32"/>
      <c r="S6588" s="32">
        <v>22897745</v>
      </c>
      <c r="T6588" s="3"/>
      <c r="U6588" s="3"/>
      <c r="V6588" s="17">
        <v>45646</v>
      </c>
      <c r="W6588" s="17">
        <v>45646</v>
      </c>
      <c r="X6588" s="32">
        <v>14000000</v>
      </c>
      <c r="Y6588" s="32"/>
      <c r="Z6588" s="32">
        <v>14000000</v>
      </c>
    </row>
    <row r="6589" spans="1:26" x14ac:dyDescent="0.2">
      <c r="A6589" s="16">
        <v>1</v>
      </c>
      <c r="B6589" s="12" t="s">
        <v>58</v>
      </c>
      <c r="C6589" s="90" t="s">
        <v>4476</v>
      </c>
      <c r="D6589" s="3"/>
      <c r="E6589" s="17">
        <v>45616</v>
      </c>
      <c r="F6589" s="17">
        <v>45616</v>
      </c>
      <c r="G6589" s="17" t="s">
        <v>13969</v>
      </c>
      <c r="H6589" s="97" t="s">
        <v>4537</v>
      </c>
      <c r="I6589" s="19">
        <v>10</v>
      </c>
      <c r="J6589" s="19" t="s">
        <v>55</v>
      </c>
      <c r="K6589" s="12"/>
      <c r="L6589" s="19" t="s">
        <v>5766</v>
      </c>
      <c r="M6589" s="19" t="s">
        <v>13787</v>
      </c>
      <c r="N6589" s="12" t="s">
        <v>13707</v>
      </c>
      <c r="O6589" s="12">
        <v>555548</v>
      </c>
      <c r="P6589" s="17">
        <v>45563.666666666664</v>
      </c>
      <c r="Q6589" s="32">
        <v>7837921</v>
      </c>
      <c r="R6589" s="32"/>
      <c r="S6589" s="32">
        <v>7837921</v>
      </c>
      <c r="T6589" s="3"/>
      <c r="U6589" s="3"/>
      <c r="V6589" s="17">
        <v>45646</v>
      </c>
      <c r="W6589" s="17">
        <v>45646</v>
      </c>
      <c r="X6589" s="32">
        <v>7628660</v>
      </c>
      <c r="Y6589" s="32"/>
      <c r="Z6589" s="32">
        <v>7628660</v>
      </c>
    </row>
    <row r="6590" spans="1:26" x14ac:dyDescent="0.2">
      <c r="A6590" s="16">
        <v>1</v>
      </c>
      <c r="B6590" s="3" t="s">
        <v>41</v>
      </c>
      <c r="C6590" s="90" t="s">
        <v>4477</v>
      </c>
      <c r="D6590" s="3"/>
      <c r="E6590" s="17">
        <v>45616</v>
      </c>
      <c r="F6590" s="17">
        <v>45616</v>
      </c>
      <c r="G6590" s="17" t="s">
        <v>13969</v>
      </c>
      <c r="H6590" s="97" t="s">
        <v>4537</v>
      </c>
      <c r="I6590" s="19">
        <v>10</v>
      </c>
      <c r="J6590" s="19" t="s">
        <v>55</v>
      </c>
      <c r="K6590" s="12"/>
      <c r="L6590" s="19" t="s">
        <v>13734</v>
      </c>
      <c r="M6590" s="19" t="s">
        <v>13790</v>
      </c>
      <c r="N6590" s="12" t="s">
        <v>13707</v>
      </c>
      <c r="O6590" s="12">
        <v>684735</v>
      </c>
      <c r="P6590" s="17">
        <v>45613.875</v>
      </c>
      <c r="Q6590" s="32">
        <v>15653260</v>
      </c>
      <c r="R6590" s="32"/>
      <c r="S6590" s="32">
        <v>15653260</v>
      </c>
      <c r="T6590" s="3"/>
      <c r="U6590" s="3"/>
      <c r="V6590" s="17">
        <v>45646</v>
      </c>
      <c r="W6590" s="17">
        <v>45646</v>
      </c>
      <c r="X6590" s="32">
        <v>14000000</v>
      </c>
      <c r="Y6590" s="32"/>
      <c r="Z6590" s="32">
        <v>14000000</v>
      </c>
    </row>
    <row r="6591" spans="1:26" x14ac:dyDescent="0.2">
      <c r="A6591" s="16">
        <v>1</v>
      </c>
      <c r="B6591" s="3" t="s">
        <v>41</v>
      </c>
      <c r="C6591" s="90" t="s">
        <v>4477</v>
      </c>
      <c r="D6591" s="3"/>
      <c r="E6591" s="17">
        <v>45615</v>
      </c>
      <c r="F6591" s="17">
        <v>45615</v>
      </c>
      <c r="G6591" s="17" t="s">
        <v>13969</v>
      </c>
      <c r="H6591" s="97" t="s">
        <v>4537</v>
      </c>
      <c r="I6591" s="19">
        <v>10</v>
      </c>
      <c r="J6591" s="19" t="s">
        <v>55</v>
      </c>
      <c r="K6591" s="12"/>
      <c r="L6591" s="19" t="s">
        <v>13741</v>
      </c>
      <c r="M6591" s="19" t="s">
        <v>13797</v>
      </c>
      <c r="N6591" s="12" t="s">
        <v>13707</v>
      </c>
      <c r="O6591" s="12">
        <v>570723</v>
      </c>
      <c r="P6591" s="17">
        <v>45613.677083333336</v>
      </c>
      <c r="Q6591" s="32">
        <v>4451760</v>
      </c>
      <c r="R6591" s="32"/>
      <c r="S6591" s="32">
        <v>4451760</v>
      </c>
      <c r="T6591" s="3"/>
      <c r="U6591" s="3"/>
      <c r="V6591" s="17">
        <v>45646</v>
      </c>
      <c r="W6591" s="17">
        <v>45646</v>
      </c>
      <c r="X6591" s="32">
        <v>4451760</v>
      </c>
      <c r="Y6591" s="32"/>
      <c r="Z6591" s="32">
        <v>4451760</v>
      </c>
    </row>
    <row r="6592" spans="1:26" x14ac:dyDescent="0.2">
      <c r="A6592" s="16">
        <v>1</v>
      </c>
      <c r="B6592" s="3" t="s">
        <v>41</v>
      </c>
      <c r="C6592" s="90" t="s">
        <v>4477</v>
      </c>
      <c r="D6592" s="3"/>
      <c r="E6592" s="17">
        <v>45615</v>
      </c>
      <c r="F6592" s="17">
        <v>45615</v>
      </c>
      <c r="G6592" s="17" t="s">
        <v>13969</v>
      </c>
      <c r="H6592" s="97" t="s">
        <v>4537</v>
      </c>
      <c r="I6592" s="19">
        <v>10</v>
      </c>
      <c r="J6592" s="19" t="s">
        <v>55</v>
      </c>
      <c r="K6592" s="12"/>
      <c r="L6592" s="19" t="s">
        <v>4636</v>
      </c>
      <c r="M6592" s="19" t="s">
        <v>9120</v>
      </c>
      <c r="N6592" s="12" t="s">
        <v>13708</v>
      </c>
      <c r="O6592" s="12">
        <v>101945</v>
      </c>
      <c r="P6592" s="17">
        <v>45589</v>
      </c>
      <c r="Q6592" s="32">
        <v>20466485</v>
      </c>
      <c r="R6592" s="32"/>
      <c r="S6592" s="32">
        <v>20466485</v>
      </c>
      <c r="T6592" s="3"/>
      <c r="U6592" s="3"/>
      <c r="V6592" s="17">
        <v>45646</v>
      </c>
      <c r="W6592" s="17">
        <v>45646</v>
      </c>
      <c r="X6592" s="32">
        <v>14000000</v>
      </c>
      <c r="Y6592" s="32"/>
      <c r="Z6592" s="32">
        <v>14000000</v>
      </c>
    </row>
    <row r="6593" spans="1:26" ht="20.399999999999999" x14ac:dyDescent="0.2">
      <c r="A6593" s="16">
        <v>1</v>
      </c>
      <c r="B6593" s="12" t="s">
        <v>58</v>
      </c>
      <c r="C6593" s="90" t="s">
        <v>4490</v>
      </c>
      <c r="D6593" s="3"/>
      <c r="E6593" s="17">
        <v>45614</v>
      </c>
      <c r="F6593" s="17">
        <v>45614</v>
      </c>
      <c r="G6593" s="17" t="s">
        <v>13969</v>
      </c>
      <c r="H6593" s="97" t="s">
        <v>4537</v>
      </c>
      <c r="I6593" s="19">
        <v>10</v>
      </c>
      <c r="J6593" s="19" t="s">
        <v>55</v>
      </c>
      <c r="K6593" s="12"/>
      <c r="L6593" s="19" t="s">
        <v>13745</v>
      </c>
      <c r="M6593" s="19" t="s">
        <v>13801</v>
      </c>
      <c r="N6593" s="12" t="s">
        <v>13707</v>
      </c>
      <c r="O6593" s="12">
        <v>735959</v>
      </c>
      <c r="P6593" s="17">
        <v>45559</v>
      </c>
      <c r="Q6593" s="32">
        <v>9786790</v>
      </c>
      <c r="R6593" s="32"/>
      <c r="S6593" s="32">
        <v>9786790</v>
      </c>
      <c r="T6593" s="3"/>
      <c r="U6593" s="3"/>
      <c r="V6593" s="17">
        <v>45646</v>
      </c>
      <c r="W6593" s="17">
        <v>45646</v>
      </c>
      <c r="X6593" s="32">
        <v>8678260</v>
      </c>
      <c r="Y6593" s="32"/>
      <c r="Z6593" s="32">
        <v>8678260</v>
      </c>
    </row>
    <row r="6594" spans="1:26" x14ac:dyDescent="0.2">
      <c r="A6594" s="16">
        <v>1</v>
      </c>
      <c r="B6594" s="12" t="s">
        <v>40</v>
      </c>
      <c r="C6594" s="90" t="s">
        <v>4478</v>
      </c>
      <c r="D6594" s="3"/>
      <c r="E6594" s="17">
        <v>45611</v>
      </c>
      <c r="F6594" s="17">
        <v>45611</v>
      </c>
      <c r="G6594" s="17" t="s">
        <v>13969</v>
      </c>
      <c r="H6594" s="97" t="s">
        <v>4537</v>
      </c>
      <c r="I6594" s="19">
        <v>10</v>
      </c>
      <c r="J6594" s="19" t="s">
        <v>55</v>
      </c>
      <c r="K6594" s="12"/>
      <c r="L6594" s="19" t="s">
        <v>4664</v>
      </c>
      <c r="M6594" s="19" t="s">
        <v>9147</v>
      </c>
      <c r="N6594" s="12" t="s">
        <v>13707</v>
      </c>
      <c r="O6594" s="12">
        <v>764250</v>
      </c>
      <c r="P6594" s="17">
        <v>45610.940972222219</v>
      </c>
      <c r="Q6594" s="32">
        <v>12147476</v>
      </c>
      <c r="R6594" s="32"/>
      <c r="S6594" s="32">
        <v>12147476</v>
      </c>
      <c r="T6594" s="3"/>
      <c r="U6594" s="3"/>
      <c r="V6594" s="17">
        <v>45646</v>
      </c>
      <c r="W6594" s="17">
        <v>45646</v>
      </c>
      <c r="X6594" s="32">
        <v>12147476</v>
      </c>
      <c r="Y6594" s="32"/>
      <c r="Z6594" s="32">
        <v>12147476</v>
      </c>
    </row>
    <row r="6595" spans="1:26" x14ac:dyDescent="0.2">
      <c r="A6595" s="16">
        <v>1</v>
      </c>
      <c r="B6595" s="12" t="s">
        <v>58</v>
      </c>
      <c r="C6595" s="90" t="s">
        <v>4491</v>
      </c>
      <c r="D6595" s="3"/>
      <c r="E6595" s="17">
        <v>45610</v>
      </c>
      <c r="F6595" s="17">
        <v>45610</v>
      </c>
      <c r="G6595" s="17" t="s">
        <v>13969</v>
      </c>
      <c r="H6595" s="97" t="s">
        <v>4537</v>
      </c>
      <c r="I6595" s="19">
        <v>10</v>
      </c>
      <c r="J6595" s="19" t="s">
        <v>55</v>
      </c>
      <c r="K6595" s="12"/>
      <c r="L6595" s="19" t="s">
        <v>4680</v>
      </c>
      <c r="M6595" s="19" t="s">
        <v>9164</v>
      </c>
      <c r="N6595" s="12" t="s">
        <v>13707</v>
      </c>
      <c r="O6595" s="12">
        <v>532338</v>
      </c>
      <c r="P6595" s="17">
        <v>45571</v>
      </c>
      <c r="Q6595" s="32">
        <v>6908360</v>
      </c>
      <c r="R6595" s="32"/>
      <c r="S6595" s="32">
        <v>6908360</v>
      </c>
      <c r="T6595" s="3"/>
      <c r="U6595" s="3"/>
      <c r="V6595" s="17">
        <v>45646</v>
      </c>
      <c r="W6595" s="17">
        <v>45646</v>
      </c>
      <c r="X6595" s="32">
        <v>6908360</v>
      </c>
      <c r="Y6595" s="32"/>
      <c r="Z6595" s="32">
        <v>6908360</v>
      </c>
    </row>
    <row r="6596" spans="1:26" x14ac:dyDescent="0.2">
      <c r="A6596" s="16">
        <v>1</v>
      </c>
      <c r="B6596" s="3" t="s">
        <v>41</v>
      </c>
      <c r="C6596" s="90" t="s">
        <v>4477</v>
      </c>
      <c r="D6596" s="3"/>
      <c r="E6596" s="17">
        <v>45603</v>
      </c>
      <c r="F6596" s="17">
        <v>45603</v>
      </c>
      <c r="G6596" s="17" t="s">
        <v>13969</v>
      </c>
      <c r="H6596" s="97" t="s">
        <v>4537</v>
      </c>
      <c r="I6596" s="19">
        <v>10</v>
      </c>
      <c r="J6596" s="19" t="s">
        <v>55</v>
      </c>
      <c r="K6596" s="12"/>
      <c r="L6596" s="19" t="s">
        <v>8782</v>
      </c>
      <c r="M6596" s="19" t="s">
        <v>13815</v>
      </c>
      <c r="N6596" s="12" t="s">
        <v>13708</v>
      </c>
      <c r="O6596" s="12">
        <v>67605</v>
      </c>
      <c r="P6596" s="17">
        <v>45554.010416666664</v>
      </c>
      <c r="Q6596" s="32">
        <v>7991926</v>
      </c>
      <c r="R6596" s="32"/>
      <c r="S6596" s="32">
        <v>7991926</v>
      </c>
      <c r="T6596" s="3"/>
      <c r="U6596" s="3"/>
      <c r="V6596" s="17">
        <v>45646</v>
      </c>
      <c r="W6596" s="17">
        <v>45646</v>
      </c>
      <c r="X6596" s="32">
        <v>7991926</v>
      </c>
      <c r="Y6596" s="32"/>
      <c r="Z6596" s="32">
        <v>7991926</v>
      </c>
    </row>
    <row r="6597" spans="1:26" x14ac:dyDescent="0.2">
      <c r="A6597" s="16">
        <v>1</v>
      </c>
      <c r="B6597" s="12" t="s">
        <v>40</v>
      </c>
      <c r="C6597" s="90" t="s">
        <v>4482</v>
      </c>
      <c r="D6597" s="3"/>
      <c r="E6597" s="17">
        <v>45602</v>
      </c>
      <c r="F6597" s="17">
        <v>45602</v>
      </c>
      <c r="G6597" s="17" t="s">
        <v>13969</v>
      </c>
      <c r="H6597" s="97" t="s">
        <v>4537</v>
      </c>
      <c r="I6597" s="19">
        <v>10</v>
      </c>
      <c r="J6597" s="19" t="s">
        <v>55</v>
      </c>
      <c r="K6597" s="12"/>
      <c r="L6597" s="19" t="s">
        <v>4769</v>
      </c>
      <c r="M6597" s="19" t="s">
        <v>9255</v>
      </c>
      <c r="N6597" s="12" t="s">
        <v>13707</v>
      </c>
      <c r="O6597" s="12">
        <v>635094</v>
      </c>
      <c r="P6597" s="17">
        <v>45520.791666666664</v>
      </c>
      <c r="Q6597" s="32">
        <v>56170864</v>
      </c>
      <c r="R6597" s="32"/>
      <c r="S6597" s="32">
        <v>56170864</v>
      </c>
      <c r="T6597" s="3"/>
      <c r="U6597" s="3"/>
      <c r="V6597" s="17">
        <v>45646</v>
      </c>
      <c r="W6597" s="17">
        <v>45646</v>
      </c>
      <c r="X6597" s="32">
        <v>14000000</v>
      </c>
      <c r="Y6597" s="32"/>
      <c r="Z6597" s="32">
        <v>14000000</v>
      </c>
    </row>
    <row r="6598" spans="1:26" x14ac:dyDescent="0.2">
      <c r="A6598" s="16">
        <v>1</v>
      </c>
      <c r="B6598" s="3" t="s">
        <v>41</v>
      </c>
      <c r="C6598" s="90" t="s">
        <v>4477</v>
      </c>
      <c r="D6598" s="3"/>
      <c r="E6598" s="17">
        <v>45595</v>
      </c>
      <c r="F6598" s="17">
        <v>45595</v>
      </c>
      <c r="G6598" s="17" t="s">
        <v>13969</v>
      </c>
      <c r="H6598" s="97" t="s">
        <v>4537</v>
      </c>
      <c r="I6598" s="19">
        <v>10</v>
      </c>
      <c r="J6598" s="19" t="s">
        <v>55</v>
      </c>
      <c r="K6598" s="12"/>
      <c r="L6598" s="19" t="s">
        <v>4842</v>
      </c>
      <c r="M6598" s="19" t="s">
        <v>9329</v>
      </c>
      <c r="N6598" s="12" t="s">
        <v>13707</v>
      </c>
      <c r="O6598" s="12">
        <v>630923</v>
      </c>
      <c r="P6598" s="17">
        <v>45469.541666666664</v>
      </c>
      <c r="Q6598" s="32">
        <v>15080585</v>
      </c>
      <c r="R6598" s="32"/>
      <c r="S6598" s="32">
        <v>15080585</v>
      </c>
      <c r="T6598" s="3"/>
      <c r="U6598" s="3"/>
      <c r="V6598" s="17">
        <v>45646</v>
      </c>
      <c r="W6598" s="17">
        <v>45646</v>
      </c>
      <c r="X6598" s="32">
        <v>14000000</v>
      </c>
      <c r="Y6598" s="32"/>
      <c r="Z6598" s="32">
        <v>14000000</v>
      </c>
    </row>
    <row r="6599" spans="1:26" x14ac:dyDescent="0.2">
      <c r="A6599" s="16">
        <v>1</v>
      </c>
      <c r="B6599" s="3" t="s">
        <v>41</v>
      </c>
      <c r="C6599" s="90" t="s">
        <v>4477</v>
      </c>
      <c r="D6599" s="3"/>
      <c r="E6599" s="17">
        <v>45586</v>
      </c>
      <c r="F6599" s="17">
        <v>45586</v>
      </c>
      <c r="G6599" s="17" t="s">
        <v>13969</v>
      </c>
      <c r="H6599" s="97" t="s">
        <v>4537</v>
      </c>
      <c r="I6599" s="19">
        <v>10</v>
      </c>
      <c r="J6599" s="19" t="s">
        <v>55</v>
      </c>
      <c r="K6599" s="12"/>
      <c r="L6599" s="19" t="s">
        <v>4955</v>
      </c>
      <c r="M6599" s="19" t="s">
        <v>9445</v>
      </c>
      <c r="N6599" s="12" t="s">
        <v>13707</v>
      </c>
      <c r="O6599" s="12">
        <v>432554</v>
      </c>
      <c r="P6599" s="17">
        <v>45540.784722222219</v>
      </c>
      <c r="Q6599" s="32">
        <v>4027060</v>
      </c>
      <c r="R6599" s="32"/>
      <c r="S6599" s="32">
        <v>4027060</v>
      </c>
      <c r="T6599" s="3"/>
      <c r="U6599" s="3"/>
      <c r="V6599" s="17">
        <v>45646</v>
      </c>
      <c r="W6599" s="17">
        <v>45646</v>
      </c>
      <c r="X6599" s="32">
        <v>4027060</v>
      </c>
      <c r="Y6599" s="32"/>
      <c r="Z6599" s="32">
        <v>4027060</v>
      </c>
    </row>
    <row r="6600" spans="1:26" x14ac:dyDescent="0.2">
      <c r="A6600" s="16">
        <v>1</v>
      </c>
      <c r="B6600" s="12" t="s">
        <v>58</v>
      </c>
      <c r="C6600" s="90" t="s">
        <v>4474</v>
      </c>
      <c r="D6600" s="3"/>
      <c r="E6600" s="17">
        <v>45579</v>
      </c>
      <c r="F6600" s="17">
        <v>45579</v>
      </c>
      <c r="G6600" s="17" t="s">
        <v>13969</v>
      </c>
      <c r="H6600" s="97" t="s">
        <v>4537</v>
      </c>
      <c r="I6600" s="19">
        <v>10</v>
      </c>
      <c r="J6600" s="19" t="s">
        <v>55</v>
      </c>
      <c r="K6600" s="12"/>
      <c r="L6600" s="19" t="s">
        <v>5031</v>
      </c>
      <c r="M6600" s="19" t="s">
        <v>9520</v>
      </c>
      <c r="N6600" s="12" t="s">
        <v>13707</v>
      </c>
      <c r="O6600" s="12">
        <v>134843</v>
      </c>
      <c r="P6600" s="17">
        <v>45292.763888888891</v>
      </c>
      <c r="Q6600" s="32">
        <v>26000000</v>
      </c>
      <c r="R6600" s="32"/>
      <c r="S6600" s="32">
        <v>26000000</v>
      </c>
      <c r="T6600" s="3"/>
      <c r="U6600" s="3"/>
      <c r="V6600" s="17">
        <v>45646</v>
      </c>
      <c r="W6600" s="17">
        <v>45646</v>
      </c>
      <c r="X6600" s="32">
        <v>26000000</v>
      </c>
      <c r="Y6600" s="32"/>
      <c r="Z6600" s="32">
        <v>26000000</v>
      </c>
    </row>
    <row r="6601" spans="1:26" x14ac:dyDescent="0.2">
      <c r="A6601" s="16">
        <v>1</v>
      </c>
      <c r="B6601" s="12" t="s">
        <v>58</v>
      </c>
      <c r="C6601" s="90" t="s">
        <v>4476</v>
      </c>
      <c r="D6601" s="3"/>
      <c r="E6601" s="17">
        <v>45637</v>
      </c>
      <c r="F6601" s="17">
        <v>45637</v>
      </c>
      <c r="G6601" s="17" t="s">
        <v>13969</v>
      </c>
      <c r="H6601" s="97" t="s">
        <v>4537</v>
      </c>
      <c r="I6601" s="19">
        <v>10</v>
      </c>
      <c r="J6601" s="19" t="s">
        <v>55</v>
      </c>
      <c r="K6601" s="12"/>
      <c r="L6601" s="19" t="s">
        <v>4538</v>
      </c>
      <c r="M6601" s="19" t="s">
        <v>9019</v>
      </c>
      <c r="N6601" s="12" t="s">
        <v>13707</v>
      </c>
      <c r="O6601" s="12">
        <v>435546</v>
      </c>
      <c r="P6601" s="17">
        <v>45472.833333333336</v>
      </c>
      <c r="Q6601" s="32">
        <v>13928760</v>
      </c>
      <c r="R6601" s="32"/>
      <c r="S6601" s="32">
        <v>13928760</v>
      </c>
      <c r="T6601" s="3"/>
      <c r="U6601" s="3"/>
      <c r="V6601" s="17">
        <v>45649</v>
      </c>
      <c r="W6601" s="17">
        <v>45649</v>
      </c>
      <c r="X6601" s="32">
        <v>13928760</v>
      </c>
      <c r="Y6601" s="32"/>
      <c r="Z6601" s="32">
        <v>13928760</v>
      </c>
    </row>
    <row r="6602" spans="1:26" x14ac:dyDescent="0.2">
      <c r="A6602" s="16">
        <v>1</v>
      </c>
      <c r="B6602" s="12" t="s">
        <v>40</v>
      </c>
      <c r="C6602" s="90" t="s">
        <v>4482</v>
      </c>
      <c r="D6602" s="3"/>
      <c r="E6602" s="17">
        <v>45628</v>
      </c>
      <c r="F6602" s="17">
        <v>45628</v>
      </c>
      <c r="G6602" s="17" t="s">
        <v>13969</v>
      </c>
      <c r="H6602" s="97" t="s">
        <v>4537</v>
      </c>
      <c r="I6602" s="19">
        <v>10</v>
      </c>
      <c r="J6602" s="19" t="s">
        <v>55</v>
      </c>
      <c r="K6602" s="12"/>
      <c r="L6602" s="19" t="s">
        <v>4550</v>
      </c>
      <c r="M6602" s="19" t="s">
        <v>9032</v>
      </c>
      <c r="N6602" s="12" t="s">
        <v>13708</v>
      </c>
      <c r="O6602" s="12">
        <v>97553</v>
      </c>
      <c r="P6602" s="17">
        <v>45625.584722222222</v>
      </c>
      <c r="Q6602" s="32">
        <v>5025279</v>
      </c>
      <c r="R6602" s="32"/>
      <c r="S6602" s="32">
        <v>5025279</v>
      </c>
      <c r="T6602" s="3"/>
      <c r="U6602" s="3"/>
      <c r="V6602" s="17">
        <v>45649</v>
      </c>
      <c r="W6602" s="17">
        <v>45649</v>
      </c>
      <c r="X6602" s="32">
        <v>5025279</v>
      </c>
      <c r="Y6602" s="32"/>
      <c r="Z6602" s="32">
        <v>5025279</v>
      </c>
    </row>
    <row r="6603" spans="1:26" x14ac:dyDescent="0.2">
      <c r="A6603" s="16">
        <v>1</v>
      </c>
      <c r="B6603" s="12" t="s">
        <v>40</v>
      </c>
      <c r="C6603" s="90" t="s">
        <v>4482</v>
      </c>
      <c r="D6603" s="3"/>
      <c r="E6603" s="17">
        <v>45625</v>
      </c>
      <c r="F6603" s="17">
        <v>45625</v>
      </c>
      <c r="G6603" s="17" t="s">
        <v>13969</v>
      </c>
      <c r="H6603" s="97" t="s">
        <v>4537</v>
      </c>
      <c r="I6603" s="19">
        <v>10</v>
      </c>
      <c r="J6603" s="19" t="s">
        <v>55</v>
      </c>
      <c r="K6603" s="12"/>
      <c r="L6603" s="19" t="s">
        <v>4560</v>
      </c>
      <c r="M6603" s="19" t="s">
        <v>9042</v>
      </c>
      <c r="N6603" s="12" t="s">
        <v>13708</v>
      </c>
      <c r="O6603" s="12">
        <v>93259</v>
      </c>
      <c r="P6603" s="17">
        <v>45555.527777777781</v>
      </c>
      <c r="Q6603" s="32">
        <v>19276000</v>
      </c>
      <c r="R6603" s="32"/>
      <c r="S6603" s="32">
        <v>19276000</v>
      </c>
      <c r="T6603" s="3"/>
      <c r="U6603" s="3"/>
      <c r="V6603" s="17">
        <v>45649</v>
      </c>
      <c r="W6603" s="17">
        <v>45649</v>
      </c>
      <c r="X6603" s="32">
        <v>14000000</v>
      </c>
      <c r="Y6603" s="32"/>
      <c r="Z6603" s="32">
        <v>14000000</v>
      </c>
    </row>
    <row r="6604" spans="1:26" x14ac:dyDescent="0.2">
      <c r="A6604" s="16">
        <v>1</v>
      </c>
      <c r="B6604" s="3" t="s">
        <v>41</v>
      </c>
      <c r="C6604" s="90" t="s">
        <v>4477</v>
      </c>
      <c r="D6604" s="3"/>
      <c r="E6604" s="17">
        <v>45624</v>
      </c>
      <c r="F6604" s="17">
        <v>45624</v>
      </c>
      <c r="G6604" s="17" t="s">
        <v>13969</v>
      </c>
      <c r="H6604" s="97" t="s">
        <v>4537</v>
      </c>
      <c r="I6604" s="19">
        <v>10</v>
      </c>
      <c r="J6604" s="19" t="s">
        <v>55</v>
      </c>
      <c r="K6604" s="12"/>
      <c r="L6604" s="19" t="s">
        <v>4566</v>
      </c>
      <c r="M6604" s="19" t="s">
        <v>9050</v>
      </c>
      <c r="N6604" s="12" t="s">
        <v>13707</v>
      </c>
      <c r="O6604" s="12">
        <v>793114</v>
      </c>
      <c r="P6604" s="17">
        <v>45622.989583333336</v>
      </c>
      <c r="Q6604" s="32">
        <v>13735843</v>
      </c>
      <c r="R6604" s="32"/>
      <c r="S6604" s="32">
        <v>13735843</v>
      </c>
      <c r="T6604" s="3"/>
      <c r="U6604" s="3"/>
      <c r="V6604" s="17">
        <v>45649</v>
      </c>
      <c r="W6604" s="17">
        <v>45649</v>
      </c>
      <c r="X6604" s="32">
        <v>13735843</v>
      </c>
      <c r="Y6604" s="32"/>
      <c r="Z6604" s="32">
        <v>13735843</v>
      </c>
    </row>
    <row r="6605" spans="1:26" x14ac:dyDescent="0.2">
      <c r="A6605" s="16">
        <v>1</v>
      </c>
      <c r="B6605" s="3" t="s">
        <v>41</v>
      </c>
      <c r="C6605" s="90" t="s">
        <v>4477</v>
      </c>
      <c r="D6605" s="3"/>
      <c r="E6605" s="17">
        <v>45624</v>
      </c>
      <c r="F6605" s="17">
        <v>45624</v>
      </c>
      <c r="G6605" s="17" t="s">
        <v>13969</v>
      </c>
      <c r="H6605" s="97" t="s">
        <v>4537</v>
      </c>
      <c r="I6605" s="19">
        <v>10</v>
      </c>
      <c r="J6605" s="19" t="s">
        <v>55</v>
      </c>
      <c r="K6605" s="12"/>
      <c r="L6605" s="19" t="s">
        <v>4567</v>
      </c>
      <c r="M6605" s="19" t="s">
        <v>9051</v>
      </c>
      <c r="N6605" s="12" t="s">
        <v>13707</v>
      </c>
      <c r="O6605" s="12">
        <v>770313</v>
      </c>
      <c r="P6605" s="17">
        <v>45623</v>
      </c>
      <c r="Q6605" s="32">
        <v>9342742</v>
      </c>
      <c r="R6605" s="32"/>
      <c r="S6605" s="32">
        <v>9342742</v>
      </c>
      <c r="T6605" s="3"/>
      <c r="U6605" s="3"/>
      <c r="V6605" s="17">
        <v>45649</v>
      </c>
      <c r="W6605" s="17">
        <v>45649</v>
      </c>
      <c r="X6605" s="32">
        <v>9342742</v>
      </c>
      <c r="Y6605" s="32"/>
      <c r="Z6605" s="32">
        <v>9342742</v>
      </c>
    </row>
    <row r="6606" spans="1:26" x14ac:dyDescent="0.2">
      <c r="A6606" s="16">
        <v>1</v>
      </c>
      <c r="B6606" s="3" t="s">
        <v>41</v>
      </c>
      <c r="C6606" s="90" t="s">
        <v>4477</v>
      </c>
      <c r="D6606" s="3"/>
      <c r="E6606" s="17">
        <v>45622</v>
      </c>
      <c r="F6606" s="17">
        <v>45622</v>
      </c>
      <c r="G6606" s="17" t="s">
        <v>13969</v>
      </c>
      <c r="H6606" s="97" t="s">
        <v>4537</v>
      </c>
      <c r="I6606" s="19">
        <v>10</v>
      </c>
      <c r="J6606" s="19" t="s">
        <v>55</v>
      </c>
      <c r="K6606" s="12"/>
      <c r="L6606" s="19" t="s">
        <v>4583</v>
      </c>
      <c r="M6606" s="19" t="s">
        <v>9067</v>
      </c>
      <c r="N6606" s="12" t="s">
        <v>13707</v>
      </c>
      <c r="O6606" s="12">
        <v>778846</v>
      </c>
      <c r="P6606" s="17">
        <v>45580.791666666664</v>
      </c>
      <c r="Q6606" s="32">
        <v>3542520</v>
      </c>
      <c r="R6606" s="32"/>
      <c r="S6606" s="32">
        <v>3542520</v>
      </c>
      <c r="T6606" s="3"/>
      <c r="U6606" s="3"/>
      <c r="V6606" s="17">
        <v>45649</v>
      </c>
      <c r="W6606" s="17">
        <v>45649</v>
      </c>
      <c r="X6606" s="32">
        <v>3542520</v>
      </c>
      <c r="Y6606" s="32"/>
      <c r="Z6606" s="32">
        <v>3542520</v>
      </c>
    </row>
    <row r="6607" spans="1:26" x14ac:dyDescent="0.2">
      <c r="A6607" s="16">
        <v>1</v>
      </c>
      <c r="B6607" s="3" t="s">
        <v>41</v>
      </c>
      <c r="C6607" s="90" t="s">
        <v>4477</v>
      </c>
      <c r="D6607" s="3"/>
      <c r="E6607" s="17">
        <v>45622</v>
      </c>
      <c r="F6607" s="17">
        <v>45622</v>
      </c>
      <c r="G6607" s="17" t="s">
        <v>13969</v>
      </c>
      <c r="H6607" s="97" t="s">
        <v>4537</v>
      </c>
      <c r="I6607" s="19">
        <v>10</v>
      </c>
      <c r="J6607" s="19" t="s">
        <v>55</v>
      </c>
      <c r="K6607" s="12"/>
      <c r="L6607" s="19" t="s">
        <v>4573</v>
      </c>
      <c r="M6607" s="19" t="s">
        <v>9057</v>
      </c>
      <c r="N6607" s="12" t="s">
        <v>13707</v>
      </c>
      <c r="O6607" s="12">
        <v>631479</v>
      </c>
      <c r="P6607" s="17">
        <v>45580.3125</v>
      </c>
      <c r="Q6607" s="32">
        <v>4203605</v>
      </c>
      <c r="R6607" s="32"/>
      <c r="S6607" s="32">
        <v>4203605</v>
      </c>
      <c r="T6607" s="3"/>
      <c r="U6607" s="3"/>
      <c r="V6607" s="17">
        <v>45649</v>
      </c>
      <c r="W6607" s="17">
        <v>45649</v>
      </c>
      <c r="X6607" s="32">
        <v>4203605</v>
      </c>
      <c r="Y6607" s="32"/>
      <c r="Z6607" s="32">
        <v>4203605</v>
      </c>
    </row>
    <row r="6608" spans="1:26" x14ac:dyDescent="0.2">
      <c r="A6608" s="16">
        <v>1</v>
      </c>
      <c r="B6608" s="12" t="s">
        <v>40</v>
      </c>
      <c r="C6608" s="90" t="s">
        <v>4478</v>
      </c>
      <c r="D6608" s="3"/>
      <c r="E6608" s="17">
        <v>45622</v>
      </c>
      <c r="F6608" s="17">
        <v>45622</v>
      </c>
      <c r="G6608" s="17" t="s">
        <v>13969</v>
      </c>
      <c r="H6608" s="97" t="s">
        <v>4537</v>
      </c>
      <c r="I6608" s="19">
        <v>10</v>
      </c>
      <c r="J6608" s="19" t="s">
        <v>55</v>
      </c>
      <c r="K6608" s="12"/>
      <c r="L6608" s="19" t="s">
        <v>4577</v>
      </c>
      <c r="M6608" s="19" t="s">
        <v>9061</v>
      </c>
      <c r="N6608" s="12" t="s">
        <v>13707</v>
      </c>
      <c r="O6608" s="12">
        <v>748239</v>
      </c>
      <c r="P6608" s="17">
        <v>45551</v>
      </c>
      <c r="Q6608" s="32">
        <v>13977845</v>
      </c>
      <c r="R6608" s="32"/>
      <c r="S6608" s="32">
        <v>13977845</v>
      </c>
      <c r="T6608" s="3"/>
      <c r="U6608" s="3"/>
      <c r="V6608" s="17">
        <v>45649</v>
      </c>
      <c r="W6608" s="17">
        <v>45649</v>
      </c>
      <c r="X6608" s="32">
        <v>13526045</v>
      </c>
      <c r="Y6608" s="32"/>
      <c r="Z6608" s="32">
        <v>13526045</v>
      </c>
    </row>
    <row r="6609" spans="1:26" x14ac:dyDescent="0.2">
      <c r="A6609" s="16">
        <v>1</v>
      </c>
      <c r="B6609" s="3" t="s">
        <v>41</v>
      </c>
      <c r="C6609" s="90" t="s">
        <v>4477</v>
      </c>
      <c r="D6609" s="3"/>
      <c r="E6609" s="17">
        <v>45621</v>
      </c>
      <c r="F6609" s="17">
        <v>45621</v>
      </c>
      <c r="G6609" s="17" t="s">
        <v>13969</v>
      </c>
      <c r="H6609" s="97" t="s">
        <v>4537</v>
      </c>
      <c r="I6609" s="19">
        <v>10</v>
      </c>
      <c r="J6609" s="19" t="s">
        <v>55</v>
      </c>
      <c r="K6609" s="12"/>
      <c r="L6609" s="19" t="s">
        <v>4588</v>
      </c>
      <c r="M6609" s="19" t="s">
        <v>9072</v>
      </c>
      <c r="N6609" s="12" t="s">
        <v>13707</v>
      </c>
      <c r="O6609" s="12">
        <v>808245</v>
      </c>
      <c r="P6609" s="17">
        <v>45618.76458333333</v>
      </c>
      <c r="Q6609" s="32">
        <v>11973930</v>
      </c>
      <c r="R6609" s="32"/>
      <c r="S6609" s="32">
        <v>11973930</v>
      </c>
      <c r="T6609" s="3"/>
      <c r="U6609" s="3"/>
      <c r="V6609" s="17">
        <v>45649</v>
      </c>
      <c r="W6609" s="17">
        <v>45649</v>
      </c>
      <c r="X6609" s="32">
        <v>11973930</v>
      </c>
      <c r="Y6609" s="32"/>
      <c r="Z6609" s="32">
        <v>11973930</v>
      </c>
    </row>
    <row r="6610" spans="1:26" x14ac:dyDescent="0.2">
      <c r="A6610" s="16">
        <v>1</v>
      </c>
      <c r="B6610" s="12" t="s">
        <v>40</v>
      </c>
      <c r="C6610" s="90" t="s">
        <v>4478</v>
      </c>
      <c r="D6610" s="3"/>
      <c r="E6610" s="17">
        <v>45621</v>
      </c>
      <c r="F6610" s="17">
        <v>45621</v>
      </c>
      <c r="G6610" s="17" t="s">
        <v>13969</v>
      </c>
      <c r="H6610" s="97" t="s">
        <v>4537</v>
      </c>
      <c r="I6610" s="19">
        <v>10</v>
      </c>
      <c r="J6610" s="19" t="s">
        <v>55</v>
      </c>
      <c r="K6610" s="12"/>
      <c r="L6610" s="19" t="s">
        <v>4589</v>
      </c>
      <c r="M6610" s="19" t="s">
        <v>9073</v>
      </c>
      <c r="N6610" s="12" t="s">
        <v>13707</v>
      </c>
      <c r="O6610" s="12">
        <v>737269</v>
      </c>
      <c r="P6610" s="17">
        <v>45619.842361111114</v>
      </c>
      <c r="Q6610" s="32">
        <v>8104330</v>
      </c>
      <c r="R6610" s="32"/>
      <c r="S6610" s="32">
        <v>8104330</v>
      </c>
      <c r="T6610" s="3"/>
      <c r="U6610" s="3"/>
      <c r="V6610" s="17">
        <v>45649</v>
      </c>
      <c r="W6610" s="17">
        <v>45649</v>
      </c>
      <c r="X6610" s="32">
        <v>8104330</v>
      </c>
      <c r="Y6610" s="32"/>
      <c r="Z6610" s="32">
        <v>8104330</v>
      </c>
    </row>
    <row r="6611" spans="1:26" x14ac:dyDescent="0.2">
      <c r="A6611" s="16">
        <v>1</v>
      </c>
      <c r="B6611" s="3" t="s">
        <v>41</v>
      </c>
      <c r="C6611" s="90" t="s">
        <v>4477</v>
      </c>
      <c r="D6611" s="3"/>
      <c r="E6611" s="17">
        <v>45621</v>
      </c>
      <c r="F6611" s="17">
        <v>45621</v>
      </c>
      <c r="G6611" s="17" t="s">
        <v>13969</v>
      </c>
      <c r="H6611" s="97" t="s">
        <v>4537</v>
      </c>
      <c r="I6611" s="19">
        <v>10</v>
      </c>
      <c r="J6611" s="19" t="s">
        <v>55</v>
      </c>
      <c r="K6611" s="12"/>
      <c r="L6611" s="19" t="s">
        <v>4598</v>
      </c>
      <c r="M6611" s="19" t="s">
        <v>9082</v>
      </c>
      <c r="N6611" s="12" t="s">
        <v>13707</v>
      </c>
      <c r="O6611" s="12">
        <v>541871</v>
      </c>
      <c r="P6611" s="17">
        <v>45598.795138888891</v>
      </c>
      <c r="Q6611" s="32">
        <v>780000</v>
      </c>
      <c r="R6611" s="32"/>
      <c r="S6611" s="32">
        <v>780000</v>
      </c>
      <c r="T6611" s="3"/>
      <c r="U6611" s="3"/>
      <c r="V6611" s="17">
        <v>45649</v>
      </c>
      <c r="W6611" s="17">
        <v>45649</v>
      </c>
      <c r="X6611" s="32">
        <v>780000</v>
      </c>
      <c r="Y6611" s="32"/>
      <c r="Z6611" s="32">
        <v>780000</v>
      </c>
    </row>
    <row r="6612" spans="1:26" x14ac:dyDescent="0.2">
      <c r="A6612" s="16">
        <v>1</v>
      </c>
      <c r="B6612" s="3" t="s">
        <v>41</v>
      </c>
      <c r="C6612" s="90" t="s">
        <v>4477</v>
      </c>
      <c r="D6612" s="3"/>
      <c r="E6612" s="17">
        <v>45617</v>
      </c>
      <c r="F6612" s="17">
        <v>45617</v>
      </c>
      <c r="G6612" s="17" t="s">
        <v>13969</v>
      </c>
      <c r="H6612" s="97" t="s">
        <v>4537</v>
      </c>
      <c r="I6612" s="19">
        <v>10</v>
      </c>
      <c r="J6612" s="19" t="s">
        <v>55</v>
      </c>
      <c r="K6612" s="12"/>
      <c r="L6612" s="19" t="s">
        <v>4622</v>
      </c>
      <c r="M6612" s="19" t="s">
        <v>9106</v>
      </c>
      <c r="N6612" s="12" t="s">
        <v>13708</v>
      </c>
      <c r="O6612" s="12">
        <v>59737</v>
      </c>
      <c r="P6612" s="17">
        <v>45561.621527777781</v>
      </c>
      <c r="Q6612" s="32">
        <v>13442460</v>
      </c>
      <c r="R6612" s="32"/>
      <c r="S6612" s="32">
        <v>13442460</v>
      </c>
      <c r="T6612" s="3"/>
      <c r="U6612" s="3"/>
      <c r="V6612" s="17">
        <v>45649</v>
      </c>
      <c r="W6612" s="17">
        <v>45649</v>
      </c>
      <c r="X6612" s="32">
        <v>13442460</v>
      </c>
      <c r="Y6612" s="32"/>
      <c r="Z6612" s="32">
        <v>13442460</v>
      </c>
    </row>
    <row r="6613" spans="1:26" x14ac:dyDescent="0.2">
      <c r="A6613" s="16">
        <v>1</v>
      </c>
      <c r="B6613" s="12" t="s">
        <v>58</v>
      </c>
      <c r="C6613" s="90" t="s">
        <v>4490</v>
      </c>
      <c r="D6613" s="3"/>
      <c r="E6613" s="17">
        <v>45617</v>
      </c>
      <c r="F6613" s="17">
        <v>45617</v>
      </c>
      <c r="G6613" s="17" t="s">
        <v>13969</v>
      </c>
      <c r="H6613" s="97" t="s">
        <v>4537</v>
      </c>
      <c r="I6613" s="19">
        <v>10</v>
      </c>
      <c r="J6613" s="19" t="s">
        <v>55</v>
      </c>
      <c r="K6613" s="12"/>
      <c r="L6613" s="19" t="s">
        <v>4613</v>
      </c>
      <c r="M6613" s="19" t="s">
        <v>9097</v>
      </c>
      <c r="N6613" s="12" t="s">
        <v>13708</v>
      </c>
      <c r="O6613" s="12">
        <v>109978</v>
      </c>
      <c r="P6613" s="17">
        <v>45539.666666666664</v>
      </c>
      <c r="Q6613" s="32">
        <v>16930820</v>
      </c>
      <c r="R6613" s="32"/>
      <c r="S6613" s="32">
        <v>16930820</v>
      </c>
      <c r="T6613" s="3"/>
      <c r="U6613" s="3"/>
      <c r="V6613" s="17">
        <v>45649</v>
      </c>
      <c r="W6613" s="17">
        <v>45649</v>
      </c>
      <c r="X6613" s="32">
        <v>11589580</v>
      </c>
      <c r="Y6613" s="32"/>
      <c r="Z6613" s="32">
        <v>11589580</v>
      </c>
    </row>
    <row r="6614" spans="1:26" x14ac:dyDescent="0.2">
      <c r="A6614" s="16">
        <v>1</v>
      </c>
      <c r="B6614" s="12" t="s">
        <v>58</v>
      </c>
      <c r="C6614" s="90" t="s">
        <v>4476</v>
      </c>
      <c r="D6614" s="3"/>
      <c r="E6614" s="17">
        <v>45617</v>
      </c>
      <c r="F6614" s="17">
        <v>45617</v>
      </c>
      <c r="G6614" s="17" t="s">
        <v>13969</v>
      </c>
      <c r="H6614" s="97" t="s">
        <v>4537</v>
      </c>
      <c r="I6614" s="19">
        <v>10</v>
      </c>
      <c r="J6614" s="19" t="s">
        <v>55</v>
      </c>
      <c r="K6614" s="12"/>
      <c r="L6614" s="19" t="s">
        <v>4615</v>
      </c>
      <c r="M6614" s="19" t="s">
        <v>9099</v>
      </c>
      <c r="N6614" s="12" t="s">
        <v>13707</v>
      </c>
      <c r="O6614" s="12">
        <v>653814</v>
      </c>
      <c r="P6614" s="17">
        <v>45590.347222222219</v>
      </c>
      <c r="Q6614" s="32">
        <v>5247980</v>
      </c>
      <c r="R6614" s="32"/>
      <c r="S6614" s="32">
        <v>5247980</v>
      </c>
      <c r="T6614" s="3"/>
      <c r="U6614" s="3"/>
      <c r="V6614" s="17">
        <v>45649</v>
      </c>
      <c r="W6614" s="17">
        <v>45649</v>
      </c>
      <c r="X6614" s="32">
        <v>5247980</v>
      </c>
      <c r="Y6614" s="32"/>
      <c r="Z6614" s="32">
        <v>5247980</v>
      </c>
    </row>
    <row r="6615" spans="1:26" x14ac:dyDescent="0.2">
      <c r="A6615" s="16">
        <v>1</v>
      </c>
      <c r="B6615" s="12" t="s">
        <v>58</v>
      </c>
      <c r="C6615" s="90" t="s">
        <v>4476</v>
      </c>
      <c r="D6615" s="3"/>
      <c r="E6615" s="17">
        <v>45617</v>
      </c>
      <c r="F6615" s="17">
        <v>45617</v>
      </c>
      <c r="G6615" s="17" t="s">
        <v>13969</v>
      </c>
      <c r="H6615" s="97" t="s">
        <v>4537</v>
      </c>
      <c r="I6615" s="19">
        <v>10</v>
      </c>
      <c r="J6615" s="19" t="s">
        <v>55</v>
      </c>
      <c r="K6615" s="12"/>
      <c r="L6615" s="19" t="s">
        <v>4617</v>
      </c>
      <c r="M6615" s="19" t="s">
        <v>9101</v>
      </c>
      <c r="N6615" s="12" t="s">
        <v>13707</v>
      </c>
      <c r="O6615" s="12">
        <v>452908</v>
      </c>
      <c r="P6615" s="17">
        <v>45498.78125</v>
      </c>
      <c r="Q6615" s="32">
        <v>5580918</v>
      </c>
      <c r="R6615" s="32"/>
      <c r="S6615" s="32">
        <v>5580918</v>
      </c>
      <c r="T6615" s="3"/>
      <c r="U6615" s="3"/>
      <c r="V6615" s="17">
        <v>45649</v>
      </c>
      <c r="W6615" s="17">
        <v>45649</v>
      </c>
      <c r="X6615" s="32">
        <v>5580918</v>
      </c>
      <c r="Y6615" s="32"/>
      <c r="Z6615" s="32">
        <v>5580918</v>
      </c>
    </row>
    <row r="6616" spans="1:26" x14ac:dyDescent="0.2">
      <c r="A6616" s="16">
        <v>1</v>
      </c>
      <c r="B6616" s="12" t="s">
        <v>40</v>
      </c>
      <c r="C6616" s="90" t="s">
        <v>4480</v>
      </c>
      <c r="D6616" s="3"/>
      <c r="E6616" s="17">
        <v>45617</v>
      </c>
      <c r="F6616" s="17">
        <v>45617</v>
      </c>
      <c r="G6616" s="17" t="s">
        <v>13969</v>
      </c>
      <c r="H6616" s="97" t="s">
        <v>4537</v>
      </c>
      <c r="I6616" s="19">
        <v>10</v>
      </c>
      <c r="J6616" s="19" t="s">
        <v>55</v>
      </c>
      <c r="K6616" s="12"/>
      <c r="L6616" s="19" t="s">
        <v>4625</v>
      </c>
      <c r="M6616" s="19" t="s">
        <v>9109</v>
      </c>
      <c r="N6616" s="12" t="s">
        <v>13707</v>
      </c>
      <c r="O6616" s="12">
        <v>735409</v>
      </c>
      <c r="P6616" s="17">
        <v>45549.395833333336</v>
      </c>
      <c r="Q6616" s="32">
        <v>6630681</v>
      </c>
      <c r="R6616" s="32"/>
      <c r="S6616" s="32">
        <v>6630681</v>
      </c>
      <c r="T6616" s="3"/>
      <c r="U6616" s="3"/>
      <c r="V6616" s="17">
        <v>45649</v>
      </c>
      <c r="W6616" s="17">
        <v>45649</v>
      </c>
      <c r="X6616" s="32">
        <v>6630681</v>
      </c>
      <c r="Y6616" s="32"/>
      <c r="Z6616" s="32">
        <v>6630681</v>
      </c>
    </row>
    <row r="6617" spans="1:26" x14ac:dyDescent="0.2">
      <c r="A6617" s="16">
        <v>1</v>
      </c>
      <c r="B6617" s="12" t="s">
        <v>58</v>
      </c>
      <c r="C6617" s="90" t="s">
        <v>4474</v>
      </c>
      <c r="D6617" s="3"/>
      <c r="E6617" s="17">
        <v>45617</v>
      </c>
      <c r="F6617" s="17">
        <v>45617</v>
      </c>
      <c r="G6617" s="17" t="s">
        <v>13969</v>
      </c>
      <c r="H6617" s="97" t="s">
        <v>4537</v>
      </c>
      <c r="I6617" s="19">
        <v>10</v>
      </c>
      <c r="J6617" s="19" t="s">
        <v>55</v>
      </c>
      <c r="K6617" s="12"/>
      <c r="L6617" s="19" t="s">
        <v>4626</v>
      </c>
      <c r="M6617" s="19" t="s">
        <v>9110</v>
      </c>
      <c r="N6617" s="12" t="s">
        <v>13708</v>
      </c>
      <c r="O6617" s="12">
        <v>75414</v>
      </c>
      <c r="P6617" s="17">
        <v>45538</v>
      </c>
      <c r="Q6617" s="32">
        <v>13871736</v>
      </c>
      <c r="R6617" s="32"/>
      <c r="S6617" s="32">
        <v>13871736</v>
      </c>
      <c r="T6617" s="3"/>
      <c r="U6617" s="3"/>
      <c r="V6617" s="17">
        <v>45649</v>
      </c>
      <c r="W6617" s="17">
        <v>45649</v>
      </c>
      <c r="X6617" s="32">
        <v>13871736</v>
      </c>
      <c r="Y6617" s="32"/>
      <c r="Z6617" s="32">
        <v>13871736</v>
      </c>
    </row>
    <row r="6618" spans="1:26" x14ac:dyDescent="0.2">
      <c r="A6618" s="16">
        <v>1</v>
      </c>
      <c r="B6618" s="12" t="s">
        <v>40</v>
      </c>
      <c r="C6618" s="90" t="s">
        <v>4487</v>
      </c>
      <c r="D6618" s="3"/>
      <c r="E6618" s="17">
        <v>45615</v>
      </c>
      <c r="F6618" s="17">
        <v>45615</v>
      </c>
      <c r="G6618" s="17" t="s">
        <v>13969</v>
      </c>
      <c r="H6618" s="97" t="s">
        <v>4537</v>
      </c>
      <c r="I6618" s="19">
        <v>10</v>
      </c>
      <c r="J6618" s="19" t="s">
        <v>55</v>
      </c>
      <c r="K6618" s="12"/>
      <c r="L6618" s="19" t="s">
        <v>13743</v>
      </c>
      <c r="M6618" s="19" t="s">
        <v>13799</v>
      </c>
      <c r="N6618" s="12" t="s">
        <v>13707</v>
      </c>
      <c r="O6618" s="12">
        <v>652176</v>
      </c>
      <c r="P6618" s="17">
        <v>45614.722222222219</v>
      </c>
      <c r="Q6618" s="32">
        <v>3984232</v>
      </c>
      <c r="R6618" s="32"/>
      <c r="S6618" s="32">
        <v>3984232</v>
      </c>
      <c r="T6618" s="3"/>
      <c r="U6618" s="3"/>
      <c r="V6618" s="17">
        <v>45649</v>
      </c>
      <c r="W6618" s="17">
        <v>45649</v>
      </c>
      <c r="X6618" s="32">
        <v>3984232</v>
      </c>
      <c r="Y6618" s="32"/>
      <c r="Z6618" s="32">
        <v>3984232</v>
      </c>
    </row>
    <row r="6619" spans="1:26" x14ac:dyDescent="0.2">
      <c r="A6619" s="16">
        <v>1</v>
      </c>
      <c r="B6619" s="12" t="s">
        <v>40</v>
      </c>
      <c r="C6619" s="90" t="s">
        <v>4478</v>
      </c>
      <c r="D6619" s="3"/>
      <c r="E6619" s="17">
        <v>45615</v>
      </c>
      <c r="F6619" s="17">
        <v>45615</v>
      </c>
      <c r="G6619" s="17" t="s">
        <v>13969</v>
      </c>
      <c r="H6619" s="97" t="s">
        <v>4537</v>
      </c>
      <c r="I6619" s="19">
        <v>10</v>
      </c>
      <c r="J6619" s="19" t="s">
        <v>55</v>
      </c>
      <c r="K6619" s="12"/>
      <c r="L6619" s="19" t="s">
        <v>13742</v>
      </c>
      <c r="M6619" s="19" t="s">
        <v>13798</v>
      </c>
      <c r="N6619" s="12" t="s">
        <v>13707</v>
      </c>
      <c r="O6619" s="12">
        <v>813359</v>
      </c>
      <c r="P6619" s="17">
        <v>45614.779166666667</v>
      </c>
      <c r="Q6619" s="32">
        <v>5702354.4000000004</v>
      </c>
      <c r="R6619" s="32"/>
      <c r="S6619" s="32">
        <v>5702354.4000000004</v>
      </c>
      <c r="T6619" s="3"/>
      <c r="U6619" s="3"/>
      <c r="V6619" s="17">
        <v>45649</v>
      </c>
      <c r="W6619" s="17">
        <v>45649</v>
      </c>
      <c r="X6619" s="32">
        <v>5702354.4000000004</v>
      </c>
      <c r="Y6619" s="32"/>
      <c r="Z6619" s="32">
        <v>5702354.4000000004</v>
      </c>
    </row>
    <row r="6620" spans="1:26" x14ac:dyDescent="0.2">
      <c r="A6620" s="16">
        <v>1</v>
      </c>
      <c r="B6620" s="12" t="s">
        <v>58</v>
      </c>
      <c r="C6620" s="90" t="s">
        <v>4476</v>
      </c>
      <c r="D6620" s="3"/>
      <c r="E6620" s="17">
        <v>45615</v>
      </c>
      <c r="F6620" s="17">
        <v>45615</v>
      </c>
      <c r="G6620" s="17" t="s">
        <v>13969</v>
      </c>
      <c r="H6620" s="97" t="s">
        <v>4537</v>
      </c>
      <c r="I6620" s="19">
        <v>10</v>
      </c>
      <c r="J6620" s="19" t="s">
        <v>55</v>
      </c>
      <c r="K6620" s="12"/>
      <c r="L6620" s="19" t="s">
        <v>13740</v>
      </c>
      <c r="M6620" s="19" t="s">
        <v>13796</v>
      </c>
      <c r="N6620" s="12" t="s">
        <v>13707</v>
      </c>
      <c r="O6620" s="12">
        <v>616518</v>
      </c>
      <c r="P6620" s="17">
        <v>45614.305555555555</v>
      </c>
      <c r="Q6620" s="32">
        <v>10579944</v>
      </c>
      <c r="R6620" s="32"/>
      <c r="S6620" s="32">
        <v>10579944</v>
      </c>
      <c r="T6620" s="3"/>
      <c r="U6620" s="3"/>
      <c r="V6620" s="17">
        <v>45649</v>
      </c>
      <c r="W6620" s="17">
        <v>45649</v>
      </c>
      <c r="X6620" s="32">
        <v>10579944</v>
      </c>
      <c r="Y6620" s="32"/>
      <c r="Z6620" s="32">
        <v>10579944</v>
      </c>
    </row>
    <row r="6621" spans="1:26" x14ac:dyDescent="0.2">
      <c r="A6621" s="16">
        <v>1</v>
      </c>
      <c r="B6621" s="3" t="s">
        <v>41</v>
      </c>
      <c r="C6621" s="90" t="s">
        <v>4477</v>
      </c>
      <c r="D6621" s="3"/>
      <c r="E6621" s="17">
        <v>45615</v>
      </c>
      <c r="F6621" s="17">
        <v>45615</v>
      </c>
      <c r="G6621" s="17" t="s">
        <v>13969</v>
      </c>
      <c r="H6621" s="97" t="s">
        <v>4537</v>
      </c>
      <c r="I6621" s="19">
        <v>10</v>
      </c>
      <c r="J6621" s="19" t="s">
        <v>55</v>
      </c>
      <c r="K6621" s="12"/>
      <c r="L6621" s="19" t="s">
        <v>4635</v>
      </c>
      <c r="M6621" s="19" t="s">
        <v>9119</v>
      </c>
      <c r="N6621" s="12" t="s">
        <v>13707</v>
      </c>
      <c r="O6621" s="12">
        <v>511720</v>
      </c>
      <c r="P6621" s="17">
        <v>45614.333333333336</v>
      </c>
      <c r="Q6621" s="32">
        <v>853640</v>
      </c>
      <c r="R6621" s="32"/>
      <c r="S6621" s="32">
        <v>853640</v>
      </c>
      <c r="T6621" s="3"/>
      <c r="U6621" s="3"/>
      <c r="V6621" s="17">
        <v>45649</v>
      </c>
      <c r="W6621" s="17">
        <v>45649</v>
      </c>
      <c r="X6621" s="32">
        <v>425976</v>
      </c>
      <c r="Y6621" s="32"/>
      <c r="Z6621" s="32">
        <v>425976</v>
      </c>
    </row>
    <row r="6622" spans="1:26" x14ac:dyDescent="0.2">
      <c r="A6622" s="16">
        <v>1</v>
      </c>
      <c r="B6622" s="3" t="s">
        <v>41</v>
      </c>
      <c r="C6622" s="90" t="s">
        <v>4472</v>
      </c>
      <c r="D6622" s="3"/>
      <c r="E6622" s="17">
        <v>45615</v>
      </c>
      <c r="F6622" s="17">
        <v>45615</v>
      </c>
      <c r="G6622" s="17" t="s">
        <v>13969</v>
      </c>
      <c r="H6622" s="97" t="s">
        <v>4537</v>
      </c>
      <c r="I6622" s="19">
        <v>10</v>
      </c>
      <c r="J6622" s="19" t="s">
        <v>55</v>
      </c>
      <c r="K6622" s="12"/>
      <c r="L6622" s="19" t="s">
        <v>4637</v>
      </c>
      <c r="M6622" s="19" t="s">
        <v>9121</v>
      </c>
      <c r="N6622" s="12" t="s">
        <v>13707</v>
      </c>
      <c r="O6622" s="12">
        <v>638435</v>
      </c>
      <c r="P6622" s="17">
        <v>45550.548611111109</v>
      </c>
      <c r="Q6622" s="32">
        <v>12596960</v>
      </c>
      <c r="R6622" s="32"/>
      <c r="S6622" s="32">
        <v>12596960</v>
      </c>
      <c r="T6622" s="3"/>
      <c r="U6622" s="3"/>
      <c r="V6622" s="17">
        <v>45649</v>
      </c>
      <c r="W6622" s="17">
        <v>45649</v>
      </c>
      <c r="X6622" s="32">
        <v>12596060</v>
      </c>
      <c r="Y6622" s="32"/>
      <c r="Z6622" s="32">
        <v>12596060</v>
      </c>
    </row>
    <row r="6623" spans="1:26" x14ac:dyDescent="0.2">
      <c r="A6623" s="16">
        <v>1</v>
      </c>
      <c r="B6623" s="12" t="s">
        <v>40</v>
      </c>
      <c r="C6623" s="90" t="s">
        <v>4478</v>
      </c>
      <c r="D6623" s="3"/>
      <c r="E6623" s="17">
        <v>45608</v>
      </c>
      <c r="F6623" s="17">
        <v>45608</v>
      </c>
      <c r="G6623" s="17" t="s">
        <v>13969</v>
      </c>
      <c r="H6623" s="97" t="s">
        <v>4537</v>
      </c>
      <c r="I6623" s="19">
        <v>10</v>
      </c>
      <c r="J6623" s="19" t="s">
        <v>55</v>
      </c>
      <c r="K6623" s="12"/>
      <c r="L6623" s="19" t="s">
        <v>13752</v>
      </c>
      <c r="M6623" s="19" t="s">
        <v>13811</v>
      </c>
      <c r="N6623" s="12" t="s">
        <v>13707</v>
      </c>
      <c r="O6623" s="12">
        <v>818455</v>
      </c>
      <c r="P6623" s="17">
        <v>45602</v>
      </c>
      <c r="Q6623" s="32">
        <v>16352225</v>
      </c>
      <c r="R6623" s="32"/>
      <c r="S6623" s="32">
        <v>16352225</v>
      </c>
      <c r="T6623" s="3"/>
      <c r="U6623" s="3"/>
      <c r="V6623" s="17">
        <v>45649</v>
      </c>
      <c r="W6623" s="17">
        <v>45649</v>
      </c>
      <c r="X6623" s="32">
        <v>14000000</v>
      </c>
      <c r="Y6623" s="32"/>
      <c r="Z6623" s="32">
        <v>14000000</v>
      </c>
    </row>
    <row r="6624" spans="1:26" x14ac:dyDescent="0.2">
      <c r="A6624" s="16">
        <v>1</v>
      </c>
      <c r="B6624" s="12" t="s">
        <v>40</v>
      </c>
      <c r="C6624" s="90" t="s">
        <v>4483</v>
      </c>
      <c r="D6624" s="3"/>
      <c r="E6624" s="17">
        <v>45607</v>
      </c>
      <c r="F6624" s="17">
        <v>45607</v>
      </c>
      <c r="G6624" s="17" t="s">
        <v>13969</v>
      </c>
      <c r="H6624" s="97" t="s">
        <v>4537</v>
      </c>
      <c r="I6624" s="19">
        <v>10</v>
      </c>
      <c r="J6624" s="19" t="s">
        <v>55</v>
      </c>
      <c r="K6624" s="12"/>
      <c r="L6624" s="19" t="s">
        <v>4724</v>
      </c>
      <c r="M6624" s="19" t="s">
        <v>9208</v>
      </c>
      <c r="N6624" s="12" t="s">
        <v>13707</v>
      </c>
      <c r="O6624" s="12">
        <v>812423</v>
      </c>
      <c r="P6624" s="17">
        <v>45605.503472222219</v>
      </c>
      <c r="Q6624" s="32">
        <v>8997260</v>
      </c>
      <c r="R6624" s="32"/>
      <c r="S6624" s="32">
        <v>8997260</v>
      </c>
      <c r="T6624" s="3"/>
      <c r="U6624" s="3"/>
      <c r="V6624" s="17">
        <v>45649</v>
      </c>
      <c r="W6624" s="17">
        <v>45649</v>
      </c>
      <c r="X6624" s="32">
        <v>8997260</v>
      </c>
      <c r="Y6624" s="32"/>
      <c r="Z6624" s="32">
        <v>8997260</v>
      </c>
    </row>
    <row r="6625" spans="1:26" x14ac:dyDescent="0.2">
      <c r="A6625" s="16">
        <v>1</v>
      </c>
      <c r="B6625" s="12" t="s">
        <v>40</v>
      </c>
      <c r="C6625" s="90" t="s">
        <v>4478</v>
      </c>
      <c r="D6625" s="3"/>
      <c r="E6625" s="17">
        <v>45598</v>
      </c>
      <c r="F6625" s="17">
        <v>45598</v>
      </c>
      <c r="G6625" s="17" t="s">
        <v>13969</v>
      </c>
      <c r="H6625" s="97" t="s">
        <v>4537</v>
      </c>
      <c r="I6625" s="19">
        <v>10</v>
      </c>
      <c r="J6625" s="19" t="s">
        <v>55</v>
      </c>
      <c r="K6625" s="12"/>
      <c r="L6625" s="19" t="s">
        <v>4805</v>
      </c>
      <c r="M6625" s="19" t="s">
        <v>9292</v>
      </c>
      <c r="N6625" s="12" t="s">
        <v>13707</v>
      </c>
      <c r="O6625" s="12">
        <v>755445</v>
      </c>
      <c r="P6625" s="17">
        <v>45626.4375</v>
      </c>
      <c r="Q6625" s="32">
        <v>13500920</v>
      </c>
      <c r="R6625" s="32"/>
      <c r="S6625" s="32">
        <v>13500920</v>
      </c>
      <c r="T6625" s="3"/>
      <c r="U6625" s="3"/>
      <c r="V6625" s="17">
        <v>45649</v>
      </c>
      <c r="W6625" s="17">
        <v>45649</v>
      </c>
      <c r="X6625" s="32">
        <v>13500920</v>
      </c>
      <c r="Y6625" s="32"/>
      <c r="Z6625" s="32">
        <v>13500920</v>
      </c>
    </row>
    <row r="6626" spans="1:26" x14ac:dyDescent="0.2">
      <c r="A6626" s="16">
        <v>1</v>
      </c>
      <c r="B6626" s="3" t="s">
        <v>41</v>
      </c>
      <c r="C6626" s="90" t="s">
        <v>4472</v>
      </c>
      <c r="D6626" s="3"/>
      <c r="E6626" s="17">
        <v>45541</v>
      </c>
      <c r="F6626" s="17">
        <v>45541</v>
      </c>
      <c r="G6626" s="17" t="s">
        <v>13969</v>
      </c>
      <c r="H6626" s="97" t="s">
        <v>4537</v>
      </c>
      <c r="I6626" s="19">
        <v>10</v>
      </c>
      <c r="J6626" s="19" t="s">
        <v>55</v>
      </c>
      <c r="K6626" s="12"/>
      <c r="L6626" s="19" t="s">
        <v>5473</v>
      </c>
      <c r="M6626" s="19" t="s">
        <v>5473</v>
      </c>
      <c r="N6626" s="12" t="s">
        <v>13707</v>
      </c>
      <c r="O6626" s="12">
        <v>473855</v>
      </c>
      <c r="P6626" s="17">
        <v>45491.712500000001</v>
      </c>
      <c r="Q6626" s="32">
        <v>92828115</v>
      </c>
      <c r="R6626" s="32"/>
      <c r="S6626" s="32">
        <v>92828115</v>
      </c>
      <c r="T6626" s="3"/>
      <c r="U6626" s="3"/>
      <c r="V6626" s="17">
        <v>45649</v>
      </c>
      <c r="W6626" s="17">
        <v>45649</v>
      </c>
      <c r="X6626" s="32">
        <v>14000000</v>
      </c>
      <c r="Y6626" s="32"/>
      <c r="Z6626" s="32">
        <v>14000000</v>
      </c>
    </row>
    <row r="6627" spans="1:26" x14ac:dyDescent="0.2">
      <c r="A6627" s="16">
        <v>1</v>
      </c>
      <c r="B6627" s="12" t="s">
        <v>40</v>
      </c>
      <c r="C6627" s="90" t="s">
        <v>4481</v>
      </c>
      <c r="D6627" s="3"/>
      <c r="E6627" s="17">
        <v>45636</v>
      </c>
      <c r="F6627" s="17">
        <v>45636</v>
      </c>
      <c r="G6627" s="17" t="s">
        <v>13969</v>
      </c>
      <c r="H6627" s="97" t="s">
        <v>4537</v>
      </c>
      <c r="I6627" s="19">
        <v>10</v>
      </c>
      <c r="J6627" s="3" t="s">
        <v>43</v>
      </c>
      <c r="K6627" s="12"/>
      <c r="L6627" s="19" t="s">
        <v>4541</v>
      </c>
      <c r="M6627" s="19" t="s">
        <v>9022</v>
      </c>
      <c r="N6627" s="12" t="s">
        <v>13707</v>
      </c>
      <c r="O6627" s="12">
        <v>596303</v>
      </c>
      <c r="P6627" s="17">
        <v>45597.895833333336</v>
      </c>
      <c r="Q6627" s="32">
        <v>15499974</v>
      </c>
      <c r="R6627" s="32"/>
      <c r="S6627" s="32">
        <v>15499974</v>
      </c>
      <c r="T6627" s="3"/>
      <c r="U6627" s="3"/>
      <c r="V6627" s="17">
        <v>45650</v>
      </c>
      <c r="W6627" s="17">
        <v>45650</v>
      </c>
      <c r="X6627" s="32">
        <v>14000000</v>
      </c>
      <c r="Y6627" s="32"/>
      <c r="Z6627" s="32">
        <v>14000000</v>
      </c>
    </row>
    <row r="6628" spans="1:26" x14ac:dyDescent="0.2">
      <c r="A6628" s="16">
        <v>1</v>
      </c>
      <c r="B6628" s="12" t="s">
        <v>40</v>
      </c>
      <c r="C6628" s="90" t="s">
        <v>4478</v>
      </c>
      <c r="D6628" s="3"/>
      <c r="E6628" s="17">
        <v>45630</v>
      </c>
      <c r="F6628" s="17">
        <v>45630</v>
      </c>
      <c r="G6628" s="17" t="s">
        <v>13969</v>
      </c>
      <c r="H6628" s="97" t="s">
        <v>4537</v>
      </c>
      <c r="I6628" s="19">
        <v>10</v>
      </c>
      <c r="J6628" s="19" t="s">
        <v>55</v>
      </c>
      <c r="K6628" s="12"/>
      <c r="L6628" s="19" t="s">
        <v>4542</v>
      </c>
      <c r="M6628" s="19" t="s">
        <v>9024</v>
      </c>
      <c r="N6628" s="12" t="s">
        <v>13708</v>
      </c>
      <c r="O6628" s="12">
        <v>120911</v>
      </c>
      <c r="P6628" s="17">
        <v>45629.402777777781</v>
      </c>
      <c r="Q6628" s="32">
        <v>1464040</v>
      </c>
      <c r="R6628" s="32"/>
      <c r="S6628" s="32">
        <v>1464040</v>
      </c>
      <c r="T6628" s="3"/>
      <c r="U6628" s="3"/>
      <c r="V6628" s="17">
        <v>45650</v>
      </c>
      <c r="W6628" s="17">
        <v>45650</v>
      </c>
      <c r="X6628" s="32">
        <v>1464040</v>
      </c>
      <c r="Y6628" s="32"/>
      <c r="Z6628" s="32">
        <v>1464040</v>
      </c>
    </row>
    <row r="6629" spans="1:26" x14ac:dyDescent="0.2">
      <c r="A6629" s="16">
        <v>1</v>
      </c>
      <c r="B6629" s="3" t="s">
        <v>76</v>
      </c>
      <c r="C6629" s="90" t="s">
        <v>4486</v>
      </c>
      <c r="D6629" s="3"/>
      <c r="E6629" s="17">
        <v>45629</v>
      </c>
      <c r="F6629" s="17">
        <v>45629</v>
      </c>
      <c r="G6629" s="17" t="s">
        <v>13969</v>
      </c>
      <c r="H6629" s="97" t="s">
        <v>4537</v>
      </c>
      <c r="I6629" s="19">
        <v>10</v>
      </c>
      <c r="J6629" s="19" t="s">
        <v>55</v>
      </c>
      <c r="K6629" s="12"/>
      <c r="L6629" s="19" t="s">
        <v>4546</v>
      </c>
      <c r="M6629" s="19" t="s">
        <v>9028</v>
      </c>
      <c r="N6629" s="12" t="s">
        <v>13707</v>
      </c>
      <c r="O6629" s="12">
        <v>726354</v>
      </c>
      <c r="P6629" s="17">
        <v>45530.416666666664</v>
      </c>
      <c r="Q6629" s="32">
        <v>5201180</v>
      </c>
      <c r="R6629" s="32"/>
      <c r="S6629" s="32">
        <v>5201180</v>
      </c>
      <c r="T6629" s="3"/>
      <c r="U6629" s="3"/>
      <c r="V6629" s="17">
        <v>45650</v>
      </c>
      <c r="W6629" s="17">
        <v>45650</v>
      </c>
      <c r="X6629" s="32">
        <v>5201180</v>
      </c>
      <c r="Y6629" s="32"/>
      <c r="Z6629" s="32">
        <v>5201180</v>
      </c>
    </row>
    <row r="6630" spans="1:26" x14ac:dyDescent="0.2">
      <c r="A6630" s="16">
        <v>1</v>
      </c>
      <c r="B6630" s="12" t="s">
        <v>40</v>
      </c>
      <c r="C6630" s="90" t="s">
        <v>4483</v>
      </c>
      <c r="D6630" s="3"/>
      <c r="E6630" s="17">
        <v>45629</v>
      </c>
      <c r="F6630" s="17">
        <v>45629</v>
      </c>
      <c r="G6630" s="17" t="s">
        <v>13969</v>
      </c>
      <c r="H6630" s="97" t="s">
        <v>4537</v>
      </c>
      <c r="I6630" s="19">
        <v>10</v>
      </c>
      <c r="J6630" s="19" t="s">
        <v>55</v>
      </c>
      <c r="K6630" s="12"/>
      <c r="L6630" s="19" t="s">
        <v>4547</v>
      </c>
      <c r="M6630" s="19" t="s">
        <v>9029</v>
      </c>
      <c r="N6630" s="12" t="s">
        <v>13707</v>
      </c>
      <c r="O6630" s="12">
        <v>473427</v>
      </c>
      <c r="P6630" s="17">
        <v>45561.559027777781</v>
      </c>
      <c r="Q6630" s="32">
        <v>46428271</v>
      </c>
      <c r="R6630" s="32"/>
      <c r="S6630" s="32">
        <v>46428271</v>
      </c>
      <c r="T6630" s="3"/>
      <c r="U6630" s="3"/>
      <c r="V6630" s="17">
        <v>45650</v>
      </c>
      <c r="W6630" s="17">
        <v>45650</v>
      </c>
      <c r="X6630" s="32">
        <v>14000000</v>
      </c>
      <c r="Y6630" s="32"/>
      <c r="Z6630" s="32">
        <v>14000000</v>
      </c>
    </row>
    <row r="6631" spans="1:26" x14ac:dyDescent="0.2">
      <c r="A6631" s="16">
        <v>1</v>
      </c>
      <c r="B6631" s="12" t="s">
        <v>40</v>
      </c>
      <c r="C6631" s="90" t="s">
        <v>4480</v>
      </c>
      <c r="D6631" s="3"/>
      <c r="E6631" s="17">
        <v>45628</v>
      </c>
      <c r="F6631" s="17">
        <v>45628</v>
      </c>
      <c r="G6631" s="17" t="s">
        <v>13969</v>
      </c>
      <c r="H6631" s="97" t="s">
        <v>4537</v>
      </c>
      <c r="I6631" s="19">
        <v>10</v>
      </c>
      <c r="J6631" s="19" t="s">
        <v>55</v>
      </c>
      <c r="K6631" s="12"/>
      <c r="L6631" s="19" t="s">
        <v>4551</v>
      </c>
      <c r="M6631" s="19" t="s">
        <v>9033</v>
      </c>
      <c r="N6631" s="12" t="s">
        <v>13708</v>
      </c>
      <c r="O6631" s="12">
        <v>65693</v>
      </c>
      <c r="P6631" s="17">
        <v>45593.458333333336</v>
      </c>
      <c r="Q6631" s="32">
        <v>4515626</v>
      </c>
      <c r="R6631" s="32"/>
      <c r="S6631" s="32">
        <v>4515626</v>
      </c>
      <c r="T6631" s="3"/>
      <c r="U6631" s="3"/>
      <c r="V6631" s="17">
        <v>45650</v>
      </c>
      <c r="W6631" s="17">
        <v>45650</v>
      </c>
      <c r="X6631" s="32">
        <v>4515626</v>
      </c>
      <c r="Y6631" s="32"/>
      <c r="Z6631" s="32">
        <v>4515626</v>
      </c>
    </row>
    <row r="6632" spans="1:26" x14ac:dyDescent="0.2">
      <c r="A6632" s="16">
        <v>1</v>
      </c>
      <c r="B6632" s="12" t="s">
        <v>40</v>
      </c>
      <c r="C6632" s="90" t="s">
        <v>4487</v>
      </c>
      <c r="D6632" s="3"/>
      <c r="E6632" s="17">
        <v>45628</v>
      </c>
      <c r="F6632" s="17">
        <v>45628</v>
      </c>
      <c r="G6632" s="17" t="s">
        <v>13969</v>
      </c>
      <c r="H6632" s="97" t="s">
        <v>4537</v>
      </c>
      <c r="I6632" s="19">
        <v>10</v>
      </c>
      <c r="J6632" s="19" t="s">
        <v>55</v>
      </c>
      <c r="K6632" s="12"/>
      <c r="L6632" s="19" t="s">
        <v>4548</v>
      </c>
      <c r="M6632" s="19" t="s">
        <v>9030</v>
      </c>
      <c r="N6632" s="12" t="s">
        <v>13707</v>
      </c>
      <c r="O6632" s="12">
        <v>634105</v>
      </c>
      <c r="P6632" s="17">
        <v>45626.868750000001</v>
      </c>
      <c r="Q6632" s="32">
        <v>9997746</v>
      </c>
      <c r="R6632" s="32"/>
      <c r="S6632" s="32">
        <v>9997746</v>
      </c>
      <c r="T6632" s="3"/>
      <c r="U6632" s="3"/>
      <c r="V6632" s="17">
        <v>45650</v>
      </c>
      <c r="W6632" s="17">
        <v>45650</v>
      </c>
      <c r="X6632" s="32">
        <v>9997746</v>
      </c>
      <c r="Y6632" s="32"/>
      <c r="Z6632" s="32">
        <v>9997746</v>
      </c>
    </row>
    <row r="6633" spans="1:26" x14ac:dyDescent="0.2">
      <c r="A6633" s="16">
        <v>1</v>
      </c>
      <c r="B6633" s="12" t="s">
        <v>40</v>
      </c>
      <c r="C6633" s="90" t="s">
        <v>4483</v>
      </c>
      <c r="D6633" s="3"/>
      <c r="E6633" s="17">
        <v>45628</v>
      </c>
      <c r="F6633" s="17">
        <v>45628</v>
      </c>
      <c r="G6633" s="17" t="s">
        <v>13969</v>
      </c>
      <c r="H6633" s="97" t="s">
        <v>4537</v>
      </c>
      <c r="I6633" s="19">
        <v>10</v>
      </c>
      <c r="J6633" s="19" t="s">
        <v>55</v>
      </c>
      <c r="K6633" s="12"/>
      <c r="L6633" s="19" t="s">
        <v>4552</v>
      </c>
      <c r="M6633" s="19" t="s">
        <v>9034</v>
      </c>
      <c r="N6633" s="12" t="s">
        <v>13708</v>
      </c>
      <c r="O6633" s="12">
        <v>112411</v>
      </c>
      <c r="P6633" s="17">
        <v>45627.097222222219</v>
      </c>
      <c r="Q6633" s="32">
        <v>2667824</v>
      </c>
      <c r="R6633" s="32"/>
      <c r="S6633" s="32">
        <v>2667824</v>
      </c>
      <c r="T6633" s="3"/>
      <c r="U6633" s="3"/>
      <c r="V6633" s="17">
        <v>45650</v>
      </c>
      <c r="W6633" s="17">
        <v>45650</v>
      </c>
      <c r="X6633" s="32">
        <v>2667824</v>
      </c>
      <c r="Y6633" s="32"/>
      <c r="Z6633" s="32">
        <v>2667824</v>
      </c>
    </row>
    <row r="6634" spans="1:26" x14ac:dyDescent="0.2">
      <c r="A6634" s="16">
        <v>1</v>
      </c>
      <c r="B6634" s="12" t="s">
        <v>58</v>
      </c>
      <c r="C6634" s="90" t="s">
        <v>4484</v>
      </c>
      <c r="E6634" s="17">
        <v>45625</v>
      </c>
      <c r="F6634" s="17">
        <v>45625</v>
      </c>
      <c r="G6634" s="17" t="s">
        <v>13969</v>
      </c>
      <c r="H6634" s="97" t="s">
        <v>4537</v>
      </c>
      <c r="I6634" s="19">
        <v>10</v>
      </c>
      <c r="J6634" s="19" t="s">
        <v>55</v>
      </c>
      <c r="K6634" s="12"/>
      <c r="L6634" s="19" t="s">
        <v>4553</v>
      </c>
      <c r="M6634" s="19" t="s">
        <v>9035</v>
      </c>
      <c r="N6634" s="12" t="s">
        <v>13707</v>
      </c>
      <c r="O6634" s="12">
        <v>520034</v>
      </c>
      <c r="P6634" s="17">
        <v>45548.333333333336</v>
      </c>
      <c r="Q6634" s="32">
        <v>18827954</v>
      </c>
      <c r="R6634" s="32"/>
      <c r="S6634" s="32">
        <v>18827954</v>
      </c>
      <c r="V6634" s="17">
        <v>45650</v>
      </c>
      <c r="W6634" s="17">
        <v>45650</v>
      </c>
      <c r="X6634" s="32">
        <v>6279793.5099999998</v>
      </c>
      <c r="Y6634" s="32"/>
      <c r="Z6634" s="32">
        <v>6279793.5099999998</v>
      </c>
    </row>
    <row r="6635" spans="1:26" x14ac:dyDescent="0.2">
      <c r="A6635" s="16">
        <v>1</v>
      </c>
      <c r="B6635" s="12" t="s">
        <v>58</v>
      </c>
      <c r="C6635" s="90" t="s">
        <v>4490</v>
      </c>
      <c r="E6635" s="17">
        <v>45625</v>
      </c>
      <c r="F6635" s="17">
        <v>45625</v>
      </c>
      <c r="G6635" s="17" t="s">
        <v>13969</v>
      </c>
      <c r="H6635" s="97" t="s">
        <v>4537</v>
      </c>
      <c r="I6635" s="19">
        <v>10</v>
      </c>
      <c r="J6635" s="19" t="s">
        <v>55</v>
      </c>
      <c r="K6635" s="12"/>
      <c r="L6635" s="19" t="s">
        <v>4558</v>
      </c>
      <c r="M6635" s="19" t="s">
        <v>9040</v>
      </c>
      <c r="N6635" s="12" t="s">
        <v>13708</v>
      </c>
      <c r="O6635" s="12">
        <v>113852</v>
      </c>
      <c r="P6635" s="17">
        <v>45624.545138888891</v>
      </c>
      <c r="Q6635" s="32">
        <v>9874622.1999999993</v>
      </c>
      <c r="R6635" s="32"/>
      <c r="S6635" s="32">
        <v>9874622.1999999993</v>
      </c>
      <c r="V6635" s="17">
        <v>45650</v>
      </c>
      <c r="W6635" s="17">
        <v>45650</v>
      </c>
      <c r="X6635" s="32">
        <v>9874622.1999999993</v>
      </c>
      <c r="Y6635" s="32"/>
      <c r="Z6635" s="32">
        <v>9874622.1999999993</v>
      </c>
    </row>
    <row r="6636" spans="1:26" x14ac:dyDescent="0.2">
      <c r="A6636" s="16">
        <v>1</v>
      </c>
      <c r="B6636" s="3" t="s">
        <v>41</v>
      </c>
      <c r="C6636" s="90" t="s">
        <v>4472</v>
      </c>
      <c r="E6636" s="17">
        <v>45625</v>
      </c>
      <c r="F6636" s="17">
        <v>45625</v>
      </c>
      <c r="G6636" s="17" t="s">
        <v>13969</v>
      </c>
      <c r="H6636" s="97" t="s">
        <v>4537</v>
      </c>
      <c r="I6636" s="19">
        <v>10</v>
      </c>
      <c r="J6636" s="19" t="s">
        <v>55</v>
      </c>
      <c r="K6636" s="12"/>
      <c r="L6636" s="19" t="s">
        <v>4557</v>
      </c>
      <c r="M6636" s="19" t="s">
        <v>9039</v>
      </c>
      <c r="N6636" s="12" t="s">
        <v>13707</v>
      </c>
      <c r="O6636" s="12">
        <v>476488</v>
      </c>
      <c r="P6636" s="17">
        <v>45441.708333333336</v>
      </c>
      <c r="Q6636" s="32">
        <v>16945750</v>
      </c>
      <c r="R6636" s="32"/>
      <c r="S6636" s="32">
        <v>16945750</v>
      </c>
      <c r="V6636" s="17">
        <v>45650</v>
      </c>
      <c r="W6636" s="17">
        <v>45650</v>
      </c>
      <c r="X6636" s="32">
        <v>14000000</v>
      </c>
      <c r="Y6636" s="32"/>
      <c r="Z6636" s="32">
        <v>14000000</v>
      </c>
    </row>
    <row r="6637" spans="1:26" x14ac:dyDescent="0.2">
      <c r="A6637" s="16">
        <v>1</v>
      </c>
      <c r="B6637" s="3" t="s">
        <v>41</v>
      </c>
      <c r="C6637" s="90" t="s">
        <v>4472</v>
      </c>
      <c r="E6637" s="17">
        <v>45624</v>
      </c>
      <c r="F6637" s="17">
        <v>45624</v>
      </c>
      <c r="G6637" s="17" t="s">
        <v>13969</v>
      </c>
      <c r="H6637" s="97" t="s">
        <v>4537</v>
      </c>
      <c r="I6637" s="19">
        <v>10</v>
      </c>
      <c r="J6637" s="19" t="s">
        <v>55</v>
      </c>
      <c r="K6637" s="12"/>
      <c r="L6637" s="19" t="s">
        <v>4564</v>
      </c>
      <c r="M6637" s="19" t="s">
        <v>9046</v>
      </c>
      <c r="N6637" s="12" t="s">
        <v>13707</v>
      </c>
      <c r="O6637" s="12">
        <v>581995</v>
      </c>
      <c r="P6637" s="17">
        <v>45604.8125</v>
      </c>
      <c r="Q6637" s="32">
        <v>6003484</v>
      </c>
      <c r="R6637" s="32"/>
      <c r="S6637" s="32">
        <v>6003484</v>
      </c>
      <c r="V6637" s="17">
        <v>45650</v>
      </c>
      <c r="W6637" s="17">
        <v>45650</v>
      </c>
      <c r="X6637" s="32">
        <v>6003484</v>
      </c>
      <c r="Y6637" s="32"/>
      <c r="Z6637" s="32">
        <v>6003484</v>
      </c>
    </row>
    <row r="6638" spans="1:26" x14ac:dyDescent="0.2">
      <c r="A6638" s="16">
        <v>1</v>
      </c>
      <c r="B6638" s="12" t="s">
        <v>58</v>
      </c>
      <c r="C6638" s="90" t="s">
        <v>4484</v>
      </c>
      <c r="E6638" s="17">
        <v>45624</v>
      </c>
      <c r="F6638" s="17">
        <v>45624</v>
      </c>
      <c r="G6638" s="17" t="s">
        <v>13969</v>
      </c>
      <c r="H6638" s="97" t="s">
        <v>4537</v>
      </c>
      <c r="I6638" s="19">
        <v>10</v>
      </c>
      <c r="J6638" s="19" t="s">
        <v>55</v>
      </c>
      <c r="K6638" s="12"/>
      <c r="L6638" s="19" t="s">
        <v>4553</v>
      </c>
      <c r="M6638" s="19" t="s">
        <v>9047</v>
      </c>
      <c r="N6638" s="12" t="s">
        <v>13707</v>
      </c>
      <c r="O6638" s="12">
        <v>520034</v>
      </c>
      <c r="P6638" s="17">
        <v>45564.333333333336</v>
      </c>
      <c r="Q6638" s="32">
        <v>6701731</v>
      </c>
      <c r="R6638" s="32"/>
      <c r="S6638" s="32">
        <v>6701731</v>
      </c>
      <c r="V6638" s="17">
        <v>45650</v>
      </c>
      <c r="W6638" s="17">
        <v>45650</v>
      </c>
      <c r="X6638" s="32">
        <v>4470532.1500000004</v>
      </c>
      <c r="Y6638" s="32"/>
      <c r="Z6638" s="32">
        <v>4470532.1500000004</v>
      </c>
    </row>
    <row r="6639" spans="1:26" x14ac:dyDescent="0.2">
      <c r="A6639" s="16">
        <v>1</v>
      </c>
      <c r="B6639" s="12" t="s">
        <v>40</v>
      </c>
      <c r="C6639" s="90" t="s">
        <v>4478</v>
      </c>
      <c r="E6639" s="17">
        <v>45624</v>
      </c>
      <c r="F6639" s="17">
        <v>45624</v>
      </c>
      <c r="G6639" s="17" t="s">
        <v>13969</v>
      </c>
      <c r="H6639" s="97" t="s">
        <v>4537</v>
      </c>
      <c r="I6639" s="19">
        <v>10</v>
      </c>
      <c r="J6639" s="19" t="s">
        <v>55</v>
      </c>
      <c r="K6639" s="12"/>
      <c r="L6639" s="19" t="s">
        <v>4561</v>
      </c>
      <c r="M6639" s="19" t="s">
        <v>9043</v>
      </c>
      <c r="N6639" s="12" t="s">
        <v>13707</v>
      </c>
      <c r="O6639" s="12">
        <v>733866</v>
      </c>
      <c r="P6639" s="17">
        <v>45591.765277777777</v>
      </c>
      <c r="Q6639" s="32">
        <v>13571330</v>
      </c>
      <c r="R6639" s="32"/>
      <c r="S6639" s="32">
        <v>13571330</v>
      </c>
      <c r="V6639" s="17">
        <v>45650</v>
      </c>
      <c r="W6639" s="17">
        <v>45650</v>
      </c>
      <c r="X6639" s="32">
        <v>10091628.4</v>
      </c>
      <c r="Y6639" s="32"/>
      <c r="Z6639" s="32">
        <v>10091628.4</v>
      </c>
    </row>
    <row r="6640" spans="1:26" x14ac:dyDescent="0.2">
      <c r="A6640" s="16">
        <v>1</v>
      </c>
      <c r="B6640" s="12" t="s">
        <v>40</v>
      </c>
      <c r="C6640" s="90" t="s">
        <v>4480</v>
      </c>
      <c r="E6640" s="17">
        <v>45624</v>
      </c>
      <c r="F6640" s="17">
        <v>45624</v>
      </c>
      <c r="G6640" s="17" t="s">
        <v>13969</v>
      </c>
      <c r="H6640" s="97" t="s">
        <v>4537</v>
      </c>
      <c r="I6640" s="19">
        <v>10</v>
      </c>
      <c r="J6640" s="19" t="s">
        <v>55</v>
      </c>
      <c r="K6640" s="12"/>
      <c r="L6640" s="19" t="s">
        <v>4565</v>
      </c>
      <c r="M6640" s="19" t="s">
        <v>9048</v>
      </c>
      <c r="N6640" s="12" t="s">
        <v>13707</v>
      </c>
      <c r="O6640" s="12">
        <v>746502</v>
      </c>
      <c r="P6640" s="17">
        <v>45569.977083333331</v>
      </c>
      <c r="Q6640" s="32">
        <v>18477700</v>
      </c>
      <c r="R6640" s="32"/>
      <c r="S6640" s="32">
        <v>18477700</v>
      </c>
      <c r="V6640" s="17">
        <v>45650</v>
      </c>
      <c r="W6640" s="17">
        <v>45650</v>
      </c>
      <c r="X6640" s="32">
        <v>14000000</v>
      </c>
      <c r="Y6640" s="32"/>
      <c r="Z6640" s="32">
        <v>14000000</v>
      </c>
    </row>
    <row r="6641" spans="1:26" x14ac:dyDescent="0.2">
      <c r="A6641" s="16">
        <v>1</v>
      </c>
      <c r="B6641" s="12" t="s">
        <v>58</v>
      </c>
      <c r="C6641" s="90" t="s">
        <v>4484</v>
      </c>
      <c r="E6641" s="17">
        <v>45624</v>
      </c>
      <c r="F6641" s="17">
        <v>45624</v>
      </c>
      <c r="G6641" s="17" t="s">
        <v>13969</v>
      </c>
      <c r="H6641" s="97" t="s">
        <v>4537</v>
      </c>
      <c r="I6641" s="19">
        <v>10</v>
      </c>
      <c r="J6641" s="19" t="s">
        <v>55</v>
      </c>
      <c r="K6641" s="12"/>
      <c r="L6641" s="19" t="s">
        <v>4553</v>
      </c>
      <c r="M6641" s="19" t="s">
        <v>9049</v>
      </c>
      <c r="N6641" s="12" t="s">
        <v>13707</v>
      </c>
      <c r="O6641" s="12">
        <v>520034</v>
      </c>
      <c r="P6641" s="17">
        <v>45548.333333333336</v>
      </c>
      <c r="Q6641" s="32">
        <v>4291419</v>
      </c>
      <c r="R6641" s="32"/>
      <c r="S6641" s="32">
        <v>4291419</v>
      </c>
      <c r="V6641" s="17">
        <v>45650</v>
      </c>
      <c r="W6641" s="17">
        <v>45650</v>
      </c>
      <c r="X6641" s="32">
        <v>1431341.14</v>
      </c>
      <c r="Y6641" s="32"/>
      <c r="Z6641" s="32">
        <v>1431341.14</v>
      </c>
    </row>
    <row r="6642" spans="1:26" x14ac:dyDescent="0.2">
      <c r="A6642" s="16">
        <v>1</v>
      </c>
      <c r="B6642" s="3" t="s">
        <v>41</v>
      </c>
      <c r="C6642" s="90" t="s">
        <v>4472</v>
      </c>
      <c r="E6642" s="17">
        <v>45623</v>
      </c>
      <c r="F6642" s="17">
        <v>45623</v>
      </c>
      <c r="G6642" s="17" t="s">
        <v>13969</v>
      </c>
      <c r="H6642" s="97" t="s">
        <v>4537</v>
      </c>
      <c r="I6642" s="19">
        <v>10</v>
      </c>
      <c r="J6642" s="19" t="s">
        <v>55</v>
      </c>
      <c r="K6642" s="12"/>
      <c r="L6642" s="19" t="s">
        <v>4564</v>
      </c>
      <c r="M6642" s="19" t="s">
        <v>9053</v>
      </c>
      <c r="N6642" s="12" t="s">
        <v>13707</v>
      </c>
      <c r="O6642" s="12">
        <v>581995</v>
      </c>
      <c r="P6642" s="17">
        <v>45604.8125</v>
      </c>
      <c r="Q6642" s="32">
        <v>4051104.8</v>
      </c>
      <c r="R6642" s="32"/>
      <c r="S6642" s="32">
        <v>4051104.8</v>
      </c>
      <c r="V6642" s="17">
        <v>45650</v>
      </c>
      <c r="W6642" s="17">
        <v>45650</v>
      </c>
      <c r="X6642" s="32">
        <v>4051104.8</v>
      </c>
      <c r="Y6642" s="32"/>
      <c r="Z6642" s="32">
        <v>4051104.8</v>
      </c>
    </row>
    <row r="6643" spans="1:26" x14ac:dyDescent="0.2">
      <c r="A6643" s="16">
        <v>1</v>
      </c>
      <c r="B6643" s="3" t="s">
        <v>41</v>
      </c>
      <c r="C6643" s="90" t="s">
        <v>4477</v>
      </c>
      <c r="E6643" s="17">
        <v>45623</v>
      </c>
      <c r="F6643" s="17">
        <v>45623</v>
      </c>
      <c r="G6643" s="17" t="s">
        <v>13969</v>
      </c>
      <c r="H6643" s="97" t="s">
        <v>4537</v>
      </c>
      <c r="I6643" s="19">
        <v>10</v>
      </c>
      <c r="J6643" s="19" t="s">
        <v>55</v>
      </c>
      <c r="K6643" s="12"/>
      <c r="L6643" s="19" t="s">
        <v>4571</v>
      </c>
      <c r="M6643" s="19" t="s">
        <v>9055</v>
      </c>
      <c r="N6643" s="12" t="s">
        <v>13708</v>
      </c>
      <c r="O6643" s="12">
        <v>123512</v>
      </c>
      <c r="P6643" s="17">
        <v>45619.784722222219</v>
      </c>
      <c r="Q6643" s="32">
        <v>3959760</v>
      </c>
      <c r="R6643" s="32"/>
      <c r="S6643" s="32">
        <v>3959760</v>
      </c>
      <c r="V6643" s="17">
        <v>45650</v>
      </c>
      <c r="W6643" s="17">
        <v>45650</v>
      </c>
      <c r="X6643" s="32">
        <v>3959760</v>
      </c>
      <c r="Y6643" s="32"/>
      <c r="Z6643" s="32">
        <v>3959760</v>
      </c>
    </row>
    <row r="6644" spans="1:26" x14ac:dyDescent="0.2">
      <c r="A6644" s="16">
        <v>1</v>
      </c>
      <c r="B6644" s="12" t="s">
        <v>58</v>
      </c>
      <c r="C6644" s="90" t="s">
        <v>4476</v>
      </c>
      <c r="E6644" s="17">
        <v>45622</v>
      </c>
      <c r="F6644" s="17">
        <v>45622</v>
      </c>
      <c r="G6644" s="17" t="s">
        <v>13969</v>
      </c>
      <c r="H6644" s="97" t="s">
        <v>4537</v>
      </c>
      <c r="I6644" s="19">
        <v>10</v>
      </c>
      <c r="J6644" s="19" t="s">
        <v>55</v>
      </c>
      <c r="K6644" s="12"/>
      <c r="L6644" s="19" t="s">
        <v>4581</v>
      </c>
      <c r="M6644" s="19" t="s">
        <v>9065</v>
      </c>
      <c r="N6644" s="12" t="s">
        <v>13707</v>
      </c>
      <c r="O6644" s="12">
        <v>604550</v>
      </c>
      <c r="P6644" s="17">
        <v>45579</v>
      </c>
      <c r="Q6644" s="32">
        <v>5203821</v>
      </c>
      <c r="R6644" s="32"/>
      <c r="S6644" s="32">
        <v>5203821</v>
      </c>
      <c r="V6644" s="17">
        <v>45650</v>
      </c>
      <c r="W6644" s="17">
        <v>45650</v>
      </c>
      <c r="X6644" s="32">
        <v>5203821</v>
      </c>
      <c r="Y6644" s="32"/>
      <c r="Z6644" s="32">
        <v>5203821</v>
      </c>
    </row>
    <row r="6645" spans="1:26" x14ac:dyDescent="0.2">
      <c r="A6645" s="16">
        <v>1</v>
      </c>
      <c r="B6645" s="12" t="s">
        <v>40</v>
      </c>
      <c r="C6645" s="90" t="s">
        <v>4478</v>
      </c>
      <c r="E6645" s="17">
        <v>45622</v>
      </c>
      <c r="F6645" s="17">
        <v>45622</v>
      </c>
      <c r="G6645" s="17" t="s">
        <v>13969</v>
      </c>
      <c r="H6645" s="97" t="s">
        <v>4537</v>
      </c>
      <c r="I6645" s="19">
        <v>10</v>
      </c>
      <c r="J6645" s="19" t="s">
        <v>55</v>
      </c>
      <c r="K6645" s="12"/>
      <c r="L6645" s="19" t="s">
        <v>4582</v>
      </c>
      <c r="M6645" s="19" t="s">
        <v>9066</v>
      </c>
      <c r="N6645" s="12" t="s">
        <v>13707</v>
      </c>
      <c r="O6645" s="12">
        <v>725698</v>
      </c>
      <c r="P6645" s="17">
        <v>45621.652777777781</v>
      </c>
      <c r="Q6645" s="32">
        <v>7775225</v>
      </c>
      <c r="R6645" s="32"/>
      <c r="S6645" s="32">
        <v>7775225</v>
      </c>
      <c r="V6645" s="17">
        <v>45650</v>
      </c>
      <c r="W6645" s="17">
        <v>45650</v>
      </c>
      <c r="X6645" s="32">
        <v>7775225</v>
      </c>
      <c r="Y6645" s="32"/>
      <c r="Z6645" s="32">
        <v>7775225</v>
      </c>
    </row>
    <row r="6646" spans="1:26" x14ac:dyDescent="0.2">
      <c r="A6646" s="16">
        <v>1</v>
      </c>
      <c r="B6646" s="3" t="s">
        <v>41</v>
      </c>
      <c r="C6646" s="90" t="s">
        <v>4477</v>
      </c>
      <c r="E6646" s="17">
        <v>45622</v>
      </c>
      <c r="F6646" s="17">
        <v>45622</v>
      </c>
      <c r="G6646" s="17" t="s">
        <v>13969</v>
      </c>
      <c r="H6646" s="97" t="s">
        <v>4537</v>
      </c>
      <c r="I6646" s="19">
        <v>10</v>
      </c>
      <c r="J6646" s="19" t="s">
        <v>55</v>
      </c>
      <c r="K6646" s="12"/>
      <c r="L6646" s="19" t="s">
        <v>4584</v>
      </c>
      <c r="M6646" s="19" t="s">
        <v>9068</v>
      </c>
      <c r="N6646" s="12" t="s">
        <v>13708</v>
      </c>
      <c r="O6646" s="12">
        <v>121176</v>
      </c>
      <c r="P6646" s="17">
        <v>45620.500694444447</v>
      </c>
      <c r="Q6646" s="32">
        <v>8267033</v>
      </c>
      <c r="R6646" s="32"/>
      <c r="S6646" s="32">
        <v>8267033</v>
      </c>
      <c r="V6646" s="17">
        <v>45650</v>
      </c>
      <c r="W6646" s="17">
        <v>45650</v>
      </c>
      <c r="X6646" s="32">
        <v>8267033</v>
      </c>
      <c r="Y6646" s="32"/>
      <c r="Z6646" s="32">
        <v>8267033</v>
      </c>
    </row>
    <row r="6647" spans="1:26" x14ac:dyDescent="0.2">
      <c r="A6647" s="16">
        <v>1</v>
      </c>
      <c r="B6647" s="3" t="s">
        <v>41</v>
      </c>
      <c r="C6647" s="90" t="s">
        <v>4477</v>
      </c>
      <c r="E6647" s="17">
        <v>45622</v>
      </c>
      <c r="F6647" s="17">
        <v>45622</v>
      </c>
      <c r="G6647" s="17" t="s">
        <v>13969</v>
      </c>
      <c r="H6647" s="97" t="s">
        <v>4537</v>
      </c>
      <c r="I6647" s="19">
        <v>10</v>
      </c>
      <c r="J6647" s="19" t="s">
        <v>55</v>
      </c>
      <c r="K6647" s="12"/>
      <c r="L6647" s="19" t="s">
        <v>4574</v>
      </c>
      <c r="M6647" s="19" t="s">
        <v>9058</v>
      </c>
      <c r="N6647" s="12" t="s">
        <v>13707</v>
      </c>
      <c r="O6647" s="12">
        <v>711105</v>
      </c>
      <c r="P6647" s="17">
        <v>45522.472222222219</v>
      </c>
      <c r="Q6647" s="32">
        <v>9065250</v>
      </c>
      <c r="R6647" s="32"/>
      <c r="S6647" s="32">
        <v>9065250</v>
      </c>
      <c r="V6647" s="17">
        <v>45650</v>
      </c>
      <c r="W6647" s="17">
        <v>45650</v>
      </c>
      <c r="X6647" s="32">
        <v>9065250</v>
      </c>
      <c r="Y6647" s="32"/>
      <c r="Z6647" s="32">
        <v>9065250</v>
      </c>
    </row>
    <row r="6648" spans="1:26" x14ac:dyDescent="0.2">
      <c r="A6648" s="16">
        <v>1</v>
      </c>
      <c r="B6648" s="12" t="s">
        <v>58</v>
      </c>
      <c r="C6648" s="90" t="s">
        <v>4493</v>
      </c>
      <c r="E6648" s="17">
        <v>45622</v>
      </c>
      <c r="F6648" s="17">
        <v>45622</v>
      </c>
      <c r="G6648" s="17" t="s">
        <v>13969</v>
      </c>
      <c r="H6648" s="97" t="s">
        <v>4537</v>
      </c>
      <c r="I6648" s="19">
        <v>10</v>
      </c>
      <c r="J6648" s="19" t="s">
        <v>55</v>
      </c>
      <c r="K6648" s="12"/>
      <c r="L6648" s="19" t="s">
        <v>4578</v>
      </c>
      <c r="M6648" s="19" t="s">
        <v>9062</v>
      </c>
      <c r="N6648" s="12" t="s">
        <v>13707</v>
      </c>
      <c r="O6648" s="12">
        <v>627357</v>
      </c>
      <c r="P6648" s="17">
        <v>45569.625</v>
      </c>
      <c r="Q6648" s="32">
        <v>3360381</v>
      </c>
      <c r="R6648" s="32"/>
      <c r="S6648" s="32">
        <v>3360381</v>
      </c>
      <c r="V6648" s="17">
        <v>45650</v>
      </c>
      <c r="W6648" s="17">
        <v>45650</v>
      </c>
      <c r="X6648" s="32">
        <v>3360381</v>
      </c>
      <c r="Y6648" s="32"/>
      <c r="Z6648" s="32">
        <v>3360381</v>
      </c>
    </row>
    <row r="6649" spans="1:26" x14ac:dyDescent="0.2">
      <c r="A6649" s="16">
        <v>1</v>
      </c>
      <c r="B6649" s="3" t="s">
        <v>41</v>
      </c>
      <c r="C6649" s="90" t="s">
        <v>4494</v>
      </c>
      <c r="E6649" s="17">
        <v>45622</v>
      </c>
      <c r="F6649" s="17">
        <v>45622</v>
      </c>
      <c r="G6649" s="17" t="s">
        <v>13969</v>
      </c>
      <c r="H6649" s="97" t="s">
        <v>4537</v>
      </c>
      <c r="I6649" s="19">
        <v>10</v>
      </c>
      <c r="J6649" s="19" t="s">
        <v>55</v>
      </c>
      <c r="K6649" s="12"/>
      <c r="L6649" s="19" t="s">
        <v>4579</v>
      </c>
      <c r="M6649" s="19" t="s">
        <v>9063</v>
      </c>
      <c r="N6649" s="12" t="s">
        <v>13707</v>
      </c>
      <c r="O6649" s="12">
        <v>738480</v>
      </c>
      <c r="P6649" s="17">
        <v>45516.541666666664</v>
      </c>
      <c r="Q6649" s="32">
        <v>16360830</v>
      </c>
      <c r="R6649" s="32"/>
      <c r="S6649" s="32">
        <v>16360830</v>
      </c>
      <c r="V6649" s="17">
        <v>45650</v>
      </c>
      <c r="W6649" s="17">
        <v>45650</v>
      </c>
      <c r="X6649" s="32">
        <v>14000000</v>
      </c>
      <c r="Y6649" s="32"/>
      <c r="Z6649" s="32">
        <v>14000000</v>
      </c>
    </row>
    <row r="6650" spans="1:26" x14ac:dyDescent="0.2">
      <c r="A6650" s="16">
        <v>1</v>
      </c>
      <c r="B6650" s="3" t="s">
        <v>41</v>
      </c>
      <c r="C6650" s="90" t="s">
        <v>4494</v>
      </c>
      <c r="E6650" s="17">
        <v>45621</v>
      </c>
      <c r="F6650" s="17">
        <v>45621</v>
      </c>
      <c r="G6650" s="17" t="s">
        <v>13969</v>
      </c>
      <c r="H6650" s="97" t="s">
        <v>4537</v>
      </c>
      <c r="I6650" s="19">
        <v>10</v>
      </c>
      <c r="J6650" s="19" t="s">
        <v>55</v>
      </c>
      <c r="K6650" s="12"/>
      <c r="L6650" s="19" t="s">
        <v>4590</v>
      </c>
      <c r="M6650" s="19" t="s">
        <v>9074</v>
      </c>
      <c r="N6650" s="12" t="s">
        <v>13707</v>
      </c>
      <c r="O6650" s="12">
        <v>442614</v>
      </c>
      <c r="P6650" s="17">
        <v>45465.395833333336</v>
      </c>
      <c r="Q6650" s="32">
        <v>20170855</v>
      </c>
      <c r="R6650" s="32"/>
      <c r="S6650" s="32">
        <v>20170855</v>
      </c>
      <c r="V6650" s="17">
        <v>45650</v>
      </c>
      <c r="W6650" s="17">
        <v>45650</v>
      </c>
      <c r="X6650" s="32">
        <v>14000000</v>
      </c>
      <c r="Y6650" s="32"/>
      <c r="Z6650" s="32">
        <v>14000000</v>
      </c>
    </row>
    <row r="6651" spans="1:26" x14ac:dyDescent="0.2">
      <c r="A6651" s="16">
        <v>1</v>
      </c>
      <c r="B6651" s="3" t="s">
        <v>41</v>
      </c>
      <c r="C6651" s="90" t="s">
        <v>4472</v>
      </c>
      <c r="E6651" s="17">
        <v>45621</v>
      </c>
      <c r="F6651" s="17">
        <v>45621</v>
      </c>
      <c r="G6651" s="17" t="s">
        <v>13969</v>
      </c>
      <c r="H6651" s="97" t="s">
        <v>4537</v>
      </c>
      <c r="I6651" s="19">
        <v>10</v>
      </c>
      <c r="J6651" s="19" t="s">
        <v>55</v>
      </c>
      <c r="K6651" s="12"/>
      <c r="L6651" s="19" t="s">
        <v>4591</v>
      </c>
      <c r="M6651" s="19" t="s">
        <v>9075</v>
      </c>
      <c r="N6651" s="12" t="s">
        <v>13707</v>
      </c>
      <c r="O6651" s="12">
        <v>651759</v>
      </c>
      <c r="P6651" s="17">
        <v>45469.777777777781</v>
      </c>
      <c r="Q6651" s="32">
        <v>2670470</v>
      </c>
      <c r="R6651" s="32"/>
      <c r="S6651" s="32">
        <v>2670470</v>
      </c>
      <c r="V6651" s="17">
        <v>45650</v>
      </c>
      <c r="W6651" s="17">
        <v>45650</v>
      </c>
      <c r="X6651" s="32">
        <v>2670470</v>
      </c>
      <c r="Y6651" s="32"/>
      <c r="Z6651" s="32">
        <v>2670470</v>
      </c>
    </row>
    <row r="6652" spans="1:26" x14ac:dyDescent="0.2">
      <c r="A6652" s="16">
        <v>1</v>
      </c>
      <c r="B6652" s="3" t="s">
        <v>41</v>
      </c>
      <c r="C6652" s="90" t="s">
        <v>4477</v>
      </c>
      <c r="E6652" s="17">
        <v>45621</v>
      </c>
      <c r="F6652" s="17">
        <v>45621</v>
      </c>
      <c r="G6652" s="17" t="s">
        <v>13969</v>
      </c>
      <c r="H6652" s="97" t="s">
        <v>4537</v>
      </c>
      <c r="I6652" s="19">
        <v>10</v>
      </c>
      <c r="J6652" s="19" t="s">
        <v>55</v>
      </c>
      <c r="K6652" s="12"/>
      <c r="L6652" s="19" t="s">
        <v>4592</v>
      </c>
      <c r="M6652" s="19" t="s">
        <v>9076</v>
      </c>
      <c r="N6652" s="12" t="s">
        <v>13707</v>
      </c>
      <c r="O6652" s="12">
        <v>747334</v>
      </c>
      <c r="P6652" s="17">
        <v>45504.6875</v>
      </c>
      <c r="Q6652" s="32">
        <v>8462868</v>
      </c>
      <c r="R6652" s="32"/>
      <c r="S6652" s="32">
        <v>8462868</v>
      </c>
      <c r="V6652" s="17">
        <v>45650</v>
      </c>
      <c r="W6652" s="17">
        <v>45650</v>
      </c>
      <c r="X6652" s="32">
        <v>8462868</v>
      </c>
      <c r="Y6652" s="32"/>
      <c r="Z6652" s="32">
        <v>8462868</v>
      </c>
    </row>
    <row r="6653" spans="1:26" x14ac:dyDescent="0.2">
      <c r="A6653" s="16">
        <v>1</v>
      </c>
      <c r="B6653" s="12" t="s">
        <v>58</v>
      </c>
      <c r="C6653" s="90" t="s">
        <v>4474</v>
      </c>
      <c r="E6653" s="17">
        <v>45618</v>
      </c>
      <c r="F6653" s="17">
        <v>45618</v>
      </c>
      <c r="G6653" s="17" t="s">
        <v>13969</v>
      </c>
      <c r="H6653" s="97" t="s">
        <v>4537</v>
      </c>
      <c r="I6653" s="19">
        <v>10</v>
      </c>
      <c r="J6653" s="19" t="s">
        <v>55</v>
      </c>
      <c r="K6653" s="12"/>
      <c r="L6653" s="19" t="s">
        <v>4602</v>
      </c>
      <c r="M6653" s="19" t="s">
        <v>9086</v>
      </c>
      <c r="N6653" s="12" t="s">
        <v>13708</v>
      </c>
      <c r="O6653" s="12">
        <v>105297</v>
      </c>
      <c r="P6653" s="17">
        <v>45616.686111111114</v>
      </c>
      <c r="Q6653" s="32">
        <v>5810410</v>
      </c>
      <c r="R6653" s="32"/>
      <c r="S6653" s="32">
        <v>5810410</v>
      </c>
      <c r="V6653" s="17">
        <v>45650</v>
      </c>
      <c r="W6653" s="17">
        <v>45650</v>
      </c>
      <c r="X6653" s="32">
        <v>5810410</v>
      </c>
      <c r="Y6653" s="32"/>
      <c r="Z6653" s="32">
        <v>5810410</v>
      </c>
    </row>
    <row r="6654" spans="1:26" x14ac:dyDescent="0.2">
      <c r="A6654" s="16">
        <v>1</v>
      </c>
      <c r="B6654" s="12" t="s">
        <v>40</v>
      </c>
      <c r="C6654" s="90" t="s">
        <v>4482</v>
      </c>
      <c r="E6654" s="17">
        <v>45618</v>
      </c>
      <c r="F6654" s="17">
        <v>45618</v>
      </c>
      <c r="G6654" s="17" t="s">
        <v>13969</v>
      </c>
      <c r="H6654" s="97" t="s">
        <v>4537</v>
      </c>
      <c r="I6654" s="19">
        <v>10</v>
      </c>
      <c r="J6654" s="19" t="s">
        <v>55</v>
      </c>
      <c r="K6654" s="12"/>
      <c r="L6654" s="19" t="s">
        <v>4608</v>
      </c>
      <c r="M6654" s="19" t="s">
        <v>9092</v>
      </c>
      <c r="N6654" s="12" t="s">
        <v>13707</v>
      </c>
      <c r="O6654" s="12">
        <v>630785</v>
      </c>
      <c r="P6654" s="17">
        <v>45426.854166666664</v>
      </c>
      <c r="Q6654" s="32">
        <v>11991327</v>
      </c>
      <c r="R6654" s="32"/>
      <c r="S6654" s="32">
        <v>11991327</v>
      </c>
      <c r="V6654" s="17">
        <v>45650</v>
      </c>
      <c r="W6654" s="17">
        <v>45650</v>
      </c>
      <c r="X6654" s="32">
        <v>11991327</v>
      </c>
      <c r="Y6654" s="32"/>
      <c r="Z6654" s="32">
        <v>11991327</v>
      </c>
    </row>
    <row r="6655" spans="1:26" x14ac:dyDescent="0.2">
      <c r="A6655" s="16">
        <v>1</v>
      </c>
      <c r="B6655" s="12" t="s">
        <v>40</v>
      </c>
      <c r="C6655" s="90" t="s">
        <v>4478</v>
      </c>
      <c r="E6655" s="17">
        <v>45618</v>
      </c>
      <c r="F6655" s="17">
        <v>45618</v>
      </c>
      <c r="G6655" s="17" t="s">
        <v>13969</v>
      </c>
      <c r="H6655" s="97" t="s">
        <v>4537</v>
      </c>
      <c r="I6655" s="19">
        <v>10</v>
      </c>
      <c r="J6655" s="19" t="s">
        <v>55</v>
      </c>
      <c r="K6655" s="12"/>
      <c r="L6655" s="19" t="s">
        <v>4610</v>
      </c>
      <c r="M6655" s="19" t="s">
        <v>9094</v>
      </c>
      <c r="N6655" s="12" t="s">
        <v>13708</v>
      </c>
      <c r="O6655" s="12">
        <v>109860</v>
      </c>
      <c r="P6655" s="17">
        <v>45617.486111111109</v>
      </c>
      <c r="Q6655" s="32">
        <v>7985470</v>
      </c>
      <c r="R6655" s="32"/>
      <c r="S6655" s="32">
        <v>7985470</v>
      </c>
      <c r="V6655" s="17">
        <v>45650</v>
      </c>
      <c r="W6655" s="17">
        <v>45650</v>
      </c>
      <c r="X6655" s="32">
        <v>7985470</v>
      </c>
      <c r="Y6655" s="32"/>
      <c r="Z6655" s="32">
        <v>7985470</v>
      </c>
    </row>
    <row r="6656" spans="1:26" x14ac:dyDescent="0.2">
      <c r="A6656" s="16">
        <v>1</v>
      </c>
      <c r="B6656" s="3" t="s">
        <v>41</v>
      </c>
      <c r="C6656" s="90" t="s">
        <v>4477</v>
      </c>
      <c r="E6656" s="17">
        <v>45618</v>
      </c>
      <c r="F6656" s="17">
        <v>45618</v>
      </c>
      <c r="G6656" s="17" t="s">
        <v>13969</v>
      </c>
      <c r="H6656" s="97" t="s">
        <v>4537</v>
      </c>
      <c r="I6656" s="19">
        <v>10</v>
      </c>
      <c r="J6656" s="19" t="s">
        <v>55</v>
      </c>
      <c r="K6656" s="12"/>
      <c r="L6656" s="19" t="s">
        <v>4600</v>
      </c>
      <c r="M6656" s="19" t="s">
        <v>9084</v>
      </c>
      <c r="N6656" s="12" t="s">
        <v>13707</v>
      </c>
      <c r="O6656" s="12">
        <v>794663</v>
      </c>
      <c r="P6656" s="17">
        <v>45617.790277777778</v>
      </c>
      <c r="Q6656" s="32">
        <v>3627460</v>
      </c>
      <c r="R6656" s="32"/>
      <c r="S6656" s="32">
        <v>3627460</v>
      </c>
      <c r="V6656" s="17">
        <v>45650</v>
      </c>
      <c r="W6656" s="17">
        <v>45650</v>
      </c>
      <c r="X6656" s="32">
        <v>3627460</v>
      </c>
      <c r="Y6656" s="32"/>
      <c r="Z6656" s="32">
        <v>3627460</v>
      </c>
    </row>
    <row r="6657" spans="1:26" x14ac:dyDescent="0.2">
      <c r="A6657" s="16">
        <v>1</v>
      </c>
      <c r="B6657" s="12" t="s">
        <v>40</v>
      </c>
      <c r="C6657" s="90" t="s">
        <v>4482</v>
      </c>
      <c r="E6657" s="17">
        <v>45618</v>
      </c>
      <c r="F6657" s="17">
        <v>45618</v>
      </c>
      <c r="G6657" s="17" t="s">
        <v>13969</v>
      </c>
      <c r="H6657" s="97" t="s">
        <v>4537</v>
      </c>
      <c r="I6657" s="19">
        <v>10</v>
      </c>
      <c r="J6657" s="19" t="s">
        <v>55</v>
      </c>
      <c r="K6657" s="12"/>
      <c r="L6657" s="19" t="s">
        <v>4601</v>
      </c>
      <c r="M6657" s="19" t="s">
        <v>9085</v>
      </c>
      <c r="N6657" s="12" t="s">
        <v>13707</v>
      </c>
      <c r="O6657" s="12">
        <v>658204</v>
      </c>
      <c r="P6657" s="17">
        <v>45459.583333333336</v>
      </c>
      <c r="Q6657" s="32">
        <v>9130985</v>
      </c>
      <c r="R6657" s="32"/>
      <c r="S6657" s="32">
        <v>9130985</v>
      </c>
      <c r="V6657" s="17">
        <v>45650</v>
      </c>
      <c r="W6657" s="17">
        <v>45650</v>
      </c>
      <c r="X6657" s="32">
        <v>4565492.5</v>
      </c>
      <c r="Y6657" s="32"/>
      <c r="Z6657" s="32">
        <v>4565492.5</v>
      </c>
    </row>
    <row r="6658" spans="1:26" x14ac:dyDescent="0.2">
      <c r="A6658" s="16">
        <v>1</v>
      </c>
      <c r="B6658" s="12" t="s">
        <v>40</v>
      </c>
      <c r="C6658" s="90" t="s">
        <v>4483</v>
      </c>
      <c r="E6658" s="17">
        <v>45617</v>
      </c>
      <c r="F6658" s="17">
        <v>45617</v>
      </c>
      <c r="G6658" s="17" t="s">
        <v>13969</v>
      </c>
      <c r="H6658" s="97" t="s">
        <v>4537</v>
      </c>
      <c r="I6658" s="19">
        <v>10</v>
      </c>
      <c r="J6658" s="19" t="s">
        <v>55</v>
      </c>
      <c r="K6658" s="12"/>
      <c r="L6658" s="19" t="s">
        <v>4619</v>
      </c>
      <c r="M6658" s="19" t="s">
        <v>9103</v>
      </c>
      <c r="N6658" s="12" t="s">
        <v>13707</v>
      </c>
      <c r="O6658" s="12">
        <v>817723</v>
      </c>
      <c r="P6658" s="17">
        <v>45614.375</v>
      </c>
      <c r="Q6658" s="32">
        <v>7964040</v>
      </c>
      <c r="R6658" s="32"/>
      <c r="S6658" s="32">
        <v>7964040</v>
      </c>
      <c r="V6658" s="17">
        <v>45650</v>
      </c>
      <c r="W6658" s="17">
        <v>45650</v>
      </c>
      <c r="X6658" s="32">
        <v>6503040</v>
      </c>
      <c r="Y6658" s="32"/>
      <c r="Z6658" s="32">
        <v>6503040</v>
      </c>
    </row>
    <row r="6659" spans="1:26" x14ac:dyDescent="0.2">
      <c r="A6659" s="16">
        <v>1</v>
      </c>
      <c r="B6659" s="3" t="s">
        <v>41</v>
      </c>
      <c r="C6659" s="90" t="s">
        <v>4477</v>
      </c>
      <c r="E6659" s="17">
        <v>45616</v>
      </c>
      <c r="F6659" s="17">
        <v>45616</v>
      </c>
      <c r="G6659" s="17" t="s">
        <v>13969</v>
      </c>
      <c r="H6659" s="97" t="s">
        <v>4537</v>
      </c>
      <c r="I6659" s="19">
        <v>10</v>
      </c>
      <c r="J6659" s="19" t="s">
        <v>55</v>
      </c>
      <c r="K6659" s="12"/>
      <c r="L6659" s="19" t="s">
        <v>4633</v>
      </c>
      <c r="M6659" s="19" t="s">
        <v>9117</v>
      </c>
      <c r="N6659" s="12" t="s">
        <v>13708</v>
      </c>
      <c r="O6659" s="12">
        <v>97528</v>
      </c>
      <c r="P6659" s="17">
        <v>45611.739583333336</v>
      </c>
      <c r="Q6659" s="32">
        <v>6437520</v>
      </c>
      <c r="R6659" s="32"/>
      <c r="S6659" s="32">
        <v>6437520</v>
      </c>
      <c r="V6659" s="17">
        <v>45650</v>
      </c>
      <c r="W6659" s="17">
        <v>45650</v>
      </c>
      <c r="X6659" s="32">
        <v>6437520</v>
      </c>
      <c r="Y6659" s="32"/>
      <c r="Z6659" s="32">
        <v>6437520</v>
      </c>
    </row>
    <row r="6660" spans="1:26" x14ac:dyDescent="0.2">
      <c r="A6660" s="16">
        <v>1</v>
      </c>
      <c r="B6660" s="3" t="s">
        <v>41</v>
      </c>
      <c r="C6660" s="90" t="s">
        <v>4477</v>
      </c>
      <c r="E6660" s="17">
        <v>45610</v>
      </c>
      <c r="F6660" s="17">
        <v>45610</v>
      </c>
      <c r="G6660" s="17" t="s">
        <v>13969</v>
      </c>
      <c r="H6660" s="97" t="s">
        <v>4537</v>
      </c>
      <c r="I6660" s="19">
        <v>10</v>
      </c>
      <c r="J6660" s="19" t="s">
        <v>55</v>
      </c>
      <c r="K6660" s="12"/>
      <c r="L6660" s="19" t="s">
        <v>4677</v>
      </c>
      <c r="M6660" s="19" t="s">
        <v>9161</v>
      </c>
      <c r="N6660" s="12" t="s">
        <v>13707</v>
      </c>
      <c r="O6660" s="12">
        <v>616930</v>
      </c>
      <c r="P6660" s="17">
        <v>45609.409722222219</v>
      </c>
      <c r="Q6660" s="32">
        <v>7060040</v>
      </c>
      <c r="R6660" s="32"/>
      <c r="S6660" s="32">
        <v>7060040</v>
      </c>
      <c r="V6660" s="17">
        <v>45650</v>
      </c>
      <c r="W6660" s="17">
        <v>45650</v>
      </c>
      <c r="X6660" s="32">
        <v>7060040</v>
      </c>
      <c r="Y6660" s="32"/>
      <c r="Z6660" s="32">
        <v>7060040</v>
      </c>
    </row>
    <row r="6661" spans="1:26" x14ac:dyDescent="0.2">
      <c r="A6661" s="16">
        <v>1</v>
      </c>
      <c r="B6661" s="12" t="s">
        <v>40</v>
      </c>
      <c r="C6661" s="90" t="s">
        <v>4480</v>
      </c>
      <c r="E6661" s="17">
        <v>45609</v>
      </c>
      <c r="F6661" s="17">
        <v>45609</v>
      </c>
      <c r="G6661" s="17" t="s">
        <v>13969</v>
      </c>
      <c r="H6661" s="97" t="s">
        <v>4537</v>
      </c>
      <c r="I6661" s="19">
        <v>10</v>
      </c>
      <c r="J6661" s="19" t="s">
        <v>55</v>
      </c>
      <c r="K6661" s="12"/>
      <c r="L6661" s="19" t="s">
        <v>4687</v>
      </c>
      <c r="M6661" s="19" t="s">
        <v>9171</v>
      </c>
      <c r="N6661" s="12" t="s">
        <v>13707</v>
      </c>
      <c r="O6661" s="12">
        <v>426698</v>
      </c>
      <c r="P6661" s="17">
        <v>45467</v>
      </c>
      <c r="Q6661" s="32">
        <v>5200000</v>
      </c>
      <c r="R6661" s="32"/>
      <c r="S6661" s="32">
        <v>5200000</v>
      </c>
      <c r="V6661" s="17">
        <v>45650</v>
      </c>
      <c r="W6661" s="17">
        <v>45650</v>
      </c>
      <c r="X6661" s="32">
        <v>5200000</v>
      </c>
      <c r="Y6661" s="32"/>
      <c r="Z6661" s="32">
        <v>5200000</v>
      </c>
    </row>
    <row r="6662" spans="1:26" x14ac:dyDescent="0.2">
      <c r="A6662" s="16">
        <v>1</v>
      </c>
      <c r="B6662" s="12" t="s">
        <v>58</v>
      </c>
      <c r="C6662" s="90" t="s">
        <v>4484</v>
      </c>
      <c r="E6662" s="17">
        <v>45590</v>
      </c>
      <c r="F6662" s="17">
        <v>45590</v>
      </c>
      <c r="G6662" s="17" t="s">
        <v>13969</v>
      </c>
      <c r="H6662" s="97" t="s">
        <v>4537</v>
      </c>
      <c r="I6662" s="19">
        <v>10</v>
      </c>
      <c r="J6662" s="19" t="s">
        <v>55</v>
      </c>
      <c r="K6662" s="12"/>
      <c r="L6662" s="19" t="s">
        <v>4890</v>
      </c>
      <c r="M6662" s="19" t="s">
        <v>9378</v>
      </c>
      <c r="N6662" s="12" t="s">
        <v>13707</v>
      </c>
      <c r="O6662" s="12">
        <v>633775</v>
      </c>
      <c r="P6662" s="17">
        <v>45397.354166666664</v>
      </c>
      <c r="Q6662" s="32">
        <v>12243230</v>
      </c>
      <c r="R6662" s="32"/>
      <c r="S6662" s="32">
        <v>12243230</v>
      </c>
      <c r="V6662" s="17">
        <v>45650</v>
      </c>
      <c r="W6662" s="17">
        <v>45650</v>
      </c>
      <c r="X6662" s="32">
        <v>6818159.1100000003</v>
      </c>
      <c r="Y6662" s="32"/>
      <c r="Z6662" s="32">
        <v>6818159.1100000003</v>
      </c>
    </row>
    <row r="6663" spans="1:26" x14ac:dyDescent="0.2">
      <c r="A6663" s="16">
        <v>1</v>
      </c>
      <c r="B6663" s="12" t="s">
        <v>40</v>
      </c>
      <c r="C6663" s="90" t="s">
        <v>4483</v>
      </c>
      <c r="E6663" s="17">
        <v>45576</v>
      </c>
      <c r="F6663" s="17">
        <v>45576</v>
      </c>
      <c r="G6663" s="17" t="s">
        <v>13969</v>
      </c>
      <c r="H6663" s="97" t="s">
        <v>4537</v>
      </c>
      <c r="I6663" s="19">
        <v>10</v>
      </c>
      <c r="J6663" s="19" t="s">
        <v>55</v>
      </c>
      <c r="K6663" s="12"/>
      <c r="L6663" s="19" t="s">
        <v>5047</v>
      </c>
      <c r="M6663" s="19" t="s">
        <v>9537</v>
      </c>
      <c r="N6663" s="12" t="s">
        <v>13707</v>
      </c>
      <c r="O6663" s="12">
        <v>417909</v>
      </c>
      <c r="P6663" s="17">
        <v>45496.458333333336</v>
      </c>
      <c r="Q6663" s="32">
        <v>3380000</v>
      </c>
      <c r="R6663" s="32"/>
      <c r="S6663" s="32">
        <v>3380000</v>
      </c>
      <c r="V6663" s="17">
        <v>45650</v>
      </c>
      <c r="W6663" s="17">
        <v>45650</v>
      </c>
      <c r="X6663" s="32">
        <v>3380000</v>
      </c>
      <c r="Y6663" s="32"/>
      <c r="Z6663" s="32">
        <v>3380000</v>
      </c>
    </row>
    <row r="6664" spans="1:26" x14ac:dyDescent="0.2">
      <c r="A6664" s="16">
        <v>1</v>
      </c>
      <c r="B6664" s="12" t="s">
        <v>40</v>
      </c>
      <c r="C6664" s="90" t="s">
        <v>4487</v>
      </c>
      <c r="E6664" s="17">
        <v>45548</v>
      </c>
      <c r="F6664" s="17">
        <v>45548</v>
      </c>
      <c r="G6664" s="17" t="s">
        <v>13969</v>
      </c>
      <c r="H6664" s="97" t="s">
        <v>4537</v>
      </c>
      <c r="I6664" s="19">
        <v>10</v>
      </c>
      <c r="J6664" s="19" t="s">
        <v>55</v>
      </c>
      <c r="K6664" s="12"/>
      <c r="L6664" s="19" t="s">
        <v>5371</v>
      </c>
      <c r="M6664" s="19" t="s">
        <v>9866</v>
      </c>
      <c r="N6664" s="12" t="s">
        <v>13707</v>
      </c>
      <c r="O6664" s="12">
        <v>465257</v>
      </c>
      <c r="P6664" s="17">
        <v>45394.875</v>
      </c>
      <c r="Q6664" s="32">
        <v>26000000</v>
      </c>
      <c r="R6664" s="32"/>
      <c r="S6664" s="32">
        <v>26000000</v>
      </c>
      <c r="V6664" s="17">
        <v>45650</v>
      </c>
      <c r="W6664" s="17">
        <v>45650</v>
      </c>
      <c r="X6664" s="32">
        <v>26000000</v>
      </c>
      <c r="Y6664" s="32"/>
      <c r="Z6664" s="32">
        <v>26000000</v>
      </c>
    </row>
    <row r="6665" spans="1:26" x14ac:dyDescent="0.2">
      <c r="A6665" s="16">
        <v>1</v>
      </c>
      <c r="B6665" s="3" t="s">
        <v>41</v>
      </c>
      <c r="C6665" s="90" t="s">
        <v>4477</v>
      </c>
      <c r="E6665" s="17">
        <v>45643</v>
      </c>
      <c r="F6665" s="17">
        <v>45643</v>
      </c>
      <c r="G6665" s="17" t="s">
        <v>13969</v>
      </c>
      <c r="H6665" s="97" t="s">
        <v>4537</v>
      </c>
      <c r="I6665" s="19">
        <v>10</v>
      </c>
      <c r="J6665" s="19" t="s">
        <v>55</v>
      </c>
      <c r="K6665" s="12"/>
      <c r="L6665" s="19" t="s">
        <v>13711</v>
      </c>
      <c r="M6665" s="19" t="s">
        <v>13763</v>
      </c>
      <c r="N6665" s="12" t="s">
        <v>13707</v>
      </c>
      <c r="O6665" s="12">
        <v>801328</v>
      </c>
      <c r="P6665" s="17">
        <v>45640</v>
      </c>
      <c r="Q6665" s="32">
        <v>9269948</v>
      </c>
      <c r="R6665" s="32"/>
      <c r="S6665" s="32">
        <v>9269948</v>
      </c>
      <c r="V6665" s="17">
        <v>45652</v>
      </c>
      <c r="W6665" s="17">
        <v>45652</v>
      </c>
      <c r="X6665" s="32">
        <v>9269948</v>
      </c>
      <c r="Y6665" s="32"/>
      <c r="Z6665" s="32">
        <v>9269948</v>
      </c>
    </row>
    <row r="6666" spans="1:26" x14ac:dyDescent="0.2">
      <c r="A6666" s="16">
        <v>1</v>
      </c>
      <c r="B6666" s="12" t="s">
        <v>40</v>
      </c>
      <c r="C6666" s="90" t="s">
        <v>4478</v>
      </c>
      <c r="E6666" s="17">
        <v>45642</v>
      </c>
      <c r="F6666" s="17">
        <v>45642</v>
      </c>
      <c r="G6666" s="17" t="s">
        <v>13969</v>
      </c>
      <c r="H6666" s="97" t="s">
        <v>4537</v>
      </c>
      <c r="I6666" s="19">
        <v>10</v>
      </c>
      <c r="J6666" s="19" t="s">
        <v>55</v>
      </c>
      <c r="K6666" s="12"/>
      <c r="L6666" s="19" t="s">
        <v>13712</v>
      </c>
      <c r="M6666" s="19" t="s">
        <v>13764</v>
      </c>
      <c r="N6666" s="12" t="s">
        <v>13707</v>
      </c>
      <c r="O6666" s="12">
        <v>728287</v>
      </c>
      <c r="P6666" s="17">
        <v>45639.868055555555</v>
      </c>
      <c r="Q6666" s="32">
        <v>8376840</v>
      </c>
      <c r="R6666" s="32"/>
      <c r="S6666" s="32">
        <v>8376840</v>
      </c>
      <c r="V6666" s="17">
        <v>45652</v>
      </c>
      <c r="W6666" s="17">
        <v>45652</v>
      </c>
      <c r="X6666" s="32">
        <v>8376840</v>
      </c>
      <c r="Y6666" s="32"/>
      <c r="Z6666" s="32">
        <v>8376840</v>
      </c>
    </row>
    <row r="6667" spans="1:26" x14ac:dyDescent="0.2">
      <c r="A6667" s="16">
        <v>1</v>
      </c>
      <c r="B6667" s="3" t="s">
        <v>41</v>
      </c>
      <c r="C6667" s="90" t="s">
        <v>4477</v>
      </c>
      <c r="E6667" s="17">
        <v>45637</v>
      </c>
      <c r="F6667" s="17">
        <v>45637</v>
      </c>
      <c r="G6667" s="17" t="s">
        <v>13969</v>
      </c>
      <c r="H6667" s="97" t="s">
        <v>4537</v>
      </c>
      <c r="I6667" s="19">
        <v>10</v>
      </c>
      <c r="J6667" s="19" t="s">
        <v>55</v>
      </c>
      <c r="K6667" s="12"/>
      <c r="L6667" s="19" t="s">
        <v>4539</v>
      </c>
      <c r="M6667" s="19" t="s">
        <v>9020</v>
      </c>
      <c r="N6667" s="12" t="s">
        <v>13708</v>
      </c>
      <c r="O6667" s="12">
        <v>90741</v>
      </c>
      <c r="P6667" s="17">
        <v>45473.020833333336</v>
      </c>
      <c r="Q6667" s="32">
        <v>3214750</v>
      </c>
      <c r="R6667" s="32"/>
      <c r="S6667" s="32">
        <v>3214750</v>
      </c>
      <c r="V6667" s="17">
        <v>45652</v>
      </c>
      <c r="W6667" s="17">
        <v>45652</v>
      </c>
      <c r="X6667" s="32">
        <v>3214750</v>
      </c>
      <c r="Y6667" s="32"/>
      <c r="Z6667" s="32">
        <v>3214750</v>
      </c>
    </row>
    <row r="6668" spans="1:26" x14ac:dyDescent="0.2">
      <c r="A6668" s="16">
        <v>1</v>
      </c>
      <c r="B6668" s="12" t="s">
        <v>58</v>
      </c>
      <c r="C6668" s="90" t="s">
        <v>4474</v>
      </c>
      <c r="E6668" s="17">
        <v>45631</v>
      </c>
      <c r="F6668" s="17">
        <v>45631</v>
      </c>
      <c r="G6668" s="17" t="s">
        <v>13969</v>
      </c>
      <c r="H6668" s="97" t="s">
        <v>4537</v>
      </c>
      <c r="I6668" s="19">
        <v>10</v>
      </c>
      <c r="J6668" s="19" t="s">
        <v>55</v>
      </c>
      <c r="K6668" s="12"/>
      <c r="L6668" s="19" t="s">
        <v>13714</v>
      </c>
      <c r="M6668" s="19" t="s">
        <v>13766</v>
      </c>
      <c r="N6668" s="12" t="s">
        <v>13707</v>
      </c>
      <c r="O6668" s="12">
        <v>650696</v>
      </c>
      <c r="P6668" s="17">
        <v>45630.363194444442</v>
      </c>
      <c r="Q6668" s="32">
        <v>5142930</v>
      </c>
      <c r="R6668" s="32"/>
      <c r="S6668" s="32">
        <v>5142930</v>
      </c>
      <c r="V6668" s="17">
        <v>45652</v>
      </c>
      <c r="W6668" s="17">
        <v>45652</v>
      </c>
      <c r="X6668" s="32">
        <v>4142930</v>
      </c>
      <c r="Y6668" s="32"/>
      <c r="Z6668" s="32">
        <v>4142930</v>
      </c>
    </row>
    <row r="6669" spans="1:26" x14ac:dyDescent="0.2">
      <c r="A6669" s="16">
        <v>1</v>
      </c>
      <c r="B6669" s="3" t="s">
        <v>41</v>
      </c>
      <c r="C6669" s="90" t="s">
        <v>4475</v>
      </c>
      <c r="E6669" s="17">
        <v>45630</v>
      </c>
      <c r="F6669" s="17">
        <v>45630</v>
      </c>
      <c r="G6669" s="17" t="s">
        <v>13969</v>
      </c>
      <c r="H6669" s="97" t="s">
        <v>4537</v>
      </c>
      <c r="I6669" s="19">
        <v>10</v>
      </c>
      <c r="J6669" s="19" t="s">
        <v>55</v>
      </c>
      <c r="K6669" s="12"/>
      <c r="L6669" s="19" t="s">
        <v>13715</v>
      </c>
      <c r="M6669" s="19" t="s">
        <v>13767</v>
      </c>
      <c r="N6669" s="12" t="s">
        <v>13707</v>
      </c>
      <c r="O6669" s="12">
        <v>749223</v>
      </c>
      <c r="P6669" s="17">
        <v>45630.395833333336</v>
      </c>
      <c r="Q6669" s="32">
        <v>12016261.210000001</v>
      </c>
      <c r="R6669" s="32"/>
      <c r="S6669" s="32">
        <v>12016261.210000001</v>
      </c>
      <c r="V6669" s="17">
        <v>45652</v>
      </c>
      <c r="W6669" s="17">
        <v>45652</v>
      </c>
      <c r="X6669" s="32">
        <v>12016261.210000001</v>
      </c>
      <c r="Y6669" s="32"/>
      <c r="Z6669" s="32">
        <v>12016261.210000001</v>
      </c>
    </row>
    <row r="6670" spans="1:26" x14ac:dyDescent="0.2">
      <c r="A6670" s="16">
        <v>1</v>
      </c>
      <c r="B6670" s="12" t="s">
        <v>40</v>
      </c>
      <c r="C6670" s="90" t="s">
        <v>4478</v>
      </c>
      <c r="E6670" s="17">
        <v>45629</v>
      </c>
      <c r="F6670" s="17">
        <v>45629</v>
      </c>
      <c r="G6670" s="17" t="s">
        <v>13969</v>
      </c>
      <c r="H6670" s="97" t="s">
        <v>4537</v>
      </c>
      <c r="I6670" s="19">
        <v>10</v>
      </c>
      <c r="J6670" s="19" t="s">
        <v>55</v>
      </c>
      <c r="K6670" s="12"/>
      <c r="L6670" s="19" t="s">
        <v>13719</v>
      </c>
      <c r="M6670" s="19" t="s">
        <v>13771</v>
      </c>
      <c r="N6670" s="12" t="s">
        <v>13707</v>
      </c>
      <c r="O6670" s="12">
        <v>776084</v>
      </c>
      <c r="P6670" s="17">
        <v>45626.361111111109</v>
      </c>
      <c r="Q6670" s="32">
        <v>7358658</v>
      </c>
      <c r="R6670" s="32"/>
      <c r="S6670" s="32">
        <v>7358658</v>
      </c>
      <c r="V6670" s="17">
        <v>45652</v>
      </c>
      <c r="W6670" s="17">
        <v>45652</v>
      </c>
      <c r="X6670" s="32">
        <v>7358658</v>
      </c>
      <c r="Y6670" s="32"/>
      <c r="Z6670" s="32">
        <v>7358658</v>
      </c>
    </row>
    <row r="6671" spans="1:26" x14ac:dyDescent="0.2">
      <c r="A6671" s="16">
        <v>1</v>
      </c>
      <c r="B6671" s="3" t="s">
        <v>41</v>
      </c>
      <c r="C6671" s="90" t="s">
        <v>4477</v>
      </c>
      <c r="E6671" s="17">
        <v>45628</v>
      </c>
      <c r="F6671" s="17">
        <v>45628</v>
      </c>
      <c r="G6671" s="17" t="s">
        <v>13969</v>
      </c>
      <c r="H6671" s="97" t="s">
        <v>4537</v>
      </c>
      <c r="I6671" s="19">
        <v>10</v>
      </c>
      <c r="J6671" s="19" t="s">
        <v>55</v>
      </c>
      <c r="K6671" s="12"/>
      <c r="L6671" s="19" t="s">
        <v>13721</v>
      </c>
      <c r="M6671" s="19" t="s">
        <v>13773</v>
      </c>
      <c r="N6671" s="12" t="s">
        <v>13707</v>
      </c>
      <c r="O6671" s="12">
        <v>796709</v>
      </c>
      <c r="P6671" s="17">
        <v>45626.594444444447</v>
      </c>
      <c r="Q6671" s="32">
        <v>3432514</v>
      </c>
      <c r="R6671" s="32"/>
      <c r="S6671" s="32">
        <v>3432514</v>
      </c>
      <c r="V6671" s="17">
        <v>45652</v>
      </c>
      <c r="W6671" s="17">
        <v>45652</v>
      </c>
      <c r="X6671" s="32">
        <v>3432514</v>
      </c>
      <c r="Y6671" s="32"/>
      <c r="Z6671" s="32">
        <v>3432514</v>
      </c>
    </row>
    <row r="6672" spans="1:26" x14ac:dyDescent="0.2">
      <c r="A6672" s="16">
        <v>1</v>
      </c>
      <c r="B6672" s="12" t="s">
        <v>40</v>
      </c>
      <c r="C6672" s="90" t="s">
        <v>4482</v>
      </c>
      <c r="E6672" s="17">
        <v>45625</v>
      </c>
      <c r="F6672" s="17">
        <v>45625</v>
      </c>
      <c r="G6672" s="17" t="s">
        <v>13969</v>
      </c>
      <c r="H6672" s="97" t="s">
        <v>4537</v>
      </c>
      <c r="I6672" s="19">
        <v>10</v>
      </c>
      <c r="J6672" s="19" t="s">
        <v>55</v>
      </c>
      <c r="K6672" s="12"/>
      <c r="L6672" s="19" t="s">
        <v>13722</v>
      </c>
      <c r="M6672" s="19" t="s">
        <v>13774</v>
      </c>
      <c r="N6672" s="12" t="s">
        <v>13707</v>
      </c>
      <c r="O6672" s="12">
        <v>631135</v>
      </c>
      <c r="P6672" s="17">
        <v>45587.541666666664</v>
      </c>
      <c r="Q6672" s="32">
        <v>19080128</v>
      </c>
      <c r="R6672" s="32"/>
      <c r="S6672" s="32">
        <v>19080128</v>
      </c>
      <c r="V6672" s="17">
        <v>45652</v>
      </c>
      <c r="W6672" s="17">
        <v>45652</v>
      </c>
      <c r="X6672" s="32">
        <v>14000000</v>
      </c>
      <c r="Y6672" s="32"/>
      <c r="Z6672" s="32">
        <v>14000000</v>
      </c>
    </row>
    <row r="6673" spans="1:26" x14ac:dyDescent="0.2">
      <c r="A6673" s="16">
        <v>1</v>
      </c>
      <c r="B6673" s="12" t="s">
        <v>40</v>
      </c>
      <c r="C6673" s="90" t="s">
        <v>4478</v>
      </c>
      <c r="E6673" s="17">
        <v>45624</v>
      </c>
      <c r="F6673" s="17">
        <v>45624</v>
      </c>
      <c r="G6673" s="17" t="s">
        <v>13969</v>
      </c>
      <c r="H6673" s="97" t="s">
        <v>4537</v>
      </c>
      <c r="I6673" s="19">
        <v>10</v>
      </c>
      <c r="J6673" s="19" t="s">
        <v>55</v>
      </c>
      <c r="K6673" s="12"/>
      <c r="L6673" s="19" t="s">
        <v>13725</v>
      </c>
      <c r="M6673" s="19" t="s">
        <v>13778</v>
      </c>
      <c r="N6673" s="12" t="s">
        <v>13708</v>
      </c>
      <c r="O6673" s="12">
        <v>118475</v>
      </c>
      <c r="P6673" s="17">
        <v>45558.652777777781</v>
      </c>
      <c r="Q6673" s="32">
        <v>5487747</v>
      </c>
      <c r="R6673" s="32"/>
      <c r="S6673" s="32">
        <v>5487747</v>
      </c>
      <c r="V6673" s="17">
        <v>45652</v>
      </c>
      <c r="W6673" s="17">
        <v>45652</v>
      </c>
      <c r="X6673" s="32">
        <v>5487747</v>
      </c>
      <c r="Y6673" s="32"/>
      <c r="Z6673" s="32">
        <v>5487747</v>
      </c>
    </row>
    <row r="6674" spans="1:26" x14ac:dyDescent="0.2">
      <c r="A6674" s="16">
        <v>1</v>
      </c>
      <c r="B6674" s="3" t="s">
        <v>41</v>
      </c>
      <c r="C6674" s="90" t="s">
        <v>4477</v>
      </c>
      <c r="E6674" s="17">
        <v>45623</v>
      </c>
      <c r="F6674" s="17">
        <v>45623</v>
      </c>
      <c r="G6674" s="17" t="s">
        <v>13969</v>
      </c>
      <c r="H6674" s="97" t="s">
        <v>4537</v>
      </c>
      <c r="I6674" s="19">
        <v>10</v>
      </c>
      <c r="J6674" s="19" t="s">
        <v>55</v>
      </c>
      <c r="K6674" s="12"/>
      <c r="L6674" s="19" t="s">
        <v>13726</v>
      </c>
      <c r="M6674" s="19" t="s">
        <v>13779</v>
      </c>
      <c r="N6674" s="12" t="s">
        <v>13707</v>
      </c>
      <c r="O6674" s="12">
        <v>772538</v>
      </c>
      <c r="P6674" s="17">
        <v>45602.385416666664</v>
      </c>
      <c r="Q6674" s="32">
        <v>7129330</v>
      </c>
      <c r="R6674" s="32"/>
      <c r="S6674" s="32">
        <v>7129330</v>
      </c>
      <c r="V6674" s="17">
        <v>45652</v>
      </c>
      <c r="W6674" s="17">
        <v>45652</v>
      </c>
      <c r="X6674" s="32">
        <v>7129330</v>
      </c>
      <c r="Y6674" s="32"/>
      <c r="Z6674" s="32">
        <v>7129330</v>
      </c>
    </row>
    <row r="6675" spans="1:26" x14ac:dyDescent="0.2">
      <c r="A6675" s="16">
        <v>1</v>
      </c>
      <c r="B6675" s="12" t="s">
        <v>40</v>
      </c>
      <c r="C6675" s="90" t="s">
        <v>4480</v>
      </c>
      <c r="E6675" s="17">
        <v>45622</v>
      </c>
      <c r="F6675" s="17">
        <v>45622</v>
      </c>
      <c r="G6675" s="17" t="s">
        <v>13969</v>
      </c>
      <c r="H6675" s="97" t="s">
        <v>4537</v>
      </c>
      <c r="I6675" s="19">
        <v>10</v>
      </c>
      <c r="J6675" s="19" t="s">
        <v>55</v>
      </c>
      <c r="K6675" s="12"/>
      <c r="L6675" s="19" t="s">
        <v>13729</v>
      </c>
      <c r="M6675" s="19" t="s">
        <v>13783</v>
      </c>
      <c r="N6675" s="12" t="s">
        <v>13707</v>
      </c>
      <c r="O6675" s="12">
        <v>613968</v>
      </c>
      <c r="P6675" s="17">
        <v>45420.451388888891</v>
      </c>
      <c r="Q6675" s="32">
        <v>5093293</v>
      </c>
      <c r="R6675" s="32"/>
      <c r="S6675" s="32">
        <v>5093293</v>
      </c>
      <c r="V6675" s="17">
        <v>45652</v>
      </c>
      <c r="W6675" s="17">
        <v>45652</v>
      </c>
      <c r="X6675" s="32">
        <v>5093293</v>
      </c>
      <c r="Y6675" s="32"/>
      <c r="Z6675" s="32">
        <v>5093293</v>
      </c>
    </row>
    <row r="6676" spans="1:26" x14ac:dyDescent="0.2">
      <c r="A6676" s="16">
        <v>1</v>
      </c>
      <c r="B6676" s="12" t="s">
        <v>40</v>
      </c>
      <c r="C6676" s="90" t="s">
        <v>4482</v>
      </c>
      <c r="E6676" s="17">
        <v>45621</v>
      </c>
      <c r="F6676" s="17">
        <v>45621</v>
      </c>
      <c r="G6676" s="17" t="s">
        <v>13969</v>
      </c>
      <c r="H6676" s="97" t="s">
        <v>4537</v>
      </c>
      <c r="I6676" s="19">
        <v>10</v>
      </c>
      <c r="J6676" s="19" t="s">
        <v>55</v>
      </c>
      <c r="K6676" s="12"/>
      <c r="L6676" s="19" t="s">
        <v>13730</v>
      </c>
      <c r="M6676" s="19" t="s">
        <v>13784</v>
      </c>
      <c r="N6676" s="12" t="s">
        <v>13708</v>
      </c>
      <c r="O6676" s="12">
        <v>76542</v>
      </c>
      <c r="P6676" s="17">
        <v>45585.746527777781</v>
      </c>
      <c r="Q6676" s="32">
        <v>6858080</v>
      </c>
      <c r="R6676" s="32"/>
      <c r="S6676" s="32">
        <v>6858080</v>
      </c>
      <c r="V6676" s="17">
        <v>45652</v>
      </c>
      <c r="W6676" s="17">
        <v>45652</v>
      </c>
      <c r="X6676" s="32">
        <v>6858080</v>
      </c>
      <c r="Y6676" s="32"/>
      <c r="Z6676" s="32">
        <v>6858080</v>
      </c>
    </row>
    <row r="6677" spans="1:26" x14ac:dyDescent="0.2">
      <c r="A6677" s="16">
        <v>1</v>
      </c>
      <c r="B6677" s="12" t="s">
        <v>58</v>
      </c>
      <c r="C6677" s="90" t="s">
        <v>4491</v>
      </c>
      <c r="E6677" s="17">
        <v>45608</v>
      </c>
      <c r="F6677" s="17">
        <v>45608</v>
      </c>
      <c r="G6677" s="17" t="s">
        <v>13969</v>
      </c>
      <c r="H6677" s="97" t="s">
        <v>4537</v>
      </c>
      <c r="I6677" s="19">
        <v>10</v>
      </c>
      <c r="J6677" s="19" t="s">
        <v>55</v>
      </c>
      <c r="K6677" s="12"/>
      <c r="L6677" s="19" t="s">
        <v>13753</v>
      </c>
      <c r="M6677" s="19" t="s">
        <v>13812</v>
      </c>
      <c r="N6677" s="12" t="s">
        <v>13707</v>
      </c>
      <c r="O6677" s="12">
        <v>556855</v>
      </c>
      <c r="P6677" s="17">
        <v>45568.375</v>
      </c>
      <c r="Q6677" s="32">
        <v>13592975</v>
      </c>
      <c r="R6677" s="32"/>
      <c r="S6677" s="32">
        <v>13592975</v>
      </c>
      <c r="V6677" s="17">
        <v>45652</v>
      </c>
      <c r="W6677" s="17">
        <v>45652</v>
      </c>
      <c r="X6677" s="32">
        <v>13592975</v>
      </c>
      <c r="Y6677" s="32"/>
      <c r="Z6677" s="32">
        <v>13592975</v>
      </c>
    </row>
    <row r="6678" spans="1:26" x14ac:dyDescent="0.2">
      <c r="A6678" s="16">
        <v>1</v>
      </c>
      <c r="B6678" s="12" t="s">
        <v>40</v>
      </c>
      <c r="C6678" s="90" t="s">
        <v>4480</v>
      </c>
      <c r="E6678" s="17">
        <v>45603</v>
      </c>
      <c r="F6678" s="17">
        <v>45603</v>
      </c>
      <c r="G6678" s="17" t="s">
        <v>13969</v>
      </c>
      <c r="H6678" s="97" t="s">
        <v>4537</v>
      </c>
      <c r="I6678" s="19">
        <v>10</v>
      </c>
      <c r="J6678" s="19" t="s">
        <v>55</v>
      </c>
      <c r="K6678" s="12"/>
      <c r="L6678" s="19" t="s">
        <v>13755</v>
      </c>
      <c r="M6678" s="19" t="s">
        <v>13814</v>
      </c>
      <c r="N6678" s="12" t="s">
        <v>13707</v>
      </c>
      <c r="O6678" s="12">
        <v>782125</v>
      </c>
      <c r="P6678" s="17">
        <v>45564.381944444445</v>
      </c>
      <c r="Q6678" s="32">
        <v>19531900</v>
      </c>
      <c r="R6678" s="32"/>
      <c r="S6678" s="32">
        <v>19531900</v>
      </c>
      <c r="V6678" s="17">
        <v>45652</v>
      </c>
      <c r="W6678" s="17">
        <v>45652</v>
      </c>
      <c r="X6678" s="32">
        <v>9213789</v>
      </c>
      <c r="Y6678" s="32"/>
      <c r="Z6678" s="32">
        <v>9213789</v>
      </c>
    </row>
    <row r="6679" spans="1:26" x14ac:dyDescent="0.2">
      <c r="A6679" s="16">
        <v>1</v>
      </c>
      <c r="B6679" s="12" t="s">
        <v>40</v>
      </c>
      <c r="C6679" s="90" t="s">
        <v>4480</v>
      </c>
      <c r="E6679" s="17">
        <v>45602</v>
      </c>
      <c r="F6679" s="17">
        <v>45602</v>
      </c>
      <c r="G6679" s="17" t="s">
        <v>13969</v>
      </c>
      <c r="H6679" s="97" t="s">
        <v>4537</v>
      </c>
      <c r="I6679" s="19">
        <v>10</v>
      </c>
      <c r="J6679" s="3" t="s">
        <v>43</v>
      </c>
      <c r="K6679" s="12"/>
      <c r="L6679" s="19" t="s">
        <v>13756</v>
      </c>
      <c r="M6679" s="19" t="s">
        <v>13816</v>
      </c>
      <c r="N6679" s="12" t="s">
        <v>13708</v>
      </c>
      <c r="O6679" s="12">
        <v>112441</v>
      </c>
      <c r="P6679" s="17">
        <v>45507.625</v>
      </c>
      <c r="Q6679" s="32">
        <v>2413800</v>
      </c>
      <c r="R6679" s="32"/>
      <c r="S6679" s="32">
        <v>2413800</v>
      </c>
      <c r="V6679" s="17">
        <v>45652</v>
      </c>
      <c r="W6679" s="17">
        <v>45652</v>
      </c>
      <c r="X6679" s="32">
        <v>2413800</v>
      </c>
      <c r="Y6679" s="32"/>
      <c r="Z6679" s="32">
        <v>2413800</v>
      </c>
    </row>
    <row r="6680" spans="1:26" x14ac:dyDescent="0.2">
      <c r="A6680" s="16">
        <v>1</v>
      </c>
      <c r="B6680" s="12" t="s">
        <v>58</v>
      </c>
      <c r="C6680" s="90" t="s">
        <v>4489</v>
      </c>
      <c r="E6680" s="17">
        <v>45568</v>
      </c>
      <c r="F6680" s="17">
        <v>45568</v>
      </c>
      <c r="G6680" s="17" t="s">
        <v>13969</v>
      </c>
      <c r="H6680" s="97" t="s">
        <v>4537</v>
      </c>
      <c r="I6680" s="19">
        <v>10</v>
      </c>
      <c r="J6680" s="19" t="s">
        <v>55</v>
      </c>
      <c r="K6680" s="12"/>
      <c r="L6680" s="19" t="s">
        <v>5154</v>
      </c>
      <c r="M6680" s="19" t="s">
        <v>9651</v>
      </c>
      <c r="N6680" s="12" t="s">
        <v>13707</v>
      </c>
      <c r="O6680" s="12">
        <v>617794</v>
      </c>
      <c r="P6680" s="17">
        <v>45440</v>
      </c>
      <c r="Q6680" s="32">
        <v>9558415</v>
      </c>
      <c r="R6680" s="32"/>
      <c r="S6680" s="32">
        <v>9558415</v>
      </c>
      <c r="V6680" s="17">
        <v>45652</v>
      </c>
      <c r="W6680" s="17">
        <v>45652</v>
      </c>
      <c r="X6680" s="32">
        <v>5974679.1299999999</v>
      </c>
      <c r="Y6680" s="32"/>
      <c r="Z6680" s="32">
        <v>5974679.1299999999</v>
      </c>
    </row>
    <row r="6681" spans="1:26" x14ac:dyDescent="0.2">
      <c r="A6681" s="16">
        <v>1</v>
      </c>
      <c r="B6681" s="12" t="s">
        <v>67</v>
      </c>
      <c r="C6681" s="90" t="s">
        <v>4503</v>
      </c>
      <c r="E6681" s="17">
        <v>45531</v>
      </c>
      <c r="F6681" s="17">
        <v>45531</v>
      </c>
      <c r="G6681" s="17" t="s">
        <v>13969</v>
      </c>
      <c r="H6681" s="97" t="s">
        <v>4537</v>
      </c>
      <c r="I6681" s="19">
        <v>10</v>
      </c>
      <c r="J6681" s="19" t="s">
        <v>55</v>
      </c>
      <c r="K6681" s="12"/>
      <c r="L6681" s="19" t="s">
        <v>13761</v>
      </c>
      <c r="M6681" s="19" t="s">
        <v>13819</v>
      </c>
      <c r="N6681" s="12" t="s">
        <v>13707</v>
      </c>
      <c r="O6681" s="12">
        <v>686666</v>
      </c>
      <c r="P6681" s="17">
        <v>45494.8125</v>
      </c>
      <c r="Q6681" s="32">
        <v>115177090</v>
      </c>
      <c r="R6681" s="32"/>
      <c r="S6681" s="32">
        <v>115177090</v>
      </c>
      <c r="V6681" s="17">
        <v>45652</v>
      </c>
      <c r="W6681" s="17">
        <v>45652</v>
      </c>
      <c r="X6681" s="32">
        <v>14000000</v>
      </c>
      <c r="Y6681" s="32"/>
      <c r="Z6681" s="32">
        <v>14000000</v>
      </c>
    </row>
    <row r="6682" spans="1:26" x14ac:dyDescent="0.2">
      <c r="A6682" s="16">
        <v>1</v>
      </c>
      <c r="B6682" s="12" t="s">
        <v>40</v>
      </c>
      <c r="C6682" s="90" t="s">
        <v>4480</v>
      </c>
      <c r="E6682" s="17">
        <v>45530</v>
      </c>
      <c r="F6682" s="17">
        <v>45530</v>
      </c>
      <c r="G6682" s="17" t="s">
        <v>13969</v>
      </c>
      <c r="H6682" s="97" t="s">
        <v>4537</v>
      </c>
      <c r="I6682" s="19">
        <v>10</v>
      </c>
      <c r="J6682" s="19" t="s">
        <v>55</v>
      </c>
      <c r="K6682" s="12"/>
      <c r="L6682" s="19" t="s">
        <v>4687</v>
      </c>
      <c r="M6682" s="19" t="s">
        <v>9171</v>
      </c>
      <c r="N6682" s="12" t="s">
        <v>13707</v>
      </c>
      <c r="O6682" s="12">
        <v>426698</v>
      </c>
      <c r="P6682" s="17">
        <v>45467.774305555555</v>
      </c>
      <c r="Q6682" s="32">
        <v>9826600</v>
      </c>
      <c r="R6682" s="32"/>
      <c r="S6682" s="32">
        <v>9826600</v>
      </c>
      <c r="V6682" s="17">
        <v>45652</v>
      </c>
      <c r="W6682" s="17">
        <v>45652</v>
      </c>
      <c r="X6682" s="32">
        <v>9826600</v>
      </c>
      <c r="Y6682" s="32"/>
      <c r="Z6682" s="32">
        <v>9826600</v>
      </c>
    </row>
    <row r="6683" spans="1:26" x14ac:dyDescent="0.2">
      <c r="A6683" s="16">
        <v>1</v>
      </c>
      <c r="B6683" s="12" t="s">
        <v>40</v>
      </c>
      <c r="C6683" s="90" t="s">
        <v>4482</v>
      </c>
      <c r="E6683" s="17">
        <v>45505</v>
      </c>
      <c r="F6683" s="17">
        <v>45505</v>
      </c>
      <c r="G6683" s="17" t="s">
        <v>13969</v>
      </c>
      <c r="H6683" s="97" t="s">
        <v>4537</v>
      </c>
      <c r="I6683" s="19">
        <v>10</v>
      </c>
      <c r="J6683" s="19" t="s">
        <v>55</v>
      </c>
      <c r="K6683" s="12"/>
      <c r="L6683" s="19" t="s">
        <v>5886</v>
      </c>
      <c r="M6683" s="19" t="s">
        <v>10408</v>
      </c>
      <c r="N6683" s="12" t="s">
        <v>13707</v>
      </c>
      <c r="O6683" s="12">
        <v>578151</v>
      </c>
      <c r="P6683" s="17">
        <v>45437</v>
      </c>
      <c r="Q6683" s="32">
        <v>9851060</v>
      </c>
      <c r="R6683" s="32"/>
      <c r="S6683" s="32">
        <v>9851060</v>
      </c>
      <c r="V6683" s="17">
        <v>45652</v>
      </c>
      <c r="W6683" s="17">
        <v>45652</v>
      </c>
      <c r="X6683" s="32">
        <v>9851060</v>
      </c>
      <c r="Y6683" s="32"/>
      <c r="Z6683" s="32">
        <v>9851060</v>
      </c>
    </row>
    <row r="6684" spans="1:26" x14ac:dyDescent="0.2">
      <c r="A6684" s="16">
        <v>1</v>
      </c>
      <c r="B6684" s="3" t="s">
        <v>41</v>
      </c>
      <c r="C6684" s="90" t="s">
        <v>4477</v>
      </c>
      <c r="E6684" s="17">
        <v>45385</v>
      </c>
      <c r="F6684" s="17">
        <v>45385</v>
      </c>
      <c r="G6684" s="17" t="s">
        <v>13969</v>
      </c>
      <c r="H6684" s="97" t="s">
        <v>4537</v>
      </c>
      <c r="I6684" s="19">
        <v>10</v>
      </c>
      <c r="J6684" s="19" t="s">
        <v>55</v>
      </c>
      <c r="K6684" s="12"/>
      <c r="L6684" s="19" t="s">
        <v>7229</v>
      </c>
      <c r="M6684" s="19" t="s">
        <v>11832</v>
      </c>
      <c r="N6684" s="12" t="s">
        <v>13707</v>
      </c>
      <c r="O6684" s="12">
        <v>445869</v>
      </c>
      <c r="P6684" s="17">
        <v>45272.5</v>
      </c>
      <c r="Q6684" s="32">
        <v>3424401</v>
      </c>
      <c r="R6684" s="32"/>
      <c r="S6684" s="32">
        <v>3424401</v>
      </c>
      <c r="V6684" s="17">
        <v>45652</v>
      </c>
      <c r="W6684" s="17">
        <v>45652</v>
      </c>
      <c r="X6684" s="32">
        <v>3424401</v>
      </c>
      <c r="Y6684" s="32"/>
      <c r="Z6684" s="32">
        <v>3424401</v>
      </c>
    </row>
    <row r="6685" spans="1:26" x14ac:dyDescent="0.2">
      <c r="A6685" s="16">
        <v>1</v>
      </c>
      <c r="B6685" s="12" t="s">
        <v>40</v>
      </c>
      <c r="C6685" s="90" t="s">
        <v>4482</v>
      </c>
      <c r="E6685" s="17">
        <v>45637</v>
      </c>
      <c r="F6685" s="17">
        <v>45637</v>
      </c>
      <c r="G6685" s="17" t="s">
        <v>13969</v>
      </c>
      <c r="H6685" s="97" t="s">
        <v>4537</v>
      </c>
      <c r="I6685" s="19">
        <v>10</v>
      </c>
      <c r="J6685" s="19" t="s">
        <v>55</v>
      </c>
      <c r="K6685" s="12"/>
      <c r="L6685" s="19" t="s">
        <v>13713</v>
      </c>
      <c r="M6685" s="19" t="s">
        <v>13765</v>
      </c>
      <c r="N6685" s="12" t="s">
        <v>13707</v>
      </c>
      <c r="O6685" s="12">
        <v>609248</v>
      </c>
      <c r="P6685" s="17">
        <v>45635.506944444445</v>
      </c>
      <c r="Q6685" s="32">
        <v>21331775</v>
      </c>
      <c r="R6685" s="32"/>
      <c r="S6685" s="32">
        <v>21331775</v>
      </c>
      <c r="V6685" s="17">
        <v>45653</v>
      </c>
      <c r="W6685" s="17">
        <v>45653</v>
      </c>
      <c r="X6685" s="32">
        <v>14000000</v>
      </c>
      <c r="Y6685" s="32"/>
      <c r="Z6685" s="32">
        <v>14000000</v>
      </c>
    </row>
    <row r="6686" spans="1:26" x14ac:dyDescent="0.2">
      <c r="A6686" s="16">
        <v>1</v>
      </c>
      <c r="B6686" s="12" t="s">
        <v>58</v>
      </c>
      <c r="C6686" s="90" t="s">
        <v>4495</v>
      </c>
      <c r="E6686" s="17">
        <v>45629</v>
      </c>
      <c r="F6686" s="17">
        <v>45629</v>
      </c>
      <c r="G6686" s="17" t="s">
        <v>13969</v>
      </c>
      <c r="H6686" s="97" t="s">
        <v>4537</v>
      </c>
      <c r="I6686" s="19">
        <v>10</v>
      </c>
      <c r="J6686" s="19" t="s">
        <v>55</v>
      </c>
      <c r="K6686" s="12"/>
      <c r="L6686" s="19" t="s">
        <v>13717</v>
      </c>
      <c r="M6686" s="19" t="s">
        <v>13769</v>
      </c>
      <c r="N6686" s="12" t="s">
        <v>13708</v>
      </c>
      <c r="O6686" s="12">
        <v>101877</v>
      </c>
      <c r="P6686" s="17">
        <v>45582.611111111109</v>
      </c>
      <c r="Q6686" s="32">
        <v>15893286</v>
      </c>
      <c r="R6686" s="32"/>
      <c r="S6686" s="32">
        <v>15893286</v>
      </c>
      <c r="V6686" s="17">
        <v>45653</v>
      </c>
      <c r="W6686" s="17">
        <v>45653</v>
      </c>
      <c r="X6686" s="32">
        <v>14000000</v>
      </c>
      <c r="Y6686" s="32"/>
      <c r="Z6686" s="32">
        <v>14000000</v>
      </c>
    </row>
    <row r="6687" spans="1:26" x14ac:dyDescent="0.2">
      <c r="A6687" s="16">
        <v>1</v>
      </c>
      <c r="B6687" s="12" t="s">
        <v>40</v>
      </c>
      <c r="C6687" s="90" t="s">
        <v>4478</v>
      </c>
      <c r="E6687" s="17">
        <v>45629</v>
      </c>
      <c r="F6687" s="17">
        <v>45629</v>
      </c>
      <c r="G6687" s="17" t="s">
        <v>13969</v>
      </c>
      <c r="H6687" s="97" t="s">
        <v>4537</v>
      </c>
      <c r="I6687" s="19">
        <v>10</v>
      </c>
      <c r="J6687" s="19" t="s">
        <v>55</v>
      </c>
      <c r="K6687" s="12"/>
      <c r="L6687" s="19" t="s">
        <v>13718</v>
      </c>
      <c r="M6687" s="19" t="s">
        <v>13770</v>
      </c>
      <c r="N6687" s="12" t="s">
        <v>13707</v>
      </c>
      <c r="O6687" s="12">
        <v>704912</v>
      </c>
      <c r="P6687" s="17">
        <v>45625.736111111109</v>
      </c>
      <c r="Q6687" s="32">
        <v>10520480</v>
      </c>
      <c r="R6687" s="32"/>
      <c r="S6687" s="32">
        <v>10520480</v>
      </c>
      <c r="V6687" s="17">
        <v>45653</v>
      </c>
      <c r="W6687" s="17">
        <v>45653</v>
      </c>
      <c r="X6687" s="32">
        <v>9000000</v>
      </c>
      <c r="Y6687" s="32"/>
      <c r="Z6687" s="32">
        <v>9000000</v>
      </c>
    </row>
    <row r="6688" spans="1:26" x14ac:dyDescent="0.2">
      <c r="A6688" s="16">
        <v>1</v>
      </c>
      <c r="B6688" s="12" t="s">
        <v>40</v>
      </c>
      <c r="C6688" s="90" t="s">
        <v>4482</v>
      </c>
      <c r="E6688" s="17">
        <v>45628</v>
      </c>
      <c r="F6688" s="17">
        <v>45628</v>
      </c>
      <c r="G6688" s="17" t="s">
        <v>13969</v>
      </c>
      <c r="H6688" s="97" t="s">
        <v>4537</v>
      </c>
      <c r="I6688" s="19">
        <v>10</v>
      </c>
      <c r="J6688" s="19" t="s">
        <v>55</v>
      </c>
      <c r="K6688" s="12"/>
      <c r="L6688" s="19" t="s">
        <v>13720</v>
      </c>
      <c r="M6688" s="19" t="s">
        <v>13772</v>
      </c>
      <c r="N6688" s="12" t="s">
        <v>13707</v>
      </c>
      <c r="O6688" s="12">
        <v>630296</v>
      </c>
      <c r="P6688" s="17">
        <v>45599.708333333336</v>
      </c>
      <c r="Q6688" s="32">
        <v>7497765</v>
      </c>
      <c r="R6688" s="32"/>
      <c r="S6688" s="32">
        <v>7497765</v>
      </c>
      <c r="V6688" s="17">
        <v>45653</v>
      </c>
      <c r="W6688" s="17">
        <v>45653</v>
      </c>
      <c r="X6688" s="32">
        <v>5521591.6799999997</v>
      </c>
      <c r="Y6688" s="32"/>
      <c r="Z6688" s="32">
        <v>5521591.6799999997</v>
      </c>
    </row>
    <row r="6689" spans="1:207" x14ac:dyDescent="0.2">
      <c r="A6689" s="16">
        <v>1</v>
      </c>
      <c r="B6689" s="12" t="s">
        <v>58</v>
      </c>
      <c r="C6689" s="90" t="s">
        <v>4493</v>
      </c>
      <c r="E6689" s="17">
        <v>45624</v>
      </c>
      <c r="F6689" s="17">
        <v>45624</v>
      </c>
      <c r="G6689" s="17" t="s">
        <v>13969</v>
      </c>
      <c r="H6689" s="97" t="s">
        <v>4537</v>
      </c>
      <c r="I6689" s="19">
        <v>10</v>
      </c>
      <c r="J6689" s="3" t="s">
        <v>43</v>
      </c>
      <c r="K6689" s="12"/>
      <c r="L6689" s="19" t="s">
        <v>8558</v>
      </c>
      <c r="M6689" s="19" t="s">
        <v>13776</v>
      </c>
      <c r="N6689" s="12" t="s">
        <v>13708</v>
      </c>
      <c r="O6689" s="12">
        <v>59527</v>
      </c>
      <c r="P6689" s="17">
        <v>45584.479166666664</v>
      </c>
      <c r="Q6689" s="32">
        <v>14215390</v>
      </c>
      <c r="R6689" s="32"/>
      <c r="S6689" s="32">
        <v>14215390</v>
      </c>
      <c r="V6689" s="17">
        <v>45653</v>
      </c>
      <c r="W6689" s="17">
        <v>45653</v>
      </c>
      <c r="X6689" s="32">
        <v>11330125.73</v>
      </c>
      <c r="Y6689" s="32"/>
      <c r="Z6689" s="32">
        <v>11330125.73</v>
      </c>
    </row>
    <row r="6690" spans="1:207" x14ac:dyDescent="0.2">
      <c r="A6690" s="16">
        <v>1</v>
      </c>
      <c r="B6690" s="12" t="s">
        <v>40</v>
      </c>
      <c r="C6690" s="90" t="s">
        <v>4480</v>
      </c>
      <c r="E6690" s="17">
        <v>45624</v>
      </c>
      <c r="F6690" s="17">
        <v>45624</v>
      </c>
      <c r="G6690" s="17" t="s">
        <v>13969</v>
      </c>
      <c r="H6690" s="97" t="s">
        <v>4537</v>
      </c>
      <c r="I6690" s="19">
        <v>10</v>
      </c>
      <c r="J6690" s="19" t="s">
        <v>55</v>
      </c>
      <c r="K6690" s="12"/>
      <c r="L6690" s="19" t="s">
        <v>13724</v>
      </c>
      <c r="M6690" s="19" t="s">
        <v>13777</v>
      </c>
      <c r="N6690" s="12" t="s">
        <v>13707</v>
      </c>
      <c r="O6690" s="12">
        <v>738592</v>
      </c>
      <c r="P6690" s="17">
        <v>45623.802777777775</v>
      </c>
      <c r="Q6690" s="32">
        <v>5332610</v>
      </c>
      <c r="R6690" s="32"/>
      <c r="S6690" s="32">
        <v>5332610</v>
      </c>
      <c r="V6690" s="17">
        <v>45653</v>
      </c>
      <c r="W6690" s="17">
        <v>45653</v>
      </c>
      <c r="X6690" s="32">
        <v>5332610</v>
      </c>
      <c r="Y6690" s="32"/>
      <c r="Z6690" s="32">
        <v>5332610</v>
      </c>
    </row>
    <row r="6691" spans="1:207" x14ac:dyDescent="0.2">
      <c r="A6691" s="16">
        <v>1</v>
      </c>
      <c r="B6691" s="12" t="s">
        <v>58</v>
      </c>
      <c r="C6691" s="90" t="s">
        <v>4484</v>
      </c>
      <c r="E6691" s="17">
        <v>45624</v>
      </c>
      <c r="F6691" s="17">
        <v>45624</v>
      </c>
      <c r="G6691" s="17" t="s">
        <v>13969</v>
      </c>
      <c r="H6691" s="97" t="s">
        <v>4537</v>
      </c>
      <c r="I6691" s="19">
        <v>10</v>
      </c>
      <c r="J6691" s="19" t="s">
        <v>55</v>
      </c>
      <c r="K6691" s="12"/>
      <c r="L6691" s="19" t="s">
        <v>9047</v>
      </c>
      <c r="M6691" s="19" t="s">
        <v>9049</v>
      </c>
      <c r="N6691" s="12" t="s">
        <v>13707</v>
      </c>
      <c r="O6691" s="12">
        <v>441546</v>
      </c>
      <c r="P6691" s="17">
        <v>45548.333333333336</v>
      </c>
      <c r="Q6691" s="32">
        <v>4291419</v>
      </c>
      <c r="R6691" s="32"/>
      <c r="S6691" s="32">
        <v>4291419</v>
      </c>
      <c r="V6691" s="17">
        <v>45653</v>
      </c>
      <c r="W6691" s="17">
        <v>45653</v>
      </c>
      <c r="X6691" s="32">
        <v>2102822.14</v>
      </c>
      <c r="Y6691" s="32"/>
      <c r="Z6691" s="32">
        <v>2102822.14</v>
      </c>
    </row>
    <row r="6692" spans="1:207" x14ac:dyDescent="0.2">
      <c r="A6692" s="16">
        <v>1</v>
      </c>
      <c r="B6692" s="12" t="s">
        <v>40</v>
      </c>
      <c r="C6692" s="90" t="s">
        <v>4482</v>
      </c>
      <c r="E6692" s="17">
        <v>45623</v>
      </c>
      <c r="F6692" s="17">
        <v>45623</v>
      </c>
      <c r="G6692" s="17" t="s">
        <v>13969</v>
      </c>
      <c r="H6692" s="97" t="s">
        <v>4537</v>
      </c>
      <c r="I6692" s="19">
        <v>10</v>
      </c>
      <c r="J6692" s="19" t="s">
        <v>55</v>
      </c>
      <c r="K6692" s="12"/>
      <c r="L6692" s="19" t="s">
        <v>13728</v>
      </c>
      <c r="M6692" s="19" t="s">
        <v>13782</v>
      </c>
      <c r="N6692" s="12" t="s">
        <v>13708</v>
      </c>
      <c r="O6692" s="12">
        <v>70480</v>
      </c>
      <c r="P6692" s="17">
        <v>45418.5</v>
      </c>
      <c r="Q6692" s="32">
        <v>3946460</v>
      </c>
      <c r="R6692" s="32"/>
      <c r="S6692" s="32">
        <v>3946460</v>
      </c>
      <c r="V6692" s="17">
        <v>45653</v>
      </c>
      <c r="W6692" s="17">
        <v>45653</v>
      </c>
      <c r="X6692" s="32">
        <v>3946460</v>
      </c>
      <c r="Y6692" s="32"/>
      <c r="Z6692" s="32">
        <v>3946460</v>
      </c>
    </row>
    <row r="6693" spans="1:207" x14ac:dyDescent="0.2">
      <c r="A6693" s="16">
        <v>1</v>
      </c>
      <c r="B6693" s="3" t="s">
        <v>41</v>
      </c>
      <c r="C6693" s="90" t="s">
        <v>4472</v>
      </c>
      <c r="E6693" s="17">
        <v>45623</v>
      </c>
      <c r="F6693" s="17">
        <v>45623</v>
      </c>
      <c r="G6693" s="17" t="s">
        <v>13969</v>
      </c>
      <c r="H6693" s="97" t="s">
        <v>4537</v>
      </c>
      <c r="I6693" s="19">
        <v>10</v>
      </c>
      <c r="J6693" s="19" t="s">
        <v>55</v>
      </c>
      <c r="K6693" s="12"/>
      <c r="L6693" s="19" t="s">
        <v>5124</v>
      </c>
      <c r="M6693" s="19" t="s">
        <v>13780</v>
      </c>
      <c r="N6693" s="12" t="s">
        <v>13707</v>
      </c>
      <c r="O6693" s="12">
        <v>736233</v>
      </c>
      <c r="P6693" s="17">
        <v>45621.724999999999</v>
      </c>
      <c r="Q6693" s="32">
        <v>5110481</v>
      </c>
      <c r="R6693" s="32"/>
      <c r="S6693" s="32">
        <v>5110481</v>
      </c>
      <c r="V6693" s="17">
        <v>45653</v>
      </c>
      <c r="W6693" s="17">
        <v>45653</v>
      </c>
      <c r="X6693" s="32">
        <v>5110481</v>
      </c>
      <c r="Y6693" s="32"/>
      <c r="Z6693" s="32">
        <v>5110481</v>
      </c>
    </row>
    <row r="6694" spans="1:207" x14ac:dyDescent="0.2">
      <c r="A6694" s="16">
        <v>1</v>
      </c>
      <c r="B6694" s="12" t="s">
        <v>40</v>
      </c>
      <c r="C6694" s="90" t="s">
        <v>4478</v>
      </c>
      <c r="E6694" s="17">
        <v>45623</v>
      </c>
      <c r="F6694" s="17">
        <v>45623</v>
      </c>
      <c r="G6694" s="17" t="s">
        <v>13969</v>
      </c>
      <c r="H6694" s="97" t="s">
        <v>4537</v>
      </c>
      <c r="I6694" s="19">
        <v>10</v>
      </c>
      <c r="J6694" s="19" t="s">
        <v>55</v>
      </c>
      <c r="K6694" s="12"/>
      <c r="L6694" s="19" t="s">
        <v>13727</v>
      </c>
      <c r="M6694" s="19" t="s">
        <v>13781</v>
      </c>
      <c r="N6694" s="12" t="s">
        <v>13707</v>
      </c>
      <c r="O6694" s="12">
        <v>711725</v>
      </c>
      <c r="P6694" s="17">
        <v>45583.979166666664</v>
      </c>
      <c r="Q6694" s="32">
        <v>4568605</v>
      </c>
      <c r="R6694" s="32"/>
      <c r="S6694" s="32">
        <v>4568605</v>
      </c>
      <c r="V6694" s="17">
        <v>45653</v>
      </c>
      <c r="W6694" s="17">
        <v>45653</v>
      </c>
      <c r="X6694" s="32">
        <v>4568605</v>
      </c>
      <c r="Y6694" s="32"/>
      <c r="Z6694" s="32">
        <v>4568605</v>
      </c>
    </row>
    <row r="6695" spans="1:207" x14ac:dyDescent="0.2">
      <c r="A6695" s="16">
        <v>1</v>
      </c>
      <c r="B6695" s="12" t="s">
        <v>40</v>
      </c>
      <c r="C6695" s="90" t="s">
        <v>4478</v>
      </c>
      <c r="E6695" s="17">
        <v>45615</v>
      </c>
      <c r="F6695" s="17">
        <v>45615</v>
      </c>
      <c r="G6695" s="17" t="s">
        <v>13969</v>
      </c>
      <c r="H6695" s="97" t="s">
        <v>4537</v>
      </c>
      <c r="I6695" s="19">
        <v>10</v>
      </c>
      <c r="J6695" s="19" t="s">
        <v>55</v>
      </c>
      <c r="K6695" s="12"/>
      <c r="L6695" s="19" t="s">
        <v>13744</v>
      </c>
      <c r="M6695" s="19" t="s">
        <v>13800</v>
      </c>
      <c r="N6695" s="12" t="s">
        <v>13707</v>
      </c>
      <c r="O6695" s="12">
        <v>728072</v>
      </c>
      <c r="P6695" s="17">
        <v>45597.333333333336</v>
      </c>
      <c r="Q6695" s="32">
        <v>8857756</v>
      </c>
      <c r="R6695" s="32"/>
      <c r="S6695" s="32">
        <v>8857756</v>
      </c>
      <c r="V6695" s="17">
        <v>45653</v>
      </c>
      <c r="W6695" s="17">
        <v>45653</v>
      </c>
      <c r="X6695" s="32">
        <v>5992779.7999999998</v>
      </c>
      <c r="Y6695" s="32"/>
      <c r="Z6695" s="32">
        <v>5992779.7999999998</v>
      </c>
    </row>
    <row r="6696" spans="1:207" x14ac:dyDescent="0.2">
      <c r="A6696" s="16">
        <v>1</v>
      </c>
      <c r="B6696" s="12" t="s">
        <v>58</v>
      </c>
      <c r="C6696" s="90" t="s">
        <v>4490</v>
      </c>
      <c r="E6696" s="17">
        <v>45597</v>
      </c>
      <c r="F6696" s="17">
        <v>45597</v>
      </c>
      <c r="G6696" s="17" t="s">
        <v>13969</v>
      </c>
      <c r="H6696" s="97" t="s">
        <v>4537</v>
      </c>
      <c r="I6696" s="19">
        <v>10</v>
      </c>
      <c r="J6696" s="19" t="s">
        <v>55</v>
      </c>
      <c r="K6696" s="12"/>
      <c r="L6696" s="19" t="s">
        <v>13757</v>
      </c>
      <c r="M6696" s="19" t="s">
        <v>13817</v>
      </c>
      <c r="N6696" s="12" t="s">
        <v>13707</v>
      </c>
      <c r="O6696" s="12">
        <v>560430</v>
      </c>
      <c r="P6696" s="17">
        <v>45593.833333333336</v>
      </c>
      <c r="Q6696" s="32">
        <v>14216840</v>
      </c>
      <c r="R6696" s="32"/>
      <c r="S6696" s="32">
        <v>14216840</v>
      </c>
      <c r="V6696" s="17">
        <v>45653</v>
      </c>
      <c r="W6696" s="17">
        <v>45653</v>
      </c>
      <c r="X6696" s="32">
        <v>9716840</v>
      </c>
      <c r="Y6696" s="32"/>
      <c r="Z6696" s="32">
        <v>9716840</v>
      </c>
    </row>
    <row r="6697" spans="1:207" s="4" customFormat="1" x14ac:dyDescent="0.2">
      <c r="A6697" s="16">
        <v>1</v>
      </c>
      <c r="B6697" s="3" t="s">
        <v>99</v>
      </c>
      <c r="C6697" s="3" t="s">
        <v>99</v>
      </c>
      <c r="D6697" s="3" t="s">
        <v>41</v>
      </c>
      <c r="E6697" s="17">
        <v>44847</v>
      </c>
      <c r="F6697" s="17">
        <v>44847</v>
      </c>
      <c r="G6697" s="17" t="s">
        <v>13969</v>
      </c>
      <c r="H6697" s="97" t="s">
        <v>110</v>
      </c>
      <c r="I6697" s="3">
        <v>13</v>
      </c>
      <c r="J6697" s="3" t="s">
        <v>43</v>
      </c>
      <c r="K6697" s="3"/>
      <c r="L6697" s="3" t="s">
        <v>13947</v>
      </c>
      <c r="M6697" s="3" t="s">
        <v>13948</v>
      </c>
      <c r="N6697" s="3" t="s">
        <v>13949</v>
      </c>
      <c r="O6697" s="3" t="s">
        <v>13950</v>
      </c>
      <c r="P6697" s="17">
        <v>44823</v>
      </c>
      <c r="Q6697" s="33"/>
      <c r="R6697" s="18">
        <v>25283571.43</v>
      </c>
      <c r="S6697" s="18">
        <v>25283571.43</v>
      </c>
      <c r="T6697" s="3" t="s">
        <v>111</v>
      </c>
      <c r="U6697" s="3">
        <v>1280</v>
      </c>
      <c r="V6697" s="17">
        <v>45029</v>
      </c>
      <c r="W6697" s="17">
        <v>45351</v>
      </c>
      <c r="X6697" s="18"/>
      <c r="Y6697" s="18">
        <v>1380000</v>
      </c>
      <c r="Z6697" s="51">
        <v>1380000</v>
      </c>
      <c r="AA6697" s="3" t="s">
        <v>13967</v>
      </c>
      <c r="AB6697" s="3"/>
      <c r="AC6697" s="3"/>
      <c r="AD6697" s="3"/>
      <c r="AE6697" s="3"/>
      <c r="AF6697" s="3"/>
      <c r="AG6697" s="3" t="s">
        <v>13948</v>
      </c>
      <c r="AH6697" s="18"/>
      <c r="AI6697" s="3" t="s">
        <v>57</v>
      </c>
      <c r="AJ6697" s="11" t="s">
        <v>3458</v>
      </c>
      <c r="AK6697" s="3" t="s">
        <v>13948</v>
      </c>
      <c r="AL6697" s="3"/>
      <c r="AM6697" s="3"/>
    </row>
    <row r="6698" spans="1:207" ht="11.25" customHeight="1" x14ac:dyDescent="0.3">
      <c r="A6698" s="92"/>
      <c r="B6698" s="12" t="s">
        <v>112</v>
      </c>
      <c r="C6698" s="12" t="s">
        <v>13951</v>
      </c>
      <c r="D6698" s="12" t="s">
        <v>41</v>
      </c>
      <c r="E6698" s="31">
        <v>45048</v>
      </c>
      <c r="F6698" s="31">
        <v>45048</v>
      </c>
      <c r="G6698" s="17" t="s">
        <v>13969</v>
      </c>
      <c r="H6698" s="97" t="s">
        <v>110</v>
      </c>
      <c r="I6698" s="12">
        <v>13</v>
      </c>
      <c r="J6698" s="12" t="s">
        <v>43</v>
      </c>
      <c r="K6698" s="12"/>
      <c r="L6698" s="19" t="s">
        <v>13952</v>
      </c>
      <c r="M6698" s="19" t="s">
        <v>13953</v>
      </c>
      <c r="N6698" s="12" t="s">
        <v>13954</v>
      </c>
      <c r="O6698" s="12" t="s">
        <v>13955</v>
      </c>
      <c r="P6698" s="31">
        <v>44888</v>
      </c>
      <c r="Q6698" s="32"/>
      <c r="R6698" s="32">
        <v>45650598.609999999</v>
      </c>
      <c r="S6698" s="32">
        <v>45650598.609999999</v>
      </c>
      <c r="T6698" s="12" t="s">
        <v>111</v>
      </c>
      <c r="U6698" s="12">
        <v>1650</v>
      </c>
      <c r="V6698" s="31">
        <v>45049</v>
      </c>
      <c r="W6698" s="31">
        <v>45443</v>
      </c>
      <c r="X6698" s="32"/>
      <c r="Y6698" s="32">
        <v>6568431.4400000004</v>
      </c>
      <c r="Z6698" s="51">
        <v>6568431.4400000004</v>
      </c>
      <c r="AA6698" s="3" t="s">
        <v>13967</v>
      </c>
      <c r="AB6698" s="12"/>
      <c r="AC6698" s="12"/>
      <c r="AD6698" s="12"/>
      <c r="AE6698" s="12"/>
      <c r="AF6698" s="12"/>
      <c r="AG6698" s="19" t="s">
        <v>13953</v>
      </c>
      <c r="AH6698" s="32"/>
      <c r="AI6698" s="12" t="s">
        <v>62</v>
      </c>
      <c r="AJ6698" s="11" t="s">
        <v>3458</v>
      </c>
      <c r="AK6698" s="19"/>
      <c r="AL6698" s="12"/>
      <c r="AM6698" s="12"/>
      <c r="AN6698" s="5"/>
      <c r="AO6698" s="5"/>
      <c r="AP6698" s="5"/>
      <c r="AQ6698" s="5"/>
      <c r="AR6698" s="5"/>
      <c r="AS6698" s="5"/>
      <c r="AT6698" s="5"/>
      <c r="AU6698" s="5"/>
      <c r="AV6698" s="5"/>
      <c r="AW6698" s="5"/>
      <c r="AX6698" s="5"/>
      <c r="AY6698" s="5"/>
      <c r="AZ6698" s="5"/>
      <c r="BA6698" s="5"/>
      <c r="BB6698" s="5"/>
      <c r="BC6698" s="5"/>
      <c r="BD6698" s="5"/>
      <c r="BE6698" s="5"/>
      <c r="BF6698" s="5"/>
      <c r="BG6698" s="5"/>
      <c r="BH6698" s="5"/>
      <c r="BI6698" s="5"/>
      <c r="BJ6698" s="5"/>
      <c r="BK6698" s="5"/>
      <c r="BL6698" s="5"/>
      <c r="BM6698" s="5"/>
      <c r="BN6698" s="5"/>
      <c r="BO6698" s="5"/>
      <c r="BP6698" s="5"/>
      <c r="BQ6698" s="5"/>
      <c r="BR6698" s="5"/>
      <c r="BS6698" s="5"/>
      <c r="BT6698" s="5"/>
      <c r="BU6698" s="5"/>
      <c r="BV6698" s="5"/>
      <c r="BW6698" s="5"/>
      <c r="BX6698" s="5"/>
      <c r="BY6698" s="5"/>
      <c r="BZ6698" s="5"/>
      <c r="CA6698" s="5"/>
      <c r="CB6698" s="5"/>
      <c r="CC6698" s="5"/>
      <c r="CD6698" s="5"/>
      <c r="CE6698" s="5"/>
      <c r="CF6698" s="5"/>
      <c r="CG6698" s="5"/>
      <c r="CH6698" s="5"/>
      <c r="CI6698" s="5"/>
      <c r="CJ6698" s="5"/>
      <c r="CK6698" s="5"/>
      <c r="CL6698" s="5"/>
      <c r="CM6698" s="5"/>
      <c r="CN6698" s="5"/>
      <c r="CO6698" s="5"/>
      <c r="CP6698" s="5"/>
      <c r="CQ6698" s="5"/>
      <c r="CR6698" s="5"/>
      <c r="CS6698" s="5"/>
      <c r="CT6698" s="5"/>
      <c r="CU6698" s="5"/>
      <c r="CV6698" s="5"/>
      <c r="CW6698" s="5"/>
      <c r="CX6698" s="5"/>
      <c r="CY6698" s="5"/>
      <c r="CZ6698" s="5"/>
      <c r="DA6698" s="5"/>
      <c r="DB6698" s="5"/>
      <c r="DC6698" s="5"/>
      <c r="DD6698" s="5"/>
      <c r="DE6698" s="5"/>
      <c r="DF6698" s="5"/>
      <c r="DG6698" s="5"/>
      <c r="DH6698" s="5"/>
      <c r="DI6698" s="5"/>
      <c r="DJ6698" s="5"/>
      <c r="DK6698" s="5"/>
      <c r="DL6698" s="5"/>
      <c r="DM6698" s="5"/>
      <c r="DN6698" s="5"/>
      <c r="DO6698" s="5"/>
      <c r="DP6698" s="5"/>
      <c r="DQ6698" s="5"/>
      <c r="DR6698" s="5"/>
      <c r="DS6698" s="5"/>
      <c r="DT6698" s="5"/>
      <c r="DU6698" s="5"/>
      <c r="DV6698" s="5"/>
      <c r="DW6698" s="5"/>
      <c r="DX6698" s="5"/>
      <c r="DY6698" s="5"/>
      <c r="DZ6698" s="5"/>
      <c r="EA6698" s="5"/>
      <c r="EB6698" s="5"/>
      <c r="EC6698" s="5"/>
      <c r="ED6698" s="5"/>
      <c r="EE6698" s="5"/>
      <c r="EF6698" s="5"/>
      <c r="EG6698" s="5"/>
      <c r="EH6698" s="5"/>
      <c r="EI6698" s="5"/>
      <c r="EJ6698" s="5"/>
      <c r="EK6698" s="5"/>
      <c r="EL6698" s="5"/>
      <c r="EM6698" s="5"/>
      <c r="EN6698" s="5"/>
      <c r="EO6698" s="5"/>
      <c r="EP6698" s="5"/>
      <c r="EQ6698" s="5"/>
      <c r="ER6698" s="5"/>
      <c r="ES6698" s="5"/>
      <c r="ET6698" s="5"/>
      <c r="EU6698" s="5"/>
      <c r="EV6698" s="5"/>
      <c r="EW6698" s="5"/>
      <c r="EX6698" s="5"/>
      <c r="EY6698" s="5"/>
      <c r="EZ6698" s="5"/>
      <c r="FA6698" s="5"/>
      <c r="FB6698" s="5"/>
      <c r="FC6698" s="5"/>
      <c r="FD6698" s="5"/>
      <c r="FE6698" s="5"/>
      <c r="FF6698" s="5"/>
      <c r="FG6698" s="5"/>
      <c r="FH6698" s="5"/>
      <c r="FI6698" s="5"/>
      <c r="FJ6698" s="5"/>
      <c r="FK6698" s="5"/>
      <c r="FL6698" s="5"/>
      <c r="FM6698" s="5"/>
      <c r="FN6698" s="5"/>
      <c r="FO6698" s="5"/>
      <c r="FP6698" s="5"/>
      <c r="FQ6698" s="5"/>
      <c r="FR6698" s="5"/>
      <c r="FS6698" s="5"/>
      <c r="FT6698" s="5"/>
      <c r="FU6698" s="5"/>
      <c r="FV6698" s="5"/>
      <c r="FW6698" s="5"/>
      <c r="FX6698" s="5"/>
      <c r="FY6698" s="5"/>
      <c r="FZ6698" s="5"/>
      <c r="GA6698" s="5"/>
      <c r="GB6698" s="5"/>
      <c r="GC6698" s="5"/>
      <c r="GD6698" s="5"/>
      <c r="GE6698" s="5"/>
      <c r="GF6698" s="5"/>
      <c r="GG6698" s="5"/>
      <c r="GH6698" s="5"/>
      <c r="GI6698" s="5"/>
      <c r="GJ6698" s="5"/>
      <c r="GK6698" s="5"/>
      <c r="GL6698" s="5"/>
      <c r="GM6698" s="5"/>
      <c r="GN6698" s="5"/>
      <c r="GO6698" s="5"/>
      <c r="GP6698" s="5"/>
      <c r="GQ6698" s="5"/>
      <c r="GR6698" s="5"/>
      <c r="GS6698" s="5"/>
      <c r="GT6698" s="5"/>
      <c r="GU6698" s="5"/>
      <c r="GV6698" s="5"/>
      <c r="GW6698" s="5"/>
      <c r="GX6698" s="5"/>
      <c r="GY6698" s="5"/>
    </row>
    <row r="6699" spans="1:207" ht="11.25" customHeight="1" x14ac:dyDescent="0.2">
      <c r="A6699" s="92"/>
      <c r="B6699" s="12" t="s">
        <v>40</v>
      </c>
      <c r="C6699" s="12" t="s">
        <v>113</v>
      </c>
      <c r="D6699" s="12" t="s">
        <v>41</v>
      </c>
      <c r="E6699" s="31">
        <v>45251</v>
      </c>
      <c r="F6699" s="31">
        <v>45251</v>
      </c>
      <c r="G6699" s="17" t="s">
        <v>13969</v>
      </c>
      <c r="H6699" s="97" t="s">
        <v>110</v>
      </c>
      <c r="I6699" s="12">
        <v>13</v>
      </c>
      <c r="J6699" s="12" t="s">
        <v>43</v>
      </c>
      <c r="K6699" s="12"/>
      <c r="L6699" s="37" t="s">
        <v>13956</v>
      </c>
      <c r="M6699" s="37" t="s">
        <v>13957</v>
      </c>
      <c r="N6699" s="37" t="s">
        <v>13958</v>
      </c>
      <c r="O6699" s="37" t="s">
        <v>13959</v>
      </c>
      <c r="P6699" s="31">
        <v>45090</v>
      </c>
      <c r="Q6699" s="32"/>
      <c r="R6699" s="32">
        <v>31387005.48</v>
      </c>
      <c r="S6699" s="32">
        <v>31387005.48</v>
      </c>
      <c r="T6699" s="12" t="s">
        <v>111</v>
      </c>
      <c r="U6699" s="12">
        <v>6127</v>
      </c>
      <c r="V6699" s="31">
        <v>45259</v>
      </c>
      <c r="W6699" s="31">
        <v>45596</v>
      </c>
      <c r="X6699" s="32"/>
      <c r="Y6699" s="32">
        <v>7227214.2000000002</v>
      </c>
      <c r="Z6699" s="51">
        <v>7227214.2000000002</v>
      </c>
      <c r="AA6699" s="3" t="s">
        <v>13967</v>
      </c>
      <c r="AB6699" s="12"/>
      <c r="AC6699" s="12"/>
      <c r="AD6699" s="12"/>
      <c r="AE6699" s="12"/>
      <c r="AF6699" s="12"/>
      <c r="AG6699" s="12" t="s">
        <v>13960</v>
      </c>
      <c r="AH6699" s="32"/>
      <c r="AI6699" s="12" t="s">
        <v>62</v>
      </c>
      <c r="AJ6699" s="11" t="s">
        <v>2908</v>
      </c>
      <c r="AK6699" s="19"/>
      <c r="AL6699" s="12"/>
      <c r="AM6699" s="12"/>
      <c r="AN6699" s="5"/>
      <c r="AO6699" s="5"/>
      <c r="AP6699" s="5"/>
      <c r="AQ6699" s="5"/>
      <c r="AR6699" s="5"/>
      <c r="AS6699" s="5"/>
      <c r="AT6699" s="5"/>
      <c r="AU6699" s="5"/>
      <c r="AV6699" s="5"/>
      <c r="AW6699" s="5"/>
      <c r="AX6699" s="5"/>
      <c r="AY6699" s="5"/>
      <c r="AZ6699" s="5"/>
      <c r="BA6699" s="5"/>
      <c r="BB6699" s="5"/>
      <c r="BC6699" s="5"/>
      <c r="BD6699" s="5"/>
      <c r="BE6699" s="5"/>
      <c r="BF6699" s="5"/>
      <c r="BG6699" s="5"/>
      <c r="BH6699" s="5"/>
      <c r="BI6699" s="5"/>
      <c r="BJ6699" s="5"/>
      <c r="BK6699" s="5"/>
      <c r="BL6699" s="5"/>
      <c r="BM6699" s="5"/>
      <c r="BN6699" s="5"/>
      <c r="BO6699" s="5"/>
      <c r="BP6699" s="5"/>
      <c r="BQ6699" s="5"/>
      <c r="BR6699" s="5"/>
      <c r="BS6699" s="5"/>
      <c r="BT6699" s="5"/>
      <c r="BU6699" s="5"/>
      <c r="BV6699" s="5"/>
      <c r="BW6699" s="5"/>
      <c r="BX6699" s="5"/>
      <c r="BY6699" s="5"/>
      <c r="BZ6699" s="5"/>
      <c r="CA6699" s="5"/>
      <c r="CB6699" s="5"/>
      <c r="CC6699" s="5"/>
      <c r="CD6699" s="5"/>
      <c r="CE6699" s="5"/>
      <c r="CF6699" s="5"/>
      <c r="CG6699" s="5"/>
      <c r="CH6699" s="5"/>
      <c r="CI6699" s="5"/>
      <c r="CJ6699" s="5"/>
      <c r="CK6699" s="5"/>
      <c r="CL6699" s="5"/>
      <c r="CM6699" s="5"/>
      <c r="CN6699" s="5"/>
      <c r="CO6699" s="5"/>
      <c r="CP6699" s="5"/>
      <c r="CQ6699" s="5"/>
      <c r="CR6699" s="5"/>
      <c r="CS6699" s="5"/>
      <c r="CT6699" s="5"/>
      <c r="CU6699" s="5"/>
      <c r="CV6699" s="5"/>
      <c r="CW6699" s="5"/>
      <c r="CX6699" s="5"/>
      <c r="CY6699" s="5"/>
      <c r="CZ6699" s="5"/>
      <c r="DA6699" s="5"/>
      <c r="DB6699" s="5"/>
      <c r="DC6699" s="5"/>
      <c r="DD6699" s="5"/>
      <c r="DE6699" s="5"/>
      <c r="DF6699" s="5"/>
      <c r="DG6699" s="5"/>
      <c r="DH6699" s="5"/>
      <c r="DI6699" s="5"/>
      <c r="DJ6699" s="5"/>
      <c r="DK6699" s="5"/>
      <c r="DL6699" s="5"/>
      <c r="DM6699" s="5"/>
      <c r="DN6699" s="5"/>
      <c r="DO6699" s="5"/>
      <c r="DP6699" s="5"/>
      <c r="DQ6699" s="5"/>
      <c r="DR6699" s="5"/>
      <c r="DS6699" s="5"/>
      <c r="DT6699" s="5"/>
      <c r="DU6699" s="5"/>
      <c r="DV6699" s="5"/>
      <c r="DW6699" s="5"/>
      <c r="DX6699" s="5"/>
      <c r="DY6699" s="5"/>
      <c r="DZ6699" s="5"/>
      <c r="EA6699" s="5"/>
      <c r="EB6699" s="5"/>
      <c r="EC6699" s="5"/>
      <c r="ED6699" s="5"/>
      <c r="EE6699" s="5"/>
      <c r="EF6699" s="5"/>
      <c r="EG6699" s="5"/>
      <c r="EH6699" s="5"/>
      <c r="EI6699" s="5"/>
      <c r="EJ6699" s="5"/>
      <c r="EK6699" s="5"/>
      <c r="EL6699" s="5"/>
      <c r="EM6699" s="5"/>
      <c r="EN6699" s="5"/>
      <c r="EO6699" s="5"/>
      <c r="EP6699" s="5"/>
      <c r="EQ6699" s="5"/>
      <c r="ER6699" s="5"/>
      <c r="ES6699" s="5"/>
      <c r="ET6699" s="5"/>
      <c r="EU6699" s="5"/>
      <c r="EV6699" s="5"/>
      <c r="EW6699" s="5"/>
      <c r="EX6699" s="5"/>
      <c r="EY6699" s="5"/>
      <c r="EZ6699" s="5"/>
      <c r="FA6699" s="5"/>
      <c r="FB6699" s="5"/>
      <c r="FC6699" s="5"/>
      <c r="FD6699" s="5"/>
      <c r="FE6699" s="5"/>
      <c r="FF6699" s="5"/>
      <c r="FG6699" s="5"/>
      <c r="FH6699" s="5"/>
      <c r="FI6699" s="5"/>
      <c r="FJ6699" s="5"/>
      <c r="FK6699" s="5"/>
      <c r="FL6699" s="5"/>
      <c r="FM6699" s="5"/>
      <c r="FN6699" s="5"/>
      <c r="FO6699" s="5"/>
      <c r="FP6699" s="5"/>
      <c r="FQ6699" s="5"/>
      <c r="FR6699" s="5"/>
      <c r="FS6699" s="5"/>
      <c r="FT6699" s="5"/>
      <c r="FU6699" s="5"/>
      <c r="FV6699" s="5"/>
      <c r="FW6699" s="5"/>
      <c r="FX6699" s="5"/>
      <c r="FY6699" s="5"/>
      <c r="FZ6699" s="5"/>
      <c r="GA6699" s="5"/>
      <c r="GB6699" s="5"/>
      <c r="GC6699" s="5"/>
      <c r="GD6699" s="5"/>
      <c r="GE6699" s="5"/>
      <c r="GF6699" s="5"/>
      <c r="GG6699" s="5"/>
      <c r="GH6699" s="5"/>
      <c r="GI6699" s="5"/>
      <c r="GJ6699" s="5"/>
      <c r="GK6699" s="5"/>
      <c r="GL6699" s="5"/>
      <c r="GM6699" s="5"/>
      <c r="GN6699" s="5"/>
      <c r="GO6699" s="5"/>
      <c r="GP6699" s="5"/>
      <c r="GQ6699" s="5"/>
      <c r="GR6699" s="5"/>
      <c r="GS6699" s="5"/>
      <c r="GT6699" s="5"/>
      <c r="GU6699" s="5"/>
      <c r="GV6699" s="5"/>
      <c r="GW6699" s="5"/>
      <c r="GX6699" s="5"/>
      <c r="GY6699" s="5"/>
    </row>
    <row r="6700" spans="1:207" s="4" customFormat="1" ht="11.25" customHeight="1" x14ac:dyDescent="0.3">
      <c r="A6700" s="16">
        <v>141</v>
      </c>
      <c r="B6700" s="13" t="s">
        <v>76</v>
      </c>
      <c r="C6700" s="13" t="s">
        <v>76</v>
      </c>
      <c r="D6700" s="3" t="s">
        <v>41</v>
      </c>
      <c r="E6700" s="17">
        <v>44917</v>
      </c>
      <c r="F6700" s="17">
        <v>44917</v>
      </c>
      <c r="G6700" s="17" t="s">
        <v>13969</v>
      </c>
      <c r="H6700" s="97" t="s">
        <v>110</v>
      </c>
      <c r="I6700" s="3">
        <v>13</v>
      </c>
      <c r="J6700" s="3" t="s">
        <v>43</v>
      </c>
      <c r="K6700" s="3"/>
      <c r="L6700" s="11" t="s">
        <v>13961</v>
      </c>
      <c r="M6700" s="11" t="s">
        <v>13962</v>
      </c>
      <c r="N6700" s="3" t="s">
        <v>13963</v>
      </c>
      <c r="O6700" s="3" t="s">
        <v>13964</v>
      </c>
      <c r="P6700" s="17">
        <v>44531</v>
      </c>
      <c r="Q6700" s="18"/>
      <c r="R6700" s="18">
        <v>115756578.68000001</v>
      </c>
      <c r="S6700" s="18">
        <v>115756578.68000001</v>
      </c>
      <c r="T6700" s="3" t="s">
        <v>56</v>
      </c>
      <c r="U6700" s="3">
        <v>3961</v>
      </c>
      <c r="V6700" s="17">
        <v>45159</v>
      </c>
      <c r="W6700" s="17">
        <v>45443</v>
      </c>
      <c r="X6700" s="18"/>
      <c r="Y6700" s="18">
        <v>18123504.75</v>
      </c>
      <c r="Z6700" s="51">
        <v>18123504.75</v>
      </c>
      <c r="AA6700" s="3" t="s">
        <v>13967</v>
      </c>
      <c r="AB6700" s="3"/>
      <c r="AC6700" s="3"/>
      <c r="AD6700" s="3"/>
      <c r="AE6700" s="3"/>
      <c r="AF6700" s="3"/>
      <c r="AG6700" s="3" t="s">
        <v>13965</v>
      </c>
      <c r="AH6700" s="20"/>
      <c r="AI6700" s="3" t="s">
        <v>62</v>
      </c>
      <c r="AJ6700" s="11" t="s">
        <v>2908</v>
      </c>
      <c r="AK6700" s="11" t="s">
        <v>13961</v>
      </c>
      <c r="AL6700" s="3"/>
      <c r="AM6700" s="3"/>
    </row>
  </sheetData>
  <protectedRanges>
    <protectedRange sqref="AB5" name="Диапазон1_1"/>
  </protectedRanges>
  <autoFilter ref="A5:ABX6700" xr:uid="{00000000-0001-0000-0000-000000000000}">
    <sortState xmlns:xlrd2="http://schemas.microsoft.com/office/spreadsheetml/2017/richdata2" ref="A6:ABX6700">
      <sortCondition sortBy="cellColor" ref="H5:H6700" dxfId="18"/>
    </sortState>
  </autoFilter>
  <mergeCells count="29">
    <mergeCell ref="N1:N3"/>
    <mergeCell ref="A1:A3"/>
    <mergeCell ref="B1:B3"/>
    <mergeCell ref="C1:C3"/>
    <mergeCell ref="D1:D3"/>
    <mergeCell ref="E1:E3"/>
    <mergeCell ref="F1:F3"/>
    <mergeCell ref="H1:H3"/>
    <mergeCell ref="I1:I3"/>
    <mergeCell ref="J1:J3"/>
    <mergeCell ref="L1:L3"/>
    <mergeCell ref="M1:M3"/>
    <mergeCell ref="O1:O3"/>
    <mergeCell ref="P1:P3"/>
    <mergeCell ref="Q1:R2"/>
    <mergeCell ref="S1:S3"/>
    <mergeCell ref="T1:T3"/>
    <mergeCell ref="AI1:AI3"/>
    <mergeCell ref="AJ1:AJ3"/>
    <mergeCell ref="AK1:AK3"/>
    <mergeCell ref="AL1:AL3"/>
    <mergeCell ref="V2:Z2"/>
    <mergeCell ref="AC1:AC3"/>
    <mergeCell ref="AD1:AD3"/>
    <mergeCell ref="AE1:AE3"/>
    <mergeCell ref="AF1:AF3"/>
    <mergeCell ref="AG1:AG3"/>
    <mergeCell ref="AH1:AH3"/>
    <mergeCell ref="V1:AB1"/>
  </mergeCells>
  <conditionalFormatting sqref="N13">
    <cfRule type="duplicateValues" dxfId="17" priority="18"/>
  </conditionalFormatting>
  <conditionalFormatting sqref="N551">
    <cfRule type="duplicateValues" dxfId="16" priority="5"/>
  </conditionalFormatting>
  <conditionalFormatting sqref="N1558">
    <cfRule type="duplicateValues" dxfId="15" priority="4"/>
  </conditionalFormatting>
  <conditionalFormatting sqref="N1559">
    <cfRule type="duplicateValues" dxfId="14" priority="3"/>
  </conditionalFormatting>
  <conditionalFormatting sqref="N1614">
    <cfRule type="duplicateValues" dxfId="13" priority="2"/>
  </conditionalFormatting>
  <conditionalFormatting sqref="O256">
    <cfRule type="duplicateValues" dxfId="12" priority="16"/>
  </conditionalFormatting>
  <conditionalFormatting sqref="O257">
    <cfRule type="duplicateValues" dxfId="11" priority="15"/>
  </conditionalFormatting>
  <conditionalFormatting sqref="O258">
    <cfRule type="duplicateValues" dxfId="10" priority="14"/>
  </conditionalFormatting>
  <conditionalFormatting sqref="O259">
    <cfRule type="duplicateValues" dxfId="9" priority="13"/>
  </conditionalFormatting>
  <conditionalFormatting sqref="O260">
    <cfRule type="duplicateValues" dxfId="8" priority="12"/>
  </conditionalFormatting>
  <conditionalFormatting sqref="O261">
    <cfRule type="duplicateValues" dxfId="7" priority="11"/>
  </conditionalFormatting>
  <conditionalFormatting sqref="O262">
    <cfRule type="duplicateValues" dxfId="6" priority="10"/>
  </conditionalFormatting>
  <conditionalFormatting sqref="O263">
    <cfRule type="duplicateValues" dxfId="5" priority="9"/>
  </conditionalFormatting>
  <conditionalFormatting sqref="O264">
    <cfRule type="duplicateValues" dxfId="4" priority="8"/>
  </conditionalFormatting>
  <conditionalFormatting sqref="O265">
    <cfRule type="duplicateValues" dxfId="3" priority="7"/>
  </conditionalFormatting>
  <conditionalFormatting sqref="O266">
    <cfRule type="duplicateValues" dxfId="2" priority="6"/>
  </conditionalFormatting>
  <conditionalFormatting sqref="O267">
    <cfRule type="duplicateValues" dxfId="1" priority="17"/>
  </conditionalFormatting>
  <conditionalFormatting sqref="O1614">
    <cfRule type="duplicateValues" dxfId="0" priority="1"/>
  </conditionalFormatting>
  <pageMargins left="0" right="0" top="0" bottom="0" header="0.31496062992125984" footer="0.31496062992125984"/>
  <pageSetup paperSize="9" scale="8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26D0-757D-45B4-BEC6-E89FCD926AB6}">
  <dimension ref="A1:N6696"/>
  <sheetViews>
    <sheetView tabSelected="1" workbookViewId="0">
      <selection activeCell="N6697" sqref="N6697"/>
    </sheetView>
  </sheetViews>
  <sheetFormatPr defaultRowHeight="14.4" x14ac:dyDescent="0.3"/>
  <cols>
    <col min="11" max="13" width="10.5546875" bestFit="1" customWidth="1"/>
  </cols>
  <sheetData>
    <row r="1" spans="1:14" ht="14.4" customHeight="1" x14ac:dyDescent="0.3">
      <c r="A1" t="s">
        <v>13977</v>
      </c>
      <c r="B1" t="s">
        <v>13978</v>
      </c>
      <c r="C1" t="s">
        <v>13974</v>
      </c>
      <c r="D1" t="s">
        <v>13975</v>
      </c>
      <c r="E1" t="s">
        <v>7</v>
      </c>
      <c r="F1" t="s">
        <v>13985</v>
      </c>
      <c r="G1" t="s">
        <v>13976</v>
      </c>
      <c r="H1" t="s">
        <v>13979</v>
      </c>
      <c r="I1" t="s">
        <v>13980</v>
      </c>
      <c r="J1" t="s">
        <v>13981</v>
      </c>
      <c r="K1" t="s">
        <v>13982</v>
      </c>
      <c r="L1" t="s">
        <v>13983</v>
      </c>
      <c r="M1" t="s">
        <v>13984</v>
      </c>
      <c r="N1" t="s">
        <v>13986</v>
      </c>
    </row>
    <row r="2" spans="1:14" x14ac:dyDescent="0.3">
      <c r="A2" s="17">
        <v>44971</v>
      </c>
      <c r="B2" s="17">
        <v>44971</v>
      </c>
      <c r="C2" t="s">
        <v>13973</v>
      </c>
      <c r="D2" t="s">
        <v>204</v>
      </c>
      <c r="E2">
        <v>8.9</v>
      </c>
      <c r="F2">
        <v>113984681.47</v>
      </c>
      <c r="G2">
        <v>2024</v>
      </c>
      <c r="H2" s="3" t="s">
        <v>43</v>
      </c>
      <c r="I2" t="s">
        <v>13825</v>
      </c>
      <c r="K2" s="112">
        <v>44968</v>
      </c>
      <c r="L2" s="112">
        <v>45274</v>
      </c>
      <c r="M2" s="112">
        <v>45427</v>
      </c>
      <c r="N2" t="s">
        <v>47</v>
      </c>
    </row>
    <row r="3" spans="1:14" x14ac:dyDescent="0.3">
      <c r="A3" s="17">
        <v>44972</v>
      </c>
      <c r="B3" s="17">
        <v>44972</v>
      </c>
      <c r="C3" t="s">
        <v>13972</v>
      </c>
      <c r="D3" t="s">
        <v>145</v>
      </c>
      <c r="E3">
        <v>3</v>
      </c>
      <c r="F3">
        <v>4122288.92</v>
      </c>
      <c r="G3">
        <v>2024</v>
      </c>
      <c r="H3" s="3" t="s">
        <v>43</v>
      </c>
      <c r="I3" t="s">
        <v>190</v>
      </c>
      <c r="J3" t="s">
        <v>191</v>
      </c>
      <c r="K3" s="112">
        <v>44967</v>
      </c>
      <c r="L3" s="112">
        <v>45371</v>
      </c>
      <c r="M3" s="112">
        <v>45352</v>
      </c>
      <c r="N3" t="s">
        <v>47</v>
      </c>
    </row>
    <row r="4" spans="1:14" x14ac:dyDescent="0.3">
      <c r="A4" s="17">
        <v>44972</v>
      </c>
      <c r="B4" s="17">
        <v>44972</v>
      </c>
      <c r="C4" t="s">
        <v>13972</v>
      </c>
      <c r="D4" t="s">
        <v>91</v>
      </c>
      <c r="E4">
        <v>3.14</v>
      </c>
      <c r="F4">
        <v>5803000</v>
      </c>
      <c r="G4">
        <v>2024</v>
      </c>
      <c r="H4" s="3" t="s">
        <v>43</v>
      </c>
      <c r="I4" t="s">
        <v>195</v>
      </c>
      <c r="J4" t="s">
        <v>196</v>
      </c>
      <c r="K4" s="112">
        <v>44967</v>
      </c>
      <c r="L4" s="112">
        <v>45289</v>
      </c>
      <c r="M4" s="112">
        <v>45299</v>
      </c>
      <c r="N4" t="s">
        <v>47</v>
      </c>
    </row>
    <row r="5" spans="1:14" x14ac:dyDescent="0.3">
      <c r="A5" s="17">
        <v>45001</v>
      </c>
      <c r="B5" s="17">
        <v>45001</v>
      </c>
      <c r="C5" t="s">
        <v>13972</v>
      </c>
      <c r="D5" t="s">
        <v>91</v>
      </c>
      <c r="E5">
        <v>3.14</v>
      </c>
      <c r="F5">
        <v>13296210.199999999</v>
      </c>
      <c r="G5">
        <v>2024</v>
      </c>
      <c r="H5" s="3" t="s">
        <v>43</v>
      </c>
      <c r="I5" t="s">
        <v>216</v>
      </c>
      <c r="J5" t="s">
        <v>217</v>
      </c>
      <c r="K5" s="112">
        <v>44897</v>
      </c>
      <c r="L5" s="112">
        <v>45300</v>
      </c>
      <c r="M5" s="112">
        <v>45309</v>
      </c>
      <c r="N5" t="s">
        <v>47</v>
      </c>
    </row>
    <row r="6" spans="1:14" x14ac:dyDescent="0.3">
      <c r="A6" s="17">
        <v>45121</v>
      </c>
      <c r="B6" s="17">
        <v>45121</v>
      </c>
      <c r="C6" t="s">
        <v>13972</v>
      </c>
      <c r="D6" t="s">
        <v>145</v>
      </c>
      <c r="E6">
        <v>3</v>
      </c>
      <c r="F6">
        <v>2083060</v>
      </c>
      <c r="G6">
        <v>2024</v>
      </c>
      <c r="H6" s="3" t="s">
        <v>55</v>
      </c>
      <c r="I6" t="s">
        <v>330</v>
      </c>
      <c r="J6" t="s">
        <v>331</v>
      </c>
      <c r="K6" s="112">
        <v>45007</v>
      </c>
      <c r="L6" s="112">
        <v>45279</v>
      </c>
      <c r="M6" s="112">
        <v>45308</v>
      </c>
      <c r="N6" t="s">
        <v>47</v>
      </c>
    </row>
    <row r="7" spans="1:14" x14ac:dyDescent="0.3">
      <c r="A7" s="17">
        <v>45135</v>
      </c>
      <c r="B7" s="17">
        <v>45135</v>
      </c>
      <c r="C7" t="s">
        <v>13972</v>
      </c>
      <c r="D7" t="s">
        <v>145</v>
      </c>
      <c r="E7">
        <v>3</v>
      </c>
      <c r="F7">
        <v>116874666.24000001</v>
      </c>
      <c r="G7">
        <v>2024</v>
      </c>
      <c r="H7" s="3" t="s">
        <v>55</v>
      </c>
      <c r="I7" t="s">
        <v>359</v>
      </c>
      <c r="J7" t="s">
        <v>360</v>
      </c>
      <c r="K7" s="112">
        <v>45127</v>
      </c>
      <c r="L7" s="112">
        <v>45275</v>
      </c>
      <c r="M7" s="112">
        <v>45338</v>
      </c>
      <c r="N7" t="s">
        <v>47</v>
      </c>
    </row>
    <row r="8" spans="1:14" x14ac:dyDescent="0.3">
      <c r="A8" s="17">
        <v>45138</v>
      </c>
      <c r="B8" s="17">
        <v>45138</v>
      </c>
      <c r="C8" t="s">
        <v>13972</v>
      </c>
      <c r="D8" t="s">
        <v>71</v>
      </c>
      <c r="E8">
        <v>3</v>
      </c>
      <c r="F8">
        <v>45494822.100000001</v>
      </c>
      <c r="G8">
        <v>2024</v>
      </c>
      <c r="H8" s="3" t="s">
        <v>55</v>
      </c>
      <c r="J8" t="s">
        <v>364</v>
      </c>
      <c r="K8" s="112">
        <v>45125</v>
      </c>
      <c r="L8" s="112">
        <v>45247</v>
      </c>
      <c r="M8" s="112">
        <v>45295</v>
      </c>
      <c r="N8" t="s">
        <v>47</v>
      </c>
    </row>
    <row r="9" spans="1:14" x14ac:dyDescent="0.3">
      <c r="A9" s="17">
        <v>45146</v>
      </c>
      <c r="B9" s="17">
        <v>45146</v>
      </c>
      <c r="C9" t="s">
        <v>13972</v>
      </c>
      <c r="D9" t="s">
        <v>80</v>
      </c>
      <c r="E9">
        <v>3</v>
      </c>
      <c r="F9">
        <v>16375806.51</v>
      </c>
      <c r="G9">
        <v>2024</v>
      </c>
      <c r="H9" s="3" t="s">
        <v>43</v>
      </c>
      <c r="I9" t="s">
        <v>3026</v>
      </c>
      <c r="J9" t="s">
        <v>3027</v>
      </c>
      <c r="K9" s="112">
        <v>45146</v>
      </c>
      <c r="L9" s="112">
        <v>45519</v>
      </c>
      <c r="M9" s="112">
        <v>45546</v>
      </c>
      <c r="N9" t="s">
        <v>47</v>
      </c>
    </row>
    <row r="10" spans="1:14" x14ac:dyDescent="0.3">
      <c r="A10" s="17">
        <v>45147</v>
      </c>
      <c r="B10" s="17">
        <v>45147</v>
      </c>
      <c r="C10" t="s">
        <v>13972</v>
      </c>
      <c r="D10" t="s">
        <v>91</v>
      </c>
      <c r="E10">
        <v>3.14</v>
      </c>
      <c r="F10">
        <v>9723082.0999999996</v>
      </c>
      <c r="G10">
        <v>2024</v>
      </c>
      <c r="H10" s="3" t="s">
        <v>43</v>
      </c>
      <c r="I10" t="s">
        <v>376</v>
      </c>
      <c r="J10" t="s">
        <v>377</v>
      </c>
      <c r="K10" s="112">
        <v>45143</v>
      </c>
      <c r="L10" s="112">
        <v>45308</v>
      </c>
      <c r="M10" s="112">
        <v>45324</v>
      </c>
      <c r="N10" t="s">
        <v>47</v>
      </c>
    </row>
    <row r="11" spans="1:14" x14ac:dyDescent="0.3">
      <c r="A11" s="17">
        <v>45149</v>
      </c>
      <c r="B11" s="17">
        <v>45149</v>
      </c>
      <c r="C11" t="s">
        <v>13972</v>
      </c>
      <c r="D11" t="s">
        <v>80</v>
      </c>
      <c r="E11">
        <v>3</v>
      </c>
      <c r="F11">
        <v>14302968</v>
      </c>
      <c r="G11">
        <v>2024</v>
      </c>
      <c r="H11" s="3" t="s">
        <v>43</v>
      </c>
      <c r="I11" t="s">
        <v>283</v>
      </c>
      <c r="J11" t="s">
        <v>284</v>
      </c>
      <c r="K11" s="112">
        <v>45149</v>
      </c>
      <c r="L11" s="112">
        <v>45505</v>
      </c>
      <c r="M11" s="112">
        <v>45520</v>
      </c>
      <c r="N11" t="s">
        <v>47</v>
      </c>
    </row>
    <row r="12" spans="1:14" x14ac:dyDescent="0.3">
      <c r="A12" s="17">
        <v>45152</v>
      </c>
      <c r="B12" s="17">
        <v>45152</v>
      </c>
      <c r="C12" t="s">
        <v>13972</v>
      </c>
      <c r="D12" t="s">
        <v>91</v>
      </c>
      <c r="E12">
        <v>3.14</v>
      </c>
      <c r="F12">
        <v>14540238</v>
      </c>
      <c r="G12">
        <v>2024</v>
      </c>
      <c r="H12" s="3" t="s">
        <v>43</v>
      </c>
      <c r="I12" t="s">
        <v>382</v>
      </c>
      <c r="J12" t="s">
        <v>383</v>
      </c>
      <c r="K12" s="112">
        <v>45082</v>
      </c>
      <c r="L12" s="112">
        <v>45330</v>
      </c>
      <c r="M12" s="112">
        <v>45384</v>
      </c>
      <c r="N12" t="s">
        <v>47</v>
      </c>
    </row>
    <row r="13" spans="1:14" x14ac:dyDescent="0.3">
      <c r="A13" s="17">
        <v>45167</v>
      </c>
      <c r="B13" s="17">
        <v>45167</v>
      </c>
      <c r="C13" t="s">
        <v>13972</v>
      </c>
      <c r="D13" t="s">
        <v>91</v>
      </c>
      <c r="E13">
        <v>3.14</v>
      </c>
      <c r="F13">
        <v>32324739</v>
      </c>
      <c r="G13">
        <v>2024</v>
      </c>
      <c r="H13" s="3" t="s">
        <v>43</v>
      </c>
      <c r="I13" t="s">
        <v>415</v>
      </c>
      <c r="J13" t="s">
        <v>416</v>
      </c>
      <c r="K13" s="112">
        <v>45145</v>
      </c>
      <c r="L13" s="112">
        <v>45232</v>
      </c>
      <c r="M13" s="112">
        <v>45382</v>
      </c>
      <c r="N13" t="s">
        <v>47</v>
      </c>
    </row>
    <row r="14" spans="1:14" x14ac:dyDescent="0.3">
      <c r="A14" s="17">
        <v>45167</v>
      </c>
      <c r="B14" s="17">
        <v>45167</v>
      </c>
      <c r="C14" t="s">
        <v>13972</v>
      </c>
      <c r="D14" t="s">
        <v>91</v>
      </c>
      <c r="E14">
        <v>3.14</v>
      </c>
      <c r="F14">
        <v>30249826</v>
      </c>
      <c r="G14">
        <v>2024</v>
      </c>
      <c r="H14" s="3" t="s">
        <v>43</v>
      </c>
      <c r="I14" t="s">
        <v>415</v>
      </c>
      <c r="J14" t="s">
        <v>416</v>
      </c>
      <c r="K14" s="112">
        <v>45145</v>
      </c>
      <c r="L14" s="112">
        <v>45232</v>
      </c>
      <c r="M14" s="112">
        <v>45453</v>
      </c>
      <c r="N14" t="s">
        <v>47</v>
      </c>
    </row>
    <row r="15" spans="1:14" x14ac:dyDescent="0.3">
      <c r="A15" s="17">
        <v>45184</v>
      </c>
      <c r="B15" s="17">
        <v>45184</v>
      </c>
      <c r="C15" t="s">
        <v>13972</v>
      </c>
      <c r="D15" t="s">
        <v>71</v>
      </c>
      <c r="E15">
        <v>3</v>
      </c>
      <c r="F15">
        <v>2895388</v>
      </c>
      <c r="G15">
        <v>2024</v>
      </c>
      <c r="H15" s="3" t="s">
        <v>55</v>
      </c>
      <c r="I15" t="s">
        <v>440</v>
      </c>
      <c r="J15" t="s">
        <v>441</v>
      </c>
      <c r="K15" s="112">
        <v>45154</v>
      </c>
      <c r="L15" s="112">
        <v>45190</v>
      </c>
      <c r="M15" s="112">
        <v>45297</v>
      </c>
      <c r="N15" t="s">
        <v>47</v>
      </c>
    </row>
    <row r="16" spans="1:14" x14ac:dyDescent="0.3">
      <c r="A16" s="17">
        <v>45187</v>
      </c>
      <c r="B16" s="17">
        <v>45187</v>
      </c>
      <c r="C16" t="s">
        <v>13972</v>
      </c>
      <c r="D16" t="s">
        <v>91</v>
      </c>
      <c r="E16">
        <v>3.14</v>
      </c>
      <c r="F16">
        <v>6633024</v>
      </c>
      <c r="G16">
        <v>2024</v>
      </c>
      <c r="H16" s="3" t="s">
        <v>43</v>
      </c>
      <c r="I16" t="s">
        <v>445</v>
      </c>
      <c r="J16" t="s">
        <v>446</v>
      </c>
      <c r="K16" s="112">
        <v>45175</v>
      </c>
      <c r="L16" s="112">
        <v>45294</v>
      </c>
      <c r="M16" s="112">
        <v>45296</v>
      </c>
      <c r="N16" t="s">
        <v>47</v>
      </c>
    </row>
    <row r="17" spans="1:14" x14ac:dyDescent="0.3">
      <c r="A17" s="17">
        <v>45187</v>
      </c>
      <c r="B17" s="17">
        <v>45187</v>
      </c>
      <c r="C17" t="s">
        <v>13972</v>
      </c>
      <c r="D17" t="s">
        <v>71</v>
      </c>
      <c r="E17">
        <v>3</v>
      </c>
      <c r="F17">
        <v>5429960.9000000004</v>
      </c>
      <c r="G17">
        <v>2024</v>
      </c>
      <c r="H17" s="3" t="s">
        <v>55</v>
      </c>
      <c r="J17" t="s">
        <v>452</v>
      </c>
      <c r="K17" s="112">
        <v>45185</v>
      </c>
      <c r="L17" s="112">
        <v>45266</v>
      </c>
      <c r="M17" s="112">
        <v>45297</v>
      </c>
      <c r="N17" t="s">
        <v>47</v>
      </c>
    </row>
    <row r="18" spans="1:14" x14ac:dyDescent="0.3">
      <c r="A18" s="17">
        <v>45187</v>
      </c>
      <c r="B18" s="17">
        <v>45187</v>
      </c>
      <c r="C18" t="s">
        <v>13972</v>
      </c>
      <c r="D18" t="s">
        <v>2627</v>
      </c>
      <c r="E18">
        <v>14</v>
      </c>
      <c r="F18">
        <v>300000000</v>
      </c>
      <c r="G18">
        <v>2024</v>
      </c>
      <c r="H18" s="3" t="s">
        <v>43</v>
      </c>
      <c r="I18" t="s">
        <v>454</v>
      </c>
      <c r="J18" t="s">
        <v>455</v>
      </c>
      <c r="K18" s="112">
        <v>45174</v>
      </c>
      <c r="L18" s="112">
        <v>45317</v>
      </c>
      <c r="M18" s="112">
        <v>45345</v>
      </c>
      <c r="N18" t="s">
        <v>47</v>
      </c>
    </row>
    <row r="19" spans="1:14" x14ac:dyDescent="0.3">
      <c r="A19" s="17">
        <v>45187</v>
      </c>
      <c r="B19" s="17">
        <v>45187</v>
      </c>
      <c r="C19" t="s">
        <v>13972</v>
      </c>
      <c r="D19" t="s">
        <v>2627</v>
      </c>
      <c r="E19">
        <v>14</v>
      </c>
      <c r="F19">
        <v>365000000</v>
      </c>
      <c r="G19">
        <v>2024</v>
      </c>
      <c r="H19" s="3" t="s">
        <v>43</v>
      </c>
      <c r="I19" t="s">
        <v>454</v>
      </c>
      <c r="J19" t="s">
        <v>455</v>
      </c>
      <c r="K19" s="112">
        <v>45174</v>
      </c>
      <c r="L19" s="112">
        <v>45358</v>
      </c>
      <c r="M19" s="112">
        <v>45379</v>
      </c>
      <c r="N19" t="s">
        <v>47</v>
      </c>
    </row>
    <row r="20" spans="1:14" x14ac:dyDescent="0.3">
      <c r="A20" s="17">
        <v>45187</v>
      </c>
      <c r="B20" s="17">
        <v>45187</v>
      </c>
      <c r="C20" t="s">
        <v>13972</v>
      </c>
      <c r="D20" t="s">
        <v>2627</v>
      </c>
      <c r="E20">
        <v>14</v>
      </c>
      <c r="F20">
        <v>650000000</v>
      </c>
      <c r="G20">
        <v>2024</v>
      </c>
      <c r="H20" s="3" t="s">
        <v>43</v>
      </c>
      <c r="I20" t="s">
        <v>454</v>
      </c>
      <c r="J20" t="s">
        <v>455</v>
      </c>
      <c r="K20" s="112">
        <v>45174</v>
      </c>
      <c r="L20" s="112">
        <v>45407</v>
      </c>
      <c r="M20" s="112">
        <v>45429</v>
      </c>
      <c r="N20" t="s">
        <v>47</v>
      </c>
    </row>
    <row r="21" spans="1:14" x14ac:dyDescent="0.3">
      <c r="A21" s="17">
        <v>45187</v>
      </c>
      <c r="B21" s="17">
        <v>45187</v>
      </c>
      <c r="C21" t="s">
        <v>13972</v>
      </c>
      <c r="D21" t="s">
        <v>2627</v>
      </c>
      <c r="E21">
        <v>14</v>
      </c>
      <c r="F21">
        <v>360000000</v>
      </c>
      <c r="G21">
        <v>2024</v>
      </c>
      <c r="H21" s="3" t="s">
        <v>43</v>
      </c>
      <c r="I21" t="s">
        <v>454</v>
      </c>
      <c r="J21" t="s">
        <v>455</v>
      </c>
      <c r="K21" s="112">
        <v>45174</v>
      </c>
      <c r="L21" s="112">
        <v>45441</v>
      </c>
      <c r="M21" s="112">
        <v>45453</v>
      </c>
      <c r="N21" t="s">
        <v>47</v>
      </c>
    </row>
    <row r="22" spans="1:14" x14ac:dyDescent="0.3">
      <c r="A22" s="17">
        <v>45187</v>
      </c>
      <c r="B22" s="17">
        <v>45187</v>
      </c>
      <c r="C22" t="s">
        <v>13972</v>
      </c>
      <c r="D22" t="s">
        <v>2627</v>
      </c>
      <c r="E22">
        <v>14</v>
      </c>
      <c r="F22">
        <v>370000000</v>
      </c>
      <c r="G22">
        <v>2024</v>
      </c>
      <c r="H22" s="3" t="s">
        <v>43</v>
      </c>
      <c r="I22" t="s">
        <v>454</v>
      </c>
      <c r="J22" t="s">
        <v>455</v>
      </c>
      <c r="K22" s="112">
        <v>45174</v>
      </c>
      <c r="L22" s="112">
        <v>45469</v>
      </c>
      <c r="M22" s="112">
        <v>45504</v>
      </c>
      <c r="N22" t="s">
        <v>47</v>
      </c>
    </row>
    <row r="23" spans="1:14" x14ac:dyDescent="0.3">
      <c r="A23" s="17">
        <v>45187</v>
      </c>
      <c r="B23" s="17">
        <v>45187</v>
      </c>
      <c r="C23" t="s">
        <v>13972</v>
      </c>
      <c r="D23" t="s">
        <v>2627</v>
      </c>
      <c r="E23">
        <v>14</v>
      </c>
      <c r="F23">
        <v>310000000</v>
      </c>
      <c r="G23">
        <v>2024</v>
      </c>
      <c r="H23" s="3" t="s">
        <v>43</v>
      </c>
      <c r="I23" t="s">
        <v>454</v>
      </c>
      <c r="J23" t="s">
        <v>455</v>
      </c>
      <c r="K23" s="112">
        <v>45174</v>
      </c>
      <c r="L23" s="112">
        <v>45512</v>
      </c>
      <c r="M23" s="112">
        <v>45534</v>
      </c>
      <c r="N23" t="s">
        <v>47</v>
      </c>
    </row>
    <row r="24" spans="1:14" x14ac:dyDescent="0.3">
      <c r="A24" s="17">
        <v>45187</v>
      </c>
      <c r="B24" s="17">
        <v>45187</v>
      </c>
      <c r="C24" t="s">
        <v>13972</v>
      </c>
      <c r="D24" t="s">
        <v>2627</v>
      </c>
      <c r="E24">
        <v>14</v>
      </c>
      <c r="F24">
        <v>330000000</v>
      </c>
      <c r="G24">
        <v>2024</v>
      </c>
      <c r="H24" s="3" t="s">
        <v>43</v>
      </c>
      <c r="I24" t="s">
        <v>454</v>
      </c>
      <c r="J24" t="s">
        <v>455</v>
      </c>
      <c r="K24" s="112">
        <v>45174</v>
      </c>
      <c r="L24" s="112">
        <v>45547</v>
      </c>
      <c r="M24" s="112">
        <v>45559</v>
      </c>
      <c r="N24" t="s">
        <v>47</v>
      </c>
    </row>
    <row r="25" spans="1:14" x14ac:dyDescent="0.3">
      <c r="A25" s="17">
        <v>45187</v>
      </c>
      <c r="B25" s="17">
        <v>45187</v>
      </c>
      <c r="C25" t="s">
        <v>13972</v>
      </c>
      <c r="D25" t="s">
        <v>2627</v>
      </c>
      <c r="E25">
        <v>14</v>
      </c>
      <c r="F25">
        <v>7150000</v>
      </c>
      <c r="G25">
        <v>2024</v>
      </c>
      <c r="H25" s="3" t="s">
        <v>43</v>
      </c>
      <c r="I25" t="s">
        <v>454</v>
      </c>
      <c r="J25" t="s">
        <v>455</v>
      </c>
      <c r="K25" s="112">
        <v>45174</v>
      </c>
      <c r="L25" s="112">
        <v>45560</v>
      </c>
      <c r="M25" s="112">
        <v>45562</v>
      </c>
      <c r="N25" t="s">
        <v>47</v>
      </c>
    </row>
    <row r="26" spans="1:14" x14ac:dyDescent="0.3">
      <c r="A26" s="17">
        <v>45202</v>
      </c>
      <c r="B26" s="17">
        <v>45202</v>
      </c>
      <c r="C26" t="s">
        <v>13972</v>
      </c>
      <c r="D26" t="s">
        <v>71</v>
      </c>
      <c r="E26">
        <v>3</v>
      </c>
      <c r="F26">
        <v>12808067.640000001</v>
      </c>
      <c r="G26">
        <v>2024</v>
      </c>
      <c r="H26" s="3" t="s">
        <v>55</v>
      </c>
      <c r="I26" t="s">
        <v>471</v>
      </c>
      <c r="J26" t="s">
        <v>472</v>
      </c>
      <c r="K26" s="112">
        <v>45196</v>
      </c>
      <c r="L26" s="112">
        <v>45301</v>
      </c>
      <c r="M26" s="112">
        <v>45330</v>
      </c>
      <c r="N26" t="s">
        <v>47</v>
      </c>
    </row>
    <row r="27" spans="1:14" x14ac:dyDescent="0.3">
      <c r="A27" s="17">
        <v>45204</v>
      </c>
      <c r="B27" s="17">
        <v>45204</v>
      </c>
      <c r="C27" t="s">
        <v>13972</v>
      </c>
      <c r="D27" t="s">
        <v>71</v>
      </c>
      <c r="E27">
        <v>3</v>
      </c>
      <c r="F27">
        <v>33631779.5</v>
      </c>
      <c r="G27">
        <v>2024</v>
      </c>
      <c r="H27" s="3" t="s">
        <v>55</v>
      </c>
      <c r="J27" t="s">
        <v>480</v>
      </c>
      <c r="K27" s="112">
        <v>45194</v>
      </c>
      <c r="L27" s="112">
        <v>45252</v>
      </c>
      <c r="M27" s="112">
        <v>45296</v>
      </c>
      <c r="N27" t="s">
        <v>47</v>
      </c>
    </row>
    <row r="28" spans="1:14" x14ac:dyDescent="0.3">
      <c r="A28" s="17">
        <v>45204</v>
      </c>
      <c r="B28" s="17">
        <v>45204</v>
      </c>
      <c r="C28" t="s">
        <v>13972</v>
      </c>
      <c r="D28" t="s">
        <v>78</v>
      </c>
      <c r="E28">
        <v>3</v>
      </c>
      <c r="F28">
        <v>8780000</v>
      </c>
      <c r="G28">
        <v>2024</v>
      </c>
      <c r="H28" s="3" t="s">
        <v>55</v>
      </c>
      <c r="I28" t="s">
        <v>13828</v>
      </c>
      <c r="J28" t="s">
        <v>294</v>
      </c>
      <c r="K28" s="112">
        <v>45191</v>
      </c>
      <c r="L28" s="112">
        <v>45331</v>
      </c>
      <c r="M28" s="112">
        <v>45342</v>
      </c>
      <c r="N28" t="s">
        <v>47</v>
      </c>
    </row>
    <row r="29" spans="1:14" x14ac:dyDescent="0.3">
      <c r="A29" s="17">
        <v>45208</v>
      </c>
      <c r="B29" s="17">
        <v>45208</v>
      </c>
      <c r="C29" t="s">
        <v>13972</v>
      </c>
      <c r="D29" t="s">
        <v>71</v>
      </c>
      <c r="E29">
        <v>3</v>
      </c>
      <c r="F29">
        <v>6994723</v>
      </c>
      <c r="G29">
        <v>2024</v>
      </c>
      <c r="H29" s="3" t="s">
        <v>55</v>
      </c>
      <c r="J29" t="s">
        <v>489</v>
      </c>
      <c r="K29" s="112">
        <v>45190</v>
      </c>
      <c r="L29" s="112">
        <v>45299</v>
      </c>
      <c r="M29" s="112">
        <v>45330</v>
      </c>
      <c r="N29" t="s">
        <v>47</v>
      </c>
    </row>
    <row r="30" spans="1:14" x14ac:dyDescent="0.3">
      <c r="A30" s="17">
        <v>45209</v>
      </c>
      <c r="B30" s="17">
        <v>45209</v>
      </c>
      <c r="C30" t="s">
        <v>13972</v>
      </c>
      <c r="D30" t="s">
        <v>80</v>
      </c>
      <c r="E30">
        <v>3</v>
      </c>
      <c r="F30">
        <v>750000</v>
      </c>
      <c r="G30">
        <v>2024</v>
      </c>
      <c r="H30" s="3" t="s">
        <v>43</v>
      </c>
      <c r="I30" t="s">
        <v>497</v>
      </c>
      <c r="J30" t="s">
        <v>498</v>
      </c>
      <c r="K30" s="112">
        <v>45203</v>
      </c>
      <c r="L30" s="112">
        <v>45253</v>
      </c>
      <c r="M30" s="112">
        <v>45297</v>
      </c>
      <c r="N30" t="s">
        <v>47</v>
      </c>
    </row>
    <row r="31" spans="1:14" x14ac:dyDescent="0.3">
      <c r="A31" s="17">
        <v>45210</v>
      </c>
      <c r="B31" s="17">
        <v>45210</v>
      </c>
      <c r="C31" t="s">
        <v>13972</v>
      </c>
      <c r="D31" t="s">
        <v>145</v>
      </c>
      <c r="E31">
        <v>3</v>
      </c>
      <c r="F31">
        <v>9556400</v>
      </c>
      <c r="G31">
        <v>2024</v>
      </c>
      <c r="H31" s="3" t="s">
        <v>55</v>
      </c>
      <c r="I31" t="s">
        <v>501</v>
      </c>
      <c r="J31" t="s">
        <v>502</v>
      </c>
      <c r="K31" s="112">
        <v>45206</v>
      </c>
      <c r="L31" s="112">
        <v>45278</v>
      </c>
      <c r="M31" s="112">
        <v>45306</v>
      </c>
      <c r="N31" t="s">
        <v>47</v>
      </c>
    </row>
    <row r="32" spans="1:14" x14ac:dyDescent="0.3">
      <c r="A32" s="17">
        <v>45215</v>
      </c>
      <c r="B32" s="17">
        <v>45215</v>
      </c>
      <c r="C32" t="s">
        <v>13972</v>
      </c>
      <c r="D32" t="s">
        <v>80</v>
      </c>
      <c r="E32">
        <v>3</v>
      </c>
      <c r="F32">
        <v>22000000</v>
      </c>
      <c r="G32">
        <v>2024</v>
      </c>
      <c r="H32" s="3" t="s">
        <v>55</v>
      </c>
      <c r="I32" t="s">
        <v>508</v>
      </c>
      <c r="J32" t="s">
        <v>509</v>
      </c>
      <c r="K32" s="112">
        <v>45211</v>
      </c>
      <c r="L32" s="112">
        <v>45251</v>
      </c>
      <c r="M32" s="112">
        <v>45295</v>
      </c>
      <c r="N32" t="s">
        <v>47</v>
      </c>
    </row>
    <row r="33" spans="1:14" x14ac:dyDescent="0.3">
      <c r="A33" s="17">
        <v>45215</v>
      </c>
      <c r="B33" s="17">
        <v>45215</v>
      </c>
      <c r="C33" t="s">
        <v>13972</v>
      </c>
      <c r="D33" t="s">
        <v>91</v>
      </c>
      <c r="E33">
        <v>3.14</v>
      </c>
      <c r="F33">
        <v>36827567</v>
      </c>
      <c r="G33">
        <v>2024</v>
      </c>
      <c r="H33" s="3" t="s">
        <v>43</v>
      </c>
      <c r="I33" t="s">
        <v>512</v>
      </c>
      <c r="J33" t="s">
        <v>513</v>
      </c>
      <c r="K33" s="112">
        <v>45098</v>
      </c>
      <c r="L33" s="112">
        <v>45216</v>
      </c>
      <c r="M33" s="112">
        <v>45316</v>
      </c>
      <c r="N33" t="s">
        <v>47</v>
      </c>
    </row>
    <row r="34" spans="1:14" x14ac:dyDescent="0.3">
      <c r="A34" s="17">
        <v>45215</v>
      </c>
      <c r="B34" s="17">
        <v>45215</v>
      </c>
      <c r="C34" t="s">
        <v>13972</v>
      </c>
      <c r="D34" t="s">
        <v>91</v>
      </c>
      <c r="E34">
        <v>3.14</v>
      </c>
      <c r="F34">
        <v>10966370</v>
      </c>
      <c r="G34">
        <v>2024</v>
      </c>
      <c r="H34" s="3" t="s">
        <v>43</v>
      </c>
      <c r="I34" t="s">
        <v>516</v>
      </c>
      <c r="J34" t="s">
        <v>517</v>
      </c>
      <c r="K34" s="112">
        <v>45213</v>
      </c>
      <c r="L34" s="112">
        <v>45308</v>
      </c>
      <c r="M34" s="112">
        <v>45330</v>
      </c>
      <c r="N34" t="s">
        <v>47</v>
      </c>
    </row>
    <row r="35" spans="1:14" x14ac:dyDescent="0.3">
      <c r="A35" s="17">
        <v>45217</v>
      </c>
      <c r="B35" s="17">
        <v>45217</v>
      </c>
      <c r="C35" t="s">
        <v>13972</v>
      </c>
      <c r="D35" t="s">
        <v>145</v>
      </c>
      <c r="E35">
        <v>3</v>
      </c>
      <c r="F35">
        <v>14638491.560000001</v>
      </c>
      <c r="G35">
        <v>2024</v>
      </c>
      <c r="H35" s="3" t="s">
        <v>55</v>
      </c>
      <c r="I35" t="s">
        <v>520</v>
      </c>
      <c r="J35" t="s">
        <v>521</v>
      </c>
      <c r="K35" s="112">
        <v>45151</v>
      </c>
      <c r="L35" s="112">
        <v>45261</v>
      </c>
      <c r="M35" s="112">
        <v>45299</v>
      </c>
      <c r="N35" t="s">
        <v>47</v>
      </c>
    </row>
    <row r="36" spans="1:14" x14ac:dyDescent="0.3">
      <c r="A36" s="17">
        <v>45218</v>
      </c>
      <c r="B36" s="17">
        <v>45218</v>
      </c>
      <c r="C36" t="s">
        <v>13972</v>
      </c>
      <c r="D36" t="s">
        <v>78</v>
      </c>
      <c r="E36">
        <v>3</v>
      </c>
      <c r="F36">
        <v>1150000</v>
      </c>
      <c r="G36">
        <v>2024</v>
      </c>
      <c r="H36" s="3" t="s">
        <v>55</v>
      </c>
      <c r="I36" t="s">
        <v>467</v>
      </c>
      <c r="J36" t="s">
        <v>528</v>
      </c>
      <c r="K36" s="112">
        <v>45217</v>
      </c>
      <c r="L36" s="112">
        <v>45295</v>
      </c>
      <c r="M36" s="112">
        <v>45300</v>
      </c>
      <c r="N36" t="s">
        <v>47</v>
      </c>
    </row>
    <row r="37" spans="1:14" x14ac:dyDescent="0.3">
      <c r="A37" s="17">
        <v>45219</v>
      </c>
      <c r="B37" s="17">
        <v>45219</v>
      </c>
      <c r="C37" t="s">
        <v>13972</v>
      </c>
      <c r="D37" t="s">
        <v>91</v>
      </c>
      <c r="E37">
        <v>3.14</v>
      </c>
      <c r="F37">
        <v>5352315</v>
      </c>
      <c r="G37">
        <v>2024</v>
      </c>
      <c r="H37" s="3" t="s">
        <v>43</v>
      </c>
      <c r="I37" t="s">
        <v>531</v>
      </c>
      <c r="J37" t="s">
        <v>532</v>
      </c>
      <c r="K37" s="112">
        <v>45207</v>
      </c>
      <c r="L37" s="112">
        <v>45278</v>
      </c>
      <c r="M37" s="112">
        <v>45308</v>
      </c>
      <c r="N37" t="s">
        <v>47</v>
      </c>
    </row>
    <row r="38" spans="1:14" x14ac:dyDescent="0.3">
      <c r="A38" s="17">
        <v>45222</v>
      </c>
      <c r="B38" s="17">
        <v>45222</v>
      </c>
      <c r="C38" t="s">
        <v>13972</v>
      </c>
      <c r="D38" t="s">
        <v>145</v>
      </c>
      <c r="E38">
        <v>3</v>
      </c>
      <c r="F38">
        <v>5359222.4000000004</v>
      </c>
      <c r="G38">
        <v>2024</v>
      </c>
      <c r="H38" s="3" t="s">
        <v>55</v>
      </c>
      <c r="I38" t="s">
        <v>537</v>
      </c>
      <c r="J38" t="s">
        <v>538</v>
      </c>
      <c r="K38" s="112">
        <v>45092</v>
      </c>
      <c r="L38" s="112">
        <v>45271</v>
      </c>
      <c r="M38" s="112">
        <v>45297</v>
      </c>
      <c r="N38" t="s">
        <v>47</v>
      </c>
    </row>
    <row r="39" spans="1:14" x14ac:dyDescent="0.3">
      <c r="A39" s="17">
        <v>45223</v>
      </c>
      <c r="B39" s="17">
        <v>45223</v>
      </c>
      <c r="C39" t="s">
        <v>13972</v>
      </c>
      <c r="D39" t="s">
        <v>91</v>
      </c>
      <c r="E39">
        <v>3.14</v>
      </c>
      <c r="F39">
        <v>28223542.129999999</v>
      </c>
      <c r="G39">
        <v>2024</v>
      </c>
      <c r="H39" s="3" t="s">
        <v>43</v>
      </c>
      <c r="I39" t="s">
        <v>543</v>
      </c>
      <c r="J39" t="s">
        <v>544</v>
      </c>
      <c r="K39" s="112">
        <v>45220</v>
      </c>
      <c r="L39" s="112">
        <v>45275</v>
      </c>
      <c r="M39" s="112">
        <v>45316</v>
      </c>
      <c r="N39" t="s">
        <v>47</v>
      </c>
    </row>
    <row r="40" spans="1:14" x14ac:dyDescent="0.3">
      <c r="A40" s="17">
        <v>45226</v>
      </c>
      <c r="B40" s="17">
        <v>45226</v>
      </c>
      <c r="C40" t="s">
        <v>13972</v>
      </c>
      <c r="D40" t="s">
        <v>71</v>
      </c>
      <c r="E40">
        <v>3</v>
      </c>
      <c r="F40">
        <v>20012874</v>
      </c>
      <c r="G40">
        <v>2024</v>
      </c>
      <c r="H40" s="3" t="s">
        <v>55</v>
      </c>
      <c r="J40" t="s">
        <v>555</v>
      </c>
      <c r="K40" s="112">
        <v>45212</v>
      </c>
      <c r="L40" s="112">
        <v>45257</v>
      </c>
      <c r="M40" s="112">
        <v>45296</v>
      </c>
      <c r="N40" t="s">
        <v>47</v>
      </c>
    </row>
    <row r="41" spans="1:14" x14ac:dyDescent="0.3">
      <c r="A41" s="17">
        <v>45230</v>
      </c>
      <c r="B41" s="17">
        <v>45230</v>
      </c>
      <c r="C41" t="s">
        <v>13972</v>
      </c>
      <c r="D41" t="s">
        <v>80</v>
      </c>
      <c r="E41">
        <v>3</v>
      </c>
      <c r="F41">
        <v>1500000</v>
      </c>
      <c r="G41">
        <v>2024</v>
      </c>
      <c r="H41" s="3" t="s">
        <v>43</v>
      </c>
      <c r="I41" t="s">
        <v>561</v>
      </c>
      <c r="J41" t="s">
        <v>562</v>
      </c>
      <c r="K41" s="112">
        <v>45219</v>
      </c>
      <c r="L41" s="112">
        <v>45331</v>
      </c>
      <c r="M41" s="112">
        <v>45337</v>
      </c>
      <c r="N41" t="s">
        <v>47</v>
      </c>
    </row>
    <row r="42" spans="1:14" x14ac:dyDescent="0.3">
      <c r="A42" s="17">
        <v>45230</v>
      </c>
      <c r="B42" s="17">
        <v>45230</v>
      </c>
      <c r="C42" t="s">
        <v>13972</v>
      </c>
      <c r="D42" t="s">
        <v>91</v>
      </c>
      <c r="E42">
        <v>3.14</v>
      </c>
      <c r="F42">
        <v>7326530</v>
      </c>
      <c r="G42">
        <v>2024</v>
      </c>
      <c r="H42" s="3" t="s">
        <v>43</v>
      </c>
      <c r="I42" t="s">
        <v>564</v>
      </c>
      <c r="J42" t="s">
        <v>565</v>
      </c>
      <c r="K42" s="112">
        <v>45139</v>
      </c>
      <c r="L42" s="112">
        <v>45253</v>
      </c>
      <c r="M42" s="112">
        <v>45302</v>
      </c>
      <c r="N42" t="s">
        <v>47</v>
      </c>
    </row>
    <row r="43" spans="1:14" x14ac:dyDescent="0.3">
      <c r="A43" s="17">
        <v>45231</v>
      </c>
      <c r="B43" s="17">
        <v>45231</v>
      </c>
      <c r="C43" t="s">
        <v>13972</v>
      </c>
      <c r="D43" t="s">
        <v>80</v>
      </c>
      <c r="E43">
        <v>3</v>
      </c>
      <c r="F43">
        <v>3292000</v>
      </c>
      <c r="G43">
        <v>2024</v>
      </c>
      <c r="H43" s="3" t="s">
        <v>55</v>
      </c>
      <c r="I43" t="s">
        <v>573</v>
      </c>
      <c r="J43" t="s">
        <v>574</v>
      </c>
      <c r="K43" s="112">
        <v>45229</v>
      </c>
      <c r="L43" s="112">
        <v>45295</v>
      </c>
      <c r="M43" s="112">
        <v>45328</v>
      </c>
      <c r="N43" t="s">
        <v>47</v>
      </c>
    </row>
    <row r="44" spans="1:14" x14ac:dyDescent="0.3">
      <c r="A44" s="17">
        <v>45231</v>
      </c>
      <c r="B44" s="17">
        <v>45231</v>
      </c>
      <c r="C44" t="s">
        <v>13972</v>
      </c>
      <c r="D44" t="s">
        <v>91</v>
      </c>
      <c r="E44">
        <v>3.14</v>
      </c>
      <c r="F44">
        <v>38649899.659999996</v>
      </c>
      <c r="G44">
        <v>2024</v>
      </c>
      <c r="H44" s="3" t="s">
        <v>43</v>
      </c>
      <c r="I44" t="s">
        <v>577</v>
      </c>
      <c r="J44" t="s">
        <v>578</v>
      </c>
      <c r="K44" s="112">
        <v>45224</v>
      </c>
      <c r="L44" s="112">
        <v>45273</v>
      </c>
      <c r="M44" s="112">
        <v>45313</v>
      </c>
      <c r="N44" t="s">
        <v>47</v>
      </c>
    </row>
    <row r="45" spans="1:14" x14ac:dyDescent="0.3">
      <c r="A45" s="17">
        <v>45231</v>
      </c>
      <c r="B45" s="17">
        <v>45231</v>
      </c>
      <c r="C45" t="s">
        <v>13972</v>
      </c>
      <c r="D45" t="s">
        <v>91</v>
      </c>
      <c r="E45">
        <v>3.14</v>
      </c>
      <c r="F45">
        <v>42541440.5</v>
      </c>
      <c r="G45">
        <v>2024</v>
      </c>
      <c r="H45" s="3" t="s">
        <v>43</v>
      </c>
      <c r="I45" t="s">
        <v>581</v>
      </c>
      <c r="J45" t="s">
        <v>582</v>
      </c>
      <c r="K45" s="112">
        <v>45211</v>
      </c>
      <c r="L45" s="112">
        <v>45274</v>
      </c>
      <c r="M45" s="112">
        <v>45299</v>
      </c>
      <c r="N45" t="s">
        <v>47</v>
      </c>
    </row>
    <row r="46" spans="1:14" x14ac:dyDescent="0.3">
      <c r="A46" s="17">
        <v>45232</v>
      </c>
      <c r="B46" s="17">
        <v>45232</v>
      </c>
      <c r="C46" t="s">
        <v>13972</v>
      </c>
      <c r="D46" t="s">
        <v>91</v>
      </c>
      <c r="E46">
        <v>3.14</v>
      </c>
      <c r="F46">
        <v>94145475</v>
      </c>
      <c r="G46">
        <v>2024</v>
      </c>
      <c r="H46" s="3" t="s">
        <v>43</v>
      </c>
      <c r="I46" t="s">
        <v>586</v>
      </c>
      <c r="J46" t="s">
        <v>587</v>
      </c>
      <c r="K46" s="112">
        <v>45228</v>
      </c>
      <c r="L46" s="112">
        <v>45288</v>
      </c>
      <c r="M46" s="112">
        <v>45348</v>
      </c>
      <c r="N46" t="s">
        <v>47</v>
      </c>
    </row>
    <row r="47" spans="1:14" x14ac:dyDescent="0.3">
      <c r="A47" s="17">
        <v>45232</v>
      </c>
      <c r="B47" s="17">
        <v>45232</v>
      </c>
      <c r="C47" t="s">
        <v>13972</v>
      </c>
      <c r="D47" t="s">
        <v>145</v>
      </c>
      <c r="E47">
        <v>3</v>
      </c>
      <c r="F47">
        <v>24883600</v>
      </c>
      <c r="G47">
        <v>2024</v>
      </c>
      <c r="H47" s="3" t="s">
        <v>55</v>
      </c>
      <c r="I47" t="s">
        <v>594</v>
      </c>
      <c r="J47" t="s">
        <v>595</v>
      </c>
      <c r="K47" s="112">
        <v>45195</v>
      </c>
      <c r="L47" s="112">
        <v>45278</v>
      </c>
      <c r="M47" s="112">
        <v>45306</v>
      </c>
      <c r="N47" t="s">
        <v>47</v>
      </c>
    </row>
    <row r="48" spans="1:14" x14ac:dyDescent="0.3">
      <c r="A48" s="17">
        <v>45236</v>
      </c>
      <c r="B48" s="17">
        <v>45236</v>
      </c>
      <c r="C48" t="s">
        <v>13972</v>
      </c>
      <c r="D48" t="s">
        <v>145</v>
      </c>
      <c r="E48">
        <v>3</v>
      </c>
      <c r="F48">
        <v>16696000</v>
      </c>
      <c r="G48">
        <v>2024</v>
      </c>
      <c r="H48" s="3" t="s">
        <v>55</v>
      </c>
      <c r="I48" t="s">
        <v>603</v>
      </c>
      <c r="J48" t="s">
        <v>604</v>
      </c>
      <c r="K48" s="112">
        <v>45226</v>
      </c>
      <c r="L48" s="112">
        <v>45294</v>
      </c>
      <c r="M48" s="112">
        <v>45298</v>
      </c>
      <c r="N48" t="s">
        <v>47</v>
      </c>
    </row>
    <row r="49" spans="1:14" x14ac:dyDescent="0.3">
      <c r="A49" s="17">
        <v>45236</v>
      </c>
      <c r="B49" s="17">
        <v>45236</v>
      </c>
      <c r="C49" t="s">
        <v>13972</v>
      </c>
      <c r="D49" t="s">
        <v>91</v>
      </c>
      <c r="E49">
        <v>3.14</v>
      </c>
      <c r="F49">
        <v>17837740.719999999</v>
      </c>
      <c r="G49">
        <v>2024</v>
      </c>
      <c r="H49" s="3" t="s">
        <v>43</v>
      </c>
      <c r="I49" t="s">
        <v>608</v>
      </c>
      <c r="J49" t="s">
        <v>609</v>
      </c>
      <c r="K49" s="112">
        <v>45234</v>
      </c>
      <c r="L49" s="112">
        <v>45260</v>
      </c>
      <c r="M49" s="112">
        <v>45297</v>
      </c>
      <c r="N49" t="s">
        <v>47</v>
      </c>
    </row>
    <row r="50" spans="1:14" x14ac:dyDescent="0.3">
      <c r="A50" s="17">
        <v>45236</v>
      </c>
      <c r="B50" s="17">
        <v>45236</v>
      </c>
      <c r="C50" t="s">
        <v>13972</v>
      </c>
      <c r="D50" t="s">
        <v>91</v>
      </c>
      <c r="E50">
        <v>3.14</v>
      </c>
      <c r="F50">
        <v>6789063.0599999996</v>
      </c>
      <c r="G50">
        <v>2024</v>
      </c>
      <c r="H50" s="3" t="s">
        <v>43</v>
      </c>
      <c r="I50" t="s">
        <v>612</v>
      </c>
      <c r="J50" t="s">
        <v>613</v>
      </c>
      <c r="K50" s="112">
        <v>45212</v>
      </c>
      <c r="L50" s="112">
        <v>45258</v>
      </c>
      <c r="M50" s="112">
        <v>45308</v>
      </c>
      <c r="N50" t="s">
        <v>47</v>
      </c>
    </row>
    <row r="51" spans="1:14" x14ac:dyDescent="0.3">
      <c r="A51" s="17">
        <v>45237</v>
      </c>
      <c r="B51" s="17">
        <v>45237</v>
      </c>
      <c r="C51" t="s">
        <v>13972</v>
      </c>
      <c r="D51" t="s">
        <v>145</v>
      </c>
      <c r="E51">
        <v>3</v>
      </c>
      <c r="F51">
        <v>8522560</v>
      </c>
      <c r="G51">
        <v>2024</v>
      </c>
      <c r="H51" s="3" t="s">
        <v>55</v>
      </c>
      <c r="I51" t="s">
        <v>636</v>
      </c>
      <c r="J51" t="s">
        <v>637</v>
      </c>
      <c r="K51" s="112">
        <v>45237</v>
      </c>
      <c r="L51" s="112">
        <v>45301</v>
      </c>
      <c r="M51" s="112">
        <v>45337</v>
      </c>
      <c r="N51" t="s">
        <v>47</v>
      </c>
    </row>
    <row r="52" spans="1:14" x14ac:dyDescent="0.3">
      <c r="A52" s="17">
        <v>45238</v>
      </c>
      <c r="B52" s="17">
        <v>45238</v>
      </c>
      <c r="C52" t="s">
        <v>13972</v>
      </c>
      <c r="D52" t="s">
        <v>80</v>
      </c>
      <c r="E52">
        <v>3</v>
      </c>
      <c r="F52">
        <v>4007000</v>
      </c>
      <c r="G52">
        <v>2024</v>
      </c>
      <c r="H52" s="3" t="s">
        <v>43</v>
      </c>
      <c r="I52" t="s">
        <v>285</v>
      </c>
      <c r="J52" t="s">
        <v>654</v>
      </c>
      <c r="K52" s="112">
        <v>45232</v>
      </c>
      <c r="L52" s="112">
        <v>45295</v>
      </c>
      <c r="M52" s="112">
        <v>45328</v>
      </c>
      <c r="N52" t="s">
        <v>47</v>
      </c>
    </row>
    <row r="53" spans="1:14" x14ac:dyDescent="0.3">
      <c r="A53" s="17">
        <v>45238</v>
      </c>
      <c r="B53" s="17">
        <v>45238</v>
      </c>
      <c r="C53" t="s">
        <v>13972</v>
      </c>
      <c r="D53" t="s">
        <v>71</v>
      </c>
      <c r="E53">
        <v>3</v>
      </c>
      <c r="F53">
        <v>10598413</v>
      </c>
      <c r="G53">
        <v>2024</v>
      </c>
      <c r="H53" s="3" t="s">
        <v>55</v>
      </c>
      <c r="J53" t="s">
        <v>657</v>
      </c>
      <c r="K53" s="112">
        <v>45230</v>
      </c>
      <c r="L53" s="112">
        <v>45279</v>
      </c>
      <c r="M53" s="112">
        <v>45299</v>
      </c>
      <c r="N53" t="s">
        <v>47</v>
      </c>
    </row>
    <row r="54" spans="1:14" x14ac:dyDescent="0.3">
      <c r="A54" s="17">
        <v>45239</v>
      </c>
      <c r="B54" s="17">
        <v>45239</v>
      </c>
      <c r="C54" t="s">
        <v>13972</v>
      </c>
      <c r="D54" t="s">
        <v>91</v>
      </c>
      <c r="E54">
        <v>3.14</v>
      </c>
      <c r="F54">
        <v>7539688.7999999998</v>
      </c>
      <c r="G54">
        <v>2024</v>
      </c>
      <c r="H54" s="3" t="s">
        <v>43</v>
      </c>
      <c r="I54" t="s">
        <v>664</v>
      </c>
      <c r="J54" t="s">
        <v>665</v>
      </c>
      <c r="K54" s="112">
        <v>45118</v>
      </c>
      <c r="L54" s="112">
        <v>45280</v>
      </c>
      <c r="M54" s="112">
        <v>45302</v>
      </c>
      <c r="N54" t="s">
        <v>47</v>
      </c>
    </row>
    <row r="55" spans="1:14" x14ac:dyDescent="0.3">
      <c r="A55" s="17">
        <v>45243</v>
      </c>
      <c r="B55" s="17">
        <v>45243</v>
      </c>
      <c r="C55" t="s">
        <v>13972</v>
      </c>
      <c r="D55" t="s">
        <v>91</v>
      </c>
      <c r="E55">
        <v>3.14</v>
      </c>
      <c r="F55">
        <v>2233025.9500000002</v>
      </c>
      <c r="G55">
        <v>2024</v>
      </c>
      <c r="H55" s="3" t="s">
        <v>43</v>
      </c>
      <c r="I55" t="s">
        <v>668</v>
      </c>
      <c r="J55" t="s">
        <v>669</v>
      </c>
      <c r="K55" s="112">
        <v>45236</v>
      </c>
      <c r="L55" s="112">
        <v>45278</v>
      </c>
      <c r="M55" s="112">
        <v>45302</v>
      </c>
      <c r="N55" t="s">
        <v>47</v>
      </c>
    </row>
    <row r="56" spans="1:14" x14ac:dyDescent="0.3">
      <c r="A56" s="17">
        <v>45243</v>
      </c>
      <c r="B56" s="17">
        <v>45243</v>
      </c>
      <c r="C56" t="s">
        <v>13972</v>
      </c>
      <c r="D56" t="s">
        <v>91</v>
      </c>
      <c r="E56">
        <v>3.14</v>
      </c>
      <c r="F56">
        <v>7536520</v>
      </c>
      <c r="G56">
        <v>2024</v>
      </c>
      <c r="H56" s="3" t="s">
        <v>43</v>
      </c>
      <c r="I56" t="s">
        <v>672</v>
      </c>
      <c r="J56" t="s">
        <v>673</v>
      </c>
      <c r="K56" s="112">
        <v>45233</v>
      </c>
      <c r="L56" s="112">
        <v>45274</v>
      </c>
      <c r="M56" s="112">
        <v>45302</v>
      </c>
      <c r="N56" t="s">
        <v>47</v>
      </c>
    </row>
    <row r="57" spans="1:14" x14ac:dyDescent="0.3">
      <c r="A57" s="17">
        <v>45244</v>
      </c>
      <c r="B57" s="17">
        <v>45244</v>
      </c>
      <c r="C57" t="s">
        <v>13972</v>
      </c>
      <c r="D57" t="s">
        <v>78</v>
      </c>
      <c r="E57">
        <v>3</v>
      </c>
      <c r="F57">
        <v>1270000</v>
      </c>
      <c r="G57">
        <v>2024</v>
      </c>
      <c r="H57" s="3" t="s">
        <v>55</v>
      </c>
      <c r="I57" t="s">
        <v>676</v>
      </c>
      <c r="J57" t="s">
        <v>677</v>
      </c>
      <c r="K57" s="112">
        <v>45241</v>
      </c>
      <c r="L57" s="112">
        <v>45294</v>
      </c>
      <c r="M57" s="112">
        <v>45328</v>
      </c>
      <c r="N57" t="s">
        <v>47</v>
      </c>
    </row>
    <row r="58" spans="1:14" x14ac:dyDescent="0.3">
      <c r="A58" s="17">
        <v>45244</v>
      </c>
      <c r="B58" s="17">
        <v>45244</v>
      </c>
      <c r="C58" t="s">
        <v>13972</v>
      </c>
      <c r="D58" t="s">
        <v>91</v>
      </c>
      <c r="E58">
        <v>3.14</v>
      </c>
      <c r="F58">
        <v>2750799</v>
      </c>
      <c r="G58">
        <v>2024</v>
      </c>
      <c r="H58" s="3" t="s">
        <v>43</v>
      </c>
      <c r="I58" t="s">
        <v>680</v>
      </c>
      <c r="J58" t="s">
        <v>681</v>
      </c>
      <c r="K58" s="112">
        <v>44981</v>
      </c>
      <c r="L58" s="112">
        <v>45280</v>
      </c>
      <c r="M58" s="112">
        <v>45317</v>
      </c>
      <c r="N58" t="s">
        <v>47</v>
      </c>
    </row>
    <row r="59" spans="1:14" x14ac:dyDescent="0.3">
      <c r="A59" s="17">
        <v>45244</v>
      </c>
      <c r="B59" s="17">
        <v>45244</v>
      </c>
      <c r="C59" t="s">
        <v>13972</v>
      </c>
      <c r="D59" t="s">
        <v>80</v>
      </c>
      <c r="E59">
        <v>3</v>
      </c>
      <c r="F59">
        <v>6617000</v>
      </c>
      <c r="G59">
        <v>2024</v>
      </c>
      <c r="H59" s="3" t="s">
        <v>43</v>
      </c>
      <c r="I59" t="s">
        <v>348</v>
      </c>
      <c r="J59" t="s">
        <v>349</v>
      </c>
      <c r="K59" s="112">
        <v>45152</v>
      </c>
      <c r="L59" s="112">
        <v>45304</v>
      </c>
      <c r="M59" s="112">
        <v>45328</v>
      </c>
      <c r="N59" t="s">
        <v>47</v>
      </c>
    </row>
    <row r="60" spans="1:14" x14ac:dyDescent="0.3">
      <c r="A60" s="17">
        <v>45245</v>
      </c>
      <c r="B60" s="17">
        <v>45245</v>
      </c>
      <c r="C60" t="s">
        <v>13972</v>
      </c>
      <c r="D60" t="s">
        <v>91</v>
      </c>
      <c r="E60">
        <v>3.14</v>
      </c>
      <c r="F60">
        <v>26662489.600000001</v>
      </c>
      <c r="G60">
        <v>2024</v>
      </c>
      <c r="H60" s="3" t="s">
        <v>43</v>
      </c>
      <c r="I60" t="s">
        <v>690</v>
      </c>
      <c r="J60" t="s">
        <v>691</v>
      </c>
      <c r="K60" s="112">
        <v>45234</v>
      </c>
      <c r="L60" s="112">
        <v>45297</v>
      </c>
      <c r="M60" s="112">
        <v>45350</v>
      </c>
      <c r="N60" t="s">
        <v>47</v>
      </c>
    </row>
    <row r="61" spans="1:14" x14ac:dyDescent="0.3">
      <c r="A61" s="17">
        <v>45246</v>
      </c>
      <c r="B61" s="17">
        <v>45246</v>
      </c>
      <c r="C61" t="s">
        <v>13972</v>
      </c>
      <c r="D61" t="s">
        <v>91</v>
      </c>
      <c r="E61">
        <v>3.14</v>
      </c>
      <c r="F61">
        <v>9302419</v>
      </c>
      <c r="G61">
        <v>2024</v>
      </c>
      <c r="H61" s="3" t="s">
        <v>43</v>
      </c>
      <c r="I61" t="s">
        <v>694</v>
      </c>
      <c r="J61" t="s">
        <v>13829</v>
      </c>
      <c r="K61" s="112">
        <v>45154</v>
      </c>
      <c r="L61" s="112">
        <v>45296</v>
      </c>
      <c r="M61" s="112">
        <v>45330</v>
      </c>
      <c r="N61" t="s">
        <v>47</v>
      </c>
    </row>
    <row r="62" spans="1:14" x14ac:dyDescent="0.3">
      <c r="A62" s="17">
        <v>45246</v>
      </c>
      <c r="B62" s="17">
        <v>45246</v>
      </c>
      <c r="C62" t="s">
        <v>13972</v>
      </c>
      <c r="D62" t="s">
        <v>91</v>
      </c>
      <c r="E62">
        <v>3.14</v>
      </c>
      <c r="F62">
        <v>2373458.2000000002</v>
      </c>
      <c r="G62">
        <v>2024</v>
      </c>
      <c r="H62" s="3" t="s">
        <v>43</v>
      </c>
      <c r="I62" t="s">
        <v>697</v>
      </c>
      <c r="J62" t="s">
        <v>698</v>
      </c>
      <c r="K62" s="112">
        <v>45240</v>
      </c>
      <c r="L62" s="112">
        <v>45280</v>
      </c>
      <c r="M62" s="112">
        <v>45317</v>
      </c>
      <c r="N62" t="s">
        <v>47</v>
      </c>
    </row>
    <row r="63" spans="1:14" x14ac:dyDescent="0.3">
      <c r="A63" s="17">
        <v>45247</v>
      </c>
      <c r="B63" s="17">
        <v>45247</v>
      </c>
      <c r="C63" t="s">
        <v>13972</v>
      </c>
      <c r="D63" t="s">
        <v>71</v>
      </c>
      <c r="E63">
        <v>3</v>
      </c>
      <c r="F63">
        <v>17725915.199999999</v>
      </c>
      <c r="G63">
        <v>2024</v>
      </c>
      <c r="H63" s="3" t="s">
        <v>55</v>
      </c>
      <c r="J63" t="s">
        <v>701</v>
      </c>
      <c r="K63" s="112">
        <v>45227</v>
      </c>
      <c r="L63" s="112">
        <v>45303</v>
      </c>
      <c r="M63" s="112">
        <v>45329</v>
      </c>
      <c r="N63" t="s">
        <v>47</v>
      </c>
    </row>
    <row r="64" spans="1:14" x14ac:dyDescent="0.3">
      <c r="A64" s="17">
        <v>45247</v>
      </c>
      <c r="B64" s="17">
        <v>45247</v>
      </c>
      <c r="C64" t="s">
        <v>13972</v>
      </c>
      <c r="D64" t="s">
        <v>91</v>
      </c>
      <c r="E64">
        <v>3.14</v>
      </c>
      <c r="F64">
        <v>5175160.5999999996</v>
      </c>
      <c r="G64">
        <v>2024</v>
      </c>
      <c r="H64" s="3" t="s">
        <v>43</v>
      </c>
      <c r="I64" t="s">
        <v>704</v>
      </c>
      <c r="J64" t="s">
        <v>705</v>
      </c>
      <c r="K64" s="112">
        <v>45219</v>
      </c>
      <c r="L64" s="112">
        <v>45274</v>
      </c>
      <c r="M64" s="112">
        <v>45302</v>
      </c>
      <c r="N64" t="s">
        <v>47</v>
      </c>
    </row>
    <row r="65" spans="1:14" x14ac:dyDescent="0.3">
      <c r="A65" s="17">
        <v>45247</v>
      </c>
      <c r="B65" s="17">
        <v>45247</v>
      </c>
      <c r="C65" t="s">
        <v>13972</v>
      </c>
      <c r="D65" t="s">
        <v>91</v>
      </c>
      <c r="E65">
        <v>3.14</v>
      </c>
      <c r="F65">
        <v>4245791.5999999996</v>
      </c>
      <c r="G65">
        <v>2024</v>
      </c>
      <c r="H65" s="3" t="s">
        <v>43</v>
      </c>
      <c r="I65" t="s">
        <v>708</v>
      </c>
      <c r="J65" t="s">
        <v>709</v>
      </c>
      <c r="K65" s="112">
        <v>45244</v>
      </c>
      <c r="L65" s="112">
        <v>45274</v>
      </c>
      <c r="M65" s="112">
        <v>45302</v>
      </c>
      <c r="N65" t="s">
        <v>47</v>
      </c>
    </row>
    <row r="66" spans="1:14" x14ac:dyDescent="0.3">
      <c r="A66" s="17">
        <v>45247</v>
      </c>
      <c r="B66" s="17">
        <v>45247</v>
      </c>
      <c r="C66" t="s">
        <v>13972</v>
      </c>
      <c r="D66" t="s">
        <v>80</v>
      </c>
      <c r="E66">
        <v>3</v>
      </c>
      <c r="F66">
        <v>4240000</v>
      </c>
      <c r="G66">
        <v>2024</v>
      </c>
      <c r="H66" s="3" t="s">
        <v>43</v>
      </c>
      <c r="I66" t="s">
        <v>352</v>
      </c>
      <c r="J66" t="s">
        <v>711</v>
      </c>
      <c r="K66" s="112">
        <v>45245</v>
      </c>
      <c r="L66" s="112">
        <v>44929</v>
      </c>
      <c r="M66" s="112">
        <v>45300</v>
      </c>
      <c r="N66" t="s">
        <v>47</v>
      </c>
    </row>
    <row r="67" spans="1:14" x14ac:dyDescent="0.3">
      <c r="A67" s="17">
        <v>45250</v>
      </c>
      <c r="B67" s="17">
        <v>45250</v>
      </c>
      <c r="C67" t="s">
        <v>13972</v>
      </c>
      <c r="D67" t="s">
        <v>91</v>
      </c>
      <c r="E67">
        <v>3.14</v>
      </c>
      <c r="F67">
        <v>4197620</v>
      </c>
      <c r="G67">
        <v>2024</v>
      </c>
      <c r="H67" s="3" t="s">
        <v>43</v>
      </c>
      <c r="I67" t="s">
        <v>714</v>
      </c>
      <c r="J67" t="s">
        <v>715</v>
      </c>
      <c r="K67" s="112">
        <v>45246</v>
      </c>
      <c r="L67" s="112">
        <v>45342</v>
      </c>
      <c r="M67" s="112">
        <v>45371</v>
      </c>
      <c r="N67" t="s">
        <v>47</v>
      </c>
    </row>
    <row r="68" spans="1:14" x14ac:dyDescent="0.3">
      <c r="A68" s="17">
        <v>45250</v>
      </c>
      <c r="B68" s="17">
        <v>45250</v>
      </c>
      <c r="C68" t="s">
        <v>13972</v>
      </c>
      <c r="D68" t="s">
        <v>91</v>
      </c>
      <c r="E68">
        <v>3.14</v>
      </c>
      <c r="F68">
        <v>13270119.49</v>
      </c>
      <c r="G68">
        <v>2024</v>
      </c>
      <c r="H68" s="3" t="s">
        <v>43</v>
      </c>
      <c r="I68" t="s">
        <v>718</v>
      </c>
      <c r="J68" t="s">
        <v>719</v>
      </c>
      <c r="K68" s="112">
        <v>45228</v>
      </c>
      <c r="L68" s="112">
        <v>45252</v>
      </c>
      <c r="M68" s="112">
        <v>45299</v>
      </c>
      <c r="N68" t="s">
        <v>47</v>
      </c>
    </row>
    <row r="69" spans="1:14" x14ac:dyDescent="0.3">
      <c r="A69" s="17">
        <v>45250</v>
      </c>
      <c r="B69" s="17">
        <v>45250</v>
      </c>
      <c r="C69" t="s">
        <v>13972</v>
      </c>
      <c r="D69" t="s">
        <v>71</v>
      </c>
      <c r="E69">
        <v>3</v>
      </c>
      <c r="F69">
        <v>30587490.379999999</v>
      </c>
      <c r="G69">
        <v>2024</v>
      </c>
      <c r="H69" s="3" t="s">
        <v>55</v>
      </c>
      <c r="J69" t="s">
        <v>725</v>
      </c>
      <c r="K69" s="112">
        <v>45244</v>
      </c>
      <c r="L69" s="112">
        <v>45274</v>
      </c>
      <c r="M69" s="112">
        <v>45302</v>
      </c>
      <c r="N69" t="s">
        <v>47</v>
      </c>
    </row>
    <row r="70" spans="1:14" x14ac:dyDescent="0.3">
      <c r="A70" s="17">
        <v>45251</v>
      </c>
      <c r="B70" s="17">
        <v>45251</v>
      </c>
      <c r="C70" t="s">
        <v>13972</v>
      </c>
      <c r="D70" t="s">
        <v>91</v>
      </c>
      <c r="E70">
        <v>3.14</v>
      </c>
      <c r="F70">
        <v>19353463.5</v>
      </c>
      <c r="G70">
        <v>2024</v>
      </c>
      <c r="H70" s="3" t="s">
        <v>43</v>
      </c>
      <c r="I70" t="s">
        <v>728</v>
      </c>
      <c r="J70" t="s">
        <v>729</v>
      </c>
      <c r="K70" s="112">
        <v>45215</v>
      </c>
      <c r="L70" s="112">
        <v>45259</v>
      </c>
      <c r="M70" s="112">
        <v>45296</v>
      </c>
      <c r="N70" t="s">
        <v>47</v>
      </c>
    </row>
    <row r="71" spans="1:14" x14ac:dyDescent="0.3">
      <c r="A71" s="17">
        <v>45252</v>
      </c>
      <c r="B71" s="17">
        <v>45252</v>
      </c>
      <c r="C71" t="s">
        <v>13972</v>
      </c>
      <c r="D71" t="s">
        <v>91</v>
      </c>
      <c r="E71">
        <v>3.14</v>
      </c>
      <c r="F71">
        <v>7343763.4000000004</v>
      </c>
      <c r="G71">
        <v>2024</v>
      </c>
      <c r="H71" s="3" t="s">
        <v>43</v>
      </c>
      <c r="I71" t="s">
        <v>733</v>
      </c>
      <c r="J71" t="s">
        <v>734</v>
      </c>
      <c r="K71" s="112">
        <v>45208</v>
      </c>
      <c r="L71" s="112">
        <v>45280</v>
      </c>
      <c r="M71" s="112">
        <v>45302</v>
      </c>
      <c r="N71" t="s">
        <v>47</v>
      </c>
    </row>
    <row r="72" spans="1:14" x14ac:dyDescent="0.3">
      <c r="A72" s="17">
        <v>45253</v>
      </c>
      <c r="B72" s="17">
        <v>45253</v>
      </c>
      <c r="C72" t="s">
        <v>13972</v>
      </c>
      <c r="D72" t="s">
        <v>91</v>
      </c>
      <c r="E72">
        <v>3.14</v>
      </c>
      <c r="F72">
        <v>9233168</v>
      </c>
      <c r="G72">
        <v>2024</v>
      </c>
      <c r="H72" s="3" t="s">
        <v>43</v>
      </c>
      <c r="I72" t="s">
        <v>741</v>
      </c>
      <c r="J72" t="s">
        <v>742</v>
      </c>
      <c r="K72" s="112">
        <v>45250</v>
      </c>
      <c r="L72" s="112">
        <v>45427</v>
      </c>
      <c r="M72" s="112">
        <v>45442</v>
      </c>
      <c r="N72" t="s">
        <v>47</v>
      </c>
    </row>
    <row r="73" spans="1:14" x14ac:dyDescent="0.3">
      <c r="A73" s="17">
        <v>45253</v>
      </c>
      <c r="B73" s="17">
        <v>45253</v>
      </c>
      <c r="C73" t="s">
        <v>13972</v>
      </c>
      <c r="D73" t="s">
        <v>91</v>
      </c>
      <c r="E73">
        <v>3.14</v>
      </c>
      <c r="F73">
        <v>19654652.5</v>
      </c>
      <c r="G73">
        <v>2024</v>
      </c>
      <c r="H73" s="3" t="s">
        <v>43</v>
      </c>
      <c r="I73" t="s">
        <v>745</v>
      </c>
      <c r="J73" t="s">
        <v>746</v>
      </c>
      <c r="K73" s="112">
        <v>45184</v>
      </c>
      <c r="L73" s="112">
        <v>45253</v>
      </c>
      <c r="M73" s="112">
        <v>45306</v>
      </c>
      <c r="N73" t="s">
        <v>47</v>
      </c>
    </row>
    <row r="74" spans="1:14" x14ac:dyDescent="0.3">
      <c r="A74" s="17">
        <v>45253</v>
      </c>
      <c r="B74" s="17">
        <v>45253</v>
      </c>
      <c r="C74" t="s">
        <v>13972</v>
      </c>
      <c r="D74" t="s">
        <v>91</v>
      </c>
      <c r="E74">
        <v>3.14</v>
      </c>
      <c r="F74">
        <v>10853671.08</v>
      </c>
      <c r="G74">
        <v>2024</v>
      </c>
      <c r="H74" s="3" t="s">
        <v>43</v>
      </c>
      <c r="I74" t="s">
        <v>749</v>
      </c>
      <c r="J74" t="s">
        <v>750</v>
      </c>
      <c r="K74" s="112">
        <v>45064</v>
      </c>
      <c r="L74" s="112">
        <v>45254</v>
      </c>
      <c r="M74" s="112">
        <v>45329</v>
      </c>
      <c r="N74" t="s">
        <v>47</v>
      </c>
    </row>
    <row r="75" spans="1:14" x14ac:dyDescent="0.3">
      <c r="A75" s="17">
        <v>45253</v>
      </c>
      <c r="B75" s="17">
        <v>45253</v>
      </c>
      <c r="C75" t="s">
        <v>13972</v>
      </c>
      <c r="D75" t="s">
        <v>80</v>
      </c>
      <c r="E75">
        <v>3</v>
      </c>
      <c r="F75">
        <v>15815825.5</v>
      </c>
      <c r="G75">
        <v>2024</v>
      </c>
      <c r="H75" s="3" t="s">
        <v>43</v>
      </c>
      <c r="I75" t="s">
        <v>752</v>
      </c>
      <c r="J75" t="s">
        <v>753</v>
      </c>
      <c r="K75" s="112">
        <v>45215</v>
      </c>
      <c r="L75" s="112">
        <v>45308</v>
      </c>
      <c r="M75" s="112">
        <v>45342</v>
      </c>
      <c r="N75" t="s">
        <v>47</v>
      </c>
    </row>
    <row r="76" spans="1:14" x14ac:dyDescent="0.3">
      <c r="A76" s="17">
        <v>45253</v>
      </c>
      <c r="B76" s="17">
        <v>45253</v>
      </c>
      <c r="C76" t="s">
        <v>13972</v>
      </c>
      <c r="D76" t="s">
        <v>91</v>
      </c>
      <c r="E76">
        <v>3.14</v>
      </c>
      <c r="F76">
        <v>11478408</v>
      </c>
      <c r="G76">
        <v>2024</v>
      </c>
      <c r="H76" s="3" t="s">
        <v>43</v>
      </c>
      <c r="I76" t="s">
        <v>756</v>
      </c>
      <c r="J76" t="s">
        <v>757</v>
      </c>
      <c r="K76" s="112">
        <v>45192</v>
      </c>
      <c r="L76" s="112">
        <v>45294</v>
      </c>
      <c r="M76" s="112">
        <v>45329</v>
      </c>
      <c r="N76" t="s">
        <v>47</v>
      </c>
    </row>
    <row r="77" spans="1:14" x14ac:dyDescent="0.3">
      <c r="A77" s="17">
        <v>45253</v>
      </c>
      <c r="B77" s="17">
        <v>45253</v>
      </c>
      <c r="C77" t="s">
        <v>13972</v>
      </c>
      <c r="D77" t="s">
        <v>80</v>
      </c>
      <c r="E77">
        <v>3</v>
      </c>
      <c r="F77">
        <v>3750000</v>
      </c>
      <c r="G77">
        <v>2024</v>
      </c>
      <c r="H77" s="3" t="s">
        <v>43</v>
      </c>
      <c r="I77" t="s">
        <v>760</v>
      </c>
      <c r="J77" t="s">
        <v>761</v>
      </c>
      <c r="K77" s="112">
        <v>45247</v>
      </c>
      <c r="L77" s="112">
        <v>45369</v>
      </c>
      <c r="M77" s="112">
        <v>45380</v>
      </c>
      <c r="N77" t="s">
        <v>47</v>
      </c>
    </row>
    <row r="78" spans="1:14" x14ac:dyDescent="0.3">
      <c r="A78" s="17">
        <v>45254</v>
      </c>
      <c r="B78" s="17">
        <v>45254</v>
      </c>
      <c r="C78" t="s">
        <v>13972</v>
      </c>
      <c r="D78" t="s">
        <v>91</v>
      </c>
      <c r="E78">
        <v>3.14</v>
      </c>
      <c r="F78">
        <v>13990864.300000001</v>
      </c>
      <c r="G78">
        <v>2024</v>
      </c>
      <c r="H78" s="3" t="s">
        <v>43</v>
      </c>
      <c r="I78" t="s">
        <v>764</v>
      </c>
      <c r="J78" t="s">
        <v>765</v>
      </c>
      <c r="K78" s="112">
        <v>45142</v>
      </c>
      <c r="L78" s="112">
        <v>45285</v>
      </c>
      <c r="M78" s="112">
        <v>45308</v>
      </c>
      <c r="N78" t="s">
        <v>47</v>
      </c>
    </row>
    <row r="79" spans="1:14" x14ac:dyDescent="0.3">
      <c r="A79" s="17">
        <v>45258</v>
      </c>
      <c r="B79" s="17">
        <v>45258</v>
      </c>
      <c r="C79" t="s">
        <v>13972</v>
      </c>
      <c r="D79" t="s">
        <v>80</v>
      </c>
      <c r="E79">
        <v>3</v>
      </c>
      <c r="F79">
        <v>7500000</v>
      </c>
      <c r="G79">
        <v>2024</v>
      </c>
      <c r="H79" s="3" t="s">
        <v>43</v>
      </c>
      <c r="I79" t="s">
        <v>553</v>
      </c>
      <c r="J79" t="s">
        <v>767</v>
      </c>
      <c r="K79" s="112">
        <v>45255</v>
      </c>
      <c r="L79" s="112">
        <v>45322</v>
      </c>
      <c r="M79" s="112">
        <v>45363</v>
      </c>
      <c r="N79" t="s">
        <v>47</v>
      </c>
    </row>
    <row r="80" spans="1:14" x14ac:dyDescent="0.3">
      <c r="A80" s="17">
        <v>45258</v>
      </c>
      <c r="B80" s="17">
        <v>45258</v>
      </c>
      <c r="C80" t="s">
        <v>13972</v>
      </c>
      <c r="D80" t="s">
        <v>91</v>
      </c>
      <c r="E80">
        <v>3.14</v>
      </c>
      <c r="F80">
        <v>10997592.300000001</v>
      </c>
      <c r="G80">
        <v>2024</v>
      </c>
      <c r="H80" s="3" t="s">
        <v>43</v>
      </c>
      <c r="I80" t="s">
        <v>771</v>
      </c>
      <c r="J80" t="s">
        <v>772</v>
      </c>
      <c r="K80" s="112">
        <v>45252</v>
      </c>
      <c r="L80" s="112">
        <v>45278</v>
      </c>
      <c r="M80" s="112">
        <v>45297</v>
      </c>
      <c r="N80" t="s">
        <v>47</v>
      </c>
    </row>
    <row r="81" spans="1:14" x14ac:dyDescent="0.3">
      <c r="A81" s="17">
        <v>45258</v>
      </c>
      <c r="B81" s="17">
        <v>45258</v>
      </c>
      <c r="C81" t="s">
        <v>13972</v>
      </c>
      <c r="D81" t="s">
        <v>91</v>
      </c>
      <c r="E81">
        <v>3.14</v>
      </c>
      <c r="F81">
        <v>53437880</v>
      </c>
      <c r="G81">
        <v>2024</v>
      </c>
      <c r="H81" s="3" t="s">
        <v>43</v>
      </c>
      <c r="I81" t="s">
        <v>775</v>
      </c>
      <c r="J81" t="s">
        <v>776</v>
      </c>
      <c r="K81" s="112">
        <v>45253</v>
      </c>
      <c r="L81" s="112">
        <v>45253</v>
      </c>
      <c r="M81" s="112">
        <v>45296</v>
      </c>
      <c r="N81" t="s">
        <v>47</v>
      </c>
    </row>
    <row r="82" spans="1:14" x14ac:dyDescent="0.3">
      <c r="A82" s="17">
        <v>45258</v>
      </c>
      <c r="B82" s="17">
        <v>45258</v>
      </c>
      <c r="C82" t="s">
        <v>13972</v>
      </c>
      <c r="D82" t="s">
        <v>80</v>
      </c>
      <c r="E82">
        <v>3</v>
      </c>
      <c r="F82">
        <v>3197000</v>
      </c>
      <c r="G82">
        <v>2024</v>
      </c>
      <c r="H82" s="3" t="s">
        <v>55</v>
      </c>
      <c r="J82" t="s">
        <v>779</v>
      </c>
      <c r="K82" s="112">
        <v>45251</v>
      </c>
      <c r="L82" s="112">
        <v>45294</v>
      </c>
      <c r="M82" s="112">
        <v>45328</v>
      </c>
      <c r="N82" t="s">
        <v>47</v>
      </c>
    </row>
    <row r="83" spans="1:14" x14ac:dyDescent="0.3">
      <c r="A83" s="17">
        <v>45258</v>
      </c>
      <c r="B83" s="17">
        <v>45258</v>
      </c>
      <c r="C83" t="s">
        <v>13972</v>
      </c>
      <c r="D83" t="s">
        <v>71</v>
      </c>
      <c r="E83">
        <v>3</v>
      </c>
      <c r="F83">
        <v>21383380</v>
      </c>
      <c r="G83">
        <v>2024</v>
      </c>
      <c r="H83" s="3" t="s">
        <v>55</v>
      </c>
      <c r="I83" t="s">
        <v>788</v>
      </c>
      <c r="J83" t="s">
        <v>789</v>
      </c>
      <c r="K83" s="112">
        <v>45228</v>
      </c>
      <c r="L83" s="112">
        <v>45315</v>
      </c>
      <c r="M83" s="112">
        <v>45355</v>
      </c>
      <c r="N83" t="s">
        <v>47</v>
      </c>
    </row>
    <row r="84" spans="1:14" x14ac:dyDescent="0.3">
      <c r="A84" s="17">
        <v>45258</v>
      </c>
      <c r="B84" s="17">
        <v>45258</v>
      </c>
      <c r="C84" t="s">
        <v>13972</v>
      </c>
      <c r="D84" t="s">
        <v>91</v>
      </c>
      <c r="E84">
        <v>3.14</v>
      </c>
      <c r="F84">
        <v>14441896.52</v>
      </c>
      <c r="G84">
        <v>2024</v>
      </c>
      <c r="H84" s="3" t="s">
        <v>43</v>
      </c>
      <c r="I84" t="s">
        <v>792</v>
      </c>
      <c r="J84" t="s">
        <v>793</v>
      </c>
      <c r="K84" s="112">
        <v>45241</v>
      </c>
      <c r="L84" s="112">
        <v>45274</v>
      </c>
      <c r="M84" s="112">
        <v>45308</v>
      </c>
      <c r="N84" t="s">
        <v>47</v>
      </c>
    </row>
    <row r="85" spans="1:14" x14ac:dyDescent="0.3">
      <c r="A85" s="17">
        <v>45258</v>
      </c>
      <c r="B85" s="17">
        <v>45258</v>
      </c>
      <c r="C85" t="s">
        <v>13972</v>
      </c>
      <c r="D85" t="s">
        <v>91</v>
      </c>
      <c r="E85">
        <v>3.14</v>
      </c>
      <c r="F85">
        <v>8289750</v>
      </c>
      <c r="G85">
        <v>2024</v>
      </c>
      <c r="H85" s="3" t="s">
        <v>43</v>
      </c>
      <c r="I85" t="s">
        <v>796</v>
      </c>
      <c r="J85" t="s">
        <v>797</v>
      </c>
      <c r="K85" s="112">
        <v>45226</v>
      </c>
      <c r="L85" s="112">
        <v>45271</v>
      </c>
      <c r="M85" s="112">
        <v>45302</v>
      </c>
      <c r="N85" t="s">
        <v>47</v>
      </c>
    </row>
    <row r="86" spans="1:14" x14ac:dyDescent="0.3">
      <c r="A86" s="17">
        <v>45258</v>
      </c>
      <c r="B86" s="17">
        <v>45258</v>
      </c>
      <c r="C86" t="s">
        <v>13972</v>
      </c>
      <c r="D86" t="s">
        <v>91</v>
      </c>
      <c r="E86">
        <v>3.14</v>
      </c>
      <c r="F86">
        <v>20308800</v>
      </c>
      <c r="G86">
        <v>2024</v>
      </c>
      <c r="H86" s="3" t="s">
        <v>43</v>
      </c>
      <c r="I86" t="s">
        <v>800</v>
      </c>
      <c r="J86" t="s">
        <v>801</v>
      </c>
      <c r="K86" s="112">
        <v>44774</v>
      </c>
      <c r="L86" s="112">
        <v>45266</v>
      </c>
      <c r="M86" s="112">
        <v>45299</v>
      </c>
      <c r="N86" t="s">
        <v>47</v>
      </c>
    </row>
    <row r="87" spans="1:14" x14ac:dyDescent="0.3">
      <c r="A87" s="17">
        <v>45258</v>
      </c>
      <c r="B87" s="17">
        <v>45258</v>
      </c>
      <c r="C87" t="s">
        <v>13972</v>
      </c>
      <c r="D87" t="s">
        <v>91</v>
      </c>
      <c r="E87">
        <v>3.14</v>
      </c>
      <c r="F87">
        <v>4311864.2</v>
      </c>
      <c r="G87">
        <v>2024</v>
      </c>
      <c r="H87" s="3" t="s">
        <v>43</v>
      </c>
      <c r="I87" t="s">
        <v>804</v>
      </c>
      <c r="J87" t="s">
        <v>805</v>
      </c>
      <c r="K87" s="112">
        <v>45246</v>
      </c>
      <c r="L87" s="112">
        <v>45308</v>
      </c>
      <c r="M87" s="112">
        <v>45331</v>
      </c>
      <c r="N87" t="s">
        <v>47</v>
      </c>
    </row>
    <row r="88" spans="1:14" x14ac:dyDescent="0.3">
      <c r="A88" s="17">
        <v>45258</v>
      </c>
      <c r="B88" s="17">
        <v>45258</v>
      </c>
      <c r="C88" t="s">
        <v>13972</v>
      </c>
      <c r="D88" t="s">
        <v>91</v>
      </c>
      <c r="E88">
        <v>3.14</v>
      </c>
      <c r="F88">
        <v>15750000</v>
      </c>
      <c r="G88">
        <v>2024</v>
      </c>
      <c r="H88" s="3" t="s">
        <v>43</v>
      </c>
      <c r="I88" t="s">
        <v>809</v>
      </c>
      <c r="J88" t="s">
        <v>810</v>
      </c>
      <c r="K88" s="112">
        <v>45257</v>
      </c>
      <c r="L88" s="112">
        <v>45308</v>
      </c>
      <c r="M88" s="112">
        <v>45324</v>
      </c>
      <c r="N88" t="s">
        <v>47</v>
      </c>
    </row>
    <row r="89" spans="1:14" x14ac:dyDescent="0.3">
      <c r="A89" s="17">
        <v>45260</v>
      </c>
      <c r="B89" s="17">
        <v>45260</v>
      </c>
      <c r="C89" t="s">
        <v>13972</v>
      </c>
      <c r="D89" t="s">
        <v>91</v>
      </c>
      <c r="E89">
        <v>3.14</v>
      </c>
      <c r="F89">
        <v>9832730.9900000002</v>
      </c>
      <c r="G89">
        <v>2024</v>
      </c>
      <c r="H89" s="3" t="s">
        <v>43</v>
      </c>
      <c r="I89" t="s">
        <v>815</v>
      </c>
      <c r="J89" t="s">
        <v>816</v>
      </c>
      <c r="K89" s="112">
        <v>45252</v>
      </c>
      <c r="L89" s="112">
        <v>45261</v>
      </c>
      <c r="M89" s="112">
        <v>45318</v>
      </c>
      <c r="N89" t="s">
        <v>47</v>
      </c>
    </row>
    <row r="90" spans="1:14" x14ac:dyDescent="0.3">
      <c r="A90" s="17">
        <v>45260</v>
      </c>
      <c r="B90" s="17">
        <v>45260</v>
      </c>
      <c r="C90" t="s">
        <v>13972</v>
      </c>
      <c r="D90" t="s">
        <v>78</v>
      </c>
      <c r="E90">
        <v>3</v>
      </c>
      <c r="F90">
        <v>950000</v>
      </c>
      <c r="G90">
        <v>2024</v>
      </c>
      <c r="H90" s="3" t="s">
        <v>43</v>
      </c>
      <c r="I90" t="s">
        <v>822</v>
      </c>
      <c r="J90" t="s">
        <v>823</v>
      </c>
      <c r="K90" s="112">
        <v>45250</v>
      </c>
      <c r="L90" s="112">
        <v>45295</v>
      </c>
      <c r="M90" s="112">
        <v>45317</v>
      </c>
      <c r="N90" t="s">
        <v>47</v>
      </c>
    </row>
    <row r="91" spans="1:14" x14ac:dyDescent="0.3">
      <c r="A91" s="17">
        <v>45260</v>
      </c>
      <c r="B91" s="17">
        <v>45260</v>
      </c>
      <c r="C91" t="s">
        <v>13972</v>
      </c>
      <c r="D91" t="s">
        <v>71</v>
      </c>
      <c r="E91">
        <v>3</v>
      </c>
      <c r="F91">
        <v>7579000</v>
      </c>
      <c r="G91">
        <v>2024</v>
      </c>
      <c r="H91" s="3" t="s">
        <v>55</v>
      </c>
      <c r="I91" t="s">
        <v>826</v>
      </c>
      <c r="J91" t="s">
        <v>827</v>
      </c>
      <c r="K91" s="112">
        <v>45254</v>
      </c>
      <c r="L91" s="112">
        <v>45320</v>
      </c>
      <c r="M91" s="112">
        <v>45342</v>
      </c>
      <c r="N91" t="s">
        <v>47</v>
      </c>
    </row>
    <row r="92" spans="1:14" x14ac:dyDescent="0.3">
      <c r="A92" s="17">
        <v>45261</v>
      </c>
      <c r="B92" s="17">
        <v>45261</v>
      </c>
      <c r="C92" t="s">
        <v>13972</v>
      </c>
      <c r="D92" t="s">
        <v>80</v>
      </c>
      <c r="E92">
        <v>3</v>
      </c>
      <c r="F92">
        <v>38971906.799999997</v>
      </c>
      <c r="G92">
        <v>2024</v>
      </c>
      <c r="H92" s="3" t="s">
        <v>43</v>
      </c>
      <c r="I92" t="s">
        <v>2809</v>
      </c>
      <c r="J92" t="s">
        <v>831</v>
      </c>
      <c r="K92" s="112">
        <v>45252</v>
      </c>
      <c r="L92" s="112">
        <v>45342</v>
      </c>
      <c r="M92" s="112">
        <v>45369</v>
      </c>
      <c r="N92" t="s">
        <v>47</v>
      </c>
    </row>
    <row r="93" spans="1:14" x14ac:dyDescent="0.3">
      <c r="A93" s="17">
        <v>45261</v>
      </c>
      <c r="B93" s="17">
        <v>45261</v>
      </c>
      <c r="C93" t="s">
        <v>13972</v>
      </c>
      <c r="D93" t="s">
        <v>78</v>
      </c>
      <c r="E93">
        <v>3</v>
      </c>
      <c r="F93">
        <v>4109784</v>
      </c>
      <c r="G93">
        <v>2024</v>
      </c>
      <c r="H93" s="3" t="s">
        <v>55</v>
      </c>
      <c r="I93" t="s">
        <v>427</v>
      </c>
      <c r="J93" t="s">
        <v>834</v>
      </c>
      <c r="K93" s="112">
        <v>45250</v>
      </c>
      <c r="L93" s="112">
        <v>45294</v>
      </c>
      <c r="M93" s="112">
        <v>45317</v>
      </c>
      <c r="N93" t="s">
        <v>47</v>
      </c>
    </row>
    <row r="94" spans="1:14" x14ac:dyDescent="0.3">
      <c r="A94" s="17">
        <v>45261</v>
      </c>
      <c r="B94" s="17">
        <v>45261</v>
      </c>
      <c r="C94" t="s">
        <v>13972</v>
      </c>
      <c r="D94" t="s">
        <v>91</v>
      </c>
      <c r="E94">
        <v>3.14</v>
      </c>
      <c r="F94">
        <v>4134663.07</v>
      </c>
      <c r="G94">
        <v>2024</v>
      </c>
      <c r="H94" s="3" t="s">
        <v>43</v>
      </c>
      <c r="I94" t="s">
        <v>837</v>
      </c>
      <c r="J94" t="s">
        <v>838</v>
      </c>
      <c r="K94" s="112">
        <v>45255</v>
      </c>
      <c r="L94" s="112">
        <v>45288</v>
      </c>
      <c r="M94" s="112">
        <v>45330</v>
      </c>
      <c r="N94" t="s">
        <v>47</v>
      </c>
    </row>
    <row r="95" spans="1:14" x14ac:dyDescent="0.3">
      <c r="A95" s="17">
        <v>45261</v>
      </c>
      <c r="B95" s="17">
        <v>45261</v>
      </c>
      <c r="C95" t="s">
        <v>13972</v>
      </c>
      <c r="D95" t="s">
        <v>80</v>
      </c>
      <c r="E95">
        <v>3</v>
      </c>
      <c r="F95">
        <v>7053000</v>
      </c>
      <c r="G95">
        <v>2024</v>
      </c>
      <c r="H95" s="3" t="s">
        <v>43</v>
      </c>
      <c r="I95" t="s">
        <v>553</v>
      </c>
      <c r="J95" t="s">
        <v>840</v>
      </c>
      <c r="K95" s="112">
        <v>45254</v>
      </c>
      <c r="L95" s="112">
        <v>45302</v>
      </c>
      <c r="M95" s="112">
        <v>45330</v>
      </c>
      <c r="N95" t="s">
        <v>47</v>
      </c>
    </row>
    <row r="96" spans="1:14" x14ac:dyDescent="0.3">
      <c r="A96" s="17">
        <v>44393</v>
      </c>
      <c r="B96" s="17">
        <v>44393</v>
      </c>
      <c r="C96" t="s">
        <v>13972</v>
      </c>
      <c r="D96" t="s">
        <v>78</v>
      </c>
      <c r="E96">
        <v>3</v>
      </c>
      <c r="F96">
        <v>960000</v>
      </c>
      <c r="G96">
        <v>2024</v>
      </c>
      <c r="H96" s="3" t="s">
        <v>55</v>
      </c>
      <c r="I96" t="s">
        <v>844</v>
      </c>
      <c r="J96" t="s">
        <v>845</v>
      </c>
      <c r="K96" s="112">
        <v>44392</v>
      </c>
      <c r="L96" s="112">
        <v>45316</v>
      </c>
      <c r="M96" s="112">
        <v>45329</v>
      </c>
      <c r="N96" t="s">
        <v>47</v>
      </c>
    </row>
    <row r="97" spans="1:14" x14ac:dyDescent="0.3">
      <c r="A97" s="17">
        <v>45264</v>
      </c>
      <c r="B97" s="17">
        <v>45264</v>
      </c>
      <c r="C97" t="s">
        <v>13972</v>
      </c>
      <c r="D97" t="s">
        <v>80</v>
      </c>
      <c r="E97">
        <v>3</v>
      </c>
      <c r="F97">
        <v>11900000</v>
      </c>
      <c r="G97">
        <v>2024</v>
      </c>
      <c r="H97" s="3" t="s">
        <v>55</v>
      </c>
      <c r="I97" t="s">
        <v>848</v>
      </c>
      <c r="J97" t="s">
        <v>849</v>
      </c>
      <c r="K97" s="112">
        <v>45257</v>
      </c>
      <c r="L97" s="112">
        <v>45294</v>
      </c>
      <c r="M97" s="112">
        <v>45328</v>
      </c>
      <c r="N97" t="s">
        <v>47</v>
      </c>
    </row>
    <row r="98" spans="1:14" x14ac:dyDescent="0.3">
      <c r="A98" s="17">
        <v>45264</v>
      </c>
      <c r="B98" s="17">
        <v>45264</v>
      </c>
      <c r="C98" t="s">
        <v>13972</v>
      </c>
      <c r="D98" t="s">
        <v>80</v>
      </c>
      <c r="E98">
        <v>3</v>
      </c>
      <c r="F98">
        <v>11900000</v>
      </c>
      <c r="G98">
        <v>2024</v>
      </c>
      <c r="H98" s="3" t="s">
        <v>55</v>
      </c>
      <c r="I98" t="s">
        <v>848</v>
      </c>
      <c r="J98" t="s">
        <v>849</v>
      </c>
      <c r="K98" s="112">
        <v>45259</v>
      </c>
      <c r="L98" s="112">
        <v>45296</v>
      </c>
      <c r="M98" s="112">
        <v>45300</v>
      </c>
      <c r="N98" t="s">
        <v>47</v>
      </c>
    </row>
    <row r="99" spans="1:14" x14ac:dyDescent="0.3">
      <c r="A99" s="17">
        <v>45264</v>
      </c>
      <c r="B99" s="17">
        <v>45264</v>
      </c>
      <c r="C99" t="s">
        <v>13972</v>
      </c>
      <c r="D99" t="s">
        <v>91</v>
      </c>
      <c r="E99">
        <v>3.14</v>
      </c>
      <c r="F99">
        <v>9656831.1899999995</v>
      </c>
      <c r="G99">
        <v>2024</v>
      </c>
      <c r="H99" s="3" t="s">
        <v>43</v>
      </c>
      <c r="I99" t="s">
        <v>852</v>
      </c>
      <c r="J99" t="s">
        <v>853</v>
      </c>
      <c r="K99" s="112">
        <v>45255</v>
      </c>
      <c r="L99" s="112">
        <v>45295</v>
      </c>
      <c r="M99" s="112">
        <v>45318</v>
      </c>
      <c r="N99" t="s">
        <v>47</v>
      </c>
    </row>
    <row r="100" spans="1:14" x14ac:dyDescent="0.3">
      <c r="A100" s="17">
        <v>45265</v>
      </c>
      <c r="B100" s="17">
        <v>45265</v>
      </c>
      <c r="C100" t="s">
        <v>13972</v>
      </c>
      <c r="D100" t="s">
        <v>91</v>
      </c>
      <c r="E100">
        <v>3.14</v>
      </c>
      <c r="F100">
        <v>4292670.5999999996</v>
      </c>
      <c r="G100">
        <v>2024</v>
      </c>
      <c r="H100" s="3" t="s">
        <v>43</v>
      </c>
      <c r="I100" t="s">
        <v>870</v>
      </c>
      <c r="J100" t="s">
        <v>871</v>
      </c>
      <c r="K100" s="112">
        <v>45255</v>
      </c>
      <c r="L100" s="112">
        <v>45271</v>
      </c>
      <c r="M100" s="112">
        <v>45302</v>
      </c>
      <c r="N100" t="s">
        <v>47</v>
      </c>
    </row>
    <row r="101" spans="1:14" x14ac:dyDescent="0.3">
      <c r="A101" s="17">
        <v>45265</v>
      </c>
      <c r="B101" s="17">
        <v>45265</v>
      </c>
      <c r="C101" t="s">
        <v>13972</v>
      </c>
      <c r="D101" t="s">
        <v>91</v>
      </c>
      <c r="E101">
        <v>3.14</v>
      </c>
      <c r="F101">
        <v>16065818.300000001</v>
      </c>
      <c r="G101">
        <v>2024</v>
      </c>
      <c r="H101" s="3" t="s">
        <v>43</v>
      </c>
      <c r="I101" t="s">
        <v>879</v>
      </c>
      <c r="J101" t="s">
        <v>880</v>
      </c>
      <c r="K101" s="112">
        <v>45260</v>
      </c>
      <c r="L101" s="112">
        <v>45324</v>
      </c>
      <c r="M101" s="112">
        <v>45366</v>
      </c>
      <c r="N101" t="s">
        <v>47</v>
      </c>
    </row>
    <row r="102" spans="1:14" x14ac:dyDescent="0.3">
      <c r="A102" s="17">
        <v>45267</v>
      </c>
      <c r="B102" s="17">
        <v>45267</v>
      </c>
      <c r="C102" t="s">
        <v>13972</v>
      </c>
      <c r="D102" t="s">
        <v>80</v>
      </c>
      <c r="E102">
        <v>3</v>
      </c>
      <c r="F102">
        <v>1500000</v>
      </c>
      <c r="G102">
        <v>2024</v>
      </c>
      <c r="H102" s="3" t="s">
        <v>43</v>
      </c>
      <c r="I102" t="s">
        <v>886</v>
      </c>
      <c r="J102" t="s">
        <v>887</v>
      </c>
      <c r="K102" s="112">
        <v>45265</v>
      </c>
      <c r="L102" s="112">
        <v>45296</v>
      </c>
      <c r="M102" s="112">
        <v>45297</v>
      </c>
      <c r="N102" t="s">
        <v>47</v>
      </c>
    </row>
    <row r="103" spans="1:14" x14ac:dyDescent="0.3">
      <c r="A103" s="17">
        <v>45267</v>
      </c>
      <c r="B103" s="17">
        <v>45267</v>
      </c>
      <c r="C103" t="s">
        <v>13972</v>
      </c>
      <c r="D103" t="s">
        <v>80</v>
      </c>
      <c r="E103">
        <v>3</v>
      </c>
      <c r="F103">
        <v>3136000</v>
      </c>
      <c r="G103">
        <v>2024</v>
      </c>
      <c r="H103" s="3" t="s">
        <v>43</v>
      </c>
      <c r="I103" t="s">
        <v>889</v>
      </c>
      <c r="J103" t="s">
        <v>890</v>
      </c>
      <c r="K103" s="112">
        <v>45260</v>
      </c>
      <c r="L103" s="112">
        <v>45273</v>
      </c>
      <c r="M103" s="112">
        <v>45296</v>
      </c>
      <c r="N103" t="s">
        <v>47</v>
      </c>
    </row>
    <row r="104" spans="1:14" x14ac:dyDescent="0.3">
      <c r="A104" s="17">
        <v>45267</v>
      </c>
      <c r="B104" s="17">
        <v>45267</v>
      </c>
      <c r="C104" t="s">
        <v>13972</v>
      </c>
      <c r="D104" t="s">
        <v>80</v>
      </c>
      <c r="E104">
        <v>3</v>
      </c>
      <c r="F104">
        <v>4606000</v>
      </c>
      <c r="G104">
        <v>2024</v>
      </c>
      <c r="H104" s="3" t="s">
        <v>55</v>
      </c>
      <c r="I104" t="s">
        <v>893</v>
      </c>
      <c r="J104" t="s">
        <v>894</v>
      </c>
      <c r="K104" s="112">
        <v>45267</v>
      </c>
      <c r="L104" s="112">
        <v>45331</v>
      </c>
      <c r="M104" s="112">
        <v>45342</v>
      </c>
      <c r="N104" t="s">
        <v>47</v>
      </c>
    </row>
    <row r="105" spans="1:14" x14ac:dyDescent="0.3">
      <c r="A105" s="17">
        <v>45267</v>
      </c>
      <c r="B105" s="17">
        <v>45267</v>
      </c>
      <c r="C105" t="s">
        <v>13972</v>
      </c>
      <c r="D105" t="s">
        <v>91</v>
      </c>
      <c r="E105">
        <v>3.14</v>
      </c>
      <c r="F105">
        <v>14119700</v>
      </c>
      <c r="G105">
        <v>2024</v>
      </c>
      <c r="H105" s="3" t="s">
        <v>43</v>
      </c>
      <c r="I105" t="s">
        <v>897</v>
      </c>
      <c r="J105" t="s">
        <v>898</v>
      </c>
      <c r="K105" s="112">
        <v>45244</v>
      </c>
      <c r="L105" s="112">
        <v>45279</v>
      </c>
      <c r="M105" s="112">
        <v>45308</v>
      </c>
      <c r="N105" t="s">
        <v>47</v>
      </c>
    </row>
    <row r="106" spans="1:14" x14ac:dyDescent="0.3">
      <c r="A106" s="17">
        <v>45267</v>
      </c>
      <c r="B106" s="17">
        <v>45267</v>
      </c>
      <c r="C106" t="s">
        <v>13972</v>
      </c>
      <c r="D106" t="s">
        <v>91</v>
      </c>
      <c r="E106">
        <v>3.14</v>
      </c>
      <c r="F106">
        <v>1982966.7</v>
      </c>
      <c r="G106">
        <v>2024</v>
      </c>
      <c r="H106" s="3" t="s">
        <v>43</v>
      </c>
      <c r="I106" t="s">
        <v>901</v>
      </c>
      <c r="J106" t="s">
        <v>902</v>
      </c>
      <c r="K106" s="112">
        <v>45246</v>
      </c>
      <c r="L106" s="112">
        <v>45271</v>
      </c>
      <c r="M106" s="112">
        <v>45302</v>
      </c>
      <c r="N106" t="s">
        <v>47</v>
      </c>
    </row>
    <row r="107" spans="1:14" x14ac:dyDescent="0.3">
      <c r="A107" s="17">
        <v>45267</v>
      </c>
      <c r="B107" s="17">
        <v>45267</v>
      </c>
      <c r="C107" t="s">
        <v>13972</v>
      </c>
      <c r="D107" t="s">
        <v>91</v>
      </c>
      <c r="E107">
        <v>3.14</v>
      </c>
      <c r="F107">
        <v>7213403.9100000001</v>
      </c>
      <c r="G107">
        <v>2024</v>
      </c>
      <c r="H107" s="3" t="s">
        <v>43</v>
      </c>
      <c r="I107" t="s">
        <v>905</v>
      </c>
      <c r="J107" t="s">
        <v>906</v>
      </c>
      <c r="K107" s="112">
        <v>45254</v>
      </c>
      <c r="L107" s="112">
        <v>45273</v>
      </c>
      <c r="M107" s="112">
        <v>45303</v>
      </c>
      <c r="N107" t="s">
        <v>47</v>
      </c>
    </row>
    <row r="108" spans="1:14" x14ac:dyDescent="0.3">
      <c r="A108" s="17">
        <v>45271</v>
      </c>
      <c r="B108" s="17">
        <v>45271</v>
      </c>
      <c r="C108" t="s">
        <v>13972</v>
      </c>
      <c r="D108" t="s">
        <v>80</v>
      </c>
      <c r="E108">
        <v>3</v>
      </c>
      <c r="F108">
        <v>2005000</v>
      </c>
      <c r="G108">
        <v>2024</v>
      </c>
      <c r="H108" s="3" t="s">
        <v>55</v>
      </c>
      <c r="I108" t="s">
        <v>909</v>
      </c>
      <c r="J108" t="s">
        <v>910</v>
      </c>
      <c r="K108" s="112">
        <v>45269</v>
      </c>
      <c r="L108" s="112">
        <v>45295</v>
      </c>
      <c r="M108" s="112">
        <v>45328</v>
      </c>
      <c r="N108" t="s">
        <v>47</v>
      </c>
    </row>
    <row r="109" spans="1:14" x14ac:dyDescent="0.3">
      <c r="A109" s="17">
        <v>45271</v>
      </c>
      <c r="B109" s="17">
        <v>45271</v>
      </c>
      <c r="C109" t="s">
        <v>13972</v>
      </c>
      <c r="D109" t="s">
        <v>91</v>
      </c>
      <c r="E109">
        <v>3.14</v>
      </c>
      <c r="F109">
        <v>14181863.98</v>
      </c>
      <c r="G109">
        <v>2024</v>
      </c>
      <c r="H109" s="3" t="s">
        <v>43</v>
      </c>
      <c r="I109" t="s">
        <v>913</v>
      </c>
      <c r="J109" t="s">
        <v>914</v>
      </c>
      <c r="K109" s="112">
        <v>45262</v>
      </c>
      <c r="L109" s="112">
        <v>45273</v>
      </c>
      <c r="M109" s="112">
        <v>45331</v>
      </c>
      <c r="N109" t="s">
        <v>47</v>
      </c>
    </row>
    <row r="110" spans="1:14" x14ac:dyDescent="0.3">
      <c r="A110" s="17">
        <v>45272</v>
      </c>
      <c r="B110" s="17">
        <v>45272</v>
      </c>
      <c r="C110" t="s">
        <v>13972</v>
      </c>
      <c r="D110" t="s">
        <v>91</v>
      </c>
      <c r="E110">
        <v>3.14</v>
      </c>
      <c r="F110">
        <v>10925445</v>
      </c>
      <c r="G110">
        <v>2024</v>
      </c>
      <c r="H110" s="3" t="s">
        <v>43</v>
      </c>
      <c r="I110" t="s">
        <v>13830</v>
      </c>
      <c r="J110" t="s">
        <v>917</v>
      </c>
      <c r="K110" s="112">
        <v>45266</v>
      </c>
      <c r="L110" s="112">
        <v>45307</v>
      </c>
      <c r="M110" s="112">
        <v>45342</v>
      </c>
      <c r="N110" t="s">
        <v>47</v>
      </c>
    </row>
    <row r="111" spans="1:14" x14ac:dyDescent="0.3">
      <c r="A111" s="17">
        <v>45272</v>
      </c>
      <c r="B111" s="17">
        <v>45272</v>
      </c>
      <c r="C111" t="s">
        <v>13972</v>
      </c>
      <c r="D111" t="s">
        <v>91</v>
      </c>
      <c r="E111">
        <v>3.14</v>
      </c>
      <c r="F111">
        <v>5524440</v>
      </c>
      <c r="G111">
        <v>2024</v>
      </c>
      <c r="H111" s="3" t="s">
        <v>43</v>
      </c>
      <c r="I111" t="s">
        <v>920</v>
      </c>
      <c r="J111" t="s">
        <v>921</v>
      </c>
      <c r="K111" s="112">
        <v>45182</v>
      </c>
      <c r="L111" s="112">
        <v>45303</v>
      </c>
      <c r="M111" s="112">
        <v>45329</v>
      </c>
      <c r="N111" t="s">
        <v>47</v>
      </c>
    </row>
    <row r="112" spans="1:14" x14ac:dyDescent="0.3">
      <c r="A112" s="17">
        <v>45272</v>
      </c>
      <c r="B112" s="17">
        <v>45272</v>
      </c>
      <c r="C112" t="s">
        <v>13972</v>
      </c>
      <c r="D112" t="s">
        <v>71</v>
      </c>
      <c r="E112">
        <v>3</v>
      </c>
      <c r="F112">
        <v>12387354</v>
      </c>
      <c r="G112">
        <v>2024</v>
      </c>
      <c r="H112" s="3" t="s">
        <v>55</v>
      </c>
      <c r="I112" t="s">
        <v>924</v>
      </c>
      <c r="J112" t="s">
        <v>925</v>
      </c>
      <c r="K112" s="112">
        <v>45206</v>
      </c>
      <c r="L112" s="112">
        <v>45274</v>
      </c>
      <c r="M112" s="112">
        <v>45308</v>
      </c>
      <c r="N112" t="s">
        <v>47</v>
      </c>
    </row>
    <row r="113" spans="1:14" x14ac:dyDescent="0.3">
      <c r="A113" s="17">
        <v>45272</v>
      </c>
      <c r="B113" s="17">
        <v>45272</v>
      </c>
      <c r="C113" t="s">
        <v>13972</v>
      </c>
      <c r="D113" t="s">
        <v>91</v>
      </c>
      <c r="E113">
        <v>3.14</v>
      </c>
      <c r="F113">
        <v>37670916.5</v>
      </c>
      <c r="G113">
        <v>2024</v>
      </c>
      <c r="H113" s="3" t="s">
        <v>43</v>
      </c>
      <c r="I113" t="s">
        <v>929</v>
      </c>
      <c r="J113" t="s">
        <v>930</v>
      </c>
      <c r="K113" s="112">
        <v>45258</v>
      </c>
      <c r="L113" s="112">
        <v>45275</v>
      </c>
      <c r="M113" s="112">
        <v>45350</v>
      </c>
      <c r="N113" t="s">
        <v>47</v>
      </c>
    </row>
    <row r="114" spans="1:14" x14ac:dyDescent="0.3">
      <c r="A114" s="17">
        <v>45272</v>
      </c>
      <c r="B114" s="17">
        <v>45272</v>
      </c>
      <c r="C114" t="s">
        <v>13972</v>
      </c>
      <c r="D114" t="s">
        <v>91</v>
      </c>
      <c r="E114">
        <v>3.14</v>
      </c>
      <c r="F114">
        <v>25873644</v>
      </c>
      <c r="G114">
        <v>2024</v>
      </c>
      <c r="H114" s="3" t="s">
        <v>43</v>
      </c>
      <c r="I114" t="s">
        <v>938</v>
      </c>
      <c r="J114" t="s">
        <v>939</v>
      </c>
      <c r="K114" s="112">
        <v>45083</v>
      </c>
      <c r="L114" s="112">
        <v>45307</v>
      </c>
      <c r="M114" s="112">
        <v>45337</v>
      </c>
      <c r="N114" t="s">
        <v>47</v>
      </c>
    </row>
    <row r="115" spans="1:14" x14ac:dyDescent="0.3">
      <c r="A115" s="17">
        <v>45272</v>
      </c>
      <c r="B115" s="17">
        <v>45272</v>
      </c>
      <c r="C115" t="s">
        <v>13972</v>
      </c>
      <c r="D115" t="s">
        <v>91</v>
      </c>
      <c r="E115">
        <v>3.14</v>
      </c>
      <c r="F115">
        <v>12692378</v>
      </c>
      <c r="G115">
        <v>2024</v>
      </c>
      <c r="H115" s="3" t="s">
        <v>43</v>
      </c>
      <c r="I115" t="s">
        <v>942</v>
      </c>
      <c r="J115" t="s">
        <v>943</v>
      </c>
      <c r="K115" s="112">
        <v>45269</v>
      </c>
      <c r="L115" s="112">
        <v>45302</v>
      </c>
      <c r="M115" s="112">
        <v>45309</v>
      </c>
      <c r="N115" t="s">
        <v>47</v>
      </c>
    </row>
    <row r="116" spans="1:14" x14ac:dyDescent="0.3">
      <c r="A116" s="17">
        <v>45272</v>
      </c>
      <c r="B116" s="17">
        <v>45272</v>
      </c>
      <c r="C116" t="s">
        <v>13972</v>
      </c>
      <c r="D116" t="s">
        <v>91</v>
      </c>
      <c r="E116">
        <v>3.14</v>
      </c>
      <c r="F116">
        <v>13788576</v>
      </c>
      <c r="G116">
        <v>2024</v>
      </c>
      <c r="H116" s="3" t="s">
        <v>43</v>
      </c>
      <c r="I116" t="s">
        <v>946</v>
      </c>
      <c r="J116" t="s">
        <v>947</v>
      </c>
      <c r="K116" s="112">
        <v>45163</v>
      </c>
      <c r="L116" s="112">
        <v>45350</v>
      </c>
      <c r="M116" s="112">
        <v>45428</v>
      </c>
      <c r="N116" t="s">
        <v>47</v>
      </c>
    </row>
    <row r="117" spans="1:14" x14ac:dyDescent="0.3">
      <c r="A117" s="17">
        <v>45273</v>
      </c>
      <c r="B117" s="17">
        <v>45273</v>
      </c>
      <c r="C117" t="s">
        <v>13972</v>
      </c>
      <c r="D117" t="s">
        <v>91</v>
      </c>
      <c r="E117">
        <v>3.14</v>
      </c>
      <c r="F117">
        <v>18468162</v>
      </c>
      <c r="G117">
        <v>2024</v>
      </c>
      <c r="H117" s="3" t="s">
        <v>43</v>
      </c>
      <c r="I117" t="s">
        <v>950</v>
      </c>
      <c r="J117" t="s">
        <v>951</v>
      </c>
      <c r="K117" s="112">
        <v>45264</v>
      </c>
      <c r="L117" s="112">
        <v>45307</v>
      </c>
      <c r="M117" s="112">
        <v>45349</v>
      </c>
      <c r="N117" t="s">
        <v>47</v>
      </c>
    </row>
    <row r="118" spans="1:14" x14ac:dyDescent="0.3">
      <c r="A118" s="17">
        <v>45273</v>
      </c>
      <c r="B118" s="17">
        <v>45273</v>
      </c>
      <c r="C118" t="s">
        <v>13972</v>
      </c>
      <c r="D118" t="s">
        <v>80</v>
      </c>
      <c r="E118">
        <v>3</v>
      </c>
      <c r="F118">
        <v>3500000</v>
      </c>
      <c r="G118">
        <v>2024</v>
      </c>
      <c r="H118" s="3" t="s">
        <v>43</v>
      </c>
      <c r="I118" t="s">
        <v>553</v>
      </c>
      <c r="J118" t="s">
        <v>953</v>
      </c>
      <c r="K118" s="112">
        <v>45272</v>
      </c>
      <c r="L118" s="112">
        <v>45308</v>
      </c>
      <c r="M118" s="112">
        <v>45330</v>
      </c>
      <c r="N118" t="s">
        <v>47</v>
      </c>
    </row>
    <row r="119" spans="1:14" x14ac:dyDescent="0.3">
      <c r="A119" s="17">
        <v>45273</v>
      </c>
      <c r="B119" s="17">
        <v>45273</v>
      </c>
      <c r="C119" t="s">
        <v>13972</v>
      </c>
      <c r="D119" t="s">
        <v>80</v>
      </c>
      <c r="E119">
        <v>3</v>
      </c>
      <c r="F119">
        <v>2500000</v>
      </c>
      <c r="G119">
        <v>2024</v>
      </c>
      <c r="H119" s="3" t="s">
        <v>43</v>
      </c>
      <c r="I119" t="s">
        <v>955</v>
      </c>
      <c r="J119" t="s">
        <v>956</v>
      </c>
      <c r="K119" s="112">
        <v>45271</v>
      </c>
      <c r="L119" s="112">
        <v>45313</v>
      </c>
      <c r="M119" s="112">
        <v>45334</v>
      </c>
      <c r="N119" t="s">
        <v>47</v>
      </c>
    </row>
    <row r="120" spans="1:14" x14ac:dyDescent="0.3">
      <c r="A120" s="17">
        <v>45275</v>
      </c>
      <c r="B120" s="17">
        <v>45275</v>
      </c>
      <c r="C120" t="s">
        <v>13972</v>
      </c>
      <c r="D120" t="s">
        <v>145</v>
      </c>
      <c r="E120">
        <v>3</v>
      </c>
      <c r="F120">
        <v>14364000</v>
      </c>
      <c r="G120">
        <v>2024</v>
      </c>
      <c r="H120" s="3" t="s">
        <v>55</v>
      </c>
      <c r="I120" t="s">
        <v>959</v>
      </c>
      <c r="J120" t="s">
        <v>960</v>
      </c>
      <c r="K120" s="112">
        <v>45255</v>
      </c>
      <c r="L120" s="112">
        <v>45363</v>
      </c>
      <c r="M120" s="112">
        <v>45366</v>
      </c>
      <c r="N120" t="s">
        <v>47</v>
      </c>
    </row>
    <row r="121" spans="1:14" x14ac:dyDescent="0.3">
      <c r="A121" s="17">
        <v>45275</v>
      </c>
      <c r="B121" s="17">
        <v>45275</v>
      </c>
      <c r="C121" t="s">
        <v>13972</v>
      </c>
      <c r="D121" t="s">
        <v>91</v>
      </c>
      <c r="E121">
        <v>3.14</v>
      </c>
      <c r="F121">
        <v>693046.57</v>
      </c>
      <c r="G121">
        <v>2024</v>
      </c>
      <c r="H121" s="3" t="s">
        <v>43</v>
      </c>
      <c r="I121" t="s">
        <v>963</v>
      </c>
      <c r="J121" t="s">
        <v>964</v>
      </c>
      <c r="K121" s="112">
        <v>45274</v>
      </c>
      <c r="L121" s="112">
        <v>45280</v>
      </c>
      <c r="M121" s="112">
        <v>45301</v>
      </c>
      <c r="N121" t="s">
        <v>47</v>
      </c>
    </row>
    <row r="122" spans="1:14" x14ac:dyDescent="0.3">
      <c r="A122" s="17">
        <v>45275</v>
      </c>
      <c r="B122" s="17">
        <v>45275</v>
      </c>
      <c r="C122" t="s">
        <v>13972</v>
      </c>
      <c r="D122" t="s">
        <v>91</v>
      </c>
      <c r="E122">
        <v>3.14</v>
      </c>
      <c r="F122">
        <v>20944000</v>
      </c>
      <c r="G122">
        <v>2024</v>
      </c>
      <c r="H122" s="3" t="s">
        <v>43</v>
      </c>
      <c r="I122" t="s">
        <v>967</v>
      </c>
      <c r="J122" t="s">
        <v>968</v>
      </c>
      <c r="K122" s="112">
        <v>45194</v>
      </c>
      <c r="L122" s="112">
        <v>45315</v>
      </c>
      <c r="M122" s="112">
        <v>45350</v>
      </c>
      <c r="N122" t="s">
        <v>47</v>
      </c>
    </row>
    <row r="123" spans="1:14" x14ac:dyDescent="0.3">
      <c r="A123" s="17">
        <v>45275</v>
      </c>
      <c r="B123" s="17">
        <v>45275</v>
      </c>
      <c r="C123" t="s">
        <v>13972</v>
      </c>
      <c r="D123" t="s">
        <v>91</v>
      </c>
      <c r="E123">
        <v>3.14</v>
      </c>
      <c r="F123">
        <v>5296467.99</v>
      </c>
      <c r="G123">
        <v>2024</v>
      </c>
      <c r="H123" s="3" t="s">
        <v>43</v>
      </c>
      <c r="I123" t="s">
        <v>973</v>
      </c>
      <c r="J123" t="s">
        <v>974</v>
      </c>
      <c r="K123" s="112">
        <v>45217</v>
      </c>
      <c r="L123" s="112">
        <v>45309</v>
      </c>
      <c r="M123" s="112">
        <v>45330</v>
      </c>
      <c r="N123" t="s">
        <v>47</v>
      </c>
    </row>
    <row r="124" spans="1:14" x14ac:dyDescent="0.3">
      <c r="A124" s="17">
        <v>45278</v>
      </c>
      <c r="B124" s="17">
        <v>45278</v>
      </c>
      <c r="C124" t="s">
        <v>13972</v>
      </c>
      <c r="D124" t="s">
        <v>91</v>
      </c>
      <c r="E124">
        <v>3.14</v>
      </c>
      <c r="F124">
        <v>4600000</v>
      </c>
      <c r="G124">
        <v>2024</v>
      </c>
      <c r="H124" s="3" t="s">
        <v>43</v>
      </c>
      <c r="I124" t="s">
        <v>977</v>
      </c>
      <c r="J124" t="s">
        <v>978</v>
      </c>
      <c r="K124" s="112">
        <v>45273</v>
      </c>
      <c r="L124" s="112">
        <v>45306</v>
      </c>
      <c r="M124" s="112">
        <v>45329</v>
      </c>
      <c r="N124" t="s">
        <v>47</v>
      </c>
    </row>
    <row r="125" spans="1:14" x14ac:dyDescent="0.3">
      <c r="A125" s="17">
        <v>45278</v>
      </c>
      <c r="B125" s="17">
        <v>45278</v>
      </c>
      <c r="C125" t="s">
        <v>13972</v>
      </c>
      <c r="D125" t="s">
        <v>71</v>
      </c>
      <c r="E125">
        <v>3</v>
      </c>
      <c r="F125">
        <v>10581526.279999999</v>
      </c>
      <c r="G125">
        <v>2024</v>
      </c>
      <c r="H125" s="3" t="s">
        <v>55</v>
      </c>
      <c r="I125" t="s">
        <v>981</v>
      </c>
      <c r="J125" t="s">
        <v>982</v>
      </c>
      <c r="K125" s="112">
        <v>45170</v>
      </c>
      <c r="L125" s="112">
        <v>45365</v>
      </c>
      <c r="M125" s="112">
        <v>45370</v>
      </c>
      <c r="N125" t="s">
        <v>47</v>
      </c>
    </row>
    <row r="126" spans="1:14" x14ac:dyDescent="0.3">
      <c r="A126" s="17">
        <v>45278</v>
      </c>
      <c r="B126" s="17">
        <v>45278</v>
      </c>
      <c r="C126" t="s">
        <v>13972</v>
      </c>
      <c r="D126" t="s">
        <v>91</v>
      </c>
      <c r="E126">
        <v>3.14</v>
      </c>
      <c r="F126">
        <v>19237733.800000001</v>
      </c>
      <c r="G126">
        <v>2024</v>
      </c>
      <c r="H126" s="3" t="s">
        <v>43</v>
      </c>
      <c r="I126" t="s">
        <v>985</v>
      </c>
      <c r="J126" t="s">
        <v>986</v>
      </c>
      <c r="K126" s="112">
        <v>45243</v>
      </c>
      <c r="L126" s="112">
        <v>45307</v>
      </c>
      <c r="M126" s="112">
        <v>45350</v>
      </c>
      <c r="N126" t="s">
        <v>47</v>
      </c>
    </row>
    <row r="127" spans="1:14" x14ac:dyDescent="0.3">
      <c r="A127" s="17">
        <v>45279</v>
      </c>
      <c r="B127" s="17">
        <v>45279</v>
      </c>
      <c r="C127" t="s">
        <v>13972</v>
      </c>
      <c r="D127" t="s">
        <v>145</v>
      </c>
      <c r="E127">
        <v>3</v>
      </c>
      <c r="F127">
        <v>35031875</v>
      </c>
      <c r="G127">
        <v>2024</v>
      </c>
      <c r="H127" s="3" t="s">
        <v>55</v>
      </c>
      <c r="J127" t="s">
        <v>1001</v>
      </c>
      <c r="K127" s="112">
        <v>45272</v>
      </c>
      <c r="L127" s="112">
        <v>45309</v>
      </c>
      <c r="M127" s="112">
        <v>45363</v>
      </c>
      <c r="N127" t="s">
        <v>47</v>
      </c>
    </row>
    <row r="128" spans="1:14" x14ac:dyDescent="0.3">
      <c r="A128" s="17">
        <v>45279</v>
      </c>
      <c r="B128" s="17">
        <v>45279</v>
      </c>
      <c r="C128" t="s">
        <v>13972</v>
      </c>
      <c r="D128" t="s">
        <v>71</v>
      </c>
      <c r="E128">
        <v>3</v>
      </c>
      <c r="F128">
        <v>32964795</v>
      </c>
      <c r="G128">
        <v>2024</v>
      </c>
      <c r="H128" s="3" t="s">
        <v>55</v>
      </c>
      <c r="I128" t="s">
        <v>1004</v>
      </c>
      <c r="J128" t="s">
        <v>1005</v>
      </c>
      <c r="K128" s="112">
        <v>45213</v>
      </c>
      <c r="L128" s="112">
        <v>45301</v>
      </c>
      <c r="M128" s="112">
        <v>45342</v>
      </c>
      <c r="N128" t="s">
        <v>47</v>
      </c>
    </row>
    <row r="129" spans="1:14" x14ac:dyDescent="0.3">
      <c r="A129" s="17">
        <v>45279</v>
      </c>
      <c r="B129" s="17">
        <v>45279</v>
      </c>
      <c r="C129" t="s">
        <v>13972</v>
      </c>
      <c r="D129" t="s">
        <v>91</v>
      </c>
      <c r="E129">
        <v>3.14</v>
      </c>
      <c r="F129">
        <v>27392218</v>
      </c>
      <c r="G129">
        <v>2024</v>
      </c>
      <c r="H129" s="3" t="s">
        <v>43</v>
      </c>
      <c r="I129" t="s">
        <v>1008</v>
      </c>
      <c r="J129" t="s">
        <v>1009</v>
      </c>
      <c r="K129" s="112">
        <v>45267</v>
      </c>
      <c r="L129" s="112">
        <v>45351</v>
      </c>
      <c r="M129" s="112">
        <v>45411</v>
      </c>
      <c r="N129" t="s">
        <v>47</v>
      </c>
    </row>
    <row r="130" spans="1:14" x14ac:dyDescent="0.3">
      <c r="A130" s="17">
        <v>45279</v>
      </c>
      <c r="B130" s="17">
        <v>45279</v>
      </c>
      <c r="C130" t="s">
        <v>13972</v>
      </c>
      <c r="D130" t="s">
        <v>80</v>
      </c>
      <c r="E130">
        <v>3</v>
      </c>
      <c r="F130">
        <v>720000</v>
      </c>
      <c r="G130">
        <v>2024</v>
      </c>
      <c r="H130" s="3" t="s">
        <v>55</v>
      </c>
      <c r="I130" t="s">
        <v>1012</v>
      </c>
      <c r="J130" t="s">
        <v>1013</v>
      </c>
      <c r="K130" s="112">
        <v>45279</v>
      </c>
      <c r="L130" s="112">
        <v>45331</v>
      </c>
      <c r="M130" s="112">
        <v>45342</v>
      </c>
      <c r="N130" t="s">
        <v>47</v>
      </c>
    </row>
    <row r="131" spans="1:14" x14ac:dyDescent="0.3">
      <c r="A131" s="17">
        <v>45280</v>
      </c>
      <c r="B131" s="17">
        <v>45280</v>
      </c>
      <c r="C131" t="s">
        <v>13972</v>
      </c>
      <c r="D131" t="s">
        <v>91</v>
      </c>
      <c r="E131">
        <v>3.14</v>
      </c>
      <c r="F131">
        <v>32780761.399999999</v>
      </c>
      <c r="G131">
        <v>2024</v>
      </c>
      <c r="H131" s="3" t="s">
        <v>43</v>
      </c>
      <c r="I131" t="s">
        <v>1017</v>
      </c>
      <c r="J131" t="s">
        <v>1018</v>
      </c>
      <c r="K131" s="112">
        <v>45232</v>
      </c>
      <c r="L131" s="112">
        <v>45281</v>
      </c>
      <c r="M131" s="112">
        <v>45316</v>
      </c>
      <c r="N131" t="s">
        <v>47</v>
      </c>
    </row>
    <row r="132" spans="1:14" x14ac:dyDescent="0.3">
      <c r="A132" s="17">
        <v>45280</v>
      </c>
      <c r="B132" s="17">
        <v>45280</v>
      </c>
      <c r="C132" t="s">
        <v>13972</v>
      </c>
      <c r="D132" t="s">
        <v>78</v>
      </c>
      <c r="E132">
        <v>3</v>
      </c>
      <c r="F132">
        <v>800000</v>
      </c>
      <c r="G132">
        <v>2024</v>
      </c>
      <c r="H132" s="3" t="s">
        <v>55</v>
      </c>
      <c r="I132" t="s">
        <v>1021</v>
      </c>
      <c r="J132" t="s">
        <v>1022</v>
      </c>
      <c r="K132" s="112">
        <v>45278</v>
      </c>
      <c r="L132" s="112">
        <v>45331</v>
      </c>
      <c r="M132" s="112">
        <v>45342</v>
      </c>
      <c r="N132" t="s">
        <v>47</v>
      </c>
    </row>
    <row r="133" spans="1:14" x14ac:dyDescent="0.3">
      <c r="A133" s="17">
        <v>45281</v>
      </c>
      <c r="B133" s="17">
        <v>45281</v>
      </c>
      <c r="C133" t="s">
        <v>13972</v>
      </c>
      <c r="D133" t="s">
        <v>91</v>
      </c>
      <c r="E133">
        <v>3.14</v>
      </c>
      <c r="F133">
        <v>45963551.810000002</v>
      </c>
      <c r="G133">
        <v>2024</v>
      </c>
      <c r="H133" s="3" t="s">
        <v>43</v>
      </c>
      <c r="I133" t="s">
        <v>1028</v>
      </c>
      <c r="J133" t="s">
        <v>1029</v>
      </c>
      <c r="K133" s="112">
        <v>45272</v>
      </c>
      <c r="L133" s="112">
        <v>45640</v>
      </c>
      <c r="M133" s="112">
        <v>45410</v>
      </c>
      <c r="N133" t="s">
        <v>47</v>
      </c>
    </row>
    <row r="134" spans="1:14" x14ac:dyDescent="0.3">
      <c r="A134" s="17">
        <v>45281</v>
      </c>
      <c r="B134" s="17">
        <v>45281</v>
      </c>
      <c r="C134" t="s">
        <v>13972</v>
      </c>
      <c r="D134" t="s">
        <v>71</v>
      </c>
      <c r="E134">
        <v>3</v>
      </c>
      <c r="F134">
        <v>16504425</v>
      </c>
      <c r="G134">
        <v>2024</v>
      </c>
      <c r="H134" s="3" t="s">
        <v>55</v>
      </c>
      <c r="J134" t="s">
        <v>1032</v>
      </c>
      <c r="K134" s="112">
        <v>45250</v>
      </c>
      <c r="L134" s="112">
        <v>45315</v>
      </c>
      <c r="M134" s="112">
        <v>45323</v>
      </c>
      <c r="N134" t="s">
        <v>47</v>
      </c>
    </row>
    <row r="135" spans="1:14" x14ac:dyDescent="0.3">
      <c r="A135" s="17">
        <v>45281</v>
      </c>
      <c r="B135" s="17">
        <v>45281</v>
      </c>
      <c r="C135" t="s">
        <v>13972</v>
      </c>
      <c r="D135" t="s">
        <v>80</v>
      </c>
      <c r="E135">
        <v>3</v>
      </c>
      <c r="F135">
        <v>5048913</v>
      </c>
      <c r="G135">
        <v>2024</v>
      </c>
      <c r="H135" s="3" t="s">
        <v>43</v>
      </c>
      <c r="I135" t="s">
        <v>285</v>
      </c>
      <c r="J135" t="s">
        <v>1034</v>
      </c>
      <c r="K135" s="112">
        <v>45207</v>
      </c>
      <c r="L135" s="112">
        <v>45315</v>
      </c>
      <c r="M135" s="112">
        <v>45329</v>
      </c>
      <c r="N135" t="s">
        <v>47</v>
      </c>
    </row>
    <row r="136" spans="1:14" x14ac:dyDescent="0.3">
      <c r="A136" s="17">
        <v>45281</v>
      </c>
      <c r="B136" s="17">
        <v>45281</v>
      </c>
      <c r="C136" t="s">
        <v>13972</v>
      </c>
      <c r="D136" t="s">
        <v>91</v>
      </c>
      <c r="E136">
        <v>3.14</v>
      </c>
      <c r="F136">
        <v>5369170</v>
      </c>
      <c r="G136">
        <v>2024</v>
      </c>
      <c r="H136" s="3" t="s">
        <v>43</v>
      </c>
      <c r="I136" t="s">
        <v>1037</v>
      </c>
      <c r="J136" t="s">
        <v>1038</v>
      </c>
      <c r="K136" s="112">
        <v>45188</v>
      </c>
      <c r="L136" s="112">
        <v>45315</v>
      </c>
      <c r="M136" s="112">
        <v>45363</v>
      </c>
      <c r="N136" t="s">
        <v>47</v>
      </c>
    </row>
    <row r="137" spans="1:14" x14ac:dyDescent="0.3">
      <c r="A137" s="17">
        <v>45282</v>
      </c>
      <c r="B137" s="17">
        <v>45282</v>
      </c>
      <c r="C137" t="s">
        <v>13972</v>
      </c>
      <c r="D137" t="s">
        <v>91</v>
      </c>
      <c r="E137">
        <v>3.14</v>
      </c>
      <c r="F137">
        <v>13499000</v>
      </c>
      <c r="G137">
        <v>2024</v>
      </c>
      <c r="H137" s="3" t="s">
        <v>43</v>
      </c>
      <c r="I137" t="s">
        <v>1042</v>
      </c>
      <c r="J137" t="s">
        <v>1043</v>
      </c>
      <c r="K137" s="112">
        <v>45239</v>
      </c>
      <c r="L137" s="112">
        <v>45301</v>
      </c>
      <c r="M137" s="112">
        <v>45345</v>
      </c>
      <c r="N137" t="s">
        <v>47</v>
      </c>
    </row>
    <row r="138" spans="1:14" x14ac:dyDescent="0.3">
      <c r="A138" s="17">
        <v>45282</v>
      </c>
      <c r="B138" s="17">
        <v>45282</v>
      </c>
      <c r="C138" t="s">
        <v>13972</v>
      </c>
      <c r="D138" t="s">
        <v>71</v>
      </c>
      <c r="E138">
        <v>3</v>
      </c>
      <c r="F138">
        <v>35637137.350000001</v>
      </c>
      <c r="G138">
        <v>2024</v>
      </c>
      <c r="H138" s="3" t="s">
        <v>55</v>
      </c>
      <c r="I138" t="s">
        <v>1046</v>
      </c>
      <c r="J138" t="s">
        <v>1047</v>
      </c>
      <c r="K138" s="112">
        <v>45224</v>
      </c>
      <c r="L138" s="112">
        <v>45309</v>
      </c>
      <c r="M138" s="112">
        <v>45343</v>
      </c>
      <c r="N138" t="s">
        <v>47</v>
      </c>
    </row>
    <row r="139" spans="1:14" x14ac:dyDescent="0.3">
      <c r="A139" s="17">
        <v>45282</v>
      </c>
      <c r="B139" s="17">
        <v>45282</v>
      </c>
      <c r="C139" t="s">
        <v>13972</v>
      </c>
      <c r="D139" t="s">
        <v>91</v>
      </c>
      <c r="E139">
        <v>3.14</v>
      </c>
      <c r="F139">
        <v>9053581.5999999996</v>
      </c>
      <c r="G139">
        <v>2024</v>
      </c>
      <c r="H139" s="3" t="s">
        <v>43</v>
      </c>
      <c r="I139" t="s">
        <v>1050</v>
      </c>
      <c r="J139" t="s">
        <v>1051</v>
      </c>
      <c r="K139" s="112">
        <v>45210</v>
      </c>
      <c r="L139" s="112">
        <v>45294</v>
      </c>
      <c r="M139" s="112">
        <v>45329</v>
      </c>
      <c r="N139" t="s">
        <v>47</v>
      </c>
    </row>
    <row r="140" spans="1:14" x14ac:dyDescent="0.3">
      <c r="A140" s="17">
        <v>45285</v>
      </c>
      <c r="B140" s="17">
        <v>45285</v>
      </c>
      <c r="C140" t="s">
        <v>13972</v>
      </c>
      <c r="D140" t="s">
        <v>91</v>
      </c>
      <c r="E140">
        <v>3.14</v>
      </c>
      <c r="F140">
        <v>5600000</v>
      </c>
      <c r="G140">
        <v>2024</v>
      </c>
      <c r="H140" s="3" t="s">
        <v>43</v>
      </c>
      <c r="I140" t="s">
        <v>1054</v>
      </c>
      <c r="J140" t="s">
        <v>1055</v>
      </c>
      <c r="K140" s="112">
        <v>45272</v>
      </c>
      <c r="L140" s="112">
        <v>45313</v>
      </c>
      <c r="M140" s="112">
        <v>45342</v>
      </c>
      <c r="N140" t="s">
        <v>47</v>
      </c>
    </row>
    <row r="141" spans="1:14" x14ac:dyDescent="0.3">
      <c r="A141" s="17">
        <v>45285</v>
      </c>
      <c r="B141" s="17">
        <v>45285</v>
      </c>
      <c r="C141" t="s">
        <v>13972</v>
      </c>
      <c r="D141" t="s">
        <v>71</v>
      </c>
      <c r="E141">
        <v>3</v>
      </c>
      <c r="F141">
        <v>8734989.5999999996</v>
      </c>
      <c r="G141">
        <v>2024</v>
      </c>
      <c r="H141" s="3" t="s">
        <v>55</v>
      </c>
      <c r="J141" t="s">
        <v>1061</v>
      </c>
      <c r="K141" s="112">
        <v>45238</v>
      </c>
      <c r="L141" s="112">
        <v>45309</v>
      </c>
      <c r="M141" s="112">
        <v>45342</v>
      </c>
      <c r="N141" t="s">
        <v>47</v>
      </c>
    </row>
    <row r="142" spans="1:14" x14ac:dyDescent="0.3">
      <c r="A142" s="17">
        <v>45285</v>
      </c>
      <c r="B142" s="17">
        <v>45285</v>
      </c>
      <c r="C142" t="s">
        <v>13972</v>
      </c>
      <c r="D142" t="s">
        <v>80</v>
      </c>
      <c r="E142">
        <v>3</v>
      </c>
      <c r="F142">
        <v>896000</v>
      </c>
      <c r="G142">
        <v>2024</v>
      </c>
      <c r="H142" s="3" t="s">
        <v>43</v>
      </c>
      <c r="I142" t="s">
        <v>1064</v>
      </c>
      <c r="J142" t="s">
        <v>1065</v>
      </c>
      <c r="K142" s="112">
        <v>45280</v>
      </c>
      <c r="L142" s="112">
        <v>45302</v>
      </c>
      <c r="M142" s="112">
        <v>45321</v>
      </c>
      <c r="N142" t="s">
        <v>47</v>
      </c>
    </row>
    <row r="143" spans="1:14" x14ac:dyDescent="0.3">
      <c r="A143" s="17">
        <v>45285</v>
      </c>
      <c r="B143" s="17">
        <v>45285</v>
      </c>
      <c r="C143" t="s">
        <v>13972</v>
      </c>
      <c r="D143" t="s">
        <v>80</v>
      </c>
      <c r="E143">
        <v>3</v>
      </c>
      <c r="F143">
        <v>2200000</v>
      </c>
      <c r="G143">
        <v>2024</v>
      </c>
      <c r="H143" s="3" t="s">
        <v>43</v>
      </c>
      <c r="I143" t="s">
        <v>1064</v>
      </c>
      <c r="J143" t="s">
        <v>1067</v>
      </c>
      <c r="K143" s="112">
        <v>45284</v>
      </c>
      <c r="L143" s="112">
        <v>45272</v>
      </c>
      <c r="M143" s="112">
        <v>45337</v>
      </c>
      <c r="N143" t="s">
        <v>47</v>
      </c>
    </row>
    <row r="144" spans="1:14" x14ac:dyDescent="0.3">
      <c r="A144" s="17">
        <v>45285</v>
      </c>
      <c r="B144" s="17">
        <v>45285</v>
      </c>
      <c r="C144" t="s">
        <v>13972</v>
      </c>
      <c r="D144" t="s">
        <v>91</v>
      </c>
      <c r="E144">
        <v>3.14</v>
      </c>
      <c r="F144">
        <v>17729530</v>
      </c>
      <c r="G144">
        <v>2024</v>
      </c>
      <c r="H144" s="3" t="s">
        <v>43</v>
      </c>
      <c r="I144" t="s">
        <v>1070</v>
      </c>
      <c r="J144" t="s">
        <v>1071</v>
      </c>
      <c r="K144" s="112">
        <v>45258</v>
      </c>
      <c r="L144" s="112">
        <v>45294</v>
      </c>
      <c r="M144" s="112">
        <v>45329</v>
      </c>
      <c r="N144" t="s">
        <v>47</v>
      </c>
    </row>
    <row r="145" spans="1:14" x14ac:dyDescent="0.3">
      <c r="A145" s="17">
        <v>45285</v>
      </c>
      <c r="B145" s="17">
        <v>45285</v>
      </c>
      <c r="C145" t="s">
        <v>13972</v>
      </c>
      <c r="D145" t="s">
        <v>91</v>
      </c>
      <c r="E145">
        <v>3.14</v>
      </c>
      <c r="F145">
        <v>17863300</v>
      </c>
      <c r="G145">
        <v>2024</v>
      </c>
      <c r="H145" s="3" t="s">
        <v>43</v>
      </c>
      <c r="I145" t="s">
        <v>1074</v>
      </c>
      <c r="J145" t="s">
        <v>1075</v>
      </c>
      <c r="K145" s="112">
        <v>45248</v>
      </c>
      <c r="L145" s="112">
        <v>45287</v>
      </c>
      <c r="M145" s="112">
        <v>45308</v>
      </c>
      <c r="N145" t="s">
        <v>47</v>
      </c>
    </row>
    <row r="146" spans="1:14" x14ac:dyDescent="0.3">
      <c r="A146" s="17">
        <v>45285</v>
      </c>
      <c r="B146" s="17">
        <v>45285</v>
      </c>
      <c r="C146" t="s">
        <v>13972</v>
      </c>
      <c r="D146" t="s">
        <v>91</v>
      </c>
      <c r="E146">
        <v>3.14</v>
      </c>
      <c r="F146">
        <v>3827964.3</v>
      </c>
      <c r="G146">
        <v>2024</v>
      </c>
      <c r="H146" s="3" t="s">
        <v>43</v>
      </c>
      <c r="I146" t="s">
        <v>1078</v>
      </c>
      <c r="J146" t="s">
        <v>1079</v>
      </c>
      <c r="K146" s="112">
        <v>45155</v>
      </c>
      <c r="L146" s="112">
        <v>45309</v>
      </c>
      <c r="M146" s="112">
        <v>45342</v>
      </c>
      <c r="N146" t="s">
        <v>47</v>
      </c>
    </row>
    <row r="147" spans="1:14" x14ac:dyDescent="0.3">
      <c r="A147" s="17">
        <v>45285</v>
      </c>
      <c r="B147" s="17">
        <v>45285</v>
      </c>
      <c r="C147" t="s">
        <v>13972</v>
      </c>
      <c r="D147" t="s">
        <v>91</v>
      </c>
      <c r="E147">
        <v>3.14</v>
      </c>
      <c r="F147">
        <v>20066962.550000001</v>
      </c>
      <c r="G147">
        <v>2024</v>
      </c>
      <c r="H147" s="3" t="s">
        <v>43</v>
      </c>
      <c r="I147" t="s">
        <v>1082</v>
      </c>
      <c r="J147" t="s">
        <v>1083</v>
      </c>
      <c r="K147" s="112">
        <v>45168</v>
      </c>
      <c r="L147" s="112">
        <v>45309</v>
      </c>
      <c r="M147" s="112">
        <v>45350</v>
      </c>
      <c r="N147" t="s">
        <v>47</v>
      </c>
    </row>
    <row r="148" spans="1:14" x14ac:dyDescent="0.3">
      <c r="A148" s="17">
        <v>45285</v>
      </c>
      <c r="B148" s="17">
        <v>45285</v>
      </c>
      <c r="C148" t="s">
        <v>13972</v>
      </c>
      <c r="D148" t="s">
        <v>80</v>
      </c>
      <c r="E148">
        <v>3</v>
      </c>
      <c r="F148">
        <v>6260000</v>
      </c>
      <c r="G148">
        <v>2024</v>
      </c>
      <c r="H148" s="3" t="s">
        <v>43</v>
      </c>
      <c r="I148" t="s">
        <v>1086</v>
      </c>
      <c r="J148" t="s">
        <v>1087</v>
      </c>
      <c r="K148" s="112">
        <v>45280</v>
      </c>
      <c r="L148" s="112">
        <v>45315</v>
      </c>
      <c r="M148" s="112">
        <v>45363</v>
      </c>
      <c r="N148" t="s">
        <v>47</v>
      </c>
    </row>
    <row r="149" spans="1:14" x14ac:dyDescent="0.3">
      <c r="A149" s="17">
        <v>45285</v>
      </c>
      <c r="B149" s="17">
        <v>45285</v>
      </c>
      <c r="C149" t="s">
        <v>13972</v>
      </c>
      <c r="D149" t="s">
        <v>78</v>
      </c>
      <c r="E149">
        <v>3</v>
      </c>
      <c r="F149">
        <v>9150000</v>
      </c>
      <c r="G149">
        <v>2024</v>
      </c>
      <c r="H149" s="3" t="s">
        <v>43</v>
      </c>
      <c r="I149" t="s">
        <v>1090</v>
      </c>
      <c r="J149" t="s">
        <v>1091</v>
      </c>
      <c r="K149" s="112">
        <v>45279</v>
      </c>
      <c r="L149" s="112">
        <v>45303</v>
      </c>
      <c r="M149" s="112">
        <v>45315</v>
      </c>
      <c r="N149" t="s">
        <v>47</v>
      </c>
    </row>
    <row r="150" spans="1:14" x14ac:dyDescent="0.3">
      <c r="A150" s="17">
        <v>45285</v>
      </c>
      <c r="B150" s="17">
        <v>45285</v>
      </c>
      <c r="C150" t="s">
        <v>13972</v>
      </c>
      <c r="D150" t="s">
        <v>91</v>
      </c>
      <c r="E150">
        <v>3.14</v>
      </c>
      <c r="F150">
        <v>6846874.7999999998</v>
      </c>
      <c r="G150">
        <v>2024</v>
      </c>
      <c r="H150" s="3" t="s">
        <v>43</v>
      </c>
      <c r="I150" t="s">
        <v>13831</v>
      </c>
      <c r="J150" t="s">
        <v>1094</v>
      </c>
      <c r="K150" s="112">
        <v>45241</v>
      </c>
      <c r="L150" s="112">
        <v>45309</v>
      </c>
      <c r="M150" s="112">
        <v>45350</v>
      </c>
      <c r="N150" t="s">
        <v>47</v>
      </c>
    </row>
    <row r="151" spans="1:14" x14ac:dyDescent="0.3">
      <c r="A151" s="17">
        <v>45285</v>
      </c>
      <c r="B151" s="17">
        <v>45285</v>
      </c>
      <c r="C151" t="s">
        <v>13972</v>
      </c>
      <c r="D151" t="s">
        <v>91</v>
      </c>
      <c r="E151">
        <v>3.14</v>
      </c>
      <c r="F151">
        <v>1505500</v>
      </c>
      <c r="G151">
        <v>2024</v>
      </c>
      <c r="H151" s="3" t="s">
        <v>43</v>
      </c>
      <c r="I151" t="s">
        <v>1097</v>
      </c>
      <c r="J151" t="s">
        <v>1098</v>
      </c>
      <c r="K151" s="112">
        <v>44912</v>
      </c>
      <c r="L151" s="112">
        <v>45309</v>
      </c>
      <c r="M151" s="112">
        <v>45342</v>
      </c>
      <c r="N151" t="s">
        <v>47</v>
      </c>
    </row>
    <row r="152" spans="1:14" x14ac:dyDescent="0.3">
      <c r="A152" s="17">
        <v>45285</v>
      </c>
      <c r="B152" s="17">
        <v>45285</v>
      </c>
      <c r="C152" t="s">
        <v>13972</v>
      </c>
      <c r="D152" t="s">
        <v>91</v>
      </c>
      <c r="E152">
        <v>3.14</v>
      </c>
      <c r="F152">
        <v>36909075</v>
      </c>
      <c r="G152">
        <v>2024</v>
      </c>
      <c r="H152" s="3" t="s">
        <v>43</v>
      </c>
      <c r="I152" t="s">
        <v>1101</v>
      </c>
      <c r="J152" t="s">
        <v>1102</v>
      </c>
      <c r="K152" s="112">
        <v>45253</v>
      </c>
      <c r="L152" s="112">
        <v>45287</v>
      </c>
      <c r="M152" s="112">
        <v>45316</v>
      </c>
      <c r="N152" t="s">
        <v>47</v>
      </c>
    </row>
    <row r="153" spans="1:14" x14ac:dyDescent="0.3">
      <c r="A153" s="17">
        <v>45285</v>
      </c>
      <c r="B153" s="17">
        <v>45285</v>
      </c>
      <c r="C153" t="s">
        <v>13972</v>
      </c>
      <c r="D153" t="s">
        <v>91</v>
      </c>
      <c r="E153">
        <v>3.14</v>
      </c>
      <c r="F153">
        <v>8107120</v>
      </c>
      <c r="G153">
        <v>2024</v>
      </c>
      <c r="H153" s="3" t="s">
        <v>43</v>
      </c>
      <c r="I153" t="s">
        <v>1105</v>
      </c>
      <c r="J153" t="s">
        <v>1106</v>
      </c>
      <c r="K153" s="112">
        <v>45211</v>
      </c>
      <c r="L153" s="112">
        <v>45288</v>
      </c>
      <c r="M153" s="112">
        <v>45308</v>
      </c>
      <c r="N153" t="s">
        <v>47</v>
      </c>
    </row>
    <row r="154" spans="1:14" x14ac:dyDescent="0.3">
      <c r="A154" s="17">
        <v>45286</v>
      </c>
      <c r="B154" s="17">
        <v>45286</v>
      </c>
      <c r="C154" t="s">
        <v>13972</v>
      </c>
      <c r="D154" t="s">
        <v>71</v>
      </c>
      <c r="E154">
        <v>3</v>
      </c>
      <c r="F154">
        <v>15797649</v>
      </c>
      <c r="G154">
        <v>2024</v>
      </c>
      <c r="H154" s="3" t="s">
        <v>55</v>
      </c>
      <c r="J154" t="s">
        <v>1111</v>
      </c>
      <c r="K154" s="112">
        <v>45274</v>
      </c>
      <c r="L154" s="112">
        <v>45321</v>
      </c>
      <c r="M154" s="112">
        <v>45343</v>
      </c>
      <c r="N154" t="s">
        <v>47</v>
      </c>
    </row>
    <row r="155" spans="1:14" x14ac:dyDescent="0.3">
      <c r="A155" s="17">
        <v>45286</v>
      </c>
      <c r="B155" s="17">
        <v>45286</v>
      </c>
      <c r="C155" t="s">
        <v>13972</v>
      </c>
      <c r="D155" t="s">
        <v>71</v>
      </c>
      <c r="E155">
        <v>3</v>
      </c>
      <c r="F155">
        <v>13643420</v>
      </c>
      <c r="G155">
        <v>2024</v>
      </c>
      <c r="H155" s="3" t="s">
        <v>55</v>
      </c>
      <c r="J155" t="s">
        <v>1114</v>
      </c>
      <c r="K155" s="112">
        <v>45224</v>
      </c>
      <c r="L155" s="112">
        <v>45321</v>
      </c>
      <c r="M155" s="112">
        <v>45343</v>
      </c>
      <c r="N155" t="s">
        <v>47</v>
      </c>
    </row>
    <row r="156" spans="1:14" x14ac:dyDescent="0.3">
      <c r="A156" s="17">
        <v>45286</v>
      </c>
      <c r="B156" s="17">
        <v>45286</v>
      </c>
      <c r="C156" t="s">
        <v>13972</v>
      </c>
      <c r="D156" t="s">
        <v>71</v>
      </c>
      <c r="E156">
        <v>3</v>
      </c>
      <c r="F156">
        <v>7301786.9800000004</v>
      </c>
      <c r="G156">
        <v>2024</v>
      </c>
      <c r="H156" s="3" t="s">
        <v>55</v>
      </c>
      <c r="I156" t="s">
        <v>1117</v>
      </c>
      <c r="J156" t="s">
        <v>1118</v>
      </c>
      <c r="K156" s="112">
        <v>45236</v>
      </c>
      <c r="L156" s="112">
        <v>45308</v>
      </c>
      <c r="M156" s="112">
        <v>45342</v>
      </c>
      <c r="N156" t="s">
        <v>47</v>
      </c>
    </row>
    <row r="157" spans="1:14" x14ac:dyDescent="0.3">
      <c r="A157" s="17">
        <v>45286</v>
      </c>
      <c r="B157" s="17">
        <v>45286</v>
      </c>
      <c r="C157" t="s">
        <v>13972</v>
      </c>
      <c r="D157" t="s">
        <v>91</v>
      </c>
      <c r="E157">
        <v>3.14</v>
      </c>
      <c r="F157">
        <v>1531050.95</v>
      </c>
      <c r="G157">
        <v>2024</v>
      </c>
      <c r="H157" s="3" t="s">
        <v>43</v>
      </c>
      <c r="I157" t="s">
        <v>281</v>
      </c>
      <c r="J157" t="s">
        <v>282</v>
      </c>
      <c r="K157" s="112">
        <v>45162</v>
      </c>
      <c r="L157" s="112">
        <v>45288</v>
      </c>
      <c r="M157" s="112">
        <v>45299</v>
      </c>
      <c r="N157" t="s">
        <v>47</v>
      </c>
    </row>
    <row r="158" spans="1:14" x14ac:dyDescent="0.3">
      <c r="A158" s="17">
        <v>45286</v>
      </c>
      <c r="B158" s="17">
        <v>45286</v>
      </c>
      <c r="C158" t="s">
        <v>13972</v>
      </c>
      <c r="D158" t="s">
        <v>71</v>
      </c>
      <c r="E158">
        <v>3</v>
      </c>
      <c r="F158">
        <v>41718600</v>
      </c>
      <c r="G158">
        <v>2024</v>
      </c>
      <c r="H158" s="3" t="s">
        <v>55</v>
      </c>
      <c r="J158" t="s">
        <v>1123</v>
      </c>
      <c r="K158" s="112">
        <v>45274</v>
      </c>
      <c r="L158" s="112">
        <v>45313</v>
      </c>
      <c r="M158" s="112">
        <v>45347</v>
      </c>
      <c r="N158" t="s">
        <v>47</v>
      </c>
    </row>
    <row r="159" spans="1:14" x14ac:dyDescent="0.3">
      <c r="A159" s="17">
        <v>45288</v>
      </c>
      <c r="B159" s="17">
        <v>45288</v>
      </c>
      <c r="C159" t="s">
        <v>13972</v>
      </c>
      <c r="D159" t="s">
        <v>78</v>
      </c>
      <c r="E159">
        <v>3</v>
      </c>
      <c r="F159">
        <v>2250000</v>
      </c>
      <c r="G159">
        <v>2024</v>
      </c>
      <c r="H159" s="3" t="s">
        <v>43</v>
      </c>
      <c r="J159" t="s">
        <v>1126</v>
      </c>
      <c r="K159" s="112">
        <v>45278</v>
      </c>
      <c r="L159" s="112">
        <v>45331</v>
      </c>
      <c r="M159" s="112">
        <v>45342</v>
      </c>
      <c r="N159" t="s">
        <v>47</v>
      </c>
    </row>
    <row r="160" spans="1:14" x14ac:dyDescent="0.3">
      <c r="A160" s="17">
        <v>45289</v>
      </c>
      <c r="B160" s="17">
        <v>45289</v>
      </c>
      <c r="C160" t="s">
        <v>13972</v>
      </c>
      <c r="D160" t="s">
        <v>91</v>
      </c>
      <c r="E160">
        <v>3.14</v>
      </c>
      <c r="F160">
        <v>8215000</v>
      </c>
      <c r="G160">
        <v>2024</v>
      </c>
      <c r="H160" s="3" t="s">
        <v>43</v>
      </c>
      <c r="I160" t="s">
        <v>1133</v>
      </c>
      <c r="J160" t="s">
        <v>1134</v>
      </c>
      <c r="K160" s="112">
        <v>45062</v>
      </c>
      <c r="L160" s="112">
        <v>45306</v>
      </c>
      <c r="M160" s="112">
        <v>45331</v>
      </c>
      <c r="N160" t="s">
        <v>47</v>
      </c>
    </row>
    <row r="161" spans="1:14" x14ac:dyDescent="0.3">
      <c r="A161" s="17">
        <v>45289</v>
      </c>
      <c r="B161" s="17">
        <v>45289</v>
      </c>
      <c r="C161" t="s">
        <v>13972</v>
      </c>
      <c r="D161" t="s">
        <v>80</v>
      </c>
      <c r="E161">
        <v>3</v>
      </c>
      <c r="F161">
        <v>2096000</v>
      </c>
      <c r="G161">
        <v>2024</v>
      </c>
      <c r="H161" s="3" t="s">
        <v>55</v>
      </c>
      <c r="I161" t="s">
        <v>508</v>
      </c>
      <c r="J161" t="s">
        <v>509</v>
      </c>
      <c r="K161" s="112">
        <v>45288</v>
      </c>
      <c r="L161" s="112">
        <v>45376</v>
      </c>
      <c r="M161" s="112">
        <v>45380</v>
      </c>
      <c r="N161" t="s">
        <v>47</v>
      </c>
    </row>
    <row r="162" spans="1:14" x14ac:dyDescent="0.3">
      <c r="A162" s="17">
        <v>45289</v>
      </c>
      <c r="B162" s="17">
        <v>45289</v>
      </c>
      <c r="C162" t="s">
        <v>13972</v>
      </c>
      <c r="D162" t="s">
        <v>91</v>
      </c>
      <c r="E162">
        <v>3.14</v>
      </c>
      <c r="F162">
        <v>7656924.7999999998</v>
      </c>
      <c r="G162">
        <v>2024</v>
      </c>
      <c r="H162" s="3" t="s">
        <v>55</v>
      </c>
      <c r="I162" t="s">
        <v>1137</v>
      </c>
      <c r="J162" t="s">
        <v>1138</v>
      </c>
      <c r="K162" s="112">
        <v>45285</v>
      </c>
      <c r="L162" s="112">
        <v>45295</v>
      </c>
      <c r="M162" s="112">
        <v>45329</v>
      </c>
      <c r="N162" t="s">
        <v>47</v>
      </c>
    </row>
    <row r="163" spans="1:14" x14ac:dyDescent="0.3">
      <c r="A163" s="17">
        <v>45289</v>
      </c>
      <c r="B163" s="17">
        <v>45289</v>
      </c>
      <c r="C163" t="s">
        <v>13972</v>
      </c>
      <c r="D163" t="s">
        <v>91</v>
      </c>
      <c r="E163">
        <v>3.14</v>
      </c>
      <c r="F163">
        <v>1820079.88</v>
      </c>
      <c r="G163">
        <v>2024</v>
      </c>
      <c r="H163" s="3" t="s">
        <v>43</v>
      </c>
      <c r="I163" t="s">
        <v>292</v>
      </c>
      <c r="J163" t="s">
        <v>293</v>
      </c>
      <c r="K163" s="112">
        <v>45288</v>
      </c>
      <c r="L163" s="112">
        <v>45299</v>
      </c>
      <c r="M163" s="112">
        <v>45317</v>
      </c>
      <c r="N163" t="s">
        <v>47</v>
      </c>
    </row>
    <row r="164" spans="1:14" x14ac:dyDescent="0.3">
      <c r="A164" s="17">
        <v>45289</v>
      </c>
      <c r="B164" s="17">
        <v>45289</v>
      </c>
      <c r="C164" t="s">
        <v>13972</v>
      </c>
      <c r="D164" t="s">
        <v>91</v>
      </c>
      <c r="E164">
        <v>3.14</v>
      </c>
      <c r="F164">
        <v>29766626.300000001</v>
      </c>
      <c r="G164">
        <v>2024</v>
      </c>
      <c r="H164" s="3" t="s">
        <v>43</v>
      </c>
      <c r="I164" t="s">
        <v>181</v>
      </c>
      <c r="J164" t="s">
        <v>182</v>
      </c>
      <c r="K164" s="112">
        <v>45213</v>
      </c>
      <c r="L164" s="112">
        <v>45317</v>
      </c>
      <c r="M164" s="112">
        <v>45352</v>
      </c>
      <c r="N164" t="s">
        <v>47</v>
      </c>
    </row>
    <row r="165" spans="1:14" x14ac:dyDescent="0.3">
      <c r="A165" s="17">
        <v>45289</v>
      </c>
      <c r="B165" s="17">
        <v>45289</v>
      </c>
      <c r="C165" t="s">
        <v>13972</v>
      </c>
      <c r="D165" t="s">
        <v>80</v>
      </c>
      <c r="E165">
        <v>3</v>
      </c>
      <c r="F165">
        <v>4718719</v>
      </c>
      <c r="G165">
        <v>2024</v>
      </c>
      <c r="H165" s="3" t="s">
        <v>43</v>
      </c>
      <c r="I165" t="s">
        <v>256</v>
      </c>
      <c r="J165" t="s">
        <v>1144</v>
      </c>
      <c r="K165" s="112">
        <v>45252</v>
      </c>
      <c r="L165" s="112">
        <v>45300</v>
      </c>
      <c r="M165" s="112">
        <v>45301</v>
      </c>
      <c r="N165" t="s">
        <v>47</v>
      </c>
    </row>
    <row r="166" spans="1:14" x14ac:dyDescent="0.3">
      <c r="A166" s="17">
        <v>45289</v>
      </c>
      <c r="B166" s="17">
        <v>45289</v>
      </c>
      <c r="C166" t="s">
        <v>13972</v>
      </c>
      <c r="D166" t="s">
        <v>91</v>
      </c>
      <c r="E166">
        <v>3.14</v>
      </c>
      <c r="F166">
        <v>16545683</v>
      </c>
      <c r="G166">
        <v>2024</v>
      </c>
      <c r="H166" s="3" t="s">
        <v>43</v>
      </c>
      <c r="I166" t="s">
        <v>1147</v>
      </c>
      <c r="J166" t="s">
        <v>1148</v>
      </c>
      <c r="K166" s="112">
        <v>45285</v>
      </c>
      <c r="L166" s="112">
        <v>45408</v>
      </c>
      <c r="M166" s="112">
        <v>45433</v>
      </c>
      <c r="N166" t="s">
        <v>47</v>
      </c>
    </row>
    <row r="167" spans="1:14" x14ac:dyDescent="0.3">
      <c r="A167" s="17">
        <v>45294</v>
      </c>
      <c r="B167" s="17">
        <v>45294</v>
      </c>
      <c r="C167" t="s">
        <v>13972</v>
      </c>
      <c r="D167" t="s">
        <v>91</v>
      </c>
      <c r="E167">
        <v>3.14</v>
      </c>
      <c r="F167">
        <v>36359263.200000003</v>
      </c>
      <c r="G167">
        <v>2024</v>
      </c>
      <c r="H167" s="3" t="s">
        <v>43</v>
      </c>
      <c r="I167" t="s">
        <v>1175</v>
      </c>
      <c r="J167" t="s">
        <v>1176</v>
      </c>
      <c r="K167" s="112">
        <v>45290</v>
      </c>
      <c r="L167" s="112">
        <v>45334</v>
      </c>
      <c r="M167" s="112">
        <v>45395</v>
      </c>
      <c r="N167" t="s">
        <v>47</v>
      </c>
    </row>
    <row r="168" spans="1:14" x14ac:dyDescent="0.3">
      <c r="A168" s="17">
        <v>45294</v>
      </c>
      <c r="B168" s="17">
        <v>45294</v>
      </c>
      <c r="C168" t="s">
        <v>13972</v>
      </c>
      <c r="D168" t="s">
        <v>91</v>
      </c>
      <c r="E168">
        <v>3.14</v>
      </c>
      <c r="F168">
        <v>11881100</v>
      </c>
      <c r="G168">
        <v>2024</v>
      </c>
      <c r="H168" s="3" t="s">
        <v>43</v>
      </c>
      <c r="I168" t="s">
        <v>1179</v>
      </c>
      <c r="J168" t="s">
        <v>1180</v>
      </c>
      <c r="K168" s="112">
        <v>45253</v>
      </c>
      <c r="L168" s="112">
        <v>45297</v>
      </c>
      <c r="M168" s="112">
        <v>45317</v>
      </c>
      <c r="N168" t="s">
        <v>47</v>
      </c>
    </row>
    <row r="169" spans="1:14" x14ac:dyDescent="0.3">
      <c r="A169" s="17">
        <v>45295</v>
      </c>
      <c r="B169" s="17">
        <v>45295</v>
      </c>
      <c r="C169" t="s">
        <v>13972</v>
      </c>
      <c r="D169" t="s">
        <v>91</v>
      </c>
      <c r="E169">
        <v>3.14</v>
      </c>
      <c r="F169">
        <v>591142.44999999995</v>
      </c>
      <c r="G169">
        <v>2024</v>
      </c>
      <c r="H169" s="3" t="s">
        <v>43</v>
      </c>
      <c r="I169" t="s">
        <v>105</v>
      </c>
      <c r="J169" t="s">
        <v>106</v>
      </c>
      <c r="K169" s="112">
        <v>45598</v>
      </c>
      <c r="L169" s="112">
        <v>45330</v>
      </c>
      <c r="M169" s="112">
        <v>45337</v>
      </c>
      <c r="N169" t="s">
        <v>47</v>
      </c>
    </row>
    <row r="170" spans="1:14" x14ac:dyDescent="0.3">
      <c r="A170" s="17">
        <v>45295</v>
      </c>
      <c r="B170" s="17">
        <v>45295</v>
      </c>
      <c r="C170" t="s">
        <v>13972</v>
      </c>
      <c r="D170" t="s">
        <v>91</v>
      </c>
      <c r="E170">
        <v>3.14</v>
      </c>
      <c r="F170">
        <v>10223570</v>
      </c>
      <c r="G170">
        <v>2024</v>
      </c>
      <c r="H170" s="3" t="s">
        <v>43</v>
      </c>
      <c r="I170" t="s">
        <v>1184</v>
      </c>
      <c r="J170" t="s">
        <v>1185</v>
      </c>
      <c r="K170" s="112">
        <v>45252</v>
      </c>
      <c r="L170" s="112">
        <v>45320</v>
      </c>
      <c r="M170" s="112">
        <v>45365</v>
      </c>
      <c r="N170" t="s">
        <v>47</v>
      </c>
    </row>
    <row r="171" spans="1:14" x14ac:dyDescent="0.3">
      <c r="A171" s="17">
        <v>45295</v>
      </c>
      <c r="B171" s="17">
        <v>45295</v>
      </c>
      <c r="C171" t="s">
        <v>13972</v>
      </c>
      <c r="D171" t="s">
        <v>91</v>
      </c>
      <c r="E171">
        <v>3.14</v>
      </c>
      <c r="F171">
        <v>27185200</v>
      </c>
      <c r="G171">
        <v>2024</v>
      </c>
      <c r="H171" s="3" t="s">
        <v>43</v>
      </c>
      <c r="I171" t="s">
        <v>1188</v>
      </c>
      <c r="J171" t="s">
        <v>1189</v>
      </c>
      <c r="K171" s="112">
        <v>45271</v>
      </c>
      <c r="L171" s="112">
        <v>45335</v>
      </c>
      <c r="M171" s="112">
        <v>45408</v>
      </c>
      <c r="N171" t="s">
        <v>47</v>
      </c>
    </row>
    <row r="172" spans="1:14" x14ac:dyDescent="0.3">
      <c r="A172" s="17">
        <v>45296</v>
      </c>
      <c r="B172" s="17">
        <v>45296</v>
      </c>
      <c r="C172" t="s">
        <v>13972</v>
      </c>
      <c r="D172" t="s">
        <v>71</v>
      </c>
      <c r="E172">
        <v>3</v>
      </c>
      <c r="F172">
        <v>18097100</v>
      </c>
      <c r="G172">
        <v>2024</v>
      </c>
      <c r="H172" s="3" t="s">
        <v>55</v>
      </c>
      <c r="J172" t="s">
        <v>1192</v>
      </c>
      <c r="K172" s="112">
        <v>45288</v>
      </c>
      <c r="L172" s="112">
        <v>45344</v>
      </c>
      <c r="M172" s="112">
        <v>45369</v>
      </c>
      <c r="N172" t="s">
        <v>47</v>
      </c>
    </row>
    <row r="173" spans="1:14" x14ac:dyDescent="0.3">
      <c r="A173" s="17">
        <v>45297</v>
      </c>
      <c r="B173" s="17">
        <v>45297</v>
      </c>
      <c r="C173" t="s">
        <v>13972</v>
      </c>
      <c r="D173" t="s">
        <v>71</v>
      </c>
      <c r="E173">
        <v>3</v>
      </c>
      <c r="F173">
        <v>2940000</v>
      </c>
      <c r="G173">
        <v>2024</v>
      </c>
      <c r="H173" s="3" t="s">
        <v>55</v>
      </c>
      <c r="J173" t="s">
        <v>1195</v>
      </c>
      <c r="K173" s="112">
        <v>45296</v>
      </c>
      <c r="L173" s="112">
        <v>45299</v>
      </c>
      <c r="M173" s="112">
        <v>45302</v>
      </c>
      <c r="N173" t="s">
        <v>47</v>
      </c>
    </row>
    <row r="174" spans="1:14" x14ac:dyDescent="0.3">
      <c r="A174" s="17">
        <v>45297</v>
      </c>
      <c r="B174" s="17">
        <v>45297</v>
      </c>
      <c r="C174" t="s">
        <v>13972</v>
      </c>
      <c r="D174" t="s">
        <v>91</v>
      </c>
      <c r="E174">
        <v>3.14</v>
      </c>
      <c r="F174">
        <v>11639796</v>
      </c>
      <c r="G174">
        <v>2024</v>
      </c>
      <c r="H174" s="3" t="s">
        <v>43</v>
      </c>
      <c r="I174" t="s">
        <v>1197</v>
      </c>
      <c r="J174" t="s">
        <v>1198</v>
      </c>
      <c r="K174" s="112">
        <v>45294</v>
      </c>
      <c r="L174" s="112">
        <v>45301</v>
      </c>
      <c r="M174" s="112">
        <v>45330</v>
      </c>
      <c r="N174" t="s">
        <v>47</v>
      </c>
    </row>
    <row r="175" spans="1:14" x14ac:dyDescent="0.3">
      <c r="A175" s="17">
        <v>45299</v>
      </c>
      <c r="B175" s="17">
        <v>45299</v>
      </c>
      <c r="C175" t="s">
        <v>13972</v>
      </c>
      <c r="D175" t="s">
        <v>91</v>
      </c>
      <c r="E175">
        <v>3.14</v>
      </c>
      <c r="F175">
        <v>25592413.530000001</v>
      </c>
      <c r="G175">
        <v>2024</v>
      </c>
      <c r="H175" s="3" t="s">
        <v>43</v>
      </c>
      <c r="I175" t="s">
        <v>1202</v>
      </c>
      <c r="J175" t="s">
        <v>1203</v>
      </c>
      <c r="K175" s="112">
        <v>45251</v>
      </c>
      <c r="L175" s="112">
        <v>45302</v>
      </c>
      <c r="M175" s="112">
        <v>45369</v>
      </c>
      <c r="N175" t="s">
        <v>47</v>
      </c>
    </row>
    <row r="176" spans="1:14" x14ac:dyDescent="0.3">
      <c r="A176" s="17">
        <v>45301</v>
      </c>
      <c r="B176" s="17">
        <v>45301</v>
      </c>
      <c r="C176" t="s">
        <v>13972</v>
      </c>
      <c r="D176" t="s">
        <v>80</v>
      </c>
      <c r="E176">
        <v>3</v>
      </c>
      <c r="F176">
        <v>19287904</v>
      </c>
      <c r="G176">
        <v>2024</v>
      </c>
      <c r="H176" s="3" t="s">
        <v>43</v>
      </c>
      <c r="I176" t="s">
        <v>285</v>
      </c>
      <c r="J176" t="s">
        <v>1211</v>
      </c>
      <c r="K176" s="112">
        <v>45232</v>
      </c>
      <c r="L176" s="112">
        <v>45320</v>
      </c>
      <c r="M176" s="112">
        <v>45365</v>
      </c>
      <c r="N176" t="s">
        <v>47</v>
      </c>
    </row>
    <row r="177" spans="1:14" x14ac:dyDescent="0.3">
      <c r="A177" s="17">
        <v>45301</v>
      </c>
      <c r="B177" s="17">
        <v>45301</v>
      </c>
      <c r="C177" t="s">
        <v>13972</v>
      </c>
      <c r="D177" t="s">
        <v>91</v>
      </c>
      <c r="E177">
        <v>3.14</v>
      </c>
      <c r="F177">
        <v>39200000</v>
      </c>
      <c r="G177">
        <v>2024</v>
      </c>
      <c r="H177" s="3" t="s">
        <v>43</v>
      </c>
      <c r="I177" t="s">
        <v>1214</v>
      </c>
      <c r="J177" t="s">
        <v>1215</v>
      </c>
      <c r="K177" s="112">
        <v>45233</v>
      </c>
      <c r="L177" s="112">
        <v>45363</v>
      </c>
      <c r="M177" s="112">
        <v>45365</v>
      </c>
      <c r="N177" t="s">
        <v>47</v>
      </c>
    </row>
    <row r="178" spans="1:14" x14ac:dyDescent="0.3">
      <c r="A178" s="17">
        <v>45301</v>
      </c>
      <c r="B178" s="17">
        <v>45301</v>
      </c>
      <c r="C178" t="s">
        <v>13972</v>
      </c>
      <c r="D178" t="s">
        <v>91</v>
      </c>
      <c r="E178">
        <v>3.14</v>
      </c>
      <c r="F178">
        <v>9965195.2899999991</v>
      </c>
      <c r="G178">
        <v>2024</v>
      </c>
      <c r="H178" s="3" t="s">
        <v>43</v>
      </c>
      <c r="I178" t="s">
        <v>1218</v>
      </c>
      <c r="J178" t="s">
        <v>1219</v>
      </c>
      <c r="K178" s="112">
        <v>45294</v>
      </c>
      <c r="L178" s="112">
        <v>45320</v>
      </c>
      <c r="M178" s="112">
        <v>45363</v>
      </c>
      <c r="N178" t="s">
        <v>47</v>
      </c>
    </row>
    <row r="179" spans="1:14" x14ac:dyDescent="0.3">
      <c r="A179" s="17">
        <v>45301</v>
      </c>
      <c r="B179" s="17">
        <v>45301</v>
      </c>
      <c r="C179" t="s">
        <v>13972</v>
      </c>
      <c r="D179" t="s">
        <v>91</v>
      </c>
      <c r="E179">
        <v>3.14</v>
      </c>
      <c r="F179">
        <v>617500</v>
      </c>
      <c r="G179">
        <v>2024</v>
      </c>
      <c r="H179" s="3" t="s">
        <v>43</v>
      </c>
      <c r="I179" t="s">
        <v>1222</v>
      </c>
      <c r="J179" t="s">
        <v>1223</v>
      </c>
      <c r="K179" s="112">
        <v>45240</v>
      </c>
      <c r="L179" s="112">
        <v>45330</v>
      </c>
      <c r="M179" s="112">
        <v>45378</v>
      </c>
      <c r="N179" t="s">
        <v>47</v>
      </c>
    </row>
    <row r="180" spans="1:14" x14ac:dyDescent="0.3">
      <c r="A180" s="17">
        <v>45301</v>
      </c>
      <c r="B180" s="17">
        <v>45301</v>
      </c>
      <c r="C180" t="s">
        <v>13972</v>
      </c>
      <c r="D180" t="s">
        <v>80</v>
      </c>
      <c r="E180">
        <v>3</v>
      </c>
      <c r="F180">
        <v>4450000</v>
      </c>
      <c r="G180">
        <v>2024</v>
      </c>
      <c r="H180" s="3" t="s">
        <v>43</v>
      </c>
      <c r="I180" t="s">
        <v>553</v>
      </c>
      <c r="J180" t="s">
        <v>1225</v>
      </c>
      <c r="K180" s="112">
        <v>45278</v>
      </c>
      <c r="L180" s="112">
        <v>45427</v>
      </c>
      <c r="M180" s="112">
        <v>45433</v>
      </c>
      <c r="N180" t="s">
        <v>47</v>
      </c>
    </row>
    <row r="181" spans="1:14" x14ac:dyDescent="0.3">
      <c r="A181" s="17">
        <v>45302</v>
      </c>
      <c r="B181" s="17">
        <v>45302</v>
      </c>
      <c r="C181" t="s">
        <v>13972</v>
      </c>
      <c r="D181" t="s">
        <v>91</v>
      </c>
      <c r="E181">
        <v>3.14</v>
      </c>
      <c r="F181">
        <v>50274000</v>
      </c>
      <c r="G181">
        <v>2024</v>
      </c>
      <c r="H181" s="3" t="s">
        <v>43</v>
      </c>
      <c r="I181" t="s">
        <v>1228</v>
      </c>
      <c r="J181" t="s">
        <v>1229</v>
      </c>
      <c r="K181" s="112">
        <v>45284</v>
      </c>
      <c r="L181" s="112">
        <v>45303</v>
      </c>
      <c r="M181" s="112">
        <v>45345</v>
      </c>
      <c r="N181" t="s">
        <v>47</v>
      </c>
    </row>
    <row r="182" spans="1:14" x14ac:dyDescent="0.3">
      <c r="A182" s="17">
        <v>45302</v>
      </c>
      <c r="B182" s="17">
        <v>45302</v>
      </c>
      <c r="C182" t="s">
        <v>13972</v>
      </c>
      <c r="D182" t="s">
        <v>91</v>
      </c>
      <c r="E182">
        <v>3.14</v>
      </c>
      <c r="F182">
        <v>7335276.5</v>
      </c>
      <c r="G182">
        <v>2024</v>
      </c>
      <c r="H182" s="3" t="s">
        <v>43</v>
      </c>
      <c r="I182" t="s">
        <v>1232</v>
      </c>
      <c r="J182" t="s">
        <v>1233</v>
      </c>
      <c r="K182" s="112">
        <v>45187</v>
      </c>
      <c r="L182" s="112">
        <v>45320</v>
      </c>
      <c r="M182" s="112">
        <v>45330</v>
      </c>
      <c r="N182" t="s">
        <v>47</v>
      </c>
    </row>
    <row r="183" spans="1:14" x14ac:dyDescent="0.3">
      <c r="A183" s="17">
        <v>45302</v>
      </c>
      <c r="B183" s="17">
        <v>45302</v>
      </c>
      <c r="C183" t="s">
        <v>13972</v>
      </c>
      <c r="D183" t="s">
        <v>80</v>
      </c>
      <c r="E183">
        <v>3</v>
      </c>
      <c r="F183">
        <v>1100000</v>
      </c>
      <c r="G183">
        <v>2024</v>
      </c>
      <c r="H183" s="3" t="s">
        <v>43</v>
      </c>
      <c r="I183" t="s">
        <v>116</v>
      </c>
      <c r="J183" t="s">
        <v>487</v>
      </c>
      <c r="K183" s="112">
        <v>45300</v>
      </c>
      <c r="L183" s="112">
        <v>45331</v>
      </c>
      <c r="M183" s="112">
        <v>45337</v>
      </c>
      <c r="N183" t="s">
        <v>47</v>
      </c>
    </row>
    <row r="184" spans="1:14" x14ac:dyDescent="0.3">
      <c r="A184" s="17">
        <v>45302</v>
      </c>
      <c r="B184" s="17">
        <v>45302</v>
      </c>
      <c r="C184" t="s">
        <v>13972</v>
      </c>
      <c r="D184" t="s">
        <v>91</v>
      </c>
      <c r="E184">
        <v>3.14</v>
      </c>
      <c r="F184">
        <v>42194940</v>
      </c>
      <c r="G184">
        <v>2024</v>
      </c>
      <c r="H184" s="3" t="s">
        <v>43</v>
      </c>
      <c r="I184" t="s">
        <v>1237</v>
      </c>
      <c r="J184" t="s">
        <v>1238</v>
      </c>
      <c r="K184" s="112">
        <v>45294</v>
      </c>
      <c r="L184" s="112">
        <v>45324</v>
      </c>
      <c r="M184" s="112">
        <v>45411</v>
      </c>
      <c r="N184" t="s">
        <v>47</v>
      </c>
    </row>
    <row r="185" spans="1:14" x14ac:dyDescent="0.3">
      <c r="A185" s="17">
        <v>45302</v>
      </c>
      <c r="B185" s="17">
        <v>45302</v>
      </c>
      <c r="C185" t="s">
        <v>13972</v>
      </c>
      <c r="D185" t="s">
        <v>80</v>
      </c>
      <c r="E185">
        <v>3</v>
      </c>
      <c r="F185">
        <v>1100000</v>
      </c>
      <c r="G185">
        <v>2024</v>
      </c>
      <c r="H185" s="3" t="s">
        <v>43</v>
      </c>
      <c r="I185" t="s">
        <v>385</v>
      </c>
      <c r="J185" t="s">
        <v>386</v>
      </c>
      <c r="K185" s="112">
        <v>45157</v>
      </c>
      <c r="L185" s="112">
        <v>45331</v>
      </c>
      <c r="M185" s="112">
        <v>45337</v>
      </c>
      <c r="N185" t="s">
        <v>47</v>
      </c>
    </row>
    <row r="186" spans="1:14" x14ac:dyDescent="0.3">
      <c r="A186" s="17">
        <v>45302</v>
      </c>
      <c r="B186" s="17">
        <v>45302</v>
      </c>
      <c r="C186" t="s">
        <v>13972</v>
      </c>
      <c r="D186" t="s">
        <v>71</v>
      </c>
      <c r="E186">
        <v>3</v>
      </c>
      <c r="F186">
        <v>7293656.5999999996</v>
      </c>
      <c r="G186">
        <v>2024</v>
      </c>
      <c r="H186" s="3" t="s">
        <v>55</v>
      </c>
      <c r="J186" t="s">
        <v>1242</v>
      </c>
      <c r="K186" s="112">
        <v>45282</v>
      </c>
      <c r="L186" s="112">
        <v>45307</v>
      </c>
      <c r="M186" s="112">
        <v>45342</v>
      </c>
      <c r="N186" t="s">
        <v>47</v>
      </c>
    </row>
    <row r="187" spans="1:14" x14ac:dyDescent="0.3">
      <c r="A187" s="17">
        <v>45302</v>
      </c>
      <c r="B187" s="17">
        <v>45302</v>
      </c>
      <c r="C187" t="s">
        <v>13972</v>
      </c>
      <c r="D187" t="s">
        <v>91</v>
      </c>
      <c r="E187">
        <v>3.14</v>
      </c>
      <c r="F187">
        <v>10664755.84</v>
      </c>
      <c r="G187">
        <v>2024</v>
      </c>
      <c r="H187" s="3" t="s">
        <v>43</v>
      </c>
      <c r="I187" t="s">
        <v>1245</v>
      </c>
      <c r="J187" t="s">
        <v>1246</v>
      </c>
      <c r="K187" s="112">
        <v>44929</v>
      </c>
      <c r="L187" s="112">
        <v>45307</v>
      </c>
      <c r="M187" s="112">
        <v>45345</v>
      </c>
      <c r="N187" t="s">
        <v>47</v>
      </c>
    </row>
    <row r="188" spans="1:14" x14ac:dyDescent="0.3">
      <c r="A188" s="17">
        <v>45303</v>
      </c>
      <c r="B188" s="17">
        <v>45303</v>
      </c>
      <c r="C188" t="s">
        <v>13972</v>
      </c>
      <c r="D188" t="s">
        <v>71</v>
      </c>
      <c r="E188">
        <v>3</v>
      </c>
      <c r="F188">
        <v>5518466.6699999999</v>
      </c>
      <c r="G188">
        <v>2024</v>
      </c>
      <c r="H188" s="3" t="s">
        <v>55</v>
      </c>
      <c r="I188" t="s">
        <v>1258</v>
      </c>
      <c r="J188" t="s">
        <v>1259</v>
      </c>
      <c r="K188" s="112">
        <v>45259</v>
      </c>
      <c r="L188" s="112">
        <v>45408</v>
      </c>
      <c r="M188" s="112">
        <v>45355</v>
      </c>
      <c r="N188" t="s">
        <v>47</v>
      </c>
    </row>
    <row r="189" spans="1:14" x14ac:dyDescent="0.3">
      <c r="A189" s="17">
        <v>45303</v>
      </c>
      <c r="B189" s="17">
        <v>45303</v>
      </c>
      <c r="C189" t="s">
        <v>13972</v>
      </c>
      <c r="D189" t="s">
        <v>91</v>
      </c>
      <c r="E189">
        <v>3.14</v>
      </c>
      <c r="F189">
        <v>18401396</v>
      </c>
      <c r="G189">
        <v>2024</v>
      </c>
      <c r="H189" s="3" t="s">
        <v>43</v>
      </c>
      <c r="I189" t="s">
        <v>1262</v>
      </c>
      <c r="J189" t="s">
        <v>1263</v>
      </c>
      <c r="K189" s="112">
        <v>45295</v>
      </c>
      <c r="L189" s="112">
        <v>45335</v>
      </c>
      <c r="M189" s="112">
        <v>45385</v>
      </c>
      <c r="N189" t="s">
        <v>47</v>
      </c>
    </row>
    <row r="190" spans="1:14" x14ac:dyDescent="0.3">
      <c r="A190" s="17">
        <v>45303</v>
      </c>
      <c r="B190" s="17">
        <v>45303</v>
      </c>
      <c r="C190" t="s">
        <v>13972</v>
      </c>
      <c r="D190" t="s">
        <v>71</v>
      </c>
      <c r="E190">
        <v>3</v>
      </c>
      <c r="F190">
        <v>3296317</v>
      </c>
      <c r="G190">
        <v>2024</v>
      </c>
      <c r="H190" s="3" t="s">
        <v>55</v>
      </c>
      <c r="J190" t="s">
        <v>1266</v>
      </c>
      <c r="K190" s="112">
        <v>45230</v>
      </c>
      <c r="L190" s="112">
        <v>45341</v>
      </c>
      <c r="M190" s="112">
        <v>45348</v>
      </c>
      <c r="N190" t="s">
        <v>47</v>
      </c>
    </row>
    <row r="191" spans="1:14" x14ac:dyDescent="0.3">
      <c r="A191" s="17">
        <v>45306</v>
      </c>
      <c r="B191" s="17">
        <v>45306</v>
      </c>
      <c r="C191" t="s">
        <v>13972</v>
      </c>
      <c r="D191" t="s">
        <v>91</v>
      </c>
      <c r="E191">
        <v>3.14</v>
      </c>
      <c r="F191">
        <v>5568480</v>
      </c>
      <c r="G191">
        <v>2024</v>
      </c>
      <c r="H191" s="3" t="s">
        <v>43</v>
      </c>
      <c r="I191" t="s">
        <v>1269</v>
      </c>
      <c r="J191" t="s">
        <v>1270</v>
      </c>
      <c r="K191" s="112">
        <v>45294</v>
      </c>
      <c r="L191" s="112">
        <v>45345</v>
      </c>
      <c r="M191" s="112">
        <v>45371</v>
      </c>
      <c r="N191" t="s">
        <v>47</v>
      </c>
    </row>
    <row r="192" spans="1:14" x14ac:dyDescent="0.3">
      <c r="A192" s="17">
        <v>45307</v>
      </c>
      <c r="B192" s="17">
        <v>45307</v>
      </c>
      <c r="C192" t="s">
        <v>13972</v>
      </c>
      <c r="D192" t="s">
        <v>91</v>
      </c>
      <c r="E192">
        <v>3.14</v>
      </c>
      <c r="F192">
        <v>23486370.949999999</v>
      </c>
      <c r="G192">
        <v>2024</v>
      </c>
      <c r="H192" s="3" t="s">
        <v>43</v>
      </c>
      <c r="I192" t="s">
        <v>1273</v>
      </c>
      <c r="J192" t="s">
        <v>1274</v>
      </c>
      <c r="K192" s="112">
        <v>45301</v>
      </c>
      <c r="L192" s="112">
        <v>45387</v>
      </c>
      <c r="M192" s="112">
        <v>45433</v>
      </c>
      <c r="N192" t="s">
        <v>47</v>
      </c>
    </row>
    <row r="193" spans="1:14" x14ac:dyDescent="0.3">
      <c r="A193" s="17">
        <v>45307</v>
      </c>
      <c r="B193" s="17">
        <v>45307</v>
      </c>
      <c r="C193" t="s">
        <v>13972</v>
      </c>
      <c r="D193" t="s">
        <v>91</v>
      </c>
      <c r="E193">
        <v>3.14</v>
      </c>
      <c r="F193">
        <v>10087615</v>
      </c>
      <c r="G193">
        <v>2024</v>
      </c>
      <c r="H193" s="3" t="s">
        <v>43</v>
      </c>
      <c r="I193" t="s">
        <v>1277</v>
      </c>
      <c r="J193" t="s">
        <v>1278</v>
      </c>
      <c r="K193" s="112">
        <v>45301</v>
      </c>
      <c r="L193" s="112">
        <v>45324</v>
      </c>
      <c r="M193" s="112">
        <v>45370</v>
      </c>
      <c r="N193" t="s">
        <v>47</v>
      </c>
    </row>
    <row r="194" spans="1:14" x14ac:dyDescent="0.3">
      <c r="A194" s="17">
        <v>45335</v>
      </c>
      <c r="B194" s="17">
        <v>45335</v>
      </c>
      <c r="C194" t="s">
        <v>13972</v>
      </c>
      <c r="D194" t="s">
        <v>80</v>
      </c>
      <c r="E194">
        <v>3</v>
      </c>
      <c r="F194">
        <v>2558000</v>
      </c>
      <c r="G194">
        <v>2024</v>
      </c>
      <c r="H194" s="3" t="s">
        <v>43</v>
      </c>
      <c r="I194" t="s">
        <v>1281</v>
      </c>
      <c r="J194" t="s">
        <v>1282</v>
      </c>
      <c r="K194" s="112">
        <v>45307</v>
      </c>
      <c r="L194" s="112">
        <v>45335</v>
      </c>
      <c r="M194" s="112">
        <v>45371</v>
      </c>
      <c r="N194" t="s">
        <v>47</v>
      </c>
    </row>
    <row r="195" spans="1:14" x14ac:dyDescent="0.3">
      <c r="A195" s="17">
        <v>45307</v>
      </c>
      <c r="B195" s="17">
        <v>45307</v>
      </c>
      <c r="C195" t="s">
        <v>13972</v>
      </c>
      <c r="D195" t="s">
        <v>91</v>
      </c>
      <c r="E195">
        <v>3.14</v>
      </c>
      <c r="F195">
        <v>21010248</v>
      </c>
      <c r="G195">
        <v>2024</v>
      </c>
      <c r="H195" s="3" t="s">
        <v>43</v>
      </c>
      <c r="I195" t="s">
        <v>1285</v>
      </c>
      <c r="J195" t="s">
        <v>1286</v>
      </c>
      <c r="K195" s="112">
        <v>45301</v>
      </c>
      <c r="L195" s="112">
        <v>45324</v>
      </c>
      <c r="M195" s="112">
        <v>45379</v>
      </c>
      <c r="N195" t="s">
        <v>47</v>
      </c>
    </row>
    <row r="196" spans="1:14" x14ac:dyDescent="0.3">
      <c r="A196" s="17">
        <v>45307</v>
      </c>
      <c r="B196" s="17">
        <v>45307</v>
      </c>
      <c r="C196" t="s">
        <v>13972</v>
      </c>
      <c r="D196" t="s">
        <v>78</v>
      </c>
      <c r="E196">
        <v>3</v>
      </c>
      <c r="F196">
        <v>2790000</v>
      </c>
      <c r="G196">
        <v>2024</v>
      </c>
      <c r="H196" s="3" t="s">
        <v>55</v>
      </c>
      <c r="I196" t="s">
        <v>1289</v>
      </c>
      <c r="J196" t="s">
        <v>1290</v>
      </c>
      <c r="K196" s="112">
        <v>45307</v>
      </c>
      <c r="L196" s="112">
        <v>45320</v>
      </c>
      <c r="M196" s="112">
        <v>45329</v>
      </c>
      <c r="N196" t="s">
        <v>47</v>
      </c>
    </row>
    <row r="197" spans="1:14" x14ac:dyDescent="0.3">
      <c r="A197" s="17">
        <v>45308</v>
      </c>
      <c r="B197" s="17">
        <v>45308</v>
      </c>
      <c r="C197" t="s">
        <v>13972</v>
      </c>
      <c r="D197" t="s">
        <v>91</v>
      </c>
      <c r="E197">
        <v>3.14</v>
      </c>
      <c r="F197">
        <v>4263950</v>
      </c>
      <c r="G197">
        <v>2024</v>
      </c>
      <c r="H197" s="3" t="s">
        <v>43</v>
      </c>
      <c r="I197" t="s">
        <v>1294</v>
      </c>
      <c r="J197" t="s">
        <v>1295</v>
      </c>
      <c r="K197" s="112">
        <v>45306</v>
      </c>
      <c r="L197" s="112">
        <v>45407</v>
      </c>
      <c r="M197" s="112">
        <v>45425</v>
      </c>
      <c r="N197" t="s">
        <v>47</v>
      </c>
    </row>
    <row r="198" spans="1:14" x14ac:dyDescent="0.3">
      <c r="A198" s="17">
        <v>45308</v>
      </c>
      <c r="B198" s="17">
        <v>45308</v>
      </c>
      <c r="C198" t="s">
        <v>13972</v>
      </c>
      <c r="D198" t="s">
        <v>91</v>
      </c>
      <c r="E198">
        <v>3.14</v>
      </c>
      <c r="F198">
        <v>48650000</v>
      </c>
      <c r="G198">
        <v>2024</v>
      </c>
      <c r="H198" s="3" t="s">
        <v>43</v>
      </c>
      <c r="I198" t="s">
        <v>1298</v>
      </c>
      <c r="J198" t="s">
        <v>1299</v>
      </c>
      <c r="K198" s="112">
        <v>45208</v>
      </c>
      <c r="L198" s="112">
        <v>45309</v>
      </c>
      <c r="M198" s="112">
        <v>45314</v>
      </c>
      <c r="N198" t="s">
        <v>47</v>
      </c>
    </row>
    <row r="199" spans="1:14" x14ac:dyDescent="0.3">
      <c r="A199" s="17">
        <v>45308</v>
      </c>
      <c r="B199" s="17">
        <v>45308</v>
      </c>
      <c r="C199" t="s">
        <v>13972</v>
      </c>
      <c r="D199" t="s">
        <v>71</v>
      </c>
      <c r="E199">
        <v>3</v>
      </c>
      <c r="F199">
        <v>4788113.9000000004</v>
      </c>
      <c r="G199">
        <v>2024</v>
      </c>
      <c r="H199" s="3" t="s">
        <v>55</v>
      </c>
      <c r="J199" t="s">
        <v>1302</v>
      </c>
      <c r="K199" s="112">
        <v>45286</v>
      </c>
      <c r="L199" s="112">
        <v>45310</v>
      </c>
      <c r="M199" s="112">
        <v>45345</v>
      </c>
      <c r="N199" t="s">
        <v>47</v>
      </c>
    </row>
    <row r="200" spans="1:14" x14ac:dyDescent="0.3">
      <c r="A200" s="17">
        <v>45308</v>
      </c>
      <c r="B200" s="17">
        <v>45308</v>
      </c>
      <c r="C200" t="s">
        <v>13972</v>
      </c>
      <c r="D200" t="s">
        <v>91</v>
      </c>
      <c r="E200">
        <v>3.14</v>
      </c>
      <c r="F200">
        <v>3261600</v>
      </c>
      <c r="G200">
        <v>2024</v>
      </c>
      <c r="H200" s="3" t="s">
        <v>43</v>
      </c>
      <c r="I200" t="s">
        <v>1304</v>
      </c>
      <c r="J200" t="s">
        <v>1305</v>
      </c>
      <c r="K200" s="112">
        <v>45290</v>
      </c>
      <c r="L200" s="112">
        <v>45324</v>
      </c>
      <c r="M200" s="112">
        <v>45352</v>
      </c>
      <c r="N200" t="s">
        <v>47</v>
      </c>
    </row>
    <row r="201" spans="1:14" x14ac:dyDescent="0.3">
      <c r="A201" s="17">
        <v>45308</v>
      </c>
      <c r="B201" s="17">
        <v>45308</v>
      </c>
      <c r="C201" t="s">
        <v>13972</v>
      </c>
      <c r="D201" t="s">
        <v>91</v>
      </c>
      <c r="E201">
        <v>3.14</v>
      </c>
      <c r="F201">
        <v>11169837.539999999</v>
      </c>
      <c r="G201">
        <v>2024</v>
      </c>
      <c r="H201" s="3" t="s">
        <v>43</v>
      </c>
      <c r="I201" t="s">
        <v>302</v>
      </c>
      <c r="J201" t="s">
        <v>1307</v>
      </c>
      <c r="K201" s="112">
        <v>45290</v>
      </c>
      <c r="L201" s="112">
        <v>45321</v>
      </c>
      <c r="M201" s="112">
        <v>45370</v>
      </c>
      <c r="N201" t="s">
        <v>47</v>
      </c>
    </row>
    <row r="202" spans="1:14" x14ac:dyDescent="0.3">
      <c r="A202" s="17">
        <v>45309</v>
      </c>
      <c r="B202" s="17">
        <v>45309</v>
      </c>
      <c r="C202" t="s">
        <v>13972</v>
      </c>
      <c r="D202" t="s">
        <v>91</v>
      </c>
      <c r="E202">
        <v>3.14</v>
      </c>
      <c r="F202">
        <v>7588000</v>
      </c>
      <c r="G202">
        <v>2024</v>
      </c>
      <c r="H202" s="3" t="s">
        <v>43</v>
      </c>
      <c r="I202" t="s">
        <v>1311</v>
      </c>
      <c r="J202" t="s">
        <v>1312</v>
      </c>
      <c r="K202" s="112">
        <v>45308</v>
      </c>
      <c r="L202" s="112">
        <v>45344</v>
      </c>
      <c r="M202" s="112">
        <v>45369</v>
      </c>
      <c r="N202" t="s">
        <v>47</v>
      </c>
    </row>
    <row r="203" spans="1:14" x14ac:dyDescent="0.3">
      <c r="A203" s="17">
        <v>45309</v>
      </c>
      <c r="B203" s="17">
        <v>45309</v>
      </c>
      <c r="C203" t="s">
        <v>13972</v>
      </c>
      <c r="D203" t="s">
        <v>91</v>
      </c>
      <c r="E203">
        <v>3.14</v>
      </c>
      <c r="F203">
        <v>8587090</v>
      </c>
      <c r="G203">
        <v>2024</v>
      </c>
      <c r="H203" s="3" t="s">
        <v>43</v>
      </c>
      <c r="I203" t="s">
        <v>1315</v>
      </c>
      <c r="J203" t="s">
        <v>1316</v>
      </c>
      <c r="K203" s="112">
        <v>45282</v>
      </c>
      <c r="L203" s="112">
        <v>45324</v>
      </c>
      <c r="M203" s="112">
        <v>45370</v>
      </c>
      <c r="N203" t="s">
        <v>47</v>
      </c>
    </row>
    <row r="204" spans="1:14" x14ac:dyDescent="0.3">
      <c r="A204" s="17">
        <v>45310</v>
      </c>
      <c r="B204" s="17">
        <v>45310</v>
      </c>
      <c r="C204" t="s">
        <v>13972</v>
      </c>
      <c r="D204" t="s">
        <v>91</v>
      </c>
      <c r="E204">
        <v>3.14</v>
      </c>
      <c r="F204">
        <v>5429690</v>
      </c>
      <c r="G204">
        <v>2024</v>
      </c>
      <c r="H204" s="3" t="s">
        <v>43</v>
      </c>
      <c r="I204" t="s">
        <v>1319</v>
      </c>
      <c r="J204" t="s">
        <v>1320</v>
      </c>
      <c r="K204" s="112">
        <v>45221</v>
      </c>
      <c r="L204" s="112">
        <v>45324</v>
      </c>
      <c r="M204" s="112">
        <v>45370</v>
      </c>
      <c r="N204" t="s">
        <v>47</v>
      </c>
    </row>
    <row r="205" spans="1:14" x14ac:dyDescent="0.3">
      <c r="A205" s="17">
        <v>45310</v>
      </c>
      <c r="B205" s="17">
        <v>45310</v>
      </c>
      <c r="C205" t="s">
        <v>13972</v>
      </c>
      <c r="D205" t="s">
        <v>91</v>
      </c>
      <c r="E205">
        <v>3.14</v>
      </c>
      <c r="F205">
        <v>20847400</v>
      </c>
      <c r="G205">
        <v>2024</v>
      </c>
      <c r="H205" s="3" t="s">
        <v>43</v>
      </c>
      <c r="I205" t="s">
        <v>1323</v>
      </c>
      <c r="J205" t="s">
        <v>1324</v>
      </c>
      <c r="K205" s="112">
        <v>45251</v>
      </c>
      <c r="L205" s="112">
        <v>45324</v>
      </c>
      <c r="M205" s="112">
        <v>45365</v>
      </c>
      <c r="N205" t="s">
        <v>47</v>
      </c>
    </row>
    <row r="206" spans="1:14" x14ac:dyDescent="0.3">
      <c r="A206" s="17">
        <v>45313</v>
      </c>
      <c r="B206" s="17">
        <v>45313</v>
      </c>
      <c r="C206" t="s">
        <v>13972</v>
      </c>
      <c r="D206" t="s">
        <v>80</v>
      </c>
      <c r="E206">
        <v>3</v>
      </c>
      <c r="F206">
        <v>5250000</v>
      </c>
      <c r="G206">
        <v>2024</v>
      </c>
      <c r="H206" s="3" t="s">
        <v>43</v>
      </c>
      <c r="I206" t="s">
        <v>1326</v>
      </c>
      <c r="J206" t="s">
        <v>1327</v>
      </c>
      <c r="K206" s="112">
        <v>45310</v>
      </c>
      <c r="L206" s="112">
        <v>45365</v>
      </c>
      <c r="M206" s="112">
        <v>45380</v>
      </c>
      <c r="N206" t="s">
        <v>47</v>
      </c>
    </row>
    <row r="207" spans="1:14" x14ac:dyDescent="0.3">
      <c r="A207" s="17">
        <v>45313</v>
      </c>
      <c r="B207" s="17">
        <v>45313</v>
      </c>
      <c r="C207" t="s">
        <v>13972</v>
      </c>
      <c r="D207" t="s">
        <v>91</v>
      </c>
      <c r="E207">
        <v>3.14</v>
      </c>
      <c r="F207">
        <v>81137306.25</v>
      </c>
      <c r="G207">
        <v>2024</v>
      </c>
      <c r="H207" s="3" t="s">
        <v>43</v>
      </c>
      <c r="I207" t="s">
        <v>1329</v>
      </c>
      <c r="J207" t="s">
        <v>1330</v>
      </c>
      <c r="K207" s="112">
        <v>45300</v>
      </c>
      <c r="L207" s="112">
        <v>45322</v>
      </c>
      <c r="M207" s="112">
        <v>45366</v>
      </c>
      <c r="N207" t="s">
        <v>47</v>
      </c>
    </row>
    <row r="208" spans="1:14" x14ac:dyDescent="0.3">
      <c r="A208" s="17">
        <v>45313</v>
      </c>
      <c r="B208" s="17">
        <v>45313</v>
      </c>
      <c r="C208" t="s">
        <v>13972</v>
      </c>
      <c r="D208" t="s">
        <v>91</v>
      </c>
      <c r="E208">
        <v>3.14</v>
      </c>
      <c r="F208">
        <v>14230714.199999999</v>
      </c>
      <c r="G208">
        <v>2024</v>
      </c>
      <c r="H208" s="3" t="s">
        <v>43</v>
      </c>
      <c r="I208" t="s">
        <v>1333</v>
      </c>
      <c r="J208" t="s">
        <v>1334</v>
      </c>
      <c r="K208" s="112">
        <v>45311</v>
      </c>
      <c r="L208" s="112">
        <v>45336</v>
      </c>
      <c r="M208" s="112">
        <v>45384</v>
      </c>
      <c r="N208" t="s">
        <v>47</v>
      </c>
    </row>
    <row r="209" spans="1:14" x14ac:dyDescent="0.3">
      <c r="A209" s="17">
        <v>45313</v>
      </c>
      <c r="B209" s="17">
        <v>45313</v>
      </c>
      <c r="C209" t="s">
        <v>13972</v>
      </c>
      <c r="D209" t="s">
        <v>91</v>
      </c>
      <c r="E209">
        <v>3.14</v>
      </c>
      <c r="F209">
        <v>8540789.5999999996</v>
      </c>
      <c r="G209">
        <v>2024</v>
      </c>
      <c r="H209" s="3" t="s">
        <v>43</v>
      </c>
      <c r="I209" t="s">
        <v>1337</v>
      </c>
      <c r="J209" t="s">
        <v>1338</v>
      </c>
      <c r="K209" s="112">
        <v>45154</v>
      </c>
      <c r="L209" s="112">
        <v>45334</v>
      </c>
      <c r="M209" s="112">
        <v>45390</v>
      </c>
      <c r="N209" t="s">
        <v>47</v>
      </c>
    </row>
    <row r="210" spans="1:14" x14ac:dyDescent="0.3">
      <c r="A210" s="17">
        <v>45313</v>
      </c>
      <c r="B210" s="17">
        <v>45313</v>
      </c>
      <c r="C210" t="s">
        <v>13972</v>
      </c>
      <c r="D210" t="s">
        <v>91</v>
      </c>
      <c r="E210">
        <v>3.14</v>
      </c>
      <c r="F210">
        <v>9734718</v>
      </c>
      <c r="G210">
        <v>2024</v>
      </c>
      <c r="H210" s="3" t="s">
        <v>43</v>
      </c>
      <c r="I210" t="s">
        <v>1341</v>
      </c>
      <c r="J210" t="s">
        <v>1342</v>
      </c>
      <c r="K210" s="112">
        <v>45290</v>
      </c>
      <c r="L210" s="112">
        <v>45414</v>
      </c>
      <c r="M210" s="112">
        <v>45441</v>
      </c>
      <c r="N210" t="s">
        <v>47</v>
      </c>
    </row>
    <row r="211" spans="1:14" x14ac:dyDescent="0.3">
      <c r="A211" s="17">
        <v>45314</v>
      </c>
      <c r="B211" s="17">
        <v>45314</v>
      </c>
      <c r="C211" t="s">
        <v>13972</v>
      </c>
      <c r="D211" t="s">
        <v>91</v>
      </c>
      <c r="E211">
        <v>3.14</v>
      </c>
      <c r="F211">
        <v>2345910</v>
      </c>
      <c r="G211">
        <v>2024</v>
      </c>
      <c r="H211" s="3" t="s">
        <v>43</v>
      </c>
      <c r="I211" t="s">
        <v>1348</v>
      </c>
      <c r="J211" t="s">
        <v>1349</v>
      </c>
      <c r="K211" s="112">
        <v>45209</v>
      </c>
      <c r="L211" s="112">
        <v>45315</v>
      </c>
      <c r="M211" s="112">
        <v>45320</v>
      </c>
      <c r="N211" t="s">
        <v>47</v>
      </c>
    </row>
    <row r="212" spans="1:14" x14ac:dyDescent="0.3">
      <c r="A212" s="17">
        <v>45314</v>
      </c>
      <c r="B212" s="17">
        <v>45314</v>
      </c>
      <c r="C212" t="s">
        <v>13972</v>
      </c>
      <c r="D212" t="s">
        <v>91</v>
      </c>
      <c r="E212">
        <v>3.14</v>
      </c>
      <c r="F212">
        <v>25414069.98</v>
      </c>
      <c r="G212">
        <v>2024</v>
      </c>
      <c r="H212" s="3" t="s">
        <v>43</v>
      </c>
      <c r="I212" t="s">
        <v>1352</v>
      </c>
      <c r="J212" t="s">
        <v>1353</v>
      </c>
      <c r="K212" s="112">
        <v>45297</v>
      </c>
      <c r="L212" s="112">
        <v>45317</v>
      </c>
      <c r="M212" s="112">
        <v>45350</v>
      </c>
      <c r="N212" t="s">
        <v>47</v>
      </c>
    </row>
    <row r="213" spans="1:14" x14ac:dyDescent="0.3">
      <c r="A213" s="17">
        <v>45314</v>
      </c>
      <c r="B213" s="17">
        <v>45314</v>
      </c>
      <c r="C213" t="s">
        <v>13972</v>
      </c>
      <c r="D213" t="s">
        <v>71</v>
      </c>
      <c r="E213">
        <v>3</v>
      </c>
      <c r="F213">
        <v>48876185</v>
      </c>
      <c r="G213">
        <v>2024</v>
      </c>
      <c r="H213" s="3" t="s">
        <v>55</v>
      </c>
      <c r="I213" t="s">
        <v>289</v>
      </c>
      <c r="J213" t="s">
        <v>1356</v>
      </c>
      <c r="K213" s="112">
        <v>45301</v>
      </c>
      <c r="L213" s="112">
        <v>45328</v>
      </c>
      <c r="M213" s="112">
        <v>45356</v>
      </c>
      <c r="N213" t="s">
        <v>47</v>
      </c>
    </row>
    <row r="214" spans="1:14" x14ac:dyDescent="0.3">
      <c r="A214" s="17">
        <v>45315</v>
      </c>
      <c r="B214" s="17">
        <v>45315</v>
      </c>
      <c r="C214" t="s">
        <v>13972</v>
      </c>
      <c r="D214" t="s">
        <v>91</v>
      </c>
      <c r="E214">
        <v>3.14</v>
      </c>
      <c r="F214">
        <v>6339966.0300000003</v>
      </c>
      <c r="G214">
        <v>2024</v>
      </c>
      <c r="H214" s="3" t="s">
        <v>43</v>
      </c>
      <c r="I214" t="s">
        <v>299</v>
      </c>
      <c r="J214" t="s">
        <v>300</v>
      </c>
      <c r="K214" s="112">
        <v>45287</v>
      </c>
      <c r="L214" s="112">
        <v>45341</v>
      </c>
      <c r="M214" s="112">
        <v>45371</v>
      </c>
      <c r="N214" t="s">
        <v>47</v>
      </c>
    </row>
    <row r="215" spans="1:14" x14ac:dyDescent="0.3">
      <c r="A215" s="17">
        <v>45315</v>
      </c>
      <c r="B215" s="17">
        <v>45315</v>
      </c>
      <c r="C215" t="s">
        <v>13972</v>
      </c>
      <c r="D215" t="s">
        <v>145</v>
      </c>
      <c r="E215">
        <v>3</v>
      </c>
      <c r="F215">
        <v>38666346.25</v>
      </c>
      <c r="G215">
        <v>2024</v>
      </c>
      <c r="H215" s="3" t="s">
        <v>55</v>
      </c>
      <c r="I215" t="s">
        <v>1401</v>
      </c>
      <c r="J215" t="s">
        <v>1402</v>
      </c>
      <c r="K215" s="112">
        <v>45259</v>
      </c>
      <c r="L215" s="112">
        <v>45334</v>
      </c>
      <c r="M215" s="112">
        <v>45371</v>
      </c>
      <c r="N215" t="s">
        <v>47</v>
      </c>
    </row>
    <row r="216" spans="1:14" x14ac:dyDescent="0.3">
      <c r="A216" s="17">
        <v>45315</v>
      </c>
      <c r="B216" s="17">
        <v>45315</v>
      </c>
      <c r="C216" t="s">
        <v>13972</v>
      </c>
      <c r="D216" t="s">
        <v>80</v>
      </c>
      <c r="E216">
        <v>3</v>
      </c>
      <c r="F216">
        <v>29787680</v>
      </c>
      <c r="G216">
        <v>2024</v>
      </c>
      <c r="H216" s="3" t="s">
        <v>43</v>
      </c>
      <c r="I216" t="s">
        <v>1405</v>
      </c>
      <c r="J216" t="s">
        <v>1406</v>
      </c>
      <c r="K216" s="112">
        <v>45309</v>
      </c>
      <c r="L216" s="112">
        <v>45322</v>
      </c>
      <c r="M216" s="112">
        <v>45362</v>
      </c>
      <c r="N216" t="s">
        <v>47</v>
      </c>
    </row>
    <row r="217" spans="1:14" x14ac:dyDescent="0.3">
      <c r="A217" s="17">
        <v>45316</v>
      </c>
      <c r="B217" s="17">
        <v>45316</v>
      </c>
      <c r="C217" t="s">
        <v>13972</v>
      </c>
      <c r="D217" t="s">
        <v>78</v>
      </c>
      <c r="E217">
        <v>3</v>
      </c>
      <c r="F217">
        <v>750000</v>
      </c>
      <c r="G217">
        <v>2024</v>
      </c>
      <c r="H217" s="3" t="s">
        <v>43</v>
      </c>
      <c r="I217" t="s">
        <v>1410</v>
      </c>
      <c r="J217" t="s">
        <v>1411</v>
      </c>
      <c r="K217" s="112">
        <v>45315</v>
      </c>
      <c r="L217" s="112">
        <v>45322</v>
      </c>
      <c r="M217" s="112">
        <v>45323</v>
      </c>
      <c r="N217" t="s">
        <v>47</v>
      </c>
    </row>
    <row r="218" spans="1:14" x14ac:dyDescent="0.3">
      <c r="A218" s="17">
        <v>45316</v>
      </c>
      <c r="B218" s="17">
        <v>45316</v>
      </c>
      <c r="C218" t="s">
        <v>13972</v>
      </c>
      <c r="D218" t="s">
        <v>80</v>
      </c>
      <c r="E218">
        <v>3</v>
      </c>
      <c r="F218">
        <v>2316000</v>
      </c>
      <c r="G218">
        <v>2024</v>
      </c>
      <c r="H218" s="3" t="s">
        <v>55</v>
      </c>
      <c r="J218" t="s">
        <v>1414</v>
      </c>
      <c r="K218" s="112">
        <v>45315</v>
      </c>
      <c r="L218" s="112">
        <v>45377</v>
      </c>
      <c r="M218" s="112">
        <v>45380</v>
      </c>
      <c r="N218" t="s">
        <v>47</v>
      </c>
    </row>
    <row r="219" spans="1:14" x14ac:dyDescent="0.3">
      <c r="A219" s="17">
        <v>45317</v>
      </c>
      <c r="B219" s="17">
        <v>45317</v>
      </c>
      <c r="C219" t="s">
        <v>13972</v>
      </c>
      <c r="D219" t="s">
        <v>91</v>
      </c>
      <c r="E219">
        <v>3.14</v>
      </c>
      <c r="F219">
        <v>15049650</v>
      </c>
      <c r="G219">
        <v>2024</v>
      </c>
      <c r="H219" s="3" t="s">
        <v>43</v>
      </c>
      <c r="I219" t="s">
        <v>1420</v>
      </c>
      <c r="J219" t="s">
        <v>1421</v>
      </c>
      <c r="K219" s="112">
        <v>45268</v>
      </c>
      <c r="L219" s="112">
        <v>45320</v>
      </c>
      <c r="M219" s="112">
        <v>45324</v>
      </c>
      <c r="N219" t="s">
        <v>47</v>
      </c>
    </row>
    <row r="220" spans="1:14" x14ac:dyDescent="0.3">
      <c r="A220" s="17">
        <v>45317</v>
      </c>
      <c r="B220" s="17">
        <v>45317</v>
      </c>
      <c r="C220" t="s">
        <v>13972</v>
      </c>
      <c r="D220" t="s">
        <v>80</v>
      </c>
      <c r="E220">
        <v>3</v>
      </c>
      <c r="F220">
        <v>1700000</v>
      </c>
      <c r="G220">
        <v>2024</v>
      </c>
      <c r="H220" s="3" t="s">
        <v>43</v>
      </c>
      <c r="I220" t="s">
        <v>553</v>
      </c>
      <c r="J220" t="s">
        <v>1423</v>
      </c>
      <c r="K220" s="112">
        <v>45315</v>
      </c>
      <c r="L220" s="112">
        <v>45369</v>
      </c>
      <c r="M220" s="112">
        <v>45380</v>
      </c>
      <c r="N220" t="s">
        <v>47</v>
      </c>
    </row>
    <row r="221" spans="1:14" x14ac:dyDescent="0.3">
      <c r="A221" s="17">
        <v>45317</v>
      </c>
      <c r="B221" s="17">
        <v>45317</v>
      </c>
      <c r="C221" t="s">
        <v>13972</v>
      </c>
      <c r="D221" t="s">
        <v>91</v>
      </c>
      <c r="E221">
        <v>3.14</v>
      </c>
      <c r="F221">
        <v>2255449.1</v>
      </c>
      <c r="G221">
        <v>2024</v>
      </c>
      <c r="H221" s="3" t="s">
        <v>43</v>
      </c>
      <c r="I221" t="s">
        <v>1426</v>
      </c>
      <c r="J221" t="s">
        <v>1427</v>
      </c>
      <c r="K221" s="112">
        <v>45314</v>
      </c>
      <c r="L221" s="112">
        <v>45341</v>
      </c>
      <c r="M221" s="112">
        <v>45344</v>
      </c>
      <c r="N221" t="s">
        <v>47</v>
      </c>
    </row>
    <row r="222" spans="1:14" x14ac:dyDescent="0.3">
      <c r="A222" s="17">
        <v>45317</v>
      </c>
      <c r="B222" s="17">
        <v>45317</v>
      </c>
      <c r="C222" t="s">
        <v>13972</v>
      </c>
      <c r="D222" t="s">
        <v>91</v>
      </c>
      <c r="E222">
        <v>3.14</v>
      </c>
      <c r="F222">
        <v>6789348</v>
      </c>
      <c r="G222">
        <v>2024</v>
      </c>
      <c r="H222" s="3" t="s">
        <v>43</v>
      </c>
      <c r="I222" t="s">
        <v>1430</v>
      </c>
      <c r="J222" t="s">
        <v>1431</v>
      </c>
      <c r="K222" s="112">
        <v>45313</v>
      </c>
      <c r="L222" s="112">
        <v>45341</v>
      </c>
      <c r="M222" s="112">
        <v>45371</v>
      </c>
      <c r="N222" t="s">
        <v>47</v>
      </c>
    </row>
    <row r="223" spans="1:14" x14ac:dyDescent="0.3">
      <c r="A223" s="17">
        <v>45317</v>
      </c>
      <c r="B223" s="17">
        <v>45317</v>
      </c>
      <c r="C223" t="s">
        <v>13972</v>
      </c>
      <c r="D223" t="s">
        <v>78</v>
      </c>
      <c r="E223">
        <v>3</v>
      </c>
      <c r="F223">
        <v>6106500</v>
      </c>
      <c r="G223">
        <v>2024</v>
      </c>
      <c r="H223" s="3" t="s">
        <v>55</v>
      </c>
      <c r="I223" t="s">
        <v>1433</v>
      </c>
      <c r="J223" t="s">
        <v>1434</v>
      </c>
      <c r="K223" s="112">
        <v>45315</v>
      </c>
      <c r="L223" s="112">
        <v>45336</v>
      </c>
      <c r="M223" s="112">
        <v>45356</v>
      </c>
      <c r="N223" t="s">
        <v>47</v>
      </c>
    </row>
    <row r="224" spans="1:14" x14ac:dyDescent="0.3">
      <c r="A224" s="17">
        <v>45317</v>
      </c>
      <c r="B224" s="17">
        <v>45317</v>
      </c>
      <c r="C224" t="s">
        <v>13972</v>
      </c>
      <c r="D224" t="s">
        <v>80</v>
      </c>
      <c r="E224">
        <v>3</v>
      </c>
      <c r="F224">
        <v>4803820</v>
      </c>
      <c r="G224">
        <v>2024</v>
      </c>
      <c r="H224" s="3" t="s">
        <v>55</v>
      </c>
      <c r="J224" t="s">
        <v>1437</v>
      </c>
      <c r="K224" s="112">
        <v>45306</v>
      </c>
      <c r="L224" s="112">
        <v>45335</v>
      </c>
      <c r="M224" s="112">
        <v>45352</v>
      </c>
      <c r="N224" t="s">
        <v>47</v>
      </c>
    </row>
    <row r="225" spans="1:14" x14ac:dyDescent="0.3">
      <c r="A225" s="17">
        <v>45317</v>
      </c>
      <c r="B225" s="17">
        <v>45317</v>
      </c>
      <c r="C225" t="s">
        <v>13972</v>
      </c>
      <c r="D225" t="s">
        <v>71</v>
      </c>
      <c r="E225">
        <v>3</v>
      </c>
      <c r="F225">
        <v>34574400</v>
      </c>
      <c r="G225">
        <v>2024</v>
      </c>
      <c r="H225" s="3" t="s">
        <v>55</v>
      </c>
      <c r="J225" t="s">
        <v>1440</v>
      </c>
      <c r="K225" s="112">
        <v>45283</v>
      </c>
      <c r="L225" s="112">
        <v>45344</v>
      </c>
      <c r="M225" s="112">
        <v>45345</v>
      </c>
      <c r="N225" t="s">
        <v>47</v>
      </c>
    </row>
    <row r="226" spans="1:14" x14ac:dyDescent="0.3">
      <c r="A226" s="17">
        <v>45320</v>
      </c>
      <c r="B226" s="17">
        <v>45320</v>
      </c>
      <c r="C226" t="s">
        <v>13972</v>
      </c>
      <c r="D226" t="s">
        <v>71</v>
      </c>
      <c r="E226">
        <v>3</v>
      </c>
      <c r="F226">
        <v>25968453</v>
      </c>
      <c r="G226">
        <v>2024</v>
      </c>
      <c r="H226" s="3" t="s">
        <v>55</v>
      </c>
      <c r="J226" t="s">
        <v>1444</v>
      </c>
      <c r="K226" s="112">
        <v>45316</v>
      </c>
      <c r="L226" s="112">
        <v>45334</v>
      </c>
      <c r="M226" s="112">
        <v>45363</v>
      </c>
      <c r="N226" t="s">
        <v>47</v>
      </c>
    </row>
    <row r="227" spans="1:14" x14ac:dyDescent="0.3">
      <c r="A227" s="17">
        <v>45320</v>
      </c>
      <c r="B227" s="17">
        <v>45320</v>
      </c>
      <c r="C227" t="s">
        <v>13972</v>
      </c>
      <c r="D227" t="s">
        <v>91</v>
      </c>
      <c r="E227">
        <v>3.14</v>
      </c>
      <c r="F227">
        <v>12132193.5</v>
      </c>
      <c r="G227">
        <v>2024</v>
      </c>
      <c r="H227" s="3" t="s">
        <v>43</v>
      </c>
      <c r="I227" t="s">
        <v>1447</v>
      </c>
      <c r="J227" t="s">
        <v>1448</v>
      </c>
      <c r="K227" s="112">
        <v>45269</v>
      </c>
      <c r="L227" s="112">
        <v>45329</v>
      </c>
      <c r="M227" s="112">
        <v>45342</v>
      </c>
      <c r="N227" t="s">
        <v>47</v>
      </c>
    </row>
    <row r="228" spans="1:14" x14ac:dyDescent="0.3">
      <c r="A228" s="17">
        <v>45321</v>
      </c>
      <c r="B228" s="17">
        <v>45321</v>
      </c>
      <c r="C228" t="s">
        <v>13972</v>
      </c>
      <c r="D228" t="s">
        <v>91</v>
      </c>
      <c r="E228">
        <v>3.14</v>
      </c>
      <c r="F228">
        <v>11148493</v>
      </c>
      <c r="G228">
        <v>2024</v>
      </c>
      <c r="H228" s="3" t="s">
        <v>43</v>
      </c>
      <c r="I228" t="s">
        <v>1451</v>
      </c>
      <c r="J228" t="s">
        <v>1452</v>
      </c>
      <c r="K228" s="112">
        <v>45299</v>
      </c>
      <c r="L228" s="112">
        <v>45341</v>
      </c>
      <c r="M228" s="112">
        <v>45384</v>
      </c>
      <c r="N228" t="s">
        <v>47</v>
      </c>
    </row>
    <row r="229" spans="1:14" x14ac:dyDescent="0.3">
      <c r="A229" s="17">
        <v>45321</v>
      </c>
      <c r="B229" s="17">
        <v>45321</v>
      </c>
      <c r="C229" t="s">
        <v>13972</v>
      </c>
      <c r="D229" t="s">
        <v>71</v>
      </c>
      <c r="E229">
        <v>3</v>
      </c>
      <c r="F229">
        <v>75000000</v>
      </c>
      <c r="G229">
        <v>2024</v>
      </c>
      <c r="H229" s="3" t="s">
        <v>55</v>
      </c>
      <c r="I229" t="s">
        <v>1459</v>
      </c>
      <c r="J229" t="s">
        <v>1460</v>
      </c>
      <c r="K229" s="112">
        <v>44897</v>
      </c>
      <c r="L229" s="112">
        <v>45349</v>
      </c>
      <c r="M229" s="112">
        <v>45434</v>
      </c>
      <c r="N229" t="s">
        <v>47</v>
      </c>
    </row>
    <row r="230" spans="1:14" x14ac:dyDescent="0.3">
      <c r="A230" s="17">
        <v>45322</v>
      </c>
      <c r="B230" s="17">
        <v>45322</v>
      </c>
      <c r="C230" t="s">
        <v>13972</v>
      </c>
      <c r="D230" t="s">
        <v>91</v>
      </c>
      <c r="E230">
        <v>3.14</v>
      </c>
      <c r="F230">
        <v>31105900</v>
      </c>
      <c r="G230">
        <v>2024</v>
      </c>
      <c r="H230" s="3" t="s">
        <v>43</v>
      </c>
      <c r="I230" t="s">
        <v>1463</v>
      </c>
      <c r="J230" t="s">
        <v>1464</v>
      </c>
      <c r="K230" s="112">
        <v>45306</v>
      </c>
      <c r="L230" s="112">
        <v>45342</v>
      </c>
      <c r="M230" s="112">
        <v>45355</v>
      </c>
      <c r="N230" t="s">
        <v>47</v>
      </c>
    </row>
    <row r="231" spans="1:14" x14ac:dyDescent="0.3">
      <c r="A231" s="17">
        <v>45322</v>
      </c>
      <c r="B231" s="17">
        <v>45322</v>
      </c>
      <c r="C231" t="s">
        <v>13972</v>
      </c>
      <c r="D231" t="s">
        <v>91</v>
      </c>
      <c r="E231">
        <v>3.14</v>
      </c>
      <c r="F231">
        <v>9217533.2400000002</v>
      </c>
      <c r="G231">
        <v>2024</v>
      </c>
      <c r="H231" s="3" t="s">
        <v>43</v>
      </c>
      <c r="I231" t="s">
        <v>1468</v>
      </c>
      <c r="J231" t="s">
        <v>1469</v>
      </c>
      <c r="K231" s="112">
        <v>45302</v>
      </c>
      <c r="L231" s="112">
        <v>45323</v>
      </c>
      <c r="M231" s="112">
        <v>45407</v>
      </c>
      <c r="N231" t="s">
        <v>47</v>
      </c>
    </row>
    <row r="232" spans="1:14" x14ac:dyDescent="0.3">
      <c r="A232" s="17">
        <v>45322</v>
      </c>
      <c r="B232" s="17">
        <v>45322</v>
      </c>
      <c r="C232" t="s">
        <v>13972</v>
      </c>
      <c r="D232" t="s">
        <v>91</v>
      </c>
      <c r="E232">
        <v>3.14</v>
      </c>
      <c r="F232">
        <v>5210000</v>
      </c>
      <c r="G232">
        <v>2024</v>
      </c>
      <c r="H232" s="3" t="s">
        <v>43</v>
      </c>
      <c r="I232" t="s">
        <v>1472</v>
      </c>
      <c r="J232" t="s">
        <v>1473</v>
      </c>
      <c r="K232" s="112">
        <v>45319</v>
      </c>
      <c r="L232" s="112">
        <v>45341</v>
      </c>
      <c r="M232" s="112">
        <v>45407</v>
      </c>
      <c r="N232" t="s">
        <v>47</v>
      </c>
    </row>
    <row r="233" spans="1:14" x14ac:dyDescent="0.3">
      <c r="A233" s="17">
        <v>45322</v>
      </c>
      <c r="B233" s="17">
        <v>45322</v>
      </c>
      <c r="C233" t="s">
        <v>13972</v>
      </c>
      <c r="D233" t="s">
        <v>91</v>
      </c>
      <c r="E233">
        <v>3.14</v>
      </c>
      <c r="F233">
        <v>19000000</v>
      </c>
      <c r="G233">
        <v>2024</v>
      </c>
      <c r="H233" s="3" t="s">
        <v>43</v>
      </c>
      <c r="I233" t="s">
        <v>1476</v>
      </c>
      <c r="J233" t="s">
        <v>1477</v>
      </c>
      <c r="K233" s="112">
        <v>45300</v>
      </c>
      <c r="L233" s="112">
        <v>45341</v>
      </c>
      <c r="M233" s="112">
        <v>45390</v>
      </c>
      <c r="N233" t="s">
        <v>47</v>
      </c>
    </row>
    <row r="234" spans="1:14" x14ac:dyDescent="0.3">
      <c r="A234" s="17">
        <v>45323</v>
      </c>
      <c r="B234" s="17">
        <v>45323</v>
      </c>
      <c r="C234" t="s">
        <v>13972</v>
      </c>
      <c r="D234" t="s">
        <v>91</v>
      </c>
      <c r="E234">
        <v>3.14</v>
      </c>
      <c r="F234">
        <v>14379862</v>
      </c>
      <c r="G234">
        <v>2024</v>
      </c>
      <c r="H234" s="3" t="s">
        <v>43</v>
      </c>
      <c r="I234" t="s">
        <v>1498</v>
      </c>
      <c r="J234" t="s">
        <v>1499</v>
      </c>
      <c r="K234" s="112">
        <v>45317</v>
      </c>
      <c r="L234" s="112">
        <v>45334</v>
      </c>
      <c r="M234" s="112">
        <v>45385</v>
      </c>
      <c r="N234" t="s">
        <v>47</v>
      </c>
    </row>
    <row r="235" spans="1:14" x14ac:dyDescent="0.3">
      <c r="A235" s="17">
        <v>45323</v>
      </c>
      <c r="B235" s="17">
        <v>45323</v>
      </c>
      <c r="C235" t="s">
        <v>13972</v>
      </c>
      <c r="D235" t="s">
        <v>91</v>
      </c>
      <c r="E235">
        <v>3.14</v>
      </c>
      <c r="F235">
        <v>21000000</v>
      </c>
      <c r="G235">
        <v>2024</v>
      </c>
      <c r="H235" s="3" t="s">
        <v>43</v>
      </c>
      <c r="I235" t="s">
        <v>1503</v>
      </c>
      <c r="J235" t="s">
        <v>1504</v>
      </c>
      <c r="K235" s="112">
        <v>45298</v>
      </c>
      <c r="L235" s="112">
        <v>45351</v>
      </c>
      <c r="M235" s="112">
        <v>45386</v>
      </c>
      <c r="N235" t="s">
        <v>47</v>
      </c>
    </row>
    <row r="236" spans="1:14" x14ac:dyDescent="0.3">
      <c r="A236" s="17">
        <v>45323</v>
      </c>
      <c r="B236" s="17">
        <v>45323</v>
      </c>
      <c r="C236" t="s">
        <v>13972</v>
      </c>
      <c r="D236" t="s">
        <v>145</v>
      </c>
      <c r="E236">
        <v>3</v>
      </c>
      <c r="F236">
        <v>19052761.199999999</v>
      </c>
      <c r="G236">
        <v>2024</v>
      </c>
      <c r="H236" s="3" t="s">
        <v>43</v>
      </c>
      <c r="I236" t="s">
        <v>1510</v>
      </c>
      <c r="J236" t="s">
        <v>1511</v>
      </c>
      <c r="K236" s="112">
        <v>45303</v>
      </c>
      <c r="L236" s="112">
        <v>45328</v>
      </c>
      <c r="M236" s="112">
        <v>45371</v>
      </c>
      <c r="N236" t="s">
        <v>47</v>
      </c>
    </row>
    <row r="237" spans="1:14" x14ac:dyDescent="0.3">
      <c r="A237" s="17">
        <v>45323</v>
      </c>
      <c r="B237" s="17">
        <v>45323</v>
      </c>
      <c r="C237" t="s">
        <v>13972</v>
      </c>
      <c r="D237" t="s">
        <v>91</v>
      </c>
      <c r="E237">
        <v>3.14</v>
      </c>
      <c r="F237">
        <v>1487373.85</v>
      </c>
      <c r="G237">
        <v>2024</v>
      </c>
      <c r="H237" s="3" t="s">
        <v>43</v>
      </c>
      <c r="I237" t="s">
        <v>253</v>
      </c>
      <c r="J237" t="s">
        <v>254</v>
      </c>
      <c r="K237" s="112">
        <v>45319</v>
      </c>
      <c r="L237" s="112">
        <v>45341</v>
      </c>
      <c r="M237" s="112">
        <v>45344</v>
      </c>
      <c r="N237" t="s">
        <v>47</v>
      </c>
    </row>
    <row r="238" spans="1:14" x14ac:dyDescent="0.3">
      <c r="A238" s="17">
        <v>45323</v>
      </c>
      <c r="B238" s="17">
        <v>45323</v>
      </c>
      <c r="C238" t="s">
        <v>13972</v>
      </c>
      <c r="D238" t="s">
        <v>91</v>
      </c>
      <c r="E238">
        <v>3.14</v>
      </c>
      <c r="F238">
        <v>20869924.600000001</v>
      </c>
      <c r="G238">
        <v>2024</v>
      </c>
      <c r="H238" s="3" t="s">
        <v>43</v>
      </c>
      <c r="I238" t="s">
        <v>1516</v>
      </c>
      <c r="J238" t="s">
        <v>1517</v>
      </c>
      <c r="K238" s="112">
        <v>45221</v>
      </c>
      <c r="L238" s="112">
        <v>45351</v>
      </c>
      <c r="M238" s="112">
        <v>45355</v>
      </c>
      <c r="N238" t="s">
        <v>47</v>
      </c>
    </row>
    <row r="239" spans="1:14" x14ac:dyDescent="0.3">
      <c r="A239" s="17">
        <v>45323</v>
      </c>
      <c r="B239" s="17">
        <v>45323</v>
      </c>
      <c r="C239" t="s">
        <v>13972</v>
      </c>
      <c r="D239" t="s">
        <v>145</v>
      </c>
      <c r="E239">
        <v>3</v>
      </c>
      <c r="F239">
        <v>13215283.199999999</v>
      </c>
      <c r="G239">
        <v>2024</v>
      </c>
      <c r="H239" s="3" t="s">
        <v>55</v>
      </c>
      <c r="I239" t="s">
        <v>1520</v>
      </c>
      <c r="J239" t="s">
        <v>1521</v>
      </c>
      <c r="K239" s="112">
        <v>45279</v>
      </c>
      <c r="L239" s="112">
        <v>45345</v>
      </c>
      <c r="M239" s="112">
        <v>45379</v>
      </c>
      <c r="N239" t="s">
        <v>47</v>
      </c>
    </row>
    <row r="240" spans="1:14" x14ac:dyDescent="0.3">
      <c r="A240" s="17">
        <v>45323</v>
      </c>
      <c r="B240" s="17">
        <v>45323</v>
      </c>
      <c r="C240" t="s">
        <v>13972</v>
      </c>
      <c r="D240" t="s">
        <v>145</v>
      </c>
      <c r="E240">
        <v>3</v>
      </c>
      <c r="F240">
        <v>14676421.199999999</v>
      </c>
      <c r="G240">
        <v>2024</v>
      </c>
      <c r="H240" s="3" t="s">
        <v>43</v>
      </c>
      <c r="I240" t="s">
        <v>1524</v>
      </c>
      <c r="J240" t="s">
        <v>1525</v>
      </c>
      <c r="K240" s="112">
        <v>45288</v>
      </c>
      <c r="L240" s="112">
        <v>45327</v>
      </c>
      <c r="M240" s="112">
        <v>45371</v>
      </c>
      <c r="N240" t="s">
        <v>47</v>
      </c>
    </row>
    <row r="241" spans="1:14" x14ac:dyDescent="0.3">
      <c r="A241" s="17">
        <v>45324</v>
      </c>
      <c r="B241" s="17">
        <v>45324</v>
      </c>
      <c r="C241" t="s">
        <v>13972</v>
      </c>
      <c r="D241" t="s">
        <v>80</v>
      </c>
      <c r="E241">
        <v>3</v>
      </c>
      <c r="F241">
        <v>1000000</v>
      </c>
      <c r="G241">
        <v>2024</v>
      </c>
      <c r="H241" s="3" t="s">
        <v>43</v>
      </c>
      <c r="I241" t="s">
        <v>1528</v>
      </c>
      <c r="J241" t="s">
        <v>1529</v>
      </c>
      <c r="K241" s="112">
        <v>45323</v>
      </c>
      <c r="L241" s="112">
        <v>45337</v>
      </c>
      <c r="M241" s="112">
        <v>45342</v>
      </c>
      <c r="N241" t="s">
        <v>47</v>
      </c>
    </row>
    <row r="242" spans="1:14" x14ac:dyDescent="0.3">
      <c r="A242" s="31">
        <v>45326</v>
      </c>
      <c r="B242" s="31">
        <v>45326</v>
      </c>
      <c r="C242" t="s">
        <v>13972</v>
      </c>
      <c r="D242" t="s">
        <v>65</v>
      </c>
      <c r="E242">
        <v>3</v>
      </c>
      <c r="F242">
        <v>11259617.35</v>
      </c>
      <c r="G242">
        <v>2024</v>
      </c>
      <c r="H242" s="12" t="s">
        <v>43</v>
      </c>
      <c r="I242" t="s">
        <v>388</v>
      </c>
      <c r="J242" t="s">
        <v>389</v>
      </c>
      <c r="K242" s="112">
        <v>45326</v>
      </c>
      <c r="L242" s="112">
        <v>45554</v>
      </c>
      <c r="M242" s="112">
        <v>45581</v>
      </c>
      <c r="N242" t="s">
        <v>47</v>
      </c>
    </row>
    <row r="243" spans="1:14" x14ac:dyDescent="0.3">
      <c r="A243" s="17">
        <v>45327</v>
      </c>
      <c r="B243" s="17">
        <v>45327</v>
      </c>
      <c r="C243" t="s">
        <v>13972</v>
      </c>
      <c r="D243" t="s">
        <v>91</v>
      </c>
      <c r="E243">
        <v>3.14</v>
      </c>
      <c r="F243">
        <v>12428313</v>
      </c>
      <c r="G243">
        <v>2024</v>
      </c>
      <c r="H243" s="3" t="s">
        <v>43</v>
      </c>
      <c r="I243" t="s">
        <v>1536</v>
      </c>
      <c r="J243" t="s">
        <v>1537</v>
      </c>
      <c r="K243" s="112">
        <v>45299</v>
      </c>
      <c r="L243" s="112">
        <v>45348</v>
      </c>
      <c r="M243" s="112">
        <v>45412</v>
      </c>
      <c r="N243" t="s">
        <v>47</v>
      </c>
    </row>
    <row r="244" spans="1:14" x14ac:dyDescent="0.3">
      <c r="A244" s="17">
        <v>45327</v>
      </c>
      <c r="B244" s="17">
        <v>45327</v>
      </c>
      <c r="C244" t="s">
        <v>13972</v>
      </c>
      <c r="D244" t="s">
        <v>78</v>
      </c>
      <c r="E244">
        <v>3</v>
      </c>
      <c r="F244">
        <v>1500000</v>
      </c>
      <c r="G244">
        <v>2024</v>
      </c>
      <c r="H244" s="3" t="s">
        <v>55</v>
      </c>
      <c r="J244" t="s">
        <v>1540</v>
      </c>
      <c r="K244" s="112">
        <v>45323</v>
      </c>
      <c r="L244" s="112">
        <v>45362</v>
      </c>
      <c r="M244" s="112">
        <v>45363</v>
      </c>
      <c r="N244" t="s">
        <v>47</v>
      </c>
    </row>
    <row r="245" spans="1:14" x14ac:dyDescent="0.3">
      <c r="A245" s="17">
        <v>45327</v>
      </c>
      <c r="B245" s="17">
        <v>45327</v>
      </c>
      <c r="C245" t="s">
        <v>13972</v>
      </c>
      <c r="D245" t="s">
        <v>78</v>
      </c>
      <c r="E245">
        <v>3</v>
      </c>
      <c r="F245">
        <v>1100000</v>
      </c>
      <c r="G245">
        <v>2024</v>
      </c>
      <c r="H245" s="3" t="s">
        <v>55</v>
      </c>
      <c r="I245" t="s">
        <v>1543</v>
      </c>
      <c r="J245" t="s">
        <v>1544</v>
      </c>
      <c r="K245" s="112">
        <v>45320</v>
      </c>
      <c r="L245" s="112">
        <v>45378</v>
      </c>
      <c r="M245" s="112">
        <v>45390</v>
      </c>
      <c r="N245" t="s">
        <v>47</v>
      </c>
    </row>
    <row r="246" spans="1:14" x14ac:dyDescent="0.3">
      <c r="A246" s="17">
        <v>45327</v>
      </c>
      <c r="B246" s="17">
        <v>45327</v>
      </c>
      <c r="C246" t="s">
        <v>13972</v>
      </c>
      <c r="D246" t="s">
        <v>78</v>
      </c>
      <c r="E246">
        <v>3</v>
      </c>
      <c r="F246">
        <v>5147000</v>
      </c>
      <c r="G246">
        <v>2024</v>
      </c>
      <c r="H246" s="3" t="s">
        <v>55</v>
      </c>
      <c r="J246" t="s">
        <v>1547</v>
      </c>
      <c r="K246" s="112">
        <v>45323</v>
      </c>
      <c r="L246" s="112">
        <v>45352</v>
      </c>
      <c r="M246" s="112">
        <v>45362</v>
      </c>
      <c r="N246" t="s">
        <v>47</v>
      </c>
    </row>
    <row r="247" spans="1:14" x14ac:dyDescent="0.3">
      <c r="A247" s="17">
        <v>45327</v>
      </c>
      <c r="B247" s="17">
        <v>45327</v>
      </c>
      <c r="C247" t="s">
        <v>13972</v>
      </c>
      <c r="D247" t="s">
        <v>80</v>
      </c>
      <c r="E247">
        <v>3</v>
      </c>
      <c r="F247">
        <v>13993808</v>
      </c>
      <c r="G247">
        <v>2024</v>
      </c>
      <c r="H247" s="3" t="s">
        <v>55</v>
      </c>
      <c r="I247" t="s">
        <v>1549</v>
      </c>
      <c r="J247" t="s">
        <v>1550</v>
      </c>
      <c r="K247" s="112">
        <v>45322</v>
      </c>
      <c r="L247" s="112">
        <v>45336</v>
      </c>
      <c r="M247" s="112">
        <v>45371</v>
      </c>
      <c r="N247" t="s">
        <v>47</v>
      </c>
    </row>
    <row r="248" spans="1:14" x14ac:dyDescent="0.3">
      <c r="A248" s="17">
        <v>45327</v>
      </c>
      <c r="B248" s="17">
        <v>45327</v>
      </c>
      <c r="C248" t="s">
        <v>13972</v>
      </c>
      <c r="D248" t="s">
        <v>91</v>
      </c>
      <c r="E248">
        <v>3.14</v>
      </c>
      <c r="F248">
        <v>24500000</v>
      </c>
      <c r="G248">
        <v>2024</v>
      </c>
      <c r="H248" s="3" t="s">
        <v>43</v>
      </c>
      <c r="I248" t="s">
        <v>319</v>
      </c>
      <c r="J248" t="s">
        <v>320</v>
      </c>
      <c r="K248" s="112">
        <v>45213</v>
      </c>
      <c r="L248" s="112">
        <v>45412</v>
      </c>
      <c r="M248" s="112">
        <v>45415</v>
      </c>
      <c r="N248" t="s">
        <v>47</v>
      </c>
    </row>
    <row r="249" spans="1:14" x14ac:dyDescent="0.3">
      <c r="A249" s="17">
        <v>45327</v>
      </c>
      <c r="B249" s="17">
        <v>45327</v>
      </c>
      <c r="C249" t="s">
        <v>13972</v>
      </c>
      <c r="D249" t="s">
        <v>71</v>
      </c>
      <c r="E249">
        <v>3</v>
      </c>
      <c r="F249">
        <v>5388000</v>
      </c>
      <c r="G249">
        <v>2024</v>
      </c>
      <c r="H249" s="3" t="s">
        <v>55</v>
      </c>
      <c r="J249" t="s">
        <v>1554</v>
      </c>
      <c r="K249" s="112">
        <v>45289</v>
      </c>
      <c r="L249" s="112">
        <v>45330</v>
      </c>
      <c r="M249" s="112">
        <v>45363</v>
      </c>
      <c r="N249" t="s">
        <v>47</v>
      </c>
    </row>
    <row r="250" spans="1:14" x14ac:dyDescent="0.3">
      <c r="A250" s="17">
        <v>45327</v>
      </c>
      <c r="B250" s="17">
        <v>45327</v>
      </c>
      <c r="C250" t="s">
        <v>13972</v>
      </c>
      <c r="D250" t="s">
        <v>91</v>
      </c>
      <c r="E250">
        <v>3.14</v>
      </c>
      <c r="F250">
        <v>4884430</v>
      </c>
      <c r="G250">
        <v>2024</v>
      </c>
      <c r="H250" s="3" t="s">
        <v>43</v>
      </c>
      <c r="I250" t="s">
        <v>1557</v>
      </c>
      <c r="J250" t="s">
        <v>1558</v>
      </c>
      <c r="K250" s="112">
        <v>45303</v>
      </c>
      <c r="L250" s="112">
        <v>45338</v>
      </c>
      <c r="M250" s="112">
        <v>45371</v>
      </c>
      <c r="N250" t="s">
        <v>47</v>
      </c>
    </row>
    <row r="251" spans="1:14" x14ac:dyDescent="0.3">
      <c r="A251" s="17">
        <v>45328</v>
      </c>
      <c r="B251" s="17">
        <v>45328</v>
      </c>
      <c r="C251" t="s">
        <v>13972</v>
      </c>
      <c r="D251" t="s">
        <v>71</v>
      </c>
      <c r="E251">
        <v>3</v>
      </c>
      <c r="F251">
        <v>13129500</v>
      </c>
      <c r="G251">
        <v>2024</v>
      </c>
      <c r="H251" s="3" t="s">
        <v>55</v>
      </c>
      <c r="I251" t="s">
        <v>1561</v>
      </c>
      <c r="J251" t="s">
        <v>1562</v>
      </c>
      <c r="K251" s="112">
        <v>45323</v>
      </c>
      <c r="L251" s="112">
        <v>45329</v>
      </c>
      <c r="M251" s="112">
        <v>45335</v>
      </c>
      <c r="N251" t="s">
        <v>47</v>
      </c>
    </row>
    <row r="252" spans="1:14" x14ac:dyDescent="0.3">
      <c r="A252" s="17">
        <v>45328</v>
      </c>
      <c r="B252" s="17">
        <v>45328</v>
      </c>
      <c r="C252" t="s">
        <v>13972</v>
      </c>
      <c r="D252" t="s">
        <v>91</v>
      </c>
      <c r="E252">
        <v>3.14</v>
      </c>
      <c r="F252">
        <v>11302362</v>
      </c>
      <c r="G252">
        <v>2024</v>
      </c>
      <c r="H252" s="3" t="s">
        <v>43</v>
      </c>
      <c r="I252" t="s">
        <v>1565</v>
      </c>
      <c r="J252" t="s">
        <v>1566</v>
      </c>
      <c r="K252" s="112">
        <v>45322</v>
      </c>
      <c r="L252" s="112">
        <v>45336</v>
      </c>
      <c r="M252" s="112">
        <v>45390</v>
      </c>
      <c r="N252" t="s">
        <v>47</v>
      </c>
    </row>
    <row r="253" spans="1:14" x14ac:dyDescent="0.3">
      <c r="A253" s="17">
        <v>45328</v>
      </c>
      <c r="B253" s="17">
        <v>45328</v>
      </c>
      <c r="C253" t="s">
        <v>13972</v>
      </c>
      <c r="D253" t="s">
        <v>71</v>
      </c>
      <c r="E253">
        <v>3</v>
      </c>
      <c r="F253">
        <v>10645202.75</v>
      </c>
      <c r="G253">
        <v>2024</v>
      </c>
      <c r="H253" s="3" t="s">
        <v>55</v>
      </c>
      <c r="J253" t="s">
        <v>1569</v>
      </c>
      <c r="K253" s="112">
        <v>45319</v>
      </c>
      <c r="L253" s="112">
        <v>45329</v>
      </c>
      <c r="M253" s="112">
        <v>45363</v>
      </c>
      <c r="N253" t="s">
        <v>47</v>
      </c>
    </row>
    <row r="254" spans="1:14" x14ac:dyDescent="0.3">
      <c r="A254" s="17">
        <v>45328</v>
      </c>
      <c r="B254" s="17">
        <v>45328</v>
      </c>
      <c r="C254" t="s">
        <v>13972</v>
      </c>
      <c r="D254" t="s">
        <v>71</v>
      </c>
      <c r="E254">
        <v>3</v>
      </c>
      <c r="F254">
        <v>10069483.869999999</v>
      </c>
      <c r="G254">
        <v>2024</v>
      </c>
      <c r="H254" s="3" t="s">
        <v>55</v>
      </c>
      <c r="I254" t="s">
        <v>289</v>
      </c>
      <c r="J254" t="s">
        <v>1572</v>
      </c>
      <c r="K254" s="112">
        <v>45290</v>
      </c>
      <c r="L254" s="112">
        <v>45378</v>
      </c>
      <c r="M254" s="112">
        <v>45383</v>
      </c>
      <c r="N254" t="s">
        <v>47</v>
      </c>
    </row>
    <row r="255" spans="1:14" x14ac:dyDescent="0.3">
      <c r="A255" s="17">
        <v>45328</v>
      </c>
      <c r="B255" s="17">
        <v>45328</v>
      </c>
      <c r="C255" t="s">
        <v>13972</v>
      </c>
      <c r="D255" t="s">
        <v>91</v>
      </c>
      <c r="E255">
        <v>3.14</v>
      </c>
      <c r="F255">
        <v>653548.68999999994</v>
      </c>
      <c r="G255">
        <v>2024</v>
      </c>
      <c r="H255" s="3" t="s">
        <v>43</v>
      </c>
      <c r="I255" t="s">
        <v>1575</v>
      </c>
      <c r="J255" t="s">
        <v>1576</v>
      </c>
      <c r="K255" s="112">
        <v>45327</v>
      </c>
      <c r="L255" s="112">
        <v>45369</v>
      </c>
      <c r="M255" s="112">
        <v>45380</v>
      </c>
      <c r="N255" t="s">
        <v>47</v>
      </c>
    </row>
    <row r="256" spans="1:14" x14ac:dyDescent="0.3">
      <c r="A256" s="17">
        <v>45329</v>
      </c>
      <c r="B256" s="17">
        <v>45329</v>
      </c>
      <c r="C256" t="s">
        <v>13972</v>
      </c>
      <c r="D256" t="s">
        <v>71</v>
      </c>
      <c r="E256">
        <v>3</v>
      </c>
      <c r="F256">
        <v>7525223</v>
      </c>
      <c r="G256">
        <v>2024</v>
      </c>
      <c r="H256" s="3" t="s">
        <v>55</v>
      </c>
      <c r="I256" t="s">
        <v>1579</v>
      </c>
      <c r="J256" t="s">
        <v>1580</v>
      </c>
      <c r="K256" s="112">
        <v>45252</v>
      </c>
      <c r="L256" s="112">
        <v>45350</v>
      </c>
      <c r="M256" s="112">
        <v>45357</v>
      </c>
      <c r="N256" t="s">
        <v>47</v>
      </c>
    </row>
    <row r="257" spans="1:14" x14ac:dyDescent="0.3">
      <c r="A257" s="17">
        <v>45329</v>
      </c>
      <c r="B257" s="17">
        <v>45329</v>
      </c>
      <c r="C257" t="s">
        <v>13972</v>
      </c>
      <c r="D257" t="s">
        <v>80</v>
      </c>
      <c r="E257" t="s">
        <v>157</v>
      </c>
      <c r="F257">
        <v>800000</v>
      </c>
      <c r="G257">
        <v>2024</v>
      </c>
      <c r="H257" s="3" t="s">
        <v>55</v>
      </c>
      <c r="I257" t="s">
        <v>553</v>
      </c>
      <c r="J257" t="s">
        <v>1582</v>
      </c>
      <c r="K257" s="112">
        <v>45329</v>
      </c>
      <c r="L257" s="112">
        <v>45377</v>
      </c>
      <c r="M257" s="112">
        <v>45383</v>
      </c>
      <c r="N257" t="s">
        <v>47</v>
      </c>
    </row>
    <row r="258" spans="1:14" x14ac:dyDescent="0.3">
      <c r="A258" s="17">
        <v>45329</v>
      </c>
      <c r="B258" s="17">
        <v>45329</v>
      </c>
      <c r="C258" t="s">
        <v>13972</v>
      </c>
      <c r="D258" t="s">
        <v>91</v>
      </c>
      <c r="E258">
        <v>3.14</v>
      </c>
      <c r="F258">
        <v>21252890.399999999</v>
      </c>
      <c r="G258">
        <v>2024</v>
      </c>
      <c r="H258" s="3" t="s">
        <v>43</v>
      </c>
      <c r="I258" t="s">
        <v>818</v>
      </c>
      <c r="J258" t="s">
        <v>819</v>
      </c>
      <c r="K258" s="112">
        <v>45200</v>
      </c>
      <c r="L258" s="112">
        <v>45336</v>
      </c>
      <c r="M258" s="112">
        <v>45387</v>
      </c>
      <c r="N258" t="s">
        <v>47</v>
      </c>
    </row>
    <row r="259" spans="1:14" x14ac:dyDescent="0.3">
      <c r="A259" s="17">
        <v>45329</v>
      </c>
      <c r="B259" s="17">
        <v>45329</v>
      </c>
      <c r="C259" t="s">
        <v>13972</v>
      </c>
      <c r="D259" t="s">
        <v>80</v>
      </c>
      <c r="E259">
        <v>3</v>
      </c>
      <c r="F259">
        <v>7825000</v>
      </c>
      <c r="G259">
        <v>2024</v>
      </c>
      <c r="H259" s="3" t="s">
        <v>43</v>
      </c>
      <c r="I259" t="s">
        <v>352</v>
      </c>
      <c r="J259" t="s">
        <v>1586</v>
      </c>
      <c r="K259" s="112">
        <v>45274</v>
      </c>
      <c r="L259" s="112">
        <v>45331</v>
      </c>
      <c r="M259" s="112">
        <v>45342</v>
      </c>
      <c r="N259" t="s">
        <v>47</v>
      </c>
    </row>
    <row r="260" spans="1:14" x14ac:dyDescent="0.3">
      <c r="A260" s="17">
        <v>45329</v>
      </c>
      <c r="B260" s="17">
        <v>45329</v>
      </c>
      <c r="C260" t="s">
        <v>13972</v>
      </c>
      <c r="D260" t="s">
        <v>80</v>
      </c>
      <c r="E260">
        <v>3</v>
      </c>
      <c r="F260">
        <v>1135000</v>
      </c>
      <c r="G260">
        <v>2024</v>
      </c>
      <c r="H260" s="3" t="s">
        <v>55</v>
      </c>
      <c r="I260" t="s">
        <v>458</v>
      </c>
      <c r="J260" t="s">
        <v>459</v>
      </c>
      <c r="K260" s="112">
        <v>45102</v>
      </c>
      <c r="L260" s="112">
        <v>45331</v>
      </c>
      <c r="M260" s="112">
        <v>45342</v>
      </c>
      <c r="N260" t="s">
        <v>47</v>
      </c>
    </row>
    <row r="261" spans="1:14" x14ac:dyDescent="0.3">
      <c r="A261" s="17">
        <v>45329</v>
      </c>
      <c r="B261" s="17">
        <v>45329</v>
      </c>
      <c r="C261" t="s">
        <v>13972</v>
      </c>
      <c r="D261" t="s">
        <v>80</v>
      </c>
      <c r="E261">
        <v>3</v>
      </c>
      <c r="F261">
        <v>1535000</v>
      </c>
      <c r="G261">
        <v>2024</v>
      </c>
      <c r="H261" s="3" t="s">
        <v>55</v>
      </c>
      <c r="I261" t="s">
        <v>1590</v>
      </c>
      <c r="J261" t="s">
        <v>1591</v>
      </c>
      <c r="K261" s="112">
        <v>45085</v>
      </c>
      <c r="L261" s="112">
        <v>45331</v>
      </c>
      <c r="M261" s="112">
        <v>45342</v>
      </c>
      <c r="N261" t="s">
        <v>47</v>
      </c>
    </row>
    <row r="262" spans="1:14" x14ac:dyDescent="0.3">
      <c r="A262" s="17">
        <v>45329</v>
      </c>
      <c r="B262" s="17">
        <v>45329</v>
      </c>
      <c r="C262" t="s">
        <v>13972</v>
      </c>
      <c r="D262" t="s">
        <v>80</v>
      </c>
      <c r="E262">
        <v>3</v>
      </c>
      <c r="F262">
        <v>1345000</v>
      </c>
      <c r="G262">
        <v>2024</v>
      </c>
      <c r="H262" s="3" t="s">
        <v>43</v>
      </c>
      <c r="I262" t="s">
        <v>116</v>
      </c>
      <c r="J262" t="s">
        <v>487</v>
      </c>
      <c r="K262" s="112">
        <v>45273</v>
      </c>
      <c r="L262" s="112">
        <v>45331</v>
      </c>
      <c r="M262" s="112">
        <v>45342</v>
      </c>
      <c r="N262" t="s">
        <v>47</v>
      </c>
    </row>
    <row r="263" spans="1:14" x14ac:dyDescent="0.3">
      <c r="A263" s="17">
        <v>45329</v>
      </c>
      <c r="B263" s="17">
        <v>45329</v>
      </c>
      <c r="C263" t="s">
        <v>13972</v>
      </c>
      <c r="D263" t="s">
        <v>80</v>
      </c>
      <c r="E263">
        <v>3</v>
      </c>
      <c r="F263">
        <v>4081000</v>
      </c>
      <c r="G263">
        <v>2024</v>
      </c>
      <c r="H263" s="3" t="s">
        <v>43</v>
      </c>
      <c r="I263" t="s">
        <v>116</v>
      </c>
      <c r="J263" t="s">
        <v>487</v>
      </c>
      <c r="K263" s="112">
        <v>45285</v>
      </c>
      <c r="L263" s="112">
        <v>45331</v>
      </c>
      <c r="M263" s="112">
        <v>45342</v>
      </c>
      <c r="N263" t="s">
        <v>47</v>
      </c>
    </row>
    <row r="264" spans="1:14" x14ac:dyDescent="0.3">
      <c r="A264" s="17">
        <v>45329</v>
      </c>
      <c r="B264" s="17">
        <v>45329</v>
      </c>
      <c r="C264" t="s">
        <v>13972</v>
      </c>
      <c r="D264" t="s">
        <v>78</v>
      </c>
      <c r="E264">
        <v>3</v>
      </c>
      <c r="F264">
        <v>3430000</v>
      </c>
      <c r="G264">
        <v>2024</v>
      </c>
      <c r="H264" s="3" t="s">
        <v>55</v>
      </c>
      <c r="J264" t="s">
        <v>1596</v>
      </c>
      <c r="K264" s="112">
        <v>45250</v>
      </c>
      <c r="L264" s="112">
        <v>45330</v>
      </c>
      <c r="M264" s="112">
        <v>45342</v>
      </c>
      <c r="N264" t="s">
        <v>47</v>
      </c>
    </row>
    <row r="265" spans="1:14" x14ac:dyDescent="0.3">
      <c r="A265" s="17">
        <v>45329</v>
      </c>
      <c r="B265" s="17">
        <v>45329</v>
      </c>
      <c r="C265" t="s">
        <v>13972</v>
      </c>
      <c r="D265" t="s">
        <v>91</v>
      </c>
      <c r="E265">
        <v>3.14</v>
      </c>
      <c r="F265">
        <v>4375035.0999999996</v>
      </c>
      <c r="G265">
        <v>2024</v>
      </c>
      <c r="H265" s="3" t="s">
        <v>43</v>
      </c>
      <c r="I265" t="s">
        <v>1599</v>
      </c>
      <c r="J265" t="s">
        <v>1600</v>
      </c>
      <c r="K265" s="112">
        <v>45153</v>
      </c>
      <c r="L265" s="112">
        <v>45338</v>
      </c>
      <c r="M265" s="112">
        <v>45371</v>
      </c>
      <c r="N265" t="s">
        <v>47</v>
      </c>
    </row>
    <row r="266" spans="1:14" x14ac:dyDescent="0.3">
      <c r="A266" s="17">
        <v>45330</v>
      </c>
      <c r="B266" s="17">
        <v>45330</v>
      </c>
      <c r="C266" t="s">
        <v>13972</v>
      </c>
      <c r="D266" t="s">
        <v>145</v>
      </c>
      <c r="E266">
        <v>3</v>
      </c>
      <c r="F266">
        <v>13882193.33</v>
      </c>
      <c r="G266">
        <v>2024</v>
      </c>
      <c r="H266" s="3" t="s">
        <v>55</v>
      </c>
      <c r="I266" t="s">
        <v>1603</v>
      </c>
      <c r="J266" t="s">
        <v>1604</v>
      </c>
      <c r="K266" s="112">
        <v>45274</v>
      </c>
      <c r="L266" s="112">
        <v>45338</v>
      </c>
      <c r="M266" s="112">
        <v>45407</v>
      </c>
      <c r="N266" t="s">
        <v>47</v>
      </c>
    </row>
    <row r="267" spans="1:14" x14ac:dyDescent="0.3">
      <c r="A267" s="17">
        <v>45330</v>
      </c>
      <c r="B267" s="17">
        <v>45330</v>
      </c>
      <c r="C267" t="s">
        <v>13972</v>
      </c>
      <c r="D267" t="s">
        <v>80</v>
      </c>
      <c r="E267">
        <v>3</v>
      </c>
      <c r="F267">
        <v>925000</v>
      </c>
      <c r="G267">
        <v>2024</v>
      </c>
      <c r="H267" s="3" t="s">
        <v>43</v>
      </c>
      <c r="I267" t="s">
        <v>639</v>
      </c>
      <c r="J267" t="s">
        <v>640</v>
      </c>
      <c r="K267" s="112">
        <v>45329</v>
      </c>
      <c r="L267" s="112">
        <v>45376</v>
      </c>
      <c r="M267" s="112">
        <v>45380</v>
      </c>
      <c r="N267" t="s">
        <v>47</v>
      </c>
    </row>
    <row r="268" spans="1:14" x14ac:dyDescent="0.3">
      <c r="A268" s="17">
        <v>45330</v>
      </c>
      <c r="B268" s="17">
        <v>45330</v>
      </c>
      <c r="C268" t="s">
        <v>13972</v>
      </c>
      <c r="D268" t="s">
        <v>145</v>
      </c>
      <c r="E268">
        <v>3</v>
      </c>
      <c r="F268">
        <v>12270940</v>
      </c>
      <c r="G268">
        <v>2024</v>
      </c>
      <c r="H268" s="3" t="s">
        <v>55</v>
      </c>
      <c r="I268" t="s">
        <v>1609</v>
      </c>
      <c r="J268" t="s">
        <v>1610</v>
      </c>
      <c r="K268" s="112">
        <v>45327</v>
      </c>
      <c r="L268" s="112">
        <v>45334</v>
      </c>
      <c r="M268" s="112">
        <v>45334</v>
      </c>
      <c r="N268" t="s">
        <v>47</v>
      </c>
    </row>
    <row r="269" spans="1:14" x14ac:dyDescent="0.3">
      <c r="A269" s="17">
        <v>45331</v>
      </c>
      <c r="B269" s="17">
        <v>45331</v>
      </c>
      <c r="C269" t="s">
        <v>13972</v>
      </c>
      <c r="D269" t="s">
        <v>91</v>
      </c>
      <c r="E269">
        <v>3.14</v>
      </c>
      <c r="F269">
        <v>6107764.4000000004</v>
      </c>
      <c r="G269">
        <v>2024</v>
      </c>
      <c r="H269" s="3" t="s">
        <v>43</v>
      </c>
      <c r="I269" t="s">
        <v>1613</v>
      </c>
      <c r="J269" t="s">
        <v>1614</v>
      </c>
      <c r="K269" s="112">
        <v>45296</v>
      </c>
      <c r="L269" s="112">
        <v>45334</v>
      </c>
      <c r="M269" s="112">
        <v>45390</v>
      </c>
      <c r="N269" t="s">
        <v>47</v>
      </c>
    </row>
    <row r="270" spans="1:14" x14ac:dyDescent="0.3">
      <c r="A270" s="17">
        <v>45331</v>
      </c>
      <c r="B270" s="17">
        <v>45331</v>
      </c>
      <c r="C270" t="s">
        <v>13972</v>
      </c>
      <c r="D270" t="s">
        <v>91</v>
      </c>
      <c r="E270">
        <v>3.14</v>
      </c>
      <c r="F270">
        <v>8753697.4000000004</v>
      </c>
      <c r="G270">
        <v>2024</v>
      </c>
      <c r="H270" s="3" t="s">
        <v>43</v>
      </c>
      <c r="I270" t="s">
        <v>1617</v>
      </c>
      <c r="J270" t="s">
        <v>1618</v>
      </c>
      <c r="K270" s="112">
        <v>45307</v>
      </c>
      <c r="L270" s="112">
        <v>45334</v>
      </c>
      <c r="M270" s="112">
        <v>45379</v>
      </c>
      <c r="N270" t="s">
        <v>47</v>
      </c>
    </row>
    <row r="271" spans="1:14" x14ac:dyDescent="0.3">
      <c r="A271" s="17">
        <v>45331</v>
      </c>
      <c r="B271" s="17">
        <v>45331</v>
      </c>
      <c r="C271" t="s">
        <v>13972</v>
      </c>
      <c r="D271" t="s">
        <v>91</v>
      </c>
      <c r="E271">
        <v>3.14</v>
      </c>
      <c r="F271">
        <v>26235065.5</v>
      </c>
      <c r="G271">
        <v>2024</v>
      </c>
      <c r="H271" s="3" t="s">
        <v>43</v>
      </c>
      <c r="I271" t="s">
        <v>1621</v>
      </c>
      <c r="J271" t="s">
        <v>1622</v>
      </c>
      <c r="K271" s="112">
        <v>45273</v>
      </c>
      <c r="L271" s="112">
        <v>45344</v>
      </c>
      <c r="M271" s="112">
        <v>45385</v>
      </c>
      <c r="N271" t="s">
        <v>47</v>
      </c>
    </row>
    <row r="272" spans="1:14" x14ac:dyDescent="0.3">
      <c r="A272" s="17">
        <v>45334</v>
      </c>
      <c r="B272" s="17">
        <v>45334</v>
      </c>
      <c r="C272" t="s">
        <v>13972</v>
      </c>
      <c r="D272" t="s">
        <v>145</v>
      </c>
      <c r="E272">
        <v>3</v>
      </c>
      <c r="F272">
        <v>26267692.5</v>
      </c>
      <c r="G272">
        <v>2024</v>
      </c>
      <c r="H272" s="3" t="s">
        <v>55</v>
      </c>
      <c r="I272" t="s">
        <v>289</v>
      </c>
      <c r="J272" t="s">
        <v>1625</v>
      </c>
      <c r="K272" s="112">
        <v>45296</v>
      </c>
      <c r="L272" s="112">
        <v>45345</v>
      </c>
      <c r="M272" s="112">
        <v>45390</v>
      </c>
      <c r="N272" t="s">
        <v>47</v>
      </c>
    </row>
    <row r="273" spans="1:14" x14ac:dyDescent="0.3">
      <c r="A273" s="17">
        <v>45334</v>
      </c>
      <c r="B273" s="17">
        <v>45334</v>
      </c>
      <c r="C273" t="s">
        <v>13972</v>
      </c>
      <c r="D273" t="s">
        <v>91</v>
      </c>
      <c r="E273">
        <v>3.14</v>
      </c>
      <c r="F273">
        <v>1846166.56</v>
      </c>
      <c r="G273">
        <v>2024</v>
      </c>
      <c r="H273" s="3" t="s">
        <v>43</v>
      </c>
      <c r="I273" t="s">
        <v>1629</v>
      </c>
      <c r="J273" t="s">
        <v>1630</v>
      </c>
      <c r="K273" s="112">
        <v>45333</v>
      </c>
      <c r="L273" s="112">
        <v>45338</v>
      </c>
      <c r="M273" s="112">
        <v>45344</v>
      </c>
      <c r="N273" t="s">
        <v>47</v>
      </c>
    </row>
    <row r="274" spans="1:14" x14ac:dyDescent="0.3">
      <c r="A274" s="17">
        <v>45334</v>
      </c>
      <c r="B274" s="17">
        <v>45334</v>
      </c>
      <c r="C274" t="s">
        <v>13972</v>
      </c>
      <c r="D274" t="s">
        <v>186</v>
      </c>
      <c r="E274">
        <v>8.9</v>
      </c>
      <c r="F274">
        <v>160000000</v>
      </c>
      <c r="G274">
        <v>2024</v>
      </c>
      <c r="H274" s="3" t="s">
        <v>43</v>
      </c>
      <c r="I274" t="s">
        <v>1636</v>
      </c>
      <c r="J274" t="s">
        <v>1637</v>
      </c>
      <c r="K274" s="112">
        <v>45328</v>
      </c>
      <c r="L274" s="112">
        <v>45384</v>
      </c>
      <c r="M274" s="112">
        <v>45419</v>
      </c>
      <c r="N274" t="s">
        <v>47</v>
      </c>
    </row>
    <row r="275" spans="1:14" x14ac:dyDescent="0.3">
      <c r="A275" s="17">
        <v>45335</v>
      </c>
      <c r="B275" s="17">
        <v>45335</v>
      </c>
      <c r="C275" t="s">
        <v>13972</v>
      </c>
      <c r="D275" t="s">
        <v>145</v>
      </c>
      <c r="E275">
        <v>3</v>
      </c>
      <c r="F275">
        <v>15640000</v>
      </c>
      <c r="G275">
        <v>2024</v>
      </c>
      <c r="H275" s="3" t="s">
        <v>43</v>
      </c>
      <c r="I275" t="s">
        <v>1639</v>
      </c>
      <c r="J275" t="s">
        <v>1640</v>
      </c>
      <c r="K275" s="112">
        <v>45256</v>
      </c>
      <c r="L275" s="112">
        <v>45377</v>
      </c>
      <c r="M275" s="112">
        <v>45427</v>
      </c>
      <c r="N275" t="s">
        <v>47</v>
      </c>
    </row>
    <row r="276" spans="1:14" x14ac:dyDescent="0.3">
      <c r="A276" s="17">
        <v>45335</v>
      </c>
      <c r="B276" s="17">
        <v>45335</v>
      </c>
      <c r="C276" t="s">
        <v>13972</v>
      </c>
      <c r="D276" t="s">
        <v>80</v>
      </c>
      <c r="E276">
        <v>3</v>
      </c>
      <c r="F276">
        <v>4110000</v>
      </c>
      <c r="G276">
        <v>2024</v>
      </c>
      <c r="H276" s="3" t="s">
        <v>43</v>
      </c>
      <c r="I276" t="s">
        <v>1642</v>
      </c>
      <c r="J276" t="s">
        <v>1643</v>
      </c>
      <c r="K276" s="112">
        <v>45335</v>
      </c>
      <c r="L276" s="112">
        <v>45342</v>
      </c>
      <c r="M276" s="112">
        <v>45343</v>
      </c>
      <c r="N276" t="s">
        <v>47</v>
      </c>
    </row>
    <row r="277" spans="1:14" x14ac:dyDescent="0.3">
      <c r="A277" s="17">
        <v>45335</v>
      </c>
      <c r="B277" s="17">
        <v>45335</v>
      </c>
      <c r="C277" t="s">
        <v>13972</v>
      </c>
      <c r="D277" t="s">
        <v>80</v>
      </c>
      <c r="E277">
        <v>3</v>
      </c>
      <c r="F277">
        <v>4226000</v>
      </c>
      <c r="G277">
        <v>2024</v>
      </c>
      <c r="H277" s="3" t="s">
        <v>43</v>
      </c>
      <c r="I277" t="s">
        <v>1645</v>
      </c>
      <c r="J277" t="s">
        <v>1646</v>
      </c>
      <c r="K277" s="112">
        <v>45317</v>
      </c>
      <c r="L277" s="112">
        <v>45336</v>
      </c>
      <c r="M277" s="112">
        <v>45351</v>
      </c>
      <c r="N277" t="s">
        <v>47</v>
      </c>
    </row>
    <row r="278" spans="1:14" x14ac:dyDescent="0.3">
      <c r="A278" s="17">
        <v>45335</v>
      </c>
      <c r="B278" s="17">
        <v>45335</v>
      </c>
      <c r="C278" t="s">
        <v>13972</v>
      </c>
      <c r="D278" t="s">
        <v>91</v>
      </c>
      <c r="E278">
        <v>3.14</v>
      </c>
      <c r="F278">
        <v>17280200</v>
      </c>
      <c r="G278">
        <v>2024</v>
      </c>
      <c r="H278" s="3" t="s">
        <v>43</v>
      </c>
      <c r="I278" t="s">
        <v>1649</v>
      </c>
      <c r="J278" t="s">
        <v>1650</v>
      </c>
      <c r="K278" s="112">
        <v>45281</v>
      </c>
      <c r="L278" s="112">
        <v>45338</v>
      </c>
      <c r="M278" s="112">
        <v>45408</v>
      </c>
      <c r="N278" t="s">
        <v>47</v>
      </c>
    </row>
    <row r="279" spans="1:14" x14ac:dyDescent="0.3">
      <c r="A279" s="17">
        <v>45336</v>
      </c>
      <c r="B279" s="17">
        <v>45336</v>
      </c>
      <c r="C279" t="s">
        <v>13972</v>
      </c>
      <c r="D279" t="s">
        <v>91</v>
      </c>
      <c r="E279">
        <v>3.14</v>
      </c>
      <c r="F279">
        <v>3626956</v>
      </c>
      <c r="G279">
        <v>2024</v>
      </c>
      <c r="H279" s="3" t="s">
        <v>43</v>
      </c>
      <c r="I279" t="s">
        <v>1653</v>
      </c>
      <c r="J279" t="s">
        <v>1654</v>
      </c>
      <c r="K279" s="112">
        <v>45309</v>
      </c>
      <c r="L279" s="112">
        <v>45342</v>
      </c>
      <c r="M279" s="112">
        <v>45348</v>
      </c>
      <c r="N279" t="s">
        <v>47</v>
      </c>
    </row>
    <row r="280" spans="1:14" x14ac:dyDescent="0.3">
      <c r="A280" s="17">
        <v>45336</v>
      </c>
      <c r="B280" s="17">
        <v>45336</v>
      </c>
      <c r="C280" t="s">
        <v>13972</v>
      </c>
      <c r="D280" t="s">
        <v>145</v>
      </c>
      <c r="E280">
        <v>3</v>
      </c>
      <c r="F280">
        <v>2910846.78</v>
      </c>
      <c r="G280">
        <v>2024</v>
      </c>
      <c r="H280" s="3" t="s">
        <v>55</v>
      </c>
      <c r="I280" t="s">
        <v>1657</v>
      </c>
      <c r="J280" t="s">
        <v>1658</v>
      </c>
      <c r="K280" s="112">
        <v>45301</v>
      </c>
      <c r="L280" s="112">
        <v>45378</v>
      </c>
      <c r="M280" s="112">
        <v>45379</v>
      </c>
      <c r="N280" t="s">
        <v>47</v>
      </c>
    </row>
    <row r="281" spans="1:14" x14ac:dyDescent="0.3">
      <c r="A281" s="17">
        <v>45336</v>
      </c>
      <c r="B281" s="17">
        <v>45336</v>
      </c>
      <c r="C281" t="s">
        <v>13972</v>
      </c>
      <c r="D281" t="s">
        <v>91</v>
      </c>
      <c r="E281">
        <v>3.14</v>
      </c>
      <c r="F281">
        <v>6870422.4699999997</v>
      </c>
      <c r="G281">
        <v>2024</v>
      </c>
      <c r="H281" s="3" t="s">
        <v>43</v>
      </c>
      <c r="I281" t="s">
        <v>1661</v>
      </c>
      <c r="J281" t="s">
        <v>1662</v>
      </c>
      <c r="K281" s="112">
        <v>45262</v>
      </c>
      <c r="L281" s="112">
        <v>45336</v>
      </c>
      <c r="M281" s="112">
        <v>45371</v>
      </c>
      <c r="N281" t="s">
        <v>47</v>
      </c>
    </row>
    <row r="282" spans="1:14" x14ac:dyDescent="0.3">
      <c r="A282" s="17">
        <v>45337</v>
      </c>
      <c r="B282" s="17">
        <v>45337</v>
      </c>
      <c r="C282" t="s">
        <v>13972</v>
      </c>
      <c r="D282" t="s">
        <v>91</v>
      </c>
      <c r="E282">
        <v>3.14</v>
      </c>
      <c r="F282">
        <v>14385054.6</v>
      </c>
      <c r="G282">
        <v>2024</v>
      </c>
      <c r="H282" s="3" t="s">
        <v>43</v>
      </c>
      <c r="I282" t="s">
        <v>1665</v>
      </c>
      <c r="J282" t="s">
        <v>1666</v>
      </c>
      <c r="K282" s="112">
        <v>45331</v>
      </c>
      <c r="L282" s="112">
        <v>45344</v>
      </c>
      <c r="M282" s="112">
        <v>45390</v>
      </c>
      <c r="N282" t="s">
        <v>47</v>
      </c>
    </row>
    <row r="283" spans="1:14" x14ac:dyDescent="0.3">
      <c r="A283" s="17">
        <v>45337</v>
      </c>
      <c r="B283" s="17">
        <v>45337</v>
      </c>
      <c r="C283" t="s">
        <v>13972</v>
      </c>
      <c r="D283" t="s">
        <v>91</v>
      </c>
      <c r="E283">
        <v>3.14</v>
      </c>
      <c r="F283">
        <v>11249497.369999999</v>
      </c>
      <c r="G283">
        <v>2024</v>
      </c>
      <c r="H283" s="3" t="s">
        <v>43</v>
      </c>
      <c r="I283" t="s">
        <v>1669</v>
      </c>
      <c r="J283" t="s">
        <v>1670</v>
      </c>
      <c r="K283" s="112">
        <v>45323</v>
      </c>
      <c r="L283" s="112">
        <v>45358</v>
      </c>
      <c r="M283" s="112">
        <v>45425</v>
      </c>
      <c r="N283" t="s">
        <v>47</v>
      </c>
    </row>
    <row r="284" spans="1:14" x14ac:dyDescent="0.3">
      <c r="A284" s="17">
        <v>45338</v>
      </c>
      <c r="B284" s="17">
        <v>45338</v>
      </c>
      <c r="C284" t="s">
        <v>13972</v>
      </c>
      <c r="D284" t="s">
        <v>91</v>
      </c>
      <c r="E284">
        <v>3.14</v>
      </c>
      <c r="F284">
        <v>8450000</v>
      </c>
      <c r="G284">
        <v>2024</v>
      </c>
      <c r="H284" s="3" t="s">
        <v>43</v>
      </c>
      <c r="I284" t="s">
        <v>1673</v>
      </c>
      <c r="J284" t="s">
        <v>1674</v>
      </c>
      <c r="K284" s="112">
        <v>45330</v>
      </c>
      <c r="L284" s="112">
        <v>45406</v>
      </c>
      <c r="M284" s="112">
        <v>45442</v>
      </c>
      <c r="N284" t="s">
        <v>47</v>
      </c>
    </row>
    <row r="285" spans="1:14" x14ac:dyDescent="0.3">
      <c r="A285" s="17">
        <v>45302</v>
      </c>
      <c r="B285" s="17">
        <v>45302</v>
      </c>
      <c r="C285" t="s">
        <v>13973</v>
      </c>
      <c r="D285" t="s">
        <v>204</v>
      </c>
      <c r="E285">
        <v>8.9</v>
      </c>
      <c r="F285">
        <v>3786003</v>
      </c>
      <c r="G285">
        <v>2024</v>
      </c>
      <c r="H285" s="3" t="s">
        <v>43</v>
      </c>
      <c r="I285" t="s">
        <v>1679</v>
      </c>
      <c r="J285" t="s">
        <v>1680</v>
      </c>
      <c r="K285" s="112">
        <v>45379</v>
      </c>
      <c r="L285" s="112">
        <v>45351</v>
      </c>
      <c r="M285" s="112">
        <v>45412</v>
      </c>
      <c r="N285" t="s">
        <v>47</v>
      </c>
    </row>
    <row r="286" spans="1:14" x14ac:dyDescent="0.3">
      <c r="A286" s="17">
        <v>45341</v>
      </c>
      <c r="B286" s="17">
        <v>45341</v>
      </c>
      <c r="C286" t="s">
        <v>13973</v>
      </c>
      <c r="D286" t="s">
        <v>204</v>
      </c>
      <c r="E286">
        <v>8.9</v>
      </c>
      <c r="F286">
        <v>24142972.879999999</v>
      </c>
      <c r="G286">
        <v>2024</v>
      </c>
      <c r="H286" s="3" t="s">
        <v>43</v>
      </c>
      <c r="I286" t="s">
        <v>1679</v>
      </c>
      <c r="J286" t="s">
        <v>316</v>
      </c>
      <c r="K286" s="112">
        <v>44779</v>
      </c>
      <c r="L286" s="112">
        <v>45366</v>
      </c>
      <c r="M286" s="112">
        <v>45387</v>
      </c>
      <c r="N286" t="s">
        <v>47</v>
      </c>
    </row>
    <row r="287" spans="1:14" x14ac:dyDescent="0.3">
      <c r="A287" s="17">
        <v>45341</v>
      </c>
      <c r="B287" s="17">
        <v>45341</v>
      </c>
      <c r="C287" t="s">
        <v>13972</v>
      </c>
      <c r="D287" t="s">
        <v>78</v>
      </c>
      <c r="E287">
        <v>3</v>
      </c>
      <c r="F287">
        <v>3749000</v>
      </c>
      <c r="G287">
        <v>2024</v>
      </c>
      <c r="H287" s="3" t="s">
        <v>55</v>
      </c>
      <c r="J287" t="s">
        <v>1686</v>
      </c>
      <c r="K287" s="112">
        <v>45338</v>
      </c>
      <c r="L287" s="112">
        <v>45350</v>
      </c>
      <c r="M287" s="112">
        <v>45378</v>
      </c>
      <c r="N287" t="s">
        <v>47</v>
      </c>
    </row>
    <row r="288" spans="1:14" x14ac:dyDescent="0.3">
      <c r="A288" s="17">
        <v>45341</v>
      </c>
      <c r="B288" s="17">
        <v>45341</v>
      </c>
      <c r="C288" t="s">
        <v>13972</v>
      </c>
      <c r="D288" t="s">
        <v>145</v>
      </c>
      <c r="E288">
        <v>3</v>
      </c>
      <c r="F288">
        <v>23511487.5</v>
      </c>
      <c r="G288">
        <v>2024</v>
      </c>
      <c r="H288" s="3" t="s">
        <v>55</v>
      </c>
      <c r="I288" t="s">
        <v>1691</v>
      </c>
      <c r="J288" t="s">
        <v>1692</v>
      </c>
      <c r="K288" s="112">
        <v>45316</v>
      </c>
      <c r="L288" s="112">
        <v>45349</v>
      </c>
      <c r="M288" s="112">
        <v>45384</v>
      </c>
      <c r="N288" t="s">
        <v>47</v>
      </c>
    </row>
    <row r="289" spans="1:14" x14ac:dyDescent="0.3">
      <c r="A289" s="17">
        <v>45341</v>
      </c>
      <c r="B289" s="17">
        <v>45341</v>
      </c>
      <c r="C289" t="s">
        <v>13972</v>
      </c>
      <c r="D289" t="s">
        <v>71</v>
      </c>
      <c r="E289">
        <v>3</v>
      </c>
      <c r="F289">
        <v>1559359.6</v>
      </c>
      <c r="G289">
        <v>2024</v>
      </c>
      <c r="H289" s="3" t="s">
        <v>55</v>
      </c>
      <c r="J289" t="s">
        <v>1695</v>
      </c>
      <c r="K289" s="112">
        <v>45336</v>
      </c>
      <c r="L289" s="112">
        <v>45350</v>
      </c>
      <c r="M289" s="112">
        <v>45370</v>
      </c>
      <c r="N289" t="s">
        <v>47</v>
      </c>
    </row>
    <row r="290" spans="1:14" x14ac:dyDescent="0.3">
      <c r="A290" s="17">
        <v>45341</v>
      </c>
      <c r="B290" s="17">
        <v>45341</v>
      </c>
      <c r="C290" t="s">
        <v>13972</v>
      </c>
      <c r="D290" t="s">
        <v>71</v>
      </c>
      <c r="E290">
        <v>3</v>
      </c>
      <c r="F290">
        <v>7096126</v>
      </c>
      <c r="G290">
        <v>2024</v>
      </c>
      <c r="H290" s="3" t="s">
        <v>55</v>
      </c>
      <c r="I290" t="s">
        <v>1698</v>
      </c>
      <c r="J290" t="s">
        <v>1699</v>
      </c>
      <c r="K290" s="112">
        <v>45336</v>
      </c>
      <c r="L290" s="112">
        <v>45365</v>
      </c>
      <c r="M290" s="112">
        <v>45425</v>
      </c>
      <c r="N290" t="s">
        <v>47</v>
      </c>
    </row>
    <row r="291" spans="1:14" x14ac:dyDescent="0.3">
      <c r="A291" s="17">
        <v>45341</v>
      </c>
      <c r="B291" s="17">
        <v>45341</v>
      </c>
      <c r="C291" t="s">
        <v>13972</v>
      </c>
      <c r="D291" t="s">
        <v>65</v>
      </c>
      <c r="E291">
        <v>3</v>
      </c>
      <c r="F291">
        <v>8547694</v>
      </c>
      <c r="G291">
        <v>2024</v>
      </c>
      <c r="H291" s="3" t="s">
        <v>43</v>
      </c>
      <c r="I291" t="s">
        <v>457</v>
      </c>
      <c r="J291" t="s">
        <v>1701</v>
      </c>
      <c r="K291" s="112">
        <v>45338</v>
      </c>
      <c r="L291" s="112">
        <v>45378</v>
      </c>
      <c r="M291" s="112">
        <v>45395</v>
      </c>
      <c r="N291" t="s">
        <v>47</v>
      </c>
    </row>
    <row r="292" spans="1:14" x14ac:dyDescent="0.3">
      <c r="A292" s="17">
        <v>45342</v>
      </c>
      <c r="B292" s="17">
        <v>45342</v>
      </c>
      <c r="C292" t="s">
        <v>13972</v>
      </c>
      <c r="D292" t="s">
        <v>91</v>
      </c>
      <c r="E292">
        <v>3.14</v>
      </c>
      <c r="F292">
        <v>16468598.279999999</v>
      </c>
      <c r="G292">
        <v>2024</v>
      </c>
      <c r="H292" s="3" t="s">
        <v>43</v>
      </c>
      <c r="I292" t="s">
        <v>1708</v>
      </c>
      <c r="J292" t="s">
        <v>1709</v>
      </c>
      <c r="K292" s="112">
        <v>45329</v>
      </c>
      <c r="L292" s="112">
        <v>45387</v>
      </c>
      <c r="M292" s="112">
        <v>45433</v>
      </c>
      <c r="N292" t="s">
        <v>47</v>
      </c>
    </row>
    <row r="293" spans="1:14" x14ac:dyDescent="0.3">
      <c r="A293" s="17">
        <v>45342</v>
      </c>
      <c r="B293" s="17">
        <v>45342</v>
      </c>
      <c r="C293" t="s">
        <v>13972</v>
      </c>
      <c r="D293" t="s">
        <v>91</v>
      </c>
      <c r="E293">
        <v>3.14</v>
      </c>
      <c r="F293">
        <v>16875098.800000001</v>
      </c>
      <c r="G293">
        <v>2024</v>
      </c>
      <c r="H293" s="3" t="s">
        <v>43</v>
      </c>
      <c r="I293" t="s">
        <v>1712</v>
      </c>
      <c r="J293" t="s">
        <v>1713</v>
      </c>
      <c r="K293" s="112">
        <v>45329</v>
      </c>
      <c r="L293" s="112">
        <v>45383</v>
      </c>
      <c r="M293" s="112">
        <v>45428</v>
      </c>
      <c r="N293" t="s">
        <v>47</v>
      </c>
    </row>
    <row r="294" spans="1:14" x14ac:dyDescent="0.3">
      <c r="A294" s="17">
        <v>45343</v>
      </c>
      <c r="B294" s="17">
        <v>45343</v>
      </c>
      <c r="C294" t="s">
        <v>13972</v>
      </c>
      <c r="D294" t="s">
        <v>145</v>
      </c>
      <c r="E294">
        <v>3</v>
      </c>
      <c r="F294">
        <v>40562252.5</v>
      </c>
      <c r="G294">
        <v>2024</v>
      </c>
      <c r="H294" s="3" t="s">
        <v>55</v>
      </c>
      <c r="I294" t="s">
        <v>1720</v>
      </c>
      <c r="J294" t="s">
        <v>1721</v>
      </c>
      <c r="K294" s="112">
        <v>45310</v>
      </c>
      <c r="L294" s="112">
        <v>45350</v>
      </c>
      <c r="M294" s="112">
        <v>45411</v>
      </c>
      <c r="N294" t="s">
        <v>47</v>
      </c>
    </row>
    <row r="295" spans="1:14" x14ac:dyDescent="0.3">
      <c r="A295" s="17">
        <v>45343</v>
      </c>
      <c r="B295" s="17">
        <v>45343</v>
      </c>
      <c r="C295" t="s">
        <v>13972</v>
      </c>
      <c r="D295" t="s">
        <v>91</v>
      </c>
      <c r="E295">
        <v>3.14</v>
      </c>
      <c r="F295">
        <v>14114800</v>
      </c>
      <c r="G295">
        <v>2024</v>
      </c>
      <c r="H295" s="3" t="s">
        <v>43</v>
      </c>
      <c r="I295" t="s">
        <v>1724</v>
      </c>
      <c r="J295" t="s">
        <v>1725</v>
      </c>
      <c r="K295" s="112">
        <v>45337</v>
      </c>
      <c r="L295" s="112">
        <v>45349</v>
      </c>
      <c r="M295" s="112">
        <v>45387</v>
      </c>
      <c r="N295" t="s">
        <v>47</v>
      </c>
    </row>
    <row r="296" spans="1:14" x14ac:dyDescent="0.3">
      <c r="A296" s="17">
        <v>45343</v>
      </c>
      <c r="B296" s="17">
        <v>45343</v>
      </c>
      <c r="C296" t="s">
        <v>13972</v>
      </c>
      <c r="D296" t="s">
        <v>73</v>
      </c>
      <c r="E296">
        <v>3</v>
      </c>
      <c r="F296">
        <v>31158000</v>
      </c>
      <c r="G296">
        <v>2024</v>
      </c>
      <c r="H296" s="3" t="s">
        <v>43</v>
      </c>
      <c r="I296" t="s">
        <v>1728</v>
      </c>
      <c r="J296" t="s">
        <v>1729</v>
      </c>
      <c r="K296" s="112">
        <v>45340</v>
      </c>
      <c r="L296" s="112">
        <v>45356</v>
      </c>
      <c r="M296" s="112">
        <v>45387</v>
      </c>
      <c r="N296" t="s">
        <v>47</v>
      </c>
    </row>
    <row r="297" spans="1:14" x14ac:dyDescent="0.3">
      <c r="A297" s="17">
        <v>45343</v>
      </c>
      <c r="B297" s="17">
        <v>45343</v>
      </c>
      <c r="C297" t="s">
        <v>13972</v>
      </c>
      <c r="D297" t="s">
        <v>91</v>
      </c>
      <c r="E297">
        <v>3.14</v>
      </c>
      <c r="F297">
        <v>5869800</v>
      </c>
      <c r="G297">
        <v>2024</v>
      </c>
      <c r="H297" s="3" t="s">
        <v>43</v>
      </c>
      <c r="I297" t="s">
        <v>1732</v>
      </c>
      <c r="J297" t="s">
        <v>1733</v>
      </c>
      <c r="K297" s="112">
        <v>45342</v>
      </c>
      <c r="L297" s="112">
        <v>45404</v>
      </c>
      <c r="M297" s="112">
        <v>45425</v>
      </c>
      <c r="N297" t="s">
        <v>47</v>
      </c>
    </row>
    <row r="298" spans="1:14" x14ac:dyDescent="0.3">
      <c r="A298" s="17">
        <v>45343</v>
      </c>
      <c r="B298" s="17">
        <v>45343</v>
      </c>
      <c r="C298" t="s">
        <v>13972</v>
      </c>
      <c r="D298" t="s">
        <v>91</v>
      </c>
      <c r="E298">
        <v>3.14</v>
      </c>
      <c r="F298">
        <v>5278556.25</v>
      </c>
      <c r="G298">
        <v>2024</v>
      </c>
      <c r="H298" s="3" t="s">
        <v>43</v>
      </c>
      <c r="I298" t="s">
        <v>1736</v>
      </c>
      <c r="J298" t="s">
        <v>1737</v>
      </c>
      <c r="K298" s="112">
        <v>45312</v>
      </c>
      <c r="L298" s="112">
        <v>45345</v>
      </c>
      <c r="M298" s="112">
        <v>45379</v>
      </c>
      <c r="N298" t="s">
        <v>47</v>
      </c>
    </row>
    <row r="299" spans="1:14" x14ac:dyDescent="0.3">
      <c r="A299" s="17">
        <v>45343</v>
      </c>
      <c r="B299" s="17">
        <v>45343</v>
      </c>
      <c r="C299" t="s">
        <v>13972</v>
      </c>
      <c r="D299" t="s">
        <v>91</v>
      </c>
      <c r="E299">
        <v>3.14</v>
      </c>
      <c r="F299">
        <v>7633500</v>
      </c>
      <c r="G299">
        <v>2024</v>
      </c>
      <c r="H299" s="3" t="s">
        <v>43</v>
      </c>
      <c r="I299" t="s">
        <v>1740</v>
      </c>
      <c r="J299" t="s">
        <v>1741</v>
      </c>
      <c r="K299" s="112">
        <v>45316</v>
      </c>
      <c r="L299" s="112">
        <v>45344</v>
      </c>
      <c r="M299" s="112">
        <v>45390</v>
      </c>
      <c r="N299" t="s">
        <v>47</v>
      </c>
    </row>
    <row r="300" spans="1:14" x14ac:dyDescent="0.3">
      <c r="A300" s="17">
        <v>45343</v>
      </c>
      <c r="B300" s="17">
        <v>45343</v>
      </c>
      <c r="C300" t="s">
        <v>13972</v>
      </c>
      <c r="D300" t="s">
        <v>80</v>
      </c>
      <c r="E300">
        <v>3</v>
      </c>
      <c r="F300">
        <v>1100000</v>
      </c>
      <c r="G300">
        <v>2024</v>
      </c>
      <c r="H300" s="3" t="s">
        <v>43</v>
      </c>
      <c r="I300" t="s">
        <v>639</v>
      </c>
      <c r="J300" t="s">
        <v>640</v>
      </c>
      <c r="K300" s="112">
        <v>45338</v>
      </c>
      <c r="L300" s="112">
        <v>45378</v>
      </c>
      <c r="M300" s="112">
        <v>45390</v>
      </c>
      <c r="N300" t="s">
        <v>47</v>
      </c>
    </row>
    <row r="301" spans="1:14" x14ac:dyDescent="0.3">
      <c r="A301" s="17">
        <v>45344</v>
      </c>
      <c r="B301" s="17">
        <v>45344</v>
      </c>
      <c r="C301" t="s">
        <v>13972</v>
      </c>
      <c r="D301" t="s">
        <v>91</v>
      </c>
      <c r="E301">
        <v>3.14</v>
      </c>
      <c r="F301">
        <v>39711000</v>
      </c>
      <c r="G301">
        <v>2024</v>
      </c>
      <c r="H301" s="3" t="s">
        <v>43</v>
      </c>
      <c r="I301" t="s">
        <v>1746</v>
      </c>
      <c r="J301" t="s">
        <v>1747</v>
      </c>
      <c r="K301" s="112">
        <v>45277</v>
      </c>
      <c r="L301" s="112">
        <v>45383</v>
      </c>
      <c r="M301" s="112">
        <v>45433</v>
      </c>
      <c r="N301" t="s">
        <v>47</v>
      </c>
    </row>
    <row r="302" spans="1:14" x14ac:dyDescent="0.3">
      <c r="A302" s="17">
        <v>45344</v>
      </c>
      <c r="B302" s="17">
        <v>45344</v>
      </c>
      <c r="C302" t="s">
        <v>13972</v>
      </c>
      <c r="D302" t="s">
        <v>91</v>
      </c>
      <c r="E302">
        <v>3.14</v>
      </c>
      <c r="F302">
        <v>2161293.2599999998</v>
      </c>
      <c r="G302">
        <v>2024</v>
      </c>
      <c r="H302" s="3" t="s">
        <v>43</v>
      </c>
      <c r="I302" t="s">
        <v>1750</v>
      </c>
      <c r="J302" t="s">
        <v>1751</v>
      </c>
      <c r="K302" s="112">
        <v>45344</v>
      </c>
      <c r="L302" s="112">
        <v>45362</v>
      </c>
      <c r="M302" s="112">
        <v>45379</v>
      </c>
      <c r="N302" t="s">
        <v>47</v>
      </c>
    </row>
    <row r="303" spans="1:14" x14ac:dyDescent="0.3">
      <c r="A303" s="17">
        <v>45344</v>
      </c>
      <c r="B303" s="17">
        <v>45344</v>
      </c>
      <c r="C303" t="s">
        <v>13972</v>
      </c>
      <c r="D303" t="s">
        <v>91</v>
      </c>
      <c r="E303">
        <v>3.14</v>
      </c>
      <c r="F303">
        <v>4525192.5</v>
      </c>
      <c r="G303">
        <v>2024</v>
      </c>
      <c r="H303" s="3" t="s">
        <v>43</v>
      </c>
      <c r="I303" t="s">
        <v>1754</v>
      </c>
      <c r="J303" t="s">
        <v>1755</v>
      </c>
      <c r="K303" s="112" t="s">
        <v>1756</v>
      </c>
      <c r="L303" s="112">
        <v>45345</v>
      </c>
      <c r="M303" s="112">
        <v>45378</v>
      </c>
      <c r="N303" t="s">
        <v>47</v>
      </c>
    </row>
    <row r="304" spans="1:14" x14ac:dyDescent="0.3">
      <c r="A304" s="17">
        <v>45348</v>
      </c>
      <c r="B304" s="17">
        <v>45348</v>
      </c>
      <c r="C304" t="s">
        <v>13972</v>
      </c>
      <c r="D304" t="s">
        <v>91</v>
      </c>
      <c r="E304">
        <v>3.14</v>
      </c>
      <c r="F304">
        <v>8750238</v>
      </c>
      <c r="G304">
        <v>2024</v>
      </c>
      <c r="H304" s="3" t="s">
        <v>43</v>
      </c>
      <c r="I304" t="s">
        <v>1777</v>
      </c>
      <c r="J304" t="s">
        <v>1778</v>
      </c>
      <c r="K304" s="112">
        <v>45320</v>
      </c>
      <c r="L304" s="112">
        <v>45349</v>
      </c>
      <c r="M304" s="112">
        <v>45387</v>
      </c>
      <c r="N304" t="s">
        <v>47</v>
      </c>
    </row>
    <row r="305" spans="1:14" x14ac:dyDescent="0.3">
      <c r="A305" s="17">
        <v>45349</v>
      </c>
      <c r="B305" s="17">
        <v>45349</v>
      </c>
      <c r="C305" t="s">
        <v>13972</v>
      </c>
      <c r="D305" t="s">
        <v>91</v>
      </c>
      <c r="E305">
        <v>3.14</v>
      </c>
      <c r="F305">
        <v>46781000</v>
      </c>
      <c r="G305">
        <v>2024</v>
      </c>
      <c r="H305" s="3" t="s">
        <v>43</v>
      </c>
      <c r="I305" t="s">
        <v>1781</v>
      </c>
      <c r="J305" t="s">
        <v>1782</v>
      </c>
      <c r="K305" s="112">
        <v>45342</v>
      </c>
      <c r="L305" s="112">
        <v>45408</v>
      </c>
      <c r="M305" s="112">
        <v>45446</v>
      </c>
      <c r="N305" t="s">
        <v>47</v>
      </c>
    </row>
    <row r="306" spans="1:14" x14ac:dyDescent="0.3">
      <c r="A306" s="17">
        <v>45349</v>
      </c>
      <c r="B306" s="17">
        <v>45349</v>
      </c>
      <c r="C306" t="s">
        <v>13972</v>
      </c>
      <c r="D306" t="s">
        <v>71</v>
      </c>
      <c r="E306">
        <v>3</v>
      </c>
      <c r="F306">
        <v>19300000</v>
      </c>
      <c r="G306">
        <v>2024</v>
      </c>
      <c r="H306" s="3" t="s">
        <v>55</v>
      </c>
      <c r="I306" t="s">
        <v>1784</v>
      </c>
      <c r="J306" t="s">
        <v>1785</v>
      </c>
      <c r="K306" s="112">
        <v>45325</v>
      </c>
      <c r="L306" s="112">
        <v>45351</v>
      </c>
      <c r="M306" s="112">
        <v>45391</v>
      </c>
      <c r="N306" t="s">
        <v>47</v>
      </c>
    </row>
    <row r="307" spans="1:14" x14ac:dyDescent="0.3">
      <c r="A307" s="17">
        <v>45349</v>
      </c>
      <c r="B307" s="17">
        <v>45349</v>
      </c>
      <c r="C307" t="s">
        <v>13972</v>
      </c>
      <c r="D307" t="s">
        <v>145</v>
      </c>
      <c r="E307">
        <v>3</v>
      </c>
      <c r="F307">
        <v>21648351.41</v>
      </c>
      <c r="G307">
        <v>2024</v>
      </c>
      <c r="H307" s="3" t="s">
        <v>55</v>
      </c>
      <c r="I307" t="s">
        <v>289</v>
      </c>
      <c r="J307" t="s">
        <v>1789</v>
      </c>
      <c r="K307" s="112">
        <v>45303</v>
      </c>
      <c r="L307" s="112">
        <v>45419</v>
      </c>
      <c r="M307" s="112">
        <v>45447</v>
      </c>
      <c r="N307" t="s">
        <v>47</v>
      </c>
    </row>
    <row r="308" spans="1:14" x14ac:dyDescent="0.3">
      <c r="A308" s="17">
        <v>45349</v>
      </c>
      <c r="B308" s="17">
        <v>45349</v>
      </c>
      <c r="C308" t="s">
        <v>13972</v>
      </c>
      <c r="D308" t="s">
        <v>80</v>
      </c>
      <c r="E308">
        <v>3</v>
      </c>
      <c r="F308">
        <v>6835288.5899999999</v>
      </c>
      <c r="G308">
        <v>2024</v>
      </c>
      <c r="H308" s="3" t="s">
        <v>55</v>
      </c>
      <c r="I308" t="s">
        <v>476</v>
      </c>
      <c r="J308" t="s">
        <v>477</v>
      </c>
      <c r="K308" s="112">
        <v>45303</v>
      </c>
      <c r="L308" s="112">
        <v>45469</v>
      </c>
      <c r="M308" s="112">
        <v>45498</v>
      </c>
      <c r="N308" t="s">
        <v>47</v>
      </c>
    </row>
    <row r="309" spans="1:14" x14ac:dyDescent="0.3">
      <c r="A309" s="17">
        <v>45349</v>
      </c>
      <c r="B309" s="17">
        <v>45349</v>
      </c>
      <c r="C309" t="s">
        <v>13972</v>
      </c>
      <c r="D309" t="s">
        <v>179</v>
      </c>
      <c r="E309">
        <v>3</v>
      </c>
      <c r="F309">
        <v>1100000</v>
      </c>
      <c r="G309">
        <v>2024</v>
      </c>
      <c r="H309" s="3" t="s">
        <v>43</v>
      </c>
      <c r="I309" t="s">
        <v>639</v>
      </c>
      <c r="J309" t="s">
        <v>640</v>
      </c>
      <c r="K309" s="112">
        <v>45348</v>
      </c>
      <c r="L309" s="112">
        <v>45378</v>
      </c>
      <c r="M309" s="112">
        <v>45390</v>
      </c>
      <c r="N309" t="s">
        <v>47</v>
      </c>
    </row>
    <row r="310" spans="1:14" x14ac:dyDescent="0.3">
      <c r="A310" s="17">
        <v>45349</v>
      </c>
      <c r="B310" s="17">
        <v>45349</v>
      </c>
      <c r="C310" t="s">
        <v>13972</v>
      </c>
      <c r="D310" t="s">
        <v>91</v>
      </c>
      <c r="E310">
        <v>3.14</v>
      </c>
      <c r="F310">
        <v>4321100</v>
      </c>
      <c r="G310">
        <v>2024</v>
      </c>
      <c r="H310" s="3" t="s">
        <v>43</v>
      </c>
      <c r="I310" t="s">
        <v>1794</v>
      </c>
      <c r="J310" t="s">
        <v>1795</v>
      </c>
      <c r="K310" s="112">
        <v>45341</v>
      </c>
      <c r="L310" s="112">
        <v>45350</v>
      </c>
      <c r="M310" s="112">
        <v>45379</v>
      </c>
      <c r="N310" t="s">
        <v>47</v>
      </c>
    </row>
    <row r="311" spans="1:14" x14ac:dyDescent="0.3">
      <c r="A311" s="17">
        <v>45349</v>
      </c>
      <c r="B311" s="17">
        <v>45349</v>
      </c>
      <c r="C311" t="s">
        <v>13972</v>
      </c>
      <c r="D311" t="s">
        <v>91</v>
      </c>
      <c r="E311">
        <v>3.14</v>
      </c>
      <c r="F311">
        <v>8831601.5999999996</v>
      </c>
      <c r="G311">
        <v>2024</v>
      </c>
      <c r="H311" s="3" t="s">
        <v>43</v>
      </c>
      <c r="I311" t="s">
        <v>1798</v>
      </c>
      <c r="J311" t="s">
        <v>1799</v>
      </c>
      <c r="K311" s="112">
        <v>45346</v>
      </c>
      <c r="L311" s="112">
        <v>45363</v>
      </c>
      <c r="M311" s="112">
        <v>45425</v>
      </c>
      <c r="N311" t="s">
        <v>47</v>
      </c>
    </row>
    <row r="312" spans="1:14" x14ac:dyDescent="0.3">
      <c r="A312" s="17">
        <v>45350</v>
      </c>
      <c r="B312" s="17">
        <v>45350</v>
      </c>
      <c r="C312" t="s">
        <v>13972</v>
      </c>
      <c r="D312" t="s">
        <v>91</v>
      </c>
      <c r="E312">
        <v>3.14</v>
      </c>
      <c r="F312">
        <v>42286085.100000001</v>
      </c>
      <c r="G312">
        <v>2024</v>
      </c>
      <c r="H312" s="3" t="s">
        <v>43</v>
      </c>
      <c r="I312" t="s">
        <v>1808</v>
      </c>
      <c r="J312" t="s">
        <v>1809</v>
      </c>
      <c r="K312" s="112">
        <v>45331</v>
      </c>
      <c r="L312" s="112">
        <v>45352</v>
      </c>
      <c r="M312" s="112">
        <v>45405</v>
      </c>
      <c r="N312" t="s">
        <v>47</v>
      </c>
    </row>
    <row r="313" spans="1:14" x14ac:dyDescent="0.3">
      <c r="A313" s="17">
        <v>45350</v>
      </c>
      <c r="B313" s="17">
        <v>45350</v>
      </c>
      <c r="C313" t="s">
        <v>13972</v>
      </c>
      <c r="D313" t="s">
        <v>145</v>
      </c>
      <c r="E313">
        <v>3</v>
      </c>
      <c r="F313">
        <v>16792335.800000001</v>
      </c>
      <c r="G313">
        <v>2024</v>
      </c>
      <c r="H313" s="3" t="s">
        <v>55</v>
      </c>
      <c r="I313" t="s">
        <v>1812</v>
      </c>
      <c r="J313" t="s">
        <v>1813</v>
      </c>
      <c r="K313" s="112">
        <v>45348</v>
      </c>
      <c r="L313" s="112">
        <v>45356</v>
      </c>
      <c r="M313" s="112">
        <v>45426</v>
      </c>
      <c r="N313" t="s">
        <v>47</v>
      </c>
    </row>
    <row r="314" spans="1:14" x14ac:dyDescent="0.3">
      <c r="A314" s="17">
        <v>45351</v>
      </c>
      <c r="B314" s="17">
        <v>45351</v>
      </c>
      <c r="C314" t="s">
        <v>13972</v>
      </c>
      <c r="D314" t="s">
        <v>91</v>
      </c>
      <c r="E314">
        <v>3.14</v>
      </c>
      <c r="F314">
        <v>1622400</v>
      </c>
      <c r="G314">
        <v>2024</v>
      </c>
      <c r="H314" s="3" t="s">
        <v>43</v>
      </c>
      <c r="I314" t="s">
        <v>1815</v>
      </c>
      <c r="J314" t="s">
        <v>1816</v>
      </c>
      <c r="K314" s="112">
        <v>45349</v>
      </c>
      <c r="L314" s="112">
        <v>45371</v>
      </c>
      <c r="M314" s="112">
        <v>45383</v>
      </c>
      <c r="N314" t="s">
        <v>47</v>
      </c>
    </row>
    <row r="315" spans="1:14" x14ac:dyDescent="0.3">
      <c r="A315" s="17">
        <v>45351</v>
      </c>
      <c r="B315" s="17">
        <v>45351</v>
      </c>
      <c r="C315" t="s">
        <v>13972</v>
      </c>
      <c r="D315" t="s">
        <v>71</v>
      </c>
      <c r="E315">
        <v>3</v>
      </c>
      <c r="F315">
        <v>15397470.4</v>
      </c>
      <c r="G315">
        <v>2024</v>
      </c>
      <c r="H315" s="3" t="s">
        <v>55</v>
      </c>
      <c r="I315" t="s">
        <v>1819</v>
      </c>
      <c r="J315" t="s">
        <v>1820</v>
      </c>
      <c r="K315" s="112">
        <v>45322</v>
      </c>
      <c r="L315" s="112">
        <v>45363</v>
      </c>
      <c r="M315" s="112">
        <v>45425</v>
      </c>
      <c r="N315" t="s">
        <v>47</v>
      </c>
    </row>
    <row r="316" spans="1:14" x14ac:dyDescent="0.3">
      <c r="A316" s="17">
        <v>45352</v>
      </c>
      <c r="B316" s="17">
        <v>45352</v>
      </c>
      <c r="C316" t="s">
        <v>13972</v>
      </c>
      <c r="D316" t="s">
        <v>91</v>
      </c>
      <c r="E316">
        <v>3.14</v>
      </c>
      <c r="F316">
        <v>13833035.439999999</v>
      </c>
      <c r="G316">
        <v>2024</v>
      </c>
      <c r="H316" s="3" t="s">
        <v>43</v>
      </c>
      <c r="I316" t="s">
        <v>1822</v>
      </c>
      <c r="J316" t="s">
        <v>1823</v>
      </c>
      <c r="K316" s="112">
        <v>45347</v>
      </c>
      <c r="L316" s="112">
        <v>45356</v>
      </c>
      <c r="M316" s="112">
        <v>45407</v>
      </c>
      <c r="N316" t="s">
        <v>47</v>
      </c>
    </row>
    <row r="317" spans="1:14" x14ac:dyDescent="0.3">
      <c r="A317" s="17">
        <v>45352</v>
      </c>
      <c r="B317" s="17">
        <v>45352</v>
      </c>
      <c r="C317" t="s">
        <v>13972</v>
      </c>
      <c r="D317" t="s">
        <v>91</v>
      </c>
      <c r="E317">
        <v>3.14</v>
      </c>
      <c r="F317">
        <v>31152283.879999999</v>
      </c>
      <c r="G317">
        <v>2024</v>
      </c>
      <c r="H317" s="3" t="s">
        <v>43</v>
      </c>
      <c r="I317" t="s">
        <v>1825</v>
      </c>
      <c r="J317" t="s">
        <v>1826</v>
      </c>
      <c r="K317" s="112">
        <v>45323</v>
      </c>
      <c r="L317" s="112">
        <v>45365</v>
      </c>
      <c r="M317" s="112">
        <v>45413</v>
      </c>
      <c r="N317" t="s">
        <v>47</v>
      </c>
    </row>
    <row r="318" spans="1:14" x14ac:dyDescent="0.3">
      <c r="A318" s="17">
        <v>45355</v>
      </c>
      <c r="B318" s="17">
        <v>45355</v>
      </c>
      <c r="C318" t="s">
        <v>13972</v>
      </c>
      <c r="D318" t="s">
        <v>91</v>
      </c>
      <c r="E318">
        <v>3.14</v>
      </c>
      <c r="F318">
        <v>7994775</v>
      </c>
      <c r="G318">
        <v>2024</v>
      </c>
      <c r="H318" s="3" t="s">
        <v>43</v>
      </c>
      <c r="I318" t="s">
        <v>1828</v>
      </c>
      <c r="J318" t="s">
        <v>1829</v>
      </c>
      <c r="K318" s="112">
        <v>45276</v>
      </c>
      <c r="L318" s="112">
        <v>45426</v>
      </c>
      <c r="M318" s="112">
        <v>45468</v>
      </c>
      <c r="N318" t="s">
        <v>47</v>
      </c>
    </row>
    <row r="319" spans="1:14" x14ac:dyDescent="0.3">
      <c r="A319" s="17">
        <v>45355</v>
      </c>
      <c r="B319" s="17">
        <v>45355</v>
      </c>
      <c r="C319" t="s">
        <v>13972</v>
      </c>
      <c r="D319" t="s">
        <v>179</v>
      </c>
      <c r="E319">
        <v>3</v>
      </c>
      <c r="F319">
        <v>1302000</v>
      </c>
      <c r="G319">
        <v>2024</v>
      </c>
      <c r="H319" s="3" t="s">
        <v>55</v>
      </c>
      <c r="I319" t="s">
        <v>1832</v>
      </c>
      <c r="J319" t="s">
        <v>1833</v>
      </c>
      <c r="K319" s="112">
        <v>45351</v>
      </c>
      <c r="L319" s="112">
        <v>45376</v>
      </c>
      <c r="M319" s="112">
        <v>45380</v>
      </c>
      <c r="N319" t="s">
        <v>47</v>
      </c>
    </row>
    <row r="320" spans="1:14" x14ac:dyDescent="0.3">
      <c r="A320" s="17">
        <v>45355</v>
      </c>
      <c r="B320" s="17">
        <v>45355</v>
      </c>
      <c r="C320" t="s">
        <v>13972</v>
      </c>
      <c r="D320" t="s">
        <v>91</v>
      </c>
      <c r="E320">
        <v>3.14</v>
      </c>
      <c r="F320">
        <v>5400000</v>
      </c>
      <c r="G320">
        <v>2024</v>
      </c>
      <c r="H320" s="3" t="s">
        <v>43</v>
      </c>
      <c r="I320" t="s">
        <v>1835</v>
      </c>
      <c r="J320" t="s">
        <v>1836</v>
      </c>
      <c r="K320" s="112">
        <v>45354</v>
      </c>
      <c r="L320" s="112">
        <v>45363</v>
      </c>
      <c r="M320" s="112">
        <v>45425</v>
      </c>
      <c r="N320" t="s">
        <v>47</v>
      </c>
    </row>
    <row r="321" spans="1:14" x14ac:dyDescent="0.3">
      <c r="A321" s="17">
        <v>45356</v>
      </c>
      <c r="B321" s="17">
        <v>45356</v>
      </c>
      <c r="C321" t="s">
        <v>13972</v>
      </c>
      <c r="D321" t="s">
        <v>145</v>
      </c>
      <c r="E321">
        <v>3</v>
      </c>
      <c r="F321">
        <v>13402974</v>
      </c>
      <c r="G321">
        <v>2024</v>
      </c>
      <c r="H321" s="3" t="s">
        <v>55</v>
      </c>
      <c r="I321" t="s">
        <v>1839</v>
      </c>
      <c r="J321" t="s">
        <v>1840</v>
      </c>
      <c r="K321" s="112">
        <v>45349</v>
      </c>
      <c r="L321" s="112">
        <v>45358</v>
      </c>
      <c r="M321" s="112">
        <v>45411</v>
      </c>
      <c r="N321" t="s">
        <v>47</v>
      </c>
    </row>
    <row r="322" spans="1:14" x14ac:dyDescent="0.3">
      <c r="A322" s="17">
        <v>45357</v>
      </c>
      <c r="B322" s="17">
        <v>45357</v>
      </c>
      <c r="C322" t="s">
        <v>13972</v>
      </c>
      <c r="D322" t="s">
        <v>80</v>
      </c>
      <c r="E322">
        <v>3</v>
      </c>
      <c r="F322">
        <v>15083000</v>
      </c>
      <c r="G322">
        <v>2024</v>
      </c>
      <c r="H322" s="3" t="s">
        <v>55</v>
      </c>
      <c r="I322" t="s">
        <v>760</v>
      </c>
      <c r="J322" t="s">
        <v>761</v>
      </c>
      <c r="K322" s="112">
        <v>45348</v>
      </c>
      <c r="L322" s="112">
        <v>45273</v>
      </c>
      <c r="M322" s="112">
        <v>45296</v>
      </c>
      <c r="N322" t="s">
        <v>47</v>
      </c>
    </row>
    <row r="323" spans="1:14" x14ac:dyDescent="0.3">
      <c r="A323" s="17">
        <v>45357</v>
      </c>
      <c r="B323" s="17">
        <v>45357</v>
      </c>
      <c r="C323" t="s">
        <v>13972</v>
      </c>
      <c r="D323" t="s">
        <v>80</v>
      </c>
      <c r="E323">
        <v>3</v>
      </c>
      <c r="F323">
        <v>1150000</v>
      </c>
      <c r="G323">
        <v>2024</v>
      </c>
      <c r="H323" s="3" t="s">
        <v>55</v>
      </c>
      <c r="I323" t="s">
        <v>385</v>
      </c>
      <c r="J323" t="s">
        <v>386</v>
      </c>
      <c r="K323" s="112">
        <v>45357</v>
      </c>
      <c r="L323" s="112">
        <v>45376</v>
      </c>
      <c r="M323" s="112">
        <v>45380</v>
      </c>
      <c r="N323" t="s">
        <v>47</v>
      </c>
    </row>
    <row r="324" spans="1:14" x14ac:dyDescent="0.3">
      <c r="A324" s="17">
        <v>45357</v>
      </c>
      <c r="B324" s="17">
        <v>45357</v>
      </c>
      <c r="C324" t="s">
        <v>13972</v>
      </c>
      <c r="D324" t="s">
        <v>145</v>
      </c>
      <c r="E324">
        <v>3</v>
      </c>
      <c r="F324">
        <v>1640625</v>
      </c>
      <c r="G324">
        <v>2024</v>
      </c>
      <c r="H324" s="3" t="s">
        <v>55</v>
      </c>
      <c r="J324" t="s">
        <v>1844</v>
      </c>
      <c r="K324" s="112">
        <v>45352</v>
      </c>
      <c r="L324" s="112">
        <v>45362</v>
      </c>
      <c r="M324" s="112">
        <v>45364</v>
      </c>
      <c r="N324" t="s">
        <v>47</v>
      </c>
    </row>
    <row r="325" spans="1:14" x14ac:dyDescent="0.3">
      <c r="A325" s="17">
        <v>45358</v>
      </c>
      <c r="B325" s="17">
        <v>45358</v>
      </c>
      <c r="C325" t="s">
        <v>13972</v>
      </c>
      <c r="D325" t="s">
        <v>71</v>
      </c>
      <c r="E325">
        <v>3</v>
      </c>
      <c r="F325">
        <v>42101604</v>
      </c>
      <c r="G325">
        <v>2024</v>
      </c>
      <c r="H325" s="3" t="s">
        <v>55</v>
      </c>
      <c r="I325" t="s">
        <v>1847</v>
      </c>
      <c r="J325" t="s">
        <v>1848</v>
      </c>
      <c r="K325" s="112">
        <v>45354</v>
      </c>
      <c r="L325" s="112">
        <v>45419</v>
      </c>
      <c r="M325" s="112">
        <v>45432</v>
      </c>
      <c r="N325" t="s">
        <v>47</v>
      </c>
    </row>
    <row r="326" spans="1:14" x14ac:dyDescent="0.3">
      <c r="A326" s="17">
        <v>45358</v>
      </c>
      <c r="B326" s="17">
        <v>45358</v>
      </c>
      <c r="C326" t="s">
        <v>13972</v>
      </c>
      <c r="D326" t="s">
        <v>145</v>
      </c>
      <c r="E326">
        <v>3</v>
      </c>
      <c r="F326">
        <v>12415200</v>
      </c>
      <c r="G326">
        <v>2024</v>
      </c>
      <c r="H326" s="3" t="s">
        <v>55</v>
      </c>
      <c r="I326" t="s">
        <v>1851</v>
      </c>
      <c r="J326" t="s">
        <v>1852</v>
      </c>
      <c r="K326" s="112">
        <v>45347</v>
      </c>
      <c r="L326" s="112">
        <v>45376</v>
      </c>
      <c r="M326" s="112">
        <v>45428</v>
      </c>
      <c r="N326" t="s">
        <v>47</v>
      </c>
    </row>
    <row r="327" spans="1:14" x14ac:dyDescent="0.3">
      <c r="A327" s="17">
        <v>45358</v>
      </c>
      <c r="B327" s="17">
        <v>45358</v>
      </c>
      <c r="C327" t="s">
        <v>13972</v>
      </c>
      <c r="D327" t="s">
        <v>91</v>
      </c>
      <c r="E327">
        <v>3.14</v>
      </c>
      <c r="F327">
        <v>12020275</v>
      </c>
      <c r="G327">
        <v>2024</v>
      </c>
      <c r="H327" s="3" t="s">
        <v>43</v>
      </c>
      <c r="I327" t="s">
        <v>1854</v>
      </c>
      <c r="J327" t="s">
        <v>1855</v>
      </c>
      <c r="K327" s="112">
        <v>45355</v>
      </c>
      <c r="L327" s="112">
        <v>45437</v>
      </c>
      <c r="M327" s="112">
        <v>45428</v>
      </c>
      <c r="N327" t="s">
        <v>47</v>
      </c>
    </row>
    <row r="328" spans="1:14" x14ac:dyDescent="0.3">
      <c r="A328" s="17">
        <v>45362</v>
      </c>
      <c r="B328" s="17">
        <v>45362</v>
      </c>
      <c r="C328" t="s">
        <v>13972</v>
      </c>
      <c r="D328" t="s">
        <v>145</v>
      </c>
      <c r="E328">
        <v>3</v>
      </c>
      <c r="F328">
        <v>30516360</v>
      </c>
      <c r="G328">
        <v>2024</v>
      </c>
      <c r="H328" s="3" t="s">
        <v>55</v>
      </c>
      <c r="I328" t="s">
        <v>1859</v>
      </c>
      <c r="J328" t="s">
        <v>1860</v>
      </c>
      <c r="K328" s="112">
        <v>45264</v>
      </c>
      <c r="L328" s="112">
        <v>45390</v>
      </c>
      <c r="M328" s="112">
        <v>45433</v>
      </c>
      <c r="N328" t="s">
        <v>47</v>
      </c>
    </row>
    <row r="329" spans="1:14" x14ac:dyDescent="0.3">
      <c r="A329" s="17">
        <v>45362</v>
      </c>
      <c r="B329" s="17">
        <v>45362</v>
      </c>
      <c r="C329" t="s">
        <v>13972</v>
      </c>
      <c r="D329" t="s">
        <v>91</v>
      </c>
      <c r="E329">
        <v>3.14</v>
      </c>
      <c r="F329">
        <v>14830900</v>
      </c>
      <c r="G329">
        <v>2024</v>
      </c>
      <c r="H329" s="3" t="s">
        <v>43</v>
      </c>
      <c r="I329" t="s">
        <v>1862</v>
      </c>
      <c r="J329" t="s">
        <v>1863</v>
      </c>
      <c r="K329" s="112">
        <v>45186</v>
      </c>
      <c r="L329" s="112">
        <v>45383</v>
      </c>
      <c r="M329" s="112">
        <v>45404</v>
      </c>
      <c r="N329" t="s">
        <v>47</v>
      </c>
    </row>
    <row r="330" spans="1:14" x14ac:dyDescent="0.3">
      <c r="A330" s="17">
        <v>45362</v>
      </c>
      <c r="B330" s="17">
        <v>45362</v>
      </c>
      <c r="C330" t="s">
        <v>13972</v>
      </c>
      <c r="D330" t="s">
        <v>91</v>
      </c>
      <c r="E330">
        <v>3.14</v>
      </c>
      <c r="F330">
        <v>14830088</v>
      </c>
      <c r="G330">
        <v>2024</v>
      </c>
      <c r="H330" s="3" t="s">
        <v>43</v>
      </c>
      <c r="I330" t="s">
        <v>1865</v>
      </c>
      <c r="J330" t="s">
        <v>1866</v>
      </c>
      <c r="K330" s="112">
        <v>45232</v>
      </c>
      <c r="L330" s="112">
        <v>45365</v>
      </c>
      <c r="M330" s="112">
        <v>45405</v>
      </c>
      <c r="N330" t="s">
        <v>47</v>
      </c>
    </row>
    <row r="331" spans="1:14" x14ac:dyDescent="0.3">
      <c r="A331" s="17">
        <v>45362</v>
      </c>
      <c r="B331" s="17">
        <v>45362</v>
      </c>
      <c r="C331" t="s">
        <v>13972</v>
      </c>
      <c r="D331" t="s">
        <v>71</v>
      </c>
      <c r="E331">
        <v>3</v>
      </c>
      <c r="F331">
        <v>2737123.92</v>
      </c>
      <c r="G331">
        <v>2024</v>
      </c>
      <c r="H331" s="3" t="s">
        <v>55</v>
      </c>
      <c r="I331" t="s">
        <v>1869</v>
      </c>
      <c r="J331" t="s">
        <v>1870</v>
      </c>
      <c r="K331" s="112">
        <v>45272</v>
      </c>
      <c r="L331" s="112">
        <v>45385</v>
      </c>
      <c r="M331" s="112">
        <v>45390</v>
      </c>
      <c r="N331" t="s">
        <v>47</v>
      </c>
    </row>
    <row r="332" spans="1:14" x14ac:dyDescent="0.3">
      <c r="A332" s="17">
        <v>45362</v>
      </c>
      <c r="B332" s="17">
        <v>45362</v>
      </c>
      <c r="C332" t="s">
        <v>13972</v>
      </c>
      <c r="D332" t="s">
        <v>71</v>
      </c>
      <c r="E332">
        <v>3</v>
      </c>
      <c r="F332">
        <v>6654700</v>
      </c>
      <c r="G332">
        <v>2024</v>
      </c>
      <c r="H332" s="3" t="s">
        <v>55</v>
      </c>
      <c r="J332" t="s">
        <v>1876</v>
      </c>
      <c r="K332" s="112">
        <v>45215</v>
      </c>
      <c r="L332" s="112">
        <v>45363</v>
      </c>
      <c r="M332" s="112">
        <v>45366</v>
      </c>
      <c r="N332" t="s">
        <v>47</v>
      </c>
    </row>
    <row r="333" spans="1:14" x14ac:dyDescent="0.3">
      <c r="A333" s="17">
        <v>45362</v>
      </c>
      <c r="B333" s="17">
        <v>45362</v>
      </c>
      <c r="C333" t="s">
        <v>13972</v>
      </c>
      <c r="D333" t="s">
        <v>91</v>
      </c>
      <c r="E333">
        <v>3.14</v>
      </c>
      <c r="F333">
        <v>3368490</v>
      </c>
      <c r="G333">
        <v>2024</v>
      </c>
      <c r="H333" s="3" t="s">
        <v>43</v>
      </c>
      <c r="I333" t="s">
        <v>1878</v>
      </c>
      <c r="J333" t="s">
        <v>1879</v>
      </c>
      <c r="K333" s="112">
        <v>45263</v>
      </c>
      <c r="L333" s="112">
        <v>45383</v>
      </c>
      <c r="M333" s="112">
        <v>45412</v>
      </c>
      <c r="N333" t="s">
        <v>47</v>
      </c>
    </row>
    <row r="334" spans="1:14" x14ac:dyDescent="0.3">
      <c r="A334" s="17">
        <v>45362</v>
      </c>
      <c r="B334" s="17">
        <v>45362</v>
      </c>
      <c r="C334" t="s">
        <v>13972</v>
      </c>
      <c r="D334" t="s">
        <v>91</v>
      </c>
      <c r="E334">
        <v>3.14</v>
      </c>
      <c r="F334">
        <v>8967328</v>
      </c>
      <c r="G334">
        <v>2024</v>
      </c>
      <c r="H334" s="3" t="s">
        <v>43</v>
      </c>
      <c r="I334" t="s">
        <v>1881</v>
      </c>
      <c r="J334" t="s">
        <v>1882</v>
      </c>
      <c r="K334" s="112">
        <v>45331</v>
      </c>
      <c r="L334" s="112">
        <v>45383</v>
      </c>
      <c r="M334" s="112">
        <v>45412</v>
      </c>
      <c r="N334" t="s">
        <v>47</v>
      </c>
    </row>
    <row r="335" spans="1:14" x14ac:dyDescent="0.3">
      <c r="A335" s="17">
        <v>45362</v>
      </c>
      <c r="B335" s="17">
        <v>45362</v>
      </c>
      <c r="C335" t="s">
        <v>13972</v>
      </c>
      <c r="D335" t="s">
        <v>80</v>
      </c>
      <c r="E335">
        <v>3</v>
      </c>
      <c r="F335">
        <v>650000</v>
      </c>
      <c r="G335">
        <v>2024</v>
      </c>
      <c r="H335" s="3" t="s">
        <v>55</v>
      </c>
      <c r="I335" t="s">
        <v>1884</v>
      </c>
      <c r="J335" t="s">
        <v>1885</v>
      </c>
      <c r="K335" s="112">
        <v>45360</v>
      </c>
      <c r="L335" s="112">
        <v>45378</v>
      </c>
      <c r="M335" s="112">
        <v>45390</v>
      </c>
      <c r="N335" t="s">
        <v>47</v>
      </c>
    </row>
    <row r="336" spans="1:14" x14ac:dyDescent="0.3">
      <c r="A336" s="17">
        <v>45363</v>
      </c>
      <c r="B336" s="17">
        <v>45363</v>
      </c>
      <c r="C336" t="s">
        <v>13972</v>
      </c>
      <c r="D336" t="s">
        <v>91</v>
      </c>
      <c r="E336">
        <v>3.14</v>
      </c>
      <c r="F336">
        <v>10858661</v>
      </c>
      <c r="G336">
        <v>2024</v>
      </c>
      <c r="H336" s="3" t="s">
        <v>43</v>
      </c>
      <c r="I336" t="s">
        <v>1887</v>
      </c>
      <c r="J336" t="s">
        <v>1888</v>
      </c>
      <c r="K336" s="112">
        <v>45351</v>
      </c>
      <c r="L336" s="112">
        <v>45383</v>
      </c>
      <c r="M336" s="112">
        <v>45425</v>
      </c>
      <c r="N336" t="s">
        <v>47</v>
      </c>
    </row>
    <row r="337" spans="1:14" x14ac:dyDescent="0.3">
      <c r="A337" s="17">
        <v>45363</v>
      </c>
      <c r="B337" s="17">
        <v>45363</v>
      </c>
      <c r="C337" t="s">
        <v>13972</v>
      </c>
      <c r="D337" t="s">
        <v>91</v>
      </c>
      <c r="E337">
        <v>3.14</v>
      </c>
      <c r="F337">
        <v>7083465.2000000002</v>
      </c>
      <c r="G337">
        <v>2024</v>
      </c>
      <c r="H337" s="3" t="s">
        <v>43</v>
      </c>
      <c r="I337" t="s">
        <v>1890</v>
      </c>
      <c r="J337" t="s">
        <v>1891</v>
      </c>
      <c r="K337" s="112">
        <v>45215</v>
      </c>
      <c r="L337" s="112">
        <v>45376</v>
      </c>
      <c r="M337" s="112">
        <v>45427</v>
      </c>
      <c r="N337" t="s">
        <v>47</v>
      </c>
    </row>
    <row r="338" spans="1:14" x14ac:dyDescent="0.3">
      <c r="A338" s="17">
        <v>45363</v>
      </c>
      <c r="B338" s="17">
        <v>45363</v>
      </c>
      <c r="C338" t="s">
        <v>13972</v>
      </c>
      <c r="D338" t="s">
        <v>91</v>
      </c>
      <c r="E338">
        <v>3.14</v>
      </c>
      <c r="F338">
        <v>21221022.899999999</v>
      </c>
      <c r="G338">
        <v>2024</v>
      </c>
      <c r="H338" s="3" t="s">
        <v>43</v>
      </c>
      <c r="I338" t="s">
        <v>1893</v>
      </c>
      <c r="J338" t="s">
        <v>1894</v>
      </c>
      <c r="K338" s="112">
        <v>45215</v>
      </c>
      <c r="L338" s="112">
        <v>45385</v>
      </c>
      <c r="M338" s="112">
        <v>45413</v>
      </c>
      <c r="N338" t="s">
        <v>47</v>
      </c>
    </row>
    <row r="339" spans="1:14" x14ac:dyDescent="0.3">
      <c r="A339" s="17">
        <v>45364</v>
      </c>
      <c r="B339" s="17">
        <v>45364</v>
      </c>
      <c r="C339" t="s">
        <v>13972</v>
      </c>
      <c r="D339" t="s">
        <v>78</v>
      </c>
      <c r="E339">
        <v>3</v>
      </c>
      <c r="F339">
        <v>4400000</v>
      </c>
      <c r="G339">
        <v>2024</v>
      </c>
      <c r="H339" s="3" t="s">
        <v>55</v>
      </c>
      <c r="I339" t="s">
        <v>1896</v>
      </c>
      <c r="J339" t="s">
        <v>1897</v>
      </c>
      <c r="K339" s="112">
        <v>45362</v>
      </c>
      <c r="L339" s="112">
        <v>45384</v>
      </c>
      <c r="M339" s="112">
        <v>45405</v>
      </c>
      <c r="N339" t="s">
        <v>47</v>
      </c>
    </row>
    <row r="340" spans="1:14" x14ac:dyDescent="0.3">
      <c r="A340" s="17">
        <v>45365</v>
      </c>
      <c r="B340" s="17">
        <v>45365</v>
      </c>
      <c r="C340" t="s">
        <v>13972</v>
      </c>
      <c r="D340" t="s">
        <v>278</v>
      </c>
      <c r="E340">
        <v>8.9</v>
      </c>
      <c r="F340">
        <v>374000</v>
      </c>
      <c r="G340">
        <v>2024</v>
      </c>
      <c r="H340" s="3" t="s">
        <v>55</v>
      </c>
      <c r="J340" t="s">
        <v>1905</v>
      </c>
      <c r="K340" s="112">
        <v>45347</v>
      </c>
      <c r="L340" s="112">
        <v>45378</v>
      </c>
      <c r="M340" s="112">
        <v>45442</v>
      </c>
      <c r="N340" t="s">
        <v>47</v>
      </c>
    </row>
    <row r="341" spans="1:14" x14ac:dyDescent="0.3">
      <c r="A341" s="17">
        <v>45365</v>
      </c>
      <c r="B341" s="17">
        <v>45365</v>
      </c>
      <c r="C341" t="s">
        <v>13972</v>
      </c>
      <c r="D341" t="s">
        <v>278</v>
      </c>
      <c r="E341">
        <v>8.9</v>
      </c>
      <c r="F341">
        <v>272000</v>
      </c>
      <c r="G341">
        <v>2024</v>
      </c>
      <c r="H341" s="3" t="s">
        <v>55</v>
      </c>
      <c r="J341" t="s">
        <v>1907</v>
      </c>
      <c r="K341" s="112">
        <v>45363</v>
      </c>
      <c r="L341" s="112">
        <v>45376</v>
      </c>
      <c r="M341" s="112">
        <v>45378</v>
      </c>
      <c r="N341" t="s">
        <v>47</v>
      </c>
    </row>
    <row r="342" spans="1:14" x14ac:dyDescent="0.3">
      <c r="A342" s="17">
        <v>45366</v>
      </c>
      <c r="B342" s="17">
        <v>45366</v>
      </c>
      <c r="C342" t="s">
        <v>13972</v>
      </c>
      <c r="D342" t="s">
        <v>91</v>
      </c>
      <c r="E342">
        <v>3.14</v>
      </c>
      <c r="F342">
        <v>10555972.869999999</v>
      </c>
      <c r="G342">
        <v>2024</v>
      </c>
      <c r="H342" s="3" t="s">
        <v>43</v>
      </c>
      <c r="I342" t="s">
        <v>1925</v>
      </c>
      <c r="J342" t="s">
        <v>1926</v>
      </c>
      <c r="K342" s="112">
        <v>45356</v>
      </c>
      <c r="L342" s="112">
        <v>45385</v>
      </c>
      <c r="M342" s="112">
        <v>45428</v>
      </c>
      <c r="N342" t="s">
        <v>47</v>
      </c>
    </row>
    <row r="343" spans="1:14" x14ac:dyDescent="0.3">
      <c r="A343" s="17">
        <v>45369</v>
      </c>
      <c r="B343" s="17">
        <v>45369</v>
      </c>
      <c r="C343" t="s">
        <v>13972</v>
      </c>
      <c r="D343" t="s">
        <v>91</v>
      </c>
      <c r="E343">
        <v>3.14</v>
      </c>
      <c r="F343">
        <v>17871000</v>
      </c>
      <c r="G343">
        <v>2024</v>
      </c>
      <c r="H343" s="3" t="s">
        <v>43</v>
      </c>
      <c r="I343" t="s">
        <v>1933</v>
      </c>
      <c r="J343" t="s">
        <v>1934</v>
      </c>
      <c r="K343" s="112">
        <v>45337</v>
      </c>
      <c r="L343" s="112">
        <v>45377</v>
      </c>
      <c r="M343" s="112">
        <v>45427</v>
      </c>
      <c r="N343" t="s">
        <v>47</v>
      </c>
    </row>
    <row r="344" spans="1:14" x14ac:dyDescent="0.3">
      <c r="A344" s="17">
        <v>45369</v>
      </c>
      <c r="B344" s="17">
        <v>45369</v>
      </c>
      <c r="C344" t="s">
        <v>13972</v>
      </c>
      <c r="D344" t="s">
        <v>78</v>
      </c>
      <c r="E344">
        <v>3</v>
      </c>
      <c r="F344">
        <v>950000</v>
      </c>
      <c r="G344">
        <v>2024</v>
      </c>
      <c r="H344" s="3" t="s">
        <v>55</v>
      </c>
      <c r="I344" t="s">
        <v>822</v>
      </c>
      <c r="J344" t="s">
        <v>823</v>
      </c>
      <c r="K344" s="112">
        <v>45321</v>
      </c>
      <c r="L344" s="112">
        <v>45377</v>
      </c>
      <c r="M344" s="112">
        <v>45380</v>
      </c>
      <c r="N344" t="s">
        <v>47</v>
      </c>
    </row>
    <row r="345" spans="1:14" x14ac:dyDescent="0.3">
      <c r="A345" s="17">
        <v>45369</v>
      </c>
      <c r="B345" s="17">
        <v>45369</v>
      </c>
      <c r="C345" t="s">
        <v>13972</v>
      </c>
      <c r="D345" t="s">
        <v>71</v>
      </c>
      <c r="E345">
        <v>3</v>
      </c>
      <c r="F345">
        <v>22330000</v>
      </c>
      <c r="G345">
        <v>2024</v>
      </c>
      <c r="H345" s="3" t="s">
        <v>55</v>
      </c>
      <c r="J345" t="s">
        <v>1943</v>
      </c>
      <c r="K345" s="112">
        <v>45354</v>
      </c>
      <c r="L345" s="112">
        <v>45383</v>
      </c>
      <c r="M345" s="112">
        <v>45425</v>
      </c>
      <c r="N345" t="s">
        <v>47</v>
      </c>
    </row>
    <row r="346" spans="1:14" x14ac:dyDescent="0.3">
      <c r="A346" s="17">
        <v>45370</v>
      </c>
      <c r="B346" s="17">
        <v>45370</v>
      </c>
      <c r="C346" t="s">
        <v>13972</v>
      </c>
      <c r="D346" t="s">
        <v>73</v>
      </c>
      <c r="E346">
        <v>3</v>
      </c>
      <c r="F346">
        <v>17685973</v>
      </c>
      <c r="G346">
        <v>2024</v>
      </c>
      <c r="H346" s="3" t="s">
        <v>43</v>
      </c>
      <c r="I346" t="s">
        <v>1949</v>
      </c>
      <c r="J346" t="s">
        <v>1950</v>
      </c>
      <c r="K346" s="112">
        <v>45213</v>
      </c>
      <c r="L346" s="112">
        <v>45386</v>
      </c>
      <c r="M346" s="112">
        <v>45408</v>
      </c>
      <c r="N346" t="s">
        <v>47</v>
      </c>
    </row>
    <row r="347" spans="1:14" x14ac:dyDescent="0.3">
      <c r="A347" s="17">
        <v>45370</v>
      </c>
      <c r="B347" s="17">
        <v>45370</v>
      </c>
      <c r="C347" t="s">
        <v>13972</v>
      </c>
      <c r="D347" t="s">
        <v>71</v>
      </c>
      <c r="E347">
        <v>3</v>
      </c>
      <c r="F347">
        <v>16111183.130000001</v>
      </c>
      <c r="G347">
        <v>2024</v>
      </c>
      <c r="H347" s="3" t="s">
        <v>55</v>
      </c>
      <c r="J347" t="s">
        <v>1953</v>
      </c>
      <c r="K347" s="112">
        <v>45357</v>
      </c>
      <c r="L347" s="112">
        <v>45377</v>
      </c>
      <c r="M347" s="112">
        <v>45428</v>
      </c>
      <c r="N347" t="s">
        <v>47</v>
      </c>
    </row>
    <row r="348" spans="1:14" x14ac:dyDescent="0.3">
      <c r="A348" s="17">
        <v>45376</v>
      </c>
      <c r="B348" s="17">
        <v>45376</v>
      </c>
      <c r="C348" t="s">
        <v>13972</v>
      </c>
      <c r="D348" t="s">
        <v>145</v>
      </c>
      <c r="E348">
        <v>3</v>
      </c>
      <c r="F348">
        <v>27675075.199999999</v>
      </c>
      <c r="G348">
        <v>2024</v>
      </c>
      <c r="H348" s="3" t="s">
        <v>43</v>
      </c>
      <c r="I348" t="s">
        <v>1967</v>
      </c>
      <c r="J348" t="s">
        <v>1968</v>
      </c>
      <c r="K348" s="112">
        <v>45323</v>
      </c>
      <c r="L348" s="112">
        <v>45386</v>
      </c>
      <c r="M348" s="112">
        <v>45408</v>
      </c>
      <c r="N348" t="s">
        <v>47</v>
      </c>
    </row>
    <row r="349" spans="1:14" x14ac:dyDescent="0.3">
      <c r="A349" s="17">
        <v>45376</v>
      </c>
      <c r="B349" s="17">
        <v>45376</v>
      </c>
      <c r="C349" t="s">
        <v>13972</v>
      </c>
      <c r="D349" t="s">
        <v>80</v>
      </c>
      <c r="E349">
        <v>3</v>
      </c>
      <c r="F349">
        <v>71615000</v>
      </c>
      <c r="G349">
        <v>2024</v>
      </c>
      <c r="H349" s="3" t="s">
        <v>55</v>
      </c>
      <c r="I349" t="s">
        <v>848</v>
      </c>
      <c r="J349" t="s">
        <v>849</v>
      </c>
      <c r="K349" s="112">
        <v>45355</v>
      </c>
      <c r="L349" s="112">
        <v>45433</v>
      </c>
      <c r="M349" s="112">
        <v>45436</v>
      </c>
      <c r="N349" t="s">
        <v>47</v>
      </c>
    </row>
    <row r="350" spans="1:14" x14ac:dyDescent="0.3">
      <c r="A350" s="17">
        <v>45376</v>
      </c>
      <c r="B350" s="17">
        <v>45376</v>
      </c>
      <c r="C350" t="s">
        <v>13972</v>
      </c>
      <c r="D350" t="s">
        <v>78</v>
      </c>
      <c r="E350">
        <v>3</v>
      </c>
      <c r="F350">
        <v>1584000</v>
      </c>
      <c r="G350">
        <v>2024</v>
      </c>
      <c r="H350" s="3" t="s">
        <v>55</v>
      </c>
      <c r="I350" t="s">
        <v>1979</v>
      </c>
      <c r="J350" t="s">
        <v>1980</v>
      </c>
      <c r="K350" s="112">
        <v>45305</v>
      </c>
      <c r="L350" s="112">
        <v>45406</v>
      </c>
      <c r="M350" s="112">
        <v>45411</v>
      </c>
      <c r="N350" t="s">
        <v>47</v>
      </c>
    </row>
    <row r="351" spans="1:14" x14ac:dyDescent="0.3">
      <c r="A351" s="17">
        <v>45376</v>
      </c>
      <c r="B351" s="17">
        <v>45376</v>
      </c>
      <c r="C351" t="s">
        <v>13972</v>
      </c>
      <c r="D351" t="s">
        <v>91</v>
      </c>
      <c r="E351">
        <v>3.14</v>
      </c>
      <c r="F351">
        <v>4600000</v>
      </c>
      <c r="G351">
        <v>2024</v>
      </c>
      <c r="H351" s="3" t="s">
        <v>43</v>
      </c>
      <c r="I351" t="s">
        <v>1984</v>
      </c>
      <c r="J351" t="s">
        <v>1985</v>
      </c>
      <c r="K351" s="112">
        <v>45253</v>
      </c>
      <c r="L351" s="112">
        <v>45379</v>
      </c>
      <c r="M351" s="112">
        <v>45425</v>
      </c>
      <c r="N351" t="s">
        <v>47</v>
      </c>
    </row>
    <row r="352" spans="1:14" x14ac:dyDescent="0.3">
      <c r="A352" s="17">
        <v>45376</v>
      </c>
      <c r="B352" s="17">
        <v>45376</v>
      </c>
      <c r="C352" t="s">
        <v>13972</v>
      </c>
      <c r="D352" t="s">
        <v>80</v>
      </c>
      <c r="E352">
        <v>3</v>
      </c>
      <c r="F352">
        <v>4100000</v>
      </c>
      <c r="G352">
        <v>2024</v>
      </c>
      <c r="H352" s="3" t="s">
        <v>43</v>
      </c>
      <c r="I352" t="s">
        <v>1326</v>
      </c>
      <c r="J352" t="s">
        <v>1974</v>
      </c>
      <c r="K352" s="112">
        <v>45370</v>
      </c>
      <c r="L352" s="112">
        <v>45489</v>
      </c>
      <c r="M352" s="112">
        <v>45497</v>
      </c>
      <c r="N352" t="s">
        <v>47</v>
      </c>
    </row>
    <row r="353" spans="1:14" x14ac:dyDescent="0.3">
      <c r="A353" s="17">
        <v>45377</v>
      </c>
      <c r="B353" s="17">
        <v>45377</v>
      </c>
      <c r="C353" t="s">
        <v>13972</v>
      </c>
      <c r="D353" t="s">
        <v>80</v>
      </c>
      <c r="E353">
        <v>3</v>
      </c>
      <c r="F353">
        <v>6300000</v>
      </c>
      <c r="G353">
        <v>2024</v>
      </c>
      <c r="H353" s="3" t="s">
        <v>55</v>
      </c>
      <c r="I353" t="s">
        <v>1999</v>
      </c>
      <c r="J353" t="s">
        <v>2000</v>
      </c>
      <c r="K353" s="112">
        <v>45375</v>
      </c>
      <c r="L353" s="112">
        <v>45390</v>
      </c>
      <c r="M353" s="112">
        <v>45405</v>
      </c>
      <c r="N353" t="s">
        <v>47</v>
      </c>
    </row>
    <row r="354" spans="1:14" x14ac:dyDescent="0.3">
      <c r="A354" s="17">
        <v>45377</v>
      </c>
      <c r="B354" s="17">
        <v>45377</v>
      </c>
      <c r="C354" t="s">
        <v>13972</v>
      </c>
      <c r="D354" t="s">
        <v>91</v>
      </c>
      <c r="E354">
        <v>3.14</v>
      </c>
      <c r="F354">
        <v>19572337.559999999</v>
      </c>
      <c r="G354">
        <v>2024</v>
      </c>
      <c r="H354" s="3" t="s">
        <v>43</v>
      </c>
      <c r="I354" t="s">
        <v>2008</v>
      </c>
      <c r="J354" t="s">
        <v>2009</v>
      </c>
      <c r="K354" s="112">
        <v>45306</v>
      </c>
      <c r="L354" s="112">
        <v>45378</v>
      </c>
      <c r="M354" s="112">
        <v>45427</v>
      </c>
      <c r="N354" t="s">
        <v>47</v>
      </c>
    </row>
    <row r="355" spans="1:14" x14ac:dyDescent="0.3">
      <c r="A355" s="17">
        <v>45378</v>
      </c>
      <c r="B355" s="17">
        <v>45378</v>
      </c>
      <c r="C355" t="s">
        <v>13972</v>
      </c>
      <c r="D355" t="s">
        <v>91</v>
      </c>
      <c r="E355">
        <v>3.14</v>
      </c>
      <c r="F355">
        <v>31619860</v>
      </c>
      <c r="G355">
        <v>2024</v>
      </c>
      <c r="H355" s="3" t="s">
        <v>43</v>
      </c>
      <c r="I355" t="s">
        <v>2015</v>
      </c>
      <c r="J355" t="s">
        <v>2016</v>
      </c>
      <c r="K355" s="112">
        <v>45263</v>
      </c>
      <c r="L355" s="112">
        <v>45400</v>
      </c>
      <c r="M355" s="112">
        <v>45439</v>
      </c>
      <c r="N355" t="s">
        <v>47</v>
      </c>
    </row>
    <row r="356" spans="1:14" x14ac:dyDescent="0.3">
      <c r="A356" s="17">
        <v>45378</v>
      </c>
      <c r="B356" s="17">
        <v>45378</v>
      </c>
      <c r="C356" t="s">
        <v>13972</v>
      </c>
      <c r="D356" t="s">
        <v>78</v>
      </c>
      <c r="E356" t="s">
        <v>157</v>
      </c>
      <c r="F356">
        <v>1500000</v>
      </c>
      <c r="G356">
        <v>2024</v>
      </c>
      <c r="H356" s="3" t="s">
        <v>55</v>
      </c>
      <c r="I356" t="s">
        <v>781</v>
      </c>
      <c r="J356" t="s">
        <v>782</v>
      </c>
      <c r="K356" s="112">
        <v>45378</v>
      </c>
      <c r="L356" s="112">
        <v>45498</v>
      </c>
      <c r="M356" s="112">
        <v>45504</v>
      </c>
      <c r="N356" t="s">
        <v>47</v>
      </c>
    </row>
    <row r="357" spans="1:14" x14ac:dyDescent="0.3">
      <c r="A357" s="17">
        <v>45379</v>
      </c>
      <c r="B357" s="17">
        <v>45379</v>
      </c>
      <c r="C357" t="s">
        <v>13972</v>
      </c>
      <c r="D357" t="s">
        <v>71</v>
      </c>
      <c r="E357">
        <v>3</v>
      </c>
      <c r="F357">
        <v>7122704.4000000004</v>
      </c>
      <c r="G357">
        <v>2024</v>
      </c>
      <c r="H357" s="3" t="s">
        <v>55</v>
      </c>
      <c r="J357" t="s">
        <v>2022</v>
      </c>
      <c r="K357" s="112">
        <v>45318</v>
      </c>
      <c r="L357" s="112">
        <v>45379</v>
      </c>
      <c r="M357" s="112">
        <v>45407</v>
      </c>
      <c r="N357" t="s">
        <v>47</v>
      </c>
    </row>
    <row r="358" spans="1:14" x14ac:dyDescent="0.3">
      <c r="A358" s="17">
        <v>45379</v>
      </c>
      <c r="B358" s="17">
        <v>45379</v>
      </c>
      <c r="C358" t="s">
        <v>13972</v>
      </c>
      <c r="D358" t="s">
        <v>91</v>
      </c>
      <c r="E358">
        <v>3.14</v>
      </c>
      <c r="F358">
        <v>2247361</v>
      </c>
      <c r="G358">
        <v>2024</v>
      </c>
      <c r="H358" s="3" t="s">
        <v>43</v>
      </c>
      <c r="I358" t="s">
        <v>2025</v>
      </c>
      <c r="J358" t="s">
        <v>2026</v>
      </c>
      <c r="K358" s="112">
        <v>45319</v>
      </c>
      <c r="L358" s="112">
        <v>45380</v>
      </c>
      <c r="M358" s="112">
        <v>45405</v>
      </c>
      <c r="N358" t="s">
        <v>47</v>
      </c>
    </row>
    <row r="359" spans="1:14" x14ac:dyDescent="0.3">
      <c r="A359" s="17">
        <v>45380</v>
      </c>
      <c r="B359" s="17">
        <v>45380</v>
      </c>
      <c r="C359" t="s">
        <v>13972</v>
      </c>
      <c r="D359" t="s">
        <v>71</v>
      </c>
      <c r="E359">
        <v>3</v>
      </c>
      <c r="F359">
        <v>13284741.4</v>
      </c>
      <c r="G359">
        <v>2024</v>
      </c>
      <c r="H359" s="3" t="s">
        <v>55</v>
      </c>
      <c r="I359" t="s">
        <v>2056</v>
      </c>
      <c r="J359" t="s">
        <v>2057</v>
      </c>
      <c r="K359" s="112">
        <v>45224</v>
      </c>
      <c r="L359" s="112">
        <v>45404</v>
      </c>
      <c r="M359" s="112">
        <v>45428</v>
      </c>
      <c r="N359" t="s">
        <v>47</v>
      </c>
    </row>
    <row r="360" spans="1:14" x14ac:dyDescent="0.3">
      <c r="A360" s="17">
        <v>45383</v>
      </c>
      <c r="B360" s="17">
        <v>45383</v>
      </c>
      <c r="C360" t="s">
        <v>13972</v>
      </c>
      <c r="D360" t="s">
        <v>80</v>
      </c>
      <c r="E360">
        <v>3</v>
      </c>
      <c r="F360">
        <v>10045000</v>
      </c>
      <c r="G360">
        <v>2024</v>
      </c>
      <c r="H360" s="3" t="s">
        <v>55</v>
      </c>
      <c r="I360" t="s">
        <v>848</v>
      </c>
      <c r="J360" t="s">
        <v>849</v>
      </c>
      <c r="K360" s="112">
        <v>45259</v>
      </c>
      <c r="L360" s="112">
        <v>45383</v>
      </c>
      <c r="M360" s="112">
        <v>45384</v>
      </c>
      <c r="N360" t="s">
        <v>47</v>
      </c>
    </row>
    <row r="361" spans="1:14" x14ac:dyDescent="0.3">
      <c r="A361" s="17">
        <v>45383</v>
      </c>
      <c r="B361" s="17">
        <v>45383</v>
      </c>
      <c r="C361" t="s">
        <v>13972</v>
      </c>
      <c r="D361" t="s">
        <v>78</v>
      </c>
      <c r="E361">
        <v>3</v>
      </c>
      <c r="F361">
        <v>1844500</v>
      </c>
      <c r="G361">
        <v>2024</v>
      </c>
      <c r="H361" s="3" t="s">
        <v>55</v>
      </c>
      <c r="J361" t="s">
        <v>2060</v>
      </c>
      <c r="K361" s="112">
        <v>45372</v>
      </c>
      <c r="L361" s="112">
        <v>45387</v>
      </c>
      <c r="M361" s="112">
        <v>45395</v>
      </c>
      <c r="N361" t="s">
        <v>47</v>
      </c>
    </row>
    <row r="362" spans="1:14" x14ac:dyDescent="0.3">
      <c r="A362" s="17">
        <v>45383</v>
      </c>
      <c r="B362" s="17">
        <v>45383</v>
      </c>
      <c r="C362" t="s">
        <v>13972</v>
      </c>
      <c r="D362" t="s">
        <v>91</v>
      </c>
      <c r="E362">
        <v>3.14</v>
      </c>
      <c r="F362">
        <v>8395939.5</v>
      </c>
      <c r="G362">
        <v>2024</v>
      </c>
      <c r="H362" s="3" t="s">
        <v>43</v>
      </c>
      <c r="I362" t="s">
        <v>2063</v>
      </c>
      <c r="J362" t="s">
        <v>2064</v>
      </c>
      <c r="K362" s="112">
        <v>45275</v>
      </c>
      <c r="L362" s="112">
        <v>45405</v>
      </c>
      <c r="M362" s="112">
        <v>45425</v>
      </c>
      <c r="N362" t="s">
        <v>47</v>
      </c>
    </row>
    <row r="363" spans="1:14" x14ac:dyDescent="0.3">
      <c r="A363" s="17">
        <v>45383</v>
      </c>
      <c r="B363" s="17">
        <v>45383</v>
      </c>
      <c r="C363" t="s">
        <v>13972</v>
      </c>
      <c r="D363" t="s">
        <v>80</v>
      </c>
      <c r="E363">
        <v>3</v>
      </c>
      <c r="F363">
        <v>5335000</v>
      </c>
      <c r="G363">
        <v>2024</v>
      </c>
      <c r="H363" s="3" t="s">
        <v>55</v>
      </c>
      <c r="I363" t="s">
        <v>2071</v>
      </c>
      <c r="J363" t="s">
        <v>2072</v>
      </c>
      <c r="K363" s="112">
        <v>45346</v>
      </c>
      <c r="L363" s="112">
        <v>45405</v>
      </c>
      <c r="M363" s="112">
        <v>45408</v>
      </c>
      <c r="N363" t="s">
        <v>47</v>
      </c>
    </row>
    <row r="364" spans="1:14" x14ac:dyDescent="0.3">
      <c r="A364" s="17">
        <v>45384</v>
      </c>
      <c r="B364" s="17">
        <v>45384</v>
      </c>
      <c r="C364" t="s">
        <v>13972</v>
      </c>
      <c r="D364" t="s">
        <v>91</v>
      </c>
      <c r="E364">
        <v>3.14</v>
      </c>
      <c r="F364">
        <v>5604200</v>
      </c>
      <c r="G364">
        <v>2024</v>
      </c>
      <c r="H364" s="3" t="s">
        <v>43</v>
      </c>
      <c r="I364" t="s">
        <v>2075</v>
      </c>
      <c r="J364" t="s">
        <v>2076</v>
      </c>
      <c r="K364" s="112">
        <v>45306</v>
      </c>
      <c r="L364" s="112">
        <v>45406</v>
      </c>
      <c r="M364" s="112">
        <v>45425</v>
      </c>
      <c r="N364" t="s">
        <v>47</v>
      </c>
    </row>
    <row r="365" spans="1:14" x14ac:dyDescent="0.3">
      <c r="A365" s="17">
        <v>45384</v>
      </c>
      <c r="B365" s="17">
        <v>45384</v>
      </c>
      <c r="C365" t="s">
        <v>13972</v>
      </c>
      <c r="D365" t="s">
        <v>91</v>
      </c>
      <c r="E365">
        <v>3.14</v>
      </c>
      <c r="F365">
        <v>8555190</v>
      </c>
      <c r="G365">
        <v>2024</v>
      </c>
      <c r="H365" s="3" t="s">
        <v>43</v>
      </c>
      <c r="I365" t="s">
        <v>2079</v>
      </c>
      <c r="J365" t="s">
        <v>2080</v>
      </c>
      <c r="K365" s="112">
        <v>45372</v>
      </c>
      <c r="L365" s="112">
        <v>45419</v>
      </c>
      <c r="M365" s="112">
        <v>45420</v>
      </c>
      <c r="N365" t="s">
        <v>47</v>
      </c>
    </row>
    <row r="366" spans="1:14" x14ac:dyDescent="0.3">
      <c r="A366" s="17">
        <v>45385</v>
      </c>
      <c r="B366" s="17">
        <v>45385</v>
      </c>
      <c r="C366" t="s">
        <v>13972</v>
      </c>
      <c r="D366" t="s">
        <v>91</v>
      </c>
      <c r="E366">
        <v>3.14</v>
      </c>
      <c r="F366">
        <v>8530804</v>
      </c>
      <c r="G366">
        <v>2024</v>
      </c>
      <c r="H366" s="3" t="s">
        <v>43</v>
      </c>
      <c r="I366" t="s">
        <v>2086</v>
      </c>
      <c r="J366" t="s">
        <v>2087</v>
      </c>
      <c r="K366" s="112">
        <v>45376</v>
      </c>
      <c r="L366" s="112">
        <v>45412</v>
      </c>
      <c r="M366" s="112">
        <v>45468</v>
      </c>
      <c r="N366" t="s">
        <v>47</v>
      </c>
    </row>
    <row r="367" spans="1:14" x14ac:dyDescent="0.3">
      <c r="A367" s="17">
        <v>45385</v>
      </c>
      <c r="B367" s="17">
        <v>45385</v>
      </c>
      <c r="C367" t="s">
        <v>13972</v>
      </c>
      <c r="D367" t="s">
        <v>91</v>
      </c>
      <c r="E367">
        <v>3.14</v>
      </c>
      <c r="F367">
        <v>21314440.16</v>
      </c>
      <c r="G367">
        <v>2024</v>
      </c>
      <c r="H367" s="3" t="s">
        <v>43</v>
      </c>
      <c r="I367" t="s">
        <v>2091</v>
      </c>
      <c r="J367" t="s">
        <v>2092</v>
      </c>
      <c r="K367" s="112">
        <v>45333</v>
      </c>
      <c r="L367" s="112">
        <v>45427</v>
      </c>
      <c r="M367" s="112">
        <v>45442</v>
      </c>
      <c r="N367" t="s">
        <v>47</v>
      </c>
    </row>
    <row r="368" spans="1:14" x14ac:dyDescent="0.3">
      <c r="A368" s="17">
        <v>45385</v>
      </c>
      <c r="B368" s="17">
        <v>45385</v>
      </c>
      <c r="C368" t="s">
        <v>13972</v>
      </c>
      <c r="D368" t="s">
        <v>78</v>
      </c>
      <c r="E368">
        <v>3</v>
      </c>
      <c r="F368">
        <v>3162500</v>
      </c>
      <c r="G368">
        <v>2024</v>
      </c>
      <c r="H368" s="3" t="s">
        <v>55</v>
      </c>
      <c r="I368" t="s">
        <v>2094</v>
      </c>
      <c r="J368" t="s">
        <v>2095</v>
      </c>
      <c r="K368" s="112">
        <v>45342</v>
      </c>
      <c r="L368" s="112">
        <v>45385</v>
      </c>
      <c r="M368" s="112">
        <v>45386</v>
      </c>
      <c r="N368" t="s">
        <v>47</v>
      </c>
    </row>
    <row r="369" spans="1:14" x14ac:dyDescent="0.3">
      <c r="A369" s="17">
        <v>45385</v>
      </c>
      <c r="B369" s="17">
        <v>45385</v>
      </c>
      <c r="C369" t="s">
        <v>13972</v>
      </c>
      <c r="D369" t="s">
        <v>91</v>
      </c>
      <c r="E369">
        <v>3.14</v>
      </c>
      <c r="F369">
        <v>13051693.84</v>
      </c>
      <c r="G369">
        <v>2024</v>
      </c>
      <c r="H369" s="3" t="s">
        <v>43</v>
      </c>
      <c r="I369" t="s">
        <v>2098</v>
      </c>
      <c r="J369" t="s">
        <v>2099</v>
      </c>
      <c r="K369" s="112">
        <v>45335</v>
      </c>
      <c r="L369" s="112">
        <v>45407</v>
      </c>
      <c r="M369" s="112">
        <v>45440</v>
      </c>
      <c r="N369" t="s">
        <v>47</v>
      </c>
    </row>
    <row r="370" spans="1:14" x14ac:dyDescent="0.3">
      <c r="A370" s="17">
        <v>45385</v>
      </c>
      <c r="B370" s="17">
        <v>45385</v>
      </c>
      <c r="C370" t="s">
        <v>13972</v>
      </c>
      <c r="D370" t="s">
        <v>91</v>
      </c>
      <c r="E370">
        <v>3.14</v>
      </c>
      <c r="F370">
        <v>19480968</v>
      </c>
      <c r="G370">
        <v>2024</v>
      </c>
      <c r="H370" s="3" t="s">
        <v>43</v>
      </c>
      <c r="I370" t="s">
        <v>2102</v>
      </c>
      <c r="J370" t="s">
        <v>2103</v>
      </c>
      <c r="K370" s="112">
        <v>45258</v>
      </c>
      <c r="L370" s="112">
        <v>45405</v>
      </c>
      <c r="M370" s="112">
        <v>45447</v>
      </c>
      <c r="N370" t="s">
        <v>47</v>
      </c>
    </row>
    <row r="371" spans="1:14" x14ac:dyDescent="0.3">
      <c r="A371" s="17">
        <v>45386</v>
      </c>
      <c r="B371" s="17">
        <v>45386</v>
      </c>
      <c r="C371" t="s">
        <v>13972</v>
      </c>
      <c r="D371" t="s">
        <v>91</v>
      </c>
      <c r="E371">
        <v>3.14</v>
      </c>
      <c r="F371">
        <v>562111.56999999995</v>
      </c>
      <c r="G371">
        <v>2024</v>
      </c>
      <c r="H371" s="3" t="s">
        <v>43</v>
      </c>
      <c r="I371" t="s">
        <v>2106</v>
      </c>
      <c r="J371" t="s">
        <v>2107</v>
      </c>
      <c r="K371" s="112">
        <v>45384</v>
      </c>
      <c r="L371" s="112">
        <v>45418</v>
      </c>
      <c r="M371" s="112">
        <v>45428</v>
      </c>
      <c r="N371" t="s">
        <v>47</v>
      </c>
    </row>
    <row r="372" spans="1:14" x14ac:dyDescent="0.3">
      <c r="A372" s="17">
        <v>45391</v>
      </c>
      <c r="B372" s="17">
        <v>45391</v>
      </c>
      <c r="C372" t="s">
        <v>13972</v>
      </c>
      <c r="D372" t="s">
        <v>145</v>
      </c>
      <c r="E372">
        <v>3</v>
      </c>
      <c r="F372">
        <v>38000000</v>
      </c>
      <c r="G372">
        <v>2024</v>
      </c>
      <c r="H372" s="3" t="s">
        <v>55</v>
      </c>
      <c r="I372" t="s">
        <v>2119</v>
      </c>
      <c r="J372" t="s">
        <v>2120</v>
      </c>
      <c r="K372" s="112">
        <v>45385</v>
      </c>
      <c r="L372" s="112">
        <v>45399</v>
      </c>
      <c r="M372" s="112">
        <v>45432</v>
      </c>
      <c r="N372" t="s">
        <v>47</v>
      </c>
    </row>
    <row r="373" spans="1:14" x14ac:dyDescent="0.3">
      <c r="A373" s="17">
        <v>45391</v>
      </c>
      <c r="B373" s="17">
        <v>45391</v>
      </c>
      <c r="C373" t="s">
        <v>13972</v>
      </c>
      <c r="D373" t="s">
        <v>145</v>
      </c>
      <c r="E373">
        <v>3</v>
      </c>
      <c r="F373">
        <v>28069888.75</v>
      </c>
      <c r="G373">
        <v>2024</v>
      </c>
      <c r="H373" s="3" t="s">
        <v>55</v>
      </c>
      <c r="I373" t="s">
        <v>289</v>
      </c>
      <c r="J373" t="s">
        <v>2124</v>
      </c>
      <c r="K373" s="112">
        <v>45330</v>
      </c>
      <c r="L373" s="112">
        <v>45397</v>
      </c>
      <c r="M373" s="112">
        <v>45449</v>
      </c>
      <c r="N373" t="s">
        <v>47</v>
      </c>
    </row>
    <row r="374" spans="1:14" x14ac:dyDescent="0.3">
      <c r="A374" s="17">
        <v>45391</v>
      </c>
      <c r="B374" s="17">
        <v>45391</v>
      </c>
      <c r="C374" t="s">
        <v>13972</v>
      </c>
      <c r="D374" t="s">
        <v>91</v>
      </c>
      <c r="E374">
        <v>3.14</v>
      </c>
      <c r="F374">
        <v>10462323</v>
      </c>
      <c r="G374">
        <v>2024</v>
      </c>
      <c r="H374" s="3" t="s">
        <v>43</v>
      </c>
      <c r="I374" t="s">
        <v>2128</v>
      </c>
      <c r="J374" t="s">
        <v>2129</v>
      </c>
      <c r="K374" s="112">
        <v>45369</v>
      </c>
      <c r="L374" s="112">
        <v>45395</v>
      </c>
      <c r="M374" s="112">
        <v>45439</v>
      </c>
      <c r="N374" t="s">
        <v>47</v>
      </c>
    </row>
    <row r="375" spans="1:14" x14ac:dyDescent="0.3">
      <c r="A375" s="17">
        <v>45395</v>
      </c>
      <c r="B375" s="17">
        <v>45395</v>
      </c>
      <c r="C375" t="s">
        <v>13972</v>
      </c>
      <c r="D375" t="s">
        <v>91</v>
      </c>
      <c r="E375">
        <v>3.14</v>
      </c>
      <c r="F375">
        <v>21394996</v>
      </c>
      <c r="G375">
        <v>2024</v>
      </c>
      <c r="H375" s="3" t="s">
        <v>43</v>
      </c>
      <c r="I375" t="s">
        <v>2132</v>
      </c>
      <c r="J375" t="s">
        <v>2133</v>
      </c>
      <c r="K375" s="112">
        <v>45385</v>
      </c>
      <c r="L375" s="112">
        <v>45397</v>
      </c>
      <c r="M375" s="112">
        <v>45433</v>
      </c>
      <c r="N375" t="s">
        <v>47</v>
      </c>
    </row>
    <row r="376" spans="1:14" x14ac:dyDescent="0.3">
      <c r="A376" s="17">
        <v>45397</v>
      </c>
      <c r="B376" s="17">
        <v>45397</v>
      </c>
      <c r="C376" t="s">
        <v>13972</v>
      </c>
      <c r="D376" t="s">
        <v>80</v>
      </c>
      <c r="E376">
        <v>3</v>
      </c>
      <c r="F376">
        <v>2490000</v>
      </c>
      <c r="G376">
        <v>2024</v>
      </c>
      <c r="H376" s="3" t="s">
        <v>43</v>
      </c>
      <c r="I376" t="s">
        <v>1528</v>
      </c>
      <c r="J376" t="s">
        <v>1529</v>
      </c>
      <c r="K376" s="112">
        <v>45394</v>
      </c>
      <c r="L376" s="112">
        <v>45412</v>
      </c>
      <c r="M376" s="112">
        <v>45413</v>
      </c>
      <c r="N376" t="s">
        <v>47</v>
      </c>
    </row>
    <row r="377" spans="1:14" x14ac:dyDescent="0.3">
      <c r="A377" s="17">
        <v>45397</v>
      </c>
      <c r="B377" s="17">
        <v>45397</v>
      </c>
      <c r="C377" t="s">
        <v>13972</v>
      </c>
      <c r="D377" t="s">
        <v>91</v>
      </c>
      <c r="E377">
        <v>3.14</v>
      </c>
      <c r="F377">
        <v>24232160</v>
      </c>
      <c r="G377">
        <v>2024</v>
      </c>
      <c r="H377" s="3" t="s">
        <v>43</v>
      </c>
      <c r="I377" t="s">
        <v>2138</v>
      </c>
      <c r="J377" t="s">
        <v>2139</v>
      </c>
      <c r="K377" s="112">
        <v>45385</v>
      </c>
      <c r="L377" s="112">
        <v>45400</v>
      </c>
      <c r="M377" s="112">
        <v>45439</v>
      </c>
      <c r="N377" t="s">
        <v>47</v>
      </c>
    </row>
    <row r="378" spans="1:14" x14ac:dyDescent="0.3">
      <c r="A378" s="17">
        <v>45397</v>
      </c>
      <c r="B378" s="17">
        <v>45397</v>
      </c>
      <c r="C378" t="s">
        <v>13972</v>
      </c>
      <c r="D378" t="s">
        <v>71</v>
      </c>
      <c r="E378">
        <v>3</v>
      </c>
      <c r="F378">
        <v>22133181</v>
      </c>
      <c r="G378">
        <v>2024</v>
      </c>
      <c r="H378" s="3" t="s">
        <v>55</v>
      </c>
      <c r="I378" t="s">
        <v>2144</v>
      </c>
      <c r="J378" t="s">
        <v>2145</v>
      </c>
      <c r="K378" s="112">
        <v>45362</v>
      </c>
      <c r="L378" s="112">
        <v>45412</v>
      </c>
      <c r="M378" s="112">
        <v>45440</v>
      </c>
      <c r="N378" t="s">
        <v>47</v>
      </c>
    </row>
    <row r="379" spans="1:14" x14ac:dyDescent="0.3">
      <c r="A379" s="17">
        <v>45398</v>
      </c>
      <c r="B379" s="17">
        <v>45398</v>
      </c>
      <c r="C379" t="s">
        <v>13972</v>
      </c>
      <c r="D379" t="s">
        <v>80</v>
      </c>
      <c r="E379">
        <v>3</v>
      </c>
      <c r="F379">
        <v>12419000</v>
      </c>
      <c r="G379">
        <v>2024</v>
      </c>
      <c r="H379" s="3" t="s">
        <v>55</v>
      </c>
      <c r="I379" t="s">
        <v>2151</v>
      </c>
      <c r="J379" t="s">
        <v>2152</v>
      </c>
      <c r="K379" s="112">
        <v>45297</v>
      </c>
      <c r="L379" s="112">
        <v>45400</v>
      </c>
      <c r="M379" s="112">
        <v>45405</v>
      </c>
      <c r="N379" t="s">
        <v>47</v>
      </c>
    </row>
    <row r="380" spans="1:14" x14ac:dyDescent="0.3">
      <c r="A380" s="17">
        <v>45398</v>
      </c>
      <c r="B380" s="17">
        <v>45398</v>
      </c>
      <c r="C380" t="s">
        <v>13972</v>
      </c>
      <c r="D380" t="s">
        <v>71</v>
      </c>
      <c r="E380">
        <v>3</v>
      </c>
      <c r="F380">
        <v>18215339.140000001</v>
      </c>
      <c r="G380">
        <v>2024</v>
      </c>
      <c r="H380" s="3" t="s">
        <v>55</v>
      </c>
      <c r="J380" t="s">
        <v>2155</v>
      </c>
      <c r="K380" s="112">
        <v>45291</v>
      </c>
      <c r="L380" s="112">
        <v>45405</v>
      </c>
      <c r="M380" s="112">
        <v>45440</v>
      </c>
      <c r="N380" t="s">
        <v>47</v>
      </c>
    </row>
    <row r="381" spans="1:14" x14ac:dyDescent="0.3">
      <c r="A381" s="17">
        <v>45400</v>
      </c>
      <c r="B381" s="17">
        <v>45400</v>
      </c>
      <c r="C381" t="s">
        <v>13972</v>
      </c>
      <c r="D381" t="s">
        <v>2158</v>
      </c>
      <c r="E381">
        <v>8.9</v>
      </c>
      <c r="F381">
        <v>7629863</v>
      </c>
      <c r="G381">
        <v>2024</v>
      </c>
      <c r="H381" s="3" t="s">
        <v>55</v>
      </c>
      <c r="I381" t="s">
        <v>2161</v>
      </c>
      <c r="J381" t="s">
        <v>2162</v>
      </c>
      <c r="K381" s="112">
        <v>45398</v>
      </c>
      <c r="L381" s="112">
        <v>45405</v>
      </c>
      <c r="M381" s="112">
        <v>45412</v>
      </c>
      <c r="N381" t="s">
        <v>47</v>
      </c>
    </row>
    <row r="382" spans="1:14" x14ac:dyDescent="0.3">
      <c r="A382" s="17">
        <v>45400</v>
      </c>
      <c r="B382" s="17">
        <v>45400</v>
      </c>
      <c r="C382" t="s">
        <v>13972</v>
      </c>
      <c r="D382" t="s">
        <v>80</v>
      </c>
      <c r="E382">
        <v>3</v>
      </c>
      <c r="F382">
        <v>1147916</v>
      </c>
      <c r="G382">
        <v>2024</v>
      </c>
      <c r="H382" s="3" t="s">
        <v>43</v>
      </c>
      <c r="I382" t="s">
        <v>1326</v>
      </c>
      <c r="J382" t="s">
        <v>2168</v>
      </c>
      <c r="K382" s="112">
        <v>45397</v>
      </c>
      <c r="L382" s="112">
        <v>45401</v>
      </c>
      <c r="M382" s="112">
        <v>45406</v>
      </c>
      <c r="N382" t="s">
        <v>47</v>
      </c>
    </row>
    <row r="383" spans="1:14" x14ac:dyDescent="0.3">
      <c r="A383" s="17">
        <v>45400</v>
      </c>
      <c r="B383" s="17">
        <v>45400</v>
      </c>
      <c r="C383" t="s">
        <v>13972</v>
      </c>
      <c r="D383" t="s">
        <v>73</v>
      </c>
      <c r="E383">
        <v>3</v>
      </c>
      <c r="F383">
        <v>6800000</v>
      </c>
      <c r="G383">
        <v>2024</v>
      </c>
      <c r="H383" s="3" t="s">
        <v>43</v>
      </c>
      <c r="I383" t="s">
        <v>333</v>
      </c>
      <c r="J383" t="s">
        <v>334</v>
      </c>
      <c r="K383" s="112">
        <v>45381</v>
      </c>
      <c r="L383" s="112">
        <v>45406</v>
      </c>
      <c r="M383" s="112">
        <v>45408</v>
      </c>
      <c r="N383" t="s">
        <v>47</v>
      </c>
    </row>
    <row r="384" spans="1:14" x14ac:dyDescent="0.3">
      <c r="A384" s="17">
        <v>45400</v>
      </c>
      <c r="B384" s="17">
        <v>45400</v>
      </c>
      <c r="C384" t="s">
        <v>13972</v>
      </c>
      <c r="D384" t="s">
        <v>91</v>
      </c>
      <c r="E384">
        <v>3.14</v>
      </c>
      <c r="F384">
        <v>9246948</v>
      </c>
      <c r="G384">
        <v>2024</v>
      </c>
      <c r="H384" s="3" t="s">
        <v>43</v>
      </c>
      <c r="I384" t="s">
        <v>2172</v>
      </c>
      <c r="J384" t="s">
        <v>2173</v>
      </c>
      <c r="K384" s="112">
        <v>45397</v>
      </c>
      <c r="L384" s="112">
        <v>45415</v>
      </c>
      <c r="M384" s="112">
        <v>45442</v>
      </c>
      <c r="N384" t="s">
        <v>47</v>
      </c>
    </row>
    <row r="385" spans="1:14" x14ac:dyDescent="0.3">
      <c r="A385" s="17">
        <v>45400</v>
      </c>
      <c r="B385" s="17">
        <v>45400</v>
      </c>
      <c r="C385" t="s">
        <v>13972</v>
      </c>
      <c r="D385" t="s">
        <v>71</v>
      </c>
      <c r="E385">
        <v>3</v>
      </c>
      <c r="F385">
        <v>11724737.6</v>
      </c>
      <c r="G385">
        <v>2024</v>
      </c>
      <c r="H385" s="3" t="s">
        <v>55</v>
      </c>
      <c r="J385" t="s">
        <v>2180</v>
      </c>
      <c r="K385" s="112">
        <v>45338</v>
      </c>
      <c r="L385" s="112">
        <v>45401</v>
      </c>
      <c r="M385" s="112">
        <v>45440</v>
      </c>
      <c r="N385" t="s">
        <v>47</v>
      </c>
    </row>
    <row r="386" spans="1:14" x14ac:dyDescent="0.3">
      <c r="A386" s="17">
        <v>45401</v>
      </c>
      <c r="B386" s="17">
        <v>45401</v>
      </c>
      <c r="C386" t="s">
        <v>13972</v>
      </c>
      <c r="D386" t="s">
        <v>78</v>
      </c>
      <c r="E386">
        <v>3</v>
      </c>
      <c r="F386">
        <v>5950000</v>
      </c>
      <c r="G386">
        <v>2024</v>
      </c>
      <c r="H386" s="3" t="s">
        <v>55</v>
      </c>
      <c r="I386" t="s">
        <v>2184</v>
      </c>
      <c r="J386" t="s">
        <v>2185</v>
      </c>
      <c r="K386" s="112">
        <v>45400</v>
      </c>
      <c r="L386" s="112">
        <v>45406</v>
      </c>
      <c r="M386" s="112">
        <v>45408</v>
      </c>
      <c r="N386" t="s">
        <v>47</v>
      </c>
    </row>
    <row r="387" spans="1:14" x14ac:dyDescent="0.3">
      <c r="A387" s="17">
        <v>45401</v>
      </c>
      <c r="B387" s="17">
        <v>45401</v>
      </c>
      <c r="C387" t="s">
        <v>13972</v>
      </c>
      <c r="D387" t="s">
        <v>80</v>
      </c>
      <c r="E387">
        <v>3</v>
      </c>
      <c r="F387">
        <v>2600000</v>
      </c>
      <c r="G387">
        <v>2024</v>
      </c>
      <c r="H387" s="3" t="s">
        <v>55</v>
      </c>
      <c r="I387" t="s">
        <v>326</v>
      </c>
      <c r="J387" t="s">
        <v>327</v>
      </c>
      <c r="K387" s="112">
        <v>45401</v>
      </c>
      <c r="L387" s="112">
        <v>45407</v>
      </c>
      <c r="M387" s="112">
        <v>45411</v>
      </c>
      <c r="N387" t="s">
        <v>47</v>
      </c>
    </row>
    <row r="388" spans="1:14" x14ac:dyDescent="0.3">
      <c r="A388" s="17">
        <v>45405</v>
      </c>
      <c r="B388" s="17">
        <v>45405</v>
      </c>
      <c r="C388" t="s">
        <v>13972</v>
      </c>
      <c r="D388" t="s">
        <v>145</v>
      </c>
      <c r="E388">
        <v>3</v>
      </c>
      <c r="F388">
        <v>127771719.88</v>
      </c>
      <c r="G388">
        <v>2024</v>
      </c>
      <c r="H388" s="3" t="s">
        <v>55</v>
      </c>
      <c r="I388" t="s">
        <v>2190</v>
      </c>
      <c r="J388" t="s">
        <v>2191</v>
      </c>
      <c r="K388" s="112">
        <v>45334</v>
      </c>
      <c r="L388" s="112">
        <v>45412</v>
      </c>
      <c r="M388" s="112">
        <v>45435</v>
      </c>
      <c r="N388" t="s">
        <v>47</v>
      </c>
    </row>
    <row r="389" spans="1:14" x14ac:dyDescent="0.3">
      <c r="A389" s="17">
        <v>45405</v>
      </c>
      <c r="B389" s="17">
        <v>45405</v>
      </c>
      <c r="C389" t="s">
        <v>13972</v>
      </c>
      <c r="D389" t="s">
        <v>91</v>
      </c>
      <c r="E389">
        <v>3.14</v>
      </c>
      <c r="F389">
        <v>11769261.9</v>
      </c>
      <c r="G389">
        <v>2024</v>
      </c>
      <c r="H389" s="3" t="s">
        <v>43</v>
      </c>
      <c r="I389" t="s">
        <v>2193</v>
      </c>
      <c r="J389" t="s">
        <v>2194</v>
      </c>
      <c r="K389" s="112">
        <v>45353</v>
      </c>
      <c r="L389" s="112">
        <v>45415</v>
      </c>
      <c r="M389" s="112">
        <v>45441</v>
      </c>
      <c r="N389" t="s">
        <v>47</v>
      </c>
    </row>
    <row r="390" spans="1:14" x14ac:dyDescent="0.3">
      <c r="A390" s="17">
        <v>45405</v>
      </c>
      <c r="B390" s="17">
        <v>45405</v>
      </c>
      <c r="C390" t="s">
        <v>13972</v>
      </c>
      <c r="D390" t="s">
        <v>80</v>
      </c>
      <c r="E390">
        <v>3</v>
      </c>
      <c r="F390">
        <v>13659635.92</v>
      </c>
      <c r="G390">
        <v>2024</v>
      </c>
      <c r="H390" s="3" t="s">
        <v>43</v>
      </c>
      <c r="I390" t="s">
        <v>553</v>
      </c>
      <c r="J390" t="s">
        <v>2196</v>
      </c>
      <c r="K390" s="112">
        <v>45386</v>
      </c>
      <c r="L390" s="112">
        <v>45449</v>
      </c>
      <c r="M390" s="112">
        <v>45456</v>
      </c>
      <c r="N390" t="s">
        <v>47</v>
      </c>
    </row>
    <row r="391" spans="1:14" x14ac:dyDescent="0.3">
      <c r="A391" s="17">
        <v>45405</v>
      </c>
      <c r="B391" s="17">
        <v>45405</v>
      </c>
      <c r="C391" t="s">
        <v>13972</v>
      </c>
      <c r="D391" t="s">
        <v>80</v>
      </c>
      <c r="E391">
        <v>3</v>
      </c>
      <c r="F391">
        <v>3219154.08</v>
      </c>
      <c r="G391">
        <v>2024</v>
      </c>
      <c r="H391" s="3" t="s">
        <v>43</v>
      </c>
      <c r="I391" t="s">
        <v>553</v>
      </c>
      <c r="J391" t="s">
        <v>2196</v>
      </c>
      <c r="K391" s="112">
        <v>45386</v>
      </c>
      <c r="L391" s="112">
        <v>45449</v>
      </c>
      <c r="M391" s="112">
        <v>45456</v>
      </c>
      <c r="N391" t="s">
        <v>47</v>
      </c>
    </row>
    <row r="392" spans="1:14" x14ac:dyDescent="0.3">
      <c r="A392" s="17">
        <v>45405</v>
      </c>
      <c r="B392" s="17">
        <v>45405</v>
      </c>
      <c r="C392" t="s">
        <v>13972</v>
      </c>
      <c r="D392" t="s">
        <v>78</v>
      </c>
      <c r="E392">
        <v>3</v>
      </c>
      <c r="F392">
        <v>4000000</v>
      </c>
      <c r="G392">
        <v>2024</v>
      </c>
      <c r="H392" s="3" t="s">
        <v>55</v>
      </c>
      <c r="I392" t="s">
        <v>2198</v>
      </c>
      <c r="J392" t="s">
        <v>2199</v>
      </c>
      <c r="K392" s="112">
        <v>45402</v>
      </c>
      <c r="L392" s="112">
        <v>45420</v>
      </c>
      <c r="M392" s="112">
        <v>45428</v>
      </c>
      <c r="N392" t="s">
        <v>47</v>
      </c>
    </row>
    <row r="393" spans="1:14" x14ac:dyDescent="0.3">
      <c r="A393" s="17">
        <v>45405</v>
      </c>
      <c r="B393" s="17">
        <v>45405</v>
      </c>
      <c r="C393" t="s">
        <v>13972</v>
      </c>
      <c r="D393" t="s">
        <v>71</v>
      </c>
      <c r="E393">
        <v>3</v>
      </c>
      <c r="F393">
        <v>10704820</v>
      </c>
      <c r="G393">
        <v>2024</v>
      </c>
      <c r="H393" s="3" t="s">
        <v>55</v>
      </c>
      <c r="I393" t="s">
        <v>2202</v>
      </c>
      <c r="J393" t="s">
        <v>2203</v>
      </c>
      <c r="K393" s="112">
        <v>45369</v>
      </c>
      <c r="L393" s="112">
        <v>45415</v>
      </c>
      <c r="M393" s="112">
        <v>45441</v>
      </c>
      <c r="N393" t="s">
        <v>47</v>
      </c>
    </row>
    <row r="394" spans="1:14" x14ac:dyDescent="0.3">
      <c r="A394" s="17">
        <v>45406</v>
      </c>
      <c r="B394" s="17">
        <v>45406</v>
      </c>
      <c r="C394" t="s">
        <v>13972</v>
      </c>
      <c r="D394" t="s">
        <v>91</v>
      </c>
      <c r="E394">
        <v>3.14</v>
      </c>
      <c r="F394">
        <v>10385272</v>
      </c>
      <c r="G394">
        <v>2024</v>
      </c>
      <c r="H394" s="3" t="s">
        <v>43</v>
      </c>
      <c r="I394" t="s">
        <v>2253</v>
      </c>
      <c r="J394" t="s">
        <v>2254</v>
      </c>
      <c r="K394" s="112">
        <v>45365</v>
      </c>
      <c r="L394" s="112">
        <v>45425</v>
      </c>
      <c r="M394" s="112">
        <v>45468</v>
      </c>
      <c r="N394" t="s">
        <v>47</v>
      </c>
    </row>
    <row r="395" spans="1:14" x14ac:dyDescent="0.3">
      <c r="A395" s="17">
        <v>45406</v>
      </c>
      <c r="B395" s="17">
        <v>45406</v>
      </c>
      <c r="C395" t="s">
        <v>13972</v>
      </c>
      <c r="D395" t="s">
        <v>80</v>
      </c>
      <c r="E395">
        <v>3</v>
      </c>
      <c r="F395">
        <v>10950000</v>
      </c>
      <c r="G395">
        <v>2024</v>
      </c>
      <c r="H395" s="3" t="s">
        <v>43</v>
      </c>
      <c r="I395" t="s">
        <v>2260</v>
      </c>
      <c r="J395" t="s">
        <v>2261</v>
      </c>
      <c r="K395" s="112">
        <v>45397</v>
      </c>
      <c r="L395" s="112">
        <v>45414</v>
      </c>
      <c r="M395" s="112">
        <v>45440</v>
      </c>
      <c r="N395" t="s">
        <v>47</v>
      </c>
    </row>
    <row r="396" spans="1:14" x14ac:dyDescent="0.3">
      <c r="A396" s="17">
        <v>45406</v>
      </c>
      <c r="B396" s="17">
        <v>45406</v>
      </c>
      <c r="C396" t="s">
        <v>13972</v>
      </c>
      <c r="D396" t="s">
        <v>80</v>
      </c>
      <c r="E396">
        <v>3</v>
      </c>
      <c r="F396">
        <v>1575000</v>
      </c>
      <c r="G396">
        <v>2024</v>
      </c>
      <c r="H396" s="3" t="s">
        <v>43</v>
      </c>
      <c r="I396" t="s">
        <v>1326</v>
      </c>
      <c r="J396" t="s">
        <v>2256</v>
      </c>
      <c r="K396" s="112">
        <v>45405</v>
      </c>
      <c r="L396" s="112">
        <v>45497</v>
      </c>
      <c r="M396" s="112">
        <v>45503</v>
      </c>
      <c r="N396" t="s">
        <v>47</v>
      </c>
    </row>
    <row r="397" spans="1:14" x14ac:dyDescent="0.3">
      <c r="A397" s="17">
        <v>45408</v>
      </c>
      <c r="B397" s="17">
        <v>45408</v>
      </c>
      <c r="C397" t="s">
        <v>13972</v>
      </c>
      <c r="D397" t="s">
        <v>91</v>
      </c>
      <c r="E397">
        <v>3.14</v>
      </c>
      <c r="F397">
        <v>3772470.2</v>
      </c>
      <c r="G397">
        <v>2024</v>
      </c>
      <c r="H397" s="3" t="s">
        <v>43</v>
      </c>
      <c r="I397" t="s">
        <v>2268</v>
      </c>
      <c r="J397" t="s">
        <v>2269</v>
      </c>
      <c r="K397" s="112">
        <v>45318</v>
      </c>
      <c r="L397" s="112">
        <v>45422</v>
      </c>
      <c r="M397" s="112">
        <v>45442</v>
      </c>
      <c r="N397" t="s">
        <v>47</v>
      </c>
    </row>
    <row r="398" spans="1:14" x14ac:dyDescent="0.3">
      <c r="A398" s="17">
        <v>45411</v>
      </c>
      <c r="B398" s="17">
        <v>45411</v>
      </c>
      <c r="C398" t="s">
        <v>13972</v>
      </c>
      <c r="D398" t="s">
        <v>145</v>
      </c>
      <c r="E398">
        <v>3</v>
      </c>
      <c r="F398">
        <v>6948000</v>
      </c>
      <c r="G398">
        <v>2024</v>
      </c>
      <c r="H398" s="3" t="s">
        <v>55</v>
      </c>
      <c r="I398" t="s">
        <v>2272</v>
      </c>
      <c r="J398" t="s">
        <v>2273</v>
      </c>
      <c r="K398" s="112">
        <v>45410</v>
      </c>
      <c r="L398" s="112">
        <v>45427</v>
      </c>
      <c r="M398" s="112">
        <v>45447</v>
      </c>
      <c r="N398" t="s">
        <v>47</v>
      </c>
    </row>
    <row r="399" spans="1:14" x14ac:dyDescent="0.3">
      <c r="A399" s="17">
        <v>45411</v>
      </c>
      <c r="B399" s="17">
        <v>45411</v>
      </c>
      <c r="C399" t="s">
        <v>13972</v>
      </c>
      <c r="D399" t="s">
        <v>145</v>
      </c>
      <c r="E399">
        <v>3</v>
      </c>
      <c r="F399">
        <v>15568035</v>
      </c>
      <c r="G399">
        <v>2024</v>
      </c>
      <c r="H399" s="3" t="s">
        <v>55</v>
      </c>
      <c r="I399" t="s">
        <v>2276</v>
      </c>
      <c r="J399" t="s">
        <v>2277</v>
      </c>
      <c r="K399" s="112">
        <v>45407</v>
      </c>
      <c r="L399" s="112">
        <v>45426</v>
      </c>
      <c r="M399" s="112">
        <v>45447</v>
      </c>
      <c r="N399" t="s">
        <v>47</v>
      </c>
    </row>
    <row r="400" spans="1:14" x14ac:dyDescent="0.3">
      <c r="A400" s="17">
        <v>45412</v>
      </c>
      <c r="B400" s="17">
        <v>45412</v>
      </c>
      <c r="C400" t="s">
        <v>13972</v>
      </c>
      <c r="D400" t="s">
        <v>91</v>
      </c>
      <c r="E400">
        <v>3.14</v>
      </c>
      <c r="F400">
        <v>12358204.300000001</v>
      </c>
      <c r="G400">
        <v>2024</v>
      </c>
      <c r="H400" s="3" t="s">
        <v>43</v>
      </c>
      <c r="I400" t="s">
        <v>2315</v>
      </c>
      <c r="J400" t="s">
        <v>2316</v>
      </c>
      <c r="K400" s="112">
        <v>45387</v>
      </c>
      <c r="L400" s="112">
        <v>45420</v>
      </c>
      <c r="M400" s="112">
        <v>45427</v>
      </c>
      <c r="N400" t="s">
        <v>47</v>
      </c>
    </row>
    <row r="401" spans="1:14" x14ac:dyDescent="0.3">
      <c r="A401" s="17">
        <v>45412</v>
      </c>
      <c r="B401" s="17">
        <v>45412</v>
      </c>
      <c r="C401" t="s">
        <v>13972</v>
      </c>
      <c r="D401" t="s">
        <v>91</v>
      </c>
      <c r="E401">
        <v>3.14</v>
      </c>
      <c r="F401">
        <v>6788311.8099999996</v>
      </c>
      <c r="G401">
        <v>2024</v>
      </c>
      <c r="H401" s="3" t="s">
        <v>43</v>
      </c>
      <c r="I401" t="s">
        <v>2321</v>
      </c>
      <c r="J401" t="s">
        <v>2322</v>
      </c>
      <c r="K401" s="112">
        <v>45396</v>
      </c>
      <c r="L401" s="112">
        <v>45420</v>
      </c>
      <c r="M401" s="112">
        <v>45441</v>
      </c>
      <c r="N401" t="s">
        <v>47</v>
      </c>
    </row>
    <row r="402" spans="1:14" x14ac:dyDescent="0.3">
      <c r="A402" s="17">
        <v>45412</v>
      </c>
      <c r="B402" s="17">
        <v>45412</v>
      </c>
      <c r="C402" t="s">
        <v>13972</v>
      </c>
      <c r="D402" t="s">
        <v>80</v>
      </c>
      <c r="E402">
        <v>3</v>
      </c>
      <c r="F402">
        <v>22099120</v>
      </c>
      <c r="G402">
        <v>2024</v>
      </c>
      <c r="H402" s="3" t="s">
        <v>43</v>
      </c>
      <c r="I402" t="s">
        <v>2318</v>
      </c>
      <c r="J402" t="s">
        <v>2319</v>
      </c>
      <c r="K402" s="112">
        <v>45387</v>
      </c>
      <c r="L402" s="112">
        <v>45467</v>
      </c>
      <c r="M402" s="112">
        <v>45503</v>
      </c>
      <c r="N402" t="s">
        <v>47</v>
      </c>
    </row>
    <row r="403" spans="1:14" x14ac:dyDescent="0.3">
      <c r="A403" s="17">
        <v>45412</v>
      </c>
      <c r="B403" s="17">
        <v>45412</v>
      </c>
      <c r="C403" t="s">
        <v>13972</v>
      </c>
      <c r="D403" t="s">
        <v>91</v>
      </c>
      <c r="E403">
        <v>3.14</v>
      </c>
      <c r="F403">
        <v>4310309.33</v>
      </c>
      <c r="G403">
        <v>2024</v>
      </c>
      <c r="H403" s="3" t="s">
        <v>43</v>
      </c>
      <c r="I403" t="s">
        <v>2325</v>
      </c>
      <c r="J403" t="s">
        <v>2326</v>
      </c>
      <c r="K403" s="112">
        <v>45381</v>
      </c>
      <c r="L403" s="112">
        <v>45420</v>
      </c>
      <c r="M403" s="112">
        <v>45427</v>
      </c>
      <c r="N403" t="s">
        <v>47</v>
      </c>
    </row>
    <row r="404" spans="1:14" x14ac:dyDescent="0.3">
      <c r="A404" s="17">
        <v>45413</v>
      </c>
      <c r="B404" s="17">
        <v>45413</v>
      </c>
      <c r="C404" t="s">
        <v>13972</v>
      </c>
      <c r="D404" t="s">
        <v>91</v>
      </c>
      <c r="E404">
        <v>3.14</v>
      </c>
      <c r="F404">
        <v>5018137.5999999996</v>
      </c>
      <c r="G404">
        <v>2024</v>
      </c>
      <c r="H404" s="3" t="s">
        <v>43</v>
      </c>
      <c r="I404" t="s">
        <v>2329</v>
      </c>
      <c r="J404" t="s">
        <v>2330</v>
      </c>
      <c r="K404" s="112">
        <v>45350</v>
      </c>
      <c r="L404" s="112">
        <v>45439</v>
      </c>
      <c r="M404" s="112">
        <v>45442</v>
      </c>
      <c r="N404" t="s">
        <v>47</v>
      </c>
    </row>
    <row r="405" spans="1:14" x14ac:dyDescent="0.3">
      <c r="A405" s="17">
        <v>45415</v>
      </c>
      <c r="B405" s="17">
        <v>45415</v>
      </c>
      <c r="C405" t="s">
        <v>13972</v>
      </c>
      <c r="D405" t="s">
        <v>80</v>
      </c>
      <c r="E405">
        <v>3</v>
      </c>
      <c r="F405">
        <v>3000000</v>
      </c>
      <c r="G405">
        <v>2024</v>
      </c>
      <c r="H405" s="3" t="s">
        <v>43</v>
      </c>
      <c r="I405" t="s">
        <v>553</v>
      </c>
      <c r="J405" t="s">
        <v>2336</v>
      </c>
      <c r="K405" s="112">
        <v>45414</v>
      </c>
      <c r="L405" s="112">
        <v>45427</v>
      </c>
      <c r="M405" s="112">
        <v>45433</v>
      </c>
      <c r="N405" t="s">
        <v>47</v>
      </c>
    </row>
    <row r="406" spans="1:14" x14ac:dyDescent="0.3">
      <c r="A406" s="17">
        <v>45415</v>
      </c>
      <c r="B406" s="17">
        <v>45415</v>
      </c>
      <c r="C406" t="s">
        <v>13972</v>
      </c>
      <c r="D406" t="s">
        <v>91</v>
      </c>
      <c r="E406">
        <v>3.14</v>
      </c>
      <c r="F406">
        <v>35000000</v>
      </c>
      <c r="G406">
        <v>2024</v>
      </c>
      <c r="H406" s="3" t="s">
        <v>43</v>
      </c>
      <c r="I406" t="s">
        <v>3110</v>
      </c>
      <c r="J406" t="s">
        <v>3111</v>
      </c>
      <c r="K406" s="112">
        <v>45270</v>
      </c>
      <c r="L406" s="112">
        <v>45435</v>
      </c>
      <c r="M406" s="112">
        <v>45546</v>
      </c>
      <c r="N406" t="s">
        <v>47</v>
      </c>
    </row>
    <row r="407" spans="1:14" x14ac:dyDescent="0.3">
      <c r="A407" s="17">
        <v>45419</v>
      </c>
      <c r="B407" s="17">
        <v>45419</v>
      </c>
      <c r="C407" t="s">
        <v>13972</v>
      </c>
      <c r="D407" t="s">
        <v>91</v>
      </c>
      <c r="E407">
        <v>3.14</v>
      </c>
      <c r="F407">
        <v>2193806</v>
      </c>
      <c r="G407">
        <v>2024</v>
      </c>
      <c r="H407" s="3" t="s">
        <v>43</v>
      </c>
      <c r="I407" t="s">
        <v>2338</v>
      </c>
      <c r="J407" t="s">
        <v>2339</v>
      </c>
      <c r="K407" s="112">
        <v>45286</v>
      </c>
      <c r="L407" s="112">
        <v>45427</v>
      </c>
      <c r="M407" s="112">
        <v>45442</v>
      </c>
      <c r="N407" t="s">
        <v>47</v>
      </c>
    </row>
    <row r="408" spans="1:14" x14ac:dyDescent="0.3">
      <c r="A408" s="17">
        <v>45419</v>
      </c>
      <c r="B408" s="17">
        <v>45419</v>
      </c>
      <c r="C408" t="s">
        <v>13972</v>
      </c>
      <c r="D408" t="s">
        <v>91</v>
      </c>
      <c r="E408">
        <v>3.14</v>
      </c>
      <c r="F408">
        <v>2635184.1</v>
      </c>
      <c r="G408">
        <v>2024</v>
      </c>
      <c r="H408" s="3" t="s">
        <v>43</v>
      </c>
      <c r="I408" t="s">
        <v>2342</v>
      </c>
      <c r="J408" t="s">
        <v>2343</v>
      </c>
      <c r="K408" s="112">
        <v>45367</v>
      </c>
      <c r="L408" s="112">
        <v>45436</v>
      </c>
      <c r="M408" s="112">
        <v>45442</v>
      </c>
      <c r="N408" t="s">
        <v>47</v>
      </c>
    </row>
    <row r="409" spans="1:14" x14ac:dyDescent="0.3">
      <c r="A409" s="17">
        <v>45419</v>
      </c>
      <c r="B409" s="17">
        <v>45419</v>
      </c>
      <c r="C409" t="s">
        <v>13972</v>
      </c>
      <c r="D409" t="s">
        <v>91</v>
      </c>
      <c r="E409">
        <v>3.14</v>
      </c>
      <c r="F409">
        <v>8754313.25</v>
      </c>
      <c r="G409">
        <v>2024</v>
      </c>
      <c r="H409" s="3" t="s">
        <v>43</v>
      </c>
      <c r="I409" t="s">
        <v>2346</v>
      </c>
      <c r="J409" t="s">
        <v>2347</v>
      </c>
      <c r="K409" s="112">
        <v>45353</v>
      </c>
      <c r="L409" s="112">
        <v>45434</v>
      </c>
      <c r="M409" s="112">
        <v>45442</v>
      </c>
      <c r="N409" t="s">
        <v>47</v>
      </c>
    </row>
    <row r="410" spans="1:14" x14ac:dyDescent="0.3">
      <c r="A410" s="17">
        <v>45419</v>
      </c>
      <c r="B410" s="17">
        <v>45419</v>
      </c>
      <c r="C410" t="s">
        <v>13972</v>
      </c>
      <c r="D410" t="s">
        <v>91</v>
      </c>
      <c r="E410">
        <v>3.14</v>
      </c>
      <c r="F410">
        <v>8407000</v>
      </c>
      <c r="G410">
        <v>2024</v>
      </c>
      <c r="H410" s="3" t="s">
        <v>43</v>
      </c>
      <c r="I410" t="s">
        <v>2350</v>
      </c>
      <c r="J410" t="s">
        <v>2351</v>
      </c>
      <c r="K410" s="112">
        <v>45407</v>
      </c>
      <c r="L410" s="112">
        <v>45422</v>
      </c>
      <c r="M410" s="112">
        <v>45427</v>
      </c>
      <c r="N410" t="s">
        <v>47</v>
      </c>
    </row>
    <row r="411" spans="1:14" x14ac:dyDescent="0.3">
      <c r="A411" s="17">
        <v>45420</v>
      </c>
      <c r="B411" s="17">
        <v>45420</v>
      </c>
      <c r="C411" t="s">
        <v>13972</v>
      </c>
      <c r="D411" t="s">
        <v>91</v>
      </c>
      <c r="E411">
        <v>3.14</v>
      </c>
      <c r="F411">
        <v>12317616.4</v>
      </c>
      <c r="G411">
        <v>2024</v>
      </c>
      <c r="H411" s="3" t="s">
        <v>43</v>
      </c>
      <c r="I411" t="s">
        <v>2354</v>
      </c>
      <c r="J411" t="s">
        <v>2355</v>
      </c>
      <c r="K411" s="112">
        <v>45414</v>
      </c>
      <c r="L411" s="112">
        <v>45436</v>
      </c>
      <c r="M411" s="112">
        <v>45446</v>
      </c>
      <c r="N411" t="s">
        <v>47</v>
      </c>
    </row>
    <row r="412" spans="1:14" x14ac:dyDescent="0.3">
      <c r="A412" s="17">
        <v>45420</v>
      </c>
      <c r="B412" s="17">
        <v>45420</v>
      </c>
      <c r="C412" t="s">
        <v>13972</v>
      </c>
      <c r="D412" t="s">
        <v>91</v>
      </c>
      <c r="E412">
        <v>3.14</v>
      </c>
      <c r="F412">
        <v>2100000</v>
      </c>
      <c r="G412">
        <v>2024</v>
      </c>
      <c r="H412" s="3" t="s">
        <v>43</v>
      </c>
      <c r="I412" t="s">
        <v>2358</v>
      </c>
      <c r="J412" t="s">
        <v>2359</v>
      </c>
      <c r="K412" s="112">
        <v>45419</v>
      </c>
      <c r="L412" s="112">
        <v>45427</v>
      </c>
      <c r="M412" s="112">
        <v>45440</v>
      </c>
      <c r="N412" t="s">
        <v>47</v>
      </c>
    </row>
    <row r="413" spans="1:14" x14ac:dyDescent="0.3">
      <c r="A413" s="17">
        <v>45420</v>
      </c>
      <c r="B413" s="17">
        <v>45420</v>
      </c>
      <c r="C413" t="s">
        <v>13972</v>
      </c>
      <c r="D413" t="s">
        <v>91</v>
      </c>
      <c r="E413">
        <v>3.14</v>
      </c>
      <c r="F413">
        <v>19502000</v>
      </c>
      <c r="G413">
        <v>2024</v>
      </c>
      <c r="H413" s="3" t="s">
        <v>43</v>
      </c>
      <c r="I413" t="s">
        <v>2363</v>
      </c>
      <c r="J413" t="s">
        <v>2364</v>
      </c>
      <c r="K413" s="112">
        <v>45390</v>
      </c>
      <c r="L413" s="112">
        <v>45436</v>
      </c>
      <c r="M413" s="112">
        <v>45446</v>
      </c>
      <c r="N413" t="s">
        <v>47</v>
      </c>
    </row>
    <row r="414" spans="1:14" x14ac:dyDescent="0.3">
      <c r="A414" s="17">
        <v>45420</v>
      </c>
      <c r="B414" s="17">
        <v>45420</v>
      </c>
      <c r="C414" t="s">
        <v>13972</v>
      </c>
      <c r="D414" t="s">
        <v>91</v>
      </c>
      <c r="E414">
        <v>3.14</v>
      </c>
      <c r="F414">
        <v>8610887.5</v>
      </c>
      <c r="G414">
        <v>2024</v>
      </c>
      <c r="H414" s="3" t="s">
        <v>43</v>
      </c>
      <c r="I414" t="s">
        <v>2368</v>
      </c>
      <c r="J414" t="s">
        <v>2369</v>
      </c>
      <c r="K414" s="112">
        <v>45363</v>
      </c>
      <c r="L414" s="112">
        <v>45441</v>
      </c>
      <c r="M414" s="112">
        <v>45468</v>
      </c>
      <c r="N414" t="s">
        <v>47</v>
      </c>
    </row>
    <row r="415" spans="1:14" x14ac:dyDescent="0.3">
      <c r="A415" s="17">
        <v>45420</v>
      </c>
      <c r="B415" s="17">
        <v>45420</v>
      </c>
      <c r="C415" t="s">
        <v>13972</v>
      </c>
      <c r="D415" t="s">
        <v>91</v>
      </c>
      <c r="E415">
        <v>3.14</v>
      </c>
      <c r="F415">
        <v>4444553.99</v>
      </c>
      <c r="G415">
        <v>2024</v>
      </c>
      <c r="H415" s="3" t="s">
        <v>43</v>
      </c>
      <c r="I415" t="s">
        <v>2371</v>
      </c>
      <c r="J415" t="s">
        <v>2372</v>
      </c>
      <c r="K415" s="112">
        <v>45387</v>
      </c>
      <c r="L415" s="112">
        <v>45436</v>
      </c>
      <c r="M415" s="112">
        <v>45468</v>
      </c>
      <c r="N415" t="s">
        <v>47</v>
      </c>
    </row>
    <row r="416" spans="1:14" x14ac:dyDescent="0.3">
      <c r="A416" s="17">
        <v>45425</v>
      </c>
      <c r="B416" s="17">
        <v>45425</v>
      </c>
      <c r="C416" t="s">
        <v>13972</v>
      </c>
      <c r="D416" t="s">
        <v>91</v>
      </c>
      <c r="E416">
        <v>3.14</v>
      </c>
      <c r="F416">
        <v>10442796.33</v>
      </c>
      <c r="G416">
        <v>2024</v>
      </c>
      <c r="H416" s="3" t="s">
        <v>43</v>
      </c>
      <c r="I416" t="s">
        <v>2374</v>
      </c>
      <c r="J416" t="s">
        <v>2375</v>
      </c>
      <c r="K416" s="112">
        <v>45421</v>
      </c>
      <c r="L416" s="112">
        <v>45439</v>
      </c>
      <c r="M416" s="112">
        <v>45456</v>
      </c>
      <c r="N416" t="s">
        <v>47</v>
      </c>
    </row>
    <row r="417" spans="1:14" x14ac:dyDescent="0.3">
      <c r="A417" s="17">
        <v>45427</v>
      </c>
      <c r="B417" s="17">
        <v>45427</v>
      </c>
      <c r="C417" t="s">
        <v>13972</v>
      </c>
      <c r="D417" t="s">
        <v>91</v>
      </c>
      <c r="E417">
        <v>3.14</v>
      </c>
      <c r="F417">
        <v>2945586</v>
      </c>
      <c r="G417">
        <v>2024</v>
      </c>
      <c r="H417" s="3" t="s">
        <v>43</v>
      </c>
      <c r="I417" t="s">
        <v>2396</v>
      </c>
      <c r="J417" t="s">
        <v>2397</v>
      </c>
      <c r="K417" s="112">
        <v>45425</v>
      </c>
      <c r="L417" s="112">
        <v>45436</v>
      </c>
      <c r="M417" s="112">
        <v>45446</v>
      </c>
      <c r="N417" t="s">
        <v>47</v>
      </c>
    </row>
    <row r="418" spans="1:14" x14ac:dyDescent="0.3">
      <c r="A418" s="17">
        <v>45427</v>
      </c>
      <c r="B418" s="17">
        <v>45427</v>
      </c>
      <c r="C418" t="s">
        <v>13972</v>
      </c>
      <c r="D418" t="s">
        <v>68</v>
      </c>
      <c r="E418">
        <v>3</v>
      </c>
      <c r="F418">
        <v>1500000</v>
      </c>
      <c r="G418">
        <v>2024</v>
      </c>
      <c r="H418" s="3" t="s">
        <v>55</v>
      </c>
      <c r="I418" t="s">
        <v>2401</v>
      </c>
      <c r="J418" t="s">
        <v>2402</v>
      </c>
      <c r="K418" s="112">
        <v>45426</v>
      </c>
      <c r="L418" s="112">
        <v>45455</v>
      </c>
      <c r="M418" s="112">
        <v>45457</v>
      </c>
      <c r="N418" t="s">
        <v>47</v>
      </c>
    </row>
    <row r="419" spans="1:14" x14ac:dyDescent="0.3">
      <c r="A419" s="17">
        <v>45428</v>
      </c>
      <c r="B419" s="17">
        <v>45428</v>
      </c>
      <c r="C419" t="s">
        <v>13972</v>
      </c>
      <c r="D419" t="s">
        <v>80</v>
      </c>
      <c r="E419">
        <v>3</v>
      </c>
      <c r="F419">
        <v>12396983</v>
      </c>
      <c r="G419">
        <v>2024</v>
      </c>
      <c r="H419" s="3" t="s">
        <v>43</v>
      </c>
      <c r="I419" t="s">
        <v>2680</v>
      </c>
      <c r="J419" t="s">
        <v>2681</v>
      </c>
      <c r="K419" s="112">
        <v>45424</v>
      </c>
      <c r="L419" s="112">
        <v>45455</v>
      </c>
      <c r="M419" s="112">
        <v>45471</v>
      </c>
      <c r="N419" t="s">
        <v>47</v>
      </c>
    </row>
    <row r="420" spans="1:14" x14ac:dyDescent="0.3">
      <c r="A420" s="17">
        <v>45428</v>
      </c>
      <c r="B420" s="17">
        <v>45428</v>
      </c>
      <c r="C420" t="s">
        <v>13972</v>
      </c>
      <c r="D420" t="s">
        <v>91</v>
      </c>
      <c r="E420">
        <v>3.14</v>
      </c>
      <c r="F420">
        <v>2473870</v>
      </c>
      <c r="G420">
        <v>2024</v>
      </c>
      <c r="H420" s="3" t="s">
        <v>43</v>
      </c>
      <c r="I420" t="s">
        <v>2669</v>
      </c>
      <c r="J420" t="s">
        <v>2670</v>
      </c>
      <c r="K420" s="112">
        <v>45379</v>
      </c>
      <c r="L420" s="112">
        <v>45448</v>
      </c>
      <c r="M420" s="112">
        <v>45476</v>
      </c>
      <c r="N420" t="s">
        <v>47</v>
      </c>
    </row>
    <row r="421" spans="1:14" x14ac:dyDescent="0.3">
      <c r="A421" s="17">
        <v>45429</v>
      </c>
      <c r="B421" s="17">
        <v>45429</v>
      </c>
      <c r="C421" t="s">
        <v>13972</v>
      </c>
      <c r="D421" t="s">
        <v>91</v>
      </c>
      <c r="E421">
        <v>3.14</v>
      </c>
      <c r="F421">
        <v>7242900</v>
      </c>
      <c r="G421">
        <v>2024</v>
      </c>
      <c r="H421" s="3" t="s">
        <v>43</v>
      </c>
      <c r="I421" t="s">
        <v>2409</v>
      </c>
      <c r="J421" t="s">
        <v>2410</v>
      </c>
      <c r="K421" s="112">
        <v>45415</v>
      </c>
      <c r="L421" s="112">
        <v>45440</v>
      </c>
      <c r="M421" s="112">
        <v>45468</v>
      </c>
      <c r="N421" t="s">
        <v>47</v>
      </c>
    </row>
    <row r="422" spans="1:14" x14ac:dyDescent="0.3">
      <c r="A422" s="17">
        <v>45429</v>
      </c>
      <c r="B422" s="17">
        <v>45429</v>
      </c>
      <c r="C422" t="s">
        <v>13972</v>
      </c>
      <c r="D422" t="s">
        <v>91</v>
      </c>
      <c r="E422">
        <v>3.14</v>
      </c>
      <c r="F422">
        <v>12651677.5</v>
      </c>
      <c r="G422">
        <v>2024</v>
      </c>
      <c r="H422" s="3" t="s">
        <v>43</v>
      </c>
      <c r="I422" t="s">
        <v>2413</v>
      </c>
      <c r="J422" t="s">
        <v>2414</v>
      </c>
      <c r="K422" s="112">
        <v>45400</v>
      </c>
      <c r="L422" s="112">
        <v>45440</v>
      </c>
      <c r="M422" s="112">
        <v>45468</v>
      </c>
      <c r="N422" t="s">
        <v>47</v>
      </c>
    </row>
    <row r="423" spans="1:14" x14ac:dyDescent="0.3">
      <c r="A423" s="17">
        <v>45429</v>
      </c>
      <c r="B423" s="17">
        <v>45429</v>
      </c>
      <c r="C423" t="s">
        <v>13972</v>
      </c>
      <c r="D423" t="s">
        <v>91</v>
      </c>
      <c r="E423">
        <v>3.14</v>
      </c>
      <c r="F423">
        <v>15013872</v>
      </c>
      <c r="G423">
        <v>2024</v>
      </c>
      <c r="H423" s="3" t="s">
        <v>43</v>
      </c>
      <c r="I423" t="s">
        <v>2674</v>
      </c>
      <c r="J423" t="s">
        <v>2675</v>
      </c>
      <c r="K423" s="112">
        <v>45390</v>
      </c>
      <c r="L423" s="112">
        <v>45449</v>
      </c>
      <c r="M423" s="112">
        <v>45476</v>
      </c>
      <c r="N423" t="s">
        <v>47</v>
      </c>
    </row>
    <row r="424" spans="1:14" x14ac:dyDescent="0.3">
      <c r="A424" s="17">
        <v>45432</v>
      </c>
      <c r="B424" s="17">
        <v>45432</v>
      </c>
      <c r="C424" t="s">
        <v>13972</v>
      </c>
      <c r="D424" t="s">
        <v>91</v>
      </c>
      <c r="E424">
        <v>3.14</v>
      </c>
      <c r="F424">
        <v>12443388</v>
      </c>
      <c r="G424">
        <v>2024</v>
      </c>
      <c r="H424" s="3" t="s">
        <v>43</v>
      </c>
      <c r="I424" t="s">
        <v>2994</v>
      </c>
      <c r="J424" t="s">
        <v>2993</v>
      </c>
      <c r="K424" s="112">
        <v>45386</v>
      </c>
      <c r="L424" s="112">
        <v>45468</v>
      </c>
      <c r="M424" s="112">
        <v>45525</v>
      </c>
      <c r="N424" t="s">
        <v>47</v>
      </c>
    </row>
    <row r="425" spans="1:14" x14ac:dyDescent="0.3">
      <c r="A425" s="17">
        <v>45432</v>
      </c>
      <c r="B425" s="17">
        <v>45432</v>
      </c>
      <c r="C425" t="s">
        <v>13972</v>
      </c>
      <c r="D425" t="s">
        <v>71</v>
      </c>
      <c r="E425">
        <v>3</v>
      </c>
      <c r="F425">
        <v>3973763.03</v>
      </c>
      <c r="G425">
        <v>2024</v>
      </c>
      <c r="H425" s="3" t="s">
        <v>43</v>
      </c>
      <c r="I425" t="s">
        <v>2646</v>
      </c>
      <c r="J425" t="s">
        <v>2647</v>
      </c>
      <c r="K425" s="112">
        <v>45400</v>
      </c>
      <c r="L425" s="112">
        <v>45467</v>
      </c>
      <c r="M425" s="112">
        <v>45485</v>
      </c>
      <c r="N425" t="s">
        <v>47</v>
      </c>
    </row>
    <row r="426" spans="1:14" x14ac:dyDescent="0.3">
      <c r="A426" s="17">
        <v>45434</v>
      </c>
      <c r="B426" s="17">
        <v>45434</v>
      </c>
      <c r="C426" t="s">
        <v>13972</v>
      </c>
      <c r="D426" t="s">
        <v>91</v>
      </c>
      <c r="E426">
        <v>3.14</v>
      </c>
      <c r="F426">
        <v>5210422</v>
      </c>
      <c r="G426">
        <v>2024</v>
      </c>
      <c r="H426" s="3" t="s">
        <v>43</v>
      </c>
      <c r="I426" t="s">
        <v>2417</v>
      </c>
      <c r="J426" t="s">
        <v>2418</v>
      </c>
      <c r="K426" s="112">
        <v>45414</v>
      </c>
      <c r="L426" s="112">
        <v>45453</v>
      </c>
      <c r="M426" s="112">
        <v>45468</v>
      </c>
      <c r="N426" t="s">
        <v>47</v>
      </c>
    </row>
    <row r="427" spans="1:14" x14ac:dyDescent="0.3">
      <c r="A427" s="17">
        <v>45433</v>
      </c>
      <c r="B427" s="17">
        <v>45433</v>
      </c>
      <c r="C427" t="s">
        <v>13972</v>
      </c>
      <c r="D427" t="s">
        <v>91</v>
      </c>
      <c r="E427">
        <v>3.14</v>
      </c>
      <c r="F427">
        <v>4630497.0199999996</v>
      </c>
      <c r="G427">
        <v>2024</v>
      </c>
      <c r="H427" s="3" t="s">
        <v>43</v>
      </c>
      <c r="I427" t="s">
        <v>2433</v>
      </c>
      <c r="J427" t="s">
        <v>2434</v>
      </c>
      <c r="K427" s="112">
        <v>45431</v>
      </c>
      <c r="L427" s="112">
        <v>45439</v>
      </c>
      <c r="M427" s="112">
        <v>45450</v>
      </c>
      <c r="N427" t="s">
        <v>47</v>
      </c>
    </row>
    <row r="428" spans="1:14" x14ac:dyDescent="0.3">
      <c r="A428" s="17">
        <v>45432</v>
      </c>
      <c r="B428" s="17">
        <v>45432</v>
      </c>
      <c r="C428" t="s">
        <v>13972</v>
      </c>
      <c r="D428" t="s">
        <v>410</v>
      </c>
      <c r="E428">
        <v>8.9</v>
      </c>
      <c r="F428">
        <v>66779490</v>
      </c>
      <c r="G428">
        <v>2024</v>
      </c>
      <c r="H428" s="3" t="s">
        <v>43</v>
      </c>
      <c r="I428" t="s">
        <v>424</v>
      </c>
      <c r="J428" t="s">
        <v>425</v>
      </c>
      <c r="K428" s="112">
        <v>45430</v>
      </c>
      <c r="L428" s="112">
        <v>45463</v>
      </c>
      <c r="M428" s="112">
        <v>45467</v>
      </c>
      <c r="N428" t="s">
        <v>47</v>
      </c>
    </row>
    <row r="429" spans="1:14" x14ac:dyDescent="0.3">
      <c r="A429" s="17">
        <v>45433</v>
      </c>
      <c r="B429" s="17">
        <v>45433</v>
      </c>
      <c r="C429" t="s">
        <v>13972</v>
      </c>
      <c r="D429" t="s">
        <v>80</v>
      </c>
      <c r="E429">
        <v>3</v>
      </c>
      <c r="F429">
        <v>89819255</v>
      </c>
      <c r="G429">
        <v>2024</v>
      </c>
      <c r="H429" s="3" t="s">
        <v>43</v>
      </c>
      <c r="I429" t="s">
        <v>553</v>
      </c>
      <c r="J429" t="s">
        <v>2336</v>
      </c>
      <c r="K429" s="112">
        <v>45428</v>
      </c>
      <c r="L429" s="112">
        <v>45611</v>
      </c>
      <c r="M429" s="112">
        <v>45639</v>
      </c>
      <c r="N429" t="s">
        <v>47</v>
      </c>
    </row>
    <row r="430" spans="1:14" x14ac:dyDescent="0.3">
      <c r="A430" s="31">
        <v>45439</v>
      </c>
      <c r="B430" s="31">
        <v>45439</v>
      </c>
      <c r="C430" t="s">
        <v>13972</v>
      </c>
      <c r="D430" t="s">
        <v>78</v>
      </c>
      <c r="E430" t="s">
        <v>157</v>
      </c>
      <c r="F430">
        <v>1500000</v>
      </c>
      <c r="G430">
        <v>2024</v>
      </c>
      <c r="H430" s="3" t="s">
        <v>55</v>
      </c>
      <c r="I430" t="s">
        <v>2576</v>
      </c>
      <c r="J430" t="s">
        <v>2577</v>
      </c>
      <c r="K430" s="112">
        <v>45439</v>
      </c>
      <c r="L430" s="112">
        <v>45455</v>
      </c>
      <c r="M430" s="112">
        <v>45457</v>
      </c>
      <c r="N430" t="s">
        <v>47</v>
      </c>
    </row>
    <row r="431" spans="1:14" x14ac:dyDescent="0.3">
      <c r="A431" s="17">
        <v>45441</v>
      </c>
      <c r="B431" s="17">
        <v>45441</v>
      </c>
      <c r="C431" t="s">
        <v>13972</v>
      </c>
      <c r="D431" t="s">
        <v>80</v>
      </c>
      <c r="E431">
        <v>3</v>
      </c>
      <c r="F431">
        <v>1050000</v>
      </c>
      <c r="G431">
        <v>2024</v>
      </c>
      <c r="H431" s="3" t="s">
        <v>55</v>
      </c>
      <c r="I431" t="s">
        <v>2580</v>
      </c>
      <c r="J431" t="s">
        <v>2581</v>
      </c>
      <c r="K431" s="112">
        <v>45441</v>
      </c>
      <c r="L431" s="112">
        <v>45455</v>
      </c>
      <c r="M431" s="112">
        <v>45457</v>
      </c>
      <c r="N431" t="s">
        <v>47</v>
      </c>
    </row>
    <row r="432" spans="1:14" x14ac:dyDescent="0.3">
      <c r="A432" s="17">
        <v>45443</v>
      </c>
      <c r="B432" s="17">
        <v>45443</v>
      </c>
      <c r="C432" t="s">
        <v>13972</v>
      </c>
      <c r="D432" t="s">
        <v>80</v>
      </c>
      <c r="E432">
        <v>3</v>
      </c>
      <c r="F432">
        <v>1800000</v>
      </c>
      <c r="G432">
        <v>2024</v>
      </c>
      <c r="H432" s="3" t="s">
        <v>43</v>
      </c>
      <c r="I432" t="s">
        <v>1326</v>
      </c>
      <c r="J432" t="s">
        <v>2585</v>
      </c>
      <c r="K432" s="112">
        <v>45441</v>
      </c>
      <c r="L432" s="112">
        <v>45455</v>
      </c>
      <c r="M432" s="112">
        <v>45457</v>
      </c>
      <c r="N432" t="s">
        <v>47</v>
      </c>
    </row>
    <row r="433" spans="1:14" x14ac:dyDescent="0.3">
      <c r="A433" s="17">
        <v>45447</v>
      </c>
      <c r="B433" s="17">
        <v>45447</v>
      </c>
      <c r="C433" t="s">
        <v>13972</v>
      </c>
      <c r="D433" t="s">
        <v>91</v>
      </c>
      <c r="E433">
        <v>3.14</v>
      </c>
      <c r="F433">
        <v>2272011</v>
      </c>
      <c r="G433">
        <v>2024</v>
      </c>
      <c r="H433" s="3" t="s">
        <v>43</v>
      </c>
      <c r="I433" t="s">
        <v>3060</v>
      </c>
      <c r="J433" t="s">
        <v>3061</v>
      </c>
      <c r="K433" s="112">
        <v>45372</v>
      </c>
      <c r="L433" s="112">
        <v>45476</v>
      </c>
      <c r="M433" s="112">
        <v>45548</v>
      </c>
      <c r="N433" t="s">
        <v>47</v>
      </c>
    </row>
    <row r="434" spans="1:14" x14ac:dyDescent="0.3">
      <c r="A434" s="31">
        <v>45450</v>
      </c>
      <c r="B434" s="31">
        <v>45450</v>
      </c>
      <c r="C434" t="s">
        <v>13972</v>
      </c>
      <c r="D434" t="s">
        <v>78</v>
      </c>
      <c r="E434" t="s">
        <v>157</v>
      </c>
      <c r="F434">
        <v>8215000</v>
      </c>
      <c r="G434">
        <v>2024</v>
      </c>
      <c r="H434" s="12" t="s">
        <v>55</v>
      </c>
      <c r="I434" t="s">
        <v>2731</v>
      </c>
      <c r="J434" t="s">
        <v>2732</v>
      </c>
      <c r="K434" s="112">
        <v>45447</v>
      </c>
      <c r="L434" s="112">
        <v>45488</v>
      </c>
      <c r="M434" s="112">
        <v>45497</v>
      </c>
      <c r="N434" t="s">
        <v>47</v>
      </c>
    </row>
    <row r="435" spans="1:14" x14ac:dyDescent="0.3">
      <c r="A435" s="17">
        <v>45450</v>
      </c>
      <c r="B435" s="17">
        <v>45450</v>
      </c>
      <c r="C435" t="s">
        <v>13972</v>
      </c>
      <c r="D435" t="s">
        <v>80</v>
      </c>
      <c r="E435">
        <v>3</v>
      </c>
      <c r="F435">
        <v>2990000</v>
      </c>
      <c r="G435">
        <v>2024</v>
      </c>
      <c r="H435" s="3" t="s">
        <v>55</v>
      </c>
      <c r="I435" t="s">
        <v>2768</v>
      </c>
      <c r="J435" t="s">
        <v>2769</v>
      </c>
      <c r="K435" s="112">
        <v>45450</v>
      </c>
      <c r="L435" s="112">
        <v>45499</v>
      </c>
      <c r="M435" s="112">
        <v>45511</v>
      </c>
      <c r="N435" t="s">
        <v>47</v>
      </c>
    </row>
    <row r="436" spans="1:14" x14ac:dyDescent="0.3">
      <c r="A436" s="17">
        <v>45450</v>
      </c>
      <c r="B436" s="17">
        <v>45450</v>
      </c>
      <c r="C436" t="s">
        <v>13972</v>
      </c>
      <c r="D436" t="s">
        <v>65</v>
      </c>
      <c r="E436">
        <v>3</v>
      </c>
      <c r="F436">
        <v>19777211.699999999</v>
      </c>
      <c r="G436">
        <v>2024</v>
      </c>
      <c r="H436" s="3" t="s">
        <v>43</v>
      </c>
      <c r="I436" t="s">
        <v>286</v>
      </c>
      <c r="J436" t="s">
        <v>287</v>
      </c>
      <c r="K436" s="112">
        <v>45365</v>
      </c>
      <c r="L436" s="112">
        <v>45478</v>
      </c>
      <c r="M436" s="112">
        <v>45510</v>
      </c>
      <c r="N436" t="s">
        <v>47</v>
      </c>
    </row>
    <row r="437" spans="1:14" x14ac:dyDescent="0.3">
      <c r="A437" s="17">
        <v>45451</v>
      </c>
      <c r="B437" s="17">
        <v>45451</v>
      </c>
      <c r="C437" t="s">
        <v>13972</v>
      </c>
      <c r="D437" t="s">
        <v>68</v>
      </c>
      <c r="E437">
        <v>3</v>
      </c>
      <c r="F437">
        <v>5604002.5800000001</v>
      </c>
      <c r="G437">
        <v>2024</v>
      </c>
      <c r="H437" s="3" t="s">
        <v>43</v>
      </c>
      <c r="I437" t="s">
        <v>2800</v>
      </c>
      <c r="J437" t="s">
        <v>2801</v>
      </c>
      <c r="K437" s="112">
        <v>45471</v>
      </c>
      <c r="L437" s="112">
        <v>45484</v>
      </c>
      <c r="M437" s="112">
        <v>45485</v>
      </c>
      <c r="N437" t="s">
        <v>47</v>
      </c>
    </row>
    <row r="438" spans="1:14" x14ac:dyDescent="0.3">
      <c r="A438" s="17">
        <v>45453</v>
      </c>
      <c r="B438" s="17">
        <v>45453</v>
      </c>
      <c r="C438" t="s">
        <v>13972</v>
      </c>
      <c r="D438" t="s">
        <v>78</v>
      </c>
      <c r="E438">
        <v>3</v>
      </c>
      <c r="F438">
        <v>8450000</v>
      </c>
      <c r="G438">
        <v>2024</v>
      </c>
      <c r="H438" s="3" t="s">
        <v>43</v>
      </c>
      <c r="I438" t="s">
        <v>2184</v>
      </c>
      <c r="J438" t="s">
        <v>2598</v>
      </c>
      <c r="K438" s="112">
        <v>45450</v>
      </c>
      <c r="L438" s="112">
        <v>45453</v>
      </c>
      <c r="M438" s="112">
        <v>45453</v>
      </c>
      <c r="N438" t="s">
        <v>47</v>
      </c>
    </row>
    <row r="439" spans="1:14" x14ac:dyDescent="0.3">
      <c r="A439" s="17">
        <v>45453</v>
      </c>
      <c r="B439" s="17">
        <v>45453</v>
      </c>
      <c r="C439" t="s">
        <v>13972</v>
      </c>
      <c r="D439" t="s">
        <v>78</v>
      </c>
      <c r="E439">
        <v>3</v>
      </c>
      <c r="F439">
        <v>2980000</v>
      </c>
      <c r="G439">
        <v>2024</v>
      </c>
      <c r="H439" s="3" t="s">
        <v>43</v>
      </c>
      <c r="I439" t="s">
        <v>2184</v>
      </c>
      <c r="J439" t="s">
        <v>2598</v>
      </c>
      <c r="K439" s="112">
        <v>45450</v>
      </c>
      <c r="L439" s="112">
        <v>45453</v>
      </c>
      <c r="M439" s="112">
        <v>45453</v>
      </c>
      <c r="N439" t="s">
        <v>47</v>
      </c>
    </row>
    <row r="440" spans="1:14" x14ac:dyDescent="0.3">
      <c r="A440" s="17">
        <v>45455</v>
      </c>
      <c r="B440" s="17">
        <v>45455</v>
      </c>
      <c r="C440" t="s">
        <v>13972</v>
      </c>
      <c r="D440" t="s">
        <v>91</v>
      </c>
      <c r="E440">
        <v>3.14</v>
      </c>
      <c r="F440">
        <v>3515000</v>
      </c>
      <c r="G440">
        <v>2024</v>
      </c>
      <c r="H440" s="3" t="s">
        <v>43</v>
      </c>
      <c r="I440" t="s">
        <v>2928</v>
      </c>
      <c r="J440" t="s">
        <v>2929</v>
      </c>
      <c r="K440" s="112">
        <v>45455</v>
      </c>
      <c r="L440" s="112">
        <v>45474</v>
      </c>
      <c r="M440" s="112">
        <v>45490</v>
      </c>
      <c r="N440" t="s">
        <v>47</v>
      </c>
    </row>
    <row r="441" spans="1:14" x14ac:dyDescent="0.3">
      <c r="A441" s="17">
        <v>45456</v>
      </c>
      <c r="B441" s="17">
        <v>45456</v>
      </c>
      <c r="C441" t="s">
        <v>13972</v>
      </c>
      <c r="D441" t="s">
        <v>78</v>
      </c>
      <c r="E441">
        <v>3</v>
      </c>
      <c r="F441">
        <v>1600000</v>
      </c>
      <c r="G441">
        <v>2024</v>
      </c>
      <c r="H441" s="3" t="s">
        <v>55</v>
      </c>
      <c r="I441" t="s">
        <v>2692</v>
      </c>
      <c r="J441" t="s">
        <v>2693</v>
      </c>
      <c r="K441" s="112">
        <v>45454</v>
      </c>
      <c r="L441" s="112">
        <v>45483</v>
      </c>
      <c r="M441" s="112">
        <v>45498</v>
      </c>
      <c r="N441" t="s">
        <v>47</v>
      </c>
    </row>
    <row r="442" spans="1:14" x14ac:dyDescent="0.3">
      <c r="A442" s="17">
        <v>45456</v>
      </c>
      <c r="B442" s="17">
        <v>45456</v>
      </c>
      <c r="C442" t="s">
        <v>13972</v>
      </c>
      <c r="D442" t="s">
        <v>80</v>
      </c>
      <c r="E442">
        <v>3</v>
      </c>
      <c r="F442">
        <v>587000</v>
      </c>
      <c r="G442">
        <v>2024</v>
      </c>
      <c r="H442" s="3" t="s">
        <v>43</v>
      </c>
      <c r="I442" t="s">
        <v>2680</v>
      </c>
      <c r="J442" t="s">
        <v>2738</v>
      </c>
      <c r="K442" s="112">
        <v>45455</v>
      </c>
      <c r="L442" s="112">
        <v>45497</v>
      </c>
      <c r="M442" s="112">
        <v>45504</v>
      </c>
      <c r="N442" t="s">
        <v>47</v>
      </c>
    </row>
    <row r="443" spans="1:14" x14ac:dyDescent="0.3">
      <c r="A443" s="17">
        <v>45456</v>
      </c>
      <c r="B443" s="17">
        <v>45456</v>
      </c>
      <c r="C443" t="s">
        <v>13972</v>
      </c>
      <c r="D443" t="s">
        <v>80</v>
      </c>
      <c r="E443">
        <v>3</v>
      </c>
      <c r="F443">
        <v>7801874.2199999997</v>
      </c>
      <c r="G443">
        <v>2024</v>
      </c>
      <c r="H443" s="3" t="s">
        <v>43</v>
      </c>
      <c r="I443" t="s">
        <v>830</v>
      </c>
      <c r="J443" t="s">
        <v>831</v>
      </c>
      <c r="K443" s="112">
        <v>45455</v>
      </c>
      <c r="L443" s="112">
        <v>45470</v>
      </c>
      <c r="M443" s="112">
        <v>45503</v>
      </c>
      <c r="N443" t="s">
        <v>47</v>
      </c>
    </row>
    <row r="444" spans="1:14" x14ac:dyDescent="0.3">
      <c r="A444" s="17">
        <v>45456</v>
      </c>
      <c r="B444" s="17">
        <v>45456</v>
      </c>
      <c r="C444" t="s">
        <v>13972</v>
      </c>
      <c r="D444" t="s">
        <v>78</v>
      </c>
      <c r="E444" t="s">
        <v>157</v>
      </c>
      <c r="F444">
        <v>1200000</v>
      </c>
      <c r="G444">
        <v>2024</v>
      </c>
      <c r="H444" s="3" t="s">
        <v>55</v>
      </c>
      <c r="I444" t="s">
        <v>3035</v>
      </c>
      <c r="J444" t="s">
        <v>3036</v>
      </c>
      <c r="K444" s="112">
        <v>45455</v>
      </c>
      <c r="L444" s="112">
        <v>45524</v>
      </c>
      <c r="M444" s="112">
        <v>45532</v>
      </c>
      <c r="N444" t="s">
        <v>47</v>
      </c>
    </row>
    <row r="445" spans="1:14" x14ac:dyDescent="0.3">
      <c r="A445" s="17">
        <v>45457</v>
      </c>
      <c r="B445" s="17">
        <v>45457</v>
      </c>
      <c r="C445" t="s">
        <v>13972</v>
      </c>
      <c r="D445" t="s">
        <v>91</v>
      </c>
      <c r="E445">
        <v>3.14</v>
      </c>
      <c r="F445">
        <v>38340000</v>
      </c>
      <c r="G445">
        <v>2024</v>
      </c>
      <c r="H445" s="3" t="s">
        <v>43</v>
      </c>
      <c r="I445" t="s">
        <v>3666</v>
      </c>
      <c r="J445" t="s">
        <v>3667</v>
      </c>
      <c r="K445" s="112">
        <v>45414</v>
      </c>
      <c r="L445" s="112">
        <v>45499</v>
      </c>
      <c r="M445" s="112">
        <v>45562</v>
      </c>
      <c r="N445" t="s">
        <v>47</v>
      </c>
    </row>
    <row r="446" spans="1:14" x14ac:dyDescent="0.3">
      <c r="A446" s="17">
        <v>45463</v>
      </c>
      <c r="B446" s="17">
        <v>45463</v>
      </c>
      <c r="C446" t="s">
        <v>13972</v>
      </c>
      <c r="D446" t="s">
        <v>80</v>
      </c>
      <c r="E446">
        <v>3</v>
      </c>
      <c r="F446">
        <v>3180000</v>
      </c>
      <c r="G446">
        <v>2024</v>
      </c>
      <c r="H446" s="3" t="s">
        <v>43</v>
      </c>
      <c r="I446" t="s">
        <v>2638</v>
      </c>
      <c r="J446" t="s">
        <v>2639</v>
      </c>
      <c r="K446" s="112">
        <v>45462</v>
      </c>
      <c r="L446" s="112">
        <v>45468</v>
      </c>
      <c r="M446" s="112">
        <v>45470</v>
      </c>
      <c r="N446" t="s">
        <v>47</v>
      </c>
    </row>
    <row r="447" spans="1:14" x14ac:dyDescent="0.3">
      <c r="A447" s="17">
        <v>45464</v>
      </c>
      <c r="B447" s="17">
        <v>45464</v>
      </c>
      <c r="C447" t="s">
        <v>13972</v>
      </c>
      <c r="D447" t="s">
        <v>91</v>
      </c>
      <c r="E447">
        <v>3.14</v>
      </c>
      <c r="F447">
        <v>7651423</v>
      </c>
      <c r="G447">
        <v>2024</v>
      </c>
      <c r="H447" s="3" t="s">
        <v>43</v>
      </c>
      <c r="I447" t="s">
        <v>564</v>
      </c>
      <c r="J447" t="s">
        <v>565</v>
      </c>
      <c r="K447" s="112">
        <v>45364</v>
      </c>
      <c r="L447" s="112">
        <v>45498</v>
      </c>
      <c r="M447" s="112">
        <v>45503</v>
      </c>
      <c r="N447" t="s">
        <v>47</v>
      </c>
    </row>
    <row r="448" spans="1:14" x14ac:dyDescent="0.3">
      <c r="A448" s="17">
        <v>45468</v>
      </c>
      <c r="B448" s="17">
        <v>45468</v>
      </c>
      <c r="C448" t="s">
        <v>13972</v>
      </c>
      <c r="D448" t="s">
        <v>80</v>
      </c>
      <c r="E448">
        <v>3</v>
      </c>
      <c r="F448">
        <v>1300000</v>
      </c>
      <c r="G448">
        <v>2024</v>
      </c>
      <c r="H448" s="3" t="s">
        <v>43</v>
      </c>
      <c r="I448" t="s">
        <v>2630</v>
      </c>
      <c r="J448" t="s">
        <v>2631</v>
      </c>
      <c r="K448" s="112">
        <v>45414</v>
      </c>
      <c r="L448" s="112">
        <v>45468</v>
      </c>
      <c r="M448" s="112">
        <v>45470</v>
      </c>
      <c r="N448" t="s">
        <v>47</v>
      </c>
    </row>
    <row r="449" spans="1:14" x14ac:dyDescent="0.3">
      <c r="A449" s="17">
        <v>45468</v>
      </c>
      <c r="B449" s="17">
        <v>45468</v>
      </c>
      <c r="C449" t="s">
        <v>13972</v>
      </c>
      <c r="D449" t="s">
        <v>78</v>
      </c>
      <c r="E449" t="s">
        <v>157</v>
      </c>
      <c r="F449">
        <v>5200000</v>
      </c>
      <c r="G449">
        <v>2024</v>
      </c>
      <c r="H449" s="3" t="s">
        <v>55</v>
      </c>
      <c r="I449" t="s">
        <v>2634</v>
      </c>
      <c r="J449" t="s">
        <v>2635</v>
      </c>
      <c r="K449" s="112">
        <v>45457</v>
      </c>
      <c r="L449" s="112">
        <v>45468</v>
      </c>
      <c r="M449" s="112">
        <v>45470</v>
      </c>
      <c r="N449" t="s">
        <v>47</v>
      </c>
    </row>
    <row r="450" spans="1:14" x14ac:dyDescent="0.3">
      <c r="A450" s="17">
        <v>45469</v>
      </c>
      <c r="B450" s="17">
        <v>45469</v>
      </c>
      <c r="C450" t="s">
        <v>13972</v>
      </c>
      <c r="D450" t="s">
        <v>91</v>
      </c>
      <c r="E450">
        <v>3.14</v>
      </c>
      <c r="F450">
        <v>20760700</v>
      </c>
      <c r="G450">
        <v>2024</v>
      </c>
      <c r="H450" s="3" t="s">
        <v>43</v>
      </c>
      <c r="I450" t="s">
        <v>2751</v>
      </c>
      <c r="J450" t="s">
        <v>2752</v>
      </c>
      <c r="K450" s="112">
        <v>45370</v>
      </c>
      <c r="L450" s="112">
        <v>45499</v>
      </c>
      <c r="M450" s="112">
        <v>45509</v>
      </c>
      <c r="N450" t="s">
        <v>47</v>
      </c>
    </row>
    <row r="451" spans="1:14" x14ac:dyDescent="0.3">
      <c r="A451" s="17">
        <v>45469</v>
      </c>
      <c r="B451" s="17">
        <v>45469</v>
      </c>
      <c r="C451" t="s">
        <v>13972</v>
      </c>
      <c r="D451" t="s">
        <v>78</v>
      </c>
      <c r="E451" t="s">
        <v>157</v>
      </c>
      <c r="F451">
        <v>12800000</v>
      </c>
      <c r="G451">
        <v>2024</v>
      </c>
      <c r="H451" s="3" t="s">
        <v>55</v>
      </c>
      <c r="I451" t="s">
        <v>3035</v>
      </c>
      <c r="J451" t="s">
        <v>3036</v>
      </c>
      <c r="K451" s="112">
        <v>45457</v>
      </c>
      <c r="L451" s="112">
        <v>45524</v>
      </c>
      <c r="M451" s="112">
        <v>45532</v>
      </c>
      <c r="N451" t="s">
        <v>47</v>
      </c>
    </row>
    <row r="452" spans="1:14" x14ac:dyDescent="0.3">
      <c r="A452" s="17">
        <v>45469</v>
      </c>
      <c r="B452" s="17">
        <v>45469</v>
      </c>
      <c r="C452" t="s">
        <v>13972</v>
      </c>
      <c r="D452" t="s">
        <v>80</v>
      </c>
      <c r="E452">
        <v>3</v>
      </c>
      <c r="F452">
        <v>3592000</v>
      </c>
      <c r="G452">
        <v>2024</v>
      </c>
      <c r="H452" s="3" t="s">
        <v>43</v>
      </c>
      <c r="I452" t="s">
        <v>2680</v>
      </c>
      <c r="J452" t="s">
        <v>3298</v>
      </c>
      <c r="K452" s="112">
        <v>45465</v>
      </c>
      <c r="L452" s="112">
        <v>45534</v>
      </c>
      <c r="M452" s="112">
        <v>45540</v>
      </c>
      <c r="N452" t="s">
        <v>47</v>
      </c>
    </row>
    <row r="453" spans="1:14" x14ac:dyDescent="0.3">
      <c r="A453" s="17">
        <v>45469</v>
      </c>
      <c r="B453" s="17">
        <v>45469</v>
      </c>
      <c r="C453" t="s">
        <v>13972</v>
      </c>
      <c r="D453" t="s">
        <v>145</v>
      </c>
      <c r="E453">
        <v>3</v>
      </c>
      <c r="F453">
        <v>21986000</v>
      </c>
      <c r="G453">
        <v>2024</v>
      </c>
      <c r="H453" s="3" t="s">
        <v>43</v>
      </c>
      <c r="I453" t="s">
        <v>3047</v>
      </c>
      <c r="J453" t="s">
        <v>3048</v>
      </c>
      <c r="K453" s="112">
        <v>45438</v>
      </c>
      <c r="L453" s="112">
        <v>45499</v>
      </c>
      <c r="M453" s="112">
        <v>45560</v>
      </c>
      <c r="N453" t="s">
        <v>47</v>
      </c>
    </row>
    <row r="454" spans="1:14" x14ac:dyDescent="0.3">
      <c r="A454" s="17">
        <v>45471</v>
      </c>
      <c r="B454" s="17">
        <v>45471</v>
      </c>
      <c r="C454" t="s">
        <v>13972</v>
      </c>
      <c r="D454" t="s">
        <v>91</v>
      </c>
      <c r="E454">
        <v>3.14</v>
      </c>
      <c r="F454">
        <v>7598678.0999999996</v>
      </c>
      <c r="G454">
        <v>2024</v>
      </c>
      <c r="H454" s="3" t="s">
        <v>43</v>
      </c>
      <c r="I454" t="s">
        <v>3056</v>
      </c>
      <c r="J454" t="s">
        <v>3057</v>
      </c>
      <c r="K454" s="112">
        <v>45467</v>
      </c>
      <c r="L454" s="112">
        <v>45510</v>
      </c>
      <c r="M454" s="112">
        <v>45548</v>
      </c>
      <c r="N454" t="s">
        <v>47</v>
      </c>
    </row>
    <row r="455" spans="1:14" x14ac:dyDescent="0.3">
      <c r="A455" s="17">
        <v>45471</v>
      </c>
      <c r="B455" s="17">
        <v>45471</v>
      </c>
      <c r="C455" t="s">
        <v>13972</v>
      </c>
      <c r="D455" t="s">
        <v>91</v>
      </c>
      <c r="E455">
        <v>3.14</v>
      </c>
      <c r="F455">
        <v>12146540</v>
      </c>
      <c r="G455">
        <v>2024</v>
      </c>
      <c r="H455" s="3" t="s">
        <v>43</v>
      </c>
      <c r="I455" t="s">
        <v>2792</v>
      </c>
      <c r="J455" t="s">
        <v>2793</v>
      </c>
      <c r="K455" s="112">
        <v>45399</v>
      </c>
      <c r="L455" s="112">
        <v>45497</v>
      </c>
      <c r="M455" s="112">
        <v>45519</v>
      </c>
      <c r="N455" t="s">
        <v>47</v>
      </c>
    </row>
    <row r="456" spans="1:14" x14ac:dyDescent="0.3">
      <c r="A456" s="17">
        <v>45471</v>
      </c>
      <c r="B456" s="17">
        <v>45471</v>
      </c>
      <c r="C456" t="s">
        <v>13972</v>
      </c>
      <c r="D456" t="s">
        <v>91</v>
      </c>
      <c r="E456">
        <v>3.14</v>
      </c>
      <c r="F456">
        <v>4392760.2</v>
      </c>
      <c r="G456">
        <v>2024</v>
      </c>
      <c r="H456" s="3" t="s">
        <v>43</v>
      </c>
      <c r="I456" t="s">
        <v>2796</v>
      </c>
      <c r="J456" t="s">
        <v>2797</v>
      </c>
      <c r="K456" s="112">
        <v>45392</v>
      </c>
      <c r="L456" s="112">
        <v>45497</v>
      </c>
      <c r="M456" s="112">
        <v>45519</v>
      </c>
      <c r="N456" t="s">
        <v>47</v>
      </c>
    </row>
    <row r="457" spans="1:14" x14ac:dyDescent="0.3">
      <c r="A457" s="17">
        <v>45471</v>
      </c>
      <c r="B457" s="17">
        <v>45471</v>
      </c>
      <c r="C457" t="s">
        <v>13972</v>
      </c>
      <c r="D457" t="s">
        <v>91</v>
      </c>
      <c r="E457">
        <v>3.14</v>
      </c>
      <c r="F457">
        <v>6422316.5099999998</v>
      </c>
      <c r="G457">
        <v>2024</v>
      </c>
      <c r="H457" s="3" t="s">
        <v>43</v>
      </c>
      <c r="I457" t="s">
        <v>3001</v>
      </c>
      <c r="J457" t="s">
        <v>3002</v>
      </c>
      <c r="K457" s="112">
        <v>45441</v>
      </c>
      <c r="L457" s="112">
        <v>45498</v>
      </c>
      <c r="M457" s="112">
        <v>45525</v>
      </c>
      <c r="N457" t="s">
        <v>47</v>
      </c>
    </row>
    <row r="458" spans="1:14" x14ac:dyDescent="0.3">
      <c r="A458" s="17">
        <v>45471</v>
      </c>
      <c r="B458" s="17">
        <v>45471</v>
      </c>
      <c r="C458" t="s">
        <v>13972</v>
      </c>
      <c r="D458" t="s">
        <v>145</v>
      </c>
      <c r="E458">
        <v>3.14</v>
      </c>
      <c r="F458">
        <v>30625000</v>
      </c>
      <c r="G458">
        <v>2024</v>
      </c>
      <c r="H458" s="3" t="s">
        <v>43</v>
      </c>
      <c r="I458" t="s">
        <v>3373</v>
      </c>
      <c r="J458" t="s">
        <v>3374</v>
      </c>
      <c r="K458" s="112">
        <v>45426</v>
      </c>
      <c r="L458" s="112">
        <v>45478</v>
      </c>
      <c r="M458" s="112">
        <v>45541</v>
      </c>
      <c r="N458" t="s">
        <v>47</v>
      </c>
    </row>
    <row r="459" spans="1:14" x14ac:dyDescent="0.3">
      <c r="A459" s="17">
        <v>45472</v>
      </c>
      <c r="B459" s="17">
        <v>45472</v>
      </c>
      <c r="C459" t="s">
        <v>13972</v>
      </c>
      <c r="D459" t="s">
        <v>179</v>
      </c>
      <c r="E459">
        <v>3</v>
      </c>
      <c r="F459">
        <v>2600000</v>
      </c>
      <c r="G459">
        <v>2024</v>
      </c>
      <c r="H459" s="3" t="s">
        <v>55</v>
      </c>
      <c r="I459" t="s">
        <v>2706</v>
      </c>
      <c r="J459" t="s">
        <v>2707</v>
      </c>
      <c r="K459" s="112">
        <v>45472</v>
      </c>
      <c r="L459" s="112">
        <v>45472</v>
      </c>
      <c r="M459" s="112">
        <v>45495</v>
      </c>
      <c r="N459" t="s">
        <v>47</v>
      </c>
    </row>
    <row r="460" spans="1:14" x14ac:dyDescent="0.3">
      <c r="A460" s="17">
        <v>45475</v>
      </c>
      <c r="B460" s="17">
        <v>45475</v>
      </c>
      <c r="C460" t="s">
        <v>13972</v>
      </c>
      <c r="D460" t="s">
        <v>80</v>
      </c>
      <c r="E460">
        <v>3</v>
      </c>
      <c r="F460">
        <v>1100000</v>
      </c>
      <c r="G460">
        <v>2024</v>
      </c>
      <c r="H460" s="3" t="s">
        <v>43</v>
      </c>
      <c r="I460" t="s">
        <v>2638</v>
      </c>
      <c r="J460" t="s">
        <v>2639</v>
      </c>
      <c r="K460" s="112">
        <v>45476</v>
      </c>
      <c r="L460" s="112">
        <v>45491</v>
      </c>
      <c r="M460" s="112">
        <v>45495</v>
      </c>
      <c r="N460" t="s">
        <v>47</v>
      </c>
    </row>
    <row r="461" spans="1:14" x14ac:dyDescent="0.3">
      <c r="A461" s="17">
        <v>45477</v>
      </c>
      <c r="B461" s="17">
        <v>45477</v>
      </c>
      <c r="C461" t="s">
        <v>13972</v>
      </c>
      <c r="D461" t="s">
        <v>78</v>
      </c>
      <c r="E461" t="s">
        <v>157</v>
      </c>
      <c r="F461">
        <v>3700000</v>
      </c>
      <c r="G461">
        <v>2024</v>
      </c>
      <c r="H461" s="3" t="s">
        <v>43</v>
      </c>
      <c r="I461" t="s">
        <v>2715</v>
      </c>
      <c r="J461" t="s">
        <v>2716</v>
      </c>
      <c r="K461" s="112">
        <v>45477</v>
      </c>
      <c r="L461" s="112">
        <v>45491</v>
      </c>
      <c r="M461" s="112">
        <v>45495</v>
      </c>
      <c r="N461" t="s">
        <v>47</v>
      </c>
    </row>
    <row r="462" spans="1:14" x14ac:dyDescent="0.3">
      <c r="A462" s="17">
        <v>45477</v>
      </c>
      <c r="B462" s="17">
        <v>45477</v>
      </c>
      <c r="C462" t="s">
        <v>13972</v>
      </c>
      <c r="D462" t="s">
        <v>91</v>
      </c>
      <c r="E462">
        <v>3.14</v>
      </c>
      <c r="F462">
        <v>5798218</v>
      </c>
      <c r="G462">
        <v>2024</v>
      </c>
      <c r="H462" s="3" t="s">
        <v>43</v>
      </c>
      <c r="I462" t="s">
        <v>2990</v>
      </c>
      <c r="J462" t="s">
        <v>2991</v>
      </c>
      <c r="K462" s="112">
        <v>45454</v>
      </c>
      <c r="L462" s="112">
        <v>45509</v>
      </c>
      <c r="M462" s="112">
        <v>45525</v>
      </c>
      <c r="N462" t="s">
        <v>47</v>
      </c>
    </row>
    <row r="463" spans="1:14" x14ac:dyDescent="0.3">
      <c r="A463" s="17">
        <v>45477</v>
      </c>
      <c r="B463" s="17">
        <v>45477</v>
      </c>
      <c r="C463" t="s">
        <v>13972</v>
      </c>
      <c r="D463" t="s">
        <v>91</v>
      </c>
      <c r="E463">
        <v>3.14</v>
      </c>
      <c r="F463">
        <v>5494297.8399999999</v>
      </c>
      <c r="G463">
        <v>2024</v>
      </c>
      <c r="H463" s="3" t="s">
        <v>43</v>
      </c>
      <c r="I463" t="s">
        <v>3211</v>
      </c>
      <c r="J463" t="s">
        <v>3212</v>
      </c>
      <c r="K463" s="112">
        <v>45435</v>
      </c>
      <c r="L463" s="112">
        <v>45498</v>
      </c>
      <c r="M463" s="112">
        <v>45548</v>
      </c>
      <c r="N463" t="s">
        <v>47</v>
      </c>
    </row>
    <row r="464" spans="1:14" x14ac:dyDescent="0.3">
      <c r="A464" s="17">
        <v>45480</v>
      </c>
      <c r="B464" s="17">
        <v>45480</v>
      </c>
      <c r="C464" t="s">
        <v>13972</v>
      </c>
      <c r="D464" t="s">
        <v>78</v>
      </c>
      <c r="E464">
        <v>3</v>
      </c>
      <c r="F464">
        <v>850000</v>
      </c>
      <c r="G464">
        <v>2024</v>
      </c>
      <c r="H464" s="3" t="s">
        <v>55</v>
      </c>
      <c r="I464" t="s">
        <v>2711</v>
      </c>
      <c r="J464" t="s">
        <v>2712</v>
      </c>
      <c r="K464" s="112">
        <v>45473</v>
      </c>
      <c r="L464" s="112">
        <v>45481</v>
      </c>
      <c r="M464" s="112">
        <v>45495</v>
      </c>
      <c r="N464" t="s">
        <v>47</v>
      </c>
    </row>
    <row r="465" spans="1:14" x14ac:dyDescent="0.3">
      <c r="A465" s="17">
        <v>45481</v>
      </c>
      <c r="B465" s="17">
        <v>45481</v>
      </c>
      <c r="C465" t="s">
        <v>13972</v>
      </c>
      <c r="D465" t="s">
        <v>179</v>
      </c>
      <c r="E465">
        <v>3</v>
      </c>
      <c r="F465">
        <v>18600000</v>
      </c>
      <c r="G465">
        <v>2024</v>
      </c>
      <c r="H465" s="3" t="s">
        <v>55</v>
      </c>
      <c r="I465" t="s">
        <v>2699</v>
      </c>
      <c r="J465" t="s">
        <v>2700</v>
      </c>
      <c r="K465" s="112">
        <v>45481</v>
      </c>
      <c r="L465" s="112">
        <v>45484</v>
      </c>
      <c r="M465" s="112">
        <v>45498</v>
      </c>
      <c r="N465" t="s">
        <v>47</v>
      </c>
    </row>
    <row r="466" spans="1:14" x14ac:dyDescent="0.3">
      <c r="A466" s="17">
        <v>45485</v>
      </c>
      <c r="B466" s="17">
        <v>45485</v>
      </c>
      <c r="C466" t="s">
        <v>13972</v>
      </c>
      <c r="D466" t="s">
        <v>278</v>
      </c>
      <c r="E466">
        <v>8.9</v>
      </c>
      <c r="F466">
        <v>170000</v>
      </c>
      <c r="G466">
        <v>2024</v>
      </c>
      <c r="H466" s="3" t="s">
        <v>55</v>
      </c>
      <c r="J466" t="s">
        <v>2703</v>
      </c>
      <c r="K466" s="112">
        <v>45485</v>
      </c>
      <c r="L466" s="112">
        <v>45495</v>
      </c>
      <c r="M466" s="112">
        <v>45495</v>
      </c>
      <c r="N466" t="s">
        <v>47</v>
      </c>
    </row>
    <row r="467" spans="1:14" x14ac:dyDescent="0.3">
      <c r="A467" s="17">
        <v>45485</v>
      </c>
      <c r="B467" s="17">
        <v>45485</v>
      </c>
      <c r="C467" t="s">
        <v>13972</v>
      </c>
      <c r="D467" t="s">
        <v>91</v>
      </c>
      <c r="E467">
        <v>3.14</v>
      </c>
      <c r="F467">
        <v>6284077.0999999996</v>
      </c>
      <c r="G467">
        <v>2024</v>
      </c>
      <c r="H467" s="3" t="s">
        <v>43</v>
      </c>
      <c r="I467" t="s">
        <v>2977</v>
      </c>
      <c r="J467" t="s">
        <v>2978</v>
      </c>
      <c r="K467" s="112">
        <v>45466</v>
      </c>
      <c r="L467" s="112">
        <v>45510</v>
      </c>
      <c r="M467" s="112">
        <v>45525</v>
      </c>
      <c r="N467" t="s">
        <v>47</v>
      </c>
    </row>
    <row r="468" spans="1:14" x14ac:dyDescent="0.3">
      <c r="A468" s="17">
        <v>45485</v>
      </c>
      <c r="B468" s="17">
        <v>45485</v>
      </c>
      <c r="C468" t="s">
        <v>13972</v>
      </c>
      <c r="D468" t="s">
        <v>91</v>
      </c>
      <c r="E468">
        <v>3.14</v>
      </c>
      <c r="F468">
        <v>13000826.699999999</v>
      </c>
      <c r="G468">
        <v>2024</v>
      </c>
      <c r="H468" s="3" t="s">
        <v>43</v>
      </c>
      <c r="I468" t="s">
        <v>2982</v>
      </c>
      <c r="J468" t="s">
        <v>2983</v>
      </c>
      <c r="K468" s="112">
        <v>45448</v>
      </c>
      <c r="L468" s="112">
        <v>45511</v>
      </c>
      <c r="M468" s="112">
        <v>45525</v>
      </c>
      <c r="N468" t="s">
        <v>47</v>
      </c>
    </row>
    <row r="469" spans="1:14" x14ac:dyDescent="0.3">
      <c r="A469" s="17">
        <v>45485</v>
      </c>
      <c r="B469" s="17">
        <v>45485</v>
      </c>
      <c r="C469" t="s">
        <v>13972</v>
      </c>
      <c r="D469" t="s">
        <v>91</v>
      </c>
      <c r="E469">
        <v>3.14</v>
      </c>
      <c r="F469">
        <v>8304988</v>
      </c>
      <c r="G469">
        <v>2024</v>
      </c>
      <c r="H469" s="3" t="s">
        <v>43</v>
      </c>
      <c r="I469" t="s">
        <v>2986</v>
      </c>
      <c r="J469" t="s">
        <v>2987</v>
      </c>
      <c r="K469" s="112">
        <v>45452</v>
      </c>
      <c r="L469" s="112">
        <v>45510</v>
      </c>
      <c r="M469" s="112">
        <v>45525</v>
      </c>
      <c r="N469" t="s">
        <v>47</v>
      </c>
    </row>
    <row r="470" spans="1:14" x14ac:dyDescent="0.3">
      <c r="A470" s="17">
        <v>45485</v>
      </c>
      <c r="B470" s="17">
        <v>45485</v>
      </c>
      <c r="C470" t="s">
        <v>13972</v>
      </c>
      <c r="D470" t="s">
        <v>91</v>
      </c>
      <c r="E470">
        <v>3.14</v>
      </c>
      <c r="F470">
        <v>16627190</v>
      </c>
      <c r="G470">
        <v>2024</v>
      </c>
      <c r="H470" s="3" t="s">
        <v>43</v>
      </c>
      <c r="I470" t="s">
        <v>2997</v>
      </c>
      <c r="J470" t="s">
        <v>2998</v>
      </c>
      <c r="K470" s="112">
        <v>45449</v>
      </c>
      <c r="L470" s="112">
        <v>45509</v>
      </c>
      <c r="M470" s="112">
        <v>45525</v>
      </c>
      <c r="N470" t="s">
        <v>47</v>
      </c>
    </row>
    <row r="471" spans="1:14" x14ac:dyDescent="0.3">
      <c r="A471" s="17">
        <v>45485</v>
      </c>
      <c r="B471" s="17">
        <v>45485</v>
      </c>
      <c r="C471" t="s">
        <v>13972</v>
      </c>
      <c r="D471" t="s">
        <v>91</v>
      </c>
      <c r="E471">
        <v>3.14</v>
      </c>
      <c r="F471">
        <v>1169802</v>
      </c>
      <c r="G471">
        <v>2024</v>
      </c>
      <c r="H471" s="3" t="s">
        <v>43</v>
      </c>
      <c r="I471" t="s">
        <v>3064</v>
      </c>
      <c r="J471" t="s">
        <v>3065</v>
      </c>
      <c r="K471" s="112">
        <v>45485</v>
      </c>
      <c r="L471" s="112">
        <v>45510</v>
      </c>
      <c r="M471" s="112">
        <v>45548</v>
      </c>
      <c r="N471" t="s">
        <v>47</v>
      </c>
    </row>
    <row r="472" spans="1:14" x14ac:dyDescent="0.3">
      <c r="A472" s="17">
        <v>45485</v>
      </c>
      <c r="B472" s="17">
        <v>45485</v>
      </c>
      <c r="C472" t="s">
        <v>13972</v>
      </c>
      <c r="D472" t="s">
        <v>73</v>
      </c>
      <c r="E472">
        <v>3</v>
      </c>
      <c r="F472">
        <v>7820000</v>
      </c>
      <c r="G472">
        <v>2024</v>
      </c>
      <c r="H472" s="3" t="s">
        <v>43</v>
      </c>
      <c r="I472" t="s">
        <v>333</v>
      </c>
      <c r="J472" t="s">
        <v>334</v>
      </c>
      <c r="K472" s="112">
        <v>45482</v>
      </c>
      <c r="L472" s="112">
        <v>45533</v>
      </c>
      <c r="M472" s="112">
        <v>45548</v>
      </c>
      <c r="N472" t="s">
        <v>47</v>
      </c>
    </row>
    <row r="473" spans="1:14" x14ac:dyDescent="0.3">
      <c r="A473" s="17">
        <v>45485</v>
      </c>
      <c r="B473" s="17">
        <v>45485</v>
      </c>
      <c r="C473" t="s">
        <v>13972</v>
      </c>
      <c r="D473" t="s">
        <v>145</v>
      </c>
      <c r="E473">
        <v>3</v>
      </c>
      <c r="F473">
        <v>16263000</v>
      </c>
      <c r="G473">
        <v>2024</v>
      </c>
      <c r="H473" s="3" t="s">
        <v>43</v>
      </c>
      <c r="I473" t="s">
        <v>2971</v>
      </c>
      <c r="J473" t="s">
        <v>2972</v>
      </c>
      <c r="K473" s="112">
        <v>45421</v>
      </c>
      <c r="L473" s="112">
        <v>45510</v>
      </c>
      <c r="M473" s="112">
        <v>45559</v>
      </c>
      <c r="N473" t="s">
        <v>47</v>
      </c>
    </row>
    <row r="474" spans="1:14" x14ac:dyDescent="0.3">
      <c r="A474" s="17">
        <v>45485</v>
      </c>
      <c r="B474" s="17">
        <v>45485</v>
      </c>
      <c r="C474" t="s">
        <v>13972</v>
      </c>
      <c r="D474" t="s">
        <v>145</v>
      </c>
      <c r="E474">
        <v>3</v>
      </c>
      <c r="F474">
        <v>11246996.460000001</v>
      </c>
      <c r="G474">
        <v>2024</v>
      </c>
      <c r="H474" s="3" t="s">
        <v>43</v>
      </c>
      <c r="I474" t="s">
        <v>3493</v>
      </c>
      <c r="J474" t="s">
        <v>3494</v>
      </c>
      <c r="K474" s="112">
        <v>45546</v>
      </c>
      <c r="L474" s="112">
        <v>45546</v>
      </c>
      <c r="M474" s="112">
        <v>45560</v>
      </c>
      <c r="N474" t="s">
        <v>47</v>
      </c>
    </row>
    <row r="475" spans="1:14" x14ac:dyDescent="0.3">
      <c r="A475" s="17">
        <v>45485</v>
      </c>
      <c r="B475" s="17">
        <v>45485</v>
      </c>
      <c r="C475" t="s">
        <v>13972</v>
      </c>
      <c r="D475" t="s">
        <v>80</v>
      </c>
      <c r="E475">
        <v>3</v>
      </c>
      <c r="F475">
        <v>11577850</v>
      </c>
      <c r="G475">
        <v>2024</v>
      </c>
      <c r="H475" s="3" t="s">
        <v>43</v>
      </c>
      <c r="I475" t="s">
        <v>4010</v>
      </c>
      <c r="J475" t="s">
        <v>4011</v>
      </c>
      <c r="K475" s="112">
        <v>45485</v>
      </c>
      <c r="L475" s="112">
        <v>45607</v>
      </c>
      <c r="M475" s="112">
        <v>45607</v>
      </c>
      <c r="N475" t="s">
        <v>47</v>
      </c>
    </row>
    <row r="476" spans="1:14" x14ac:dyDescent="0.3">
      <c r="A476" s="17">
        <v>45488</v>
      </c>
      <c r="B476" s="17">
        <v>45488</v>
      </c>
      <c r="C476" t="s">
        <v>13972</v>
      </c>
      <c r="D476" t="s">
        <v>78</v>
      </c>
      <c r="E476">
        <v>3</v>
      </c>
      <c r="F476">
        <v>1975000</v>
      </c>
      <c r="G476">
        <v>2024</v>
      </c>
      <c r="H476" s="3" t="s">
        <v>43</v>
      </c>
      <c r="I476" t="s">
        <v>3420</v>
      </c>
      <c r="J476" t="s">
        <v>3421</v>
      </c>
      <c r="K476" s="112">
        <v>45451</v>
      </c>
      <c r="L476" s="112">
        <v>45541</v>
      </c>
      <c r="M476" s="112">
        <v>45562</v>
      </c>
      <c r="N476" t="s">
        <v>47</v>
      </c>
    </row>
    <row r="477" spans="1:14" x14ac:dyDescent="0.3">
      <c r="A477" s="17">
        <v>45488</v>
      </c>
      <c r="B477" s="17">
        <v>45488</v>
      </c>
      <c r="C477" t="s">
        <v>13972</v>
      </c>
      <c r="D477" t="s">
        <v>91</v>
      </c>
      <c r="E477">
        <v>3.14</v>
      </c>
      <c r="F477">
        <v>3461469.2</v>
      </c>
      <c r="G477">
        <v>2024</v>
      </c>
      <c r="H477" s="3" t="s">
        <v>43</v>
      </c>
      <c r="I477" t="s">
        <v>3133</v>
      </c>
      <c r="J477" t="s">
        <v>3134</v>
      </c>
      <c r="K477" s="112">
        <v>45459</v>
      </c>
      <c r="L477" s="112">
        <v>45520</v>
      </c>
      <c r="M477" s="112">
        <v>45548</v>
      </c>
      <c r="N477" t="s">
        <v>47</v>
      </c>
    </row>
    <row r="478" spans="1:14" x14ac:dyDescent="0.3">
      <c r="A478" s="17">
        <v>45489</v>
      </c>
      <c r="B478" s="17">
        <v>45489</v>
      </c>
      <c r="C478" t="s">
        <v>13972</v>
      </c>
      <c r="D478" t="s">
        <v>80</v>
      </c>
      <c r="E478">
        <v>3</v>
      </c>
      <c r="F478">
        <v>1350000</v>
      </c>
      <c r="G478">
        <v>2024</v>
      </c>
      <c r="H478" s="3" t="s">
        <v>43</v>
      </c>
      <c r="I478" t="s">
        <v>2658</v>
      </c>
      <c r="J478" t="s">
        <v>2659</v>
      </c>
      <c r="K478" s="112">
        <v>45489</v>
      </c>
      <c r="L478" s="112">
        <v>45490</v>
      </c>
      <c r="M478" s="112">
        <v>45491</v>
      </c>
      <c r="N478" t="s">
        <v>47</v>
      </c>
    </row>
    <row r="479" spans="1:14" x14ac:dyDescent="0.3">
      <c r="A479" s="17">
        <v>45489</v>
      </c>
      <c r="B479" s="17">
        <v>45489</v>
      </c>
      <c r="C479" t="s">
        <v>13972</v>
      </c>
      <c r="D479" t="s">
        <v>91</v>
      </c>
      <c r="E479">
        <v>3.14</v>
      </c>
      <c r="F479">
        <v>8135706.5999999996</v>
      </c>
      <c r="G479">
        <v>2024</v>
      </c>
      <c r="H479" s="3" t="s">
        <v>43</v>
      </c>
      <c r="I479" t="s">
        <v>3114</v>
      </c>
      <c r="J479" t="s">
        <v>3115</v>
      </c>
      <c r="K479" s="112">
        <v>45467</v>
      </c>
      <c r="L479" s="112">
        <v>45523</v>
      </c>
      <c r="M479" s="112">
        <v>45532</v>
      </c>
      <c r="N479" t="s">
        <v>47</v>
      </c>
    </row>
    <row r="480" spans="1:14" x14ac:dyDescent="0.3">
      <c r="A480" s="17">
        <v>45490</v>
      </c>
      <c r="B480" s="17">
        <v>45490</v>
      </c>
      <c r="C480" t="s">
        <v>13972</v>
      </c>
      <c r="D480" t="s">
        <v>91</v>
      </c>
      <c r="E480">
        <v>3.14</v>
      </c>
      <c r="F480">
        <v>2960186.84</v>
      </c>
      <c r="G480">
        <v>2024</v>
      </c>
      <c r="H480" s="3" t="s">
        <v>43</v>
      </c>
      <c r="I480" t="s">
        <v>3052</v>
      </c>
      <c r="J480" t="s">
        <v>3053</v>
      </c>
      <c r="K480" s="112">
        <v>45441</v>
      </c>
      <c r="L480" s="112">
        <v>45523</v>
      </c>
      <c r="M480" s="112">
        <v>45548</v>
      </c>
      <c r="N480" t="s">
        <v>47</v>
      </c>
    </row>
    <row r="481" spans="1:14" x14ac:dyDescent="0.3">
      <c r="A481" s="17">
        <v>45491</v>
      </c>
      <c r="B481" s="17">
        <v>45491</v>
      </c>
      <c r="C481" t="s">
        <v>13972</v>
      </c>
      <c r="D481" t="s">
        <v>78</v>
      </c>
      <c r="E481" t="s">
        <v>157</v>
      </c>
      <c r="F481">
        <v>895000</v>
      </c>
      <c r="G481">
        <v>2024</v>
      </c>
      <c r="H481" s="3" t="s">
        <v>55</v>
      </c>
      <c r="I481" t="s">
        <v>3284</v>
      </c>
      <c r="J481" t="s">
        <v>3285</v>
      </c>
      <c r="K481" s="112">
        <v>45491</v>
      </c>
      <c r="L481" s="112">
        <v>45534</v>
      </c>
      <c r="M481" s="112">
        <v>45540</v>
      </c>
      <c r="N481" t="s">
        <v>47</v>
      </c>
    </row>
    <row r="482" spans="1:14" x14ac:dyDescent="0.3">
      <c r="A482" s="17">
        <v>45491</v>
      </c>
      <c r="B482" s="17">
        <v>45491</v>
      </c>
      <c r="C482" t="s">
        <v>13972</v>
      </c>
      <c r="D482" t="s">
        <v>278</v>
      </c>
      <c r="E482">
        <v>8.9</v>
      </c>
      <c r="F482">
        <v>187500</v>
      </c>
      <c r="G482">
        <v>2024</v>
      </c>
      <c r="H482" s="3" t="s">
        <v>55</v>
      </c>
      <c r="I482" t="s">
        <v>4141</v>
      </c>
      <c r="J482" t="s">
        <v>4142</v>
      </c>
      <c r="K482" s="112">
        <v>45491</v>
      </c>
      <c r="L482" s="112">
        <v>45614</v>
      </c>
      <c r="M482" s="112">
        <v>45629</v>
      </c>
      <c r="N482" t="s">
        <v>47</v>
      </c>
    </row>
    <row r="483" spans="1:14" x14ac:dyDescent="0.3">
      <c r="A483" s="17">
        <v>45492</v>
      </c>
      <c r="B483" s="17">
        <v>45492</v>
      </c>
      <c r="C483" t="s">
        <v>13972</v>
      </c>
      <c r="D483" t="s">
        <v>91</v>
      </c>
      <c r="E483">
        <v>3</v>
      </c>
      <c r="F483">
        <v>23329940</v>
      </c>
      <c r="G483">
        <v>2024</v>
      </c>
      <c r="H483" s="3" t="s">
        <v>43</v>
      </c>
      <c r="I483" t="s">
        <v>2806</v>
      </c>
      <c r="J483" t="s">
        <v>2807</v>
      </c>
      <c r="K483" s="112">
        <v>45487</v>
      </c>
      <c r="L483" s="112">
        <v>45497</v>
      </c>
      <c r="M483" s="112">
        <v>45499</v>
      </c>
      <c r="N483" t="s">
        <v>47</v>
      </c>
    </row>
    <row r="484" spans="1:14" x14ac:dyDescent="0.3">
      <c r="A484" s="17">
        <v>45495</v>
      </c>
      <c r="B484" s="17">
        <v>45495</v>
      </c>
      <c r="C484" t="s">
        <v>13972</v>
      </c>
      <c r="D484" t="s">
        <v>80</v>
      </c>
      <c r="E484">
        <v>3</v>
      </c>
      <c r="F484">
        <v>3000000</v>
      </c>
      <c r="G484">
        <v>2024</v>
      </c>
      <c r="H484" s="3" t="s">
        <v>43</v>
      </c>
      <c r="I484" t="s">
        <v>553</v>
      </c>
      <c r="J484" t="s">
        <v>1225</v>
      </c>
      <c r="K484" s="112">
        <v>45495</v>
      </c>
      <c r="L484" s="112">
        <v>45505</v>
      </c>
      <c r="M484" s="112">
        <v>45519</v>
      </c>
      <c r="N484" t="s">
        <v>47</v>
      </c>
    </row>
    <row r="485" spans="1:14" x14ac:dyDescent="0.3">
      <c r="A485" s="17">
        <v>45495</v>
      </c>
      <c r="B485" s="17">
        <v>45495</v>
      </c>
      <c r="C485" t="s">
        <v>13972</v>
      </c>
      <c r="D485" t="s">
        <v>91</v>
      </c>
      <c r="E485">
        <v>3.14</v>
      </c>
      <c r="F485">
        <v>15020600</v>
      </c>
      <c r="G485">
        <v>2024</v>
      </c>
      <c r="H485" s="3" t="s">
        <v>43</v>
      </c>
      <c r="I485" t="s">
        <v>2755</v>
      </c>
      <c r="J485" t="s">
        <v>2756</v>
      </c>
      <c r="K485" s="112">
        <v>45460</v>
      </c>
      <c r="L485" s="112">
        <v>45499</v>
      </c>
      <c r="M485" s="112">
        <v>45509</v>
      </c>
      <c r="N485" t="s">
        <v>47</v>
      </c>
    </row>
    <row r="486" spans="1:14" x14ac:dyDescent="0.3">
      <c r="A486" s="17">
        <v>45499</v>
      </c>
      <c r="B486" s="17">
        <v>45499</v>
      </c>
      <c r="C486" t="s">
        <v>13972</v>
      </c>
      <c r="D486" t="s">
        <v>80</v>
      </c>
      <c r="E486">
        <v>3</v>
      </c>
      <c r="F486">
        <v>17266000</v>
      </c>
      <c r="G486">
        <v>2024</v>
      </c>
      <c r="H486" s="3" t="s">
        <v>55</v>
      </c>
      <c r="I486" t="s">
        <v>2946</v>
      </c>
      <c r="J486" t="s">
        <v>2947</v>
      </c>
      <c r="K486" s="112">
        <v>45487</v>
      </c>
      <c r="L486" s="112">
        <v>45509</v>
      </c>
      <c r="M486" s="112">
        <v>45511</v>
      </c>
      <c r="N486" t="s">
        <v>47</v>
      </c>
    </row>
    <row r="487" spans="1:14" x14ac:dyDescent="0.3">
      <c r="A487" s="17">
        <v>45499</v>
      </c>
      <c r="B487" s="17">
        <v>45499</v>
      </c>
      <c r="C487" t="s">
        <v>13972</v>
      </c>
      <c r="D487" t="s">
        <v>80</v>
      </c>
      <c r="E487">
        <v>3</v>
      </c>
      <c r="F487">
        <v>982000</v>
      </c>
      <c r="G487">
        <v>2024</v>
      </c>
      <c r="H487" s="3" t="s">
        <v>43</v>
      </c>
      <c r="I487" t="s">
        <v>3288</v>
      </c>
      <c r="J487" t="s">
        <v>3289</v>
      </c>
      <c r="K487" s="112">
        <v>45491</v>
      </c>
      <c r="L487" s="112">
        <v>45534</v>
      </c>
      <c r="M487" s="112">
        <v>45540</v>
      </c>
      <c r="N487" t="s">
        <v>47</v>
      </c>
    </row>
    <row r="488" spans="1:14" x14ac:dyDescent="0.3">
      <c r="A488" s="17">
        <v>45499</v>
      </c>
      <c r="B488" s="17">
        <v>45499</v>
      </c>
      <c r="C488" t="s">
        <v>13972</v>
      </c>
      <c r="D488" t="s">
        <v>80</v>
      </c>
      <c r="E488">
        <v>3</v>
      </c>
      <c r="F488">
        <v>2415000</v>
      </c>
      <c r="G488">
        <v>2024</v>
      </c>
      <c r="H488" s="3" t="s">
        <v>43</v>
      </c>
      <c r="I488" t="s">
        <v>2680</v>
      </c>
      <c r="J488" t="s">
        <v>3291</v>
      </c>
      <c r="K488" s="112">
        <v>45496</v>
      </c>
      <c r="L488" s="112">
        <v>45534</v>
      </c>
      <c r="M488" s="112">
        <v>45540</v>
      </c>
      <c r="N488" t="s">
        <v>47</v>
      </c>
    </row>
    <row r="489" spans="1:14" x14ac:dyDescent="0.3">
      <c r="A489" s="17">
        <v>45499</v>
      </c>
      <c r="B489" s="17">
        <v>45499</v>
      </c>
      <c r="C489" t="s">
        <v>13972</v>
      </c>
      <c r="D489" t="s">
        <v>145</v>
      </c>
      <c r="E489">
        <v>3</v>
      </c>
      <c r="F489">
        <v>8276872</v>
      </c>
      <c r="G489">
        <v>2024</v>
      </c>
      <c r="H489" s="3" t="s">
        <v>43</v>
      </c>
      <c r="I489" t="s">
        <v>3359</v>
      </c>
      <c r="J489" t="s">
        <v>3360</v>
      </c>
      <c r="K489" s="112">
        <v>45474</v>
      </c>
      <c r="L489" s="112">
        <v>45539</v>
      </c>
      <c r="M489" s="112">
        <v>45560</v>
      </c>
      <c r="N489" t="s">
        <v>47</v>
      </c>
    </row>
    <row r="490" spans="1:14" x14ac:dyDescent="0.3">
      <c r="A490" s="17">
        <v>45499</v>
      </c>
      <c r="B490" s="17">
        <v>45499</v>
      </c>
      <c r="C490" t="s">
        <v>13972</v>
      </c>
      <c r="D490" t="s">
        <v>91</v>
      </c>
      <c r="E490">
        <v>3.14</v>
      </c>
      <c r="F490">
        <v>5600000</v>
      </c>
      <c r="G490">
        <v>2024</v>
      </c>
      <c r="H490" s="3" t="s">
        <v>43</v>
      </c>
      <c r="I490" t="s">
        <v>3315</v>
      </c>
      <c r="J490" t="s">
        <v>3316</v>
      </c>
      <c r="K490" s="112">
        <v>45351</v>
      </c>
      <c r="L490" s="112">
        <v>45539</v>
      </c>
      <c r="M490" s="112">
        <v>45560</v>
      </c>
      <c r="N490" t="s">
        <v>47</v>
      </c>
    </row>
    <row r="491" spans="1:14" x14ac:dyDescent="0.3">
      <c r="A491" s="31">
        <v>45499</v>
      </c>
      <c r="B491" s="31">
        <v>45499</v>
      </c>
      <c r="C491" t="s">
        <v>13972</v>
      </c>
      <c r="D491" t="s">
        <v>145</v>
      </c>
      <c r="E491">
        <v>3</v>
      </c>
      <c r="F491">
        <v>11645318</v>
      </c>
      <c r="G491">
        <v>2024</v>
      </c>
      <c r="H491" s="12" t="s">
        <v>43</v>
      </c>
      <c r="I491" t="s">
        <v>3368</v>
      </c>
      <c r="J491" t="s">
        <v>3369</v>
      </c>
      <c r="K491" s="112">
        <v>45454</v>
      </c>
      <c r="L491" s="112">
        <v>45539</v>
      </c>
      <c r="M491" s="112">
        <v>45573</v>
      </c>
      <c r="N491" t="s">
        <v>47</v>
      </c>
    </row>
    <row r="492" spans="1:14" x14ac:dyDescent="0.3">
      <c r="A492" s="17">
        <v>45502</v>
      </c>
      <c r="B492" s="17">
        <v>45502</v>
      </c>
      <c r="C492" t="s">
        <v>13972</v>
      </c>
      <c r="D492" t="s">
        <v>145</v>
      </c>
      <c r="E492">
        <v>3</v>
      </c>
      <c r="F492">
        <v>4920120</v>
      </c>
      <c r="G492">
        <v>2024</v>
      </c>
      <c r="H492" s="3" t="s">
        <v>43</v>
      </c>
      <c r="I492" t="s">
        <v>3487</v>
      </c>
      <c r="J492" t="s">
        <v>3488</v>
      </c>
      <c r="K492" s="112">
        <v>45503</v>
      </c>
      <c r="L492" s="112">
        <v>45503</v>
      </c>
      <c r="M492" s="112">
        <v>45560</v>
      </c>
      <c r="N492" t="s">
        <v>47</v>
      </c>
    </row>
    <row r="493" spans="1:14" x14ac:dyDescent="0.3">
      <c r="A493" s="17">
        <v>45503</v>
      </c>
      <c r="B493" s="17">
        <v>45503</v>
      </c>
      <c r="C493" t="s">
        <v>13972</v>
      </c>
      <c r="D493" t="s">
        <v>91</v>
      </c>
      <c r="E493">
        <v>3.14</v>
      </c>
      <c r="F493">
        <v>11266322.970000001</v>
      </c>
      <c r="G493">
        <v>2024</v>
      </c>
      <c r="H493" s="3" t="s">
        <v>43</v>
      </c>
      <c r="I493" t="s">
        <v>296</v>
      </c>
      <c r="J493" t="s">
        <v>297</v>
      </c>
      <c r="K493" s="112">
        <v>45450</v>
      </c>
      <c r="L493" s="112">
        <v>45534</v>
      </c>
      <c r="M493" s="112">
        <v>45548</v>
      </c>
      <c r="N493" t="s">
        <v>47</v>
      </c>
    </row>
    <row r="494" spans="1:14" x14ac:dyDescent="0.3">
      <c r="A494" s="17">
        <v>45503</v>
      </c>
      <c r="B494" s="17">
        <v>45503</v>
      </c>
      <c r="C494" t="s">
        <v>13972</v>
      </c>
      <c r="D494" t="s">
        <v>91</v>
      </c>
      <c r="E494">
        <v>3.14</v>
      </c>
      <c r="F494">
        <v>11519617</v>
      </c>
      <c r="G494">
        <v>2024</v>
      </c>
      <c r="H494" s="3" t="s">
        <v>43</v>
      </c>
      <c r="I494" t="s">
        <v>3319</v>
      </c>
      <c r="J494" t="s">
        <v>3320</v>
      </c>
      <c r="K494" s="112">
        <v>45494</v>
      </c>
      <c r="L494" s="112">
        <v>45539</v>
      </c>
      <c r="M494" s="112">
        <v>45560</v>
      </c>
      <c r="N494" t="s">
        <v>47</v>
      </c>
    </row>
    <row r="495" spans="1:14" x14ac:dyDescent="0.3">
      <c r="A495" s="17">
        <v>45503</v>
      </c>
      <c r="B495" s="17">
        <v>45503</v>
      </c>
      <c r="C495" t="s">
        <v>13972</v>
      </c>
      <c r="D495" t="s">
        <v>91</v>
      </c>
      <c r="E495">
        <v>3.14</v>
      </c>
      <c r="F495">
        <v>12436666</v>
      </c>
      <c r="G495">
        <v>2024</v>
      </c>
      <c r="H495" s="3" t="s">
        <v>43</v>
      </c>
      <c r="I495" t="s">
        <v>3514</v>
      </c>
      <c r="J495" t="s">
        <v>3515</v>
      </c>
      <c r="K495" s="112">
        <v>45468</v>
      </c>
      <c r="L495" s="112">
        <v>45541</v>
      </c>
      <c r="M495" s="112">
        <v>45579</v>
      </c>
      <c r="N495" t="s">
        <v>47</v>
      </c>
    </row>
    <row r="496" spans="1:14" x14ac:dyDescent="0.3">
      <c r="A496" s="17">
        <v>45504</v>
      </c>
      <c r="B496" s="17">
        <v>45504</v>
      </c>
      <c r="C496" t="s">
        <v>13972</v>
      </c>
      <c r="D496" t="s">
        <v>278</v>
      </c>
      <c r="E496">
        <v>8.9</v>
      </c>
      <c r="F496">
        <v>170000</v>
      </c>
      <c r="G496">
        <v>2024</v>
      </c>
      <c r="H496" s="3" t="s">
        <v>55</v>
      </c>
      <c r="I496" t="s">
        <v>3099</v>
      </c>
      <c r="J496" t="s">
        <v>3306</v>
      </c>
      <c r="K496" s="112">
        <v>45504</v>
      </c>
      <c r="L496" s="112">
        <v>45524</v>
      </c>
      <c r="M496" s="112">
        <v>45532</v>
      </c>
      <c r="N496" t="s">
        <v>47</v>
      </c>
    </row>
    <row r="497" spans="1:14" x14ac:dyDescent="0.3">
      <c r="A497" s="17">
        <v>45509</v>
      </c>
      <c r="B497" s="17">
        <v>45509</v>
      </c>
      <c r="C497" t="s">
        <v>13972</v>
      </c>
      <c r="D497" t="s">
        <v>80</v>
      </c>
      <c r="E497">
        <v>3</v>
      </c>
      <c r="F497">
        <v>2500000</v>
      </c>
      <c r="G497">
        <v>2024</v>
      </c>
      <c r="H497" s="3" t="s">
        <v>55</v>
      </c>
      <c r="I497" t="s">
        <v>3221</v>
      </c>
      <c r="J497" t="s">
        <v>3222</v>
      </c>
      <c r="K497" s="112">
        <v>45492</v>
      </c>
      <c r="L497" s="112">
        <v>45533</v>
      </c>
      <c r="M497" s="112">
        <v>45539</v>
      </c>
      <c r="N497" t="s">
        <v>47</v>
      </c>
    </row>
    <row r="498" spans="1:14" x14ac:dyDescent="0.3">
      <c r="A498" s="17">
        <v>45509</v>
      </c>
      <c r="B498" s="17">
        <v>45509</v>
      </c>
      <c r="C498" t="s">
        <v>13972</v>
      </c>
      <c r="D498" t="s">
        <v>78</v>
      </c>
      <c r="E498">
        <v>3</v>
      </c>
      <c r="F498">
        <v>4900000</v>
      </c>
      <c r="G498">
        <v>2024</v>
      </c>
      <c r="H498" s="3" t="s">
        <v>55</v>
      </c>
      <c r="I498" t="s">
        <v>3180</v>
      </c>
      <c r="J498" t="s">
        <v>3181</v>
      </c>
      <c r="K498" s="112">
        <v>45462</v>
      </c>
      <c r="L498" s="112">
        <v>45512</v>
      </c>
      <c r="M498" s="112">
        <v>45518</v>
      </c>
      <c r="N498" t="s">
        <v>47</v>
      </c>
    </row>
    <row r="499" spans="1:14" x14ac:dyDescent="0.3">
      <c r="A499" s="17">
        <v>45509</v>
      </c>
      <c r="B499" s="17">
        <v>45509</v>
      </c>
      <c r="C499" t="s">
        <v>13972</v>
      </c>
      <c r="D499" t="s">
        <v>179</v>
      </c>
      <c r="E499">
        <v>3</v>
      </c>
      <c r="F499">
        <v>965000</v>
      </c>
      <c r="G499">
        <v>2024</v>
      </c>
      <c r="H499" s="3" t="s">
        <v>43</v>
      </c>
      <c r="I499" t="s">
        <v>639</v>
      </c>
      <c r="J499" t="s">
        <v>640</v>
      </c>
      <c r="K499" s="112">
        <v>45348</v>
      </c>
      <c r="L499" s="112">
        <v>45513</v>
      </c>
      <c r="M499" s="112">
        <v>45518</v>
      </c>
      <c r="N499" t="s">
        <v>47</v>
      </c>
    </row>
    <row r="500" spans="1:14" x14ac:dyDescent="0.3">
      <c r="A500" s="17">
        <v>45509</v>
      </c>
      <c r="B500" s="17">
        <v>45509</v>
      </c>
      <c r="C500" t="s">
        <v>13972</v>
      </c>
      <c r="D500" t="s">
        <v>80</v>
      </c>
      <c r="E500">
        <v>3</v>
      </c>
      <c r="F500">
        <v>4130000</v>
      </c>
      <c r="G500">
        <v>2024</v>
      </c>
      <c r="H500" s="3" t="s">
        <v>43</v>
      </c>
      <c r="I500" t="s">
        <v>2630</v>
      </c>
      <c r="J500" t="s">
        <v>2631</v>
      </c>
      <c r="K500" s="112">
        <v>45384</v>
      </c>
      <c r="L500" s="112">
        <v>45512</v>
      </c>
      <c r="M500" s="112">
        <v>45518</v>
      </c>
      <c r="N500" t="s">
        <v>47</v>
      </c>
    </row>
    <row r="501" spans="1:14" x14ac:dyDescent="0.3">
      <c r="A501" s="17">
        <v>45509</v>
      </c>
      <c r="B501" s="17">
        <v>45509</v>
      </c>
      <c r="C501" t="s">
        <v>13972</v>
      </c>
      <c r="D501" t="s">
        <v>80</v>
      </c>
      <c r="E501">
        <v>3</v>
      </c>
      <c r="F501">
        <v>2975000</v>
      </c>
      <c r="G501">
        <v>2024</v>
      </c>
      <c r="H501" s="3" t="s">
        <v>43</v>
      </c>
      <c r="I501" t="s">
        <v>2630</v>
      </c>
      <c r="J501" t="s">
        <v>2631</v>
      </c>
      <c r="K501" s="112">
        <v>45449</v>
      </c>
      <c r="L501" s="112">
        <v>45512</v>
      </c>
      <c r="M501" s="112">
        <v>45518</v>
      </c>
      <c r="N501" t="s">
        <v>47</v>
      </c>
    </row>
    <row r="502" spans="1:14" x14ac:dyDescent="0.3">
      <c r="A502" s="17">
        <v>45509</v>
      </c>
      <c r="B502" s="17">
        <v>45509</v>
      </c>
      <c r="C502" t="s">
        <v>13972</v>
      </c>
      <c r="D502" t="s">
        <v>80</v>
      </c>
      <c r="E502">
        <v>3</v>
      </c>
      <c r="F502">
        <v>4715000</v>
      </c>
      <c r="G502">
        <v>2024</v>
      </c>
      <c r="H502" s="3" t="s">
        <v>43</v>
      </c>
      <c r="I502" t="s">
        <v>2630</v>
      </c>
      <c r="J502" t="s">
        <v>2631</v>
      </c>
      <c r="K502" s="112">
        <v>45449</v>
      </c>
      <c r="L502" s="112">
        <v>45512</v>
      </c>
      <c r="M502" s="112">
        <v>45518</v>
      </c>
      <c r="N502" t="s">
        <v>47</v>
      </c>
    </row>
    <row r="503" spans="1:14" x14ac:dyDescent="0.3">
      <c r="A503" s="17">
        <v>45509</v>
      </c>
      <c r="B503" s="17">
        <v>45509</v>
      </c>
      <c r="C503" t="s">
        <v>13972</v>
      </c>
      <c r="D503" t="s">
        <v>80</v>
      </c>
      <c r="E503">
        <v>3</v>
      </c>
      <c r="F503">
        <v>5600000</v>
      </c>
      <c r="G503">
        <v>2024</v>
      </c>
      <c r="H503" s="3" t="s">
        <v>43</v>
      </c>
      <c r="I503" t="s">
        <v>3186</v>
      </c>
      <c r="J503" t="s">
        <v>3187</v>
      </c>
      <c r="K503" s="112">
        <v>45447</v>
      </c>
      <c r="L503" s="112">
        <v>45512</v>
      </c>
      <c r="M503" s="112">
        <v>45518</v>
      </c>
      <c r="N503" t="s">
        <v>47</v>
      </c>
    </row>
    <row r="504" spans="1:14" x14ac:dyDescent="0.3">
      <c r="A504" s="17">
        <v>45509</v>
      </c>
      <c r="B504" s="17">
        <v>45509</v>
      </c>
      <c r="C504" t="s">
        <v>13972</v>
      </c>
      <c r="D504" t="s">
        <v>91</v>
      </c>
      <c r="E504">
        <v>3.14</v>
      </c>
      <c r="F504">
        <v>7450000</v>
      </c>
      <c r="G504">
        <v>2024</v>
      </c>
      <c r="H504" s="3" t="s">
        <v>43</v>
      </c>
      <c r="I504" t="s">
        <v>3142</v>
      </c>
      <c r="J504" t="s">
        <v>3143</v>
      </c>
      <c r="K504" s="112">
        <v>45182</v>
      </c>
      <c r="L504" s="112">
        <v>45520</v>
      </c>
      <c r="M504" s="112">
        <v>45560</v>
      </c>
      <c r="N504" t="s">
        <v>47</v>
      </c>
    </row>
    <row r="505" spans="1:14" x14ac:dyDescent="0.3">
      <c r="A505" s="17">
        <v>45509</v>
      </c>
      <c r="B505" s="17">
        <v>45509</v>
      </c>
      <c r="C505" t="s">
        <v>13972</v>
      </c>
      <c r="D505" t="s">
        <v>80</v>
      </c>
      <c r="E505">
        <v>3</v>
      </c>
      <c r="F505">
        <v>28863500</v>
      </c>
      <c r="G505">
        <v>2024</v>
      </c>
      <c r="H505" s="3" t="s">
        <v>43</v>
      </c>
      <c r="I505" t="s">
        <v>2680</v>
      </c>
      <c r="J505" t="s">
        <v>3072</v>
      </c>
      <c r="K505" s="112">
        <v>45485</v>
      </c>
      <c r="L505" s="112">
        <v>45523</v>
      </c>
      <c r="M505" s="112">
        <v>45562</v>
      </c>
      <c r="N505" t="s">
        <v>47</v>
      </c>
    </row>
    <row r="506" spans="1:14" x14ac:dyDescent="0.3">
      <c r="A506" s="17">
        <v>45509</v>
      </c>
      <c r="B506" s="17">
        <v>45509</v>
      </c>
      <c r="C506" t="s">
        <v>13972</v>
      </c>
      <c r="D506" t="s">
        <v>145</v>
      </c>
      <c r="E506">
        <v>3</v>
      </c>
      <c r="F506">
        <v>10354000</v>
      </c>
      <c r="G506">
        <v>2024</v>
      </c>
      <c r="H506" s="3" t="s">
        <v>43</v>
      </c>
      <c r="I506" t="s">
        <v>3464</v>
      </c>
      <c r="J506" t="s">
        <v>3465</v>
      </c>
      <c r="K506" s="112">
        <v>45461</v>
      </c>
      <c r="L506" s="112">
        <v>45546</v>
      </c>
      <c r="M506" s="112">
        <v>45576</v>
      </c>
      <c r="N506" t="s">
        <v>47</v>
      </c>
    </row>
    <row r="507" spans="1:14" x14ac:dyDescent="0.3">
      <c r="A507" s="31">
        <v>45509</v>
      </c>
      <c r="B507" s="31">
        <v>45509</v>
      </c>
      <c r="C507" t="s">
        <v>13972</v>
      </c>
      <c r="D507" t="s">
        <v>78</v>
      </c>
      <c r="E507" t="s">
        <v>157</v>
      </c>
      <c r="F507">
        <v>2960000</v>
      </c>
      <c r="G507">
        <v>2024</v>
      </c>
      <c r="H507" s="12" t="s">
        <v>55</v>
      </c>
      <c r="I507" t="s">
        <v>3825</v>
      </c>
      <c r="J507" t="s">
        <v>3826</v>
      </c>
      <c r="K507" s="112">
        <v>45468</v>
      </c>
      <c r="L507" s="112">
        <v>45546</v>
      </c>
      <c r="M507" s="112">
        <v>45576</v>
      </c>
      <c r="N507" t="s">
        <v>47</v>
      </c>
    </row>
    <row r="508" spans="1:14" x14ac:dyDescent="0.3">
      <c r="A508" s="17">
        <v>45509</v>
      </c>
      <c r="B508" s="17">
        <v>45509</v>
      </c>
      <c r="C508" t="s">
        <v>13972</v>
      </c>
      <c r="D508" t="s">
        <v>80</v>
      </c>
      <c r="E508">
        <v>3</v>
      </c>
      <c r="F508">
        <v>720000</v>
      </c>
      <c r="G508">
        <v>2024</v>
      </c>
      <c r="H508" s="3" t="s">
        <v>55</v>
      </c>
      <c r="I508" t="s">
        <v>4440</v>
      </c>
      <c r="J508" t="s">
        <v>4441</v>
      </c>
      <c r="K508" s="112">
        <v>45505</v>
      </c>
      <c r="L508" s="112">
        <v>45625</v>
      </c>
      <c r="M508" s="112">
        <v>45651</v>
      </c>
      <c r="N508" t="s">
        <v>47</v>
      </c>
    </row>
    <row r="509" spans="1:14" x14ac:dyDescent="0.3">
      <c r="A509" s="17">
        <v>45510</v>
      </c>
      <c r="B509" s="17">
        <v>45510</v>
      </c>
      <c r="C509" t="s">
        <v>13972</v>
      </c>
      <c r="D509" t="s">
        <v>80</v>
      </c>
      <c r="E509">
        <v>3</v>
      </c>
      <c r="F509">
        <v>4999880.37</v>
      </c>
      <c r="G509">
        <v>2024</v>
      </c>
      <c r="H509" s="3" t="s">
        <v>43</v>
      </c>
      <c r="I509" t="s">
        <v>1326</v>
      </c>
      <c r="J509" t="s">
        <v>3004</v>
      </c>
      <c r="K509" s="112">
        <v>45509</v>
      </c>
      <c r="L509" s="112">
        <v>45516</v>
      </c>
      <c r="M509" s="112">
        <v>45518</v>
      </c>
      <c r="N509" t="s">
        <v>47</v>
      </c>
    </row>
    <row r="510" spans="1:14" x14ac:dyDescent="0.3">
      <c r="A510" s="17">
        <v>45510</v>
      </c>
      <c r="B510" s="17">
        <v>45510</v>
      </c>
      <c r="C510" t="s">
        <v>13972</v>
      </c>
      <c r="D510" t="s">
        <v>91</v>
      </c>
      <c r="E510">
        <v>3.14</v>
      </c>
      <c r="F510">
        <v>4004432.06</v>
      </c>
      <c r="G510">
        <v>2024</v>
      </c>
      <c r="H510" s="3" t="s">
        <v>43</v>
      </c>
      <c r="I510" t="s">
        <v>3176</v>
      </c>
      <c r="J510" t="s">
        <v>3177</v>
      </c>
      <c r="K510" s="112">
        <v>45504</v>
      </c>
      <c r="L510" s="112">
        <v>45527</v>
      </c>
      <c r="M510" s="112">
        <v>45548</v>
      </c>
      <c r="N510" t="s">
        <v>47</v>
      </c>
    </row>
    <row r="511" spans="1:14" x14ac:dyDescent="0.3">
      <c r="A511" s="17">
        <v>45510</v>
      </c>
      <c r="B511" s="17">
        <v>45510</v>
      </c>
      <c r="C511" t="s">
        <v>13972</v>
      </c>
      <c r="D511" t="s">
        <v>91</v>
      </c>
      <c r="E511">
        <v>3.14</v>
      </c>
      <c r="F511">
        <v>4398777.9000000004</v>
      </c>
      <c r="G511">
        <v>2024</v>
      </c>
      <c r="H511" s="3" t="s">
        <v>43</v>
      </c>
      <c r="I511" t="s">
        <v>3338</v>
      </c>
      <c r="J511" t="s">
        <v>3339</v>
      </c>
      <c r="K511" s="112">
        <v>45451</v>
      </c>
      <c r="L511" s="112">
        <v>45533</v>
      </c>
      <c r="M511" s="112">
        <v>45560</v>
      </c>
      <c r="N511" t="s">
        <v>47</v>
      </c>
    </row>
    <row r="512" spans="1:14" x14ac:dyDescent="0.3">
      <c r="A512" s="17">
        <v>45510</v>
      </c>
      <c r="B512" s="17">
        <v>45510</v>
      </c>
      <c r="C512" t="s">
        <v>13972</v>
      </c>
      <c r="D512" t="s">
        <v>80</v>
      </c>
      <c r="E512">
        <v>3</v>
      </c>
      <c r="F512">
        <v>12810000</v>
      </c>
      <c r="G512">
        <v>2024</v>
      </c>
      <c r="H512" s="3" t="s">
        <v>43</v>
      </c>
      <c r="I512" t="s">
        <v>3206</v>
      </c>
      <c r="J512" t="s">
        <v>3207</v>
      </c>
      <c r="K512" s="112">
        <v>45509</v>
      </c>
      <c r="L512" s="112">
        <v>45532</v>
      </c>
      <c r="M512" s="112">
        <v>45607</v>
      </c>
      <c r="N512" t="s">
        <v>47</v>
      </c>
    </row>
    <row r="513" spans="1:14" x14ac:dyDescent="0.3">
      <c r="A513" s="17">
        <v>45511</v>
      </c>
      <c r="B513" s="17">
        <v>45511</v>
      </c>
      <c r="C513" t="s">
        <v>13972</v>
      </c>
      <c r="D513" t="s">
        <v>80</v>
      </c>
      <c r="E513">
        <v>3</v>
      </c>
      <c r="F513">
        <v>4028125</v>
      </c>
      <c r="G513">
        <v>2024</v>
      </c>
      <c r="H513" s="3" t="s">
        <v>43</v>
      </c>
      <c r="I513" t="s">
        <v>3198</v>
      </c>
      <c r="J513" t="s">
        <v>3199</v>
      </c>
      <c r="K513" s="112">
        <v>45133</v>
      </c>
      <c r="L513" s="112">
        <v>45519</v>
      </c>
      <c r="M513" s="112">
        <v>45525</v>
      </c>
      <c r="N513" t="s">
        <v>47</v>
      </c>
    </row>
    <row r="514" spans="1:14" x14ac:dyDescent="0.3">
      <c r="A514" s="31">
        <v>45513</v>
      </c>
      <c r="B514" s="31">
        <v>45513</v>
      </c>
      <c r="C514" t="s">
        <v>13972</v>
      </c>
      <c r="D514" t="s">
        <v>145</v>
      </c>
      <c r="E514">
        <v>3</v>
      </c>
      <c r="F514">
        <v>10160375.4</v>
      </c>
      <c r="G514">
        <v>2024</v>
      </c>
      <c r="H514" s="12" t="s">
        <v>43</v>
      </c>
      <c r="I514" t="s">
        <v>3398</v>
      </c>
      <c r="J514" t="s">
        <v>3399</v>
      </c>
      <c r="K514" s="112">
        <v>45504</v>
      </c>
      <c r="L514" s="112">
        <v>45545</v>
      </c>
      <c r="M514" s="112">
        <v>45551</v>
      </c>
      <c r="N514" t="s">
        <v>47</v>
      </c>
    </row>
    <row r="515" spans="1:14" x14ac:dyDescent="0.3">
      <c r="A515" s="17">
        <v>45513</v>
      </c>
      <c r="B515" s="17">
        <v>45513</v>
      </c>
      <c r="C515" t="s">
        <v>13972</v>
      </c>
      <c r="D515" t="s">
        <v>145</v>
      </c>
      <c r="E515">
        <v>3</v>
      </c>
      <c r="F515">
        <v>4026840</v>
      </c>
      <c r="G515">
        <v>2024</v>
      </c>
      <c r="H515" s="3" t="s">
        <v>43</v>
      </c>
      <c r="I515" t="s">
        <v>3350</v>
      </c>
      <c r="J515" t="s">
        <v>3351</v>
      </c>
      <c r="K515" s="112">
        <v>45504</v>
      </c>
      <c r="L515" s="112">
        <v>45540</v>
      </c>
      <c r="M515" s="112">
        <v>45560</v>
      </c>
      <c r="N515" t="s">
        <v>47</v>
      </c>
    </row>
    <row r="516" spans="1:14" x14ac:dyDescent="0.3">
      <c r="A516" s="17">
        <v>45513</v>
      </c>
      <c r="B516" s="17">
        <v>45513</v>
      </c>
      <c r="C516" t="s">
        <v>13972</v>
      </c>
      <c r="D516" t="s">
        <v>91</v>
      </c>
      <c r="E516">
        <v>3.14</v>
      </c>
      <c r="F516">
        <v>29435000</v>
      </c>
      <c r="G516">
        <v>2024</v>
      </c>
      <c r="H516" s="3" t="s">
        <v>43</v>
      </c>
      <c r="I516" t="s">
        <v>3364</v>
      </c>
      <c r="J516" t="s">
        <v>3365</v>
      </c>
      <c r="K516" s="112">
        <v>45513</v>
      </c>
      <c r="L516" s="112">
        <v>45541</v>
      </c>
      <c r="M516" s="112">
        <v>45595</v>
      </c>
      <c r="N516" t="s">
        <v>47</v>
      </c>
    </row>
    <row r="517" spans="1:14" x14ac:dyDescent="0.3">
      <c r="A517" s="17">
        <v>45516</v>
      </c>
      <c r="B517" s="17">
        <v>45516</v>
      </c>
      <c r="C517" t="s">
        <v>13972</v>
      </c>
      <c r="D517" t="s">
        <v>91</v>
      </c>
      <c r="E517">
        <v>3.14</v>
      </c>
      <c r="F517">
        <v>7000000</v>
      </c>
      <c r="G517">
        <v>2024</v>
      </c>
      <c r="H517" s="3" t="s">
        <v>43</v>
      </c>
      <c r="I517" t="s">
        <v>3191</v>
      </c>
      <c r="J517" t="s">
        <v>3192</v>
      </c>
      <c r="K517" s="112">
        <v>45476</v>
      </c>
      <c r="L517" s="112">
        <v>45520</v>
      </c>
      <c r="M517" s="112">
        <v>45546</v>
      </c>
      <c r="N517" t="s">
        <v>47</v>
      </c>
    </row>
    <row r="518" spans="1:14" x14ac:dyDescent="0.3">
      <c r="A518" s="17">
        <v>45516</v>
      </c>
      <c r="B518" s="17">
        <v>45516</v>
      </c>
      <c r="C518" t="s">
        <v>13972</v>
      </c>
      <c r="D518" t="s">
        <v>91</v>
      </c>
      <c r="E518">
        <v>3.14</v>
      </c>
      <c r="F518">
        <v>6164857.4400000004</v>
      </c>
      <c r="G518">
        <v>2024</v>
      </c>
      <c r="H518" s="3" t="s">
        <v>43</v>
      </c>
      <c r="I518" t="s">
        <v>3342</v>
      </c>
      <c r="J518" t="s">
        <v>3343</v>
      </c>
      <c r="K518" s="112">
        <v>45461</v>
      </c>
      <c r="L518" s="112">
        <v>45540</v>
      </c>
      <c r="M518" s="112">
        <v>45560</v>
      </c>
      <c r="N518" t="s">
        <v>47</v>
      </c>
    </row>
    <row r="519" spans="1:14" x14ac:dyDescent="0.3">
      <c r="A519" s="17">
        <v>45516</v>
      </c>
      <c r="B519" s="17">
        <v>45516</v>
      </c>
      <c r="C519" t="s">
        <v>13972</v>
      </c>
      <c r="D519" t="s">
        <v>91</v>
      </c>
      <c r="E519">
        <v>3.14</v>
      </c>
      <c r="F519">
        <v>10243210</v>
      </c>
      <c r="G519">
        <v>2024</v>
      </c>
      <c r="H519" s="3" t="s">
        <v>43</v>
      </c>
      <c r="I519" t="s">
        <v>3471</v>
      </c>
      <c r="J519" t="s">
        <v>3472</v>
      </c>
      <c r="K519" s="112">
        <v>45548</v>
      </c>
      <c r="L519" s="112">
        <v>45548</v>
      </c>
      <c r="M519" s="112">
        <v>45573</v>
      </c>
      <c r="N519" t="s">
        <v>47</v>
      </c>
    </row>
    <row r="520" spans="1:14" x14ac:dyDescent="0.3">
      <c r="A520" s="31">
        <v>45518</v>
      </c>
      <c r="B520" s="31">
        <v>45518</v>
      </c>
      <c r="C520" t="s">
        <v>13972</v>
      </c>
      <c r="D520" t="s">
        <v>145</v>
      </c>
      <c r="E520">
        <v>3</v>
      </c>
      <c r="F520">
        <v>9143312.9900000002</v>
      </c>
      <c r="G520">
        <v>2024</v>
      </c>
      <c r="H520" s="12" t="s">
        <v>43</v>
      </c>
      <c r="I520" t="s">
        <v>267</v>
      </c>
      <c r="J520" t="s">
        <v>268</v>
      </c>
      <c r="K520" s="112">
        <v>45548</v>
      </c>
      <c r="L520" s="112">
        <v>45548</v>
      </c>
      <c r="M520" s="112">
        <v>45573</v>
      </c>
      <c r="N520" t="s">
        <v>47</v>
      </c>
    </row>
    <row r="521" spans="1:14" x14ac:dyDescent="0.3">
      <c r="A521" s="17">
        <v>45520</v>
      </c>
      <c r="B521" s="17">
        <v>45520</v>
      </c>
      <c r="C521" t="s">
        <v>13972</v>
      </c>
      <c r="D521" t="s">
        <v>91</v>
      </c>
      <c r="E521">
        <v>3.14</v>
      </c>
      <c r="F521">
        <v>2804946.7</v>
      </c>
      <c r="G521">
        <v>2024</v>
      </c>
      <c r="H521" s="3" t="s">
        <v>43</v>
      </c>
      <c r="I521" t="s">
        <v>3911</v>
      </c>
      <c r="J521" t="s">
        <v>3912</v>
      </c>
      <c r="K521" s="112">
        <v>45414</v>
      </c>
      <c r="L521" s="112">
        <v>45554</v>
      </c>
      <c r="M521" s="112">
        <v>45595</v>
      </c>
      <c r="N521" t="s">
        <v>47</v>
      </c>
    </row>
    <row r="522" spans="1:14" x14ac:dyDescent="0.3">
      <c r="A522" s="17">
        <v>45520</v>
      </c>
      <c r="B522" s="17">
        <v>45520</v>
      </c>
      <c r="C522" t="s">
        <v>13972</v>
      </c>
      <c r="D522" t="s">
        <v>91</v>
      </c>
      <c r="E522">
        <v>3.14</v>
      </c>
      <c r="F522">
        <v>7482642.9199999999</v>
      </c>
      <c r="G522">
        <v>2024</v>
      </c>
      <c r="H522" s="3" t="s">
        <v>43</v>
      </c>
      <c r="I522" t="s">
        <v>963</v>
      </c>
      <c r="J522" t="s">
        <v>964</v>
      </c>
      <c r="K522" s="112">
        <v>45518</v>
      </c>
      <c r="L522" s="112">
        <v>45532</v>
      </c>
      <c r="M522" s="112">
        <v>45534</v>
      </c>
      <c r="N522" t="s">
        <v>47</v>
      </c>
    </row>
    <row r="523" spans="1:14" x14ac:dyDescent="0.3">
      <c r="A523" s="17">
        <v>45520</v>
      </c>
      <c r="B523" s="17">
        <v>45520</v>
      </c>
      <c r="C523" t="s">
        <v>13972</v>
      </c>
      <c r="D523" t="s">
        <v>91</v>
      </c>
      <c r="E523">
        <v>3.14</v>
      </c>
      <c r="F523">
        <v>23512586</v>
      </c>
      <c r="G523">
        <v>2024</v>
      </c>
      <c r="H523" s="3" t="s">
        <v>43</v>
      </c>
      <c r="I523" t="s">
        <v>3475</v>
      </c>
      <c r="J523" t="s">
        <v>3476</v>
      </c>
      <c r="K523" s="112">
        <v>45500</v>
      </c>
      <c r="L523" s="112">
        <v>45546</v>
      </c>
      <c r="M523" s="112">
        <v>45559</v>
      </c>
      <c r="N523" t="s">
        <v>47</v>
      </c>
    </row>
    <row r="524" spans="1:14" x14ac:dyDescent="0.3">
      <c r="A524" s="17">
        <v>45520</v>
      </c>
      <c r="B524" s="17">
        <v>45520</v>
      </c>
      <c r="C524" t="s">
        <v>13972</v>
      </c>
      <c r="D524" t="s">
        <v>91</v>
      </c>
      <c r="E524">
        <v>3.14</v>
      </c>
      <c r="F524">
        <v>8124339.7999999998</v>
      </c>
      <c r="G524">
        <v>2024</v>
      </c>
      <c r="H524" s="3" t="s">
        <v>43</v>
      </c>
      <c r="I524" t="s">
        <v>3437</v>
      </c>
      <c r="J524" t="s">
        <v>3438</v>
      </c>
      <c r="K524" s="112">
        <v>45481</v>
      </c>
      <c r="L524" s="112">
        <v>45546</v>
      </c>
      <c r="M524" s="112">
        <v>45560</v>
      </c>
      <c r="N524" t="s">
        <v>47</v>
      </c>
    </row>
    <row r="525" spans="1:14" x14ac:dyDescent="0.3">
      <c r="A525" s="17">
        <v>45520</v>
      </c>
      <c r="B525" s="17">
        <v>45520</v>
      </c>
      <c r="C525" t="s">
        <v>13972</v>
      </c>
      <c r="D525" t="s">
        <v>91</v>
      </c>
      <c r="E525">
        <v>3.14</v>
      </c>
      <c r="F525">
        <v>17298142</v>
      </c>
      <c r="G525">
        <v>2024</v>
      </c>
      <c r="H525" s="3" t="s">
        <v>43</v>
      </c>
      <c r="I525" t="s">
        <v>3544</v>
      </c>
      <c r="J525" t="s">
        <v>3545</v>
      </c>
      <c r="K525" s="112">
        <v>45510</v>
      </c>
      <c r="L525" s="112">
        <v>45555</v>
      </c>
      <c r="M525" s="112">
        <v>45579</v>
      </c>
      <c r="N525" t="s">
        <v>47</v>
      </c>
    </row>
    <row r="526" spans="1:14" x14ac:dyDescent="0.3">
      <c r="A526" s="17">
        <v>45523</v>
      </c>
      <c r="B526" s="17">
        <v>45523</v>
      </c>
      <c r="C526" t="s">
        <v>13972</v>
      </c>
      <c r="D526" t="s">
        <v>91</v>
      </c>
      <c r="E526">
        <v>3.14</v>
      </c>
      <c r="F526">
        <v>3661885.72</v>
      </c>
      <c r="G526">
        <v>2024</v>
      </c>
      <c r="H526" s="3" t="s">
        <v>43</v>
      </c>
      <c r="I526" t="s">
        <v>3540</v>
      </c>
      <c r="J526" t="s">
        <v>3541</v>
      </c>
      <c r="K526" s="112">
        <v>45486</v>
      </c>
      <c r="L526" s="112">
        <v>45554</v>
      </c>
      <c r="M526" s="112">
        <v>45579</v>
      </c>
      <c r="N526" t="s">
        <v>47</v>
      </c>
    </row>
    <row r="527" spans="1:14" x14ac:dyDescent="0.3">
      <c r="A527" s="17">
        <v>45523</v>
      </c>
      <c r="B527" s="17">
        <v>45523</v>
      </c>
      <c r="C527" t="s">
        <v>13972</v>
      </c>
      <c r="D527" t="s">
        <v>91</v>
      </c>
      <c r="E527">
        <v>3.14</v>
      </c>
      <c r="F527">
        <v>5882080.4000000004</v>
      </c>
      <c r="G527">
        <v>2024</v>
      </c>
      <c r="H527" s="3" t="s">
        <v>43</v>
      </c>
      <c r="I527" t="s">
        <v>3575</v>
      </c>
      <c r="J527" t="s">
        <v>3576</v>
      </c>
      <c r="K527" s="112">
        <v>45410</v>
      </c>
      <c r="L527" s="112">
        <v>45554</v>
      </c>
      <c r="M527" s="112">
        <v>45583</v>
      </c>
      <c r="N527" t="s">
        <v>47</v>
      </c>
    </row>
    <row r="528" spans="1:14" x14ac:dyDescent="0.3">
      <c r="A528" s="17">
        <v>45523</v>
      </c>
      <c r="B528" s="17">
        <v>45523</v>
      </c>
      <c r="C528" t="s">
        <v>13972</v>
      </c>
      <c r="D528" t="s">
        <v>91</v>
      </c>
      <c r="E528">
        <v>3.14</v>
      </c>
      <c r="F528">
        <v>20334432</v>
      </c>
      <c r="G528">
        <v>2024</v>
      </c>
      <c r="H528" s="3" t="s">
        <v>43</v>
      </c>
      <c r="I528" t="s">
        <v>3876</v>
      </c>
      <c r="J528" t="s">
        <v>3877</v>
      </c>
      <c r="K528" s="112">
        <v>45509</v>
      </c>
      <c r="L528" s="112">
        <v>45554</v>
      </c>
      <c r="M528" s="112">
        <v>45586</v>
      </c>
      <c r="N528" t="s">
        <v>47</v>
      </c>
    </row>
    <row r="529" spans="1:14" x14ac:dyDescent="0.3">
      <c r="A529" s="17">
        <v>45524</v>
      </c>
      <c r="B529" s="17">
        <v>45524</v>
      </c>
      <c r="C529" t="s">
        <v>13972</v>
      </c>
      <c r="D529" t="s">
        <v>145</v>
      </c>
      <c r="E529">
        <v>3</v>
      </c>
      <c r="F529">
        <v>3824750</v>
      </c>
      <c r="G529">
        <v>2024</v>
      </c>
      <c r="H529" s="3" t="s">
        <v>43</v>
      </c>
      <c r="I529" t="s">
        <v>3524</v>
      </c>
      <c r="J529" t="s">
        <v>3525</v>
      </c>
      <c r="K529" s="112">
        <v>45489</v>
      </c>
      <c r="L529" s="112">
        <v>45558</v>
      </c>
      <c r="M529" s="112">
        <v>45573</v>
      </c>
      <c r="N529" t="s">
        <v>47</v>
      </c>
    </row>
    <row r="530" spans="1:14" x14ac:dyDescent="0.3">
      <c r="A530" s="17">
        <v>45525</v>
      </c>
      <c r="B530" s="17">
        <v>45525</v>
      </c>
      <c r="C530" t="s">
        <v>13972</v>
      </c>
      <c r="D530" t="s">
        <v>80</v>
      </c>
      <c r="E530">
        <v>3</v>
      </c>
      <c r="F530">
        <v>4912000</v>
      </c>
      <c r="G530">
        <v>2024</v>
      </c>
      <c r="H530" s="3" t="s">
        <v>43</v>
      </c>
      <c r="I530" t="s">
        <v>1326</v>
      </c>
      <c r="J530" t="s">
        <v>3155</v>
      </c>
      <c r="K530" s="112">
        <v>45448</v>
      </c>
      <c r="L530" s="112">
        <v>45526</v>
      </c>
      <c r="M530" s="112">
        <v>45527</v>
      </c>
      <c r="N530" t="s">
        <v>47</v>
      </c>
    </row>
    <row r="531" spans="1:14" x14ac:dyDescent="0.3">
      <c r="A531" s="17">
        <v>45525</v>
      </c>
      <c r="B531" s="17">
        <v>45525</v>
      </c>
      <c r="C531" t="s">
        <v>13972</v>
      </c>
      <c r="D531" t="s">
        <v>80</v>
      </c>
      <c r="E531">
        <v>3</v>
      </c>
      <c r="F531">
        <v>2581000</v>
      </c>
      <c r="G531">
        <v>2024</v>
      </c>
      <c r="H531" s="3" t="s">
        <v>43</v>
      </c>
      <c r="I531" t="s">
        <v>1326</v>
      </c>
      <c r="J531" t="s">
        <v>3158</v>
      </c>
      <c r="K531" s="112">
        <v>45490</v>
      </c>
      <c r="L531" s="112">
        <v>45526</v>
      </c>
      <c r="M531" s="112">
        <v>45527</v>
      </c>
      <c r="N531" t="s">
        <v>47</v>
      </c>
    </row>
    <row r="532" spans="1:14" x14ac:dyDescent="0.3">
      <c r="A532" s="17">
        <v>45525</v>
      </c>
      <c r="B532" s="17">
        <v>45525</v>
      </c>
      <c r="C532" t="s">
        <v>13972</v>
      </c>
      <c r="D532" t="s">
        <v>80</v>
      </c>
      <c r="E532">
        <v>3</v>
      </c>
      <c r="F532">
        <v>4005000</v>
      </c>
      <c r="G532">
        <v>2024</v>
      </c>
      <c r="H532" s="3" t="s">
        <v>43</v>
      </c>
      <c r="I532" t="s">
        <v>1326</v>
      </c>
      <c r="J532" t="s">
        <v>3160</v>
      </c>
      <c r="K532" s="112">
        <v>45488</v>
      </c>
      <c r="L532" s="112">
        <v>45526</v>
      </c>
      <c r="M532" s="112">
        <v>45527</v>
      </c>
      <c r="N532" t="s">
        <v>47</v>
      </c>
    </row>
    <row r="533" spans="1:14" x14ac:dyDescent="0.3">
      <c r="A533" s="17">
        <v>45525</v>
      </c>
      <c r="B533" s="17">
        <v>45525</v>
      </c>
      <c r="C533" t="s">
        <v>13972</v>
      </c>
      <c r="D533" t="s">
        <v>80</v>
      </c>
      <c r="E533">
        <v>3</v>
      </c>
      <c r="F533">
        <v>3375000</v>
      </c>
      <c r="G533">
        <v>2024</v>
      </c>
      <c r="H533" s="3" t="s">
        <v>43</v>
      </c>
      <c r="I533" t="s">
        <v>1326</v>
      </c>
      <c r="J533" t="s">
        <v>3162</v>
      </c>
      <c r="K533" s="112">
        <v>45498</v>
      </c>
      <c r="L533" s="112">
        <v>45526</v>
      </c>
      <c r="M533" s="112">
        <v>45527</v>
      </c>
      <c r="N533" t="s">
        <v>47</v>
      </c>
    </row>
    <row r="534" spans="1:14" x14ac:dyDescent="0.3">
      <c r="A534" s="17">
        <v>45525</v>
      </c>
      <c r="B534" s="17">
        <v>45525</v>
      </c>
      <c r="C534" t="s">
        <v>13972</v>
      </c>
      <c r="D534" t="s">
        <v>80</v>
      </c>
      <c r="E534">
        <v>3</v>
      </c>
      <c r="F534">
        <v>4950000</v>
      </c>
      <c r="G534">
        <v>2024</v>
      </c>
      <c r="H534" s="3" t="s">
        <v>43</v>
      </c>
      <c r="I534" t="s">
        <v>1326</v>
      </c>
      <c r="J534" t="s">
        <v>3164</v>
      </c>
      <c r="K534" s="112">
        <v>45481</v>
      </c>
      <c r="L534" s="112">
        <v>45526</v>
      </c>
      <c r="M534" s="112">
        <v>45527</v>
      </c>
      <c r="N534" t="s">
        <v>47</v>
      </c>
    </row>
    <row r="535" spans="1:14" x14ac:dyDescent="0.3">
      <c r="A535" s="17">
        <v>45525</v>
      </c>
      <c r="B535" s="17">
        <v>45525</v>
      </c>
      <c r="C535" t="s">
        <v>13972</v>
      </c>
      <c r="D535" t="s">
        <v>80</v>
      </c>
      <c r="E535">
        <v>3</v>
      </c>
      <c r="F535">
        <v>4945000</v>
      </c>
      <c r="G535">
        <v>2024</v>
      </c>
      <c r="H535" s="3" t="s">
        <v>43</v>
      </c>
      <c r="I535" t="s">
        <v>1326</v>
      </c>
      <c r="J535" t="s">
        <v>3166</v>
      </c>
      <c r="K535" s="112">
        <v>45484</v>
      </c>
      <c r="L535" s="112">
        <v>45526</v>
      </c>
      <c r="M535" s="112">
        <v>45527</v>
      </c>
      <c r="N535" t="s">
        <v>47</v>
      </c>
    </row>
    <row r="536" spans="1:14" x14ac:dyDescent="0.3">
      <c r="A536" s="17">
        <v>45525</v>
      </c>
      <c r="B536" s="17">
        <v>45525</v>
      </c>
      <c r="C536" t="s">
        <v>13972</v>
      </c>
      <c r="D536" t="s">
        <v>80</v>
      </c>
      <c r="E536">
        <v>3</v>
      </c>
      <c r="F536">
        <v>4925000</v>
      </c>
      <c r="G536">
        <v>2024</v>
      </c>
      <c r="H536" s="3" t="s">
        <v>43</v>
      </c>
      <c r="I536" t="s">
        <v>1326</v>
      </c>
      <c r="J536" t="s">
        <v>3168</v>
      </c>
      <c r="K536" s="112">
        <v>45506</v>
      </c>
      <c r="L536" s="112">
        <v>45526</v>
      </c>
      <c r="M536" s="112">
        <v>45527</v>
      </c>
      <c r="N536" t="s">
        <v>47</v>
      </c>
    </row>
    <row r="537" spans="1:14" x14ac:dyDescent="0.3">
      <c r="A537" s="17">
        <v>45525</v>
      </c>
      <c r="B537" s="17">
        <v>45525</v>
      </c>
      <c r="C537" t="s">
        <v>13972</v>
      </c>
      <c r="D537" t="s">
        <v>80</v>
      </c>
      <c r="E537">
        <v>3</v>
      </c>
      <c r="F537">
        <v>4911000</v>
      </c>
      <c r="G537">
        <v>2024</v>
      </c>
      <c r="H537" s="3" t="s">
        <v>43</v>
      </c>
      <c r="I537" t="s">
        <v>1326</v>
      </c>
      <c r="J537" t="s">
        <v>3170</v>
      </c>
      <c r="K537" s="112">
        <v>45505</v>
      </c>
      <c r="L537" s="112">
        <v>45526</v>
      </c>
      <c r="M537" s="112">
        <v>45527</v>
      </c>
      <c r="N537" t="s">
        <v>47</v>
      </c>
    </row>
    <row r="538" spans="1:14" x14ac:dyDescent="0.3">
      <c r="A538" s="17">
        <v>45525</v>
      </c>
      <c r="B538" s="17">
        <v>45525</v>
      </c>
      <c r="C538" t="s">
        <v>13972</v>
      </c>
      <c r="D538" t="s">
        <v>80</v>
      </c>
      <c r="E538">
        <v>3</v>
      </c>
      <c r="F538">
        <v>1800000</v>
      </c>
      <c r="G538">
        <v>2024</v>
      </c>
      <c r="H538" s="3" t="s">
        <v>43</v>
      </c>
      <c r="I538" t="s">
        <v>1326</v>
      </c>
      <c r="J538" t="s">
        <v>3171</v>
      </c>
      <c r="K538" s="112">
        <v>45500</v>
      </c>
      <c r="L538" s="112">
        <v>45526</v>
      </c>
      <c r="M538" s="112">
        <v>45527</v>
      </c>
      <c r="N538" t="s">
        <v>47</v>
      </c>
    </row>
    <row r="539" spans="1:14" x14ac:dyDescent="0.3">
      <c r="A539" s="17">
        <v>45526</v>
      </c>
      <c r="B539" s="17">
        <v>45526</v>
      </c>
      <c r="C539" t="s">
        <v>13972</v>
      </c>
      <c r="D539" t="s">
        <v>145</v>
      </c>
      <c r="E539">
        <v>3</v>
      </c>
      <c r="F539">
        <v>3087640</v>
      </c>
      <c r="G539">
        <v>2024</v>
      </c>
      <c r="H539" s="3" t="s">
        <v>43</v>
      </c>
      <c r="I539" t="s">
        <v>3389</v>
      </c>
      <c r="J539" t="s">
        <v>3390</v>
      </c>
      <c r="K539" s="112">
        <v>45390</v>
      </c>
      <c r="L539" s="112">
        <v>45532</v>
      </c>
      <c r="M539" s="112">
        <v>45547</v>
      </c>
      <c r="N539" t="s">
        <v>47</v>
      </c>
    </row>
    <row r="540" spans="1:14" x14ac:dyDescent="0.3">
      <c r="A540" s="17">
        <v>45526</v>
      </c>
      <c r="B540" s="17">
        <v>45526</v>
      </c>
      <c r="C540" t="s">
        <v>13972</v>
      </c>
      <c r="D540" t="s">
        <v>91</v>
      </c>
      <c r="E540">
        <v>3.14</v>
      </c>
      <c r="F540">
        <v>26805279.030000001</v>
      </c>
      <c r="G540">
        <v>2024</v>
      </c>
      <c r="H540" s="3" t="s">
        <v>43</v>
      </c>
      <c r="I540" t="s">
        <v>601</v>
      </c>
      <c r="J540" t="s">
        <v>3510</v>
      </c>
      <c r="K540" s="112">
        <v>45481</v>
      </c>
      <c r="L540" s="112">
        <v>45558</v>
      </c>
      <c r="M540" s="112">
        <v>45616</v>
      </c>
      <c r="N540" t="s">
        <v>47</v>
      </c>
    </row>
    <row r="541" spans="1:14" x14ac:dyDescent="0.3">
      <c r="A541" s="17">
        <v>45527</v>
      </c>
      <c r="B541" s="17">
        <v>45527</v>
      </c>
      <c r="C541" t="s">
        <v>13972</v>
      </c>
      <c r="D541" t="s">
        <v>91</v>
      </c>
      <c r="E541">
        <v>3.14</v>
      </c>
      <c r="F541">
        <v>21245028</v>
      </c>
      <c r="G541">
        <v>2024</v>
      </c>
      <c r="H541" s="3" t="s">
        <v>43</v>
      </c>
      <c r="I541" t="s">
        <v>3725</v>
      </c>
      <c r="J541" t="s">
        <v>3726</v>
      </c>
      <c r="K541" s="112">
        <v>45560</v>
      </c>
      <c r="L541" s="112">
        <v>45560</v>
      </c>
      <c r="M541" s="112">
        <v>45586</v>
      </c>
      <c r="N541" t="s">
        <v>47</v>
      </c>
    </row>
    <row r="542" spans="1:14" x14ac:dyDescent="0.3">
      <c r="A542" s="17">
        <v>45527</v>
      </c>
      <c r="B542" s="17">
        <v>45527</v>
      </c>
      <c r="C542" t="s">
        <v>13972</v>
      </c>
      <c r="D542" t="s">
        <v>78</v>
      </c>
      <c r="E542" t="s">
        <v>157</v>
      </c>
      <c r="F542">
        <v>1200000</v>
      </c>
      <c r="G542">
        <v>2024</v>
      </c>
      <c r="H542" s="3" t="s">
        <v>55</v>
      </c>
      <c r="I542" t="s">
        <v>160</v>
      </c>
      <c r="J542" t="s">
        <v>161</v>
      </c>
      <c r="K542" s="112">
        <v>45150</v>
      </c>
      <c r="L542" s="112">
        <v>45534</v>
      </c>
      <c r="M542" s="112">
        <v>45540</v>
      </c>
      <c r="N542" t="s">
        <v>47</v>
      </c>
    </row>
    <row r="543" spans="1:14" x14ac:dyDescent="0.3">
      <c r="A543" s="17">
        <v>45527</v>
      </c>
      <c r="B543" s="17">
        <v>45527</v>
      </c>
      <c r="C543" t="s">
        <v>13972</v>
      </c>
      <c r="D543" t="s">
        <v>68</v>
      </c>
      <c r="E543">
        <v>3</v>
      </c>
      <c r="F543">
        <v>2500000</v>
      </c>
      <c r="G543">
        <v>2024</v>
      </c>
      <c r="H543" s="3" t="s">
        <v>55</v>
      </c>
      <c r="I543" t="s">
        <v>722</v>
      </c>
      <c r="J543" t="s">
        <v>723</v>
      </c>
      <c r="K543" s="112">
        <v>45526</v>
      </c>
      <c r="L543" s="112">
        <v>45569</v>
      </c>
      <c r="M543" s="112">
        <v>45576</v>
      </c>
      <c r="N543" t="s">
        <v>47</v>
      </c>
    </row>
    <row r="544" spans="1:14" x14ac:dyDescent="0.3">
      <c r="A544" s="17">
        <v>45527</v>
      </c>
      <c r="B544" s="17">
        <v>45527</v>
      </c>
      <c r="C544" t="s">
        <v>13972</v>
      </c>
      <c r="D544" t="s">
        <v>91</v>
      </c>
      <c r="E544">
        <v>3</v>
      </c>
      <c r="F544">
        <v>2374000</v>
      </c>
      <c r="G544">
        <v>2024</v>
      </c>
      <c r="H544" s="3" t="s">
        <v>43</v>
      </c>
      <c r="I544" t="s">
        <v>3783</v>
      </c>
      <c r="J544" t="s">
        <v>3784</v>
      </c>
      <c r="K544" s="112">
        <v>45501</v>
      </c>
      <c r="L544" s="112">
        <v>45569</v>
      </c>
      <c r="M544" s="112">
        <v>45576</v>
      </c>
      <c r="N544" t="s">
        <v>47</v>
      </c>
    </row>
    <row r="545" spans="1:14" x14ac:dyDescent="0.3">
      <c r="A545" s="17">
        <v>45531</v>
      </c>
      <c r="B545" s="17">
        <v>45531</v>
      </c>
      <c r="C545" t="s">
        <v>13972</v>
      </c>
      <c r="D545" t="s">
        <v>80</v>
      </c>
      <c r="E545">
        <v>3</v>
      </c>
      <c r="F545">
        <v>2892000</v>
      </c>
      <c r="G545">
        <v>2024</v>
      </c>
      <c r="H545" s="3" t="s">
        <v>43</v>
      </c>
      <c r="I545" t="s">
        <v>3214</v>
      </c>
      <c r="J545" t="s">
        <v>3215</v>
      </c>
      <c r="K545" s="112">
        <v>45490</v>
      </c>
      <c r="L545" s="112">
        <v>45532</v>
      </c>
      <c r="M545" s="112">
        <v>45539</v>
      </c>
      <c r="N545" t="s">
        <v>47</v>
      </c>
    </row>
    <row r="546" spans="1:14" x14ac:dyDescent="0.3">
      <c r="A546" s="17">
        <v>45531</v>
      </c>
      <c r="B546" s="17">
        <v>45531</v>
      </c>
      <c r="C546" t="s">
        <v>13972</v>
      </c>
      <c r="D546" t="s">
        <v>80</v>
      </c>
      <c r="E546">
        <v>3</v>
      </c>
      <c r="F546">
        <v>3434000</v>
      </c>
      <c r="G546">
        <v>2024</v>
      </c>
      <c r="H546" s="3" t="s">
        <v>43</v>
      </c>
      <c r="I546" t="s">
        <v>3217</v>
      </c>
      <c r="J546" t="s">
        <v>3218</v>
      </c>
      <c r="K546" s="112">
        <v>45499</v>
      </c>
      <c r="L546" s="112">
        <v>45532</v>
      </c>
      <c r="M546" s="112">
        <v>45539</v>
      </c>
      <c r="N546" t="s">
        <v>47</v>
      </c>
    </row>
    <row r="547" spans="1:14" x14ac:dyDescent="0.3">
      <c r="A547" s="17">
        <v>45531</v>
      </c>
      <c r="B547" s="17">
        <v>45531</v>
      </c>
      <c r="C547" t="s">
        <v>13972</v>
      </c>
      <c r="D547" t="s">
        <v>91</v>
      </c>
      <c r="E547">
        <v>3</v>
      </c>
      <c r="F547">
        <v>14236618.41</v>
      </c>
      <c r="G547">
        <v>2024</v>
      </c>
      <c r="H547" s="3" t="s">
        <v>43</v>
      </c>
      <c r="I547" t="s">
        <v>3718</v>
      </c>
      <c r="J547" t="s">
        <v>3719</v>
      </c>
      <c r="K547" s="112">
        <v>45399</v>
      </c>
      <c r="L547" s="112">
        <v>45561</v>
      </c>
      <c r="M547" s="112">
        <v>45579</v>
      </c>
      <c r="N547" t="s">
        <v>47</v>
      </c>
    </row>
    <row r="548" spans="1:14" x14ac:dyDescent="0.3">
      <c r="A548" s="31">
        <v>45531</v>
      </c>
      <c r="B548" s="31">
        <v>45531</v>
      </c>
      <c r="C548" t="s">
        <v>13972</v>
      </c>
      <c r="D548" t="s">
        <v>145</v>
      </c>
      <c r="E548">
        <v>3</v>
      </c>
      <c r="F548">
        <v>15538950</v>
      </c>
      <c r="G548">
        <v>2024</v>
      </c>
      <c r="H548" s="12" t="s">
        <v>43</v>
      </c>
      <c r="I548" t="s">
        <v>3563</v>
      </c>
      <c r="J548" t="s">
        <v>3564</v>
      </c>
      <c r="K548" s="112">
        <v>45522</v>
      </c>
      <c r="L548" s="112">
        <v>45560</v>
      </c>
      <c r="M548" s="112">
        <v>45579</v>
      </c>
      <c r="N548" t="s">
        <v>47</v>
      </c>
    </row>
    <row r="549" spans="1:14" x14ac:dyDescent="0.3">
      <c r="A549" s="17">
        <v>45534</v>
      </c>
      <c r="B549" s="17">
        <v>45534</v>
      </c>
      <c r="C549" t="s">
        <v>13972</v>
      </c>
      <c r="D549" t="s">
        <v>80</v>
      </c>
      <c r="E549">
        <v>3</v>
      </c>
      <c r="F549">
        <v>1315000</v>
      </c>
      <c r="G549">
        <v>2024</v>
      </c>
      <c r="H549" s="3" t="s">
        <v>43</v>
      </c>
      <c r="I549" t="s">
        <v>2680</v>
      </c>
      <c r="J549" t="s">
        <v>3293</v>
      </c>
      <c r="K549" s="112">
        <v>45482</v>
      </c>
      <c r="L549" s="112">
        <v>45534</v>
      </c>
      <c r="M549" s="112">
        <v>45540</v>
      </c>
      <c r="N549" t="s">
        <v>47</v>
      </c>
    </row>
    <row r="550" spans="1:14" x14ac:dyDescent="0.3">
      <c r="A550" s="17">
        <v>45534</v>
      </c>
      <c r="B550" s="17">
        <v>45534</v>
      </c>
      <c r="C550" t="s">
        <v>13972</v>
      </c>
      <c r="D550" t="s">
        <v>80</v>
      </c>
      <c r="E550">
        <v>3</v>
      </c>
      <c r="F550">
        <v>1500000</v>
      </c>
      <c r="G550">
        <v>2024</v>
      </c>
      <c r="H550" s="3" t="s">
        <v>43</v>
      </c>
      <c r="I550" t="s">
        <v>2630</v>
      </c>
      <c r="J550" t="s">
        <v>2631</v>
      </c>
      <c r="K550" s="112">
        <v>45467</v>
      </c>
      <c r="L550" s="112">
        <v>45534</v>
      </c>
      <c r="M550" s="112">
        <v>45540</v>
      </c>
      <c r="N550" t="s">
        <v>47</v>
      </c>
    </row>
    <row r="551" spans="1:14" x14ac:dyDescent="0.3">
      <c r="A551" s="17">
        <v>45534</v>
      </c>
      <c r="B551" s="17">
        <v>45534</v>
      </c>
      <c r="C551" t="s">
        <v>13972</v>
      </c>
      <c r="D551" t="s">
        <v>80</v>
      </c>
      <c r="E551">
        <v>3</v>
      </c>
      <c r="F551">
        <v>952000</v>
      </c>
      <c r="G551">
        <v>2024</v>
      </c>
      <c r="H551" s="3" t="s">
        <v>55</v>
      </c>
      <c r="I551" t="s">
        <v>4455</v>
      </c>
      <c r="J551" t="s">
        <v>4456</v>
      </c>
      <c r="K551" s="112">
        <v>45532</v>
      </c>
      <c r="L551" s="112">
        <v>45625</v>
      </c>
      <c r="M551" s="112">
        <v>45651</v>
      </c>
      <c r="N551" t="s">
        <v>47</v>
      </c>
    </row>
    <row r="552" spans="1:14" x14ac:dyDescent="0.3">
      <c r="A552" s="17">
        <v>45539</v>
      </c>
      <c r="B552" s="17">
        <v>45539</v>
      </c>
      <c r="C552" t="s">
        <v>13972</v>
      </c>
      <c r="D552" t="s">
        <v>91</v>
      </c>
      <c r="E552">
        <v>3</v>
      </c>
      <c r="F552">
        <v>9708870.2200000007</v>
      </c>
      <c r="G552">
        <v>2024</v>
      </c>
      <c r="H552" s="3" t="s">
        <v>43</v>
      </c>
      <c r="I552" t="s">
        <v>3787</v>
      </c>
      <c r="J552" t="s">
        <v>3788</v>
      </c>
      <c r="K552" s="112">
        <v>45500</v>
      </c>
      <c r="L552" s="112">
        <v>45561</v>
      </c>
      <c r="M552" s="112">
        <v>45609</v>
      </c>
      <c r="N552" t="s">
        <v>47</v>
      </c>
    </row>
    <row r="553" spans="1:14" x14ac:dyDescent="0.3">
      <c r="A553" s="17">
        <v>45541</v>
      </c>
      <c r="B553" s="17">
        <v>45541</v>
      </c>
      <c r="C553" t="s">
        <v>13972</v>
      </c>
      <c r="D553" t="s">
        <v>80</v>
      </c>
      <c r="E553">
        <v>3</v>
      </c>
      <c r="F553">
        <v>6949600</v>
      </c>
      <c r="G553">
        <v>2024</v>
      </c>
      <c r="H553" s="3" t="s">
        <v>43</v>
      </c>
      <c r="I553" t="s">
        <v>2680</v>
      </c>
      <c r="J553" t="s">
        <v>4388</v>
      </c>
      <c r="K553" s="112">
        <v>45539</v>
      </c>
      <c r="L553" s="112">
        <v>45625</v>
      </c>
      <c r="M553" s="112">
        <v>45652</v>
      </c>
      <c r="N553" t="s">
        <v>47</v>
      </c>
    </row>
    <row r="554" spans="1:14" x14ac:dyDescent="0.3">
      <c r="A554" s="17">
        <v>45541</v>
      </c>
      <c r="B554" s="17">
        <v>45541</v>
      </c>
      <c r="C554" t="s">
        <v>13972</v>
      </c>
      <c r="D554" t="s">
        <v>91</v>
      </c>
      <c r="E554">
        <v>3.14</v>
      </c>
      <c r="F554">
        <v>5034628.2</v>
      </c>
      <c r="G554">
        <v>2024</v>
      </c>
      <c r="H554" s="3" t="s">
        <v>43</v>
      </c>
      <c r="I554" t="s">
        <v>3579</v>
      </c>
      <c r="J554" t="s">
        <v>3580</v>
      </c>
      <c r="K554" s="112">
        <v>45533</v>
      </c>
      <c r="L554" s="112">
        <v>45561</v>
      </c>
      <c r="M554" s="112">
        <v>45583</v>
      </c>
      <c r="N554" t="s">
        <v>47</v>
      </c>
    </row>
    <row r="555" spans="1:14" x14ac:dyDescent="0.3">
      <c r="A555" s="17">
        <v>45544</v>
      </c>
      <c r="B555" s="17">
        <v>45544</v>
      </c>
      <c r="C555" t="s">
        <v>13972</v>
      </c>
      <c r="D555" t="s">
        <v>80</v>
      </c>
      <c r="E555">
        <v>3</v>
      </c>
      <c r="F555">
        <v>1239840</v>
      </c>
      <c r="G555">
        <v>2024</v>
      </c>
      <c r="H555" s="3" t="s">
        <v>43</v>
      </c>
      <c r="I555" t="s">
        <v>2630</v>
      </c>
      <c r="J555" t="s">
        <v>2631</v>
      </c>
      <c r="K555" s="112">
        <v>45544</v>
      </c>
      <c r="L555" s="112">
        <v>45625</v>
      </c>
      <c r="M555" s="112">
        <v>45651</v>
      </c>
      <c r="N555" t="s">
        <v>47</v>
      </c>
    </row>
    <row r="556" spans="1:14" x14ac:dyDescent="0.3">
      <c r="A556" s="17">
        <v>45544</v>
      </c>
      <c r="B556" s="17">
        <v>45544</v>
      </c>
      <c r="C556" t="s">
        <v>13972</v>
      </c>
      <c r="D556" t="s">
        <v>65</v>
      </c>
      <c r="E556">
        <v>3</v>
      </c>
      <c r="F556">
        <v>7560000</v>
      </c>
      <c r="G556">
        <v>2024</v>
      </c>
      <c r="H556" s="3" t="s">
        <v>43</v>
      </c>
      <c r="I556" t="s">
        <v>3560</v>
      </c>
      <c r="J556" t="s">
        <v>3561</v>
      </c>
      <c r="K556" s="112">
        <v>45542</v>
      </c>
      <c r="L556" s="112">
        <v>45559</v>
      </c>
      <c r="M556" s="112">
        <v>45581</v>
      </c>
      <c r="N556" t="s">
        <v>47</v>
      </c>
    </row>
    <row r="557" spans="1:14" x14ac:dyDescent="0.3">
      <c r="A557" s="17">
        <v>45544</v>
      </c>
      <c r="B557" s="17">
        <v>45544</v>
      </c>
      <c r="C557" t="s">
        <v>13972</v>
      </c>
      <c r="D557" t="s">
        <v>91</v>
      </c>
      <c r="E557">
        <v>3.14</v>
      </c>
      <c r="F557">
        <v>10099578</v>
      </c>
      <c r="G557">
        <v>2024</v>
      </c>
      <c r="H557" s="3" t="s">
        <v>43</v>
      </c>
      <c r="I557" t="s">
        <v>3745</v>
      </c>
      <c r="J557" t="s">
        <v>3746</v>
      </c>
      <c r="K557" s="112">
        <v>45487</v>
      </c>
      <c r="L557" s="112">
        <v>45565</v>
      </c>
      <c r="M557" s="112">
        <v>45609</v>
      </c>
      <c r="N557" t="s">
        <v>47</v>
      </c>
    </row>
    <row r="558" spans="1:14" x14ac:dyDescent="0.3">
      <c r="A558" s="17">
        <v>45545</v>
      </c>
      <c r="B558" s="17">
        <v>45545</v>
      </c>
      <c r="C558" t="s">
        <v>13972</v>
      </c>
      <c r="D558" t="s">
        <v>78</v>
      </c>
      <c r="E558" t="s">
        <v>157</v>
      </c>
      <c r="F558">
        <v>12700000</v>
      </c>
      <c r="G558">
        <v>2024</v>
      </c>
      <c r="H558" s="3" t="s">
        <v>55</v>
      </c>
      <c r="I558" t="s">
        <v>3857</v>
      </c>
      <c r="J558" t="s">
        <v>3858</v>
      </c>
      <c r="K558" s="112">
        <v>45545</v>
      </c>
      <c r="L558" s="112">
        <v>45579</v>
      </c>
      <c r="M558" s="112">
        <v>45583</v>
      </c>
      <c r="N558" t="s">
        <v>47</v>
      </c>
    </row>
    <row r="559" spans="1:14" x14ac:dyDescent="0.3">
      <c r="A559" s="17">
        <v>45545</v>
      </c>
      <c r="B559" s="17">
        <v>45545</v>
      </c>
      <c r="C559" t="s">
        <v>13972</v>
      </c>
      <c r="D559" t="s">
        <v>78</v>
      </c>
      <c r="E559">
        <v>3</v>
      </c>
      <c r="F559">
        <v>10945000</v>
      </c>
      <c r="G559">
        <v>2024</v>
      </c>
      <c r="H559" s="3" t="s">
        <v>43</v>
      </c>
      <c r="I559" t="s">
        <v>769</v>
      </c>
      <c r="J559" t="s">
        <v>3870</v>
      </c>
      <c r="K559" s="112">
        <v>45541</v>
      </c>
      <c r="L559" s="112">
        <v>45583</v>
      </c>
      <c r="M559" s="112">
        <v>45587</v>
      </c>
      <c r="N559" t="s">
        <v>47</v>
      </c>
    </row>
    <row r="560" spans="1:14" x14ac:dyDescent="0.3">
      <c r="A560" s="17">
        <v>45546</v>
      </c>
      <c r="B560" s="17">
        <v>45546</v>
      </c>
      <c r="C560" t="s">
        <v>13972</v>
      </c>
      <c r="D560" t="s">
        <v>145</v>
      </c>
      <c r="E560">
        <v>3</v>
      </c>
      <c r="F560">
        <v>45095627.710000001</v>
      </c>
      <c r="G560">
        <v>2024</v>
      </c>
      <c r="H560" s="3" t="s">
        <v>43</v>
      </c>
      <c r="I560" t="s">
        <v>4061</v>
      </c>
      <c r="J560" t="s">
        <v>4062</v>
      </c>
      <c r="K560" s="112">
        <v>45545</v>
      </c>
      <c r="L560" s="112">
        <v>45611</v>
      </c>
      <c r="M560" s="112">
        <v>45643</v>
      </c>
      <c r="N560" t="s">
        <v>47</v>
      </c>
    </row>
    <row r="561" spans="1:14" x14ac:dyDescent="0.3">
      <c r="A561" s="17">
        <v>45547</v>
      </c>
      <c r="B561" s="17">
        <v>45547</v>
      </c>
      <c r="C561" t="s">
        <v>13972</v>
      </c>
      <c r="D561" t="s">
        <v>68</v>
      </c>
      <c r="E561">
        <v>3</v>
      </c>
      <c r="F561">
        <v>2700000</v>
      </c>
      <c r="G561">
        <v>2024</v>
      </c>
      <c r="H561" s="3" t="s">
        <v>55</v>
      </c>
      <c r="I561" t="s">
        <v>3813</v>
      </c>
      <c r="J561" t="s">
        <v>3814</v>
      </c>
      <c r="K561" s="112">
        <v>45545</v>
      </c>
      <c r="L561" s="112">
        <v>45569</v>
      </c>
      <c r="M561" s="112">
        <v>45576</v>
      </c>
      <c r="N561" t="s">
        <v>47</v>
      </c>
    </row>
    <row r="562" spans="1:14" x14ac:dyDescent="0.3">
      <c r="A562" s="17">
        <v>45547</v>
      </c>
      <c r="B562" s="17">
        <v>45547</v>
      </c>
      <c r="C562" t="s">
        <v>13972</v>
      </c>
      <c r="D562" t="s">
        <v>80</v>
      </c>
      <c r="E562">
        <v>3</v>
      </c>
      <c r="F562">
        <v>1735000</v>
      </c>
      <c r="G562">
        <v>2024</v>
      </c>
      <c r="H562" s="3" t="s">
        <v>43</v>
      </c>
      <c r="I562" t="s">
        <v>1326</v>
      </c>
      <c r="J562" t="s">
        <v>3819</v>
      </c>
      <c r="K562" s="112">
        <v>45545</v>
      </c>
      <c r="L562" s="112">
        <v>45573</v>
      </c>
      <c r="M562" s="112">
        <v>45576</v>
      </c>
      <c r="N562" t="s">
        <v>47</v>
      </c>
    </row>
    <row r="563" spans="1:14" x14ac:dyDescent="0.3">
      <c r="A563" s="17">
        <v>45547</v>
      </c>
      <c r="B563" s="17">
        <v>45547</v>
      </c>
      <c r="C563" t="s">
        <v>13972</v>
      </c>
      <c r="D563" t="s">
        <v>80</v>
      </c>
      <c r="E563">
        <v>3</v>
      </c>
      <c r="F563">
        <v>3655000</v>
      </c>
      <c r="G563">
        <v>2024</v>
      </c>
      <c r="H563" s="3" t="s">
        <v>43</v>
      </c>
      <c r="I563" t="s">
        <v>1326</v>
      </c>
      <c r="J563" t="s">
        <v>3160</v>
      </c>
      <c r="K563" s="112">
        <v>45545</v>
      </c>
      <c r="L563" s="112">
        <v>45573</v>
      </c>
      <c r="M563" s="112">
        <v>45576</v>
      </c>
      <c r="N563" t="s">
        <v>47</v>
      </c>
    </row>
    <row r="564" spans="1:14" x14ac:dyDescent="0.3">
      <c r="A564" s="17">
        <v>45547</v>
      </c>
      <c r="B564" s="17">
        <v>45547</v>
      </c>
      <c r="C564" t="s">
        <v>13972</v>
      </c>
      <c r="D564" t="s">
        <v>65</v>
      </c>
      <c r="E564">
        <v>3</v>
      </c>
      <c r="F564">
        <v>5096000</v>
      </c>
      <c r="G564">
        <v>2024</v>
      </c>
      <c r="H564" s="3" t="s">
        <v>43</v>
      </c>
      <c r="I564" t="s">
        <v>3553</v>
      </c>
      <c r="J564" t="s">
        <v>3554</v>
      </c>
      <c r="K564" s="112">
        <v>45539</v>
      </c>
      <c r="L564" s="112">
        <v>45554</v>
      </c>
      <c r="M564" s="112">
        <v>45581</v>
      </c>
      <c r="N564" t="s">
        <v>47</v>
      </c>
    </row>
    <row r="565" spans="1:14" x14ac:dyDescent="0.3">
      <c r="A565" s="17">
        <v>45548</v>
      </c>
      <c r="B565" s="17">
        <v>45548</v>
      </c>
      <c r="C565" t="s">
        <v>13972</v>
      </c>
      <c r="D565" t="s">
        <v>80</v>
      </c>
      <c r="E565">
        <v>3</v>
      </c>
      <c r="F565">
        <v>5200000</v>
      </c>
      <c r="G565">
        <v>2024</v>
      </c>
      <c r="H565" s="3" t="s">
        <v>55</v>
      </c>
      <c r="I565" t="s">
        <v>4320</v>
      </c>
      <c r="J565" t="s">
        <v>4321</v>
      </c>
      <c r="K565" s="112">
        <v>45546</v>
      </c>
      <c r="L565" s="112">
        <v>45625</v>
      </c>
      <c r="M565" s="112">
        <v>45643</v>
      </c>
      <c r="N565" t="s">
        <v>47</v>
      </c>
    </row>
    <row r="566" spans="1:14" x14ac:dyDescent="0.3">
      <c r="A566" s="17">
        <v>45548</v>
      </c>
      <c r="B566" s="17">
        <v>45548</v>
      </c>
      <c r="C566" t="s">
        <v>13972</v>
      </c>
      <c r="D566" t="s">
        <v>80</v>
      </c>
      <c r="E566">
        <v>3</v>
      </c>
      <c r="F566">
        <v>8268320</v>
      </c>
      <c r="G566">
        <v>2024</v>
      </c>
      <c r="H566" s="3" t="s">
        <v>43</v>
      </c>
      <c r="I566" t="s">
        <v>2680</v>
      </c>
      <c r="J566" t="s">
        <v>3860</v>
      </c>
      <c r="K566" s="112">
        <v>45546</v>
      </c>
      <c r="L566" s="112">
        <v>45580</v>
      </c>
      <c r="M566" s="112">
        <v>45588</v>
      </c>
      <c r="N566" t="s">
        <v>47</v>
      </c>
    </row>
    <row r="567" spans="1:14" x14ac:dyDescent="0.3">
      <c r="A567" s="17">
        <v>45548</v>
      </c>
      <c r="B567" s="17">
        <v>45548</v>
      </c>
      <c r="C567" t="s">
        <v>13972</v>
      </c>
      <c r="D567" t="s">
        <v>91</v>
      </c>
      <c r="E567">
        <v>3.14</v>
      </c>
      <c r="F567">
        <v>35854483.259999998</v>
      </c>
      <c r="G567">
        <v>2024</v>
      </c>
      <c r="H567" s="3" t="s">
        <v>43</v>
      </c>
      <c r="I567" t="s">
        <v>4228</v>
      </c>
      <c r="J567" t="s">
        <v>4229</v>
      </c>
      <c r="K567" s="112">
        <v>45499</v>
      </c>
      <c r="L567" s="112">
        <v>45582</v>
      </c>
      <c r="M567" s="112">
        <v>45630</v>
      </c>
      <c r="N567" t="s">
        <v>47</v>
      </c>
    </row>
    <row r="568" spans="1:14" x14ac:dyDescent="0.3">
      <c r="A568" s="17">
        <v>45552</v>
      </c>
      <c r="B568" s="17">
        <v>45552</v>
      </c>
      <c r="C568" t="s">
        <v>13972</v>
      </c>
      <c r="D568" t="s">
        <v>91</v>
      </c>
      <c r="E568">
        <v>3.14</v>
      </c>
      <c r="F568">
        <v>8963119.1999999993</v>
      </c>
      <c r="G568">
        <v>2024</v>
      </c>
      <c r="H568" s="3" t="s">
        <v>43</v>
      </c>
      <c r="I568" t="s">
        <v>4004</v>
      </c>
      <c r="J568" t="s">
        <v>4005</v>
      </c>
      <c r="K568" s="112">
        <v>45296</v>
      </c>
      <c r="L568" s="112">
        <v>45579</v>
      </c>
      <c r="M568" s="112">
        <v>45607</v>
      </c>
      <c r="N568" t="s">
        <v>47</v>
      </c>
    </row>
    <row r="569" spans="1:14" x14ac:dyDescent="0.3">
      <c r="A569" s="17">
        <v>45553</v>
      </c>
      <c r="B569" s="17">
        <v>45553</v>
      </c>
      <c r="C569" t="s">
        <v>13972</v>
      </c>
      <c r="D569" t="s">
        <v>80</v>
      </c>
      <c r="E569">
        <v>3</v>
      </c>
      <c r="F569">
        <v>3800000</v>
      </c>
      <c r="G569">
        <v>2024</v>
      </c>
      <c r="H569" s="3" t="s">
        <v>43</v>
      </c>
      <c r="I569" t="s">
        <v>2680</v>
      </c>
      <c r="J569" t="s">
        <v>3997</v>
      </c>
      <c r="K569" s="112">
        <v>45548</v>
      </c>
      <c r="L569" s="112">
        <v>45587</v>
      </c>
      <c r="M569" s="112">
        <v>45587</v>
      </c>
      <c r="N569" t="s">
        <v>47</v>
      </c>
    </row>
    <row r="570" spans="1:14" x14ac:dyDescent="0.3">
      <c r="A570" s="17">
        <v>45554</v>
      </c>
      <c r="B570" s="17">
        <v>45554</v>
      </c>
      <c r="C570" t="s">
        <v>13972</v>
      </c>
      <c r="D570" t="s">
        <v>91</v>
      </c>
      <c r="E570">
        <v>3.14</v>
      </c>
      <c r="F570">
        <v>3560824</v>
      </c>
      <c r="G570">
        <v>2024</v>
      </c>
      <c r="H570" s="3" t="s">
        <v>43</v>
      </c>
      <c r="I570" t="s">
        <v>4374</v>
      </c>
      <c r="J570" t="s">
        <v>4375</v>
      </c>
      <c r="K570" s="112">
        <v>45625</v>
      </c>
      <c r="L570" s="112">
        <v>45625</v>
      </c>
      <c r="M570" s="112">
        <v>45652</v>
      </c>
      <c r="N570" t="s">
        <v>47</v>
      </c>
    </row>
    <row r="571" spans="1:14" x14ac:dyDescent="0.3">
      <c r="A571" s="17">
        <v>45555</v>
      </c>
      <c r="B571" s="17">
        <v>45555</v>
      </c>
      <c r="C571" t="s">
        <v>13972</v>
      </c>
      <c r="D571" t="s">
        <v>65</v>
      </c>
      <c r="E571">
        <v>3</v>
      </c>
      <c r="F571">
        <v>40000000</v>
      </c>
      <c r="G571">
        <v>2024</v>
      </c>
      <c r="H571" s="3" t="s">
        <v>43</v>
      </c>
      <c r="I571" t="s">
        <v>4406</v>
      </c>
      <c r="J571" t="s">
        <v>4407</v>
      </c>
      <c r="K571" s="112">
        <v>45379</v>
      </c>
      <c r="L571" s="112">
        <v>45580</v>
      </c>
      <c r="M571" s="112">
        <v>45649</v>
      </c>
      <c r="N571" t="s">
        <v>47</v>
      </c>
    </row>
    <row r="572" spans="1:14" x14ac:dyDescent="0.3">
      <c r="A572" s="17">
        <v>45558</v>
      </c>
      <c r="B572" s="17">
        <v>45558</v>
      </c>
      <c r="C572" t="s">
        <v>13972</v>
      </c>
      <c r="D572" t="s">
        <v>91</v>
      </c>
      <c r="E572">
        <v>3</v>
      </c>
      <c r="F572">
        <v>6484556.6299999999</v>
      </c>
      <c r="G572">
        <v>2024</v>
      </c>
      <c r="H572" s="3" t="s">
        <v>43</v>
      </c>
      <c r="I572" t="s">
        <v>3924</v>
      </c>
      <c r="J572" t="s">
        <v>3925</v>
      </c>
      <c r="K572" s="112">
        <v>45527</v>
      </c>
      <c r="L572" s="112">
        <v>45582</v>
      </c>
      <c r="M572" s="112">
        <v>45616</v>
      </c>
      <c r="N572" t="s">
        <v>47</v>
      </c>
    </row>
    <row r="573" spans="1:14" x14ac:dyDescent="0.3">
      <c r="A573" s="17">
        <v>45558</v>
      </c>
      <c r="B573" s="17">
        <v>45558</v>
      </c>
      <c r="C573" t="s">
        <v>13972</v>
      </c>
      <c r="D573" t="s">
        <v>65</v>
      </c>
      <c r="E573">
        <v>3</v>
      </c>
      <c r="F573">
        <v>16632640</v>
      </c>
      <c r="G573">
        <v>2024</v>
      </c>
      <c r="H573" s="3" t="s">
        <v>43</v>
      </c>
      <c r="I573" t="s">
        <v>3937</v>
      </c>
      <c r="J573" t="s">
        <v>3938</v>
      </c>
      <c r="K573" s="112">
        <v>45546</v>
      </c>
      <c r="L573" s="112">
        <v>45586</v>
      </c>
      <c r="M573" s="112">
        <v>45614</v>
      </c>
      <c r="N573" t="s">
        <v>47</v>
      </c>
    </row>
    <row r="574" spans="1:14" x14ac:dyDescent="0.3">
      <c r="A574" s="17">
        <v>45558</v>
      </c>
      <c r="B574" s="17">
        <v>45558</v>
      </c>
      <c r="C574" t="s">
        <v>13972</v>
      </c>
      <c r="D574" t="s">
        <v>91</v>
      </c>
      <c r="E574">
        <v>3.14</v>
      </c>
      <c r="F574">
        <v>14875000</v>
      </c>
      <c r="G574">
        <v>2024</v>
      </c>
      <c r="H574" s="3" t="s">
        <v>43</v>
      </c>
      <c r="I574" t="s">
        <v>4015</v>
      </c>
      <c r="J574" t="s">
        <v>4016</v>
      </c>
      <c r="K574" s="112">
        <v>45579</v>
      </c>
      <c r="L574" s="112">
        <v>45579</v>
      </c>
      <c r="M574" s="112">
        <v>45607</v>
      </c>
      <c r="N574" t="s">
        <v>47</v>
      </c>
    </row>
    <row r="575" spans="1:14" x14ac:dyDescent="0.3">
      <c r="A575" s="17">
        <v>45560</v>
      </c>
      <c r="B575" s="17">
        <v>45560</v>
      </c>
      <c r="C575" t="s">
        <v>13972</v>
      </c>
      <c r="D575" t="s">
        <v>91</v>
      </c>
      <c r="E575">
        <v>3.14</v>
      </c>
      <c r="F575">
        <v>4579022</v>
      </c>
      <c r="G575">
        <v>2024</v>
      </c>
      <c r="H575" s="3" t="s">
        <v>43</v>
      </c>
      <c r="I575" t="s">
        <v>3867</v>
      </c>
      <c r="J575" t="s">
        <v>3868</v>
      </c>
      <c r="K575" s="112">
        <v>45531</v>
      </c>
      <c r="L575" s="112">
        <v>45579</v>
      </c>
      <c r="M575" s="112">
        <v>45583</v>
      </c>
      <c r="N575" t="s">
        <v>47</v>
      </c>
    </row>
    <row r="576" spans="1:14" x14ac:dyDescent="0.3">
      <c r="A576" s="17">
        <v>45560</v>
      </c>
      <c r="B576" s="17">
        <v>45560</v>
      </c>
      <c r="C576" t="s">
        <v>13972</v>
      </c>
      <c r="D576" t="s">
        <v>65</v>
      </c>
      <c r="E576">
        <v>3</v>
      </c>
      <c r="F576">
        <v>1896790.39</v>
      </c>
      <c r="G576">
        <v>2024</v>
      </c>
      <c r="H576" s="3" t="s">
        <v>55</v>
      </c>
      <c r="I576" t="s">
        <v>231</v>
      </c>
      <c r="J576" t="s">
        <v>232</v>
      </c>
      <c r="K576" s="112">
        <v>45550</v>
      </c>
      <c r="L576" s="112">
        <v>45586</v>
      </c>
      <c r="M576" s="112">
        <v>45607</v>
      </c>
      <c r="N576" t="s">
        <v>47</v>
      </c>
    </row>
    <row r="577" spans="1:14" x14ac:dyDescent="0.3">
      <c r="A577" s="31">
        <v>45560</v>
      </c>
      <c r="B577" s="31">
        <v>45560</v>
      </c>
      <c r="C577" t="s">
        <v>13972</v>
      </c>
      <c r="D577" t="s">
        <v>91</v>
      </c>
      <c r="E577">
        <v>3.14</v>
      </c>
      <c r="F577">
        <v>4345723.3899999997</v>
      </c>
      <c r="G577">
        <v>2024</v>
      </c>
      <c r="H577" s="12" t="s">
        <v>43</v>
      </c>
      <c r="I577" t="s">
        <v>4090</v>
      </c>
      <c r="J577" t="s">
        <v>4091</v>
      </c>
      <c r="K577" s="112">
        <v>45524</v>
      </c>
      <c r="L577" s="112">
        <v>45586</v>
      </c>
      <c r="M577" s="112">
        <v>45621</v>
      </c>
      <c r="N577" t="s">
        <v>47</v>
      </c>
    </row>
    <row r="578" spans="1:14" x14ac:dyDescent="0.3">
      <c r="A578" s="17">
        <v>45560</v>
      </c>
      <c r="B578" s="17">
        <v>45560</v>
      </c>
      <c r="C578" t="s">
        <v>13972</v>
      </c>
      <c r="D578" t="s">
        <v>91</v>
      </c>
      <c r="E578">
        <v>3.14</v>
      </c>
      <c r="F578">
        <v>17619200</v>
      </c>
      <c r="G578">
        <v>2024</v>
      </c>
      <c r="H578" s="3" t="s">
        <v>43</v>
      </c>
      <c r="I578" t="s">
        <v>4094</v>
      </c>
      <c r="J578" t="s">
        <v>4095</v>
      </c>
      <c r="K578" s="112">
        <v>45535</v>
      </c>
      <c r="L578" s="112">
        <v>45586</v>
      </c>
      <c r="M578" s="112">
        <v>45621</v>
      </c>
      <c r="N578" t="s">
        <v>47</v>
      </c>
    </row>
    <row r="579" spans="1:14" x14ac:dyDescent="0.3">
      <c r="A579" s="17">
        <v>45560</v>
      </c>
      <c r="B579" s="17">
        <v>45560</v>
      </c>
      <c r="C579" t="s">
        <v>13972</v>
      </c>
      <c r="D579" t="s">
        <v>145</v>
      </c>
      <c r="E579">
        <v>3</v>
      </c>
      <c r="F579">
        <v>65000000</v>
      </c>
      <c r="G579">
        <v>2024</v>
      </c>
      <c r="H579" s="3" t="s">
        <v>43</v>
      </c>
      <c r="I579" t="s">
        <v>4044</v>
      </c>
      <c r="J579" t="s">
        <v>4046</v>
      </c>
      <c r="K579" s="112">
        <v>45528</v>
      </c>
      <c r="L579" s="112">
        <v>45596</v>
      </c>
      <c r="M579" s="112">
        <v>45622</v>
      </c>
      <c r="N579" t="s">
        <v>47</v>
      </c>
    </row>
    <row r="580" spans="1:14" x14ac:dyDescent="0.3">
      <c r="A580" s="17">
        <v>45561</v>
      </c>
      <c r="B580" s="17">
        <v>45561</v>
      </c>
      <c r="C580" t="s">
        <v>13972</v>
      </c>
      <c r="D580" t="s">
        <v>80</v>
      </c>
      <c r="E580">
        <v>3</v>
      </c>
      <c r="F580">
        <v>4050000</v>
      </c>
      <c r="G580">
        <v>2024</v>
      </c>
      <c r="H580" s="3" t="s">
        <v>43</v>
      </c>
      <c r="I580" t="s">
        <v>2630</v>
      </c>
      <c r="J580" t="s">
        <v>2631</v>
      </c>
      <c r="K580" s="112">
        <v>45561</v>
      </c>
      <c r="L580" s="112">
        <v>45625</v>
      </c>
      <c r="M580" s="112">
        <v>45651</v>
      </c>
      <c r="N580" t="s">
        <v>47</v>
      </c>
    </row>
    <row r="581" spans="1:14" x14ac:dyDescent="0.3">
      <c r="A581" s="17">
        <v>45561</v>
      </c>
      <c r="B581" s="17">
        <v>45561</v>
      </c>
      <c r="C581" t="s">
        <v>13972</v>
      </c>
      <c r="D581" t="s">
        <v>73</v>
      </c>
      <c r="E581">
        <v>3</v>
      </c>
      <c r="F581">
        <v>51761412</v>
      </c>
      <c r="G581">
        <v>2024</v>
      </c>
      <c r="H581" s="3" t="s">
        <v>43</v>
      </c>
      <c r="I581" t="s">
        <v>3803</v>
      </c>
      <c r="J581" t="s">
        <v>3804</v>
      </c>
      <c r="K581" s="112">
        <v>45526</v>
      </c>
      <c r="L581" s="112">
        <v>45579</v>
      </c>
      <c r="M581" s="112">
        <v>45600</v>
      </c>
      <c r="N581" t="s">
        <v>47</v>
      </c>
    </row>
    <row r="582" spans="1:14" x14ac:dyDescent="0.3">
      <c r="A582" s="17">
        <v>45562</v>
      </c>
      <c r="B582" s="17">
        <v>45562</v>
      </c>
      <c r="C582" t="s">
        <v>13972</v>
      </c>
      <c r="D582" t="s">
        <v>80</v>
      </c>
      <c r="E582">
        <v>3</v>
      </c>
      <c r="F582">
        <v>3108000</v>
      </c>
      <c r="G582">
        <v>2024</v>
      </c>
      <c r="H582" s="3" t="s">
        <v>55</v>
      </c>
      <c r="I582" t="s">
        <v>4429</v>
      </c>
      <c r="J582" t="s">
        <v>4430</v>
      </c>
      <c r="K582" s="112">
        <v>45562</v>
      </c>
      <c r="L582" s="112">
        <v>45625</v>
      </c>
      <c r="M582" s="112">
        <v>45651</v>
      </c>
      <c r="N582" t="s">
        <v>47</v>
      </c>
    </row>
    <row r="583" spans="1:14" x14ac:dyDescent="0.3">
      <c r="A583" s="17">
        <v>45567</v>
      </c>
      <c r="B583" s="17">
        <v>45567</v>
      </c>
      <c r="C583" t="s">
        <v>13972</v>
      </c>
      <c r="D583" t="s">
        <v>78</v>
      </c>
      <c r="E583">
        <v>3</v>
      </c>
      <c r="F583">
        <v>4555000</v>
      </c>
      <c r="G583">
        <v>2024</v>
      </c>
      <c r="H583" s="3" t="s">
        <v>43</v>
      </c>
      <c r="I583" t="s">
        <v>3822</v>
      </c>
      <c r="J583" t="s">
        <v>3823</v>
      </c>
      <c r="K583" s="112">
        <v>45451</v>
      </c>
      <c r="L583" s="112">
        <v>45572</v>
      </c>
      <c r="M583" s="112">
        <v>45576</v>
      </c>
      <c r="N583" t="s">
        <v>47</v>
      </c>
    </row>
    <row r="584" spans="1:14" x14ac:dyDescent="0.3">
      <c r="A584" s="17">
        <v>45569</v>
      </c>
      <c r="B584" s="17">
        <v>45569</v>
      </c>
      <c r="C584" t="s">
        <v>13972</v>
      </c>
      <c r="D584" t="s">
        <v>145</v>
      </c>
      <c r="E584">
        <v>3</v>
      </c>
      <c r="F584">
        <v>23019060</v>
      </c>
      <c r="G584">
        <v>2024</v>
      </c>
      <c r="H584" s="3" t="s">
        <v>43</v>
      </c>
      <c r="I584" t="s">
        <v>4045</v>
      </c>
      <c r="J584" t="s">
        <v>4041</v>
      </c>
      <c r="K584" s="112">
        <v>45516</v>
      </c>
      <c r="L584" s="112">
        <v>45594</v>
      </c>
      <c r="M584" s="112">
        <v>45642</v>
      </c>
      <c r="N584" t="s">
        <v>47</v>
      </c>
    </row>
    <row r="585" spans="1:14" x14ac:dyDescent="0.3">
      <c r="A585" s="17">
        <v>45569</v>
      </c>
      <c r="B585" s="17">
        <v>45569</v>
      </c>
      <c r="C585" t="s">
        <v>13972</v>
      </c>
      <c r="D585" t="s">
        <v>80</v>
      </c>
      <c r="E585">
        <v>3</v>
      </c>
      <c r="F585">
        <v>1990240</v>
      </c>
      <c r="G585">
        <v>2024</v>
      </c>
      <c r="H585" s="3" t="s">
        <v>55</v>
      </c>
      <c r="I585" t="s">
        <v>4465</v>
      </c>
      <c r="J585" t="s">
        <v>4466</v>
      </c>
      <c r="K585" s="112">
        <v>45568</v>
      </c>
      <c r="L585" s="112">
        <v>45625</v>
      </c>
      <c r="M585" s="112">
        <v>45651</v>
      </c>
      <c r="N585" t="s">
        <v>47</v>
      </c>
    </row>
    <row r="586" spans="1:14" x14ac:dyDescent="0.3">
      <c r="A586" s="17">
        <v>45572</v>
      </c>
      <c r="B586" s="17">
        <v>45572</v>
      </c>
      <c r="C586" t="s">
        <v>13972</v>
      </c>
      <c r="D586" t="s">
        <v>80</v>
      </c>
      <c r="E586">
        <v>3</v>
      </c>
      <c r="F586">
        <v>5699960</v>
      </c>
      <c r="G586">
        <v>2024</v>
      </c>
      <c r="H586" s="3" t="s">
        <v>43</v>
      </c>
      <c r="I586" t="s">
        <v>2680</v>
      </c>
      <c r="J586" t="s">
        <v>4386</v>
      </c>
      <c r="K586" s="112">
        <v>45566</v>
      </c>
      <c r="L586" s="112">
        <v>45625</v>
      </c>
      <c r="M586" s="112">
        <v>45652</v>
      </c>
      <c r="N586" t="s">
        <v>47</v>
      </c>
    </row>
    <row r="587" spans="1:14" x14ac:dyDescent="0.3">
      <c r="A587" s="17">
        <v>45572</v>
      </c>
      <c r="B587" s="17">
        <v>45572</v>
      </c>
      <c r="C587" t="s">
        <v>13972</v>
      </c>
      <c r="D587" t="s">
        <v>91</v>
      </c>
      <c r="E587">
        <v>3.14</v>
      </c>
      <c r="F587">
        <v>6632140.6200000001</v>
      </c>
      <c r="G587">
        <v>2024</v>
      </c>
      <c r="H587" s="3" t="s">
        <v>43</v>
      </c>
      <c r="I587" t="s">
        <v>2751</v>
      </c>
      <c r="J587" t="s">
        <v>2752</v>
      </c>
      <c r="K587" s="112">
        <v>45370</v>
      </c>
      <c r="L587" s="112">
        <v>45593</v>
      </c>
      <c r="M587" s="112">
        <v>45621</v>
      </c>
      <c r="N587" t="s">
        <v>47</v>
      </c>
    </row>
    <row r="588" spans="1:14" x14ac:dyDescent="0.3">
      <c r="A588" s="17">
        <v>45572</v>
      </c>
      <c r="B588" s="17">
        <v>45572</v>
      </c>
      <c r="C588" t="s">
        <v>13972</v>
      </c>
      <c r="D588" t="s">
        <v>80</v>
      </c>
      <c r="E588">
        <v>3</v>
      </c>
      <c r="F588">
        <v>7258780</v>
      </c>
      <c r="G588">
        <v>2024</v>
      </c>
      <c r="H588" s="3" t="s">
        <v>55</v>
      </c>
      <c r="I588" t="s">
        <v>4057</v>
      </c>
      <c r="J588" t="s">
        <v>4058</v>
      </c>
      <c r="K588" s="112">
        <v>45568</v>
      </c>
      <c r="L588" s="112">
        <v>45610</v>
      </c>
      <c r="M588" s="112">
        <v>45640</v>
      </c>
      <c r="N588" t="s">
        <v>47</v>
      </c>
    </row>
    <row r="589" spans="1:14" x14ac:dyDescent="0.3">
      <c r="A589" s="17">
        <v>45573</v>
      </c>
      <c r="B589" s="17">
        <v>45573</v>
      </c>
      <c r="C589" t="s">
        <v>13972</v>
      </c>
      <c r="D589" t="s">
        <v>80</v>
      </c>
      <c r="E589">
        <v>3</v>
      </c>
      <c r="F589">
        <v>1500000</v>
      </c>
      <c r="G589">
        <v>2024</v>
      </c>
      <c r="H589" s="3" t="s">
        <v>55</v>
      </c>
      <c r="I589" t="s">
        <v>4000</v>
      </c>
      <c r="J589" t="s">
        <v>4001</v>
      </c>
      <c r="K589" s="112">
        <v>45562</v>
      </c>
      <c r="L589" s="112">
        <v>45603</v>
      </c>
      <c r="M589" s="112">
        <v>45607</v>
      </c>
      <c r="N589" t="s">
        <v>47</v>
      </c>
    </row>
    <row r="590" spans="1:14" x14ac:dyDescent="0.3">
      <c r="A590" s="17">
        <v>45573</v>
      </c>
      <c r="B590" s="17">
        <v>45573</v>
      </c>
      <c r="C590" t="s">
        <v>13972</v>
      </c>
      <c r="D590" t="s">
        <v>186</v>
      </c>
      <c r="E590">
        <v>3</v>
      </c>
      <c r="F590">
        <v>45000000</v>
      </c>
      <c r="G590">
        <v>2024</v>
      </c>
      <c r="H590" s="3" t="s">
        <v>43</v>
      </c>
      <c r="I590" t="s">
        <v>4108</v>
      </c>
      <c r="J590" t="s">
        <v>4107</v>
      </c>
      <c r="K590" s="112">
        <v>45554</v>
      </c>
      <c r="L590" s="112">
        <v>45614</v>
      </c>
      <c r="M590" s="112">
        <v>45653</v>
      </c>
      <c r="N590" t="s">
        <v>47</v>
      </c>
    </row>
    <row r="591" spans="1:14" x14ac:dyDescent="0.3">
      <c r="A591" s="17">
        <v>45574</v>
      </c>
      <c r="B591" s="17">
        <v>45574</v>
      </c>
      <c r="C591" t="s">
        <v>13972</v>
      </c>
      <c r="D591" t="s">
        <v>80</v>
      </c>
      <c r="E591" t="s">
        <v>157</v>
      </c>
      <c r="F591">
        <v>1000000</v>
      </c>
      <c r="G591">
        <v>2024</v>
      </c>
      <c r="H591" s="3" t="s">
        <v>55</v>
      </c>
      <c r="I591" t="s">
        <v>4007</v>
      </c>
      <c r="J591" t="s">
        <v>4008</v>
      </c>
      <c r="K591" s="112">
        <v>45573</v>
      </c>
      <c r="L591" s="112">
        <v>45593</v>
      </c>
      <c r="M591" s="112">
        <v>45607</v>
      </c>
      <c r="N591" t="s">
        <v>47</v>
      </c>
    </row>
    <row r="592" spans="1:14" x14ac:dyDescent="0.3">
      <c r="A592" s="17">
        <v>45580</v>
      </c>
      <c r="B592" s="17">
        <v>45580</v>
      </c>
      <c r="C592" t="s">
        <v>13972</v>
      </c>
      <c r="D592" t="s">
        <v>80</v>
      </c>
      <c r="E592">
        <v>3</v>
      </c>
      <c r="F592">
        <v>4640000</v>
      </c>
      <c r="G592">
        <v>2024</v>
      </c>
      <c r="H592" s="3" t="s">
        <v>55</v>
      </c>
      <c r="I592" t="s">
        <v>3975</v>
      </c>
      <c r="J592" t="s">
        <v>3976</v>
      </c>
      <c r="K592" s="112">
        <v>45580</v>
      </c>
      <c r="L592" s="112">
        <v>45595</v>
      </c>
      <c r="M592" s="112">
        <v>45603</v>
      </c>
      <c r="N592" t="s">
        <v>47</v>
      </c>
    </row>
    <row r="593" spans="1:14" x14ac:dyDescent="0.3">
      <c r="A593" s="17">
        <v>45580</v>
      </c>
      <c r="B593" s="17">
        <v>45580</v>
      </c>
      <c r="C593" t="s">
        <v>13972</v>
      </c>
      <c r="D593" t="s">
        <v>278</v>
      </c>
      <c r="E593">
        <v>8.9</v>
      </c>
      <c r="F593">
        <v>170000</v>
      </c>
      <c r="G593">
        <v>2024</v>
      </c>
      <c r="H593" s="3" t="s">
        <v>55</v>
      </c>
      <c r="I593" t="s">
        <v>4296</v>
      </c>
      <c r="J593" t="s">
        <v>4297</v>
      </c>
      <c r="K593" s="112">
        <v>45580</v>
      </c>
      <c r="L593" s="112">
        <v>45611</v>
      </c>
      <c r="M593" s="112">
        <v>45640</v>
      </c>
      <c r="N593" t="s">
        <v>47</v>
      </c>
    </row>
    <row r="594" spans="1:14" x14ac:dyDescent="0.3">
      <c r="A594" s="17">
        <v>45580</v>
      </c>
      <c r="B594" s="17">
        <v>45580</v>
      </c>
      <c r="C594" t="s">
        <v>13972</v>
      </c>
      <c r="D594" t="s">
        <v>91</v>
      </c>
      <c r="E594">
        <v>3.14</v>
      </c>
      <c r="F594">
        <v>22715700</v>
      </c>
      <c r="G594">
        <v>2024</v>
      </c>
      <c r="H594" s="3" t="s">
        <v>43</v>
      </c>
      <c r="I594" t="s">
        <v>4037</v>
      </c>
      <c r="J594" t="s">
        <v>4038</v>
      </c>
      <c r="K594" s="112">
        <v>45565</v>
      </c>
      <c r="L594" s="112">
        <v>45608</v>
      </c>
      <c r="M594" s="112">
        <v>45642</v>
      </c>
      <c r="N594" t="s">
        <v>47</v>
      </c>
    </row>
    <row r="595" spans="1:14" x14ac:dyDescent="0.3">
      <c r="A595" s="17">
        <v>45580</v>
      </c>
      <c r="B595" s="17">
        <v>45580</v>
      </c>
      <c r="C595" t="s">
        <v>13972</v>
      </c>
      <c r="D595" t="s">
        <v>80</v>
      </c>
      <c r="E595">
        <v>3</v>
      </c>
      <c r="F595">
        <v>1338400</v>
      </c>
      <c r="G595">
        <v>2024</v>
      </c>
      <c r="H595" s="3" t="s">
        <v>55</v>
      </c>
      <c r="I595" t="s">
        <v>4421</v>
      </c>
      <c r="J595" t="s">
        <v>4422</v>
      </c>
      <c r="K595" s="112">
        <v>45576</v>
      </c>
      <c r="L595" s="112">
        <v>45625</v>
      </c>
      <c r="M595" s="112">
        <v>45651</v>
      </c>
      <c r="N595" t="s">
        <v>47</v>
      </c>
    </row>
    <row r="596" spans="1:14" x14ac:dyDescent="0.3">
      <c r="A596" s="17">
        <v>45583</v>
      </c>
      <c r="B596" s="17">
        <v>45583</v>
      </c>
      <c r="C596" t="s">
        <v>13972</v>
      </c>
      <c r="D596" t="s">
        <v>80</v>
      </c>
      <c r="E596">
        <v>3</v>
      </c>
      <c r="F596">
        <v>1195000</v>
      </c>
      <c r="G596">
        <v>2024</v>
      </c>
      <c r="H596" s="3" t="s">
        <v>43</v>
      </c>
      <c r="I596" t="s">
        <v>2638</v>
      </c>
      <c r="J596" t="s">
        <v>2639</v>
      </c>
      <c r="K596" s="112">
        <v>45523</v>
      </c>
      <c r="L596" s="112">
        <v>45583</v>
      </c>
      <c r="M596" s="112">
        <v>45609</v>
      </c>
      <c r="N596" t="s">
        <v>47</v>
      </c>
    </row>
    <row r="597" spans="1:14" x14ac:dyDescent="0.3">
      <c r="A597" s="17">
        <v>45583</v>
      </c>
      <c r="B597" s="17">
        <v>45583</v>
      </c>
      <c r="C597" t="s">
        <v>13972</v>
      </c>
      <c r="D597" t="s">
        <v>80</v>
      </c>
      <c r="E597">
        <v>3</v>
      </c>
      <c r="F597">
        <v>1450000</v>
      </c>
      <c r="G597">
        <v>2024</v>
      </c>
      <c r="H597" s="3" t="s">
        <v>55</v>
      </c>
      <c r="I597" t="s">
        <v>4070</v>
      </c>
      <c r="J597" t="s">
        <v>4071</v>
      </c>
      <c r="K597" s="112">
        <v>45533</v>
      </c>
      <c r="L597" s="112">
        <v>45608</v>
      </c>
      <c r="M597" s="112">
        <v>45632</v>
      </c>
      <c r="N597" t="s">
        <v>47</v>
      </c>
    </row>
    <row r="598" spans="1:14" x14ac:dyDescent="0.3">
      <c r="A598" s="17">
        <v>45586</v>
      </c>
      <c r="B598" s="17">
        <v>45586</v>
      </c>
      <c r="C598" t="s">
        <v>13972</v>
      </c>
      <c r="D598" t="s">
        <v>78</v>
      </c>
      <c r="E598" t="s">
        <v>157</v>
      </c>
      <c r="F598">
        <v>9000000</v>
      </c>
      <c r="G598">
        <v>2024</v>
      </c>
      <c r="H598" s="3" t="s">
        <v>43</v>
      </c>
      <c r="I598" t="s">
        <v>3852</v>
      </c>
      <c r="J598" t="s">
        <v>3853</v>
      </c>
      <c r="K598" s="112">
        <v>45447</v>
      </c>
      <c r="L598" s="112">
        <v>45586</v>
      </c>
      <c r="M598" s="112">
        <v>45587</v>
      </c>
      <c r="N598" t="s">
        <v>47</v>
      </c>
    </row>
    <row r="599" spans="1:14" x14ac:dyDescent="0.3">
      <c r="A599" s="17">
        <v>45586</v>
      </c>
      <c r="B599" s="17">
        <v>45586</v>
      </c>
      <c r="C599" t="s">
        <v>13972</v>
      </c>
      <c r="D599" t="s">
        <v>78</v>
      </c>
      <c r="E599" t="s">
        <v>157</v>
      </c>
      <c r="F599">
        <v>2150000</v>
      </c>
      <c r="G599">
        <v>2024</v>
      </c>
      <c r="H599" s="3" t="s">
        <v>43</v>
      </c>
      <c r="I599" t="s">
        <v>3896</v>
      </c>
      <c r="J599" t="s">
        <v>3897</v>
      </c>
      <c r="K599" s="112">
        <v>45455</v>
      </c>
      <c r="L599" s="112">
        <v>45586</v>
      </c>
      <c r="M599" s="112">
        <v>45587</v>
      </c>
      <c r="N599" t="s">
        <v>47</v>
      </c>
    </row>
    <row r="600" spans="1:14" x14ac:dyDescent="0.3">
      <c r="A600" s="17">
        <v>45589</v>
      </c>
      <c r="B600" s="17">
        <v>45589</v>
      </c>
      <c r="C600" t="s">
        <v>13972</v>
      </c>
      <c r="D600" t="s">
        <v>91</v>
      </c>
      <c r="E600">
        <v>3.14</v>
      </c>
      <c r="F600">
        <v>5532300.2300000004</v>
      </c>
      <c r="G600">
        <v>2024</v>
      </c>
      <c r="H600" s="3" t="s">
        <v>43</v>
      </c>
      <c r="I600" t="s">
        <v>4102</v>
      </c>
      <c r="J600" t="s">
        <v>4103</v>
      </c>
      <c r="K600" s="112">
        <v>45584</v>
      </c>
      <c r="L600" s="112">
        <v>45615</v>
      </c>
      <c r="M600" s="112">
        <v>45624</v>
      </c>
      <c r="N600" t="s">
        <v>47</v>
      </c>
    </row>
    <row r="601" spans="1:14" x14ac:dyDescent="0.3">
      <c r="A601" s="17">
        <v>45589</v>
      </c>
      <c r="B601" s="17">
        <v>45589</v>
      </c>
      <c r="C601" t="s">
        <v>13972</v>
      </c>
      <c r="D601" t="s">
        <v>80</v>
      </c>
      <c r="E601">
        <v>3</v>
      </c>
      <c r="F601">
        <v>26842944</v>
      </c>
      <c r="G601">
        <v>2024</v>
      </c>
      <c r="H601" s="3" t="s">
        <v>43</v>
      </c>
      <c r="I601" t="s">
        <v>2680</v>
      </c>
      <c r="J601" t="s">
        <v>3996</v>
      </c>
      <c r="K601" s="112">
        <v>45548</v>
      </c>
      <c r="L601" s="112">
        <v>45597</v>
      </c>
      <c r="M601" s="112">
        <v>45616</v>
      </c>
      <c r="N601" t="s">
        <v>47</v>
      </c>
    </row>
    <row r="602" spans="1:14" x14ac:dyDescent="0.3">
      <c r="A602" s="17">
        <v>45589</v>
      </c>
      <c r="B602" s="17">
        <v>45589</v>
      </c>
      <c r="C602" t="s">
        <v>13972</v>
      </c>
      <c r="D602" t="s">
        <v>91</v>
      </c>
      <c r="E602">
        <v>3.14</v>
      </c>
      <c r="F602">
        <v>6600000</v>
      </c>
      <c r="G602">
        <v>2024</v>
      </c>
      <c r="H602" s="3" t="s">
        <v>43</v>
      </c>
      <c r="I602" t="s">
        <v>4224</v>
      </c>
      <c r="J602" t="s">
        <v>4225</v>
      </c>
      <c r="K602" s="112">
        <v>45491</v>
      </c>
      <c r="L602" s="112">
        <v>45624</v>
      </c>
      <c r="M602" s="112">
        <v>45640</v>
      </c>
      <c r="N602" t="s">
        <v>47</v>
      </c>
    </row>
    <row r="603" spans="1:14" x14ac:dyDescent="0.3">
      <c r="A603" s="17">
        <v>45594</v>
      </c>
      <c r="B603" s="17">
        <v>45594</v>
      </c>
      <c r="C603" t="s">
        <v>13972</v>
      </c>
      <c r="D603" t="s">
        <v>80</v>
      </c>
      <c r="E603">
        <v>3</v>
      </c>
      <c r="F603">
        <v>3593000</v>
      </c>
      <c r="G603">
        <v>2024</v>
      </c>
      <c r="H603" s="3" t="s">
        <v>43</v>
      </c>
      <c r="I603" t="s">
        <v>3206</v>
      </c>
      <c r="J603" t="s">
        <v>3207</v>
      </c>
      <c r="K603" s="112">
        <v>45586</v>
      </c>
      <c r="L603" s="112">
        <v>45611</v>
      </c>
      <c r="M603" s="112">
        <v>45618</v>
      </c>
      <c r="N603" t="s">
        <v>47</v>
      </c>
    </row>
    <row r="604" spans="1:14" x14ac:dyDescent="0.3">
      <c r="A604" s="17">
        <v>45594</v>
      </c>
      <c r="B604" s="17">
        <v>45594</v>
      </c>
      <c r="C604" t="s">
        <v>13972</v>
      </c>
      <c r="D604" t="s">
        <v>80</v>
      </c>
      <c r="E604">
        <v>3</v>
      </c>
      <c r="F604">
        <v>4343000</v>
      </c>
      <c r="G604">
        <v>2024</v>
      </c>
      <c r="H604" s="3" t="s">
        <v>43</v>
      </c>
      <c r="I604" t="s">
        <v>3206</v>
      </c>
      <c r="J604" t="s">
        <v>3207</v>
      </c>
      <c r="K604" s="112">
        <v>45586</v>
      </c>
      <c r="L604" s="112">
        <v>45611</v>
      </c>
      <c r="M604" s="112">
        <v>45618</v>
      </c>
      <c r="N604" t="s">
        <v>47</v>
      </c>
    </row>
    <row r="605" spans="1:14" x14ac:dyDescent="0.3">
      <c r="A605" s="17">
        <v>45594</v>
      </c>
      <c r="B605" s="17">
        <v>45594</v>
      </c>
      <c r="C605" t="s">
        <v>13972</v>
      </c>
      <c r="D605" t="s">
        <v>80</v>
      </c>
      <c r="E605">
        <v>3</v>
      </c>
      <c r="F605">
        <v>250000</v>
      </c>
      <c r="G605">
        <v>2024</v>
      </c>
      <c r="H605" s="3" t="s">
        <v>55</v>
      </c>
      <c r="I605" t="s">
        <v>4052</v>
      </c>
      <c r="J605" t="s">
        <v>4053</v>
      </c>
      <c r="K605" s="112">
        <v>45590</v>
      </c>
      <c r="L605" s="112">
        <v>45608</v>
      </c>
      <c r="M605" s="112">
        <v>45611</v>
      </c>
      <c r="N605" t="s">
        <v>47</v>
      </c>
    </row>
    <row r="606" spans="1:14" x14ac:dyDescent="0.3">
      <c r="A606" s="17">
        <v>45594</v>
      </c>
      <c r="B606" s="17">
        <v>45594</v>
      </c>
      <c r="C606" t="s">
        <v>13972</v>
      </c>
      <c r="D606" t="s">
        <v>80</v>
      </c>
      <c r="E606">
        <v>3</v>
      </c>
      <c r="F606">
        <v>250000</v>
      </c>
      <c r="G606">
        <v>2024</v>
      </c>
      <c r="H606" s="3" t="s">
        <v>55</v>
      </c>
      <c r="I606" t="s">
        <v>4052</v>
      </c>
      <c r="J606" t="s">
        <v>4053</v>
      </c>
      <c r="K606" s="112">
        <v>45590</v>
      </c>
      <c r="L606" s="112">
        <v>45608</v>
      </c>
      <c r="M606" s="112">
        <v>45611</v>
      </c>
      <c r="N606" t="s">
        <v>47</v>
      </c>
    </row>
    <row r="607" spans="1:14" x14ac:dyDescent="0.3">
      <c r="A607" s="17">
        <v>45595</v>
      </c>
      <c r="B607" s="17">
        <v>45595</v>
      </c>
      <c r="C607" t="s">
        <v>13972</v>
      </c>
      <c r="D607" t="s">
        <v>91</v>
      </c>
      <c r="E607">
        <v>3.14</v>
      </c>
      <c r="F607">
        <v>5608240.5999999996</v>
      </c>
      <c r="G607">
        <v>2024</v>
      </c>
      <c r="H607" s="3" t="s">
        <v>43</v>
      </c>
      <c r="I607" t="s">
        <v>4153</v>
      </c>
      <c r="J607" t="s">
        <v>4154</v>
      </c>
      <c r="K607" s="112">
        <v>45580</v>
      </c>
      <c r="L607" s="112">
        <v>45624</v>
      </c>
      <c r="M607" s="112">
        <v>45652</v>
      </c>
      <c r="N607" t="s">
        <v>47</v>
      </c>
    </row>
    <row r="608" spans="1:14" x14ac:dyDescent="0.3">
      <c r="A608" s="17">
        <v>45595</v>
      </c>
      <c r="B608" s="17">
        <v>45595</v>
      </c>
      <c r="C608" t="s">
        <v>13972</v>
      </c>
      <c r="D608" t="s">
        <v>80</v>
      </c>
      <c r="E608">
        <v>3</v>
      </c>
      <c r="F608">
        <v>3953600</v>
      </c>
      <c r="G608">
        <v>2024</v>
      </c>
      <c r="H608" s="3" t="s">
        <v>55</v>
      </c>
      <c r="I608" t="s">
        <v>4432</v>
      </c>
      <c r="J608" t="s">
        <v>4433</v>
      </c>
      <c r="K608" s="112">
        <v>45593</v>
      </c>
      <c r="L608" s="112">
        <v>45625</v>
      </c>
      <c r="M608" s="112">
        <v>45651</v>
      </c>
      <c r="N608" t="s">
        <v>47</v>
      </c>
    </row>
    <row r="609" spans="1:14" x14ac:dyDescent="0.3">
      <c r="A609" s="17">
        <v>45596</v>
      </c>
      <c r="B609" s="17">
        <v>45596</v>
      </c>
      <c r="C609" t="s">
        <v>13972</v>
      </c>
      <c r="D609" t="s">
        <v>65</v>
      </c>
      <c r="E609">
        <v>3</v>
      </c>
      <c r="F609">
        <v>6050000</v>
      </c>
      <c r="G609">
        <v>2024</v>
      </c>
      <c r="H609" s="3" t="s">
        <v>43</v>
      </c>
      <c r="I609" t="s">
        <v>457</v>
      </c>
      <c r="J609" t="s">
        <v>4021</v>
      </c>
      <c r="K609" s="112">
        <v>45595</v>
      </c>
      <c r="L609" s="112">
        <v>45601</v>
      </c>
      <c r="M609" s="112">
        <v>45607</v>
      </c>
      <c r="N609" t="s">
        <v>47</v>
      </c>
    </row>
    <row r="610" spans="1:14" x14ac:dyDescent="0.3">
      <c r="A610" s="17">
        <v>45596</v>
      </c>
      <c r="B610" s="17">
        <v>45596</v>
      </c>
      <c r="C610" t="s">
        <v>13972</v>
      </c>
      <c r="D610" t="s">
        <v>80</v>
      </c>
      <c r="E610">
        <v>3</v>
      </c>
      <c r="F610">
        <v>1433000</v>
      </c>
      <c r="G610">
        <v>2024</v>
      </c>
      <c r="H610" s="3" t="s">
        <v>43</v>
      </c>
      <c r="I610" t="s">
        <v>1326</v>
      </c>
      <c r="J610" t="s">
        <v>1327</v>
      </c>
      <c r="K610" s="112">
        <v>45594</v>
      </c>
      <c r="L610" s="112">
        <v>45611</v>
      </c>
      <c r="M610" s="112">
        <v>45618</v>
      </c>
      <c r="N610" t="s">
        <v>47</v>
      </c>
    </row>
    <row r="611" spans="1:14" x14ac:dyDescent="0.3">
      <c r="A611" s="17">
        <v>45600</v>
      </c>
      <c r="B611" s="17">
        <v>45600</v>
      </c>
      <c r="C611" t="s">
        <v>13972</v>
      </c>
      <c r="D611" t="s">
        <v>91</v>
      </c>
      <c r="E611">
        <v>3.14</v>
      </c>
      <c r="F611">
        <v>1476198.3</v>
      </c>
      <c r="G611">
        <v>2024</v>
      </c>
      <c r="H611" s="3" t="s">
        <v>43</v>
      </c>
      <c r="I611" t="s">
        <v>464</v>
      </c>
      <c r="J611" t="s">
        <v>465</v>
      </c>
      <c r="K611" s="112">
        <v>45596</v>
      </c>
      <c r="L611" s="112">
        <v>45624</v>
      </c>
      <c r="M611" s="112">
        <v>45652</v>
      </c>
      <c r="N611" t="s">
        <v>47</v>
      </c>
    </row>
    <row r="612" spans="1:14" x14ac:dyDescent="0.3">
      <c r="A612" s="17">
        <v>45604</v>
      </c>
      <c r="B612" s="17">
        <v>45604</v>
      </c>
      <c r="C612" t="s">
        <v>13972</v>
      </c>
      <c r="D612" t="s">
        <v>91</v>
      </c>
      <c r="E612">
        <v>3.14</v>
      </c>
      <c r="F612">
        <v>2156456</v>
      </c>
      <c r="G612">
        <v>2024</v>
      </c>
      <c r="H612" s="3" t="s">
        <v>43</v>
      </c>
      <c r="I612" t="s">
        <v>4149</v>
      </c>
      <c r="J612" t="s">
        <v>4150</v>
      </c>
      <c r="K612" s="112">
        <v>45532</v>
      </c>
      <c r="L612" s="112">
        <v>45623</v>
      </c>
      <c r="M612" s="112">
        <v>45640</v>
      </c>
      <c r="N612" t="s">
        <v>47</v>
      </c>
    </row>
    <row r="613" spans="1:14" x14ac:dyDescent="0.3">
      <c r="A613" s="17">
        <v>45604</v>
      </c>
      <c r="B613" s="17">
        <v>45604</v>
      </c>
      <c r="C613" t="s">
        <v>13972</v>
      </c>
      <c r="D613" t="s">
        <v>145</v>
      </c>
      <c r="E613">
        <v>3</v>
      </c>
      <c r="F613">
        <v>2323093.7000000002</v>
      </c>
      <c r="G613">
        <v>2024</v>
      </c>
      <c r="H613" s="3" t="s">
        <v>43</v>
      </c>
      <c r="I613" t="s">
        <v>4331</v>
      </c>
      <c r="J613" t="s">
        <v>4332</v>
      </c>
      <c r="K613" s="112">
        <v>45602</v>
      </c>
      <c r="L613" s="112">
        <v>45624</v>
      </c>
      <c r="M613" s="112">
        <v>45644</v>
      </c>
      <c r="N613" t="s">
        <v>47</v>
      </c>
    </row>
    <row r="614" spans="1:14" x14ac:dyDescent="0.3">
      <c r="A614" s="17">
        <v>45607</v>
      </c>
      <c r="B614" s="17">
        <v>45607</v>
      </c>
      <c r="C614" t="s">
        <v>13972</v>
      </c>
      <c r="D614" t="s">
        <v>80</v>
      </c>
      <c r="E614">
        <v>3</v>
      </c>
      <c r="F614">
        <v>1362000</v>
      </c>
      <c r="G614">
        <v>2024</v>
      </c>
      <c r="H614" s="3" t="s">
        <v>43</v>
      </c>
      <c r="I614" t="s">
        <v>1326</v>
      </c>
      <c r="J614" t="s">
        <v>4302</v>
      </c>
      <c r="K614" s="112">
        <v>45605</v>
      </c>
      <c r="L614" s="112">
        <v>45629</v>
      </c>
      <c r="M614" s="112">
        <v>45636</v>
      </c>
      <c r="N614" t="s">
        <v>47</v>
      </c>
    </row>
    <row r="615" spans="1:14" x14ac:dyDescent="0.3">
      <c r="A615" s="17">
        <v>45608</v>
      </c>
      <c r="B615" s="17">
        <v>45608</v>
      </c>
      <c r="C615" t="s">
        <v>13972</v>
      </c>
      <c r="D615" t="s">
        <v>91</v>
      </c>
      <c r="E615">
        <v>3.14</v>
      </c>
      <c r="F615">
        <v>5851544.5999999996</v>
      </c>
      <c r="G615">
        <v>2024</v>
      </c>
      <c r="H615" s="3" t="s">
        <v>43</v>
      </c>
      <c r="I615" t="s">
        <v>4252</v>
      </c>
      <c r="J615" t="s">
        <v>4253</v>
      </c>
      <c r="K615" s="112">
        <v>45607</v>
      </c>
      <c r="L615" s="112">
        <v>45625</v>
      </c>
      <c r="M615" s="112">
        <v>45640</v>
      </c>
      <c r="N615" t="s">
        <v>47</v>
      </c>
    </row>
    <row r="616" spans="1:14" x14ac:dyDescent="0.3">
      <c r="A616" s="17">
        <v>45608</v>
      </c>
      <c r="B616" s="17">
        <v>45608</v>
      </c>
      <c r="C616" t="s">
        <v>13972</v>
      </c>
      <c r="D616" t="s">
        <v>91</v>
      </c>
      <c r="E616">
        <v>3.14</v>
      </c>
      <c r="F616">
        <v>11580872.1</v>
      </c>
      <c r="G616">
        <v>2024</v>
      </c>
      <c r="H616" s="3" t="s">
        <v>43</v>
      </c>
      <c r="I616" t="s">
        <v>4074</v>
      </c>
      <c r="J616" t="s">
        <v>4075</v>
      </c>
      <c r="K616" s="112">
        <v>45552</v>
      </c>
      <c r="L616" s="112">
        <v>45565</v>
      </c>
      <c r="M616" s="112">
        <v>45631</v>
      </c>
      <c r="N616" t="s">
        <v>47</v>
      </c>
    </row>
    <row r="617" spans="1:14" x14ac:dyDescent="0.3">
      <c r="A617" s="17">
        <v>45609</v>
      </c>
      <c r="B617" s="17">
        <v>45609</v>
      </c>
      <c r="C617" t="s">
        <v>13972</v>
      </c>
      <c r="D617" t="s">
        <v>4213</v>
      </c>
      <c r="E617">
        <v>3</v>
      </c>
      <c r="F617">
        <v>87520838</v>
      </c>
      <c r="G617">
        <v>2024</v>
      </c>
      <c r="H617" s="3" t="s">
        <v>43</v>
      </c>
      <c r="I617" t="s">
        <v>4216</v>
      </c>
      <c r="J617" t="s">
        <v>4217</v>
      </c>
      <c r="K617" s="112">
        <v>45491</v>
      </c>
      <c r="L617" s="112">
        <v>45624</v>
      </c>
      <c r="M617" s="112">
        <v>45636</v>
      </c>
      <c r="N617" t="s">
        <v>47</v>
      </c>
    </row>
    <row r="618" spans="1:14" x14ac:dyDescent="0.3">
      <c r="A618" s="17">
        <v>45614</v>
      </c>
      <c r="B618" s="17">
        <v>45614</v>
      </c>
      <c r="C618" t="s">
        <v>13972</v>
      </c>
      <c r="D618" t="s">
        <v>80</v>
      </c>
      <c r="E618">
        <v>3</v>
      </c>
      <c r="F618">
        <v>1176000</v>
      </c>
      <c r="G618">
        <v>2024</v>
      </c>
      <c r="H618" s="3" t="s">
        <v>43</v>
      </c>
      <c r="I618" t="s">
        <v>2638</v>
      </c>
      <c r="J618" t="s">
        <v>2639</v>
      </c>
      <c r="K618" s="112">
        <v>45608</v>
      </c>
      <c r="L618" s="112">
        <v>45625</v>
      </c>
      <c r="M618" s="112">
        <v>45651</v>
      </c>
      <c r="N618" t="s">
        <v>47</v>
      </c>
    </row>
    <row r="619" spans="1:14" x14ac:dyDescent="0.3">
      <c r="A619" s="17">
        <v>45615</v>
      </c>
      <c r="B619" s="17">
        <v>45615</v>
      </c>
      <c r="C619" t="s">
        <v>13972</v>
      </c>
      <c r="D619" t="s">
        <v>80</v>
      </c>
      <c r="E619">
        <v>3</v>
      </c>
      <c r="F619">
        <v>2016000</v>
      </c>
      <c r="G619">
        <v>2024</v>
      </c>
      <c r="H619" s="3" t="s">
        <v>55</v>
      </c>
      <c r="I619" t="s">
        <v>4459</v>
      </c>
      <c r="J619" t="s">
        <v>4460</v>
      </c>
      <c r="K619" s="112">
        <v>45615</v>
      </c>
      <c r="L619" s="112">
        <v>45625</v>
      </c>
      <c r="M619" s="112">
        <v>45651</v>
      </c>
      <c r="N619" t="s">
        <v>47</v>
      </c>
    </row>
    <row r="620" spans="1:14" x14ac:dyDescent="0.3">
      <c r="A620" s="17">
        <v>45621</v>
      </c>
      <c r="B620" s="17">
        <v>45621</v>
      </c>
      <c r="C620" t="s">
        <v>13972</v>
      </c>
      <c r="D620" t="s">
        <v>91</v>
      </c>
      <c r="E620">
        <v>3.14</v>
      </c>
      <c r="F620">
        <v>19752000</v>
      </c>
      <c r="G620">
        <v>2024</v>
      </c>
      <c r="H620" s="3" t="s">
        <v>43</v>
      </c>
      <c r="I620" t="s">
        <v>4144</v>
      </c>
      <c r="J620" t="s">
        <v>4145</v>
      </c>
      <c r="K620" s="112">
        <v>45516</v>
      </c>
      <c r="L620" s="112">
        <v>45623</v>
      </c>
      <c r="M620" s="112">
        <v>45640</v>
      </c>
      <c r="N620" t="s">
        <v>47</v>
      </c>
    </row>
    <row r="621" spans="1:14" x14ac:dyDescent="0.3">
      <c r="A621" s="17">
        <v>45622</v>
      </c>
      <c r="B621" s="17">
        <v>45622</v>
      </c>
      <c r="C621" t="s">
        <v>13972</v>
      </c>
      <c r="D621" t="s">
        <v>80</v>
      </c>
      <c r="E621">
        <v>3</v>
      </c>
      <c r="F621">
        <v>6994500</v>
      </c>
      <c r="G621">
        <v>2024</v>
      </c>
      <c r="H621" s="3" t="s">
        <v>43</v>
      </c>
      <c r="I621" t="s">
        <v>4305</v>
      </c>
      <c r="J621" t="s">
        <v>4306</v>
      </c>
      <c r="K621" s="112">
        <v>45621</v>
      </c>
      <c r="L621" s="112">
        <v>45611</v>
      </c>
      <c r="M621" s="112">
        <v>45636</v>
      </c>
      <c r="N621" t="s">
        <v>47</v>
      </c>
    </row>
    <row r="622" spans="1:14" x14ac:dyDescent="0.3">
      <c r="A622" s="17">
        <v>45624</v>
      </c>
      <c r="B622" s="17">
        <v>45624</v>
      </c>
      <c r="C622" t="s">
        <v>13972</v>
      </c>
      <c r="D622" t="s">
        <v>91</v>
      </c>
      <c r="E622">
        <v>3.14</v>
      </c>
      <c r="F622">
        <v>1485793.4</v>
      </c>
      <c r="G622">
        <v>2024</v>
      </c>
      <c r="H622" s="3" t="s">
        <v>43</v>
      </c>
      <c r="I622" t="s">
        <v>4402</v>
      </c>
      <c r="J622" t="s">
        <v>4403</v>
      </c>
      <c r="K622" s="112">
        <v>45624</v>
      </c>
      <c r="L622" s="112">
        <v>45625</v>
      </c>
      <c r="M622" s="112">
        <v>45652</v>
      </c>
      <c r="N622" t="s">
        <v>47</v>
      </c>
    </row>
    <row r="623" spans="1:14" x14ac:dyDescent="0.3">
      <c r="A623" s="17">
        <v>45624</v>
      </c>
      <c r="B623" s="17">
        <v>45624</v>
      </c>
      <c r="C623" t="s">
        <v>13972</v>
      </c>
      <c r="D623" t="s">
        <v>80</v>
      </c>
      <c r="E623">
        <v>3</v>
      </c>
      <c r="F623">
        <v>3704000</v>
      </c>
      <c r="G623">
        <v>2024</v>
      </c>
      <c r="H623" s="3" t="s">
        <v>43</v>
      </c>
      <c r="I623" t="s">
        <v>1326</v>
      </c>
      <c r="J623" t="s">
        <v>1974</v>
      </c>
      <c r="K623" s="112">
        <v>45624</v>
      </c>
      <c r="L623" s="112">
        <v>45631</v>
      </c>
      <c r="M623" s="112">
        <v>45636</v>
      </c>
      <c r="N623" t="s">
        <v>47</v>
      </c>
    </row>
    <row r="624" spans="1:14" x14ac:dyDescent="0.3">
      <c r="A624" s="17">
        <v>45632</v>
      </c>
      <c r="B624" s="17">
        <v>45632</v>
      </c>
      <c r="C624" t="s">
        <v>13972</v>
      </c>
      <c r="D624" t="s">
        <v>237</v>
      </c>
      <c r="E624">
        <v>8.9</v>
      </c>
      <c r="F624">
        <v>4200000</v>
      </c>
      <c r="G624">
        <v>2024</v>
      </c>
      <c r="H624" s="3" t="s">
        <v>43</v>
      </c>
      <c r="I624" t="s">
        <v>4371</v>
      </c>
      <c r="J624" t="s">
        <v>4372</v>
      </c>
      <c r="K624" s="112">
        <v>45630</v>
      </c>
      <c r="L624" s="112">
        <v>45643</v>
      </c>
      <c r="M624" s="112">
        <v>45646</v>
      </c>
      <c r="N624" t="s">
        <v>47</v>
      </c>
    </row>
    <row r="625" spans="1:14" x14ac:dyDescent="0.3">
      <c r="A625" s="17">
        <v>45632</v>
      </c>
      <c r="B625" s="17">
        <v>45632</v>
      </c>
      <c r="C625" t="s">
        <v>13972</v>
      </c>
      <c r="D625" t="s">
        <v>91</v>
      </c>
      <c r="E625">
        <v>3.14</v>
      </c>
      <c r="F625">
        <v>8310000</v>
      </c>
      <c r="G625">
        <v>2024</v>
      </c>
      <c r="H625" s="3" t="s">
        <v>43</v>
      </c>
      <c r="I625" t="s">
        <v>4299</v>
      </c>
      <c r="J625" t="s">
        <v>4300</v>
      </c>
      <c r="K625" s="112">
        <v>45559</v>
      </c>
      <c r="L625" s="112">
        <v>45636</v>
      </c>
      <c r="M625" s="112">
        <v>45636</v>
      </c>
      <c r="N625" t="s">
        <v>47</v>
      </c>
    </row>
    <row r="626" spans="1:14" x14ac:dyDescent="0.3">
      <c r="A626" s="17">
        <v>45639</v>
      </c>
      <c r="B626" s="17">
        <v>45639</v>
      </c>
      <c r="C626" t="s">
        <v>13972</v>
      </c>
      <c r="D626" t="s">
        <v>278</v>
      </c>
      <c r="E626">
        <v>8.9</v>
      </c>
      <c r="F626">
        <v>333750</v>
      </c>
      <c r="G626">
        <v>2024</v>
      </c>
      <c r="H626" s="3" t="s">
        <v>55</v>
      </c>
      <c r="I626" t="s">
        <v>4398</v>
      </c>
      <c r="J626" t="s">
        <v>4399</v>
      </c>
      <c r="K626" s="112">
        <v>45638</v>
      </c>
      <c r="L626" s="112">
        <v>45649</v>
      </c>
      <c r="M626" s="112">
        <v>45650</v>
      </c>
      <c r="N626" t="s">
        <v>47</v>
      </c>
    </row>
    <row r="627" spans="1:14" x14ac:dyDescent="0.3">
      <c r="A627" s="17">
        <v>44340</v>
      </c>
      <c r="B627" s="17">
        <v>44340</v>
      </c>
      <c r="C627" t="s">
        <v>13968</v>
      </c>
      <c r="D627" t="s">
        <v>42</v>
      </c>
      <c r="E627">
        <v>14</v>
      </c>
      <c r="F627">
        <v>50000000</v>
      </c>
      <c r="G627">
        <v>2024</v>
      </c>
      <c r="H627" s="3" t="s">
        <v>43</v>
      </c>
      <c r="I627" t="s">
        <v>2958</v>
      </c>
      <c r="J627" t="s">
        <v>2957</v>
      </c>
      <c r="K627" s="112">
        <v>44189</v>
      </c>
      <c r="L627" s="112">
        <v>45326</v>
      </c>
      <c r="M627" s="112">
        <v>45330</v>
      </c>
      <c r="N627" t="s">
        <v>47</v>
      </c>
    </row>
    <row r="628" spans="1:14" x14ac:dyDescent="0.3">
      <c r="A628" s="17">
        <v>44340</v>
      </c>
      <c r="B628" s="17">
        <f>+A628</f>
        <v>44340</v>
      </c>
      <c r="C628" t="s">
        <v>13968</v>
      </c>
      <c r="D628" t="s">
        <v>42</v>
      </c>
      <c r="E628">
        <v>14</v>
      </c>
      <c r="F628">
        <v>140000000</v>
      </c>
      <c r="G628">
        <v>2024</v>
      </c>
      <c r="H628" s="3" t="s">
        <v>43</v>
      </c>
      <c r="I628" t="s">
        <v>2958</v>
      </c>
      <c r="J628" t="s">
        <v>2957</v>
      </c>
      <c r="K628" s="112">
        <v>44189</v>
      </c>
      <c r="L628" s="112">
        <v>45326</v>
      </c>
      <c r="M628" s="112">
        <v>45562</v>
      </c>
      <c r="N628" t="s">
        <v>47</v>
      </c>
    </row>
    <row r="629" spans="1:14" x14ac:dyDescent="0.3">
      <c r="A629" s="17">
        <v>44524</v>
      </c>
      <c r="B629" s="17">
        <v>44524</v>
      </c>
      <c r="C629" t="s">
        <v>13968</v>
      </c>
      <c r="D629" t="s">
        <v>42</v>
      </c>
      <c r="E629">
        <v>14</v>
      </c>
      <c r="F629">
        <v>408150000</v>
      </c>
      <c r="G629">
        <v>2024</v>
      </c>
      <c r="H629" s="3" t="s">
        <v>43</v>
      </c>
      <c r="I629" t="s">
        <v>50</v>
      </c>
      <c r="J629" t="s">
        <v>2961</v>
      </c>
      <c r="K629" s="112">
        <v>44524</v>
      </c>
      <c r="L629" s="112">
        <v>44596</v>
      </c>
      <c r="M629" s="112">
        <v>45342</v>
      </c>
      <c r="N629" t="s">
        <v>47</v>
      </c>
    </row>
    <row r="630" spans="1:14" x14ac:dyDescent="0.3">
      <c r="A630" s="17">
        <v>45159</v>
      </c>
      <c r="B630" s="17">
        <v>45159</v>
      </c>
      <c r="C630" t="s">
        <v>13968</v>
      </c>
      <c r="D630" t="s">
        <v>42</v>
      </c>
      <c r="E630">
        <v>14</v>
      </c>
      <c r="F630">
        <v>1742224952.9200001</v>
      </c>
      <c r="G630">
        <v>2024</v>
      </c>
      <c r="H630" s="3" t="s">
        <v>43</v>
      </c>
      <c r="I630" t="s">
        <v>392</v>
      </c>
      <c r="J630" t="s">
        <v>393</v>
      </c>
      <c r="K630" s="112">
        <v>44825</v>
      </c>
      <c r="L630" s="112">
        <v>45300</v>
      </c>
      <c r="M630" s="112">
        <v>45296</v>
      </c>
      <c r="N630" t="s">
        <v>47</v>
      </c>
    </row>
    <row r="631" spans="1:14" x14ac:dyDescent="0.3">
      <c r="A631" s="17">
        <v>45209</v>
      </c>
      <c r="B631" s="17">
        <v>45209</v>
      </c>
      <c r="C631" t="s">
        <v>13968</v>
      </c>
      <c r="D631" t="s">
        <v>42</v>
      </c>
      <c r="E631">
        <v>14</v>
      </c>
      <c r="F631">
        <v>50000000</v>
      </c>
      <c r="G631">
        <v>2024</v>
      </c>
      <c r="H631" s="3" t="s">
        <v>43</v>
      </c>
      <c r="I631" t="s">
        <v>2962</v>
      </c>
      <c r="J631" t="s">
        <v>492</v>
      </c>
      <c r="K631" s="112">
        <v>44990</v>
      </c>
      <c r="L631" s="112">
        <v>45355</v>
      </c>
      <c r="M631" s="112">
        <v>45362</v>
      </c>
      <c r="N631" t="s">
        <v>47</v>
      </c>
    </row>
    <row r="632" spans="1:14" x14ac:dyDescent="0.3">
      <c r="A632" s="17">
        <v>45210</v>
      </c>
      <c r="B632" s="17">
        <v>45210</v>
      </c>
      <c r="C632" t="s">
        <v>13968</v>
      </c>
      <c r="D632" t="s">
        <v>42</v>
      </c>
      <c r="E632">
        <v>14</v>
      </c>
      <c r="F632">
        <v>50000000</v>
      </c>
      <c r="G632">
        <v>2024</v>
      </c>
      <c r="H632" s="3" t="s">
        <v>43</v>
      </c>
      <c r="I632" t="s">
        <v>2965</v>
      </c>
      <c r="J632" t="s">
        <v>493</v>
      </c>
      <c r="K632" s="112">
        <v>44990</v>
      </c>
      <c r="L632" s="112">
        <v>45355</v>
      </c>
      <c r="M632" s="112">
        <v>45362</v>
      </c>
      <c r="N632" t="s">
        <v>47</v>
      </c>
    </row>
    <row r="633" spans="1:14" x14ac:dyDescent="0.3">
      <c r="A633" s="17">
        <v>45258</v>
      </c>
      <c r="B633" s="17">
        <v>45258</v>
      </c>
      <c r="C633" t="s">
        <v>13968</v>
      </c>
      <c r="D633" t="s">
        <v>42</v>
      </c>
      <c r="E633">
        <v>14</v>
      </c>
      <c r="F633">
        <v>60000000</v>
      </c>
      <c r="G633">
        <v>2024</v>
      </c>
      <c r="H633" s="3" t="s">
        <v>43</v>
      </c>
      <c r="I633" t="s">
        <v>45</v>
      </c>
      <c r="J633" t="s">
        <v>813</v>
      </c>
      <c r="K633" s="112">
        <v>45250</v>
      </c>
      <c r="L633" s="112">
        <v>45355</v>
      </c>
      <c r="M633" s="112">
        <v>45362</v>
      </c>
      <c r="N633" t="s">
        <v>47</v>
      </c>
    </row>
    <row r="634" spans="1:14" x14ac:dyDescent="0.3">
      <c r="A634" s="31">
        <v>45286</v>
      </c>
      <c r="B634" s="17">
        <v>45286</v>
      </c>
      <c r="C634" t="s">
        <v>13968</v>
      </c>
      <c r="D634" t="s">
        <v>42</v>
      </c>
      <c r="E634">
        <v>14</v>
      </c>
      <c r="F634">
        <v>2603036.61</v>
      </c>
      <c r="G634">
        <v>2024</v>
      </c>
      <c r="H634" s="3" t="s">
        <v>43</v>
      </c>
      <c r="I634" t="s">
        <v>148</v>
      </c>
      <c r="J634" t="s">
        <v>1152</v>
      </c>
      <c r="K634" s="112">
        <v>45286</v>
      </c>
      <c r="L634" s="112">
        <v>45294</v>
      </c>
      <c r="M634" s="112">
        <v>45323</v>
      </c>
      <c r="N634" t="s">
        <v>47</v>
      </c>
    </row>
    <row r="635" spans="1:14" x14ac:dyDescent="0.3">
      <c r="A635" s="31">
        <v>45286</v>
      </c>
      <c r="B635" s="17">
        <v>45286</v>
      </c>
      <c r="C635" t="s">
        <v>13968</v>
      </c>
      <c r="D635" t="s">
        <v>42</v>
      </c>
      <c r="E635">
        <v>14</v>
      </c>
      <c r="F635">
        <v>36385178.939999998</v>
      </c>
      <c r="G635">
        <v>2024</v>
      </c>
      <c r="H635" s="3" t="s">
        <v>43</v>
      </c>
      <c r="I635" t="s">
        <v>261</v>
      </c>
      <c r="J635" t="s">
        <v>469</v>
      </c>
      <c r="K635" s="112">
        <v>45286</v>
      </c>
      <c r="L635" s="112">
        <v>45294</v>
      </c>
      <c r="M635" s="112">
        <v>45321</v>
      </c>
      <c r="N635" t="s">
        <v>47</v>
      </c>
    </row>
    <row r="636" spans="1:14" x14ac:dyDescent="0.3">
      <c r="A636" s="31">
        <v>45286</v>
      </c>
      <c r="B636" s="17">
        <v>45286</v>
      </c>
      <c r="C636" t="s">
        <v>13968</v>
      </c>
      <c r="D636" t="s">
        <v>42</v>
      </c>
      <c r="E636">
        <v>14</v>
      </c>
      <c r="F636">
        <v>1344647.28</v>
      </c>
      <c r="G636">
        <v>2024</v>
      </c>
      <c r="H636" s="3" t="s">
        <v>43</v>
      </c>
      <c r="I636" t="s">
        <v>148</v>
      </c>
      <c r="J636" t="s">
        <v>1155</v>
      </c>
      <c r="K636" s="112">
        <v>45286</v>
      </c>
      <c r="L636" s="112">
        <v>45294</v>
      </c>
      <c r="M636" s="112">
        <v>45323</v>
      </c>
      <c r="N636" t="s">
        <v>47</v>
      </c>
    </row>
    <row r="637" spans="1:14" x14ac:dyDescent="0.3">
      <c r="A637" s="31">
        <v>45286</v>
      </c>
      <c r="B637" s="17">
        <v>45286</v>
      </c>
      <c r="C637" t="s">
        <v>13968</v>
      </c>
      <c r="D637" t="s">
        <v>42</v>
      </c>
      <c r="E637">
        <v>14</v>
      </c>
      <c r="F637">
        <v>2204055.4500000002</v>
      </c>
      <c r="G637">
        <v>2024</v>
      </c>
      <c r="H637" s="3" t="s">
        <v>43</v>
      </c>
      <c r="I637" t="s">
        <v>148</v>
      </c>
      <c r="J637" t="s">
        <v>306</v>
      </c>
      <c r="K637" s="112">
        <v>45286</v>
      </c>
      <c r="L637" s="112">
        <v>45294</v>
      </c>
      <c r="M637" s="112">
        <v>45323</v>
      </c>
      <c r="N637" t="s">
        <v>47</v>
      </c>
    </row>
    <row r="638" spans="1:14" x14ac:dyDescent="0.3">
      <c r="A638" s="31">
        <v>45286</v>
      </c>
      <c r="B638" s="17">
        <v>45286</v>
      </c>
      <c r="C638" t="s">
        <v>13968</v>
      </c>
      <c r="D638" t="s">
        <v>42</v>
      </c>
      <c r="E638">
        <v>14</v>
      </c>
      <c r="F638">
        <v>670301.03</v>
      </c>
      <c r="G638">
        <v>2024</v>
      </c>
      <c r="H638" s="3" t="s">
        <v>43</v>
      </c>
      <c r="I638" t="s">
        <v>148</v>
      </c>
      <c r="J638" t="s">
        <v>1158</v>
      </c>
      <c r="K638" s="112">
        <v>45286</v>
      </c>
      <c r="L638" s="112">
        <v>45294</v>
      </c>
      <c r="M638" s="112">
        <v>45323</v>
      </c>
      <c r="N638" t="s">
        <v>47</v>
      </c>
    </row>
    <row r="639" spans="1:14" x14ac:dyDescent="0.3">
      <c r="A639" s="31">
        <v>45286</v>
      </c>
      <c r="B639" s="17">
        <v>45286</v>
      </c>
      <c r="C639" t="s">
        <v>13968</v>
      </c>
      <c r="D639" t="s">
        <v>42</v>
      </c>
      <c r="E639">
        <v>14</v>
      </c>
      <c r="F639">
        <v>11793986.99</v>
      </c>
      <c r="G639">
        <v>2024</v>
      </c>
      <c r="H639" s="3" t="s">
        <v>43</v>
      </c>
      <c r="I639" t="s">
        <v>148</v>
      </c>
      <c r="J639" t="s">
        <v>1160</v>
      </c>
      <c r="K639" s="112">
        <v>45286</v>
      </c>
      <c r="L639" s="112">
        <v>45294</v>
      </c>
      <c r="M639" s="112">
        <v>45323</v>
      </c>
      <c r="N639" t="s">
        <v>47</v>
      </c>
    </row>
    <row r="640" spans="1:14" x14ac:dyDescent="0.3">
      <c r="A640" s="17">
        <v>45299</v>
      </c>
      <c r="B640" s="17">
        <v>45299</v>
      </c>
      <c r="C640" t="s">
        <v>13968</v>
      </c>
      <c r="D640" t="s">
        <v>42</v>
      </c>
      <c r="E640">
        <v>14</v>
      </c>
      <c r="F640">
        <v>1349510.7</v>
      </c>
      <c r="G640">
        <v>2024</v>
      </c>
      <c r="H640" s="3" t="s">
        <v>43</v>
      </c>
      <c r="I640" t="s">
        <v>390</v>
      </c>
      <c r="J640" t="s">
        <v>1206</v>
      </c>
      <c r="K640" s="112">
        <v>45299</v>
      </c>
      <c r="L640" s="112">
        <v>45300</v>
      </c>
      <c r="M640" s="112">
        <v>45322</v>
      </c>
      <c r="N640" t="s">
        <v>47</v>
      </c>
    </row>
    <row r="641" spans="1:14" x14ac:dyDescent="0.3">
      <c r="A641" s="17">
        <v>45299</v>
      </c>
      <c r="B641" s="17">
        <v>45299</v>
      </c>
      <c r="C641" t="s">
        <v>13968</v>
      </c>
      <c r="D641" t="s">
        <v>42</v>
      </c>
      <c r="E641">
        <v>14</v>
      </c>
      <c r="F641">
        <v>13329431.140000001</v>
      </c>
      <c r="G641">
        <v>2024</v>
      </c>
      <c r="H641" s="3" t="s">
        <v>43</v>
      </c>
      <c r="I641" t="s">
        <v>390</v>
      </c>
      <c r="J641" t="s">
        <v>1206</v>
      </c>
      <c r="K641" s="112">
        <v>45299</v>
      </c>
      <c r="L641" s="112">
        <v>45300</v>
      </c>
      <c r="M641" s="112">
        <v>45322</v>
      </c>
      <c r="N641" t="s">
        <v>47</v>
      </c>
    </row>
    <row r="642" spans="1:14" x14ac:dyDescent="0.3">
      <c r="A642" s="17">
        <v>45299</v>
      </c>
      <c r="B642" s="17">
        <v>45299</v>
      </c>
      <c r="C642" t="s">
        <v>13968</v>
      </c>
      <c r="D642" t="s">
        <v>42</v>
      </c>
      <c r="E642">
        <v>14</v>
      </c>
      <c r="F642">
        <v>5943525</v>
      </c>
      <c r="G642">
        <v>2024</v>
      </c>
      <c r="H642" s="3" t="s">
        <v>43</v>
      </c>
      <c r="I642" t="s">
        <v>390</v>
      </c>
      <c r="J642" t="s">
        <v>1206</v>
      </c>
      <c r="K642" s="112">
        <v>45299</v>
      </c>
      <c r="L642" s="112">
        <v>45300</v>
      </c>
      <c r="M642" s="112">
        <v>45322</v>
      </c>
      <c r="N642" t="s">
        <v>47</v>
      </c>
    </row>
    <row r="643" spans="1:14" x14ac:dyDescent="0.3">
      <c r="A643" s="17">
        <v>45299</v>
      </c>
      <c r="B643" s="17">
        <v>45299</v>
      </c>
      <c r="C643" t="s">
        <v>13968</v>
      </c>
      <c r="D643" t="s">
        <v>42</v>
      </c>
      <c r="E643">
        <v>14</v>
      </c>
      <c r="F643">
        <v>5395480.0899999999</v>
      </c>
      <c r="G643">
        <v>2024</v>
      </c>
      <c r="H643" s="3" t="s">
        <v>43</v>
      </c>
      <c r="I643" t="s">
        <v>390</v>
      </c>
      <c r="J643" t="s">
        <v>1206</v>
      </c>
      <c r="K643" s="112">
        <v>45299</v>
      </c>
      <c r="L643" s="112">
        <v>45300</v>
      </c>
      <c r="M643" s="112">
        <v>45322</v>
      </c>
      <c r="N643" t="s">
        <v>47</v>
      </c>
    </row>
    <row r="644" spans="1:14" x14ac:dyDescent="0.3">
      <c r="A644" s="17">
        <v>45302</v>
      </c>
      <c r="B644" s="17">
        <v>45302</v>
      </c>
      <c r="C644" t="s">
        <v>13968</v>
      </c>
      <c r="D644" t="s">
        <v>42</v>
      </c>
      <c r="E644">
        <v>14</v>
      </c>
      <c r="F644">
        <v>1444963.81</v>
      </c>
      <c r="G644">
        <v>2024</v>
      </c>
      <c r="H644" s="3" t="s">
        <v>43</v>
      </c>
      <c r="I644" t="s">
        <v>148</v>
      </c>
      <c r="J644" t="s">
        <v>1249</v>
      </c>
      <c r="K644" s="112">
        <v>45302</v>
      </c>
      <c r="L644" s="112">
        <v>45307</v>
      </c>
      <c r="M644" s="112">
        <v>45323</v>
      </c>
      <c r="N644" t="s">
        <v>47</v>
      </c>
    </row>
    <row r="645" spans="1:14" x14ac:dyDescent="0.3">
      <c r="A645" s="17">
        <v>45302</v>
      </c>
      <c r="B645" s="17">
        <v>45302</v>
      </c>
      <c r="C645" t="s">
        <v>13968</v>
      </c>
      <c r="D645" t="s">
        <v>42</v>
      </c>
      <c r="E645">
        <v>14</v>
      </c>
      <c r="F645">
        <v>34723234.049999997</v>
      </c>
      <c r="G645">
        <v>2024</v>
      </c>
      <c r="H645" s="3" t="s">
        <v>43</v>
      </c>
      <c r="I645" t="s">
        <v>261</v>
      </c>
      <c r="J645" t="s">
        <v>686</v>
      </c>
      <c r="K645" s="112">
        <v>45302</v>
      </c>
      <c r="L645" s="112">
        <v>45307</v>
      </c>
      <c r="M645" s="112">
        <v>45321</v>
      </c>
      <c r="N645" t="s">
        <v>47</v>
      </c>
    </row>
    <row r="646" spans="1:14" x14ac:dyDescent="0.3">
      <c r="A646" s="17">
        <v>45302</v>
      </c>
      <c r="B646" s="17">
        <v>45302</v>
      </c>
      <c r="C646" t="s">
        <v>13968</v>
      </c>
      <c r="D646" t="s">
        <v>42</v>
      </c>
      <c r="E646">
        <v>14</v>
      </c>
      <c r="F646">
        <v>1590900.3</v>
      </c>
      <c r="G646">
        <v>2024</v>
      </c>
      <c r="H646" s="3" t="s">
        <v>43</v>
      </c>
      <c r="I646" t="s">
        <v>148</v>
      </c>
      <c r="J646" t="s">
        <v>1251</v>
      </c>
      <c r="K646" s="112">
        <v>45302</v>
      </c>
      <c r="L646" s="112">
        <v>45307</v>
      </c>
      <c r="M646" s="112">
        <v>45323</v>
      </c>
      <c r="N646" t="s">
        <v>47</v>
      </c>
    </row>
    <row r="647" spans="1:14" x14ac:dyDescent="0.3">
      <c r="A647" s="17">
        <v>45302</v>
      </c>
      <c r="B647" s="17">
        <v>45302</v>
      </c>
      <c r="C647" t="s">
        <v>13968</v>
      </c>
      <c r="D647" t="s">
        <v>42</v>
      </c>
      <c r="E647">
        <v>14</v>
      </c>
      <c r="F647">
        <v>2571116.9700000002</v>
      </c>
      <c r="G647">
        <v>2024</v>
      </c>
      <c r="H647" s="3" t="s">
        <v>43</v>
      </c>
      <c r="I647" t="s">
        <v>148</v>
      </c>
      <c r="J647" t="s">
        <v>550</v>
      </c>
      <c r="K647" s="112">
        <v>45302</v>
      </c>
      <c r="L647" s="112">
        <v>45307</v>
      </c>
      <c r="M647" s="112">
        <v>45323</v>
      </c>
      <c r="N647" t="s">
        <v>47</v>
      </c>
    </row>
    <row r="648" spans="1:14" x14ac:dyDescent="0.3">
      <c r="A648" s="17">
        <v>45302</v>
      </c>
      <c r="B648" s="17">
        <v>45302</v>
      </c>
      <c r="C648" t="s">
        <v>13968</v>
      </c>
      <c r="D648" t="s">
        <v>42</v>
      </c>
      <c r="E648">
        <v>14</v>
      </c>
      <c r="F648">
        <v>2099912.7200000002</v>
      </c>
      <c r="G648">
        <v>2024</v>
      </c>
      <c r="H648" s="3" t="s">
        <v>43</v>
      </c>
      <c r="I648" t="s">
        <v>148</v>
      </c>
      <c r="J648" t="s">
        <v>354</v>
      </c>
      <c r="K648" s="112">
        <v>45302</v>
      </c>
      <c r="L648" s="112">
        <v>45307</v>
      </c>
      <c r="M648" s="112">
        <v>45323</v>
      </c>
      <c r="N648" t="s">
        <v>47</v>
      </c>
    </row>
    <row r="649" spans="1:14" x14ac:dyDescent="0.3">
      <c r="A649" s="17">
        <v>45302</v>
      </c>
      <c r="B649" s="17">
        <v>45302</v>
      </c>
      <c r="C649" t="s">
        <v>13968</v>
      </c>
      <c r="D649" t="s">
        <v>42</v>
      </c>
      <c r="E649">
        <v>14</v>
      </c>
      <c r="F649">
        <v>6086407.4299999997</v>
      </c>
      <c r="G649">
        <v>2024</v>
      </c>
      <c r="H649" s="3" t="s">
        <v>43</v>
      </c>
      <c r="I649" t="s">
        <v>148</v>
      </c>
      <c r="J649" t="s">
        <v>1254</v>
      </c>
      <c r="K649" s="112">
        <v>45302</v>
      </c>
      <c r="L649" s="112">
        <v>45307</v>
      </c>
      <c r="M649" s="112">
        <v>45323</v>
      </c>
      <c r="N649" t="s">
        <v>47</v>
      </c>
    </row>
    <row r="650" spans="1:14" x14ac:dyDescent="0.3">
      <c r="A650" s="17">
        <v>45302</v>
      </c>
      <c r="B650" s="17">
        <v>45302</v>
      </c>
      <c r="C650" t="s">
        <v>13968</v>
      </c>
      <c r="D650" t="s">
        <v>42</v>
      </c>
      <c r="E650">
        <v>14</v>
      </c>
      <c r="F650">
        <v>1457653.77</v>
      </c>
      <c r="G650">
        <v>2024</v>
      </c>
      <c r="H650" s="3" t="s">
        <v>43</v>
      </c>
      <c r="I650" t="s">
        <v>148</v>
      </c>
      <c r="J650" t="s">
        <v>1256</v>
      </c>
      <c r="K650" s="112">
        <v>45302</v>
      </c>
      <c r="L650" s="112">
        <v>45294</v>
      </c>
      <c r="M650" s="112">
        <v>45323</v>
      </c>
      <c r="N650" t="s">
        <v>47</v>
      </c>
    </row>
    <row r="651" spans="1:14" x14ac:dyDescent="0.3">
      <c r="A651" s="17">
        <v>45314</v>
      </c>
      <c r="B651" s="17">
        <v>45314</v>
      </c>
      <c r="C651" t="s">
        <v>13968</v>
      </c>
      <c r="D651" t="s">
        <v>42</v>
      </c>
      <c r="E651">
        <v>14</v>
      </c>
      <c r="F651">
        <v>866423.68</v>
      </c>
      <c r="G651">
        <v>2024</v>
      </c>
      <c r="H651" s="3" t="s">
        <v>43</v>
      </c>
      <c r="I651" t="s">
        <v>148</v>
      </c>
      <c r="J651" t="s">
        <v>240</v>
      </c>
      <c r="K651" s="112">
        <v>45314</v>
      </c>
      <c r="L651" s="112">
        <v>45314</v>
      </c>
      <c r="M651" s="112">
        <v>45323</v>
      </c>
      <c r="N651" t="s">
        <v>47</v>
      </c>
    </row>
    <row r="652" spans="1:14" x14ac:dyDescent="0.3">
      <c r="A652" s="17">
        <v>45314</v>
      </c>
      <c r="B652" s="17">
        <v>45314</v>
      </c>
      <c r="C652" t="s">
        <v>13968</v>
      </c>
      <c r="D652" t="s">
        <v>42</v>
      </c>
      <c r="E652">
        <v>14</v>
      </c>
      <c r="F652">
        <v>1943710.61</v>
      </c>
      <c r="G652">
        <v>2024</v>
      </c>
      <c r="H652" s="3" t="s">
        <v>43</v>
      </c>
      <c r="I652" t="s">
        <v>148</v>
      </c>
      <c r="J652" t="s">
        <v>1361</v>
      </c>
      <c r="K652" s="112">
        <v>45314</v>
      </c>
      <c r="L652" s="112">
        <v>45314</v>
      </c>
      <c r="M652" s="112">
        <v>45323</v>
      </c>
      <c r="N652" t="s">
        <v>47</v>
      </c>
    </row>
    <row r="653" spans="1:14" x14ac:dyDescent="0.3">
      <c r="A653" s="17">
        <v>45314</v>
      </c>
      <c r="B653" s="17">
        <v>45314</v>
      </c>
      <c r="C653" t="s">
        <v>13968</v>
      </c>
      <c r="D653" t="s">
        <v>42</v>
      </c>
      <c r="E653">
        <v>14</v>
      </c>
      <c r="F653">
        <v>3329798.03</v>
      </c>
      <c r="G653">
        <v>2024</v>
      </c>
      <c r="H653" s="3" t="s">
        <v>43</v>
      </c>
      <c r="I653" t="s">
        <v>148</v>
      </c>
      <c r="J653" t="s">
        <v>1363</v>
      </c>
      <c r="K653" s="112">
        <v>45314</v>
      </c>
      <c r="L653" s="112">
        <v>45314</v>
      </c>
      <c r="M653" s="112">
        <v>45323</v>
      </c>
      <c r="N653" t="s">
        <v>47</v>
      </c>
    </row>
    <row r="654" spans="1:14" x14ac:dyDescent="0.3">
      <c r="A654" s="17">
        <v>45314</v>
      </c>
      <c r="B654" s="17">
        <v>45314</v>
      </c>
      <c r="C654" t="s">
        <v>13968</v>
      </c>
      <c r="D654" t="s">
        <v>42</v>
      </c>
      <c r="E654">
        <v>14</v>
      </c>
      <c r="F654">
        <v>3738457.81</v>
      </c>
      <c r="G654">
        <v>2024</v>
      </c>
      <c r="H654" s="3" t="s">
        <v>43</v>
      </c>
      <c r="I654" t="s">
        <v>261</v>
      </c>
      <c r="J654" t="s">
        <v>495</v>
      </c>
      <c r="K654" s="112">
        <v>45314</v>
      </c>
      <c r="L654" s="112">
        <v>45315</v>
      </c>
      <c r="M654" s="112">
        <v>45323</v>
      </c>
      <c r="N654" t="s">
        <v>47</v>
      </c>
    </row>
    <row r="655" spans="1:14" x14ac:dyDescent="0.3">
      <c r="A655" s="17">
        <v>45314</v>
      </c>
      <c r="B655" s="17">
        <v>45314</v>
      </c>
      <c r="C655" t="s">
        <v>13968</v>
      </c>
      <c r="D655" t="s">
        <v>42</v>
      </c>
      <c r="E655">
        <v>14</v>
      </c>
      <c r="F655">
        <v>1761265.38</v>
      </c>
      <c r="G655">
        <v>2024</v>
      </c>
      <c r="H655" s="3" t="s">
        <v>43</v>
      </c>
      <c r="I655" t="s">
        <v>148</v>
      </c>
      <c r="J655" t="s">
        <v>1365</v>
      </c>
      <c r="K655" s="112">
        <v>45314</v>
      </c>
      <c r="L655" s="112">
        <v>45315</v>
      </c>
      <c r="M655" s="112">
        <v>45323</v>
      </c>
      <c r="N655" t="s">
        <v>47</v>
      </c>
    </row>
    <row r="656" spans="1:14" x14ac:dyDescent="0.3">
      <c r="A656" s="17">
        <v>45314</v>
      </c>
      <c r="B656" s="17">
        <v>45314</v>
      </c>
      <c r="C656" t="s">
        <v>13968</v>
      </c>
      <c r="D656" t="s">
        <v>42</v>
      </c>
      <c r="E656">
        <v>14</v>
      </c>
      <c r="F656">
        <v>588748.97</v>
      </c>
      <c r="G656">
        <v>2024</v>
      </c>
      <c r="H656" s="3" t="s">
        <v>43</v>
      </c>
      <c r="I656" t="s">
        <v>148</v>
      </c>
      <c r="J656" t="s">
        <v>212</v>
      </c>
      <c r="K656" s="112">
        <v>45314</v>
      </c>
      <c r="L656" s="112">
        <v>45315</v>
      </c>
      <c r="M656" s="112">
        <v>45323</v>
      </c>
      <c r="N656" t="s">
        <v>47</v>
      </c>
    </row>
    <row r="657" spans="1:14" x14ac:dyDescent="0.3">
      <c r="A657" s="17">
        <v>45314</v>
      </c>
      <c r="B657" s="17">
        <v>45314</v>
      </c>
      <c r="C657" t="s">
        <v>13968</v>
      </c>
      <c r="D657" t="s">
        <v>42</v>
      </c>
      <c r="E657">
        <v>14</v>
      </c>
      <c r="F657">
        <v>2952013.52</v>
      </c>
      <c r="G657">
        <v>2024</v>
      </c>
      <c r="H657" s="3" t="s">
        <v>43</v>
      </c>
      <c r="I657" t="s">
        <v>148</v>
      </c>
      <c r="J657" t="s">
        <v>1367</v>
      </c>
      <c r="K657" s="112">
        <v>45314</v>
      </c>
      <c r="L657" s="112">
        <v>45315</v>
      </c>
      <c r="M657" s="112">
        <v>45323</v>
      </c>
      <c r="N657" t="s">
        <v>47</v>
      </c>
    </row>
    <row r="658" spans="1:14" x14ac:dyDescent="0.3">
      <c r="A658" s="17">
        <v>45314</v>
      </c>
      <c r="B658" s="17">
        <v>45314</v>
      </c>
      <c r="C658" t="s">
        <v>13968</v>
      </c>
      <c r="D658" t="s">
        <v>42</v>
      </c>
      <c r="E658">
        <v>14</v>
      </c>
      <c r="F658">
        <v>1999135.4</v>
      </c>
      <c r="G658">
        <v>2024</v>
      </c>
      <c r="H658" s="3" t="s">
        <v>43</v>
      </c>
      <c r="I658" t="s">
        <v>148</v>
      </c>
      <c r="J658" t="s">
        <v>1369</v>
      </c>
      <c r="K658" s="112">
        <v>45314</v>
      </c>
      <c r="L658" s="112">
        <v>45315</v>
      </c>
      <c r="M658" s="112">
        <v>45323</v>
      </c>
      <c r="N658" t="s">
        <v>47</v>
      </c>
    </row>
    <row r="659" spans="1:14" x14ac:dyDescent="0.3">
      <c r="A659" s="17">
        <v>45314</v>
      </c>
      <c r="B659" s="17">
        <v>45314</v>
      </c>
      <c r="C659" t="s">
        <v>13968</v>
      </c>
      <c r="D659" t="s">
        <v>42</v>
      </c>
      <c r="E659">
        <v>14</v>
      </c>
      <c r="F659">
        <v>820385.62</v>
      </c>
      <c r="G659">
        <v>2024</v>
      </c>
      <c r="H659" s="3" t="s">
        <v>43</v>
      </c>
      <c r="I659" t="s">
        <v>148</v>
      </c>
      <c r="J659" t="s">
        <v>1371</v>
      </c>
      <c r="K659" s="112">
        <v>45314</v>
      </c>
      <c r="L659" s="112">
        <v>45315</v>
      </c>
      <c r="M659" s="112">
        <v>45323</v>
      </c>
      <c r="N659" t="s">
        <v>47</v>
      </c>
    </row>
    <row r="660" spans="1:14" x14ac:dyDescent="0.3">
      <c r="A660" s="17">
        <v>45314</v>
      </c>
      <c r="B660" s="17">
        <v>45314</v>
      </c>
      <c r="C660" t="s">
        <v>13968</v>
      </c>
      <c r="D660" t="s">
        <v>42</v>
      </c>
      <c r="E660">
        <v>14</v>
      </c>
      <c r="F660">
        <v>1322579.44</v>
      </c>
      <c r="G660">
        <v>2024</v>
      </c>
      <c r="H660" s="3" t="s">
        <v>43</v>
      </c>
      <c r="I660" t="s">
        <v>148</v>
      </c>
      <c r="J660" t="s">
        <v>1373</v>
      </c>
      <c r="K660" s="112">
        <v>45314</v>
      </c>
      <c r="L660" s="112">
        <v>45315</v>
      </c>
      <c r="M660" s="112">
        <v>45323</v>
      </c>
      <c r="N660" t="s">
        <v>47</v>
      </c>
    </row>
    <row r="661" spans="1:14" x14ac:dyDescent="0.3">
      <c r="A661" s="17">
        <v>45314</v>
      </c>
      <c r="B661" s="17">
        <v>45314</v>
      </c>
      <c r="C661" t="s">
        <v>13968</v>
      </c>
      <c r="D661" t="s">
        <v>42</v>
      </c>
      <c r="E661">
        <v>14</v>
      </c>
      <c r="F661">
        <v>1819887.42</v>
      </c>
      <c r="G661">
        <v>2024</v>
      </c>
      <c r="H661" s="3" t="s">
        <v>43</v>
      </c>
      <c r="I661" t="s">
        <v>148</v>
      </c>
      <c r="J661" t="s">
        <v>1375</v>
      </c>
      <c r="K661" s="112">
        <v>45314</v>
      </c>
      <c r="L661" s="112">
        <v>45315</v>
      </c>
      <c r="M661" s="112">
        <v>45323</v>
      </c>
      <c r="N661" t="s">
        <v>47</v>
      </c>
    </row>
    <row r="662" spans="1:14" x14ac:dyDescent="0.3">
      <c r="A662" s="17">
        <v>45314</v>
      </c>
      <c r="B662" s="17">
        <v>45314</v>
      </c>
      <c r="C662" t="s">
        <v>13968</v>
      </c>
      <c r="D662" t="s">
        <v>42</v>
      </c>
      <c r="E662">
        <v>14</v>
      </c>
      <c r="F662">
        <v>1633239.65</v>
      </c>
      <c r="G662">
        <v>2024</v>
      </c>
      <c r="H662" s="3" t="s">
        <v>43</v>
      </c>
      <c r="I662" t="s">
        <v>148</v>
      </c>
      <c r="J662" t="s">
        <v>224</v>
      </c>
      <c r="K662" s="112">
        <v>45314</v>
      </c>
      <c r="L662" s="112">
        <v>45315</v>
      </c>
      <c r="M662" s="112">
        <v>45323</v>
      </c>
      <c r="N662" t="s">
        <v>47</v>
      </c>
    </row>
    <row r="663" spans="1:14" x14ac:dyDescent="0.3">
      <c r="A663" s="17">
        <v>45314</v>
      </c>
      <c r="B663" s="17">
        <v>45314</v>
      </c>
      <c r="C663" t="s">
        <v>13968</v>
      </c>
      <c r="D663" t="s">
        <v>42</v>
      </c>
      <c r="E663">
        <v>14</v>
      </c>
      <c r="F663">
        <v>706977.82</v>
      </c>
      <c r="G663">
        <v>2024</v>
      </c>
      <c r="H663" s="3" t="s">
        <v>43</v>
      </c>
      <c r="I663" t="s">
        <v>148</v>
      </c>
      <c r="J663" t="s">
        <v>1378</v>
      </c>
      <c r="K663" s="112">
        <v>45314</v>
      </c>
      <c r="L663" s="112">
        <v>45315</v>
      </c>
      <c r="M663" s="112">
        <v>45323</v>
      </c>
      <c r="N663" t="s">
        <v>47</v>
      </c>
    </row>
    <row r="664" spans="1:14" x14ac:dyDescent="0.3">
      <c r="A664" s="17">
        <v>45314</v>
      </c>
      <c r="B664" s="17">
        <v>45314</v>
      </c>
      <c r="C664" t="s">
        <v>13968</v>
      </c>
      <c r="D664" t="s">
        <v>42</v>
      </c>
      <c r="E664">
        <v>14</v>
      </c>
      <c r="F664">
        <v>2997609.02</v>
      </c>
      <c r="G664">
        <v>2024</v>
      </c>
      <c r="H664" s="3" t="s">
        <v>43</v>
      </c>
      <c r="I664" t="s">
        <v>148</v>
      </c>
      <c r="J664" t="s">
        <v>308</v>
      </c>
      <c r="K664" s="112">
        <v>45314</v>
      </c>
      <c r="L664" s="112">
        <v>45315</v>
      </c>
      <c r="M664" s="112">
        <v>45323</v>
      </c>
      <c r="N664" t="s">
        <v>47</v>
      </c>
    </row>
    <row r="665" spans="1:14" x14ac:dyDescent="0.3">
      <c r="A665" s="17">
        <v>45314</v>
      </c>
      <c r="B665" s="17">
        <v>45314</v>
      </c>
      <c r="C665" t="s">
        <v>13968</v>
      </c>
      <c r="D665" t="s">
        <v>42</v>
      </c>
      <c r="E665">
        <v>14</v>
      </c>
      <c r="F665">
        <v>2724437.74</v>
      </c>
      <c r="G665">
        <v>2024</v>
      </c>
      <c r="H665" s="3" t="s">
        <v>43</v>
      </c>
      <c r="I665" t="s">
        <v>148</v>
      </c>
      <c r="J665" t="s">
        <v>1382</v>
      </c>
      <c r="K665" s="112">
        <v>45314</v>
      </c>
      <c r="L665" s="112">
        <v>45315</v>
      </c>
      <c r="M665" s="112">
        <v>45323</v>
      </c>
      <c r="N665" t="s">
        <v>47</v>
      </c>
    </row>
    <row r="666" spans="1:14" x14ac:dyDescent="0.3">
      <c r="A666" s="17">
        <v>45314</v>
      </c>
      <c r="B666" s="17">
        <v>45314</v>
      </c>
      <c r="C666" t="s">
        <v>13968</v>
      </c>
      <c r="D666" t="s">
        <v>42</v>
      </c>
      <c r="E666">
        <v>14</v>
      </c>
      <c r="F666">
        <v>1165109.52</v>
      </c>
      <c r="G666">
        <v>2024</v>
      </c>
      <c r="H666" s="3" t="s">
        <v>43</v>
      </c>
      <c r="I666" t="s">
        <v>148</v>
      </c>
      <c r="J666" t="s">
        <v>1384</v>
      </c>
      <c r="K666" s="112">
        <v>45314</v>
      </c>
      <c r="L666" s="112">
        <v>45315</v>
      </c>
      <c r="M666" s="112">
        <v>45323</v>
      </c>
      <c r="N666" t="s">
        <v>47</v>
      </c>
    </row>
    <row r="667" spans="1:14" x14ac:dyDescent="0.3">
      <c r="A667" s="17">
        <v>45314</v>
      </c>
      <c r="B667" s="17">
        <v>45314</v>
      </c>
      <c r="C667" t="s">
        <v>13968</v>
      </c>
      <c r="D667" t="s">
        <v>42</v>
      </c>
      <c r="E667">
        <v>14</v>
      </c>
      <c r="F667">
        <v>1820712.23</v>
      </c>
      <c r="G667">
        <v>2024</v>
      </c>
      <c r="H667" s="3" t="s">
        <v>43</v>
      </c>
      <c r="I667" t="s">
        <v>148</v>
      </c>
      <c r="J667" t="s">
        <v>1386</v>
      </c>
      <c r="K667" s="112">
        <v>45314</v>
      </c>
      <c r="L667" s="112">
        <v>45316</v>
      </c>
      <c r="M667" s="112">
        <v>45323</v>
      </c>
      <c r="N667" t="s">
        <v>47</v>
      </c>
    </row>
    <row r="668" spans="1:14" x14ac:dyDescent="0.3">
      <c r="A668" s="17">
        <v>45314</v>
      </c>
      <c r="B668" s="17">
        <v>45314</v>
      </c>
      <c r="C668" t="s">
        <v>13968</v>
      </c>
      <c r="D668" t="s">
        <v>42</v>
      </c>
      <c r="E668">
        <v>14</v>
      </c>
      <c r="F668">
        <v>909895.57</v>
      </c>
      <c r="G668">
        <v>2024</v>
      </c>
      <c r="H668" s="3" t="s">
        <v>43</v>
      </c>
      <c r="I668" t="s">
        <v>148</v>
      </c>
      <c r="J668" t="s">
        <v>1388</v>
      </c>
      <c r="K668" s="112">
        <v>45314</v>
      </c>
      <c r="L668" s="112">
        <v>45316</v>
      </c>
      <c r="M668" s="112">
        <v>45323</v>
      </c>
      <c r="N668" t="s">
        <v>47</v>
      </c>
    </row>
    <row r="669" spans="1:14" x14ac:dyDescent="0.3">
      <c r="A669" s="17">
        <v>45314</v>
      </c>
      <c r="B669" s="17">
        <v>45314</v>
      </c>
      <c r="C669" t="s">
        <v>13968</v>
      </c>
      <c r="D669" t="s">
        <v>42</v>
      </c>
      <c r="E669">
        <v>14</v>
      </c>
      <c r="F669">
        <v>794466.3</v>
      </c>
      <c r="G669">
        <v>2024</v>
      </c>
      <c r="H669" s="3" t="s">
        <v>43</v>
      </c>
      <c r="I669" t="s">
        <v>148</v>
      </c>
      <c r="J669" t="s">
        <v>1390</v>
      </c>
      <c r="K669" s="112">
        <v>45314</v>
      </c>
      <c r="L669" s="112">
        <v>45316</v>
      </c>
      <c r="M669" s="112">
        <v>45323</v>
      </c>
      <c r="N669" t="s">
        <v>47</v>
      </c>
    </row>
    <row r="670" spans="1:14" x14ac:dyDescent="0.3">
      <c r="A670" s="17">
        <v>45314</v>
      </c>
      <c r="B670" s="17">
        <v>45314</v>
      </c>
      <c r="C670" t="s">
        <v>13968</v>
      </c>
      <c r="D670" t="s">
        <v>42</v>
      </c>
      <c r="E670">
        <v>14</v>
      </c>
      <c r="F670">
        <v>1826511.92</v>
      </c>
      <c r="G670">
        <v>2024</v>
      </c>
      <c r="H670" s="3" t="s">
        <v>43</v>
      </c>
      <c r="I670" t="s">
        <v>148</v>
      </c>
      <c r="J670" t="s">
        <v>1393</v>
      </c>
      <c r="K670" s="112">
        <v>45314</v>
      </c>
      <c r="L670" s="112">
        <v>45316</v>
      </c>
      <c r="M670" s="112">
        <v>45323</v>
      </c>
      <c r="N670" t="s">
        <v>47</v>
      </c>
    </row>
    <row r="671" spans="1:14" x14ac:dyDescent="0.3">
      <c r="A671" s="17">
        <v>45314</v>
      </c>
      <c r="B671" s="17">
        <v>45314</v>
      </c>
      <c r="C671" t="s">
        <v>13968</v>
      </c>
      <c r="D671" t="s">
        <v>42</v>
      </c>
      <c r="E671">
        <v>14</v>
      </c>
      <c r="F671">
        <v>974298.56</v>
      </c>
      <c r="G671">
        <v>2024</v>
      </c>
      <c r="H671" s="3" t="s">
        <v>43</v>
      </c>
      <c r="I671" t="s">
        <v>148</v>
      </c>
      <c r="J671" t="s">
        <v>409</v>
      </c>
      <c r="K671" s="112">
        <v>45314</v>
      </c>
      <c r="L671" s="112">
        <v>45316</v>
      </c>
      <c r="M671" s="112">
        <v>45323</v>
      </c>
      <c r="N671" t="s">
        <v>47</v>
      </c>
    </row>
    <row r="672" spans="1:14" x14ac:dyDescent="0.3">
      <c r="A672" s="17">
        <v>45315</v>
      </c>
      <c r="B672" s="17">
        <v>45315</v>
      </c>
      <c r="C672" t="s">
        <v>13968</v>
      </c>
      <c r="D672" t="s">
        <v>42</v>
      </c>
      <c r="E672">
        <v>14</v>
      </c>
      <c r="F672">
        <v>1834678.6</v>
      </c>
      <c r="G672">
        <v>2024</v>
      </c>
      <c r="H672" s="3" t="s">
        <v>43</v>
      </c>
      <c r="I672" t="s">
        <v>148</v>
      </c>
      <c r="J672" t="s">
        <v>1395</v>
      </c>
      <c r="K672" s="112">
        <v>44950</v>
      </c>
      <c r="L672" s="112">
        <v>45316</v>
      </c>
      <c r="M672" s="112">
        <v>45323</v>
      </c>
      <c r="N672" t="s">
        <v>47</v>
      </c>
    </row>
    <row r="673" spans="1:14" x14ac:dyDescent="0.3">
      <c r="A673" s="17">
        <v>45315</v>
      </c>
      <c r="B673" s="17">
        <v>45315</v>
      </c>
      <c r="C673" t="s">
        <v>13968</v>
      </c>
      <c r="D673" t="s">
        <v>42</v>
      </c>
      <c r="E673">
        <v>14</v>
      </c>
      <c r="F673">
        <v>822999.89</v>
      </c>
      <c r="G673">
        <v>2024</v>
      </c>
      <c r="H673" s="3" t="s">
        <v>43</v>
      </c>
      <c r="I673" t="s">
        <v>148</v>
      </c>
      <c r="J673" t="s">
        <v>255</v>
      </c>
      <c r="K673" s="112">
        <v>44950</v>
      </c>
      <c r="L673" s="112">
        <v>45316</v>
      </c>
      <c r="M673" s="112">
        <v>45323</v>
      </c>
      <c r="N673" t="s">
        <v>47</v>
      </c>
    </row>
    <row r="674" spans="1:14" x14ac:dyDescent="0.3">
      <c r="A674" s="17">
        <v>45315</v>
      </c>
      <c r="B674" s="17">
        <v>45315</v>
      </c>
      <c r="C674" t="s">
        <v>13968</v>
      </c>
      <c r="D674" t="s">
        <v>42</v>
      </c>
      <c r="E674">
        <v>14</v>
      </c>
      <c r="F674">
        <v>6006033.5099999998</v>
      </c>
      <c r="G674">
        <v>2024</v>
      </c>
      <c r="H674" s="3" t="s">
        <v>43</v>
      </c>
      <c r="I674" t="s">
        <v>148</v>
      </c>
      <c r="J674" t="s">
        <v>462</v>
      </c>
      <c r="K674" s="112">
        <v>44950</v>
      </c>
      <c r="L674" s="112">
        <v>45317</v>
      </c>
      <c r="M674" s="112">
        <v>45323</v>
      </c>
      <c r="N674" t="s">
        <v>47</v>
      </c>
    </row>
    <row r="675" spans="1:14" x14ac:dyDescent="0.3">
      <c r="A675" s="17">
        <v>45315</v>
      </c>
      <c r="B675" s="17">
        <v>45315</v>
      </c>
      <c r="C675" t="s">
        <v>13968</v>
      </c>
      <c r="D675" t="s">
        <v>42</v>
      </c>
      <c r="E675">
        <v>14</v>
      </c>
      <c r="F675">
        <v>2338707.7599999998</v>
      </c>
      <c r="G675">
        <v>2024</v>
      </c>
      <c r="H675" s="3" t="s">
        <v>43</v>
      </c>
      <c r="I675" t="s">
        <v>148</v>
      </c>
      <c r="J675" t="s">
        <v>306</v>
      </c>
      <c r="K675" s="112">
        <v>44950</v>
      </c>
      <c r="L675" s="112">
        <v>45317</v>
      </c>
      <c r="M675" s="112">
        <v>45323</v>
      </c>
      <c r="N675" t="s">
        <v>47</v>
      </c>
    </row>
    <row r="676" spans="1:14" x14ac:dyDescent="0.3">
      <c r="A676" s="17">
        <v>45315</v>
      </c>
      <c r="B676" s="17">
        <v>45315</v>
      </c>
      <c r="C676" t="s">
        <v>13968</v>
      </c>
      <c r="D676" t="s">
        <v>42</v>
      </c>
      <c r="E676">
        <v>14</v>
      </c>
      <c r="F676">
        <v>606936.09</v>
      </c>
      <c r="G676">
        <v>2024</v>
      </c>
      <c r="H676" s="3" t="s">
        <v>43</v>
      </c>
      <c r="I676" t="s">
        <v>148</v>
      </c>
      <c r="J676" t="s">
        <v>1397</v>
      </c>
      <c r="K676" s="112">
        <v>44950</v>
      </c>
      <c r="L676" s="112">
        <v>45317</v>
      </c>
      <c r="M676" s="112">
        <v>45323</v>
      </c>
      <c r="N676" t="s">
        <v>47</v>
      </c>
    </row>
    <row r="677" spans="1:14" x14ac:dyDescent="0.3">
      <c r="A677" s="17">
        <v>45315</v>
      </c>
      <c r="B677" s="17">
        <v>45315</v>
      </c>
      <c r="C677" t="s">
        <v>13968</v>
      </c>
      <c r="D677" t="s">
        <v>42</v>
      </c>
      <c r="E677">
        <v>14</v>
      </c>
      <c r="F677">
        <v>848043.51</v>
      </c>
      <c r="G677">
        <v>2024</v>
      </c>
      <c r="H677" s="3" t="s">
        <v>43</v>
      </c>
      <c r="I677" t="s">
        <v>148</v>
      </c>
      <c r="J677" t="s">
        <v>738</v>
      </c>
      <c r="K677" s="112">
        <v>44950</v>
      </c>
      <c r="L677" s="112">
        <v>45317</v>
      </c>
      <c r="M677" s="112">
        <v>45323</v>
      </c>
      <c r="N677" t="s">
        <v>47</v>
      </c>
    </row>
    <row r="678" spans="1:14" x14ac:dyDescent="0.3">
      <c r="A678" s="17">
        <v>45317</v>
      </c>
      <c r="B678" s="17">
        <v>45317</v>
      </c>
      <c r="C678" t="s">
        <v>13968</v>
      </c>
      <c r="D678" t="s">
        <v>42</v>
      </c>
      <c r="E678">
        <v>14</v>
      </c>
      <c r="F678">
        <v>974638.52</v>
      </c>
      <c r="G678">
        <v>2024</v>
      </c>
      <c r="H678" s="3" t="s">
        <v>43</v>
      </c>
      <c r="I678" t="s">
        <v>148</v>
      </c>
      <c r="J678" t="s">
        <v>1417</v>
      </c>
      <c r="K678" s="112">
        <v>44950</v>
      </c>
      <c r="L678" s="112">
        <v>45327</v>
      </c>
      <c r="M678" s="112">
        <v>45351</v>
      </c>
      <c r="N678" t="s">
        <v>47</v>
      </c>
    </row>
    <row r="679" spans="1:14" x14ac:dyDescent="0.3">
      <c r="A679" s="17">
        <v>45317</v>
      </c>
      <c r="B679" s="17">
        <v>45317</v>
      </c>
      <c r="C679" t="s">
        <v>13968</v>
      </c>
      <c r="D679" t="s">
        <v>42</v>
      </c>
      <c r="E679">
        <v>14</v>
      </c>
      <c r="F679">
        <v>974638.52</v>
      </c>
      <c r="G679">
        <v>2024</v>
      </c>
      <c r="H679" s="3" t="s">
        <v>43</v>
      </c>
      <c r="I679" t="s">
        <v>148</v>
      </c>
      <c r="J679" t="s">
        <v>1417</v>
      </c>
      <c r="K679" s="112">
        <v>44950</v>
      </c>
      <c r="L679" s="112">
        <v>45327</v>
      </c>
      <c r="M679" s="112">
        <v>45351</v>
      </c>
      <c r="N679" t="s">
        <v>47</v>
      </c>
    </row>
    <row r="680" spans="1:14" x14ac:dyDescent="0.3">
      <c r="A680" s="17">
        <v>45370</v>
      </c>
      <c r="B680" s="17">
        <v>45370</v>
      </c>
      <c r="C680" t="s">
        <v>13968</v>
      </c>
      <c r="D680" t="s">
        <v>42</v>
      </c>
      <c r="E680">
        <v>14</v>
      </c>
      <c r="F680">
        <v>2436029270.54</v>
      </c>
      <c r="G680">
        <v>2024</v>
      </c>
      <c r="H680" s="3" t="s">
        <v>43</v>
      </c>
      <c r="I680" t="s">
        <v>1456</v>
      </c>
      <c r="J680" t="s">
        <v>1457</v>
      </c>
      <c r="K680" s="112">
        <v>45321</v>
      </c>
      <c r="L680" s="112"/>
      <c r="M680" s="112">
        <v>45330</v>
      </c>
      <c r="N680" t="s">
        <v>47</v>
      </c>
    </row>
    <row r="681" spans="1:14" x14ac:dyDescent="0.3">
      <c r="A681" s="17">
        <v>45322</v>
      </c>
      <c r="B681" s="17">
        <v>45322</v>
      </c>
      <c r="C681" t="s">
        <v>13968</v>
      </c>
      <c r="D681" t="s">
        <v>42</v>
      </c>
      <c r="E681">
        <v>14</v>
      </c>
      <c r="F681">
        <v>5898944</v>
      </c>
      <c r="G681">
        <v>2024</v>
      </c>
      <c r="H681" s="3" t="s">
        <v>43</v>
      </c>
      <c r="I681" t="s">
        <v>1481</v>
      </c>
      <c r="J681" t="s">
        <v>1482</v>
      </c>
      <c r="K681" s="112">
        <v>45268</v>
      </c>
      <c r="L681" s="112">
        <v>45322</v>
      </c>
      <c r="M681" s="112">
        <v>45322</v>
      </c>
      <c r="N681" t="s">
        <v>47</v>
      </c>
    </row>
    <row r="682" spans="1:14" x14ac:dyDescent="0.3">
      <c r="A682" s="17">
        <v>45322</v>
      </c>
      <c r="B682" s="17">
        <v>45322</v>
      </c>
      <c r="C682" t="s">
        <v>13968</v>
      </c>
      <c r="D682" t="s">
        <v>42</v>
      </c>
      <c r="E682">
        <v>14</v>
      </c>
      <c r="F682">
        <v>16209375</v>
      </c>
      <c r="G682">
        <v>2024</v>
      </c>
      <c r="H682" s="3" t="s">
        <v>43</v>
      </c>
      <c r="I682" t="s">
        <v>1481</v>
      </c>
      <c r="J682" t="s">
        <v>1484</v>
      </c>
      <c r="K682" s="112">
        <v>45268</v>
      </c>
      <c r="L682" s="112">
        <v>45322</v>
      </c>
      <c r="M682" s="112">
        <v>45322</v>
      </c>
      <c r="N682" t="s">
        <v>47</v>
      </c>
    </row>
    <row r="683" spans="1:14" x14ac:dyDescent="0.3">
      <c r="A683" s="17">
        <v>45322</v>
      </c>
      <c r="B683" s="17">
        <v>45322</v>
      </c>
      <c r="C683" t="s">
        <v>13968</v>
      </c>
      <c r="D683" t="s">
        <v>42</v>
      </c>
      <c r="E683">
        <v>3.14</v>
      </c>
      <c r="F683">
        <v>8319125</v>
      </c>
      <c r="G683">
        <v>2024</v>
      </c>
      <c r="H683" s="3" t="s">
        <v>43</v>
      </c>
      <c r="I683" t="s">
        <v>1481</v>
      </c>
      <c r="J683" t="s">
        <v>1486</v>
      </c>
      <c r="K683" s="112">
        <v>45268</v>
      </c>
      <c r="L683" s="112">
        <v>45322</v>
      </c>
      <c r="M683" s="112">
        <v>45322</v>
      </c>
      <c r="N683" t="s">
        <v>47</v>
      </c>
    </row>
    <row r="684" spans="1:14" x14ac:dyDescent="0.3">
      <c r="A684" s="17">
        <v>45322</v>
      </c>
      <c r="B684" s="17">
        <v>45322</v>
      </c>
      <c r="C684" t="s">
        <v>13968</v>
      </c>
      <c r="D684" t="s">
        <v>42</v>
      </c>
      <c r="E684">
        <v>14</v>
      </c>
      <c r="F684">
        <v>4109560</v>
      </c>
      <c r="G684">
        <v>2024</v>
      </c>
      <c r="H684" s="3" t="s">
        <v>43</v>
      </c>
      <c r="I684" t="s">
        <v>1481</v>
      </c>
      <c r="J684" t="s">
        <v>1488</v>
      </c>
      <c r="K684" s="112">
        <v>45268</v>
      </c>
      <c r="L684" s="112">
        <v>45322</v>
      </c>
      <c r="M684" s="112">
        <v>45322</v>
      </c>
      <c r="N684" t="s">
        <v>47</v>
      </c>
    </row>
    <row r="685" spans="1:14" x14ac:dyDescent="0.3">
      <c r="A685" s="17">
        <v>45322</v>
      </c>
      <c r="B685" s="17">
        <v>45322</v>
      </c>
      <c r="C685" t="s">
        <v>13968</v>
      </c>
      <c r="D685" t="s">
        <v>42</v>
      </c>
      <c r="E685">
        <v>14</v>
      </c>
      <c r="F685">
        <v>4806250</v>
      </c>
      <c r="G685">
        <v>2024</v>
      </c>
      <c r="H685" s="3" t="s">
        <v>43</v>
      </c>
      <c r="I685" t="s">
        <v>1481</v>
      </c>
      <c r="J685" t="s">
        <v>1490</v>
      </c>
      <c r="K685" s="112">
        <v>45268</v>
      </c>
      <c r="L685" s="112">
        <v>45322</v>
      </c>
      <c r="M685" s="112">
        <v>45322</v>
      </c>
      <c r="N685" t="s">
        <v>47</v>
      </c>
    </row>
    <row r="686" spans="1:14" x14ac:dyDescent="0.3">
      <c r="A686" s="72">
        <v>45322</v>
      </c>
      <c r="B686" s="72">
        <v>45322</v>
      </c>
      <c r="C686" t="s">
        <v>13968</v>
      </c>
      <c r="D686" t="s">
        <v>42</v>
      </c>
      <c r="E686">
        <v>14</v>
      </c>
      <c r="F686">
        <v>3907457.74</v>
      </c>
      <c r="G686">
        <v>2024</v>
      </c>
      <c r="H686" s="48" t="s">
        <v>43</v>
      </c>
      <c r="I686" t="s">
        <v>227</v>
      </c>
      <c r="J686" t="s">
        <v>1492</v>
      </c>
      <c r="K686" s="112">
        <v>45265</v>
      </c>
      <c r="L686" s="112">
        <v>45322</v>
      </c>
      <c r="M686" s="112">
        <v>45322</v>
      </c>
      <c r="N686" t="s">
        <v>47</v>
      </c>
    </row>
    <row r="687" spans="1:14" x14ac:dyDescent="0.3">
      <c r="A687" s="72">
        <v>45322</v>
      </c>
      <c r="B687" s="72">
        <v>45322</v>
      </c>
      <c r="C687" t="s">
        <v>13968</v>
      </c>
      <c r="D687" t="s">
        <v>42</v>
      </c>
      <c r="E687">
        <v>14</v>
      </c>
      <c r="F687">
        <v>2039890.65</v>
      </c>
      <c r="G687">
        <v>2024</v>
      </c>
      <c r="H687" s="48" t="s">
        <v>43</v>
      </c>
      <c r="I687" t="s">
        <v>227</v>
      </c>
      <c r="J687" t="s">
        <v>1166</v>
      </c>
      <c r="K687" s="112">
        <v>45265</v>
      </c>
      <c r="L687" s="112">
        <v>45322</v>
      </c>
      <c r="M687" s="112">
        <v>45322</v>
      </c>
      <c r="N687" t="s">
        <v>47</v>
      </c>
    </row>
    <row r="688" spans="1:14" x14ac:dyDescent="0.3">
      <c r="A688" s="72">
        <v>45322</v>
      </c>
      <c r="B688" s="72">
        <v>45322</v>
      </c>
      <c r="C688" t="s">
        <v>13968</v>
      </c>
      <c r="D688" t="s">
        <v>42</v>
      </c>
      <c r="E688">
        <v>14</v>
      </c>
      <c r="F688">
        <v>10309307.689999999</v>
      </c>
      <c r="G688">
        <v>2024</v>
      </c>
      <c r="H688" s="48" t="s">
        <v>43</v>
      </c>
      <c r="I688" t="s">
        <v>227</v>
      </c>
      <c r="J688" t="s">
        <v>1168</v>
      </c>
      <c r="K688" s="112">
        <v>45265</v>
      </c>
      <c r="L688" s="112">
        <v>45322</v>
      </c>
      <c r="M688" s="112">
        <v>45322</v>
      </c>
      <c r="N688" t="s">
        <v>47</v>
      </c>
    </row>
    <row r="689" spans="1:14" x14ac:dyDescent="0.3">
      <c r="A689" s="72">
        <v>45322</v>
      </c>
      <c r="B689" s="72">
        <v>45322</v>
      </c>
      <c r="C689" t="s">
        <v>13968</v>
      </c>
      <c r="D689" t="s">
        <v>42</v>
      </c>
      <c r="E689">
        <v>14</v>
      </c>
      <c r="F689">
        <v>3370512.04</v>
      </c>
      <c r="G689">
        <v>2024</v>
      </c>
      <c r="H689" s="48" t="s">
        <v>43</v>
      </c>
      <c r="I689" t="s">
        <v>227</v>
      </c>
      <c r="J689" t="s">
        <v>557</v>
      </c>
      <c r="K689" s="112">
        <v>45265</v>
      </c>
      <c r="L689" s="112">
        <v>45322</v>
      </c>
      <c r="M689" s="112">
        <v>45322</v>
      </c>
      <c r="N689" t="s">
        <v>47</v>
      </c>
    </row>
    <row r="690" spans="1:14" x14ac:dyDescent="0.3">
      <c r="A690" s="72">
        <v>45322</v>
      </c>
      <c r="B690" s="72">
        <v>45322</v>
      </c>
      <c r="C690" t="s">
        <v>13968</v>
      </c>
      <c r="D690" t="s">
        <v>42</v>
      </c>
      <c r="E690">
        <v>14</v>
      </c>
      <c r="F690">
        <v>5080951.66</v>
      </c>
      <c r="G690">
        <v>2024</v>
      </c>
      <c r="H690" s="48" t="s">
        <v>43</v>
      </c>
      <c r="I690" t="s">
        <v>227</v>
      </c>
      <c r="J690" t="s">
        <v>1170</v>
      </c>
      <c r="K690" s="112">
        <v>45265</v>
      </c>
      <c r="L690" s="112">
        <v>45322</v>
      </c>
      <c r="M690" s="112">
        <v>45322</v>
      </c>
      <c r="N690" t="s">
        <v>47</v>
      </c>
    </row>
    <row r="691" spans="1:14" x14ac:dyDescent="0.3">
      <c r="A691" s="72">
        <v>45322</v>
      </c>
      <c r="B691" s="72">
        <v>45322</v>
      </c>
      <c r="C691" t="s">
        <v>13968</v>
      </c>
      <c r="D691" t="s">
        <v>42</v>
      </c>
      <c r="E691">
        <v>14</v>
      </c>
      <c r="F691">
        <v>1360819.67</v>
      </c>
      <c r="G691">
        <v>2024</v>
      </c>
      <c r="H691" s="48" t="s">
        <v>43</v>
      </c>
      <c r="I691" t="s">
        <v>227</v>
      </c>
      <c r="J691" t="s">
        <v>1162</v>
      </c>
      <c r="K691" s="112">
        <v>45265</v>
      </c>
      <c r="L691" s="112">
        <v>45322</v>
      </c>
      <c r="M691" s="112">
        <v>45322</v>
      </c>
      <c r="N691" t="s">
        <v>47</v>
      </c>
    </row>
    <row r="692" spans="1:14" x14ac:dyDescent="0.3">
      <c r="A692" s="72">
        <v>45322</v>
      </c>
      <c r="B692" s="72">
        <v>45322</v>
      </c>
      <c r="C692" t="s">
        <v>13968</v>
      </c>
      <c r="D692" t="s">
        <v>42</v>
      </c>
      <c r="E692">
        <v>14</v>
      </c>
      <c r="F692">
        <v>12818188.039999999</v>
      </c>
      <c r="G692">
        <v>2024</v>
      </c>
      <c r="H692" s="48" t="s">
        <v>43</v>
      </c>
      <c r="I692" t="s">
        <v>227</v>
      </c>
      <c r="J692" t="s">
        <v>1493</v>
      </c>
      <c r="K692" s="112">
        <v>45265</v>
      </c>
      <c r="L692" s="112">
        <v>45322</v>
      </c>
      <c r="M692" s="112">
        <v>45322</v>
      </c>
      <c r="N692" t="s">
        <v>47</v>
      </c>
    </row>
    <row r="693" spans="1:14" x14ac:dyDescent="0.3">
      <c r="A693" s="72">
        <v>45322</v>
      </c>
      <c r="B693" s="72">
        <v>45322</v>
      </c>
      <c r="C693" t="s">
        <v>13968</v>
      </c>
      <c r="D693" t="s">
        <v>42</v>
      </c>
      <c r="E693">
        <v>14</v>
      </c>
      <c r="F693">
        <v>5537521.4000000004</v>
      </c>
      <c r="G693">
        <v>2024</v>
      </c>
      <c r="H693" s="48" t="s">
        <v>43</v>
      </c>
      <c r="I693" t="s">
        <v>227</v>
      </c>
      <c r="J693" t="s">
        <v>1495</v>
      </c>
      <c r="K693" s="112">
        <v>45265</v>
      </c>
      <c r="L693" s="112">
        <v>45322</v>
      </c>
      <c r="M693" s="112">
        <v>45322</v>
      </c>
      <c r="N693" t="s">
        <v>47</v>
      </c>
    </row>
    <row r="694" spans="1:14" x14ac:dyDescent="0.3">
      <c r="A694" s="72">
        <v>45322</v>
      </c>
      <c r="B694" s="72">
        <v>45322</v>
      </c>
      <c r="C694" t="s">
        <v>13968</v>
      </c>
      <c r="D694" t="s">
        <v>42</v>
      </c>
      <c r="E694">
        <v>14</v>
      </c>
      <c r="F694">
        <v>5543238.6900000004</v>
      </c>
      <c r="G694">
        <v>2024</v>
      </c>
      <c r="H694" s="48" t="s">
        <v>43</v>
      </c>
      <c r="I694" t="s">
        <v>227</v>
      </c>
      <c r="J694" t="s">
        <v>1496</v>
      </c>
      <c r="K694" s="112">
        <v>45265</v>
      </c>
      <c r="L694" s="112">
        <v>45322</v>
      </c>
      <c r="M694" s="112">
        <v>45322</v>
      </c>
      <c r="N694" t="s">
        <v>47</v>
      </c>
    </row>
    <row r="695" spans="1:14" x14ac:dyDescent="0.3">
      <c r="A695" s="17">
        <v>45331</v>
      </c>
      <c r="B695" s="17">
        <v>45331</v>
      </c>
      <c r="C695" t="s">
        <v>13968</v>
      </c>
      <c r="D695" t="s">
        <v>42</v>
      </c>
      <c r="E695">
        <v>14</v>
      </c>
      <c r="F695">
        <v>3522986.31</v>
      </c>
      <c r="G695">
        <v>2024</v>
      </c>
      <c r="H695" s="3" t="s">
        <v>43</v>
      </c>
      <c r="I695" t="s">
        <v>148</v>
      </c>
      <c r="J695" t="s">
        <v>1249</v>
      </c>
      <c r="K695" s="112">
        <v>45331</v>
      </c>
      <c r="L695" s="112">
        <v>45343</v>
      </c>
      <c r="M695" s="112">
        <v>45350</v>
      </c>
      <c r="N695" t="s">
        <v>47</v>
      </c>
    </row>
    <row r="696" spans="1:14" x14ac:dyDescent="0.3">
      <c r="A696" s="17">
        <v>45336</v>
      </c>
      <c r="B696" s="17">
        <v>45336</v>
      </c>
      <c r="C696" t="s">
        <v>13968</v>
      </c>
      <c r="D696" t="s">
        <v>42</v>
      </c>
      <c r="E696">
        <v>14</v>
      </c>
      <c r="F696">
        <v>3655124.34</v>
      </c>
      <c r="G696">
        <v>2024</v>
      </c>
      <c r="H696" s="3" t="s">
        <v>43</v>
      </c>
      <c r="I696" t="s">
        <v>148</v>
      </c>
      <c r="J696" t="s">
        <v>240</v>
      </c>
      <c r="K696" s="112">
        <v>45336</v>
      </c>
      <c r="L696" s="112">
        <v>45343</v>
      </c>
      <c r="M696" s="112">
        <v>45350</v>
      </c>
      <c r="N696" t="s">
        <v>47</v>
      </c>
    </row>
    <row r="697" spans="1:14" x14ac:dyDescent="0.3">
      <c r="A697" s="17">
        <v>45336</v>
      </c>
      <c r="B697" s="17">
        <v>45336</v>
      </c>
      <c r="C697" t="s">
        <v>13968</v>
      </c>
      <c r="D697" t="s">
        <v>42</v>
      </c>
      <c r="E697">
        <v>14</v>
      </c>
      <c r="F697">
        <v>17931549</v>
      </c>
      <c r="G697">
        <v>2024</v>
      </c>
      <c r="H697" s="3" t="s">
        <v>43</v>
      </c>
      <c r="I697" t="s">
        <v>148</v>
      </c>
      <c r="J697" t="s">
        <v>1363</v>
      </c>
      <c r="K697" s="112">
        <v>45336</v>
      </c>
      <c r="L697" s="112">
        <v>45343</v>
      </c>
      <c r="M697" s="112">
        <v>45350</v>
      </c>
      <c r="N697" t="s">
        <v>47</v>
      </c>
    </row>
    <row r="698" spans="1:14" x14ac:dyDescent="0.3">
      <c r="A698" s="17">
        <v>45336</v>
      </c>
      <c r="B698" s="17">
        <v>45336</v>
      </c>
      <c r="C698" t="s">
        <v>13968</v>
      </c>
      <c r="D698" t="s">
        <v>42</v>
      </c>
      <c r="E698">
        <v>14</v>
      </c>
      <c r="F698">
        <v>13498810.460000001</v>
      </c>
      <c r="G698">
        <v>2024</v>
      </c>
      <c r="H698" s="3" t="s">
        <v>43</v>
      </c>
      <c r="I698" t="s">
        <v>261</v>
      </c>
      <c r="J698" t="s">
        <v>495</v>
      </c>
      <c r="K698" s="112">
        <v>45336</v>
      </c>
      <c r="L698" s="112">
        <v>45343</v>
      </c>
      <c r="M698" s="112">
        <v>45350</v>
      </c>
      <c r="N698" t="s">
        <v>47</v>
      </c>
    </row>
    <row r="699" spans="1:14" x14ac:dyDescent="0.3">
      <c r="A699" s="17">
        <v>45336</v>
      </c>
      <c r="B699" s="17">
        <v>45336</v>
      </c>
      <c r="C699" t="s">
        <v>13968</v>
      </c>
      <c r="D699" t="s">
        <v>42</v>
      </c>
      <c r="E699">
        <v>14</v>
      </c>
      <c r="F699">
        <v>4749751.8499999996</v>
      </c>
      <c r="G699">
        <v>2024</v>
      </c>
      <c r="H699" s="3" t="s">
        <v>43</v>
      </c>
      <c r="I699" t="s">
        <v>148</v>
      </c>
      <c r="J699" t="s">
        <v>1369</v>
      </c>
      <c r="K699" s="112">
        <v>45336</v>
      </c>
      <c r="L699" s="112">
        <v>45343</v>
      </c>
      <c r="M699" s="112">
        <v>45350</v>
      </c>
      <c r="N699" t="s">
        <v>47</v>
      </c>
    </row>
    <row r="700" spans="1:14" x14ac:dyDescent="0.3">
      <c r="A700" s="17">
        <v>45336</v>
      </c>
      <c r="B700" s="17">
        <v>45336</v>
      </c>
      <c r="C700" t="s">
        <v>13968</v>
      </c>
      <c r="D700" t="s">
        <v>42</v>
      </c>
      <c r="E700">
        <v>14</v>
      </c>
      <c r="F700">
        <v>41134409.420000002</v>
      </c>
      <c r="G700">
        <v>2024</v>
      </c>
      <c r="H700" s="3" t="s">
        <v>43</v>
      </c>
      <c r="I700" t="s">
        <v>261</v>
      </c>
      <c r="J700" t="s">
        <v>552</v>
      </c>
      <c r="K700" s="112">
        <v>45336</v>
      </c>
      <c r="L700" s="112">
        <v>45343</v>
      </c>
      <c r="M700" s="112">
        <v>45350</v>
      </c>
      <c r="N700" t="s">
        <v>47</v>
      </c>
    </row>
    <row r="701" spans="1:14" x14ac:dyDescent="0.3">
      <c r="A701" s="17">
        <v>45341</v>
      </c>
      <c r="B701" s="17">
        <v>45341</v>
      </c>
      <c r="C701" t="s">
        <v>13968</v>
      </c>
      <c r="D701" t="s">
        <v>42</v>
      </c>
      <c r="E701">
        <v>14</v>
      </c>
      <c r="F701">
        <v>3882554.73</v>
      </c>
      <c r="G701">
        <v>2024</v>
      </c>
      <c r="H701" s="3" t="s">
        <v>43</v>
      </c>
      <c r="I701" t="s">
        <v>148</v>
      </c>
      <c r="J701" t="s">
        <v>1393</v>
      </c>
      <c r="K701" s="112">
        <v>45341</v>
      </c>
      <c r="L701" s="112">
        <v>45343</v>
      </c>
      <c r="M701" s="112">
        <v>45350</v>
      </c>
      <c r="N701" t="s">
        <v>47</v>
      </c>
    </row>
    <row r="702" spans="1:14" x14ac:dyDescent="0.3">
      <c r="A702" s="17">
        <v>45341</v>
      </c>
      <c r="B702" s="17">
        <v>45341</v>
      </c>
      <c r="C702" t="s">
        <v>13968</v>
      </c>
      <c r="D702" t="s">
        <v>42</v>
      </c>
      <c r="E702">
        <v>14</v>
      </c>
      <c r="F702">
        <v>2594100.58</v>
      </c>
      <c r="G702">
        <v>2024</v>
      </c>
      <c r="H702" s="3" t="s">
        <v>43</v>
      </c>
      <c r="I702" t="s">
        <v>148</v>
      </c>
      <c r="J702" t="s">
        <v>1388</v>
      </c>
      <c r="K702" s="112">
        <v>45341</v>
      </c>
      <c r="L702" s="112">
        <v>45343</v>
      </c>
      <c r="M702" s="112">
        <v>45350</v>
      </c>
      <c r="N702" t="s">
        <v>47</v>
      </c>
    </row>
    <row r="703" spans="1:14" x14ac:dyDescent="0.3">
      <c r="A703" s="17">
        <v>45341</v>
      </c>
      <c r="B703" s="17">
        <v>45341</v>
      </c>
      <c r="C703" t="s">
        <v>13968</v>
      </c>
      <c r="D703" t="s">
        <v>42</v>
      </c>
      <c r="E703">
        <v>14</v>
      </c>
      <c r="F703">
        <v>5892864.5999999996</v>
      </c>
      <c r="G703">
        <v>2024</v>
      </c>
      <c r="H703" s="3" t="s">
        <v>43</v>
      </c>
      <c r="I703" t="s">
        <v>148</v>
      </c>
      <c r="J703" t="s">
        <v>996</v>
      </c>
      <c r="K703" s="112">
        <v>45341</v>
      </c>
      <c r="L703" s="112">
        <v>45343</v>
      </c>
      <c r="M703" s="112">
        <v>45350</v>
      </c>
      <c r="N703" t="s">
        <v>47</v>
      </c>
    </row>
    <row r="704" spans="1:14" x14ac:dyDescent="0.3">
      <c r="A704" s="17">
        <v>45341</v>
      </c>
      <c r="B704" s="17">
        <v>45341</v>
      </c>
      <c r="C704" t="s">
        <v>13968</v>
      </c>
      <c r="D704" t="s">
        <v>42</v>
      </c>
      <c r="E704">
        <v>14</v>
      </c>
      <c r="F704">
        <v>2929758.54</v>
      </c>
      <c r="G704">
        <v>2024</v>
      </c>
      <c r="H704" s="3" t="s">
        <v>43</v>
      </c>
      <c r="I704" t="s">
        <v>148</v>
      </c>
      <c r="J704" t="s">
        <v>409</v>
      </c>
      <c r="K704" s="112">
        <v>45341</v>
      </c>
      <c r="L704" s="112">
        <v>45343</v>
      </c>
      <c r="M704" s="112">
        <v>45350</v>
      </c>
      <c r="N704" t="s">
        <v>47</v>
      </c>
    </row>
    <row r="705" spans="1:14" x14ac:dyDescent="0.3">
      <c r="A705" s="17">
        <v>45341</v>
      </c>
      <c r="B705" s="17">
        <v>45341</v>
      </c>
      <c r="C705" t="s">
        <v>13968</v>
      </c>
      <c r="D705" t="s">
        <v>42</v>
      </c>
      <c r="E705">
        <v>14</v>
      </c>
      <c r="F705">
        <v>10027277.529999999</v>
      </c>
      <c r="G705">
        <v>2024</v>
      </c>
      <c r="H705" s="3" t="s">
        <v>43</v>
      </c>
      <c r="I705" t="s">
        <v>148</v>
      </c>
      <c r="J705" t="s">
        <v>407</v>
      </c>
      <c r="K705" s="112">
        <v>45341</v>
      </c>
      <c r="L705" s="112">
        <v>45344</v>
      </c>
      <c r="M705" s="112">
        <v>45350</v>
      </c>
      <c r="N705" t="s">
        <v>47</v>
      </c>
    </row>
    <row r="706" spans="1:14" x14ac:dyDescent="0.3">
      <c r="A706" s="17">
        <v>45341</v>
      </c>
      <c r="B706" s="17">
        <v>45341</v>
      </c>
      <c r="C706" t="s">
        <v>13968</v>
      </c>
      <c r="D706" t="s">
        <v>42</v>
      </c>
      <c r="E706">
        <v>14</v>
      </c>
      <c r="F706">
        <v>10402850.689999999</v>
      </c>
      <c r="G706">
        <v>2024</v>
      </c>
      <c r="H706" s="3" t="s">
        <v>43</v>
      </c>
      <c r="I706" t="s">
        <v>148</v>
      </c>
      <c r="J706" t="s">
        <v>308</v>
      </c>
      <c r="K706" s="112">
        <v>45341</v>
      </c>
      <c r="L706" s="112">
        <v>45344</v>
      </c>
      <c r="M706" s="112">
        <v>45350</v>
      </c>
      <c r="N706" t="s">
        <v>47</v>
      </c>
    </row>
    <row r="707" spans="1:14" x14ac:dyDescent="0.3">
      <c r="A707" s="17">
        <v>45341</v>
      </c>
      <c r="B707" s="17">
        <v>45341</v>
      </c>
      <c r="C707" t="s">
        <v>13968</v>
      </c>
      <c r="D707" t="s">
        <v>42</v>
      </c>
      <c r="E707">
        <v>14</v>
      </c>
      <c r="F707">
        <v>8802029.3499999996</v>
      </c>
      <c r="G707">
        <v>2024</v>
      </c>
      <c r="H707" s="3" t="s">
        <v>43</v>
      </c>
      <c r="I707" t="s">
        <v>148</v>
      </c>
      <c r="J707" t="s">
        <v>1382</v>
      </c>
      <c r="K707" s="112">
        <v>45341</v>
      </c>
      <c r="L707" s="112">
        <v>45344</v>
      </c>
      <c r="M707" s="112">
        <v>45350</v>
      </c>
      <c r="N707" t="s">
        <v>47</v>
      </c>
    </row>
    <row r="708" spans="1:14" x14ac:dyDescent="0.3">
      <c r="A708" s="17">
        <v>45341</v>
      </c>
      <c r="B708" s="17">
        <v>45341</v>
      </c>
      <c r="C708" t="s">
        <v>13968</v>
      </c>
      <c r="D708" t="s">
        <v>42</v>
      </c>
      <c r="E708">
        <v>14</v>
      </c>
      <c r="F708">
        <v>2544518.62</v>
      </c>
      <c r="G708">
        <v>2024</v>
      </c>
      <c r="H708" s="3" t="s">
        <v>43</v>
      </c>
      <c r="I708" t="s">
        <v>148</v>
      </c>
      <c r="J708" t="s">
        <v>1390</v>
      </c>
      <c r="K708" s="112">
        <v>45341</v>
      </c>
      <c r="L708" s="112">
        <v>45344</v>
      </c>
      <c r="M708" s="112">
        <v>45350</v>
      </c>
      <c r="N708" t="s">
        <v>47</v>
      </c>
    </row>
    <row r="709" spans="1:14" x14ac:dyDescent="0.3">
      <c r="A709" s="17">
        <v>45341</v>
      </c>
      <c r="B709" s="17">
        <v>45341</v>
      </c>
      <c r="C709" t="s">
        <v>13968</v>
      </c>
      <c r="D709" t="s">
        <v>42</v>
      </c>
      <c r="E709">
        <v>14</v>
      </c>
      <c r="F709">
        <v>5288134.16</v>
      </c>
      <c r="G709">
        <v>2024</v>
      </c>
      <c r="H709" s="3" t="s">
        <v>43</v>
      </c>
      <c r="I709" t="s">
        <v>148</v>
      </c>
      <c r="J709" t="s">
        <v>1386</v>
      </c>
      <c r="K709" s="112">
        <v>45341</v>
      </c>
      <c r="L709" s="112">
        <v>45344</v>
      </c>
      <c r="M709" s="112">
        <v>45350</v>
      </c>
      <c r="N709" t="s">
        <v>47</v>
      </c>
    </row>
    <row r="710" spans="1:14" x14ac:dyDescent="0.3">
      <c r="A710" s="17">
        <v>45322</v>
      </c>
      <c r="B710" s="17">
        <v>45322</v>
      </c>
      <c r="C710" t="s">
        <v>13968</v>
      </c>
      <c r="D710" t="s">
        <v>42</v>
      </c>
      <c r="E710">
        <v>14</v>
      </c>
      <c r="F710">
        <v>4806250</v>
      </c>
      <c r="G710">
        <v>2024</v>
      </c>
      <c r="H710" s="3" t="s">
        <v>43</v>
      </c>
      <c r="I710" t="s">
        <v>1481</v>
      </c>
      <c r="J710" t="s">
        <v>1490</v>
      </c>
      <c r="K710" s="112">
        <v>45268</v>
      </c>
      <c r="L710" s="112">
        <v>45322</v>
      </c>
      <c r="M710" s="112">
        <v>45322</v>
      </c>
      <c r="N710" t="s">
        <v>47</v>
      </c>
    </row>
    <row r="711" spans="1:14" x14ac:dyDescent="0.3">
      <c r="A711" s="17">
        <v>45342</v>
      </c>
      <c r="B711" s="17">
        <v>45342</v>
      </c>
      <c r="C711" t="s">
        <v>13968</v>
      </c>
      <c r="D711" t="s">
        <v>42</v>
      </c>
      <c r="E711">
        <v>14</v>
      </c>
      <c r="F711">
        <v>8929560</v>
      </c>
      <c r="G711">
        <v>2024</v>
      </c>
      <c r="H711" s="3" t="s">
        <v>43</v>
      </c>
      <c r="I711" t="s">
        <v>1481</v>
      </c>
      <c r="J711" t="s">
        <v>1488</v>
      </c>
      <c r="K711" s="112">
        <v>45341</v>
      </c>
      <c r="L711" s="112">
        <v>45342</v>
      </c>
      <c r="M711" s="112">
        <v>45348</v>
      </c>
      <c r="N711" t="s">
        <v>47</v>
      </c>
    </row>
    <row r="712" spans="1:14" x14ac:dyDescent="0.3">
      <c r="A712" s="17">
        <v>45342</v>
      </c>
      <c r="B712" s="17">
        <v>45342</v>
      </c>
      <c r="C712" t="s">
        <v>13968</v>
      </c>
      <c r="D712" t="s">
        <v>42</v>
      </c>
      <c r="E712">
        <v>14</v>
      </c>
      <c r="F712">
        <v>8929560</v>
      </c>
      <c r="G712">
        <v>2024</v>
      </c>
      <c r="H712" s="3" t="s">
        <v>43</v>
      </c>
      <c r="I712" t="s">
        <v>1481</v>
      </c>
      <c r="J712" t="s">
        <v>1704</v>
      </c>
      <c r="K712" s="112">
        <v>45341</v>
      </c>
      <c r="L712" s="112">
        <v>45342</v>
      </c>
      <c r="M712" s="112">
        <v>45348</v>
      </c>
      <c r="N712" t="s">
        <v>47</v>
      </c>
    </row>
    <row r="713" spans="1:14" x14ac:dyDescent="0.3">
      <c r="A713" s="17">
        <v>45342</v>
      </c>
      <c r="B713" s="17">
        <v>45342</v>
      </c>
      <c r="C713" t="s">
        <v>13968</v>
      </c>
      <c r="D713" t="s">
        <v>42</v>
      </c>
      <c r="E713">
        <v>14</v>
      </c>
      <c r="F713">
        <v>17774032.550000001</v>
      </c>
      <c r="G713">
        <v>2024</v>
      </c>
      <c r="H713" s="3" t="s">
        <v>43</v>
      </c>
      <c r="I713" t="s">
        <v>148</v>
      </c>
      <c r="J713" t="s">
        <v>1706</v>
      </c>
      <c r="K713" s="112">
        <v>45342</v>
      </c>
      <c r="L713" s="112">
        <v>45345</v>
      </c>
      <c r="M713" s="112">
        <v>45351</v>
      </c>
      <c r="N713" t="s">
        <v>47</v>
      </c>
    </row>
    <row r="714" spans="1:14" x14ac:dyDescent="0.3">
      <c r="A714" s="17">
        <v>45342</v>
      </c>
      <c r="B714" s="17">
        <v>45342</v>
      </c>
      <c r="C714" t="s">
        <v>13968</v>
      </c>
      <c r="D714" t="s">
        <v>42</v>
      </c>
      <c r="E714">
        <v>14</v>
      </c>
      <c r="F714">
        <v>5898944</v>
      </c>
      <c r="G714">
        <v>2024</v>
      </c>
      <c r="H714" s="3" t="s">
        <v>43</v>
      </c>
      <c r="I714" t="s">
        <v>1481</v>
      </c>
      <c r="J714" t="s">
        <v>1482</v>
      </c>
      <c r="K714" s="112">
        <v>45328</v>
      </c>
      <c r="L714" s="112">
        <v>45344</v>
      </c>
      <c r="M714" s="112">
        <v>45348</v>
      </c>
      <c r="N714" t="s">
        <v>47</v>
      </c>
    </row>
    <row r="715" spans="1:14" x14ac:dyDescent="0.3">
      <c r="A715" s="17">
        <v>45345</v>
      </c>
      <c r="B715" s="17">
        <v>45345</v>
      </c>
      <c r="C715" t="s">
        <v>13968</v>
      </c>
      <c r="D715" t="s">
        <v>42</v>
      </c>
      <c r="E715">
        <v>14</v>
      </c>
      <c r="F715">
        <v>1051802.8700000001</v>
      </c>
      <c r="G715">
        <v>2024</v>
      </c>
      <c r="H715" s="3" t="s">
        <v>43</v>
      </c>
      <c r="I715" t="s">
        <v>148</v>
      </c>
      <c r="J715" t="s">
        <v>229</v>
      </c>
      <c r="K715" s="112">
        <v>45345</v>
      </c>
      <c r="L715" s="112">
        <v>45349</v>
      </c>
      <c r="M715" s="112">
        <v>45351</v>
      </c>
      <c r="N715" t="s">
        <v>47</v>
      </c>
    </row>
    <row r="716" spans="1:14" x14ac:dyDescent="0.3">
      <c r="A716" s="17">
        <v>45345</v>
      </c>
      <c r="B716" s="17">
        <v>45345</v>
      </c>
      <c r="C716" t="s">
        <v>13968</v>
      </c>
      <c r="D716" t="s">
        <v>42</v>
      </c>
      <c r="E716">
        <v>14</v>
      </c>
      <c r="F716">
        <v>38454117.5</v>
      </c>
      <c r="G716">
        <v>2024</v>
      </c>
      <c r="H716" s="3" t="s">
        <v>43</v>
      </c>
      <c r="I716" t="s">
        <v>261</v>
      </c>
      <c r="J716" t="s">
        <v>1759</v>
      </c>
      <c r="K716" s="112">
        <v>45345</v>
      </c>
      <c r="L716" s="112">
        <v>45349</v>
      </c>
      <c r="M716" s="112">
        <v>45351</v>
      </c>
      <c r="N716" t="s">
        <v>47</v>
      </c>
    </row>
    <row r="717" spans="1:14" x14ac:dyDescent="0.3">
      <c r="A717" s="17">
        <v>45345</v>
      </c>
      <c r="B717" s="17">
        <v>45345</v>
      </c>
      <c r="C717" t="s">
        <v>13968</v>
      </c>
      <c r="D717" t="s">
        <v>42</v>
      </c>
      <c r="E717">
        <v>14</v>
      </c>
      <c r="F717">
        <v>1427072.26</v>
      </c>
      <c r="G717">
        <v>2024</v>
      </c>
      <c r="H717" s="3" t="s">
        <v>43</v>
      </c>
      <c r="I717" t="s">
        <v>148</v>
      </c>
      <c r="J717" t="s">
        <v>1761</v>
      </c>
      <c r="K717" s="112">
        <v>45345</v>
      </c>
      <c r="L717" s="112">
        <v>45349</v>
      </c>
      <c r="M717" s="112">
        <v>45351</v>
      </c>
      <c r="N717" t="s">
        <v>47</v>
      </c>
    </row>
    <row r="718" spans="1:14" x14ac:dyDescent="0.3">
      <c r="A718" s="17">
        <v>45345</v>
      </c>
      <c r="B718" s="17">
        <v>45345</v>
      </c>
      <c r="C718" t="s">
        <v>13968</v>
      </c>
      <c r="D718" t="s">
        <v>42</v>
      </c>
      <c r="E718">
        <v>14</v>
      </c>
      <c r="F718">
        <v>2006134.87</v>
      </c>
      <c r="G718">
        <v>2024</v>
      </c>
      <c r="H718" s="3" t="s">
        <v>43</v>
      </c>
      <c r="I718" t="s">
        <v>148</v>
      </c>
      <c r="J718" t="s">
        <v>1763</v>
      </c>
      <c r="K718" s="112">
        <v>45345</v>
      </c>
      <c r="L718" s="112">
        <v>45349</v>
      </c>
      <c r="M718" s="112">
        <v>45351</v>
      </c>
      <c r="N718" t="s">
        <v>47</v>
      </c>
    </row>
    <row r="719" spans="1:14" x14ac:dyDescent="0.3">
      <c r="A719" s="17">
        <v>45345</v>
      </c>
      <c r="B719" s="17">
        <v>45345</v>
      </c>
      <c r="C719" t="s">
        <v>13968</v>
      </c>
      <c r="D719" t="s">
        <v>42</v>
      </c>
      <c r="E719">
        <v>14</v>
      </c>
      <c r="F719">
        <v>2046450.06</v>
      </c>
      <c r="G719">
        <v>2024</v>
      </c>
      <c r="H719" s="3" t="s">
        <v>43</v>
      </c>
      <c r="I719" t="s">
        <v>148</v>
      </c>
      <c r="J719" t="s">
        <v>1765</v>
      </c>
      <c r="K719" s="112">
        <v>45345</v>
      </c>
      <c r="L719" s="112">
        <v>45348</v>
      </c>
      <c r="M719" s="112">
        <v>45351</v>
      </c>
      <c r="N719" t="s">
        <v>47</v>
      </c>
    </row>
    <row r="720" spans="1:14" x14ac:dyDescent="0.3">
      <c r="A720" s="17">
        <v>45345</v>
      </c>
      <c r="B720" s="17">
        <v>45345</v>
      </c>
      <c r="C720" t="s">
        <v>13968</v>
      </c>
      <c r="D720" t="s">
        <v>42</v>
      </c>
      <c r="E720">
        <v>14</v>
      </c>
      <c r="F720">
        <v>6508993.7999999998</v>
      </c>
      <c r="G720">
        <v>2024</v>
      </c>
      <c r="H720" s="3" t="s">
        <v>43</v>
      </c>
      <c r="I720" t="s">
        <v>148</v>
      </c>
      <c r="J720" t="s">
        <v>1395</v>
      </c>
      <c r="K720" s="112">
        <v>45345</v>
      </c>
      <c r="L720" s="112">
        <v>45348</v>
      </c>
      <c r="M720" s="112">
        <v>45351</v>
      </c>
      <c r="N720" t="s">
        <v>47</v>
      </c>
    </row>
    <row r="721" spans="1:14" x14ac:dyDescent="0.3">
      <c r="A721" s="17">
        <v>45345</v>
      </c>
      <c r="B721" s="17">
        <v>45345</v>
      </c>
      <c r="C721" t="s">
        <v>13968</v>
      </c>
      <c r="D721" t="s">
        <v>42</v>
      </c>
      <c r="E721">
        <v>14</v>
      </c>
      <c r="F721">
        <v>129205</v>
      </c>
      <c r="G721">
        <v>2024</v>
      </c>
      <c r="H721" s="3" t="s">
        <v>43</v>
      </c>
      <c r="I721" t="s">
        <v>148</v>
      </c>
      <c r="J721" t="s">
        <v>310</v>
      </c>
      <c r="K721" s="112">
        <v>45345</v>
      </c>
      <c r="L721" s="112">
        <v>45348</v>
      </c>
      <c r="M721" s="112">
        <v>45351</v>
      </c>
      <c r="N721" t="s">
        <v>47</v>
      </c>
    </row>
    <row r="722" spans="1:14" x14ac:dyDescent="0.3">
      <c r="A722" s="17">
        <v>45345</v>
      </c>
      <c r="B722" s="17">
        <v>45345</v>
      </c>
      <c r="C722" t="s">
        <v>13968</v>
      </c>
      <c r="D722" t="s">
        <v>42</v>
      </c>
      <c r="E722">
        <v>14</v>
      </c>
      <c r="F722">
        <v>2250862.46</v>
      </c>
      <c r="G722">
        <v>2024</v>
      </c>
      <c r="H722" s="3" t="s">
        <v>43</v>
      </c>
      <c r="I722" t="s">
        <v>148</v>
      </c>
      <c r="J722" t="s">
        <v>1768</v>
      </c>
      <c r="K722" s="112">
        <v>45345</v>
      </c>
      <c r="L722" s="112">
        <v>45348</v>
      </c>
      <c r="M722" s="112">
        <v>45351</v>
      </c>
      <c r="N722" t="s">
        <v>47</v>
      </c>
    </row>
    <row r="723" spans="1:14" x14ac:dyDescent="0.3">
      <c r="A723" s="17">
        <v>45345</v>
      </c>
      <c r="B723" s="17">
        <v>45345</v>
      </c>
      <c r="C723" t="s">
        <v>13968</v>
      </c>
      <c r="D723" t="s">
        <v>42</v>
      </c>
      <c r="E723">
        <v>14</v>
      </c>
      <c r="F723">
        <v>5295545.8099999996</v>
      </c>
      <c r="G723">
        <v>2024</v>
      </c>
      <c r="H723" s="3" t="s">
        <v>43</v>
      </c>
      <c r="I723" t="s">
        <v>148</v>
      </c>
      <c r="J723" t="s">
        <v>1770</v>
      </c>
      <c r="K723" s="112">
        <v>45345</v>
      </c>
      <c r="L723" s="112">
        <v>45348</v>
      </c>
      <c r="M723" s="112">
        <v>45351</v>
      </c>
      <c r="N723" t="s">
        <v>47</v>
      </c>
    </row>
    <row r="724" spans="1:14" x14ac:dyDescent="0.3">
      <c r="A724" s="17">
        <v>45345</v>
      </c>
      <c r="B724" s="17">
        <v>45345</v>
      </c>
      <c r="C724" t="s">
        <v>13968</v>
      </c>
      <c r="D724" t="s">
        <v>42</v>
      </c>
      <c r="E724">
        <v>14</v>
      </c>
      <c r="F724">
        <v>3862264.62</v>
      </c>
      <c r="G724">
        <v>2024</v>
      </c>
      <c r="H724" s="3" t="s">
        <v>43</v>
      </c>
      <c r="I724" t="s">
        <v>148</v>
      </c>
      <c r="J724" t="s">
        <v>255</v>
      </c>
      <c r="K724" s="112">
        <v>45345</v>
      </c>
      <c r="L724" s="112">
        <v>45348</v>
      </c>
      <c r="M724" s="112">
        <v>45351</v>
      </c>
      <c r="N724" t="s">
        <v>47</v>
      </c>
    </row>
    <row r="725" spans="1:14" x14ac:dyDescent="0.3">
      <c r="A725" s="17">
        <v>45345</v>
      </c>
      <c r="B725" s="17">
        <v>45345</v>
      </c>
      <c r="C725" t="s">
        <v>13968</v>
      </c>
      <c r="D725" t="s">
        <v>42</v>
      </c>
      <c r="E725">
        <v>14</v>
      </c>
      <c r="F725">
        <v>97530417.219999999</v>
      </c>
      <c r="G725">
        <v>2024</v>
      </c>
      <c r="H725" s="3" t="s">
        <v>43</v>
      </c>
      <c r="I725" t="s">
        <v>261</v>
      </c>
      <c r="J725" t="s">
        <v>1772</v>
      </c>
      <c r="K725" s="112">
        <v>45345</v>
      </c>
      <c r="L725" s="112">
        <v>45348</v>
      </c>
      <c r="M725" s="112">
        <v>45351</v>
      </c>
      <c r="N725" t="s">
        <v>47</v>
      </c>
    </row>
    <row r="726" spans="1:14" x14ac:dyDescent="0.3">
      <c r="A726" s="17">
        <v>45345</v>
      </c>
      <c r="B726" s="17">
        <v>45345</v>
      </c>
      <c r="C726" t="s">
        <v>13968</v>
      </c>
      <c r="D726" t="s">
        <v>42</v>
      </c>
      <c r="E726">
        <v>14</v>
      </c>
      <c r="F726">
        <v>3216384.37</v>
      </c>
      <c r="G726">
        <v>2024</v>
      </c>
      <c r="H726" s="3" t="s">
        <v>43</v>
      </c>
      <c r="I726" t="s">
        <v>148</v>
      </c>
      <c r="J726" t="s">
        <v>336</v>
      </c>
      <c r="K726" s="112">
        <v>45345</v>
      </c>
      <c r="L726" s="112">
        <v>45348</v>
      </c>
      <c r="M726" s="112">
        <v>45351</v>
      </c>
      <c r="N726" t="s">
        <v>47</v>
      </c>
    </row>
    <row r="727" spans="1:14" x14ac:dyDescent="0.3">
      <c r="A727" s="17">
        <v>45345</v>
      </c>
      <c r="B727" s="17">
        <v>45345</v>
      </c>
      <c r="C727" t="s">
        <v>13968</v>
      </c>
      <c r="D727" t="s">
        <v>42</v>
      </c>
      <c r="E727">
        <v>14</v>
      </c>
      <c r="F727">
        <v>1594286.01</v>
      </c>
      <c r="G727">
        <v>2024</v>
      </c>
      <c r="H727" s="3" t="s">
        <v>43</v>
      </c>
      <c r="I727" t="s">
        <v>148</v>
      </c>
      <c r="J727" t="s">
        <v>1775</v>
      </c>
      <c r="K727" s="112">
        <v>45345</v>
      </c>
      <c r="L727" s="112">
        <v>45348</v>
      </c>
      <c r="M727" s="112">
        <v>45351</v>
      </c>
      <c r="N727" t="s">
        <v>47</v>
      </c>
    </row>
    <row r="728" spans="1:14" x14ac:dyDescent="0.3">
      <c r="A728" s="17">
        <v>45350</v>
      </c>
      <c r="B728" s="17">
        <v>45350</v>
      </c>
      <c r="C728" t="s">
        <v>13968</v>
      </c>
      <c r="D728" t="s">
        <v>42</v>
      </c>
      <c r="E728">
        <v>14</v>
      </c>
      <c r="F728">
        <v>3854000</v>
      </c>
      <c r="G728">
        <v>2024</v>
      </c>
      <c r="H728" s="3" t="s">
        <v>43</v>
      </c>
      <c r="I728" t="s">
        <v>390</v>
      </c>
      <c r="J728" t="s">
        <v>1802</v>
      </c>
      <c r="K728" s="112">
        <v>45350</v>
      </c>
      <c r="L728" s="112">
        <v>45351</v>
      </c>
      <c r="M728" s="112">
        <v>45351</v>
      </c>
      <c r="N728" t="s">
        <v>47</v>
      </c>
    </row>
    <row r="729" spans="1:14" x14ac:dyDescent="0.3">
      <c r="A729" s="17">
        <v>45350</v>
      </c>
      <c r="B729" s="17">
        <v>45350</v>
      </c>
      <c r="C729" t="s">
        <v>13968</v>
      </c>
      <c r="D729" t="s">
        <v>42</v>
      </c>
      <c r="E729">
        <v>14</v>
      </c>
      <c r="F729">
        <v>2687000</v>
      </c>
      <c r="G729">
        <v>2024</v>
      </c>
      <c r="H729" s="3" t="s">
        <v>43</v>
      </c>
      <c r="I729" t="s">
        <v>390</v>
      </c>
      <c r="J729" t="s">
        <v>1802</v>
      </c>
      <c r="K729" s="112">
        <v>45350</v>
      </c>
      <c r="L729" s="112">
        <v>45351</v>
      </c>
      <c r="M729" s="112">
        <v>45351</v>
      </c>
      <c r="N729" t="s">
        <v>47</v>
      </c>
    </row>
    <row r="730" spans="1:14" x14ac:dyDescent="0.3">
      <c r="A730" s="17">
        <v>45350</v>
      </c>
      <c r="B730" s="17">
        <v>45350</v>
      </c>
      <c r="C730" t="s">
        <v>13968</v>
      </c>
      <c r="D730" t="s">
        <v>42</v>
      </c>
      <c r="E730">
        <v>14</v>
      </c>
      <c r="F730">
        <v>7319000</v>
      </c>
      <c r="G730">
        <v>2024</v>
      </c>
      <c r="H730" s="3" t="s">
        <v>43</v>
      </c>
      <c r="I730" t="s">
        <v>390</v>
      </c>
      <c r="J730" t="s">
        <v>1802</v>
      </c>
      <c r="K730" s="112">
        <v>45350</v>
      </c>
      <c r="L730" s="112">
        <v>45351</v>
      </c>
      <c r="M730" s="112">
        <v>45351</v>
      </c>
      <c r="N730" t="s">
        <v>47</v>
      </c>
    </row>
    <row r="731" spans="1:14" x14ac:dyDescent="0.3">
      <c r="A731" s="17">
        <v>45350</v>
      </c>
      <c r="B731" s="17">
        <v>45350</v>
      </c>
      <c r="C731" t="s">
        <v>13968</v>
      </c>
      <c r="D731" t="s">
        <v>42</v>
      </c>
      <c r="E731">
        <v>14</v>
      </c>
      <c r="F731">
        <v>4732000</v>
      </c>
      <c r="G731">
        <v>2024</v>
      </c>
      <c r="H731" s="3" t="s">
        <v>43</v>
      </c>
      <c r="I731" t="s">
        <v>390</v>
      </c>
      <c r="J731" t="s">
        <v>1802</v>
      </c>
      <c r="K731" s="112">
        <v>45350</v>
      </c>
      <c r="L731" s="112">
        <v>45351</v>
      </c>
      <c r="M731" s="112">
        <v>45351</v>
      </c>
      <c r="N731" t="s">
        <v>47</v>
      </c>
    </row>
    <row r="732" spans="1:14" x14ac:dyDescent="0.3">
      <c r="A732" s="17">
        <v>45350</v>
      </c>
      <c r="B732" s="17">
        <v>45350</v>
      </c>
      <c r="C732" t="s">
        <v>13968</v>
      </c>
      <c r="D732" t="s">
        <v>42</v>
      </c>
      <c r="E732">
        <v>14</v>
      </c>
      <c r="F732">
        <v>47148000</v>
      </c>
      <c r="G732">
        <v>2024</v>
      </c>
      <c r="H732" s="3" t="s">
        <v>43</v>
      </c>
      <c r="I732" t="s">
        <v>390</v>
      </c>
      <c r="J732" t="s">
        <v>1802</v>
      </c>
      <c r="K732" s="112">
        <v>45350</v>
      </c>
      <c r="L732" s="112">
        <v>45351</v>
      </c>
      <c r="M732" s="112">
        <v>45351</v>
      </c>
      <c r="N732" t="s">
        <v>47</v>
      </c>
    </row>
    <row r="733" spans="1:14" x14ac:dyDescent="0.3">
      <c r="A733" s="72">
        <v>45350</v>
      </c>
      <c r="B733" s="72">
        <v>45350</v>
      </c>
      <c r="C733" t="s">
        <v>13968</v>
      </c>
      <c r="D733" t="s">
        <v>42</v>
      </c>
      <c r="E733">
        <v>14</v>
      </c>
      <c r="F733">
        <v>3910384.46</v>
      </c>
      <c r="G733">
        <v>2024</v>
      </c>
      <c r="H733" s="48" t="s">
        <v>43</v>
      </c>
      <c r="I733" t="s">
        <v>227</v>
      </c>
      <c r="J733" t="s">
        <v>1492</v>
      </c>
      <c r="K733" s="112">
        <v>45296</v>
      </c>
      <c r="L733" s="112">
        <v>45350</v>
      </c>
      <c r="M733" s="112">
        <v>45351</v>
      </c>
      <c r="N733" t="s">
        <v>47</v>
      </c>
    </row>
    <row r="734" spans="1:14" x14ac:dyDescent="0.3">
      <c r="A734" s="72">
        <v>45350</v>
      </c>
      <c r="B734" s="72">
        <v>45350</v>
      </c>
      <c r="C734" t="s">
        <v>13968</v>
      </c>
      <c r="D734" t="s">
        <v>42</v>
      </c>
      <c r="E734">
        <v>14</v>
      </c>
      <c r="F734">
        <v>13016290.6</v>
      </c>
      <c r="G734">
        <v>2024</v>
      </c>
      <c r="H734" s="48" t="s">
        <v>43</v>
      </c>
      <c r="I734" t="s">
        <v>227</v>
      </c>
      <c r="J734" t="s">
        <v>1493</v>
      </c>
      <c r="K734" s="112">
        <v>45296</v>
      </c>
      <c r="L734" s="112">
        <v>45350</v>
      </c>
      <c r="M734" s="112">
        <v>45351</v>
      </c>
      <c r="N734" t="s">
        <v>47</v>
      </c>
    </row>
    <row r="735" spans="1:14" x14ac:dyDescent="0.3">
      <c r="A735" s="72">
        <v>45350</v>
      </c>
      <c r="B735" s="72">
        <v>45350</v>
      </c>
      <c r="C735" t="s">
        <v>13968</v>
      </c>
      <c r="D735" t="s">
        <v>42</v>
      </c>
      <c r="E735">
        <v>14</v>
      </c>
      <c r="F735">
        <v>5820614.7999999998</v>
      </c>
      <c r="G735">
        <v>2024</v>
      </c>
      <c r="H735" s="48" t="s">
        <v>43</v>
      </c>
      <c r="I735" t="s">
        <v>227</v>
      </c>
      <c r="J735" t="s">
        <v>1805</v>
      </c>
      <c r="K735" s="112">
        <v>45296</v>
      </c>
      <c r="L735" s="112">
        <v>45350</v>
      </c>
      <c r="M735" s="112">
        <v>45351</v>
      </c>
      <c r="N735" t="s">
        <v>47</v>
      </c>
    </row>
    <row r="736" spans="1:14" x14ac:dyDescent="0.3">
      <c r="A736" s="72">
        <v>45350</v>
      </c>
      <c r="B736" s="72">
        <v>45350</v>
      </c>
      <c r="C736" t="s">
        <v>13968</v>
      </c>
      <c r="D736" t="s">
        <v>42</v>
      </c>
      <c r="E736">
        <v>14</v>
      </c>
      <c r="F736">
        <v>5121510.63</v>
      </c>
      <c r="G736">
        <v>2024</v>
      </c>
      <c r="H736" s="48" t="s">
        <v>43</v>
      </c>
      <c r="I736" t="s">
        <v>227</v>
      </c>
      <c r="J736" t="s">
        <v>1806</v>
      </c>
      <c r="K736" s="112">
        <v>45296</v>
      </c>
      <c r="L736" s="112">
        <v>45350</v>
      </c>
      <c r="M736" s="112">
        <v>45351</v>
      </c>
      <c r="N736" t="s">
        <v>47</v>
      </c>
    </row>
    <row r="737" spans="1:14" x14ac:dyDescent="0.3">
      <c r="A737" s="72">
        <v>45350</v>
      </c>
      <c r="B737" s="72">
        <v>45350</v>
      </c>
      <c r="C737" t="s">
        <v>13968</v>
      </c>
      <c r="D737" t="s">
        <v>42</v>
      </c>
      <c r="E737">
        <v>14</v>
      </c>
      <c r="F737">
        <v>3391682.04</v>
      </c>
      <c r="G737">
        <v>2024</v>
      </c>
      <c r="H737" s="48" t="s">
        <v>43</v>
      </c>
      <c r="I737" t="s">
        <v>227</v>
      </c>
      <c r="J737" t="s">
        <v>557</v>
      </c>
      <c r="K737" s="112">
        <v>45296</v>
      </c>
      <c r="L737" s="112">
        <v>45350</v>
      </c>
      <c r="M737" s="112">
        <v>45351</v>
      </c>
      <c r="N737" t="s">
        <v>47</v>
      </c>
    </row>
    <row r="738" spans="1:14" x14ac:dyDescent="0.3">
      <c r="A738" s="72">
        <v>45350</v>
      </c>
      <c r="B738" s="72">
        <v>45350</v>
      </c>
      <c r="C738" t="s">
        <v>13968</v>
      </c>
      <c r="D738" t="s">
        <v>42</v>
      </c>
      <c r="E738">
        <v>14</v>
      </c>
      <c r="F738">
        <v>5080951.66</v>
      </c>
      <c r="G738">
        <v>2024</v>
      </c>
      <c r="H738" s="48" t="s">
        <v>43</v>
      </c>
      <c r="I738" t="s">
        <v>227</v>
      </c>
      <c r="J738" t="s">
        <v>1170</v>
      </c>
      <c r="K738" s="112">
        <v>45296</v>
      </c>
      <c r="L738" s="112">
        <v>45350</v>
      </c>
      <c r="M738" s="112">
        <v>45351</v>
      </c>
      <c r="N738" t="s">
        <v>47</v>
      </c>
    </row>
    <row r="739" spans="1:14" x14ac:dyDescent="0.3">
      <c r="A739" s="72">
        <v>45350</v>
      </c>
      <c r="B739" s="72">
        <v>45350</v>
      </c>
      <c r="C739" t="s">
        <v>13968</v>
      </c>
      <c r="D739" t="s">
        <v>42</v>
      </c>
      <c r="E739">
        <v>14</v>
      </c>
      <c r="F739">
        <v>1180780.18</v>
      </c>
      <c r="G739">
        <v>2024</v>
      </c>
      <c r="H739" s="48" t="s">
        <v>43</v>
      </c>
      <c r="I739" t="s">
        <v>227</v>
      </c>
      <c r="J739" t="s">
        <v>1162</v>
      </c>
      <c r="K739" s="112">
        <v>45296</v>
      </c>
      <c r="L739" s="112">
        <v>45350</v>
      </c>
      <c r="M739" s="112">
        <v>45351</v>
      </c>
      <c r="N739" t="s">
        <v>47</v>
      </c>
    </row>
    <row r="740" spans="1:14" x14ac:dyDescent="0.3">
      <c r="A740" s="72">
        <v>45350</v>
      </c>
      <c r="B740" s="72">
        <v>45350</v>
      </c>
      <c r="C740" t="s">
        <v>13968</v>
      </c>
      <c r="D740" t="s">
        <v>42</v>
      </c>
      <c r="E740">
        <v>14</v>
      </c>
      <c r="F740">
        <v>8585056.2200000007</v>
      </c>
      <c r="G740">
        <v>2024</v>
      </c>
      <c r="H740" s="48" t="s">
        <v>43</v>
      </c>
      <c r="I740" t="s">
        <v>227</v>
      </c>
      <c r="J740" t="s">
        <v>13835</v>
      </c>
      <c r="K740" s="112">
        <v>45296</v>
      </c>
      <c r="L740" s="112">
        <v>45350</v>
      </c>
      <c r="M740" s="112">
        <v>45351</v>
      </c>
      <c r="N740" t="s">
        <v>47</v>
      </c>
    </row>
    <row r="741" spans="1:14" x14ac:dyDescent="0.3">
      <c r="A741" s="17">
        <v>45350</v>
      </c>
      <c r="B741" s="17">
        <v>45350</v>
      </c>
      <c r="C741" t="s">
        <v>13968</v>
      </c>
      <c r="D741" t="s">
        <v>42</v>
      </c>
      <c r="E741">
        <v>14</v>
      </c>
      <c r="F741">
        <v>11258517.27</v>
      </c>
      <c r="G741">
        <v>2024</v>
      </c>
      <c r="H741" s="3" t="s">
        <v>43</v>
      </c>
      <c r="I741" t="s">
        <v>227</v>
      </c>
      <c r="J741" t="s">
        <v>1163</v>
      </c>
      <c r="K741" s="112">
        <v>45296</v>
      </c>
      <c r="L741" s="112">
        <v>45350</v>
      </c>
      <c r="M741" s="112">
        <v>45351</v>
      </c>
      <c r="N741" t="s">
        <v>47</v>
      </c>
    </row>
    <row r="742" spans="1:14" x14ac:dyDescent="0.3">
      <c r="A742" s="17">
        <v>45350</v>
      </c>
      <c r="B742" s="17">
        <v>45350</v>
      </c>
      <c r="C742" t="s">
        <v>13968</v>
      </c>
      <c r="D742" t="s">
        <v>42</v>
      </c>
      <c r="E742">
        <v>14</v>
      </c>
      <c r="F742">
        <v>15279000</v>
      </c>
      <c r="G742">
        <v>2024</v>
      </c>
      <c r="H742" s="3" t="s">
        <v>43</v>
      </c>
      <c r="I742" t="s">
        <v>829</v>
      </c>
      <c r="J742" t="s">
        <v>1807</v>
      </c>
      <c r="K742" s="112">
        <v>45296</v>
      </c>
      <c r="L742" s="112">
        <v>45351</v>
      </c>
      <c r="M742" s="112">
        <v>45351</v>
      </c>
      <c r="N742" t="s">
        <v>47</v>
      </c>
    </row>
    <row r="743" spans="1:14" x14ac:dyDescent="0.3">
      <c r="A743" s="72">
        <v>45351</v>
      </c>
      <c r="B743" s="72">
        <v>45351</v>
      </c>
      <c r="C743" t="s">
        <v>13968</v>
      </c>
      <c r="D743" t="s">
        <v>42</v>
      </c>
      <c r="E743">
        <v>14</v>
      </c>
      <c r="F743">
        <v>3489339371.3800001</v>
      </c>
      <c r="G743">
        <v>2024</v>
      </c>
      <c r="H743" s="48" t="s">
        <v>43</v>
      </c>
      <c r="I743" t="s">
        <v>314</v>
      </c>
      <c r="K743" s="112">
        <v>45351</v>
      </c>
      <c r="L743" s="112">
        <v>45351</v>
      </c>
      <c r="M743" s="112">
        <v>45351</v>
      </c>
      <c r="N743" t="s">
        <v>47</v>
      </c>
    </row>
    <row r="744" spans="1:14" x14ac:dyDescent="0.3">
      <c r="A744" s="17">
        <v>45365</v>
      </c>
      <c r="B744" s="17">
        <v>45365</v>
      </c>
      <c r="C744" t="s">
        <v>13968</v>
      </c>
      <c r="D744" t="s">
        <v>42</v>
      </c>
      <c r="E744">
        <v>14</v>
      </c>
      <c r="F744">
        <v>28364952.48</v>
      </c>
      <c r="G744">
        <v>2024</v>
      </c>
      <c r="H744" s="3" t="s">
        <v>43</v>
      </c>
      <c r="I744" t="s">
        <v>148</v>
      </c>
      <c r="J744" t="s">
        <v>992</v>
      </c>
      <c r="K744" s="112">
        <v>45365</v>
      </c>
      <c r="L744" s="112">
        <v>45365</v>
      </c>
      <c r="M744" s="112">
        <v>45369</v>
      </c>
      <c r="N744" t="s">
        <v>47</v>
      </c>
    </row>
    <row r="745" spans="1:14" x14ac:dyDescent="0.3">
      <c r="A745" s="17">
        <v>45365</v>
      </c>
      <c r="B745" s="17">
        <v>45365</v>
      </c>
      <c r="C745" t="s">
        <v>13968</v>
      </c>
      <c r="D745" t="s">
        <v>42</v>
      </c>
      <c r="E745">
        <v>14</v>
      </c>
      <c r="F745">
        <v>16108448.92</v>
      </c>
      <c r="G745">
        <v>2024</v>
      </c>
      <c r="H745" s="3" t="s">
        <v>43</v>
      </c>
      <c r="I745" t="s">
        <v>148</v>
      </c>
      <c r="J745" t="s">
        <v>1899</v>
      </c>
      <c r="K745" s="112">
        <v>45365</v>
      </c>
      <c r="L745" s="112">
        <v>45365</v>
      </c>
      <c r="M745" s="112">
        <v>45369</v>
      </c>
      <c r="N745" t="s">
        <v>47</v>
      </c>
    </row>
    <row r="746" spans="1:14" x14ac:dyDescent="0.3">
      <c r="A746" s="17">
        <v>45365</v>
      </c>
      <c r="B746" s="17">
        <v>45365</v>
      </c>
      <c r="C746" t="s">
        <v>13968</v>
      </c>
      <c r="D746" t="s">
        <v>42</v>
      </c>
      <c r="E746">
        <v>14</v>
      </c>
      <c r="F746">
        <v>5398340.2300000004</v>
      </c>
      <c r="G746">
        <v>2024</v>
      </c>
      <c r="H746" s="3" t="s">
        <v>43</v>
      </c>
      <c r="I746" t="s">
        <v>148</v>
      </c>
      <c r="J746" t="s">
        <v>1900</v>
      </c>
      <c r="K746" s="112">
        <v>45365</v>
      </c>
      <c r="L746" s="112">
        <v>45365</v>
      </c>
      <c r="M746" s="112">
        <v>45369</v>
      </c>
      <c r="N746" t="s">
        <v>47</v>
      </c>
    </row>
    <row r="747" spans="1:14" x14ac:dyDescent="0.3">
      <c r="A747" s="17">
        <v>45365</v>
      </c>
      <c r="B747" s="17">
        <v>45365</v>
      </c>
      <c r="C747" t="s">
        <v>13968</v>
      </c>
      <c r="D747" t="s">
        <v>42</v>
      </c>
      <c r="E747">
        <v>14</v>
      </c>
      <c r="F747">
        <v>4581987.3600000003</v>
      </c>
      <c r="G747">
        <v>2024</v>
      </c>
      <c r="H747" s="3" t="s">
        <v>43</v>
      </c>
      <c r="I747" t="s">
        <v>148</v>
      </c>
      <c r="J747" t="s">
        <v>1901</v>
      </c>
      <c r="K747" s="112">
        <v>45365</v>
      </c>
      <c r="L747" s="112">
        <v>45365</v>
      </c>
      <c r="M747" s="112">
        <v>45369</v>
      </c>
      <c r="N747" t="s">
        <v>47</v>
      </c>
    </row>
    <row r="748" spans="1:14" x14ac:dyDescent="0.3">
      <c r="A748" s="17">
        <v>45365</v>
      </c>
      <c r="B748" s="17">
        <v>45365</v>
      </c>
      <c r="C748" t="s">
        <v>13968</v>
      </c>
      <c r="D748" t="s">
        <v>42</v>
      </c>
      <c r="E748">
        <v>14</v>
      </c>
      <c r="F748">
        <v>4129470.19</v>
      </c>
      <c r="G748">
        <v>2024</v>
      </c>
      <c r="H748" s="3" t="s">
        <v>43</v>
      </c>
      <c r="I748" t="s">
        <v>148</v>
      </c>
      <c r="J748" t="s">
        <v>1902</v>
      </c>
      <c r="K748" s="112">
        <v>45365</v>
      </c>
      <c r="L748" s="112">
        <v>45365</v>
      </c>
      <c r="M748" s="112">
        <v>45369</v>
      </c>
      <c r="N748" t="s">
        <v>47</v>
      </c>
    </row>
    <row r="749" spans="1:14" x14ac:dyDescent="0.3">
      <c r="A749" s="17">
        <v>45365</v>
      </c>
      <c r="B749" s="17">
        <v>45365</v>
      </c>
      <c r="C749" t="s">
        <v>13968</v>
      </c>
      <c r="D749" t="s">
        <v>42</v>
      </c>
      <c r="E749">
        <v>14</v>
      </c>
      <c r="F749">
        <v>29102823.41</v>
      </c>
      <c r="G749">
        <v>2024</v>
      </c>
      <c r="H749" s="3" t="s">
        <v>43</v>
      </c>
      <c r="I749" t="s">
        <v>148</v>
      </c>
      <c r="J749" t="s">
        <v>550</v>
      </c>
      <c r="K749" s="112">
        <v>45365</v>
      </c>
      <c r="L749" s="112">
        <v>45365</v>
      </c>
      <c r="M749" s="112">
        <v>45369</v>
      </c>
      <c r="N749" t="s">
        <v>47</v>
      </c>
    </row>
    <row r="750" spans="1:14" x14ac:dyDescent="0.3">
      <c r="A750" s="17">
        <v>45365</v>
      </c>
      <c r="B750" s="17">
        <v>45365</v>
      </c>
      <c r="C750" t="s">
        <v>13968</v>
      </c>
      <c r="D750" t="s">
        <v>42</v>
      </c>
      <c r="E750">
        <v>14</v>
      </c>
      <c r="F750">
        <v>49178278.649999999</v>
      </c>
      <c r="G750">
        <v>2024</v>
      </c>
      <c r="H750" s="3" t="s">
        <v>43</v>
      </c>
      <c r="I750" t="s">
        <v>148</v>
      </c>
      <c r="J750" t="s">
        <v>1903</v>
      </c>
      <c r="K750" s="112">
        <v>45365</v>
      </c>
      <c r="L750" s="112">
        <v>45365</v>
      </c>
      <c r="M750" s="112">
        <v>45369</v>
      </c>
      <c r="N750" t="s">
        <v>47</v>
      </c>
    </row>
    <row r="751" spans="1:14" x14ac:dyDescent="0.3">
      <c r="A751" s="17">
        <v>45365</v>
      </c>
      <c r="B751" s="17">
        <v>45365</v>
      </c>
      <c r="C751" t="s">
        <v>13968</v>
      </c>
      <c r="D751" t="s">
        <v>42</v>
      </c>
      <c r="E751">
        <v>14</v>
      </c>
      <c r="F751">
        <v>1082371.68</v>
      </c>
      <c r="G751">
        <v>2024</v>
      </c>
      <c r="H751" s="3" t="s">
        <v>43</v>
      </c>
      <c r="I751" t="s">
        <v>148</v>
      </c>
      <c r="J751" t="s">
        <v>405</v>
      </c>
      <c r="K751" s="112">
        <v>45313</v>
      </c>
      <c r="L751" s="112">
        <v>45366</v>
      </c>
      <c r="M751" s="112">
        <v>45379</v>
      </c>
      <c r="N751" t="s">
        <v>47</v>
      </c>
    </row>
    <row r="752" spans="1:14" x14ac:dyDescent="0.3">
      <c r="A752" s="17">
        <v>45365</v>
      </c>
      <c r="B752" s="17">
        <v>45365</v>
      </c>
      <c r="C752" t="s">
        <v>13968</v>
      </c>
      <c r="D752" t="s">
        <v>42</v>
      </c>
      <c r="E752">
        <v>14</v>
      </c>
      <c r="F752">
        <v>1870039.47</v>
      </c>
      <c r="G752">
        <v>2024</v>
      </c>
      <c r="H752" s="3" t="s">
        <v>43</v>
      </c>
      <c r="I752" t="s">
        <v>148</v>
      </c>
      <c r="J752" t="s">
        <v>1909</v>
      </c>
      <c r="K752" s="112">
        <v>45294</v>
      </c>
      <c r="L752" s="112">
        <v>45366</v>
      </c>
      <c r="M752" s="112">
        <v>45379</v>
      </c>
      <c r="N752" t="s">
        <v>47</v>
      </c>
    </row>
    <row r="753" spans="1:14" x14ac:dyDescent="0.3">
      <c r="A753" s="17">
        <v>45366</v>
      </c>
      <c r="B753" s="17">
        <v>45366</v>
      </c>
      <c r="C753" t="s">
        <v>13968</v>
      </c>
      <c r="D753" t="s">
        <v>42</v>
      </c>
      <c r="E753">
        <v>14</v>
      </c>
      <c r="F753">
        <v>5938359.8099999996</v>
      </c>
      <c r="G753">
        <v>2024</v>
      </c>
      <c r="H753" s="3" t="s">
        <v>43</v>
      </c>
      <c r="I753" t="s">
        <v>148</v>
      </c>
      <c r="J753" t="s">
        <v>1910</v>
      </c>
      <c r="K753" s="112">
        <v>45301</v>
      </c>
      <c r="L753" s="112">
        <v>45369</v>
      </c>
      <c r="M753" s="112">
        <v>45379</v>
      </c>
      <c r="N753" t="s">
        <v>47</v>
      </c>
    </row>
    <row r="754" spans="1:14" x14ac:dyDescent="0.3">
      <c r="A754" s="17">
        <v>45366</v>
      </c>
      <c r="B754" s="17">
        <v>45366</v>
      </c>
      <c r="C754" t="s">
        <v>13968</v>
      </c>
      <c r="D754" t="s">
        <v>42</v>
      </c>
      <c r="E754">
        <v>14</v>
      </c>
      <c r="F754">
        <v>3471793.35</v>
      </c>
      <c r="G754">
        <v>2024</v>
      </c>
      <c r="H754" s="3" t="s">
        <v>43</v>
      </c>
      <c r="I754" t="s">
        <v>148</v>
      </c>
      <c r="J754" t="s">
        <v>1912</v>
      </c>
      <c r="K754" s="112">
        <v>45337</v>
      </c>
      <c r="L754" s="112">
        <v>45369</v>
      </c>
      <c r="M754" s="112">
        <v>45380</v>
      </c>
      <c r="N754" t="s">
        <v>47</v>
      </c>
    </row>
    <row r="755" spans="1:14" x14ac:dyDescent="0.3">
      <c r="A755" s="17">
        <v>45366</v>
      </c>
      <c r="B755" s="17">
        <v>45366</v>
      </c>
      <c r="C755" t="s">
        <v>13968</v>
      </c>
      <c r="D755" t="s">
        <v>42</v>
      </c>
      <c r="E755">
        <v>14</v>
      </c>
      <c r="F755">
        <v>5819730.9500000002</v>
      </c>
      <c r="G755">
        <v>2024</v>
      </c>
      <c r="H755" s="3" t="s">
        <v>43</v>
      </c>
      <c r="I755" t="s">
        <v>148</v>
      </c>
      <c r="J755" t="s">
        <v>1913</v>
      </c>
      <c r="K755" s="112">
        <v>45305</v>
      </c>
      <c r="L755" s="112">
        <v>45369</v>
      </c>
      <c r="M755" s="112">
        <v>45379</v>
      </c>
      <c r="N755" t="s">
        <v>47</v>
      </c>
    </row>
    <row r="756" spans="1:14" x14ac:dyDescent="0.3">
      <c r="A756" s="17">
        <v>45366</v>
      </c>
      <c r="B756" s="17">
        <v>45366</v>
      </c>
      <c r="C756" t="s">
        <v>13968</v>
      </c>
      <c r="D756" t="s">
        <v>42</v>
      </c>
      <c r="E756">
        <v>14</v>
      </c>
      <c r="F756">
        <v>908100.28</v>
      </c>
      <c r="G756">
        <v>2024</v>
      </c>
      <c r="H756" s="3" t="s">
        <v>43</v>
      </c>
      <c r="I756" t="s">
        <v>148</v>
      </c>
      <c r="J756" t="s">
        <v>1914</v>
      </c>
      <c r="K756" s="112">
        <v>45316</v>
      </c>
      <c r="L756" s="112">
        <v>45369</v>
      </c>
      <c r="M756" s="112">
        <v>45379</v>
      </c>
      <c r="N756" t="s">
        <v>47</v>
      </c>
    </row>
    <row r="757" spans="1:14" x14ac:dyDescent="0.3">
      <c r="A757" s="17">
        <v>45366</v>
      </c>
      <c r="B757" s="17">
        <v>45366</v>
      </c>
      <c r="C757" t="s">
        <v>13968</v>
      </c>
      <c r="D757" t="s">
        <v>42</v>
      </c>
      <c r="E757">
        <v>14</v>
      </c>
      <c r="F757">
        <v>1291091.83</v>
      </c>
      <c r="G757">
        <v>2024</v>
      </c>
      <c r="H757" s="3" t="s">
        <v>43</v>
      </c>
      <c r="I757" t="s">
        <v>148</v>
      </c>
      <c r="J757" t="s">
        <v>1915</v>
      </c>
      <c r="K757" s="112">
        <v>45316</v>
      </c>
      <c r="L757" s="112">
        <v>45369</v>
      </c>
      <c r="M757" s="112">
        <v>45379</v>
      </c>
      <c r="N757" t="s">
        <v>47</v>
      </c>
    </row>
    <row r="758" spans="1:14" x14ac:dyDescent="0.3">
      <c r="A758" s="17">
        <v>45366</v>
      </c>
      <c r="B758" s="17">
        <v>45366</v>
      </c>
      <c r="C758" t="s">
        <v>13968</v>
      </c>
      <c r="D758" t="s">
        <v>42</v>
      </c>
      <c r="E758">
        <v>14</v>
      </c>
      <c r="F758">
        <v>961220.26</v>
      </c>
      <c r="G758">
        <v>2024</v>
      </c>
      <c r="H758" s="3" t="s">
        <v>43</v>
      </c>
      <c r="I758" t="s">
        <v>148</v>
      </c>
      <c r="J758" t="s">
        <v>1917</v>
      </c>
      <c r="K758" s="112">
        <v>45327</v>
      </c>
      <c r="L758" s="112">
        <v>45369</v>
      </c>
      <c r="M758" s="112">
        <v>45379</v>
      </c>
      <c r="N758" t="s">
        <v>47</v>
      </c>
    </row>
    <row r="759" spans="1:14" x14ac:dyDescent="0.3">
      <c r="A759" s="17">
        <v>45366</v>
      </c>
      <c r="B759" s="17">
        <v>45366</v>
      </c>
      <c r="C759" t="s">
        <v>13968</v>
      </c>
      <c r="D759" t="s">
        <v>42</v>
      </c>
      <c r="E759">
        <v>14</v>
      </c>
      <c r="F759">
        <v>3293845.51</v>
      </c>
      <c r="G759">
        <v>2024</v>
      </c>
      <c r="H759" s="3" t="s">
        <v>43</v>
      </c>
      <c r="I759" t="s">
        <v>148</v>
      </c>
      <c r="J759" t="s">
        <v>1918</v>
      </c>
      <c r="K759" s="112">
        <v>45327</v>
      </c>
      <c r="L759" s="112">
        <v>45369</v>
      </c>
      <c r="M759" s="112">
        <v>45379</v>
      </c>
      <c r="N759" t="s">
        <v>47</v>
      </c>
    </row>
    <row r="760" spans="1:14" x14ac:dyDescent="0.3">
      <c r="A760" s="17">
        <v>45366</v>
      </c>
      <c r="B760" s="17">
        <v>45366</v>
      </c>
      <c r="C760" t="s">
        <v>13968</v>
      </c>
      <c r="D760" t="s">
        <v>42</v>
      </c>
      <c r="E760">
        <v>14</v>
      </c>
      <c r="F760">
        <v>1891717.35</v>
      </c>
      <c r="G760">
        <v>2024</v>
      </c>
      <c r="H760" s="3" t="s">
        <v>43</v>
      </c>
      <c r="I760" t="s">
        <v>148</v>
      </c>
      <c r="J760" t="s">
        <v>433</v>
      </c>
      <c r="K760" s="112">
        <v>45327</v>
      </c>
      <c r="L760" s="112">
        <v>45369</v>
      </c>
      <c r="M760" s="112">
        <v>45379</v>
      </c>
      <c r="N760" t="s">
        <v>47</v>
      </c>
    </row>
    <row r="761" spans="1:14" x14ac:dyDescent="0.3">
      <c r="A761" s="17">
        <v>45366</v>
      </c>
      <c r="B761" s="17">
        <v>45366</v>
      </c>
      <c r="C761" t="s">
        <v>13968</v>
      </c>
      <c r="D761" t="s">
        <v>42</v>
      </c>
      <c r="E761">
        <v>14</v>
      </c>
      <c r="F761">
        <v>1399772.63</v>
      </c>
      <c r="G761">
        <v>2024</v>
      </c>
      <c r="H761" s="3" t="s">
        <v>43</v>
      </c>
      <c r="I761" t="s">
        <v>148</v>
      </c>
      <c r="J761" t="s">
        <v>1919</v>
      </c>
      <c r="K761" s="112">
        <v>45327</v>
      </c>
      <c r="L761" s="112">
        <v>45369</v>
      </c>
      <c r="M761" s="112">
        <v>45379</v>
      </c>
      <c r="N761" t="s">
        <v>47</v>
      </c>
    </row>
    <row r="762" spans="1:14" x14ac:dyDescent="0.3">
      <c r="A762" s="17">
        <v>45366</v>
      </c>
      <c r="B762" s="17">
        <v>45366</v>
      </c>
      <c r="C762" t="s">
        <v>13968</v>
      </c>
      <c r="D762" t="s">
        <v>42</v>
      </c>
      <c r="E762">
        <v>14</v>
      </c>
      <c r="F762">
        <v>935042.42</v>
      </c>
      <c r="G762">
        <v>2024</v>
      </c>
      <c r="H762" s="3" t="s">
        <v>43</v>
      </c>
      <c r="I762" t="s">
        <v>148</v>
      </c>
      <c r="J762" t="s">
        <v>1920</v>
      </c>
      <c r="K762" s="112">
        <v>45292</v>
      </c>
      <c r="L762" s="112">
        <v>45370</v>
      </c>
      <c r="M762" s="112">
        <v>45379</v>
      </c>
      <c r="N762" t="s">
        <v>47</v>
      </c>
    </row>
    <row r="763" spans="1:14" x14ac:dyDescent="0.3">
      <c r="A763" s="17">
        <v>45366</v>
      </c>
      <c r="B763" s="17">
        <v>45366</v>
      </c>
      <c r="C763" t="s">
        <v>13968</v>
      </c>
      <c r="D763" t="s">
        <v>42</v>
      </c>
      <c r="E763">
        <v>14</v>
      </c>
      <c r="F763">
        <v>3676609.29</v>
      </c>
      <c r="G763">
        <v>2024</v>
      </c>
      <c r="H763" s="3" t="s">
        <v>43</v>
      </c>
      <c r="I763" t="s">
        <v>148</v>
      </c>
      <c r="J763" t="s">
        <v>1921</v>
      </c>
      <c r="K763" s="112">
        <v>45324</v>
      </c>
      <c r="L763" s="112">
        <v>45370</v>
      </c>
      <c r="M763" s="112">
        <v>45379</v>
      </c>
      <c r="N763" t="s">
        <v>47</v>
      </c>
    </row>
    <row r="764" spans="1:14" x14ac:dyDescent="0.3">
      <c r="A764" s="17">
        <v>45366</v>
      </c>
      <c r="B764" s="17">
        <v>45366</v>
      </c>
      <c r="C764" t="s">
        <v>13968</v>
      </c>
      <c r="D764" t="s">
        <v>42</v>
      </c>
      <c r="E764">
        <v>14</v>
      </c>
      <c r="F764">
        <v>1586993.09</v>
      </c>
      <c r="G764">
        <v>2024</v>
      </c>
      <c r="H764" s="3" t="s">
        <v>43</v>
      </c>
      <c r="I764" t="s">
        <v>148</v>
      </c>
      <c r="J764" t="s">
        <v>321</v>
      </c>
      <c r="K764" s="112">
        <v>45323</v>
      </c>
      <c r="L764" s="112">
        <v>45370</v>
      </c>
      <c r="M764" s="112">
        <v>45379</v>
      </c>
      <c r="N764" t="s">
        <v>47</v>
      </c>
    </row>
    <row r="765" spans="1:14" x14ac:dyDescent="0.3">
      <c r="A765" s="17">
        <v>45366</v>
      </c>
      <c r="B765" s="17">
        <v>45366</v>
      </c>
      <c r="C765" t="s">
        <v>13968</v>
      </c>
      <c r="D765" t="s">
        <v>42</v>
      </c>
      <c r="E765">
        <v>14</v>
      </c>
      <c r="F765">
        <v>1023398.83</v>
      </c>
      <c r="G765">
        <v>2024</v>
      </c>
      <c r="H765" s="3" t="s">
        <v>43</v>
      </c>
      <c r="I765" t="s">
        <v>148</v>
      </c>
      <c r="J765" t="s">
        <v>1922</v>
      </c>
      <c r="K765" s="112">
        <v>45327</v>
      </c>
      <c r="L765" s="112">
        <v>45370</v>
      </c>
      <c r="M765" s="112">
        <v>45379</v>
      </c>
      <c r="N765" t="s">
        <v>47</v>
      </c>
    </row>
    <row r="766" spans="1:14" x14ac:dyDescent="0.3">
      <c r="A766" s="17">
        <v>45366</v>
      </c>
      <c r="B766" s="17">
        <v>45366</v>
      </c>
      <c r="C766" t="s">
        <v>13968</v>
      </c>
      <c r="D766" t="s">
        <v>42</v>
      </c>
      <c r="E766">
        <v>14</v>
      </c>
      <c r="F766">
        <v>671284.85</v>
      </c>
      <c r="G766">
        <v>2024</v>
      </c>
      <c r="H766" s="3" t="s">
        <v>43</v>
      </c>
      <c r="I766" t="s">
        <v>148</v>
      </c>
      <c r="J766" t="s">
        <v>1923</v>
      </c>
      <c r="K766" s="112">
        <v>45327</v>
      </c>
      <c r="L766" s="112">
        <v>45370</v>
      </c>
      <c r="M766" s="112">
        <v>45379</v>
      </c>
      <c r="N766" t="s">
        <v>47</v>
      </c>
    </row>
    <row r="767" spans="1:14" x14ac:dyDescent="0.3">
      <c r="A767" s="17">
        <v>45366</v>
      </c>
      <c r="B767" s="17">
        <v>45366</v>
      </c>
      <c r="C767" t="s">
        <v>13968</v>
      </c>
      <c r="D767" t="s">
        <v>42</v>
      </c>
      <c r="E767">
        <v>14</v>
      </c>
      <c r="F767">
        <v>3096198.97</v>
      </c>
      <c r="G767">
        <v>2024</v>
      </c>
      <c r="H767" s="3" t="s">
        <v>43</v>
      </c>
      <c r="I767" t="s">
        <v>148</v>
      </c>
      <c r="J767" t="s">
        <v>1924</v>
      </c>
      <c r="K767" s="112">
        <v>45324</v>
      </c>
      <c r="L767" s="112">
        <v>45370</v>
      </c>
      <c r="M767" s="112">
        <v>45379</v>
      </c>
      <c r="N767" t="s">
        <v>47</v>
      </c>
    </row>
    <row r="768" spans="1:14" x14ac:dyDescent="0.3">
      <c r="A768" s="17">
        <v>45369</v>
      </c>
      <c r="B768" s="17">
        <v>45369</v>
      </c>
      <c r="C768" t="s">
        <v>13968</v>
      </c>
      <c r="D768" t="s">
        <v>42</v>
      </c>
      <c r="E768">
        <v>14</v>
      </c>
      <c r="F768">
        <v>1454755.28</v>
      </c>
      <c r="G768">
        <v>2024</v>
      </c>
      <c r="H768" s="3" t="s">
        <v>43</v>
      </c>
      <c r="I768" t="s">
        <v>148</v>
      </c>
      <c r="J768" t="s">
        <v>1930</v>
      </c>
      <c r="K768" s="112">
        <v>45301</v>
      </c>
      <c r="L768" s="112">
        <v>45370</v>
      </c>
      <c r="M768" s="112">
        <v>45379</v>
      </c>
      <c r="N768" t="s">
        <v>47</v>
      </c>
    </row>
    <row r="769" spans="1:14" x14ac:dyDescent="0.3">
      <c r="A769" s="17">
        <v>45371</v>
      </c>
      <c r="B769" s="17">
        <v>45371</v>
      </c>
      <c r="C769" t="s">
        <v>13968</v>
      </c>
      <c r="D769" t="s">
        <v>42</v>
      </c>
      <c r="E769">
        <v>14</v>
      </c>
      <c r="F769">
        <v>8551291.3599999994</v>
      </c>
      <c r="G769">
        <v>2024</v>
      </c>
      <c r="H769" s="3" t="s">
        <v>43</v>
      </c>
      <c r="I769" t="s">
        <v>148</v>
      </c>
      <c r="J769" t="s">
        <v>1956</v>
      </c>
      <c r="K769" s="112">
        <v>45306</v>
      </c>
      <c r="L769" s="112">
        <v>45377</v>
      </c>
      <c r="M769" s="112">
        <v>45379</v>
      </c>
      <c r="N769" t="s">
        <v>47</v>
      </c>
    </row>
    <row r="770" spans="1:14" x14ac:dyDescent="0.3">
      <c r="A770" s="17">
        <v>45376</v>
      </c>
      <c r="B770" s="17">
        <v>45376</v>
      </c>
      <c r="C770" t="s">
        <v>13968</v>
      </c>
      <c r="D770" t="s">
        <v>42</v>
      </c>
      <c r="E770">
        <v>14</v>
      </c>
      <c r="F770">
        <v>14577028.27</v>
      </c>
      <c r="G770">
        <v>2024</v>
      </c>
      <c r="H770" s="3" t="s">
        <v>43</v>
      </c>
      <c r="I770" t="s">
        <v>148</v>
      </c>
      <c r="J770" t="s">
        <v>1958</v>
      </c>
      <c r="K770" s="112">
        <v>45347</v>
      </c>
      <c r="L770" s="112">
        <v>45377</v>
      </c>
      <c r="M770" s="112">
        <v>45379</v>
      </c>
      <c r="N770" t="s">
        <v>47</v>
      </c>
    </row>
    <row r="771" spans="1:14" x14ac:dyDescent="0.3">
      <c r="A771" s="17">
        <v>45376</v>
      </c>
      <c r="B771" s="17">
        <v>45376</v>
      </c>
      <c r="C771" t="s">
        <v>13968</v>
      </c>
      <c r="D771" t="s">
        <v>42</v>
      </c>
      <c r="E771">
        <v>14</v>
      </c>
      <c r="F771">
        <v>12235000</v>
      </c>
      <c r="G771">
        <v>2024</v>
      </c>
      <c r="H771" s="3" t="s">
        <v>43</v>
      </c>
      <c r="I771" t="s">
        <v>1481</v>
      </c>
      <c r="J771" t="s">
        <v>1960</v>
      </c>
      <c r="K771" s="112">
        <v>45356</v>
      </c>
      <c r="L771" s="112">
        <v>45377</v>
      </c>
      <c r="M771" s="112">
        <v>45379</v>
      </c>
      <c r="N771" t="s">
        <v>47</v>
      </c>
    </row>
    <row r="772" spans="1:14" x14ac:dyDescent="0.3">
      <c r="A772" s="17">
        <v>45376</v>
      </c>
      <c r="B772" s="17">
        <v>45376</v>
      </c>
      <c r="C772" t="s">
        <v>13968</v>
      </c>
      <c r="D772" t="s">
        <v>42</v>
      </c>
      <c r="E772">
        <v>14</v>
      </c>
      <c r="F772">
        <v>7157500</v>
      </c>
      <c r="G772">
        <v>2024</v>
      </c>
      <c r="H772" s="3" t="s">
        <v>43</v>
      </c>
      <c r="I772" t="s">
        <v>1481</v>
      </c>
      <c r="J772" t="s">
        <v>1704</v>
      </c>
      <c r="K772" s="112">
        <v>45356</v>
      </c>
      <c r="L772" s="112">
        <v>45377</v>
      </c>
      <c r="M772" s="112">
        <v>45379</v>
      </c>
      <c r="N772" t="s">
        <v>47</v>
      </c>
    </row>
    <row r="773" spans="1:14" x14ac:dyDescent="0.3">
      <c r="A773" s="17">
        <v>45376</v>
      </c>
      <c r="B773" s="17">
        <v>45376</v>
      </c>
      <c r="C773" t="s">
        <v>13968</v>
      </c>
      <c r="D773" t="s">
        <v>42</v>
      </c>
      <c r="E773">
        <v>14</v>
      </c>
      <c r="F773">
        <v>5898944</v>
      </c>
      <c r="G773">
        <v>2024</v>
      </c>
      <c r="H773" s="3" t="s">
        <v>43</v>
      </c>
      <c r="I773" t="s">
        <v>1481</v>
      </c>
      <c r="J773" t="s">
        <v>1482</v>
      </c>
      <c r="K773" s="112">
        <v>45356</v>
      </c>
      <c r="L773" s="112">
        <v>45377</v>
      </c>
      <c r="M773" s="112">
        <v>45379</v>
      </c>
      <c r="N773" t="s">
        <v>47</v>
      </c>
    </row>
    <row r="774" spans="1:14" x14ac:dyDescent="0.3">
      <c r="A774" s="17">
        <v>45376</v>
      </c>
      <c r="B774" s="17">
        <v>45376</v>
      </c>
      <c r="C774" t="s">
        <v>13968</v>
      </c>
      <c r="D774" t="s">
        <v>42</v>
      </c>
      <c r="E774">
        <v>14</v>
      </c>
      <c r="F774">
        <v>10806250</v>
      </c>
      <c r="G774">
        <v>2024</v>
      </c>
      <c r="H774" s="3" t="s">
        <v>43</v>
      </c>
      <c r="I774" t="s">
        <v>1481</v>
      </c>
      <c r="J774" t="s">
        <v>1490</v>
      </c>
      <c r="K774" s="112">
        <v>45356</v>
      </c>
      <c r="L774" s="112">
        <v>45377</v>
      </c>
      <c r="M774" s="112">
        <v>45379</v>
      </c>
      <c r="N774" t="s">
        <v>47</v>
      </c>
    </row>
    <row r="775" spans="1:14" x14ac:dyDescent="0.3">
      <c r="A775" s="17">
        <v>45376</v>
      </c>
      <c r="B775" s="17">
        <v>45376</v>
      </c>
      <c r="C775" t="s">
        <v>13968</v>
      </c>
      <c r="D775" t="s">
        <v>42</v>
      </c>
      <c r="E775">
        <v>14</v>
      </c>
      <c r="F775">
        <v>3187500</v>
      </c>
      <c r="G775">
        <v>2024</v>
      </c>
      <c r="H775" s="3" t="s">
        <v>43</v>
      </c>
      <c r="I775" t="s">
        <v>289</v>
      </c>
      <c r="J775" t="s">
        <v>1987</v>
      </c>
      <c r="K775" s="112">
        <v>45376</v>
      </c>
      <c r="L775" s="112">
        <v>45453</v>
      </c>
      <c r="M775" s="112">
        <v>45468</v>
      </c>
      <c r="N775" t="s">
        <v>47</v>
      </c>
    </row>
    <row r="776" spans="1:14" x14ac:dyDescent="0.3">
      <c r="A776" s="17">
        <v>45377</v>
      </c>
      <c r="B776" s="17">
        <v>45377</v>
      </c>
      <c r="C776" t="s">
        <v>13968</v>
      </c>
      <c r="D776" t="s">
        <v>42</v>
      </c>
      <c r="E776">
        <v>14</v>
      </c>
      <c r="F776">
        <v>15998894.949999999</v>
      </c>
      <c r="G776">
        <v>2024</v>
      </c>
      <c r="H776" s="3" t="s">
        <v>43</v>
      </c>
      <c r="I776" t="s">
        <v>261</v>
      </c>
      <c r="J776" t="s">
        <v>1989</v>
      </c>
      <c r="K776" s="112">
        <v>45306</v>
      </c>
      <c r="L776" s="112">
        <v>45378</v>
      </c>
      <c r="M776" s="112">
        <v>45379</v>
      </c>
      <c r="N776" t="s">
        <v>47</v>
      </c>
    </row>
    <row r="777" spans="1:14" x14ac:dyDescent="0.3">
      <c r="A777" s="17">
        <v>45377</v>
      </c>
      <c r="B777" s="17">
        <v>45377</v>
      </c>
      <c r="C777" t="s">
        <v>13968</v>
      </c>
      <c r="D777" t="s">
        <v>42</v>
      </c>
      <c r="E777">
        <v>14</v>
      </c>
      <c r="F777">
        <v>9245223.2899999991</v>
      </c>
      <c r="G777">
        <v>2024</v>
      </c>
      <c r="H777" s="3" t="s">
        <v>43</v>
      </c>
      <c r="I777" t="s">
        <v>261</v>
      </c>
      <c r="J777" t="s">
        <v>1989</v>
      </c>
      <c r="K777" s="112">
        <v>45315</v>
      </c>
      <c r="L777" s="112">
        <v>45327</v>
      </c>
      <c r="M777" s="112">
        <v>45351</v>
      </c>
      <c r="N777" t="s">
        <v>47</v>
      </c>
    </row>
    <row r="778" spans="1:14" x14ac:dyDescent="0.3">
      <c r="A778" s="17">
        <v>45377</v>
      </c>
      <c r="B778" s="17">
        <v>45377</v>
      </c>
      <c r="C778" t="s">
        <v>13968</v>
      </c>
      <c r="D778" t="s">
        <v>42</v>
      </c>
      <c r="E778">
        <v>14</v>
      </c>
      <c r="F778">
        <v>9325000</v>
      </c>
      <c r="G778">
        <v>2024</v>
      </c>
      <c r="H778" s="3" t="s">
        <v>43</v>
      </c>
      <c r="I778" t="s">
        <v>829</v>
      </c>
      <c r="J778" t="s">
        <v>1990</v>
      </c>
      <c r="K778" s="112">
        <v>45327</v>
      </c>
      <c r="L778" s="112">
        <v>45378</v>
      </c>
      <c r="M778" s="112">
        <v>45379</v>
      </c>
      <c r="N778" t="s">
        <v>47</v>
      </c>
    </row>
    <row r="779" spans="1:14" x14ac:dyDescent="0.3">
      <c r="A779" s="17">
        <v>45377</v>
      </c>
      <c r="B779" s="17">
        <v>45377</v>
      </c>
      <c r="C779" t="s">
        <v>13968</v>
      </c>
      <c r="D779" t="s">
        <v>42</v>
      </c>
      <c r="E779">
        <v>14</v>
      </c>
      <c r="F779">
        <v>14624079.16</v>
      </c>
      <c r="G779">
        <v>2024</v>
      </c>
      <c r="H779" s="3" t="s">
        <v>43</v>
      </c>
      <c r="I779" t="s">
        <v>227</v>
      </c>
      <c r="J779" t="s">
        <v>1991</v>
      </c>
      <c r="K779" s="112">
        <v>45296</v>
      </c>
      <c r="L779" s="112">
        <v>45350</v>
      </c>
      <c r="M779" s="112">
        <v>45380</v>
      </c>
      <c r="N779" t="s">
        <v>47</v>
      </c>
    </row>
    <row r="780" spans="1:14" x14ac:dyDescent="0.3">
      <c r="A780" s="72">
        <v>45377</v>
      </c>
      <c r="B780" s="72">
        <v>45377</v>
      </c>
      <c r="C780" t="s">
        <v>13968</v>
      </c>
      <c r="D780" t="s">
        <v>42</v>
      </c>
      <c r="E780">
        <v>14</v>
      </c>
      <c r="F780">
        <v>3438618.18</v>
      </c>
      <c r="G780">
        <v>2024</v>
      </c>
      <c r="H780" s="48" t="s">
        <v>43</v>
      </c>
      <c r="I780" t="s">
        <v>227</v>
      </c>
      <c r="J780" t="s">
        <v>557</v>
      </c>
      <c r="K780" s="112">
        <v>45296</v>
      </c>
      <c r="L780" s="112">
        <v>45350</v>
      </c>
      <c r="M780" s="112">
        <v>45380</v>
      </c>
      <c r="N780" t="s">
        <v>47</v>
      </c>
    </row>
    <row r="781" spans="1:14" x14ac:dyDescent="0.3">
      <c r="A781" s="17">
        <v>45377</v>
      </c>
      <c r="B781" s="17">
        <v>45377</v>
      </c>
      <c r="C781" t="s">
        <v>13968</v>
      </c>
      <c r="D781" t="s">
        <v>42</v>
      </c>
      <c r="E781">
        <v>14</v>
      </c>
      <c r="F781">
        <v>1650627.07</v>
      </c>
      <c r="G781">
        <v>2024</v>
      </c>
      <c r="H781" s="3" t="s">
        <v>43</v>
      </c>
      <c r="I781" t="s">
        <v>227</v>
      </c>
      <c r="J781" t="s">
        <v>1992</v>
      </c>
      <c r="K781" s="112">
        <v>45296</v>
      </c>
      <c r="L781" s="112">
        <v>45350</v>
      </c>
      <c r="M781" s="112">
        <v>45380</v>
      </c>
      <c r="N781" t="s">
        <v>47</v>
      </c>
    </row>
    <row r="782" spans="1:14" x14ac:dyDescent="0.3">
      <c r="A782" s="17">
        <v>45377</v>
      </c>
      <c r="B782" s="17">
        <v>45377</v>
      </c>
      <c r="C782" t="s">
        <v>13968</v>
      </c>
      <c r="D782" t="s">
        <v>42</v>
      </c>
      <c r="E782">
        <v>14</v>
      </c>
      <c r="F782">
        <v>11020580.26</v>
      </c>
      <c r="G782">
        <v>2024</v>
      </c>
      <c r="H782" s="3" t="s">
        <v>43</v>
      </c>
      <c r="I782" t="s">
        <v>227</v>
      </c>
      <c r="J782" t="s">
        <v>1993</v>
      </c>
      <c r="K782" s="112">
        <v>45296</v>
      </c>
      <c r="L782" s="112">
        <v>45350</v>
      </c>
      <c r="M782" s="112">
        <v>45380</v>
      </c>
      <c r="N782" t="s">
        <v>47</v>
      </c>
    </row>
    <row r="783" spans="1:14" x14ac:dyDescent="0.3">
      <c r="A783" s="72">
        <v>45377</v>
      </c>
      <c r="B783" s="72">
        <v>45377</v>
      </c>
      <c r="C783" t="s">
        <v>13968</v>
      </c>
      <c r="D783" t="s">
        <v>42</v>
      </c>
      <c r="E783">
        <v>14</v>
      </c>
      <c r="F783">
        <v>12997653.92</v>
      </c>
      <c r="G783">
        <v>2024</v>
      </c>
      <c r="H783" s="48" t="s">
        <v>43</v>
      </c>
      <c r="I783" t="s">
        <v>227</v>
      </c>
      <c r="J783" t="s">
        <v>1493</v>
      </c>
      <c r="K783" s="112">
        <v>45296</v>
      </c>
      <c r="L783" s="112">
        <v>45350</v>
      </c>
      <c r="M783" s="112">
        <v>45380</v>
      </c>
      <c r="N783" t="s">
        <v>47</v>
      </c>
    </row>
    <row r="784" spans="1:14" x14ac:dyDescent="0.3">
      <c r="A784" s="72">
        <v>45377</v>
      </c>
      <c r="B784" s="72">
        <v>45377</v>
      </c>
      <c r="C784" t="s">
        <v>13968</v>
      </c>
      <c r="D784" t="s">
        <v>42</v>
      </c>
      <c r="E784">
        <v>14</v>
      </c>
      <c r="F784">
        <v>3905937.66</v>
      </c>
      <c r="G784">
        <v>2024</v>
      </c>
      <c r="H784" s="48" t="s">
        <v>43</v>
      </c>
      <c r="I784" t="s">
        <v>227</v>
      </c>
      <c r="J784" t="s">
        <v>1492</v>
      </c>
      <c r="K784" s="112">
        <v>45296</v>
      </c>
      <c r="L784" s="112">
        <v>45350</v>
      </c>
      <c r="M784" s="112">
        <v>45380</v>
      </c>
      <c r="N784" t="s">
        <v>47</v>
      </c>
    </row>
    <row r="785" spans="1:14" x14ac:dyDescent="0.3">
      <c r="A785" s="72">
        <v>45377</v>
      </c>
      <c r="B785" s="72">
        <v>45377</v>
      </c>
      <c r="C785" t="s">
        <v>13968</v>
      </c>
      <c r="D785" t="s">
        <v>42</v>
      </c>
      <c r="E785">
        <v>14</v>
      </c>
      <c r="F785">
        <v>5488838</v>
      </c>
      <c r="G785">
        <v>2024</v>
      </c>
      <c r="H785" s="48" t="s">
        <v>43</v>
      </c>
      <c r="I785" t="s">
        <v>227</v>
      </c>
      <c r="J785" t="s">
        <v>1495</v>
      </c>
      <c r="K785" s="112">
        <v>45296</v>
      </c>
      <c r="L785" s="112">
        <v>45350</v>
      </c>
      <c r="M785" s="112">
        <v>45380</v>
      </c>
      <c r="N785" t="s">
        <v>47</v>
      </c>
    </row>
    <row r="786" spans="1:14" x14ac:dyDescent="0.3">
      <c r="A786" s="72">
        <v>45377</v>
      </c>
      <c r="B786" s="72">
        <v>45377</v>
      </c>
      <c r="C786" t="s">
        <v>13968</v>
      </c>
      <c r="D786" t="s">
        <v>42</v>
      </c>
      <c r="E786">
        <v>14</v>
      </c>
      <c r="F786">
        <v>5181022.0199999996</v>
      </c>
      <c r="G786">
        <v>2024</v>
      </c>
      <c r="H786" s="48" t="s">
        <v>43</v>
      </c>
      <c r="I786" t="s">
        <v>227</v>
      </c>
      <c r="J786" t="s">
        <v>1806</v>
      </c>
      <c r="K786" s="112">
        <v>45296</v>
      </c>
      <c r="L786" s="112">
        <v>45350</v>
      </c>
      <c r="M786" s="112">
        <v>45380</v>
      </c>
      <c r="N786" t="s">
        <v>47</v>
      </c>
    </row>
    <row r="787" spans="1:14" x14ac:dyDescent="0.3">
      <c r="A787" s="17">
        <v>45377</v>
      </c>
      <c r="B787" s="17">
        <v>45377</v>
      </c>
      <c r="C787" t="s">
        <v>13968</v>
      </c>
      <c r="D787" t="s">
        <v>42</v>
      </c>
      <c r="E787">
        <v>14</v>
      </c>
      <c r="F787">
        <v>21094201.719999999</v>
      </c>
      <c r="G787">
        <v>2024</v>
      </c>
      <c r="H787" s="3" t="s">
        <v>43</v>
      </c>
      <c r="I787" t="s">
        <v>227</v>
      </c>
      <c r="J787" t="s">
        <v>1995</v>
      </c>
      <c r="K787" s="112">
        <v>45296</v>
      </c>
      <c r="L787" s="112">
        <v>45350</v>
      </c>
      <c r="M787" s="112">
        <v>45380</v>
      </c>
      <c r="N787" t="s">
        <v>47</v>
      </c>
    </row>
    <row r="788" spans="1:14" x14ac:dyDescent="0.3">
      <c r="A788" s="17">
        <v>45377</v>
      </c>
      <c r="B788" s="17">
        <v>45377</v>
      </c>
      <c r="C788" t="s">
        <v>13968</v>
      </c>
      <c r="D788" t="s">
        <v>42</v>
      </c>
      <c r="E788">
        <v>14</v>
      </c>
      <c r="F788">
        <v>17719129.719999999</v>
      </c>
      <c r="G788">
        <v>2024</v>
      </c>
      <c r="H788" s="3" t="s">
        <v>43</v>
      </c>
      <c r="I788" t="s">
        <v>227</v>
      </c>
      <c r="J788" t="s">
        <v>1997</v>
      </c>
      <c r="K788" s="112">
        <v>45296</v>
      </c>
      <c r="L788" s="112">
        <v>45350</v>
      </c>
      <c r="M788" s="112">
        <v>45380</v>
      </c>
      <c r="N788" t="s">
        <v>47</v>
      </c>
    </row>
    <row r="789" spans="1:14" x14ac:dyDescent="0.3">
      <c r="A789" s="17">
        <v>45379</v>
      </c>
      <c r="B789" s="17">
        <v>45379</v>
      </c>
      <c r="C789" t="s">
        <v>13968</v>
      </c>
      <c r="D789" t="s">
        <v>42</v>
      </c>
      <c r="E789">
        <v>14</v>
      </c>
      <c r="F789">
        <v>44550719.609999999</v>
      </c>
      <c r="G789">
        <v>2024</v>
      </c>
      <c r="H789" s="3" t="s">
        <v>43</v>
      </c>
      <c r="I789" t="s">
        <v>261</v>
      </c>
      <c r="J789" t="s">
        <v>684</v>
      </c>
      <c r="K789" s="112">
        <v>45316</v>
      </c>
      <c r="L789" s="112">
        <v>45380</v>
      </c>
      <c r="M789" s="112">
        <v>45380</v>
      </c>
      <c r="N789" t="s">
        <v>47</v>
      </c>
    </row>
    <row r="790" spans="1:14" x14ac:dyDescent="0.3">
      <c r="A790" s="17">
        <v>45380</v>
      </c>
      <c r="B790" s="17">
        <v>45380</v>
      </c>
      <c r="C790" t="s">
        <v>13968</v>
      </c>
      <c r="D790" t="s">
        <v>42</v>
      </c>
      <c r="E790">
        <v>14</v>
      </c>
      <c r="F790">
        <v>54516828.560000002</v>
      </c>
      <c r="G790">
        <v>2024</v>
      </c>
      <c r="H790" s="3" t="s">
        <v>43</v>
      </c>
      <c r="I790" t="s">
        <v>261</v>
      </c>
      <c r="J790" t="s">
        <v>469</v>
      </c>
      <c r="K790" s="112">
        <v>45301</v>
      </c>
      <c r="L790" s="112">
        <v>45380</v>
      </c>
      <c r="M790" s="112">
        <v>45380</v>
      </c>
      <c r="N790" t="s">
        <v>47</v>
      </c>
    </row>
    <row r="791" spans="1:14" x14ac:dyDescent="0.3">
      <c r="A791" s="72">
        <v>45380</v>
      </c>
      <c r="B791" s="72">
        <v>45380</v>
      </c>
      <c r="C791" t="s">
        <v>13968</v>
      </c>
      <c r="D791" t="s">
        <v>42</v>
      </c>
      <c r="E791">
        <v>14</v>
      </c>
      <c r="F791">
        <v>4406318598.29</v>
      </c>
      <c r="G791">
        <v>2024</v>
      </c>
      <c r="H791" s="48" t="s">
        <v>43</v>
      </c>
      <c r="I791" t="s">
        <v>314</v>
      </c>
      <c r="K791" s="112">
        <v>45296</v>
      </c>
      <c r="L791" s="112">
        <v>45380</v>
      </c>
      <c r="M791" s="112">
        <v>45380</v>
      </c>
      <c r="N791" t="s">
        <v>47</v>
      </c>
    </row>
    <row r="792" spans="1:14" x14ac:dyDescent="0.3">
      <c r="A792" s="17">
        <v>45380</v>
      </c>
      <c r="B792" s="17">
        <v>45380</v>
      </c>
      <c r="C792" t="s">
        <v>13968</v>
      </c>
      <c r="D792" t="s">
        <v>42</v>
      </c>
      <c r="E792">
        <v>14</v>
      </c>
      <c r="F792">
        <v>1038967693.28</v>
      </c>
      <c r="G792">
        <v>2024</v>
      </c>
      <c r="H792" s="3" t="s">
        <v>43</v>
      </c>
      <c r="I792" t="s">
        <v>2043</v>
      </c>
      <c r="K792" s="112">
        <v>45296</v>
      </c>
      <c r="L792" s="112">
        <v>45380</v>
      </c>
      <c r="M792" s="112">
        <v>45380</v>
      </c>
      <c r="N792" t="s">
        <v>47</v>
      </c>
    </row>
    <row r="793" spans="1:14" x14ac:dyDescent="0.3">
      <c r="A793" s="17">
        <v>45391</v>
      </c>
      <c r="B793" s="17">
        <v>45391</v>
      </c>
      <c r="C793" t="s">
        <v>13968</v>
      </c>
      <c r="D793" t="s">
        <v>42</v>
      </c>
      <c r="E793">
        <v>3.14</v>
      </c>
      <c r="F793">
        <v>12319125</v>
      </c>
      <c r="G793">
        <v>2024</v>
      </c>
      <c r="H793" s="3" t="s">
        <v>43</v>
      </c>
      <c r="I793" t="s">
        <v>1481</v>
      </c>
      <c r="J793" t="s">
        <v>1486</v>
      </c>
      <c r="K793" s="112">
        <v>45366</v>
      </c>
      <c r="L793" s="112">
        <v>45404</v>
      </c>
      <c r="M793" s="112">
        <v>45422</v>
      </c>
      <c r="N793" t="s">
        <v>47</v>
      </c>
    </row>
    <row r="794" spans="1:14" x14ac:dyDescent="0.3">
      <c r="A794" s="17">
        <v>45405</v>
      </c>
      <c r="B794" s="17">
        <v>45405</v>
      </c>
      <c r="C794" t="s">
        <v>13968</v>
      </c>
      <c r="D794" t="s">
        <v>2205</v>
      </c>
      <c r="E794">
        <v>14</v>
      </c>
      <c r="F794">
        <v>1074642.8999999999</v>
      </c>
      <c r="G794">
        <v>2024</v>
      </c>
      <c r="H794" s="3" t="s">
        <v>43</v>
      </c>
      <c r="I794" t="s">
        <v>148</v>
      </c>
      <c r="J794" t="s">
        <v>2207</v>
      </c>
      <c r="K794" s="112">
        <v>45371</v>
      </c>
      <c r="L794" s="112">
        <v>45406</v>
      </c>
      <c r="M794" s="112">
        <v>45412</v>
      </c>
      <c r="N794" t="s">
        <v>47</v>
      </c>
    </row>
    <row r="795" spans="1:14" x14ac:dyDescent="0.3">
      <c r="A795" s="17">
        <v>45405</v>
      </c>
      <c r="B795" s="17">
        <v>45405</v>
      </c>
      <c r="C795" t="s">
        <v>13968</v>
      </c>
      <c r="D795" t="s">
        <v>2205</v>
      </c>
      <c r="E795">
        <v>14</v>
      </c>
      <c r="F795">
        <v>2477970.06</v>
      </c>
      <c r="G795">
        <v>2024</v>
      </c>
      <c r="H795" s="3" t="s">
        <v>43</v>
      </c>
      <c r="I795" t="s">
        <v>148</v>
      </c>
      <c r="J795" t="s">
        <v>228</v>
      </c>
      <c r="K795" s="112">
        <v>45378</v>
      </c>
      <c r="L795" s="112">
        <v>45406</v>
      </c>
      <c r="M795" s="112">
        <v>45412</v>
      </c>
      <c r="N795" t="s">
        <v>47</v>
      </c>
    </row>
    <row r="796" spans="1:14" x14ac:dyDescent="0.3">
      <c r="A796" s="17">
        <v>45405</v>
      </c>
      <c r="B796" s="17">
        <v>45405</v>
      </c>
      <c r="C796" t="s">
        <v>13968</v>
      </c>
      <c r="D796" t="s">
        <v>2205</v>
      </c>
      <c r="E796">
        <v>14</v>
      </c>
      <c r="F796">
        <v>2840400.19</v>
      </c>
      <c r="G796">
        <v>2024</v>
      </c>
      <c r="H796" s="3" t="s">
        <v>43</v>
      </c>
      <c r="I796" t="s">
        <v>148</v>
      </c>
      <c r="J796" t="s">
        <v>2210</v>
      </c>
      <c r="K796" s="112">
        <v>45366</v>
      </c>
      <c r="L796" s="112">
        <v>45406</v>
      </c>
      <c r="M796" s="112">
        <v>45412</v>
      </c>
      <c r="N796" t="s">
        <v>47</v>
      </c>
    </row>
    <row r="797" spans="1:14" x14ac:dyDescent="0.3">
      <c r="A797" s="17">
        <v>45405</v>
      </c>
      <c r="B797" s="17">
        <v>45405</v>
      </c>
      <c r="C797" t="s">
        <v>13968</v>
      </c>
      <c r="D797" t="s">
        <v>2205</v>
      </c>
      <c r="E797">
        <v>14</v>
      </c>
      <c r="F797">
        <v>16033083.960000001</v>
      </c>
      <c r="G797">
        <v>2024</v>
      </c>
      <c r="H797" s="3" t="s">
        <v>43</v>
      </c>
      <c r="I797" t="s">
        <v>261</v>
      </c>
      <c r="J797" t="s">
        <v>2212</v>
      </c>
      <c r="K797" s="112">
        <v>45366</v>
      </c>
      <c r="L797" s="112">
        <v>45406</v>
      </c>
      <c r="M797" s="112">
        <v>45412</v>
      </c>
      <c r="N797" t="s">
        <v>47</v>
      </c>
    </row>
    <row r="798" spans="1:14" x14ac:dyDescent="0.3">
      <c r="A798" s="17">
        <v>45405</v>
      </c>
      <c r="B798" s="17">
        <v>45405</v>
      </c>
      <c r="C798" t="s">
        <v>13968</v>
      </c>
      <c r="D798" t="s">
        <v>2205</v>
      </c>
      <c r="E798">
        <v>14</v>
      </c>
      <c r="F798">
        <v>4368503.07</v>
      </c>
      <c r="G798">
        <v>2024</v>
      </c>
      <c r="H798" s="3" t="s">
        <v>43</v>
      </c>
      <c r="I798" t="s">
        <v>148</v>
      </c>
      <c r="J798" t="s">
        <v>737</v>
      </c>
      <c r="K798" s="112">
        <v>45371</v>
      </c>
      <c r="L798" s="112">
        <v>45406</v>
      </c>
      <c r="M798" s="112">
        <v>45412</v>
      </c>
      <c r="N798" t="s">
        <v>47</v>
      </c>
    </row>
    <row r="799" spans="1:14" x14ac:dyDescent="0.3">
      <c r="A799" s="17">
        <v>45405</v>
      </c>
      <c r="B799" s="17">
        <v>45405</v>
      </c>
      <c r="C799" t="s">
        <v>13968</v>
      </c>
      <c r="D799" t="s">
        <v>2205</v>
      </c>
      <c r="E799">
        <v>14</v>
      </c>
      <c r="F799">
        <v>35153781.450000003</v>
      </c>
      <c r="G799">
        <v>2024</v>
      </c>
      <c r="H799" s="3" t="s">
        <v>43</v>
      </c>
      <c r="I799" t="s">
        <v>261</v>
      </c>
      <c r="J799" t="s">
        <v>686</v>
      </c>
      <c r="K799" s="112">
        <v>45362</v>
      </c>
      <c r="L799" s="112">
        <v>45406</v>
      </c>
      <c r="M799" s="112">
        <v>45412</v>
      </c>
      <c r="N799" t="s">
        <v>47</v>
      </c>
    </row>
    <row r="800" spans="1:14" x14ac:dyDescent="0.3">
      <c r="A800" s="17">
        <v>45405</v>
      </c>
      <c r="B800" s="17">
        <v>45405</v>
      </c>
      <c r="C800" t="s">
        <v>13968</v>
      </c>
      <c r="D800" t="s">
        <v>2205</v>
      </c>
      <c r="E800">
        <v>14</v>
      </c>
      <c r="F800">
        <v>1938282.6</v>
      </c>
      <c r="G800">
        <v>2024</v>
      </c>
      <c r="H800" s="3" t="s">
        <v>43</v>
      </c>
      <c r="I800" t="s">
        <v>148</v>
      </c>
      <c r="J800" t="s">
        <v>2214</v>
      </c>
      <c r="K800" s="112">
        <v>45366</v>
      </c>
      <c r="L800" s="112">
        <v>45406</v>
      </c>
      <c r="M800" s="112">
        <v>45412</v>
      </c>
      <c r="N800" t="s">
        <v>47</v>
      </c>
    </row>
    <row r="801" spans="1:14" x14ac:dyDescent="0.3">
      <c r="A801" s="17">
        <v>45405</v>
      </c>
      <c r="B801" s="17">
        <v>45405</v>
      </c>
      <c r="C801" t="s">
        <v>13968</v>
      </c>
      <c r="D801" t="s">
        <v>2205</v>
      </c>
      <c r="E801">
        <v>14</v>
      </c>
      <c r="F801">
        <v>3676857.07</v>
      </c>
      <c r="G801">
        <v>2024</v>
      </c>
      <c r="H801" s="3" t="s">
        <v>43</v>
      </c>
      <c r="I801" t="s">
        <v>148</v>
      </c>
      <c r="J801" t="s">
        <v>2216</v>
      </c>
      <c r="K801" s="112">
        <v>45366</v>
      </c>
      <c r="L801" s="112">
        <v>45406</v>
      </c>
      <c r="M801" s="112">
        <v>45412</v>
      </c>
      <c r="N801" t="s">
        <v>47</v>
      </c>
    </row>
    <row r="802" spans="1:14" x14ac:dyDescent="0.3">
      <c r="A802" s="17">
        <v>45405</v>
      </c>
      <c r="B802" s="17">
        <v>45405</v>
      </c>
      <c r="C802" t="s">
        <v>13968</v>
      </c>
      <c r="D802" t="s">
        <v>2205</v>
      </c>
      <c r="E802">
        <v>14</v>
      </c>
      <c r="F802">
        <v>1259501.79</v>
      </c>
      <c r="G802">
        <v>2024</v>
      </c>
      <c r="H802" s="3" t="s">
        <v>43</v>
      </c>
      <c r="I802" t="s">
        <v>148</v>
      </c>
      <c r="J802" t="s">
        <v>2218</v>
      </c>
      <c r="K802" s="112">
        <v>45395</v>
      </c>
      <c r="L802" s="112">
        <v>45406</v>
      </c>
      <c r="M802" s="112">
        <v>45412</v>
      </c>
      <c r="N802" t="s">
        <v>47</v>
      </c>
    </row>
    <row r="803" spans="1:14" x14ac:dyDescent="0.3">
      <c r="A803" s="17">
        <v>45405</v>
      </c>
      <c r="B803" s="17">
        <v>45405</v>
      </c>
      <c r="C803" t="s">
        <v>13968</v>
      </c>
      <c r="D803" t="s">
        <v>2205</v>
      </c>
      <c r="E803">
        <v>14</v>
      </c>
      <c r="F803">
        <v>804518.78</v>
      </c>
      <c r="G803">
        <v>2024</v>
      </c>
      <c r="H803" s="3" t="s">
        <v>43</v>
      </c>
      <c r="I803" t="s">
        <v>148</v>
      </c>
      <c r="J803" t="s">
        <v>2220</v>
      </c>
      <c r="K803" s="112">
        <v>45371</v>
      </c>
      <c r="L803" s="112">
        <v>45406</v>
      </c>
      <c r="M803" s="112">
        <v>45412</v>
      </c>
      <c r="N803" t="s">
        <v>47</v>
      </c>
    </row>
    <row r="804" spans="1:14" x14ac:dyDescent="0.3">
      <c r="A804" s="17">
        <v>45405</v>
      </c>
      <c r="B804" s="17">
        <v>45405</v>
      </c>
      <c r="C804" t="s">
        <v>13968</v>
      </c>
      <c r="D804" t="s">
        <v>2205</v>
      </c>
      <c r="E804">
        <v>14</v>
      </c>
      <c r="F804">
        <v>788269.23</v>
      </c>
      <c r="G804">
        <v>2024</v>
      </c>
      <c r="H804" s="3" t="s">
        <v>43</v>
      </c>
      <c r="I804" t="s">
        <v>148</v>
      </c>
      <c r="J804" t="s">
        <v>2222</v>
      </c>
      <c r="K804" s="112">
        <v>45395</v>
      </c>
      <c r="L804" s="112">
        <v>45406</v>
      </c>
      <c r="M804" s="112">
        <v>45412</v>
      </c>
      <c r="N804" t="s">
        <v>47</v>
      </c>
    </row>
    <row r="805" spans="1:14" x14ac:dyDescent="0.3">
      <c r="A805" s="17">
        <v>45405</v>
      </c>
      <c r="B805" s="17">
        <v>45405</v>
      </c>
      <c r="C805" t="s">
        <v>13968</v>
      </c>
      <c r="D805" t="s">
        <v>2205</v>
      </c>
      <c r="E805">
        <v>14</v>
      </c>
      <c r="F805">
        <v>3163171.76</v>
      </c>
      <c r="G805">
        <v>2024</v>
      </c>
      <c r="H805" s="3" t="s">
        <v>43</v>
      </c>
      <c r="I805" t="s">
        <v>148</v>
      </c>
      <c r="J805" t="s">
        <v>2224</v>
      </c>
      <c r="K805" s="112">
        <v>45366</v>
      </c>
      <c r="L805" s="112">
        <v>45406</v>
      </c>
      <c r="M805" s="112">
        <v>45412</v>
      </c>
      <c r="N805" t="s">
        <v>47</v>
      </c>
    </row>
    <row r="806" spans="1:14" x14ac:dyDescent="0.3">
      <c r="A806" s="17">
        <v>45405</v>
      </c>
      <c r="B806" s="17">
        <v>45405</v>
      </c>
      <c r="C806" t="s">
        <v>13968</v>
      </c>
      <c r="D806" t="s">
        <v>2205</v>
      </c>
      <c r="E806">
        <v>14</v>
      </c>
      <c r="F806">
        <v>2563752.23</v>
      </c>
      <c r="G806">
        <v>2024</v>
      </c>
      <c r="H806" s="3" t="s">
        <v>43</v>
      </c>
      <c r="I806" t="s">
        <v>148</v>
      </c>
      <c r="J806" t="s">
        <v>2226</v>
      </c>
      <c r="K806" s="112">
        <v>45366</v>
      </c>
      <c r="L806" s="112">
        <v>45406</v>
      </c>
      <c r="M806" s="112">
        <v>45412</v>
      </c>
      <c r="N806" t="s">
        <v>47</v>
      </c>
    </row>
    <row r="807" spans="1:14" x14ac:dyDescent="0.3">
      <c r="A807" s="17">
        <v>45405</v>
      </c>
      <c r="B807" s="17">
        <v>45405</v>
      </c>
      <c r="C807" t="s">
        <v>13968</v>
      </c>
      <c r="D807" t="s">
        <v>2205</v>
      </c>
      <c r="E807">
        <v>14</v>
      </c>
      <c r="F807">
        <v>16045688.91</v>
      </c>
      <c r="G807">
        <v>2024</v>
      </c>
      <c r="H807" s="3" t="s">
        <v>43</v>
      </c>
      <c r="I807" t="s">
        <v>261</v>
      </c>
      <c r="J807" t="s">
        <v>2228</v>
      </c>
      <c r="K807" s="112">
        <v>45337</v>
      </c>
      <c r="L807" s="112">
        <v>45406</v>
      </c>
      <c r="M807" s="112">
        <v>45412</v>
      </c>
      <c r="N807" t="s">
        <v>47</v>
      </c>
    </row>
    <row r="808" spans="1:14" x14ac:dyDescent="0.3">
      <c r="A808" s="17">
        <v>45405</v>
      </c>
      <c r="B808" s="17">
        <v>45405</v>
      </c>
      <c r="C808" t="s">
        <v>13968</v>
      </c>
      <c r="D808" t="s">
        <v>2205</v>
      </c>
      <c r="E808">
        <v>14</v>
      </c>
      <c r="F808">
        <v>1786934.44</v>
      </c>
      <c r="G808">
        <v>2024</v>
      </c>
      <c r="H808" s="3" t="s">
        <v>43</v>
      </c>
      <c r="I808" t="s">
        <v>148</v>
      </c>
      <c r="J808" t="s">
        <v>2230</v>
      </c>
      <c r="K808" s="112">
        <v>45342</v>
      </c>
      <c r="L808" s="112">
        <v>45406</v>
      </c>
      <c r="M808" s="112">
        <v>45412</v>
      </c>
      <c r="N808" t="s">
        <v>47</v>
      </c>
    </row>
    <row r="809" spans="1:14" x14ac:dyDescent="0.3">
      <c r="A809" s="17">
        <v>45405</v>
      </c>
      <c r="B809" s="17">
        <v>45405</v>
      </c>
      <c r="C809" t="s">
        <v>13968</v>
      </c>
      <c r="D809" t="s">
        <v>2205</v>
      </c>
      <c r="E809">
        <v>14</v>
      </c>
      <c r="F809">
        <v>933002.04</v>
      </c>
      <c r="G809">
        <v>2024</v>
      </c>
      <c r="H809" s="3" t="s">
        <v>43</v>
      </c>
      <c r="I809" t="s">
        <v>148</v>
      </c>
      <c r="J809" t="s">
        <v>226</v>
      </c>
      <c r="K809" s="112">
        <v>45342</v>
      </c>
      <c r="L809" s="112">
        <v>45406</v>
      </c>
      <c r="M809" s="112">
        <v>45412</v>
      </c>
      <c r="N809" t="s">
        <v>47</v>
      </c>
    </row>
    <row r="810" spans="1:14" x14ac:dyDescent="0.3">
      <c r="A810" s="17">
        <v>45405</v>
      </c>
      <c r="B810" s="17">
        <v>45405</v>
      </c>
      <c r="C810" t="s">
        <v>13968</v>
      </c>
      <c r="D810" t="s">
        <v>2205</v>
      </c>
      <c r="E810">
        <v>14</v>
      </c>
      <c r="F810">
        <v>1254640.98</v>
      </c>
      <c r="G810">
        <v>2024</v>
      </c>
      <c r="H810" s="3" t="s">
        <v>43</v>
      </c>
      <c r="I810" t="s">
        <v>148</v>
      </c>
      <c r="J810" t="s">
        <v>2233</v>
      </c>
      <c r="K810" s="112">
        <v>45328</v>
      </c>
      <c r="L810" s="112">
        <v>45406</v>
      </c>
      <c r="M810" s="112">
        <v>45412</v>
      </c>
      <c r="N810" t="s">
        <v>47</v>
      </c>
    </row>
    <row r="811" spans="1:14" x14ac:dyDescent="0.3">
      <c r="A811" s="17">
        <v>45405</v>
      </c>
      <c r="B811" s="17">
        <v>45405</v>
      </c>
      <c r="C811" t="s">
        <v>13968</v>
      </c>
      <c r="D811" t="s">
        <v>2205</v>
      </c>
      <c r="E811">
        <v>14</v>
      </c>
      <c r="F811">
        <v>15346524.34</v>
      </c>
      <c r="G811">
        <v>2024</v>
      </c>
      <c r="H811" s="3" t="s">
        <v>43</v>
      </c>
      <c r="I811" t="s">
        <v>261</v>
      </c>
      <c r="J811" t="s">
        <v>2235</v>
      </c>
      <c r="K811" s="112">
        <v>45324</v>
      </c>
      <c r="L811" s="112">
        <v>45406</v>
      </c>
      <c r="M811" s="112">
        <v>45412</v>
      </c>
      <c r="N811" t="s">
        <v>47</v>
      </c>
    </row>
    <row r="812" spans="1:14" x14ac:dyDescent="0.3">
      <c r="A812" s="17">
        <v>45405</v>
      </c>
      <c r="B812" s="17">
        <v>45405</v>
      </c>
      <c r="C812" t="s">
        <v>13968</v>
      </c>
      <c r="D812" t="s">
        <v>2205</v>
      </c>
      <c r="E812">
        <v>14</v>
      </c>
      <c r="F812">
        <v>2735520.36</v>
      </c>
      <c r="G812">
        <v>2024</v>
      </c>
      <c r="H812" s="3" t="s">
        <v>43</v>
      </c>
      <c r="I812" t="s">
        <v>148</v>
      </c>
      <c r="J812" t="s">
        <v>2237</v>
      </c>
      <c r="K812" s="112">
        <v>45342</v>
      </c>
      <c r="L812" s="112">
        <v>45406</v>
      </c>
      <c r="M812" s="112">
        <v>45412</v>
      </c>
      <c r="N812" t="s">
        <v>47</v>
      </c>
    </row>
    <row r="813" spans="1:14" x14ac:dyDescent="0.3">
      <c r="A813" s="17">
        <v>45405</v>
      </c>
      <c r="B813" s="17">
        <v>45405</v>
      </c>
      <c r="C813" t="s">
        <v>13968</v>
      </c>
      <c r="D813" t="s">
        <v>2205</v>
      </c>
      <c r="E813">
        <v>14</v>
      </c>
      <c r="F813">
        <v>2882524.74</v>
      </c>
      <c r="G813">
        <v>2024</v>
      </c>
      <c r="H813" s="3" t="s">
        <v>43</v>
      </c>
      <c r="I813" t="s">
        <v>148</v>
      </c>
      <c r="J813" t="s">
        <v>312</v>
      </c>
      <c r="K813" s="112">
        <v>45342</v>
      </c>
      <c r="L813" s="112">
        <v>45406</v>
      </c>
      <c r="M813" s="112">
        <v>45412</v>
      </c>
      <c r="N813" t="s">
        <v>47</v>
      </c>
    </row>
    <row r="814" spans="1:14" x14ac:dyDescent="0.3">
      <c r="A814" s="17">
        <v>45405</v>
      </c>
      <c r="B814" s="17">
        <v>45405</v>
      </c>
      <c r="C814" t="s">
        <v>13968</v>
      </c>
      <c r="D814" t="s">
        <v>2205</v>
      </c>
      <c r="E814">
        <v>14</v>
      </c>
      <c r="F814">
        <v>1516509.55</v>
      </c>
      <c r="G814">
        <v>2024</v>
      </c>
      <c r="H814" s="3" t="s">
        <v>43</v>
      </c>
      <c r="I814" t="s">
        <v>148</v>
      </c>
      <c r="J814" t="s">
        <v>356</v>
      </c>
      <c r="K814" s="112">
        <v>45342</v>
      </c>
      <c r="L814" s="112">
        <v>45407</v>
      </c>
      <c r="M814" s="112">
        <v>45412</v>
      </c>
      <c r="N814" t="s">
        <v>47</v>
      </c>
    </row>
    <row r="815" spans="1:14" x14ac:dyDescent="0.3">
      <c r="A815" s="17">
        <v>45405</v>
      </c>
      <c r="B815" s="17">
        <v>45405</v>
      </c>
      <c r="C815" t="s">
        <v>13968</v>
      </c>
      <c r="D815" t="s">
        <v>2205</v>
      </c>
      <c r="E815">
        <v>14</v>
      </c>
      <c r="F815">
        <v>706929.13</v>
      </c>
      <c r="G815">
        <v>2024</v>
      </c>
      <c r="H815" s="3" t="s">
        <v>43</v>
      </c>
      <c r="I815" t="s">
        <v>148</v>
      </c>
      <c r="J815" t="s">
        <v>1417</v>
      </c>
      <c r="K815" s="112">
        <v>45337</v>
      </c>
      <c r="L815" s="112">
        <v>45407</v>
      </c>
      <c r="M815" s="112">
        <v>45412</v>
      </c>
      <c r="N815" t="s">
        <v>47</v>
      </c>
    </row>
    <row r="816" spans="1:14" x14ac:dyDescent="0.3">
      <c r="A816" s="17">
        <v>45405</v>
      </c>
      <c r="B816" s="17">
        <v>45405</v>
      </c>
      <c r="C816" t="s">
        <v>13968</v>
      </c>
      <c r="D816" t="s">
        <v>2205</v>
      </c>
      <c r="E816">
        <v>14</v>
      </c>
      <c r="F816">
        <v>2694957.14</v>
      </c>
      <c r="G816">
        <v>2024</v>
      </c>
      <c r="H816" s="3" t="s">
        <v>43</v>
      </c>
      <c r="I816" t="s">
        <v>148</v>
      </c>
      <c r="J816" t="s">
        <v>2240</v>
      </c>
      <c r="K816" s="112">
        <v>45337</v>
      </c>
      <c r="L816" s="112">
        <v>45407</v>
      </c>
      <c r="M816" s="112">
        <v>45412</v>
      </c>
      <c r="N816" t="s">
        <v>47</v>
      </c>
    </row>
    <row r="817" spans="1:14" x14ac:dyDescent="0.3">
      <c r="A817" s="17">
        <v>45405</v>
      </c>
      <c r="B817" s="17">
        <v>45405</v>
      </c>
      <c r="C817" t="s">
        <v>13968</v>
      </c>
      <c r="D817" t="s">
        <v>2205</v>
      </c>
      <c r="E817">
        <v>14</v>
      </c>
      <c r="F817">
        <v>5223461.1500000004</v>
      </c>
      <c r="G817">
        <v>2024</v>
      </c>
      <c r="H817" s="3" t="s">
        <v>43</v>
      </c>
      <c r="I817" t="s">
        <v>148</v>
      </c>
      <c r="J817" t="s">
        <v>2242</v>
      </c>
      <c r="K817" s="112">
        <v>45337</v>
      </c>
      <c r="L817" s="112">
        <v>45407</v>
      </c>
      <c r="M817" s="112">
        <v>45412</v>
      </c>
      <c r="N817" t="s">
        <v>47</v>
      </c>
    </row>
    <row r="818" spans="1:14" x14ac:dyDescent="0.3">
      <c r="A818" s="17">
        <v>45405</v>
      </c>
      <c r="B818" s="17">
        <v>45405</v>
      </c>
      <c r="C818" t="s">
        <v>13968</v>
      </c>
      <c r="D818" t="s">
        <v>2205</v>
      </c>
      <c r="E818">
        <v>14</v>
      </c>
      <c r="F818">
        <v>2014203.8</v>
      </c>
      <c r="G818">
        <v>2024</v>
      </c>
      <c r="H818" s="3" t="s">
        <v>43</v>
      </c>
      <c r="I818" t="s">
        <v>148</v>
      </c>
      <c r="J818" t="s">
        <v>2244</v>
      </c>
      <c r="K818" s="112">
        <v>45336</v>
      </c>
      <c r="L818" s="112">
        <v>45407</v>
      </c>
      <c r="M818" s="112">
        <v>45411</v>
      </c>
      <c r="N818" t="s">
        <v>47</v>
      </c>
    </row>
    <row r="819" spans="1:14" x14ac:dyDescent="0.3">
      <c r="A819" s="17">
        <v>45405</v>
      </c>
      <c r="B819" s="17">
        <v>45405</v>
      </c>
      <c r="C819" t="s">
        <v>13968</v>
      </c>
      <c r="D819" t="s">
        <v>2205</v>
      </c>
      <c r="E819">
        <v>14</v>
      </c>
      <c r="F819">
        <v>22854275.870000001</v>
      </c>
      <c r="G819">
        <v>2024</v>
      </c>
      <c r="H819" s="3" t="s">
        <v>43</v>
      </c>
      <c r="I819" t="s">
        <v>261</v>
      </c>
      <c r="J819" t="s">
        <v>2246</v>
      </c>
      <c r="K819" s="112">
        <v>45336</v>
      </c>
      <c r="L819" s="112">
        <v>45408</v>
      </c>
      <c r="M819" s="112">
        <v>45411</v>
      </c>
      <c r="N819" t="s">
        <v>47</v>
      </c>
    </row>
    <row r="820" spans="1:14" x14ac:dyDescent="0.3">
      <c r="A820" s="17">
        <v>45405</v>
      </c>
      <c r="B820" s="17">
        <v>45405</v>
      </c>
      <c r="C820" t="s">
        <v>13968</v>
      </c>
      <c r="D820" t="s">
        <v>2205</v>
      </c>
      <c r="E820">
        <v>14</v>
      </c>
      <c r="F820">
        <v>3758181.93</v>
      </c>
      <c r="G820">
        <v>2024</v>
      </c>
      <c r="H820" s="3" t="s">
        <v>43</v>
      </c>
      <c r="I820" t="s">
        <v>148</v>
      </c>
      <c r="J820" t="s">
        <v>1930</v>
      </c>
      <c r="K820" s="112">
        <v>45332</v>
      </c>
      <c r="L820" s="112">
        <v>45408</v>
      </c>
      <c r="M820" s="112">
        <v>45411</v>
      </c>
      <c r="N820" t="s">
        <v>47</v>
      </c>
    </row>
    <row r="821" spans="1:14" x14ac:dyDescent="0.3">
      <c r="A821" s="17">
        <v>45405</v>
      </c>
      <c r="B821" s="17">
        <v>45405</v>
      </c>
      <c r="C821" t="s">
        <v>13968</v>
      </c>
      <c r="D821" t="s">
        <v>2205</v>
      </c>
      <c r="E821">
        <v>14</v>
      </c>
      <c r="F821">
        <v>21946567.43</v>
      </c>
      <c r="G821">
        <v>2024</v>
      </c>
      <c r="H821" s="3" t="s">
        <v>43</v>
      </c>
      <c r="I821" t="s">
        <v>148</v>
      </c>
      <c r="J821" t="s">
        <v>1956</v>
      </c>
      <c r="K821" s="112">
        <v>45337</v>
      </c>
      <c r="L821" s="112">
        <v>45408</v>
      </c>
      <c r="M821" s="112">
        <v>45411</v>
      </c>
      <c r="N821" t="s">
        <v>47</v>
      </c>
    </row>
    <row r="822" spans="1:14" x14ac:dyDescent="0.3">
      <c r="A822" s="17">
        <v>45405</v>
      </c>
      <c r="B822" s="17">
        <v>45405</v>
      </c>
      <c r="C822" t="s">
        <v>13968</v>
      </c>
      <c r="D822" t="s">
        <v>2205</v>
      </c>
      <c r="E822">
        <v>14</v>
      </c>
      <c r="F822">
        <v>1899596.67</v>
      </c>
      <c r="G822">
        <v>2024</v>
      </c>
      <c r="H822" s="3" t="s">
        <v>43</v>
      </c>
      <c r="I822" t="s">
        <v>148</v>
      </c>
      <c r="J822" t="s">
        <v>2248</v>
      </c>
      <c r="K822" s="112">
        <v>45348</v>
      </c>
      <c r="L822" s="112">
        <v>45408</v>
      </c>
      <c r="M822" s="112">
        <v>45411</v>
      </c>
      <c r="N822" t="s">
        <v>47</v>
      </c>
    </row>
    <row r="823" spans="1:14" x14ac:dyDescent="0.3">
      <c r="A823" s="17">
        <v>45411</v>
      </c>
      <c r="B823" s="17">
        <v>45411</v>
      </c>
      <c r="C823" t="s">
        <v>13968</v>
      </c>
      <c r="D823" t="s">
        <v>42</v>
      </c>
      <c r="E823">
        <v>14</v>
      </c>
      <c r="F823">
        <v>4619379.25</v>
      </c>
      <c r="G823">
        <v>2024</v>
      </c>
      <c r="H823" s="3" t="s">
        <v>43</v>
      </c>
      <c r="I823" t="s">
        <v>227</v>
      </c>
      <c r="J823" t="s">
        <v>2280</v>
      </c>
      <c r="K823" s="112">
        <v>45356</v>
      </c>
      <c r="L823" s="112">
        <v>45411</v>
      </c>
      <c r="M823" s="112">
        <v>45412</v>
      </c>
      <c r="N823" t="s">
        <v>47</v>
      </c>
    </row>
    <row r="824" spans="1:14" x14ac:dyDescent="0.3">
      <c r="A824" s="72">
        <v>45411</v>
      </c>
      <c r="B824" s="72">
        <v>45411</v>
      </c>
      <c r="C824" t="s">
        <v>13968</v>
      </c>
      <c r="D824" t="s">
        <v>42</v>
      </c>
      <c r="E824">
        <v>14</v>
      </c>
      <c r="F824">
        <v>3919764.65</v>
      </c>
      <c r="G824">
        <v>2024</v>
      </c>
      <c r="H824" s="48" t="s">
        <v>43</v>
      </c>
      <c r="I824" t="s">
        <v>227</v>
      </c>
      <c r="J824" t="s">
        <v>1492</v>
      </c>
      <c r="K824" s="112">
        <v>45356</v>
      </c>
      <c r="L824" s="112">
        <v>45411</v>
      </c>
      <c r="M824" s="112">
        <v>45412</v>
      </c>
      <c r="N824" t="s">
        <v>47</v>
      </c>
    </row>
    <row r="825" spans="1:14" x14ac:dyDescent="0.3">
      <c r="A825" s="17">
        <v>45411</v>
      </c>
      <c r="B825" s="17">
        <v>45411</v>
      </c>
      <c r="C825" t="s">
        <v>13968</v>
      </c>
      <c r="D825" t="s">
        <v>42</v>
      </c>
      <c r="E825">
        <v>14</v>
      </c>
      <c r="F825">
        <v>11729161.390000001</v>
      </c>
      <c r="G825">
        <v>2024</v>
      </c>
      <c r="H825" s="3" t="s">
        <v>43</v>
      </c>
      <c r="I825" t="s">
        <v>227</v>
      </c>
      <c r="J825" t="s">
        <v>1993</v>
      </c>
      <c r="K825" s="112">
        <v>45356</v>
      </c>
      <c r="L825" s="112">
        <v>45411</v>
      </c>
      <c r="M825" s="112">
        <v>45412</v>
      </c>
      <c r="N825" t="s">
        <v>47</v>
      </c>
    </row>
    <row r="826" spans="1:14" x14ac:dyDescent="0.3">
      <c r="A826" s="72">
        <v>45411</v>
      </c>
      <c r="B826" s="72">
        <v>45411</v>
      </c>
      <c r="C826" t="s">
        <v>13968</v>
      </c>
      <c r="D826" t="s">
        <v>42</v>
      </c>
      <c r="E826">
        <v>14</v>
      </c>
      <c r="F826">
        <v>13042024.48</v>
      </c>
      <c r="G826">
        <v>2024</v>
      </c>
      <c r="H826" s="48" t="s">
        <v>43</v>
      </c>
      <c r="I826" t="s">
        <v>227</v>
      </c>
      <c r="J826" t="s">
        <v>1493</v>
      </c>
      <c r="K826" s="112">
        <v>45356</v>
      </c>
      <c r="L826" s="112">
        <v>45411</v>
      </c>
      <c r="M826" s="112">
        <v>45412</v>
      </c>
      <c r="N826" t="s">
        <v>47</v>
      </c>
    </row>
    <row r="827" spans="1:14" x14ac:dyDescent="0.3">
      <c r="A827" s="17">
        <v>45411</v>
      </c>
      <c r="B827" s="17">
        <v>45411</v>
      </c>
      <c r="C827" t="s">
        <v>13968</v>
      </c>
      <c r="D827" t="s">
        <v>42</v>
      </c>
      <c r="E827">
        <v>14</v>
      </c>
      <c r="F827">
        <v>6267941.2999999998</v>
      </c>
      <c r="G827">
        <v>2024</v>
      </c>
      <c r="H827" s="3" t="s">
        <v>43</v>
      </c>
      <c r="I827" t="s">
        <v>227</v>
      </c>
      <c r="J827" t="s">
        <v>2284</v>
      </c>
      <c r="K827" s="112">
        <v>45356</v>
      </c>
      <c r="L827" s="112">
        <v>45411</v>
      </c>
      <c r="M827" s="112">
        <v>45412</v>
      </c>
      <c r="N827" t="s">
        <v>47</v>
      </c>
    </row>
    <row r="828" spans="1:14" x14ac:dyDescent="0.3">
      <c r="A828" s="17">
        <v>45411</v>
      </c>
      <c r="B828" s="17">
        <v>45411</v>
      </c>
      <c r="C828" t="s">
        <v>13968</v>
      </c>
      <c r="D828" t="s">
        <v>42</v>
      </c>
      <c r="E828">
        <v>14</v>
      </c>
      <c r="F828">
        <v>6970240.4199999999</v>
      </c>
      <c r="G828">
        <v>2024</v>
      </c>
      <c r="H828" s="3" t="s">
        <v>43</v>
      </c>
      <c r="I828" t="s">
        <v>227</v>
      </c>
      <c r="J828" t="s">
        <v>2286</v>
      </c>
      <c r="K828" s="112">
        <v>45356</v>
      </c>
      <c r="L828" s="112">
        <v>45411</v>
      </c>
      <c r="M828" s="112">
        <v>45412</v>
      </c>
      <c r="N828" t="s">
        <v>47</v>
      </c>
    </row>
    <row r="829" spans="1:14" x14ac:dyDescent="0.3">
      <c r="A829" s="17">
        <v>45411</v>
      </c>
      <c r="B829" s="17">
        <v>45411</v>
      </c>
      <c r="C829" t="s">
        <v>13968</v>
      </c>
      <c r="D829" t="s">
        <v>42</v>
      </c>
      <c r="E829">
        <v>14</v>
      </c>
      <c r="F829">
        <v>4137908.03</v>
      </c>
      <c r="G829">
        <v>2024</v>
      </c>
      <c r="H829" s="3" t="s">
        <v>43</v>
      </c>
      <c r="I829" t="s">
        <v>227</v>
      </c>
      <c r="J829" t="s">
        <v>2287</v>
      </c>
      <c r="K829" s="112">
        <v>45356</v>
      </c>
      <c r="L829" s="112">
        <v>45411</v>
      </c>
      <c r="M829" s="112">
        <v>45412</v>
      </c>
      <c r="N829" t="s">
        <v>47</v>
      </c>
    </row>
    <row r="830" spans="1:14" x14ac:dyDescent="0.3">
      <c r="A830" s="17">
        <v>45411</v>
      </c>
      <c r="B830" s="17">
        <v>45411</v>
      </c>
      <c r="C830" t="s">
        <v>13968</v>
      </c>
      <c r="D830" t="s">
        <v>42</v>
      </c>
      <c r="E830">
        <v>14</v>
      </c>
      <c r="F830">
        <v>4316515.0199999996</v>
      </c>
      <c r="G830">
        <v>2024</v>
      </c>
      <c r="H830" s="3" t="s">
        <v>43</v>
      </c>
      <c r="I830" t="s">
        <v>227</v>
      </c>
      <c r="J830" t="s">
        <v>2289</v>
      </c>
      <c r="K830" s="112">
        <v>45356</v>
      </c>
      <c r="L830" s="112">
        <v>45411</v>
      </c>
      <c r="M830" s="112">
        <v>45412</v>
      </c>
      <c r="N830" t="s">
        <v>47</v>
      </c>
    </row>
    <row r="831" spans="1:14" x14ac:dyDescent="0.3">
      <c r="A831" s="17">
        <v>45411</v>
      </c>
      <c r="B831" s="17">
        <v>45411</v>
      </c>
      <c r="C831" t="s">
        <v>13968</v>
      </c>
      <c r="D831" t="s">
        <v>42</v>
      </c>
      <c r="E831">
        <v>14</v>
      </c>
      <c r="F831">
        <v>4340654.5999999996</v>
      </c>
      <c r="G831">
        <v>2024</v>
      </c>
      <c r="H831" s="3" t="s">
        <v>43</v>
      </c>
      <c r="I831" t="s">
        <v>227</v>
      </c>
      <c r="J831" t="s">
        <v>2291</v>
      </c>
      <c r="K831" s="112">
        <v>45356</v>
      </c>
      <c r="L831" s="112">
        <v>45411</v>
      </c>
      <c r="M831" s="112">
        <v>45412</v>
      </c>
      <c r="N831" t="s">
        <v>47</v>
      </c>
    </row>
    <row r="832" spans="1:14" x14ac:dyDescent="0.3">
      <c r="A832" s="17">
        <v>45411</v>
      </c>
      <c r="B832" s="17">
        <v>45411</v>
      </c>
      <c r="C832" t="s">
        <v>13968</v>
      </c>
      <c r="D832" t="s">
        <v>42</v>
      </c>
      <c r="E832">
        <v>14</v>
      </c>
      <c r="F832">
        <v>8487355.8699999992</v>
      </c>
      <c r="G832">
        <v>2024</v>
      </c>
      <c r="H832" s="3" t="s">
        <v>43</v>
      </c>
      <c r="I832" t="s">
        <v>227</v>
      </c>
      <c r="J832" t="s">
        <v>2291</v>
      </c>
      <c r="K832" s="112">
        <v>45356</v>
      </c>
      <c r="L832" s="112">
        <v>45411</v>
      </c>
      <c r="M832" s="112">
        <v>45412</v>
      </c>
      <c r="N832" t="s">
        <v>47</v>
      </c>
    </row>
    <row r="833" spans="1:14" x14ac:dyDescent="0.3">
      <c r="A833" s="17">
        <v>45411</v>
      </c>
      <c r="B833" s="17">
        <v>45411</v>
      </c>
      <c r="C833" t="s">
        <v>13968</v>
      </c>
      <c r="D833" t="s">
        <v>42</v>
      </c>
      <c r="E833">
        <v>14</v>
      </c>
      <c r="F833">
        <v>21103146.210000001</v>
      </c>
      <c r="G833">
        <v>2024</v>
      </c>
      <c r="H833" s="3" t="s">
        <v>43</v>
      </c>
      <c r="I833" t="s">
        <v>227</v>
      </c>
      <c r="J833" t="s">
        <v>2293</v>
      </c>
      <c r="K833" s="112">
        <v>45356</v>
      </c>
      <c r="L833" s="112">
        <v>45411</v>
      </c>
      <c r="M833" s="112">
        <v>45412</v>
      </c>
      <c r="N833" t="s">
        <v>47</v>
      </c>
    </row>
    <row r="834" spans="1:14" x14ac:dyDescent="0.3">
      <c r="A834" s="17">
        <v>45411</v>
      </c>
      <c r="B834" s="17">
        <v>45411</v>
      </c>
      <c r="C834" t="s">
        <v>13968</v>
      </c>
      <c r="D834" t="s">
        <v>42</v>
      </c>
      <c r="E834">
        <v>14</v>
      </c>
      <c r="F834">
        <v>17675432.539999999</v>
      </c>
      <c r="G834">
        <v>2024</v>
      </c>
      <c r="H834" s="3" t="s">
        <v>43</v>
      </c>
      <c r="I834" t="s">
        <v>227</v>
      </c>
      <c r="J834" t="s">
        <v>2295</v>
      </c>
      <c r="K834" s="112">
        <v>45356</v>
      </c>
      <c r="L834" s="112">
        <v>45411</v>
      </c>
      <c r="M834" s="112">
        <v>45412</v>
      </c>
      <c r="N834" t="s">
        <v>47</v>
      </c>
    </row>
    <row r="835" spans="1:14" x14ac:dyDescent="0.3">
      <c r="A835" s="17">
        <v>45412</v>
      </c>
      <c r="B835" s="17">
        <v>45412</v>
      </c>
      <c r="C835" t="s">
        <v>13968</v>
      </c>
      <c r="D835" t="s">
        <v>42</v>
      </c>
      <c r="E835">
        <v>14</v>
      </c>
      <c r="F835">
        <v>1915000</v>
      </c>
      <c r="G835">
        <v>2024</v>
      </c>
      <c r="H835" s="3" t="s">
        <v>43</v>
      </c>
      <c r="I835" t="s">
        <v>829</v>
      </c>
      <c r="J835" t="s">
        <v>2297</v>
      </c>
      <c r="K835" s="112">
        <v>45387</v>
      </c>
      <c r="L835" s="112">
        <v>45412</v>
      </c>
      <c r="M835" s="112">
        <v>45412</v>
      </c>
      <c r="N835" t="s">
        <v>47</v>
      </c>
    </row>
    <row r="836" spans="1:14" x14ac:dyDescent="0.3">
      <c r="A836" s="17">
        <v>45412</v>
      </c>
      <c r="B836" s="17">
        <v>45412</v>
      </c>
      <c r="C836" t="s">
        <v>13968</v>
      </c>
      <c r="D836" t="s">
        <v>42</v>
      </c>
      <c r="E836">
        <v>14</v>
      </c>
      <c r="F836">
        <v>1352000</v>
      </c>
      <c r="G836">
        <v>2024</v>
      </c>
      <c r="H836" s="3" t="s">
        <v>43</v>
      </c>
      <c r="I836" t="s">
        <v>829</v>
      </c>
      <c r="J836" t="s">
        <v>2297</v>
      </c>
      <c r="K836" s="112">
        <v>45387</v>
      </c>
      <c r="L836" s="112">
        <v>45412</v>
      </c>
      <c r="M836" s="112">
        <v>45412</v>
      </c>
      <c r="N836" t="s">
        <v>47</v>
      </c>
    </row>
    <row r="837" spans="1:14" x14ac:dyDescent="0.3">
      <c r="A837" s="17">
        <v>45412</v>
      </c>
      <c r="B837" s="17">
        <v>45412</v>
      </c>
      <c r="C837" t="s">
        <v>13968</v>
      </c>
      <c r="D837" t="s">
        <v>42</v>
      </c>
      <c r="E837">
        <v>14</v>
      </c>
      <c r="F837">
        <v>10167000</v>
      </c>
      <c r="G837">
        <v>2024</v>
      </c>
      <c r="H837" s="3" t="s">
        <v>43</v>
      </c>
      <c r="I837" t="s">
        <v>829</v>
      </c>
      <c r="J837" t="s">
        <v>2297</v>
      </c>
      <c r="K837" s="112">
        <v>45387</v>
      </c>
      <c r="L837" s="112">
        <v>45412</v>
      </c>
      <c r="M837" s="112">
        <v>45412</v>
      </c>
      <c r="N837" t="s">
        <v>47</v>
      </c>
    </row>
    <row r="838" spans="1:14" x14ac:dyDescent="0.3">
      <c r="A838" s="17">
        <v>45412</v>
      </c>
      <c r="B838" s="17">
        <v>45412</v>
      </c>
      <c r="C838" t="s">
        <v>13968</v>
      </c>
      <c r="D838" t="s">
        <v>42</v>
      </c>
      <c r="E838">
        <v>14</v>
      </c>
      <c r="F838">
        <v>841000</v>
      </c>
      <c r="G838">
        <v>2024</v>
      </c>
      <c r="H838" s="3" t="s">
        <v>43</v>
      </c>
      <c r="I838" t="s">
        <v>568</v>
      </c>
      <c r="J838" t="s">
        <v>2301</v>
      </c>
      <c r="K838" s="112">
        <v>45387</v>
      </c>
      <c r="L838" s="112">
        <v>45411</v>
      </c>
      <c r="M838" s="112">
        <v>45412</v>
      </c>
      <c r="N838" t="s">
        <v>47</v>
      </c>
    </row>
    <row r="839" spans="1:14" x14ac:dyDescent="0.3">
      <c r="A839" s="17">
        <v>45412</v>
      </c>
      <c r="B839" s="17">
        <v>45412</v>
      </c>
      <c r="C839" t="s">
        <v>13968</v>
      </c>
      <c r="D839" t="s">
        <v>42</v>
      </c>
      <c r="E839">
        <v>14</v>
      </c>
      <c r="F839">
        <v>9825000</v>
      </c>
      <c r="G839">
        <v>2024</v>
      </c>
      <c r="H839" s="3" t="s">
        <v>43</v>
      </c>
      <c r="I839" t="s">
        <v>568</v>
      </c>
      <c r="J839" t="s">
        <v>569</v>
      </c>
      <c r="K839" s="112">
        <v>45387</v>
      </c>
      <c r="L839" s="112">
        <v>45411</v>
      </c>
      <c r="M839" s="112">
        <v>45412</v>
      </c>
      <c r="N839" t="s">
        <v>47</v>
      </c>
    </row>
    <row r="840" spans="1:14" x14ac:dyDescent="0.3">
      <c r="A840" s="17">
        <v>45412</v>
      </c>
      <c r="B840" s="17">
        <v>45412</v>
      </c>
      <c r="C840" t="s">
        <v>13968</v>
      </c>
      <c r="D840" t="s">
        <v>42</v>
      </c>
      <c r="E840">
        <v>14</v>
      </c>
      <c r="F840">
        <v>2205000</v>
      </c>
      <c r="G840">
        <v>2024</v>
      </c>
      <c r="H840" s="3" t="s">
        <v>43</v>
      </c>
      <c r="I840" t="s">
        <v>568</v>
      </c>
      <c r="J840" t="s">
        <v>2303</v>
      </c>
      <c r="K840" s="112">
        <v>45387</v>
      </c>
      <c r="L840" s="112">
        <v>45411</v>
      </c>
      <c r="M840" s="112">
        <v>45412</v>
      </c>
      <c r="N840" t="s">
        <v>47</v>
      </c>
    </row>
    <row r="841" spans="1:14" x14ac:dyDescent="0.3">
      <c r="A841" s="17">
        <v>45412</v>
      </c>
      <c r="B841" s="17">
        <v>45412</v>
      </c>
      <c r="C841" t="s">
        <v>13968</v>
      </c>
      <c r="D841" t="s">
        <v>42</v>
      </c>
      <c r="E841">
        <v>14</v>
      </c>
      <c r="F841">
        <v>3833000</v>
      </c>
      <c r="G841">
        <v>2024</v>
      </c>
      <c r="H841" s="3" t="s">
        <v>43</v>
      </c>
      <c r="I841" t="s">
        <v>568</v>
      </c>
      <c r="J841" t="s">
        <v>2305</v>
      </c>
      <c r="K841" s="112">
        <v>45387</v>
      </c>
      <c r="L841" s="112">
        <v>45411</v>
      </c>
      <c r="M841" s="112">
        <v>45412</v>
      </c>
      <c r="N841" t="s">
        <v>47</v>
      </c>
    </row>
    <row r="842" spans="1:14" x14ac:dyDescent="0.3">
      <c r="A842" s="17">
        <v>45412</v>
      </c>
      <c r="B842" s="17">
        <v>45412</v>
      </c>
      <c r="C842" t="s">
        <v>13968</v>
      </c>
      <c r="D842" t="s">
        <v>42</v>
      </c>
      <c r="E842">
        <v>14</v>
      </c>
      <c r="F842">
        <v>10121000</v>
      </c>
      <c r="G842">
        <v>2024</v>
      </c>
      <c r="H842" s="3" t="s">
        <v>43</v>
      </c>
      <c r="I842" t="s">
        <v>568</v>
      </c>
      <c r="J842" t="s">
        <v>2307</v>
      </c>
      <c r="K842" s="112">
        <v>45387</v>
      </c>
      <c r="L842" s="112">
        <v>45411</v>
      </c>
      <c r="M842" s="112">
        <v>45412</v>
      </c>
      <c r="N842" t="s">
        <v>47</v>
      </c>
    </row>
    <row r="843" spans="1:14" x14ac:dyDescent="0.3">
      <c r="A843" s="17">
        <v>45412</v>
      </c>
      <c r="B843" s="17">
        <v>45412</v>
      </c>
      <c r="C843" t="s">
        <v>13968</v>
      </c>
      <c r="D843" t="s">
        <v>42</v>
      </c>
      <c r="E843">
        <v>14</v>
      </c>
      <c r="F843">
        <v>2295000</v>
      </c>
      <c r="G843">
        <v>2024</v>
      </c>
      <c r="H843" s="3" t="s">
        <v>43</v>
      </c>
      <c r="I843" t="s">
        <v>568</v>
      </c>
      <c r="J843" t="s">
        <v>2309</v>
      </c>
      <c r="K843" s="112">
        <v>45387</v>
      </c>
      <c r="L843" s="112">
        <v>45411</v>
      </c>
      <c r="M843" s="112">
        <v>45412</v>
      </c>
      <c r="N843" t="s">
        <v>47</v>
      </c>
    </row>
    <row r="844" spans="1:14" x14ac:dyDescent="0.3">
      <c r="A844" s="17">
        <v>45412</v>
      </c>
      <c r="B844" s="17">
        <v>45412</v>
      </c>
      <c r="C844" t="s">
        <v>13968</v>
      </c>
      <c r="D844" t="s">
        <v>42</v>
      </c>
      <c r="E844">
        <v>14</v>
      </c>
      <c r="F844">
        <v>3500000</v>
      </c>
      <c r="G844">
        <v>2024</v>
      </c>
      <c r="H844" s="3" t="s">
        <v>43</v>
      </c>
      <c r="I844" t="s">
        <v>568</v>
      </c>
      <c r="J844" t="s">
        <v>2311</v>
      </c>
      <c r="K844" s="112">
        <v>45387</v>
      </c>
      <c r="L844" s="112">
        <v>45411</v>
      </c>
      <c r="M844" s="112">
        <v>45412</v>
      </c>
      <c r="N844" t="s">
        <v>47</v>
      </c>
    </row>
    <row r="845" spans="1:14" x14ac:dyDescent="0.3">
      <c r="A845" s="17">
        <v>45412</v>
      </c>
      <c r="B845" s="17">
        <v>45412</v>
      </c>
      <c r="C845" t="s">
        <v>13968</v>
      </c>
      <c r="D845" t="s">
        <v>42</v>
      </c>
      <c r="E845">
        <v>14</v>
      </c>
      <c r="F845">
        <v>3602000</v>
      </c>
      <c r="G845">
        <v>2024</v>
      </c>
      <c r="H845" s="3" t="s">
        <v>43</v>
      </c>
      <c r="I845" t="s">
        <v>568</v>
      </c>
      <c r="J845" t="s">
        <v>2313</v>
      </c>
      <c r="K845" s="112">
        <v>45387</v>
      </c>
      <c r="L845" s="112">
        <v>45411</v>
      </c>
      <c r="M845" s="112">
        <v>45412</v>
      </c>
      <c r="N845" t="s">
        <v>47</v>
      </c>
    </row>
    <row r="846" spans="1:14" x14ac:dyDescent="0.3">
      <c r="A846" s="72">
        <v>45412</v>
      </c>
      <c r="B846" s="72">
        <v>45412</v>
      </c>
      <c r="C846" t="s">
        <v>13968</v>
      </c>
      <c r="D846" t="s">
        <v>42</v>
      </c>
      <c r="E846">
        <v>14</v>
      </c>
      <c r="F846">
        <v>5191979789.7200003</v>
      </c>
      <c r="G846">
        <v>2024</v>
      </c>
      <c r="H846" s="48" t="s">
        <v>43</v>
      </c>
      <c r="I846" t="s">
        <v>314</v>
      </c>
      <c r="K846" s="112">
        <v>45412</v>
      </c>
      <c r="L846" s="112">
        <v>45412</v>
      </c>
      <c r="M846" s="112">
        <v>45412</v>
      </c>
      <c r="N846" t="s">
        <v>47</v>
      </c>
    </row>
    <row r="847" spans="1:14" x14ac:dyDescent="0.3">
      <c r="A847" s="17">
        <v>45426</v>
      </c>
      <c r="B847" s="17">
        <v>45426</v>
      </c>
      <c r="C847" t="s">
        <v>13968</v>
      </c>
      <c r="D847" t="s">
        <v>42</v>
      </c>
      <c r="E847">
        <v>14</v>
      </c>
      <c r="F847">
        <v>10806250</v>
      </c>
      <c r="G847">
        <v>2024</v>
      </c>
      <c r="H847" s="3" t="s">
        <v>43</v>
      </c>
      <c r="I847" t="s">
        <v>1481</v>
      </c>
      <c r="J847" t="s">
        <v>1490</v>
      </c>
      <c r="K847" s="112">
        <v>45387</v>
      </c>
      <c r="L847" s="112">
        <v>45427</v>
      </c>
      <c r="M847" s="112">
        <v>45443</v>
      </c>
      <c r="N847" t="s">
        <v>47</v>
      </c>
    </row>
    <row r="848" spans="1:14" x14ac:dyDescent="0.3">
      <c r="A848" s="17">
        <v>45426</v>
      </c>
      <c r="B848" s="17">
        <v>45426</v>
      </c>
      <c r="C848" t="s">
        <v>13968</v>
      </c>
      <c r="D848" t="s">
        <v>42</v>
      </c>
      <c r="E848">
        <v>14</v>
      </c>
      <c r="F848">
        <v>8929594</v>
      </c>
      <c r="G848">
        <v>2024</v>
      </c>
      <c r="H848" s="3" t="s">
        <v>43</v>
      </c>
      <c r="I848" t="s">
        <v>1481</v>
      </c>
      <c r="J848" t="s">
        <v>1488</v>
      </c>
      <c r="K848" s="112">
        <v>45387</v>
      </c>
      <c r="L848" s="112">
        <v>45427</v>
      </c>
      <c r="M848" s="112">
        <v>45443</v>
      </c>
      <c r="N848" t="s">
        <v>47</v>
      </c>
    </row>
    <row r="849" spans="1:14" x14ac:dyDescent="0.3">
      <c r="A849" s="17">
        <v>45426</v>
      </c>
      <c r="B849" s="17">
        <v>45426</v>
      </c>
      <c r="C849" t="s">
        <v>13968</v>
      </c>
      <c r="D849" t="s">
        <v>42</v>
      </c>
      <c r="E849">
        <v>14</v>
      </c>
      <c r="F849">
        <v>5898944</v>
      </c>
      <c r="G849">
        <v>2024</v>
      </c>
      <c r="H849" s="3" t="s">
        <v>43</v>
      </c>
      <c r="I849" t="s">
        <v>1481</v>
      </c>
      <c r="J849" t="s">
        <v>1482</v>
      </c>
      <c r="K849" s="112">
        <v>45387</v>
      </c>
      <c r="L849" s="112">
        <v>45427</v>
      </c>
      <c r="M849" s="112">
        <v>45443</v>
      </c>
      <c r="N849" t="s">
        <v>47</v>
      </c>
    </row>
    <row r="850" spans="1:14" x14ac:dyDescent="0.3">
      <c r="A850" s="17">
        <v>45426</v>
      </c>
      <c r="B850" s="17">
        <v>45426</v>
      </c>
      <c r="C850" t="s">
        <v>13968</v>
      </c>
      <c r="D850" t="s">
        <v>42</v>
      </c>
      <c r="E850">
        <v>14</v>
      </c>
      <c r="F850">
        <v>7398342</v>
      </c>
      <c r="G850">
        <v>2024</v>
      </c>
      <c r="H850" s="3" t="s">
        <v>43</v>
      </c>
      <c r="I850" t="s">
        <v>1481</v>
      </c>
      <c r="J850" t="s">
        <v>1488</v>
      </c>
      <c r="K850" s="112">
        <v>45387</v>
      </c>
      <c r="L850" s="112">
        <v>45427</v>
      </c>
      <c r="M850" s="112">
        <v>45443</v>
      </c>
      <c r="N850" t="s">
        <v>47</v>
      </c>
    </row>
    <row r="851" spans="1:14" x14ac:dyDescent="0.3">
      <c r="A851" s="17">
        <v>45426</v>
      </c>
      <c r="B851" s="17">
        <v>45426</v>
      </c>
      <c r="C851" t="s">
        <v>13968</v>
      </c>
      <c r="D851" t="s">
        <v>42</v>
      </c>
      <c r="E851">
        <v>14</v>
      </c>
      <c r="F851">
        <v>12319125</v>
      </c>
      <c r="G851">
        <v>2024</v>
      </c>
      <c r="H851" s="3" t="s">
        <v>43</v>
      </c>
      <c r="I851" t="s">
        <v>1481</v>
      </c>
      <c r="J851" t="s">
        <v>1486</v>
      </c>
      <c r="K851" s="112">
        <v>45387</v>
      </c>
      <c r="L851" s="112">
        <v>45427</v>
      </c>
      <c r="M851" s="112">
        <v>45443</v>
      </c>
      <c r="N851" t="s">
        <v>47</v>
      </c>
    </row>
    <row r="852" spans="1:14" x14ac:dyDescent="0.3">
      <c r="A852" s="17">
        <v>45426</v>
      </c>
      <c r="B852" s="17">
        <v>45426</v>
      </c>
      <c r="C852" t="s">
        <v>13968</v>
      </c>
      <c r="D852" t="s">
        <v>42</v>
      </c>
      <c r="E852">
        <v>14</v>
      </c>
      <c r="F852">
        <v>14317500</v>
      </c>
      <c r="G852">
        <v>2024</v>
      </c>
      <c r="H852" s="3" t="s">
        <v>43</v>
      </c>
      <c r="I852" t="s">
        <v>1481</v>
      </c>
      <c r="J852" t="s">
        <v>1482</v>
      </c>
      <c r="K852" s="112">
        <v>45387</v>
      </c>
      <c r="L852" s="112">
        <v>45427</v>
      </c>
      <c r="M852" s="112">
        <v>45443</v>
      </c>
      <c r="N852" t="s">
        <v>47</v>
      </c>
    </row>
    <row r="853" spans="1:14" x14ac:dyDescent="0.3">
      <c r="A853" s="17">
        <v>45426</v>
      </c>
      <c r="B853" s="17">
        <v>45426</v>
      </c>
      <c r="C853" t="s">
        <v>13968</v>
      </c>
      <c r="D853" t="s">
        <v>42</v>
      </c>
      <c r="E853">
        <v>14</v>
      </c>
      <c r="F853">
        <v>7157500</v>
      </c>
      <c r="G853">
        <v>2024</v>
      </c>
      <c r="H853" s="3" t="s">
        <v>43</v>
      </c>
      <c r="I853" t="s">
        <v>1481</v>
      </c>
      <c r="J853" t="s">
        <v>1704</v>
      </c>
      <c r="K853" s="112">
        <v>45387</v>
      </c>
      <c r="L853" s="112">
        <v>45427</v>
      </c>
      <c r="M853" s="112">
        <v>45443</v>
      </c>
      <c r="N853" t="s">
        <v>47</v>
      </c>
    </row>
    <row r="854" spans="1:14" x14ac:dyDescent="0.3">
      <c r="A854" s="17">
        <v>45426</v>
      </c>
      <c r="B854" s="17">
        <v>45426</v>
      </c>
      <c r="C854" t="s">
        <v>13968</v>
      </c>
      <c r="D854" t="s">
        <v>42</v>
      </c>
      <c r="E854">
        <v>14</v>
      </c>
      <c r="F854">
        <v>7157500</v>
      </c>
      <c r="G854">
        <v>2024</v>
      </c>
      <c r="H854" s="3" t="s">
        <v>43</v>
      </c>
      <c r="I854" t="s">
        <v>1481</v>
      </c>
      <c r="J854" t="s">
        <v>1704</v>
      </c>
      <c r="K854" s="112">
        <v>45387</v>
      </c>
      <c r="L854" s="112">
        <v>45427</v>
      </c>
      <c r="M854" s="112">
        <v>45443</v>
      </c>
      <c r="N854" t="s">
        <v>47</v>
      </c>
    </row>
    <row r="855" spans="1:14" x14ac:dyDescent="0.3">
      <c r="A855" s="17">
        <v>45426</v>
      </c>
      <c r="B855" s="17">
        <v>45426</v>
      </c>
      <c r="C855" t="s">
        <v>13968</v>
      </c>
      <c r="D855" t="s">
        <v>42</v>
      </c>
      <c r="E855">
        <v>14</v>
      </c>
      <c r="F855">
        <v>4668750</v>
      </c>
      <c r="G855">
        <v>2024</v>
      </c>
      <c r="H855" s="3" t="s">
        <v>43</v>
      </c>
      <c r="I855" t="s">
        <v>1481</v>
      </c>
      <c r="J855" t="s">
        <v>2389</v>
      </c>
      <c r="K855" s="112">
        <v>45387</v>
      </c>
      <c r="L855" s="112">
        <v>45427</v>
      </c>
      <c r="M855" s="112">
        <v>45443</v>
      </c>
      <c r="N855" t="s">
        <v>47</v>
      </c>
    </row>
    <row r="856" spans="1:14" x14ac:dyDescent="0.3">
      <c r="A856" s="17">
        <v>45426</v>
      </c>
      <c r="B856" s="17">
        <v>45426</v>
      </c>
      <c r="C856" t="s">
        <v>13968</v>
      </c>
      <c r="D856" t="s">
        <v>42</v>
      </c>
      <c r="E856">
        <v>14</v>
      </c>
      <c r="F856">
        <v>14317500</v>
      </c>
      <c r="G856">
        <v>2024</v>
      </c>
      <c r="H856" s="3" t="s">
        <v>43</v>
      </c>
      <c r="I856" t="s">
        <v>1481</v>
      </c>
      <c r="J856" t="s">
        <v>1482</v>
      </c>
      <c r="K856" s="112">
        <v>45387</v>
      </c>
      <c r="L856" s="112">
        <v>45427</v>
      </c>
      <c r="M856" s="112">
        <v>45443</v>
      </c>
      <c r="N856" t="s">
        <v>47</v>
      </c>
    </row>
    <row r="857" spans="1:14" x14ac:dyDescent="0.3">
      <c r="A857" s="17">
        <v>45435</v>
      </c>
      <c r="B857" s="17">
        <v>45435</v>
      </c>
      <c r="C857" t="s">
        <v>13968</v>
      </c>
      <c r="D857" t="s">
        <v>42</v>
      </c>
      <c r="E857">
        <v>14</v>
      </c>
      <c r="F857">
        <v>1191830.82</v>
      </c>
      <c r="G857">
        <v>2024</v>
      </c>
      <c r="H857" s="3" t="s">
        <v>43</v>
      </c>
      <c r="I857" t="s">
        <v>148</v>
      </c>
      <c r="J857" t="s">
        <v>2482</v>
      </c>
      <c r="K857" s="112">
        <v>45397</v>
      </c>
      <c r="L857" s="112">
        <v>45436</v>
      </c>
      <c r="M857" s="112">
        <v>45440</v>
      </c>
      <c r="N857" t="s">
        <v>47</v>
      </c>
    </row>
    <row r="858" spans="1:14" x14ac:dyDescent="0.3">
      <c r="A858" s="17">
        <v>45435</v>
      </c>
      <c r="B858" s="17">
        <v>45435</v>
      </c>
      <c r="C858" t="s">
        <v>13968</v>
      </c>
      <c r="D858" t="s">
        <v>42</v>
      </c>
      <c r="E858">
        <v>14</v>
      </c>
      <c r="F858">
        <v>2744031.52</v>
      </c>
      <c r="G858">
        <v>2024</v>
      </c>
      <c r="H858" s="3" t="s">
        <v>43</v>
      </c>
      <c r="I858" t="s">
        <v>148</v>
      </c>
      <c r="J858" t="s">
        <v>271</v>
      </c>
      <c r="K858" s="112">
        <v>45397</v>
      </c>
      <c r="L858" s="112">
        <v>45436</v>
      </c>
      <c r="M858" s="112">
        <v>45440</v>
      </c>
      <c r="N858" t="s">
        <v>47</v>
      </c>
    </row>
    <row r="859" spans="1:14" x14ac:dyDescent="0.3">
      <c r="A859" s="17">
        <v>45435</v>
      </c>
      <c r="B859" s="17">
        <v>45435</v>
      </c>
      <c r="C859" t="s">
        <v>13968</v>
      </c>
      <c r="D859" t="s">
        <v>42</v>
      </c>
      <c r="E859">
        <v>14</v>
      </c>
      <c r="F859">
        <v>1296540.53</v>
      </c>
      <c r="G859">
        <v>2024</v>
      </c>
      <c r="H859" s="3" t="s">
        <v>43</v>
      </c>
      <c r="I859" t="s">
        <v>148</v>
      </c>
      <c r="J859" t="s">
        <v>2485</v>
      </c>
      <c r="K859" s="112">
        <v>45397</v>
      </c>
      <c r="L859" s="112">
        <v>45436</v>
      </c>
      <c r="M859" s="112">
        <v>45440</v>
      </c>
      <c r="N859" t="s">
        <v>47</v>
      </c>
    </row>
    <row r="860" spans="1:14" x14ac:dyDescent="0.3">
      <c r="A860" s="17">
        <v>45435</v>
      </c>
      <c r="B860" s="17">
        <v>45435</v>
      </c>
      <c r="C860" t="s">
        <v>13968</v>
      </c>
      <c r="D860" t="s">
        <v>42</v>
      </c>
      <c r="E860">
        <v>14</v>
      </c>
      <c r="F860">
        <v>706256.1</v>
      </c>
      <c r="G860">
        <v>2024</v>
      </c>
      <c r="H860" s="3" t="s">
        <v>43</v>
      </c>
      <c r="I860" t="s">
        <v>148</v>
      </c>
      <c r="J860" t="s">
        <v>1417</v>
      </c>
      <c r="K860" s="112">
        <v>45397</v>
      </c>
      <c r="L860" s="112">
        <v>45436</v>
      </c>
      <c r="M860" s="112">
        <v>45440</v>
      </c>
      <c r="N860" t="s">
        <v>47</v>
      </c>
    </row>
    <row r="861" spans="1:14" x14ac:dyDescent="0.3">
      <c r="A861" s="17">
        <v>45435</v>
      </c>
      <c r="B861" s="17">
        <v>45435</v>
      </c>
      <c r="C861" t="s">
        <v>13968</v>
      </c>
      <c r="D861" t="s">
        <v>42</v>
      </c>
      <c r="E861">
        <v>14</v>
      </c>
      <c r="F861">
        <v>2690338.82</v>
      </c>
      <c r="G861">
        <v>2024</v>
      </c>
      <c r="H861" s="3" t="s">
        <v>43</v>
      </c>
      <c r="I861" t="s">
        <v>148</v>
      </c>
      <c r="J861" t="s">
        <v>201</v>
      </c>
      <c r="K861" s="112">
        <v>45397</v>
      </c>
      <c r="L861" s="112">
        <v>45436</v>
      </c>
      <c r="M861" s="112">
        <v>45440</v>
      </c>
      <c r="N861" t="s">
        <v>47</v>
      </c>
    </row>
    <row r="862" spans="1:14" x14ac:dyDescent="0.3">
      <c r="A862" s="17">
        <v>45435</v>
      </c>
      <c r="B862" s="17">
        <v>45435</v>
      </c>
      <c r="C862" t="s">
        <v>13968</v>
      </c>
      <c r="D862" t="s">
        <v>42</v>
      </c>
      <c r="E862">
        <v>14</v>
      </c>
      <c r="F862">
        <v>3123153.79</v>
      </c>
      <c r="G862">
        <v>2024</v>
      </c>
      <c r="H862" s="3" t="s">
        <v>43</v>
      </c>
      <c r="I862" t="s">
        <v>148</v>
      </c>
      <c r="J862" t="s">
        <v>737</v>
      </c>
      <c r="K862" s="112">
        <v>45397</v>
      </c>
      <c r="L862" s="112">
        <v>45436</v>
      </c>
      <c r="M862" s="112">
        <v>45440</v>
      </c>
      <c r="N862" t="s">
        <v>47</v>
      </c>
    </row>
    <row r="863" spans="1:14" x14ac:dyDescent="0.3">
      <c r="A863" s="17">
        <v>45435</v>
      </c>
      <c r="B863" s="17">
        <v>45435</v>
      </c>
      <c r="C863" t="s">
        <v>13968</v>
      </c>
      <c r="D863" t="s">
        <v>42</v>
      </c>
      <c r="E863">
        <v>14</v>
      </c>
      <c r="F863">
        <v>5366368.0599999996</v>
      </c>
      <c r="G863">
        <v>2024</v>
      </c>
      <c r="H863" s="3" t="s">
        <v>43</v>
      </c>
      <c r="I863" t="s">
        <v>148</v>
      </c>
      <c r="J863" t="s">
        <v>2487</v>
      </c>
      <c r="K863" s="112">
        <v>45397</v>
      </c>
      <c r="L863" s="112">
        <v>45436</v>
      </c>
      <c r="M863" s="112">
        <v>45440</v>
      </c>
      <c r="N863" t="s">
        <v>47</v>
      </c>
    </row>
    <row r="864" spans="1:14" x14ac:dyDescent="0.3">
      <c r="A864" s="17">
        <v>45435</v>
      </c>
      <c r="B864" s="17">
        <v>45435</v>
      </c>
      <c r="C864" t="s">
        <v>13968</v>
      </c>
      <c r="D864" t="s">
        <v>42</v>
      </c>
      <c r="E864">
        <v>14</v>
      </c>
      <c r="F864">
        <v>1246421.6000000001</v>
      </c>
      <c r="G864">
        <v>2024</v>
      </c>
      <c r="H864" s="3" t="s">
        <v>43</v>
      </c>
      <c r="I864" t="s">
        <v>148</v>
      </c>
      <c r="J864" t="s">
        <v>1373</v>
      </c>
      <c r="K864" s="112">
        <v>45397</v>
      </c>
      <c r="L864" s="112">
        <v>45436</v>
      </c>
      <c r="M864" s="112">
        <v>45440</v>
      </c>
      <c r="N864" t="s">
        <v>47</v>
      </c>
    </row>
    <row r="865" spans="1:14" x14ac:dyDescent="0.3">
      <c r="A865" s="17">
        <v>45435</v>
      </c>
      <c r="B865" s="17">
        <v>45435</v>
      </c>
      <c r="C865" t="s">
        <v>13968</v>
      </c>
      <c r="D865" t="s">
        <v>42</v>
      </c>
      <c r="E865">
        <v>14</v>
      </c>
      <c r="F865">
        <v>1593681.14</v>
      </c>
      <c r="G865">
        <v>2024</v>
      </c>
      <c r="H865" s="3" t="s">
        <v>43</v>
      </c>
      <c r="I865" t="s">
        <v>148</v>
      </c>
      <c r="J865" t="s">
        <v>433</v>
      </c>
      <c r="K865" s="112">
        <v>45387</v>
      </c>
      <c r="L865" s="112">
        <v>45436</v>
      </c>
      <c r="M865" s="112">
        <v>45442</v>
      </c>
      <c r="N865" t="s">
        <v>47</v>
      </c>
    </row>
    <row r="866" spans="1:14" x14ac:dyDescent="0.3">
      <c r="A866" s="17">
        <v>45435</v>
      </c>
      <c r="B866" s="17">
        <v>45435</v>
      </c>
      <c r="C866" t="s">
        <v>13968</v>
      </c>
      <c r="D866" t="s">
        <v>42</v>
      </c>
      <c r="E866">
        <v>14</v>
      </c>
      <c r="F866">
        <v>479220.91</v>
      </c>
      <c r="G866">
        <v>2024</v>
      </c>
      <c r="H866" s="3" t="s">
        <v>43</v>
      </c>
      <c r="I866" t="s">
        <v>148</v>
      </c>
      <c r="J866" t="s">
        <v>2489</v>
      </c>
      <c r="K866" s="112">
        <v>45387</v>
      </c>
      <c r="L866" s="112">
        <v>45436</v>
      </c>
      <c r="M866" s="112">
        <v>45442</v>
      </c>
      <c r="N866" t="s">
        <v>47</v>
      </c>
    </row>
    <row r="867" spans="1:14" x14ac:dyDescent="0.3">
      <c r="A867" s="17">
        <v>45435</v>
      </c>
      <c r="B867" s="17">
        <v>45435</v>
      </c>
      <c r="C867" t="s">
        <v>13968</v>
      </c>
      <c r="D867" t="s">
        <v>42</v>
      </c>
      <c r="E867">
        <v>14</v>
      </c>
      <c r="F867">
        <v>910855.78</v>
      </c>
      <c r="G867">
        <v>2024</v>
      </c>
      <c r="H867" s="3" t="s">
        <v>43</v>
      </c>
      <c r="I867" t="s">
        <v>148</v>
      </c>
      <c r="J867" t="s">
        <v>156</v>
      </c>
      <c r="K867" s="112">
        <v>45387</v>
      </c>
      <c r="L867" s="112">
        <v>45436</v>
      </c>
      <c r="M867" s="112">
        <v>45442</v>
      </c>
      <c r="N867" t="s">
        <v>47</v>
      </c>
    </row>
    <row r="868" spans="1:14" x14ac:dyDescent="0.3">
      <c r="A868" s="17">
        <v>45435</v>
      </c>
      <c r="B868" s="17">
        <v>45435</v>
      </c>
      <c r="C868" t="s">
        <v>13968</v>
      </c>
      <c r="D868" t="s">
        <v>42</v>
      </c>
      <c r="E868">
        <v>14</v>
      </c>
      <c r="F868">
        <v>1210426.31</v>
      </c>
      <c r="G868">
        <v>2024</v>
      </c>
      <c r="H868" s="3" t="s">
        <v>43</v>
      </c>
      <c r="I868" t="s">
        <v>148</v>
      </c>
      <c r="J868" t="s">
        <v>2492</v>
      </c>
      <c r="K868" s="112">
        <v>45387</v>
      </c>
      <c r="L868" s="112">
        <v>45436</v>
      </c>
      <c r="M868" s="112">
        <v>45442</v>
      </c>
      <c r="N868" t="s">
        <v>47</v>
      </c>
    </row>
    <row r="869" spans="1:14" x14ac:dyDescent="0.3">
      <c r="A869" s="17">
        <v>45435</v>
      </c>
      <c r="B869" s="17">
        <v>45435</v>
      </c>
      <c r="C869" t="s">
        <v>13968</v>
      </c>
      <c r="D869" t="s">
        <v>42</v>
      </c>
      <c r="E869">
        <v>14</v>
      </c>
      <c r="F869">
        <v>1290472.68</v>
      </c>
      <c r="G869">
        <v>2024</v>
      </c>
      <c r="H869" s="3" t="s">
        <v>43</v>
      </c>
      <c r="I869" t="s">
        <v>148</v>
      </c>
      <c r="J869" t="s">
        <v>2494</v>
      </c>
      <c r="K869" s="112">
        <v>45387</v>
      </c>
      <c r="L869" s="112">
        <v>45436</v>
      </c>
      <c r="M869" s="112">
        <v>45442</v>
      </c>
      <c r="N869" t="s">
        <v>47</v>
      </c>
    </row>
    <row r="870" spans="1:14" x14ac:dyDescent="0.3">
      <c r="A870" s="17">
        <v>45435</v>
      </c>
      <c r="B870" s="17">
        <v>45435</v>
      </c>
      <c r="C870" t="s">
        <v>13968</v>
      </c>
      <c r="D870" t="s">
        <v>42</v>
      </c>
      <c r="E870">
        <v>14</v>
      </c>
      <c r="F870">
        <v>496215.23</v>
      </c>
      <c r="G870">
        <v>2024</v>
      </c>
      <c r="H870" s="3" t="s">
        <v>43</v>
      </c>
      <c r="I870" t="s">
        <v>148</v>
      </c>
      <c r="J870" t="s">
        <v>2496</v>
      </c>
      <c r="K870" s="112">
        <v>45387</v>
      </c>
      <c r="L870" s="112">
        <v>45436</v>
      </c>
      <c r="M870" s="112">
        <v>45442</v>
      </c>
      <c r="N870" t="s">
        <v>47</v>
      </c>
    </row>
    <row r="871" spans="1:14" x14ac:dyDescent="0.3">
      <c r="A871" s="17">
        <v>45435</v>
      </c>
      <c r="B871" s="17">
        <v>45435</v>
      </c>
      <c r="C871" t="s">
        <v>13968</v>
      </c>
      <c r="D871" t="s">
        <v>42</v>
      </c>
      <c r="E871">
        <v>14</v>
      </c>
      <c r="F871">
        <v>5463271.5899999999</v>
      </c>
      <c r="G871">
        <v>2024</v>
      </c>
      <c r="H871" s="3" t="s">
        <v>43</v>
      </c>
      <c r="I871" t="s">
        <v>148</v>
      </c>
      <c r="J871" t="s">
        <v>2497</v>
      </c>
      <c r="K871" s="112">
        <v>45387</v>
      </c>
      <c r="L871" s="112">
        <v>45436</v>
      </c>
      <c r="M871" s="112">
        <v>45442</v>
      </c>
      <c r="N871" t="s">
        <v>47</v>
      </c>
    </row>
    <row r="872" spans="1:14" x14ac:dyDescent="0.3">
      <c r="A872" s="17">
        <v>45435</v>
      </c>
      <c r="B872" s="17">
        <v>45435</v>
      </c>
      <c r="C872" t="s">
        <v>13968</v>
      </c>
      <c r="D872" t="s">
        <v>42</v>
      </c>
      <c r="E872">
        <v>14</v>
      </c>
      <c r="F872">
        <v>1429566.54</v>
      </c>
      <c r="G872">
        <v>2024</v>
      </c>
      <c r="H872" s="3" t="s">
        <v>43</v>
      </c>
      <c r="I872" t="s">
        <v>148</v>
      </c>
      <c r="J872" t="s">
        <v>2499</v>
      </c>
      <c r="K872" s="112">
        <v>45387</v>
      </c>
      <c r="L872" s="112">
        <v>45436</v>
      </c>
      <c r="M872" s="112">
        <v>45442</v>
      </c>
      <c r="N872" t="s">
        <v>47</v>
      </c>
    </row>
    <row r="873" spans="1:14" x14ac:dyDescent="0.3">
      <c r="A873" s="17">
        <v>45435</v>
      </c>
      <c r="B873" s="17">
        <v>45435</v>
      </c>
      <c r="C873" t="s">
        <v>13968</v>
      </c>
      <c r="D873" t="s">
        <v>42</v>
      </c>
      <c r="E873">
        <v>14</v>
      </c>
      <c r="F873">
        <v>2385489.79</v>
      </c>
      <c r="G873">
        <v>2024</v>
      </c>
      <c r="H873" s="3" t="s">
        <v>43</v>
      </c>
      <c r="I873" t="s">
        <v>148</v>
      </c>
      <c r="J873" t="s">
        <v>2501</v>
      </c>
      <c r="K873" s="112">
        <v>45387</v>
      </c>
      <c r="L873" s="112">
        <v>45436</v>
      </c>
      <c r="M873" s="112">
        <v>45442</v>
      </c>
      <c r="N873" t="s">
        <v>47</v>
      </c>
    </row>
    <row r="874" spans="1:14" x14ac:dyDescent="0.3">
      <c r="A874" s="17">
        <v>45435</v>
      </c>
      <c r="B874" s="17">
        <v>45435</v>
      </c>
      <c r="C874" t="s">
        <v>13968</v>
      </c>
      <c r="D874" t="s">
        <v>42</v>
      </c>
      <c r="E874">
        <v>14</v>
      </c>
      <c r="F874">
        <v>1636064.74</v>
      </c>
      <c r="G874">
        <v>2024</v>
      </c>
      <c r="H874" s="3" t="s">
        <v>43</v>
      </c>
      <c r="I874" t="s">
        <v>148</v>
      </c>
      <c r="J874" t="s">
        <v>2503</v>
      </c>
      <c r="K874" s="112">
        <v>45387</v>
      </c>
      <c r="L874" s="112">
        <v>45436</v>
      </c>
      <c r="M874" s="112">
        <v>45443</v>
      </c>
      <c r="N874" t="s">
        <v>47</v>
      </c>
    </row>
    <row r="875" spans="1:14" x14ac:dyDescent="0.3">
      <c r="A875" s="17">
        <v>45435</v>
      </c>
      <c r="B875" s="17">
        <v>45435</v>
      </c>
      <c r="C875" t="s">
        <v>13968</v>
      </c>
      <c r="D875" t="s">
        <v>42</v>
      </c>
      <c r="E875">
        <v>14</v>
      </c>
      <c r="F875">
        <v>592096.39</v>
      </c>
      <c r="G875">
        <v>2024</v>
      </c>
      <c r="H875" s="3" t="s">
        <v>43</v>
      </c>
      <c r="I875" t="s">
        <v>148</v>
      </c>
      <c r="J875" t="s">
        <v>2505</v>
      </c>
      <c r="K875" s="112">
        <v>45387</v>
      </c>
      <c r="L875" s="112">
        <v>45439</v>
      </c>
      <c r="M875" s="112">
        <v>45443</v>
      </c>
      <c r="N875" t="s">
        <v>47</v>
      </c>
    </row>
    <row r="876" spans="1:14" x14ac:dyDescent="0.3">
      <c r="A876" s="17">
        <v>45435</v>
      </c>
      <c r="B876" s="17">
        <v>45435</v>
      </c>
      <c r="C876" t="s">
        <v>13968</v>
      </c>
      <c r="D876" t="s">
        <v>42</v>
      </c>
      <c r="E876">
        <v>14</v>
      </c>
      <c r="F876">
        <v>2417361.87</v>
      </c>
      <c r="G876">
        <v>2024</v>
      </c>
      <c r="H876" s="3" t="s">
        <v>43</v>
      </c>
      <c r="I876" t="s">
        <v>148</v>
      </c>
      <c r="J876" t="s">
        <v>2507</v>
      </c>
      <c r="K876" s="112">
        <v>45387</v>
      </c>
      <c r="L876" s="112">
        <v>45439</v>
      </c>
      <c r="M876" s="112">
        <v>45443</v>
      </c>
      <c r="N876" t="s">
        <v>47</v>
      </c>
    </row>
    <row r="877" spans="1:14" x14ac:dyDescent="0.3">
      <c r="A877" s="17">
        <v>45435</v>
      </c>
      <c r="B877" s="17">
        <v>45435</v>
      </c>
      <c r="C877" t="s">
        <v>13968</v>
      </c>
      <c r="D877" t="s">
        <v>42</v>
      </c>
      <c r="E877">
        <v>14</v>
      </c>
      <c r="F877">
        <v>195635300.59</v>
      </c>
      <c r="G877">
        <v>2024</v>
      </c>
      <c r="H877" s="3" t="s">
        <v>43</v>
      </c>
      <c r="I877" t="s">
        <v>261</v>
      </c>
      <c r="J877" t="s">
        <v>2509</v>
      </c>
      <c r="K877" s="112">
        <v>45387</v>
      </c>
      <c r="L877" s="112">
        <v>45439</v>
      </c>
      <c r="M877" s="112">
        <v>45443</v>
      </c>
      <c r="N877" t="s">
        <v>47</v>
      </c>
    </row>
    <row r="878" spans="1:14" x14ac:dyDescent="0.3">
      <c r="A878" s="17">
        <v>45435</v>
      </c>
      <c r="B878" s="17">
        <v>45435</v>
      </c>
      <c r="C878" t="s">
        <v>13968</v>
      </c>
      <c r="D878" t="s">
        <v>42</v>
      </c>
      <c r="E878">
        <v>14</v>
      </c>
      <c r="F878">
        <v>2630699.25</v>
      </c>
      <c r="G878">
        <v>2024</v>
      </c>
      <c r="H878" s="3" t="s">
        <v>43</v>
      </c>
      <c r="I878" t="s">
        <v>148</v>
      </c>
      <c r="J878" t="s">
        <v>2511</v>
      </c>
      <c r="K878" s="112">
        <v>45387</v>
      </c>
      <c r="L878" s="112">
        <v>45439</v>
      </c>
      <c r="M878" s="112">
        <v>45443</v>
      </c>
      <c r="N878" t="s">
        <v>47</v>
      </c>
    </row>
    <row r="879" spans="1:14" x14ac:dyDescent="0.3">
      <c r="A879" s="17">
        <v>45435</v>
      </c>
      <c r="B879" s="17">
        <v>45435</v>
      </c>
      <c r="C879" t="s">
        <v>13968</v>
      </c>
      <c r="D879" t="s">
        <v>42</v>
      </c>
      <c r="E879">
        <v>14</v>
      </c>
      <c r="F879">
        <v>2203507.4500000002</v>
      </c>
      <c r="G879">
        <v>2024</v>
      </c>
      <c r="H879" s="3" t="s">
        <v>43</v>
      </c>
      <c r="I879" t="s">
        <v>148</v>
      </c>
      <c r="J879" t="s">
        <v>2513</v>
      </c>
      <c r="K879" s="112">
        <v>45387</v>
      </c>
      <c r="L879" s="112">
        <v>45439</v>
      </c>
      <c r="M879" s="112">
        <v>45443</v>
      </c>
      <c r="N879" t="s">
        <v>47</v>
      </c>
    </row>
    <row r="880" spans="1:14" x14ac:dyDescent="0.3">
      <c r="A880" s="17">
        <v>45435</v>
      </c>
      <c r="B880" s="17">
        <v>45435</v>
      </c>
      <c r="C880" t="s">
        <v>13968</v>
      </c>
      <c r="D880" t="s">
        <v>42</v>
      </c>
      <c r="E880">
        <v>14</v>
      </c>
      <c r="F880">
        <v>1234985</v>
      </c>
      <c r="G880">
        <v>2024</v>
      </c>
      <c r="H880" s="3" t="s">
        <v>43</v>
      </c>
      <c r="I880" t="s">
        <v>148</v>
      </c>
      <c r="J880" t="s">
        <v>998</v>
      </c>
      <c r="K880" s="112">
        <v>45387</v>
      </c>
      <c r="L880" s="112">
        <v>45439</v>
      </c>
      <c r="M880" s="112">
        <v>45443</v>
      </c>
      <c r="N880" t="s">
        <v>47</v>
      </c>
    </row>
    <row r="881" spans="1:14" x14ac:dyDescent="0.3">
      <c r="A881" s="17">
        <v>45435</v>
      </c>
      <c r="B881" s="17">
        <v>45435</v>
      </c>
      <c r="C881" t="s">
        <v>13968</v>
      </c>
      <c r="D881" t="s">
        <v>42</v>
      </c>
      <c r="E881">
        <v>14</v>
      </c>
      <c r="F881">
        <v>4863887.32</v>
      </c>
      <c r="G881">
        <v>2024</v>
      </c>
      <c r="H881" s="3" t="s">
        <v>43</v>
      </c>
      <c r="I881" t="s">
        <v>148</v>
      </c>
      <c r="J881" t="s">
        <v>991</v>
      </c>
      <c r="K881" s="112">
        <v>45387</v>
      </c>
      <c r="L881" s="112">
        <v>45439</v>
      </c>
      <c r="M881" s="112">
        <v>45443</v>
      </c>
      <c r="N881" t="s">
        <v>47</v>
      </c>
    </row>
    <row r="882" spans="1:14" x14ac:dyDescent="0.3">
      <c r="A882" s="17">
        <v>45435</v>
      </c>
      <c r="B882" s="17">
        <v>45435</v>
      </c>
      <c r="C882" t="s">
        <v>13968</v>
      </c>
      <c r="D882" t="s">
        <v>42</v>
      </c>
      <c r="E882">
        <v>14</v>
      </c>
      <c r="F882">
        <v>35681899.539999999</v>
      </c>
      <c r="G882">
        <v>2024</v>
      </c>
      <c r="H882" s="3" t="s">
        <v>43</v>
      </c>
      <c r="I882" t="s">
        <v>261</v>
      </c>
      <c r="J882" t="s">
        <v>686</v>
      </c>
      <c r="K882" s="112">
        <v>45387</v>
      </c>
      <c r="L882" s="112">
        <v>45439</v>
      </c>
      <c r="M882" s="112">
        <v>45443</v>
      </c>
      <c r="N882" t="s">
        <v>47</v>
      </c>
    </row>
    <row r="883" spans="1:14" x14ac:dyDescent="0.3">
      <c r="A883" s="17">
        <v>45435</v>
      </c>
      <c r="B883" s="17">
        <v>45435</v>
      </c>
      <c r="C883" t="s">
        <v>13968</v>
      </c>
      <c r="D883" t="s">
        <v>42</v>
      </c>
      <c r="E883">
        <v>14</v>
      </c>
      <c r="F883">
        <v>1000936.39</v>
      </c>
      <c r="G883">
        <v>2024</v>
      </c>
      <c r="H883" s="3" t="s">
        <v>43</v>
      </c>
      <c r="I883" t="s">
        <v>148</v>
      </c>
      <c r="J883" t="s">
        <v>229</v>
      </c>
      <c r="K883" s="112">
        <v>45387</v>
      </c>
      <c r="L883" s="112">
        <v>45442</v>
      </c>
      <c r="M883" s="112">
        <v>45443</v>
      </c>
      <c r="N883" t="s">
        <v>47</v>
      </c>
    </row>
    <row r="884" spans="1:14" x14ac:dyDescent="0.3">
      <c r="A884" s="17">
        <v>45435</v>
      </c>
      <c r="B884" s="17">
        <v>45435</v>
      </c>
      <c r="C884" t="s">
        <v>13968</v>
      </c>
      <c r="D884" t="s">
        <v>42</v>
      </c>
      <c r="E884">
        <v>14</v>
      </c>
      <c r="F884">
        <v>13286364.5</v>
      </c>
      <c r="G884">
        <v>2024</v>
      </c>
      <c r="H884" s="3" t="s">
        <v>43</v>
      </c>
      <c r="I884" t="s">
        <v>261</v>
      </c>
      <c r="J884" t="s">
        <v>2228</v>
      </c>
      <c r="K884" s="112">
        <v>45387</v>
      </c>
      <c r="L884" s="112">
        <v>45442</v>
      </c>
      <c r="M884" s="112">
        <v>45443</v>
      </c>
      <c r="N884" t="s">
        <v>47</v>
      </c>
    </row>
    <row r="885" spans="1:14" x14ac:dyDescent="0.3">
      <c r="A885" s="17">
        <v>45435</v>
      </c>
      <c r="B885" s="17">
        <v>45435</v>
      </c>
      <c r="C885" t="s">
        <v>13968</v>
      </c>
      <c r="D885" t="s">
        <v>42</v>
      </c>
      <c r="E885">
        <v>14</v>
      </c>
      <c r="F885">
        <v>17837258.940000001</v>
      </c>
      <c r="G885">
        <v>2024</v>
      </c>
      <c r="H885" s="3" t="s">
        <v>43</v>
      </c>
      <c r="I885" t="s">
        <v>261</v>
      </c>
      <c r="J885" t="s">
        <v>2517</v>
      </c>
      <c r="K885" s="112">
        <v>45387</v>
      </c>
      <c r="L885" s="112">
        <v>45442</v>
      </c>
      <c r="M885" s="112">
        <v>45443</v>
      </c>
      <c r="N885" t="s">
        <v>47</v>
      </c>
    </row>
    <row r="886" spans="1:14" x14ac:dyDescent="0.3">
      <c r="A886" s="17">
        <v>45435</v>
      </c>
      <c r="B886" s="17">
        <v>45435</v>
      </c>
      <c r="C886" t="s">
        <v>13968</v>
      </c>
      <c r="D886" t="s">
        <v>42</v>
      </c>
      <c r="E886">
        <v>14</v>
      </c>
      <c r="F886">
        <v>15934618.119999999</v>
      </c>
      <c r="G886">
        <v>2024</v>
      </c>
      <c r="H886" s="3" t="s">
        <v>43</v>
      </c>
      <c r="I886" t="s">
        <v>261</v>
      </c>
      <c r="J886" t="s">
        <v>2519</v>
      </c>
      <c r="K886" s="112">
        <v>45387</v>
      </c>
      <c r="L886" s="112">
        <v>45442</v>
      </c>
      <c r="M886" s="112">
        <v>45443</v>
      </c>
      <c r="N886" t="s">
        <v>47</v>
      </c>
    </row>
    <row r="887" spans="1:14" x14ac:dyDescent="0.3">
      <c r="A887" s="17">
        <v>45435</v>
      </c>
      <c r="B887" s="17">
        <v>45435</v>
      </c>
      <c r="C887" t="s">
        <v>13968</v>
      </c>
      <c r="D887" t="s">
        <v>42</v>
      </c>
      <c r="E887">
        <v>14</v>
      </c>
      <c r="F887">
        <v>15338735.93</v>
      </c>
      <c r="G887">
        <v>2024</v>
      </c>
      <c r="H887" s="3" t="s">
        <v>43</v>
      </c>
      <c r="I887" t="s">
        <v>261</v>
      </c>
      <c r="J887" t="s">
        <v>2521</v>
      </c>
      <c r="K887" s="112">
        <v>45387</v>
      </c>
      <c r="L887" s="112">
        <v>45442</v>
      </c>
      <c r="M887" s="112">
        <v>45443</v>
      </c>
      <c r="N887" t="s">
        <v>47</v>
      </c>
    </row>
    <row r="888" spans="1:14" x14ac:dyDescent="0.3">
      <c r="A888" s="17">
        <v>45435</v>
      </c>
      <c r="B888" s="17">
        <v>45435</v>
      </c>
      <c r="C888" t="s">
        <v>13968</v>
      </c>
      <c r="D888" t="s">
        <v>42</v>
      </c>
      <c r="E888">
        <v>14</v>
      </c>
      <c r="F888">
        <v>13867456.18</v>
      </c>
      <c r="G888">
        <v>2024</v>
      </c>
      <c r="H888" s="3" t="s">
        <v>43</v>
      </c>
      <c r="I888" t="s">
        <v>261</v>
      </c>
      <c r="J888" t="s">
        <v>2523</v>
      </c>
      <c r="K888" s="112">
        <v>45387</v>
      </c>
      <c r="L888" s="112">
        <v>45442</v>
      </c>
      <c r="M888" s="112">
        <v>45443</v>
      </c>
      <c r="N888" t="s">
        <v>47</v>
      </c>
    </row>
    <row r="889" spans="1:14" x14ac:dyDescent="0.3">
      <c r="A889" s="17">
        <v>45435</v>
      </c>
      <c r="B889" s="17">
        <v>45435</v>
      </c>
      <c r="C889" t="s">
        <v>13968</v>
      </c>
      <c r="D889" t="s">
        <v>42</v>
      </c>
      <c r="E889">
        <v>14</v>
      </c>
      <c r="F889">
        <v>7132000</v>
      </c>
      <c r="G889">
        <v>2024</v>
      </c>
      <c r="H889" s="3" t="s">
        <v>43</v>
      </c>
      <c r="I889" t="s">
        <v>390</v>
      </c>
      <c r="J889" t="s">
        <v>2525</v>
      </c>
      <c r="K889" s="112">
        <v>45387</v>
      </c>
      <c r="L889" s="112">
        <v>45442</v>
      </c>
      <c r="M889" s="112">
        <v>45443</v>
      </c>
      <c r="N889" t="s">
        <v>47</v>
      </c>
    </row>
    <row r="890" spans="1:14" x14ac:dyDescent="0.3">
      <c r="A890" s="17">
        <v>45435</v>
      </c>
      <c r="B890" s="17">
        <v>45435</v>
      </c>
      <c r="C890" t="s">
        <v>13968</v>
      </c>
      <c r="D890" t="s">
        <v>42</v>
      </c>
      <c r="E890">
        <v>14</v>
      </c>
      <c r="F890">
        <v>4704000</v>
      </c>
      <c r="G890">
        <v>2024</v>
      </c>
      <c r="H890" s="3" t="s">
        <v>43</v>
      </c>
      <c r="I890" t="s">
        <v>390</v>
      </c>
      <c r="J890" t="s">
        <v>2525</v>
      </c>
      <c r="K890" s="112">
        <v>45387</v>
      </c>
      <c r="L890" s="112">
        <v>45442</v>
      </c>
      <c r="M890" s="112">
        <v>45443</v>
      </c>
      <c r="N890" t="s">
        <v>47</v>
      </c>
    </row>
    <row r="891" spans="1:14" x14ac:dyDescent="0.3">
      <c r="A891" s="17">
        <v>45435</v>
      </c>
      <c r="B891" s="17">
        <v>45435</v>
      </c>
      <c r="C891" t="s">
        <v>13968</v>
      </c>
      <c r="D891" t="s">
        <v>42</v>
      </c>
      <c r="E891">
        <v>14</v>
      </c>
      <c r="F891">
        <v>9800000</v>
      </c>
      <c r="G891">
        <v>2024</v>
      </c>
      <c r="H891" s="3" t="s">
        <v>43</v>
      </c>
      <c r="I891" t="s">
        <v>390</v>
      </c>
      <c r="J891" t="s">
        <v>2525</v>
      </c>
      <c r="K891" s="112">
        <v>45387</v>
      </c>
      <c r="L891" s="112">
        <v>45442</v>
      </c>
      <c r="M891" s="112">
        <v>45443</v>
      </c>
      <c r="N891" t="s">
        <v>47</v>
      </c>
    </row>
    <row r="892" spans="1:14" x14ac:dyDescent="0.3">
      <c r="A892" s="17">
        <v>45435</v>
      </c>
      <c r="B892" s="17">
        <v>45435</v>
      </c>
      <c r="C892" t="s">
        <v>13968</v>
      </c>
      <c r="D892" t="s">
        <v>42</v>
      </c>
      <c r="E892">
        <v>14</v>
      </c>
      <c r="F892">
        <v>4956000</v>
      </c>
      <c r="G892">
        <v>2024</v>
      </c>
      <c r="H892" s="3" t="s">
        <v>43</v>
      </c>
      <c r="I892" t="s">
        <v>390</v>
      </c>
      <c r="J892" t="s">
        <v>2525</v>
      </c>
      <c r="K892" s="112">
        <v>45387</v>
      </c>
      <c r="L892" s="112">
        <v>45442</v>
      </c>
      <c r="M892" s="112">
        <v>45443</v>
      </c>
      <c r="N892" t="s">
        <v>47</v>
      </c>
    </row>
    <row r="893" spans="1:14" x14ac:dyDescent="0.3">
      <c r="A893" s="17">
        <v>45435</v>
      </c>
      <c r="B893" s="17">
        <v>45435</v>
      </c>
      <c r="C893" t="s">
        <v>13968</v>
      </c>
      <c r="D893" t="s">
        <v>42</v>
      </c>
      <c r="E893">
        <v>14</v>
      </c>
      <c r="F893">
        <v>13718000</v>
      </c>
      <c r="G893">
        <v>2024</v>
      </c>
      <c r="H893" s="3" t="s">
        <v>43</v>
      </c>
      <c r="I893" t="s">
        <v>390</v>
      </c>
      <c r="J893" t="s">
        <v>2525</v>
      </c>
      <c r="K893" s="112">
        <v>45387</v>
      </c>
      <c r="L893" s="112">
        <v>45442</v>
      </c>
      <c r="M893" s="112">
        <v>45443</v>
      </c>
      <c r="N893" t="s">
        <v>47</v>
      </c>
    </row>
    <row r="894" spans="1:14" x14ac:dyDescent="0.3">
      <c r="A894" s="17">
        <v>45435</v>
      </c>
      <c r="B894" s="17">
        <v>45435</v>
      </c>
      <c r="C894" t="s">
        <v>13968</v>
      </c>
      <c r="D894" t="s">
        <v>42</v>
      </c>
      <c r="E894">
        <v>14</v>
      </c>
      <c r="F894">
        <v>27670000</v>
      </c>
      <c r="G894">
        <v>2024</v>
      </c>
      <c r="H894" s="3" t="s">
        <v>43</v>
      </c>
      <c r="I894" t="s">
        <v>390</v>
      </c>
      <c r="J894" t="s">
        <v>2525</v>
      </c>
      <c r="K894" s="112">
        <v>45387</v>
      </c>
      <c r="L894" s="112">
        <v>45442</v>
      </c>
      <c r="M894" s="112">
        <v>45443</v>
      </c>
      <c r="N894" t="s">
        <v>47</v>
      </c>
    </row>
    <row r="895" spans="1:14" x14ac:dyDescent="0.3">
      <c r="A895" s="17">
        <v>45435</v>
      </c>
      <c r="B895" s="17">
        <v>45435</v>
      </c>
      <c r="C895" t="s">
        <v>13968</v>
      </c>
      <c r="D895" t="s">
        <v>42</v>
      </c>
      <c r="E895">
        <v>14</v>
      </c>
      <c r="F895">
        <v>2533000</v>
      </c>
      <c r="G895">
        <v>2024</v>
      </c>
      <c r="H895" s="3" t="s">
        <v>43</v>
      </c>
      <c r="I895" t="s">
        <v>390</v>
      </c>
      <c r="J895" t="s">
        <v>2525</v>
      </c>
      <c r="K895" s="112">
        <v>45387</v>
      </c>
      <c r="L895" s="112">
        <v>45442</v>
      </c>
      <c r="M895" s="112">
        <v>45443</v>
      </c>
      <c r="N895" t="s">
        <v>47</v>
      </c>
    </row>
    <row r="896" spans="1:14" x14ac:dyDescent="0.3">
      <c r="A896" s="17">
        <v>45435</v>
      </c>
      <c r="B896" s="17">
        <v>45435</v>
      </c>
      <c r="C896" t="s">
        <v>13968</v>
      </c>
      <c r="D896" t="s">
        <v>42</v>
      </c>
      <c r="E896">
        <v>14</v>
      </c>
      <c r="F896">
        <v>7376000</v>
      </c>
      <c r="G896">
        <v>2024</v>
      </c>
      <c r="H896" s="3" t="s">
        <v>43</v>
      </c>
      <c r="I896" t="s">
        <v>390</v>
      </c>
      <c r="J896" t="s">
        <v>2525</v>
      </c>
      <c r="K896" s="112">
        <v>45387</v>
      </c>
      <c r="L896" s="112">
        <v>45442</v>
      </c>
      <c r="M896" s="112">
        <v>45443</v>
      </c>
      <c r="N896" t="s">
        <v>47</v>
      </c>
    </row>
    <row r="897" spans="1:14" x14ac:dyDescent="0.3">
      <c r="A897" s="17">
        <v>45435</v>
      </c>
      <c r="B897" s="17">
        <v>45435</v>
      </c>
      <c r="C897" t="s">
        <v>13968</v>
      </c>
      <c r="D897" t="s">
        <v>42</v>
      </c>
      <c r="E897">
        <v>14</v>
      </c>
      <c r="F897">
        <v>34059399.310000002</v>
      </c>
      <c r="G897">
        <v>2024</v>
      </c>
      <c r="H897" s="3" t="s">
        <v>43</v>
      </c>
      <c r="I897" t="s">
        <v>261</v>
      </c>
      <c r="J897" t="s">
        <v>2534</v>
      </c>
      <c r="K897" s="112">
        <v>45392</v>
      </c>
      <c r="L897" s="112">
        <v>45441</v>
      </c>
      <c r="M897" s="112">
        <v>45482</v>
      </c>
      <c r="N897" t="s">
        <v>47</v>
      </c>
    </row>
    <row r="898" spans="1:14" x14ac:dyDescent="0.3">
      <c r="A898" s="17">
        <v>45435</v>
      </c>
      <c r="B898" s="17">
        <v>45435</v>
      </c>
      <c r="C898" t="s">
        <v>13968</v>
      </c>
      <c r="D898" t="s">
        <v>42</v>
      </c>
      <c r="E898">
        <v>14</v>
      </c>
      <c r="F898">
        <v>1107408.7</v>
      </c>
      <c r="G898">
        <v>2024</v>
      </c>
      <c r="H898" s="3" t="s">
        <v>43</v>
      </c>
      <c r="I898" t="s">
        <v>148</v>
      </c>
      <c r="J898" t="s">
        <v>2536</v>
      </c>
      <c r="K898" s="112">
        <v>45384</v>
      </c>
      <c r="L898" s="112">
        <v>45439</v>
      </c>
      <c r="M898" s="112">
        <v>45482</v>
      </c>
      <c r="N898" t="s">
        <v>47</v>
      </c>
    </row>
    <row r="899" spans="1:14" x14ac:dyDescent="0.3">
      <c r="A899" s="17">
        <v>45435</v>
      </c>
      <c r="B899" s="17">
        <v>45435</v>
      </c>
      <c r="C899" t="s">
        <v>13968</v>
      </c>
      <c r="D899" t="s">
        <v>42</v>
      </c>
      <c r="E899">
        <v>14</v>
      </c>
      <c r="F899">
        <v>1807302.03</v>
      </c>
      <c r="G899">
        <v>2024</v>
      </c>
      <c r="H899" s="3" t="s">
        <v>43</v>
      </c>
      <c r="I899" t="s">
        <v>148</v>
      </c>
      <c r="J899" t="s">
        <v>2538</v>
      </c>
      <c r="K899" s="112">
        <v>45398</v>
      </c>
      <c r="L899" s="112">
        <v>45440</v>
      </c>
      <c r="M899" s="112">
        <v>45482</v>
      </c>
      <c r="N899" t="s">
        <v>47</v>
      </c>
    </row>
    <row r="900" spans="1:14" x14ac:dyDescent="0.3">
      <c r="A900" s="17">
        <v>45435</v>
      </c>
      <c r="B900" s="17">
        <v>45435</v>
      </c>
      <c r="C900" t="s">
        <v>13968</v>
      </c>
      <c r="D900" t="s">
        <v>42</v>
      </c>
      <c r="E900">
        <v>14</v>
      </c>
      <c r="F900">
        <v>7894962.7300000004</v>
      </c>
      <c r="G900">
        <v>2024</v>
      </c>
      <c r="H900" s="3" t="s">
        <v>43</v>
      </c>
      <c r="I900" t="s">
        <v>148</v>
      </c>
      <c r="J900" t="s">
        <v>336</v>
      </c>
      <c r="K900" s="112">
        <v>45427</v>
      </c>
      <c r="L900" s="112">
        <v>45440</v>
      </c>
      <c r="M900" s="112">
        <v>45482</v>
      </c>
      <c r="N900" t="s">
        <v>47</v>
      </c>
    </row>
    <row r="901" spans="1:14" x14ac:dyDescent="0.3">
      <c r="A901" s="17">
        <v>45435</v>
      </c>
      <c r="B901" s="17">
        <v>45435</v>
      </c>
      <c r="C901" t="s">
        <v>13968</v>
      </c>
      <c r="D901" t="s">
        <v>42</v>
      </c>
      <c r="E901">
        <v>14</v>
      </c>
      <c r="F901">
        <v>4472440</v>
      </c>
      <c r="G901">
        <v>2024</v>
      </c>
      <c r="H901" s="3" t="s">
        <v>43</v>
      </c>
      <c r="I901" t="s">
        <v>148</v>
      </c>
      <c r="J901" t="s">
        <v>2540</v>
      </c>
      <c r="K901" s="112">
        <v>45334</v>
      </c>
      <c r="L901" s="112">
        <v>45440</v>
      </c>
      <c r="M901" s="112">
        <v>45482</v>
      </c>
      <c r="N901" t="s">
        <v>47</v>
      </c>
    </row>
    <row r="902" spans="1:14" x14ac:dyDescent="0.3">
      <c r="A902" s="17">
        <v>45435</v>
      </c>
      <c r="B902" s="17">
        <v>45435</v>
      </c>
      <c r="C902" t="s">
        <v>13968</v>
      </c>
      <c r="D902" t="s">
        <v>42</v>
      </c>
      <c r="E902">
        <v>14</v>
      </c>
      <c r="F902">
        <v>655713.15</v>
      </c>
      <c r="G902">
        <v>2024</v>
      </c>
      <c r="H902" s="3" t="s">
        <v>43</v>
      </c>
      <c r="I902" t="s">
        <v>148</v>
      </c>
      <c r="J902" t="s">
        <v>2542</v>
      </c>
      <c r="K902" s="112">
        <v>45406</v>
      </c>
      <c r="L902" s="112">
        <v>45440</v>
      </c>
      <c r="M902" s="112">
        <v>45482</v>
      </c>
      <c r="N902" t="s">
        <v>47</v>
      </c>
    </row>
    <row r="903" spans="1:14" x14ac:dyDescent="0.3">
      <c r="A903" s="17">
        <v>45435</v>
      </c>
      <c r="B903" s="17">
        <v>45435</v>
      </c>
      <c r="C903" t="s">
        <v>13968</v>
      </c>
      <c r="D903" t="s">
        <v>42</v>
      </c>
      <c r="E903">
        <v>14</v>
      </c>
      <c r="F903">
        <v>394543.68</v>
      </c>
      <c r="G903">
        <v>2024</v>
      </c>
      <c r="H903" s="3" t="s">
        <v>43</v>
      </c>
      <c r="I903" t="s">
        <v>148</v>
      </c>
      <c r="J903" t="s">
        <v>224</v>
      </c>
      <c r="K903" s="112">
        <v>45424</v>
      </c>
      <c r="L903" s="112">
        <v>45440</v>
      </c>
      <c r="M903" s="112">
        <v>45482</v>
      </c>
      <c r="N903" t="s">
        <v>47</v>
      </c>
    </row>
    <row r="904" spans="1:14" x14ac:dyDescent="0.3">
      <c r="A904" s="17">
        <v>45435</v>
      </c>
      <c r="B904" s="17">
        <v>45435</v>
      </c>
      <c r="C904" t="s">
        <v>13968</v>
      </c>
      <c r="D904" t="s">
        <v>42</v>
      </c>
      <c r="E904">
        <v>14</v>
      </c>
      <c r="F904">
        <v>1181896.29</v>
      </c>
      <c r="G904">
        <v>2024</v>
      </c>
      <c r="H904" s="3" t="s">
        <v>43</v>
      </c>
      <c r="I904" t="s">
        <v>148</v>
      </c>
      <c r="J904" t="s">
        <v>2545</v>
      </c>
      <c r="K904" s="112">
        <v>45392</v>
      </c>
      <c r="L904" s="112">
        <v>45440</v>
      </c>
      <c r="M904" s="112">
        <v>45482</v>
      </c>
      <c r="N904" t="s">
        <v>47</v>
      </c>
    </row>
    <row r="905" spans="1:14" x14ac:dyDescent="0.3">
      <c r="A905" s="17">
        <v>45435</v>
      </c>
      <c r="B905" s="17">
        <v>45435</v>
      </c>
      <c r="C905" t="s">
        <v>13968</v>
      </c>
      <c r="D905" t="s">
        <v>42</v>
      </c>
      <c r="E905">
        <v>14</v>
      </c>
      <c r="F905">
        <v>2750031.46</v>
      </c>
      <c r="G905">
        <v>2024</v>
      </c>
      <c r="H905" s="3" t="s">
        <v>43</v>
      </c>
      <c r="I905" t="s">
        <v>148</v>
      </c>
      <c r="J905" t="s">
        <v>2547</v>
      </c>
      <c r="K905" s="112">
        <v>45392</v>
      </c>
      <c r="L905" s="112">
        <v>45440</v>
      </c>
      <c r="M905" s="112">
        <v>45482</v>
      </c>
      <c r="N905" t="s">
        <v>47</v>
      </c>
    </row>
    <row r="906" spans="1:14" x14ac:dyDescent="0.3">
      <c r="A906" s="17">
        <v>45435</v>
      </c>
      <c r="B906" s="17">
        <v>45435</v>
      </c>
      <c r="C906" t="s">
        <v>13968</v>
      </c>
      <c r="D906" t="s">
        <v>42</v>
      </c>
      <c r="E906">
        <v>14</v>
      </c>
      <c r="F906">
        <v>1300106.1000000001</v>
      </c>
      <c r="G906">
        <v>2024</v>
      </c>
      <c r="H906" s="3" t="s">
        <v>43</v>
      </c>
      <c r="I906" t="s">
        <v>148</v>
      </c>
      <c r="J906" t="s">
        <v>2549</v>
      </c>
      <c r="K906" s="112">
        <v>45392</v>
      </c>
      <c r="L906" s="112">
        <v>45440</v>
      </c>
      <c r="M906" s="112">
        <v>45482</v>
      </c>
      <c r="N906" t="s">
        <v>47</v>
      </c>
    </row>
    <row r="907" spans="1:14" x14ac:dyDescent="0.3">
      <c r="A907" s="17">
        <v>45435</v>
      </c>
      <c r="B907" s="17">
        <v>45435</v>
      </c>
      <c r="C907" t="s">
        <v>13968</v>
      </c>
      <c r="D907" t="s">
        <v>42</v>
      </c>
      <c r="E907">
        <v>14</v>
      </c>
      <c r="F907">
        <v>1343758.97</v>
      </c>
      <c r="G907">
        <v>2024</v>
      </c>
      <c r="H907" s="3" t="s">
        <v>43</v>
      </c>
      <c r="I907" t="s">
        <v>148</v>
      </c>
      <c r="J907" t="s">
        <v>2552</v>
      </c>
      <c r="K907" s="112">
        <v>45392</v>
      </c>
      <c r="L907" s="112">
        <v>45440</v>
      </c>
      <c r="M907" s="112">
        <v>45482</v>
      </c>
      <c r="N907" t="s">
        <v>47</v>
      </c>
    </row>
    <row r="908" spans="1:14" x14ac:dyDescent="0.3">
      <c r="A908" s="17">
        <v>45435</v>
      </c>
      <c r="B908" s="17">
        <v>45435</v>
      </c>
      <c r="C908" t="s">
        <v>13968</v>
      </c>
      <c r="D908" t="s">
        <v>42</v>
      </c>
      <c r="E908">
        <v>14</v>
      </c>
      <c r="F908">
        <v>1432607.52</v>
      </c>
      <c r="G908">
        <v>2024</v>
      </c>
      <c r="H908" s="3" t="s">
        <v>43</v>
      </c>
      <c r="I908" t="s">
        <v>148</v>
      </c>
      <c r="J908" t="s">
        <v>2554</v>
      </c>
      <c r="K908" s="112">
        <v>45392</v>
      </c>
      <c r="L908" s="112">
        <v>45440</v>
      </c>
      <c r="M908" s="112">
        <v>45482</v>
      </c>
      <c r="N908" t="s">
        <v>47</v>
      </c>
    </row>
    <row r="909" spans="1:14" x14ac:dyDescent="0.3">
      <c r="A909" s="17">
        <v>45435</v>
      </c>
      <c r="B909" s="17">
        <v>45435</v>
      </c>
      <c r="C909" t="s">
        <v>13968</v>
      </c>
      <c r="D909" t="s">
        <v>42</v>
      </c>
      <c r="E909">
        <v>14</v>
      </c>
      <c r="F909">
        <v>1812593.39</v>
      </c>
      <c r="G909">
        <v>2024</v>
      </c>
      <c r="H909" s="3" t="s">
        <v>43</v>
      </c>
      <c r="I909" t="s">
        <v>148</v>
      </c>
      <c r="J909" t="s">
        <v>2556</v>
      </c>
      <c r="K909" s="112">
        <v>45392</v>
      </c>
      <c r="L909" s="112">
        <v>45440</v>
      </c>
      <c r="M909" s="112">
        <v>45482</v>
      </c>
      <c r="N909" t="s">
        <v>47</v>
      </c>
    </row>
    <row r="910" spans="1:14" x14ac:dyDescent="0.3">
      <c r="A910" s="17">
        <v>45435</v>
      </c>
      <c r="B910" s="17">
        <v>45435</v>
      </c>
      <c r="C910" t="s">
        <v>13968</v>
      </c>
      <c r="D910" t="s">
        <v>42</v>
      </c>
      <c r="E910">
        <v>14</v>
      </c>
      <c r="F910">
        <v>1606299.74</v>
      </c>
      <c r="G910">
        <v>2024</v>
      </c>
      <c r="H910" s="3" t="s">
        <v>43</v>
      </c>
      <c r="I910" t="s">
        <v>148</v>
      </c>
      <c r="J910" t="s">
        <v>2558</v>
      </c>
      <c r="K910" s="112">
        <v>45392</v>
      </c>
      <c r="L910" s="112">
        <v>45440</v>
      </c>
      <c r="M910" s="112">
        <v>45482</v>
      </c>
      <c r="N910" t="s">
        <v>47</v>
      </c>
    </row>
    <row r="911" spans="1:14" x14ac:dyDescent="0.3">
      <c r="A911" s="17">
        <v>45435</v>
      </c>
      <c r="B911" s="17">
        <v>45435</v>
      </c>
      <c r="C911" t="s">
        <v>13968</v>
      </c>
      <c r="D911" t="s">
        <v>42</v>
      </c>
      <c r="E911">
        <v>14</v>
      </c>
      <c r="F911">
        <v>3662571.4</v>
      </c>
      <c r="G911">
        <v>2024</v>
      </c>
      <c r="H911" s="3" t="s">
        <v>43</v>
      </c>
      <c r="I911" t="s">
        <v>148</v>
      </c>
      <c r="J911" t="s">
        <v>2560</v>
      </c>
      <c r="K911" s="112">
        <v>45393</v>
      </c>
      <c r="L911" s="112">
        <v>45440</v>
      </c>
      <c r="M911" s="112">
        <v>45482</v>
      </c>
      <c r="N911" t="s">
        <v>47</v>
      </c>
    </row>
    <row r="912" spans="1:14" x14ac:dyDescent="0.3">
      <c r="A912" s="17">
        <v>45435</v>
      </c>
      <c r="B912" s="17">
        <v>45435</v>
      </c>
      <c r="C912" t="s">
        <v>13968</v>
      </c>
      <c r="D912" t="s">
        <v>42</v>
      </c>
      <c r="E912">
        <v>14</v>
      </c>
      <c r="F912">
        <v>2625970.44</v>
      </c>
      <c r="G912">
        <v>2024</v>
      </c>
      <c r="H912" s="3" t="s">
        <v>43</v>
      </c>
      <c r="I912" t="s">
        <v>148</v>
      </c>
      <c r="J912" t="s">
        <v>2224</v>
      </c>
      <c r="K912" s="112">
        <v>45392</v>
      </c>
      <c r="L912" s="112">
        <v>45440</v>
      </c>
      <c r="M912" s="112">
        <v>45482</v>
      </c>
      <c r="N912" t="s">
        <v>47</v>
      </c>
    </row>
    <row r="913" spans="1:14" x14ac:dyDescent="0.3">
      <c r="A913" s="17">
        <v>45435</v>
      </c>
      <c r="B913" s="17">
        <v>45435</v>
      </c>
      <c r="C913" t="s">
        <v>13968</v>
      </c>
      <c r="D913" t="s">
        <v>42</v>
      </c>
      <c r="E913">
        <v>14</v>
      </c>
      <c r="F913">
        <v>5210802.12</v>
      </c>
      <c r="G913">
        <v>2024</v>
      </c>
      <c r="H913" s="3" t="s">
        <v>43</v>
      </c>
      <c r="I913" t="s">
        <v>148</v>
      </c>
      <c r="J913" t="s">
        <v>2562</v>
      </c>
      <c r="K913" s="112">
        <v>45392</v>
      </c>
      <c r="L913" s="112">
        <v>45440</v>
      </c>
      <c r="M913" s="112">
        <v>45482</v>
      </c>
      <c r="N913" t="s">
        <v>47</v>
      </c>
    </row>
    <row r="914" spans="1:14" x14ac:dyDescent="0.3">
      <c r="A914" s="17">
        <v>45435</v>
      </c>
      <c r="B914" s="17">
        <v>45435</v>
      </c>
      <c r="C914" t="s">
        <v>13968</v>
      </c>
      <c r="D914" t="s">
        <v>42</v>
      </c>
      <c r="E914">
        <v>14</v>
      </c>
      <c r="F914">
        <v>2248473.09</v>
      </c>
      <c r="G914">
        <v>2024</v>
      </c>
      <c r="H914" s="3" t="s">
        <v>43</v>
      </c>
      <c r="I914" t="s">
        <v>148</v>
      </c>
      <c r="J914" t="s">
        <v>2564</v>
      </c>
      <c r="K914" s="112">
        <v>45392</v>
      </c>
      <c r="L914" s="112">
        <v>45441</v>
      </c>
      <c r="M914" s="112">
        <v>45482</v>
      </c>
      <c r="N914" t="s">
        <v>47</v>
      </c>
    </row>
    <row r="915" spans="1:14" x14ac:dyDescent="0.3">
      <c r="A915" s="17">
        <v>45435</v>
      </c>
      <c r="B915" s="17">
        <v>45435</v>
      </c>
      <c r="C915" t="s">
        <v>13968</v>
      </c>
      <c r="D915" t="s">
        <v>42</v>
      </c>
      <c r="E915">
        <v>14</v>
      </c>
      <c r="F915">
        <v>14328363.050000001</v>
      </c>
      <c r="G915">
        <v>2024</v>
      </c>
      <c r="H915" s="3" t="s">
        <v>43</v>
      </c>
      <c r="I915" t="s">
        <v>261</v>
      </c>
      <c r="J915" t="s">
        <v>1759</v>
      </c>
      <c r="K915" s="112">
        <v>45392</v>
      </c>
      <c r="L915" s="112">
        <v>45441</v>
      </c>
      <c r="M915" s="112">
        <v>45482</v>
      </c>
      <c r="N915" t="s">
        <v>47</v>
      </c>
    </row>
    <row r="916" spans="1:14" x14ac:dyDescent="0.3">
      <c r="A916" s="17">
        <v>45435</v>
      </c>
      <c r="B916" s="17">
        <v>45435</v>
      </c>
      <c r="C916" t="s">
        <v>13968</v>
      </c>
      <c r="D916" t="s">
        <v>42</v>
      </c>
      <c r="E916">
        <v>14</v>
      </c>
      <c r="F916">
        <v>10458143.630000001</v>
      </c>
      <c r="G916">
        <v>2024</v>
      </c>
      <c r="H916" s="3" t="s">
        <v>43</v>
      </c>
      <c r="I916" t="s">
        <v>261</v>
      </c>
      <c r="J916" t="s">
        <v>2235</v>
      </c>
      <c r="K916" s="112">
        <v>45392</v>
      </c>
      <c r="L916" s="112">
        <v>45441</v>
      </c>
      <c r="M916" s="112">
        <v>45482</v>
      </c>
      <c r="N916" t="s">
        <v>47</v>
      </c>
    </row>
    <row r="917" spans="1:14" x14ac:dyDescent="0.3">
      <c r="A917" s="17">
        <v>45435</v>
      </c>
      <c r="B917" s="17">
        <v>45435</v>
      </c>
      <c r="C917" t="s">
        <v>13968</v>
      </c>
      <c r="D917" t="s">
        <v>42</v>
      </c>
      <c r="E917">
        <v>14</v>
      </c>
      <c r="F917">
        <v>34393791.670000002</v>
      </c>
      <c r="G917">
        <v>2024</v>
      </c>
      <c r="H917" s="3" t="s">
        <v>43</v>
      </c>
      <c r="I917" t="s">
        <v>148</v>
      </c>
      <c r="J917" t="s">
        <v>469</v>
      </c>
      <c r="K917" s="112">
        <v>45392</v>
      </c>
      <c r="L917" s="112">
        <v>45441</v>
      </c>
      <c r="M917" s="112">
        <v>45482</v>
      </c>
      <c r="N917" t="s">
        <v>47</v>
      </c>
    </row>
    <row r="918" spans="1:14" x14ac:dyDescent="0.3">
      <c r="A918" s="31">
        <v>45439</v>
      </c>
      <c r="B918" s="31">
        <v>45439</v>
      </c>
      <c r="C918" t="s">
        <v>13968</v>
      </c>
      <c r="D918" t="s">
        <v>42</v>
      </c>
      <c r="E918">
        <v>14</v>
      </c>
      <c r="F918">
        <v>18612727.399999999</v>
      </c>
      <c r="G918">
        <v>2024</v>
      </c>
      <c r="H918" s="3" t="s">
        <v>43</v>
      </c>
      <c r="I918" t="s">
        <v>2566</v>
      </c>
      <c r="J918" t="s">
        <v>2295</v>
      </c>
      <c r="K918" s="112">
        <v>45417</v>
      </c>
      <c r="L918" s="112">
        <v>45442</v>
      </c>
      <c r="M918" s="112">
        <v>45443</v>
      </c>
      <c r="N918" t="s">
        <v>47</v>
      </c>
    </row>
    <row r="919" spans="1:14" x14ac:dyDescent="0.3">
      <c r="A919" s="31">
        <v>45439</v>
      </c>
      <c r="B919" s="31">
        <v>45439</v>
      </c>
      <c r="C919" t="s">
        <v>13968</v>
      </c>
      <c r="D919" t="s">
        <v>42</v>
      </c>
      <c r="E919">
        <v>14</v>
      </c>
      <c r="F919">
        <v>14664810.970000001</v>
      </c>
      <c r="G919">
        <v>2024</v>
      </c>
      <c r="H919" s="3" t="s">
        <v>43</v>
      </c>
      <c r="I919" t="s">
        <v>2566</v>
      </c>
      <c r="J919" t="s">
        <v>2291</v>
      </c>
      <c r="K919" s="112">
        <v>45417</v>
      </c>
      <c r="L919" s="112">
        <v>45442</v>
      </c>
      <c r="M919" s="112">
        <v>45443</v>
      </c>
      <c r="N919" t="s">
        <v>47</v>
      </c>
    </row>
    <row r="920" spans="1:14" x14ac:dyDescent="0.3">
      <c r="A920" s="31">
        <v>45439</v>
      </c>
      <c r="B920" s="31">
        <v>45439</v>
      </c>
      <c r="C920" t="s">
        <v>13968</v>
      </c>
      <c r="D920" t="s">
        <v>42</v>
      </c>
      <c r="E920">
        <v>14</v>
      </c>
      <c r="F920">
        <v>4672894.88</v>
      </c>
      <c r="G920">
        <v>2024</v>
      </c>
      <c r="H920" s="3" t="s">
        <v>43</v>
      </c>
      <c r="I920" t="s">
        <v>2566</v>
      </c>
      <c r="J920" t="s">
        <v>2291</v>
      </c>
      <c r="K920" s="112">
        <v>45417</v>
      </c>
      <c r="L920" s="112">
        <v>45442</v>
      </c>
      <c r="M920" s="112">
        <v>45443</v>
      </c>
      <c r="N920" t="s">
        <v>47</v>
      </c>
    </row>
    <row r="921" spans="1:14" x14ac:dyDescent="0.3">
      <c r="A921" s="31">
        <v>45439</v>
      </c>
      <c r="B921" s="31">
        <v>45439</v>
      </c>
      <c r="C921" t="s">
        <v>13968</v>
      </c>
      <c r="D921" t="s">
        <v>42</v>
      </c>
      <c r="E921">
        <v>14</v>
      </c>
      <c r="F921">
        <v>27408581.859999999</v>
      </c>
      <c r="G921">
        <v>2024</v>
      </c>
      <c r="H921" s="3" t="s">
        <v>43</v>
      </c>
      <c r="I921" t="s">
        <v>2566</v>
      </c>
      <c r="J921" t="s">
        <v>2293</v>
      </c>
      <c r="K921" s="112">
        <v>45417</v>
      </c>
      <c r="L921" s="112">
        <v>45442</v>
      </c>
      <c r="M921" s="112">
        <v>45443</v>
      </c>
      <c r="N921" t="s">
        <v>47</v>
      </c>
    </row>
    <row r="922" spans="1:14" x14ac:dyDescent="0.3">
      <c r="A922" s="31">
        <v>45439</v>
      </c>
      <c r="B922" s="31">
        <v>45439</v>
      </c>
      <c r="C922" t="s">
        <v>13968</v>
      </c>
      <c r="D922" t="s">
        <v>42</v>
      </c>
      <c r="E922">
        <v>14</v>
      </c>
      <c r="F922">
        <v>11634115.48</v>
      </c>
      <c r="G922">
        <v>2024</v>
      </c>
      <c r="H922" s="3" t="s">
        <v>43</v>
      </c>
      <c r="I922" t="s">
        <v>2566</v>
      </c>
      <c r="J922" t="s">
        <v>1993</v>
      </c>
      <c r="K922" s="112">
        <v>45417</v>
      </c>
      <c r="L922" s="112">
        <v>45442</v>
      </c>
      <c r="M922" s="112">
        <v>45443</v>
      </c>
      <c r="N922" t="s">
        <v>47</v>
      </c>
    </row>
    <row r="923" spans="1:14" x14ac:dyDescent="0.3">
      <c r="A923" s="31">
        <v>45439</v>
      </c>
      <c r="B923" s="31">
        <v>45439</v>
      </c>
      <c r="C923" t="s">
        <v>13968</v>
      </c>
      <c r="D923" t="s">
        <v>42</v>
      </c>
      <c r="E923">
        <v>14</v>
      </c>
      <c r="F923">
        <v>9430760.2699999996</v>
      </c>
      <c r="G923">
        <v>2024</v>
      </c>
      <c r="H923" s="3" t="s">
        <v>43</v>
      </c>
      <c r="I923" t="s">
        <v>2566</v>
      </c>
      <c r="J923" t="s">
        <v>2571</v>
      </c>
      <c r="K923" s="112">
        <v>45417</v>
      </c>
      <c r="L923" s="112">
        <v>45442</v>
      </c>
      <c r="M923" s="112">
        <v>45443</v>
      </c>
      <c r="N923" t="s">
        <v>47</v>
      </c>
    </row>
    <row r="924" spans="1:14" x14ac:dyDescent="0.3">
      <c r="A924" s="31">
        <v>45439</v>
      </c>
      <c r="B924" s="31">
        <v>45439</v>
      </c>
      <c r="C924" t="s">
        <v>13968</v>
      </c>
      <c r="D924" t="s">
        <v>42</v>
      </c>
      <c r="E924">
        <v>14</v>
      </c>
      <c r="F924">
        <v>14085887.1</v>
      </c>
      <c r="G924">
        <v>2024</v>
      </c>
      <c r="H924" s="3" t="s">
        <v>43</v>
      </c>
      <c r="I924" t="s">
        <v>2566</v>
      </c>
      <c r="J924" t="s">
        <v>1991</v>
      </c>
      <c r="K924" s="112">
        <v>45417</v>
      </c>
      <c r="L924" s="112">
        <v>45442</v>
      </c>
      <c r="M924" s="112">
        <v>45443</v>
      </c>
      <c r="N924" t="s">
        <v>47</v>
      </c>
    </row>
    <row r="925" spans="1:14" x14ac:dyDescent="0.3">
      <c r="A925" s="31">
        <v>45439</v>
      </c>
      <c r="B925" s="31">
        <v>45439</v>
      </c>
      <c r="C925" t="s">
        <v>13968</v>
      </c>
      <c r="D925" t="s">
        <v>42</v>
      </c>
      <c r="E925">
        <v>14</v>
      </c>
      <c r="F925">
        <v>5834661.8200000003</v>
      </c>
      <c r="G925">
        <v>2024</v>
      </c>
      <c r="H925" s="3" t="s">
        <v>43</v>
      </c>
      <c r="I925" t="s">
        <v>2566</v>
      </c>
      <c r="J925" t="s">
        <v>2574</v>
      </c>
      <c r="K925" s="112">
        <v>45417</v>
      </c>
      <c r="L925" s="112">
        <v>45442</v>
      </c>
      <c r="M925" s="112">
        <v>45443</v>
      </c>
      <c r="N925" t="s">
        <v>47</v>
      </c>
    </row>
    <row r="926" spans="1:14" x14ac:dyDescent="0.3">
      <c r="A926" s="31">
        <v>45443</v>
      </c>
      <c r="B926" s="31">
        <v>45443</v>
      </c>
      <c r="C926" t="s">
        <v>13968</v>
      </c>
      <c r="D926" t="s">
        <v>42</v>
      </c>
      <c r="E926">
        <v>14</v>
      </c>
      <c r="F926">
        <v>2350000</v>
      </c>
      <c r="G926">
        <v>2024</v>
      </c>
      <c r="H926" s="3" t="s">
        <v>43</v>
      </c>
      <c r="I926" t="s">
        <v>568</v>
      </c>
      <c r="J926" t="s">
        <v>2584</v>
      </c>
      <c r="K926" s="112">
        <v>45356</v>
      </c>
      <c r="L926" s="112">
        <v>45443</v>
      </c>
      <c r="M926" s="112">
        <v>45443</v>
      </c>
      <c r="N926" t="s">
        <v>47</v>
      </c>
    </row>
    <row r="927" spans="1:14" x14ac:dyDescent="0.3">
      <c r="A927" s="17">
        <v>45443</v>
      </c>
      <c r="B927" s="17">
        <v>45443</v>
      </c>
      <c r="C927" t="s">
        <v>13968</v>
      </c>
      <c r="D927" t="s">
        <v>42</v>
      </c>
      <c r="E927">
        <v>14</v>
      </c>
      <c r="F927">
        <v>3277573.88</v>
      </c>
      <c r="G927">
        <v>2024</v>
      </c>
      <c r="H927" s="3" t="s">
        <v>43</v>
      </c>
      <c r="I927" t="s">
        <v>148</v>
      </c>
      <c r="J927" t="s">
        <v>2588</v>
      </c>
      <c r="K927" s="112">
        <v>45404</v>
      </c>
      <c r="L927" s="112">
        <v>45446</v>
      </c>
      <c r="M927" s="112">
        <v>45482</v>
      </c>
      <c r="N927" t="s">
        <v>47</v>
      </c>
    </row>
    <row r="928" spans="1:14" x14ac:dyDescent="0.3">
      <c r="A928" s="17">
        <v>45443</v>
      </c>
      <c r="B928" s="17">
        <v>45443</v>
      </c>
      <c r="C928" t="s">
        <v>13968</v>
      </c>
      <c r="D928" t="s">
        <v>42</v>
      </c>
      <c r="E928">
        <v>14</v>
      </c>
      <c r="F928">
        <v>87956.14</v>
      </c>
      <c r="G928">
        <v>2024</v>
      </c>
      <c r="H928" s="3" t="s">
        <v>43</v>
      </c>
      <c r="I928" t="s">
        <v>148</v>
      </c>
      <c r="J928" t="s">
        <v>2590</v>
      </c>
      <c r="K928" s="112">
        <v>45404</v>
      </c>
      <c r="L928" s="112">
        <v>45446</v>
      </c>
      <c r="M928" s="112">
        <v>45482</v>
      </c>
      <c r="N928" t="s">
        <v>47</v>
      </c>
    </row>
    <row r="929" spans="1:14" x14ac:dyDescent="0.3">
      <c r="A929" s="17">
        <v>45443</v>
      </c>
      <c r="B929" s="17">
        <v>45443</v>
      </c>
      <c r="C929" t="s">
        <v>13968</v>
      </c>
      <c r="D929" t="s">
        <v>42</v>
      </c>
      <c r="E929">
        <v>14</v>
      </c>
      <c r="F929">
        <v>1683524.98</v>
      </c>
      <c r="G929">
        <v>2024</v>
      </c>
      <c r="H929" s="3" t="s">
        <v>43</v>
      </c>
      <c r="I929" t="s">
        <v>148</v>
      </c>
      <c r="J929" t="s">
        <v>2592</v>
      </c>
      <c r="K929" s="112">
        <v>45404</v>
      </c>
      <c r="L929" s="112">
        <v>45446</v>
      </c>
      <c r="M929" s="112">
        <v>45482</v>
      </c>
      <c r="N929" t="s">
        <v>47</v>
      </c>
    </row>
    <row r="930" spans="1:14" x14ac:dyDescent="0.3">
      <c r="A930" s="17">
        <v>45443</v>
      </c>
      <c r="B930" s="17">
        <v>45443</v>
      </c>
      <c r="C930" t="s">
        <v>13968</v>
      </c>
      <c r="D930" t="s">
        <v>42</v>
      </c>
      <c r="E930">
        <v>14</v>
      </c>
      <c r="F930">
        <v>2495465.6</v>
      </c>
      <c r="G930">
        <v>2024</v>
      </c>
      <c r="H930" s="3" t="s">
        <v>43</v>
      </c>
      <c r="I930" t="s">
        <v>148</v>
      </c>
      <c r="J930" t="s">
        <v>354</v>
      </c>
      <c r="K930" s="112">
        <v>45404</v>
      </c>
      <c r="L930" s="112">
        <v>45446</v>
      </c>
      <c r="M930" s="112">
        <v>45482</v>
      </c>
      <c r="N930" t="s">
        <v>47</v>
      </c>
    </row>
    <row r="931" spans="1:14" x14ac:dyDescent="0.3">
      <c r="A931" s="17">
        <v>45443</v>
      </c>
      <c r="B931" s="17">
        <v>45443</v>
      </c>
      <c r="C931" t="s">
        <v>13968</v>
      </c>
      <c r="D931" t="s">
        <v>42</v>
      </c>
      <c r="E931">
        <v>14</v>
      </c>
      <c r="F931">
        <v>15486410.17</v>
      </c>
      <c r="G931">
        <v>2024</v>
      </c>
      <c r="H931" s="3" t="s">
        <v>43</v>
      </c>
      <c r="I931" t="s">
        <v>261</v>
      </c>
      <c r="J931" t="s">
        <v>1989</v>
      </c>
      <c r="K931" s="112">
        <v>45404</v>
      </c>
      <c r="L931" s="112">
        <v>45447</v>
      </c>
      <c r="M931" s="112">
        <v>45482</v>
      </c>
      <c r="N931" t="s">
        <v>47</v>
      </c>
    </row>
    <row r="932" spans="1:14" x14ac:dyDescent="0.3">
      <c r="A932" s="17">
        <v>45443</v>
      </c>
      <c r="B932" s="17">
        <v>45443</v>
      </c>
      <c r="C932" t="s">
        <v>13968</v>
      </c>
      <c r="D932" t="s">
        <v>42</v>
      </c>
      <c r="E932">
        <v>14</v>
      </c>
      <c r="F932">
        <v>871634.63</v>
      </c>
      <c r="G932">
        <v>2024</v>
      </c>
      <c r="H932" s="3" t="s">
        <v>43</v>
      </c>
      <c r="I932" t="s">
        <v>148</v>
      </c>
      <c r="J932" t="s">
        <v>2594</v>
      </c>
      <c r="K932" s="112">
        <v>45404</v>
      </c>
      <c r="L932" s="112">
        <v>45447</v>
      </c>
      <c r="M932" s="112">
        <v>45482</v>
      </c>
      <c r="N932" t="s">
        <v>47</v>
      </c>
    </row>
    <row r="933" spans="1:14" x14ac:dyDescent="0.3">
      <c r="A933" s="17">
        <v>45443</v>
      </c>
      <c r="B933" s="17">
        <v>45443</v>
      </c>
      <c r="C933" t="s">
        <v>13968</v>
      </c>
      <c r="D933" t="s">
        <v>42</v>
      </c>
      <c r="E933">
        <v>14</v>
      </c>
      <c r="F933">
        <v>2328258.0299999998</v>
      </c>
      <c r="G933">
        <v>2024</v>
      </c>
      <c r="H933" s="3" t="s">
        <v>43</v>
      </c>
      <c r="I933" t="s">
        <v>148</v>
      </c>
      <c r="J933" t="s">
        <v>2596</v>
      </c>
      <c r="K933" s="112">
        <v>45404</v>
      </c>
      <c r="L933" s="112">
        <v>45447</v>
      </c>
      <c r="M933" s="112">
        <v>45482</v>
      </c>
      <c r="N933" t="s">
        <v>47</v>
      </c>
    </row>
    <row r="934" spans="1:14" x14ac:dyDescent="0.3">
      <c r="A934" s="17">
        <v>45443</v>
      </c>
      <c r="B934" s="17">
        <v>45443</v>
      </c>
      <c r="C934" t="s">
        <v>13968</v>
      </c>
      <c r="D934" t="s">
        <v>42</v>
      </c>
      <c r="E934">
        <v>14</v>
      </c>
      <c r="F934">
        <v>1501160.77</v>
      </c>
      <c r="G934">
        <v>2024</v>
      </c>
      <c r="H934" s="3" t="s">
        <v>43</v>
      </c>
      <c r="I934" t="s">
        <v>148</v>
      </c>
      <c r="J934" t="s">
        <v>356</v>
      </c>
      <c r="K934" s="112">
        <v>45404</v>
      </c>
      <c r="L934" s="112">
        <v>45447</v>
      </c>
      <c r="M934" s="112">
        <v>45482</v>
      </c>
      <c r="N934" t="s">
        <v>47</v>
      </c>
    </row>
    <row r="935" spans="1:14" x14ac:dyDescent="0.3">
      <c r="A935" s="17">
        <v>45443</v>
      </c>
      <c r="B935" s="17">
        <v>45443</v>
      </c>
      <c r="C935" t="s">
        <v>13968</v>
      </c>
      <c r="D935" t="s">
        <v>42</v>
      </c>
      <c r="E935">
        <v>14</v>
      </c>
      <c r="F935">
        <v>3665008.38</v>
      </c>
      <c r="G935">
        <v>2024</v>
      </c>
      <c r="H935" s="3" t="s">
        <v>43</v>
      </c>
      <c r="I935" t="s">
        <v>148</v>
      </c>
      <c r="J935" t="s">
        <v>1254</v>
      </c>
      <c r="K935" s="112">
        <v>45404</v>
      </c>
      <c r="L935" s="112">
        <v>45447</v>
      </c>
      <c r="M935" s="112">
        <v>45482</v>
      </c>
      <c r="N935" t="s">
        <v>47</v>
      </c>
    </row>
    <row r="936" spans="1:14" x14ac:dyDescent="0.3">
      <c r="A936" s="72">
        <v>45443</v>
      </c>
      <c r="B936" s="72">
        <v>45443</v>
      </c>
      <c r="C936" t="s">
        <v>13968</v>
      </c>
      <c r="D936" t="s">
        <v>42</v>
      </c>
      <c r="E936">
        <v>14</v>
      </c>
      <c r="F936">
        <v>5982668061.5500002</v>
      </c>
      <c r="G936">
        <v>2024</v>
      </c>
      <c r="H936" s="48" t="s">
        <v>43</v>
      </c>
      <c r="I936" t="s">
        <v>314</v>
      </c>
      <c r="K936" s="112">
        <v>45443</v>
      </c>
      <c r="L936" s="112">
        <v>45443</v>
      </c>
      <c r="M936" s="112">
        <v>45443</v>
      </c>
      <c r="N936" t="s">
        <v>47</v>
      </c>
    </row>
    <row r="937" spans="1:14" x14ac:dyDescent="0.3">
      <c r="A937" s="17">
        <v>45463</v>
      </c>
      <c r="B937" s="17">
        <v>45463</v>
      </c>
      <c r="C937" t="s">
        <v>13968</v>
      </c>
      <c r="D937" t="s">
        <v>42</v>
      </c>
      <c r="E937">
        <v>14</v>
      </c>
      <c r="F937">
        <v>23116800</v>
      </c>
      <c r="G937">
        <v>2024</v>
      </c>
      <c r="H937" s="3" t="s">
        <v>43</v>
      </c>
      <c r="I937" t="s">
        <v>2855</v>
      </c>
      <c r="J937" t="s">
        <v>2856</v>
      </c>
      <c r="K937" s="112">
        <v>45231</v>
      </c>
      <c r="L937" s="112">
        <v>45467</v>
      </c>
      <c r="M937" s="112">
        <v>45495</v>
      </c>
      <c r="N937" t="s">
        <v>47</v>
      </c>
    </row>
    <row r="938" spans="1:14" x14ac:dyDescent="0.3">
      <c r="A938" s="17">
        <v>45463</v>
      </c>
      <c r="B938" s="17">
        <v>45463</v>
      </c>
      <c r="C938" t="s">
        <v>13968</v>
      </c>
      <c r="D938" t="s">
        <v>42</v>
      </c>
      <c r="E938">
        <v>14</v>
      </c>
      <c r="F938">
        <v>245523540.61000001</v>
      </c>
      <c r="G938">
        <v>2024</v>
      </c>
      <c r="H938" s="12" t="s">
        <v>43</v>
      </c>
      <c r="I938" t="s">
        <v>261</v>
      </c>
      <c r="J938" t="s">
        <v>13842</v>
      </c>
      <c r="K938" s="112">
        <v>45422</v>
      </c>
      <c r="L938" s="112">
        <v>45468</v>
      </c>
      <c r="M938" s="112">
        <v>45631</v>
      </c>
      <c r="N938" t="s">
        <v>47</v>
      </c>
    </row>
    <row r="939" spans="1:14" x14ac:dyDescent="0.3">
      <c r="A939" s="31">
        <v>45469</v>
      </c>
      <c r="B939" s="31">
        <v>45469</v>
      </c>
      <c r="C939" t="s">
        <v>13968</v>
      </c>
      <c r="D939" t="s">
        <v>42</v>
      </c>
      <c r="E939">
        <v>14</v>
      </c>
      <c r="F939">
        <v>6907877.7300000004</v>
      </c>
      <c r="G939">
        <v>2024</v>
      </c>
      <c r="H939" s="3" t="s">
        <v>43</v>
      </c>
      <c r="I939" t="s">
        <v>2566</v>
      </c>
      <c r="J939" t="s">
        <v>2286</v>
      </c>
      <c r="K939" s="112">
        <v>45448</v>
      </c>
      <c r="L939" s="112">
        <v>45469</v>
      </c>
      <c r="M939" s="112">
        <v>45471</v>
      </c>
      <c r="N939" t="s">
        <v>47</v>
      </c>
    </row>
    <row r="940" spans="1:14" x14ac:dyDescent="0.3">
      <c r="A940" s="31">
        <v>45469</v>
      </c>
      <c r="B940" s="31">
        <v>45469</v>
      </c>
      <c r="C940" t="s">
        <v>13968</v>
      </c>
      <c r="D940" t="s">
        <v>42</v>
      </c>
      <c r="E940">
        <v>14</v>
      </c>
      <c r="F940">
        <v>14769505.32</v>
      </c>
      <c r="G940">
        <v>2024</v>
      </c>
      <c r="H940" s="3" t="s">
        <v>43</v>
      </c>
      <c r="I940" t="s">
        <v>2566</v>
      </c>
      <c r="J940" t="s">
        <v>2617</v>
      </c>
      <c r="K940" s="112">
        <v>45448</v>
      </c>
      <c r="L940" s="112">
        <v>45469</v>
      </c>
      <c r="M940" s="112">
        <v>45471</v>
      </c>
      <c r="N940" t="s">
        <v>47</v>
      </c>
    </row>
    <row r="941" spans="1:14" x14ac:dyDescent="0.3">
      <c r="A941" s="31">
        <v>45469</v>
      </c>
      <c r="B941" s="31">
        <v>45469</v>
      </c>
      <c r="C941" t="s">
        <v>13968</v>
      </c>
      <c r="D941" t="s">
        <v>42</v>
      </c>
      <c r="E941">
        <v>14</v>
      </c>
      <c r="F941">
        <v>10771560.9</v>
      </c>
      <c r="G941">
        <v>2024</v>
      </c>
      <c r="H941" s="3" t="s">
        <v>43</v>
      </c>
      <c r="I941" t="s">
        <v>227</v>
      </c>
      <c r="J941" t="s">
        <v>1993</v>
      </c>
      <c r="K941" s="112">
        <v>45448</v>
      </c>
      <c r="L941" s="112">
        <v>45469</v>
      </c>
      <c r="M941" s="112">
        <v>45471</v>
      </c>
      <c r="N941" t="s">
        <v>47</v>
      </c>
    </row>
    <row r="942" spans="1:14" x14ac:dyDescent="0.3">
      <c r="A942" s="31">
        <v>45469</v>
      </c>
      <c r="B942" s="31">
        <v>45469</v>
      </c>
      <c r="C942" t="s">
        <v>13968</v>
      </c>
      <c r="D942" t="s">
        <v>42</v>
      </c>
      <c r="E942">
        <v>14</v>
      </c>
      <c r="F942">
        <v>5488838</v>
      </c>
      <c r="G942">
        <v>2024</v>
      </c>
      <c r="H942" s="3" t="s">
        <v>43</v>
      </c>
      <c r="I942" t="s">
        <v>2566</v>
      </c>
      <c r="J942" t="s">
        <v>2287</v>
      </c>
      <c r="K942" s="112">
        <v>45448</v>
      </c>
      <c r="L942" s="112">
        <v>45469</v>
      </c>
      <c r="M942" s="112">
        <v>45471</v>
      </c>
      <c r="N942" t="s">
        <v>47</v>
      </c>
    </row>
    <row r="943" spans="1:14" x14ac:dyDescent="0.3">
      <c r="A943" s="31">
        <v>45470</v>
      </c>
      <c r="B943" s="31">
        <v>45470</v>
      </c>
      <c r="C943" t="s">
        <v>13968</v>
      </c>
      <c r="D943" t="s">
        <v>42</v>
      </c>
      <c r="E943">
        <v>14</v>
      </c>
      <c r="F943">
        <v>2900000</v>
      </c>
      <c r="G943">
        <v>2024</v>
      </c>
      <c r="H943" s="3" t="s">
        <v>43</v>
      </c>
      <c r="I943" t="s">
        <v>568</v>
      </c>
      <c r="J943" t="s">
        <v>2309</v>
      </c>
      <c r="K943" s="112">
        <v>45448</v>
      </c>
      <c r="L943" s="112">
        <v>45471</v>
      </c>
      <c r="M943" s="112">
        <v>45471</v>
      </c>
      <c r="N943" t="s">
        <v>47</v>
      </c>
    </row>
    <row r="944" spans="1:14" x14ac:dyDescent="0.3">
      <c r="A944" s="31">
        <v>45470</v>
      </c>
      <c r="B944" s="31">
        <v>45470</v>
      </c>
      <c r="C944" t="s">
        <v>13968</v>
      </c>
      <c r="D944" t="s">
        <v>42</v>
      </c>
      <c r="E944">
        <v>14</v>
      </c>
      <c r="F944">
        <v>2150000</v>
      </c>
      <c r="G944">
        <v>2024</v>
      </c>
      <c r="H944" s="3" t="s">
        <v>43</v>
      </c>
      <c r="I944" t="s">
        <v>568</v>
      </c>
      <c r="J944" t="s">
        <v>2313</v>
      </c>
      <c r="K944" s="112">
        <v>45448</v>
      </c>
      <c r="L944" s="112">
        <v>45471</v>
      </c>
      <c r="M944" s="112">
        <v>45471</v>
      </c>
      <c r="N944" t="s">
        <v>47</v>
      </c>
    </row>
    <row r="945" spans="1:14" x14ac:dyDescent="0.3">
      <c r="A945" s="31">
        <v>45470</v>
      </c>
      <c r="B945" s="31">
        <v>45470</v>
      </c>
      <c r="C945" t="s">
        <v>13968</v>
      </c>
      <c r="D945" t="s">
        <v>42</v>
      </c>
      <c r="E945">
        <v>14</v>
      </c>
      <c r="F945">
        <v>4530000</v>
      </c>
      <c r="G945">
        <v>2024</v>
      </c>
      <c r="H945" s="3" t="s">
        <v>43</v>
      </c>
      <c r="I945" t="s">
        <v>568</v>
      </c>
      <c r="J945" t="s">
        <v>2622</v>
      </c>
      <c r="K945" s="112">
        <v>45448</v>
      </c>
      <c r="L945" s="112">
        <v>45471</v>
      </c>
      <c r="M945" s="112">
        <v>45471</v>
      </c>
      <c r="N945" t="s">
        <v>47</v>
      </c>
    </row>
    <row r="946" spans="1:14" x14ac:dyDescent="0.3">
      <c r="A946" s="31">
        <v>45470</v>
      </c>
      <c r="B946" s="31">
        <v>45470</v>
      </c>
      <c r="C946" t="s">
        <v>13968</v>
      </c>
      <c r="D946" t="s">
        <v>42</v>
      </c>
      <c r="E946">
        <v>14</v>
      </c>
      <c r="F946">
        <v>22450878.969999999</v>
      </c>
      <c r="G946">
        <v>2024</v>
      </c>
      <c r="H946" s="3" t="s">
        <v>43</v>
      </c>
      <c r="I946" t="s">
        <v>261</v>
      </c>
      <c r="J946" t="s">
        <v>2847</v>
      </c>
      <c r="K946" s="112">
        <v>45404</v>
      </c>
      <c r="L946" s="112">
        <v>45470</v>
      </c>
      <c r="M946" s="112">
        <v>45495</v>
      </c>
      <c r="N946" t="s">
        <v>47</v>
      </c>
    </row>
    <row r="947" spans="1:14" x14ac:dyDescent="0.3">
      <c r="A947" s="31">
        <v>45470</v>
      </c>
      <c r="B947" s="31">
        <v>45470</v>
      </c>
      <c r="C947" t="s">
        <v>13968</v>
      </c>
      <c r="D947" t="s">
        <v>42</v>
      </c>
      <c r="E947">
        <v>14</v>
      </c>
      <c r="F947">
        <v>31756307.719999999</v>
      </c>
      <c r="G947">
        <v>2024</v>
      </c>
      <c r="H947" s="3" t="s">
        <v>43</v>
      </c>
      <c r="I947" t="s">
        <v>261</v>
      </c>
      <c r="J947" t="s">
        <v>2849</v>
      </c>
      <c r="K947" s="112">
        <v>45404</v>
      </c>
      <c r="L947" s="112">
        <v>45470</v>
      </c>
      <c r="M947" s="112">
        <v>45495</v>
      </c>
      <c r="N947" t="s">
        <v>47</v>
      </c>
    </row>
    <row r="948" spans="1:14" x14ac:dyDescent="0.3">
      <c r="A948" s="17">
        <v>45470</v>
      </c>
      <c r="B948" s="17">
        <v>45470</v>
      </c>
      <c r="C948" t="s">
        <v>13968</v>
      </c>
      <c r="D948" t="s">
        <v>42</v>
      </c>
      <c r="E948">
        <v>14</v>
      </c>
      <c r="F948">
        <v>16209375</v>
      </c>
      <c r="G948">
        <v>2024</v>
      </c>
      <c r="H948" s="3" t="s">
        <v>43</v>
      </c>
      <c r="I948" t="s">
        <v>1481</v>
      </c>
      <c r="J948" t="s">
        <v>1484</v>
      </c>
      <c r="K948" s="112">
        <v>45448</v>
      </c>
      <c r="L948" s="112">
        <v>45478</v>
      </c>
      <c r="M948" s="112">
        <v>45534</v>
      </c>
      <c r="N948" t="s">
        <v>47</v>
      </c>
    </row>
    <row r="949" spans="1:14" x14ac:dyDescent="0.3">
      <c r="A949" s="17">
        <v>45470</v>
      </c>
      <c r="B949" s="17">
        <v>45470</v>
      </c>
      <c r="C949" t="s">
        <v>13968</v>
      </c>
      <c r="D949" t="s">
        <v>42</v>
      </c>
      <c r="E949">
        <v>14</v>
      </c>
      <c r="F949">
        <v>8929560</v>
      </c>
      <c r="G949">
        <v>2024</v>
      </c>
      <c r="H949" s="3" t="s">
        <v>43</v>
      </c>
      <c r="I949" t="s">
        <v>1481</v>
      </c>
      <c r="J949" t="s">
        <v>1488</v>
      </c>
      <c r="K949" s="112">
        <v>45448</v>
      </c>
      <c r="L949" s="112">
        <v>45478</v>
      </c>
      <c r="M949" s="112">
        <v>45534</v>
      </c>
      <c r="N949" t="s">
        <v>47</v>
      </c>
    </row>
    <row r="950" spans="1:14" x14ac:dyDescent="0.3">
      <c r="A950" s="17">
        <v>45470</v>
      </c>
      <c r="B950" s="17">
        <v>45470</v>
      </c>
      <c r="C950" t="s">
        <v>13968</v>
      </c>
      <c r="D950" t="s">
        <v>42</v>
      </c>
      <c r="E950">
        <v>14</v>
      </c>
      <c r="F950">
        <v>10806250</v>
      </c>
      <c r="G950">
        <v>2024</v>
      </c>
      <c r="H950" s="3" t="s">
        <v>43</v>
      </c>
      <c r="I950" t="s">
        <v>1481</v>
      </c>
      <c r="J950" t="s">
        <v>1490</v>
      </c>
      <c r="K950" s="112">
        <v>45448</v>
      </c>
      <c r="L950" s="112">
        <v>45478</v>
      </c>
      <c r="M950" s="112">
        <v>45534</v>
      </c>
      <c r="N950" t="s">
        <v>47</v>
      </c>
    </row>
    <row r="951" spans="1:14" x14ac:dyDescent="0.3">
      <c r="A951" s="17">
        <v>45470</v>
      </c>
      <c r="B951" s="17">
        <v>45470</v>
      </c>
      <c r="C951" t="s">
        <v>13968</v>
      </c>
      <c r="D951" t="s">
        <v>42</v>
      </c>
      <c r="E951">
        <v>14</v>
      </c>
      <c r="F951">
        <v>5898944</v>
      </c>
      <c r="G951">
        <v>2024</v>
      </c>
      <c r="H951" s="3" t="s">
        <v>43</v>
      </c>
      <c r="I951" t="s">
        <v>1481</v>
      </c>
      <c r="J951" t="s">
        <v>1482</v>
      </c>
      <c r="K951" s="112">
        <v>45448</v>
      </c>
      <c r="L951" s="112">
        <v>45478</v>
      </c>
      <c r="M951" s="112">
        <v>45534</v>
      </c>
      <c r="N951" t="s">
        <v>47</v>
      </c>
    </row>
    <row r="952" spans="1:14" x14ac:dyDescent="0.3">
      <c r="A952" s="17">
        <v>45470</v>
      </c>
      <c r="B952" s="17">
        <v>45470</v>
      </c>
      <c r="C952" t="s">
        <v>13968</v>
      </c>
      <c r="D952" t="s">
        <v>42</v>
      </c>
      <c r="E952">
        <v>14</v>
      </c>
      <c r="F952">
        <v>14317500</v>
      </c>
      <c r="G952">
        <v>2024</v>
      </c>
      <c r="H952" s="3" t="s">
        <v>43</v>
      </c>
      <c r="I952" t="s">
        <v>1481</v>
      </c>
      <c r="J952" t="s">
        <v>1960</v>
      </c>
      <c r="K952" s="112">
        <v>45448</v>
      </c>
      <c r="L952" s="112">
        <v>45478</v>
      </c>
      <c r="M952" s="112">
        <v>45534</v>
      </c>
      <c r="N952" t="s">
        <v>47</v>
      </c>
    </row>
    <row r="953" spans="1:14" x14ac:dyDescent="0.3">
      <c r="A953" s="17">
        <v>45470</v>
      </c>
      <c r="B953" s="17">
        <v>45470</v>
      </c>
      <c r="C953" t="s">
        <v>13968</v>
      </c>
      <c r="D953" t="s">
        <v>42</v>
      </c>
      <c r="E953">
        <v>14</v>
      </c>
      <c r="F953">
        <v>8279250</v>
      </c>
      <c r="G953">
        <v>2024</v>
      </c>
      <c r="H953" s="3" t="s">
        <v>43</v>
      </c>
      <c r="I953" t="s">
        <v>1481</v>
      </c>
      <c r="J953" t="s">
        <v>3241</v>
      </c>
      <c r="K953" s="112">
        <v>45448</v>
      </c>
      <c r="L953" s="112">
        <v>45478</v>
      </c>
      <c r="M953" s="112">
        <v>45534</v>
      </c>
      <c r="N953" t="s">
        <v>47</v>
      </c>
    </row>
    <row r="954" spans="1:14" x14ac:dyDescent="0.3">
      <c r="A954" s="17">
        <v>45470</v>
      </c>
      <c r="B954" s="17">
        <v>45470</v>
      </c>
      <c r="C954" t="s">
        <v>13968</v>
      </c>
      <c r="D954" t="s">
        <v>42</v>
      </c>
      <c r="E954">
        <v>14</v>
      </c>
      <c r="F954">
        <v>16209375</v>
      </c>
      <c r="G954">
        <v>2024</v>
      </c>
      <c r="H954" s="3" t="s">
        <v>43</v>
      </c>
      <c r="I954" t="s">
        <v>1481</v>
      </c>
      <c r="J954" t="s">
        <v>1484</v>
      </c>
      <c r="K954" s="112">
        <v>45432</v>
      </c>
      <c r="L954" s="112">
        <v>45500</v>
      </c>
      <c r="M954" s="112">
        <v>45583</v>
      </c>
      <c r="N954" t="s">
        <v>47</v>
      </c>
    </row>
    <row r="955" spans="1:14" x14ac:dyDescent="0.3">
      <c r="A955" s="17">
        <v>45470</v>
      </c>
      <c r="B955" s="17">
        <v>45470</v>
      </c>
      <c r="C955" t="s">
        <v>13968</v>
      </c>
      <c r="D955" t="s">
        <v>42</v>
      </c>
      <c r="E955">
        <v>14</v>
      </c>
      <c r="F955">
        <v>5898944</v>
      </c>
      <c r="G955">
        <v>2024</v>
      </c>
      <c r="H955" s="3" t="s">
        <v>43</v>
      </c>
      <c r="I955" t="s">
        <v>1481</v>
      </c>
      <c r="J955" t="s">
        <v>1482</v>
      </c>
      <c r="K955" s="112">
        <v>45432</v>
      </c>
      <c r="L955" s="112">
        <v>45500</v>
      </c>
      <c r="M955" s="112">
        <v>45583</v>
      </c>
      <c r="N955" t="s">
        <v>47</v>
      </c>
    </row>
    <row r="956" spans="1:14" x14ac:dyDescent="0.3">
      <c r="A956" s="17">
        <v>45470</v>
      </c>
      <c r="B956" s="17">
        <v>45470</v>
      </c>
      <c r="C956" t="s">
        <v>13968</v>
      </c>
      <c r="D956" t="s">
        <v>42</v>
      </c>
      <c r="E956">
        <v>14</v>
      </c>
      <c r="F956">
        <v>14317500</v>
      </c>
      <c r="G956">
        <v>2024</v>
      </c>
      <c r="H956" s="3" t="s">
        <v>43</v>
      </c>
      <c r="I956" t="s">
        <v>1481</v>
      </c>
      <c r="J956" t="s">
        <v>1960</v>
      </c>
      <c r="K956" s="112">
        <v>45432</v>
      </c>
      <c r="L956" s="112">
        <v>45500</v>
      </c>
      <c r="M956" s="112">
        <v>45583</v>
      </c>
      <c r="N956" t="s">
        <v>47</v>
      </c>
    </row>
    <row r="957" spans="1:14" x14ac:dyDescent="0.3">
      <c r="A957" s="17">
        <v>45470</v>
      </c>
      <c r="B957" s="17">
        <v>45470</v>
      </c>
      <c r="C957" t="s">
        <v>13968</v>
      </c>
      <c r="D957" t="s">
        <v>42</v>
      </c>
      <c r="E957">
        <v>14</v>
      </c>
      <c r="F957">
        <v>7157500</v>
      </c>
      <c r="G957">
        <v>2024</v>
      </c>
      <c r="H957" s="3" t="s">
        <v>43</v>
      </c>
      <c r="I957" t="s">
        <v>1481</v>
      </c>
      <c r="J957" t="s">
        <v>1704</v>
      </c>
      <c r="K957" s="112">
        <v>45432</v>
      </c>
      <c r="L957" s="112">
        <v>45500</v>
      </c>
      <c r="M957" s="112">
        <v>45583</v>
      </c>
      <c r="N957" t="s">
        <v>47</v>
      </c>
    </row>
    <row r="958" spans="1:14" x14ac:dyDescent="0.3">
      <c r="A958" s="17">
        <v>45470</v>
      </c>
      <c r="B958" s="17">
        <v>45470</v>
      </c>
      <c r="C958" t="s">
        <v>13968</v>
      </c>
      <c r="D958" t="s">
        <v>42</v>
      </c>
      <c r="E958">
        <v>14</v>
      </c>
      <c r="F958">
        <v>10806250</v>
      </c>
      <c r="G958">
        <v>2024</v>
      </c>
      <c r="H958" s="3" t="s">
        <v>43</v>
      </c>
      <c r="I958" t="s">
        <v>1481</v>
      </c>
      <c r="J958" t="s">
        <v>1490</v>
      </c>
      <c r="K958" s="112">
        <v>45432</v>
      </c>
      <c r="L958" s="112">
        <v>45500</v>
      </c>
      <c r="M958" s="112">
        <v>45583</v>
      </c>
      <c r="N958" t="s">
        <v>47</v>
      </c>
    </row>
    <row r="959" spans="1:14" x14ac:dyDescent="0.3">
      <c r="A959" s="17">
        <v>45470</v>
      </c>
      <c r="B959" s="17">
        <v>45470</v>
      </c>
      <c r="C959" t="s">
        <v>13968</v>
      </c>
      <c r="D959" t="s">
        <v>42</v>
      </c>
      <c r="E959">
        <v>14</v>
      </c>
      <c r="F959">
        <v>12319125</v>
      </c>
      <c r="G959">
        <v>2024</v>
      </c>
      <c r="H959" s="3" t="s">
        <v>43</v>
      </c>
      <c r="I959" t="s">
        <v>1481</v>
      </c>
      <c r="J959" t="s">
        <v>1486</v>
      </c>
      <c r="K959" s="112">
        <v>45432</v>
      </c>
      <c r="L959" s="112">
        <v>45500</v>
      </c>
      <c r="M959" s="112">
        <v>45583</v>
      </c>
      <c r="N959" t="s">
        <v>47</v>
      </c>
    </row>
    <row r="960" spans="1:14" x14ac:dyDescent="0.3">
      <c r="A960" s="17">
        <v>45470</v>
      </c>
      <c r="B960" s="17">
        <v>45470</v>
      </c>
      <c r="C960" t="s">
        <v>13968</v>
      </c>
      <c r="D960" t="s">
        <v>42</v>
      </c>
      <c r="E960">
        <v>14</v>
      </c>
      <c r="F960">
        <v>8929560</v>
      </c>
      <c r="G960">
        <v>2024</v>
      </c>
      <c r="H960" s="3" t="s">
        <v>43</v>
      </c>
      <c r="I960" t="s">
        <v>1481</v>
      </c>
      <c r="J960" t="s">
        <v>1488</v>
      </c>
      <c r="K960" s="112">
        <v>45432</v>
      </c>
      <c r="L960" s="112">
        <v>45500</v>
      </c>
      <c r="M960" s="112">
        <v>45583</v>
      </c>
      <c r="N960" t="s">
        <v>47</v>
      </c>
    </row>
    <row r="961" spans="1:14" x14ac:dyDescent="0.3">
      <c r="A961" s="79">
        <v>45471</v>
      </c>
      <c r="B961" s="79">
        <v>45471</v>
      </c>
      <c r="C961" t="s">
        <v>13968</v>
      </c>
      <c r="D961" t="s">
        <v>42</v>
      </c>
      <c r="E961">
        <v>14</v>
      </c>
      <c r="F961">
        <v>5642408554.8400002</v>
      </c>
      <c r="G961">
        <v>2024</v>
      </c>
      <c r="H961" s="48" t="s">
        <v>43</v>
      </c>
      <c r="I961" t="s">
        <v>314</v>
      </c>
      <c r="K961" s="112">
        <v>45471</v>
      </c>
      <c r="L961" s="112">
        <v>45471</v>
      </c>
      <c r="M961" s="112">
        <v>45471</v>
      </c>
      <c r="N961" t="s">
        <v>47</v>
      </c>
    </row>
    <row r="962" spans="1:14" x14ac:dyDescent="0.3">
      <c r="A962" s="79">
        <v>45471</v>
      </c>
      <c r="B962" s="79">
        <v>45471</v>
      </c>
      <c r="C962" t="s">
        <v>13968</v>
      </c>
      <c r="D962" t="s">
        <v>42</v>
      </c>
      <c r="E962">
        <v>14</v>
      </c>
      <c r="F962">
        <v>1072500000</v>
      </c>
      <c r="G962">
        <v>2024</v>
      </c>
      <c r="H962" s="48" t="s">
        <v>43</v>
      </c>
      <c r="I962" t="s">
        <v>314</v>
      </c>
      <c r="K962" s="112">
        <v>45471</v>
      </c>
      <c r="L962" s="112">
        <v>45471</v>
      </c>
      <c r="M962" s="112">
        <v>45565</v>
      </c>
      <c r="N962" t="s">
        <v>47</v>
      </c>
    </row>
    <row r="963" spans="1:14" x14ac:dyDescent="0.3">
      <c r="A963" s="17">
        <v>45477</v>
      </c>
      <c r="B963" s="17">
        <v>45477</v>
      </c>
      <c r="C963" t="s">
        <v>13968</v>
      </c>
      <c r="D963" t="s">
        <v>42</v>
      </c>
      <c r="E963">
        <v>14</v>
      </c>
      <c r="F963">
        <v>4088007.52</v>
      </c>
      <c r="G963">
        <v>2024</v>
      </c>
      <c r="H963" s="3" t="s">
        <v>43</v>
      </c>
      <c r="I963" t="s">
        <v>148</v>
      </c>
      <c r="J963" t="s">
        <v>2624</v>
      </c>
      <c r="K963" s="112">
        <v>45399</v>
      </c>
      <c r="L963" s="112">
        <v>45481</v>
      </c>
      <c r="M963" s="112">
        <v>45485</v>
      </c>
      <c r="N963" t="s">
        <v>47</v>
      </c>
    </row>
    <row r="964" spans="1:14" x14ac:dyDescent="0.3">
      <c r="A964" s="17">
        <v>45477</v>
      </c>
      <c r="B964" s="17">
        <v>45477</v>
      </c>
      <c r="C964" t="s">
        <v>13968</v>
      </c>
      <c r="D964" t="s">
        <v>42</v>
      </c>
      <c r="E964">
        <v>14</v>
      </c>
      <c r="F964">
        <v>5764908.3600000003</v>
      </c>
      <c r="G964">
        <v>2024</v>
      </c>
      <c r="H964" s="3" t="s">
        <v>43</v>
      </c>
      <c r="I964" t="s">
        <v>148</v>
      </c>
      <c r="J964" t="s">
        <v>1254</v>
      </c>
      <c r="K964" s="112">
        <v>45434</v>
      </c>
      <c r="L964" s="112">
        <v>45481</v>
      </c>
      <c r="M964" s="112">
        <v>45485</v>
      </c>
      <c r="N964" t="s">
        <v>47</v>
      </c>
    </row>
    <row r="965" spans="1:14" x14ac:dyDescent="0.3">
      <c r="A965" s="17">
        <v>45477</v>
      </c>
      <c r="B965" s="17">
        <v>45477</v>
      </c>
      <c r="C965" t="s">
        <v>13968</v>
      </c>
      <c r="D965" t="s">
        <v>42</v>
      </c>
      <c r="E965">
        <v>14</v>
      </c>
      <c r="F965">
        <v>2625404.2400000002</v>
      </c>
      <c r="G965">
        <v>2024</v>
      </c>
      <c r="H965" s="3" t="s">
        <v>43</v>
      </c>
      <c r="I965" t="s">
        <v>148</v>
      </c>
      <c r="J965" t="s">
        <v>2592</v>
      </c>
      <c r="K965" s="112">
        <v>45434</v>
      </c>
      <c r="L965" s="112">
        <v>45481</v>
      </c>
      <c r="M965" s="112">
        <v>45485</v>
      </c>
      <c r="N965" t="s">
        <v>47</v>
      </c>
    </row>
    <row r="966" spans="1:14" x14ac:dyDescent="0.3">
      <c r="A966" s="17">
        <v>45477</v>
      </c>
      <c r="B966" s="17">
        <v>45477</v>
      </c>
      <c r="C966" t="s">
        <v>13968</v>
      </c>
      <c r="D966" t="s">
        <v>42</v>
      </c>
      <c r="E966">
        <v>14</v>
      </c>
      <c r="F966">
        <v>725677.69</v>
      </c>
      <c r="G966">
        <v>2024</v>
      </c>
      <c r="H966" s="3" t="s">
        <v>43</v>
      </c>
      <c r="I966" t="s">
        <v>148</v>
      </c>
      <c r="J966" t="s">
        <v>2851</v>
      </c>
      <c r="K966" s="112">
        <v>45404</v>
      </c>
      <c r="L966" s="112">
        <v>45485</v>
      </c>
      <c r="M966" s="112">
        <v>45495</v>
      </c>
      <c r="N966" t="s">
        <v>47</v>
      </c>
    </row>
    <row r="967" spans="1:14" x14ac:dyDescent="0.3">
      <c r="A967" s="17">
        <v>45477</v>
      </c>
      <c r="B967" s="17">
        <v>45477</v>
      </c>
      <c r="C967" t="s">
        <v>13968</v>
      </c>
      <c r="D967" t="s">
        <v>42</v>
      </c>
      <c r="E967">
        <v>14</v>
      </c>
      <c r="F967">
        <v>14262336.210000001</v>
      </c>
      <c r="G967">
        <v>2024</v>
      </c>
      <c r="H967" s="3" t="s">
        <v>43</v>
      </c>
      <c r="I967" t="s">
        <v>261</v>
      </c>
      <c r="J967" t="s">
        <v>2523</v>
      </c>
      <c r="K967" s="112">
        <v>45427</v>
      </c>
      <c r="L967" s="112">
        <v>45485</v>
      </c>
      <c r="M967" s="112">
        <v>45495</v>
      </c>
      <c r="N967" t="s">
        <v>47</v>
      </c>
    </row>
    <row r="968" spans="1:14" x14ac:dyDescent="0.3">
      <c r="A968" s="17">
        <v>45477</v>
      </c>
      <c r="B968" s="17">
        <v>45477</v>
      </c>
      <c r="C968" t="s">
        <v>13968</v>
      </c>
      <c r="D968" t="s">
        <v>42</v>
      </c>
      <c r="E968">
        <v>14</v>
      </c>
      <c r="F968">
        <v>26201439.5</v>
      </c>
      <c r="G968">
        <v>2024</v>
      </c>
      <c r="H968" s="3" t="s">
        <v>43</v>
      </c>
      <c r="I968" t="s">
        <v>261</v>
      </c>
      <c r="J968" t="s">
        <v>2853</v>
      </c>
      <c r="K968" s="112">
        <v>45399</v>
      </c>
      <c r="L968" s="112">
        <v>45485</v>
      </c>
      <c r="M968" s="112">
        <v>45495</v>
      </c>
      <c r="N968" t="s">
        <v>47</v>
      </c>
    </row>
    <row r="969" spans="1:14" x14ac:dyDescent="0.3">
      <c r="A969" s="17">
        <v>45481</v>
      </c>
      <c r="B969" s="17">
        <v>45481</v>
      </c>
      <c r="C969" t="s">
        <v>13968</v>
      </c>
      <c r="D969" t="s">
        <v>42</v>
      </c>
      <c r="E969">
        <v>14</v>
      </c>
      <c r="F969">
        <v>7087723.5</v>
      </c>
      <c r="G969">
        <v>2024</v>
      </c>
      <c r="H969" s="3" t="s">
        <v>43</v>
      </c>
      <c r="I969" t="s">
        <v>148</v>
      </c>
      <c r="J969" t="s">
        <v>356</v>
      </c>
      <c r="K969" s="112">
        <v>45432</v>
      </c>
      <c r="L969" s="112">
        <v>45481</v>
      </c>
      <c r="M969" s="112">
        <v>45495</v>
      </c>
      <c r="N969" t="s">
        <v>47</v>
      </c>
    </row>
    <row r="970" spans="1:14" x14ac:dyDescent="0.3">
      <c r="A970" s="17">
        <v>45483</v>
      </c>
      <c r="B970" s="17">
        <v>45483</v>
      </c>
      <c r="C970" t="s">
        <v>13968</v>
      </c>
      <c r="D970" t="s">
        <v>42</v>
      </c>
      <c r="E970">
        <v>14</v>
      </c>
      <c r="F970">
        <v>6523558</v>
      </c>
      <c r="G970">
        <v>2024</v>
      </c>
      <c r="H970" s="3" t="s">
        <v>43</v>
      </c>
      <c r="I970" t="s">
        <v>148</v>
      </c>
      <c r="J970" t="s">
        <v>2237</v>
      </c>
      <c r="K970" s="112">
        <v>45404</v>
      </c>
      <c r="L970" s="112">
        <v>45483</v>
      </c>
      <c r="M970" s="112">
        <v>45495</v>
      </c>
      <c r="N970" t="s">
        <v>47</v>
      </c>
    </row>
    <row r="971" spans="1:14" x14ac:dyDescent="0.3">
      <c r="A971" s="17">
        <v>45483</v>
      </c>
      <c r="B971" s="17">
        <v>45483</v>
      </c>
      <c r="C971" t="s">
        <v>13968</v>
      </c>
      <c r="D971" t="s">
        <v>42</v>
      </c>
      <c r="E971">
        <v>14</v>
      </c>
      <c r="F971">
        <v>8954718</v>
      </c>
      <c r="G971">
        <v>2024</v>
      </c>
      <c r="H971" s="3" t="s">
        <v>43</v>
      </c>
      <c r="I971" t="s">
        <v>148</v>
      </c>
      <c r="J971" t="s">
        <v>547</v>
      </c>
      <c r="K971" s="112">
        <v>45397</v>
      </c>
      <c r="L971" s="112">
        <v>45484</v>
      </c>
      <c r="M971" s="112">
        <v>45495</v>
      </c>
      <c r="N971" t="s">
        <v>47</v>
      </c>
    </row>
    <row r="972" spans="1:14" x14ac:dyDescent="0.3">
      <c r="A972" s="17">
        <v>45483</v>
      </c>
      <c r="B972" s="17">
        <v>45483</v>
      </c>
      <c r="C972" t="s">
        <v>13968</v>
      </c>
      <c r="D972" t="s">
        <v>42</v>
      </c>
      <c r="E972">
        <v>14</v>
      </c>
      <c r="F972">
        <v>7570319</v>
      </c>
      <c r="G972">
        <v>2024</v>
      </c>
      <c r="H972" s="3" t="s">
        <v>43</v>
      </c>
      <c r="I972" t="s">
        <v>148</v>
      </c>
      <c r="J972" t="s">
        <v>2224</v>
      </c>
      <c r="K972" s="112">
        <v>45422</v>
      </c>
      <c r="L972" s="112">
        <v>45484</v>
      </c>
      <c r="M972" s="112">
        <v>45489</v>
      </c>
      <c r="N972" t="s">
        <v>47</v>
      </c>
    </row>
    <row r="973" spans="1:14" x14ac:dyDescent="0.3">
      <c r="A973" s="17">
        <v>45483</v>
      </c>
      <c r="B973" s="17">
        <v>45483</v>
      </c>
      <c r="C973" t="s">
        <v>13968</v>
      </c>
      <c r="D973" t="s">
        <v>42</v>
      </c>
      <c r="E973">
        <v>14</v>
      </c>
      <c r="F973">
        <v>46468210</v>
      </c>
      <c r="G973">
        <v>2024</v>
      </c>
      <c r="H973" s="3" t="s">
        <v>43</v>
      </c>
      <c r="I973" t="s">
        <v>148</v>
      </c>
      <c r="J973" t="s">
        <v>535</v>
      </c>
      <c r="K973" s="112">
        <v>45422</v>
      </c>
      <c r="L973" s="112">
        <v>45484</v>
      </c>
      <c r="M973" s="112">
        <v>45489</v>
      </c>
      <c r="N973" t="s">
        <v>47</v>
      </c>
    </row>
    <row r="974" spans="1:14" x14ac:dyDescent="0.3">
      <c r="A974" s="17">
        <v>45483</v>
      </c>
      <c r="B974" s="17">
        <v>45483</v>
      </c>
      <c r="C974" t="s">
        <v>13968</v>
      </c>
      <c r="D974" t="s">
        <v>42</v>
      </c>
      <c r="E974">
        <v>14</v>
      </c>
      <c r="F974">
        <v>32890</v>
      </c>
      <c r="G974">
        <v>2024</v>
      </c>
      <c r="H974" s="3" t="s">
        <v>43</v>
      </c>
      <c r="I974" t="s">
        <v>148</v>
      </c>
      <c r="J974" t="s">
        <v>169</v>
      </c>
      <c r="K974" s="112">
        <v>45397</v>
      </c>
      <c r="L974" s="112">
        <v>45484</v>
      </c>
      <c r="M974" s="112">
        <v>45489</v>
      </c>
      <c r="N974" t="s">
        <v>47</v>
      </c>
    </row>
    <row r="975" spans="1:14" x14ac:dyDescent="0.3">
      <c r="A975" s="17">
        <v>45483</v>
      </c>
      <c r="B975" s="17">
        <v>45483</v>
      </c>
      <c r="C975" t="s">
        <v>13968</v>
      </c>
      <c r="D975" t="s">
        <v>42</v>
      </c>
      <c r="E975">
        <v>14</v>
      </c>
      <c r="F975">
        <v>4028323</v>
      </c>
      <c r="G975">
        <v>2024</v>
      </c>
      <c r="H975" s="3" t="s">
        <v>43</v>
      </c>
      <c r="I975" t="s">
        <v>148</v>
      </c>
      <c r="J975" t="s">
        <v>2858</v>
      </c>
      <c r="K975" s="112">
        <v>45397</v>
      </c>
      <c r="L975" s="112">
        <v>45484</v>
      </c>
      <c r="M975" s="112">
        <v>45489</v>
      </c>
      <c r="N975" t="s">
        <v>47</v>
      </c>
    </row>
    <row r="976" spans="1:14" x14ac:dyDescent="0.3">
      <c r="A976" s="17">
        <v>45483</v>
      </c>
      <c r="B976" s="17">
        <v>45483</v>
      </c>
      <c r="C976" t="s">
        <v>13968</v>
      </c>
      <c r="D976" t="s">
        <v>42</v>
      </c>
      <c r="E976">
        <v>14</v>
      </c>
      <c r="F976">
        <v>9589568</v>
      </c>
      <c r="G976">
        <v>2024</v>
      </c>
      <c r="H976" s="3" t="s">
        <v>43</v>
      </c>
      <c r="I976" t="s">
        <v>148</v>
      </c>
      <c r="J976" t="s">
        <v>396</v>
      </c>
      <c r="K976" s="112">
        <v>45397</v>
      </c>
      <c r="L976" s="112">
        <v>45484</v>
      </c>
      <c r="M976" s="112">
        <v>45489</v>
      </c>
      <c r="N976" t="s">
        <v>47</v>
      </c>
    </row>
    <row r="977" spans="1:14" x14ac:dyDescent="0.3">
      <c r="A977" s="17">
        <v>45483</v>
      </c>
      <c r="B977" s="17">
        <v>45483</v>
      </c>
      <c r="C977" t="s">
        <v>13968</v>
      </c>
      <c r="D977" t="s">
        <v>42</v>
      </c>
      <c r="E977">
        <v>14</v>
      </c>
      <c r="F977">
        <v>4353932</v>
      </c>
      <c r="G977">
        <v>2024</v>
      </c>
      <c r="H977" s="3" t="s">
        <v>43</v>
      </c>
      <c r="I977" t="s">
        <v>148</v>
      </c>
      <c r="J977" t="s">
        <v>2233</v>
      </c>
      <c r="K977" s="112">
        <v>45388</v>
      </c>
      <c r="L977" s="112">
        <v>45484</v>
      </c>
      <c r="M977" s="112">
        <v>45489</v>
      </c>
      <c r="N977" t="s">
        <v>47</v>
      </c>
    </row>
    <row r="978" spans="1:14" x14ac:dyDescent="0.3">
      <c r="A978" s="17">
        <v>45483</v>
      </c>
      <c r="B978" s="17">
        <v>45483</v>
      </c>
      <c r="C978" t="s">
        <v>13968</v>
      </c>
      <c r="D978" t="s">
        <v>42</v>
      </c>
      <c r="E978">
        <v>14</v>
      </c>
      <c r="F978">
        <v>3476171</v>
      </c>
      <c r="G978">
        <v>2024</v>
      </c>
      <c r="H978" s="3" t="s">
        <v>43</v>
      </c>
      <c r="I978" t="s">
        <v>148</v>
      </c>
      <c r="J978" t="s">
        <v>2860</v>
      </c>
      <c r="K978" s="112">
        <v>45397</v>
      </c>
      <c r="L978" s="112">
        <v>45484</v>
      </c>
      <c r="M978" s="112">
        <v>45489</v>
      </c>
      <c r="N978" t="s">
        <v>47</v>
      </c>
    </row>
    <row r="979" spans="1:14" x14ac:dyDescent="0.3">
      <c r="A979" s="17">
        <v>45483</v>
      </c>
      <c r="B979" s="17">
        <v>45483</v>
      </c>
      <c r="C979" t="s">
        <v>13968</v>
      </c>
      <c r="D979" t="s">
        <v>42</v>
      </c>
      <c r="E979">
        <v>14</v>
      </c>
      <c r="F979">
        <v>10910025</v>
      </c>
      <c r="G979">
        <v>2024</v>
      </c>
      <c r="H979" s="3" t="s">
        <v>43</v>
      </c>
      <c r="I979" t="s">
        <v>148</v>
      </c>
      <c r="J979" t="s">
        <v>214</v>
      </c>
      <c r="K979" s="112">
        <v>45388</v>
      </c>
      <c r="L979" s="112">
        <v>45484</v>
      </c>
      <c r="M979" s="112">
        <v>45489</v>
      </c>
      <c r="N979" t="s">
        <v>47</v>
      </c>
    </row>
    <row r="980" spans="1:14" x14ac:dyDescent="0.3">
      <c r="A980" s="17">
        <v>45485</v>
      </c>
      <c r="B980" s="17">
        <v>45485</v>
      </c>
      <c r="C980" t="s">
        <v>13968</v>
      </c>
      <c r="D980" t="s">
        <v>42</v>
      </c>
      <c r="E980">
        <v>14</v>
      </c>
      <c r="F980">
        <v>1482554.65</v>
      </c>
      <c r="G980">
        <v>2024</v>
      </c>
      <c r="H980" s="3" t="s">
        <v>43</v>
      </c>
      <c r="I980" t="s">
        <v>148</v>
      </c>
      <c r="J980" t="s">
        <v>2935</v>
      </c>
      <c r="K980" s="112">
        <v>45383</v>
      </c>
      <c r="L980" s="112">
        <v>45488</v>
      </c>
      <c r="M980" s="112">
        <v>45512</v>
      </c>
      <c r="N980" t="s">
        <v>47</v>
      </c>
    </row>
    <row r="981" spans="1:14" x14ac:dyDescent="0.3">
      <c r="A981" s="17">
        <v>45485</v>
      </c>
      <c r="B981" s="17">
        <v>45485</v>
      </c>
      <c r="C981" t="s">
        <v>13968</v>
      </c>
      <c r="D981" t="s">
        <v>42</v>
      </c>
      <c r="E981">
        <v>14</v>
      </c>
      <c r="F981">
        <v>5772367.5700000003</v>
      </c>
      <c r="G981">
        <v>2024</v>
      </c>
      <c r="H981" s="3" t="s">
        <v>43</v>
      </c>
      <c r="I981" t="s">
        <v>148</v>
      </c>
      <c r="J981" t="s">
        <v>3639</v>
      </c>
      <c r="K981" s="112">
        <v>45386</v>
      </c>
      <c r="L981" s="112">
        <v>45488</v>
      </c>
      <c r="M981" s="112">
        <v>45562</v>
      </c>
      <c r="N981" t="s">
        <v>47</v>
      </c>
    </row>
    <row r="982" spans="1:14" x14ac:dyDescent="0.3">
      <c r="A982" s="17">
        <v>45485</v>
      </c>
      <c r="B982" s="17">
        <v>45485</v>
      </c>
      <c r="C982" t="s">
        <v>13968</v>
      </c>
      <c r="D982" t="s">
        <v>42</v>
      </c>
      <c r="E982">
        <v>14</v>
      </c>
      <c r="F982">
        <v>99623.8</v>
      </c>
      <c r="G982">
        <v>2024</v>
      </c>
      <c r="H982" s="3" t="s">
        <v>43</v>
      </c>
      <c r="I982" t="s">
        <v>148</v>
      </c>
      <c r="J982" t="s">
        <v>3641</v>
      </c>
      <c r="K982" s="112">
        <v>45383</v>
      </c>
      <c r="L982" s="112">
        <v>45488</v>
      </c>
      <c r="M982" s="112">
        <v>45562</v>
      </c>
      <c r="N982" t="s">
        <v>47</v>
      </c>
    </row>
    <row r="983" spans="1:14" x14ac:dyDescent="0.3">
      <c r="A983" s="17">
        <v>45485</v>
      </c>
      <c r="B983" s="17">
        <v>45485</v>
      </c>
      <c r="C983" t="s">
        <v>13968</v>
      </c>
      <c r="D983" t="s">
        <v>42</v>
      </c>
      <c r="E983">
        <v>14</v>
      </c>
      <c r="F983">
        <v>2588753.81</v>
      </c>
      <c r="G983">
        <v>2024</v>
      </c>
      <c r="H983" s="3" t="s">
        <v>43</v>
      </c>
      <c r="I983" t="s">
        <v>148</v>
      </c>
      <c r="J983" t="s">
        <v>3644</v>
      </c>
      <c r="K983" s="112">
        <v>45383</v>
      </c>
      <c r="L983" s="112">
        <v>45488</v>
      </c>
      <c r="M983" s="112">
        <v>45562</v>
      </c>
      <c r="N983" t="s">
        <v>47</v>
      </c>
    </row>
    <row r="984" spans="1:14" x14ac:dyDescent="0.3">
      <c r="A984" s="17">
        <v>45485</v>
      </c>
      <c r="B984" s="17">
        <v>45485</v>
      </c>
      <c r="C984" t="s">
        <v>13968</v>
      </c>
      <c r="D984" t="s">
        <v>42</v>
      </c>
      <c r="E984">
        <v>14</v>
      </c>
      <c r="F984">
        <v>168533.69</v>
      </c>
      <c r="G984">
        <v>2024</v>
      </c>
      <c r="H984" s="3" t="s">
        <v>43</v>
      </c>
      <c r="I984" t="s">
        <v>148</v>
      </c>
      <c r="J984" t="s">
        <v>3645</v>
      </c>
      <c r="K984" s="112">
        <v>45383</v>
      </c>
      <c r="L984" s="112">
        <v>45488</v>
      </c>
      <c r="M984" s="112">
        <v>45562</v>
      </c>
      <c r="N984" t="s">
        <v>47</v>
      </c>
    </row>
    <row r="985" spans="1:14" x14ac:dyDescent="0.3">
      <c r="A985" s="17">
        <v>45485</v>
      </c>
      <c r="B985" s="17">
        <v>45485</v>
      </c>
      <c r="C985" t="s">
        <v>13968</v>
      </c>
      <c r="D985" t="s">
        <v>42</v>
      </c>
      <c r="E985">
        <v>14</v>
      </c>
      <c r="F985">
        <v>2191987.5299999998</v>
      </c>
      <c r="G985">
        <v>2024</v>
      </c>
      <c r="H985" s="3" t="s">
        <v>43</v>
      </c>
      <c r="I985" t="s">
        <v>148</v>
      </c>
      <c r="J985" t="s">
        <v>3647</v>
      </c>
      <c r="K985" s="112">
        <v>45478</v>
      </c>
      <c r="L985" s="112">
        <v>45488</v>
      </c>
      <c r="M985" s="112">
        <v>45562</v>
      </c>
      <c r="N985" t="s">
        <v>47</v>
      </c>
    </row>
    <row r="986" spans="1:14" x14ac:dyDescent="0.3">
      <c r="A986" s="17">
        <v>45485</v>
      </c>
      <c r="B986" s="17">
        <v>45485</v>
      </c>
      <c r="C986" t="s">
        <v>13968</v>
      </c>
      <c r="D986" t="s">
        <v>42</v>
      </c>
      <c r="E986">
        <v>14</v>
      </c>
      <c r="F986">
        <v>1213835.53</v>
      </c>
      <c r="G986">
        <v>2024</v>
      </c>
      <c r="H986" s="3" t="s">
        <v>43</v>
      </c>
      <c r="I986" t="s">
        <v>148</v>
      </c>
      <c r="J986" t="s">
        <v>156</v>
      </c>
      <c r="K986" s="112">
        <v>45387</v>
      </c>
      <c r="L986" s="112">
        <v>45488</v>
      </c>
      <c r="M986" s="112">
        <v>45562</v>
      </c>
      <c r="N986" t="s">
        <v>47</v>
      </c>
    </row>
    <row r="987" spans="1:14" x14ac:dyDescent="0.3">
      <c r="A987" s="17">
        <v>45485</v>
      </c>
      <c r="B987" s="17">
        <v>45485</v>
      </c>
      <c r="C987" t="s">
        <v>13968</v>
      </c>
      <c r="D987" t="s">
        <v>42</v>
      </c>
      <c r="E987">
        <v>14</v>
      </c>
      <c r="F987">
        <v>19783157.77</v>
      </c>
      <c r="G987">
        <v>2024</v>
      </c>
      <c r="H987" s="3" t="s">
        <v>43</v>
      </c>
      <c r="I987" t="s">
        <v>148</v>
      </c>
      <c r="J987" t="s">
        <v>3649</v>
      </c>
      <c r="K987" s="112">
        <v>45404</v>
      </c>
      <c r="L987" s="112">
        <v>45489</v>
      </c>
      <c r="M987" s="112">
        <v>45562</v>
      </c>
      <c r="N987" t="s">
        <v>47</v>
      </c>
    </row>
    <row r="988" spans="1:14" x14ac:dyDescent="0.3">
      <c r="A988" s="17">
        <v>45485</v>
      </c>
      <c r="B988" s="17">
        <v>45485</v>
      </c>
      <c r="C988" t="s">
        <v>13968</v>
      </c>
      <c r="D988" t="s">
        <v>42</v>
      </c>
      <c r="E988">
        <v>14</v>
      </c>
      <c r="F988">
        <v>16639680.17</v>
      </c>
      <c r="G988">
        <v>2024</v>
      </c>
      <c r="H988" s="3" t="s">
        <v>43</v>
      </c>
      <c r="I988" t="s">
        <v>148</v>
      </c>
      <c r="J988" t="s">
        <v>3651</v>
      </c>
      <c r="K988" s="112">
        <v>45403</v>
      </c>
      <c r="L988" s="112">
        <v>45488</v>
      </c>
      <c r="M988" s="112">
        <v>45562</v>
      </c>
      <c r="N988" t="s">
        <v>47</v>
      </c>
    </row>
    <row r="989" spans="1:14" x14ac:dyDescent="0.3">
      <c r="A989" s="31">
        <v>45492</v>
      </c>
      <c r="B989" s="31">
        <v>45492</v>
      </c>
      <c r="C989" t="s">
        <v>13968</v>
      </c>
      <c r="D989" t="s">
        <v>42</v>
      </c>
      <c r="E989">
        <v>14</v>
      </c>
      <c r="F989">
        <v>2538594.27</v>
      </c>
      <c r="G989">
        <v>2024</v>
      </c>
      <c r="H989" s="12" t="s">
        <v>43</v>
      </c>
      <c r="I989" t="s">
        <v>148</v>
      </c>
      <c r="J989" t="s">
        <v>994</v>
      </c>
      <c r="K989" s="112">
        <v>45418</v>
      </c>
      <c r="L989" s="112">
        <v>45496</v>
      </c>
      <c r="M989" s="112">
        <v>45562</v>
      </c>
      <c r="N989" t="s">
        <v>47</v>
      </c>
    </row>
    <row r="990" spans="1:14" x14ac:dyDescent="0.3">
      <c r="A990" s="31">
        <v>45492</v>
      </c>
      <c r="B990" s="31">
        <v>45492</v>
      </c>
      <c r="C990" t="s">
        <v>13968</v>
      </c>
      <c r="D990" t="s">
        <v>42</v>
      </c>
      <c r="E990">
        <v>14</v>
      </c>
      <c r="F990">
        <v>3959229.27</v>
      </c>
      <c r="G990">
        <v>2024</v>
      </c>
      <c r="H990" s="12" t="s">
        <v>43</v>
      </c>
      <c r="I990" t="s">
        <v>148</v>
      </c>
      <c r="J990" t="s">
        <v>3653</v>
      </c>
      <c r="K990" s="112">
        <v>45422</v>
      </c>
      <c r="L990" s="112">
        <v>45496</v>
      </c>
      <c r="M990" s="112">
        <v>45562</v>
      </c>
      <c r="N990" t="s">
        <v>47</v>
      </c>
    </row>
    <row r="991" spans="1:14" x14ac:dyDescent="0.3">
      <c r="A991" s="31">
        <v>45492</v>
      </c>
      <c r="B991" s="31">
        <v>45492</v>
      </c>
      <c r="C991" t="s">
        <v>13968</v>
      </c>
      <c r="D991" t="s">
        <v>42</v>
      </c>
      <c r="E991">
        <v>14</v>
      </c>
      <c r="F991">
        <v>2712204.22</v>
      </c>
      <c r="G991">
        <v>2024</v>
      </c>
      <c r="H991" s="12" t="s">
        <v>43</v>
      </c>
      <c r="I991" t="s">
        <v>148</v>
      </c>
      <c r="J991" t="s">
        <v>2248</v>
      </c>
      <c r="K991" s="112">
        <v>45438</v>
      </c>
      <c r="L991" s="112">
        <v>45496</v>
      </c>
      <c r="M991" s="112">
        <v>45562</v>
      </c>
      <c r="N991" t="s">
        <v>47</v>
      </c>
    </row>
    <row r="992" spans="1:14" x14ac:dyDescent="0.3">
      <c r="A992" s="31">
        <v>45492</v>
      </c>
      <c r="B992" s="31">
        <v>45492</v>
      </c>
      <c r="C992" t="s">
        <v>13968</v>
      </c>
      <c r="D992" t="s">
        <v>42</v>
      </c>
      <c r="E992">
        <v>14</v>
      </c>
      <c r="F992">
        <v>5046861.43</v>
      </c>
      <c r="G992">
        <v>2024</v>
      </c>
      <c r="H992" s="12" t="s">
        <v>43</v>
      </c>
      <c r="I992" t="s">
        <v>148</v>
      </c>
      <c r="J992" t="s">
        <v>2224</v>
      </c>
      <c r="K992" s="112">
        <v>45422</v>
      </c>
      <c r="L992" s="112">
        <v>45496</v>
      </c>
      <c r="M992" s="112">
        <v>45562</v>
      </c>
      <c r="N992" t="s">
        <v>47</v>
      </c>
    </row>
    <row r="993" spans="1:14" x14ac:dyDescent="0.3">
      <c r="A993" s="31">
        <v>45492</v>
      </c>
      <c r="B993" s="31">
        <v>45492</v>
      </c>
      <c r="C993" t="s">
        <v>13968</v>
      </c>
      <c r="D993" t="s">
        <v>42</v>
      </c>
      <c r="E993">
        <v>14</v>
      </c>
      <c r="F993">
        <v>20487161.579999998</v>
      </c>
      <c r="G993">
        <v>2024</v>
      </c>
      <c r="H993" s="12" t="s">
        <v>43</v>
      </c>
      <c r="I993" t="s">
        <v>148</v>
      </c>
      <c r="J993" t="s">
        <v>2540</v>
      </c>
      <c r="K993" s="112">
        <v>45422</v>
      </c>
      <c r="L993" s="112">
        <v>45496</v>
      </c>
      <c r="M993" s="112">
        <v>45562</v>
      </c>
      <c r="N993" t="s">
        <v>47</v>
      </c>
    </row>
    <row r="994" spans="1:14" x14ac:dyDescent="0.3">
      <c r="A994" s="31">
        <v>45492</v>
      </c>
      <c r="B994" s="31">
        <v>45492</v>
      </c>
      <c r="C994" t="s">
        <v>13968</v>
      </c>
      <c r="D994" t="s">
        <v>42</v>
      </c>
      <c r="E994">
        <v>14</v>
      </c>
      <c r="F994">
        <v>12635081.810000001</v>
      </c>
      <c r="G994">
        <v>2024</v>
      </c>
      <c r="H994" s="12" t="s">
        <v>43</v>
      </c>
      <c r="I994" t="s">
        <v>148</v>
      </c>
      <c r="J994" t="s">
        <v>3655</v>
      </c>
      <c r="K994" s="112">
        <v>45427</v>
      </c>
      <c r="L994" s="112">
        <v>45496</v>
      </c>
      <c r="M994" s="112">
        <v>45562</v>
      </c>
      <c r="N994" t="s">
        <v>47</v>
      </c>
    </row>
    <row r="995" spans="1:14" x14ac:dyDescent="0.3">
      <c r="A995" s="31">
        <v>45492</v>
      </c>
      <c r="B995" s="31">
        <v>45492</v>
      </c>
      <c r="C995" t="s">
        <v>13968</v>
      </c>
      <c r="D995" t="s">
        <v>42</v>
      </c>
      <c r="E995">
        <v>14</v>
      </c>
      <c r="F995">
        <v>31756307.719999999</v>
      </c>
      <c r="G995">
        <v>2024</v>
      </c>
      <c r="H995" s="12" t="s">
        <v>43</v>
      </c>
      <c r="I995" t="s">
        <v>148</v>
      </c>
      <c r="J995" t="s">
        <v>2849</v>
      </c>
      <c r="K995" s="112">
        <v>45432</v>
      </c>
      <c r="L995" s="112">
        <v>45496</v>
      </c>
      <c r="M995" s="112">
        <v>45562</v>
      </c>
      <c r="N995" t="s">
        <v>47</v>
      </c>
    </row>
    <row r="996" spans="1:14" x14ac:dyDescent="0.3">
      <c r="A996" s="31">
        <v>45492</v>
      </c>
      <c r="B996" s="31">
        <v>45492</v>
      </c>
      <c r="C996" t="s">
        <v>13968</v>
      </c>
      <c r="D996" t="s">
        <v>42</v>
      </c>
      <c r="E996">
        <v>14</v>
      </c>
      <c r="F996">
        <v>20028423.539999999</v>
      </c>
      <c r="G996">
        <v>2024</v>
      </c>
      <c r="H996" s="12" t="s">
        <v>43</v>
      </c>
      <c r="I996" t="s">
        <v>261</v>
      </c>
      <c r="J996" t="s">
        <v>2847</v>
      </c>
      <c r="K996" s="112">
        <v>45427</v>
      </c>
      <c r="L996" s="112">
        <v>45496</v>
      </c>
      <c r="M996" s="112">
        <v>45562</v>
      </c>
      <c r="N996" t="s">
        <v>47</v>
      </c>
    </row>
    <row r="997" spans="1:14" x14ac:dyDescent="0.3">
      <c r="A997" s="31">
        <v>45492</v>
      </c>
      <c r="B997" s="31">
        <v>45492</v>
      </c>
      <c r="C997" t="s">
        <v>13968</v>
      </c>
      <c r="D997" t="s">
        <v>42</v>
      </c>
      <c r="E997">
        <v>14</v>
      </c>
      <c r="F997">
        <v>2779720.15</v>
      </c>
      <c r="G997">
        <v>2024</v>
      </c>
      <c r="H997" s="12" t="s">
        <v>43</v>
      </c>
      <c r="I997" t="s">
        <v>148</v>
      </c>
      <c r="J997" t="s">
        <v>3839</v>
      </c>
      <c r="K997" s="112">
        <v>45418</v>
      </c>
      <c r="L997" s="112">
        <v>45495</v>
      </c>
      <c r="M997" s="112">
        <v>45583</v>
      </c>
      <c r="N997" t="s">
        <v>47</v>
      </c>
    </row>
    <row r="998" spans="1:14" x14ac:dyDescent="0.3">
      <c r="A998" s="31">
        <v>45492</v>
      </c>
      <c r="B998" s="31">
        <v>45492</v>
      </c>
      <c r="C998" t="s">
        <v>13968</v>
      </c>
      <c r="D998" t="s">
        <v>42</v>
      </c>
      <c r="E998">
        <v>14</v>
      </c>
      <c r="F998">
        <v>35362924.880000003</v>
      </c>
      <c r="G998">
        <v>2024</v>
      </c>
      <c r="H998" s="12" t="s">
        <v>43</v>
      </c>
      <c r="I998" t="s">
        <v>261</v>
      </c>
      <c r="J998" t="s">
        <v>686</v>
      </c>
      <c r="K998" s="112">
        <v>45415</v>
      </c>
      <c r="L998" s="112">
        <v>45495</v>
      </c>
      <c r="M998" s="112">
        <v>45583</v>
      </c>
      <c r="N998" t="s">
        <v>47</v>
      </c>
    </row>
    <row r="999" spans="1:14" x14ac:dyDescent="0.3">
      <c r="A999" s="31">
        <v>45492</v>
      </c>
      <c r="B999" s="31">
        <v>45492</v>
      </c>
      <c r="C999" t="s">
        <v>13968</v>
      </c>
      <c r="D999" t="s">
        <v>42</v>
      </c>
      <c r="E999">
        <v>14</v>
      </c>
      <c r="F999">
        <v>1592028.7</v>
      </c>
      <c r="G999">
        <v>2024</v>
      </c>
      <c r="H999" s="12" t="s">
        <v>43</v>
      </c>
      <c r="I999" t="s">
        <v>148</v>
      </c>
      <c r="J999" t="s">
        <v>1373</v>
      </c>
      <c r="K999" s="112">
        <v>45419</v>
      </c>
      <c r="L999" s="112">
        <v>45495</v>
      </c>
      <c r="M999" s="112">
        <v>45583</v>
      </c>
      <c r="N999" t="s">
        <v>47</v>
      </c>
    </row>
    <row r="1000" spans="1:14" x14ac:dyDescent="0.3">
      <c r="A1000" s="31">
        <v>45492</v>
      </c>
      <c r="B1000" s="31">
        <v>45492</v>
      </c>
      <c r="C1000" t="s">
        <v>13968</v>
      </c>
      <c r="D1000" t="s">
        <v>42</v>
      </c>
      <c r="E1000">
        <v>14</v>
      </c>
      <c r="F1000">
        <v>23961.61</v>
      </c>
      <c r="G1000">
        <v>2024</v>
      </c>
      <c r="H1000" s="12" t="s">
        <v>43</v>
      </c>
      <c r="I1000" t="s">
        <v>148</v>
      </c>
      <c r="J1000" t="s">
        <v>239</v>
      </c>
      <c r="K1000" s="112">
        <v>45418</v>
      </c>
      <c r="L1000" s="112">
        <v>45495</v>
      </c>
      <c r="M1000" s="112">
        <v>45583</v>
      </c>
      <c r="N1000" t="s">
        <v>47</v>
      </c>
    </row>
    <row r="1001" spans="1:14" x14ac:dyDescent="0.3">
      <c r="A1001" s="31">
        <v>45492</v>
      </c>
      <c r="B1001" s="31">
        <v>45492</v>
      </c>
      <c r="C1001" t="s">
        <v>13968</v>
      </c>
      <c r="D1001" t="s">
        <v>42</v>
      </c>
      <c r="E1001">
        <v>14</v>
      </c>
      <c r="F1001">
        <v>42896445.810000002</v>
      </c>
      <c r="G1001">
        <v>2024</v>
      </c>
      <c r="H1001" s="12" t="s">
        <v>43</v>
      </c>
      <c r="I1001" t="s">
        <v>148</v>
      </c>
      <c r="J1001" t="s">
        <v>3841</v>
      </c>
      <c r="K1001" s="112">
        <v>45456</v>
      </c>
      <c r="L1001" s="112">
        <v>45495</v>
      </c>
      <c r="M1001" s="112">
        <v>45583</v>
      </c>
      <c r="N1001" t="s">
        <v>47</v>
      </c>
    </row>
    <row r="1002" spans="1:14" x14ac:dyDescent="0.3">
      <c r="A1002" s="31">
        <v>45492</v>
      </c>
      <c r="B1002" s="31">
        <v>45492</v>
      </c>
      <c r="C1002" t="s">
        <v>13968</v>
      </c>
      <c r="D1002" t="s">
        <v>42</v>
      </c>
      <c r="E1002">
        <v>14</v>
      </c>
      <c r="F1002">
        <v>3909916.84</v>
      </c>
      <c r="G1002">
        <v>2024</v>
      </c>
      <c r="H1002" s="12" t="s">
        <v>43</v>
      </c>
      <c r="I1002" t="s">
        <v>148</v>
      </c>
      <c r="J1002" t="s">
        <v>3843</v>
      </c>
      <c r="K1002" s="112">
        <v>45418</v>
      </c>
      <c r="L1002" s="112">
        <v>45495</v>
      </c>
      <c r="M1002" s="112">
        <v>45583</v>
      </c>
      <c r="N1002" t="s">
        <v>47</v>
      </c>
    </row>
    <row r="1003" spans="1:14" x14ac:dyDescent="0.3">
      <c r="A1003" s="31">
        <v>45492</v>
      </c>
      <c r="B1003" s="31">
        <v>45492</v>
      </c>
      <c r="C1003" t="s">
        <v>13968</v>
      </c>
      <c r="D1003" t="s">
        <v>42</v>
      </c>
      <c r="E1003">
        <v>14</v>
      </c>
      <c r="F1003">
        <v>4560563.7699999996</v>
      </c>
      <c r="G1003">
        <v>2024</v>
      </c>
      <c r="H1003" s="12" t="s">
        <v>43</v>
      </c>
      <c r="I1003" t="s">
        <v>148</v>
      </c>
      <c r="J1003" t="s">
        <v>2560</v>
      </c>
      <c r="K1003" s="112">
        <v>45423</v>
      </c>
      <c r="L1003" s="112">
        <v>45495</v>
      </c>
      <c r="M1003" s="112">
        <v>45583</v>
      </c>
      <c r="N1003" t="s">
        <v>47</v>
      </c>
    </row>
    <row r="1004" spans="1:14" x14ac:dyDescent="0.3">
      <c r="A1004" s="31">
        <v>45492</v>
      </c>
      <c r="B1004" s="31">
        <v>45492</v>
      </c>
      <c r="C1004" t="s">
        <v>13968</v>
      </c>
      <c r="D1004" t="s">
        <v>42</v>
      </c>
      <c r="E1004">
        <v>14</v>
      </c>
      <c r="F1004">
        <v>9312701.7400000002</v>
      </c>
      <c r="G1004">
        <v>2024</v>
      </c>
      <c r="H1004" s="12" t="s">
        <v>43</v>
      </c>
      <c r="I1004" t="s">
        <v>148</v>
      </c>
      <c r="J1004" t="s">
        <v>3845</v>
      </c>
      <c r="K1004" s="112">
        <v>45418</v>
      </c>
      <c r="L1004" s="112">
        <v>45495</v>
      </c>
      <c r="M1004" s="112">
        <v>45583</v>
      </c>
      <c r="N1004" t="s">
        <v>47</v>
      </c>
    </row>
    <row r="1005" spans="1:14" x14ac:dyDescent="0.3">
      <c r="A1005" s="31">
        <v>45492</v>
      </c>
      <c r="B1005" s="31">
        <v>45492</v>
      </c>
      <c r="C1005" t="s">
        <v>13968</v>
      </c>
      <c r="D1005" t="s">
        <v>42</v>
      </c>
      <c r="E1005">
        <v>14</v>
      </c>
      <c r="F1005">
        <v>33648950.960000001</v>
      </c>
      <c r="G1005">
        <v>2024</v>
      </c>
      <c r="H1005" s="12" t="s">
        <v>43</v>
      </c>
      <c r="I1005" t="s">
        <v>261</v>
      </c>
      <c r="J1005" t="s">
        <v>3847</v>
      </c>
      <c r="K1005" s="112">
        <v>45418</v>
      </c>
      <c r="L1005" s="112">
        <v>45495</v>
      </c>
      <c r="M1005" s="112">
        <v>45583</v>
      </c>
      <c r="N1005" t="s">
        <v>47</v>
      </c>
    </row>
    <row r="1006" spans="1:14" x14ac:dyDescent="0.3">
      <c r="A1006" s="31">
        <v>45492</v>
      </c>
      <c r="B1006" s="31">
        <v>45492</v>
      </c>
      <c r="C1006" t="s">
        <v>13968</v>
      </c>
      <c r="D1006" t="s">
        <v>42</v>
      </c>
      <c r="E1006">
        <v>14</v>
      </c>
      <c r="F1006">
        <v>36840987.859999999</v>
      </c>
      <c r="G1006">
        <v>2024</v>
      </c>
      <c r="H1006" s="12" t="s">
        <v>43</v>
      </c>
      <c r="I1006" t="s">
        <v>148</v>
      </c>
      <c r="J1006" t="s">
        <v>2487</v>
      </c>
      <c r="K1006" s="112">
        <v>45419</v>
      </c>
      <c r="L1006" s="112">
        <v>45495</v>
      </c>
      <c r="M1006" s="112">
        <v>45583</v>
      </c>
      <c r="N1006" t="s">
        <v>47</v>
      </c>
    </row>
    <row r="1007" spans="1:14" x14ac:dyDescent="0.3">
      <c r="A1007" s="31">
        <v>45492</v>
      </c>
      <c r="B1007" s="31">
        <v>45492</v>
      </c>
      <c r="C1007" t="s">
        <v>13968</v>
      </c>
      <c r="D1007" t="s">
        <v>42</v>
      </c>
      <c r="E1007">
        <v>14</v>
      </c>
      <c r="F1007">
        <v>1838741.72</v>
      </c>
      <c r="G1007">
        <v>2024</v>
      </c>
      <c r="H1007" s="12" t="s">
        <v>43</v>
      </c>
      <c r="I1007" t="s">
        <v>148</v>
      </c>
      <c r="J1007" t="s">
        <v>2233</v>
      </c>
      <c r="K1007" s="112">
        <v>45418</v>
      </c>
      <c r="L1007" s="112">
        <v>45495</v>
      </c>
      <c r="M1007" s="112">
        <v>45583</v>
      </c>
      <c r="N1007" t="s">
        <v>47</v>
      </c>
    </row>
    <row r="1008" spans="1:14" x14ac:dyDescent="0.3">
      <c r="A1008" s="31">
        <v>45492</v>
      </c>
      <c r="B1008" s="31">
        <v>45492</v>
      </c>
      <c r="C1008" t="s">
        <v>13968</v>
      </c>
      <c r="D1008" t="s">
        <v>42</v>
      </c>
      <c r="E1008">
        <v>14</v>
      </c>
      <c r="F1008">
        <v>18953644.460000001</v>
      </c>
      <c r="G1008">
        <v>2024</v>
      </c>
      <c r="H1008" s="12" t="s">
        <v>43</v>
      </c>
      <c r="I1008" t="s">
        <v>261</v>
      </c>
      <c r="J1008" t="s">
        <v>3849</v>
      </c>
      <c r="K1008" s="112">
        <v>45418</v>
      </c>
      <c r="L1008" s="112">
        <v>45495</v>
      </c>
      <c r="M1008" s="112">
        <v>45583</v>
      </c>
      <c r="N1008" t="s">
        <v>47</v>
      </c>
    </row>
    <row r="1009" spans="1:14" x14ac:dyDescent="0.3">
      <c r="A1009" s="31">
        <v>45492</v>
      </c>
      <c r="B1009" s="31">
        <v>45492</v>
      </c>
      <c r="C1009" t="s">
        <v>13968</v>
      </c>
      <c r="D1009" t="s">
        <v>42</v>
      </c>
      <c r="E1009">
        <v>14</v>
      </c>
      <c r="F1009">
        <v>2432142.5699999998</v>
      </c>
      <c r="G1009">
        <v>2024</v>
      </c>
      <c r="H1009" s="12" t="s">
        <v>43</v>
      </c>
      <c r="I1009" t="s">
        <v>148</v>
      </c>
      <c r="J1009" t="s">
        <v>2501</v>
      </c>
      <c r="K1009" s="112">
        <v>45418</v>
      </c>
      <c r="L1009" s="112">
        <v>45495</v>
      </c>
      <c r="M1009" s="112">
        <v>45583</v>
      </c>
      <c r="N1009" t="s">
        <v>47</v>
      </c>
    </row>
    <row r="1010" spans="1:14" x14ac:dyDescent="0.3">
      <c r="A1010" s="31">
        <v>45492</v>
      </c>
      <c r="B1010" s="31">
        <v>45492</v>
      </c>
      <c r="C1010" t="s">
        <v>13968</v>
      </c>
      <c r="D1010" t="s">
        <v>42</v>
      </c>
      <c r="E1010">
        <v>14</v>
      </c>
      <c r="F1010">
        <v>1436825.68</v>
      </c>
      <c r="G1010">
        <v>2024</v>
      </c>
      <c r="H1010" s="12" t="s">
        <v>43</v>
      </c>
      <c r="I1010" t="s">
        <v>148</v>
      </c>
      <c r="J1010" t="s">
        <v>3851</v>
      </c>
      <c r="K1010" s="112">
        <v>45421</v>
      </c>
      <c r="L1010" s="112">
        <v>45495</v>
      </c>
      <c r="M1010" s="112">
        <v>45583</v>
      </c>
      <c r="N1010" t="s">
        <v>47</v>
      </c>
    </row>
    <row r="1011" spans="1:14" x14ac:dyDescent="0.3">
      <c r="A1011" s="31">
        <v>45492</v>
      </c>
      <c r="B1011" s="31">
        <v>45492</v>
      </c>
      <c r="C1011" t="s">
        <v>13968</v>
      </c>
      <c r="D1011" t="s">
        <v>42</v>
      </c>
      <c r="E1011">
        <v>14</v>
      </c>
      <c r="F1011">
        <v>11281190.949999999</v>
      </c>
      <c r="G1011">
        <v>2024</v>
      </c>
      <c r="H1011" s="12" t="s">
        <v>43</v>
      </c>
      <c r="I1011" t="s">
        <v>148</v>
      </c>
      <c r="J1011" t="s">
        <v>2497</v>
      </c>
      <c r="K1011" s="112">
        <v>45418</v>
      </c>
      <c r="L1011" s="112">
        <v>45495</v>
      </c>
      <c r="M1011" s="112">
        <v>45583</v>
      </c>
      <c r="N1011" t="s">
        <v>47</v>
      </c>
    </row>
    <row r="1012" spans="1:14" x14ac:dyDescent="0.3">
      <c r="A1012" s="17">
        <v>45497</v>
      </c>
      <c r="B1012" s="17">
        <v>45497</v>
      </c>
      <c r="C1012" t="s">
        <v>13968</v>
      </c>
      <c r="D1012" t="s">
        <v>42</v>
      </c>
      <c r="E1012">
        <v>14</v>
      </c>
      <c r="F1012">
        <v>2683888.08</v>
      </c>
      <c r="G1012">
        <v>2024</v>
      </c>
      <c r="H1012" s="3" t="s">
        <v>43</v>
      </c>
      <c r="I1012" t="s">
        <v>148</v>
      </c>
      <c r="J1012" t="s">
        <v>373</v>
      </c>
      <c r="K1012" s="112">
        <v>45422</v>
      </c>
      <c r="L1012" s="112">
        <v>45499</v>
      </c>
      <c r="M1012" s="112">
        <v>45504</v>
      </c>
      <c r="N1012" t="s">
        <v>47</v>
      </c>
    </row>
    <row r="1013" spans="1:14" x14ac:dyDescent="0.3">
      <c r="A1013" s="17">
        <v>45497</v>
      </c>
      <c r="B1013" s="17">
        <v>45497</v>
      </c>
      <c r="C1013" t="s">
        <v>13968</v>
      </c>
      <c r="D1013" t="s">
        <v>42</v>
      </c>
      <c r="E1013">
        <v>14</v>
      </c>
      <c r="F1013">
        <v>31681143.949999999</v>
      </c>
      <c r="G1013">
        <v>2024</v>
      </c>
      <c r="H1013" s="3" t="s">
        <v>43</v>
      </c>
      <c r="I1013" t="s">
        <v>261</v>
      </c>
      <c r="J1013" t="s">
        <v>2932</v>
      </c>
      <c r="K1013" s="112">
        <v>45427</v>
      </c>
      <c r="L1013" s="112">
        <v>45499</v>
      </c>
      <c r="M1013" s="112">
        <v>45512</v>
      </c>
      <c r="N1013" t="s">
        <v>47</v>
      </c>
    </row>
    <row r="1014" spans="1:14" x14ac:dyDescent="0.3">
      <c r="A1014" s="17">
        <v>45497</v>
      </c>
      <c r="B1014" s="17">
        <v>45497</v>
      </c>
      <c r="C1014" t="s">
        <v>13968</v>
      </c>
      <c r="D1014" t="s">
        <v>42</v>
      </c>
      <c r="E1014">
        <v>14</v>
      </c>
      <c r="F1014">
        <v>2998764.15</v>
      </c>
      <c r="G1014">
        <v>2024</v>
      </c>
      <c r="H1014" s="3" t="s">
        <v>43</v>
      </c>
      <c r="I1014" t="s">
        <v>148</v>
      </c>
      <c r="J1014" t="s">
        <v>2876</v>
      </c>
      <c r="K1014" s="112">
        <v>45422</v>
      </c>
      <c r="L1014" s="112">
        <v>45499</v>
      </c>
      <c r="M1014" s="112">
        <v>45504</v>
      </c>
      <c r="N1014" t="s">
        <v>47</v>
      </c>
    </row>
    <row r="1015" spans="1:14" x14ac:dyDescent="0.3">
      <c r="A1015" s="17">
        <v>45497</v>
      </c>
      <c r="B1015" s="17">
        <v>45497</v>
      </c>
      <c r="C1015" t="s">
        <v>13968</v>
      </c>
      <c r="D1015" t="s">
        <v>42</v>
      </c>
      <c r="E1015">
        <v>14</v>
      </c>
      <c r="F1015">
        <v>2321346.98</v>
      </c>
      <c r="G1015">
        <v>2024</v>
      </c>
      <c r="H1015" s="3" t="s">
        <v>43</v>
      </c>
      <c r="I1015" t="s">
        <v>148</v>
      </c>
      <c r="J1015" t="s">
        <v>246</v>
      </c>
      <c r="K1015" s="112">
        <v>45422</v>
      </c>
      <c r="L1015" s="112">
        <v>45499</v>
      </c>
      <c r="M1015" s="112">
        <v>45504</v>
      </c>
      <c r="N1015" t="s">
        <v>47</v>
      </c>
    </row>
    <row r="1016" spans="1:14" x14ac:dyDescent="0.3">
      <c r="A1016" s="17">
        <v>45497</v>
      </c>
      <c r="B1016" s="17">
        <v>45497</v>
      </c>
      <c r="C1016" t="s">
        <v>13968</v>
      </c>
      <c r="D1016" t="s">
        <v>42</v>
      </c>
      <c r="E1016">
        <v>14</v>
      </c>
      <c r="F1016">
        <v>190085046.88</v>
      </c>
      <c r="G1016">
        <v>2024</v>
      </c>
      <c r="H1016" s="3" t="s">
        <v>43</v>
      </c>
      <c r="I1016" t="s">
        <v>261</v>
      </c>
      <c r="J1016" t="s">
        <v>2509</v>
      </c>
      <c r="K1016" s="112">
        <v>45342</v>
      </c>
      <c r="L1016" s="112">
        <v>45499</v>
      </c>
      <c r="M1016" s="112">
        <v>45504</v>
      </c>
      <c r="N1016" t="s">
        <v>47</v>
      </c>
    </row>
    <row r="1017" spans="1:14" x14ac:dyDescent="0.3">
      <c r="A1017" s="17">
        <v>45497</v>
      </c>
      <c r="B1017" s="17">
        <v>45497</v>
      </c>
      <c r="C1017" t="s">
        <v>13968</v>
      </c>
      <c r="D1017" t="s">
        <v>42</v>
      </c>
      <c r="E1017">
        <v>14</v>
      </c>
      <c r="F1017">
        <v>2235244.3199999998</v>
      </c>
      <c r="G1017">
        <v>2024</v>
      </c>
      <c r="H1017" s="3" t="s">
        <v>43</v>
      </c>
      <c r="I1017" t="s">
        <v>148</v>
      </c>
      <c r="J1017" t="s">
        <v>3758</v>
      </c>
      <c r="K1017" s="112">
        <v>45422</v>
      </c>
      <c r="L1017" s="112">
        <v>45497</v>
      </c>
      <c r="M1017" s="112">
        <v>45576</v>
      </c>
      <c r="N1017" t="s">
        <v>47</v>
      </c>
    </row>
    <row r="1018" spans="1:14" x14ac:dyDescent="0.3">
      <c r="A1018" s="17">
        <v>45497</v>
      </c>
      <c r="B1018" s="17">
        <v>45497</v>
      </c>
      <c r="C1018" t="s">
        <v>13968</v>
      </c>
      <c r="D1018" t="s">
        <v>42</v>
      </c>
      <c r="E1018">
        <v>14</v>
      </c>
      <c r="F1018">
        <v>14662895.16</v>
      </c>
      <c r="G1018">
        <v>2024</v>
      </c>
      <c r="H1018" s="3" t="s">
        <v>43</v>
      </c>
      <c r="I1018" t="s">
        <v>261</v>
      </c>
      <c r="J1018" t="s">
        <v>3760</v>
      </c>
      <c r="K1018" s="112">
        <v>45460</v>
      </c>
      <c r="L1018" s="112">
        <v>45497</v>
      </c>
      <c r="M1018" s="112">
        <v>45576</v>
      </c>
      <c r="N1018" t="s">
        <v>47</v>
      </c>
    </row>
    <row r="1019" spans="1:14" x14ac:dyDescent="0.3">
      <c r="A1019" s="17">
        <v>45497</v>
      </c>
      <c r="B1019" s="17">
        <v>45497</v>
      </c>
      <c r="C1019" t="s">
        <v>13968</v>
      </c>
      <c r="D1019" t="s">
        <v>42</v>
      </c>
      <c r="E1019">
        <v>14</v>
      </c>
      <c r="F1019">
        <v>2369701.5499999998</v>
      </c>
      <c r="G1019">
        <v>2024</v>
      </c>
      <c r="H1019" s="3" t="s">
        <v>43</v>
      </c>
      <c r="I1019" t="s">
        <v>148</v>
      </c>
      <c r="J1019" t="s">
        <v>3762</v>
      </c>
      <c r="K1019" s="112">
        <v>45422</v>
      </c>
      <c r="L1019" s="112">
        <v>45497</v>
      </c>
      <c r="M1019" s="112">
        <v>45576</v>
      </c>
      <c r="N1019" t="s">
        <v>47</v>
      </c>
    </row>
    <row r="1020" spans="1:14" x14ac:dyDescent="0.3">
      <c r="A1020" s="17">
        <v>45498</v>
      </c>
      <c r="B1020" s="17">
        <v>45498</v>
      </c>
      <c r="C1020" t="s">
        <v>13968</v>
      </c>
      <c r="D1020" t="s">
        <v>42</v>
      </c>
      <c r="E1020">
        <v>14</v>
      </c>
      <c r="F1020">
        <v>2756846.86</v>
      </c>
      <c r="G1020">
        <v>2024</v>
      </c>
      <c r="H1020" s="3" t="s">
        <v>43</v>
      </c>
      <c r="I1020" t="s">
        <v>2882</v>
      </c>
      <c r="J1020" t="s">
        <v>2883</v>
      </c>
      <c r="K1020" s="112">
        <v>45448</v>
      </c>
      <c r="L1020" s="112">
        <v>45502</v>
      </c>
      <c r="M1020" s="112">
        <v>45504</v>
      </c>
      <c r="N1020" t="s">
        <v>47</v>
      </c>
    </row>
    <row r="1021" spans="1:14" x14ac:dyDescent="0.3">
      <c r="A1021" s="17">
        <v>45498</v>
      </c>
      <c r="B1021" s="17">
        <v>45498</v>
      </c>
      <c r="C1021" t="s">
        <v>13968</v>
      </c>
      <c r="D1021" t="s">
        <v>42</v>
      </c>
      <c r="E1021">
        <v>14</v>
      </c>
      <c r="F1021">
        <v>4644900.38</v>
      </c>
      <c r="G1021">
        <v>2024</v>
      </c>
      <c r="H1021" s="3" t="s">
        <v>43</v>
      </c>
      <c r="I1021" t="s">
        <v>2882</v>
      </c>
      <c r="J1021" t="s">
        <v>2885</v>
      </c>
      <c r="K1021" s="112">
        <v>45448</v>
      </c>
      <c r="L1021" s="112">
        <v>45502</v>
      </c>
      <c r="M1021" s="112">
        <v>45504</v>
      </c>
      <c r="N1021" t="s">
        <v>47</v>
      </c>
    </row>
    <row r="1022" spans="1:14" x14ac:dyDescent="0.3">
      <c r="A1022" s="17">
        <v>45498</v>
      </c>
      <c r="B1022" s="17">
        <v>45498</v>
      </c>
      <c r="C1022" t="s">
        <v>13968</v>
      </c>
      <c r="D1022" t="s">
        <v>42</v>
      </c>
      <c r="E1022">
        <v>14</v>
      </c>
      <c r="F1022">
        <v>18954695.859999999</v>
      </c>
      <c r="G1022">
        <v>2024</v>
      </c>
      <c r="H1022" s="3" t="s">
        <v>43</v>
      </c>
      <c r="I1022" t="s">
        <v>2882</v>
      </c>
      <c r="J1022" t="s">
        <v>2887</v>
      </c>
      <c r="K1022" s="112">
        <v>45448</v>
      </c>
      <c r="L1022" s="112">
        <v>45502</v>
      </c>
      <c r="M1022" s="112">
        <v>45504</v>
      </c>
      <c r="N1022" t="s">
        <v>47</v>
      </c>
    </row>
    <row r="1023" spans="1:14" x14ac:dyDescent="0.3">
      <c r="A1023" s="17">
        <v>45498</v>
      </c>
      <c r="B1023" s="17">
        <v>45498</v>
      </c>
      <c r="C1023" t="s">
        <v>13968</v>
      </c>
      <c r="D1023" t="s">
        <v>42</v>
      </c>
      <c r="E1023">
        <v>14</v>
      </c>
      <c r="F1023">
        <v>6526016.6900000004</v>
      </c>
      <c r="G1023">
        <v>2024</v>
      </c>
      <c r="H1023" s="3" t="s">
        <v>43</v>
      </c>
      <c r="I1023" t="s">
        <v>2882</v>
      </c>
      <c r="J1023" t="s">
        <v>2889</v>
      </c>
      <c r="K1023" s="112">
        <v>45448</v>
      </c>
      <c r="L1023" s="112">
        <v>45502</v>
      </c>
      <c r="M1023" s="112">
        <v>45504</v>
      </c>
      <c r="N1023" t="s">
        <v>47</v>
      </c>
    </row>
    <row r="1024" spans="1:14" x14ac:dyDescent="0.3">
      <c r="A1024" s="17">
        <v>45498</v>
      </c>
      <c r="B1024" s="17">
        <v>45498</v>
      </c>
      <c r="C1024" t="s">
        <v>13968</v>
      </c>
      <c r="D1024" t="s">
        <v>42</v>
      </c>
      <c r="E1024">
        <v>14</v>
      </c>
      <c r="F1024">
        <v>5047061.0599999996</v>
      </c>
      <c r="G1024">
        <v>2024</v>
      </c>
      <c r="H1024" s="3" t="s">
        <v>43</v>
      </c>
      <c r="I1024" t="s">
        <v>2882</v>
      </c>
      <c r="J1024" t="s">
        <v>2891</v>
      </c>
      <c r="K1024" s="112">
        <v>45448</v>
      </c>
      <c r="L1024" s="112">
        <v>45502</v>
      </c>
      <c r="M1024" s="112">
        <v>45504</v>
      </c>
      <c r="N1024" t="s">
        <v>47</v>
      </c>
    </row>
    <row r="1025" spans="1:14" x14ac:dyDescent="0.3">
      <c r="A1025" s="17">
        <v>45498</v>
      </c>
      <c r="B1025" s="17">
        <v>45498</v>
      </c>
      <c r="C1025" t="s">
        <v>13968</v>
      </c>
      <c r="D1025" t="s">
        <v>42</v>
      </c>
      <c r="E1025">
        <v>14</v>
      </c>
      <c r="F1025">
        <v>4779014.99</v>
      </c>
      <c r="G1025">
        <v>2024</v>
      </c>
      <c r="H1025" s="3" t="s">
        <v>43</v>
      </c>
      <c r="I1025" t="s">
        <v>2882</v>
      </c>
      <c r="J1025" t="s">
        <v>2893</v>
      </c>
      <c r="K1025" s="112">
        <v>45448</v>
      </c>
      <c r="L1025" s="112">
        <v>45502</v>
      </c>
      <c r="M1025" s="112">
        <v>45504</v>
      </c>
      <c r="N1025" t="s">
        <v>47</v>
      </c>
    </row>
    <row r="1026" spans="1:14" x14ac:dyDescent="0.3">
      <c r="A1026" s="17">
        <v>45498</v>
      </c>
      <c r="B1026" s="17">
        <v>45498</v>
      </c>
      <c r="C1026" t="s">
        <v>13968</v>
      </c>
      <c r="D1026" t="s">
        <v>42</v>
      </c>
      <c r="E1026">
        <v>14</v>
      </c>
      <c r="F1026">
        <v>5090876.7</v>
      </c>
      <c r="G1026">
        <v>2024</v>
      </c>
      <c r="H1026" s="3" t="s">
        <v>43</v>
      </c>
      <c r="I1026" t="s">
        <v>2882</v>
      </c>
      <c r="J1026" t="s">
        <v>2895</v>
      </c>
      <c r="K1026" s="112">
        <v>45448</v>
      </c>
      <c r="L1026" s="112">
        <v>45502</v>
      </c>
      <c r="M1026" s="112">
        <v>45504</v>
      </c>
      <c r="N1026" t="s">
        <v>47</v>
      </c>
    </row>
    <row r="1027" spans="1:14" x14ac:dyDescent="0.3">
      <c r="A1027" s="17">
        <v>45498</v>
      </c>
      <c r="B1027" s="17">
        <v>45498</v>
      </c>
      <c r="C1027" t="s">
        <v>13968</v>
      </c>
      <c r="D1027" t="s">
        <v>42</v>
      </c>
      <c r="E1027">
        <v>14</v>
      </c>
      <c r="F1027">
        <v>1097768.3999999999</v>
      </c>
      <c r="G1027">
        <v>2024</v>
      </c>
      <c r="H1027" s="3" t="s">
        <v>43</v>
      </c>
      <c r="I1027" t="s">
        <v>2882</v>
      </c>
      <c r="J1027" t="s">
        <v>2897</v>
      </c>
      <c r="K1027" s="112">
        <v>45448</v>
      </c>
      <c r="L1027" s="112">
        <v>45502</v>
      </c>
      <c r="M1027" s="112">
        <v>45504</v>
      </c>
      <c r="N1027" t="s">
        <v>47</v>
      </c>
    </row>
    <row r="1028" spans="1:14" x14ac:dyDescent="0.3">
      <c r="A1028" s="17">
        <v>45498</v>
      </c>
      <c r="B1028" s="17">
        <v>45498</v>
      </c>
      <c r="C1028" t="s">
        <v>13968</v>
      </c>
      <c r="D1028" t="s">
        <v>42</v>
      </c>
      <c r="E1028">
        <v>14</v>
      </c>
      <c r="F1028">
        <v>6496771</v>
      </c>
      <c r="G1028">
        <v>2024</v>
      </c>
      <c r="H1028" s="3" t="s">
        <v>43</v>
      </c>
      <c r="I1028" t="s">
        <v>2882</v>
      </c>
      <c r="J1028" t="s">
        <v>2899</v>
      </c>
      <c r="K1028" s="112">
        <v>45448</v>
      </c>
      <c r="L1028" s="112">
        <v>45502</v>
      </c>
      <c r="M1028" s="112">
        <v>45504</v>
      </c>
      <c r="N1028" t="s">
        <v>47</v>
      </c>
    </row>
    <row r="1029" spans="1:14" x14ac:dyDescent="0.3">
      <c r="A1029" s="31">
        <v>45499</v>
      </c>
      <c r="B1029" s="31">
        <v>45499</v>
      </c>
      <c r="C1029" t="s">
        <v>13968</v>
      </c>
      <c r="D1029" t="s">
        <v>42</v>
      </c>
      <c r="E1029">
        <v>14</v>
      </c>
      <c r="F1029">
        <v>6944676.1299999999</v>
      </c>
      <c r="G1029">
        <v>2024</v>
      </c>
      <c r="H1029" s="3" t="s">
        <v>43</v>
      </c>
      <c r="I1029" t="s">
        <v>2566</v>
      </c>
      <c r="J1029" t="s">
        <v>2862</v>
      </c>
      <c r="K1029" s="112">
        <v>45448</v>
      </c>
      <c r="L1029" s="112">
        <v>45502</v>
      </c>
      <c r="M1029" s="112">
        <v>45504</v>
      </c>
      <c r="N1029" t="s">
        <v>47</v>
      </c>
    </row>
    <row r="1030" spans="1:14" x14ac:dyDescent="0.3">
      <c r="A1030" s="31">
        <v>45499</v>
      </c>
      <c r="B1030" s="31">
        <v>45499</v>
      </c>
      <c r="C1030" t="s">
        <v>13968</v>
      </c>
      <c r="D1030" t="s">
        <v>42</v>
      </c>
      <c r="E1030">
        <v>14</v>
      </c>
      <c r="F1030">
        <v>9479434.8200000003</v>
      </c>
      <c r="G1030">
        <v>2024</v>
      </c>
      <c r="H1030" s="3" t="s">
        <v>43</v>
      </c>
      <c r="I1030" t="s">
        <v>2566</v>
      </c>
      <c r="J1030" t="s">
        <v>2864</v>
      </c>
      <c r="K1030" s="112">
        <v>45448</v>
      </c>
      <c r="L1030" s="112">
        <v>45502</v>
      </c>
      <c r="M1030" s="112">
        <v>45504</v>
      </c>
      <c r="N1030" t="s">
        <v>47</v>
      </c>
    </row>
    <row r="1031" spans="1:14" x14ac:dyDescent="0.3">
      <c r="A1031" s="31">
        <v>45499</v>
      </c>
      <c r="B1031" s="31">
        <v>45499</v>
      </c>
      <c r="C1031" t="s">
        <v>13968</v>
      </c>
      <c r="D1031" t="s">
        <v>42</v>
      </c>
      <c r="E1031">
        <v>14</v>
      </c>
      <c r="F1031">
        <v>6947712.2199999997</v>
      </c>
      <c r="G1031">
        <v>2024</v>
      </c>
      <c r="H1031" s="3" t="s">
        <v>43</v>
      </c>
      <c r="I1031" t="s">
        <v>2566</v>
      </c>
      <c r="J1031" t="s">
        <v>2862</v>
      </c>
      <c r="K1031" s="112">
        <v>45448</v>
      </c>
      <c r="L1031" s="112">
        <v>45502</v>
      </c>
      <c r="M1031" s="112">
        <v>45504</v>
      </c>
      <c r="N1031" t="s">
        <v>47</v>
      </c>
    </row>
    <row r="1032" spans="1:14" x14ac:dyDescent="0.3">
      <c r="A1032" s="31">
        <v>45499</v>
      </c>
      <c r="B1032" s="31">
        <v>45499</v>
      </c>
      <c r="C1032" t="s">
        <v>13968</v>
      </c>
      <c r="D1032" t="s">
        <v>42</v>
      </c>
      <c r="E1032">
        <v>14</v>
      </c>
      <c r="F1032">
        <v>15626142.85</v>
      </c>
      <c r="G1032">
        <v>2024</v>
      </c>
      <c r="H1032" s="3" t="s">
        <v>43</v>
      </c>
      <c r="I1032" t="s">
        <v>2566</v>
      </c>
      <c r="J1032" t="s">
        <v>2866</v>
      </c>
      <c r="K1032" s="112">
        <v>45448</v>
      </c>
      <c r="L1032" s="112">
        <v>45502</v>
      </c>
      <c r="M1032" s="112">
        <v>45504</v>
      </c>
      <c r="N1032" t="s">
        <v>47</v>
      </c>
    </row>
    <row r="1033" spans="1:14" x14ac:dyDescent="0.3">
      <c r="A1033" s="31">
        <v>45499</v>
      </c>
      <c r="B1033" s="31">
        <v>45499</v>
      </c>
      <c r="C1033" t="s">
        <v>13968</v>
      </c>
      <c r="D1033" t="s">
        <v>42</v>
      </c>
      <c r="E1033">
        <v>14</v>
      </c>
      <c r="F1033">
        <v>9687232.1600000001</v>
      </c>
      <c r="G1033">
        <v>2024</v>
      </c>
      <c r="H1033" s="3" t="s">
        <v>43</v>
      </c>
      <c r="I1033" t="s">
        <v>2566</v>
      </c>
      <c r="J1033" t="s">
        <v>2617</v>
      </c>
      <c r="K1033" s="112">
        <v>45448</v>
      </c>
      <c r="L1033" s="112">
        <v>45502</v>
      </c>
      <c r="M1033" s="112">
        <v>45504</v>
      </c>
      <c r="N1033" t="s">
        <v>47</v>
      </c>
    </row>
    <row r="1034" spans="1:14" x14ac:dyDescent="0.3">
      <c r="A1034" s="31">
        <v>45499</v>
      </c>
      <c r="B1034" s="31">
        <v>45499</v>
      </c>
      <c r="C1034" t="s">
        <v>13968</v>
      </c>
      <c r="D1034" t="s">
        <v>42</v>
      </c>
      <c r="E1034">
        <v>14</v>
      </c>
      <c r="F1034">
        <v>6043277.3499999996</v>
      </c>
      <c r="G1034">
        <v>2024</v>
      </c>
      <c r="H1034" s="3" t="s">
        <v>43</v>
      </c>
      <c r="I1034" t="s">
        <v>2566</v>
      </c>
      <c r="J1034" t="s">
        <v>2868</v>
      </c>
      <c r="K1034" s="112">
        <v>45448</v>
      </c>
      <c r="L1034" s="112">
        <v>45502</v>
      </c>
      <c r="M1034" s="112">
        <v>45504</v>
      </c>
      <c r="N1034" t="s">
        <v>47</v>
      </c>
    </row>
    <row r="1035" spans="1:14" x14ac:dyDescent="0.3">
      <c r="A1035" s="31">
        <v>45499</v>
      </c>
      <c r="B1035" s="31">
        <v>45499</v>
      </c>
      <c r="C1035" t="s">
        <v>13968</v>
      </c>
      <c r="D1035" t="s">
        <v>42</v>
      </c>
      <c r="E1035">
        <v>14</v>
      </c>
      <c r="F1035">
        <v>2770871.93</v>
      </c>
      <c r="G1035">
        <v>2024</v>
      </c>
      <c r="H1035" s="3" t="s">
        <v>43</v>
      </c>
      <c r="I1035" t="s">
        <v>2566</v>
      </c>
      <c r="J1035" t="s">
        <v>2870</v>
      </c>
      <c r="K1035" s="112">
        <v>45448</v>
      </c>
      <c r="L1035" s="112">
        <v>45502</v>
      </c>
      <c r="M1035" s="112">
        <v>45504</v>
      </c>
      <c r="N1035" t="s">
        <v>47</v>
      </c>
    </row>
    <row r="1036" spans="1:14" x14ac:dyDescent="0.3">
      <c r="A1036" s="31">
        <v>45499</v>
      </c>
      <c r="B1036" s="31">
        <v>45499</v>
      </c>
      <c r="C1036" t="s">
        <v>13968</v>
      </c>
      <c r="D1036" t="s">
        <v>42</v>
      </c>
      <c r="E1036">
        <v>14</v>
      </c>
      <c r="F1036">
        <v>2780395.77</v>
      </c>
      <c r="G1036">
        <v>2024</v>
      </c>
      <c r="H1036" s="3" t="s">
        <v>43</v>
      </c>
      <c r="I1036" t="s">
        <v>2566</v>
      </c>
      <c r="J1036" t="s">
        <v>2872</v>
      </c>
      <c r="K1036" s="112">
        <v>45448</v>
      </c>
      <c r="L1036" s="112">
        <v>45502</v>
      </c>
      <c r="M1036" s="112">
        <v>45504</v>
      </c>
      <c r="N1036" t="s">
        <v>47</v>
      </c>
    </row>
    <row r="1037" spans="1:14" x14ac:dyDescent="0.3">
      <c r="A1037" s="31">
        <v>45499</v>
      </c>
      <c r="B1037" s="31">
        <v>45499</v>
      </c>
      <c r="C1037" t="s">
        <v>13968</v>
      </c>
      <c r="D1037" t="s">
        <v>42</v>
      </c>
      <c r="E1037">
        <v>14</v>
      </c>
      <c r="F1037">
        <v>4946005.59</v>
      </c>
      <c r="G1037">
        <v>2024</v>
      </c>
      <c r="H1037" s="3" t="s">
        <v>43</v>
      </c>
      <c r="I1037" t="s">
        <v>2566</v>
      </c>
      <c r="J1037" t="s">
        <v>2874</v>
      </c>
      <c r="K1037" s="112">
        <v>45448</v>
      </c>
      <c r="L1037" s="112">
        <v>45502</v>
      </c>
      <c r="M1037" s="112">
        <v>45504</v>
      </c>
      <c r="N1037" t="s">
        <v>47</v>
      </c>
    </row>
    <row r="1038" spans="1:14" x14ac:dyDescent="0.3">
      <c r="A1038" s="31">
        <v>45499</v>
      </c>
      <c r="B1038" s="31">
        <v>45499</v>
      </c>
      <c r="C1038" t="s">
        <v>13968</v>
      </c>
      <c r="D1038" t="s">
        <v>42</v>
      </c>
      <c r="E1038">
        <v>14</v>
      </c>
      <c r="F1038">
        <v>14513675.050000001</v>
      </c>
      <c r="G1038">
        <v>2024</v>
      </c>
      <c r="H1038" s="3" t="s">
        <v>43</v>
      </c>
      <c r="I1038" t="s">
        <v>568</v>
      </c>
      <c r="J1038" t="s">
        <v>2901</v>
      </c>
      <c r="K1038" s="112">
        <v>45417</v>
      </c>
      <c r="L1038" s="112">
        <v>45499</v>
      </c>
      <c r="M1038" s="112">
        <v>45504</v>
      </c>
      <c r="N1038" t="s">
        <v>47</v>
      </c>
    </row>
    <row r="1039" spans="1:14" x14ac:dyDescent="0.3">
      <c r="A1039" s="31">
        <v>45499</v>
      </c>
      <c r="B1039" s="31">
        <v>45499</v>
      </c>
      <c r="C1039" t="s">
        <v>13968</v>
      </c>
      <c r="D1039" t="s">
        <v>42</v>
      </c>
      <c r="E1039">
        <v>14</v>
      </c>
      <c r="F1039">
        <v>18605349.949999999</v>
      </c>
      <c r="G1039">
        <v>2024</v>
      </c>
      <c r="H1039" s="3" t="s">
        <v>43</v>
      </c>
      <c r="I1039" t="s">
        <v>568</v>
      </c>
      <c r="J1039" t="s">
        <v>2313</v>
      </c>
      <c r="K1039" s="112">
        <v>45417</v>
      </c>
      <c r="L1039" s="112">
        <v>45499</v>
      </c>
      <c r="M1039" s="112">
        <v>45504</v>
      </c>
      <c r="N1039" t="s">
        <v>47</v>
      </c>
    </row>
    <row r="1040" spans="1:14" x14ac:dyDescent="0.3">
      <c r="A1040" s="31">
        <v>45499</v>
      </c>
      <c r="B1040" s="31">
        <v>45499</v>
      </c>
      <c r="C1040" t="s">
        <v>13968</v>
      </c>
      <c r="D1040" t="s">
        <v>42</v>
      </c>
      <c r="E1040">
        <v>14</v>
      </c>
      <c r="F1040">
        <v>24820167.649999999</v>
      </c>
      <c r="G1040">
        <v>2024</v>
      </c>
      <c r="H1040" s="3" t="s">
        <v>43</v>
      </c>
      <c r="I1040" t="s">
        <v>568</v>
      </c>
      <c r="J1040" t="s">
        <v>2311</v>
      </c>
      <c r="K1040" s="112">
        <v>45417</v>
      </c>
      <c r="L1040" s="112">
        <v>45499</v>
      </c>
      <c r="M1040" s="112">
        <v>45504</v>
      </c>
      <c r="N1040" t="s">
        <v>47</v>
      </c>
    </row>
    <row r="1041" spans="1:14" x14ac:dyDescent="0.3">
      <c r="A1041" s="31">
        <v>45499</v>
      </c>
      <c r="B1041" s="31">
        <v>45499</v>
      </c>
      <c r="C1041" t="s">
        <v>13968</v>
      </c>
      <c r="D1041" t="s">
        <v>42</v>
      </c>
      <c r="E1041">
        <v>14</v>
      </c>
      <c r="F1041">
        <v>23386130.329999998</v>
      </c>
      <c r="G1041">
        <v>2024</v>
      </c>
      <c r="H1041" s="3" t="s">
        <v>43</v>
      </c>
      <c r="I1041" t="s">
        <v>568</v>
      </c>
      <c r="J1041" t="s">
        <v>2309</v>
      </c>
      <c r="K1041" s="112">
        <v>45417</v>
      </c>
      <c r="L1041" s="112">
        <v>45499</v>
      </c>
      <c r="M1041" s="112">
        <v>45504</v>
      </c>
      <c r="N1041" t="s">
        <v>47</v>
      </c>
    </row>
    <row r="1042" spans="1:14" x14ac:dyDescent="0.3">
      <c r="A1042" s="31">
        <v>45499</v>
      </c>
      <c r="B1042" s="31">
        <v>45499</v>
      </c>
      <c r="C1042" t="s">
        <v>13968</v>
      </c>
      <c r="D1042" t="s">
        <v>42</v>
      </c>
      <c r="E1042">
        <v>14</v>
      </c>
      <c r="F1042">
        <v>9978434.2200000007</v>
      </c>
      <c r="G1042">
        <v>2024</v>
      </c>
      <c r="H1042" s="3" t="s">
        <v>43</v>
      </c>
      <c r="I1042" t="s">
        <v>568</v>
      </c>
      <c r="J1042" t="s">
        <v>2904</v>
      </c>
      <c r="K1042" s="112">
        <v>45417</v>
      </c>
      <c r="L1042" s="112">
        <v>45499</v>
      </c>
      <c r="M1042" s="112">
        <v>45504</v>
      </c>
      <c r="N1042" t="s">
        <v>47</v>
      </c>
    </row>
    <row r="1043" spans="1:14" x14ac:dyDescent="0.3">
      <c r="A1043" s="31">
        <v>45499</v>
      </c>
      <c r="B1043" s="31">
        <v>45499</v>
      </c>
      <c r="C1043" t="s">
        <v>13968</v>
      </c>
      <c r="D1043" t="s">
        <v>42</v>
      </c>
      <c r="E1043">
        <v>14</v>
      </c>
      <c r="F1043">
        <v>15562972.24</v>
      </c>
      <c r="G1043">
        <v>2024</v>
      </c>
      <c r="H1043" s="3" t="s">
        <v>43</v>
      </c>
      <c r="I1043" t="s">
        <v>568</v>
      </c>
      <c r="J1043" t="s">
        <v>2906</v>
      </c>
      <c r="K1043" s="112">
        <v>45417</v>
      </c>
      <c r="L1043" s="112">
        <v>45499</v>
      </c>
      <c r="M1043" s="112">
        <v>45504</v>
      </c>
      <c r="N1043" t="s">
        <v>47</v>
      </c>
    </row>
    <row r="1044" spans="1:14" x14ac:dyDescent="0.3">
      <c r="A1044" s="17">
        <v>45503</v>
      </c>
      <c r="B1044" s="17">
        <v>45503</v>
      </c>
      <c r="C1044" t="s">
        <v>13968</v>
      </c>
      <c r="D1044" t="s">
        <v>42</v>
      </c>
      <c r="E1044">
        <v>14</v>
      </c>
      <c r="F1044">
        <v>15685000</v>
      </c>
      <c r="G1044">
        <v>2024</v>
      </c>
      <c r="H1044" s="3" t="s">
        <v>43</v>
      </c>
      <c r="I1044" t="s">
        <v>390</v>
      </c>
      <c r="J1044" t="s">
        <v>3265</v>
      </c>
      <c r="K1044" s="112">
        <v>45504</v>
      </c>
      <c r="L1044" s="112">
        <v>45504</v>
      </c>
      <c r="M1044" s="112">
        <v>45533</v>
      </c>
      <c r="N1044" t="s">
        <v>47</v>
      </c>
    </row>
    <row r="1045" spans="1:14" x14ac:dyDescent="0.3">
      <c r="A1045" s="17">
        <v>45503</v>
      </c>
      <c r="B1045" s="17">
        <v>45503</v>
      </c>
      <c r="C1045" t="s">
        <v>13968</v>
      </c>
      <c r="D1045" t="s">
        <v>42</v>
      </c>
      <c r="E1045">
        <v>14</v>
      </c>
      <c r="F1045">
        <v>36735000</v>
      </c>
      <c r="G1045">
        <v>2024</v>
      </c>
      <c r="H1045" s="3" t="s">
        <v>43</v>
      </c>
      <c r="I1045" t="s">
        <v>390</v>
      </c>
      <c r="J1045" t="s">
        <v>3265</v>
      </c>
      <c r="K1045" s="112">
        <v>45504</v>
      </c>
      <c r="L1045" s="112">
        <v>45504</v>
      </c>
      <c r="M1045" s="112">
        <v>45533</v>
      </c>
      <c r="N1045" t="s">
        <v>47</v>
      </c>
    </row>
    <row r="1046" spans="1:14" x14ac:dyDescent="0.3">
      <c r="A1046" s="17">
        <v>45503</v>
      </c>
      <c r="B1046" s="17">
        <v>45503</v>
      </c>
      <c r="C1046" t="s">
        <v>13968</v>
      </c>
      <c r="D1046" t="s">
        <v>42</v>
      </c>
      <c r="E1046">
        <v>14</v>
      </c>
      <c r="F1046">
        <v>5200000</v>
      </c>
      <c r="G1046">
        <v>2024</v>
      </c>
      <c r="H1046" s="3" t="s">
        <v>43</v>
      </c>
      <c r="I1046" t="s">
        <v>390</v>
      </c>
      <c r="J1046" t="s">
        <v>3265</v>
      </c>
      <c r="K1046" s="112">
        <v>45504</v>
      </c>
      <c r="L1046" s="112">
        <v>45504</v>
      </c>
      <c r="M1046" s="112">
        <v>45533</v>
      </c>
      <c r="N1046" t="s">
        <v>47</v>
      </c>
    </row>
    <row r="1047" spans="1:14" x14ac:dyDescent="0.3">
      <c r="A1047" s="17">
        <v>45503</v>
      </c>
      <c r="B1047" s="17">
        <v>45503</v>
      </c>
      <c r="C1047" t="s">
        <v>13968</v>
      </c>
      <c r="D1047" t="s">
        <v>42</v>
      </c>
      <c r="E1047">
        <v>14</v>
      </c>
      <c r="F1047">
        <v>7480000</v>
      </c>
      <c r="G1047">
        <v>2024</v>
      </c>
      <c r="H1047" s="3" t="s">
        <v>43</v>
      </c>
      <c r="I1047" t="s">
        <v>390</v>
      </c>
      <c r="J1047" t="s">
        <v>3265</v>
      </c>
      <c r="K1047" s="112">
        <v>45504</v>
      </c>
      <c r="L1047" s="112">
        <v>45504</v>
      </c>
      <c r="M1047" s="112">
        <v>45533</v>
      </c>
      <c r="N1047" t="s">
        <v>47</v>
      </c>
    </row>
    <row r="1048" spans="1:14" x14ac:dyDescent="0.3">
      <c r="A1048" s="17">
        <v>45503</v>
      </c>
      <c r="B1048" s="17">
        <v>45503</v>
      </c>
      <c r="C1048" t="s">
        <v>13968</v>
      </c>
      <c r="D1048" t="s">
        <v>42</v>
      </c>
      <c r="E1048">
        <v>14</v>
      </c>
      <c r="F1048">
        <v>4080000</v>
      </c>
      <c r="G1048">
        <v>2024</v>
      </c>
      <c r="H1048" s="3" t="s">
        <v>43</v>
      </c>
      <c r="I1048" t="s">
        <v>390</v>
      </c>
      <c r="J1048" t="s">
        <v>3265</v>
      </c>
      <c r="K1048" s="112">
        <v>45504</v>
      </c>
      <c r="L1048" s="112">
        <v>45504</v>
      </c>
      <c r="M1048" s="112">
        <v>45533</v>
      </c>
      <c r="N1048" t="s">
        <v>47</v>
      </c>
    </row>
    <row r="1049" spans="1:14" x14ac:dyDescent="0.3">
      <c r="A1049" s="17">
        <v>45503</v>
      </c>
      <c r="B1049" s="17">
        <v>45503</v>
      </c>
      <c r="C1049" t="s">
        <v>13968</v>
      </c>
      <c r="D1049" t="s">
        <v>42</v>
      </c>
      <c r="E1049">
        <v>14</v>
      </c>
      <c r="F1049">
        <v>6720000</v>
      </c>
      <c r="G1049">
        <v>2024</v>
      </c>
      <c r="H1049" s="3" t="s">
        <v>43</v>
      </c>
      <c r="I1049" t="s">
        <v>390</v>
      </c>
      <c r="J1049" t="s">
        <v>3265</v>
      </c>
      <c r="K1049" s="112">
        <v>45504</v>
      </c>
      <c r="L1049" s="112">
        <v>45504</v>
      </c>
      <c r="M1049" s="112">
        <v>45533</v>
      </c>
      <c r="N1049" t="s">
        <v>47</v>
      </c>
    </row>
    <row r="1050" spans="1:14" x14ac:dyDescent="0.3">
      <c r="A1050" s="17">
        <v>45503</v>
      </c>
      <c r="B1050" s="17">
        <v>45503</v>
      </c>
      <c r="C1050" t="s">
        <v>13968</v>
      </c>
      <c r="D1050" t="s">
        <v>42</v>
      </c>
      <c r="E1050">
        <v>14</v>
      </c>
      <c r="F1050">
        <v>10765000</v>
      </c>
      <c r="G1050">
        <v>2024</v>
      </c>
      <c r="H1050" s="3" t="s">
        <v>43</v>
      </c>
      <c r="I1050" t="s">
        <v>390</v>
      </c>
      <c r="J1050" t="s">
        <v>3265</v>
      </c>
      <c r="K1050" s="112">
        <v>45504</v>
      </c>
      <c r="L1050" s="112">
        <v>45504</v>
      </c>
      <c r="M1050" s="112">
        <v>45533</v>
      </c>
      <c r="N1050" t="s">
        <v>47</v>
      </c>
    </row>
    <row r="1051" spans="1:14" x14ac:dyDescent="0.3">
      <c r="A1051" s="17">
        <v>45503</v>
      </c>
      <c r="B1051" s="17">
        <v>45503</v>
      </c>
      <c r="C1051" t="s">
        <v>13968</v>
      </c>
      <c r="D1051" t="s">
        <v>42</v>
      </c>
      <c r="E1051">
        <v>14</v>
      </c>
      <c r="F1051">
        <v>3690000</v>
      </c>
      <c r="G1051">
        <v>2024</v>
      </c>
      <c r="H1051" s="3" t="s">
        <v>43</v>
      </c>
      <c r="I1051" t="s">
        <v>390</v>
      </c>
      <c r="J1051" t="s">
        <v>3265</v>
      </c>
      <c r="K1051" s="112">
        <v>45504</v>
      </c>
      <c r="L1051" s="112">
        <v>45504</v>
      </c>
      <c r="M1051" s="112">
        <v>45533</v>
      </c>
      <c r="N1051" t="s">
        <v>47</v>
      </c>
    </row>
    <row r="1052" spans="1:14" x14ac:dyDescent="0.3">
      <c r="A1052" s="17">
        <v>45503</v>
      </c>
      <c r="B1052" s="17">
        <v>45503</v>
      </c>
      <c r="C1052" t="s">
        <v>13968</v>
      </c>
      <c r="D1052" t="s">
        <v>42</v>
      </c>
      <c r="E1052">
        <v>14</v>
      </c>
      <c r="F1052">
        <v>5650000</v>
      </c>
      <c r="G1052">
        <v>2024</v>
      </c>
      <c r="H1052" s="3" t="s">
        <v>43</v>
      </c>
      <c r="I1052" t="s">
        <v>390</v>
      </c>
      <c r="J1052" t="s">
        <v>3265</v>
      </c>
      <c r="K1052" s="112">
        <v>45504</v>
      </c>
      <c r="L1052" s="112">
        <v>45504</v>
      </c>
      <c r="M1052" s="112">
        <v>45533</v>
      </c>
      <c r="N1052" t="s">
        <v>47</v>
      </c>
    </row>
    <row r="1053" spans="1:14" x14ac:dyDescent="0.3">
      <c r="A1053" s="17">
        <v>45503</v>
      </c>
      <c r="B1053" s="17">
        <v>45503</v>
      </c>
      <c r="C1053" t="s">
        <v>13968</v>
      </c>
      <c r="D1053" t="s">
        <v>42</v>
      </c>
      <c r="E1053">
        <v>14</v>
      </c>
      <c r="F1053">
        <v>31150000</v>
      </c>
      <c r="G1053">
        <v>2024</v>
      </c>
      <c r="H1053" s="3" t="s">
        <v>43</v>
      </c>
      <c r="I1053" t="s">
        <v>390</v>
      </c>
      <c r="J1053" t="s">
        <v>3265</v>
      </c>
      <c r="K1053" s="112">
        <v>45504</v>
      </c>
      <c r="L1053" s="112">
        <v>45504</v>
      </c>
      <c r="M1053" s="112">
        <v>45533</v>
      </c>
      <c r="N1053" t="s">
        <v>47</v>
      </c>
    </row>
    <row r="1054" spans="1:14" x14ac:dyDescent="0.3">
      <c r="A1054" s="17">
        <v>45503</v>
      </c>
      <c r="B1054" s="17">
        <v>45503</v>
      </c>
      <c r="C1054" t="s">
        <v>13968</v>
      </c>
      <c r="D1054" t="s">
        <v>42</v>
      </c>
      <c r="E1054">
        <v>14</v>
      </c>
      <c r="F1054">
        <v>4326733.75</v>
      </c>
      <c r="G1054">
        <v>2024</v>
      </c>
      <c r="H1054" s="3" t="s">
        <v>43</v>
      </c>
      <c r="I1054" t="s">
        <v>148</v>
      </c>
      <c r="J1054" t="s">
        <v>2879</v>
      </c>
      <c r="K1054" s="112">
        <v>45427</v>
      </c>
      <c r="L1054" s="112">
        <v>45504</v>
      </c>
      <c r="M1054" s="112">
        <v>45504</v>
      </c>
      <c r="N1054" t="s">
        <v>47</v>
      </c>
    </row>
    <row r="1055" spans="1:14" x14ac:dyDescent="0.3">
      <c r="A1055" s="17">
        <v>45503</v>
      </c>
      <c r="B1055" s="17">
        <v>45503</v>
      </c>
      <c r="C1055" t="s">
        <v>13968</v>
      </c>
      <c r="D1055" t="s">
        <v>42</v>
      </c>
      <c r="E1055">
        <v>14</v>
      </c>
      <c r="F1055">
        <v>12842834.17</v>
      </c>
      <c r="G1055">
        <v>2024</v>
      </c>
      <c r="H1055" s="3" t="s">
        <v>43</v>
      </c>
      <c r="I1055" t="s">
        <v>261</v>
      </c>
      <c r="J1055" t="s">
        <v>2228</v>
      </c>
      <c r="K1055" s="112">
        <v>45458</v>
      </c>
      <c r="L1055" s="112">
        <v>45499</v>
      </c>
      <c r="M1055" s="112">
        <v>45504</v>
      </c>
      <c r="N1055" t="s">
        <v>47</v>
      </c>
    </row>
    <row r="1056" spans="1:14" x14ac:dyDescent="0.3">
      <c r="A1056" s="79">
        <v>45504</v>
      </c>
      <c r="B1056" s="79">
        <v>45504</v>
      </c>
      <c r="C1056" t="s">
        <v>13968</v>
      </c>
      <c r="D1056" t="s">
        <v>42</v>
      </c>
      <c r="E1056">
        <v>14</v>
      </c>
      <c r="F1056">
        <v>4843619924.6099997</v>
      </c>
      <c r="G1056">
        <v>2024</v>
      </c>
      <c r="H1056" s="48" t="s">
        <v>43</v>
      </c>
      <c r="I1056" t="s">
        <v>314</v>
      </c>
      <c r="K1056" s="112">
        <v>45478</v>
      </c>
      <c r="L1056" s="112">
        <v>45504</v>
      </c>
      <c r="M1056" s="112">
        <v>45504</v>
      </c>
      <c r="N1056" t="s">
        <v>47</v>
      </c>
    </row>
    <row r="1057" spans="1:14" x14ac:dyDescent="0.3">
      <c r="A1057" s="79">
        <v>45504</v>
      </c>
      <c r="B1057" s="79">
        <v>45504</v>
      </c>
      <c r="C1057" t="s">
        <v>13968</v>
      </c>
      <c r="D1057" t="s">
        <v>42</v>
      </c>
      <c r="E1057">
        <v>14</v>
      </c>
      <c r="F1057">
        <v>1943000000</v>
      </c>
      <c r="G1057">
        <v>2024</v>
      </c>
      <c r="H1057" s="48" t="s">
        <v>43</v>
      </c>
      <c r="I1057" t="s">
        <v>314</v>
      </c>
      <c r="K1057" s="112">
        <v>45478</v>
      </c>
      <c r="L1057" s="112">
        <v>45504</v>
      </c>
      <c r="M1057" s="112">
        <v>45562</v>
      </c>
      <c r="N1057" t="s">
        <v>47</v>
      </c>
    </row>
    <row r="1058" spans="1:14" x14ac:dyDescent="0.3">
      <c r="A1058" s="31">
        <v>45505</v>
      </c>
      <c r="B1058" s="31">
        <v>45505</v>
      </c>
      <c r="C1058" t="s">
        <v>13968</v>
      </c>
      <c r="D1058" t="s">
        <v>42</v>
      </c>
      <c r="E1058">
        <v>14</v>
      </c>
      <c r="F1058">
        <v>260262.29</v>
      </c>
      <c r="G1058">
        <v>2024</v>
      </c>
      <c r="H1058" s="3" t="s">
        <v>43</v>
      </c>
      <c r="I1058" t="s">
        <v>2941</v>
      </c>
      <c r="J1058" t="s">
        <v>2942</v>
      </c>
      <c r="K1058" s="112">
        <v>45448</v>
      </c>
      <c r="L1058" s="112">
        <v>45509</v>
      </c>
      <c r="M1058" s="112">
        <v>45511</v>
      </c>
      <c r="N1058" t="s">
        <v>47</v>
      </c>
    </row>
    <row r="1059" spans="1:14" x14ac:dyDescent="0.3">
      <c r="A1059" s="31">
        <v>45505</v>
      </c>
      <c r="B1059" s="31">
        <v>45505</v>
      </c>
      <c r="C1059" t="s">
        <v>13968</v>
      </c>
      <c r="D1059" t="s">
        <v>42</v>
      </c>
      <c r="E1059">
        <v>14</v>
      </c>
      <c r="F1059">
        <v>73333</v>
      </c>
      <c r="G1059">
        <v>2024</v>
      </c>
      <c r="H1059" s="3" t="s">
        <v>43</v>
      </c>
      <c r="I1059" t="s">
        <v>2941</v>
      </c>
      <c r="J1059" t="s">
        <v>2943</v>
      </c>
      <c r="K1059" s="112">
        <v>45448</v>
      </c>
      <c r="L1059" s="112">
        <v>45509</v>
      </c>
      <c r="M1059" s="112">
        <v>45511</v>
      </c>
      <c r="N1059" t="s">
        <v>47</v>
      </c>
    </row>
    <row r="1060" spans="1:14" x14ac:dyDescent="0.3">
      <c r="A1060" s="31">
        <v>45505</v>
      </c>
      <c r="B1060" s="31">
        <v>45505</v>
      </c>
      <c r="C1060" t="s">
        <v>13968</v>
      </c>
      <c r="D1060" t="s">
        <v>42</v>
      </c>
      <c r="E1060">
        <v>14</v>
      </c>
      <c r="F1060">
        <v>953333</v>
      </c>
      <c r="G1060">
        <v>2024</v>
      </c>
      <c r="H1060" s="3" t="s">
        <v>43</v>
      </c>
      <c r="I1060" t="s">
        <v>2941</v>
      </c>
      <c r="J1060" t="s">
        <v>2944</v>
      </c>
      <c r="K1060" s="112">
        <v>45448</v>
      </c>
      <c r="L1060" s="112">
        <v>45509</v>
      </c>
      <c r="M1060" s="112">
        <v>45511</v>
      </c>
      <c r="N1060" t="s">
        <v>47</v>
      </c>
    </row>
    <row r="1061" spans="1:14" x14ac:dyDescent="0.3">
      <c r="A1061" s="31">
        <v>45505</v>
      </c>
      <c r="B1061" s="31">
        <v>45505</v>
      </c>
      <c r="C1061" t="s">
        <v>13968</v>
      </c>
      <c r="D1061" t="s">
        <v>42</v>
      </c>
      <c r="E1061">
        <v>14</v>
      </c>
      <c r="F1061">
        <v>420000</v>
      </c>
      <c r="G1061">
        <v>2024</v>
      </c>
      <c r="H1061" s="3" t="s">
        <v>43</v>
      </c>
      <c r="I1061" t="s">
        <v>2941</v>
      </c>
      <c r="J1061" t="s">
        <v>2945</v>
      </c>
      <c r="K1061" s="112">
        <v>45448</v>
      </c>
      <c r="L1061" s="112">
        <v>45509</v>
      </c>
      <c r="M1061" s="112">
        <v>45511</v>
      </c>
      <c r="N1061" t="s">
        <v>47</v>
      </c>
    </row>
    <row r="1062" spans="1:14" x14ac:dyDescent="0.3">
      <c r="A1062" s="31">
        <v>45505</v>
      </c>
      <c r="B1062" s="31">
        <v>45505</v>
      </c>
      <c r="C1062" t="s">
        <v>13968</v>
      </c>
      <c r="D1062" t="s">
        <v>42</v>
      </c>
      <c r="E1062">
        <v>14</v>
      </c>
      <c r="F1062">
        <v>10245831</v>
      </c>
      <c r="G1062">
        <v>2024</v>
      </c>
      <c r="H1062" s="12" t="s">
        <v>43</v>
      </c>
      <c r="I1062" t="s">
        <v>3095</v>
      </c>
      <c r="J1062" t="s">
        <v>3096</v>
      </c>
      <c r="K1062" s="112">
        <v>45448</v>
      </c>
      <c r="L1062" s="112">
        <v>45509</v>
      </c>
      <c r="M1062" s="112">
        <v>45519</v>
      </c>
      <c r="N1062" t="s">
        <v>47</v>
      </c>
    </row>
    <row r="1063" spans="1:14" x14ac:dyDescent="0.3">
      <c r="A1063" s="31">
        <v>45505</v>
      </c>
      <c r="B1063" s="31">
        <v>45505</v>
      </c>
      <c r="C1063" t="s">
        <v>13968</v>
      </c>
      <c r="D1063" t="s">
        <v>42</v>
      </c>
      <c r="E1063">
        <v>14</v>
      </c>
      <c r="F1063">
        <v>13545793.4</v>
      </c>
      <c r="G1063">
        <v>2024</v>
      </c>
      <c r="H1063" s="12" t="s">
        <v>43</v>
      </c>
      <c r="I1063" t="s">
        <v>3095</v>
      </c>
      <c r="J1063" t="s">
        <v>3097</v>
      </c>
      <c r="K1063" s="112">
        <v>45448</v>
      </c>
      <c r="L1063" s="112">
        <v>45509</v>
      </c>
      <c r="M1063" s="112">
        <v>45519</v>
      </c>
      <c r="N1063" t="s">
        <v>47</v>
      </c>
    </row>
    <row r="1064" spans="1:14" x14ac:dyDescent="0.3">
      <c r="A1064" s="17">
        <v>45509</v>
      </c>
      <c r="B1064" s="17">
        <v>45509</v>
      </c>
      <c r="C1064" t="s">
        <v>13968</v>
      </c>
      <c r="D1064" t="s">
        <v>42</v>
      </c>
      <c r="E1064">
        <v>14</v>
      </c>
      <c r="F1064">
        <v>5791526.4500000002</v>
      </c>
      <c r="G1064">
        <v>2024</v>
      </c>
      <c r="H1064" s="3" t="s">
        <v>43</v>
      </c>
      <c r="I1064" t="s">
        <v>148</v>
      </c>
      <c r="J1064" t="s">
        <v>991</v>
      </c>
      <c r="K1064" s="112">
        <v>45437</v>
      </c>
      <c r="L1064" s="112">
        <v>45509</v>
      </c>
      <c r="M1064" s="112">
        <v>45562</v>
      </c>
      <c r="N1064" t="s">
        <v>47</v>
      </c>
    </row>
    <row r="1065" spans="1:14" x14ac:dyDescent="0.3">
      <c r="A1065" s="17">
        <v>45509</v>
      </c>
      <c r="B1065" s="17">
        <v>45509</v>
      </c>
      <c r="C1065" t="s">
        <v>13968</v>
      </c>
      <c r="D1065" t="s">
        <v>42</v>
      </c>
      <c r="E1065">
        <v>14</v>
      </c>
      <c r="F1065">
        <v>605364.98</v>
      </c>
      <c r="G1065">
        <v>2024</v>
      </c>
      <c r="H1065" s="3" t="s">
        <v>43</v>
      </c>
      <c r="I1065" t="s">
        <v>148</v>
      </c>
      <c r="J1065" t="s">
        <v>3657</v>
      </c>
      <c r="K1065" s="112">
        <v>45407</v>
      </c>
      <c r="L1065" s="112">
        <v>45509</v>
      </c>
      <c r="M1065" s="112">
        <v>45562</v>
      </c>
      <c r="N1065" t="s">
        <v>47</v>
      </c>
    </row>
    <row r="1066" spans="1:14" x14ac:dyDescent="0.3">
      <c r="A1066" s="17">
        <v>45509</v>
      </c>
      <c r="B1066" s="17">
        <v>45509</v>
      </c>
      <c r="C1066" t="s">
        <v>13968</v>
      </c>
      <c r="D1066" t="s">
        <v>42</v>
      </c>
      <c r="E1066">
        <v>14</v>
      </c>
      <c r="F1066">
        <v>246226.42</v>
      </c>
      <c r="G1066">
        <v>2024</v>
      </c>
      <c r="H1066" s="3" t="s">
        <v>43</v>
      </c>
      <c r="I1066" t="s">
        <v>148</v>
      </c>
      <c r="J1066" t="s">
        <v>3660</v>
      </c>
      <c r="K1066" s="112">
        <v>45407</v>
      </c>
      <c r="L1066" s="112">
        <v>45509</v>
      </c>
      <c r="M1066" s="112">
        <v>45562</v>
      </c>
      <c r="N1066" t="s">
        <v>47</v>
      </c>
    </row>
    <row r="1067" spans="1:14" x14ac:dyDescent="0.3">
      <c r="A1067" s="17">
        <v>45509</v>
      </c>
      <c r="B1067" s="17">
        <v>45509</v>
      </c>
      <c r="C1067" t="s">
        <v>13968</v>
      </c>
      <c r="D1067" t="s">
        <v>42</v>
      </c>
      <c r="E1067">
        <v>14</v>
      </c>
      <c r="F1067">
        <v>3203373.88</v>
      </c>
      <c r="G1067">
        <v>2024</v>
      </c>
      <c r="H1067" s="3" t="s">
        <v>43</v>
      </c>
      <c r="I1067" t="s">
        <v>148</v>
      </c>
      <c r="J1067" t="s">
        <v>3662</v>
      </c>
      <c r="K1067" s="112">
        <v>45371</v>
      </c>
      <c r="L1067" s="112">
        <v>45509</v>
      </c>
      <c r="M1067" s="112">
        <v>45562</v>
      </c>
      <c r="N1067" t="s">
        <v>47</v>
      </c>
    </row>
    <row r="1068" spans="1:14" x14ac:dyDescent="0.3">
      <c r="A1068" s="17">
        <v>45509</v>
      </c>
      <c r="B1068" s="17">
        <v>45509</v>
      </c>
      <c r="C1068" t="s">
        <v>13968</v>
      </c>
      <c r="D1068" t="s">
        <v>42</v>
      </c>
      <c r="E1068">
        <v>14</v>
      </c>
      <c r="F1068">
        <v>9648834.6699999999</v>
      </c>
      <c r="G1068">
        <v>2024</v>
      </c>
      <c r="H1068" s="3" t="s">
        <v>43</v>
      </c>
      <c r="I1068" t="s">
        <v>148</v>
      </c>
      <c r="J1068" t="s">
        <v>3664</v>
      </c>
      <c r="K1068" s="112">
        <v>45467</v>
      </c>
      <c r="L1068" s="112">
        <v>45509</v>
      </c>
      <c r="M1068" s="112">
        <v>45562</v>
      </c>
      <c r="N1068" t="s">
        <v>47</v>
      </c>
    </row>
    <row r="1069" spans="1:14" x14ac:dyDescent="0.3">
      <c r="A1069" s="17">
        <v>45512</v>
      </c>
      <c r="B1069" s="17">
        <v>45512</v>
      </c>
      <c r="C1069" t="s">
        <v>13968</v>
      </c>
      <c r="D1069" t="s">
        <v>42</v>
      </c>
      <c r="E1069">
        <v>14</v>
      </c>
      <c r="F1069">
        <v>1019715.61</v>
      </c>
      <c r="G1069">
        <v>2024</v>
      </c>
      <c r="H1069" s="3" t="s">
        <v>43</v>
      </c>
      <c r="I1069" t="s">
        <v>148</v>
      </c>
      <c r="J1069" t="s">
        <v>3079</v>
      </c>
      <c r="K1069" s="112">
        <v>45415</v>
      </c>
      <c r="L1069" s="112">
        <v>45516</v>
      </c>
      <c r="M1069" s="112">
        <v>45520</v>
      </c>
      <c r="N1069" t="s">
        <v>47</v>
      </c>
    </row>
    <row r="1070" spans="1:14" x14ac:dyDescent="0.3">
      <c r="A1070" s="17">
        <v>45512</v>
      </c>
      <c r="B1070" s="17">
        <v>45512</v>
      </c>
      <c r="C1070" t="s">
        <v>13968</v>
      </c>
      <c r="D1070" t="s">
        <v>42</v>
      </c>
      <c r="E1070">
        <v>14</v>
      </c>
      <c r="F1070">
        <v>538409.87</v>
      </c>
      <c r="G1070">
        <v>2024</v>
      </c>
      <c r="H1070" s="3" t="s">
        <v>43</v>
      </c>
      <c r="I1070" t="s">
        <v>148</v>
      </c>
      <c r="J1070" t="s">
        <v>3082</v>
      </c>
      <c r="K1070" s="112">
        <v>45418</v>
      </c>
      <c r="L1070" s="112">
        <v>45516</v>
      </c>
      <c r="M1070" s="112">
        <v>45520</v>
      </c>
      <c r="N1070" t="s">
        <v>47</v>
      </c>
    </row>
    <row r="1071" spans="1:14" x14ac:dyDescent="0.3">
      <c r="A1071" s="17">
        <v>45512</v>
      </c>
      <c r="B1071" s="17">
        <v>45512</v>
      </c>
      <c r="C1071" t="s">
        <v>13968</v>
      </c>
      <c r="D1071" t="s">
        <v>42</v>
      </c>
      <c r="E1071">
        <v>14</v>
      </c>
      <c r="F1071">
        <v>2753468.61</v>
      </c>
      <c r="G1071">
        <v>2024</v>
      </c>
      <c r="H1071" s="3" t="s">
        <v>43</v>
      </c>
      <c r="I1071" t="s">
        <v>148</v>
      </c>
      <c r="J1071" t="s">
        <v>3084</v>
      </c>
      <c r="K1071" s="112">
        <v>45449</v>
      </c>
      <c r="L1071" s="112">
        <v>45516</v>
      </c>
      <c r="M1071" s="112">
        <v>45520</v>
      </c>
      <c r="N1071" t="s">
        <v>47</v>
      </c>
    </row>
    <row r="1072" spans="1:14" x14ac:dyDescent="0.3">
      <c r="A1072" s="17">
        <v>45512</v>
      </c>
      <c r="B1072" s="17">
        <v>45512</v>
      </c>
      <c r="C1072" t="s">
        <v>13968</v>
      </c>
      <c r="D1072" t="s">
        <v>42</v>
      </c>
      <c r="E1072">
        <v>14</v>
      </c>
      <c r="F1072">
        <v>2473301</v>
      </c>
      <c r="G1072">
        <v>2024</v>
      </c>
      <c r="H1072" s="3" t="s">
        <v>43</v>
      </c>
      <c r="I1072" t="s">
        <v>148</v>
      </c>
      <c r="J1072" t="s">
        <v>3086</v>
      </c>
      <c r="K1072" s="112">
        <v>45418</v>
      </c>
      <c r="L1072" s="112">
        <v>45516</v>
      </c>
      <c r="M1072" s="112">
        <v>45520</v>
      </c>
      <c r="N1072" t="s">
        <v>47</v>
      </c>
    </row>
    <row r="1073" spans="1:14" x14ac:dyDescent="0.3">
      <c r="A1073" s="17">
        <v>45512</v>
      </c>
      <c r="B1073" s="17">
        <v>45512</v>
      </c>
      <c r="C1073" t="s">
        <v>13968</v>
      </c>
      <c r="D1073" t="s">
        <v>42</v>
      </c>
      <c r="E1073">
        <v>14</v>
      </c>
      <c r="F1073">
        <v>9425349.5700000003</v>
      </c>
      <c r="G1073">
        <v>2024</v>
      </c>
      <c r="H1073" s="3" t="s">
        <v>43</v>
      </c>
      <c r="I1073" t="s">
        <v>148</v>
      </c>
      <c r="J1073" t="s">
        <v>3089</v>
      </c>
      <c r="K1073" s="112">
        <v>45418</v>
      </c>
      <c r="L1073" s="112">
        <v>45516</v>
      </c>
      <c r="M1073" s="112">
        <v>45520</v>
      </c>
      <c r="N1073" t="s">
        <v>47</v>
      </c>
    </row>
    <row r="1074" spans="1:14" x14ac:dyDescent="0.3">
      <c r="A1074" s="17">
        <v>45512</v>
      </c>
      <c r="B1074" s="17">
        <v>45512</v>
      </c>
      <c r="C1074" t="s">
        <v>13968</v>
      </c>
      <c r="D1074" t="s">
        <v>42</v>
      </c>
      <c r="E1074">
        <v>14</v>
      </c>
      <c r="F1074">
        <v>2447343.4500000002</v>
      </c>
      <c r="G1074">
        <v>2024</v>
      </c>
      <c r="H1074" s="3" t="s">
        <v>43</v>
      </c>
      <c r="I1074" t="s">
        <v>148</v>
      </c>
      <c r="J1074" t="s">
        <v>3092</v>
      </c>
      <c r="K1074" s="112">
        <v>45418</v>
      </c>
      <c r="L1074" s="112">
        <v>45516</v>
      </c>
      <c r="M1074" s="112">
        <v>45520</v>
      </c>
      <c r="N1074" t="s">
        <v>47</v>
      </c>
    </row>
    <row r="1075" spans="1:14" x14ac:dyDescent="0.3">
      <c r="A1075" s="17">
        <v>45512</v>
      </c>
      <c r="B1075" s="17">
        <v>45512</v>
      </c>
      <c r="C1075" t="s">
        <v>13968</v>
      </c>
      <c r="D1075" t="s">
        <v>42</v>
      </c>
      <c r="E1075">
        <v>14</v>
      </c>
      <c r="F1075">
        <v>1136568.51</v>
      </c>
      <c r="G1075">
        <v>2024</v>
      </c>
      <c r="H1075" s="3" t="s">
        <v>43</v>
      </c>
      <c r="I1075" t="s">
        <v>148</v>
      </c>
      <c r="J1075" t="s">
        <v>156</v>
      </c>
      <c r="K1075" s="112">
        <v>45448</v>
      </c>
      <c r="L1075" s="112">
        <v>45516</v>
      </c>
      <c r="M1075" s="112">
        <v>45520</v>
      </c>
      <c r="N1075" t="s">
        <v>47</v>
      </c>
    </row>
    <row r="1076" spans="1:14" x14ac:dyDescent="0.3">
      <c r="A1076" s="17">
        <v>45512</v>
      </c>
      <c r="B1076" s="17">
        <v>45512</v>
      </c>
      <c r="C1076" t="s">
        <v>13968</v>
      </c>
      <c r="D1076" t="s">
        <v>42</v>
      </c>
      <c r="E1076">
        <v>14</v>
      </c>
      <c r="F1076">
        <v>1651671.47</v>
      </c>
      <c r="G1076">
        <v>2024</v>
      </c>
      <c r="H1076" s="3" t="s">
        <v>43</v>
      </c>
      <c r="I1076" t="s">
        <v>148</v>
      </c>
      <c r="J1076" t="s">
        <v>1917</v>
      </c>
      <c r="K1076" s="112">
        <v>45448</v>
      </c>
      <c r="L1076" s="112">
        <v>45516</v>
      </c>
      <c r="M1076" s="112">
        <v>45520</v>
      </c>
      <c r="N1076" t="s">
        <v>47</v>
      </c>
    </row>
    <row r="1077" spans="1:14" x14ac:dyDescent="0.3">
      <c r="A1077" s="17">
        <v>45520</v>
      </c>
      <c r="B1077" s="17">
        <v>45520</v>
      </c>
      <c r="C1077" t="s">
        <v>13968</v>
      </c>
      <c r="D1077" t="s">
        <v>42</v>
      </c>
      <c r="E1077">
        <v>14</v>
      </c>
      <c r="F1077">
        <v>1810892</v>
      </c>
      <c r="G1077">
        <v>2024</v>
      </c>
      <c r="H1077" s="3" t="s">
        <v>43</v>
      </c>
      <c r="I1077" t="s">
        <v>148</v>
      </c>
      <c r="J1077" t="s">
        <v>2244</v>
      </c>
      <c r="K1077" s="112">
        <v>45426</v>
      </c>
      <c r="L1077" s="112">
        <v>45523</v>
      </c>
      <c r="M1077" s="112">
        <v>45554</v>
      </c>
      <c r="N1077" t="s">
        <v>47</v>
      </c>
    </row>
    <row r="1078" spans="1:14" x14ac:dyDescent="0.3">
      <c r="A1078" s="17">
        <v>45520</v>
      </c>
      <c r="B1078" s="17">
        <v>45520</v>
      </c>
      <c r="C1078" t="s">
        <v>13968</v>
      </c>
      <c r="D1078" t="s">
        <v>42</v>
      </c>
      <c r="E1078">
        <v>14</v>
      </c>
      <c r="F1078">
        <v>2861948.09</v>
      </c>
      <c r="G1078">
        <v>2024</v>
      </c>
      <c r="H1078" s="3" t="s">
        <v>43</v>
      </c>
      <c r="I1078" t="s">
        <v>148</v>
      </c>
      <c r="J1078" t="s">
        <v>3603</v>
      </c>
      <c r="K1078" s="112">
        <v>45456</v>
      </c>
      <c r="L1078" s="112">
        <v>45523</v>
      </c>
      <c r="M1078" s="112">
        <v>45554</v>
      </c>
      <c r="N1078" t="s">
        <v>47</v>
      </c>
    </row>
    <row r="1079" spans="1:14" x14ac:dyDescent="0.3">
      <c r="A1079" s="17">
        <v>45520</v>
      </c>
      <c r="B1079" s="17">
        <v>45520</v>
      </c>
      <c r="C1079" t="s">
        <v>13968</v>
      </c>
      <c r="D1079" t="s">
        <v>42</v>
      </c>
      <c r="E1079">
        <v>14</v>
      </c>
      <c r="F1079">
        <v>806640.85</v>
      </c>
      <c r="G1079">
        <v>2024</v>
      </c>
      <c r="H1079" s="3" t="s">
        <v>43</v>
      </c>
      <c r="I1079" t="s">
        <v>148</v>
      </c>
      <c r="J1079" t="s">
        <v>3605</v>
      </c>
      <c r="K1079" s="112">
        <v>45457</v>
      </c>
      <c r="L1079" s="112">
        <v>45523</v>
      </c>
      <c r="M1079" s="112">
        <v>45554</v>
      </c>
      <c r="N1079" t="s">
        <v>47</v>
      </c>
    </row>
    <row r="1080" spans="1:14" x14ac:dyDescent="0.3">
      <c r="A1080" s="17">
        <v>45520</v>
      </c>
      <c r="B1080" s="17">
        <v>45520</v>
      </c>
      <c r="C1080" t="s">
        <v>13968</v>
      </c>
      <c r="D1080" t="s">
        <v>42</v>
      </c>
      <c r="E1080">
        <v>14</v>
      </c>
      <c r="F1080">
        <v>4007104.53</v>
      </c>
      <c r="G1080">
        <v>2024</v>
      </c>
      <c r="H1080" s="3" t="s">
        <v>43</v>
      </c>
      <c r="I1080" t="s">
        <v>148</v>
      </c>
      <c r="J1080" t="s">
        <v>2560</v>
      </c>
      <c r="K1080" s="112">
        <v>45425</v>
      </c>
      <c r="L1080" s="112">
        <v>45523</v>
      </c>
      <c r="M1080" s="112">
        <v>45554</v>
      </c>
      <c r="N1080" t="s">
        <v>47</v>
      </c>
    </row>
    <row r="1081" spans="1:14" x14ac:dyDescent="0.3">
      <c r="A1081" s="17">
        <v>45520</v>
      </c>
      <c r="B1081" s="17">
        <v>45520</v>
      </c>
      <c r="C1081" t="s">
        <v>13968</v>
      </c>
      <c r="D1081" t="s">
        <v>42</v>
      </c>
      <c r="E1081">
        <v>14</v>
      </c>
      <c r="F1081">
        <v>7287630.9299999997</v>
      </c>
      <c r="G1081">
        <v>2024</v>
      </c>
      <c r="H1081" s="3" t="s">
        <v>43</v>
      </c>
      <c r="I1081" t="s">
        <v>148</v>
      </c>
      <c r="J1081" t="s">
        <v>3607</v>
      </c>
      <c r="K1081" s="112">
        <v>45425</v>
      </c>
      <c r="L1081" s="112">
        <v>45523</v>
      </c>
      <c r="M1081" s="112">
        <v>45554</v>
      </c>
      <c r="N1081" t="s">
        <v>47</v>
      </c>
    </row>
    <row r="1082" spans="1:14" x14ac:dyDescent="0.3">
      <c r="A1082" s="17">
        <v>45520</v>
      </c>
      <c r="B1082" s="17">
        <v>45520</v>
      </c>
      <c r="C1082" t="s">
        <v>13968</v>
      </c>
      <c r="D1082" t="s">
        <v>42</v>
      </c>
      <c r="E1082">
        <v>14</v>
      </c>
      <c r="F1082">
        <v>773092.52</v>
      </c>
      <c r="G1082">
        <v>2024</v>
      </c>
      <c r="H1082" s="3" t="s">
        <v>43</v>
      </c>
      <c r="I1082" t="s">
        <v>148</v>
      </c>
      <c r="J1082" t="s">
        <v>3609</v>
      </c>
      <c r="K1082" s="112">
        <v>45394</v>
      </c>
      <c r="L1082" s="112">
        <v>45523</v>
      </c>
      <c r="M1082" s="112">
        <v>45554</v>
      </c>
      <c r="N1082" t="s">
        <v>47</v>
      </c>
    </row>
    <row r="1083" spans="1:14" x14ac:dyDescent="0.3">
      <c r="A1083" s="17">
        <v>45520</v>
      </c>
      <c r="B1083" s="17">
        <v>45520</v>
      </c>
      <c r="C1083" t="s">
        <v>13968</v>
      </c>
      <c r="D1083" t="s">
        <v>42</v>
      </c>
      <c r="E1083">
        <v>14</v>
      </c>
      <c r="F1083">
        <v>410422.16</v>
      </c>
      <c r="G1083">
        <v>2024</v>
      </c>
      <c r="H1083" s="3" t="s">
        <v>43</v>
      </c>
      <c r="I1083" t="s">
        <v>148</v>
      </c>
      <c r="J1083" t="s">
        <v>3612</v>
      </c>
      <c r="K1083" s="112">
        <v>45443</v>
      </c>
      <c r="L1083" s="112">
        <v>45525</v>
      </c>
      <c r="M1083" s="112">
        <v>45554</v>
      </c>
      <c r="N1083" t="s">
        <v>47</v>
      </c>
    </row>
    <row r="1084" spans="1:14" x14ac:dyDescent="0.3">
      <c r="A1084" s="17">
        <v>45520</v>
      </c>
      <c r="B1084" s="17">
        <v>45520</v>
      </c>
      <c r="C1084" t="s">
        <v>13968</v>
      </c>
      <c r="D1084" t="s">
        <v>42</v>
      </c>
      <c r="E1084">
        <v>14</v>
      </c>
      <c r="F1084">
        <v>4572226.4400000004</v>
      </c>
      <c r="G1084">
        <v>2024</v>
      </c>
      <c r="H1084" s="3" t="s">
        <v>43</v>
      </c>
      <c r="I1084" t="s">
        <v>148</v>
      </c>
      <c r="J1084" t="s">
        <v>3614</v>
      </c>
      <c r="K1084" s="112">
        <v>45447</v>
      </c>
      <c r="L1084" s="112">
        <v>45525</v>
      </c>
      <c r="M1084" s="112">
        <v>45554</v>
      </c>
      <c r="N1084" t="s">
        <v>47</v>
      </c>
    </row>
    <row r="1085" spans="1:14" x14ac:dyDescent="0.3">
      <c r="A1085" s="17">
        <v>45520</v>
      </c>
      <c r="B1085" s="17">
        <v>45520</v>
      </c>
      <c r="C1085" t="s">
        <v>13968</v>
      </c>
      <c r="D1085" t="s">
        <v>42</v>
      </c>
      <c r="E1085">
        <v>14</v>
      </c>
      <c r="F1085">
        <v>1518042.46</v>
      </c>
      <c r="G1085">
        <v>2024</v>
      </c>
      <c r="H1085" s="3" t="s">
        <v>43</v>
      </c>
      <c r="I1085" t="s">
        <v>148</v>
      </c>
      <c r="J1085" t="s">
        <v>3617</v>
      </c>
      <c r="K1085" s="112">
        <v>45460</v>
      </c>
      <c r="L1085" s="112">
        <v>45525</v>
      </c>
      <c r="M1085" s="112">
        <v>45554</v>
      </c>
      <c r="N1085" t="s">
        <v>47</v>
      </c>
    </row>
    <row r="1086" spans="1:14" x14ac:dyDescent="0.3">
      <c r="A1086" s="17">
        <v>45520</v>
      </c>
      <c r="B1086" s="17">
        <v>45520</v>
      </c>
      <c r="C1086" t="s">
        <v>13968</v>
      </c>
      <c r="D1086" t="s">
        <v>42</v>
      </c>
      <c r="E1086">
        <v>14</v>
      </c>
      <c r="F1086">
        <v>1364516.59</v>
      </c>
      <c r="G1086">
        <v>2024</v>
      </c>
      <c r="H1086" s="3" t="s">
        <v>43</v>
      </c>
      <c r="I1086" t="s">
        <v>148</v>
      </c>
      <c r="J1086" t="s">
        <v>3619</v>
      </c>
      <c r="K1086" s="112">
        <v>45490</v>
      </c>
      <c r="L1086" s="112">
        <v>45525</v>
      </c>
      <c r="M1086" s="112">
        <v>45554</v>
      </c>
      <c r="N1086" t="s">
        <v>47</v>
      </c>
    </row>
    <row r="1087" spans="1:14" x14ac:dyDescent="0.3">
      <c r="A1087" s="17">
        <v>45523</v>
      </c>
      <c r="B1087" s="17">
        <v>45523</v>
      </c>
      <c r="C1087" t="s">
        <v>13968</v>
      </c>
      <c r="D1087" t="s">
        <v>42</v>
      </c>
      <c r="E1087">
        <v>14</v>
      </c>
      <c r="F1087">
        <v>3670675.44</v>
      </c>
      <c r="G1087">
        <v>2024</v>
      </c>
      <c r="H1087" s="3" t="s">
        <v>43</v>
      </c>
      <c r="I1087" t="s">
        <v>2882</v>
      </c>
      <c r="J1087" t="s">
        <v>3225</v>
      </c>
      <c r="K1087" s="112">
        <v>45509</v>
      </c>
      <c r="L1087" s="112">
        <v>45525</v>
      </c>
      <c r="M1087" s="112">
        <v>45534</v>
      </c>
      <c r="N1087" t="s">
        <v>47</v>
      </c>
    </row>
    <row r="1088" spans="1:14" x14ac:dyDescent="0.3">
      <c r="A1088" s="17">
        <v>45523</v>
      </c>
      <c r="B1088" s="17">
        <v>45523</v>
      </c>
      <c r="C1088" t="s">
        <v>13968</v>
      </c>
      <c r="D1088" t="s">
        <v>42</v>
      </c>
      <c r="E1088">
        <v>14</v>
      </c>
      <c r="F1088">
        <v>8625439.4000000004</v>
      </c>
      <c r="G1088">
        <v>2024</v>
      </c>
      <c r="H1088" s="3" t="s">
        <v>43</v>
      </c>
      <c r="I1088" t="s">
        <v>2882</v>
      </c>
      <c r="J1088" t="s">
        <v>3227</v>
      </c>
      <c r="K1088" s="112">
        <v>45509</v>
      </c>
      <c r="L1088" s="112">
        <v>45525</v>
      </c>
      <c r="M1088" s="112">
        <v>45534</v>
      </c>
      <c r="N1088" t="s">
        <v>47</v>
      </c>
    </row>
    <row r="1089" spans="1:14" x14ac:dyDescent="0.3">
      <c r="A1089" s="17">
        <v>45523</v>
      </c>
      <c r="B1089" s="17">
        <v>45523</v>
      </c>
      <c r="C1089" t="s">
        <v>13968</v>
      </c>
      <c r="D1089" t="s">
        <v>42</v>
      </c>
      <c r="E1089">
        <v>14</v>
      </c>
      <c r="F1089">
        <v>22323582.920000002</v>
      </c>
      <c r="G1089">
        <v>2024</v>
      </c>
      <c r="H1089" s="3" t="s">
        <v>43</v>
      </c>
      <c r="I1089" t="s">
        <v>2882</v>
      </c>
      <c r="J1089" t="s">
        <v>3229</v>
      </c>
      <c r="K1089" s="112">
        <v>45509</v>
      </c>
      <c r="L1089" s="112">
        <v>45525</v>
      </c>
      <c r="M1089" s="112">
        <v>45534</v>
      </c>
      <c r="N1089" t="s">
        <v>47</v>
      </c>
    </row>
    <row r="1090" spans="1:14" x14ac:dyDescent="0.3">
      <c r="A1090" s="17">
        <v>45523</v>
      </c>
      <c r="B1090" s="17">
        <v>45523</v>
      </c>
      <c r="C1090" t="s">
        <v>13968</v>
      </c>
      <c r="D1090" t="s">
        <v>42</v>
      </c>
      <c r="E1090">
        <v>14</v>
      </c>
      <c r="F1090">
        <v>7558438.8899999997</v>
      </c>
      <c r="G1090">
        <v>2024</v>
      </c>
      <c r="H1090" s="3" t="s">
        <v>43</v>
      </c>
      <c r="I1090" t="s">
        <v>2882</v>
      </c>
      <c r="J1090" t="s">
        <v>3231</v>
      </c>
      <c r="K1090" s="112">
        <v>45509</v>
      </c>
      <c r="L1090" s="112">
        <v>45525</v>
      </c>
      <c r="M1090" s="112">
        <v>45534</v>
      </c>
      <c r="N1090" t="s">
        <v>47</v>
      </c>
    </row>
    <row r="1091" spans="1:14" x14ac:dyDescent="0.3">
      <c r="A1091" s="17">
        <v>45523</v>
      </c>
      <c r="B1091" s="17">
        <v>45523</v>
      </c>
      <c r="C1091" t="s">
        <v>13968</v>
      </c>
      <c r="D1091" t="s">
        <v>42</v>
      </c>
      <c r="E1091">
        <v>14</v>
      </c>
      <c r="F1091">
        <v>18233706.93</v>
      </c>
      <c r="G1091">
        <v>2024</v>
      </c>
      <c r="H1091" s="3" t="s">
        <v>43</v>
      </c>
      <c r="I1091" t="s">
        <v>2882</v>
      </c>
      <c r="J1091" t="s">
        <v>3233</v>
      </c>
      <c r="K1091" s="112">
        <v>45509</v>
      </c>
      <c r="L1091" s="112">
        <v>45525</v>
      </c>
      <c r="M1091" s="112">
        <v>45534</v>
      </c>
      <c r="N1091" t="s">
        <v>47</v>
      </c>
    </row>
    <row r="1092" spans="1:14" x14ac:dyDescent="0.3">
      <c r="A1092" s="17">
        <v>45523</v>
      </c>
      <c r="B1092" s="17">
        <v>45523</v>
      </c>
      <c r="C1092" t="s">
        <v>13968</v>
      </c>
      <c r="D1092" t="s">
        <v>42</v>
      </c>
      <c r="E1092">
        <v>14</v>
      </c>
      <c r="F1092">
        <v>19034381.899999999</v>
      </c>
      <c r="G1092">
        <v>2024</v>
      </c>
      <c r="H1092" s="3" t="s">
        <v>43</v>
      </c>
      <c r="I1092" t="s">
        <v>2882</v>
      </c>
      <c r="J1092" t="s">
        <v>3235</v>
      </c>
      <c r="K1092" s="112">
        <v>45509</v>
      </c>
      <c r="L1092" s="112">
        <v>45525</v>
      </c>
      <c r="M1092" s="112">
        <v>45534</v>
      </c>
      <c r="N1092" t="s">
        <v>47</v>
      </c>
    </row>
    <row r="1093" spans="1:14" x14ac:dyDescent="0.3">
      <c r="A1093" s="17">
        <v>45523</v>
      </c>
      <c r="B1093" s="17">
        <v>45523</v>
      </c>
      <c r="C1093" t="s">
        <v>13968</v>
      </c>
      <c r="D1093" t="s">
        <v>42</v>
      </c>
      <c r="E1093">
        <v>14</v>
      </c>
      <c r="F1093">
        <v>13000000</v>
      </c>
      <c r="G1093">
        <v>2024</v>
      </c>
      <c r="H1093" s="3" t="s">
        <v>43</v>
      </c>
      <c r="I1093" t="s">
        <v>2882</v>
      </c>
      <c r="J1093" t="s">
        <v>3237</v>
      </c>
      <c r="K1093" s="112">
        <v>45509</v>
      </c>
      <c r="L1093" s="112">
        <v>45525</v>
      </c>
      <c r="M1093" s="112">
        <v>45534</v>
      </c>
      <c r="N1093" t="s">
        <v>47</v>
      </c>
    </row>
    <row r="1094" spans="1:14" x14ac:dyDescent="0.3">
      <c r="A1094" s="17">
        <v>45523</v>
      </c>
      <c r="B1094" s="17">
        <v>45523</v>
      </c>
      <c r="C1094" t="s">
        <v>13968</v>
      </c>
      <c r="D1094" t="s">
        <v>42</v>
      </c>
      <c r="E1094">
        <v>14</v>
      </c>
      <c r="F1094">
        <v>18768012.300000001</v>
      </c>
      <c r="G1094">
        <v>2024</v>
      </c>
      <c r="H1094" s="3" t="s">
        <v>43</v>
      </c>
      <c r="I1094" t="s">
        <v>2882</v>
      </c>
      <c r="J1094" t="s">
        <v>3239</v>
      </c>
      <c r="K1094" s="112">
        <v>45509</v>
      </c>
      <c r="L1094" s="112">
        <v>45525</v>
      </c>
      <c r="M1094" s="112">
        <v>45534</v>
      </c>
      <c r="N1094" t="s">
        <v>47</v>
      </c>
    </row>
    <row r="1095" spans="1:14" x14ac:dyDescent="0.3">
      <c r="A1095" s="17">
        <v>45524</v>
      </c>
      <c r="B1095" s="17">
        <v>45524</v>
      </c>
      <c r="C1095" t="s">
        <v>13968</v>
      </c>
      <c r="D1095" t="s">
        <v>42</v>
      </c>
      <c r="E1095">
        <v>14</v>
      </c>
      <c r="F1095">
        <v>3778933.46</v>
      </c>
      <c r="G1095">
        <v>2024</v>
      </c>
      <c r="H1095" s="3" t="s">
        <v>43</v>
      </c>
      <c r="I1095" t="s">
        <v>148</v>
      </c>
      <c r="J1095" t="s">
        <v>1912</v>
      </c>
      <c r="K1095" s="112">
        <v>45427</v>
      </c>
      <c r="L1095" s="112">
        <v>45526</v>
      </c>
      <c r="M1095" s="112">
        <v>45554</v>
      </c>
      <c r="N1095" t="s">
        <v>47</v>
      </c>
    </row>
    <row r="1096" spans="1:14" x14ac:dyDescent="0.3">
      <c r="A1096" s="17">
        <v>45524</v>
      </c>
      <c r="B1096" s="17">
        <v>45524</v>
      </c>
      <c r="C1096" t="s">
        <v>13968</v>
      </c>
      <c r="D1096" t="s">
        <v>42</v>
      </c>
      <c r="E1096">
        <v>14</v>
      </c>
      <c r="F1096">
        <v>1427253.34</v>
      </c>
      <c r="G1096">
        <v>2024</v>
      </c>
      <c r="H1096" s="3" t="s">
        <v>43</v>
      </c>
      <c r="I1096" t="s">
        <v>148</v>
      </c>
      <c r="J1096" t="s">
        <v>3621</v>
      </c>
      <c r="K1096" s="112">
        <v>45458</v>
      </c>
      <c r="L1096" s="112">
        <v>45526</v>
      </c>
      <c r="M1096" s="112">
        <v>45554</v>
      </c>
      <c r="N1096" t="s">
        <v>47</v>
      </c>
    </row>
    <row r="1097" spans="1:14" x14ac:dyDescent="0.3">
      <c r="A1097" s="17">
        <v>45524</v>
      </c>
      <c r="B1097" s="17">
        <v>45524</v>
      </c>
      <c r="C1097" t="s">
        <v>13968</v>
      </c>
      <c r="D1097" t="s">
        <v>42</v>
      </c>
      <c r="E1097">
        <v>14</v>
      </c>
      <c r="F1097">
        <v>1189154.75</v>
      </c>
      <c r="G1097">
        <v>2024</v>
      </c>
      <c r="H1097" s="3" t="s">
        <v>43</v>
      </c>
      <c r="I1097" t="s">
        <v>148</v>
      </c>
      <c r="J1097" t="s">
        <v>3623</v>
      </c>
      <c r="K1097" s="112">
        <v>45488</v>
      </c>
      <c r="L1097" s="112">
        <v>45526</v>
      </c>
      <c r="M1097" s="112">
        <v>45554</v>
      </c>
      <c r="N1097" t="s">
        <v>47</v>
      </c>
    </row>
    <row r="1098" spans="1:14" x14ac:dyDescent="0.3">
      <c r="A1098" s="17">
        <v>45526</v>
      </c>
      <c r="B1098" s="17">
        <v>45526</v>
      </c>
      <c r="C1098" t="s">
        <v>13968</v>
      </c>
      <c r="D1098" t="s">
        <v>42</v>
      </c>
      <c r="E1098">
        <v>14</v>
      </c>
      <c r="F1098">
        <v>651713.61</v>
      </c>
      <c r="G1098">
        <v>2024</v>
      </c>
      <c r="H1098" s="3" t="s">
        <v>43</v>
      </c>
      <c r="I1098" t="s">
        <v>148</v>
      </c>
      <c r="J1098" t="s">
        <v>3625</v>
      </c>
      <c r="K1098" s="112">
        <v>45450</v>
      </c>
      <c r="L1098" s="112">
        <v>45527</v>
      </c>
      <c r="M1098" s="112">
        <v>45554</v>
      </c>
      <c r="N1098" t="s">
        <v>47</v>
      </c>
    </row>
    <row r="1099" spans="1:14" x14ac:dyDescent="0.3">
      <c r="A1099" s="17">
        <v>45526</v>
      </c>
      <c r="B1099" s="17">
        <v>45526</v>
      </c>
      <c r="C1099" t="s">
        <v>13968</v>
      </c>
      <c r="D1099" t="s">
        <v>42</v>
      </c>
      <c r="E1099">
        <v>14</v>
      </c>
      <c r="F1099">
        <v>1275812.8600000001</v>
      </c>
      <c r="G1099">
        <v>2024</v>
      </c>
      <c r="H1099" s="3" t="s">
        <v>43</v>
      </c>
      <c r="I1099" t="s">
        <v>148</v>
      </c>
      <c r="J1099" t="s">
        <v>3627</v>
      </c>
      <c r="K1099" s="112">
        <v>45453</v>
      </c>
      <c r="L1099" s="112">
        <v>45527</v>
      </c>
      <c r="M1099" s="112">
        <v>45554</v>
      </c>
      <c r="N1099" t="s">
        <v>47</v>
      </c>
    </row>
    <row r="1100" spans="1:14" x14ac:dyDescent="0.3">
      <c r="A1100" s="17">
        <v>45526</v>
      </c>
      <c r="B1100" s="17">
        <v>45526</v>
      </c>
      <c r="C1100" t="s">
        <v>13968</v>
      </c>
      <c r="D1100" t="s">
        <v>42</v>
      </c>
      <c r="E1100">
        <v>14</v>
      </c>
      <c r="F1100">
        <v>192727.57</v>
      </c>
      <c r="G1100">
        <v>2024</v>
      </c>
      <c r="H1100" s="3" t="s">
        <v>43</v>
      </c>
      <c r="I1100" t="s">
        <v>148</v>
      </c>
      <c r="J1100" t="s">
        <v>3629</v>
      </c>
      <c r="K1100" s="112">
        <v>45453</v>
      </c>
      <c r="L1100" s="112">
        <v>45527</v>
      </c>
      <c r="M1100" s="112">
        <v>45554</v>
      </c>
      <c r="N1100" t="s">
        <v>47</v>
      </c>
    </row>
    <row r="1101" spans="1:14" x14ac:dyDescent="0.3">
      <c r="A1101" s="17">
        <v>45526</v>
      </c>
      <c r="B1101" s="17">
        <v>45526</v>
      </c>
      <c r="C1101" t="s">
        <v>13968</v>
      </c>
      <c r="D1101" t="s">
        <v>42</v>
      </c>
      <c r="E1101">
        <v>14</v>
      </c>
      <c r="F1101">
        <v>94206.720000000001</v>
      </c>
      <c r="G1101">
        <v>2024</v>
      </c>
      <c r="H1101" s="3" t="s">
        <v>43</v>
      </c>
      <c r="I1101" t="s">
        <v>148</v>
      </c>
      <c r="J1101" t="s">
        <v>2554</v>
      </c>
      <c r="K1101" s="112">
        <v>45481</v>
      </c>
      <c r="L1101" s="112">
        <v>45527</v>
      </c>
      <c r="M1101" s="112">
        <v>45554</v>
      </c>
      <c r="N1101" t="s">
        <v>47</v>
      </c>
    </row>
    <row r="1102" spans="1:14" x14ac:dyDescent="0.3">
      <c r="A1102" s="17">
        <v>45527</v>
      </c>
      <c r="B1102" s="17">
        <v>45527</v>
      </c>
      <c r="C1102" t="s">
        <v>13968</v>
      </c>
      <c r="D1102" t="s">
        <v>42</v>
      </c>
      <c r="E1102">
        <v>14</v>
      </c>
      <c r="F1102">
        <v>56184898.270000003</v>
      </c>
      <c r="G1102">
        <v>2024</v>
      </c>
      <c r="H1102" s="3" t="s">
        <v>43</v>
      </c>
      <c r="I1102" t="s">
        <v>3243</v>
      </c>
      <c r="J1102" t="s">
        <v>3244</v>
      </c>
      <c r="K1102" s="112">
        <v>45486</v>
      </c>
      <c r="L1102" s="112">
        <v>45531</v>
      </c>
      <c r="M1102" s="112">
        <v>45534</v>
      </c>
      <c r="N1102" t="s">
        <v>47</v>
      </c>
    </row>
    <row r="1103" spans="1:14" x14ac:dyDescent="0.3">
      <c r="A1103" s="31">
        <v>45531</v>
      </c>
      <c r="B1103" s="31">
        <v>45531</v>
      </c>
      <c r="C1103" t="s">
        <v>13968</v>
      </c>
      <c r="D1103" t="s">
        <v>42</v>
      </c>
      <c r="E1103">
        <v>14</v>
      </c>
      <c r="F1103">
        <v>3628509.77</v>
      </c>
      <c r="G1103">
        <v>2024</v>
      </c>
      <c r="H1103" s="3" t="s">
        <v>43</v>
      </c>
      <c r="I1103" t="s">
        <v>2566</v>
      </c>
      <c r="J1103" t="s">
        <v>3246</v>
      </c>
      <c r="K1103" s="112">
        <v>45509</v>
      </c>
      <c r="L1103" s="112">
        <v>45532</v>
      </c>
      <c r="M1103" s="112">
        <v>45534</v>
      </c>
      <c r="N1103" t="s">
        <v>47</v>
      </c>
    </row>
    <row r="1104" spans="1:14" x14ac:dyDescent="0.3">
      <c r="A1104" s="31">
        <v>45531</v>
      </c>
      <c r="B1104" s="31">
        <v>45531</v>
      </c>
      <c r="C1104" t="s">
        <v>13968</v>
      </c>
      <c r="D1104" t="s">
        <v>42</v>
      </c>
      <c r="E1104">
        <v>14</v>
      </c>
      <c r="F1104">
        <v>11566881.02</v>
      </c>
      <c r="G1104">
        <v>2024</v>
      </c>
      <c r="H1104" s="3" t="s">
        <v>43</v>
      </c>
      <c r="I1104" t="s">
        <v>2566</v>
      </c>
      <c r="J1104" t="s">
        <v>3248</v>
      </c>
      <c r="K1104" s="112">
        <v>45509</v>
      </c>
      <c r="L1104" s="112">
        <v>45532</v>
      </c>
      <c r="M1104" s="112">
        <v>45534</v>
      </c>
      <c r="N1104" t="s">
        <v>47</v>
      </c>
    </row>
    <row r="1105" spans="1:14" x14ac:dyDescent="0.3">
      <c r="A1105" s="31">
        <v>45531</v>
      </c>
      <c r="B1105" s="31">
        <v>45531</v>
      </c>
      <c r="C1105" t="s">
        <v>13968</v>
      </c>
      <c r="D1105" t="s">
        <v>42</v>
      </c>
      <c r="E1105">
        <v>14</v>
      </c>
      <c r="F1105">
        <v>3241164.74</v>
      </c>
      <c r="G1105">
        <v>2024</v>
      </c>
      <c r="H1105" s="3" t="s">
        <v>43</v>
      </c>
      <c r="I1105" t="s">
        <v>2566</v>
      </c>
      <c r="J1105" t="s">
        <v>3250</v>
      </c>
      <c r="K1105" s="112">
        <v>45509</v>
      </c>
      <c r="L1105" s="112">
        <v>45532</v>
      </c>
      <c r="M1105" s="112">
        <v>45534</v>
      </c>
      <c r="N1105" t="s">
        <v>47</v>
      </c>
    </row>
    <row r="1106" spans="1:14" x14ac:dyDescent="0.3">
      <c r="A1106" s="31">
        <v>45531</v>
      </c>
      <c r="B1106" s="31">
        <v>45531</v>
      </c>
      <c r="C1106" t="s">
        <v>13968</v>
      </c>
      <c r="D1106" t="s">
        <v>42</v>
      </c>
      <c r="E1106">
        <v>14</v>
      </c>
      <c r="F1106">
        <v>3327426.16</v>
      </c>
      <c r="G1106">
        <v>2024</v>
      </c>
      <c r="H1106" s="3" t="s">
        <v>43</v>
      </c>
      <c r="I1106" t="s">
        <v>227</v>
      </c>
      <c r="J1106" t="s">
        <v>3252</v>
      </c>
      <c r="K1106" s="112">
        <v>45509</v>
      </c>
      <c r="L1106" s="112">
        <v>45532</v>
      </c>
      <c r="M1106" s="112">
        <v>45534</v>
      </c>
      <c r="N1106" t="s">
        <v>47</v>
      </c>
    </row>
    <row r="1107" spans="1:14" x14ac:dyDescent="0.3">
      <c r="A1107" s="31">
        <v>45531</v>
      </c>
      <c r="B1107" s="31">
        <v>45531</v>
      </c>
      <c r="C1107" t="s">
        <v>13968</v>
      </c>
      <c r="D1107" t="s">
        <v>42</v>
      </c>
      <c r="E1107">
        <v>14</v>
      </c>
      <c r="F1107">
        <v>5648026.54</v>
      </c>
      <c r="G1107">
        <v>2024</v>
      </c>
      <c r="H1107" s="3" t="s">
        <v>43</v>
      </c>
      <c r="I1107" t="s">
        <v>2566</v>
      </c>
      <c r="J1107" t="s">
        <v>2287</v>
      </c>
      <c r="K1107" s="112">
        <v>45509</v>
      </c>
      <c r="L1107" s="112">
        <v>45532</v>
      </c>
      <c r="M1107" s="112">
        <v>45534</v>
      </c>
      <c r="N1107" t="s">
        <v>47</v>
      </c>
    </row>
    <row r="1108" spans="1:14" x14ac:dyDescent="0.3">
      <c r="A1108" s="31">
        <v>45531</v>
      </c>
      <c r="B1108" s="31">
        <v>45531</v>
      </c>
      <c r="C1108" t="s">
        <v>13968</v>
      </c>
      <c r="D1108" t="s">
        <v>42</v>
      </c>
      <c r="E1108">
        <v>14</v>
      </c>
      <c r="F1108">
        <v>10152706.279999999</v>
      </c>
      <c r="G1108">
        <v>2024</v>
      </c>
      <c r="H1108" s="3" t="s">
        <v>43</v>
      </c>
      <c r="I1108" t="s">
        <v>2566</v>
      </c>
      <c r="J1108" t="s">
        <v>3254</v>
      </c>
      <c r="K1108" s="112">
        <v>45509</v>
      </c>
      <c r="L1108" s="112">
        <v>45532</v>
      </c>
      <c r="M1108" s="112">
        <v>45534</v>
      </c>
      <c r="N1108" t="s">
        <v>47</v>
      </c>
    </row>
    <row r="1109" spans="1:14" x14ac:dyDescent="0.3">
      <c r="A1109" s="31">
        <v>45531</v>
      </c>
      <c r="B1109" s="31">
        <v>45531</v>
      </c>
      <c r="C1109" t="s">
        <v>13968</v>
      </c>
      <c r="D1109" t="s">
        <v>42</v>
      </c>
      <c r="E1109">
        <v>14</v>
      </c>
      <c r="F1109">
        <v>5911335.7800000003</v>
      </c>
      <c r="G1109">
        <v>2024</v>
      </c>
      <c r="H1109" s="3" t="s">
        <v>43</v>
      </c>
      <c r="I1109" t="s">
        <v>2566</v>
      </c>
      <c r="J1109" t="s">
        <v>2874</v>
      </c>
      <c r="K1109" s="112">
        <v>45509</v>
      </c>
      <c r="L1109" s="112">
        <v>45532</v>
      </c>
      <c r="M1109" s="112">
        <v>45534</v>
      </c>
      <c r="N1109" t="s">
        <v>47</v>
      </c>
    </row>
    <row r="1110" spans="1:14" x14ac:dyDescent="0.3">
      <c r="A1110" s="31">
        <v>45531</v>
      </c>
      <c r="B1110" s="31">
        <v>45531</v>
      </c>
      <c r="C1110" t="s">
        <v>13968</v>
      </c>
      <c r="D1110" t="s">
        <v>42</v>
      </c>
      <c r="E1110">
        <v>14</v>
      </c>
      <c r="F1110">
        <v>6064912.3200000003</v>
      </c>
      <c r="G1110">
        <v>2024</v>
      </c>
      <c r="H1110" s="3" t="s">
        <v>43</v>
      </c>
      <c r="I1110" t="s">
        <v>2566</v>
      </c>
      <c r="J1110" t="s">
        <v>2868</v>
      </c>
      <c r="K1110" s="112">
        <v>45509</v>
      </c>
      <c r="L1110" s="112">
        <v>45532</v>
      </c>
      <c r="M1110" s="112">
        <v>45534</v>
      </c>
      <c r="N1110" t="s">
        <v>47</v>
      </c>
    </row>
    <row r="1111" spans="1:14" x14ac:dyDescent="0.3">
      <c r="A1111" s="31">
        <v>45531</v>
      </c>
      <c r="B1111" s="31">
        <v>45531</v>
      </c>
      <c r="C1111" t="s">
        <v>13968</v>
      </c>
      <c r="D1111" t="s">
        <v>42</v>
      </c>
      <c r="E1111">
        <v>14</v>
      </c>
      <c r="F1111">
        <v>14678018.859999999</v>
      </c>
      <c r="G1111">
        <v>2024</v>
      </c>
      <c r="H1111" s="3" t="s">
        <v>43</v>
      </c>
      <c r="I1111" t="s">
        <v>2566</v>
      </c>
      <c r="J1111" t="s">
        <v>2617</v>
      </c>
      <c r="K1111" s="112">
        <v>45509</v>
      </c>
      <c r="L1111" s="112">
        <v>45532</v>
      </c>
      <c r="M1111" s="112">
        <v>45534</v>
      </c>
      <c r="N1111" t="s">
        <v>47</v>
      </c>
    </row>
    <row r="1112" spans="1:14" x14ac:dyDescent="0.3">
      <c r="A1112" s="17">
        <v>45533</v>
      </c>
      <c r="B1112" s="17">
        <v>45533</v>
      </c>
      <c r="C1112" t="s">
        <v>13968</v>
      </c>
      <c r="D1112" t="s">
        <v>42</v>
      </c>
      <c r="E1112">
        <v>14</v>
      </c>
      <c r="F1112">
        <v>394423.99</v>
      </c>
      <c r="G1112">
        <v>2024</v>
      </c>
      <c r="H1112" s="3" t="s">
        <v>43</v>
      </c>
      <c r="I1112" t="s">
        <v>148</v>
      </c>
      <c r="J1112" t="s">
        <v>3587</v>
      </c>
      <c r="K1112" s="112">
        <v>45481</v>
      </c>
      <c r="L1112" s="112">
        <v>45544</v>
      </c>
      <c r="M1112" s="112">
        <v>45553</v>
      </c>
      <c r="N1112" t="s">
        <v>47</v>
      </c>
    </row>
    <row r="1113" spans="1:14" x14ac:dyDescent="0.3">
      <c r="A1113" s="17">
        <v>45533</v>
      </c>
      <c r="B1113" s="17">
        <v>45533</v>
      </c>
      <c r="C1113" t="s">
        <v>13968</v>
      </c>
      <c r="D1113" t="s">
        <v>42</v>
      </c>
      <c r="E1113">
        <v>14</v>
      </c>
      <c r="F1113">
        <v>23611069.82</v>
      </c>
      <c r="G1113">
        <v>2024</v>
      </c>
      <c r="H1113" s="3" t="s">
        <v>43</v>
      </c>
      <c r="I1113" t="s">
        <v>261</v>
      </c>
      <c r="J1113" t="s">
        <v>3708</v>
      </c>
      <c r="K1113" s="112">
        <v>45495</v>
      </c>
      <c r="L1113" s="112">
        <v>45540</v>
      </c>
      <c r="M1113" s="112">
        <v>45565</v>
      </c>
      <c r="N1113" t="s">
        <v>47</v>
      </c>
    </row>
    <row r="1114" spans="1:14" x14ac:dyDescent="0.3">
      <c r="A1114" s="17">
        <v>45533</v>
      </c>
      <c r="B1114" s="17">
        <v>45533</v>
      </c>
      <c r="C1114" t="s">
        <v>13968</v>
      </c>
      <c r="D1114" t="s">
        <v>42</v>
      </c>
      <c r="E1114">
        <v>14</v>
      </c>
      <c r="F1114">
        <v>19078624.32</v>
      </c>
      <c r="G1114">
        <v>2024</v>
      </c>
      <c r="H1114" s="3" t="s">
        <v>43</v>
      </c>
      <c r="I1114" t="s">
        <v>261</v>
      </c>
      <c r="J1114" t="s">
        <v>3649</v>
      </c>
      <c r="K1114" s="112">
        <v>45495</v>
      </c>
      <c r="L1114" s="112">
        <v>45541</v>
      </c>
      <c r="M1114" s="112">
        <v>45565</v>
      </c>
      <c r="N1114" t="s">
        <v>47</v>
      </c>
    </row>
    <row r="1115" spans="1:14" x14ac:dyDescent="0.3">
      <c r="A1115" s="72">
        <v>45533</v>
      </c>
      <c r="B1115" s="72">
        <v>45533</v>
      </c>
      <c r="C1115" t="s">
        <v>13968</v>
      </c>
      <c r="D1115" t="s">
        <v>42</v>
      </c>
      <c r="E1115">
        <v>14</v>
      </c>
      <c r="F1115">
        <v>8450394020.6999998</v>
      </c>
      <c r="G1115">
        <v>2024</v>
      </c>
      <c r="H1115" s="48" t="s">
        <v>43</v>
      </c>
      <c r="I1115" t="s">
        <v>314</v>
      </c>
      <c r="K1115" s="112">
        <v>45505</v>
      </c>
      <c r="L1115" s="112">
        <v>45533</v>
      </c>
      <c r="M1115" s="112">
        <v>45534</v>
      </c>
      <c r="N1115" t="s">
        <v>47</v>
      </c>
    </row>
    <row r="1116" spans="1:14" x14ac:dyDescent="0.3">
      <c r="A1116" s="17">
        <v>45533</v>
      </c>
      <c r="B1116" s="17">
        <v>45533</v>
      </c>
      <c r="C1116" t="s">
        <v>13968</v>
      </c>
      <c r="D1116" t="s">
        <v>42</v>
      </c>
      <c r="E1116">
        <v>14</v>
      </c>
      <c r="F1116">
        <v>2840502.37</v>
      </c>
      <c r="G1116">
        <v>2024</v>
      </c>
      <c r="H1116" s="3" t="s">
        <v>43</v>
      </c>
      <c r="I1116" t="s">
        <v>148</v>
      </c>
      <c r="J1116" t="s">
        <v>491</v>
      </c>
      <c r="K1116" s="112">
        <v>45495</v>
      </c>
      <c r="L1116" s="112">
        <v>45541</v>
      </c>
      <c r="M1116" s="112">
        <v>45575</v>
      </c>
      <c r="N1116" t="s">
        <v>47</v>
      </c>
    </row>
    <row r="1117" spans="1:14" x14ac:dyDescent="0.3">
      <c r="A1117" s="17">
        <v>45533</v>
      </c>
      <c r="B1117" s="17">
        <v>45533</v>
      </c>
      <c r="C1117" t="s">
        <v>13968</v>
      </c>
      <c r="D1117" t="s">
        <v>42</v>
      </c>
      <c r="E1117">
        <v>14</v>
      </c>
      <c r="F1117">
        <v>2846513.85</v>
      </c>
      <c r="G1117">
        <v>2024</v>
      </c>
      <c r="H1117" s="3" t="s">
        <v>43</v>
      </c>
      <c r="I1117" t="s">
        <v>148</v>
      </c>
      <c r="J1117" t="s">
        <v>3765</v>
      </c>
      <c r="K1117" s="112">
        <v>45495</v>
      </c>
      <c r="L1117" s="112">
        <v>45541</v>
      </c>
      <c r="M1117" s="112">
        <v>45575</v>
      </c>
      <c r="N1117" t="s">
        <v>47</v>
      </c>
    </row>
    <row r="1118" spans="1:14" x14ac:dyDescent="0.3">
      <c r="A1118" s="17">
        <v>45533</v>
      </c>
      <c r="B1118" s="17">
        <v>45533</v>
      </c>
      <c r="C1118" t="s">
        <v>13968</v>
      </c>
      <c r="D1118" t="s">
        <v>42</v>
      </c>
      <c r="E1118">
        <v>14</v>
      </c>
      <c r="F1118">
        <v>1578681.61</v>
      </c>
      <c r="G1118">
        <v>2024</v>
      </c>
      <c r="H1118" s="3" t="s">
        <v>43</v>
      </c>
      <c r="I1118" t="s">
        <v>148</v>
      </c>
      <c r="J1118" t="s">
        <v>3767</v>
      </c>
      <c r="K1118" s="112">
        <v>45495</v>
      </c>
      <c r="L1118" s="112">
        <v>45541</v>
      </c>
      <c r="M1118" s="112">
        <v>45575</v>
      </c>
      <c r="N1118" t="s">
        <v>47</v>
      </c>
    </row>
    <row r="1119" spans="1:14" x14ac:dyDescent="0.3">
      <c r="A1119" s="17">
        <v>45533</v>
      </c>
      <c r="B1119" s="17">
        <v>45533</v>
      </c>
      <c r="C1119" t="s">
        <v>13968</v>
      </c>
      <c r="D1119" t="s">
        <v>42</v>
      </c>
      <c r="E1119">
        <v>14</v>
      </c>
      <c r="F1119">
        <v>1081292.2</v>
      </c>
      <c r="G1119">
        <v>2024</v>
      </c>
      <c r="H1119" s="3" t="s">
        <v>43</v>
      </c>
      <c r="I1119" t="s">
        <v>148</v>
      </c>
      <c r="J1119" t="s">
        <v>405</v>
      </c>
      <c r="K1119" s="112">
        <v>45463</v>
      </c>
      <c r="L1119" s="112">
        <v>45541</v>
      </c>
      <c r="M1119" s="112">
        <v>45575</v>
      </c>
      <c r="N1119" t="s">
        <v>47</v>
      </c>
    </row>
    <row r="1120" spans="1:14" x14ac:dyDescent="0.3">
      <c r="A1120" s="17">
        <v>45533</v>
      </c>
      <c r="B1120" s="17">
        <v>45533</v>
      </c>
      <c r="C1120" t="s">
        <v>13968</v>
      </c>
      <c r="D1120" t="s">
        <v>42</v>
      </c>
      <c r="E1120">
        <v>14</v>
      </c>
      <c r="F1120">
        <v>1201970.8400000001</v>
      </c>
      <c r="G1120">
        <v>2024</v>
      </c>
      <c r="H1120" s="3" t="s">
        <v>43</v>
      </c>
      <c r="I1120" t="s">
        <v>148</v>
      </c>
      <c r="J1120" t="s">
        <v>3769</v>
      </c>
      <c r="K1120" s="112">
        <v>45495</v>
      </c>
      <c r="L1120" s="112">
        <v>45541</v>
      </c>
      <c r="M1120" s="112">
        <v>45575</v>
      </c>
      <c r="N1120" t="s">
        <v>47</v>
      </c>
    </row>
    <row r="1121" spans="1:14" x14ac:dyDescent="0.3">
      <c r="A1121" s="17">
        <v>45533</v>
      </c>
      <c r="B1121" s="17">
        <v>45533</v>
      </c>
      <c r="C1121" t="s">
        <v>13968</v>
      </c>
      <c r="D1121" t="s">
        <v>42</v>
      </c>
      <c r="E1121">
        <v>14</v>
      </c>
      <c r="F1121">
        <v>291754.87</v>
      </c>
      <c r="G1121">
        <v>2024</v>
      </c>
      <c r="H1121" s="3" t="s">
        <v>43</v>
      </c>
      <c r="I1121" t="s">
        <v>148</v>
      </c>
      <c r="J1121" t="s">
        <v>3772</v>
      </c>
      <c r="K1121" s="112">
        <v>45490</v>
      </c>
      <c r="L1121" s="112">
        <v>45541</v>
      </c>
      <c r="M1121" s="112">
        <v>45575</v>
      </c>
      <c r="N1121" t="s">
        <v>47</v>
      </c>
    </row>
    <row r="1122" spans="1:14" x14ac:dyDescent="0.3">
      <c r="A1122" s="17">
        <v>45533</v>
      </c>
      <c r="B1122" s="17">
        <v>45533</v>
      </c>
      <c r="C1122" t="s">
        <v>13968</v>
      </c>
      <c r="D1122" t="s">
        <v>42</v>
      </c>
      <c r="E1122">
        <v>14</v>
      </c>
      <c r="F1122">
        <v>1782129.07</v>
      </c>
      <c r="G1122">
        <v>2024</v>
      </c>
      <c r="H1122" s="3" t="s">
        <v>43</v>
      </c>
      <c r="I1122" t="s">
        <v>148</v>
      </c>
      <c r="J1122" t="s">
        <v>344</v>
      </c>
      <c r="K1122" s="112">
        <v>45460</v>
      </c>
      <c r="L1122" s="112">
        <v>45541</v>
      </c>
      <c r="M1122" s="112">
        <v>45575</v>
      </c>
      <c r="N1122" t="s">
        <v>47</v>
      </c>
    </row>
    <row r="1123" spans="1:14" x14ac:dyDescent="0.3">
      <c r="A1123" s="17">
        <v>45534</v>
      </c>
      <c r="B1123" s="17">
        <v>45534</v>
      </c>
      <c r="C1123" t="s">
        <v>13968</v>
      </c>
      <c r="D1123" t="s">
        <v>42</v>
      </c>
      <c r="E1123">
        <v>14</v>
      </c>
      <c r="F1123">
        <v>16290119.710000001</v>
      </c>
      <c r="G1123">
        <v>2024</v>
      </c>
      <c r="H1123" s="3" t="s">
        <v>43</v>
      </c>
      <c r="I1123" t="s">
        <v>261</v>
      </c>
      <c r="J1123" t="s">
        <v>1958</v>
      </c>
      <c r="K1123" s="112">
        <v>45498</v>
      </c>
      <c r="L1123" s="112">
        <v>45544</v>
      </c>
      <c r="M1123" s="112">
        <v>45565</v>
      </c>
      <c r="N1123" t="s">
        <v>47</v>
      </c>
    </row>
    <row r="1124" spans="1:14" x14ac:dyDescent="0.3">
      <c r="A1124" s="17">
        <v>45534</v>
      </c>
      <c r="B1124" s="17">
        <v>45534</v>
      </c>
      <c r="C1124" t="s">
        <v>13968</v>
      </c>
      <c r="D1124" t="s">
        <v>42</v>
      </c>
      <c r="E1124">
        <v>14</v>
      </c>
      <c r="F1124">
        <v>2689045.94</v>
      </c>
      <c r="G1124">
        <v>2024</v>
      </c>
      <c r="H1124" s="3" t="s">
        <v>43</v>
      </c>
      <c r="I1124" t="s">
        <v>148</v>
      </c>
      <c r="J1124" t="s">
        <v>3774</v>
      </c>
      <c r="K1124" s="112">
        <v>45407</v>
      </c>
      <c r="L1124" s="112">
        <v>45544</v>
      </c>
      <c r="M1124" s="112">
        <v>45575</v>
      </c>
      <c r="N1124" t="s">
        <v>47</v>
      </c>
    </row>
    <row r="1125" spans="1:14" x14ac:dyDescent="0.3">
      <c r="A1125" s="17">
        <v>45534</v>
      </c>
      <c r="B1125" s="17">
        <v>45534</v>
      </c>
      <c r="C1125" t="s">
        <v>13968</v>
      </c>
      <c r="D1125" t="s">
        <v>42</v>
      </c>
      <c r="E1125">
        <v>14</v>
      </c>
      <c r="F1125">
        <v>1878770.16</v>
      </c>
      <c r="G1125">
        <v>2024</v>
      </c>
      <c r="H1125" s="3" t="s">
        <v>43</v>
      </c>
      <c r="I1125" t="s">
        <v>148</v>
      </c>
      <c r="J1125" t="s">
        <v>3776</v>
      </c>
      <c r="K1125" s="112">
        <v>45436</v>
      </c>
      <c r="L1125" s="112">
        <v>45544</v>
      </c>
      <c r="M1125" s="112">
        <v>45575</v>
      </c>
      <c r="N1125" t="s">
        <v>47</v>
      </c>
    </row>
    <row r="1126" spans="1:14" x14ac:dyDescent="0.3">
      <c r="A1126" s="17">
        <v>45534</v>
      </c>
      <c r="B1126" s="17">
        <v>45534</v>
      </c>
      <c r="C1126" t="s">
        <v>13968</v>
      </c>
      <c r="D1126" t="s">
        <v>42</v>
      </c>
      <c r="E1126">
        <v>14</v>
      </c>
      <c r="F1126">
        <v>6329763.6900000004</v>
      </c>
      <c r="G1126">
        <v>2024</v>
      </c>
      <c r="H1126" s="3" t="s">
        <v>43</v>
      </c>
      <c r="I1126" t="s">
        <v>148</v>
      </c>
      <c r="J1126" t="s">
        <v>989</v>
      </c>
      <c r="K1126" s="112">
        <v>45439</v>
      </c>
      <c r="L1126" s="112">
        <v>45544</v>
      </c>
      <c r="M1126" s="112">
        <v>45575</v>
      </c>
      <c r="N1126" t="s">
        <v>47</v>
      </c>
    </row>
    <row r="1127" spans="1:14" x14ac:dyDescent="0.3">
      <c r="A1127" s="17">
        <v>45534</v>
      </c>
      <c r="B1127" s="17">
        <v>45534</v>
      </c>
      <c r="C1127" t="s">
        <v>13968</v>
      </c>
      <c r="D1127" t="s">
        <v>42</v>
      </c>
      <c r="E1127">
        <v>14</v>
      </c>
      <c r="F1127">
        <v>1381020.39</v>
      </c>
      <c r="G1127">
        <v>2024</v>
      </c>
      <c r="H1127" s="3" t="s">
        <v>43</v>
      </c>
      <c r="I1127" t="s">
        <v>148</v>
      </c>
      <c r="J1127" t="s">
        <v>3779</v>
      </c>
      <c r="K1127" s="112">
        <v>45439</v>
      </c>
      <c r="L1127" s="112">
        <v>45544</v>
      </c>
      <c r="M1127" s="112">
        <v>45575</v>
      </c>
      <c r="N1127" t="s">
        <v>47</v>
      </c>
    </row>
    <row r="1128" spans="1:14" x14ac:dyDescent="0.3">
      <c r="A1128" s="17">
        <v>45534</v>
      </c>
      <c r="B1128" s="17">
        <v>45534</v>
      </c>
      <c r="C1128" t="s">
        <v>13968</v>
      </c>
      <c r="D1128" t="s">
        <v>42</v>
      </c>
      <c r="E1128">
        <v>14</v>
      </c>
      <c r="F1128">
        <v>10806250</v>
      </c>
      <c r="G1128">
        <v>2024</v>
      </c>
      <c r="H1128" s="3" t="s">
        <v>43</v>
      </c>
      <c r="I1128" t="s">
        <v>1481</v>
      </c>
      <c r="J1128" t="s">
        <v>1490</v>
      </c>
      <c r="K1128" s="112">
        <v>45512</v>
      </c>
      <c r="L1128" s="112">
        <v>45540</v>
      </c>
      <c r="M1128" s="112">
        <v>45582</v>
      </c>
      <c r="N1128" t="s">
        <v>47</v>
      </c>
    </row>
    <row r="1129" spans="1:14" x14ac:dyDescent="0.3">
      <c r="A1129" s="17">
        <v>45534</v>
      </c>
      <c r="B1129" s="17">
        <v>45534</v>
      </c>
      <c r="C1129" t="s">
        <v>13968</v>
      </c>
      <c r="D1129" t="s">
        <v>42</v>
      </c>
      <c r="E1129">
        <v>14</v>
      </c>
      <c r="F1129">
        <v>12319125</v>
      </c>
      <c r="G1129">
        <v>2024</v>
      </c>
      <c r="H1129" s="3" t="s">
        <v>43</v>
      </c>
      <c r="I1129" t="s">
        <v>1481</v>
      </c>
      <c r="J1129" t="s">
        <v>1486</v>
      </c>
      <c r="K1129" s="112">
        <v>45512</v>
      </c>
      <c r="L1129" s="112">
        <v>45540</v>
      </c>
      <c r="M1129" s="112">
        <v>45582</v>
      </c>
      <c r="N1129" t="s">
        <v>47</v>
      </c>
    </row>
    <row r="1130" spans="1:14" x14ac:dyDescent="0.3">
      <c r="A1130" s="17">
        <v>45534</v>
      </c>
      <c r="B1130" s="17">
        <v>45534</v>
      </c>
      <c r="C1130" t="s">
        <v>13968</v>
      </c>
      <c r="D1130" t="s">
        <v>42</v>
      </c>
      <c r="E1130">
        <v>14</v>
      </c>
      <c r="F1130">
        <v>5898944</v>
      </c>
      <c r="G1130">
        <v>2024</v>
      </c>
      <c r="H1130" s="3" t="s">
        <v>43</v>
      </c>
      <c r="I1130" t="s">
        <v>1481</v>
      </c>
      <c r="J1130" t="s">
        <v>1482</v>
      </c>
      <c r="K1130" s="112">
        <v>45512</v>
      </c>
      <c r="L1130" s="112">
        <v>45540</v>
      </c>
      <c r="M1130" s="112">
        <v>45582</v>
      </c>
      <c r="N1130" t="s">
        <v>47</v>
      </c>
    </row>
    <row r="1131" spans="1:14" x14ac:dyDescent="0.3">
      <c r="A1131" s="17">
        <v>45534</v>
      </c>
      <c r="B1131" s="17">
        <v>45534</v>
      </c>
      <c r="C1131" t="s">
        <v>13968</v>
      </c>
      <c r="D1131" t="s">
        <v>42</v>
      </c>
      <c r="E1131">
        <v>14</v>
      </c>
      <c r="F1131">
        <v>8279250</v>
      </c>
      <c r="G1131">
        <v>2024</v>
      </c>
      <c r="H1131" s="3" t="s">
        <v>43</v>
      </c>
      <c r="I1131" t="s">
        <v>1481</v>
      </c>
      <c r="J1131" t="s">
        <v>3241</v>
      </c>
      <c r="K1131" s="112">
        <v>45512</v>
      </c>
      <c r="L1131" s="112">
        <v>45540</v>
      </c>
      <c r="M1131" s="112">
        <v>45582</v>
      </c>
      <c r="N1131" t="s">
        <v>47</v>
      </c>
    </row>
    <row r="1132" spans="1:14" x14ac:dyDescent="0.3">
      <c r="A1132" s="17">
        <v>45534</v>
      </c>
      <c r="B1132" s="17">
        <v>45534</v>
      </c>
      <c r="C1132" t="s">
        <v>13968</v>
      </c>
      <c r="D1132" t="s">
        <v>42</v>
      </c>
      <c r="E1132">
        <v>14</v>
      </c>
      <c r="F1132">
        <v>14317500</v>
      </c>
      <c r="G1132">
        <v>2024</v>
      </c>
      <c r="H1132" s="3" t="s">
        <v>43</v>
      </c>
      <c r="I1132" t="s">
        <v>1481</v>
      </c>
      <c r="J1132" t="s">
        <v>1960</v>
      </c>
      <c r="K1132" s="112">
        <v>45512</v>
      </c>
      <c r="L1132" s="112">
        <v>45540</v>
      </c>
      <c r="M1132" s="112">
        <v>45582</v>
      </c>
      <c r="N1132" t="s">
        <v>47</v>
      </c>
    </row>
    <row r="1133" spans="1:14" x14ac:dyDescent="0.3">
      <c r="A1133" s="17">
        <v>45534</v>
      </c>
      <c r="B1133" s="17">
        <v>45534</v>
      </c>
      <c r="C1133" t="s">
        <v>13968</v>
      </c>
      <c r="D1133" t="s">
        <v>42</v>
      </c>
      <c r="E1133">
        <v>14</v>
      </c>
      <c r="F1133">
        <v>7157500</v>
      </c>
      <c r="G1133">
        <v>2024</v>
      </c>
      <c r="H1133" s="3" t="s">
        <v>43</v>
      </c>
      <c r="I1133" t="s">
        <v>1481</v>
      </c>
      <c r="J1133" t="s">
        <v>1704</v>
      </c>
      <c r="K1133" s="112">
        <v>45512</v>
      </c>
      <c r="L1133" s="112">
        <v>45540</v>
      </c>
      <c r="M1133" s="112">
        <v>45582</v>
      </c>
      <c r="N1133" t="s">
        <v>47</v>
      </c>
    </row>
    <row r="1134" spans="1:14" x14ac:dyDescent="0.3">
      <c r="A1134" s="31">
        <v>45540</v>
      </c>
      <c r="B1134" s="31">
        <v>45540</v>
      </c>
      <c r="C1134" t="s">
        <v>13968</v>
      </c>
      <c r="D1134" t="s">
        <v>42</v>
      </c>
      <c r="E1134">
        <v>14</v>
      </c>
      <c r="F1134">
        <v>600000</v>
      </c>
      <c r="G1134">
        <v>2024</v>
      </c>
      <c r="H1134" s="12" t="s">
        <v>43</v>
      </c>
      <c r="I1134" t="s">
        <v>2941</v>
      </c>
      <c r="J1134" t="s">
        <v>2942</v>
      </c>
      <c r="K1134" s="112">
        <v>45478</v>
      </c>
      <c r="L1134" s="112">
        <v>45544</v>
      </c>
      <c r="M1134" s="112">
        <v>45547</v>
      </c>
      <c r="N1134" t="s">
        <v>47</v>
      </c>
    </row>
    <row r="1135" spans="1:14" x14ac:dyDescent="0.3">
      <c r="A1135" s="31">
        <v>45540</v>
      </c>
      <c r="B1135" s="31">
        <v>45540</v>
      </c>
      <c r="C1135" t="s">
        <v>13968</v>
      </c>
      <c r="D1135" t="s">
        <v>42</v>
      </c>
      <c r="E1135">
        <v>14</v>
      </c>
      <c r="F1135">
        <v>952259.81</v>
      </c>
      <c r="G1135">
        <v>2024</v>
      </c>
      <c r="H1135" s="12" t="s">
        <v>43</v>
      </c>
      <c r="I1135" t="s">
        <v>2941</v>
      </c>
      <c r="J1135" t="s">
        <v>2944</v>
      </c>
      <c r="K1135" s="112">
        <v>45478</v>
      </c>
      <c r="L1135" s="112">
        <v>45544</v>
      </c>
      <c r="M1135" s="112">
        <v>45547</v>
      </c>
      <c r="N1135" t="s">
        <v>47</v>
      </c>
    </row>
    <row r="1136" spans="1:14" x14ac:dyDescent="0.3">
      <c r="A1136" s="17">
        <v>45544</v>
      </c>
      <c r="B1136" s="17">
        <v>45544</v>
      </c>
      <c r="C1136" t="s">
        <v>13968</v>
      </c>
      <c r="D1136" t="s">
        <v>42</v>
      </c>
      <c r="E1136">
        <v>14</v>
      </c>
      <c r="F1136">
        <v>16161991.279999999</v>
      </c>
      <c r="G1136">
        <v>2024</v>
      </c>
      <c r="H1136" s="3" t="s">
        <v>43</v>
      </c>
      <c r="I1136" t="s">
        <v>3584</v>
      </c>
      <c r="J1136" t="s">
        <v>3585</v>
      </c>
      <c r="K1136" s="112">
        <v>45414</v>
      </c>
      <c r="L1136" s="112">
        <v>45544</v>
      </c>
      <c r="M1136" s="112">
        <v>45553</v>
      </c>
      <c r="N1136" t="s">
        <v>47</v>
      </c>
    </row>
    <row r="1137" spans="1:14" x14ac:dyDescent="0.3">
      <c r="A1137" s="31">
        <v>45546</v>
      </c>
      <c r="B1137" s="31">
        <v>45546</v>
      </c>
      <c r="C1137" t="s">
        <v>13968</v>
      </c>
      <c r="D1137" t="s">
        <v>42</v>
      </c>
      <c r="E1137">
        <v>14</v>
      </c>
      <c r="F1137">
        <v>114728.22</v>
      </c>
      <c r="G1137">
        <v>2024</v>
      </c>
      <c r="H1137" s="12" t="s">
        <v>43</v>
      </c>
      <c r="I1137" t="s">
        <v>148</v>
      </c>
      <c r="J1137" t="s">
        <v>3590</v>
      </c>
      <c r="K1137" s="112">
        <v>45482</v>
      </c>
      <c r="L1137" s="112">
        <v>45547</v>
      </c>
      <c r="M1137" s="112">
        <v>45553</v>
      </c>
      <c r="N1137" t="s">
        <v>47</v>
      </c>
    </row>
    <row r="1138" spans="1:14" x14ac:dyDescent="0.3">
      <c r="A1138" s="31">
        <v>45546</v>
      </c>
      <c r="B1138" s="31">
        <v>45546</v>
      </c>
      <c r="C1138" t="s">
        <v>13968</v>
      </c>
      <c r="D1138" t="s">
        <v>42</v>
      </c>
      <c r="E1138">
        <v>14</v>
      </c>
      <c r="F1138">
        <v>393927.48</v>
      </c>
      <c r="G1138">
        <v>2024</v>
      </c>
      <c r="H1138" s="12" t="s">
        <v>43</v>
      </c>
      <c r="I1138" t="s">
        <v>148</v>
      </c>
      <c r="J1138" t="s">
        <v>3592</v>
      </c>
      <c r="K1138" s="112">
        <v>45482</v>
      </c>
      <c r="L1138" s="112">
        <v>45547</v>
      </c>
      <c r="M1138" s="112">
        <v>45553</v>
      </c>
      <c r="N1138" t="s">
        <v>47</v>
      </c>
    </row>
    <row r="1139" spans="1:14" x14ac:dyDescent="0.3">
      <c r="A1139" s="31">
        <v>45546</v>
      </c>
      <c r="B1139" s="31">
        <v>45546</v>
      </c>
      <c r="C1139" t="s">
        <v>13968</v>
      </c>
      <c r="D1139" t="s">
        <v>42</v>
      </c>
      <c r="E1139">
        <v>14</v>
      </c>
      <c r="F1139">
        <v>930600.79</v>
      </c>
      <c r="G1139">
        <v>2024</v>
      </c>
      <c r="H1139" s="12" t="s">
        <v>43</v>
      </c>
      <c r="I1139" t="s">
        <v>148</v>
      </c>
      <c r="J1139" t="s">
        <v>3595</v>
      </c>
      <c r="K1139" s="112">
        <v>45488</v>
      </c>
      <c r="L1139" s="112">
        <v>45547</v>
      </c>
      <c r="M1139" s="112">
        <v>45553</v>
      </c>
      <c r="N1139" t="s">
        <v>47</v>
      </c>
    </row>
    <row r="1140" spans="1:14" x14ac:dyDescent="0.3">
      <c r="A1140" s="31">
        <v>45546</v>
      </c>
      <c r="B1140" s="31">
        <v>45546</v>
      </c>
      <c r="C1140" t="s">
        <v>13968</v>
      </c>
      <c r="D1140" t="s">
        <v>42</v>
      </c>
      <c r="E1140">
        <v>14</v>
      </c>
      <c r="F1140">
        <v>1562811.94</v>
      </c>
      <c r="G1140">
        <v>2024</v>
      </c>
      <c r="H1140" s="12" t="s">
        <v>43</v>
      </c>
      <c r="I1140" t="s">
        <v>148</v>
      </c>
      <c r="J1140" t="s">
        <v>3597</v>
      </c>
      <c r="K1140" s="112">
        <v>45483</v>
      </c>
      <c r="L1140" s="112">
        <v>45547</v>
      </c>
      <c r="M1140" s="112">
        <v>45553</v>
      </c>
      <c r="N1140" t="s">
        <v>47</v>
      </c>
    </row>
    <row r="1141" spans="1:14" x14ac:dyDescent="0.3">
      <c r="A1141" s="31">
        <v>45546</v>
      </c>
      <c r="B1141" s="31">
        <v>45546</v>
      </c>
      <c r="C1141" t="s">
        <v>13968</v>
      </c>
      <c r="D1141" t="s">
        <v>42</v>
      </c>
      <c r="E1141">
        <v>14</v>
      </c>
      <c r="F1141">
        <v>1307701.3600000001</v>
      </c>
      <c r="G1141">
        <v>2024</v>
      </c>
      <c r="H1141" s="12" t="s">
        <v>43</v>
      </c>
      <c r="I1141" t="s">
        <v>148</v>
      </c>
      <c r="J1141" t="s">
        <v>3599</v>
      </c>
      <c r="K1141" s="112">
        <v>45481</v>
      </c>
      <c r="L1141" s="112">
        <v>45547</v>
      </c>
      <c r="M1141" s="112">
        <v>45553</v>
      </c>
      <c r="N1141" t="s">
        <v>47</v>
      </c>
    </row>
    <row r="1142" spans="1:14" x14ac:dyDescent="0.3">
      <c r="A1142" s="31">
        <v>45546</v>
      </c>
      <c r="B1142" s="31">
        <v>45546</v>
      </c>
      <c r="C1142" t="s">
        <v>13968</v>
      </c>
      <c r="D1142" t="s">
        <v>42</v>
      </c>
      <c r="E1142">
        <v>14</v>
      </c>
      <c r="F1142">
        <v>1051204.1299999999</v>
      </c>
      <c r="G1142">
        <v>2024</v>
      </c>
      <c r="H1142" s="12" t="s">
        <v>43</v>
      </c>
      <c r="I1142" t="s">
        <v>148</v>
      </c>
      <c r="J1142" t="s">
        <v>3631</v>
      </c>
      <c r="K1142" s="112">
        <v>45449</v>
      </c>
      <c r="L1142" s="112">
        <v>45547</v>
      </c>
      <c r="M1142" s="112">
        <v>45554</v>
      </c>
      <c r="N1142" t="s">
        <v>47</v>
      </c>
    </row>
    <row r="1143" spans="1:14" x14ac:dyDescent="0.3">
      <c r="A1143" s="31">
        <v>45546</v>
      </c>
      <c r="B1143" s="31">
        <v>45546</v>
      </c>
      <c r="C1143" t="s">
        <v>13968</v>
      </c>
      <c r="D1143" t="s">
        <v>42</v>
      </c>
      <c r="E1143">
        <v>14</v>
      </c>
      <c r="F1143">
        <v>1497339.23</v>
      </c>
      <c r="G1143">
        <v>2024</v>
      </c>
      <c r="H1143" s="12" t="s">
        <v>43</v>
      </c>
      <c r="I1143" t="s">
        <v>148</v>
      </c>
      <c r="J1143" t="s">
        <v>3633</v>
      </c>
      <c r="K1143" s="112">
        <v>45481</v>
      </c>
      <c r="L1143" s="112">
        <v>45547</v>
      </c>
      <c r="M1143" s="112">
        <v>45554</v>
      </c>
      <c r="N1143" t="s">
        <v>47</v>
      </c>
    </row>
    <row r="1144" spans="1:14" x14ac:dyDescent="0.3">
      <c r="A1144" s="31">
        <v>45546</v>
      </c>
      <c r="B1144" s="31">
        <v>45546</v>
      </c>
      <c r="C1144" t="s">
        <v>13968</v>
      </c>
      <c r="D1144" t="s">
        <v>42</v>
      </c>
      <c r="E1144">
        <v>14</v>
      </c>
      <c r="F1144">
        <v>2867516.75</v>
      </c>
      <c r="G1144">
        <v>2024</v>
      </c>
      <c r="H1144" s="12" t="s">
        <v>43</v>
      </c>
      <c r="I1144" t="s">
        <v>148</v>
      </c>
      <c r="J1144" t="s">
        <v>3635</v>
      </c>
      <c r="K1144" s="112">
        <v>45510</v>
      </c>
      <c r="L1144" s="112">
        <v>45547</v>
      </c>
      <c r="M1144" s="112">
        <v>45554</v>
      </c>
      <c r="N1144" t="s">
        <v>47</v>
      </c>
    </row>
    <row r="1145" spans="1:14" x14ac:dyDescent="0.3">
      <c r="A1145" s="31">
        <v>45547</v>
      </c>
      <c r="B1145" s="31">
        <v>45547</v>
      </c>
      <c r="C1145" t="s">
        <v>13968</v>
      </c>
      <c r="D1145" t="s">
        <v>42</v>
      </c>
      <c r="E1145">
        <v>14</v>
      </c>
      <c r="F1145">
        <v>3690354.24</v>
      </c>
      <c r="G1145">
        <v>2024</v>
      </c>
      <c r="H1145" s="12" t="s">
        <v>43</v>
      </c>
      <c r="I1145" t="s">
        <v>148</v>
      </c>
      <c r="J1145" t="s">
        <v>3637</v>
      </c>
      <c r="K1145" s="112">
        <v>45448</v>
      </c>
      <c r="L1145" s="112">
        <v>45548</v>
      </c>
      <c r="M1145" s="112">
        <v>45554</v>
      </c>
      <c r="N1145" t="s">
        <v>47</v>
      </c>
    </row>
    <row r="1146" spans="1:14" x14ac:dyDescent="0.3">
      <c r="A1146" s="31">
        <v>45547</v>
      </c>
      <c r="B1146" s="31">
        <v>45547</v>
      </c>
      <c r="C1146" t="s">
        <v>13968</v>
      </c>
      <c r="D1146" t="s">
        <v>42</v>
      </c>
      <c r="E1146">
        <v>14</v>
      </c>
      <c r="F1146">
        <v>85982.67</v>
      </c>
      <c r="G1146">
        <v>2024</v>
      </c>
      <c r="H1146" s="12" t="s">
        <v>43</v>
      </c>
      <c r="I1146" t="s">
        <v>148</v>
      </c>
      <c r="J1146" t="s">
        <v>3089</v>
      </c>
      <c r="K1146" s="112">
        <v>45509</v>
      </c>
      <c r="L1146" s="112">
        <v>45548</v>
      </c>
      <c r="M1146" s="112">
        <v>45554</v>
      </c>
      <c r="N1146" t="s">
        <v>47</v>
      </c>
    </row>
    <row r="1147" spans="1:14" x14ac:dyDescent="0.3">
      <c r="A1147" s="17">
        <v>45558</v>
      </c>
      <c r="B1147" s="17">
        <v>45558</v>
      </c>
      <c r="C1147" t="s">
        <v>13968</v>
      </c>
      <c r="D1147" t="s">
        <v>42</v>
      </c>
      <c r="E1147">
        <v>14</v>
      </c>
      <c r="F1147">
        <v>28120000</v>
      </c>
      <c r="G1147">
        <v>2024</v>
      </c>
      <c r="H1147" s="3" t="s">
        <v>43</v>
      </c>
      <c r="I1147" t="s">
        <v>3686</v>
      </c>
      <c r="J1147" t="s">
        <v>3687</v>
      </c>
      <c r="K1147" s="112">
        <v>45509</v>
      </c>
      <c r="L1147" s="112">
        <v>45559</v>
      </c>
      <c r="M1147" s="112">
        <v>45565</v>
      </c>
      <c r="N1147" t="s">
        <v>47</v>
      </c>
    </row>
    <row r="1148" spans="1:14" x14ac:dyDescent="0.3">
      <c r="A1148" s="17">
        <v>45558</v>
      </c>
      <c r="B1148" s="17">
        <v>45558</v>
      </c>
      <c r="C1148" t="s">
        <v>13968</v>
      </c>
      <c r="D1148" t="s">
        <v>42</v>
      </c>
      <c r="E1148">
        <v>14</v>
      </c>
      <c r="F1148">
        <v>15215000</v>
      </c>
      <c r="G1148">
        <v>2024</v>
      </c>
      <c r="H1148" s="3" t="s">
        <v>43</v>
      </c>
      <c r="I1148" t="s">
        <v>3686</v>
      </c>
      <c r="J1148" t="s">
        <v>3687</v>
      </c>
      <c r="K1148" s="112">
        <v>45509</v>
      </c>
      <c r="L1148" s="112">
        <v>45559</v>
      </c>
      <c r="M1148" s="112">
        <v>45565</v>
      </c>
      <c r="N1148" t="s">
        <v>47</v>
      </c>
    </row>
    <row r="1149" spans="1:14" x14ac:dyDescent="0.3">
      <c r="A1149" s="17">
        <v>45558</v>
      </c>
      <c r="B1149" s="17">
        <v>45558</v>
      </c>
      <c r="C1149" t="s">
        <v>13968</v>
      </c>
      <c r="D1149" t="s">
        <v>42</v>
      </c>
      <c r="E1149">
        <v>14</v>
      </c>
      <c r="F1149">
        <v>2875000</v>
      </c>
      <c r="G1149">
        <v>2024</v>
      </c>
      <c r="H1149" s="3" t="s">
        <v>43</v>
      </c>
      <c r="I1149" t="s">
        <v>3686</v>
      </c>
      <c r="J1149" t="s">
        <v>3687</v>
      </c>
      <c r="K1149" s="112">
        <v>45509</v>
      </c>
      <c r="L1149" s="112">
        <v>45559</v>
      </c>
      <c r="M1149" s="112">
        <v>45565</v>
      </c>
      <c r="N1149" t="s">
        <v>47</v>
      </c>
    </row>
    <row r="1150" spans="1:14" x14ac:dyDescent="0.3">
      <c r="A1150" s="17">
        <v>45558</v>
      </c>
      <c r="B1150" s="17">
        <v>45558</v>
      </c>
      <c r="C1150" t="s">
        <v>13968</v>
      </c>
      <c r="D1150" t="s">
        <v>42</v>
      </c>
      <c r="E1150">
        <v>14</v>
      </c>
      <c r="F1150">
        <v>15885000</v>
      </c>
      <c r="G1150">
        <v>2024</v>
      </c>
      <c r="H1150" s="3" t="s">
        <v>43</v>
      </c>
      <c r="I1150" t="s">
        <v>3686</v>
      </c>
      <c r="J1150" t="s">
        <v>3687</v>
      </c>
      <c r="K1150" s="112">
        <v>45509</v>
      </c>
      <c r="L1150" s="112">
        <v>45559</v>
      </c>
      <c r="M1150" s="112">
        <v>45565</v>
      </c>
      <c r="N1150" t="s">
        <v>47</v>
      </c>
    </row>
    <row r="1151" spans="1:14" x14ac:dyDescent="0.3">
      <c r="A1151" s="17">
        <v>45558</v>
      </c>
      <c r="B1151" s="17">
        <v>45558</v>
      </c>
      <c r="C1151" t="s">
        <v>13968</v>
      </c>
      <c r="D1151" t="s">
        <v>42</v>
      </c>
      <c r="E1151">
        <v>14</v>
      </c>
      <c r="F1151">
        <v>57720000</v>
      </c>
      <c r="G1151">
        <v>2024</v>
      </c>
      <c r="H1151" s="3" t="s">
        <v>43</v>
      </c>
      <c r="I1151" t="s">
        <v>3686</v>
      </c>
      <c r="J1151" t="s">
        <v>3687</v>
      </c>
      <c r="K1151" s="112">
        <v>45509</v>
      </c>
      <c r="L1151" s="112">
        <v>45559</v>
      </c>
      <c r="M1151" s="112">
        <v>45565</v>
      </c>
      <c r="N1151" t="s">
        <v>47</v>
      </c>
    </row>
    <row r="1152" spans="1:14" x14ac:dyDescent="0.3">
      <c r="A1152" s="17">
        <v>45558</v>
      </c>
      <c r="B1152" s="17">
        <v>45558</v>
      </c>
      <c r="C1152" t="s">
        <v>13968</v>
      </c>
      <c r="D1152" t="s">
        <v>42</v>
      </c>
      <c r="E1152">
        <v>14</v>
      </c>
      <c r="F1152">
        <v>2020000</v>
      </c>
      <c r="G1152">
        <v>2024</v>
      </c>
      <c r="H1152" s="3" t="s">
        <v>43</v>
      </c>
      <c r="I1152" t="s">
        <v>3686</v>
      </c>
      <c r="J1152" t="s">
        <v>3687</v>
      </c>
      <c r="K1152" s="112">
        <v>45509</v>
      </c>
      <c r="L1152" s="112">
        <v>45559</v>
      </c>
      <c r="M1152" s="112">
        <v>45565</v>
      </c>
      <c r="N1152" t="s">
        <v>47</v>
      </c>
    </row>
    <row r="1153" spans="1:14" x14ac:dyDescent="0.3">
      <c r="A1153" s="17">
        <v>45558</v>
      </c>
      <c r="B1153" s="17">
        <v>45558</v>
      </c>
      <c r="C1153" t="s">
        <v>13968</v>
      </c>
      <c r="D1153" t="s">
        <v>42</v>
      </c>
      <c r="E1153">
        <v>14</v>
      </c>
      <c r="F1153">
        <v>21091550</v>
      </c>
      <c r="G1153">
        <v>2024</v>
      </c>
      <c r="H1153" s="3" t="s">
        <v>43</v>
      </c>
      <c r="I1153" t="s">
        <v>568</v>
      </c>
      <c r="J1153" t="s">
        <v>3702</v>
      </c>
      <c r="K1153" s="112">
        <v>45509</v>
      </c>
      <c r="L1153" s="112">
        <v>45559</v>
      </c>
      <c r="M1153" s="112">
        <v>45565</v>
      </c>
      <c r="N1153" t="s">
        <v>47</v>
      </c>
    </row>
    <row r="1154" spans="1:14" x14ac:dyDescent="0.3">
      <c r="A1154" s="17">
        <v>45558</v>
      </c>
      <c r="B1154" s="17">
        <v>45558</v>
      </c>
      <c r="C1154" t="s">
        <v>13968</v>
      </c>
      <c r="D1154" t="s">
        <v>42</v>
      </c>
      <c r="E1154">
        <v>14</v>
      </c>
      <c r="F1154">
        <v>4205582</v>
      </c>
      <c r="G1154">
        <v>2024</v>
      </c>
      <c r="H1154" s="3" t="s">
        <v>43</v>
      </c>
      <c r="I1154" t="s">
        <v>568</v>
      </c>
      <c r="J1154" t="s">
        <v>3704</v>
      </c>
      <c r="K1154" s="112">
        <v>45509</v>
      </c>
      <c r="L1154" s="112">
        <v>45559</v>
      </c>
      <c r="M1154" s="112">
        <v>45565</v>
      </c>
      <c r="N1154" t="s">
        <v>47</v>
      </c>
    </row>
    <row r="1155" spans="1:14" x14ac:dyDescent="0.3">
      <c r="A1155" s="17">
        <v>45558</v>
      </c>
      <c r="B1155" s="17">
        <v>45558</v>
      </c>
      <c r="C1155" t="s">
        <v>13968</v>
      </c>
      <c r="D1155" t="s">
        <v>42</v>
      </c>
      <c r="E1155">
        <v>14</v>
      </c>
      <c r="F1155">
        <v>882037.23</v>
      </c>
      <c r="G1155">
        <v>2024</v>
      </c>
      <c r="H1155" s="3" t="s">
        <v>43</v>
      </c>
      <c r="I1155" t="s">
        <v>568</v>
      </c>
      <c r="J1155" t="s">
        <v>2313</v>
      </c>
      <c r="K1155" s="112">
        <v>45509</v>
      </c>
      <c r="L1155" s="112">
        <v>45559</v>
      </c>
      <c r="M1155" s="112">
        <v>45565</v>
      </c>
      <c r="N1155" t="s">
        <v>47</v>
      </c>
    </row>
    <row r="1156" spans="1:14" x14ac:dyDescent="0.3">
      <c r="A1156" s="17">
        <v>45558</v>
      </c>
      <c r="B1156" s="17">
        <v>45558</v>
      </c>
      <c r="C1156" t="s">
        <v>13968</v>
      </c>
      <c r="D1156" t="s">
        <v>42</v>
      </c>
      <c r="E1156">
        <v>14</v>
      </c>
      <c r="F1156">
        <v>16362691</v>
      </c>
      <c r="G1156">
        <v>2024</v>
      </c>
      <c r="H1156" s="3" t="s">
        <v>43</v>
      </c>
      <c r="I1156" t="s">
        <v>568</v>
      </c>
      <c r="J1156" t="s">
        <v>2622</v>
      </c>
      <c r="K1156" s="112">
        <v>45509</v>
      </c>
      <c r="L1156" s="112">
        <v>45559</v>
      </c>
      <c r="M1156" s="112">
        <v>45565</v>
      </c>
      <c r="N1156" t="s">
        <v>47</v>
      </c>
    </row>
    <row r="1157" spans="1:14" x14ac:dyDescent="0.3">
      <c r="A1157" s="17">
        <v>45558</v>
      </c>
      <c r="B1157" s="17">
        <v>45558</v>
      </c>
      <c r="C1157" t="s">
        <v>13968</v>
      </c>
      <c r="D1157" t="s">
        <v>42</v>
      </c>
      <c r="E1157">
        <v>14</v>
      </c>
      <c r="F1157">
        <v>5265537</v>
      </c>
      <c r="G1157">
        <v>2024</v>
      </c>
      <c r="H1157" s="3" t="s">
        <v>43</v>
      </c>
      <c r="I1157" t="s">
        <v>568</v>
      </c>
      <c r="J1157" t="s">
        <v>2301</v>
      </c>
      <c r="K1157" s="112">
        <v>45509</v>
      </c>
      <c r="L1157" s="112">
        <v>45559</v>
      </c>
      <c r="M1157" s="112">
        <v>45565</v>
      </c>
      <c r="N1157" t="s">
        <v>47</v>
      </c>
    </row>
    <row r="1158" spans="1:14" x14ac:dyDescent="0.3">
      <c r="A1158" s="17">
        <v>45558</v>
      </c>
      <c r="B1158" s="17">
        <v>45558</v>
      </c>
      <c r="C1158" t="s">
        <v>13968</v>
      </c>
      <c r="D1158" t="s">
        <v>42</v>
      </c>
      <c r="E1158">
        <v>14</v>
      </c>
      <c r="F1158">
        <v>18046653.059999999</v>
      </c>
      <c r="G1158">
        <v>2024</v>
      </c>
      <c r="H1158" s="12" t="s">
        <v>43</v>
      </c>
      <c r="I1158" t="s">
        <v>3095</v>
      </c>
      <c r="J1158" t="s">
        <v>3696</v>
      </c>
      <c r="K1158" s="112">
        <v>45540</v>
      </c>
      <c r="L1158" s="112">
        <v>45561</v>
      </c>
      <c r="M1158" s="112">
        <v>45565</v>
      </c>
      <c r="N1158" t="s">
        <v>47</v>
      </c>
    </row>
    <row r="1159" spans="1:14" x14ac:dyDescent="0.3">
      <c r="A1159" s="31">
        <v>45560</v>
      </c>
      <c r="B1159" s="31">
        <v>45560</v>
      </c>
      <c r="C1159" t="s">
        <v>13968</v>
      </c>
      <c r="D1159" t="s">
        <v>42</v>
      </c>
      <c r="E1159">
        <v>14</v>
      </c>
      <c r="F1159">
        <v>5557935.7199999997</v>
      </c>
      <c r="G1159">
        <v>2024</v>
      </c>
      <c r="H1159" s="12" t="s">
        <v>43</v>
      </c>
      <c r="I1159" t="s">
        <v>3095</v>
      </c>
      <c r="J1159" t="s">
        <v>3698</v>
      </c>
      <c r="K1159" s="112">
        <v>45540</v>
      </c>
      <c r="L1159" s="112">
        <v>45561</v>
      </c>
      <c r="M1159" s="112">
        <v>45565</v>
      </c>
      <c r="N1159" t="s">
        <v>47</v>
      </c>
    </row>
    <row r="1160" spans="1:14" x14ac:dyDescent="0.3">
      <c r="A1160" s="31">
        <v>45560</v>
      </c>
      <c r="B1160" s="31">
        <v>45560</v>
      </c>
      <c r="C1160" t="s">
        <v>13968</v>
      </c>
      <c r="D1160" t="s">
        <v>42</v>
      </c>
      <c r="E1160">
        <v>14</v>
      </c>
      <c r="F1160">
        <v>32965306.48</v>
      </c>
      <c r="G1160">
        <v>2024</v>
      </c>
      <c r="H1160" s="12" t="s">
        <v>43</v>
      </c>
      <c r="I1160" t="s">
        <v>3095</v>
      </c>
      <c r="J1160" t="s">
        <v>3700</v>
      </c>
      <c r="K1160" s="112">
        <v>45540</v>
      </c>
      <c r="L1160" s="112">
        <v>45561</v>
      </c>
      <c r="M1160" s="112">
        <v>45565</v>
      </c>
      <c r="N1160" t="s">
        <v>47</v>
      </c>
    </row>
    <row r="1161" spans="1:14" x14ac:dyDescent="0.3">
      <c r="A1161" s="17">
        <v>45561</v>
      </c>
      <c r="B1161" s="17">
        <v>45561</v>
      </c>
      <c r="C1161" t="s">
        <v>13968</v>
      </c>
      <c r="D1161" t="s">
        <v>42</v>
      </c>
      <c r="E1161">
        <v>14</v>
      </c>
      <c r="F1161">
        <v>17082712.350000001</v>
      </c>
      <c r="G1161">
        <v>2024</v>
      </c>
      <c r="H1161" s="3" t="s">
        <v>43</v>
      </c>
      <c r="I1161" t="s">
        <v>2882</v>
      </c>
      <c r="J1161" t="s">
        <v>3689</v>
      </c>
      <c r="K1161" s="112">
        <v>45540</v>
      </c>
      <c r="L1161" s="112">
        <v>45561</v>
      </c>
      <c r="M1161" s="112">
        <v>45565</v>
      </c>
      <c r="N1161" t="s">
        <v>47</v>
      </c>
    </row>
    <row r="1162" spans="1:14" x14ac:dyDescent="0.3">
      <c r="A1162" s="17">
        <v>45561</v>
      </c>
      <c r="B1162" s="17">
        <v>45561</v>
      </c>
      <c r="C1162" t="s">
        <v>13968</v>
      </c>
      <c r="D1162" t="s">
        <v>42</v>
      </c>
      <c r="E1162">
        <v>14</v>
      </c>
      <c r="F1162">
        <v>9889717.2200000007</v>
      </c>
      <c r="G1162">
        <v>2024</v>
      </c>
      <c r="H1162" s="3" t="s">
        <v>43</v>
      </c>
      <c r="I1162" t="s">
        <v>2882</v>
      </c>
      <c r="J1162" t="s">
        <v>3225</v>
      </c>
      <c r="K1162" s="112">
        <v>45540</v>
      </c>
      <c r="L1162" s="112">
        <v>45561</v>
      </c>
      <c r="M1162" s="112">
        <v>45565</v>
      </c>
      <c r="N1162" t="s">
        <v>47</v>
      </c>
    </row>
    <row r="1163" spans="1:14" x14ac:dyDescent="0.3">
      <c r="A1163" s="17">
        <v>45561</v>
      </c>
      <c r="B1163" s="17">
        <v>45561</v>
      </c>
      <c r="C1163" t="s">
        <v>13968</v>
      </c>
      <c r="D1163" t="s">
        <v>42</v>
      </c>
      <c r="E1163">
        <v>14</v>
      </c>
      <c r="F1163">
        <v>10761667.720000001</v>
      </c>
      <c r="G1163">
        <v>2024</v>
      </c>
      <c r="H1163" s="3" t="s">
        <v>43</v>
      </c>
      <c r="I1163" t="s">
        <v>2882</v>
      </c>
      <c r="J1163" t="s">
        <v>3235</v>
      </c>
      <c r="K1163" s="112">
        <v>45540</v>
      </c>
      <c r="L1163" s="112">
        <v>45561</v>
      </c>
      <c r="M1163" s="112">
        <v>45565</v>
      </c>
      <c r="N1163" t="s">
        <v>47</v>
      </c>
    </row>
    <row r="1164" spans="1:14" x14ac:dyDescent="0.3">
      <c r="A1164" s="17">
        <v>45561</v>
      </c>
      <c r="B1164" s="17">
        <v>45561</v>
      </c>
      <c r="C1164" t="s">
        <v>13968</v>
      </c>
      <c r="D1164" t="s">
        <v>42</v>
      </c>
      <c r="E1164">
        <v>14</v>
      </c>
      <c r="F1164">
        <v>9497525.3399999999</v>
      </c>
      <c r="G1164">
        <v>2024</v>
      </c>
      <c r="H1164" s="3" t="s">
        <v>43</v>
      </c>
      <c r="I1164" t="s">
        <v>2882</v>
      </c>
      <c r="J1164" t="s">
        <v>3239</v>
      </c>
      <c r="K1164" s="112">
        <v>45540</v>
      </c>
      <c r="L1164" s="112">
        <v>45561</v>
      </c>
      <c r="M1164" s="112">
        <v>45565</v>
      </c>
      <c r="N1164" t="s">
        <v>47</v>
      </c>
    </row>
    <row r="1165" spans="1:14" x14ac:dyDescent="0.3">
      <c r="A1165" s="17">
        <v>45561</v>
      </c>
      <c r="B1165" s="17">
        <v>45561</v>
      </c>
      <c r="C1165" t="s">
        <v>13968</v>
      </c>
      <c r="D1165" t="s">
        <v>42</v>
      </c>
      <c r="E1165">
        <v>14</v>
      </c>
      <c r="F1165">
        <v>17781137.039999999</v>
      </c>
      <c r="G1165">
        <v>2024</v>
      </c>
      <c r="H1165" s="3" t="s">
        <v>43</v>
      </c>
      <c r="I1165" t="s">
        <v>2882</v>
      </c>
      <c r="J1165" t="s">
        <v>3692</v>
      </c>
      <c r="K1165" s="112">
        <v>45540</v>
      </c>
      <c r="L1165" s="112">
        <v>45561</v>
      </c>
      <c r="M1165" s="112">
        <v>45565</v>
      </c>
      <c r="N1165" t="s">
        <v>47</v>
      </c>
    </row>
    <row r="1166" spans="1:14" x14ac:dyDescent="0.3">
      <c r="A1166" s="17">
        <v>45561</v>
      </c>
      <c r="B1166" s="17">
        <v>45561</v>
      </c>
      <c r="C1166" t="s">
        <v>13968</v>
      </c>
      <c r="D1166" t="s">
        <v>42</v>
      </c>
      <c r="E1166">
        <v>14</v>
      </c>
      <c r="F1166">
        <v>4784897.72</v>
      </c>
      <c r="G1166">
        <v>2024</v>
      </c>
      <c r="H1166" s="3" t="s">
        <v>43</v>
      </c>
      <c r="I1166" t="s">
        <v>2882</v>
      </c>
      <c r="J1166" t="s">
        <v>3694</v>
      </c>
      <c r="K1166" s="112">
        <v>45540</v>
      </c>
      <c r="L1166" s="112">
        <v>45561</v>
      </c>
      <c r="M1166" s="112">
        <v>45565</v>
      </c>
      <c r="N1166" t="s">
        <v>47</v>
      </c>
    </row>
    <row r="1167" spans="1:14" x14ac:dyDescent="0.3">
      <c r="A1167" s="17">
        <v>45561</v>
      </c>
      <c r="B1167" s="17">
        <v>45561</v>
      </c>
      <c r="C1167" t="s">
        <v>13968</v>
      </c>
      <c r="D1167" t="s">
        <v>42</v>
      </c>
      <c r="E1167">
        <v>14</v>
      </c>
      <c r="F1167">
        <v>234693.98</v>
      </c>
      <c r="G1167">
        <v>2024</v>
      </c>
      <c r="H1167" s="3" t="s">
        <v>43</v>
      </c>
      <c r="I1167" t="s">
        <v>148</v>
      </c>
      <c r="J1167" t="s">
        <v>3710</v>
      </c>
      <c r="K1167" s="112">
        <v>45519</v>
      </c>
      <c r="L1167" s="112">
        <v>45562</v>
      </c>
      <c r="M1167" s="112">
        <v>45565</v>
      </c>
      <c r="N1167" t="s">
        <v>47</v>
      </c>
    </row>
    <row r="1168" spans="1:14" x14ac:dyDescent="0.3">
      <c r="A1168" s="17">
        <v>45561</v>
      </c>
      <c r="B1168" s="17">
        <v>45561</v>
      </c>
      <c r="C1168" t="s">
        <v>13968</v>
      </c>
      <c r="D1168" t="s">
        <v>42</v>
      </c>
      <c r="E1168">
        <v>14</v>
      </c>
      <c r="F1168">
        <v>1785334.79</v>
      </c>
      <c r="G1168">
        <v>2024</v>
      </c>
      <c r="H1168" s="3" t="s">
        <v>43</v>
      </c>
      <c r="I1168" t="s">
        <v>148</v>
      </c>
      <c r="J1168" t="s">
        <v>3712</v>
      </c>
      <c r="K1168" s="112">
        <v>45551</v>
      </c>
      <c r="L1168" s="112">
        <v>45562</v>
      </c>
      <c r="M1168" s="112">
        <v>45565</v>
      </c>
      <c r="N1168" t="s">
        <v>47</v>
      </c>
    </row>
    <row r="1169" spans="1:14" x14ac:dyDescent="0.3">
      <c r="A1169" s="17">
        <v>45561</v>
      </c>
      <c r="B1169" s="17">
        <v>45561</v>
      </c>
      <c r="C1169" t="s">
        <v>13968</v>
      </c>
      <c r="D1169" t="s">
        <v>42</v>
      </c>
      <c r="E1169">
        <v>14</v>
      </c>
      <c r="F1169">
        <v>4029839.28</v>
      </c>
      <c r="G1169">
        <v>2024</v>
      </c>
      <c r="H1169" s="3" t="s">
        <v>43</v>
      </c>
      <c r="I1169" t="s">
        <v>148</v>
      </c>
      <c r="J1169" t="s">
        <v>3714</v>
      </c>
      <c r="K1169" s="112">
        <v>45519</v>
      </c>
      <c r="L1169" s="112">
        <v>45565</v>
      </c>
      <c r="M1169" s="112">
        <v>45565</v>
      </c>
      <c r="N1169" t="s">
        <v>47</v>
      </c>
    </row>
    <row r="1170" spans="1:14" x14ac:dyDescent="0.3">
      <c r="A1170" s="17">
        <v>45561</v>
      </c>
      <c r="B1170" s="17">
        <v>45561</v>
      </c>
      <c r="C1170" t="s">
        <v>13968</v>
      </c>
      <c r="D1170" t="s">
        <v>42</v>
      </c>
      <c r="E1170">
        <v>14</v>
      </c>
      <c r="F1170">
        <v>27515859.780000001</v>
      </c>
      <c r="G1170">
        <v>2024</v>
      </c>
      <c r="H1170" s="3" t="s">
        <v>43</v>
      </c>
      <c r="I1170" t="s">
        <v>148</v>
      </c>
      <c r="J1170" t="s">
        <v>2879</v>
      </c>
      <c r="K1170" s="112">
        <v>45488</v>
      </c>
      <c r="L1170" s="112">
        <v>45565</v>
      </c>
      <c r="M1170" s="112">
        <v>45565</v>
      </c>
      <c r="N1170" t="s">
        <v>47</v>
      </c>
    </row>
    <row r="1171" spans="1:14" x14ac:dyDescent="0.3">
      <c r="A1171" s="17">
        <v>45562</v>
      </c>
      <c r="B1171" s="17">
        <v>45562</v>
      </c>
      <c r="C1171" t="s">
        <v>13968</v>
      </c>
      <c r="D1171" t="s">
        <v>42</v>
      </c>
      <c r="E1171">
        <v>14</v>
      </c>
      <c r="F1171">
        <v>2388261.91</v>
      </c>
      <c r="G1171">
        <v>2024</v>
      </c>
      <c r="H1171" s="3" t="s">
        <v>43</v>
      </c>
      <c r="I1171" t="s">
        <v>2566</v>
      </c>
      <c r="J1171" t="s">
        <v>2874</v>
      </c>
      <c r="K1171" s="112">
        <v>45540</v>
      </c>
      <c r="L1171" s="112">
        <v>45565</v>
      </c>
      <c r="M1171" s="112">
        <v>45565</v>
      </c>
      <c r="N1171" t="s">
        <v>47</v>
      </c>
    </row>
    <row r="1172" spans="1:14" x14ac:dyDescent="0.3">
      <c r="A1172" s="17">
        <v>45562</v>
      </c>
      <c r="B1172" s="17">
        <v>45562</v>
      </c>
      <c r="C1172" t="s">
        <v>13968</v>
      </c>
      <c r="D1172" t="s">
        <v>42</v>
      </c>
      <c r="E1172">
        <v>14</v>
      </c>
      <c r="F1172">
        <v>19999566.899999999</v>
      </c>
      <c r="G1172">
        <v>2024</v>
      </c>
      <c r="H1172" s="3" t="s">
        <v>43</v>
      </c>
      <c r="I1172" t="s">
        <v>2566</v>
      </c>
      <c r="J1172" t="s">
        <v>3670</v>
      </c>
      <c r="K1172" s="112">
        <v>45540</v>
      </c>
      <c r="L1172" s="112">
        <v>45565</v>
      </c>
      <c r="M1172" s="112">
        <v>45565</v>
      </c>
      <c r="N1172" t="s">
        <v>47</v>
      </c>
    </row>
    <row r="1173" spans="1:14" x14ac:dyDescent="0.3">
      <c r="A1173" s="17">
        <v>45562</v>
      </c>
      <c r="B1173" s="17">
        <v>45562</v>
      </c>
      <c r="C1173" t="s">
        <v>13968</v>
      </c>
      <c r="D1173" t="s">
        <v>42</v>
      </c>
      <c r="E1173">
        <v>14</v>
      </c>
      <c r="F1173">
        <v>2532830.2599999998</v>
      </c>
      <c r="G1173">
        <v>2024</v>
      </c>
      <c r="H1173" s="3" t="s">
        <v>43</v>
      </c>
      <c r="I1173" t="s">
        <v>2566</v>
      </c>
      <c r="J1173" t="s">
        <v>3672</v>
      </c>
      <c r="K1173" s="112">
        <v>45540</v>
      </c>
      <c r="L1173" s="112">
        <v>45565</v>
      </c>
      <c r="M1173" s="112">
        <v>45565</v>
      </c>
      <c r="N1173" t="s">
        <v>47</v>
      </c>
    </row>
    <row r="1174" spans="1:14" x14ac:dyDescent="0.3">
      <c r="A1174" s="17">
        <v>45562</v>
      </c>
      <c r="B1174" s="17">
        <v>45562</v>
      </c>
      <c r="C1174" t="s">
        <v>13968</v>
      </c>
      <c r="D1174" t="s">
        <v>42</v>
      </c>
      <c r="E1174">
        <v>14</v>
      </c>
      <c r="F1174">
        <v>8121424.7000000002</v>
      </c>
      <c r="G1174">
        <v>2024</v>
      </c>
      <c r="H1174" s="3" t="s">
        <v>43</v>
      </c>
      <c r="I1174" t="s">
        <v>2566</v>
      </c>
      <c r="J1174" t="s">
        <v>3674</v>
      </c>
      <c r="K1174" s="112">
        <v>45540</v>
      </c>
      <c r="L1174" s="112">
        <v>45565</v>
      </c>
      <c r="M1174" s="112">
        <v>45565</v>
      </c>
      <c r="N1174" t="s">
        <v>47</v>
      </c>
    </row>
    <row r="1175" spans="1:14" x14ac:dyDescent="0.3">
      <c r="A1175" s="17">
        <v>45562</v>
      </c>
      <c r="B1175" s="17">
        <v>45562</v>
      </c>
      <c r="C1175" t="s">
        <v>13968</v>
      </c>
      <c r="D1175" t="s">
        <v>42</v>
      </c>
      <c r="E1175">
        <v>14</v>
      </c>
      <c r="F1175">
        <v>5669987.3799999999</v>
      </c>
      <c r="G1175">
        <v>2024</v>
      </c>
      <c r="H1175" s="3" t="s">
        <v>43</v>
      </c>
      <c r="I1175" t="s">
        <v>2566</v>
      </c>
      <c r="J1175" t="s">
        <v>2287</v>
      </c>
      <c r="K1175" s="112">
        <v>45540</v>
      </c>
      <c r="L1175" s="112">
        <v>45565</v>
      </c>
      <c r="M1175" s="112">
        <v>45565</v>
      </c>
      <c r="N1175" t="s">
        <v>47</v>
      </c>
    </row>
    <row r="1176" spans="1:14" x14ac:dyDescent="0.3">
      <c r="A1176" s="17">
        <v>45562</v>
      </c>
      <c r="B1176" s="17">
        <v>45562</v>
      </c>
      <c r="C1176" t="s">
        <v>13968</v>
      </c>
      <c r="D1176" t="s">
        <v>42</v>
      </c>
      <c r="E1176">
        <v>14</v>
      </c>
      <c r="F1176">
        <v>16900000</v>
      </c>
      <c r="G1176">
        <v>2024</v>
      </c>
      <c r="H1176" s="3" t="s">
        <v>43</v>
      </c>
      <c r="I1176" t="s">
        <v>2566</v>
      </c>
      <c r="J1176" t="s">
        <v>3676</v>
      </c>
      <c r="K1176" s="112">
        <v>45540</v>
      </c>
      <c r="L1176" s="112">
        <v>45565</v>
      </c>
      <c r="M1176" s="112">
        <v>45565</v>
      </c>
      <c r="N1176" t="s">
        <v>47</v>
      </c>
    </row>
    <row r="1177" spans="1:14" x14ac:dyDescent="0.3">
      <c r="A1177" s="17">
        <v>45562</v>
      </c>
      <c r="B1177" s="17">
        <v>45562</v>
      </c>
      <c r="C1177" t="s">
        <v>13968</v>
      </c>
      <c r="D1177" t="s">
        <v>42</v>
      </c>
      <c r="E1177">
        <v>14</v>
      </c>
      <c r="F1177">
        <v>1548689.77</v>
      </c>
      <c r="G1177">
        <v>2024</v>
      </c>
      <c r="H1177" s="3" t="s">
        <v>43</v>
      </c>
      <c r="I1177" t="s">
        <v>2566</v>
      </c>
      <c r="J1177" t="s">
        <v>3678</v>
      </c>
      <c r="K1177" s="112">
        <v>45540</v>
      </c>
      <c r="L1177" s="112">
        <v>45565</v>
      </c>
      <c r="M1177" s="112">
        <v>45565</v>
      </c>
      <c r="N1177" t="s">
        <v>47</v>
      </c>
    </row>
    <row r="1178" spans="1:14" x14ac:dyDescent="0.3">
      <c r="A1178" s="17">
        <v>45562</v>
      </c>
      <c r="B1178" s="17">
        <v>45562</v>
      </c>
      <c r="C1178" t="s">
        <v>13968</v>
      </c>
      <c r="D1178" t="s">
        <v>42</v>
      </c>
      <c r="E1178">
        <v>14</v>
      </c>
      <c r="F1178">
        <v>1038133.27</v>
      </c>
      <c r="G1178">
        <v>2024</v>
      </c>
      <c r="H1178" s="3" t="s">
        <v>43</v>
      </c>
      <c r="I1178" t="s">
        <v>2566</v>
      </c>
      <c r="J1178" t="s">
        <v>3680</v>
      </c>
      <c r="K1178" s="112">
        <v>45540</v>
      </c>
      <c r="L1178" s="112">
        <v>45565</v>
      </c>
      <c r="M1178" s="112">
        <v>45565</v>
      </c>
      <c r="N1178" t="s">
        <v>47</v>
      </c>
    </row>
    <row r="1179" spans="1:14" x14ac:dyDescent="0.3">
      <c r="A1179" s="17">
        <v>45562</v>
      </c>
      <c r="B1179" s="17">
        <v>45562</v>
      </c>
      <c r="C1179" t="s">
        <v>13968</v>
      </c>
      <c r="D1179" t="s">
        <v>42</v>
      </c>
      <c r="E1179">
        <v>14</v>
      </c>
      <c r="F1179">
        <v>1677372.4</v>
      </c>
      <c r="G1179">
        <v>2024</v>
      </c>
      <c r="H1179" s="3" t="s">
        <v>43</v>
      </c>
      <c r="I1179" t="s">
        <v>2566</v>
      </c>
      <c r="J1179" t="s">
        <v>3682</v>
      </c>
      <c r="K1179" s="112">
        <v>45540</v>
      </c>
      <c r="L1179" s="112">
        <v>45565</v>
      </c>
      <c r="M1179" s="112">
        <v>45565</v>
      </c>
      <c r="N1179" t="s">
        <v>47</v>
      </c>
    </row>
    <row r="1180" spans="1:14" x14ac:dyDescent="0.3">
      <c r="A1180" s="17">
        <v>45565</v>
      </c>
      <c r="B1180" s="17">
        <v>45565</v>
      </c>
      <c r="C1180" t="s">
        <v>13968</v>
      </c>
      <c r="D1180" t="s">
        <v>42</v>
      </c>
      <c r="E1180">
        <v>14</v>
      </c>
      <c r="F1180">
        <v>600000</v>
      </c>
      <c r="G1180">
        <v>2024</v>
      </c>
      <c r="H1180" s="3" t="s">
        <v>43</v>
      </c>
      <c r="I1180" t="s">
        <v>2941</v>
      </c>
      <c r="J1180" t="s">
        <v>2942</v>
      </c>
      <c r="K1180" s="112">
        <v>45540</v>
      </c>
      <c r="L1180" s="112">
        <v>45569</v>
      </c>
      <c r="M1180" s="112">
        <v>45575</v>
      </c>
      <c r="N1180" t="s">
        <v>47</v>
      </c>
    </row>
    <row r="1181" spans="1:14" x14ac:dyDescent="0.3">
      <c r="A1181" s="17">
        <v>45565</v>
      </c>
      <c r="B1181" s="17">
        <v>45565</v>
      </c>
      <c r="C1181" t="s">
        <v>13968</v>
      </c>
      <c r="D1181" t="s">
        <v>42</v>
      </c>
      <c r="E1181">
        <v>14</v>
      </c>
      <c r="F1181">
        <v>589633</v>
      </c>
      <c r="G1181">
        <v>2024</v>
      </c>
      <c r="H1181" s="3" t="s">
        <v>43</v>
      </c>
      <c r="I1181" t="s">
        <v>2941</v>
      </c>
      <c r="J1181" t="s">
        <v>3781</v>
      </c>
      <c r="K1181" s="112">
        <v>45540</v>
      </c>
      <c r="L1181" s="112">
        <v>45569</v>
      </c>
      <c r="M1181" s="112">
        <v>45575</v>
      </c>
      <c r="N1181" t="s">
        <v>47</v>
      </c>
    </row>
    <row r="1182" spans="1:14" x14ac:dyDescent="0.3">
      <c r="A1182" s="72">
        <v>45565</v>
      </c>
      <c r="B1182" s="72">
        <v>45565</v>
      </c>
      <c r="C1182" t="s">
        <v>13968</v>
      </c>
      <c r="D1182" t="s">
        <v>42</v>
      </c>
      <c r="E1182">
        <v>14</v>
      </c>
      <c r="F1182">
        <v>1778732748.05</v>
      </c>
      <c r="G1182">
        <v>2024</v>
      </c>
      <c r="H1182" s="48" t="s">
        <v>43</v>
      </c>
      <c r="I1182" t="s">
        <v>314</v>
      </c>
      <c r="K1182" s="112">
        <v>45536</v>
      </c>
      <c r="L1182" s="112">
        <v>45565</v>
      </c>
      <c r="M1182" s="112">
        <v>45565</v>
      </c>
      <c r="N1182" t="s">
        <v>47</v>
      </c>
    </row>
    <row r="1183" spans="1:14" x14ac:dyDescent="0.3">
      <c r="A1183" s="72">
        <v>45565</v>
      </c>
      <c r="B1183" s="72">
        <v>45565</v>
      </c>
      <c r="C1183" t="s">
        <v>13968</v>
      </c>
      <c r="D1183" t="s">
        <v>42</v>
      </c>
      <c r="E1183">
        <v>14</v>
      </c>
      <c r="F1183">
        <v>1113000936.71</v>
      </c>
      <c r="G1183">
        <v>2024</v>
      </c>
      <c r="H1183" s="48" t="s">
        <v>43</v>
      </c>
      <c r="I1183" t="s">
        <v>314</v>
      </c>
      <c r="K1183" s="112">
        <v>45536</v>
      </c>
      <c r="L1183" s="112">
        <v>45565</v>
      </c>
      <c r="M1183" s="112">
        <v>45565</v>
      </c>
      <c r="N1183" t="s">
        <v>47</v>
      </c>
    </row>
    <row r="1184" spans="1:14" x14ac:dyDescent="0.3">
      <c r="A1184" s="72">
        <v>45565</v>
      </c>
      <c r="B1184" s="72">
        <v>45565</v>
      </c>
      <c r="C1184" t="s">
        <v>13968</v>
      </c>
      <c r="D1184" t="s">
        <v>42</v>
      </c>
      <c r="E1184">
        <v>14</v>
      </c>
      <c r="F1184">
        <v>2891733684.7600002</v>
      </c>
      <c r="G1184">
        <v>2024</v>
      </c>
      <c r="H1184" s="48" t="s">
        <v>43</v>
      </c>
      <c r="I1184" t="s">
        <v>314</v>
      </c>
      <c r="K1184" s="112">
        <v>45536</v>
      </c>
      <c r="L1184" s="112">
        <v>45565</v>
      </c>
      <c r="M1184" s="112">
        <v>45581</v>
      </c>
      <c r="N1184" t="s">
        <v>47</v>
      </c>
    </row>
    <row r="1185" spans="1:14" x14ac:dyDescent="0.3">
      <c r="A1185" s="17">
        <v>45590</v>
      </c>
      <c r="B1185" s="17">
        <v>45590</v>
      </c>
      <c r="C1185" t="s">
        <v>13968</v>
      </c>
      <c r="D1185" t="s">
        <v>42</v>
      </c>
      <c r="E1185">
        <v>14</v>
      </c>
      <c r="F1185">
        <v>7953346.9400000004</v>
      </c>
      <c r="G1185">
        <v>2024</v>
      </c>
      <c r="H1185" s="12" t="s">
        <v>43</v>
      </c>
      <c r="I1185" t="s">
        <v>3095</v>
      </c>
      <c r="J1185" t="s">
        <v>3696</v>
      </c>
      <c r="K1185" s="112">
        <v>45570</v>
      </c>
      <c r="L1185" s="112">
        <v>45561</v>
      </c>
      <c r="M1185" s="112">
        <v>45565</v>
      </c>
      <c r="N1185" t="s">
        <v>47</v>
      </c>
    </row>
    <row r="1186" spans="1:14" x14ac:dyDescent="0.3">
      <c r="A1186" s="17">
        <v>45590</v>
      </c>
      <c r="B1186" s="17">
        <v>45590</v>
      </c>
      <c r="C1186" t="s">
        <v>13968</v>
      </c>
      <c r="D1186" t="s">
        <v>42</v>
      </c>
      <c r="E1186">
        <v>14</v>
      </c>
      <c r="F1186">
        <v>6034693.5199999996</v>
      </c>
      <c r="G1186">
        <v>2024</v>
      </c>
      <c r="H1186" s="12" t="s">
        <v>43</v>
      </c>
      <c r="I1186" t="s">
        <v>3095</v>
      </c>
      <c r="J1186" t="s">
        <v>3700</v>
      </c>
      <c r="K1186" s="112">
        <v>45570</v>
      </c>
      <c r="L1186" s="112">
        <v>45561</v>
      </c>
      <c r="M1186" s="112">
        <v>45565</v>
      </c>
      <c r="N1186" t="s">
        <v>47</v>
      </c>
    </row>
    <row r="1187" spans="1:14" x14ac:dyDescent="0.3">
      <c r="A1187" s="17">
        <v>45590</v>
      </c>
      <c r="B1187" s="17">
        <v>45590</v>
      </c>
      <c r="C1187" t="s">
        <v>13968</v>
      </c>
      <c r="D1187" t="s">
        <v>42</v>
      </c>
      <c r="E1187">
        <v>14</v>
      </c>
      <c r="F1187">
        <v>27598407</v>
      </c>
      <c r="G1187">
        <v>2024</v>
      </c>
      <c r="H1187" s="3" t="s">
        <v>43</v>
      </c>
      <c r="I1187" t="s">
        <v>568</v>
      </c>
      <c r="J1187" t="s">
        <v>3967</v>
      </c>
      <c r="K1187" s="112">
        <v>45540</v>
      </c>
      <c r="L1187" s="112">
        <v>45594</v>
      </c>
      <c r="M1187" s="112">
        <v>45596</v>
      </c>
      <c r="N1187" t="s">
        <v>47</v>
      </c>
    </row>
    <row r="1188" spans="1:14" x14ac:dyDescent="0.3">
      <c r="A1188" s="17">
        <v>45590</v>
      </c>
      <c r="B1188" s="17">
        <v>45590</v>
      </c>
      <c r="C1188" t="s">
        <v>13968</v>
      </c>
      <c r="D1188" t="s">
        <v>42</v>
      </c>
      <c r="E1188">
        <v>14</v>
      </c>
      <c r="F1188">
        <v>9954483</v>
      </c>
      <c r="G1188">
        <v>2024</v>
      </c>
      <c r="H1188" s="3" t="s">
        <v>43</v>
      </c>
      <c r="I1188" t="s">
        <v>568</v>
      </c>
      <c r="J1188" t="s">
        <v>3969</v>
      </c>
      <c r="K1188" s="112">
        <v>45540</v>
      </c>
      <c r="L1188" s="112">
        <v>45594</v>
      </c>
      <c r="M1188" s="112">
        <v>45596</v>
      </c>
      <c r="N1188" t="s">
        <v>47</v>
      </c>
    </row>
    <row r="1189" spans="1:14" x14ac:dyDescent="0.3">
      <c r="A1189" s="17">
        <v>45590</v>
      </c>
      <c r="B1189" s="17">
        <v>45590</v>
      </c>
      <c r="C1189" t="s">
        <v>13968</v>
      </c>
      <c r="D1189" t="s">
        <v>42</v>
      </c>
      <c r="E1189">
        <v>14</v>
      </c>
      <c r="F1189">
        <v>2500000</v>
      </c>
      <c r="G1189">
        <v>2024</v>
      </c>
      <c r="H1189" s="3" t="s">
        <v>43</v>
      </c>
      <c r="I1189" t="s">
        <v>568</v>
      </c>
      <c r="J1189" t="s">
        <v>3971</v>
      </c>
      <c r="K1189" s="112">
        <v>45540</v>
      </c>
      <c r="L1189" s="112">
        <v>45594</v>
      </c>
      <c r="M1189" s="112">
        <v>45596</v>
      </c>
      <c r="N1189" t="s">
        <v>47</v>
      </c>
    </row>
    <row r="1190" spans="1:14" x14ac:dyDescent="0.3">
      <c r="A1190" s="17">
        <v>45590</v>
      </c>
      <c r="B1190" s="17">
        <v>45590</v>
      </c>
      <c r="C1190" t="s">
        <v>13968</v>
      </c>
      <c r="D1190" t="s">
        <v>42</v>
      </c>
      <c r="E1190">
        <v>14</v>
      </c>
      <c r="F1190">
        <v>25434890</v>
      </c>
      <c r="G1190">
        <v>2024</v>
      </c>
      <c r="H1190" s="3" t="s">
        <v>43</v>
      </c>
      <c r="I1190" t="s">
        <v>568</v>
      </c>
      <c r="J1190" t="s">
        <v>3973</v>
      </c>
      <c r="K1190" s="112">
        <v>45540</v>
      </c>
      <c r="L1190" s="112">
        <v>45594</v>
      </c>
      <c r="M1190" s="112">
        <v>45596</v>
      </c>
      <c r="N1190" t="s">
        <v>47</v>
      </c>
    </row>
    <row r="1191" spans="1:14" x14ac:dyDescent="0.3">
      <c r="A1191" s="17">
        <v>45593</v>
      </c>
      <c r="B1191" s="17">
        <v>45593</v>
      </c>
      <c r="C1191" t="s">
        <v>13968</v>
      </c>
      <c r="D1191" t="s">
        <v>42</v>
      </c>
      <c r="E1191">
        <v>14</v>
      </c>
      <c r="F1191">
        <v>6436098.8099999996</v>
      </c>
      <c r="G1191">
        <v>2024</v>
      </c>
      <c r="H1191" s="3" t="s">
        <v>43</v>
      </c>
      <c r="I1191" t="s">
        <v>2566</v>
      </c>
      <c r="J1191" t="s">
        <v>3953</v>
      </c>
      <c r="K1191" s="112">
        <v>45570</v>
      </c>
      <c r="L1191" s="112">
        <v>45594</v>
      </c>
      <c r="M1191" s="112">
        <v>45596</v>
      </c>
      <c r="N1191" t="s">
        <v>47</v>
      </c>
    </row>
    <row r="1192" spans="1:14" x14ac:dyDescent="0.3">
      <c r="A1192" s="17">
        <v>45593</v>
      </c>
      <c r="B1192" s="17">
        <v>45593</v>
      </c>
      <c r="C1192" t="s">
        <v>13968</v>
      </c>
      <c r="D1192" t="s">
        <v>42</v>
      </c>
      <c r="E1192">
        <v>14</v>
      </c>
      <c r="F1192">
        <v>1513578</v>
      </c>
      <c r="G1192">
        <v>2024</v>
      </c>
      <c r="H1192" s="3" t="s">
        <v>43</v>
      </c>
      <c r="I1192" t="s">
        <v>2566</v>
      </c>
      <c r="J1192" t="s">
        <v>3955</v>
      </c>
      <c r="K1192" s="112">
        <v>45570</v>
      </c>
      <c r="L1192" s="112">
        <v>45594</v>
      </c>
      <c r="M1192" s="112">
        <v>45596</v>
      </c>
      <c r="N1192" t="s">
        <v>47</v>
      </c>
    </row>
    <row r="1193" spans="1:14" x14ac:dyDescent="0.3">
      <c r="A1193" s="17">
        <v>45593</v>
      </c>
      <c r="B1193" s="17">
        <v>45593</v>
      </c>
      <c r="C1193" t="s">
        <v>13968</v>
      </c>
      <c r="D1193" t="s">
        <v>42</v>
      </c>
      <c r="E1193">
        <v>14</v>
      </c>
      <c r="F1193">
        <v>1862228.56</v>
      </c>
      <c r="G1193">
        <v>2024</v>
      </c>
      <c r="H1193" s="3" t="s">
        <v>43</v>
      </c>
      <c r="I1193" t="s">
        <v>2566</v>
      </c>
      <c r="J1193" t="s">
        <v>3672</v>
      </c>
      <c r="K1193" s="112">
        <v>45570</v>
      </c>
      <c r="L1193" s="112">
        <v>45594</v>
      </c>
      <c r="M1193" s="112">
        <v>45596</v>
      </c>
      <c r="N1193" t="s">
        <v>47</v>
      </c>
    </row>
    <row r="1194" spans="1:14" x14ac:dyDescent="0.3">
      <c r="A1194" s="17">
        <v>45593</v>
      </c>
      <c r="B1194" s="17">
        <v>45593</v>
      </c>
      <c r="C1194" t="s">
        <v>13968</v>
      </c>
      <c r="D1194" t="s">
        <v>42</v>
      </c>
      <c r="E1194">
        <v>14</v>
      </c>
      <c r="F1194">
        <v>3999719.44</v>
      </c>
      <c r="G1194">
        <v>2024</v>
      </c>
      <c r="H1194" s="3" t="s">
        <v>43</v>
      </c>
      <c r="I1194" t="s">
        <v>2566</v>
      </c>
      <c r="J1194" t="s">
        <v>3957</v>
      </c>
      <c r="K1194" s="112">
        <v>45570</v>
      </c>
      <c r="L1194" s="112">
        <v>45594</v>
      </c>
      <c r="M1194" s="112">
        <v>45596</v>
      </c>
      <c r="N1194" t="s">
        <v>47</v>
      </c>
    </row>
    <row r="1195" spans="1:14" x14ac:dyDescent="0.3">
      <c r="A1195" s="17">
        <v>45593</v>
      </c>
      <c r="B1195" s="17">
        <v>45593</v>
      </c>
      <c r="C1195" t="s">
        <v>13968</v>
      </c>
      <c r="D1195" t="s">
        <v>42</v>
      </c>
      <c r="E1195">
        <v>14</v>
      </c>
      <c r="F1195">
        <v>19210933</v>
      </c>
      <c r="G1195">
        <v>2024</v>
      </c>
      <c r="H1195" s="3" t="s">
        <v>43</v>
      </c>
      <c r="I1195" t="s">
        <v>2566</v>
      </c>
      <c r="J1195" t="s">
        <v>1997</v>
      </c>
      <c r="K1195" s="112">
        <v>45570</v>
      </c>
      <c r="L1195" s="112">
        <v>45594</v>
      </c>
      <c r="M1195" s="112">
        <v>45596</v>
      </c>
      <c r="N1195" t="s">
        <v>47</v>
      </c>
    </row>
    <row r="1196" spans="1:14" x14ac:dyDescent="0.3">
      <c r="A1196" s="17">
        <v>45593</v>
      </c>
      <c r="B1196" s="17">
        <v>45593</v>
      </c>
      <c r="C1196" t="s">
        <v>13968</v>
      </c>
      <c r="D1196" t="s">
        <v>42</v>
      </c>
      <c r="E1196">
        <v>14</v>
      </c>
      <c r="F1196">
        <v>22870158</v>
      </c>
      <c r="G1196">
        <v>2024</v>
      </c>
      <c r="H1196" s="3" t="s">
        <v>43</v>
      </c>
      <c r="I1196" t="s">
        <v>2566</v>
      </c>
      <c r="J1196" t="s">
        <v>1995</v>
      </c>
      <c r="K1196" s="112">
        <v>45570</v>
      </c>
      <c r="L1196" s="112">
        <v>45594</v>
      </c>
      <c r="M1196" s="112">
        <v>45596</v>
      </c>
      <c r="N1196" t="s">
        <v>47</v>
      </c>
    </row>
    <row r="1197" spans="1:14" x14ac:dyDescent="0.3">
      <c r="A1197" s="17">
        <v>45593</v>
      </c>
      <c r="B1197" s="17">
        <v>45593</v>
      </c>
      <c r="C1197" t="s">
        <v>13968</v>
      </c>
      <c r="D1197" t="s">
        <v>42</v>
      </c>
      <c r="E1197">
        <v>14</v>
      </c>
      <c r="F1197">
        <v>4907401.03</v>
      </c>
      <c r="G1197">
        <v>2024</v>
      </c>
      <c r="H1197" s="3" t="s">
        <v>43</v>
      </c>
      <c r="I1197" t="s">
        <v>2566</v>
      </c>
      <c r="J1197" t="s">
        <v>3961</v>
      </c>
      <c r="K1197" s="112">
        <v>45570</v>
      </c>
      <c r="L1197" s="112">
        <v>45594</v>
      </c>
      <c r="M1197" s="112">
        <v>45596</v>
      </c>
      <c r="N1197" t="s">
        <v>47</v>
      </c>
    </row>
    <row r="1198" spans="1:14" x14ac:dyDescent="0.3">
      <c r="A1198" s="17">
        <v>45593</v>
      </c>
      <c r="B1198" s="17">
        <v>45593</v>
      </c>
      <c r="C1198" t="s">
        <v>13968</v>
      </c>
      <c r="D1198" t="s">
        <v>42</v>
      </c>
      <c r="E1198">
        <v>14</v>
      </c>
      <c r="F1198">
        <v>10989322.74</v>
      </c>
      <c r="G1198">
        <v>2024</v>
      </c>
      <c r="H1198" s="3" t="s">
        <v>43</v>
      </c>
      <c r="I1198" t="s">
        <v>2566</v>
      </c>
      <c r="J1198" t="s">
        <v>3963</v>
      </c>
      <c r="K1198" s="112">
        <v>45570</v>
      </c>
      <c r="L1198" s="112">
        <v>45594</v>
      </c>
      <c r="M1198" s="112">
        <v>45596</v>
      </c>
      <c r="N1198" t="s">
        <v>47</v>
      </c>
    </row>
    <row r="1199" spans="1:14" x14ac:dyDescent="0.3">
      <c r="A1199" s="17">
        <v>45593</v>
      </c>
      <c r="B1199" s="17">
        <v>45593</v>
      </c>
      <c r="C1199" t="s">
        <v>13968</v>
      </c>
      <c r="D1199" t="s">
        <v>42</v>
      </c>
      <c r="E1199">
        <v>14</v>
      </c>
      <c r="F1199">
        <v>1004645.1</v>
      </c>
      <c r="G1199">
        <v>2024</v>
      </c>
      <c r="H1199" s="3" t="s">
        <v>43</v>
      </c>
      <c r="I1199" t="s">
        <v>2566</v>
      </c>
      <c r="J1199" t="s">
        <v>3680</v>
      </c>
      <c r="K1199" s="112">
        <v>45570</v>
      </c>
      <c r="L1199" s="112">
        <v>45594</v>
      </c>
      <c r="M1199" s="112">
        <v>45596</v>
      </c>
      <c r="N1199" t="s">
        <v>47</v>
      </c>
    </row>
    <row r="1200" spans="1:14" x14ac:dyDescent="0.3">
      <c r="A1200" s="17">
        <v>45593</v>
      </c>
      <c r="B1200" s="17">
        <v>45593</v>
      </c>
      <c r="C1200" t="s">
        <v>13968</v>
      </c>
      <c r="D1200" t="s">
        <v>42</v>
      </c>
      <c r="E1200">
        <v>14</v>
      </c>
      <c r="F1200">
        <v>1483934.55</v>
      </c>
      <c r="G1200">
        <v>2024</v>
      </c>
      <c r="H1200" s="3" t="s">
        <v>43</v>
      </c>
      <c r="I1200" t="s">
        <v>2566</v>
      </c>
      <c r="J1200" t="s">
        <v>3678</v>
      </c>
      <c r="K1200" s="112">
        <v>45570</v>
      </c>
      <c r="L1200" s="112">
        <v>45594</v>
      </c>
      <c r="M1200" s="112">
        <v>45596</v>
      </c>
      <c r="N1200" t="s">
        <v>47</v>
      </c>
    </row>
    <row r="1201" spans="1:14" x14ac:dyDescent="0.3">
      <c r="A1201" s="17">
        <v>45593</v>
      </c>
      <c r="B1201" s="17">
        <v>45593</v>
      </c>
      <c r="C1201" t="s">
        <v>13968</v>
      </c>
      <c r="D1201" t="s">
        <v>42</v>
      </c>
      <c r="E1201">
        <v>14</v>
      </c>
      <c r="F1201">
        <v>5917706.2800000003</v>
      </c>
      <c r="G1201">
        <v>2024</v>
      </c>
      <c r="H1201" s="3" t="s">
        <v>43</v>
      </c>
      <c r="I1201" t="s">
        <v>2566</v>
      </c>
      <c r="J1201" t="s">
        <v>3965</v>
      </c>
      <c r="K1201" s="112">
        <v>45570</v>
      </c>
      <c r="L1201" s="112">
        <v>45594</v>
      </c>
      <c r="M1201" s="112">
        <v>45596</v>
      </c>
      <c r="N1201" t="s">
        <v>47</v>
      </c>
    </row>
    <row r="1202" spans="1:14" x14ac:dyDescent="0.3">
      <c r="A1202" s="31">
        <v>45594</v>
      </c>
      <c r="B1202" s="31">
        <v>45594</v>
      </c>
      <c r="C1202" t="s">
        <v>13968</v>
      </c>
      <c r="D1202" t="s">
        <v>42</v>
      </c>
      <c r="E1202">
        <v>14</v>
      </c>
      <c r="F1202">
        <v>145408</v>
      </c>
      <c r="G1202">
        <v>2024</v>
      </c>
      <c r="H1202" s="3" t="s">
        <v>43</v>
      </c>
      <c r="I1202" t="s">
        <v>2941</v>
      </c>
      <c r="J1202" t="s">
        <v>3950</v>
      </c>
      <c r="K1202" s="112">
        <v>45540</v>
      </c>
      <c r="L1202" s="112">
        <v>45595</v>
      </c>
      <c r="M1202" s="112">
        <v>45596</v>
      </c>
      <c r="N1202" t="s">
        <v>47</v>
      </c>
    </row>
    <row r="1203" spans="1:14" x14ac:dyDescent="0.3">
      <c r="A1203" s="31">
        <v>45594</v>
      </c>
      <c r="B1203" s="31">
        <v>45594</v>
      </c>
      <c r="C1203" t="s">
        <v>13968</v>
      </c>
      <c r="D1203" t="s">
        <v>42</v>
      </c>
      <c r="E1203">
        <v>14</v>
      </c>
      <c r="F1203">
        <v>1406166</v>
      </c>
      <c r="G1203">
        <v>2024</v>
      </c>
      <c r="H1203" s="3" t="s">
        <v>43</v>
      </c>
      <c r="I1203" t="s">
        <v>2941</v>
      </c>
      <c r="J1203" t="s">
        <v>3951</v>
      </c>
      <c r="K1203" s="112">
        <v>45540</v>
      </c>
      <c r="L1203" s="112">
        <v>45595</v>
      </c>
      <c r="M1203" s="112">
        <v>45596</v>
      </c>
      <c r="N1203" t="s">
        <v>47</v>
      </c>
    </row>
    <row r="1204" spans="1:14" x14ac:dyDescent="0.3">
      <c r="A1204" s="31">
        <v>45594</v>
      </c>
      <c r="B1204" s="31">
        <v>45594</v>
      </c>
      <c r="C1204" t="s">
        <v>13968</v>
      </c>
      <c r="D1204" t="s">
        <v>42</v>
      </c>
      <c r="E1204">
        <v>14</v>
      </c>
      <c r="F1204">
        <v>423218</v>
      </c>
      <c r="G1204">
        <v>2024</v>
      </c>
      <c r="H1204" s="3" t="s">
        <v>43</v>
      </c>
      <c r="I1204" t="s">
        <v>2941</v>
      </c>
      <c r="J1204" t="s">
        <v>2942</v>
      </c>
      <c r="K1204" s="112">
        <v>45540</v>
      </c>
      <c r="L1204" s="112">
        <v>45595</v>
      </c>
      <c r="M1204" s="112">
        <v>45596</v>
      </c>
      <c r="N1204" t="s">
        <v>47</v>
      </c>
    </row>
    <row r="1205" spans="1:14" x14ac:dyDescent="0.3">
      <c r="A1205" s="31">
        <v>45594</v>
      </c>
      <c r="B1205" s="31">
        <v>45594</v>
      </c>
      <c r="C1205" t="s">
        <v>13968</v>
      </c>
      <c r="D1205" t="s">
        <v>42</v>
      </c>
      <c r="E1205">
        <v>14</v>
      </c>
      <c r="F1205">
        <v>589633</v>
      </c>
      <c r="G1205">
        <v>2024</v>
      </c>
      <c r="H1205" s="3" t="s">
        <v>43</v>
      </c>
      <c r="I1205" t="s">
        <v>2941</v>
      </c>
      <c r="J1205" t="s">
        <v>3781</v>
      </c>
      <c r="K1205" s="112">
        <v>45540</v>
      </c>
      <c r="L1205" s="112">
        <v>45595</v>
      </c>
      <c r="M1205" s="112">
        <v>45596</v>
      </c>
      <c r="N1205" t="s">
        <v>47</v>
      </c>
    </row>
    <row r="1206" spans="1:14" x14ac:dyDescent="0.3">
      <c r="A1206" s="72">
        <v>45596</v>
      </c>
      <c r="B1206" s="72">
        <v>45596</v>
      </c>
      <c r="C1206" t="s">
        <v>13968</v>
      </c>
      <c r="D1206" t="s">
        <v>42</v>
      </c>
      <c r="E1206">
        <v>14</v>
      </c>
      <c r="F1206">
        <v>4240000000</v>
      </c>
      <c r="G1206">
        <v>2024</v>
      </c>
      <c r="H1206" s="48" t="s">
        <v>43</v>
      </c>
      <c r="I1206" t="s">
        <v>314</v>
      </c>
      <c r="K1206" s="112">
        <v>45596</v>
      </c>
      <c r="L1206" s="112">
        <v>45596</v>
      </c>
      <c r="M1206" s="112">
        <v>45596</v>
      </c>
      <c r="N1206" t="s">
        <v>47</v>
      </c>
    </row>
    <row r="1207" spans="1:14" x14ac:dyDescent="0.3">
      <c r="A1207" s="72">
        <v>45596</v>
      </c>
      <c r="B1207" s="72">
        <v>45596</v>
      </c>
      <c r="C1207" t="s">
        <v>13968</v>
      </c>
      <c r="D1207" t="s">
        <v>42</v>
      </c>
      <c r="E1207">
        <v>14</v>
      </c>
      <c r="F1207">
        <v>1314797476.03</v>
      </c>
      <c r="G1207">
        <v>2024</v>
      </c>
      <c r="H1207" s="48" t="s">
        <v>43</v>
      </c>
      <c r="I1207" t="s">
        <v>314</v>
      </c>
      <c r="K1207" s="112">
        <v>45596</v>
      </c>
      <c r="L1207" s="112">
        <v>45596</v>
      </c>
      <c r="M1207" s="112">
        <v>45596</v>
      </c>
      <c r="N1207" t="s">
        <v>47</v>
      </c>
    </row>
    <row r="1208" spans="1:14" x14ac:dyDescent="0.3">
      <c r="A1208" s="31">
        <v>45621</v>
      </c>
      <c r="B1208" s="31">
        <v>45621</v>
      </c>
      <c r="C1208" t="s">
        <v>13968</v>
      </c>
      <c r="D1208" t="s">
        <v>42</v>
      </c>
      <c r="E1208">
        <v>14</v>
      </c>
      <c r="F1208">
        <v>488000</v>
      </c>
      <c r="G1208">
        <v>2024</v>
      </c>
      <c r="H1208" s="3" t="s">
        <v>43</v>
      </c>
      <c r="I1208" t="s">
        <v>2941</v>
      </c>
      <c r="J1208" t="s">
        <v>4209</v>
      </c>
      <c r="K1208" s="112">
        <v>45601</v>
      </c>
      <c r="L1208" s="112">
        <v>45638</v>
      </c>
      <c r="M1208" s="112">
        <v>45640</v>
      </c>
      <c r="N1208" t="s">
        <v>47</v>
      </c>
    </row>
    <row r="1209" spans="1:14" x14ac:dyDescent="0.3">
      <c r="A1209" s="31">
        <v>45621</v>
      </c>
      <c r="B1209" s="31">
        <v>45621</v>
      </c>
      <c r="C1209" t="s">
        <v>13968</v>
      </c>
      <c r="D1209" t="s">
        <v>42</v>
      </c>
      <c r="E1209">
        <v>14</v>
      </c>
      <c r="F1209">
        <v>460000</v>
      </c>
      <c r="G1209">
        <v>2024</v>
      </c>
      <c r="H1209" s="3" t="s">
        <v>43</v>
      </c>
      <c r="I1209" t="s">
        <v>2941</v>
      </c>
      <c r="J1209" t="s">
        <v>4209</v>
      </c>
      <c r="K1209" s="112">
        <v>45601</v>
      </c>
      <c r="L1209" s="112">
        <v>45638</v>
      </c>
      <c r="M1209" s="112">
        <v>45640</v>
      </c>
      <c r="N1209" t="s">
        <v>47</v>
      </c>
    </row>
    <row r="1210" spans="1:14" x14ac:dyDescent="0.3">
      <c r="A1210" s="31">
        <v>45621</v>
      </c>
      <c r="B1210" s="31">
        <v>45621</v>
      </c>
      <c r="C1210" t="s">
        <v>13968</v>
      </c>
      <c r="D1210" t="s">
        <v>42</v>
      </c>
      <c r="E1210">
        <v>14</v>
      </c>
      <c r="F1210">
        <v>523351.09</v>
      </c>
      <c r="G1210">
        <v>2024</v>
      </c>
      <c r="H1210" s="3" t="s">
        <v>43</v>
      </c>
      <c r="I1210" t="s">
        <v>2941</v>
      </c>
      <c r="J1210" t="s">
        <v>4209</v>
      </c>
      <c r="K1210" s="112">
        <v>45601</v>
      </c>
      <c r="L1210" s="112">
        <v>45638</v>
      </c>
      <c r="M1210" s="112">
        <v>45640</v>
      </c>
      <c r="N1210" t="s">
        <v>47</v>
      </c>
    </row>
    <row r="1211" spans="1:14" x14ac:dyDescent="0.3">
      <c r="A1211" s="31">
        <v>45621</v>
      </c>
      <c r="B1211" s="31">
        <v>45621</v>
      </c>
      <c r="C1211" t="s">
        <v>13968</v>
      </c>
      <c r="D1211" t="s">
        <v>42</v>
      </c>
      <c r="E1211">
        <v>14</v>
      </c>
      <c r="F1211">
        <v>120576</v>
      </c>
      <c r="G1211">
        <v>2024</v>
      </c>
      <c r="H1211" s="3" t="s">
        <v>43</v>
      </c>
      <c r="I1211" t="s">
        <v>2941</v>
      </c>
      <c r="J1211" t="s">
        <v>4209</v>
      </c>
      <c r="K1211" s="112">
        <v>45601</v>
      </c>
      <c r="L1211" s="112">
        <v>45638</v>
      </c>
      <c r="M1211" s="112">
        <v>45640</v>
      </c>
      <c r="N1211" t="s">
        <v>47</v>
      </c>
    </row>
    <row r="1212" spans="1:14" x14ac:dyDescent="0.3">
      <c r="A1212" s="31">
        <v>45621</v>
      </c>
      <c r="B1212" s="31">
        <v>45621</v>
      </c>
      <c r="C1212" t="s">
        <v>13968</v>
      </c>
      <c r="D1212" t="s">
        <v>42</v>
      </c>
      <c r="E1212">
        <v>14</v>
      </c>
      <c r="F1212">
        <v>885000</v>
      </c>
      <c r="G1212">
        <v>2024</v>
      </c>
      <c r="H1212" s="3" t="s">
        <v>43</v>
      </c>
      <c r="I1212" t="s">
        <v>2941</v>
      </c>
      <c r="J1212" t="s">
        <v>4209</v>
      </c>
      <c r="K1212" s="112">
        <v>45601</v>
      </c>
      <c r="L1212" s="112">
        <v>45638</v>
      </c>
      <c r="M1212" s="112">
        <v>45640</v>
      </c>
      <c r="N1212" t="s">
        <v>47</v>
      </c>
    </row>
    <row r="1213" spans="1:14" x14ac:dyDescent="0.3">
      <c r="A1213" s="31">
        <v>45621</v>
      </c>
      <c r="B1213" s="31">
        <v>45621</v>
      </c>
      <c r="C1213" t="s">
        <v>13968</v>
      </c>
      <c r="D1213" t="s">
        <v>42</v>
      </c>
      <c r="E1213">
        <v>14</v>
      </c>
      <c r="F1213">
        <v>146152</v>
      </c>
      <c r="G1213">
        <v>2024</v>
      </c>
      <c r="H1213" s="3" t="s">
        <v>43</v>
      </c>
      <c r="I1213" t="s">
        <v>2941</v>
      </c>
      <c r="J1213" t="s">
        <v>4209</v>
      </c>
      <c r="K1213" s="112">
        <v>45601</v>
      </c>
      <c r="L1213" s="112">
        <v>45638</v>
      </c>
      <c r="M1213" s="112">
        <v>45640</v>
      </c>
      <c r="N1213" t="s">
        <v>47</v>
      </c>
    </row>
    <row r="1214" spans="1:14" x14ac:dyDescent="0.3">
      <c r="A1214" s="31">
        <v>45621</v>
      </c>
      <c r="B1214" s="31">
        <v>45621</v>
      </c>
      <c r="C1214" t="s">
        <v>13968</v>
      </c>
      <c r="D1214" t="s">
        <v>42</v>
      </c>
      <c r="E1214">
        <v>14</v>
      </c>
      <c r="F1214">
        <v>589633</v>
      </c>
      <c r="G1214">
        <v>2024</v>
      </c>
      <c r="H1214" s="3" t="s">
        <v>43</v>
      </c>
      <c r="I1214" t="s">
        <v>2941</v>
      </c>
      <c r="J1214" t="s">
        <v>4209</v>
      </c>
      <c r="K1214" s="112">
        <v>45601</v>
      </c>
      <c r="L1214" s="112">
        <v>45638</v>
      </c>
      <c r="M1214" s="112">
        <v>45640</v>
      </c>
      <c r="N1214" t="s">
        <v>47</v>
      </c>
    </row>
    <row r="1215" spans="1:14" x14ac:dyDescent="0.3">
      <c r="A1215" s="31">
        <v>45621</v>
      </c>
      <c r="B1215" s="31">
        <v>45621</v>
      </c>
      <c r="C1215" t="s">
        <v>13968</v>
      </c>
      <c r="D1215" t="s">
        <v>42</v>
      </c>
      <c r="E1215">
        <v>14</v>
      </c>
      <c r="F1215">
        <v>876000</v>
      </c>
      <c r="G1215">
        <v>2024</v>
      </c>
      <c r="H1215" s="3" t="s">
        <v>43</v>
      </c>
      <c r="I1215" t="s">
        <v>2941</v>
      </c>
      <c r="J1215" t="s">
        <v>4209</v>
      </c>
      <c r="K1215" s="112">
        <v>45601</v>
      </c>
      <c r="L1215" s="112">
        <v>45638</v>
      </c>
      <c r="M1215" s="112">
        <v>45640</v>
      </c>
      <c r="N1215" t="s">
        <v>47</v>
      </c>
    </row>
    <row r="1216" spans="1:14" x14ac:dyDescent="0.3">
      <c r="A1216" s="31">
        <v>45621</v>
      </c>
      <c r="B1216" s="31">
        <v>45621</v>
      </c>
      <c r="C1216" t="s">
        <v>13968</v>
      </c>
      <c r="D1216" t="s">
        <v>42</v>
      </c>
      <c r="E1216">
        <v>14</v>
      </c>
      <c r="F1216">
        <v>600000</v>
      </c>
      <c r="G1216">
        <v>2024</v>
      </c>
      <c r="H1216" s="3" t="s">
        <v>43</v>
      </c>
      <c r="I1216" t="s">
        <v>2941</v>
      </c>
      <c r="J1216" t="s">
        <v>4209</v>
      </c>
      <c r="K1216" s="112">
        <v>45601</v>
      </c>
      <c r="L1216" s="112">
        <v>45638</v>
      </c>
      <c r="M1216" s="112">
        <v>45640</v>
      </c>
      <c r="N1216" t="s">
        <v>47</v>
      </c>
    </row>
    <row r="1217" spans="1:14" x14ac:dyDescent="0.3">
      <c r="A1217" s="31">
        <v>45621</v>
      </c>
      <c r="B1217" s="31">
        <v>45621</v>
      </c>
      <c r="C1217" t="s">
        <v>13968</v>
      </c>
      <c r="D1217" t="s">
        <v>42</v>
      </c>
      <c r="E1217">
        <v>14</v>
      </c>
      <c r="F1217">
        <v>1406166</v>
      </c>
      <c r="G1217">
        <v>2024</v>
      </c>
      <c r="H1217" s="3" t="s">
        <v>43</v>
      </c>
      <c r="I1217" t="s">
        <v>2941</v>
      </c>
      <c r="J1217" t="s">
        <v>4209</v>
      </c>
      <c r="K1217" s="112">
        <v>45601</v>
      </c>
      <c r="L1217" s="112">
        <v>45638</v>
      </c>
      <c r="M1217" s="112">
        <v>45640</v>
      </c>
      <c r="N1217" t="s">
        <v>47</v>
      </c>
    </row>
    <row r="1218" spans="1:14" x14ac:dyDescent="0.3">
      <c r="A1218" s="31">
        <v>45621</v>
      </c>
      <c r="B1218" s="31">
        <v>45621</v>
      </c>
      <c r="C1218" t="s">
        <v>13968</v>
      </c>
      <c r="D1218" t="s">
        <v>42</v>
      </c>
      <c r="E1218">
        <v>14</v>
      </c>
      <c r="F1218">
        <v>540996.61</v>
      </c>
      <c r="G1218">
        <v>2024</v>
      </c>
      <c r="H1218" s="3" t="s">
        <v>43</v>
      </c>
      <c r="I1218" t="s">
        <v>2941</v>
      </c>
      <c r="J1218" t="s">
        <v>4209</v>
      </c>
      <c r="K1218" s="112">
        <v>45601</v>
      </c>
      <c r="L1218" s="112">
        <v>45622</v>
      </c>
      <c r="M1218" s="112">
        <v>45623</v>
      </c>
      <c r="N1218" t="s">
        <v>47</v>
      </c>
    </row>
    <row r="1219" spans="1:14" x14ac:dyDescent="0.3">
      <c r="A1219" s="31">
        <v>45621</v>
      </c>
      <c r="B1219" s="31">
        <v>45621</v>
      </c>
      <c r="C1219" t="s">
        <v>13968</v>
      </c>
      <c r="D1219" t="s">
        <v>42</v>
      </c>
      <c r="E1219">
        <v>14</v>
      </c>
      <c r="F1219">
        <v>600000</v>
      </c>
      <c r="G1219">
        <v>2024</v>
      </c>
      <c r="H1219" s="3" t="s">
        <v>43</v>
      </c>
      <c r="I1219" t="s">
        <v>2941</v>
      </c>
      <c r="J1219" t="s">
        <v>4210</v>
      </c>
      <c r="K1219" s="112">
        <v>45601</v>
      </c>
      <c r="L1219" s="112">
        <v>45622</v>
      </c>
      <c r="M1219" s="112">
        <v>45623</v>
      </c>
      <c r="N1219" t="s">
        <v>47</v>
      </c>
    </row>
    <row r="1220" spans="1:14" x14ac:dyDescent="0.3">
      <c r="A1220" s="31">
        <v>45621</v>
      </c>
      <c r="B1220" s="31">
        <v>45621</v>
      </c>
      <c r="C1220" t="s">
        <v>13968</v>
      </c>
      <c r="D1220" t="s">
        <v>42</v>
      </c>
      <c r="E1220">
        <v>14</v>
      </c>
      <c r="F1220">
        <v>589633</v>
      </c>
      <c r="G1220">
        <v>2024</v>
      </c>
      <c r="H1220" s="3" t="s">
        <v>43</v>
      </c>
      <c r="I1220" t="s">
        <v>2941</v>
      </c>
      <c r="J1220" t="s">
        <v>3781</v>
      </c>
      <c r="K1220" s="112">
        <v>45601</v>
      </c>
      <c r="L1220" s="112">
        <v>45622</v>
      </c>
      <c r="M1220" s="112">
        <v>45623</v>
      </c>
      <c r="N1220" t="s">
        <v>47</v>
      </c>
    </row>
    <row r="1221" spans="1:14" x14ac:dyDescent="0.3">
      <c r="A1221" s="31">
        <v>45621</v>
      </c>
      <c r="B1221" s="31">
        <v>45621</v>
      </c>
      <c r="C1221" t="s">
        <v>13968</v>
      </c>
      <c r="D1221" t="s">
        <v>42</v>
      </c>
      <c r="E1221">
        <v>14</v>
      </c>
      <c r="F1221">
        <v>146152</v>
      </c>
      <c r="G1221">
        <v>2024</v>
      </c>
      <c r="H1221" s="3" t="s">
        <v>43</v>
      </c>
      <c r="I1221" t="s">
        <v>2941</v>
      </c>
      <c r="J1221" t="s">
        <v>3950</v>
      </c>
      <c r="K1221" s="112">
        <v>45601</v>
      </c>
      <c r="L1221" s="112">
        <v>45622</v>
      </c>
      <c r="M1221" s="112">
        <v>45623</v>
      </c>
      <c r="N1221" t="s">
        <v>47</v>
      </c>
    </row>
    <row r="1222" spans="1:14" x14ac:dyDescent="0.3">
      <c r="A1222" s="31">
        <v>45621</v>
      </c>
      <c r="B1222" s="31">
        <v>45621</v>
      </c>
      <c r="C1222" t="s">
        <v>13968</v>
      </c>
      <c r="D1222" t="s">
        <v>42</v>
      </c>
      <c r="E1222">
        <v>14</v>
      </c>
      <c r="F1222">
        <v>460000</v>
      </c>
      <c r="G1222">
        <v>2024</v>
      </c>
      <c r="H1222" s="3" t="s">
        <v>43</v>
      </c>
      <c r="I1222" t="s">
        <v>2941</v>
      </c>
      <c r="J1222" t="s">
        <v>4211</v>
      </c>
      <c r="K1222" s="112">
        <v>45601</v>
      </c>
      <c r="L1222" s="112">
        <v>45622</v>
      </c>
      <c r="M1222" s="112">
        <v>45623</v>
      </c>
      <c r="N1222" t="s">
        <v>47</v>
      </c>
    </row>
    <row r="1223" spans="1:14" x14ac:dyDescent="0.3">
      <c r="A1223" s="31">
        <v>45621</v>
      </c>
      <c r="B1223" s="31">
        <v>45621</v>
      </c>
      <c r="C1223" t="s">
        <v>13968</v>
      </c>
      <c r="D1223" t="s">
        <v>42</v>
      </c>
      <c r="E1223">
        <v>14</v>
      </c>
      <c r="F1223">
        <v>233165</v>
      </c>
      <c r="G1223">
        <v>2024</v>
      </c>
      <c r="H1223" s="3" t="s">
        <v>43</v>
      </c>
      <c r="I1223" t="s">
        <v>2941</v>
      </c>
      <c r="J1223" t="s">
        <v>4212</v>
      </c>
      <c r="K1223" s="112">
        <v>45601</v>
      </c>
      <c r="L1223" s="112">
        <v>45622</v>
      </c>
      <c r="M1223" s="112">
        <v>45623</v>
      </c>
      <c r="N1223" t="s">
        <v>47</v>
      </c>
    </row>
    <row r="1224" spans="1:14" x14ac:dyDescent="0.3">
      <c r="A1224" s="17">
        <v>45621</v>
      </c>
      <c r="B1224" s="17">
        <v>45621</v>
      </c>
      <c r="C1224" t="s">
        <v>13968</v>
      </c>
      <c r="D1224" t="s">
        <v>42</v>
      </c>
      <c r="E1224">
        <v>14</v>
      </c>
      <c r="F1224">
        <v>1462022.54</v>
      </c>
      <c r="G1224">
        <v>2024</v>
      </c>
      <c r="H1224" s="3" t="s">
        <v>43</v>
      </c>
      <c r="I1224" t="s">
        <v>2566</v>
      </c>
      <c r="J1224" t="s">
        <v>3678</v>
      </c>
      <c r="K1224" s="112">
        <v>45601</v>
      </c>
      <c r="L1224" s="112">
        <v>45623</v>
      </c>
      <c r="M1224" s="112">
        <v>45625</v>
      </c>
      <c r="N1224" t="s">
        <v>47</v>
      </c>
    </row>
    <row r="1225" spans="1:14" x14ac:dyDescent="0.3">
      <c r="A1225" s="17">
        <v>45621</v>
      </c>
      <c r="B1225" s="17">
        <v>45621</v>
      </c>
      <c r="C1225" t="s">
        <v>13968</v>
      </c>
      <c r="D1225" t="s">
        <v>42</v>
      </c>
      <c r="E1225">
        <v>14</v>
      </c>
      <c r="F1225">
        <v>6190216.4000000004</v>
      </c>
      <c r="G1225">
        <v>2024</v>
      </c>
      <c r="H1225" s="3" t="s">
        <v>43</v>
      </c>
      <c r="I1225" t="s">
        <v>2566</v>
      </c>
      <c r="J1225" t="s">
        <v>4180</v>
      </c>
      <c r="K1225" s="112">
        <v>45601</v>
      </c>
      <c r="L1225" s="112">
        <v>45623</v>
      </c>
      <c r="M1225" s="112">
        <v>45625</v>
      </c>
      <c r="N1225" t="s">
        <v>47</v>
      </c>
    </row>
    <row r="1226" spans="1:14" x14ac:dyDescent="0.3">
      <c r="A1226" s="17">
        <v>45621</v>
      </c>
      <c r="B1226" s="17">
        <v>45621</v>
      </c>
      <c r="C1226" t="s">
        <v>13968</v>
      </c>
      <c r="D1226" t="s">
        <v>42</v>
      </c>
      <c r="E1226">
        <v>14</v>
      </c>
      <c r="F1226">
        <v>3229197.74</v>
      </c>
      <c r="G1226">
        <v>2024</v>
      </c>
      <c r="H1226" s="3" t="s">
        <v>43</v>
      </c>
      <c r="I1226" t="s">
        <v>2566</v>
      </c>
      <c r="J1226" t="s">
        <v>4182</v>
      </c>
      <c r="K1226" s="112">
        <v>45601</v>
      </c>
      <c r="L1226" s="112">
        <v>45623</v>
      </c>
      <c r="M1226" s="112">
        <v>45625</v>
      </c>
      <c r="N1226" t="s">
        <v>47</v>
      </c>
    </row>
    <row r="1227" spans="1:14" x14ac:dyDescent="0.3">
      <c r="A1227" s="17">
        <v>45621</v>
      </c>
      <c r="B1227" s="17">
        <v>45621</v>
      </c>
      <c r="C1227" t="s">
        <v>13968</v>
      </c>
      <c r="D1227" t="s">
        <v>42</v>
      </c>
      <c r="E1227">
        <v>14</v>
      </c>
      <c r="F1227">
        <v>5065178.68</v>
      </c>
      <c r="G1227">
        <v>2024</v>
      </c>
      <c r="H1227" s="3" t="s">
        <v>43</v>
      </c>
      <c r="I1227" t="s">
        <v>2566</v>
      </c>
      <c r="J1227" t="s">
        <v>4184</v>
      </c>
      <c r="K1227" s="112">
        <v>45601</v>
      </c>
      <c r="L1227" s="112">
        <v>45623</v>
      </c>
      <c r="M1227" s="112">
        <v>45625</v>
      </c>
      <c r="N1227" t="s">
        <v>47</v>
      </c>
    </row>
    <row r="1228" spans="1:14" x14ac:dyDescent="0.3">
      <c r="A1228" s="17">
        <v>45621</v>
      </c>
      <c r="B1228" s="17">
        <v>45621</v>
      </c>
      <c r="C1228" t="s">
        <v>13968</v>
      </c>
      <c r="D1228" t="s">
        <v>42</v>
      </c>
      <c r="E1228">
        <v>14</v>
      </c>
      <c r="F1228">
        <v>8221658.2400000002</v>
      </c>
      <c r="G1228">
        <v>2024</v>
      </c>
      <c r="H1228" s="3" t="s">
        <v>43</v>
      </c>
      <c r="I1228" t="s">
        <v>2566</v>
      </c>
      <c r="J1228" t="s">
        <v>4186</v>
      </c>
      <c r="K1228" s="112">
        <v>45601</v>
      </c>
      <c r="L1228" s="112">
        <v>45623</v>
      </c>
      <c r="M1228" s="112">
        <v>45625</v>
      </c>
      <c r="N1228" t="s">
        <v>47</v>
      </c>
    </row>
    <row r="1229" spans="1:14" x14ac:dyDescent="0.3">
      <c r="A1229" s="17">
        <v>45621</v>
      </c>
      <c r="B1229" s="17">
        <v>45621</v>
      </c>
      <c r="C1229" t="s">
        <v>13968</v>
      </c>
      <c r="D1229" t="s">
        <v>42</v>
      </c>
      <c r="E1229">
        <v>14</v>
      </c>
      <c r="F1229">
        <v>1794308.54</v>
      </c>
      <c r="G1229">
        <v>2024</v>
      </c>
      <c r="H1229" s="3" t="s">
        <v>43</v>
      </c>
      <c r="I1229" t="s">
        <v>2566</v>
      </c>
      <c r="J1229" t="s">
        <v>3672</v>
      </c>
      <c r="K1229" s="112">
        <v>45601</v>
      </c>
      <c r="L1229" s="112">
        <v>45623</v>
      </c>
      <c r="M1229" s="112">
        <v>45625</v>
      </c>
      <c r="N1229" t="s">
        <v>47</v>
      </c>
    </row>
    <row r="1230" spans="1:14" x14ac:dyDescent="0.3">
      <c r="A1230" s="17">
        <v>45621</v>
      </c>
      <c r="B1230" s="17">
        <v>45621</v>
      </c>
      <c r="C1230" t="s">
        <v>13968</v>
      </c>
      <c r="D1230" t="s">
        <v>42</v>
      </c>
      <c r="E1230">
        <v>14</v>
      </c>
      <c r="F1230">
        <v>1157401.18</v>
      </c>
      <c r="G1230">
        <v>2024</v>
      </c>
      <c r="H1230" s="3" t="s">
        <v>43</v>
      </c>
      <c r="I1230" t="s">
        <v>2566</v>
      </c>
      <c r="J1230" t="s">
        <v>4188</v>
      </c>
      <c r="K1230" s="112">
        <v>45601</v>
      </c>
      <c r="L1230" s="112">
        <v>45623</v>
      </c>
      <c r="M1230" s="112">
        <v>45625</v>
      </c>
      <c r="N1230" t="s">
        <v>47</v>
      </c>
    </row>
    <row r="1231" spans="1:14" x14ac:dyDescent="0.3">
      <c r="A1231" s="17">
        <v>45621</v>
      </c>
      <c r="B1231" s="17">
        <v>45621</v>
      </c>
      <c r="C1231" t="s">
        <v>13968</v>
      </c>
      <c r="D1231" t="s">
        <v>42</v>
      </c>
      <c r="E1231">
        <v>14</v>
      </c>
      <c r="F1231">
        <v>14895474.390000001</v>
      </c>
      <c r="G1231">
        <v>2024</v>
      </c>
      <c r="H1231" s="3" t="s">
        <v>43</v>
      </c>
      <c r="I1231" t="s">
        <v>2566</v>
      </c>
      <c r="J1231" t="s">
        <v>4190</v>
      </c>
      <c r="K1231" s="112">
        <v>45601</v>
      </c>
      <c r="L1231" s="112">
        <v>45623</v>
      </c>
      <c r="M1231" s="112">
        <v>45625</v>
      </c>
      <c r="N1231" t="s">
        <v>47</v>
      </c>
    </row>
    <row r="1232" spans="1:14" x14ac:dyDescent="0.3">
      <c r="A1232" s="17">
        <v>45621</v>
      </c>
      <c r="B1232" s="17">
        <v>45621</v>
      </c>
      <c r="C1232" t="s">
        <v>13968</v>
      </c>
      <c r="D1232" t="s">
        <v>42</v>
      </c>
      <c r="E1232">
        <v>14</v>
      </c>
      <c r="F1232">
        <v>5707993.3399999999</v>
      </c>
      <c r="G1232">
        <v>2024</v>
      </c>
      <c r="H1232" s="3" t="s">
        <v>43</v>
      </c>
      <c r="I1232" t="s">
        <v>2566</v>
      </c>
      <c r="J1232" t="s">
        <v>3965</v>
      </c>
      <c r="K1232" s="112">
        <v>45601</v>
      </c>
      <c r="L1232" s="112">
        <v>45623</v>
      </c>
      <c r="M1232" s="112">
        <v>45625</v>
      </c>
      <c r="N1232" t="s">
        <v>47</v>
      </c>
    </row>
    <row r="1233" spans="1:14" x14ac:dyDescent="0.3">
      <c r="A1233" s="17">
        <v>45621</v>
      </c>
      <c r="B1233" s="17">
        <v>45621</v>
      </c>
      <c r="C1233" t="s">
        <v>13968</v>
      </c>
      <c r="D1233" t="s">
        <v>42</v>
      </c>
      <c r="E1233">
        <v>14</v>
      </c>
      <c r="F1233">
        <v>3606169.98</v>
      </c>
      <c r="G1233">
        <v>2024</v>
      </c>
      <c r="H1233" s="3" t="s">
        <v>43</v>
      </c>
      <c r="I1233" t="s">
        <v>2566</v>
      </c>
      <c r="J1233" t="s">
        <v>4192</v>
      </c>
      <c r="K1233" s="112">
        <v>45601</v>
      </c>
      <c r="L1233" s="112">
        <v>45623</v>
      </c>
      <c r="M1233" s="112">
        <v>45625</v>
      </c>
      <c r="N1233" t="s">
        <v>47</v>
      </c>
    </row>
    <row r="1234" spans="1:14" x14ac:dyDescent="0.3">
      <c r="A1234" s="17">
        <v>45621</v>
      </c>
      <c r="B1234" s="17">
        <v>45621</v>
      </c>
      <c r="C1234" t="s">
        <v>13968</v>
      </c>
      <c r="D1234" t="s">
        <v>42</v>
      </c>
      <c r="E1234">
        <v>14</v>
      </c>
      <c r="F1234">
        <v>1522232.92</v>
      </c>
      <c r="G1234">
        <v>2024</v>
      </c>
      <c r="H1234" s="3" t="s">
        <v>43</v>
      </c>
      <c r="I1234" t="s">
        <v>2566</v>
      </c>
      <c r="J1234" t="s">
        <v>3955</v>
      </c>
      <c r="K1234" s="112">
        <v>45601</v>
      </c>
      <c r="L1234" s="112">
        <v>45623</v>
      </c>
      <c r="M1234" s="112">
        <v>45625</v>
      </c>
      <c r="N1234" t="s">
        <v>47</v>
      </c>
    </row>
    <row r="1235" spans="1:14" x14ac:dyDescent="0.3">
      <c r="A1235" s="17">
        <v>45621</v>
      </c>
      <c r="B1235" s="17">
        <v>45621</v>
      </c>
      <c r="C1235" t="s">
        <v>13968</v>
      </c>
      <c r="D1235" t="s">
        <v>42</v>
      </c>
      <c r="E1235">
        <v>14</v>
      </c>
      <c r="F1235">
        <v>2801713.08</v>
      </c>
      <c r="G1235">
        <v>2024</v>
      </c>
      <c r="H1235" s="3" t="s">
        <v>43</v>
      </c>
      <c r="I1235" t="s">
        <v>2566</v>
      </c>
      <c r="J1235" t="s">
        <v>4194</v>
      </c>
      <c r="K1235" s="112">
        <v>45601</v>
      </c>
      <c r="L1235" s="112">
        <v>45623</v>
      </c>
      <c r="M1235" s="112">
        <v>45625</v>
      </c>
      <c r="N1235" t="s">
        <v>47</v>
      </c>
    </row>
    <row r="1236" spans="1:14" x14ac:dyDescent="0.3">
      <c r="A1236" s="17">
        <v>45621</v>
      </c>
      <c r="B1236" s="17">
        <v>45621</v>
      </c>
      <c r="C1236" t="s">
        <v>13968</v>
      </c>
      <c r="D1236" t="s">
        <v>42</v>
      </c>
      <c r="E1236">
        <v>14</v>
      </c>
      <c r="F1236">
        <v>6767404.7599999998</v>
      </c>
      <c r="G1236">
        <v>2024</v>
      </c>
      <c r="H1236" s="3" t="s">
        <v>43</v>
      </c>
      <c r="I1236" t="s">
        <v>2566</v>
      </c>
      <c r="J1236" t="s">
        <v>4196</v>
      </c>
      <c r="K1236" s="112">
        <v>45601</v>
      </c>
      <c r="L1236" s="112">
        <v>45623</v>
      </c>
      <c r="M1236" s="112">
        <v>45625</v>
      </c>
      <c r="N1236" t="s">
        <v>47</v>
      </c>
    </row>
    <row r="1237" spans="1:14" x14ac:dyDescent="0.3">
      <c r="A1237" s="17">
        <v>45621</v>
      </c>
      <c r="B1237" s="17">
        <v>45621</v>
      </c>
      <c r="C1237" t="s">
        <v>13968</v>
      </c>
      <c r="D1237" t="s">
        <v>42</v>
      </c>
      <c r="E1237">
        <v>14</v>
      </c>
      <c r="F1237">
        <v>6047031.7300000004</v>
      </c>
      <c r="G1237">
        <v>2024</v>
      </c>
      <c r="H1237" s="3" t="s">
        <v>43</v>
      </c>
      <c r="I1237" t="s">
        <v>2566</v>
      </c>
      <c r="J1237" t="s">
        <v>4198</v>
      </c>
      <c r="K1237" s="112">
        <v>45601</v>
      </c>
      <c r="L1237" s="112">
        <v>45623</v>
      </c>
      <c r="M1237" s="112">
        <v>45625</v>
      </c>
      <c r="N1237" t="s">
        <v>47</v>
      </c>
    </row>
    <row r="1238" spans="1:14" x14ac:dyDescent="0.3">
      <c r="A1238" s="17">
        <v>45621</v>
      </c>
      <c r="B1238" s="17">
        <v>45621</v>
      </c>
      <c r="C1238" t="s">
        <v>13968</v>
      </c>
      <c r="D1238" t="s">
        <v>42</v>
      </c>
      <c r="E1238">
        <v>14</v>
      </c>
      <c r="F1238">
        <v>6431645.2699999996</v>
      </c>
      <c r="G1238">
        <v>2024</v>
      </c>
      <c r="H1238" s="3" t="s">
        <v>43</v>
      </c>
      <c r="I1238" t="s">
        <v>2566</v>
      </c>
      <c r="J1238" t="s">
        <v>4200</v>
      </c>
      <c r="K1238" s="112">
        <v>45601</v>
      </c>
      <c r="L1238" s="112">
        <v>45623</v>
      </c>
      <c r="M1238" s="112">
        <v>45625</v>
      </c>
      <c r="N1238" t="s">
        <v>47</v>
      </c>
    </row>
    <row r="1239" spans="1:14" x14ac:dyDescent="0.3">
      <c r="A1239" s="17">
        <v>45621</v>
      </c>
      <c r="B1239" s="17">
        <v>45621</v>
      </c>
      <c r="C1239" t="s">
        <v>13968</v>
      </c>
      <c r="D1239" t="s">
        <v>42</v>
      </c>
      <c r="E1239">
        <v>14</v>
      </c>
      <c r="F1239">
        <v>7917477.6299999999</v>
      </c>
      <c r="G1239">
        <v>2024</v>
      </c>
      <c r="H1239" s="3" t="s">
        <v>43</v>
      </c>
      <c r="I1239" t="s">
        <v>3095</v>
      </c>
      <c r="J1239" t="s">
        <v>4343</v>
      </c>
      <c r="K1239" s="112">
        <v>45611</v>
      </c>
      <c r="L1239" s="112">
        <v>45622</v>
      </c>
      <c r="M1239" s="112">
        <v>45625</v>
      </c>
      <c r="N1239" t="s">
        <v>47</v>
      </c>
    </row>
    <row r="1240" spans="1:14" x14ac:dyDescent="0.3">
      <c r="A1240" s="17">
        <v>45621</v>
      </c>
      <c r="B1240" s="17">
        <v>45621</v>
      </c>
      <c r="C1240" t="s">
        <v>13968</v>
      </c>
      <c r="D1240" t="s">
        <v>42</v>
      </c>
      <c r="E1240">
        <v>14</v>
      </c>
      <c r="F1240">
        <v>4867362.46</v>
      </c>
      <c r="G1240">
        <v>2024</v>
      </c>
      <c r="H1240" s="3" t="s">
        <v>43</v>
      </c>
      <c r="I1240" t="s">
        <v>3095</v>
      </c>
      <c r="J1240" t="s">
        <v>4345</v>
      </c>
      <c r="K1240" s="112">
        <v>45611</v>
      </c>
      <c r="L1240" s="112">
        <v>45622</v>
      </c>
      <c r="M1240" s="112">
        <v>45625</v>
      </c>
      <c r="N1240" t="s">
        <v>47</v>
      </c>
    </row>
    <row r="1241" spans="1:14" x14ac:dyDescent="0.3">
      <c r="A1241" s="17">
        <v>45621</v>
      </c>
      <c r="B1241" s="17">
        <v>45621</v>
      </c>
      <c r="C1241" t="s">
        <v>13968</v>
      </c>
      <c r="D1241" t="s">
        <v>42</v>
      </c>
      <c r="E1241">
        <v>14</v>
      </c>
      <c r="F1241">
        <v>4056135.51</v>
      </c>
      <c r="G1241">
        <v>2024</v>
      </c>
      <c r="H1241" s="3" t="s">
        <v>43</v>
      </c>
      <c r="I1241" t="s">
        <v>3095</v>
      </c>
      <c r="J1241" t="s">
        <v>4347</v>
      </c>
      <c r="K1241" s="112">
        <v>45611</v>
      </c>
      <c r="L1241" s="112">
        <v>45622</v>
      </c>
      <c r="M1241" s="112">
        <v>45625</v>
      </c>
      <c r="N1241" t="s">
        <v>47</v>
      </c>
    </row>
    <row r="1242" spans="1:14" x14ac:dyDescent="0.3">
      <c r="A1242" s="17">
        <v>45621</v>
      </c>
      <c r="B1242" s="17">
        <v>45621</v>
      </c>
      <c r="C1242" t="s">
        <v>13968</v>
      </c>
      <c r="D1242" t="s">
        <v>42</v>
      </c>
      <c r="E1242">
        <v>14</v>
      </c>
      <c r="F1242">
        <v>7301043.3799999999</v>
      </c>
      <c r="G1242">
        <v>2024</v>
      </c>
      <c r="H1242" s="3" t="s">
        <v>43</v>
      </c>
      <c r="I1242" t="s">
        <v>3095</v>
      </c>
      <c r="J1242" t="s">
        <v>4349</v>
      </c>
      <c r="K1242" s="112">
        <v>45611</v>
      </c>
      <c r="L1242" s="112">
        <v>45622</v>
      </c>
      <c r="M1242" s="112">
        <v>45625</v>
      </c>
      <c r="N1242" t="s">
        <v>47</v>
      </c>
    </row>
    <row r="1243" spans="1:14" x14ac:dyDescent="0.3">
      <c r="A1243" s="17">
        <v>45621</v>
      </c>
      <c r="B1243" s="17">
        <v>45621</v>
      </c>
      <c r="C1243" t="s">
        <v>13968</v>
      </c>
      <c r="D1243" t="s">
        <v>42</v>
      </c>
      <c r="E1243">
        <v>14</v>
      </c>
      <c r="F1243">
        <v>11717000</v>
      </c>
      <c r="G1243">
        <v>2024</v>
      </c>
      <c r="H1243" s="3" t="s">
        <v>43</v>
      </c>
      <c r="I1243" t="s">
        <v>3686</v>
      </c>
      <c r="J1243" t="s">
        <v>4167</v>
      </c>
      <c r="K1243" s="112">
        <v>45601</v>
      </c>
      <c r="L1243" s="112">
        <v>45622</v>
      </c>
      <c r="M1243" s="112">
        <v>45625</v>
      </c>
      <c r="N1243" t="s">
        <v>47</v>
      </c>
    </row>
    <row r="1244" spans="1:14" x14ac:dyDescent="0.3">
      <c r="A1244" s="17">
        <v>45621</v>
      </c>
      <c r="B1244" s="17">
        <v>45621</v>
      </c>
      <c r="C1244" t="s">
        <v>13968</v>
      </c>
      <c r="D1244" t="s">
        <v>42</v>
      </c>
      <c r="E1244">
        <v>14</v>
      </c>
      <c r="F1244">
        <v>11650000</v>
      </c>
      <c r="G1244">
        <v>2024</v>
      </c>
      <c r="H1244" s="3" t="s">
        <v>43</v>
      </c>
      <c r="I1244" t="s">
        <v>3686</v>
      </c>
      <c r="J1244" t="s">
        <v>4167</v>
      </c>
      <c r="K1244" s="112">
        <v>45601</v>
      </c>
      <c r="L1244" s="112">
        <v>45622</v>
      </c>
      <c r="M1244" s="112">
        <v>45625</v>
      </c>
      <c r="N1244" t="s">
        <v>47</v>
      </c>
    </row>
    <row r="1245" spans="1:14" x14ac:dyDescent="0.3">
      <c r="A1245" s="17">
        <v>45621</v>
      </c>
      <c r="B1245" s="17">
        <v>45621</v>
      </c>
      <c r="C1245" t="s">
        <v>13968</v>
      </c>
      <c r="D1245" t="s">
        <v>42</v>
      </c>
      <c r="E1245">
        <v>14</v>
      </c>
      <c r="F1245">
        <v>7610000</v>
      </c>
      <c r="G1245">
        <v>2024</v>
      </c>
      <c r="H1245" s="3" t="s">
        <v>43</v>
      </c>
      <c r="I1245" t="s">
        <v>3686</v>
      </c>
      <c r="J1245" t="s">
        <v>4167</v>
      </c>
      <c r="K1245" s="112">
        <v>45601</v>
      </c>
      <c r="L1245" s="112">
        <v>45622</v>
      </c>
      <c r="M1245" s="112">
        <v>45625</v>
      </c>
      <c r="N1245" t="s">
        <v>47</v>
      </c>
    </row>
    <row r="1246" spans="1:14" x14ac:dyDescent="0.3">
      <c r="A1246" s="17">
        <v>45621</v>
      </c>
      <c r="B1246" s="17">
        <v>45621</v>
      </c>
      <c r="C1246" t="s">
        <v>13968</v>
      </c>
      <c r="D1246" t="s">
        <v>42</v>
      </c>
      <c r="E1246">
        <v>14</v>
      </c>
      <c r="F1246">
        <v>14970000</v>
      </c>
      <c r="G1246">
        <v>2024</v>
      </c>
      <c r="H1246" s="3" t="s">
        <v>43</v>
      </c>
      <c r="I1246" t="s">
        <v>3686</v>
      </c>
      <c r="J1246" t="s">
        <v>4167</v>
      </c>
      <c r="K1246" s="112">
        <v>45601</v>
      </c>
      <c r="L1246" s="112">
        <v>45622</v>
      </c>
      <c r="M1246" s="112">
        <v>45625</v>
      </c>
      <c r="N1246" t="s">
        <v>47</v>
      </c>
    </row>
    <row r="1247" spans="1:14" x14ac:dyDescent="0.3">
      <c r="A1247" s="17">
        <v>45621</v>
      </c>
      <c r="B1247" s="17">
        <v>45621</v>
      </c>
      <c r="C1247" t="s">
        <v>13968</v>
      </c>
      <c r="D1247" t="s">
        <v>42</v>
      </c>
      <c r="E1247">
        <v>14</v>
      </c>
      <c r="F1247">
        <v>11570000</v>
      </c>
      <c r="G1247">
        <v>2024</v>
      </c>
      <c r="H1247" s="3" t="s">
        <v>43</v>
      </c>
      <c r="I1247" t="s">
        <v>3686</v>
      </c>
      <c r="J1247" t="s">
        <v>4167</v>
      </c>
      <c r="K1247" s="112">
        <v>45601</v>
      </c>
      <c r="L1247" s="112">
        <v>45622</v>
      </c>
      <c r="M1247" s="112">
        <v>45625</v>
      </c>
      <c r="N1247" t="s">
        <v>47</v>
      </c>
    </row>
    <row r="1248" spans="1:14" x14ac:dyDescent="0.3">
      <c r="A1248" s="17">
        <v>45621</v>
      </c>
      <c r="B1248" s="17">
        <v>45621</v>
      </c>
      <c r="C1248" t="s">
        <v>13968</v>
      </c>
      <c r="D1248" t="s">
        <v>42</v>
      </c>
      <c r="E1248">
        <v>14</v>
      </c>
      <c r="F1248">
        <v>16417000</v>
      </c>
      <c r="G1248">
        <v>2024</v>
      </c>
      <c r="H1248" s="3" t="s">
        <v>43</v>
      </c>
      <c r="I1248" t="s">
        <v>3686</v>
      </c>
      <c r="J1248" t="s">
        <v>4167</v>
      </c>
      <c r="K1248" s="112">
        <v>45601</v>
      </c>
      <c r="L1248" s="112">
        <v>45622</v>
      </c>
      <c r="M1248" s="112">
        <v>45625</v>
      </c>
      <c r="N1248" t="s">
        <v>47</v>
      </c>
    </row>
    <row r="1249" spans="1:14" x14ac:dyDescent="0.3">
      <c r="A1249" s="17">
        <v>45621</v>
      </c>
      <c r="B1249" s="17">
        <v>45621</v>
      </c>
      <c r="C1249" t="s">
        <v>13968</v>
      </c>
      <c r="D1249" t="s">
        <v>42</v>
      </c>
      <c r="E1249">
        <v>14</v>
      </c>
      <c r="F1249">
        <v>7525000</v>
      </c>
      <c r="G1249">
        <v>2024</v>
      </c>
      <c r="H1249" s="3" t="s">
        <v>43</v>
      </c>
      <c r="I1249" t="s">
        <v>3686</v>
      </c>
      <c r="J1249" t="s">
        <v>4167</v>
      </c>
      <c r="K1249" s="112">
        <v>45601</v>
      </c>
      <c r="L1249" s="112">
        <v>45622</v>
      </c>
      <c r="M1249" s="112">
        <v>45625</v>
      </c>
      <c r="N1249" t="s">
        <v>47</v>
      </c>
    </row>
    <row r="1250" spans="1:14" x14ac:dyDescent="0.3">
      <c r="A1250" s="17">
        <v>45621</v>
      </c>
      <c r="B1250" s="17">
        <v>45621</v>
      </c>
      <c r="C1250" t="s">
        <v>13968</v>
      </c>
      <c r="D1250" t="s">
        <v>42</v>
      </c>
      <c r="E1250">
        <v>14</v>
      </c>
      <c r="F1250">
        <v>3043000</v>
      </c>
      <c r="G1250">
        <v>2024</v>
      </c>
      <c r="H1250" s="3" t="s">
        <v>43</v>
      </c>
      <c r="I1250" t="s">
        <v>3686</v>
      </c>
      <c r="J1250" t="s">
        <v>4167</v>
      </c>
      <c r="K1250" s="112">
        <v>45601</v>
      </c>
      <c r="L1250" s="112">
        <v>45622</v>
      </c>
      <c r="M1250" s="112">
        <v>45625</v>
      </c>
      <c r="N1250" t="s">
        <v>47</v>
      </c>
    </row>
    <row r="1251" spans="1:14" x14ac:dyDescent="0.3">
      <c r="A1251" s="17">
        <v>45621</v>
      </c>
      <c r="B1251" s="17">
        <v>45621</v>
      </c>
      <c r="C1251" t="s">
        <v>13968</v>
      </c>
      <c r="D1251" t="s">
        <v>42</v>
      </c>
      <c r="E1251">
        <v>14</v>
      </c>
      <c r="F1251">
        <v>40646000</v>
      </c>
      <c r="G1251">
        <v>2024</v>
      </c>
      <c r="H1251" s="3" t="s">
        <v>43</v>
      </c>
      <c r="I1251" t="s">
        <v>3686</v>
      </c>
      <c r="J1251" t="s">
        <v>4167</v>
      </c>
      <c r="K1251" s="112">
        <v>45601</v>
      </c>
      <c r="L1251" s="112">
        <v>45622</v>
      </c>
      <c r="M1251" s="112">
        <v>45625</v>
      </c>
      <c r="N1251" t="s">
        <v>47</v>
      </c>
    </row>
    <row r="1252" spans="1:14" x14ac:dyDescent="0.3">
      <c r="A1252" s="17">
        <v>45621</v>
      </c>
      <c r="B1252" s="17">
        <v>45621</v>
      </c>
      <c r="C1252" t="s">
        <v>13968</v>
      </c>
      <c r="D1252" t="s">
        <v>42</v>
      </c>
      <c r="E1252">
        <v>14</v>
      </c>
      <c r="F1252">
        <v>1829000</v>
      </c>
      <c r="G1252">
        <v>2024</v>
      </c>
      <c r="H1252" s="3" t="s">
        <v>43</v>
      </c>
      <c r="I1252" t="s">
        <v>3686</v>
      </c>
      <c r="J1252" t="s">
        <v>4167</v>
      </c>
      <c r="K1252" s="112">
        <v>45601</v>
      </c>
      <c r="L1252" s="112">
        <v>45622</v>
      </c>
      <c r="M1252" s="112">
        <v>45625</v>
      </c>
      <c r="N1252" t="s">
        <v>47</v>
      </c>
    </row>
    <row r="1253" spans="1:14" x14ac:dyDescent="0.3">
      <c r="A1253" s="17">
        <v>45621</v>
      </c>
      <c r="B1253" s="17">
        <v>45621</v>
      </c>
      <c r="C1253" t="s">
        <v>13968</v>
      </c>
      <c r="D1253" t="s">
        <v>42</v>
      </c>
      <c r="E1253">
        <v>14</v>
      </c>
      <c r="F1253">
        <v>2548000</v>
      </c>
      <c r="G1253">
        <v>2024</v>
      </c>
      <c r="H1253" s="3" t="s">
        <v>43</v>
      </c>
      <c r="I1253" t="s">
        <v>3686</v>
      </c>
      <c r="J1253" t="s">
        <v>4167</v>
      </c>
      <c r="K1253" s="112">
        <v>45601</v>
      </c>
      <c r="L1253" s="112">
        <v>45622</v>
      </c>
      <c r="M1253" s="112">
        <v>45625</v>
      </c>
      <c r="N1253" t="s">
        <v>47</v>
      </c>
    </row>
    <row r="1254" spans="1:14" x14ac:dyDescent="0.3">
      <c r="A1254" s="17">
        <v>45624</v>
      </c>
      <c r="B1254" s="17">
        <v>45624</v>
      </c>
      <c r="C1254" t="s">
        <v>13968</v>
      </c>
      <c r="D1254" t="s">
        <v>42</v>
      </c>
      <c r="E1254">
        <v>14</v>
      </c>
      <c r="F1254">
        <v>28930991</v>
      </c>
      <c r="G1254">
        <v>2024</v>
      </c>
      <c r="H1254" s="3" t="s">
        <v>43</v>
      </c>
      <c r="I1254" t="s">
        <v>568</v>
      </c>
      <c r="J1254" t="s">
        <v>4204</v>
      </c>
      <c r="K1254" s="112">
        <v>45601</v>
      </c>
      <c r="L1254" s="112">
        <v>45624</v>
      </c>
      <c r="M1254" s="112">
        <v>45624</v>
      </c>
      <c r="N1254" t="s">
        <v>47</v>
      </c>
    </row>
    <row r="1255" spans="1:14" x14ac:dyDescent="0.3">
      <c r="A1255" s="79">
        <v>45624</v>
      </c>
      <c r="B1255" s="79">
        <v>45624</v>
      </c>
      <c r="C1255" t="s">
        <v>13968</v>
      </c>
      <c r="D1255" t="s">
        <v>42</v>
      </c>
      <c r="E1255">
        <v>14</v>
      </c>
      <c r="F1255">
        <v>5162475000</v>
      </c>
      <c r="G1255">
        <v>2024</v>
      </c>
      <c r="H1255" s="80" t="s">
        <v>43</v>
      </c>
      <c r="I1255" t="s">
        <v>314</v>
      </c>
      <c r="K1255" s="112">
        <v>45540</v>
      </c>
      <c r="L1255" s="112">
        <v>45624</v>
      </c>
      <c r="M1255" s="112">
        <v>45640</v>
      </c>
      <c r="N1255" t="s">
        <v>47</v>
      </c>
    </row>
    <row r="1256" spans="1:14" x14ac:dyDescent="0.3">
      <c r="A1256" s="17">
        <v>45624</v>
      </c>
      <c r="B1256" s="17">
        <v>45624</v>
      </c>
      <c r="C1256" t="s">
        <v>13968</v>
      </c>
      <c r="D1256" t="s">
        <v>42</v>
      </c>
      <c r="E1256">
        <v>14</v>
      </c>
      <c r="F1256">
        <v>9065606</v>
      </c>
      <c r="G1256">
        <v>2024</v>
      </c>
      <c r="H1256" s="3" t="s">
        <v>43</v>
      </c>
      <c r="I1256" t="s">
        <v>568</v>
      </c>
      <c r="J1256" t="s">
        <v>4202</v>
      </c>
      <c r="K1256" s="112">
        <v>45601</v>
      </c>
      <c r="L1256" s="112">
        <v>45624</v>
      </c>
      <c r="M1256" s="112">
        <v>45624</v>
      </c>
      <c r="N1256" t="s">
        <v>47</v>
      </c>
    </row>
    <row r="1257" spans="1:14" x14ac:dyDescent="0.3">
      <c r="A1257" s="17">
        <v>45649</v>
      </c>
      <c r="B1257" s="17">
        <v>45649</v>
      </c>
      <c r="C1257" t="s">
        <v>13968</v>
      </c>
      <c r="D1257" t="s">
        <v>42</v>
      </c>
      <c r="E1257">
        <v>14</v>
      </c>
      <c r="F1257">
        <v>21705000</v>
      </c>
      <c r="G1257">
        <v>2024</v>
      </c>
      <c r="H1257" s="3" t="s">
        <v>43</v>
      </c>
      <c r="I1257" t="s">
        <v>3686</v>
      </c>
      <c r="J1257" t="s">
        <v>13849</v>
      </c>
      <c r="K1257" s="112">
        <v>45631</v>
      </c>
      <c r="L1257" s="112">
        <v>45650</v>
      </c>
      <c r="M1257" s="112">
        <v>45653</v>
      </c>
      <c r="N1257" t="s">
        <v>47</v>
      </c>
    </row>
    <row r="1258" spans="1:14" x14ac:dyDescent="0.3">
      <c r="A1258" s="17">
        <v>45649</v>
      </c>
      <c r="B1258" s="17">
        <v>45649</v>
      </c>
      <c r="C1258" t="s">
        <v>13968</v>
      </c>
      <c r="D1258" t="s">
        <v>42</v>
      </c>
      <c r="E1258">
        <v>14</v>
      </c>
      <c r="F1258">
        <v>15260000</v>
      </c>
      <c r="G1258">
        <v>2024</v>
      </c>
      <c r="H1258" s="3" t="s">
        <v>43</v>
      </c>
      <c r="I1258" t="s">
        <v>3686</v>
      </c>
      <c r="J1258" t="s">
        <v>13849</v>
      </c>
      <c r="K1258" s="112">
        <v>45631</v>
      </c>
      <c r="L1258" s="112">
        <v>45650</v>
      </c>
      <c r="M1258" s="112">
        <v>45653</v>
      </c>
      <c r="N1258" t="s">
        <v>47</v>
      </c>
    </row>
    <row r="1259" spans="1:14" x14ac:dyDescent="0.3">
      <c r="A1259" s="17">
        <v>45649</v>
      </c>
      <c r="B1259" s="17">
        <v>45649</v>
      </c>
      <c r="C1259" t="s">
        <v>13968</v>
      </c>
      <c r="D1259" t="s">
        <v>42</v>
      </c>
      <c r="E1259">
        <v>14</v>
      </c>
      <c r="F1259">
        <v>3310000</v>
      </c>
      <c r="G1259">
        <v>2024</v>
      </c>
      <c r="H1259" s="3" t="s">
        <v>43</v>
      </c>
      <c r="I1259" t="s">
        <v>3686</v>
      </c>
      <c r="J1259" t="s">
        <v>13849</v>
      </c>
      <c r="K1259" s="112">
        <v>45631</v>
      </c>
      <c r="L1259" s="112">
        <v>45650</v>
      </c>
      <c r="M1259" s="112">
        <v>45653</v>
      </c>
      <c r="N1259" t="s">
        <v>47</v>
      </c>
    </row>
    <row r="1260" spans="1:14" x14ac:dyDescent="0.3">
      <c r="A1260" s="17">
        <v>45649</v>
      </c>
      <c r="B1260" s="17">
        <v>45649</v>
      </c>
      <c r="C1260" t="s">
        <v>13968</v>
      </c>
      <c r="D1260" t="s">
        <v>42</v>
      </c>
      <c r="E1260">
        <v>14</v>
      </c>
      <c r="F1260">
        <v>5865000</v>
      </c>
      <c r="G1260">
        <v>2024</v>
      </c>
      <c r="H1260" s="3" t="s">
        <v>43</v>
      </c>
      <c r="I1260" t="s">
        <v>3686</v>
      </c>
      <c r="J1260" t="s">
        <v>13849</v>
      </c>
      <c r="K1260" s="112">
        <v>45631</v>
      </c>
      <c r="L1260" s="112">
        <v>45650</v>
      </c>
      <c r="M1260" s="112">
        <v>45653</v>
      </c>
      <c r="N1260" t="s">
        <v>47</v>
      </c>
    </row>
    <row r="1261" spans="1:14" x14ac:dyDescent="0.3">
      <c r="A1261" s="17">
        <v>45649</v>
      </c>
      <c r="B1261" s="17">
        <v>45649</v>
      </c>
      <c r="C1261" t="s">
        <v>13968</v>
      </c>
      <c r="D1261" t="s">
        <v>42</v>
      </c>
      <c r="E1261">
        <v>14</v>
      </c>
      <c r="F1261">
        <v>10610000</v>
      </c>
      <c r="G1261">
        <v>2024</v>
      </c>
      <c r="H1261" s="3" t="s">
        <v>43</v>
      </c>
      <c r="I1261" t="s">
        <v>3686</v>
      </c>
      <c r="J1261" t="s">
        <v>13849</v>
      </c>
      <c r="K1261" s="112">
        <v>45631</v>
      </c>
      <c r="L1261" s="112">
        <v>45650</v>
      </c>
      <c r="M1261" s="112">
        <v>45653</v>
      </c>
      <c r="N1261" t="s">
        <v>47</v>
      </c>
    </row>
    <row r="1262" spans="1:14" x14ac:dyDescent="0.3">
      <c r="A1262" s="17">
        <v>45649</v>
      </c>
      <c r="B1262" s="17">
        <v>45649</v>
      </c>
      <c r="C1262" t="s">
        <v>13968</v>
      </c>
      <c r="D1262" t="s">
        <v>42</v>
      </c>
      <c r="E1262">
        <v>14</v>
      </c>
      <c r="F1262">
        <v>8920000</v>
      </c>
      <c r="G1262">
        <v>2024</v>
      </c>
      <c r="H1262" s="3" t="s">
        <v>43</v>
      </c>
      <c r="I1262" t="s">
        <v>3686</v>
      </c>
      <c r="J1262" t="s">
        <v>13849</v>
      </c>
      <c r="K1262" s="112">
        <v>45631</v>
      </c>
      <c r="L1262" s="112">
        <v>45650</v>
      </c>
      <c r="M1262" s="112">
        <v>45653</v>
      </c>
      <c r="N1262" t="s">
        <v>47</v>
      </c>
    </row>
    <row r="1263" spans="1:14" x14ac:dyDescent="0.3">
      <c r="A1263" s="17">
        <v>45649</v>
      </c>
      <c r="B1263" s="17">
        <v>45649</v>
      </c>
      <c r="C1263" t="s">
        <v>13968</v>
      </c>
      <c r="D1263" t="s">
        <v>42</v>
      </c>
      <c r="E1263">
        <v>14</v>
      </c>
      <c r="F1263">
        <v>4665000</v>
      </c>
      <c r="G1263">
        <v>2024</v>
      </c>
      <c r="H1263" s="3" t="s">
        <v>43</v>
      </c>
      <c r="I1263" t="s">
        <v>3686</v>
      </c>
      <c r="J1263" t="s">
        <v>13849</v>
      </c>
      <c r="K1263" s="112">
        <v>45631</v>
      </c>
      <c r="L1263" s="112">
        <v>45650</v>
      </c>
      <c r="M1263" s="112">
        <v>45653</v>
      </c>
      <c r="N1263" t="s">
        <v>47</v>
      </c>
    </row>
    <row r="1264" spans="1:14" x14ac:dyDescent="0.3">
      <c r="A1264" s="17">
        <v>45649</v>
      </c>
      <c r="B1264" s="17">
        <v>45649</v>
      </c>
      <c r="C1264" t="s">
        <v>13968</v>
      </c>
      <c r="D1264" t="s">
        <v>42</v>
      </c>
      <c r="E1264">
        <v>14</v>
      </c>
      <c r="F1264">
        <v>11325000</v>
      </c>
      <c r="G1264">
        <v>2024</v>
      </c>
      <c r="H1264" s="3" t="s">
        <v>43</v>
      </c>
      <c r="I1264" t="s">
        <v>3686</v>
      </c>
      <c r="J1264" t="s">
        <v>13849</v>
      </c>
      <c r="K1264" s="112">
        <v>45631</v>
      </c>
      <c r="L1264" s="112">
        <v>45650</v>
      </c>
      <c r="M1264" s="112">
        <v>45653</v>
      </c>
      <c r="N1264" t="s">
        <v>47</v>
      </c>
    </row>
    <row r="1265" spans="1:14" x14ac:dyDescent="0.3">
      <c r="A1265" s="17">
        <v>45649</v>
      </c>
      <c r="B1265" s="17">
        <v>45649</v>
      </c>
      <c r="C1265" t="s">
        <v>13968</v>
      </c>
      <c r="D1265" t="s">
        <v>42</v>
      </c>
      <c r="E1265">
        <v>14</v>
      </c>
      <c r="F1265">
        <v>4830000</v>
      </c>
      <c r="G1265">
        <v>2024</v>
      </c>
      <c r="H1265" s="3" t="s">
        <v>43</v>
      </c>
      <c r="I1265" t="s">
        <v>3686</v>
      </c>
      <c r="J1265" t="s">
        <v>13849</v>
      </c>
      <c r="K1265" s="112">
        <v>45631</v>
      </c>
      <c r="L1265" s="112">
        <v>45650</v>
      </c>
      <c r="M1265" s="112">
        <v>45653</v>
      </c>
      <c r="N1265" t="s">
        <v>47</v>
      </c>
    </row>
    <row r="1266" spans="1:14" x14ac:dyDescent="0.3">
      <c r="A1266" s="17">
        <v>45649</v>
      </c>
      <c r="B1266" s="17">
        <v>45649</v>
      </c>
      <c r="C1266" t="s">
        <v>13968</v>
      </c>
      <c r="D1266" t="s">
        <v>42</v>
      </c>
      <c r="E1266">
        <v>14</v>
      </c>
      <c r="F1266">
        <v>1185000</v>
      </c>
      <c r="G1266">
        <v>2024</v>
      </c>
      <c r="H1266" s="3" t="s">
        <v>43</v>
      </c>
      <c r="I1266" t="s">
        <v>3686</v>
      </c>
      <c r="J1266" t="s">
        <v>13849</v>
      </c>
      <c r="K1266" s="112">
        <v>45631</v>
      </c>
      <c r="L1266" s="112">
        <v>45650</v>
      </c>
      <c r="M1266" s="112">
        <v>45653</v>
      </c>
      <c r="N1266" t="s">
        <v>47</v>
      </c>
    </row>
    <row r="1267" spans="1:14" x14ac:dyDescent="0.3">
      <c r="A1267" s="17">
        <v>45649</v>
      </c>
      <c r="B1267" s="17">
        <v>45649</v>
      </c>
      <c r="C1267" t="s">
        <v>13968</v>
      </c>
      <c r="D1267" t="s">
        <v>42</v>
      </c>
      <c r="E1267">
        <v>14</v>
      </c>
      <c r="F1267">
        <v>340000</v>
      </c>
      <c r="G1267">
        <v>2024</v>
      </c>
      <c r="H1267" s="3" t="s">
        <v>43</v>
      </c>
      <c r="I1267" t="s">
        <v>3686</v>
      </c>
      <c r="J1267" t="s">
        <v>13849</v>
      </c>
      <c r="K1267" s="112">
        <v>45631</v>
      </c>
      <c r="L1267" s="112">
        <v>45650</v>
      </c>
      <c r="M1267" s="112">
        <v>45653</v>
      </c>
      <c r="N1267" t="s">
        <v>47</v>
      </c>
    </row>
    <row r="1268" spans="1:14" x14ac:dyDescent="0.3">
      <c r="A1268" s="17">
        <v>45649</v>
      </c>
      <c r="B1268" s="17">
        <v>45649</v>
      </c>
      <c r="C1268" t="s">
        <v>13968</v>
      </c>
      <c r="D1268" t="s">
        <v>42</v>
      </c>
      <c r="E1268">
        <v>14</v>
      </c>
      <c r="F1268">
        <v>9300000</v>
      </c>
      <c r="G1268">
        <v>2024</v>
      </c>
      <c r="H1268" s="3" t="s">
        <v>43</v>
      </c>
      <c r="I1268" t="s">
        <v>3686</v>
      </c>
      <c r="J1268" t="s">
        <v>13849</v>
      </c>
      <c r="K1268" s="112">
        <v>45631</v>
      </c>
      <c r="L1268" s="112">
        <v>45650</v>
      </c>
      <c r="M1268" s="112">
        <v>45653</v>
      </c>
      <c r="N1268" t="s">
        <v>47</v>
      </c>
    </row>
    <row r="1269" spans="1:14" x14ac:dyDescent="0.3">
      <c r="A1269" s="17">
        <v>45649</v>
      </c>
      <c r="B1269" s="17">
        <v>45649</v>
      </c>
      <c r="C1269" t="s">
        <v>13968</v>
      </c>
      <c r="D1269" t="s">
        <v>42</v>
      </c>
      <c r="E1269">
        <v>14</v>
      </c>
      <c r="F1269">
        <v>6447270.7199999997</v>
      </c>
      <c r="G1269">
        <v>2024</v>
      </c>
      <c r="H1269" s="3" t="s">
        <v>43</v>
      </c>
      <c r="I1269" t="s">
        <v>2566</v>
      </c>
      <c r="J1269" t="s">
        <v>3965</v>
      </c>
      <c r="K1269" s="112">
        <v>45631</v>
      </c>
      <c r="L1269" s="112">
        <v>45650</v>
      </c>
      <c r="M1269" s="112">
        <v>45653</v>
      </c>
      <c r="N1269" t="s">
        <v>47</v>
      </c>
    </row>
    <row r="1270" spans="1:14" x14ac:dyDescent="0.3">
      <c r="A1270" s="17">
        <v>45649</v>
      </c>
      <c r="B1270" s="17">
        <v>45649</v>
      </c>
      <c r="C1270" t="s">
        <v>13968</v>
      </c>
      <c r="D1270" t="s">
        <v>42</v>
      </c>
      <c r="E1270">
        <v>14</v>
      </c>
      <c r="F1270">
        <v>1520413</v>
      </c>
      <c r="G1270">
        <v>2024</v>
      </c>
      <c r="H1270" s="3" t="s">
        <v>43</v>
      </c>
      <c r="I1270" t="s">
        <v>2566</v>
      </c>
      <c r="J1270" t="s">
        <v>3955</v>
      </c>
      <c r="K1270" s="112">
        <v>45631</v>
      </c>
      <c r="L1270" s="112">
        <v>45650</v>
      </c>
      <c r="M1270" s="112">
        <v>45653</v>
      </c>
      <c r="N1270" t="s">
        <v>47</v>
      </c>
    </row>
    <row r="1271" spans="1:14" x14ac:dyDescent="0.3">
      <c r="A1271" s="17">
        <v>45649</v>
      </c>
      <c r="B1271" s="17">
        <v>45649</v>
      </c>
      <c r="C1271" t="s">
        <v>13968</v>
      </c>
      <c r="D1271" t="s">
        <v>42</v>
      </c>
      <c r="E1271">
        <v>14</v>
      </c>
      <c r="F1271">
        <v>3225701.1</v>
      </c>
      <c r="G1271">
        <v>2024</v>
      </c>
      <c r="H1271" s="3" t="s">
        <v>43</v>
      </c>
      <c r="I1271" t="s">
        <v>2566</v>
      </c>
      <c r="J1271" t="s">
        <v>4182</v>
      </c>
      <c r="K1271" s="112">
        <v>45631</v>
      </c>
      <c r="L1271" s="112">
        <v>45650</v>
      </c>
      <c r="M1271" s="112">
        <v>45653</v>
      </c>
      <c r="N1271" t="s">
        <v>47</v>
      </c>
    </row>
    <row r="1272" spans="1:14" x14ac:dyDescent="0.3">
      <c r="A1272" s="17">
        <v>45649</v>
      </c>
      <c r="B1272" s="17">
        <v>45649</v>
      </c>
      <c r="C1272" t="s">
        <v>13968</v>
      </c>
      <c r="D1272" t="s">
        <v>42</v>
      </c>
      <c r="E1272">
        <v>14</v>
      </c>
      <c r="F1272">
        <v>6560069.21</v>
      </c>
      <c r="G1272">
        <v>2024</v>
      </c>
      <c r="H1272" s="3" t="s">
        <v>43</v>
      </c>
      <c r="I1272" t="s">
        <v>2566</v>
      </c>
      <c r="J1272" t="s">
        <v>4196</v>
      </c>
      <c r="K1272" s="112">
        <v>45631</v>
      </c>
      <c r="L1272" s="112">
        <v>45650</v>
      </c>
      <c r="M1272" s="112">
        <v>45653</v>
      </c>
      <c r="N1272" t="s">
        <v>47</v>
      </c>
    </row>
    <row r="1273" spans="1:14" x14ac:dyDescent="0.3">
      <c r="A1273" s="17">
        <v>45649</v>
      </c>
      <c r="B1273" s="17">
        <v>45649</v>
      </c>
      <c r="C1273" t="s">
        <v>13968</v>
      </c>
      <c r="D1273" t="s">
        <v>42</v>
      </c>
      <c r="E1273">
        <v>14</v>
      </c>
      <c r="F1273">
        <v>4796180.3499999996</v>
      </c>
      <c r="G1273">
        <v>2024</v>
      </c>
      <c r="H1273" s="3" t="s">
        <v>43</v>
      </c>
      <c r="I1273" t="s">
        <v>2566</v>
      </c>
      <c r="J1273" t="s">
        <v>4180</v>
      </c>
      <c r="K1273" s="112">
        <v>45631</v>
      </c>
      <c r="L1273" s="112">
        <v>45650</v>
      </c>
      <c r="M1273" s="112">
        <v>45653</v>
      </c>
      <c r="N1273" t="s">
        <v>47</v>
      </c>
    </row>
    <row r="1274" spans="1:14" x14ac:dyDescent="0.3">
      <c r="A1274" s="17">
        <v>45649</v>
      </c>
      <c r="B1274" s="17">
        <v>45649</v>
      </c>
      <c r="C1274" t="s">
        <v>13968</v>
      </c>
      <c r="D1274" t="s">
        <v>42</v>
      </c>
      <c r="E1274">
        <v>14</v>
      </c>
      <c r="F1274">
        <v>6153099.7000000002</v>
      </c>
      <c r="G1274">
        <v>2024</v>
      </c>
      <c r="H1274" s="3" t="s">
        <v>43</v>
      </c>
      <c r="I1274" t="s">
        <v>2566</v>
      </c>
      <c r="J1274" t="s">
        <v>4200</v>
      </c>
      <c r="K1274" s="112">
        <v>45631</v>
      </c>
      <c r="L1274" s="112">
        <v>45650</v>
      </c>
      <c r="M1274" s="112">
        <v>45653</v>
      </c>
      <c r="N1274" t="s">
        <v>47</v>
      </c>
    </row>
    <row r="1275" spans="1:14" x14ac:dyDescent="0.3">
      <c r="A1275" s="17">
        <v>45649</v>
      </c>
      <c r="B1275" s="17">
        <v>45649</v>
      </c>
      <c r="C1275" t="s">
        <v>13968</v>
      </c>
      <c r="D1275" t="s">
        <v>42</v>
      </c>
      <c r="E1275">
        <v>14</v>
      </c>
      <c r="F1275">
        <v>3704965.43</v>
      </c>
      <c r="G1275">
        <v>2024</v>
      </c>
      <c r="H1275" s="3" t="s">
        <v>43</v>
      </c>
      <c r="I1275" t="s">
        <v>2566</v>
      </c>
      <c r="J1275" t="s">
        <v>4192</v>
      </c>
      <c r="K1275" s="112">
        <v>45631</v>
      </c>
      <c r="L1275" s="112">
        <v>45650</v>
      </c>
      <c r="M1275" s="112">
        <v>45653</v>
      </c>
      <c r="N1275" t="s">
        <v>47</v>
      </c>
    </row>
    <row r="1276" spans="1:14" x14ac:dyDescent="0.3">
      <c r="A1276" s="17">
        <v>45649</v>
      </c>
      <c r="B1276" s="17">
        <v>45649</v>
      </c>
      <c r="C1276" t="s">
        <v>13968</v>
      </c>
      <c r="D1276" t="s">
        <v>42</v>
      </c>
      <c r="E1276">
        <v>14</v>
      </c>
      <c r="F1276">
        <v>4778341.76</v>
      </c>
      <c r="G1276">
        <v>2024</v>
      </c>
      <c r="H1276" s="3" t="s">
        <v>43</v>
      </c>
      <c r="I1276" t="s">
        <v>2566</v>
      </c>
      <c r="J1276" t="s">
        <v>4186</v>
      </c>
      <c r="K1276" s="112">
        <v>45631</v>
      </c>
      <c r="L1276" s="112">
        <v>45650</v>
      </c>
      <c r="M1276" s="112">
        <v>45653</v>
      </c>
      <c r="N1276" t="s">
        <v>47</v>
      </c>
    </row>
    <row r="1277" spans="1:14" x14ac:dyDescent="0.3">
      <c r="A1277" s="17">
        <v>45649</v>
      </c>
      <c r="B1277" s="17">
        <v>45649</v>
      </c>
      <c r="C1277" t="s">
        <v>13968</v>
      </c>
      <c r="D1277" t="s">
        <v>42</v>
      </c>
      <c r="E1277">
        <v>14</v>
      </c>
      <c r="F1277">
        <v>3025085.7</v>
      </c>
      <c r="G1277">
        <v>2024</v>
      </c>
      <c r="H1277" s="3" t="s">
        <v>43</v>
      </c>
      <c r="I1277" t="s">
        <v>2566</v>
      </c>
      <c r="J1277" t="s">
        <v>3672</v>
      </c>
      <c r="K1277" s="112">
        <v>45631</v>
      </c>
      <c r="L1277" s="112">
        <v>45650</v>
      </c>
      <c r="M1277" s="112">
        <v>45653</v>
      </c>
      <c r="N1277" t="s">
        <v>47</v>
      </c>
    </row>
    <row r="1278" spans="1:14" x14ac:dyDescent="0.3">
      <c r="A1278" s="17">
        <v>45649</v>
      </c>
      <c r="B1278" s="17">
        <v>45649</v>
      </c>
      <c r="C1278" t="s">
        <v>13968</v>
      </c>
      <c r="D1278" t="s">
        <v>42</v>
      </c>
      <c r="E1278">
        <v>14</v>
      </c>
      <c r="F1278">
        <v>1391226.99</v>
      </c>
      <c r="G1278">
        <v>2024</v>
      </c>
      <c r="H1278" s="3" t="s">
        <v>43</v>
      </c>
      <c r="I1278" t="s">
        <v>2566</v>
      </c>
      <c r="J1278" t="s">
        <v>3678</v>
      </c>
      <c r="K1278" s="112">
        <v>45631</v>
      </c>
      <c r="L1278" s="112">
        <v>45650</v>
      </c>
      <c r="M1278" s="112">
        <v>45653</v>
      </c>
      <c r="N1278" t="s">
        <v>47</v>
      </c>
    </row>
    <row r="1279" spans="1:14" x14ac:dyDescent="0.3">
      <c r="A1279" s="17">
        <v>45649</v>
      </c>
      <c r="B1279" s="17">
        <v>45649</v>
      </c>
      <c r="C1279" t="s">
        <v>13968</v>
      </c>
      <c r="D1279" t="s">
        <v>42</v>
      </c>
      <c r="E1279">
        <v>14</v>
      </c>
      <c r="F1279">
        <v>4966756.2</v>
      </c>
      <c r="G1279">
        <v>2024</v>
      </c>
      <c r="H1279" s="3" t="s">
        <v>43</v>
      </c>
      <c r="I1279" t="s">
        <v>2566</v>
      </c>
      <c r="J1279" t="s">
        <v>13863</v>
      </c>
      <c r="K1279" s="112">
        <v>45631</v>
      </c>
      <c r="L1279" s="112">
        <v>45650</v>
      </c>
      <c r="M1279" s="112">
        <v>45653</v>
      </c>
      <c r="N1279" t="s">
        <v>47</v>
      </c>
    </row>
    <row r="1280" spans="1:14" x14ac:dyDescent="0.3">
      <c r="A1280" s="17">
        <v>45649</v>
      </c>
      <c r="B1280" s="17">
        <v>45649</v>
      </c>
      <c r="C1280" t="s">
        <v>13968</v>
      </c>
      <c r="D1280" t="s">
        <v>42</v>
      </c>
      <c r="E1280">
        <v>14</v>
      </c>
      <c r="F1280">
        <v>7307953.0899999999</v>
      </c>
      <c r="G1280">
        <v>2024</v>
      </c>
      <c r="H1280" s="3" t="s">
        <v>43</v>
      </c>
      <c r="I1280" t="s">
        <v>2566</v>
      </c>
      <c r="J1280" t="s">
        <v>13865</v>
      </c>
      <c r="K1280" s="112">
        <v>45631</v>
      </c>
      <c r="L1280" s="112">
        <v>45650</v>
      </c>
      <c r="M1280" s="112">
        <v>45653</v>
      </c>
      <c r="N1280" t="s">
        <v>47</v>
      </c>
    </row>
    <row r="1281" spans="1:14" x14ac:dyDescent="0.3">
      <c r="A1281" s="17">
        <v>45649</v>
      </c>
      <c r="B1281" s="17">
        <v>45649</v>
      </c>
      <c r="C1281" t="s">
        <v>13968</v>
      </c>
      <c r="D1281" t="s">
        <v>42</v>
      </c>
      <c r="E1281">
        <v>14</v>
      </c>
      <c r="F1281">
        <v>3235034.28</v>
      </c>
      <c r="G1281">
        <v>2024</v>
      </c>
      <c r="H1281" s="3" t="s">
        <v>43</v>
      </c>
      <c r="I1281" t="s">
        <v>2566</v>
      </c>
      <c r="J1281" t="s">
        <v>13867</v>
      </c>
      <c r="K1281" s="112">
        <v>45631</v>
      </c>
      <c r="L1281" s="112">
        <v>45650</v>
      </c>
      <c r="M1281" s="112">
        <v>45653</v>
      </c>
      <c r="N1281" t="s">
        <v>47</v>
      </c>
    </row>
    <row r="1282" spans="1:14" x14ac:dyDescent="0.3">
      <c r="A1282" s="17">
        <v>45649</v>
      </c>
      <c r="B1282" s="17">
        <v>45649</v>
      </c>
      <c r="C1282" t="s">
        <v>13968</v>
      </c>
      <c r="D1282" t="s">
        <v>42</v>
      </c>
      <c r="E1282">
        <v>14</v>
      </c>
      <c r="F1282">
        <v>2330241.6800000002</v>
      </c>
      <c r="G1282">
        <v>2024</v>
      </c>
      <c r="H1282" s="3" t="s">
        <v>43</v>
      </c>
      <c r="I1282" t="s">
        <v>2566</v>
      </c>
      <c r="J1282" t="s">
        <v>13869</v>
      </c>
      <c r="K1282" s="112">
        <v>45631</v>
      </c>
      <c r="L1282" s="112">
        <v>45650</v>
      </c>
      <c r="M1282" s="112">
        <v>45653</v>
      </c>
      <c r="N1282" t="s">
        <v>47</v>
      </c>
    </row>
    <row r="1283" spans="1:14" x14ac:dyDescent="0.3">
      <c r="A1283" s="17">
        <v>45649</v>
      </c>
      <c r="B1283" s="17">
        <v>45649</v>
      </c>
      <c r="C1283" t="s">
        <v>13968</v>
      </c>
      <c r="D1283" t="s">
        <v>42</v>
      </c>
      <c r="E1283">
        <v>14</v>
      </c>
      <c r="F1283">
        <v>5781022.8799999999</v>
      </c>
      <c r="G1283">
        <v>2024</v>
      </c>
      <c r="H1283" s="3" t="s">
        <v>43</v>
      </c>
      <c r="I1283" t="s">
        <v>2566</v>
      </c>
      <c r="J1283" t="s">
        <v>13871</v>
      </c>
      <c r="K1283" s="112">
        <v>45631</v>
      </c>
      <c r="L1283" s="112">
        <v>45650</v>
      </c>
      <c r="M1283" s="112">
        <v>45653</v>
      </c>
      <c r="N1283" t="s">
        <v>47</v>
      </c>
    </row>
    <row r="1284" spans="1:14" x14ac:dyDescent="0.3">
      <c r="A1284" s="17">
        <v>45649</v>
      </c>
      <c r="B1284" s="17">
        <v>45649</v>
      </c>
      <c r="C1284" t="s">
        <v>13968</v>
      </c>
      <c r="D1284" t="s">
        <v>42</v>
      </c>
      <c r="E1284">
        <v>14</v>
      </c>
      <c r="F1284">
        <v>1281436.68</v>
      </c>
      <c r="G1284">
        <v>2024</v>
      </c>
      <c r="H1284" s="3" t="s">
        <v>43</v>
      </c>
      <c r="I1284" t="s">
        <v>2566</v>
      </c>
      <c r="J1284" t="s">
        <v>13873</v>
      </c>
      <c r="K1284" s="112">
        <v>45631</v>
      </c>
      <c r="L1284" s="112">
        <v>45650</v>
      </c>
      <c r="M1284" s="112">
        <v>45653</v>
      </c>
      <c r="N1284" t="s">
        <v>47</v>
      </c>
    </row>
    <row r="1285" spans="1:14" x14ac:dyDescent="0.3">
      <c r="A1285" s="17">
        <v>45649</v>
      </c>
      <c r="B1285" s="17">
        <v>45649</v>
      </c>
      <c r="C1285" t="s">
        <v>13968</v>
      </c>
      <c r="D1285" t="s">
        <v>42</v>
      </c>
      <c r="E1285">
        <v>14</v>
      </c>
      <c r="F1285">
        <v>16813092.760000002</v>
      </c>
      <c r="G1285">
        <v>2024</v>
      </c>
      <c r="H1285" s="3" t="s">
        <v>43</v>
      </c>
      <c r="I1285" t="s">
        <v>2566</v>
      </c>
      <c r="J1285" t="s">
        <v>13875</v>
      </c>
      <c r="K1285" s="112">
        <v>45631</v>
      </c>
      <c r="L1285" s="112">
        <v>45650</v>
      </c>
      <c r="M1285" s="112">
        <v>45653</v>
      </c>
      <c r="N1285" t="s">
        <v>47</v>
      </c>
    </row>
    <row r="1286" spans="1:14" x14ac:dyDescent="0.3">
      <c r="A1286" s="17">
        <v>45649</v>
      </c>
      <c r="B1286" s="17">
        <v>45649</v>
      </c>
      <c r="C1286" t="s">
        <v>13968</v>
      </c>
      <c r="D1286" t="s">
        <v>42</v>
      </c>
      <c r="E1286">
        <v>14</v>
      </c>
      <c r="F1286">
        <v>2855070.94</v>
      </c>
      <c r="G1286">
        <v>2024</v>
      </c>
      <c r="H1286" s="3" t="s">
        <v>43</v>
      </c>
      <c r="I1286" t="s">
        <v>2566</v>
      </c>
      <c r="J1286" t="s">
        <v>13877</v>
      </c>
      <c r="K1286" s="112">
        <v>45631</v>
      </c>
      <c r="L1286" s="112">
        <v>45650</v>
      </c>
      <c r="M1286" s="112">
        <v>45653</v>
      </c>
      <c r="N1286" t="s">
        <v>47</v>
      </c>
    </row>
    <row r="1287" spans="1:14" x14ac:dyDescent="0.3">
      <c r="A1287" s="17">
        <v>45649</v>
      </c>
      <c r="B1287" s="17">
        <v>45649</v>
      </c>
      <c r="C1287" t="s">
        <v>13968</v>
      </c>
      <c r="D1287" t="s">
        <v>42</v>
      </c>
      <c r="E1287">
        <v>14</v>
      </c>
      <c r="F1287">
        <v>3323694.02</v>
      </c>
      <c r="G1287">
        <v>2024</v>
      </c>
      <c r="H1287" s="3" t="s">
        <v>43</v>
      </c>
      <c r="I1287" t="s">
        <v>2566</v>
      </c>
      <c r="J1287" t="s">
        <v>13879</v>
      </c>
      <c r="K1287" s="112">
        <v>45631</v>
      </c>
      <c r="L1287" s="112">
        <v>45650</v>
      </c>
      <c r="M1287" s="112">
        <v>45653</v>
      </c>
      <c r="N1287" t="s">
        <v>47</v>
      </c>
    </row>
    <row r="1288" spans="1:14" x14ac:dyDescent="0.3">
      <c r="A1288" s="17">
        <v>45649</v>
      </c>
      <c r="B1288" s="17">
        <v>45649</v>
      </c>
      <c r="C1288" t="s">
        <v>13968</v>
      </c>
      <c r="D1288" t="s">
        <v>42</v>
      </c>
      <c r="E1288">
        <v>14</v>
      </c>
      <c r="F1288">
        <v>2689063.65</v>
      </c>
      <c r="G1288">
        <v>2024</v>
      </c>
      <c r="H1288" s="3" t="s">
        <v>43</v>
      </c>
      <c r="I1288" t="s">
        <v>2566</v>
      </c>
      <c r="J1288" t="s">
        <v>13881</v>
      </c>
      <c r="K1288" s="112">
        <v>45631</v>
      </c>
      <c r="L1288" s="112">
        <v>45650</v>
      </c>
      <c r="M1288" s="112">
        <v>45653</v>
      </c>
      <c r="N1288" t="s">
        <v>47</v>
      </c>
    </row>
    <row r="1289" spans="1:14" x14ac:dyDescent="0.3">
      <c r="A1289" s="17">
        <v>45649</v>
      </c>
      <c r="B1289" s="17">
        <v>45649</v>
      </c>
      <c r="C1289" t="s">
        <v>13968</v>
      </c>
      <c r="D1289" t="s">
        <v>42</v>
      </c>
      <c r="E1289">
        <v>14</v>
      </c>
      <c r="F1289">
        <v>13000000</v>
      </c>
      <c r="G1289">
        <v>2024</v>
      </c>
      <c r="H1289" s="3" t="s">
        <v>43</v>
      </c>
      <c r="I1289" t="s">
        <v>2566</v>
      </c>
      <c r="J1289" t="s">
        <v>13883</v>
      </c>
      <c r="K1289" s="112">
        <v>45631</v>
      </c>
      <c r="L1289" s="112">
        <v>45650</v>
      </c>
      <c r="M1289" s="112">
        <v>45653</v>
      </c>
      <c r="N1289" t="s">
        <v>47</v>
      </c>
    </row>
    <row r="1290" spans="1:14" x14ac:dyDescent="0.3">
      <c r="A1290" s="17">
        <v>45649</v>
      </c>
      <c r="B1290" s="17">
        <v>45649</v>
      </c>
      <c r="C1290" t="s">
        <v>13968</v>
      </c>
      <c r="D1290" t="s">
        <v>42</v>
      </c>
      <c r="E1290">
        <v>14</v>
      </c>
      <c r="F1290">
        <v>23787254.129999999</v>
      </c>
      <c r="G1290">
        <v>2024</v>
      </c>
      <c r="H1290" s="3" t="s">
        <v>43</v>
      </c>
      <c r="I1290" t="s">
        <v>2566</v>
      </c>
      <c r="J1290" t="s">
        <v>3963</v>
      </c>
      <c r="K1290" s="112">
        <v>45631</v>
      </c>
      <c r="L1290" s="112">
        <v>45650</v>
      </c>
      <c r="M1290" s="112">
        <v>45653</v>
      </c>
      <c r="N1290" t="s">
        <v>47</v>
      </c>
    </row>
    <row r="1291" spans="1:14" x14ac:dyDescent="0.3">
      <c r="A1291" s="17">
        <v>45649</v>
      </c>
      <c r="B1291" s="17">
        <v>45649</v>
      </c>
      <c r="C1291" t="s">
        <v>13968</v>
      </c>
      <c r="D1291" t="s">
        <v>42</v>
      </c>
      <c r="E1291">
        <v>14</v>
      </c>
      <c r="F1291">
        <v>6664871.9400000004</v>
      </c>
      <c r="G1291">
        <v>2024</v>
      </c>
      <c r="H1291" s="3" t="s">
        <v>43</v>
      </c>
      <c r="I1291" t="s">
        <v>2566</v>
      </c>
      <c r="J1291" t="s">
        <v>13884</v>
      </c>
      <c r="K1291" s="112">
        <v>45631</v>
      </c>
      <c r="L1291" s="112">
        <v>45650</v>
      </c>
      <c r="M1291" s="112">
        <v>45653</v>
      </c>
      <c r="N1291" t="s">
        <v>47</v>
      </c>
    </row>
    <row r="1292" spans="1:14" x14ac:dyDescent="0.3">
      <c r="A1292" s="17">
        <v>45649</v>
      </c>
      <c r="B1292" s="17">
        <v>45649</v>
      </c>
      <c r="C1292" t="s">
        <v>13968</v>
      </c>
      <c r="D1292" t="s">
        <v>42</v>
      </c>
      <c r="E1292">
        <v>14</v>
      </c>
      <c r="F1292">
        <v>3803800.5</v>
      </c>
      <c r="G1292">
        <v>2024</v>
      </c>
      <c r="H1292" s="3" t="s">
        <v>43</v>
      </c>
      <c r="I1292" t="s">
        <v>2566</v>
      </c>
      <c r="J1292" t="s">
        <v>13885</v>
      </c>
      <c r="K1292" s="112">
        <v>45631</v>
      </c>
      <c r="L1292" s="112">
        <v>45650</v>
      </c>
      <c r="M1292" s="112">
        <v>45653</v>
      </c>
      <c r="N1292" t="s">
        <v>47</v>
      </c>
    </row>
    <row r="1293" spans="1:14" x14ac:dyDescent="0.3">
      <c r="A1293" s="79">
        <v>45651</v>
      </c>
      <c r="B1293" s="79">
        <v>45651</v>
      </c>
      <c r="C1293" t="s">
        <v>13968</v>
      </c>
      <c r="D1293" t="s">
        <v>42</v>
      </c>
      <c r="E1293">
        <v>14</v>
      </c>
      <c r="F1293">
        <v>13774656099.610001</v>
      </c>
      <c r="G1293">
        <v>2024</v>
      </c>
      <c r="H1293" s="80" t="s">
        <v>43</v>
      </c>
      <c r="I1293" t="s">
        <v>314</v>
      </c>
      <c r="K1293" s="112">
        <v>45631</v>
      </c>
      <c r="L1293" s="112">
        <v>45652</v>
      </c>
      <c r="M1293" s="112">
        <v>45653</v>
      </c>
      <c r="N1293" t="s">
        <v>47</v>
      </c>
    </row>
    <row r="1294" spans="1:14" x14ac:dyDescent="0.3">
      <c r="A1294" s="17">
        <v>45651</v>
      </c>
      <c r="B1294" s="17">
        <v>45651</v>
      </c>
      <c r="C1294" t="s">
        <v>13968</v>
      </c>
      <c r="D1294" t="s">
        <v>42</v>
      </c>
      <c r="E1294">
        <v>14</v>
      </c>
      <c r="F1294">
        <v>7813000</v>
      </c>
      <c r="G1294">
        <v>2024</v>
      </c>
      <c r="H1294" s="3" t="s">
        <v>43</v>
      </c>
      <c r="I1294" t="s">
        <v>3095</v>
      </c>
      <c r="J1294" t="s">
        <v>13887</v>
      </c>
      <c r="K1294" s="112">
        <v>45631</v>
      </c>
      <c r="L1294" s="112">
        <v>45651</v>
      </c>
      <c r="M1294" s="112">
        <v>45653</v>
      </c>
      <c r="N1294" t="s">
        <v>47</v>
      </c>
    </row>
    <row r="1295" spans="1:14" x14ac:dyDescent="0.3">
      <c r="A1295" s="17">
        <v>45651</v>
      </c>
      <c r="B1295" s="17">
        <v>45651</v>
      </c>
      <c r="C1295" t="s">
        <v>13968</v>
      </c>
      <c r="D1295" t="s">
        <v>42</v>
      </c>
      <c r="E1295">
        <v>14</v>
      </c>
      <c r="F1295">
        <v>7898000</v>
      </c>
      <c r="G1295">
        <v>2024</v>
      </c>
      <c r="H1295" s="3" t="s">
        <v>43</v>
      </c>
      <c r="I1295" t="s">
        <v>3095</v>
      </c>
      <c r="J1295" t="s">
        <v>13889</v>
      </c>
      <c r="K1295" s="112">
        <v>45631</v>
      </c>
      <c r="L1295" s="112">
        <v>45651</v>
      </c>
      <c r="M1295" s="112">
        <v>45653</v>
      </c>
      <c r="N1295" t="s">
        <v>47</v>
      </c>
    </row>
    <row r="1296" spans="1:14" x14ac:dyDescent="0.3">
      <c r="A1296" s="17">
        <v>45651</v>
      </c>
      <c r="B1296" s="17">
        <v>45651</v>
      </c>
      <c r="C1296" t="s">
        <v>13968</v>
      </c>
      <c r="D1296" t="s">
        <v>42</v>
      </c>
      <c r="E1296">
        <v>14</v>
      </c>
      <c r="F1296">
        <v>3660000</v>
      </c>
      <c r="G1296">
        <v>2024</v>
      </c>
      <c r="H1296" s="3" t="s">
        <v>43</v>
      </c>
      <c r="I1296" t="s">
        <v>3095</v>
      </c>
      <c r="J1296" t="s">
        <v>13891</v>
      </c>
      <c r="K1296" s="112">
        <v>45631</v>
      </c>
      <c r="L1296" s="112">
        <v>45651</v>
      </c>
      <c r="M1296" s="112">
        <v>45653</v>
      </c>
      <c r="N1296" t="s">
        <v>47</v>
      </c>
    </row>
    <row r="1297" spans="1:14" x14ac:dyDescent="0.3">
      <c r="A1297" s="17">
        <v>45651</v>
      </c>
      <c r="B1297" s="17">
        <v>45651</v>
      </c>
      <c r="C1297" t="s">
        <v>13968</v>
      </c>
      <c r="D1297" t="s">
        <v>42</v>
      </c>
      <c r="E1297">
        <v>14</v>
      </c>
      <c r="F1297">
        <v>4456000</v>
      </c>
      <c r="G1297">
        <v>2024</v>
      </c>
      <c r="H1297" s="3" t="s">
        <v>43</v>
      </c>
      <c r="I1297" t="s">
        <v>3095</v>
      </c>
      <c r="J1297" t="s">
        <v>13893</v>
      </c>
      <c r="K1297" s="112">
        <v>45631</v>
      </c>
      <c r="L1297" s="112">
        <v>45651</v>
      </c>
      <c r="M1297" s="112">
        <v>45653</v>
      </c>
      <c r="N1297" t="s">
        <v>47</v>
      </c>
    </row>
    <row r="1298" spans="1:14" x14ac:dyDescent="0.3">
      <c r="A1298" s="17">
        <v>45651</v>
      </c>
      <c r="B1298" s="17">
        <v>45651</v>
      </c>
      <c r="C1298" t="s">
        <v>13968</v>
      </c>
      <c r="D1298" t="s">
        <v>42</v>
      </c>
      <c r="E1298">
        <v>14</v>
      </c>
      <c r="F1298">
        <v>4688000</v>
      </c>
      <c r="G1298">
        <v>2024</v>
      </c>
      <c r="H1298" s="3" t="s">
        <v>43</v>
      </c>
      <c r="I1298" t="s">
        <v>3095</v>
      </c>
      <c r="J1298" t="s">
        <v>13895</v>
      </c>
      <c r="K1298" s="112">
        <v>45631</v>
      </c>
      <c r="L1298" s="112">
        <v>45651</v>
      </c>
      <c r="M1298" s="112">
        <v>45653</v>
      </c>
      <c r="N1298" t="s">
        <v>47</v>
      </c>
    </row>
    <row r="1299" spans="1:14" x14ac:dyDescent="0.3">
      <c r="A1299" s="17">
        <v>45653</v>
      </c>
      <c r="B1299" s="17">
        <v>45653</v>
      </c>
      <c r="C1299" t="s">
        <v>13968</v>
      </c>
      <c r="D1299" t="s">
        <v>42</v>
      </c>
      <c r="E1299">
        <v>14</v>
      </c>
      <c r="F1299">
        <v>1267731.77</v>
      </c>
      <c r="G1299">
        <v>2024</v>
      </c>
      <c r="H1299" s="3" t="s">
        <v>43</v>
      </c>
      <c r="I1299" t="s">
        <v>148</v>
      </c>
      <c r="J1299" t="s">
        <v>13897</v>
      </c>
      <c r="K1299" s="112">
        <v>45631</v>
      </c>
      <c r="L1299" s="112">
        <v>45653</v>
      </c>
      <c r="M1299" s="112">
        <v>45653</v>
      </c>
      <c r="N1299" t="s">
        <v>47</v>
      </c>
    </row>
    <row r="1300" spans="1:14" x14ac:dyDescent="0.3">
      <c r="A1300" s="17">
        <v>45653</v>
      </c>
      <c r="B1300" s="17">
        <v>45653</v>
      </c>
      <c r="C1300" t="s">
        <v>13968</v>
      </c>
      <c r="D1300" t="s">
        <v>42</v>
      </c>
      <c r="E1300">
        <v>14</v>
      </c>
      <c r="F1300">
        <v>68977.56</v>
      </c>
      <c r="G1300">
        <v>2024</v>
      </c>
      <c r="H1300" s="3" t="s">
        <v>43</v>
      </c>
      <c r="I1300" t="s">
        <v>148</v>
      </c>
      <c r="J1300" t="s">
        <v>13899</v>
      </c>
      <c r="K1300" s="112">
        <v>45631</v>
      </c>
      <c r="L1300" s="112">
        <v>45653</v>
      </c>
      <c r="M1300" s="112">
        <v>45653</v>
      </c>
      <c r="N1300" t="s">
        <v>47</v>
      </c>
    </row>
    <row r="1301" spans="1:14" x14ac:dyDescent="0.3">
      <c r="A1301" s="17">
        <v>45653</v>
      </c>
      <c r="B1301" s="17">
        <v>45653</v>
      </c>
      <c r="C1301" t="s">
        <v>13968</v>
      </c>
      <c r="D1301" t="s">
        <v>42</v>
      </c>
      <c r="E1301">
        <v>14</v>
      </c>
      <c r="F1301">
        <v>7467287.0899999999</v>
      </c>
      <c r="G1301">
        <v>2024</v>
      </c>
      <c r="H1301" s="3" t="s">
        <v>43</v>
      </c>
      <c r="I1301" t="s">
        <v>148</v>
      </c>
      <c r="J1301" t="s">
        <v>13901</v>
      </c>
      <c r="K1301" s="112">
        <v>45631</v>
      </c>
      <c r="L1301" s="112">
        <v>45653</v>
      </c>
      <c r="M1301" s="112">
        <v>45653</v>
      </c>
      <c r="N1301" t="s">
        <v>47</v>
      </c>
    </row>
    <row r="1302" spans="1:14" x14ac:dyDescent="0.3">
      <c r="A1302" s="17">
        <v>45653</v>
      </c>
      <c r="B1302" s="17">
        <v>45653</v>
      </c>
      <c r="C1302" t="s">
        <v>13968</v>
      </c>
      <c r="D1302" t="s">
        <v>42</v>
      </c>
      <c r="E1302">
        <v>14</v>
      </c>
      <c r="F1302">
        <v>8736489.8900000006</v>
      </c>
      <c r="G1302">
        <v>2024</v>
      </c>
      <c r="H1302" s="3" t="s">
        <v>43</v>
      </c>
      <c r="I1302" t="s">
        <v>148</v>
      </c>
      <c r="J1302" t="s">
        <v>3089</v>
      </c>
      <c r="K1302" s="112">
        <v>45631</v>
      </c>
      <c r="L1302" s="112">
        <v>45653</v>
      </c>
      <c r="M1302" s="112">
        <v>45653</v>
      </c>
      <c r="N1302" t="s">
        <v>47</v>
      </c>
    </row>
    <row r="1303" spans="1:14" x14ac:dyDescent="0.3">
      <c r="A1303" s="17">
        <v>45653</v>
      </c>
      <c r="B1303" s="17">
        <v>45653</v>
      </c>
      <c r="C1303" t="s">
        <v>13968</v>
      </c>
      <c r="D1303" t="s">
        <v>42</v>
      </c>
      <c r="E1303">
        <v>14</v>
      </c>
      <c r="F1303">
        <v>7294866.4699999997</v>
      </c>
      <c r="G1303">
        <v>2024</v>
      </c>
      <c r="H1303" s="3" t="s">
        <v>43</v>
      </c>
      <c r="I1303" t="s">
        <v>148</v>
      </c>
      <c r="J1303" t="s">
        <v>2513</v>
      </c>
      <c r="K1303" s="112">
        <v>45631</v>
      </c>
      <c r="L1303" s="112">
        <v>45653</v>
      </c>
      <c r="M1303" s="112">
        <v>45653</v>
      </c>
      <c r="N1303" t="s">
        <v>47</v>
      </c>
    </row>
    <row r="1304" spans="1:14" x14ac:dyDescent="0.3">
      <c r="A1304" s="17">
        <v>45653</v>
      </c>
      <c r="B1304" s="17">
        <v>45653</v>
      </c>
      <c r="C1304" t="s">
        <v>13968</v>
      </c>
      <c r="D1304" t="s">
        <v>42</v>
      </c>
      <c r="E1304">
        <v>14</v>
      </c>
      <c r="F1304">
        <v>11678493.279999999</v>
      </c>
      <c r="G1304">
        <v>2024</v>
      </c>
      <c r="H1304" s="3" t="s">
        <v>43</v>
      </c>
      <c r="I1304" t="s">
        <v>148</v>
      </c>
      <c r="J1304" t="s">
        <v>13903</v>
      </c>
      <c r="K1304" s="112">
        <v>45631</v>
      </c>
      <c r="L1304" s="112">
        <v>45653</v>
      </c>
      <c r="M1304" s="112">
        <v>45653</v>
      </c>
      <c r="N1304" t="s">
        <v>47</v>
      </c>
    </row>
    <row r="1305" spans="1:14" x14ac:dyDescent="0.3">
      <c r="A1305" s="17">
        <v>45653</v>
      </c>
      <c r="B1305" s="17">
        <v>45653</v>
      </c>
      <c r="C1305" t="s">
        <v>13968</v>
      </c>
      <c r="D1305" t="s">
        <v>42</v>
      </c>
      <c r="E1305">
        <v>14</v>
      </c>
      <c r="F1305">
        <v>1989209.98</v>
      </c>
      <c r="G1305">
        <v>2024</v>
      </c>
      <c r="H1305" s="3" t="s">
        <v>43</v>
      </c>
      <c r="I1305" t="s">
        <v>148</v>
      </c>
      <c r="J1305" t="s">
        <v>13905</v>
      </c>
      <c r="K1305" s="112">
        <v>45631</v>
      </c>
      <c r="L1305" s="112">
        <v>45653</v>
      </c>
      <c r="M1305" s="112">
        <v>45653</v>
      </c>
      <c r="N1305" t="s">
        <v>47</v>
      </c>
    </row>
    <row r="1306" spans="1:14" x14ac:dyDescent="0.3">
      <c r="A1306" s="17">
        <v>45653</v>
      </c>
      <c r="B1306" s="17">
        <v>45653</v>
      </c>
      <c r="C1306" t="s">
        <v>13968</v>
      </c>
      <c r="D1306" t="s">
        <v>42</v>
      </c>
      <c r="E1306">
        <v>14</v>
      </c>
      <c r="F1306">
        <v>6227513.7199999997</v>
      </c>
      <c r="G1306">
        <v>2024</v>
      </c>
      <c r="H1306" s="3" t="s">
        <v>43</v>
      </c>
      <c r="I1306" t="s">
        <v>148</v>
      </c>
      <c r="J1306" t="s">
        <v>13907</v>
      </c>
      <c r="K1306" s="112">
        <v>45631</v>
      </c>
      <c r="L1306" s="112">
        <v>45653</v>
      </c>
      <c r="M1306" s="112">
        <v>45653</v>
      </c>
      <c r="N1306" t="s">
        <v>47</v>
      </c>
    </row>
    <row r="1307" spans="1:14" x14ac:dyDescent="0.3">
      <c r="A1307" s="17">
        <v>45653</v>
      </c>
      <c r="B1307" s="17">
        <v>45653</v>
      </c>
      <c r="C1307" t="s">
        <v>13968</v>
      </c>
      <c r="D1307" t="s">
        <v>42</v>
      </c>
      <c r="E1307">
        <v>14</v>
      </c>
      <c r="F1307">
        <v>3219744.09</v>
      </c>
      <c r="G1307">
        <v>2024</v>
      </c>
      <c r="H1307" s="3" t="s">
        <v>43</v>
      </c>
      <c r="I1307" t="s">
        <v>148</v>
      </c>
      <c r="J1307" t="s">
        <v>13909</v>
      </c>
      <c r="K1307" s="112">
        <v>45631</v>
      </c>
      <c r="L1307" s="112">
        <v>45653</v>
      </c>
      <c r="M1307" s="112">
        <v>45653</v>
      </c>
      <c r="N1307" t="s">
        <v>47</v>
      </c>
    </row>
    <row r="1308" spans="1:14" x14ac:dyDescent="0.3">
      <c r="A1308" s="17">
        <v>45653</v>
      </c>
      <c r="B1308" s="17">
        <v>45653</v>
      </c>
      <c r="C1308" t="s">
        <v>13968</v>
      </c>
      <c r="D1308" t="s">
        <v>42</v>
      </c>
      <c r="E1308">
        <v>14</v>
      </c>
      <c r="F1308">
        <v>4789932.18</v>
      </c>
      <c r="G1308">
        <v>2024</v>
      </c>
      <c r="H1308" s="3" t="s">
        <v>43</v>
      </c>
      <c r="I1308" t="s">
        <v>148</v>
      </c>
      <c r="J1308" t="s">
        <v>13911</v>
      </c>
      <c r="K1308" s="112">
        <v>45631</v>
      </c>
      <c r="L1308" s="112">
        <v>45653</v>
      </c>
      <c r="M1308" s="112">
        <v>45653</v>
      </c>
      <c r="N1308" t="s">
        <v>47</v>
      </c>
    </row>
    <row r="1309" spans="1:14" x14ac:dyDescent="0.3">
      <c r="A1309" s="17">
        <v>45653</v>
      </c>
      <c r="B1309" s="17">
        <v>45653</v>
      </c>
      <c r="C1309" t="s">
        <v>13968</v>
      </c>
      <c r="D1309" t="s">
        <v>42</v>
      </c>
      <c r="E1309">
        <v>14</v>
      </c>
      <c r="F1309">
        <v>8269307.1100000003</v>
      </c>
      <c r="G1309">
        <v>2024</v>
      </c>
      <c r="H1309" s="3" t="s">
        <v>43</v>
      </c>
      <c r="I1309" t="s">
        <v>148</v>
      </c>
      <c r="J1309" t="s">
        <v>13913</v>
      </c>
      <c r="K1309" s="112">
        <v>45631</v>
      </c>
      <c r="L1309" s="112">
        <v>45653</v>
      </c>
      <c r="M1309" s="112">
        <v>45653</v>
      </c>
      <c r="N1309" t="s">
        <v>47</v>
      </c>
    </row>
    <row r="1310" spans="1:14" x14ac:dyDescent="0.3">
      <c r="A1310" s="17">
        <v>45653</v>
      </c>
      <c r="B1310" s="17">
        <v>45653</v>
      </c>
      <c r="C1310" t="s">
        <v>13968</v>
      </c>
      <c r="D1310" t="s">
        <v>42</v>
      </c>
      <c r="E1310">
        <v>14</v>
      </c>
      <c r="F1310">
        <v>1294718.68</v>
      </c>
      <c r="G1310">
        <v>2024</v>
      </c>
      <c r="H1310" s="3" t="s">
        <v>43</v>
      </c>
      <c r="I1310" t="s">
        <v>148</v>
      </c>
      <c r="J1310" t="s">
        <v>13915</v>
      </c>
      <c r="K1310" s="112">
        <v>45631</v>
      </c>
      <c r="L1310" s="112">
        <v>45653</v>
      </c>
      <c r="M1310" s="112">
        <v>45653</v>
      </c>
      <c r="N1310" t="s">
        <v>47</v>
      </c>
    </row>
    <row r="1311" spans="1:14" x14ac:dyDescent="0.3">
      <c r="A1311" s="17">
        <v>45653</v>
      </c>
      <c r="B1311" s="17">
        <v>45653</v>
      </c>
      <c r="C1311" t="s">
        <v>13968</v>
      </c>
      <c r="D1311" t="s">
        <v>42</v>
      </c>
      <c r="E1311">
        <v>14</v>
      </c>
      <c r="F1311">
        <v>47342.92</v>
      </c>
      <c r="G1311">
        <v>2024</v>
      </c>
      <c r="H1311" s="3" t="s">
        <v>43</v>
      </c>
      <c r="I1311" t="s">
        <v>148</v>
      </c>
      <c r="J1311" t="s">
        <v>13917</v>
      </c>
      <c r="K1311" s="112">
        <v>45631</v>
      </c>
      <c r="L1311" s="112">
        <v>45653</v>
      </c>
      <c r="M1311" s="112">
        <v>45653</v>
      </c>
      <c r="N1311" t="s">
        <v>47</v>
      </c>
    </row>
    <row r="1312" spans="1:14" x14ac:dyDescent="0.3">
      <c r="A1312" s="17">
        <v>45653</v>
      </c>
      <c r="B1312" s="17">
        <v>45653</v>
      </c>
      <c r="C1312" t="s">
        <v>13968</v>
      </c>
      <c r="D1312" t="s">
        <v>42</v>
      </c>
      <c r="E1312">
        <v>14</v>
      </c>
      <c r="F1312">
        <v>2760003.52</v>
      </c>
      <c r="G1312">
        <v>2024</v>
      </c>
      <c r="H1312" s="3" t="s">
        <v>43</v>
      </c>
      <c r="I1312" t="s">
        <v>148</v>
      </c>
      <c r="J1312" t="s">
        <v>13919</v>
      </c>
      <c r="K1312" s="112">
        <v>45631</v>
      </c>
      <c r="L1312" s="112">
        <v>45653</v>
      </c>
      <c r="M1312" s="112">
        <v>45653</v>
      </c>
      <c r="N1312" t="s">
        <v>47</v>
      </c>
    </row>
    <row r="1313" spans="1:14" x14ac:dyDescent="0.3">
      <c r="A1313" s="17">
        <v>45653</v>
      </c>
      <c r="B1313" s="17">
        <v>45653</v>
      </c>
      <c r="C1313" t="s">
        <v>13968</v>
      </c>
      <c r="D1313" t="s">
        <v>42</v>
      </c>
      <c r="E1313">
        <v>14</v>
      </c>
      <c r="F1313">
        <v>4133167.55</v>
      </c>
      <c r="G1313">
        <v>2024</v>
      </c>
      <c r="H1313" s="3" t="s">
        <v>43</v>
      </c>
      <c r="I1313" t="s">
        <v>148</v>
      </c>
      <c r="J1313" t="s">
        <v>13921</v>
      </c>
      <c r="K1313" s="112">
        <v>45631</v>
      </c>
      <c r="L1313" s="112">
        <v>45653</v>
      </c>
      <c r="M1313" s="112">
        <v>45653</v>
      </c>
      <c r="N1313" t="s">
        <v>47</v>
      </c>
    </row>
    <row r="1314" spans="1:14" x14ac:dyDescent="0.3">
      <c r="A1314" s="17">
        <v>45653</v>
      </c>
      <c r="B1314" s="17">
        <v>45653</v>
      </c>
      <c r="C1314" t="s">
        <v>13968</v>
      </c>
      <c r="D1314" t="s">
        <v>42</v>
      </c>
      <c r="E1314">
        <v>14</v>
      </c>
      <c r="F1314">
        <v>114550.31</v>
      </c>
      <c r="G1314">
        <v>2024</v>
      </c>
      <c r="H1314" s="3" t="s">
        <v>43</v>
      </c>
      <c r="I1314" t="s">
        <v>148</v>
      </c>
      <c r="J1314" t="s">
        <v>13923</v>
      </c>
      <c r="K1314" s="112">
        <v>45631</v>
      </c>
      <c r="L1314" s="112">
        <v>45653</v>
      </c>
      <c r="M1314" s="112">
        <v>45653</v>
      </c>
      <c r="N1314" t="s">
        <v>47</v>
      </c>
    </row>
    <row r="1315" spans="1:14" x14ac:dyDescent="0.3">
      <c r="A1315" s="17">
        <v>45653</v>
      </c>
      <c r="B1315" s="17">
        <v>45653</v>
      </c>
      <c r="C1315" t="s">
        <v>13968</v>
      </c>
      <c r="D1315" t="s">
        <v>42</v>
      </c>
      <c r="E1315">
        <v>14</v>
      </c>
      <c r="F1315">
        <v>229433.74</v>
      </c>
      <c r="G1315">
        <v>2024</v>
      </c>
      <c r="H1315" s="3" t="s">
        <v>43</v>
      </c>
      <c r="I1315" t="s">
        <v>148</v>
      </c>
      <c r="J1315" t="s">
        <v>3772</v>
      </c>
      <c r="K1315" s="112">
        <v>45631</v>
      </c>
      <c r="L1315" s="112">
        <v>45653</v>
      </c>
      <c r="M1315" s="112">
        <v>45653</v>
      </c>
      <c r="N1315" t="s">
        <v>47</v>
      </c>
    </row>
    <row r="1316" spans="1:14" x14ac:dyDescent="0.3">
      <c r="A1316" s="17">
        <v>45653</v>
      </c>
      <c r="B1316" s="17">
        <v>45653</v>
      </c>
      <c r="C1316" t="s">
        <v>13968</v>
      </c>
      <c r="D1316" t="s">
        <v>42</v>
      </c>
      <c r="E1316">
        <v>14</v>
      </c>
      <c r="F1316">
        <v>135733.73000000001</v>
      </c>
      <c r="G1316">
        <v>2024</v>
      </c>
      <c r="H1316" s="3" t="s">
        <v>43</v>
      </c>
      <c r="I1316" t="s">
        <v>148</v>
      </c>
      <c r="J1316" t="s">
        <v>13925</v>
      </c>
      <c r="K1316" s="112">
        <v>45631</v>
      </c>
      <c r="L1316" s="112">
        <v>45653</v>
      </c>
      <c r="M1316" s="112">
        <v>45653</v>
      </c>
      <c r="N1316" t="s">
        <v>47</v>
      </c>
    </row>
    <row r="1317" spans="1:14" x14ac:dyDescent="0.3">
      <c r="A1317" s="17">
        <v>45653</v>
      </c>
      <c r="B1317" s="17">
        <v>45653</v>
      </c>
      <c r="C1317" t="s">
        <v>13968</v>
      </c>
      <c r="D1317" t="s">
        <v>42</v>
      </c>
      <c r="E1317">
        <v>14</v>
      </c>
      <c r="F1317">
        <v>280364.25</v>
      </c>
      <c r="G1317">
        <v>2024</v>
      </c>
      <c r="H1317" s="3" t="s">
        <v>43</v>
      </c>
      <c r="I1317" t="s">
        <v>148</v>
      </c>
      <c r="J1317" t="s">
        <v>13926</v>
      </c>
      <c r="K1317" s="112">
        <v>45631</v>
      </c>
      <c r="L1317" s="112">
        <v>45653</v>
      </c>
      <c r="M1317" s="112">
        <v>45653</v>
      </c>
      <c r="N1317" t="s">
        <v>47</v>
      </c>
    </row>
    <row r="1318" spans="1:14" x14ac:dyDescent="0.3">
      <c r="A1318" s="17">
        <v>45653</v>
      </c>
      <c r="B1318" s="17">
        <v>45653</v>
      </c>
      <c r="C1318" t="s">
        <v>13968</v>
      </c>
      <c r="D1318" t="s">
        <v>42</v>
      </c>
      <c r="E1318">
        <v>14</v>
      </c>
      <c r="F1318">
        <v>23878.94</v>
      </c>
      <c r="G1318">
        <v>2024</v>
      </c>
      <c r="H1318" s="3" t="s">
        <v>43</v>
      </c>
      <c r="I1318" t="s">
        <v>148</v>
      </c>
      <c r="J1318" t="s">
        <v>13927</v>
      </c>
      <c r="K1318" s="112">
        <v>45631</v>
      </c>
      <c r="L1318" s="112">
        <v>45653</v>
      </c>
      <c r="M1318" s="112">
        <v>45653</v>
      </c>
      <c r="N1318" t="s">
        <v>47</v>
      </c>
    </row>
    <row r="1319" spans="1:14" x14ac:dyDescent="0.3">
      <c r="A1319" s="17">
        <v>45653</v>
      </c>
      <c r="B1319" s="17">
        <v>45653</v>
      </c>
      <c r="C1319" t="s">
        <v>13968</v>
      </c>
      <c r="D1319" t="s">
        <v>42</v>
      </c>
      <c r="E1319">
        <v>14</v>
      </c>
      <c r="F1319">
        <v>17704.009999999998</v>
      </c>
      <c r="G1319">
        <v>2024</v>
      </c>
      <c r="H1319" s="3" t="s">
        <v>43</v>
      </c>
      <c r="I1319" t="s">
        <v>148</v>
      </c>
      <c r="J1319" t="s">
        <v>13928</v>
      </c>
      <c r="K1319" s="112">
        <v>45631</v>
      </c>
      <c r="L1319" s="112">
        <v>45653</v>
      </c>
      <c r="M1319" s="112">
        <v>45653</v>
      </c>
      <c r="N1319" t="s">
        <v>47</v>
      </c>
    </row>
    <row r="1320" spans="1:14" x14ac:dyDescent="0.3">
      <c r="A1320" s="17">
        <v>45653</v>
      </c>
      <c r="B1320" s="17">
        <v>45653</v>
      </c>
      <c r="C1320" t="s">
        <v>13968</v>
      </c>
      <c r="D1320" t="s">
        <v>42</v>
      </c>
      <c r="E1320">
        <v>14</v>
      </c>
      <c r="F1320">
        <v>3345613.93</v>
      </c>
      <c r="G1320">
        <v>2024</v>
      </c>
      <c r="H1320" s="3" t="s">
        <v>43</v>
      </c>
      <c r="I1320" t="s">
        <v>148</v>
      </c>
      <c r="J1320" t="s">
        <v>13929</v>
      </c>
      <c r="K1320" s="112">
        <v>45631</v>
      </c>
      <c r="L1320" s="112">
        <v>45653</v>
      </c>
      <c r="M1320" s="112">
        <v>45653</v>
      </c>
      <c r="N1320" t="s">
        <v>47</v>
      </c>
    </row>
    <row r="1321" spans="1:14" x14ac:dyDescent="0.3">
      <c r="A1321" s="17">
        <v>45653</v>
      </c>
      <c r="B1321" s="17">
        <v>45653</v>
      </c>
      <c r="C1321" t="s">
        <v>13968</v>
      </c>
      <c r="D1321" t="s">
        <v>42</v>
      </c>
      <c r="E1321">
        <v>14</v>
      </c>
      <c r="F1321">
        <v>49584.52</v>
      </c>
      <c r="G1321">
        <v>2024</v>
      </c>
      <c r="H1321" s="3" t="s">
        <v>43</v>
      </c>
      <c r="I1321" t="s">
        <v>148</v>
      </c>
      <c r="J1321" t="s">
        <v>13931</v>
      </c>
      <c r="K1321" s="112">
        <v>45631</v>
      </c>
      <c r="L1321" s="112">
        <v>45653</v>
      </c>
      <c r="M1321" s="112">
        <v>45653</v>
      </c>
      <c r="N1321" t="s">
        <v>47</v>
      </c>
    </row>
    <row r="1322" spans="1:14" x14ac:dyDescent="0.3">
      <c r="A1322" s="17">
        <v>45653</v>
      </c>
      <c r="B1322" s="17">
        <v>45653</v>
      </c>
      <c r="C1322" t="s">
        <v>13968</v>
      </c>
      <c r="D1322" t="s">
        <v>42</v>
      </c>
      <c r="E1322">
        <v>14</v>
      </c>
      <c r="F1322">
        <v>20550000</v>
      </c>
      <c r="G1322">
        <v>2024</v>
      </c>
      <c r="H1322" s="3" t="s">
        <v>43</v>
      </c>
      <c r="I1322" t="s">
        <v>568</v>
      </c>
      <c r="J1322" t="s">
        <v>13933</v>
      </c>
      <c r="K1322" s="112">
        <v>45631</v>
      </c>
      <c r="L1322" s="112">
        <v>45653</v>
      </c>
      <c r="M1322" s="112">
        <v>45653</v>
      </c>
      <c r="N1322" t="s">
        <v>47</v>
      </c>
    </row>
    <row r="1323" spans="1:14" x14ac:dyDescent="0.3">
      <c r="A1323" s="17">
        <v>45653</v>
      </c>
      <c r="B1323" s="17">
        <v>45653</v>
      </c>
      <c r="C1323" t="s">
        <v>13968</v>
      </c>
      <c r="D1323" t="s">
        <v>42</v>
      </c>
      <c r="E1323">
        <v>14</v>
      </c>
      <c r="F1323">
        <v>2950567</v>
      </c>
      <c r="G1323">
        <v>2024</v>
      </c>
      <c r="H1323" s="3" t="s">
        <v>43</v>
      </c>
      <c r="I1323" t="s">
        <v>568</v>
      </c>
      <c r="J1323" t="s">
        <v>13935</v>
      </c>
      <c r="K1323" s="112">
        <v>45631</v>
      </c>
      <c r="L1323" s="112">
        <v>45653</v>
      </c>
      <c r="M1323" s="112">
        <v>45653</v>
      </c>
      <c r="N1323" t="s">
        <v>47</v>
      </c>
    </row>
    <row r="1324" spans="1:14" x14ac:dyDescent="0.3">
      <c r="A1324" s="17">
        <v>45653</v>
      </c>
      <c r="B1324" s="17">
        <v>45653</v>
      </c>
      <c r="C1324" t="s">
        <v>13968</v>
      </c>
      <c r="D1324" t="s">
        <v>42</v>
      </c>
      <c r="E1324">
        <v>14</v>
      </c>
      <c r="F1324">
        <v>15231273</v>
      </c>
      <c r="G1324">
        <v>2024</v>
      </c>
      <c r="H1324" s="3" t="s">
        <v>43</v>
      </c>
      <c r="I1324" t="s">
        <v>568</v>
      </c>
      <c r="J1324" t="s">
        <v>13937</v>
      </c>
      <c r="K1324" s="112">
        <v>45631</v>
      </c>
      <c r="L1324" s="112">
        <v>45653</v>
      </c>
      <c r="M1324" s="112">
        <v>45653</v>
      </c>
      <c r="N1324" t="s">
        <v>47</v>
      </c>
    </row>
    <row r="1325" spans="1:14" x14ac:dyDescent="0.3">
      <c r="A1325" s="17">
        <v>45653</v>
      </c>
      <c r="B1325" s="17">
        <v>45653</v>
      </c>
      <c r="C1325" t="s">
        <v>13968</v>
      </c>
      <c r="D1325" t="s">
        <v>42</v>
      </c>
      <c r="E1325">
        <v>14</v>
      </c>
      <c r="F1325">
        <v>5230421</v>
      </c>
      <c r="G1325">
        <v>2024</v>
      </c>
      <c r="H1325" s="3" t="s">
        <v>43</v>
      </c>
      <c r="I1325" t="s">
        <v>568</v>
      </c>
      <c r="J1325" t="s">
        <v>13939</v>
      </c>
      <c r="K1325" s="112">
        <v>45631</v>
      </c>
      <c r="L1325" s="112">
        <v>45653</v>
      </c>
      <c r="M1325" s="112">
        <v>45653</v>
      </c>
      <c r="N1325" t="s">
        <v>47</v>
      </c>
    </row>
    <row r="1326" spans="1:14" x14ac:dyDescent="0.3">
      <c r="A1326" s="17">
        <v>45653</v>
      </c>
      <c r="B1326" s="17">
        <v>45653</v>
      </c>
      <c r="C1326" t="s">
        <v>13968</v>
      </c>
      <c r="D1326" t="s">
        <v>42</v>
      </c>
      <c r="E1326">
        <v>14</v>
      </c>
      <c r="F1326">
        <v>5925129</v>
      </c>
      <c r="G1326">
        <v>2024</v>
      </c>
      <c r="H1326" s="3" t="s">
        <v>43</v>
      </c>
      <c r="I1326" t="s">
        <v>568</v>
      </c>
      <c r="J1326" t="s">
        <v>13941</v>
      </c>
      <c r="K1326" s="112">
        <v>45631</v>
      </c>
      <c r="L1326" s="112">
        <v>45653</v>
      </c>
      <c r="M1326" s="112">
        <v>45653</v>
      </c>
      <c r="N1326" t="s">
        <v>47</v>
      </c>
    </row>
    <row r="1327" spans="1:14" x14ac:dyDescent="0.3">
      <c r="A1327" s="17">
        <v>45653</v>
      </c>
      <c r="B1327" s="17">
        <v>45653</v>
      </c>
      <c r="C1327" t="s">
        <v>13968</v>
      </c>
      <c r="D1327" t="s">
        <v>42</v>
      </c>
      <c r="E1327">
        <v>14</v>
      </c>
      <c r="F1327">
        <v>14524000</v>
      </c>
      <c r="G1327">
        <v>2024</v>
      </c>
      <c r="H1327" s="3" t="s">
        <v>43</v>
      </c>
      <c r="I1327" t="s">
        <v>568</v>
      </c>
      <c r="J1327" t="s">
        <v>13943</v>
      </c>
      <c r="K1327" s="112">
        <v>45631</v>
      </c>
      <c r="L1327" s="112">
        <v>45653</v>
      </c>
      <c r="M1327" s="112">
        <v>45653</v>
      </c>
      <c r="N1327" t="s">
        <v>47</v>
      </c>
    </row>
    <row r="1328" spans="1:14" x14ac:dyDescent="0.3">
      <c r="A1328" s="17">
        <v>44904</v>
      </c>
      <c r="B1328" s="17">
        <v>44904</v>
      </c>
      <c r="C1328" t="s">
        <v>13972</v>
      </c>
      <c r="D1328" t="s">
        <v>65</v>
      </c>
      <c r="E1328">
        <v>3.14</v>
      </c>
      <c r="F1328">
        <v>56484220.719999999</v>
      </c>
      <c r="G1328">
        <v>2024</v>
      </c>
      <c r="H1328" s="3" t="s">
        <v>43</v>
      </c>
      <c r="I1328" t="s">
        <v>101</v>
      </c>
      <c r="J1328" t="s">
        <v>102</v>
      </c>
      <c r="K1328" s="112">
        <v>44903</v>
      </c>
      <c r="L1328" s="112">
        <v>45527</v>
      </c>
      <c r="M1328" s="112">
        <v>45551</v>
      </c>
      <c r="N1328" t="s">
        <v>47</v>
      </c>
    </row>
    <row r="1329" spans="1:14" x14ac:dyDescent="0.3">
      <c r="A1329" s="17">
        <v>45350</v>
      </c>
      <c r="B1329" s="17">
        <v>45350</v>
      </c>
      <c r="C1329" t="s">
        <v>13973</v>
      </c>
      <c r="D1329" t="s">
        <v>204</v>
      </c>
      <c r="E1329">
        <v>14</v>
      </c>
      <c r="F1329">
        <v>25848920.98</v>
      </c>
      <c r="G1329">
        <v>2024</v>
      </c>
      <c r="H1329" s="3" t="s">
        <v>43</v>
      </c>
      <c r="I1329" t="s">
        <v>207</v>
      </c>
      <c r="K1329" s="112">
        <v>45239</v>
      </c>
      <c r="L1329" s="112">
        <v>45327</v>
      </c>
      <c r="M1329" s="112">
        <v>45327</v>
      </c>
      <c r="N1329" t="s">
        <v>47</v>
      </c>
    </row>
    <row r="1330" spans="1:14" x14ac:dyDescent="0.3">
      <c r="A1330" s="17">
        <v>45078</v>
      </c>
      <c r="B1330" s="17">
        <v>45078</v>
      </c>
      <c r="C1330" t="s">
        <v>13969</v>
      </c>
      <c r="D1330" t="s">
        <v>110</v>
      </c>
      <c r="E1330">
        <v>13</v>
      </c>
      <c r="F1330">
        <v>54379432.060000002</v>
      </c>
      <c r="G1330">
        <v>2024</v>
      </c>
      <c r="H1330" s="12" t="s">
        <v>43</v>
      </c>
      <c r="I1330" t="s">
        <v>3456</v>
      </c>
      <c r="J1330" t="s">
        <v>3457</v>
      </c>
      <c r="K1330" s="112">
        <v>45077</v>
      </c>
      <c r="L1330" s="112">
        <v>45272</v>
      </c>
      <c r="M1330" s="112">
        <v>45315</v>
      </c>
      <c r="N1330" t="s">
        <v>47</v>
      </c>
    </row>
    <row r="1331" spans="1:14" x14ac:dyDescent="0.3">
      <c r="A1331" s="31">
        <v>45125</v>
      </c>
      <c r="B1331" s="31">
        <v>45125</v>
      </c>
      <c r="C1331" t="s">
        <v>13972</v>
      </c>
      <c r="D1331" t="s">
        <v>71</v>
      </c>
      <c r="E1331">
        <v>3</v>
      </c>
      <c r="F1331">
        <v>43224917.399999999</v>
      </c>
      <c r="G1331">
        <v>2024</v>
      </c>
      <c r="H1331" s="12" t="s">
        <v>55</v>
      </c>
      <c r="I1331" t="s">
        <v>337</v>
      </c>
      <c r="J1331" t="s">
        <v>338</v>
      </c>
      <c r="K1331" s="112">
        <v>45093</v>
      </c>
      <c r="L1331" s="112">
        <v>45493</v>
      </c>
      <c r="M1331" s="112">
        <v>45504</v>
      </c>
      <c r="N1331" t="s">
        <v>47</v>
      </c>
    </row>
    <row r="1332" spans="1:14" x14ac:dyDescent="0.3">
      <c r="A1332" s="17">
        <v>45161</v>
      </c>
      <c r="B1332" s="31">
        <v>45161</v>
      </c>
      <c r="C1332" t="s">
        <v>13969</v>
      </c>
      <c r="D1332" t="s">
        <v>110</v>
      </c>
      <c r="E1332">
        <v>13</v>
      </c>
      <c r="F1332">
        <v>300000000</v>
      </c>
      <c r="G1332">
        <v>2024</v>
      </c>
      <c r="H1332" s="12" t="s">
        <v>43</v>
      </c>
      <c r="I1332" t="s">
        <v>398</v>
      </c>
      <c r="J1332" t="s">
        <v>399</v>
      </c>
      <c r="K1332" s="112">
        <v>45080</v>
      </c>
      <c r="L1332" s="112">
        <v>45568</v>
      </c>
      <c r="M1332" s="112">
        <v>45352</v>
      </c>
      <c r="N1332" t="s">
        <v>47</v>
      </c>
    </row>
    <row r="1333" spans="1:14" x14ac:dyDescent="0.3">
      <c r="A1333" s="17">
        <v>45161</v>
      </c>
      <c r="B1333" s="31">
        <v>45161</v>
      </c>
      <c r="C1333" t="s">
        <v>13969</v>
      </c>
      <c r="D1333" t="s">
        <v>110</v>
      </c>
      <c r="E1333">
        <v>13</v>
      </c>
      <c r="F1333">
        <v>1238969323.55</v>
      </c>
      <c r="G1333">
        <v>2024</v>
      </c>
      <c r="H1333" s="12" t="s">
        <v>43</v>
      </c>
      <c r="I1333" t="s">
        <v>398</v>
      </c>
      <c r="J1333" t="s">
        <v>399</v>
      </c>
      <c r="K1333" s="112">
        <v>45080</v>
      </c>
      <c r="L1333" s="112">
        <v>45568</v>
      </c>
      <c r="M1333" s="112">
        <v>45412</v>
      </c>
      <c r="N1333" t="s">
        <v>47</v>
      </c>
    </row>
    <row r="1334" spans="1:14" x14ac:dyDescent="0.3">
      <c r="A1334" s="31">
        <v>45168</v>
      </c>
      <c r="B1334" s="31">
        <v>45168</v>
      </c>
      <c r="C1334" t="s">
        <v>13972</v>
      </c>
      <c r="D1334" t="s">
        <v>91</v>
      </c>
      <c r="E1334">
        <v>3.14</v>
      </c>
      <c r="F1334">
        <v>15000000</v>
      </c>
      <c r="G1334">
        <v>2024</v>
      </c>
      <c r="H1334" s="12" t="s">
        <v>43</v>
      </c>
      <c r="I1334" t="s">
        <v>420</v>
      </c>
      <c r="J1334" t="s">
        <v>421</v>
      </c>
      <c r="K1334" s="112">
        <v>45167</v>
      </c>
      <c r="L1334" s="112">
        <v>45541</v>
      </c>
      <c r="M1334" s="112">
        <v>45541</v>
      </c>
      <c r="N1334" t="s">
        <v>47</v>
      </c>
    </row>
    <row r="1335" spans="1:14" x14ac:dyDescent="0.3">
      <c r="A1335" s="31">
        <v>45175</v>
      </c>
      <c r="B1335" s="31">
        <v>45175</v>
      </c>
      <c r="C1335" t="s">
        <v>13972</v>
      </c>
      <c r="D1335" t="s">
        <v>71</v>
      </c>
      <c r="E1335">
        <v>3</v>
      </c>
      <c r="F1335">
        <v>184395855</v>
      </c>
      <c r="G1335">
        <v>2024</v>
      </c>
      <c r="H1335" s="12" t="s">
        <v>43</v>
      </c>
      <c r="I1335" t="s">
        <v>2665</v>
      </c>
      <c r="J1335" t="s">
        <v>430</v>
      </c>
      <c r="K1335" s="112">
        <v>45173</v>
      </c>
      <c r="L1335" s="112">
        <v>45468</v>
      </c>
      <c r="M1335" s="112">
        <v>45491</v>
      </c>
      <c r="N1335" t="s">
        <v>47</v>
      </c>
    </row>
    <row r="1336" spans="1:14" x14ac:dyDescent="0.3">
      <c r="A1336" s="31">
        <v>45184</v>
      </c>
      <c r="B1336" s="31">
        <v>45184</v>
      </c>
      <c r="C1336" t="s">
        <v>13972</v>
      </c>
      <c r="D1336" t="s">
        <v>73</v>
      </c>
      <c r="E1336">
        <v>3</v>
      </c>
      <c r="F1336">
        <v>18004705</v>
      </c>
      <c r="G1336">
        <v>2024</v>
      </c>
      <c r="H1336" s="12" t="s">
        <v>43</v>
      </c>
      <c r="I1336" t="s">
        <v>436</v>
      </c>
      <c r="J1336" t="s">
        <v>437</v>
      </c>
      <c r="K1336" s="112">
        <v>45182</v>
      </c>
      <c r="L1336" s="112">
        <v>45412</v>
      </c>
      <c r="M1336" s="112">
        <v>45468</v>
      </c>
      <c r="N1336" t="s">
        <v>47</v>
      </c>
    </row>
    <row r="1337" spans="1:14" x14ac:dyDescent="0.3">
      <c r="A1337" s="31">
        <v>45204</v>
      </c>
      <c r="B1337" s="31">
        <v>45204</v>
      </c>
      <c r="C1337" t="s">
        <v>13972</v>
      </c>
      <c r="D1337" t="s">
        <v>78</v>
      </c>
      <c r="E1337">
        <v>3</v>
      </c>
      <c r="F1337">
        <v>2304000</v>
      </c>
      <c r="G1337">
        <v>2024</v>
      </c>
      <c r="H1337" s="12" t="s">
        <v>55</v>
      </c>
      <c r="I1337" t="s">
        <v>484</v>
      </c>
      <c r="J1337" t="s">
        <v>485</v>
      </c>
      <c r="K1337" s="112">
        <v>45203</v>
      </c>
      <c r="L1337" s="112">
        <v>45513</v>
      </c>
      <c r="M1337" s="112">
        <v>45518</v>
      </c>
      <c r="N1337" t="s">
        <v>47</v>
      </c>
    </row>
    <row r="1338" spans="1:14" x14ac:dyDescent="0.3">
      <c r="A1338" s="31">
        <v>45219</v>
      </c>
      <c r="B1338" s="31">
        <v>45219</v>
      </c>
      <c r="C1338" t="s">
        <v>13969</v>
      </c>
      <c r="D1338" t="s">
        <v>110</v>
      </c>
      <c r="E1338">
        <v>13</v>
      </c>
      <c r="F1338">
        <v>513677057.04000002</v>
      </c>
      <c r="G1338">
        <v>2024</v>
      </c>
      <c r="H1338" s="12" t="s">
        <v>43</v>
      </c>
      <c r="I1338" t="s">
        <v>524</v>
      </c>
      <c r="J1338" t="s">
        <v>525</v>
      </c>
      <c r="K1338" s="112">
        <v>45218</v>
      </c>
      <c r="L1338" s="112">
        <v>45314</v>
      </c>
      <c r="M1338" s="112">
        <v>45352</v>
      </c>
      <c r="N1338" t="s">
        <v>47</v>
      </c>
    </row>
    <row r="1339" spans="1:14" x14ac:dyDescent="0.3">
      <c r="A1339" s="31">
        <v>45219</v>
      </c>
      <c r="B1339" s="31">
        <v>45219</v>
      </c>
      <c r="C1339" t="s">
        <v>13969</v>
      </c>
      <c r="D1339" t="s">
        <v>110</v>
      </c>
      <c r="E1339">
        <v>13</v>
      </c>
      <c r="F1339">
        <v>460330128.40999997</v>
      </c>
      <c r="G1339">
        <v>2024</v>
      </c>
      <c r="H1339" s="12" t="s">
        <v>43</v>
      </c>
      <c r="I1339" t="s">
        <v>524</v>
      </c>
      <c r="J1339" t="s">
        <v>525</v>
      </c>
      <c r="K1339" s="112">
        <v>45218</v>
      </c>
      <c r="L1339" s="112">
        <v>45314</v>
      </c>
      <c r="M1339" s="112">
        <v>45435</v>
      </c>
      <c r="N1339" t="s">
        <v>47</v>
      </c>
    </row>
    <row r="1340" spans="1:14" x14ac:dyDescent="0.3">
      <c r="A1340" s="31">
        <v>45232</v>
      </c>
      <c r="B1340" s="31">
        <v>45232</v>
      </c>
      <c r="C1340" t="s">
        <v>13972</v>
      </c>
      <c r="D1340" t="s">
        <v>80</v>
      </c>
      <c r="E1340">
        <v>3</v>
      </c>
      <c r="F1340">
        <v>1250000</v>
      </c>
      <c r="G1340">
        <v>2024</v>
      </c>
      <c r="H1340" s="12" t="s">
        <v>55</v>
      </c>
      <c r="I1340" t="s">
        <v>590</v>
      </c>
      <c r="J1340" t="s">
        <v>591</v>
      </c>
      <c r="K1340" s="112">
        <v>45230</v>
      </c>
      <c r="L1340" s="112">
        <v>45295</v>
      </c>
      <c r="M1340" s="112">
        <v>45328</v>
      </c>
      <c r="N1340" t="s">
        <v>47</v>
      </c>
    </row>
    <row r="1341" spans="1:14" x14ac:dyDescent="0.3">
      <c r="A1341" s="17">
        <v>45188</v>
      </c>
      <c r="B1341" s="17">
        <v>45188</v>
      </c>
      <c r="C1341" t="s">
        <v>13971</v>
      </c>
      <c r="D1341" t="s">
        <v>129</v>
      </c>
      <c r="E1341">
        <v>2</v>
      </c>
      <c r="F1341">
        <v>16128710</v>
      </c>
      <c r="G1341">
        <v>2024</v>
      </c>
      <c r="H1341" s="3" t="s">
        <v>43</v>
      </c>
      <c r="I1341" t="s">
        <v>615</v>
      </c>
      <c r="K1341" s="112">
        <v>45181</v>
      </c>
      <c r="L1341" s="112">
        <v>45188</v>
      </c>
      <c r="M1341" s="112">
        <v>45308</v>
      </c>
      <c r="N1341" t="s">
        <v>47</v>
      </c>
    </row>
    <row r="1342" spans="1:14" x14ac:dyDescent="0.3">
      <c r="A1342" s="17">
        <v>45188</v>
      </c>
      <c r="B1342" s="17">
        <v>45188</v>
      </c>
      <c r="C1342" t="s">
        <v>13971</v>
      </c>
      <c r="D1342" t="s">
        <v>129</v>
      </c>
      <c r="E1342">
        <v>2</v>
      </c>
      <c r="F1342">
        <v>1818000</v>
      </c>
      <c r="G1342">
        <v>2024</v>
      </c>
      <c r="H1342" s="3" t="s">
        <v>43</v>
      </c>
      <c r="I1342" t="s">
        <v>250</v>
      </c>
      <c r="K1342" s="112">
        <v>45181</v>
      </c>
      <c r="L1342" s="112">
        <v>45188</v>
      </c>
      <c r="M1342" s="112">
        <v>45308</v>
      </c>
      <c r="N1342" t="s">
        <v>47</v>
      </c>
    </row>
    <row r="1343" spans="1:14" x14ac:dyDescent="0.3">
      <c r="A1343" s="17">
        <v>45188</v>
      </c>
      <c r="B1343" s="17">
        <v>45188</v>
      </c>
      <c r="C1343" t="s">
        <v>13971</v>
      </c>
      <c r="D1343" t="s">
        <v>129</v>
      </c>
      <c r="E1343">
        <v>2</v>
      </c>
      <c r="F1343">
        <v>4603583.49</v>
      </c>
      <c r="G1343">
        <v>2024</v>
      </c>
      <c r="H1343" s="3" t="s">
        <v>43</v>
      </c>
      <c r="I1343" t="s">
        <v>250</v>
      </c>
      <c r="K1343" s="112">
        <v>45181</v>
      </c>
      <c r="L1343" s="112">
        <v>45188</v>
      </c>
      <c r="M1343" s="112">
        <v>45308</v>
      </c>
      <c r="N1343" t="s">
        <v>47</v>
      </c>
    </row>
    <row r="1344" spans="1:14" x14ac:dyDescent="0.3">
      <c r="A1344" s="17">
        <v>45188</v>
      </c>
      <c r="B1344" s="17">
        <v>45188</v>
      </c>
      <c r="C1344" t="s">
        <v>13971</v>
      </c>
      <c r="D1344" t="s">
        <v>129</v>
      </c>
      <c r="E1344">
        <v>2</v>
      </c>
      <c r="F1344">
        <v>3254000</v>
      </c>
      <c r="G1344">
        <v>2024</v>
      </c>
      <c r="H1344" s="21" t="s">
        <v>43</v>
      </c>
      <c r="I1344" t="s">
        <v>134</v>
      </c>
      <c r="K1344" s="112">
        <v>45181</v>
      </c>
      <c r="L1344" s="112">
        <v>45188</v>
      </c>
      <c r="M1344" s="112">
        <v>45308</v>
      </c>
      <c r="N1344" t="s">
        <v>47</v>
      </c>
    </row>
    <row r="1345" spans="1:14" x14ac:dyDescent="0.3">
      <c r="A1345" s="17">
        <v>45188</v>
      </c>
      <c r="B1345" s="17">
        <v>45188</v>
      </c>
      <c r="C1345" t="s">
        <v>13971</v>
      </c>
      <c r="D1345" t="s">
        <v>129</v>
      </c>
      <c r="E1345">
        <v>2</v>
      </c>
      <c r="F1345">
        <v>1050000</v>
      </c>
      <c r="G1345">
        <v>2024</v>
      </c>
      <c r="H1345" s="3" t="s">
        <v>43</v>
      </c>
      <c r="I1345" t="s">
        <v>620</v>
      </c>
      <c r="K1345" s="112">
        <v>45181</v>
      </c>
      <c r="L1345" s="112">
        <v>45188</v>
      </c>
      <c r="M1345" s="112">
        <v>45308</v>
      </c>
      <c r="N1345" t="s">
        <v>47</v>
      </c>
    </row>
    <row r="1346" spans="1:14" x14ac:dyDescent="0.3">
      <c r="A1346" s="17">
        <v>45188</v>
      </c>
      <c r="B1346" s="17">
        <v>45188</v>
      </c>
      <c r="C1346" t="s">
        <v>13971</v>
      </c>
      <c r="D1346" t="s">
        <v>129</v>
      </c>
      <c r="E1346">
        <v>2</v>
      </c>
      <c r="F1346">
        <v>61793979.590000004</v>
      </c>
      <c r="G1346">
        <v>2024</v>
      </c>
      <c r="H1346" s="21" t="s">
        <v>43</v>
      </c>
      <c r="I1346" t="s">
        <v>131</v>
      </c>
      <c r="K1346" s="112">
        <v>45181</v>
      </c>
      <c r="L1346" s="112">
        <v>45188</v>
      </c>
      <c r="M1346" s="112">
        <v>45308</v>
      </c>
      <c r="N1346" t="s">
        <v>47</v>
      </c>
    </row>
    <row r="1347" spans="1:14" x14ac:dyDescent="0.3">
      <c r="A1347" s="17">
        <v>45188</v>
      </c>
      <c r="B1347" s="17">
        <v>45188</v>
      </c>
      <c r="C1347" t="s">
        <v>13971</v>
      </c>
      <c r="D1347" t="s">
        <v>129</v>
      </c>
      <c r="E1347">
        <v>2</v>
      </c>
      <c r="F1347">
        <v>190000</v>
      </c>
      <c r="G1347">
        <v>2024</v>
      </c>
      <c r="H1347" s="3" t="s">
        <v>43</v>
      </c>
      <c r="I1347" t="s">
        <v>620</v>
      </c>
      <c r="K1347" s="112">
        <v>45181</v>
      </c>
      <c r="L1347" s="112">
        <v>45188</v>
      </c>
      <c r="M1347" s="112">
        <v>45308</v>
      </c>
      <c r="N1347" t="s">
        <v>47</v>
      </c>
    </row>
    <row r="1348" spans="1:14" x14ac:dyDescent="0.3">
      <c r="A1348" s="17">
        <v>45188</v>
      </c>
      <c r="B1348" s="17">
        <v>45188</v>
      </c>
      <c r="C1348" t="s">
        <v>13971</v>
      </c>
      <c r="D1348" t="s">
        <v>129</v>
      </c>
      <c r="E1348">
        <v>2</v>
      </c>
      <c r="F1348">
        <v>1150000</v>
      </c>
      <c r="G1348">
        <v>2024</v>
      </c>
      <c r="H1348" s="21" t="s">
        <v>43</v>
      </c>
      <c r="I1348" t="s">
        <v>625</v>
      </c>
      <c r="K1348" s="112">
        <v>45181</v>
      </c>
      <c r="L1348" s="112">
        <v>45188</v>
      </c>
      <c r="M1348" s="112">
        <v>45299</v>
      </c>
      <c r="N1348" t="s">
        <v>47</v>
      </c>
    </row>
    <row r="1349" spans="1:14" x14ac:dyDescent="0.3">
      <c r="A1349" s="17">
        <v>45188</v>
      </c>
      <c r="B1349" s="17">
        <v>45188</v>
      </c>
      <c r="C1349" t="s">
        <v>13971</v>
      </c>
      <c r="D1349" t="s">
        <v>129</v>
      </c>
      <c r="E1349">
        <v>2</v>
      </c>
      <c r="F1349">
        <v>498700</v>
      </c>
      <c r="G1349">
        <v>2024</v>
      </c>
      <c r="H1349" s="3" t="s">
        <v>43</v>
      </c>
      <c r="I1349" t="s">
        <v>374</v>
      </c>
      <c r="K1349" s="112">
        <v>45181</v>
      </c>
      <c r="L1349" s="112">
        <v>45188</v>
      </c>
      <c r="M1349" s="112">
        <v>45308</v>
      </c>
      <c r="N1349" t="s">
        <v>47</v>
      </c>
    </row>
    <row r="1350" spans="1:14" x14ac:dyDescent="0.3">
      <c r="A1350" s="17">
        <v>45188</v>
      </c>
      <c r="B1350" s="17">
        <v>45188</v>
      </c>
      <c r="C1350" t="s">
        <v>13971</v>
      </c>
      <c r="D1350" t="s">
        <v>129</v>
      </c>
      <c r="E1350">
        <v>2</v>
      </c>
      <c r="F1350">
        <v>985000</v>
      </c>
      <c r="G1350">
        <v>2024</v>
      </c>
      <c r="H1350" s="3" t="s">
        <v>43</v>
      </c>
      <c r="I1350" t="s">
        <v>628</v>
      </c>
      <c r="K1350" s="112">
        <v>45181</v>
      </c>
      <c r="L1350" s="112">
        <v>45188</v>
      </c>
      <c r="M1350" s="112">
        <v>45308</v>
      </c>
      <c r="N1350" t="s">
        <v>47</v>
      </c>
    </row>
    <row r="1351" spans="1:14" x14ac:dyDescent="0.3">
      <c r="A1351" s="17">
        <v>45188</v>
      </c>
      <c r="B1351" s="17">
        <v>45188</v>
      </c>
      <c r="C1351" t="s">
        <v>13971</v>
      </c>
      <c r="D1351" t="s">
        <v>129</v>
      </c>
      <c r="E1351">
        <v>2</v>
      </c>
      <c r="F1351">
        <v>3395000</v>
      </c>
      <c r="G1351">
        <v>2024</v>
      </c>
      <c r="H1351" s="3" t="s">
        <v>43</v>
      </c>
      <c r="I1351" t="s">
        <v>628</v>
      </c>
      <c r="K1351" s="112">
        <v>45181</v>
      </c>
      <c r="L1351" s="112">
        <v>45188</v>
      </c>
      <c r="M1351" s="112">
        <v>45308</v>
      </c>
      <c r="N1351" t="s">
        <v>47</v>
      </c>
    </row>
    <row r="1352" spans="1:14" x14ac:dyDescent="0.3">
      <c r="A1352" s="17">
        <v>45216</v>
      </c>
      <c r="B1352" s="17">
        <v>45216</v>
      </c>
      <c r="C1352" t="s">
        <v>13971</v>
      </c>
      <c r="D1352" t="s">
        <v>129</v>
      </c>
      <c r="E1352">
        <v>2</v>
      </c>
      <c r="F1352">
        <v>10080000</v>
      </c>
      <c r="G1352">
        <v>2024</v>
      </c>
      <c r="H1352" s="3" t="s">
        <v>43</v>
      </c>
      <c r="I1352" t="s">
        <v>628</v>
      </c>
      <c r="K1352" s="112">
        <v>45208</v>
      </c>
      <c r="L1352" s="112">
        <v>45216</v>
      </c>
      <c r="M1352" s="112">
        <v>45299</v>
      </c>
      <c r="N1352" t="s">
        <v>47</v>
      </c>
    </row>
    <row r="1353" spans="1:14" x14ac:dyDescent="0.3">
      <c r="A1353" s="17">
        <v>45216</v>
      </c>
      <c r="B1353" s="17">
        <v>45216</v>
      </c>
      <c r="C1353" t="s">
        <v>13971</v>
      </c>
      <c r="D1353" t="s">
        <v>129</v>
      </c>
      <c r="E1353">
        <v>2</v>
      </c>
      <c r="F1353">
        <v>31500000</v>
      </c>
      <c r="G1353">
        <v>2024</v>
      </c>
      <c r="H1353" s="21" t="s">
        <v>43</v>
      </c>
      <c r="I1353" t="s">
        <v>131</v>
      </c>
      <c r="K1353" s="112">
        <v>45208</v>
      </c>
      <c r="L1353" s="112">
        <v>45216</v>
      </c>
      <c r="M1353" s="112">
        <v>45299</v>
      </c>
      <c r="N1353" t="s">
        <v>47</v>
      </c>
    </row>
    <row r="1354" spans="1:14" x14ac:dyDescent="0.3">
      <c r="A1354" s="17">
        <v>45216</v>
      </c>
      <c r="B1354" s="17">
        <v>45216</v>
      </c>
      <c r="C1354" t="s">
        <v>13971</v>
      </c>
      <c r="D1354" t="s">
        <v>129</v>
      </c>
      <c r="E1354">
        <v>2</v>
      </c>
      <c r="F1354">
        <v>630000</v>
      </c>
      <c r="G1354">
        <v>2024</v>
      </c>
      <c r="H1354" s="21" t="s">
        <v>43</v>
      </c>
      <c r="I1354" t="s">
        <v>625</v>
      </c>
      <c r="K1354" s="112">
        <v>45208</v>
      </c>
      <c r="L1354" s="112">
        <v>45216</v>
      </c>
      <c r="M1354" s="112">
        <v>45299</v>
      </c>
      <c r="N1354" t="s">
        <v>47</v>
      </c>
    </row>
    <row r="1355" spans="1:14" x14ac:dyDescent="0.3">
      <c r="A1355" s="17">
        <v>45238</v>
      </c>
      <c r="B1355" s="17">
        <v>45238</v>
      </c>
      <c r="C1355" t="s">
        <v>13971</v>
      </c>
      <c r="D1355" t="s">
        <v>129</v>
      </c>
      <c r="E1355">
        <v>2</v>
      </c>
      <c r="F1355">
        <v>340000</v>
      </c>
      <c r="G1355">
        <v>2024</v>
      </c>
      <c r="H1355" s="3" t="s">
        <v>43</v>
      </c>
      <c r="I1355" t="s">
        <v>374</v>
      </c>
      <c r="K1355" s="112">
        <v>45237</v>
      </c>
      <c r="L1355" s="112">
        <v>45244</v>
      </c>
      <c r="M1355" s="112">
        <v>45379</v>
      </c>
      <c r="N1355" t="s">
        <v>47</v>
      </c>
    </row>
    <row r="1356" spans="1:14" x14ac:dyDescent="0.3">
      <c r="A1356" s="17">
        <v>45238</v>
      </c>
      <c r="B1356" s="17">
        <v>45238</v>
      </c>
      <c r="C1356" t="s">
        <v>13971</v>
      </c>
      <c r="D1356" t="s">
        <v>129</v>
      </c>
      <c r="E1356">
        <v>2</v>
      </c>
      <c r="F1356">
        <v>2728000</v>
      </c>
      <c r="G1356">
        <v>2024</v>
      </c>
      <c r="H1356" s="3" t="s">
        <v>43</v>
      </c>
      <c r="I1356" t="s">
        <v>251</v>
      </c>
      <c r="K1356" s="112">
        <v>45237</v>
      </c>
      <c r="L1356" s="112">
        <v>45244</v>
      </c>
      <c r="M1356" s="112">
        <v>45379</v>
      </c>
      <c r="N1356" t="s">
        <v>47</v>
      </c>
    </row>
    <row r="1357" spans="1:14" x14ac:dyDescent="0.3">
      <c r="A1357" s="17">
        <v>45238</v>
      </c>
      <c r="B1357" s="17">
        <v>45238</v>
      </c>
      <c r="C1357" t="s">
        <v>13971</v>
      </c>
      <c r="D1357" t="s">
        <v>129</v>
      </c>
      <c r="E1357">
        <v>2</v>
      </c>
      <c r="F1357">
        <v>2837660</v>
      </c>
      <c r="G1357">
        <v>2024</v>
      </c>
      <c r="H1357" s="3" t="s">
        <v>43</v>
      </c>
      <c r="I1357" t="s">
        <v>250</v>
      </c>
      <c r="K1357" s="112">
        <v>45237</v>
      </c>
      <c r="L1357" s="112">
        <v>45244</v>
      </c>
      <c r="M1357" s="112">
        <v>45379</v>
      </c>
      <c r="N1357" t="s">
        <v>47</v>
      </c>
    </row>
    <row r="1358" spans="1:14" x14ac:dyDescent="0.3">
      <c r="A1358" s="17">
        <v>45238</v>
      </c>
      <c r="B1358" s="17">
        <v>45238</v>
      </c>
      <c r="C1358" t="s">
        <v>13971</v>
      </c>
      <c r="D1358" t="s">
        <v>129</v>
      </c>
      <c r="E1358">
        <v>2</v>
      </c>
      <c r="F1358">
        <v>20899536.940000001</v>
      </c>
      <c r="G1358">
        <v>2024</v>
      </c>
      <c r="H1358" s="3" t="s">
        <v>43</v>
      </c>
      <c r="I1358" t="s">
        <v>628</v>
      </c>
      <c r="K1358" s="112">
        <v>45237</v>
      </c>
      <c r="L1358" s="112">
        <v>45244</v>
      </c>
      <c r="M1358" s="112">
        <v>45379</v>
      </c>
      <c r="N1358" t="s">
        <v>47</v>
      </c>
    </row>
    <row r="1359" spans="1:14" x14ac:dyDescent="0.3">
      <c r="A1359" s="17">
        <v>45238</v>
      </c>
      <c r="B1359" s="17">
        <v>45238</v>
      </c>
      <c r="C1359" t="s">
        <v>13971</v>
      </c>
      <c r="D1359" t="s">
        <v>129</v>
      </c>
      <c r="E1359">
        <v>2</v>
      </c>
      <c r="F1359">
        <v>15218530</v>
      </c>
      <c r="G1359">
        <v>2024</v>
      </c>
      <c r="H1359" s="3" t="s">
        <v>43</v>
      </c>
      <c r="I1359" t="s">
        <v>634</v>
      </c>
      <c r="K1359" s="112">
        <v>45237</v>
      </c>
      <c r="L1359" s="112">
        <v>45244</v>
      </c>
      <c r="M1359" s="112">
        <v>45379</v>
      </c>
      <c r="N1359" t="s">
        <v>47</v>
      </c>
    </row>
    <row r="1360" spans="1:14" x14ac:dyDescent="0.3">
      <c r="A1360" s="17">
        <v>45238</v>
      </c>
      <c r="B1360" s="17">
        <v>45238</v>
      </c>
      <c r="C1360" t="s">
        <v>13971</v>
      </c>
      <c r="D1360" t="s">
        <v>129</v>
      </c>
      <c r="E1360">
        <v>2</v>
      </c>
      <c r="F1360">
        <v>1666510</v>
      </c>
      <c r="G1360">
        <v>2024</v>
      </c>
      <c r="H1360" s="3" t="s">
        <v>43</v>
      </c>
      <c r="I1360" t="s">
        <v>272</v>
      </c>
      <c r="K1360" s="112">
        <v>45237</v>
      </c>
      <c r="L1360" s="112">
        <v>45244</v>
      </c>
      <c r="M1360" s="112">
        <v>45379</v>
      </c>
      <c r="N1360" t="s">
        <v>47</v>
      </c>
    </row>
    <row r="1361" spans="1:14" x14ac:dyDescent="0.3">
      <c r="A1361" s="17">
        <v>45238</v>
      </c>
      <c r="B1361" s="17">
        <v>45238</v>
      </c>
      <c r="C1361" t="s">
        <v>13971</v>
      </c>
      <c r="D1361" t="s">
        <v>129</v>
      </c>
      <c r="E1361">
        <v>2</v>
      </c>
      <c r="F1361">
        <v>80000</v>
      </c>
      <c r="G1361">
        <v>2024</v>
      </c>
      <c r="H1361" s="3" t="s">
        <v>43</v>
      </c>
      <c r="I1361" t="s">
        <v>2804</v>
      </c>
      <c r="K1361" s="112">
        <v>45237</v>
      </c>
      <c r="L1361" s="112">
        <v>45244</v>
      </c>
      <c r="M1361" s="112">
        <v>45379</v>
      </c>
      <c r="N1361" t="s">
        <v>47</v>
      </c>
    </row>
    <row r="1362" spans="1:14" x14ac:dyDescent="0.3">
      <c r="A1362" s="17">
        <v>45238</v>
      </c>
      <c r="B1362" s="17">
        <v>45238</v>
      </c>
      <c r="C1362" t="s">
        <v>13971</v>
      </c>
      <c r="D1362" t="s">
        <v>129</v>
      </c>
      <c r="E1362">
        <v>2</v>
      </c>
      <c r="F1362">
        <v>2000000</v>
      </c>
      <c r="G1362">
        <v>2024</v>
      </c>
      <c r="H1362" s="21" t="s">
        <v>43</v>
      </c>
      <c r="I1362" t="s">
        <v>134</v>
      </c>
      <c r="K1362" s="112">
        <v>45237</v>
      </c>
      <c r="L1362" s="112">
        <v>45244</v>
      </c>
      <c r="M1362" s="112">
        <v>45379</v>
      </c>
      <c r="N1362" t="s">
        <v>47</v>
      </c>
    </row>
    <row r="1363" spans="1:14" x14ac:dyDescent="0.3">
      <c r="A1363" s="17">
        <v>45238</v>
      </c>
      <c r="B1363" s="17">
        <v>45238</v>
      </c>
      <c r="C1363" t="s">
        <v>13971</v>
      </c>
      <c r="D1363" t="s">
        <v>129</v>
      </c>
      <c r="E1363">
        <v>2</v>
      </c>
      <c r="F1363">
        <v>13337733.35</v>
      </c>
      <c r="G1363">
        <v>2024</v>
      </c>
      <c r="H1363" s="21" t="s">
        <v>43</v>
      </c>
      <c r="I1363" t="s">
        <v>625</v>
      </c>
      <c r="K1363" s="112">
        <v>45237</v>
      </c>
      <c r="L1363" s="112">
        <v>45244</v>
      </c>
      <c r="M1363" s="112">
        <v>45379</v>
      </c>
      <c r="N1363" t="s">
        <v>47</v>
      </c>
    </row>
    <row r="1364" spans="1:14" x14ac:dyDescent="0.3">
      <c r="A1364" s="17">
        <v>45238</v>
      </c>
      <c r="B1364" s="17">
        <v>45238</v>
      </c>
      <c r="C1364" t="s">
        <v>13971</v>
      </c>
      <c r="D1364" t="s">
        <v>129</v>
      </c>
      <c r="E1364">
        <v>2</v>
      </c>
      <c r="F1364">
        <v>6803314.7199999997</v>
      </c>
      <c r="G1364">
        <v>2024</v>
      </c>
      <c r="H1364" s="21" t="s">
        <v>43</v>
      </c>
      <c r="I1364" t="s">
        <v>324</v>
      </c>
      <c r="K1364" s="112">
        <v>45237</v>
      </c>
      <c r="L1364" s="112">
        <v>45244</v>
      </c>
      <c r="M1364" s="112">
        <v>45379</v>
      </c>
      <c r="N1364" t="s">
        <v>47</v>
      </c>
    </row>
    <row r="1365" spans="1:14" x14ac:dyDescent="0.3">
      <c r="A1365" s="17">
        <v>45238</v>
      </c>
      <c r="B1365" s="17">
        <v>45238</v>
      </c>
      <c r="C1365" t="s">
        <v>13971</v>
      </c>
      <c r="D1365" t="s">
        <v>129</v>
      </c>
      <c r="E1365">
        <v>2</v>
      </c>
      <c r="F1365">
        <v>49006171.600000001</v>
      </c>
      <c r="G1365">
        <v>2024</v>
      </c>
      <c r="H1365" s="21" t="s">
        <v>43</v>
      </c>
      <c r="I1365" t="s">
        <v>131</v>
      </c>
      <c r="K1365" s="112">
        <v>45237</v>
      </c>
      <c r="L1365" s="112">
        <v>45244</v>
      </c>
      <c r="M1365" s="112">
        <v>45379</v>
      </c>
      <c r="N1365" t="s">
        <v>47</v>
      </c>
    </row>
    <row r="1366" spans="1:14" x14ac:dyDescent="0.3">
      <c r="A1366" s="17">
        <v>45238</v>
      </c>
      <c r="B1366" s="17">
        <v>45238</v>
      </c>
      <c r="C1366" t="s">
        <v>13971</v>
      </c>
      <c r="D1366" t="s">
        <v>129</v>
      </c>
      <c r="E1366">
        <v>2</v>
      </c>
      <c r="F1366">
        <v>70000</v>
      </c>
      <c r="G1366">
        <v>2024</v>
      </c>
      <c r="H1366" s="3" t="s">
        <v>43</v>
      </c>
      <c r="I1366" t="s">
        <v>274</v>
      </c>
      <c r="K1366" s="112">
        <v>45237</v>
      </c>
      <c r="L1366" s="112">
        <v>45244</v>
      </c>
      <c r="M1366" s="112">
        <v>45379</v>
      </c>
      <c r="N1366" t="s">
        <v>47</v>
      </c>
    </row>
    <row r="1367" spans="1:14" x14ac:dyDescent="0.3">
      <c r="A1367" s="17">
        <v>45238</v>
      </c>
      <c r="B1367" s="17">
        <v>45238</v>
      </c>
      <c r="C1367" t="s">
        <v>13971</v>
      </c>
      <c r="D1367" t="s">
        <v>129</v>
      </c>
      <c r="E1367">
        <v>2</v>
      </c>
      <c r="F1367">
        <v>796000</v>
      </c>
      <c r="G1367">
        <v>2024</v>
      </c>
      <c r="H1367" s="21" t="s">
        <v>43</v>
      </c>
      <c r="I1367" t="s">
        <v>249</v>
      </c>
      <c r="K1367" s="112">
        <v>45237</v>
      </c>
      <c r="L1367" s="112">
        <v>45244</v>
      </c>
      <c r="M1367" s="112">
        <v>45379</v>
      </c>
      <c r="N1367" t="s">
        <v>47</v>
      </c>
    </row>
    <row r="1368" spans="1:14" x14ac:dyDescent="0.3">
      <c r="A1368" s="17">
        <v>45238</v>
      </c>
      <c r="B1368" s="17">
        <v>45238</v>
      </c>
      <c r="C1368" t="s">
        <v>13971</v>
      </c>
      <c r="D1368" t="s">
        <v>129</v>
      </c>
      <c r="E1368">
        <v>2</v>
      </c>
      <c r="F1368">
        <v>650300</v>
      </c>
      <c r="G1368">
        <v>2024</v>
      </c>
      <c r="H1368" s="3" t="s">
        <v>43</v>
      </c>
      <c r="I1368" t="s">
        <v>3377</v>
      </c>
      <c r="K1368" s="112">
        <v>45237</v>
      </c>
      <c r="L1368" s="112">
        <v>45244</v>
      </c>
      <c r="M1368" s="112">
        <v>45379</v>
      </c>
      <c r="N1368" t="s">
        <v>47</v>
      </c>
    </row>
    <row r="1369" spans="1:14" x14ac:dyDescent="0.3">
      <c r="A1369" s="17">
        <v>45239</v>
      </c>
      <c r="B1369" s="17">
        <v>45239</v>
      </c>
      <c r="C1369" t="s">
        <v>13969</v>
      </c>
      <c r="D1369" t="s">
        <v>110</v>
      </c>
      <c r="E1369">
        <v>13</v>
      </c>
      <c r="F1369">
        <v>8187189.5</v>
      </c>
      <c r="G1369">
        <v>2024</v>
      </c>
      <c r="H1369" s="12" t="s">
        <v>43</v>
      </c>
      <c r="I1369" t="s">
        <v>661</v>
      </c>
      <c r="J1369" t="s">
        <v>662</v>
      </c>
      <c r="K1369" s="112">
        <v>45103</v>
      </c>
      <c r="L1369" s="112">
        <v>45243</v>
      </c>
      <c r="M1369" s="112">
        <v>45505</v>
      </c>
      <c r="N1369" t="s">
        <v>47</v>
      </c>
    </row>
    <row r="1370" spans="1:14" x14ac:dyDescent="0.3">
      <c r="A1370" s="31">
        <v>45258</v>
      </c>
      <c r="B1370" s="31">
        <v>45258</v>
      </c>
      <c r="C1370" t="s">
        <v>13972</v>
      </c>
      <c r="D1370" t="s">
        <v>78</v>
      </c>
      <c r="E1370">
        <v>3</v>
      </c>
      <c r="F1370">
        <v>1800000</v>
      </c>
      <c r="G1370">
        <v>2024</v>
      </c>
      <c r="H1370" s="12" t="s">
        <v>55</v>
      </c>
      <c r="I1370" t="s">
        <v>784</v>
      </c>
      <c r="J1370" t="s">
        <v>785</v>
      </c>
      <c r="K1370" s="112">
        <v>45254</v>
      </c>
      <c r="L1370" s="112">
        <v>45488</v>
      </c>
      <c r="M1370" s="112">
        <v>45495</v>
      </c>
      <c r="N1370" t="s">
        <v>47</v>
      </c>
    </row>
    <row r="1371" spans="1:14" x14ac:dyDescent="0.3">
      <c r="A1371" s="31">
        <v>45264</v>
      </c>
      <c r="B1371" s="31">
        <v>45264</v>
      </c>
      <c r="C1371" t="s">
        <v>13972</v>
      </c>
      <c r="D1371" t="s">
        <v>80</v>
      </c>
      <c r="E1371">
        <v>3</v>
      </c>
      <c r="F1371">
        <v>3000000</v>
      </c>
      <c r="G1371">
        <v>2024</v>
      </c>
      <c r="H1371" s="12" t="s">
        <v>55</v>
      </c>
      <c r="I1371" t="s">
        <v>842</v>
      </c>
      <c r="J1371" t="s">
        <v>3430</v>
      </c>
      <c r="K1371" s="112">
        <v>45254</v>
      </c>
      <c r="L1371" s="112">
        <v>45534</v>
      </c>
      <c r="M1371" s="112">
        <v>45562</v>
      </c>
      <c r="N1371" t="s">
        <v>47</v>
      </c>
    </row>
    <row r="1372" spans="1:14" x14ac:dyDescent="0.3">
      <c r="A1372" s="17">
        <v>45265</v>
      </c>
      <c r="B1372" s="17">
        <v>45265</v>
      </c>
      <c r="C1372" t="s">
        <v>13971</v>
      </c>
      <c r="D1372" t="s">
        <v>129</v>
      </c>
      <c r="E1372">
        <v>2</v>
      </c>
      <c r="F1372">
        <v>49803463.420000002</v>
      </c>
      <c r="G1372">
        <v>2024</v>
      </c>
      <c r="H1372" s="21" t="s">
        <v>43</v>
      </c>
      <c r="I1372" t="s">
        <v>131</v>
      </c>
      <c r="K1372" s="112">
        <v>45229</v>
      </c>
      <c r="L1372" s="112">
        <v>45272</v>
      </c>
      <c r="M1372" s="112">
        <v>45379</v>
      </c>
      <c r="N1372" t="s">
        <v>47</v>
      </c>
    </row>
    <row r="1373" spans="1:14" x14ac:dyDescent="0.3">
      <c r="A1373" s="17">
        <v>45265</v>
      </c>
      <c r="B1373" s="17">
        <v>45265</v>
      </c>
      <c r="C1373" t="s">
        <v>13971</v>
      </c>
      <c r="D1373" t="s">
        <v>129</v>
      </c>
      <c r="E1373">
        <v>2</v>
      </c>
      <c r="F1373">
        <v>22970625</v>
      </c>
      <c r="G1373">
        <v>2024</v>
      </c>
      <c r="H1373" s="21" t="s">
        <v>43</v>
      </c>
      <c r="I1373" t="s">
        <v>134</v>
      </c>
      <c r="K1373" s="112">
        <v>45229</v>
      </c>
      <c r="L1373" s="112">
        <v>45272</v>
      </c>
      <c r="M1373" s="112">
        <v>45379</v>
      </c>
      <c r="N1373" t="s">
        <v>47</v>
      </c>
    </row>
    <row r="1374" spans="1:14" x14ac:dyDescent="0.3">
      <c r="A1374" s="17">
        <v>45265</v>
      </c>
      <c r="B1374" s="17">
        <v>45265</v>
      </c>
      <c r="C1374" t="s">
        <v>13971</v>
      </c>
      <c r="D1374" t="s">
        <v>129</v>
      </c>
      <c r="E1374">
        <v>2</v>
      </c>
      <c r="F1374">
        <v>2309875</v>
      </c>
      <c r="G1374">
        <v>2024</v>
      </c>
      <c r="H1374" s="21" t="s">
        <v>43</v>
      </c>
      <c r="I1374" t="s">
        <v>324</v>
      </c>
      <c r="K1374" s="112">
        <v>45229</v>
      </c>
      <c r="L1374" s="112">
        <v>45272</v>
      </c>
      <c r="M1374" s="112">
        <v>45379</v>
      </c>
      <c r="N1374" t="s">
        <v>47</v>
      </c>
    </row>
    <row r="1375" spans="1:14" x14ac:dyDescent="0.3">
      <c r="A1375" s="17">
        <v>45265</v>
      </c>
      <c r="B1375" s="17">
        <v>45265</v>
      </c>
      <c r="C1375" t="s">
        <v>13971</v>
      </c>
      <c r="D1375" t="s">
        <v>129</v>
      </c>
      <c r="E1375">
        <v>2</v>
      </c>
      <c r="F1375">
        <v>5679000</v>
      </c>
      <c r="G1375">
        <v>2024</v>
      </c>
      <c r="H1375" s="3" t="s">
        <v>43</v>
      </c>
      <c r="I1375" t="s">
        <v>272</v>
      </c>
      <c r="K1375" s="112">
        <v>45229</v>
      </c>
      <c r="L1375" s="112">
        <v>45272</v>
      </c>
      <c r="M1375" s="112">
        <v>45379</v>
      </c>
      <c r="N1375" t="s">
        <v>47</v>
      </c>
    </row>
    <row r="1376" spans="1:14" x14ac:dyDescent="0.3">
      <c r="A1376" s="17">
        <v>45265</v>
      </c>
      <c r="B1376" s="17">
        <v>45265</v>
      </c>
      <c r="C1376" t="s">
        <v>13971</v>
      </c>
      <c r="D1376" t="s">
        <v>129</v>
      </c>
      <c r="E1376">
        <v>2</v>
      </c>
      <c r="F1376">
        <v>6939253</v>
      </c>
      <c r="G1376">
        <v>2024</v>
      </c>
      <c r="H1376" s="3" t="s">
        <v>43</v>
      </c>
      <c r="I1376" t="s">
        <v>250</v>
      </c>
      <c r="K1376" s="112">
        <v>45229</v>
      </c>
      <c r="L1376" s="112">
        <v>45272</v>
      </c>
      <c r="M1376" s="112">
        <v>45379</v>
      </c>
      <c r="N1376" t="s">
        <v>47</v>
      </c>
    </row>
    <row r="1377" spans="1:14" x14ac:dyDescent="0.3">
      <c r="A1377" s="17">
        <v>45265</v>
      </c>
      <c r="B1377" s="17">
        <v>45265</v>
      </c>
      <c r="C1377" t="s">
        <v>13971</v>
      </c>
      <c r="D1377" t="s">
        <v>129</v>
      </c>
      <c r="E1377">
        <v>2</v>
      </c>
      <c r="F1377">
        <v>829000</v>
      </c>
      <c r="G1377">
        <v>2024</v>
      </c>
      <c r="H1377" s="3" t="s">
        <v>43</v>
      </c>
      <c r="I1377" t="s">
        <v>251</v>
      </c>
      <c r="K1377" s="112">
        <v>45229</v>
      </c>
      <c r="L1377" s="112">
        <v>45272</v>
      </c>
      <c r="M1377" s="112">
        <v>45379</v>
      </c>
      <c r="N1377" t="s">
        <v>47</v>
      </c>
    </row>
    <row r="1378" spans="1:14" x14ac:dyDescent="0.3">
      <c r="A1378" s="17">
        <v>45265</v>
      </c>
      <c r="B1378" s="17">
        <v>45265</v>
      </c>
      <c r="C1378" t="s">
        <v>13971</v>
      </c>
      <c r="D1378" t="s">
        <v>129</v>
      </c>
      <c r="E1378">
        <v>2</v>
      </c>
      <c r="F1378">
        <v>10371340</v>
      </c>
      <c r="G1378">
        <v>2024</v>
      </c>
      <c r="H1378" s="3" t="s">
        <v>43</v>
      </c>
      <c r="I1378" t="s">
        <v>628</v>
      </c>
      <c r="K1378" s="112">
        <v>45229</v>
      </c>
      <c r="L1378" s="112">
        <v>45272</v>
      </c>
      <c r="M1378" s="112">
        <v>45379</v>
      </c>
      <c r="N1378" t="s">
        <v>47</v>
      </c>
    </row>
    <row r="1379" spans="1:14" x14ac:dyDescent="0.3">
      <c r="A1379" s="17">
        <v>45265</v>
      </c>
      <c r="B1379" s="17">
        <v>45265</v>
      </c>
      <c r="C1379" t="s">
        <v>13971</v>
      </c>
      <c r="D1379" t="s">
        <v>129</v>
      </c>
      <c r="E1379">
        <v>2</v>
      </c>
      <c r="F1379">
        <v>793660</v>
      </c>
      <c r="G1379">
        <v>2024</v>
      </c>
      <c r="H1379" s="3" t="s">
        <v>43</v>
      </c>
      <c r="I1379" t="s">
        <v>274</v>
      </c>
      <c r="K1379" s="112">
        <v>45229</v>
      </c>
      <c r="L1379" s="112">
        <v>45272</v>
      </c>
      <c r="M1379" s="112">
        <v>45379</v>
      </c>
      <c r="N1379" t="s">
        <v>47</v>
      </c>
    </row>
    <row r="1380" spans="1:14" x14ac:dyDescent="0.3">
      <c r="A1380" s="17">
        <v>45265</v>
      </c>
      <c r="B1380" s="17">
        <v>45265</v>
      </c>
      <c r="C1380" t="s">
        <v>13971</v>
      </c>
      <c r="D1380" t="s">
        <v>129</v>
      </c>
      <c r="E1380">
        <v>2</v>
      </c>
      <c r="F1380">
        <v>2904900</v>
      </c>
      <c r="G1380">
        <v>2024</v>
      </c>
      <c r="H1380" s="21" t="s">
        <v>43</v>
      </c>
      <c r="I1380" t="s">
        <v>625</v>
      </c>
      <c r="K1380" s="112">
        <v>45229</v>
      </c>
      <c r="L1380" s="112">
        <v>45272</v>
      </c>
      <c r="M1380" s="112">
        <v>45379</v>
      </c>
      <c r="N1380" t="s">
        <v>47</v>
      </c>
    </row>
    <row r="1381" spans="1:14" x14ac:dyDescent="0.3">
      <c r="A1381" s="17">
        <v>45265</v>
      </c>
      <c r="B1381" s="17">
        <v>45265</v>
      </c>
      <c r="C1381" t="s">
        <v>13971</v>
      </c>
      <c r="D1381" t="s">
        <v>129</v>
      </c>
      <c r="E1381">
        <v>2</v>
      </c>
      <c r="F1381">
        <v>15915345.460000001</v>
      </c>
      <c r="G1381">
        <v>2024</v>
      </c>
      <c r="H1381" s="3" t="s">
        <v>43</v>
      </c>
      <c r="I1381" t="s">
        <v>634</v>
      </c>
      <c r="K1381" s="112">
        <v>45229</v>
      </c>
      <c r="L1381" s="112">
        <v>45272</v>
      </c>
      <c r="M1381" s="112">
        <v>45379</v>
      </c>
      <c r="N1381" t="s">
        <v>47</v>
      </c>
    </row>
    <row r="1382" spans="1:14" x14ac:dyDescent="0.3">
      <c r="A1382" s="17">
        <v>45265</v>
      </c>
      <c r="B1382" s="17">
        <v>45265</v>
      </c>
      <c r="C1382" t="s">
        <v>13971</v>
      </c>
      <c r="D1382" t="s">
        <v>129</v>
      </c>
      <c r="E1382">
        <v>2</v>
      </c>
      <c r="F1382">
        <v>4086300</v>
      </c>
      <c r="G1382">
        <v>2024</v>
      </c>
      <c r="H1382" s="3" t="s">
        <v>43</v>
      </c>
      <c r="I1382" t="s">
        <v>866</v>
      </c>
      <c r="K1382" s="112">
        <v>45229</v>
      </c>
      <c r="L1382" s="112">
        <v>45272</v>
      </c>
      <c r="M1382" s="112">
        <v>45379</v>
      </c>
      <c r="N1382" t="s">
        <v>47</v>
      </c>
    </row>
    <row r="1383" spans="1:14" x14ac:dyDescent="0.3">
      <c r="A1383" s="17">
        <v>45265</v>
      </c>
      <c r="B1383" s="17">
        <v>45265</v>
      </c>
      <c r="C1383" t="s">
        <v>13971</v>
      </c>
      <c r="D1383" t="s">
        <v>129</v>
      </c>
      <c r="E1383">
        <v>2</v>
      </c>
      <c r="F1383">
        <v>2000000</v>
      </c>
      <c r="G1383">
        <v>2024</v>
      </c>
      <c r="H1383" s="3" t="s">
        <v>43</v>
      </c>
      <c r="I1383" t="s">
        <v>868</v>
      </c>
      <c r="K1383" s="112">
        <v>45229</v>
      </c>
      <c r="L1383" s="112">
        <v>45272</v>
      </c>
      <c r="M1383" s="112">
        <v>45379</v>
      </c>
      <c r="N1383" t="s">
        <v>47</v>
      </c>
    </row>
    <row r="1384" spans="1:14" x14ac:dyDescent="0.3">
      <c r="A1384" s="31">
        <v>45265</v>
      </c>
      <c r="B1384" s="31">
        <v>45265</v>
      </c>
      <c r="C1384" t="s">
        <v>13972</v>
      </c>
      <c r="D1384" t="s">
        <v>145</v>
      </c>
      <c r="E1384">
        <v>3</v>
      </c>
      <c r="F1384">
        <v>12680635</v>
      </c>
      <c r="G1384">
        <v>2024</v>
      </c>
      <c r="H1384" s="12" t="s">
        <v>55</v>
      </c>
      <c r="I1384" t="s">
        <v>874</v>
      </c>
      <c r="J1384" t="s">
        <v>875</v>
      </c>
      <c r="K1384" s="112">
        <v>45230</v>
      </c>
      <c r="L1384" s="112">
        <v>45632</v>
      </c>
      <c r="M1384" s="112">
        <v>45394</v>
      </c>
      <c r="N1384" t="s">
        <v>47</v>
      </c>
    </row>
    <row r="1385" spans="1:14" x14ac:dyDescent="0.3">
      <c r="A1385" s="17">
        <v>45264</v>
      </c>
      <c r="B1385" s="17">
        <v>45264</v>
      </c>
      <c r="C1385" t="s">
        <v>13971</v>
      </c>
      <c r="D1385" t="s">
        <v>243</v>
      </c>
      <c r="E1385">
        <v>1.2</v>
      </c>
      <c r="F1385">
        <v>1465209.6</v>
      </c>
      <c r="G1385">
        <v>2024</v>
      </c>
      <c r="H1385" s="3" t="s">
        <v>55</v>
      </c>
      <c r="J1385" t="s">
        <v>883</v>
      </c>
      <c r="K1385" s="112">
        <v>45263</v>
      </c>
      <c r="L1385" s="112">
        <v>45327</v>
      </c>
      <c r="M1385" s="112">
        <v>45334</v>
      </c>
      <c r="N1385" t="s">
        <v>47</v>
      </c>
    </row>
    <row r="1386" spans="1:14" x14ac:dyDescent="0.3">
      <c r="A1386" s="17">
        <v>45286</v>
      </c>
      <c r="B1386" s="17">
        <v>45286</v>
      </c>
      <c r="C1386" t="s">
        <v>13971</v>
      </c>
      <c r="D1386" t="s">
        <v>243</v>
      </c>
      <c r="E1386">
        <v>1.2</v>
      </c>
      <c r="F1386">
        <v>2435104</v>
      </c>
      <c r="G1386">
        <v>2024</v>
      </c>
      <c r="H1386" s="3" t="s">
        <v>55</v>
      </c>
      <c r="J1386" t="s">
        <v>933</v>
      </c>
      <c r="K1386" s="112">
        <v>45144</v>
      </c>
      <c r="L1386" s="112">
        <v>45287</v>
      </c>
      <c r="M1386" s="112">
        <v>45321</v>
      </c>
      <c r="N1386" t="s">
        <v>47</v>
      </c>
    </row>
    <row r="1387" spans="1:14" x14ac:dyDescent="0.3">
      <c r="A1387" s="17">
        <v>45286</v>
      </c>
      <c r="B1387" s="17">
        <v>45286</v>
      </c>
      <c r="C1387" t="s">
        <v>13971</v>
      </c>
      <c r="D1387" t="s">
        <v>243</v>
      </c>
      <c r="E1387">
        <v>1.2</v>
      </c>
      <c r="F1387">
        <v>5242928</v>
      </c>
      <c r="G1387">
        <v>2024</v>
      </c>
      <c r="H1387" s="3" t="s">
        <v>55</v>
      </c>
      <c r="J1387" t="s">
        <v>936</v>
      </c>
      <c r="K1387" s="112">
        <v>45220</v>
      </c>
      <c r="L1387" s="112">
        <v>45287</v>
      </c>
      <c r="M1387" s="112">
        <v>45321</v>
      </c>
      <c r="N1387" t="s">
        <v>47</v>
      </c>
    </row>
    <row r="1388" spans="1:14" x14ac:dyDescent="0.3">
      <c r="A1388" s="31">
        <v>45275</v>
      </c>
      <c r="B1388" s="31">
        <v>45275</v>
      </c>
      <c r="C1388" t="s">
        <v>13972</v>
      </c>
      <c r="D1388" t="s">
        <v>80</v>
      </c>
      <c r="E1388">
        <v>3</v>
      </c>
      <c r="F1388">
        <v>4000000</v>
      </c>
      <c r="G1388">
        <v>2024</v>
      </c>
      <c r="H1388" s="12" t="s">
        <v>43</v>
      </c>
      <c r="I1388" t="s">
        <v>970</v>
      </c>
      <c r="J1388" t="s">
        <v>971</v>
      </c>
      <c r="K1388" s="112">
        <v>45274</v>
      </c>
      <c r="L1388" s="112">
        <v>45534</v>
      </c>
      <c r="M1388" s="112">
        <v>45548</v>
      </c>
      <c r="N1388" t="s">
        <v>47</v>
      </c>
    </row>
    <row r="1389" spans="1:14" x14ac:dyDescent="0.3">
      <c r="A1389" s="17">
        <v>45281</v>
      </c>
      <c r="B1389" s="17">
        <v>45281</v>
      </c>
      <c r="C1389" t="s">
        <v>13969</v>
      </c>
      <c r="D1389" t="s">
        <v>110</v>
      </c>
      <c r="E1389">
        <v>13</v>
      </c>
      <c r="F1389">
        <v>30595589.949999999</v>
      </c>
      <c r="G1389">
        <v>2024</v>
      </c>
      <c r="H1389" s="12" t="s">
        <v>43</v>
      </c>
      <c r="I1389" t="s">
        <v>1025</v>
      </c>
      <c r="J1389" t="s">
        <v>1026</v>
      </c>
      <c r="K1389" s="112">
        <v>45061</v>
      </c>
      <c r="L1389" s="112">
        <v>45648</v>
      </c>
      <c r="M1389" s="112">
        <v>45408</v>
      </c>
      <c r="N1389" t="s">
        <v>47</v>
      </c>
    </row>
    <row r="1390" spans="1:14" x14ac:dyDescent="0.3">
      <c r="A1390" s="17">
        <v>45285</v>
      </c>
      <c r="B1390" s="17">
        <v>45285</v>
      </c>
      <c r="C1390" t="s">
        <v>13970</v>
      </c>
      <c r="D1390" t="s">
        <v>184</v>
      </c>
      <c r="E1390">
        <v>13</v>
      </c>
      <c r="F1390">
        <v>65140737.840000004</v>
      </c>
      <c r="G1390">
        <v>2024</v>
      </c>
      <c r="H1390" s="3" t="s">
        <v>43</v>
      </c>
      <c r="I1390" t="s">
        <v>366</v>
      </c>
      <c r="J1390" t="s">
        <v>1057</v>
      </c>
      <c r="K1390" s="112">
        <v>44981</v>
      </c>
      <c r="L1390" s="112">
        <v>45295</v>
      </c>
      <c r="M1390" s="112">
        <v>45328</v>
      </c>
      <c r="N1390" t="s">
        <v>47</v>
      </c>
    </row>
    <row r="1391" spans="1:14" x14ac:dyDescent="0.3">
      <c r="A1391" s="17">
        <v>45286</v>
      </c>
      <c r="B1391" s="17">
        <v>45286</v>
      </c>
      <c r="C1391" t="s">
        <v>13971</v>
      </c>
      <c r="D1391" t="s">
        <v>243</v>
      </c>
      <c r="E1391">
        <v>1.2</v>
      </c>
      <c r="F1391">
        <v>1329368</v>
      </c>
      <c r="G1391">
        <v>2024</v>
      </c>
      <c r="H1391" s="3" t="s">
        <v>55</v>
      </c>
      <c r="J1391" t="s">
        <v>1109</v>
      </c>
      <c r="K1391" s="112">
        <v>45220</v>
      </c>
      <c r="L1391" s="112">
        <v>45287</v>
      </c>
      <c r="M1391" s="112">
        <v>45321</v>
      </c>
      <c r="N1391" t="s">
        <v>47</v>
      </c>
    </row>
    <row r="1392" spans="1:14" x14ac:dyDescent="0.3">
      <c r="A1392" s="31">
        <v>45288</v>
      </c>
      <c r="B1392" s="31">
        <v>45288</v>
      </c>
      <c r="C1392" t="s">
        <v>13972</v>
      </c>
      <c r="D1392" t="s">
        <v>91</v>
      </c>
      <c r="E1392">
        <v>3.14</v>
      </c>
      <c r="F1392">
        <v>28260357</v>
      </c>
      <c r="G1392">
        <v>2024</v>
      </c>
      <c r="H1392" s="12" t="s">
        <v>43</v>
      </c>
      <c r="I1392" t="s">
        <v>1129</v>
      </c>
      <c r="J1392" t="s">
        <v>1130</v>
      </c>
      <c r="K1392" s="112">
        <v>45278</v>
      </c>
      <c r="L1392" s="112">
        <v>45341</v>
      </c>
      <c r="M1392" s="112">
        <v>45408</v>
      </c>
      <c r="N1392" t="s">
        <v>47</v>
      </c>
    </row>
    <row r="1393" spans="1:14" x14ac:dyDescent="0.3">
      <c r="A1393" s="17">
        <v>45289</v>
      </c>
      <c r="B1393" s="17">
        <v>45289</v>
      </c>
      <c r="C1393" t="s">
        <v>13970</v>
      </c>
      <c r="D1393" t="s">
        <v>171</v>
      </c>
      <c r="E1393">
        <v>13</v>
      </c>
      <c r="F1393">
        <v>267000000</v>
      </c>
      <c r="G1393">
        <v>2024</v>
      </c>
      <c r="H1393" s="3" t="s">
        <v>43</v>
      </c>
      <c r="I1393" t="s">
        <v>1172</v>
      </c>
      <c r="J1393" t="s">
        <v>1173</v>
      </c>
      <c r="K1393" s="112">
        <v>45289</v>
      </c>
      <c r="L1393" s="112"/>
      <c r="M1393" s="112">
        <v>45301</v>
      </c>
      <c r="N1393" t="s">
        <v>47</v>
      </c>
    </row>
    <row r="1394" spans="1:14" x14ac:dyDescent="0.3">
      <c r="A1394" s="31">
        <v>45296</v>
      </c>
      <c r="B1394" s="31">
        <v>45296</v>
      </c>
      <c r="C1394" t="s">
        <v>13971</v>
      </c>
      <c r="D1394" t="s">
        <v>129</v>
      </c>
      <c r="E1394">
        <v>2</v>
      </c>
      <c r="F1394">
        <v>27078579.699999999</v>
      </c>
      <c r="G1394">
        <v>2024</v>
      </c>
      <c r="H1394" s="12" t="s">
        <v>43</v>
      </c>
      <c r="I1394" t="s">
        <v>866</v>
      </c>
      <c r="K1394" s="112">
        <v>45261</v>
      </c>
      <c r="L1394" s="112">
        <v>45328</v>
      </c>
      <c r="M1394" s="112">
        <v>45502</v>
      </c>
      <c r="N1394" t="s">
        <v>47</v>
      </c>
    </row>
    <row r="1395" spans="1:14" x14ac:dyDescent="0.3">
      <c r="A1395" s="31">
        <v>45296</v>
      </c>
      <c r="B1395" s="31">
        <v>45296</v>
      </c>
      <c r="C1395" t="s">
        <v>13971</v>
      </c>
      <c r="D1395" t="s">
        <v>129</v>
      </c>
      <c r="E1395">
        <v>2</v>
      </c>
      <c r="F1395">
        <v>55563400.240000002</v>
      </c>
      <c r="G1395">
        <v>2024</v>
      </c>
      <c r="H1395" s="12" t="s">
        <v>43</v>
      </c>
      <c r="I1395" t="s">
        <v>131</v>
      </c>
      <c r="K1395" s="112">
        <v>45261</v>
      </c>
      <c r="L1395" s="112">
        <v>45328</v>
      </c>
      <c r="M1395" s="112">
        <v>45502</v>
      </c>
      <c r="N1395" t="s">
        <v>47</v>
      </c>
    </row>
    <row r="1396" spans="1:14" x14ac:dyDescent="0.3">
      <c r="A1396" s="31">
        <v>45296</v>
      </c>
      <c r="B1396" s="31">
        <v>45296</v>
      </c>
      <c r="C1396" t="s">
        <v>13971</v>
      </c>
      <c r="D1396" t="s">
        <v>129</v>
      </c>
      <c r="E1396">
        <v>2</v>
      </c>
      <c r="F1396">
        <v>1593814.83</v>
      </c>
      <c r="G1396">
        <v>2024</v>
      </c>
      <c r="H1396" s="12" t="s">
        <v>43</v>
      </c>
      <c r="I1396" t="s">
        <v>2804</v>
      </c>
      <c r="K1396" s="112">
        <v>45261</v>
      </c>
      <c r="L1396" s="112">
        <v>45328</v>
      </c>
      <c r="M1396" s="112">
        <v>45502</v>
      </c>
      <c r="N1396" t="s">
        <v>47</v>
      </c>
    </row>
    <row r="1397" spans="1:14" x14ac:dyDescent="0.3">
      <c r="A1397" s="31">
        <v>45296</v>
      </c>
      <c r="B1397" s="31">
        <v>45296</v>
      </c>
      <c r="C1397" t="s">
        <v>13971</v>
      </c>
      <c r="D1397" t="s">
        <v>129</v>
      </c>
      <c r="E1397">
        <v>2</v>
      </c>
      <c r="F1397">
        <v>2364000</v>
      </c>
      <c r="G1397">
        <v>2024</v>
      </c>
      <c r="H1397" s="12" t="s">
        <v>43</v>
      </c>
      <c r="I1397" t="s">
        <v>272</v>
      </c>
      <c r="K1397" s="112">
        <v>45261</v>
      </c>
      <c r="L1397" s="112">
        <v>45328</v>
      </c>
      <c r="M1397" s="112">
        <v>45502</v>
      </c>
      <c r="N1397" t="s">
        <v>47</v>
      </c>
    </row>
    <row r="1398" spans="1:14" x14ac:dyDescent="0.3">
      <c r="A1398" s="31">
        <v>45296</v>
      </c>
      <c r="B1398" s="31">
        <v>45296</v>
      </c>
      <c r="C1398" t="s">
        <v>13971</v>
      </c>
      <c r="D1398" t="s">
        <v>129</v>
      </c>
      <c r="E1398">
        <v>2</v>
      </c>
      <c r="F1398">
        <v>2255000</v>
      </c>
      <c r="G1398">
        <v>2024</v>
      </c>
      <c r="H1398" s="12" t="s">
        <v>43</v>
      </c>
      <c r="I1398" t="s">
        <v>274</v>
      </c>
      <c r="K1398" s="112">
        <v>45261</v>
      </c>
      <c r="L1398" s="112">
        <v>45328</v>
      </c>
      <c r="M1398" s="112">
        <v>45502</v>
      </c>
      <c r="N1398" t="s">
        <v>47</v>
      </c>
    </row>
    <row r="1399" spans="1:14" x14ac:dyDescent="0.3">
      <c r="A1399" s="31">
        <v>45296</v>
      </c>
      <c r="B1399" s="31">
        <v>45296</v>
      </c>
      <c r="C1399" t="s">
        <v>13971</v>
      </c>
      <c r="D1399" t="s">
        <v>129</v>
      </c>
      <c r="E1399">
        <v>2</v>
      </c>
      <c r="F1399">
        <v>1934200</v>
      </c>
      <c r="G1399">
        <v>2024</v>
      </c>
      <c r="H1399" s="12" t="s">
        <v>43</v>
      </c>
      <c r="I1399" t="s">
        <v>324</v>
      </c>
      <c r="K1399" s="112">
        <v>45261</v>
      </c>
      <c r="L1399" s="112">
        <v>45328</v>
      </c>
      <c r="M1399" s="112">
        <v>45502</v>
      </c>
      <c r="N1399" t="s">
        <v>47</v>
      </c>
    </row>
    <row r="1400" spans="1:14" x14ac:dyDescent="0.3">
      <c r="A1400" s="31">
        <v>45296</v>
      </c>
      <c r="B1400" s="31">
        <v>45296</v>
      </c>
      <c r="C1400" t="s">
        <v>13971</v>
      </c>
      <c r="D1400" t="s">
        <v>129</v>
      </c>
      <c r="E1400">
        <v>2</v>
      </c>
      <c r="F1400">
        <v>25951738.399999999</v>
      </c>
      <c r="G1400">
        <v>2024</v>
      </c>
      <c r="H1400" s="12" t="s">
        <v>43</v>
      </c>
      <c r="I1400" t="s">
        <v>628</v>
      </c>
      <c r="K1400" s="112">
        <v>45261</v>
      </c>
      <c r="L1400" s="112">
        <v>45328</v>
      </c>
      <c r="M1400" s="112">
        <v>45502</v>
      </c>
      <c r="N1400" t="s">
        <v>47</v>
      </c>
    </row>
    <row r="1401" spans="1:14" x14ac:dyDescent="0.3">
      <c r="A1401" s="31">
        <v>45296</v>
      </c>
      <c r="B1401" s="31">
        <v>45296</v>
      </c>
      <c r="C1401" t="s">
        <v>13971</v>
      </c>
      <c r="D1401" t="s">
        <v>129</v>
      </c>
      <c r="E1401">
        <v>2</v>
      </c>
      <c r="F1401">
        <v>17943163.460000001</v>
      </c>
      <c r="G1401">
        <v>2024</v>
      </c>
      <c r="H1401" s="12" t="s">
        <v>43</v>
      </c>
      <c r="I1401" t="s">
        <v>250</v>
      </c>
      <c r="K1401" s="112">
        <v>45261</v>
      </c>
      <c r="L1401" s="112">
        <v>45328</v>
      </c>
      <c r="M1401" s="112">
        <v>45502</v>
      </c>
      <c r="N1401" t="s">
        <v>47</v>
      </c>
    </row>
    <row r="1402" spans="1:14" x14ac:dyDescent="0.3">
      <c r="A1402" s="31">
        <v>45296</v>
      </c>
      <c r="B1402" s="31">
        <v>45296</v>
      </c>
      <c r="C1402" t="s">
        <v>13971</v>
      </c>
      <c r="D1402" t="s">
        <v>129</v>
      </c>
      <c r="E1402">
        <v>2</v>
      </c>
      <c r="F1402">
        <v>22552240</v>
      </c>
      <c r="G1402">
        <v>2024</v>
      </c>
      <c r="H1402" s="12" t="s">
        <v>43</v>
      </c>
      <c r="I1402" t="s">
        <v>615</v>
      </c>
      <c r="K1402" s="112">
        <v>45261</v>
      </c>
      <c r="L1402" s="112">
        <v>45328</v>
      </c>
      <c r="M1402" s="112">
        <v>45502</v>
      </c>
      <c r="N1402" t="s">
        <v>47</v>
      </c>
    </row>
    <row r="1403" spans="1:14" x14ac:dyDescent="0.3">
      <c r="A1403" s="31">
        <v>45296</v>
      </c>
      <c r="B1403" s="31">
        <v>45296</v>
      </c>
      <c r="C1403" t="s">
        <v>13971</v>
      </c>
      <c r="D1403" t="s">
        <v>129</v>
      </c>
      <c r="E1403">
        <v>2</v>
      </c>
      <c r="F1403">
        <v>3384100</v>
      </c>
      <c r="G1403">
        <v>2024</v>
      </c>
      <c r="H1403" s="12" t="s">
        <v>43</v>
      </c>
      <c r="I1403" t="s">
        <v>250</v>
      </c>
      <c r="K1403" s="112">
        <v>45261</v>
      </c>
      <c r="L1403" s="112">
        <v>45328</v>
      </c>
      <c r="M1403" s="112">
        <v>45502</v>
      </c>
      <c r="N1403" t="s">
        <v>47</v>
      </c>
    </row>
    <row r="1404" spans="1:14" x14ac:dyDescent="0.3">
      <c r="A1404" s="31">
        <v>45296</v>
      </c>
      <c r="B1404" s="31">
        <v>45296</v>
      </c>
      <c r="C1404" t="s">
        <v>13971</v>
      </c>
      <c r="D1404" t="s">
        <v>129</v>
      </c>
      <c r="E1404">
        <v>2</v>
      </c>
      <c r="F1404">
        <v>765000</v>
      </c>
      <c r="G1404">
        <v>2024</v>
      </c>
      <c r="H1404" s="12" t="s">
        <v>43</v>
      </c>
      <c r="I1404" t="s">
        <v>134</v>
      </c>
      <c r="K1404" s="112">
        <v>45261</v>
      </c>
      <c r="L1404" s="112">
        <v>45328</v>
      </c>
      <c r="M1404" s="112">
        <v>45502</v>
      </c>
      <c r="N1404" t="s">
        <v>47</v>
      </c>
    </row>
    <row r="1405" spans="1:14" x14ac:dyDescent="0.3">
      <c r="A1405" s="31">
        <v>45296</v>
      </c>
      <c r="B1405" s="31">
        <v>45296</v>
      </c>
      <c r="C1405" t="s">
        <v>13971</v>
      </c>
      <c r="D1405" t="s">
        <v>129</v>
      </c>
      <c r="E1405">
        <v>2</v>
      </c>
      <c r="F1405">
        <v>230700</v>
      </c>
      <c r="G1405">
        <v>2024</v>
      </c>
      <c r="H1405" s="12" t="s">
        <v>43</v>
      </c>
      <c r="I1405" t="s">
        <v>251</v>
      </c>
      <c r="K1405" s="112">
        <v>45261</v>
      </c>
      <c r="L1405" s="112">
        <v>45328</v>
      </c>
      <c r="M1405" s="112">
        <v>45502</v>
      </c>
      <c r="N1405" t="s">
        <v>47</v>
      </c>
    </row>
    <row r="1406" spans="1:14" x14ac:dyDescent="0.3">
      <c r="A1406" s="17">
        <v>45289</v>
      </c>
      <c r="B1406" s="17">
        <v>45289</v>
      </c>
      <c r="C1406" t="s">
        <v>13970</v>
      </c>
      <c r="D1406" t="s">
        <v>171</v>
      </c>
      <c r="E1406">
        <v>13</v>
      </c>
      <c r="F1406">
        <v>64589552.539999999</v>
      </c>
      <c r="G1406">
        <v>2024</v>
      </c>
      <c r="H1406" s="3" t="s">
        <v>43</v>
      </c>
      <c r="I1406" t="s">
        <v>1345</v>
      </c>
      <c r="J1406" t="s">
        <v>1346</v>
      </c>
      <c r="K1406" s="112">
        <v>45313</v>
      </c>
      <c r="L1406" s="112"/>
      <c r="M1406" s="112">
        <v>45314</v>
      </c>
      <c r="N1406" t="s">
        <v>47</v>
      </c>
    </row>
    <row r="1407" spans="1:14" x14ac:dyDescent="0.3">
      <c r="A1407" s="31">
        <v>45315</v>
      </c>
      <c r="B1407" s="31">
        <v>45315</v>
      </c>
      <c r="C1407" t="s">
        <v>13972</v>
      </c>
      <c r="D1407" t="s">
        <v>80</v>
      </c>
      <c r="E1407">
        <v>3</v>
      </c>
      <c r="F1407">
        <v>800000</v>
      </c>
      <c r="G1407">
        <v>2024</v>
      </c>
      <c r="H1407" s="12" t="s">
        <v>43</v>
      </c>
      <c r="I1407" t="s">
        <v>385</v>
      </c>
      <c r="J1407" t="s">
        <v>386</v>
      </c>
      <c r="K1407" s="112">
        <v>45315</v>
      </c>
      <c r="L1407" s="112">
        <v>45488</v>
      </c>
      <c r="M1407" s="112">
        <v>45495</v>
      </c>
      <c r="N1407" t="s">
        <v>47</v>
      </c>
    </row>
    <row r="1408" spans="1:14" x14ac:dyDescent="0.3">
      <c r="A1408" s="17">
        <v>45317</v>
      </c>
      <c r="B1408" s="17">
        <v>45317</v>
      </c>
      <c r="C1408" t="s">
        <v>13971</v>
      </c>
      <c r="D1408" t="s">
        <v>243</v>
      </c>
      <c r="E1408">
        <v>1.2</v>
      </c>
      <c r="F1408">
        <v>6402100.8099999996</v>
      </c>
      <c r="G1408">
        <v>2024</v>
      </c>
      <c r="H1408" s="3" t="s">
        <v>55</v>
      </c>
      <c r="J1408" t="s">
        <v>1442</v>
      </c>
      <c r="K1408" s="112">
        <v>45301</v>
      </c>
      <c r="L1408" s="112">
        <v>45325</v>
      </c>
      <c r="M1408" s="112">
        <v>45362</v>
      </c>
      <c r="N1408" t="s">
        <v>47</v>
      </c>
    </row>
    <row r="1409" spans="1:14" x14ac:dyDescent="0.3">
      <c r="A1409" s="17">
        <v>45321</v>
      </c>
      <c r="B1409" s="17">
        <v>45321</v>
      </c>
      <c r="C1409" t="s">
        <v>13971</v>
      </c>
      <c r="D1409" t="s">
        <v>129</v>
      </c>
      <c r="E1409">
        <v>2</v>
      </c>
      <c r="F1409">
        <v>27078579.699999999</v>
      </c>
      <c r="G1409">
        <v>2024</v>
      </c>
      <c r="H1409" s="3" t="s">
        <v>43</v>
      </c>
      <c r="I1409" t="s">
        <v>866</v>
      </c>
      <c r="K1409" s="112">
        <v>45261</v>
      </c>
      <c r="L1409" s="112">
        <v>45328</v>
      </c>
      <c r="M1409" s="112">
        <v>45502</v>
      </c>
      <c r="N1409" t="s">
        <v>47</v>
      </c>
    </row>
    <row r="1410" spans="1:14" x14ac:dyDescent="0.3">
      <c r="A1410" s="17">
        <v>45321</v>
      </c>
      <c r="B1410" s="17">
        <v>45321</v>
      </c>
      <c r="C1410" t="s">
        <v>13971</v>
      </c>
      <c r="D1410" t="s">
        <v>129</v>
      </c>
      <c r="E1410">
        <v>2</v>
      </c>
      <c r="F1410">
        <v>55563400.240000002</v>
      </c>
      <c r="G1410">
        <v>2024</v>
      </c>
      <c r="H1410" s="21" t="s">
        <v>43</v>
      </c>
      <c r="I1410" t="s">
        <v>131</v>
      </c>
      <c r="K1410" s="112">
        <v>45261</v>
      </c>
      <c r="L1410" s="112">
        <v>45328</v>
      </c>
      <c r="M1410" s="112">
        <v>45502</v>
      </c>
      <c r="N1410" t="s">
        <v>47</v>
      </c>
    </row>
    <row r="1411" spans="1:14" x14ac:dyDescent="0.3">
      <c r="A1411" s="17">
        <v>45321</v>
      </c>
      <c r="B1411" s="17">
        <v>45321</v>
      </c>
      <c r="C1411" t="s">
        <v>13971</v>
      </c>
      <c r="D1411" t="s">
        <v>129</v>
      </c>
      <c r="E1411">
        <v>2</v>
      </c>
      <c r="F1411">
        <v>1593814.83</v>
      </c>
      <c r="G1411">
        <v>2024</v>
      </c>
      <c r="H1411" s="21" t="s">
        <v>43</v>
      </c>
      <c r="I1411" t="s">
        <v>2804</v>
      </c>
      <c r="K1411" s="112">
        <v>45261</v>
      </c>
      <c r="L1411" s="112">
        <v>45328</v>
      </c>
      <c r="M1411" s="112">
        <v>45502</v>
      </c>
      <c r="N1411" t="s">
        <v>47</v>
      </c>
    </row>
    <row r="1412" spans="1:14" x14ac:dyDescent="0.3">
      <c r="A1412" s="17">
        <v>45321</v>
      </c>
      <c r="B1412" s="17">
        <v>45321</v>
      </c>
      <c r="C1412" t="s">
        <v>13971</v>
      </c>
      <c r="D1412" t="s">
        <v>129</v>
      </c>
      <c r="E1412">
        <v>2</v>
      </c>
      <c r="F1412">
        <v>2364000</v>
      </c>
      <c r="G1412">
        <v>2024</v>
      </c>
      <c r="H1412" s="21" t="s">
        <v>43</v>
      </c>
      <c r="I1412" t="s">
        <v>272</v>
      </c>
      <c r="K1412" s="112">
        <v>45261</v>
      </c>
      <c r="L1412" s="112">
        <v>45328</v>
      </c>
      <c r="M1412" s="112">
        <v>45502</v>
      </c>
      <c r="N1412" t="s">
        <v>47</v>
      </c>
    </row>
    <row r="1413" spans="1:14" x14ac:dyDescent="0.3">
      <c r="A1413" s="17">
        <v>45321</v>
      </c>
      <c r="B1413" s="17">
        <v>45321</v>
      </c>
      <c r="C1413" t="s">
        <v>13971</v>
      </c>
      <c r="D1413" t="s">
        <v>129</v>
      </c>
      <c r="E1413">
        <v>2</v>
      </c>
      <c r="F1413">
        <v>2255000</v>
      </c>
      <c r="G1413">
        <v>2024</v>
      </c>
      <c r="H1413" s="3" t="s">
        <v>43</v>
      </c>
      <c r="I1413" t="s">
        <v>274</v>
      </c>
      <c r="K1413" s="112">
        <v>45261</v>
      </c>
      <c r="L1413" s="112">
        <v>45328</v>
      </c>
      <c r="M1413" s="112">
        <v>45502</v>
      </c>
      <c r="N1413" t="s">
        <v>47</v>
      </c>
    </row>
    <row r="1414" spans="1:14" x14ac:dyDescent="0.3">
      <c r="A1414" s="17">
        <v>45321</v>
      </c>
      <c r="B1414" s="17">
        <v>45321</v>
      </c>
      <c r="C1414" t="s">
        <v>13971</v>
      </c>
      <c r="D1414" t="s">
        <v>129</v>
      </c>
      <c r="E1414">
        <v>2</v>
      </c>
      <c r="F1414">
        <v>1934200</v>
      </c>
      <c r="G1414">
        <v>2024</v>
      </c>
      <c r="H1414" s="21" t="s">
        <v>43</v>
      </c>
      <c r="I1414" t="s">
        <v>324</v>
      </c>
      <c r="K1414" s="112">
        <v>45261</v>
      </c>
      <c r="L1414" s="112">
        <v>45328</v>
      </c>
      <c r="M1414" s="112">
        <v>45502</v>
      </c>
      <c r="N1414" t="s">
        <v>47</v>
      </c>
    </row>
    <row r="1415" spans="1:14" x14ac:dyDescent="0.3">
      <c r="A1415" s="17">
        <v>45321</v>
      </c>
      <c r="B1415" s="17">
        <v>45321</v>
      </c>
      <c r="C1415" t="s">
        <v>13971</v>
      </c>
      <c r="D1415" t="s">
        <v>129</v>
      </c>
      <c r="E1415">
        <v>2</v>
      </c>
      <c r="F1415">
        <v>25951738.399999999</v>
      </c>
      <c r="G1415">
        <v>2024</v>
      </c>
      <c r="H1415" s="3" t="s">
        <v>43</v>
      </c>
      <c r="I1415" t="s">
        <v>628</v>
      </c>
      <c r="K1415" s="112">
        <v>45261</v>
      </c>
      <c r="L1415" s="112">
        <v>45328</v>
      </c>
      <c r="M1415" s="112">
        <v>45502</v>
      </c>
      <c r="N1415" t="s">
        <v>47</v>
      </c>
    </row>
    <row r="1416" spans="1:14" x14ac:dyDescent="0.3">
      <c r="A1416" s="17">
        <v>45321</v>
      </c>
      <c r="B1416" s="17">
        <v>45321</v>
      </c>
      <c r="C1416" t="s">
        <v>13971</v>
      </c>
      <c r="D1416" t="s">
        <v>129</v>
      </c>
      <c r="E1416">
        <v>2</v>
      </c>
      <c r="F1416">
        <v>17943163.460000001</v>
      </c>
      <c r="G1416">
        <v>2024</v>
      </c>
      <c r="H1416" s="3" t="s">
        <v>43</v>
      </c>
      <c r="I1416" t="s">
        <v>250</v>
      </c>
      <c r="K1416" s="112">
        <v>45261</v>
      </c>
      <c r="L1416" s="112">
        <v>45328</v>
      </c>
      <c r="M1416" s="112">
        <v>45502</v>
      </c>
      <c r="N1416" t="s">
        <v>47</v>
      </c>
    </row>
    <row r="1417" spans="1:14" x14ac:dyDescent="0.3">
      <c r="A1417" s="17">
        <v>45321</v>
      </c>
      <c r="B1417" s="17">
        <v>45321</v>
      </c>
      <c r="C1417" t="s">
        <v>13971</v>
      </c>
      <c r="D1417" t="s">
        <v>129</v>
      </c>
      <c r="E1417">
        <v>2</v>
      </c>
      <c r="F1417">
        <v>22552240</v>
      </c>
      <c r="G1417">
        <v>2024</v>
      </c>
      <c r="H1417" s="3" t="s">
        <v>43</v>
      </c>
      <c r="I1417" t="s">
        <v>615</v>
      </c>
      <c r="K1417" s="112">
        <v>45261</v>
      </c>
      <c r="L1417" s="112">
        <v>45328</v>
      </c>
      <c r="M1417" s="112">
        <v>45502</v>
      </c>
      <c r="N1417" t="s">
        <v>47</v>
      </c>
    </row>
    <row r="1418" spans="1:14" x14ac:dyDescent="0.3">
      <c r="A1418" s="17">
        <v>45321</v>
      </c>
      <c r="B1418" s="17">
        <v>45321</v>
      </c>
      <c r="C1418" t="s">
        <v>13971</v>
      </c>
      <c r="D1418" t="s">
        <v>129</v>
      </c>
      <c r="E1418">
        <v>2</v>
      </c>
      <c r="F1418">
        <v>3384100</v>
      </c>
      <c r="G1418">
        <v>2024</v>
      </c>
      <c r="H1418" s="3" t="s">
        <v>43</v>
      </c>
      <c r="I1418" t="s">
        <v>250</v>
      </c>
      <c r="K1418" s="112">
        <v>45261</v>
      </c>
      <c r="L1418" s="112">
        <v>45328</v>
      </c>
      <c r="M1418" s="112">
        <v>45502</v>
      </c>
      <c r="N1418" t="s">
        <v>47</v>
      </c>
    </row>
    <row r="1419" spans="1:14" x14ac:dyDescent="0.3">
      <c r="A1419" s="17">
        <v>45321</v>
      </c>
      <c r="B1419" s="17">
        <v>45321</v>
      </c>
      <c r="C1419" t="s">
        <v>13971</v>
      </c>
      <c r="D1419" t="s">
        <v>129</v>
      </c>
      <c r="E1419">
        <v>2</v>
      </c>
      <c r="F1419">
        <v>765000</v>
      </c>
      <c r="G1419">
        <v>2024</v>
      </c>
      <c r="H1419" s="21" t="s">
        <v>43</v>
      </c>
      <c r="I1419" t="s">
        <v>134</v>
      </c>
      <c r="K1419" s="112">
        <v>45261</v>
      </c>
      <c r="L1419" s="112">
        <v>45328</v>
      </c>
      <c r="M1419" s="112">
        <v>45502</v>
      </c>
      <c r="N1419" t="s">
        <v>47</v>
      </c>
    </row>
    <row r="1420" spans="1:14" x14ac:dyDescent="0.3">
      <c r="A1420" s="17">
        <v>45321</v>
      </c>
      <c r="B1420" s="17">
        <v>45321</v>
      </c>
      <c r="C1420" t="s">
        <v>13971</v>
      </c>
      <c r="D1420" t="s">
        <v>129</v>
      </c>
      <c r="E1420">
        <v>2</v>
      </c>
      <c r="F1420">
        <v>230700</v>
      </c>
      <c r="G1420">
        <v>2024</v>
      </c>
      <c r="H1420" s="21" t="s">
        <v>43</v>
      </c>
      <c r="I1420" t="s">
        <v>251</v>
      </c>
      <c r="K1420" s="112">
        <v>45261</v>
      </c>
      <c r="L1420" s="112">
        <v>45328</v>
      </c>
      <c r="M1420" s="112">
        <v>45502</v>
      </c>
      <c r="N1420" t="s">
        <v>47</v>
      </c>
    </row>
    <row r="1421" spans="1:14" x14ac:dyDescent="0.3">
      <c r="A1421" s="17">
        <v>45323</v>
      </c>
      <c r="B1421" s="17">
        <v>45323</v>
      </c>
      <c r="C1421" t="s">
        <v>13971</v>
      </c>
      <c r="D1421" t="s">
        <v>121</v>
      </c>
      <c r="E1421">
        <v>1</v>
      </c>
      <c r="F1421">
        <v>500000</v>
      </c>
      <c r="G1421">
        <v>2024</v>
      </c>
      <c r="H1421" s="3" t="s">
        <v>43</v>
      </c>
      <c r="I1421" t="s">
        <v>1507</v>
      </c>
      <c r="J1421" t="s">
        <v>1508</v>
      </c>
      <c r="K1421" s="112">
        <v>45304</v>
      </c>
      <c r="L1421" s="112">
        <v>45328</v>
      </c>
      <c r="M1421" s="112">
        <v>45334</v>
      </c>
      <c r="N1421" t="s">
        <v>47</v>
      </c>
    </row>
    <row r="1422" spans="1:14" x14ac:dyDescent="0.3">
      <c r="A1422" s="31">
        <v>45324</v>
      </c>
      <c r="B1422" s="31">
        <v>45324</v>
      </c>
      <c r="C1422" t="s">
        <v>13972</v>
      </c>
      <c r="D1422" t="s">
        <v>80</v>
      </c>
      <c r="E1422">
        <v>3</v>
      </c>
      <c r="F1422">
        <v>24005000</v>
      </c>
      <c r="G1422">
        <v>2024</v>
      </c>
      <c r="H1422" s="12" t="s">
        <v>55</v>
      </c>
      <c r="I1422" t="s">
        <v>1532</v>
      </c>
      <c r="J1422" t="s">
        <v>1533</v>
      </c>
      <c r="K1422" s="112">
        <v>45317</v>
      </c>
      <c r="L1422" s="112">
        <v>45370</v>
      </c>
      <c r="M1422" s="112">
        <v>45391</v>
      </c>
      <c r="N1422" t="s">
        <v>47</v>
      </c>
    </row>
    <row r="1423" spans="1:14" x14ac:dyDescent="0.3">
      <c r="A1423" s="17">
        <v>45334</v>
      </c>
      <c r="B1423" s="17">
        <v>45334</v>
      </c>
      <c r="C1423" t="s">
        <v>13971</v>
      </c>
      <c r="D1423" t="s">
        <v>121</v>
      </c>
      <c r="E1423">
        <v>1</v>
      </c>
      <c r="F1423">
        <v>100000</v>
      </c>
      <c r="G1423">
        <v>2024</v>
      </c>
      <c r="H1423" s="3" t="s">
        <v>55</v>
      </c>
      <c r="J1423" t="s">
        <v>1633</v>
      </c>
      <c r="K1423" s="112">
        <v>45321</v>
      </c>
      <c r="L1423" s="112">
        <v>45334</v>
      </c>
      <c r="M1423" s="112">
        <v>45337</v>
      </c>
      <c r="N1423" t="s">
        <v>47</v>
      </c>
    </row>
    <row r="1424" spans="1:14" x14ac:dyDescent="0.3">
      <c r="A1424" s="31">
        <v>45336</v>
      </c>
      <c r="B1424" s="31">
        <v>45336</v>
      </c>
      <c r="C1424" t="s">
        <v>13972</v>
      </c>
      <c r="D1424" t="s">
        <v>78</v>
      </c>
      <c r="E1424">
        <v>3</v>
      </c>
      <c r="F1424">
        <v>1500000</v>
      </c>
      <c r="G1424">
        <v>2024</v>
      </c>
      <c r="H1424" s="12" t="s">
        <v>43</v>
      </c>
      <c r="I1424" t="s">
        <v>3887</v>
      </c>
      <c r="J1424" t="s">
        <v>3888</v>
      </c>
      <c r="K1424" s="112">
        <v>45340</v>
      </c>
      <c r="L1424" s="112">
        <v>45583</v>
      </c>
      <c r="M1424" s="112">
        <v>45587</v>
      </c>
      <c r="N1424" t="s">
        <v>47</v>
      </c>
    </row>
    <row r="1425" spans="1:14" x14ac:dyDescent="0.3">
      <c r="A1425" s="31">
        <v>45341</v>
      </c>
      <c r="B1425" s="31">
        <v>45341</v>
      </c>
      <c r="C1425" t="s">
        <v>13972</v>
      </c>
      <c r="D1425" t="s">
        <v>80</v>
      </c>
      <c r="E1425">
        <v>3</v>
      </c>
      <c r="F1425">
        <v>5990000</v>
      </c>
      <c r="G1425">
        <v>2024</v>
      </c>
      <c r="H1425" s="12" t="s">
        <v>43</v>
      </c>
      <c r="I1425" t="s">
        <v>1682</v>
      </c>
      <c r="J1425" t="s">
        <v>1683</v>
      </c>
      <c r="K1425" s="112">
        <v>45338</v>
      </c>
      <c r="L1425" s="112">
        <v>45587</v>
      </c>
      <c r="M1425" s="112">
        <v>45587</v>
      </c>
      <c r="N1425" t="s">
        <v>47</v>
      </c>
    </row>
    <row r="1426" spans="1:14" x14ac:dyDescent="0.3">
      <c r="A1426" s="31">
        <v>45342</v>
      </c>
      <c r="B1426" s="31">
        <v>45342</v>
      </c>
      <c r="C1426" t="s">
        <v>13972</v>
      </c>
      <c r="D1426" t="s">
        <v>71</v>
      </c>
      <c r="E1426">
        <v>3</v>
      </c>
      <c r="F1426">
        <v>23462500</v>
      </c>
      <c r="G1426">
        <v>2024</v>
      </c>
      <c r="H1426" s="12" t="s">
        <v>43</v>
      </c>
      <c r="I1426" t="s">
        <v>1715</v>
      </c>
      <c r="J1426" t="s">
        <v>1716</v>
      </c>
      <c r="K1426" s="112">
        <v>45313</v>
      </c>
      <c r="L1426" s="112">
        <v>45448</v>
      </c>
      <c r="M1426" s="112">
        <v>45481</v>
      </c>
      <c r="N1426" t="s">
        <v>47</v>
      </c>
    </row>
    <row r="1427" spans="1:14" x14ac:dyDescent="0.3">
      <c r="A1427" s="17">
        <v>45348</v>
      </c>
      <c r="B1427" s="17">
        <v>45348</v>
      </c>
      <c r="C1427" t="s">
        <v>13971</v>
      </c>
      <c r="D1427" t="s">
        <v>129</v>
      </c>
      <c r="E1427">
        <v>2</v>
      </c>
      <c r="F1427">
        <v>540000</v>
      </c>
      <c r="G1427">
        <v>2024</v>
      </c>
      <c r="H1427" s="3" t="s">
        <v>43</v>
      </c>
      <c r="I1427" t="s">
        <v>628</v>
      </c>
      <c r="K1427" s="112">
        <v>45348</v>
      </c>
      <c r="L1427" s="112">
        <v>45356</v>
      </c>
      <c r="M1427" s="112">
        <v>45464</v>
      </c>
      <c r="N1427" t="s">
        <v>47</v>
      </c>
    </row>
    <row r="1428" spans="1:14" x14ac:dyDescent="0.3">
      <c r="A1428" s="17">
        <v>45348</v>
      </c>
      <c r="B1428" s="17">
        <v>45348</v>
      </c>
      <c r="C1428" t="s">
        <v>13971</v>
      </c>
      <c r="D1428" t="s">
        <v>129</v>
      </c>
      <c r="E1428">
        <v>2</v>
      </c>
      <c r="F1428">
        <v>540000</v>
      </c>
      <c r="G1428">
        <v>2024</v>
      </c>
      <c r="H1428" s="3" t="s">
        <v>43</v>
      </c>
      <c r="I1428" t="s">
        <v>615</v>
      </c>
      <c r="K1428" s="112">
        <v>45348</v>
      </c>
      <c r="L1428" s="112">
        <v>45356</v>
      </c>
      <c r="M1428" s="112">
        <v>45464</v>
      </c>
      <c r="N1428" t="s">
        <v>47</v>
      </c>
    </row>
    <row r="1429" spans="1:14" x14ac:dyDescent="0.3">
      <c r="A1429" s="17">
        <v>45348</v>
      </c>
      <c r="B1429" s="17">
        <v>45348</v>
      </c>
      <c r="C1429" t="s">
        <v>13971</v>
      </c>
      <c r="D1429" t="s">
        <v>129</v>
      </c>
      <c r="E1429">
        <v>2</v>
      </c>
      <c r="F1429">
        <v>18360000</v>
      </c>
      <c r="G1429">
        <v>2024</v>
      </c>
      <c r="H1429" s="21" t="s">
        <v>43</v>
      </c>
      <c r="I1429" t="s">
        <v>250</v>
      </c>
      <c r="K1429" s="112">
        <v>45348</v>
      </c>
      <c r="L1429" s="112">
        <v>45356</v>
      </c>
      <c r="M1429" s="112">
        <v>45464</v>
      </c>
      <c r="N1429" t="s">
        <v>47</v>
      </c>
    </row>
    <row r="1430" spans="1:14" x14ac:dyDescent="0.3">
      <c r="A1430" s="17">
        <v>45349</v>
      </c>
      <c r="B1430" s="17">
        <v>45349</v>
      </c>
      <c r="C1430" t="s">
        <v>13971</v>
      </c>
      <c r="D1430" t="s">
        <v>129</v>
      </c>
      <c r="E1430">
        <v>2</v>
      </c>
      <c r="F1430">
        <v>27005952.079999998</v>
      </c>
      <c r="G1430">
        <v>2024</v>
      </c>
      <c r="H1430" s="3" t="s">
        <v>43</v>
      </c>
      <c r="I1430" t="s">
        <v>866</v>
      </c>
      <c r="K1430" s="112">
        <v>45349</v>
      </c>
      <c r="L1430" s="112">
        <v>45370</v>
      </c>
      <c r="M1430" s="112">
        <v>45468</v>
      </c>
      <c r="N1430" t="s">
        <v>47</v>
      </c>
    </row>
    <row r="1431" spans="1:14" x14ac:dyDescent="0.3">
      <c r="A1431" s="17">
        <v>45349</v>
      </c>
      <c r="B1431" s="17">
        <v>45349</v>
      </c>
      <c r="C1431" t="s">
        <v>13971</v>
      </c>
      <c r="D1431" t="s">
        <v>129</v>
      </c>
      <c r="E1431">
        <v>2</v>
      </c>
      <c r="F1431">
        <v>19775723.289999999</v>
      </c>
      <c r="G1431">
        <v>2024</v>
      </c>
      <c r="H1431" s="3" t="s">
        <v>43</v>
      </c>
      <c r="I1431" t="s">
        <v>628</v>
      </c>
      <c r="K1431" s="112">
        <v>45349</v>
      </c>
      <c r="L1431" s="112">
        <v>45370</v>
      </c>
      <c r="M1431" s="112">
        <v>45468</v>
      </c>
      <c r="N1431" t="s">
        <v>47</v>
      </c>
    </row>
    <row r="1432" spans="1:14" x14ac:dyDescent="0.3">
      <c r="A1432" s="17">
        <v>45349</v>
      </c>
      <c r="B1432" s="17">
        <v>45349</v>
      </c>
      <c r="C1432" t="s">
        <v>13971</v>
      </c>
      <c r="D1432" t="s">
        <v>129</v>
      </c>
      <c r="E1432">
        <v>2</v>
      </c>
      <c r="F1432">
        <v>5587899.9800000004</v>
      </c>
      <c r="G1432">
        <v>2024</v>
      </c>
      <c r="H1432" s="21" t="s">
        <v>43</v>
      </c>
      <c r="I1432" t="s">
        <v>324</v>
      </c>
      <c r="K1432" s="112">
        <v>45349</v>
      </c>
      <c r="L1432" s="112">
        <v>45370</v>
      </c>
      <c r="M1432" s="112">
        <v>45468</v>
      </c>
      <c r="N1432" t="s">
        <v>47</v>
      </c>
    </row>
    <row r="1433" spans="1:14" x14ac:dyDescent="0.3">
      <c r="A1433" s="17">
        <v>45349</v>
      </c>
      <c r="B1433" s="17">
        <v>45349</v>
      </c>
      <c r="C1433" t="s">
        <v>13971</v>
      </c>
      <c r="D1433" t="s">
        <v>129</v>
      </c>
      <c r="E1433">
        <v>2</v>
      </c>
      <c r="F1433">
        <v>3232900</v>
      </c>
      <c r="G1433">
        <v>2024</v>
      </c>
      <c r="H1433" s="21" t="s">
        <v>43</v>
      </c>
      <c r="I1433" t="s">
        <v>2455</v>
      </c>
      <c r="K1433" s="112">
        <v>45349</v>
      </c>
      <c r="L1433" s="112">
        <v>45370</v>
      </c>
      <c r="M1433" s="112">
        <v>45468</v>
      </c>
      <c r="N1433" t="s">
        <v>47</v>
      </c>
    </row>
    <row r="1434" spans="1:14" x14ac:dyDescent="0.3">
      <c r="A1434" s="17">
        <v>45349</v>
      </c>
      <c r="B1434" s="17">
        <v>45349</v>
      </c>
      <c r="C1434" t="s">
        <v>13971</v>
      </c>
      <c r="D1434" t="s">
        <v>129</v>
      </c>
      <c r="E1434">
        <v>2</v>
      </c>
      <c r="F1434">
        <v>1389833.31</v>
      </c>
      <c r="G1434">
        <v>2024</v>
      </c>
      <c r="H1434" s="21" t="s">
        <v>43</v>
      </c>
      <c r="I1434" t="s">
        <v>2455</v>
      </c>
      <c r="K1434" s="112">
        <v>45349</v>
      </c>
      <c r="L1434" s="112">
        <v>45370</v>
      </c>
      <c r="M1434" s="112">
        <v>45468</v>
      </c>
      <c r="N1434" t="s">
        <v>47</v>
      </c>
    </row>
    <row r="1435" spans="1:14" x14ac:dyDescent="0.3">
      <c r="A1435" s="17">
        <v>45349</v>
      </c>
      <c r="B1435" s="17">
        <v>45349</v>
      </c>
      <c r="C1435" t="s">
        <v>13971</v>
      </c>
      <c r="D1435" t="s">
        <v>129</v>
      </c>
      <c r="E1435">
        <v>2</v>
      </c>
      <c r="F1435">
        <v>6740000</v>
      </c>
      <c r="G1435">
        <v>2024</v>
      </c>
      <c r="H1435" s="21" t="s">
        <v>43</v>
      </c>
      <c r="I1435" t="s">
        <v>2459</v>
      </c>
      <c r="K1435" s="112">
        <v>45349</v>
      </c>
      <c r="L1435" s="112">
        <v>45370</v>
      </c>
      <c r="M1435" s="112">
        <v>45468</v>
      </c>
      <c r="N1435" t="s">
        <v>47</v>
      </c>
    </row>
    <row r="1436" spans="1:14" x14ac:dyDescent="0.3">
      <c r="A1436" s="17">
        <v>45349</v>
      </c>
      <c r="B1436" s="17">
        <v>45349</v>
      </c>
      <c r="C1436" t="s">
        <v>13971</v>
      </c>
      <c r="D1436" t="s">
        <v>129</v>
      </c>
      <c r="E1436">
        <v>2</v>
      </c>
      <c r="F1436">
        <v>1260000</v>
      </c>
      <c r="G1436">
        <v>2024</v>
      </c>
      <c r="H1436" s="21" t="s">
        <v>43</v>
      </c>
      <c r="I1436" t="s">
        <v>2459</v>
      </c>
      <c r="K1436" s="112">
        <v>45349</v>
      </c>
      <c r="L1436" s="112">
        <v>45370</v>
      </c>
      <c r="M1436" s="112">
        <v>45468</v>
      </c>
      <c r="N1436" t="s">
        <v>47</v>
      </c>
    </row>
    <row r="1437" spans="1:14" x14ac:dyDescent="0.3">
      <c r="A1437" s="17">
        <v>45349</v>
      </c>
      <c r="B1437" s="17">
        <v>45349</v>
      </c>
      <c r="C1437" t="s">
        <v>13971</v>
      </c>
      <c r="D1437" t="s">
        <v>129</v>
      </c>
      <c r="E1437">
        <v>2</v>
      </c>
      <c r="F1437">
        <v>654800</v>
      </c>
      <c r="G1437">
        <v>2024</v>
      </c>
      <c r="H1437" s="3" t="s">
        <v>43</v>
      </c>
      <c r="I1437" t="s">
        <v>2461</v>
      </c>
      <c r="K1437" s="112">
        <v>45349</v>
      </c>
      <c r="L1437" s="112">
        <v>45370</v>
      </c>
      <c r="M1437" s="112">
        <v>45468</v>
      </c>
      <c r="N1437" t="s">
        <v>47</v>
      </c>
    </row>
    <row r="1438" spans="1:14" x14ac:dyDescent="0.3">
      <c r="A1438" s="17">
        <v>45349</v>
      </c>
      <c r="B1438" s="17">
        <v>45349</v>
      </c>
      <c r="C1438" t="s">
        <v>13971</v>
      </c>
      <c r="D1438" t="s">
        <v>129</v>
      </c>
      <c r="E1438">
        <v>2</v>
      </c>
      <c r="F1438">
        <v>14667059.73</v>
      </c>
      <c r="G1438">
        <v>2024</v>
      </c>
      <c r="H1438" s="3" t="s">
        <v>43</v>
      </c>
      <c r="I1438" t="s">
        <v>615</v>
      </c>
      <c r="K1438" s="112">
        <v>45349</v>
      </c>
      <c r="L1438" s="112">
        <v>45370</v>
      </c>
      <c r="M1438" s="112">
        <v>45468</v>
      </c>
      <c r="N1438" t="s">
        <v>47</v>
      </c>
    </row>
    <row r="1439" spans="1:14" x14ac:dyDescent="0.3">
      <c r="A1439" s="17">
        <v>45349</v>
      </c>
      <c r="B1439" s="17">
        <v>45349</v>
      </c>
      <c r="C1439" t="s">
        <v>13971</v>
      </c>
      <c r="D1439" t="s">
        <v>129</v>
      </c>
      <c r="E1439">
        <v>2</v>
      </c>
      <c r="F1439">
        <v>61497344.700000003</v>
      </c>
      <c r="G1439">
        <v>2024</v>
      </c>
      <c r="H1439" s="21" t="s">
        <v>43</v>
      </c>
      <c r="I1439" t="s">
        <v>131</v>
      </c>
      <c r="K1439" s="112">
        <v>45349</v>
      </c>
      <c r="L1439" s="112">
        <v>45370</v>
      </c>
      <c r="M1439" s="112">
        <v>45468</v>
      </c>
      <c r="N1439" t="s">
        <v>47</v>
      </c>
    </row>
    <row r="1440" spans="1:14" x14ac:dyDescent="0.3">
      <c r="A1440" s="17">
        <v>45349</v>
      </c>
      <c r="B1440" s="17">
        <v>45349</v>
      </c>
      <c r="C1440" t="s">
        <v>13971</v>
      </c>
      <c r="D1440" t="s">
        <v>129</v>
      </c>
      <c r="E1440">
        <v>2</v>
      </c>
      <c r="F1440">
        <v>4787200</v>
      </c>
      <c r="G1440">
        <v>2024</v>
      </c>
      <c r="H1440" s="21" t="s">
        <v>43</v>
      </c>
      <c r="I1440" t="s">
        <v>2459</v>
      </c>
      <c r="K1440" s="112">
        <v>45349</v>
      </c>
      <c r="L1440" s="112">
        <v>45370</v>
      </c>
      <c r="M1440" s="112">
        <v>45468</v>
      </c>
      <c r="N1440" t="s">
        <v>47</v>
      </c>
    </row>
    <row r="1441" spans="1:14" x14ac:dyDescent="0.3">
      <c r="A1441" s="17">
        <v>45349</v>
      </c>
      <c r="B1441" s="17">
        <v>45349</v>
      </c>
      <c r="C1441" t="s">
        <v>13971</v>
      </c>
      <c r="D1441" t="s">
        <v>129</v>
      </c>
      <c r="E1441">
        <v>2</v>
      </c>
      <c r="F1441">
        <v>1130000</v>
      </c>
      <c r="G1441">
        <v>2024</v>
      </c>
      <c r="H1441" s="21" t="s">
        <v>43</v>
      </c>
      <c r="I1441" t="s">
        <v>2467</v>
      </c>
      <c r="K1441" s="112">
        <v>45349</v>
      </c>
      <c r="L1441" s="112">
        <v>45370</v>
      </c>
      <c r="M1441" s="112">
        <v>45468</v>
      </c>
      <c r="N1441" t="s">
        <v>47</v>
      </c>
    </row>
    <row r="1442" spans="1:14" x14ac:dyDescent="0.3">
      <c r="A1442" s="17">
        <v>45349</v>
      </c>
      <c r="B1442" s="17">
        <v>45349</v>
      </c>
      <c r="C1442" t="s">
        <v>13971</v>
      </c>
      <c r="D1442" t="s">
        <v>129</v>
      </c>
      <c r="E1442">
        <v>2</v>
      </c>
      <c r="F1442">
        <v>1496525.62</v>
      </c>
      <c r="G1442">
        <v>2024</v>
      </c>
      <c r="H1442" s="21" t="s">
        <v>43</v>
      </c>
      <c r="I1442" t="s">
        <v>2455</v>
      </c>
      <c r="K1442" s="112">
        <v>45349</v>
      </c>
      <c r="L1442" s="112">
        <v>45370</v>
      </c>
      <c r="M1442" s="112">
        <v>45468</v>
      </c>
      <c r="N1442" t="s">
        <v>47</v>
      </c>
    </row>
    <row r="1443" spans="1:14" x14ac:dyDescent="0.3">
      <c r="A1443" s="17">
        <v>45349</v>
      </c>
      <c r="B1443" s="17">
        <v>45349</v>
      </c>
      <c r="C1443" t="s">
        <v>13971</v>
      </c>
      <c r="D1443" t="s">
        <v>129</v>
      </c>
      <c r="E1443">
        <v>2</v>
      </c>
      <c r="F1443">
        <v>500940</v>
      </c>
      <c r="G1443">
        <v>2024</v>
      </c>
      <c r="H1443" s="21" t="s">
        <v>43</v>
      </c>
      <c r="I1443" t="s">
        <v>2455</v>
      </c>
      <c r="K1443" s="112">
        <v>45349</v>
      </c>
      <c r="L1443" s="112">
        <v>45370</v>
      </c>
      <c r="M1443" s="112">
        <v>45468</v>
      </c>
      <c r="N1443" t="s">
        <v>47</v>
      </c>
    </row>
    <row r="1444" spans="1:14" x14ac:dyDescent="0.3">
      <c r="A1444" s="83">
        <v>45349</v>
      </c>
      <c r="B1444" s="83">
        <v>45349</v>
      </c>
      <c r="C1444" t="s">
        <v>13971</v>
      </c>
      <c r="D1444" t="s">
        <v>121</v>
      </c>
      <c r="E1444">
        <v>1</v>
      </c>
      <c r="F1444">
        <v>500000</v>
      </c>
      <c r="G1444">
        <v>2024</v>
      </c>
      <c r="H1444" s="82" t="s">
        <v>43</v>
      </c>
      <c r="I1444" t="s">
        <v>1507</v>
      </c>
      <c r="J1444" t="s">
        <v>1508</v>
      </c>
      <c r="K1444" s="112">
        <v>45289</v>
      </c>
      <c r="L1444" s="112">
        <v>45654</v>
      </c>
      <c r="M1444" s="112">
        <v>45364</v>
      </c>
      <c r="N1444" t="s">
        <v>47</v>
      </c>
    </row>
    <row r="1445" spans="1:14" x14ac:dyDescent="0.3">
      <c r="A1445" s="17">
        <v>45350</v>
      </c>
      <c r="B1445" s="17">
        <v>45350</v>
      </c>
      <c r="C1445" t="s">
        <v>13973</v>
      </c>
      <c r="D1445" t="s">
        <v>204</v>
      </c>
      <c r="E1445">
        <v>14</v>
      </c>
      <c r="F1445">
        <v>20494562.039999999</v>
      </c>
      <c r="G1445">
        <v>2024</v>
      </c>
      <c r="H1445" s="3" t="s">
        <v>43</v>
      </c>
      <c r="I1445" t="s">
        <v>207</v>
      </c>
      <c r="K1445" s="112">
        <v>45239</v>
      </c>
      <c r="L1445" s="112">
        <v>45436</v>
      </c>
      <c r="M1445" s="112">
        <v>45439</v>
      </c>
      <c r="N1445" t="s">
        <v>47</v>
      </c>
    </row>
    <row r="1446" spans="1:14" x14ac:dyDescent="0.3">
      <c r="A1446" s="31">
        <v>45357</v>
      </c>
      <c r="B1446" s="31">
        <v>45357</v>
      </c>
      <c r="C1446" t="s">
        <v>13972</v>
      </c>
      <c r="D1446" t="s">
        <v>78</v>
      </c>
      <c r="E1446" t="s">
        <v>157</v>
      </c>
      <c r="F1446">
        <v>11229500</v>
      </c>
      <c r="G1446">
        <v>2024</v>
      </c>
      <c r="H1446" s="12" t="s">
        <v>43</v>
      </c>
      <c r="I1446" t="s">
        <v>2725</v>
      </c>
      <c r="J1446" t="s">
        <v>2726</v>
      </c>
      <c r="K1446" s="112">
        <v>45353</v>
      </c>
      <c r="L1446" s="112">
        <v>45489</v>
      </c>
      <c r="M1446" s="112">
        <v>45497</v>
      </c>
      <c r="N1446" t="s">
        <v>47</v>
      </c>
    </row>
    <row r="1447" spans="1:14" x14ac:dyDescent="0.3">
      <c r="A1447" s="31">
        <v>45362</v>
      </c>
      <c r="B1447" s="31">
        <v>45362</v>
      </c>
      <c r="C1447" t="s">
        <v>13972</v>
      </c>
      <c r="D1447" t="s">
        <v>91</v>
      </c>
      <c r="E1447">
        <v>3.14</v>
      </c>
      <c r="F1447">
        <v>40713225.700000003</v>
      </c>
      <c r="G1447">
        <v>2024</v>
      </c>
      <c r="H1447" s="12" t="s">
        <v>43</v>
      </c>
      <c r="I1447" t="s">
        <v>1872</v>
      </c>
      <c r="J1447" t="s">
        <v>1873</v>
      </c>
      <c r="K1447" s="112">
        <v>45181</v>
      </c>
      <c r="L1447" s="112">
        <v>45453</v>
      </c>
      <c r="M1447" s="112">
        <v>45505</v>
      </c>
      <c r="N1447" t="s">
        <v>47</v>
      </c>
    </row>
    <row r="1448" spans="1:14" x14ac:dyDescent="0.3">
      <c r="A1448" s="31">
        <v>45369</v>
      </c>
      <c r="B1448" s="31">
        <v>45369</v>
      </c>
      <c r="C1448" t="s">
        <v>13972</v>
      </c>
      <c r="D1448" t="s">
        <v>80</v>
      </c>
      <c r="E1448">
        <v>3</v>
      </c>
      <c r="F1448">
        <v>1970000</v>
      </c>
      <c r="G1448">
        <v>2024</v>
      </c>
      <c r="H1448" s="12" t="s">
        <v>55</v>
      </c>
      <c r="I1448" t="s">
        <v>1937</v>
      </c>
      <c r="J1448" t="s">
        <v>1938</v>
      </c>
      <c r="K1448" s="112">
        <v>45364</v>
      </c>
      <c r="L1448" s="112">
        <v>45512</v>
      </c>
      <c r="M1448" s="112">
        <v>45518</v>
      </c>
      <c r="N1448" t="s">
        <v>47</v>
      </c>
    </row>
    <row r="1449" spans="1:14" x14ac:dyDescent="0.3">
      <c r="A1449" s="17">
        <v>45370</v>
      </c>
      <c r="B1449" s="17">
        <v>45370</v>
      </c>
      <c r="C1449" t="s">
        <v>13970</v>
      </c>
      <c r="D1449" t="s">
        <v>171</v>
      </c>
      <c r="E1449">
        <v>13</v>
      </c>
      <c r="F1449">
        <v>2424209337.1100001</v>
      </c>
      <c r="G1449">
        <v>2024</v>
      </c>
      <c r="H1449" s="3" t="s">
        <v>43</v>
      </c>
      <c r="I1449" t="s">
        <v>1946</v>
      </c>
      <c r="J1449" t="s">
        <v>1947</v>
      </c>
      <c r="K1449" s="112">
        <v>45370</v>
      </c>
      <c r="L1449" s="112"/>
      <c r="M1449" s="112">
        <v>45376</v>
      </c>
      <c r="N1449" t="s">
        <v>47</v>
      </c>
    </row>
    <row r="1450" spans="1:14" x14ac:dyDescent="0.3">
      <c r="A1450" s="17">
        <v>45376</v>
      </c>
      <c r="B1450" s="17">
        <v>45376</v>
      </c>
      <c r="C1450" t="s">
        <v>13969</v>
      </c>
      <c r="D1450" t="s">
        <v>110</v>
      </c>
      <c r="E1450">
        <v>13</v>
      </c>
      <c r="F1450">
        <v>435152599.58999997</v>
      </c>
      <c r="G1450">
        <v>2024</v>
      </c>
      <c r="H1450" s="12" t="s">
        <v>43</v>
      </c>
      <c r="I1450" t="s">
        <v>1964</v>
      </c>
      <c r="J1450" t="s">
        <v>1965</v>
      </c>
      <c r="K1450" s="112">
        <v>45213</v>
      </c>
      <c r="L1450" s="112">
        <v>45377</v>
      </c>
      <c r="M1450" s="112">
        <v>45436</v>
      </c>
      <c r="N1450" t="s">
        <v>47</v>
      </c>
    </row>
    <row r="1451" spans="1:14" x14ac:dyDescent="0.3">
      <c r="A1451" s="31">
        <v>45376</v>
      </c>
      <c r="B1451" s="31">
        <v>45376</v>
      </c>
      <c r="C1451" t="s">
        <v>13972</v>
      </c>
      <c r="D1451" t="s">
        <v>71</v>
      </c>
      <c r="E1451">
        <v>3</v>
      </c>
      <c r="F1451">
        <v>15612072</v>
      </c>
      <c r="G1451">
        <v>2024</v>
      </c>
      <c r="H1451" s="12" t="s">
        <v>43</v>
      </c>
      <c r="I1451" t="s">
        <v>1970</v>
      </c>
      <c r="J1451" t="s">
        <v>1971</v>
      </c>
      <c r="K1451" s="112">
        <v>45371</v>
      </c>
      <c r="L1451" s="112">
        <v>45449</v>
      </c>
      <c r="M1451" s="112">
        <v>45481</v>
      </c>
      <c r="N1451" t="s">
        <v>47</v>
      </c>
    </row>
    <row r="1452" spans="1:14" x14ac:dyDescent="0.3">
      <c r="A1452" s="31">
        <v>45376</v>
      </c>
      <c r="B1452" s="31">
        <v>45376</v>
      </c>
      <c r="C1452" t="s">
        <v>13972</v>
      </c>
      <c r="D1452" t="s">
        <v>80</v>
      </c>
      <c r="E1452">
        <v>3</v>
      </c>
      <c r="F1452">
        <v>2010000</v>
      </c>
      <c r="G1452">
        <v>2024</v>
      </c>
      <c r="H1452" s="12" t="s">
        <v>55</v>
      </c>
      <c r="I1452" t="s">
        <v>1976</v>
      </c>
      <c r="J1452" t="s">
        <v>1977</v>
      </c>
      <c r="K1452" s="112">
        <v>45374</v>
      </c>
      <c r="L1452" s="112">
        <v>45489</v>
      </c>
      <c r="M1452" s="112">
        <v>45495</v>
      </c>
      <c r="N1452" t="s">
        <v>47</v>
      </c>
    </row>
    <row r="1453" spans="1:14" x14ac:dyDescent="0.3">
      <c r="A1453" s="31">
        <v>45376</v>
      </c>
      <c r="B1453" s="31">
        <v>45376</v>
      </c>
      <c r="C1453" t="s">
        <v>13972</v>
      </c>
      <c r="D1453" t="s">
        <v>80</v>
      </c>
      <c r="E1453">
        <v>3</v>
      </c>
      <c r="F1453">
        <v>1200000</v>
      </c>
      <c r="G1453">
        <v>2024</v>
      </c>
      <c r="H1453" s="12" t="s">
        <v>43</v>
      </c>
      <c r="I1453" t="s">
        <v>385</v>
      </c>
      <c r="J1453" t="s">
        <v>386</v>
      </c>
      <c r="K1453" s="112">
        <v>45371</v>
      </c>
      <c r="L1453" s="112">
        <v>45488</v>
      </c>
      <c r="M1453" s="112">
        <v>45495</v>
      </c>
      <c r="N1453" t="s">
        <v>47</v>
      </c>
    </row>
    <row r="1454" spans="1:14" x14ac:dyDescent="0.3">
      <c r="A1454" s="31">
        <v>45376</v>
      </c>
      <c r="B1454" s="17">
        <v>45376</v>
      </c>
      <c r="C1454" t="s">
        <v>13971</v>
      </c>
      <c r="D1454" t="s">
        <v>243</v>
      </c>
      <c r="E1454">
        <v>1.2</v>
      </c>
      <c r="F1454">
        <v>1055169.04</v>
      </c>
      <c r="G1454">
        <v>2024</v>
      </c>
      <c r="H1454" s="12" t="s">
        <v>55</v>
      </c>
      <c r="J1454" t="s">
        <v>2029</v>
      </c>
      <c r="K1454" s="112">
        <v>45376</v>
      </c>
      <c r="L1454" s="112">
        <v>45379</v>
      </c>
      <c r="M1454" s="112">
        <v>45436</v>
      </c>
      <c r="N1454" t="s">
        <v>47</v>
      </c>
    </row>
    <row r="1455" spans="1:14" x14ac:dyDescent="0.3">
      <c r="A1455" s="31">
        <v>45376</v>
      </c>
      <c r="B1455" s="17">
        <v>45376</v>
      </c>
      <c r="C1455" t="s">
        <v>13971</v>
      </c>
      <c r="D1455" t="s">
        <v>243</v>
      </c>
      <c r="E1455">
        <v>1.2</v>
      </c>
      <c r="F1455">
        <v>2631566.16</v>
      </c>
      <c r="G1455">
        <v>2024</v>
      </c>
      <c r="H1455" s="12" t="s">
        <v>55</v>
      </c>
      <c r="J1455" t="s">
        <v>2031</v>
      </c>
      <c r="K1455" s="112">
        <v>45376</v>
      </c>
      <c r="L1455" s="112">
        <v>45379</v>
      </c>
      <c r="M1455" s="112">
        <v>45436</v>
      </c>
      <c r="N1455" t="s">
        <v>47</v>
      </c>
    </row>
    <row r="1456" spans="1:14" x14ac:dyDescent="0.3">
      <c r="A1456" s="31">
        <v>45376</v>
      </c>
      <c r="B1456" s="17">
        <v>45376</v>
      </c>
      <c r="C1456" t="s">
        <v>13971</v>
      </c>
      <c r="D1456" t="s">
        <v>243</v>
      </c>
      <c r="E1456">
        <v>1.2</v>
      </c>
      <c r="F1456">
        <v>1461981.2</v>
      </c>
      <c r="G1456">
        <v>2024</v>
      </c>
      <c r="H1456" s="12" t="s">
        <v>55</v>
      </c>
      <c r="J1456" t="s">
        <v>2033</v>
      </c>
      <c r="K1456" s="112">
        <v>45376</v>
      </c>
      <c r="L1456" s="112">
        <v>45379</v>
      </c>
      <c r="M1456" s="112">
        <v>45436</v>
      </c>
      <c r="N1456" t="s">
        <v>47</v>
      </c>
    </row>
    <row r="1457" spans="1:14" x14ac:dyDescent="0.3">
      <c r="A1457" s="31">
        <v>45376</v>
      </c>
      <c r="B1457" s="17">
        <v>45376</v>
      </c>
      <c r="C1457" t="s">
        <v>13971</v>
      </c>
      <c r="D1457" t="s">
        <v>243</v>
      </c>
      <c r="E1457">
        <v>1.2</v>
      </c>
      <c r="F1457">
        <v>4576636.8</v>
      </c>
      <c r="G1457">
        <v>2024</v>
      </c>
      <c r="H1457" s="12" t="s">
        <v>55</v>
      </c>
      <c r="J1457" t="s">
        <v>2035</v>
      </c>
      <c r="K1457" s="112">
        <v>45376</v>
      </c>
      <c r="L1457" s="112">
        <v>45379</v>
      </c>
      <c r="M1457" s="112">
        <v>45436</v>
      </c>
      <c r="N1457" t="s">
        <v>47</v>
      </c>
    </row>
    <row r="1458" spans="1:14" x14ac:dyDescent="0.3">
      <c r="A1458" s="31">
        <v>45376</v>
      </c>
      <c r="B1458" s="17">
        <v>45376</v>
      </c>
      <c r="C1458" t="s">
        <v>13971</v>
      </c>
      <c r="D1458" t="s">
        <v>243</v>
      </c>
      <c r="E1458">
        <v>1.2</v>
      </c>
      <c r="F1458">
        <v>1233149.3600000001</v>
      </c>
      <c r="G1458">
        <v>2024</v>
      </c>
      <c r="H1458" s="12" t="s">
        <v>55</v>
      </c>
      <c r="J1458" t="s">
        <v>2036</v>
      </c>
      <c r="K1458" s="112">
        <v>45376</v>
      </c>
      <c r="L1458" s="112">
        <v>45379</v>
      </c>
      <c r="M1458" s="112">
        <v>45436</v>
      </c>
      <c r="N1458" t="s">
        <v>47</v>
      </c>
    </row>
    <row r="1459" spans="1:14" x14ac:dyDescent="0.3">
      <c r="A1459" s="31">
        <v>45376</v>
      </c>
      <c r="B1459" s="17">
        <v>45376</v>
      </c>
      <c r="C1459" t="s">
        <v>13971</v>
      </c>
      <c r="D1459" t="s">
        <v>243</v>
      </c>
      <c r="E1459">
        <v>1.2</v>
      </c>
      <c r="F1459">
        <v>19959221.600000001</v>
      </c>
      <c r="G1459">
        <v>2024</v>
      </c>
      <c r="H1459" s="12" t="s">
        <v>55</v>
      </c>
      <c r="J1459" t="s">
        <v>2038</v>
      </c>
      <c r="K1459" s="112">
        <v>45376</v>
      </c>
      <c r="L1459" s="112">
        <v>45379</v>
      </c>
      <c r="M1459" s="112">
        <v>45436</v>
      </c>
      <c r="N1459" t="s">
        <v>47</v>
      </c>
    </row>
    <row r="1460" spans="1:14" x14ac:dyDescent="0.3">
      <c r="A1460" s="31">
        <v>45376</v>
      </c>
      <c r="B1460" s="17">
        <v>45376</v>
      </c>
      <c r="C1460" t="s">
        <v>13971</v>
      </c>
      <c r="D1460" t="s">
        <v>243</v>
      </c>
      <c r="E1460">
        <v>1.2</v>
      </c>
      <c r="F1460">
        <v>2097625.2000000002</v>
      </c>
      <c r="G1460">
        <v>2024</v>
      </c>
      <c r="H1460" s="12" t="s">
        <v>55</v>
      </c>
      <c r="J1460" t="s">
        <v>2040</v>
      </c>
      <c r="K1460" s="112">
        <v>45376</v>
      </c>
      <c r="L1460" s="112">
        <v>45379</v>
      </c>
      <c r="M1460" s="112">
        <v>45436</v>
      </c>
      <c r="N1460" t="s">
        <v>47</v>
      </c>
    </row>
    <row r="1461" spans="1:14" x14ac:dyDescent="0.3">
      <c r="A1461" s="17">
        <v>45377</v>
      </c>
      <c r="B1461" s="17">
        <v>45377</v>
      </c>
      <c r="C1461" t="s">
        <v>13971</v>
      </c>
      <c r="D1461" t="s">
        <v>243</v>
      </c>
      <c r="E1461">
        <v>1.2</v>
      </c>
      <c r="F1461">
        <v>1798422.4</v>
      </c>
      <c r="G1461">
        <v>2024</v>
      </c>
      <c r="H1461" s="3" t="s">
        <v>55</v>
      </c>
      <c r="J1461" t="s">
        <v>2003</v>
      </c>
      <c r="K1461" s="112">
        <v>45336</v>
      </c>
      <c r="L1461" s="112">
        <v>45378</v>
      </c>
      <c r="M1461" s="112">
        <v>45384</v>
      </c>
      <c r="N1461" t="s">
        <v>47</v>
      </c>
    </row>
    <row r="1462" spans="1:14" x14ac:dyDescent="0.3">
      <c r="A1462" s="31">
        <v>45377</v>
      </c>
      <c r="B1462" s="31">
        <v>45377</v>
      </c>
      <c r="C1462" t="s">
        <v>13972</v>
      </c>
      <c r="D1462" t="s">
        <v>80</v>
      </c>
      <c r="E1462">
        <v>3</v>
      </c>
      <c r="F1462">
        <v>28530000</v>
      </c>
      <c r="G1462">
        <v>2024</v>
      </c>
      <c r="H1462" s="12" t="s">
        <v>43</v>
      </c>
      <c r="I1462" t="s">
        <v>553</v>
      </c>
      <c r="J1462" t="s">
        <v>2005</v>
      </c>
      <c r="K1462" s="112">
        <v>45371</v>
      </c>
      <c r="L1462" s="112">
        <v>45516</v>
      </c>
      <c r="M1462" s="112">
        <v>45527</v>
      </c>
      <c r="N1462" t="s">
        <v>47</v>
      </c>
    </row>
    <row r="1463" spans="1:14" x14ac:dyDescent="0.3">
      <c r="A1463" s="31">
        <v>45378</v>
      </c>
      <c r="B1463" s="31">
        <v>45378</v>
      </c>
      <c r="C1463" t="s">
        <v>13972</v>
      </c>
      <c r="D1463" t="s">
        <v>145</v>
      </c>
      <c r="E1463">
        <v>3</v>
      </c>
      <c r="F1463">
        <v>1600000</v>
      </c>
      <c r="G1463">
        <v>2024</v>
      </c>
      <c r="H1463" s="12" t="s">
        <v>55</v>
      </c>
      <c r="I1463" t="s">
        <v>2678</v>
      </c>
      <c r="J1463" t="s">
        <v>2012</v>
      </c>
      <c r="K1463" s="112">
        <v>45377</v>
      </c>
      <c r="L1463" s="112">
        <v>45399</v>
      </c>
      <c r="M1463" s="112">
        <v>45476</v>
      </c>
      <c r="N1463" t="s">
        <v>47</v>
      </c>
    </row>
    <row r="1464" spans="1:14" x14ac:dyDescent="0.3">
      <c r="A1464" s="31">
        <v>45379</v>
      </c>
      <c r="B1464" s="31">
        <v>45379</v>
      </c>
      <c r="C1464" t="s">
        <v>13972</v>
      </c>
      <c r="D1464" t="s">
        <v>71</v>
      </c>
      <c r="E1464">
        <v>3</v>
      </c>
      <c r="F1464">
        <v>19055932</v>
      </c>
      <c r="G1464">
        <v>2024</v>
      </c>
      <c r="H1464" s="12" t="s">
        <v>55</v>
      </c>
      <c r="I1464" t="s">
        <v>2018</v>
      </c>
      <c r="J1464" t="s">
        <v>2019</v>
      </c>
      <c r="K1464" s="112">
        <v>45349</v>
      </c>
      <c r="L1464" s="112">
        <v>45441</v>
      </c>
      <c r="M1464" s="112">
        <v>45481</v>
      </c>
      <c r="N1464" t="s">
        <v>47</v>
      </c>
    </row>
    <row r="1465" spans="1:14" x14ac:dyDescent="0.3">
      <c r="A1465" s="31">
        <v>45379</v>
      </c>
      <c r="B1465" s="31">
        <v>45379</v>
      </c>
      <c r="C1465" t="s">
        <v>13972</v>
      </c>
      <c r="D1465" t="s">
        <v>78</v>
      </c>
      <c r="E1465">
        <v>3</v>
      </c>
      <c r="F1465">
        <v>4100000</v>
      </c>
      <c r="G1465">
        <v>2024</v>
      </c>
      <c r="H1465" s="12" t="s">
        <v>43</v>
      </c>
      <c r="I1465" t="s">
        <v>2049</v>
      </c>
      <c r="J1465" t="s">
        <v>2050</v>
      </c>
      <c r="K1465" s="112">
        <v>45377</v>
      </c>
      <c r="L1465" s="112">
        <v>45489</v>
      </c>
      <c r="M1465" s="112">
        <v>45497</v>
      </c>
      <c r="N1465" t="s">
        <v>47</v>
      </c>
    </row>
    <row r="1466" spans="1:14" x14ac:dyDescent="0.3">
      <c r="A1466" s="31">
        <v>45380</v>
      </c>
      <c r="B1466" s="31">
        <v>45380</v>
      </c>
      <c r="C1466" t="s">
        <v>13972</v>
      </c>
      <c r="D1466" t="s">
        <v>80</v>
      </c>
      <c r="E1466">
        <v>3</v>
      </c>
      <c r="F1466">
        <v>1590000</v>
      </c>
      <c r="G1466">
        <v>2024</v>
      </c>
      <c r="H1466" s="12" t="s">
        <v>43</v>
      </c>
      <c r="I1466" t="s">
        <v>256</v>
      </c>
      <c r="J1466" t="s">
        <v>2047</v>
      </c>
      <c r="K1466" s="112">
        <v>45380</v>
      </c>
      <c r="L1466" s="112">
        <v>45488</v>
      </c>
      <c r="M1466" s="112">
        <v>45497</v>
      </c>
      <c r="N1466" t="s">
        <v>47</v>
      </c>
    </row>
    <row r="1467" spans="1:14" x14ac:dyDescent="0.3">
      <c r="A1467" s="31">
        <v>45380</v>
      </c>
      <c r="B1467" s="31">
        <v>45380</v>
      </c>
      <c r="C1467" t="s">
        <v>13972</v>
      </c>
      <c r="D1467" t="s">
        <v>91</v>
      </c>
      <c r="E1467">
        <v>3.14</v>
      </c>
      <c r="F1467">
        <v>4266290</v>
      </c>
      <c r="G1467">
        <v>2024</v>
      </c>
      <c r="H1467" s="12" t="s">
        <v>43</v>
      </c>
      <c r="I1467" t="s">
        <v>2044</v>
      </c>
      <c r="J1467" t="s">
        <v>2045</v>
      </c>
      <c r="K1467" s="112">
        <v>45253</v>
      </c>
      <c r="L1467" s="112">
        <v>45453</v>
      </c>
      <c r="M1467" s="112">
        <v>45476</v>
      </c>
      <c r="N1467" t="s">
        <v>47</v>
      </c>
    </row>
    <row r="1468" spans="1:14" x14ac:dyDescent="0.3">
      <c r="A1468" s="17">
        <v>45380</v>
      </c>
      <c r="B1468" s="17">
        <v>45380</v>
      </c>
      <c r="C1468" t="s">
        <v>13973</v>
      </c>
      <c r="D1468" t="s">
        <v>204</v>
      </c>
      <c r="E1468">
        <v>14</v>
      </c>
      <c r="F1468">
        <v>169058048.75999999</v>
      </c>
      <c r="G1468">
        <v>2024</v>
      </c>
      <c r="H1468" s="3" t="s">
        <v>43</v>
      </c>
      <c r="J1468" t="s">
        <v>2054</v>
      </c>
      <c r="K1468" s="112">
        <v>45380</v>
      </c>
      <c r="L1468" s="112">
        <v>45380</v>
      </c>
      <c r="M1468" s="112">
        <v>45380</v>
      </c>
      <c r="N1468" t="s">
        <v>47</v>
      </c>
    </row>
    <row r="1469" spans="1:14" x14ac:dyDescent="0.3">
      <c r="A1469" s="17">
        <v>45380</v>
      </c>
      <c r="B1469" s="17">
        <v>45380</v>
      </c>
      <c r="C1469" t="s">
        <v>13973</v>
      </c>
      <c r="D1469" t="s">
        <v>204</v>
      </c>
      <c r="E1469">
        <v>14</v>
      </c>
      <c r="F1469">
        <v>196289292</v>
      </c>
      <c r="G1469">
        <v>2024</v>
      </c>
      <c r="H1469" s="3" t="s">
        <v>43</v>
      </c>
      <c r="J1469" t="s">
        <v>2054</v>
      </c>
      <c r="K1469" s="112">
        <v>45412</v>
      </c>
      <c r="L1469" s="112">
        <v>45412</v>
      </c>
      <c r="M1469" s="112">
        <v>45412</v>
      </c>
      <c r="N1469" t="s">
        <v>47</v>
      </c>
    </row>
    <row r="1470" spans="1:14" x14ac:dyDescent="0.3">
      <c r="A1470" s="31">
        <v>45383</v>
      </c>
      <c r="B1470" s="31">
        <v>45383</v>
      </c>
      <c r="C1470" t="s">
        <v>13972</v>
      </c>
      <c r="D1470" t="s">
        <v>91</v>
      </c>
      <c r="E1470">
        <v>3.14</v>
      </c>
      <c r="F1470">
        <v>5260000</v>
      </c>
      <c r="G1470">
        <v>2024</v>
      </c>
      <c r="H1470" s="12" t="s">
        <v>43</v>
      </c>
      <c r="I1470" t="s">
        <v>2067</v>
      </c>
      <c r="J1470" t="s">
        <v>2068</v>
      </c>
      <c r="K1470" s="112">
        <v>45369</v>
      </c>
      <c r="L1470" s="112">
        <v>45384</v>
      </c>
      <c r="M1470" s="112">
        <v>45428</v>
      </c>
      <c r="N1470" t="s">
        <v>47</v>
      </c>
    </row>
    <row r="1471" spans="1:14" x14ac:dyDescent="0.3">
      <c r="A1471" s="31">
        <v>45385</v>
      </c>
      <c r="B1471" s="31">
        <v>45385</v>
      </c>
      <c r="C1471" t="s">
        <v>13972</v>
      </c>
      <c r="D1471" t="s">
        <v>145</v>
      </c>
      <c r="E1471">
        <v>3</v>
      </c>
      <c r="F1471">
        <v>9968773</v>
      </c>
      <c r="G1471">
        <v>2024</v>
      </c>
      <c r="H1471" s="12" t="s">
        <v>55</v>
      </c>
      <c r="I1471" t="s">
        <v>2082</v>
      </c>
      <c r="J1471" t="s">
        <v>2083</v>
      </c>
      <c r="K1471" s="112">
        <v>45081</v>
      </c>
      <c r="L1471" s="112">
        <v>45474</v>
      </c>
      <c r="M1471" s="112">
        <v>45485</v>
      </c>
      <c r="N1471" t="s">
        <v>47</v>
      </c>
    </row>
    <row r="1472" spans="1:14" x14ac:dyDescent="0.3">
      <c r="A1472" s="31">
        <v>45385</v>
      </c>
      <c r="B1472" s="31">
        <v>45385</v>
      </c>
      <c r="C1472" t="s">
        <v>13972</v>
      </c>
      <c r="D1472" t="s">
        <v>78</v>
      </c>
      <c r="E1472">
        <v>3</v>
      </c>
      <c r="F1472">
        <v>19903960</v>
      </c>
      <c r="G1472">
        <v>2024</v>
      </c>
      <c r="H1472" s="12" t="s">
        <v>55</v>
      </c>
      <c r="J1472" t="s">
        <v>2096</v>
      </c>
      <c r="K1472" s="112">
        <v>45371</v>
      </c>
      <c r="L1472" s="112">
        <v>45502</v>
      </c>
      <c r="M1472" s="112">
        <v>45519</v>
      </c>
      <c r="N1472" t="s">
        <v>47</v>
      </c>
    </row>
    <row r="1473" spans="1:14" x14ac:dyDescent="0.3">
      <c r="A1473" s="17">
        <v>45386</v>
      </c>
      <c r="B1473" s="17">
        <v>45386</v>
      </c>
      <c r="C1473" t="s">
        <v>13971</v>
      </c>
      <c r="D1473" t="s">
        <v>2628</v>
      </c>
      <c r="E1473">
        <v>1.2</v>
      </c>
      <c r="F1473">
        <v>2028182</v>
      </c>
      <c r="G1473">
        <v>2024</v>
      </c>
      <c r="H1473" s="3" t="s">
        <v>55</v>
      </c>
      <c r="J1473" t="s">
        <v>2112</v>
      </c>
      <c r="K1473" s="112">
        <v>45377</v>
      </c>
      <c r="L1473" s="112">
        <v>45386</v>
      </c>
      <c r="M1473" s="112">
        <v>45387</v>
      </c>
      <c r="N1473" t="s">
        <v>47</v>
      </c>
    </row>
    <row r="1474" spans="1:14" x14ac:dyDescent="0.3">
      <c r="A1474" s="31">
        <v>45387</v>
      </c>
      <c r="B1474" s="31">
        <v>45387</v>
      </c>
      <c r="C1474" t="s">
        <v>13972</v>
      </c>
      <c r="D1474" t="s">
        <v>91</v>
      </c>
      <c r="E1474">
        <v>3.14</v>
      </c>
      <c r="F1474">
        <v>11376000</v>
      </c>
      <c r="G1474">
        <v>2024</v>
      </c>
      <c r="H1474" s="12" t="s">
        <v>43</v>
      </c>
      <c r="I1474" t="s">
        <v>2115</v>
      </c>
      <c r="J1474" t="s">
        <v>2116</v>
      </c>
      <c r="K1474" s="112">
        <v>45348</v>
      </c>
      <c r="L1474" s="112">
        <v>45462</v>
      </c>
      <c r="M1474" s="112">
        <v>45476</v>
      </c>
      <c r="N1474" t="s">
        <v>47</v>
      </c>
    </row>
    <row r="1475" spans="1:14" x14ac:dyDescent="0.3">
      <c r="A1475" s="31">
        <v>45391</v>
      </c>
      <c r="B1475" s="31">
        <v>45391</v>
      </c>
      <c r="C1475" t="s">
        <v>13972</v>
      </c>
      <c r="D1475" t="s">
        <v>80</v>
      </c>
      <c r="E1475">
        <v>3</v>
      </c>
      <c r="F1475">
        <v>985000</v>
      </c>
      <c r="G1475">
        <v>2024</v>
      </c>
      <c r="H1475" s="12" t="s">
        <v>43</v>
      </c>
      <c r="I1475" t="s">
        <v>1790</v>
      </c>
      <c r="J1475" t="s">
        <v>3432</v>
      </c>
      <c r="K1475" s="112">
        <v>45390</v>
      </c>
      <c r="L1475" s="112">
        <v>45534</v>
      </c>
      <c r="M1475" s="112">
        <v>45562</v>
      </c>
      <c r="N1475" t="s">
        <v>47</v>
      </c>
    </row>
    <row r="1476" spans="1:14" x14ac:dyDescent="0.3">
      <c r="A1476" s="31">
        <v>45394</v>
      </c>
      <c r="B1476" s="31">
        <v>45394</v>
      </c>
      <c r="C1476" t="s">
        <v>13972</v>
      </c>
      <c r="D1476" t="s">
        <v>80</v>
      </c>
      <c r="E1476">
        <v>3</v>
      </c>
      <c r="F1476">
        <v>1400000</v>
      </c>
      <c r="G1476">
        <v>2024</v>
      </c>
      <c r="H1476" s="12" t="s">
        <v>43</v>
      </c>
      <c r="I1476" t="s">
        <v>1931</v>
      </c>
      <c r="J1476" t="s">
        <v>1932</v>
      </c>
      <c r="K1476" s="112">
        <v>45363</v>
      </c>
      <c r="L1476" s="112">
        <v>45488</v>
      </c>
      <c r="M1476" s="112">
        <v>45497</v>
      </c>
      <c r="N1476" t="s">
        <v>47</v>
      </c>
    </row>
    <row r="1477" spans="1:14" x14ac:dyDescent="0.3">
      <c r="A1477" s="17">
        <v>45397</v>
      </c>
      <c r="B1477" s="17">
        <v>45397</v>
      </c>
      <c r="C1477" t="s">
        <v>13971</v>
      </c>
      <c r="D1477" t="s">
        <v>121</v>
      </c>
      <c r="E1477">
        <v>1</v>
      </c>
      <c r="F1477">
        <v>300000</v>
      </c>
      <c r="G1477">
        <v>2024</v>
      </c>
      <c r="H1477" s="3" t="s">
        <v>55</v>
      </c>
      <c r="J1477" t="s">
        <v>2142</v>
      </c>
      <c r="K1477" s="112">
        <v>45339</v>
      </c>
      <c r="L1477" s="112">
        <v>45398</v>
      </c>
      <c r="M1477" s="112">
        <v>45404</v>
      </c>
      <c r="N1477" t="s">
        <v>47</v>
      </c>
    </row>
    <row r="1478" spans="1:14" x14ac:dyDescent="0.3">
      <c r="A1478" s="31">
        <v>45398</v>
      </c>
      <c r="B1478" s="31">
        <v>45398</v>
      </c>
      <c r="C1478" t="s">
        <v>13972</v>
      </c>
      <c r="D1478" t="s">
        <v>78</v>
      </c>
      <c r="E1478">
        <v>3</v>
      </c>
      <c r="F1478">
        <v>2302000</v>
      </c>
      <c r="G1478">
        <v>2024</v>
      </c>
      <c r="H1478" s="12" t="s">
        <v>55</v>
      </c>
      <c r="I1478" t="s">
        <v>2148</v>
      </c>
      <c r="J1478" t="s">
        <v>2149</v>
      </c>
      <c r="K1478" s="112">
        <v>45398</v>
      </c>
      <c r="L1478" s="112">
        <v>45488</v>
      </c>
      <c r="M1478" s="112">
        <v>45497</v>
      </c>
      <c r="N1478" t="s">
        <v>47</v>
      </c>
    </row>
    <row r="1479" spans="1:14" x14ac:dyDescent="0.3">
      <c r="A1479" s="31">
        <v>45400</v>
      </c>
      <c r="B1479" s="31">
        <v>45400</v>
      </c>
      <c r="C1479" t="s">
        <v>13972</v>
      </c>
      <c r="D1479" t="s">
        <v>78</v>
      </c>
      <c r="E1479">
        <v>3</v>
      </c>
      <c r="F1479">
        <v>2405000</v>
      </c>
      <c r="G1479">
        <v>2024</v>
      </c>
      <c r="H1479" s="12" t="s">
        <v>55</v>
      </c>
      <c r="I1479" t="s">
        <v>2165</v>
      </c>
      <c r="J1479" t="s">
        <v>2166</v>
      </c>
      <c r="K1479" s="112">
        <v>45387</v>
      </c>
      <c r="L1479" s="112">
        <v>45489</v>
      </c>
      <c r="M1479" s="112">
        <v>45497</v>
      </c>
      <c r="N1479" t="s">
        <v>47</v>
      </c>
    </row>
    <row r="1480" spans="1:14" x14ac:dyDescent="0.3">
      <c r="A1480" s="31">
        <v>45400</v>
      </c>
      <c r="B1480" s="31">
        <v>45400</v>
      </c>
      <c r="C1480" t="s">
        <v>13972</v>
      </c>
      <c r="D1480" t="s">
        <v>91</v>
      </c>
      <c r="E1480">
        <v>3.14</v>
      </c>
      <c r="F1480">
        <v>28373250</v>
      </c>
      <c r="G1480">
        <v>2024</v>
      </c>
      <c r="H1480" s="12" t="s">
        <v>43</v>
      </c>
      <c r="I1480" t="s">
        <v>2176</v>
      </c>
      <c r="J1480" t="s">
        <v>2177</v>
      </c>
      <c r="K1480" s="112">
        <v>45398</v>
      </c>
      <c r="L1480" s="112">
        <v>45474</v>
      </c>
      <c r="M1480" s="112">
        <v>45504</v>
      </c>
      <c r="N1480" t="s">
        <v>47</v>
      </c>
    </row>
    <row r="1481" spans="1:14" x14ac:dyDescent="0.3">
      <c r="A1481" s="31">
        <v>45401</v>
      </c>
      <c r="B1481" s="31">
        <v>45401</v>
      </c>
      <c r="C1481" t="s">
        <v>13972</v>
      </c>
      <c r="D1481" t="s">
        <v>80</v>
      </c>
      <c r="E1481">
        <v>3</v>
      </c>
      <c r="F1481">
        <v>1675000</v>
      </c>
      <c r="G1481">
        <v>2024</v>
      </c>
      <c r="H1481" s="12" t="s">
        <v>55</v>
      </c>
      <c r="I1481" t="s">
        <v>1976</v>
      </c>
      <c r="J1481" t="s">
        <v>1977</v>
      </c>
      <c r="K1481" s="112">
        <v>45398</v>
      </c>
      <c r="L1481" s="112">
        <v>45488</v>
      </c>
      <c r="M1481" s="112">
        <v>45495</v>
      </c>
      <c r="N1481" t="s">
        <v>47</v>
      </c>
    </row>
    <row r="1482" spans="1:14" x14ac:dyDescent="0.3">
      <c r="A1482" s="17">
        <v>45401</v>
      </c>
      <c r="B1482" s="17">
        <v>45401</v>
      </c>
      <c r="C1482" t="s">
        <v>13970</v>
      </c>
      <c r="D1482" t="s">
        <v>171</v>
      </c>
      <c r="E1482">
        <v>13</v>
      </c>
      <c r="F1482">
        <v>2708788441.3200002</v>
      </c>
      <c r="G1482">
        <v>2024</v>
      </c>
      <c r="H1482" s="3" t="s">
        <v>43</v>
      </c>
      <c r="I1482" t="s">
        <v>2974</v>
      </c>
      <c r="J1482" t="s">
        <v>2975</v>
      </c>
      <c r="K1482" s="112">
        <v>45401</v>
      </c>
      <c r="L1482" s="112"/>
      <c r="M1482" s="112">
        <v>45404</v>
      </c>
      <c r="N1482" t="s">
        <v>47</v>
      </c>
    </row>
    <row r="1483" spans="1:14" x14ac:dyDescent="0.3">
      <c r="A1483" s="17">
        <v>45405</v>
      </c>
      <c r="B1483" s="17">
        <v>45405</v>
      </c>
      <c r="C1483" t="s">
        <v>13970</v>
      </c>
      <c r="D1483" t="s">
        <v>171</v>
      </c>
      <c r="E1483">
        <v>13</v>
      </c>
      <c r="F1483">
        <v>178568454.49000001</v>
      </c>
      <c r="G1483">
        <v>2024</v>
      </c>
      <c r="H1483" s="3" t="s">
        <v>43</v>
      </c>
      <c r="I1483" t="s">
        <v>13838</v>
      </c>
      <c r="J1483" t="s">
        <v>13839</v>
      </c>
      <c r="K1483" s="112">
        <v>45405</v>
      </c>
      <c r="L1483" s="112"/>
      <c r="M1483" s="112">
        <v>45405</v>
      </c>
      <c r="N1483" t="s">
        <v>47</v>
      </c>
    </row>
    <row r="1484" spans="1:14" x14ac:dyDescent="0.3">
      <c r="A1484" s="31">
        <v>45406</v>
      </c>
      <c r="B1484" s="31">
        <v>45406</v>
      </c>
      <c r="C1484" t="s">
        <v>13972</v>
      </c>
      <c r="D1484" t="s">
        <v>80</v>
      </c>
      <c r="E1484">
        <v>3</v>
      </c>
      <c r="F1484">
        <v>410000</v>
      </c>
      <c r="G1484">
        <v>2024</v>
      </c>
      <c r="H1484" s="12" t="s">
        <v>43</v>
      </c>
      <c r="I1484" t="s">
        <v>3497</v>
      </c>
      <c r="J1484" t="s">
        <v>2249</v>
      </c>
      <c r="K1484" s="112">
        <v>45401</v>
      </c>
      <c r="L1484" s="112">
        <v>45569</v>
      </c>
      <c r="M1484" s="112">
        <v>45576</v>
      </c>
      <c r="N1484" t="s">
        <v>47</v>
      </c>
    </row>
    <row r="1485" spans="1:14" x14ac:dyDescent="0.3">
      <c r="A1485" s="31">
        <v>45406</v>
      </c>
      <c r="B1485" s="31">
        <v>45406</v>
      </c>
      <c r="C1485" t="s">
        <v>13972</v>
      </c>
      <c r="D1485" t="s">
        <v>80</v>
      </c>
      <c r="E1485">
        <v>3</v>
      </c>
      <c r="F1485">
        <v>1200000</v>
      </c>
      <c r="G1485">
        <v>2024</v>
      </c>
      <c r="H1485" s="12" t="s">
        <v>43</v>
      </c>
      <c r="I1485" t="s">
        <v>1931</v>
      </c>
      <c r="J1485" t="s">
        <v>2249</v>
      </c>
      <c r="K1485" s="112">
        <v>45397</v>
      </c>
      <c r="L1485" s="112">
        <v>45468</v>
      </c>
      <c r="M1485" s="112">
        <v>45470</v>
      </c>
      <c r="N1485" t="s">
        <v>47</v>
      </c>
    </row>
    <row r="1486" spans="1:14" x14ac:dyDescent="0.3">
      <c r="A1486" s="31">
        <v>45407</v>
      </c>
      <c r="B1486" s="31">
        <v>45407</v>
      </c>
      <c r="C1486" t="s">
        <v>13972</v>
      </c>
      <c r="D1486" t="s">
        <v>91</v>
      </c>
      <c r="E1486">
        <v>3.14</v>
      </c>
      <c r="F1486">
        <v>5600939.4000000004</v>
      </c>
      <c r="G1486">
        <v>2024</v>
      </c>
      <c r="H1486" s="12" t="s">
        <v>43</v>
      </c>
      <c r="I1486" t="s">
        <v>2258</v>
      </c>
      <c r="J1486" t="s">
        <v>2259</v>
      </c>
      <c r="K1486" s="112">
        <v>45293</v>
      </c>
      <c r="L1486" s="112">
        <v>45532</v>
      </c>
      <c r="M1486" s="112">
        <v>45539</v>
      </c>
      <c r="N1486" t="s">
        <v>47</v>
      </c>
    </row>
    <row r="1487" spans="1:14" x14ac:dyDescent="0.3">
      <c r="A1487" s="31">
        <v>45407</v>
      </c>
      <c r="B1487" s="31">
        <v>45407</v>
      </c>
      <c r="C1487" t="s">
        <v>13972</v>
      </c>
      <c r="D1487" t="s">
        <v>91</v>
      </c>
      <c r="E1487">
        <v>3.14</v>
      </c>
      <c r="F1487">
        <v>35162000</v>
      </c>
      <c r="G1487">
        <v>2024</v>
      </c>
      <c r="H1487" s="12" t="s">
        <v>43</v>
      </c>
      <c r="I1487" t="s">
        <v>2264</v>
      </c>
      <c r="J1487" t="s">
        <v>2265</v>
      </c>
      <c r="K1487" s="112">
        <v>45395</v>
      </c>
      <c r="L1487" s="112">
        <v>45427</v>
      </c>
      <c r="M1487" s="112">
        <v>45469</v>
      </c>
      <c r="N1487" t="s">
        <v>47</v>
      </c>
    </row>
    <row r="1488" spans="1:14" x14ac:dyDescent="0.3">
      <c r="A1488" s="31">
        <v>45413</v>
      </c>
      <c r="B1488" s="31">
        <v>45413</v>
      </c>
      <c r="C1488" t="s">
        <v>13972</v>
      </c>
      <c r="D1488" t="s">
        <v>91</v>
      </c>
      <c r="E1488">
        <v>3.14</v>
      </c>
      <c r="F1488">
        <v>37035857.32</v>
      </c>
      <c r="G1488">
        <v>2024</v>
      </c>
      <c r="H1488" s="12" t="s">
        <v>43</v>
      </c>
      <c r="I1488" t="s">
        <v>2333</v>
      </c>
      <c r="J1488" t="s">
        <v>2334</v>
      </c>
      <c r="K1488" s="112">
        <v>45413</v>
      </c>
      <c r="L1488" s="112">
        <v>45427</v>
      </c>
      <c r="M1488" s="112">
        <v>45469</v>
      </c>
      <c r="N1488" t="s">
        <v>47</v>
      </c>
    </row>
    <row r="1489" spans="1:14" x14ac:dyDescent="0.3">
      <c r="A1489" s="31">
        <v>45415</v>
      </c>
      <c r="B1489" s="31">
        <v>45415</v>
      </c>
      <c r="C1489" t="s">
        <v>13972</v>
      </c>
      <c r="D1489" t="s">
        <v>80</v>
      </c>
      <c r="E1489">
        <v>3</v>
      </c>
      <c r="F1489">
        <v>3700000</v>
      </c>
      <c r="G1489">
        <v>2024</v>
      </c>
      <c r="H1489" s="12" t="s">
        <v>55</v>
      </c>
      <c r="I1489" t="s">
        <v>3334</v>
      </c>
      <c r="J1489" t="s">
        <v>3335</v>
      </c>
      <c r="K1489" s="112">
        <v>45413</v>
      </c>
      <c r="L1489" s="112">
        <v>45534</v>
      </c>
      <c r="M1489" s="112">
        <v>45548</v>
      </c>
      <c r="N1489" t="s">
        <v>47</v>
      </c>
    </row>
    <row r="1490" spans="1:14" x14ac:dyDescent="0.3">
      <c r="A1490" s="31">
        <v>45425</v>
      </c>
      <c r="B1490" s="31">
        <v>45425</v>
      </c>
      <c r="C1490" t="s">
        <v>13972</v>
      </c>
      <c r="D1490" t="s">
        <v>68</v>
      </c>
      <c r="E1490">
        <v>3</v>
      </c>
      <c r="F1490">
        <v>400000</v>
      </c>
      <c r="G1490">
        <v>2024</v>
      </c>
      <c r="H1490" s="12" t="s">
        <v>55</v>
      </c>
      <c r="I1490" t="s">
        <v>2378</v>
      </c>
      <c r="J1490" t="s">
        <v>2379</v>
      </c>
      <c r="K1490" s="112">
        <v>45407</v>
      </c>
      <c r="L1490" s="112">
        <v>45534</v>
      </c>
      <c r="M1490" s="112">
        <v>45548</v>
      </c>
      <c r="N1490" t="s">
        <v>47</v>
      </c>
    </row>
    <row r="1491" spans="1:14" x14ac:dyDescent="0.3">
      <c r="A1491" s="31">
        <v>45425</v>
      </c>
      <c r="B1491" s="31">
        <v>45425</v>
      </c>
      <c r="C1491" t="s">
        <v>13972</v>
      </c>
      <c r="D1491" t="s">
        <v>68</v>
      </c>
      <c r="E1491">
        <v>3</v>
      </c>
      <c r="F1491">
        <v>2647528.33</v>
      </c>
      <c r="G1491">
        <v>2024</v>
      </c>
      <c r="H1491" s="12" t="s">
        <v>55</v>
      </c>
      <c r="I1491" t="s">
        <v>2381</v>
      </c>
      <c r="J1491" t="s">
        <v>2382</v>
      </c>
      <c r="K1491" s="112">
        <v>45420</v>
      </c>
      <c r="L1491" s="112">
        <v>45449</v>
      </c>
      <c r="M1491" s="112">
        <v>45471</v>
      </c>
      <c r="N1491" t="s">
        <v>47</v>
      </c>
    </row>
    <row r="1492" spans="1:14" x14ac:dyDescent="0.3">
      <c r="A1492" s="17">
        <v>45425</v>
      </c>
      <c r="B1492" s="17">
        <v>45425</v>
      </c>
      <c r="C1492" t="s">
        <v>13971</v>
      </c>
      <c r="D1492" t="s">
        <v>121</v>
      </c>
      <c r="E1492">
        <v>1</v>
      </c>
      <c r="F1492">
        <v>5000000</v>
      </c>
      <c r="G1492">
        <v>2024</v>
      </c>
      <c r="H1492" s="3" t="s">
        <v>55</v>
      </c>
      <c r="I1492" t="s">
        <v>2385</v>
      </c>
      <c r="J1492" t="s">
        <v>2386</v>
      </c>
      <c r="K1492" s="112">
        <v>45416</v>
      </c>
      <c r="L1492" s="112">
        <v>45442</v>
      </c>
      <c r="M1492" s="112">
        <v>45449</v>
      </c>
      <c r="N1492" t="s">
        <v>47</v>
      </c>
    </row>
    <row r="1493" spans="1:14" x14ac:dyDescent="0.3">
      <c r="A1493" s="31">
        <v>45427</v>
      </c>
      <c r="B1493" s="31">
        <v>45427</v>
      </c>
      <c r="C1493" t="s">
        <v>13972</v>
      </c>
      <c r="D1493" t="s">
        <v>91</v>
      </c>
      <c r="E1493">
        <v>3.14</v>
      </c>
      <c r="F1493">
        <v>16634590</v>
      </c>
      <c r="G1493">
        <v>2024</v>
      </c>
      <c r="H1493" s="12" t="s">
        <v>43</v>
      </c>
      <c r="I1493" t="s">
        <v>2392</v>
      </c>
      <c r="J1493" t="s">
        <v>2393</v>
      </c>
      <c r="K1493" s="112">
        <v>45421</v>
      </c>
      <c r="L1493" s="112">
        <v>45440</v>
      </c>
      <c r="M1493" s="112">
        <v>45456</v>
      </c>
      <c r="N1493" t="s">
        <v>47</v>
      </c>
    </row>
    <row r="1494" spans="1:14" x14ac:dyDescent="0.3">
      <c r="A1494" s="31">
        <v>45427</v>
      </c>
      <c r="B1494" s="31">
        <v>45427</v>
      </c>
      <c r="C1494" t="s">
        <v>13972</v>
      </c>
      <c r="D1494" t="s">
        <v>91</v>
      </c>
      <c r="E1494">
        <v>3.14</v>
      </c>
      <c r="F1494">
        <v>6244896</v>
      </c>
      <c r="G1494">
        <v>2024</v>
      </c>
      <c r="H1494" s="12" t="s">
        <v>43</v>
      </c>
      <c r="I1494" t="s">
        <v>13841</v>
      </c>
      <c r="J1494" t="s">
        <v>2400</v>
      </c>
      <c r="K1494" s="112">
        <v>45206</v>
      </c>
      <c r="L1494" s="112">
        <v>45455</v>
      </c>
      <c r="M1494" s="112">
        <v>45503</v>
      </c>
      <c r="N1494" t="s">
        <v>47</v>
      </c>
    </row>
    <row r="1495" spans="1:14" x14ac:dyDescent="0.3">
      <c r="A1495" s="31">
        <v>45427</v>
      </c>
      <c r="B1495" s="31">
        <v>45427</v>
      </c>
      <c r="C1495" t="s">
        <v>13972</v>
      </c>
      <c r="D1495" t="s">
        <v>91</v>
      </c>
      <c r="E1495">
        <v>3.14</v>
      </c>
      <c r="F1495">
        <v>5955063.1100000003</v>
      </c>
      <c r="G1495">
        <v>2024</v>
      </c>
      <c r="H1495" s="12" t="s">
        <v>43</v>
      </c>
      <c r="I1495" t="s">
        <v>2405</v>
      </c>
      <c r="J1495" t="s">
        <v>2406</v>
      </c>
      <c r="K1495" s="112">
        <v>45364</v>
      </c>
      <c r="L1495" s="112">
        <v>45441</v>
      </c>
      <c r="M1495" s="112">
        <v>45468</v>
      </c>
      <c r="N1495" t="s">
        <v>47</v>
      </c>
    </row>
    <row r="1496" spans="1:14" x14ac:dyDescent="0.3">
      <c r="A1496" s="31">
        <v>45427</v>
      </c>
      <c r="B1496" s="31">
        <v>45427</v>
      </c>
      <c r="C1496" t="s">
        <v>13972</v>
      </c>
      <c r="D1496" t="s">
        <v>80</v>
      </c>
      <c r="E1496">
        <v>3</v>
      </c>
      <c r="F1496">
        <v>1200000</v>
      </c>
      <c r="G1496">
        <v>2024</v>
      </c>
      <c r="H1496" s="12" t="s">
        <v>43</v>
      </c>
      <c r="I1496" t="s">
        <v>1931</v>
      </c>
      <c r="J1496" t="s">
        <v>2390</v>
      </c>
      <c r="K1496" s="112">
        <v>45471</v>
      </c>
      <c r="L1496" s="112">
        <v>45512</v>
      </c>
      <c r="M1496" s="112">
        <v>45518</v>
      </c>
      <c r="N1496" t="s">
        <v>47</v>
      </c>
    </row>
    <row r="1497" spans="1:14" x14ac:dyDescent="0.3">
      <c r="A1497" s="31">
        <v>45434</v>
      </c>
      <c r="B1497" s="31">
        <v>45434</v>
      </c>
      <c r="C1497" t="s">
        <v>13972</v>
      </c>
      <c r="D1497" t="s">
        <v>91</v>
      </c>
      <c r="E1497">
        <v>3.14</v>
      </c>
      <c r="F1497">
        <v>3381602</v>
      </c>
      <c r="G1497">
        <v>2024</v>
      </c>
      <c r="H1497" s="12" t="s">
        <v>43</v>
      </c>
      <c r="I1497" t="s">
        <v>2421</v>
      </c>
      <c r="J1497" t="s">
        <v>2422</v>
      </c>
      <c r="K1497" s="112">
        <v>45396</v>
      </c>
      <c r="L1497" s="112">
        <v>45453</v>
      </c>
      <c r="M1497" s="112">
        <v>45481</v>
      </c>
      <c r="N1497" t="s">
        <v>47</v>
      </c>
    </row>
    <row r="1498" spans="1:14" x14ac:dyDescent="0.3">
      <c r="A1498" s="31">
        <v>45434</v>
      </c>
      <c r="B1498" s="31">
        <v>45434</v>
      </c>
      <c r="C1498" t="s">
        <v>13972</v>
      </c>
      <c r="D1498" t="s">
        <v>91</v>
      </c>
      <c r="E1498">
        <v>3.14</v>
      </c>
      <c r="F1498">
        <v>4019467.5</v>
      </c>
      <c r="G1498">
        <v>2024</v>
      </c>
      <c r="H1498" s="12" t="s">
        <v>43</v>
      </c>
      <c r="I1498" t="s">
        <v>2425</v>
      </c>
      <c r="J1498" t="s">
        <v>269</v>
      </c>
      <c r="K1498" s="112">
        <v>45357</v>
      </c>
      <c r="L1498" s="112">
        <v>45453</v>
      </c>
      <c r="M1498" s="112">
        <v>45470</v>
      </c>
      <c r="N1498" t="s">
        <v>47</v>
      </c>
    </row>
    <row r="1499" spans="1:14" x14ac:dyDescent="0.3">
      <c r="A1499" s="31">
        <v>45433</v>
      </c>
      <c r="B1499" s="31">
        <v>45433</v>
      </c>
      <c r="C1499" t="s">
        <v>13972</v>
      </c>
      <c r="D1499" t="s">
        <v>91</v>
      </c>
      <c r="E1499">
        <v>3.14</v>
      </c>
      <c r="F1499">
        <v>6775400</v>
      </c>
      <c r="G1499">
        <v>2024</v>
      </c>
      <c r="H1499" s="12" t="s">
        <v>43</v>
      </c>
      <c r="I1499" t="s">
        <v>2427</v>
      </c>
      <c r="J1499" t="s">
        <v>2428</v>
      </c>
      <c r="K1499" s="112">
        <v>45389</v>
      </c>
      <c r="L1499" s="112">
        <v>45481</v>
      </c>
      <c r="M1499" s="112">
        <v>45510</v>
      </c>
      <c r="N1499" t="s">
        <v>47</v>
      </c>
    </row>
    <row r="1500" spans="1:14" x14ac:dyDescent="0.3">
      <c r="A1500" s="31">
        <v>45433</v>
      </c>
      <c r="B1500" s="31">
        <v>45433</v>
      </c>
      <c r="C1500" t="s">
        <v>13972</v>
      </c>
      <c r="D1500" t="s">
        <v>68</v>
      </c>
      <c r="E1500">
        <v>3</v>
      </c>
      <c r="F1500">
        <v>1200000</v>
      </c>
      <c r="G1500">
        <v>2024</v>
      </c>
      <c r="H1500" s="12" t="s">
        <v>55</v>
      </c>
      <c r="I1500" t="s">
        <v>2429</v>
      </c>
      <c r="J1500" t="s">
        <v>2430</v>
      </c>
      <c r="K1500" s="112">
        <v>45430</v>
      </c>
      <c r="L1500" s="112">
        <v>45586</v>
      </c>
      <c r="M1500" s="112">
        <v>45587</v>
      </c>
      <c r="N1500" t="s">
        <v>47</v>
      </c>
    </row>
    <row r="1501" spans="1:14" x14ac:dyDescent="0.3">
      <c r="A1501" s="17">
        <v>45433</v>
      </c>
      <c r="B1501" s="17">
        <v>45433</v>
      </c>
      <c r="C1501" t="s">
        <v>13971</v>
      </c>
      <c r="D1501" t="s">
        <v>121</v>
      </c>
      <c r="E1501">
        <v>1</v>
      </c>
      <c r="F1501">
        <v>300000</v>
      </c>
      <c r="G1501">
        <v>2024</v>
      </c>
      <c r="H1501" s="3" t="s">
        <v>55</v>
      </c>
      <c r="I1501" t="s">
        <v>2437</v>
      </c>
      <c r="J1501" t="s">
        <v>2438</v>
      </c>
      <c r="K1501" s="112">
        <v>45541</v>
      </c>
      <c r="L1501" s="112">
        <v>45442</v>
      </c>
      <c r="M1501" s="112">
        <v>45449</v>
      </c>
      <c r="N1501" t="s">
        <v>47</v>
      </c>
    </row>
    <row r="1502" spans="1:14" x14ac:dyDescent="0.3">
      <c r="A1502" s="31">
        <v>45432</v>
      </c>
      <c r="B1502" s="31">
        <v>45432</v>
      </c>
      <c r="C1502" t="s">
        <v>13972</v>
      </c>
      <c r="D1502" t="s">
        <v>91</v>
      </c>
      <c r="E1502">
        <v>3.14</v>
      </c>
      <c r="F1502">
        <v>9472278.3900000006</v>
      </c>
      <c r="G1502">
        <v>2024</v>
      </c>
      <c r="H1502" s="12" t="s">
        <v>43</v>
      </c>
      <c r="I1502" t="s">
        <v>2776</v>
      </c>
      <c r="J1502" t="s">
        <v>2777</v>
      </c>
      <c r="K1502" s="112">
        <v>45396</v>
      </c>
      <c r="L1502" s="112">
        <v>45467</v>
      </c>
      <c r="M1502" s="112">
        <v>45520</v>
      </c>
      <c r="N1502" t="s">
        <v>47</v>
      </c>
    </row>
    <row r="1503" spans="1:14" x14ac:dyDescent="0.3">
      <c r="A1503" s="31">
        <v>45432</v>
      </c>
      <c r="B1503" s="31">
        <v>45432</v>
      </c>
      <c r="C1503" t="s">
        <v>13972</v>
      </c>
      <c r="D1503" t="s">
        <v>91</v>
      </c>
      <c r="E1503">
        <v>3.14</v>
      </c>
      <c r="F1503">
        <v>30967110.850000001</v>
      </c>
      <c r="G1503">
        <v>2024</v>
      </c>
      <c r="H1503" s="12" t="s">
        <v>43</v>
      </c>
      <c r="I1503" t="s">
        <v>2907</v>
      </c>
      <c r="J1503" t="s">
        <v>2440</v>
      </c>
      <c r="K1503" s="112">
        <v>45407</v>
      </c>
      <c r="L1503" s="112">
        <v>45453</v>
      </c>
      <c r="M1503" s="112">
        <v>45505</v>
      </c>
      <c r="N1503" t="s">
        <v>47</v>
      </c>
    </row>
    <row r="1504" spans="1:14" x14ac:dyDescent="0.3">
      <c r="A1504" s="31">
        <v>45432</v>
      </c>
      <c r="B1504" s="31">
        <v>45432</v>
      </c>
      <c r="C1504" t="s">
        <v>13972</v>
      </c>
      <c r="D1504" t="s">
        <v>91</v>
      </c>
      <c r="E1504">
        <v>3.14</v>
      </c>
      <c r="F1504">
        <v>40231250</v>
      </c>
      <c r="G1504">
        <v>2024</v>
      </c>
      <c r="H1504" s="12" t="s">
        <v>43</v>
      </c>
      <c r="I1504" t="s">
        <v>289</v>
      </c>
      <c r="J1504" t="s">
        <v>2444</v>
      </c>
      <c r="K1504" s="112">
        <v>45378</v>
      </c>
      <c r="L1504" s="112">
        <v>45453</v>
      </c>
      <c r="M1504" s="112">
        <v>45505</v>
      </c>
      <c r="N1504" t="s">
        <v>47</v>
      </c>
    </row>
    <row r="1505" spans="1:14" x14ac:dyDescent="0.3">
      <c r="A1505" s="17">
        <v>45433</v>
      </c>
      <c r="B1505" s="17">
        <v>45433</v>
      </c>
      <c r="C1505" t="s">
        <v>13971</v>
      </c>
      <c r="D1505" t="s">
        <v>129</v>
      </c>
      <c r="E1505">
        <v>2</v>
      </c>
      <c r="F1505">
        <v>33541450.809999999</v>
      </c>
      <c r="G1505">
        <v>2024</v>
      </c>
      <c r="H1505" s="3" t="s">
        <v>43</v>
      </c>
      <c r="I1505" t="s">
        <v>866</v>
      </c>
      <c r="K1505" s="112">
        <v>45429</v>
      </c>
      <c r="L1505" s="112">
        <v>45433</v>
      </c>
      <c r="M1505" s="112">
        <v>45449</v>
      </c>
      <c r="N1505" t="s">
        <v>47</v>
      </c>
    </row>
    <row r="1506" spans="1:14" x14ac:dyDescent="0.3">
      <c r="A1506" s="17">
        <v>45433</v>
      </c>
      <c r="B1506" s="17">
        <v>45433</v>
      </c>
      <c r="C1506" t="s">
        <v>13971</v>
      </c>
      <c r="D1506" t="s">
        <v>129</v>
      </c>
      <c r="E1506">
        <v>2</v>
      </c>
      <c r="F1506">
        <v>77662128.950000003</v>
      </c>
      <c r="G1506">
        <v>2024</v>
      </c>
      <c r="H1506" s="21" t="s">
        <v>43</v>
      </c>
      <c r="I1506" t="s">
        <v>131</v>
      </c>
      <c r="K1506" s="112">
        <v>45429</v>
      </c>
      <c r="L1506" s="112">
        <v>45433</v>
      </c>
      <c r="M1506" s="112">
        <v>45449</v>
      </c>
      <c r="N1506" t="s">
        <v>47</v>
      </c>
    </row>
    <row r="1507" spans="1:14" x14ac:dyDescent="0.3">
      <c r="A1507" s="17">
        <v>45433</v>
      </c>
      <c r="B1507" s="17">
        <v>45433</v>
      </c>
      <c r="C1507" t="s">
        <v>13971</v>
      </c>
      <c r="D1507" t="s">
        <v>129</v>
      </c>
      <c r="E1507">
        <v>2</v>
      </c>
      <c r="F1507">
        <v>3452061.78</v>
      </c>
      <c r="G1507">
        <v>2024</v>
      </c>
      <c r="H1507" s="21" t="s">
        <v>43</v>
      </c>
      <c r="I1507" t="s">
        <v>2459</v>
      </c>
      <c r="K1507" s="112">
        <v>45429</v>
      </c>
      <c r="L1507" s="112">
        <v>45433</v>
      </c>
      <c r="M1507" s="112">
        <v>45449</v>
      </c>
      <c r="N1507" t="s">
        <v>47</v>
      </c>
    </row>
    <row r="1508" spans="1:14" x14ac:dyDescent="0.3">
      <c r="A1508" s="17">
        <v>45433</v>
      </c>
      <c r="B1508" s="17">
        <v>45433</v>
      </c>
      <c r="C1508" t="s">
        <v>13971</v>
      </c>
      <c r="D1508" t="s">
        <v>129</v>
      </c>
      <c r="E1508">
        <v>2</v>
      </c>
      <c r="F1508">
        <v>10768769.880000001</v>
      </c>
      <c r="G1508">
        <v>2024</v>
      </c>
      <c r="H1508" s="3" t="s">
        <v>43</v>
      </c>
      <c r="I1508" t="s">
        <v>615</v>
      </c>
      <c r="K1508" s="112">
        <v>45429</v>
      </c>
      <c r="L1508" s="112">
        <v>45433</v>
      </c>
      <c r="M1508" s="112">
        <v>45449</v>
      </c>
      <c r="N1508" t="s">
        <v>47</v>
      </c>
    </row>
    <row r="1509" spans="1:14" x14ac:dyDescent="0.3">
      <c r="A1509" s="17">
        <v>45433</v>
      </c>
      <c r="B1509" s="17">
        <v>45433</v>
      </c>
      <c r="C1509" t="s">
        <v>13971</v>
      </c>
      <c r="D1509" t="s">
        <v>129</v>
      </c>
      <c r="E1509">
        <v>2</v>
      </c>
      <c r="F1509">
        <v>1891733.31</v>
      </c>
      <c r="G1509">
        <v>2024</v>
      </c>
      <c r="H1509" s="21" t="s">
        <v>43</v>
      </c>
      <c r="I1509" t="s">
        <v>2455</v>
      </c>
      <c r="K1509" s="112">
        <v>45429</v>
      </c>
      <c r="L1509" s="112">
        <v>45433</v>
      </c>
      <c r="M1509" s="112">
        <v>45449</v>
      </c>
      <c r="N1509" t="s">
        <v>47</v>
      </c>
    </row>
    <row r="1510" spans="1:14" x14ac:dyDescent="0.3">
      <c r="A1510" s="17">
        <v>45433</v>
      </c>
      <c r="B1510" s="17">
        <v>45433</v>
      </c>
      <c r="C1510" t="s">
        <v>13971</v>
      </c>
      <c r="D1510" t="s">
        <v>129</v>
      </c>
      <c r="E1510">
        <v>2</v>
      </c>
      <c r="F1510">
        <v>6517218.9199999999</v>
      </c>
      <c r="G1510">
        <v>2024</v>
      </c>
      <c r="H1510" s="21" t="s">
        <v>43</v>
      </c>
      <c r="I1510" t="s">
        <v>2475</v>
      </c>
      <c r="K1510" s="112">
        <v>45429</v>
      </c>
      <c r="L1510" s="112">
        <v>45433</v>
      </c>
      <c r="M1510" s="112">
        <v>45449</v>
      </c>
      <c r="N1510" t="s">
        <v>47</v>
      </c>
    </row>
    <row r="1511" spans="1:14" x14ac:dyDescent="0.3">
      <c r="A1511" s="17">
        <v>45433</v>
      </c>
      <c r="B1511" s="17">
        <v>45433</v>
      </c>
      <c r="C1511" t="s">
        <v>13971</v>
      </c>
      <c r="D1511" t="s">
        <v>129</v>
      </c>
      <c r="E1511">
        <v>2</v>
      </c>
      <c r="F1511">
        <v>3654620</v>
      </c>
      <c r="G1511">
        <v>2024</v>
      </c>
      <c r="H1511" s="3" t="s">
        <v>43</v>
      </c>
      <c r="I1511" t="s">
        <v>628</v>
      </c>
      <c r="K1511" s="112">
        <v>45429</v>
      </c>
      <c r="L1511" s="112">
        <v>45433</v>
      </c>
      <c r="M1511" s="112">
        <v>45449</v>
      </c>
      <c r="N1511" t="s">
        <v>47</v>
      </c>
    </row>
    <row r="1512" spans="1:14" x14ac:dyDescent="0.3">
      <c r="A1512" s="17">
        <v>45433</v>
      </c>
      <c r="B1512" s="17">
        <v>45433</v>
      </c>
      <c r="C1512" t="s">
        <v>13971</v>
      </c>
      <c r="D1512" t="s">
        <v>129</v>
      </c>
      <c r="E1512">
        <v>2</v>
      </c>
      <c r="F1512">
        <v>1320000</v>
      </c>
      <c r="G1512">
        <v>2024</v>
      </c>
      <c r="H1512" s="21" t="s">
        <v>43</v>
      </c>
      <c r="I1512" t="s">
        <v>324</v>
      </c>
      <c r="K1512" s="112">
        <v>45429</v>
      </c>
      <c r="L1512" s="112">
        <v>45433</v>
      </c>
      <c r="M1512" s="112">
        <v>45449</v>
      </c>
      <c r="N1512" t="s">
        <v>47</v>
      </c>
    </row>
    <row r="1513" spans="1:14" x14ac:dyDescent="0.3">
      <c r="A1513" s="17">
        <v>45433</v>
      </c>
      <c r="B1513" s="17">
        <v>45433</v>
      </c>
      <c r="C1513" t="s">
        <v>13971</v>
      </c>
      <c r="D1513" t="s">
        <v>129</v>
      </c>
      <c r="E1513">
        <v>2</v>
      </c>
      <c r="F1513">
        <v>5527829.6100000003</v>
      </c>
      <c r="G1513">
        <v>2024</v>
      </c>
      <c r="H1513" s="3" t="s">
        <v>43</v>
      </c>
      <c r="I1513" t="s">
        <v>868</v>
      </c>
      <c r="K1513" s="112">
        <v>45429</v>
      </c>
      <c r="L1513" s="112">
        <v>45433</v>
      </c>
      <c r="M1513" s="112">
        <v>45449</v>
      </c>
      <c r="N1513" t="s">
        <v>47</v>
      </c>
    </row>
    <row r="1514" spans="1:14" x14ac:dyDescent="0.3">
      <c r="A1514" s="17">
        <v>45433</v>
      </c>
      <c r="B1514" s="17">
        <v>45433</v>
      </c>
      <c r="C1514" t="s">
        <v>13971</v>
      </c>
      <c r="D1514" t="s">
        <v>129</v>
      </c>
      <c r="E1514">
        <v>2</v>
      </c>
      <c r="F1514">
        <v>2048588.64</v>
      </c>
      <c r="G1514">
        <v>2024</v>
      </c>
      <c r="H1514" s="3" t="s">
        <v>43</v>
      </c>
      <c r="I1514" t="s">
        <v>2461</v>
      </c>
      <c r="K1514" s="112">
        <v>45429</v>
      </c>
      <c r="L1514" s="112">
        <v>45433</v>
      </c>
      <c r="M1514" s="112">
        <v>45449</v>
      </c>
      <c r="N1514" t="s">
        <v>47</v>
      </c>
    </row>
    <row r="1515" spans="1:14" x14ac:dyDescent="0.3">
      <c r="A1515" s="17">
        <v>45433</v>
      </c>
      <c r="B1515" s="17">
        <v>45433</v>
      </c>
      <c r="C1515" t="s">
        <v>13971</v>
      </c>
      <c r="D1515" t="s">
        <v>129</v>
      </c>
      <c r="E1515">
        <v>2</v>
      </c>
      <c r="F1515">
        <v>710000</v>
      </c>
      <c r="G1515">
        <v>2024</v>
      </c>
      <c r="H1515" s="21" t="s">
        <v>43</v>
      </c>
      <c r="I1515" t="s">
        <v>134</v>
      </c>
      <c r="K1515" s="112">
        <v>45429</v>
      </c>
      <c r="L1515" s="112">
        <v>45433</v>
      </c>
      <c r="M1515" s="112">
        <v>45449</v>
      </c>
      <c r="N1515" t="s">
        <v>47</v>
      </c>
    </row>
    <row r="1516" spans="1:14" x14ac:dyDescent="0.3">
      <c r="A1516" s="17">
        <v>45433</v>
      </c>
      <c r="B1516" s="17">
        <v>45433</v>
      </c>
      <c r="C1516" t="s">
        <v>13971</v>
      </c>
      <c r="D1516" t="s">
        <v>129</v>
      </c>
      <c r="E1516">
        <v>2</v>
      </c>
      <c r="F1516">
        <v>1938000</v>
      </c>
      <c r="G1516">
        <v>2024</v>
      </c>
      <c r="H1516" s="21" t="s">
        <v>43</v>
      </c>
      <c r="I1516" t="s">
        <v>2467</v>
      </c>
      <c r="K1516" s="112">
        <v>45429</v>
      </c>
      <c r="L1516" s="112">
        <v>45433</v>
      </c>
      <c r="M1516" s="112">
        <v>45449</v>
      </c>
      <c r="N1516" t="s">
        <v>47</v>
      </c>
    </row>
    <row r="1517" spans="1:14" x14ac:dyDescent="0.3">
      <c r="A1517" s="17">
        <v>45433</v>
      </c>
      <c r="B1517" s="17">
        <v>45433</v>
      </c>
      <c r="C1517" t="s">
        <v>13971</v>
      </c>
      <c r="D1517" t="s">
        <v>129</v>
      </c>
      <c r="E1517">
        <v>2</v>
      </c>
      <c r="F1517">
        <v>370000</v>
      </c>
      <c r="G1517">
        <v>2024</v>
      </c>
      <c r="H1517" s="21" t="s">
        <v>43</v>
      </c>
      <c r="I1517" t="s">
        <v>2459</v>
      </c>
      <c r="K1517" s="112">
        <v>45429</v>
      </c>
      <c r="L1517" s="112">
        <v>45433</v>
      </c>
      <c r="M1517" s="112">
        <v>45449</v>
      </c>
      <c r="N1517" t="s">
        <v>47</v>
      </c>
    </row>
    <row r="1518" spans="1:14" x14ac:dyDescent="0.3">
      <c r="A1518" s="31">
        <v>45436</v>
      </c>
      <c r="B1518" s="31">
        <v>45436</v>
      </c>
      <c r="C1518" t="s">
        <v>13972</v>
      </c>
      <c r="D1518" t="s">
        <v>91</v>
      </c>
      <c r="E1518">
        <v>3</v>
      </c>
      <c r="F1518">
        <v>14782680</v>
      </c>
      <c r="G1518">
        <v>2024</v>
      </c>
      <c r="H1518" s="12" t="s">
        <v>43</v>
      </c>
      <c r="I1518" t="s">
        <v>2684</v>
      </c>
      <c r="J1518" t="s">
        <v>2685</v>
      </c>
      <c r="K1518" s="112">
        <v>45421</v>
      </c>
      <c r="L1518" s="112">
        <v>45464</v>
      </c>
      <c r="M1518" s="112">
        <v>45471</v>
      </c>
      <c r="N1518" t="s">
        <v>47</v>
      </c>
    </row>
    <row r="1519" spans="1:14" x14ac:dyDescent="0.3">
      <c r="A1519" s="31">
        <v>45436</v>
      </c>
      <c r="B1519" s="31">
        <v>45436</v>
      </c>
      <c r="C1519" t="s">
        <v>13972</v>
      </c>
      <c r="D1519" t="s">
        <v>91</v>
      </c>
      <c r="E1519">
        <v>3.14</v>
      </c>
      <c r="F1519">
        <v>633631.68999999994</v>
      </c>
      <c r="G1519">
        <v>2024</v>
      </c>
      <c r="H1519" s="12" t="s">
        <v>43</v>
      </c>
      <c r="I1519" t="s">
        <v>2834</v>
      </c>
      <c r="J1519" t="s">
        <v>1751</v>
      </c>
      <c r="K1519" s="112">
        <v>45434</v>
      </c>
      <c r="L1519" s="112">
        <v>45467</v>
      </c>
      <c r="M1519" s="112">
        <v>45503</v>
      </c>
      <c r="N1519" t="s">
        <v>47</v>
      </c>
    </row>
    <row r="1520" spans="1:14" x14ac:dyDescent="0.3">
      <c r="A1520" s="31">
        <v>45436</v>
      </c>
      <c r="B1520" s="31">
        <v>45436</v>
      </c>
      <c r="C1520" t="s">
        <v>13972</v>
      </c>
      <c r="D1520" t="s">
        <v>91</v>
      </c>
      <c r="E1520">
        <v>3.14</v>
      </c>
      <c r="F1520">
        <v>10175536</v>
      </c>
      <c r="G1520">
        <v>2024</v>
      </c>
      <c r="H1520" s="12" t="s">
        <v>43</v>
      </c>
      <c r="I1520" t="s">
        <v>2825</v>
      </c>
      <c r="J1520" t="s">
        <v>2827</v>
      </c>
      <c r="K1520" s="112">
        <v>45396</v>
      </c>
      <c r="L1520" s="112">
        <v>45467</v>
      </c>
      <c r="M1520" s="112">
        <v>45503</v>
      </c>
      <c r="N1520" t="s">
        <v>47</v>
      </c>
    </row>
    <row r="1521" spans="1:14" x14ac:dyDescent="0.3">
      <c r="A1521" s="31">
        <v>45439</v>
      </c>
      <c r="B1521" s="31">
        <v>45439</v>
      </c>
      <c r="C1521" t="s">
        <v>13972</v>
      </c>
      <c r="D1521" t="s">
        <v>91</v>
      </c>
      <c r="E1521">
        <v>3.14</v>
      </c>
      <c r="F1521">
        <v>3098779.6</v>
      </c>
      <c r="G1521">
        <v>2024</v>
      </c>
      <c r="H1521" s="12" t="s">
        <v>43</v>
      </c>
      <c r="I1521" t="s">
        <v>2831</v>
      </c>
      <c r="J1521" t="s">
        <v>2832</v>
      </c>
      <c r="K1521" s="112">
        <v>45403</v>
      </c>
      <c r="L1521" s="112">
        <v>45464</v>
      </c>
      <c r="M1521" s="112">
        <v>45503</v>
      </c>
      <c r="N1521" t="s">
        <v>47</v>
      </c>
    </row>
    <row r="1522" spans="1:14" x14ac:dyDescent="0.3">
      <c r="A1522" s="31">
        <v>45440</v>
      </c>
      <c r="B1522" s="31">
        <v>45440</v>
      </c>
      <c r="C1522" t="s">
        <v>13972</v>
      </c>
      <c r="D1522" t="s">
        <v>65</v>
      </c>
      <c r="E1522">
        <v>3</v>
      </c>
      <c r="F1522">
        <v>8824200</v>
      </c>
      <c r="G1522">
        <v>2024</v>
      </c>
      <c r="H1522" s="12" t="s">
        <v>43</v>
      </c>
      <c r="I1522" t="s">
        <v>3195</v>
      </c>
      <c r="J1522" t="s">
        <v>3196</v>
      </c>
      <c r="K1522" s="112">
        <v>45393</v>
      </c>
      <c r="L1522" s="112">
        <v>45510</v>
      </c>
      <c r="M1522" s="112">
        <v>45546</v>
      </c>
      <c r="N1522" t="s">
        <v>47</v>
      </c>
    </row>
    <row r="1523" spans="1:14" x14ac:dyDescent="0.3">
      <c r="A1523" s="31">
        <v>45441</v>
      </c>
      <c r="B1523" s="31">
        <v>45441</v>
      </c>
      <c r="C1523" t="s">
        <v>13972</v>
      </c>
      <c r="D1523" t="s">
        <v>91</v>
      </c>
      <c r="E1523">
        <v>3.14</v>
      </c>
      <c r="F1523">
        <v>7583987.9800000004</v>
      </c>
      <c r="G1523">
        <v>2024</v>
      </c>
      <c r="H1523" s="12" t="s">
        <v>43</v>
      </c>
      <c r="I1523" t="s">
        <v>2843</v>
      </c>
      <c r="J1523" t="s">
        <v>2844</v>
      </c>
      <c r="K1523" s="112">
        <v>45414</v>
      </c>
      <c r="L1523" s="112">
        <v>45464</v>
      </c>
      <c r="M1523" s="112">
        <v>45503</v>
      </c>
      <c r="N1523" t="s">
        <v>47</v>
      </c>
    </row>
    <row r="1524" spans="1:14" x14ac:dyDescent="0.3">
      <c r="A1524" s="31">
        <v>45441</v>
      </c>
      <c r="B1524" s="31">
        <v>45441</v>
      </c>
      <c r="C1524" t="s">
        <v>13972</v>
      </c>
      <c r="D1524" t="s">
        <v>80</v>
      </c>
      <c r="E1524">
        <v>3</v>
      </c>
      <c r="F1524">
        <v>3675000</v>
      </c>
      <c r="G1524">
        <v>2024</v>
      </c>
      <c r="H1524" s="12" t="s">
        <v>43</v>
      </c>
      <c r="I1524" t="s">
        <v>1931</v>
      </c>
      <c r="J1524" t="s">
        <v>1932</v>
      </c>
      <c r="K1524" s="112">
        <v>45433</v>
      </c>
      <c r="L1524" s="112">
        <v>45489</v>
      </c>
      <c r="M1524" s="112">
        <v>45497</v>
      </c>
      <c r="N1524" t="s">
        <v>47</v>
      </c>
    </row>
    <row r="1525" spans="1:14" x14ac:dyDescent="0.3">
      <c r="A1525" s="31">
        <v>45442</v>
      </c>
      <c r="B1525" s="31">
        <v>45442</v>
      </c>
      <c r="C1525" t="s">
        <v>13972</v>
      </c>
      <c r="D1525" t="s">
        <v>145</v>
      </c>
      <c r="E1525">
        <v>3</v>
      </c>
      <c r="F1525">
        <v>97948190.890000001</v>
      </c>
      <c r="G1525">
        <v>2024</v>
      </c>
      <c r="H1525" s="12" t="s">
        <v>43</v>
      </c>
      <c r="I1525" t="s">
        <v>289</v>
      </c>
      <c r="J1525" t="s">
        <v>2662</v>
      </c>
      <c r="K1525" s="112">
        <v>45388</v>
      </c>
      <c r="L1525" s="112">
        <v>45448</v>
      </c>
      <c r="M1525" s="112">
        <v>45491</v>
      </c>
      <c r="N1525" t="s">
        <v>47</v>
      </c>
    </row>
    <row r="1526" spans="1:14" x14ac:dyDescent="0.3">
      <c r="A1526" s="17">
        <v>45443</v>
      </c>
      <c r="B1526" s="17">
        <v>45443</v>
      </c>
      <c r="C1526" t="s">
        <v>13973</v>
      </c>
      <c r="D1526" t="s">
        <v>204</v>
      </c>
      <c r="E1526">
        <v>14</v>
      </c>
      <c r="F1526">
        <v>192533127.50999999</v>
      </c>
      <c r="G1526">
        <v>2024</v>
      </c>
      <c r="H1526" s="3" t="s">
        <v>43</v>
      </c>
      <c r="J1526" t="s">
        <v>2054</v>
      </c>
      <c r="K1526" s="112">
        <v>45412</v>
      </c>
      <c r="L1526" s="112">
        <v>45443</v>
      </c>
      <c r="M1526" s="112">
        <v>45443</v>
      </c>
      <c r="N1526" t="s">
        <v>47</v>
      </c>
    </row>
    <row r="1527" spans="1:14" x14ac:dyDescent="0.3">
      <c r="A1527" s="31">
        <v>45443</v>
      </c>
      <c r="B1527" s="31">
        <v>45443</v>
      </c>
      <c r="C1527" t="s">
        <v>13972</v>
      </c>
      <c r="D1527" t="s">
        <v>71</v>
      </c>
      <c r="E1527">
        <v>3</v>
      </c>
      <c r="F1527">
        <v>32124627.5</v>
      </c>
      <c r="G1527">
        <v>2024</v>
      </c>
      <c r="H1527" s="12" t="s">
        <v>43</v>
      </c>
      <c r="I1527" t="s">
        <v>2652</v>
      </c>
      <c r="J1527" t="s">
        <v>2909</v>
      </c>
      <c r="K1527" s="112">
        <v>45361</v>
      </c>
      <c r="L1527" s="112">
        <v>45476</v>
      </c>
      <c r="M1527" s="112">
        <v>45492</v>
      </c>
      <c r="N1527" t="s">
        <v>47</v>
      </c>
    </row>
    <row r="1528" spans="1:14" x14ac:dyDescent="0.3">
      <c r="A1528" s="31">
        <v>45446</v>
      </c>
      <c r="B1528" s="31">
        <v>45446</v>
      </c>
      <c r="C1528" t="s">
        <v>13972</v>
      </c>
      <c r="D1528" t="s">
        <v>91</v>
      </c>
      <c r="E1528">
        <v>3.14</v>
      </c>
      <c r="F1528">
        <v>5604311</v>
      </c>
      <c r="G1528">
        <v>2024</v>
      </c>
      <c r="H1528" s="12" t="s">
        <v>43</v>
      </c>
      <c r="I1528" t="s">
        <v>2839</v>
      </c>
      <c r="J1528" t="s">
        <v>2840</v>
      </c>
      <c r="K1528" s="112">
        <v>45436</v>
      </c>
      <c r="L1528" s="112">
        <v>45464</v>
      </c>
      <c r="M1528" s="112">
        <v>45503</v>
      </c>
      <c r="N1528" t="s">
        <v>47</v>
      </c>
    </row>
    <row r="1529" spans="1:14" x14ac:dyDescent="0.3">
      <c r="A1529" s="31">
        <v>45447</v>
      </c>
      <c r="B1529" s="31">
        <v>45447</v>
      </c>
      <c r="C1529" t="s">
        <v>13972</v>
      </c>
      <c r="D1529" t="s">
        <v>91</v>
      </c>
      <c r="E1529">
        <v>3.14</v>
      </c>
      <c r="F1529">
        <v>4446180.8</v>
      </c>
      <c r="G1529">
        <v>2024</v>
      </c>
      <c r="H1529" s="12" t="s">
        <v>43</v>
      </c>
      <c r="I1529" t="s">
        <v>2788</v>
      </c>
      <c r="J1529" t="s">
        <v>2789</v>
      </c>
      <c r="K1529" s="112">
        <v>45444</v>
      </c>
      <c r="L1529" s="112">
        <v>45474</v>
      </c>
      <c r="M1529" s="112">
        <v>45511</v>
      </c>
      <c r="N1529" t="s">
        <v>47</v>
      </c>
    </row>
    <row r="1530" spans="1:14" x14ac:dyDescent="0.3">
      <c r="A1530" s="31">
        <v>45447</v>
      </c>
      <c r="B1530" s="31">
        <v>45447</v>
      </c>
      <c r="C1530" t="s">
        <v>13972</v>
      </c>
      <c r="D1530" t="s">
        <v>91</v>
      </c>
      <c r="E1530">
        <v>3.14</v>
      </c>
      <c r="F1530">
        <v>2061796.6</v>
      </c>
      <c r="G1530">
        <v>2024</v>
      </c>
      <c r="H1530" s="12" t="s">
        <v>43</v>
      </c>
      <c r="I1530" t="s">
        <v>2915</v>
      </c>
      <c r="J1530" t="s">
        <v>2916</v>
      </c>
      <c r="K1530" s="112">
        <v>45432</v>
      </c>
      <c r="L1530" s="112">
        <v>45478</v>
      </c>
      <c r="M1530" s="112">
        <v>45509</v>
      </c>
      <c r="N1530" t="s">
        <v>47</v>
      </c>
    </row>
    <row r="1531" spans="1:14" x14ac:dyDescent="0.3">
      <c r="A1531" s="31">
        <v>45448</v>
      </c>
      <c r="B1531" s="31">
        <v>45448</v>
      </c>
      <c r="C1531" t="s">
        <v>13972</v>
      </c>
      <c r="D1531" t="s">
        <v>91</v>
      </c>
      <c r="E1531">
        <v>3.14</v>
      </c>
      <c r="F1531">
        <v>12811153</v>
      </c>
      <c r="G1531">
        <v>2024</v>
      </c>
      <c r="H1531" s="12" t="s">
        <v>43</v>
      </c>
      <c r="I1531" t="s">
        <v>2815</v>
      </c>
      <c r="J1531" t="s">
        <v>2816</v>
      </c>
      <c r="K1531" s="112">
        <v>45418</v>
      </c>
      <c r="L1531" s="112">
        <v>45474</v>
      </c>
      <c r="M1531" s="112">
        <v>45503</v>
      </c>
      <c r="N1531" t="s">
        <v>47</v>
      </c>
    </row>
    <row r="1532" spans="1:14" x14ac:dyDescent="0.3">
      <c r="A1532" s="31">
        <v>45450</v>
      </c>
      <c r="B1532" s="31">
        <v>45450</v>
      </c>
      <c r="C1532" t="s">
        <v>13972</v>
      </c>
      <c r="D1532" t="s">
        <v>186</v>
      </c>
      <c r="E1532">
        <v>8.9</v>
      </c>
      <c r="F1532">
        <v>12171882.84</v>
      </c>
      <c r="G1532">
        <v>2024</v>
      </c>
      <c r="H1532" s="12" t="s">
        <v>43</v>
      </c>
      <c r="I1532" t="s">
        <v>2821</v>
      </c>
      <c r="J1532" t="s">
        <v>2822</v>
      </c>
      <c r="K1532" s="112">
        <v>45289</v>
      </c>
      <c r="L1532" s="112">
        <v>45483</v>
      </c>
      <c r="M1532" s="112">
        <v>45503</v>
      </c>
      <c r="N1532" t="s">
        <v>47</v>
      </c>
    </row>
    <row r="1533" spans="1:14" x14ac:dyDescent="0.3">
      <c r="A1533" s="17">
        <v>45453</v>
      </c>
      <c r="B1533" s="17">
        <v>45453</v>
      </c>
      <c r="C1533" t="s">
        <v>13971</v>
      </c>
      <c r="D1533" t="s">
        <v>4086</v>
      </c>
      <c r="E1533">
        <v>2</v>
      </c>
      <c r="F1533">
        <v>7719156</v>
      </c>
      <c r="G1533">
        <v>2024</v>
      </c>
      <c r="H1533" s="3" t="s">
        <v>43</v>
      </c>
      <c r="I1533" t="s">
        <v>3933</v>
      </c>
      <c r="J1533" t="s">
        <v>3934</v>
      </c>
      <c r="K1533" s="112">
        <v>45575</v>
      </c>
      <c r="L1533" s="112">
        <v>45595</v>
      </c>
      <c r="M1533" s="112">
        <v>45609</v>
      </c>
      <c r="N1533" t="s">
        <v>47</v>
      </c>
    </row>
    <row r="1534" spans="1:14" x14ac:dyDescent="0.3">
      <c r="A1534" s="31">
        <v>45454</v>
      </c>
      <c r="B1534" s="31">
        <v>45454</v>
      </c>
      <c r="C1534" t="s">
        <v>13972</v>
      </c>
      <c r="D1534" t="s">
        <v>68</v>
      </c>
      <c r="E1534">
        <v>3</v>
      </c>
      <c r="F1534">
        <v>800000</v>
      </c>
      <c r="G1534">
        <v>2024</v>
      </c>
      <c r="H1534" s="12" t="s">
        <v>43</v>
      </c>
      <c r="I1534" t="s">
        <v>116</v>
      </c>
      <c r="J1534" t="s">
        <v>2041</v>
      </c>
      <c r="K1534" s="112">
        <v>45452</v>
      </c>
      <c r="L1534" s="112">
        <v>45468</v>
      </c>
      <c r="M1534" s="112">
        <v>45470</v>
      </c>
      <c r="N1534" t="s">
        <v>47</v>
      </c>
    </row>
    <row r="1535" spans="1:14" x14ac:dyDescent="0.3">
      <c r="A1535" s="31">
        <v>45454</v>
      </c>
      <c r="B1535" s="31">
        <v>45454</v>
      </c>
      <c r="C1535" t="s">
        <v>13972</v>
      </c>
      <c r="D1535" t="s">
        <v>145</v>
      </c>
      <c r="E1535">
        <v>3</v>
      </c>
      <c r="F1535">
        <v>16100000</v>
      </c>
      <c r="G1535">
        <v>2024</v>
      </c>
      <c r="H1535" s="12" t="s">
        <v>55</v>
      </c>
      <c r="I1535" t="s">
        <v>2602</v>
      </c>
      <c r="J1535" t="s">
        <v>2603</v>
      </c>
      <c r="K1535" s="112">
        <v>45447</v>
      </c>
      <c r="L1535" s="112" t="s">
        <v>3146</v>
      </c>
      <c r="M1535" s="112">
        <v>45530</v>
      </c>
      <c r="N1535" t="s">
        <v>47</v>
      </c>
    </row>
    <row r="1536" spans="1:14" x14ac:dyDescent="0.3">
      <c r="A1536" s="31">
        <v>45454</v>
      </c>
      <c r="B1536" s="31">
        <v>45454</v>
      </c>
      <c r="C1536" t="s">
        <v>13972</v>
      </c>
      <c r="D1536" t="s">
        <v>145</v>
      </c>
      <c r="E1536">
        <v>3</v>
      </c>
      <c r="F1536">
        <v>24220000</v>
      </c>
      <c r="G1536">
        <v>2024</v>
      </c>
      <c r="H1536" s="12" t="s">
        <v>55</v>
      </c>
      <c r="I1536" t="s">
        <v>2606</v>
      </c>
      <c r="J1536" t="s">
        <v>2607</v>
      </c>
      <c r="K1536" s="112">
        <v>45423</v>
      </c>
      <c r="L1536" s="112">
        <v>45478</v>
      </c>
      <c r="M1536" s="112">
        <v>45530</v>
      </c>
      <c r="N1536" t="s">
        <v>47</v>
      </c>
    </row>
    <row r="1537" spans="1:14" x14ac:dyDescent="0.3">
      <c r="A1537" s="31">
        <v>45454</v>
      </c>
      <c r="B1537" s="31">
        <v>45454</v>
      </c>
      <c r="C1537" t="s">
        <v>13972</v>
      </c>
      <c r="D1537" t="s">
        <v>91</v>
      </c>
      <c r="E1537">
        <v>3.14</v>
      </c>
      <c r="F1537">
        <v>2510932.4</v>
      </c>
      <c r="G1537">
        <v>2024</v>
      </c>
      <c r="H1537" s="12" t="s">
        <v>43</v>
      </c>
      <c r="I1537" t="s">
        <v>449</v>
      </c>
      <c r="J1537" t="s">
        <v>450</v>
      </c>
      <c r="K1537" s="112">
        <v>45411</v>
      </c>
      <c r="L1537" s="112">
        <v>45478</v>
      </c>
      <c r="M1537" s="112">
        <v>45505</v>
      </c>
      <c r="N1537" t="s">
        <v>47</v>
      </c>
    </row>
    <row r="1538" spans="1:14" x14ac:dyDescent="0.3">
      <c r="A1538" s="31">
        <v>45454</v>
      </c>
      <c r="B1538" s="31">
        <v>45454</v>
      </c>
      <c r="C1538" t="s">
        <v>13972</v>
      </c>
      <c r="D1538" t="s">
        <v>91</v>
      </c>
      <c r="E1538">
        <v>3.14</v>
      </c>
      <c r="F1538">
        <v>5885033</v>
      </c>
      <c r="G1538">
        <v>2024</v>
      </c>
      <c r="H1538" s="12" t="s">
        <v>43</v>
      </c>
      <c r="I1538" t="s">
        <v>2826</v>
      </c>
      <c r="J1538" t="s">
        <v>2611</v>
      </c>
      <c r="K1538" s="112">
        <v>45408</v>
      </c>
      <c r="L1538" s="112">
        <v>45478</v>
      </c>
      <c r="M1538" s="112">
        <v>45499</v>
      </c>
      <c r="N1538" t="s">
        <v>47</v>
      </c>
    </row>
    <row r="1539" spans="1:14" x14ac:dyDescent="0.3">
      <c r="A1539" s="31">
        <v>45454</v>
      </c>
      <c r="B1539" s="31">
        <v>45454</v>
      </c>
      <c r="C1539" t="s">
        <v>13971</v>
      </c>
      <c r="D1539" t="s">
        <v>121</v>
      </c>
      <c r="E1539">
        <v>1</v>
      </c>
      <c r="F1539">
        <v>700000</v>
      </c>
      <c r="G1539">
        <v>2024</v>
      </c>
      <c r="H1539" s="12" t="s">
        <v>43</v>
      </c>
      <c r="I1539" t="s">
        <v>1507</v>
      </c>
      <c r="J1539" t="s">
        <v>1508</v>
      </c>
      <c r="K1539" s="112">
        <v>45383</v>
      </c>
      <c r="L1539" s="112">
        <v>45482</v>
      </c>
      <c r="M1539" s="112">
        <v>45491</v>
      </c>
      <c r="N1539" t="s">
        <v>47</v>
      </c>
    </row>
    <row r="1540" spans="1:14" x14ac:dyDescent="0.3">
      <c r="A1540" s="31">
        <v>45454</v>
      </c>
      <c r="B1540" s="31">
        <v>45454</v>
      </c>
      <c r="C1540" t="s">
        <v>13971</v>
      </c>
      <c r="D1540" t="s">
        <v>121</v>
      </c>
      <c r="E1540">
        <v>1</v>
      </c>
      <c r="F1540">
        <v>1000000</v>
      </c>
      <c r="G1540">
        <v>2024</v>
      </c>
      <c r="H1540" s="12" t="s">
        <v>43</v>
      </c>
      <c r="I1540" t="s">
        <v>1507</v>
      </c>
      <c r="J1540" t="s">
        <v>1508</v>
      </c>
      <c r="K1540" s="112">
        <v>45381</v>
      </c>
      <c r="L1540" s="112">
        <v>45482</v>
      </c>
      <c r="M1540" s="112">
        <v>45491</v>
      </c>
      <c r="N1540" t="s">
        <v>47</v>
      </c>
    </row>
    <row r="1541" spans="1:14" x14ac:dyDescent="0.3">
      <c r="A1541" s="31">
        <v>45454</v>
      </c>
      <c r="B1541" s="31">
        <v>45454</v>
      </c>
      <c r="C1541" t="s">
        <v>13972</v>
      </c>
      <c r="D1541" t="s">
        <v>80</v>
      </c>
      <c r="E1541">
        <v>3</v>
      </c>
      <c r="F1541">
        <v>410000</v>
      </c>
      <c r="G1541">
        <v>2024</v>
      </c>
      <c r="H1541" s="12" t="s">
        <v>55</v>
      </c>
      <c r="I1541" t="s">
        <v>2608</v>
      </c>
      <c r="J1541" t="s">
        <v>2609</v>
      </c>
      <c r="K1541" s="112">
        <v>45450</v>
      </c>
      <c r="L1541" s="112">
        <v>45569</v>
      </c>
      <c r="M1541" s="112">
        <v>45576</v>
      </c>
      <c r="N1541" t="s">
        <v>47</v>
      </c>
    </row>
    <row r="1542" spans="1:14" x14ac:dyDescent="0.3">
      <c r="A1542" s="31">
        <v>45455</v>
      </c>
      <c r="B1542" s="31">
        <v>45455</v>
      </c>
      <c r="C1542" t="s">
        <v>13972</v>
      </c>
      <c r="D1542" t="s">
        <v>80</v>
      </c>
      <c r="E1542">
        <v>3</v>
      </c>
      <c r="F1542">
        <v>12461949</v>
      </c>
      <c r="G1542">
        <v>2024</v>
      </c>
      <c r="H1542" s="12" t="s">
        <v>43</v>
      </c>
      <c r="I1542" t="s">
        <v>2695</v>
      </c>
      <c r="J1542" t="s">
        <v>2696</v>
      </c>
      <c r="K1542" s="112">
        <v>45401</v>
      </c>
      <c r="L1542" s="112">
        <v>45481</v>
      </c>
      <c r="M1542" s="112">
        <v>45498</v>
      </c>
      <c r="N1542" t="s">
        <v>47</v>
      </c>
    </row>
    <row r="1543" spans="1:14" x14ac:dyDescent="0.3">
      <c r="A1543" s="31">
        <v>45455</v>
      </c>
      <c r="B1543" s="31">
        <v>45455</v>
      </c>
      <c r="C1543" t="s">
        <v>13972</v>
      </c>
      <c r="D1543" t="s">
        <v>145</v>
      </c>
      <c r="E1543">
        <v>3</v>
      </c>
      <c r="F1543">
        <v>46177741.380000003</v>
      </c>
      <c r="G1543">
        <v>2024</v>
      </c>
      <c r="H1543" s="12" t="s">
        <v>43</v>
      </c>
      <c r="I1543" t="s">
        <v>2741</v>
      </c>
      <c r="J1543" t="s">
        <v>2742</v>
      </c>
      <c r="K1543" s="112">
        <v>45287</v>
      </c>
      <c r="L1543" s="112">
        <v>45481</v>
      </c>
      <c r="M1543" s="112">
        <v>45497</v>
      </c>
      <c r="N1543" t="s">
        <v>47</v>
      </c>
    </row>
    <row r="1544" spans="1:14" x14ac:dyDescent="0.3">
      <c r="A1544" s="31">
        <v>45457</v>
      </c>
      <c r="B1544" s="31">
        <v>45457</v>
      </c>
      <c r="C1544" t="s">
        <v>13972</v>
      </c>
      <c r="D1544" t="s">
        <v>145</v>
      </c>
      <c r="E1544">
        <v>3</v>
      </c>
      <c r="F1544">
        <v>15274615</v>
      </c>
      <c r="G1544">
        <v>2024</v>
      </c>
      <c r="H1544" s="12" t="s">
        <v>43</v>
      </c>
      <c r="I1544" t="s">
        <v>289</v>
      </c>
      <c r="J1544" t="s">
        <v>3008</v>
      </c>
      <c r="K1544" s="112">
        <v>45392</v>
      </c>
      <c r="L1544" s="112">
        <v>45481</v>
      </c>
      <c r="M1544" s="112">
        <v>45518</v>
      </c>
      <c r="N1544" t="s">
        <v>47</v>
      </c>
    </row>
    <row r="1545" spans="1:14" x14ac:dyDescent="0.3">
      <c r="A1545" s="31">
        <v>45457</v>
      </c>
      <c r="B1545" s="31">
        <v>45457</v>
      </c>
      <c r="C1545" t="s">
        <v>13972</v>
      </c>
      <c r="D1545" t="s">
        <v>91</v>
      </c>
      <c r="E1545">
        <v>3.14</v>
      </c>
      <c r="F1545">
        <v>9925879.5</v>
      </c>
      <c r="G1545">
        <v>2024</v>
      </c>
      <c r="H1545" s="12" t="s">
        <v>43</v>
      </c>
      <c r="I1545" t="s">
        <v>2911</v>
      </c>
      <c r="J1545" t="s">
        <v>2912</v>
      </c>
      <c r="K1545" s="112">
        <v>45390</v>
      </c>
      <c r="L1545" s="112">
        <v>45481</v>
      </c>
      <c r="M1545" s="112">
        <v>45509</v>
      </c>
      <c r="N1545" t="s">
        <v>47</v>
      </c>
    </row>
    <row r="1546" spans="1:14" x14ac:dyDescent="0.3">
      <c r="A1546" s="31">
        <v>45457</v>
      </c>
      <c r="B1546" s="31">
        <v>45457</v>
      </c>
      <c r="C1546" t="s">
        <v>13972</v>
      </c>
      <c r="D1546" t="s">
        <v>65</v>
      </c>
      <c r="E1546">
        <v>3</v>
      </c>
      <c r="F1546">
        <v>18716829.600000001</v>
      </c>
      <c r="G1546">
        <v>2024</v>
      </c>
      <c r="H1546" s="12" t="s">
        <v>43</v>
      </c>
      <c r="I1546" t="s">
        <v>3148</v>
      </c>
      <c r="J1546" t="s">
        <v>3149</v>
      </c>
      <c r="K1546" s="112">
        <v>45419</v>
      </c>
      <c r="L1546" s="112">
        <v>45499</v>
      </c>
      <c r="M1546" s="112">
        <v>45527</v>
      </c>
      <c r="N1546" t="s">
        <v>47</v>
      </c>
    </row>
    <row r="1547" spans="1:14" x14ac:dyDescent="0.3">
      <c r="A1547" s="31">
        <v>45457</v>
      </c>
      <c r="B1547" s="31">
        <v>45457</v>
      </c>
      <c r="C1547" t="s">
        <v>13972</v>
      </c>
      <c r="D1547" t="s">
        <v>80</v>
      </c>
      <c r="E1547">
        <v>3</v>
      </c>
      <c r="F1547">
        <v>3270000</v>
      </c>
      <c r="G1547">
        <v>2024</v>
      </c>
      <c r="H1547" s="12" t="s">
        <v>55</v>
      </c>
      <c r="I1547" t="s">
        <v>3890</v>
      </c>
      <c r="J1547" t="s">
        <v>3891</v>
      </c>
      <c r="K1547" s="112">
        <v>45420</v>
      </c>
      <c r="L1547" s="112">
        <v>45586</v>
      </c>
      <c r="M1547" s="112">
        <v>45587</v>
      </c>
      <c r="N1547" t="s">
        <v>47</v>
      </c>
    </row>
    <row r="1548" spans="1:14" x14ac:dyDescent="0.3">
      <c r="A1548" s="31">
        <v>45462</v>
      </c>
      <c r="B1548" s="31">
        <v>45462</v>
      </c>
      <c r="C1548" t="s">
        <v>13972</v>
      </c>
      <c r="D1548" t="s">
        <v>91</v>
      </c>
      <c r="E1548">
        <v>3.14</v>
      </c>
      <c r="F1548">
        <v>8607713.6199999992</v>
      </c>
      <c r="G1548">
        <v>2024</v>
      </c>
      <c r="H1548" s="12" t="s">
        <v>43</v>
      </c>
      <c r="I1548" t="s">
        <v>2949</v>
      </c>
      <c r="J1548" t="s">
        <v>2950</v>
      </c>
      <c r="K1548" s="112">
        <v>45436</v>
      </c>
      <c r="L1548" s="112">
        <v>45478</v>
      </c>
      <c r="M1548" s="112">
        <v>45511</v>
      </c>
      <c r="N1548" t="s">
        <v>47</v>
      </c>
    </row>
    <row r="1549" spans="1:14" x14ac:dyDescent="0.3">
      <c r="A1549" s="17">
        <v>45463</v>
      </c>
      <c r="B1549" s="17">
        <v>45463</v>
      </c>
      <c r="C1549" t="s">
        <v>13971</v>
      </c>
      <c r="D1549" t="s">
        <v>121</v>
      </c>
      <c r="E1549">
        <v>1</v>
      </c>
      <c r="F1549">
        <v>1800000</v>
      </c>
      <c r="G1549">
        <v>2024</v>
      </c>
      <c r="H1549" s="3" t="s">
        <v>55</v>
      </c>
      <c r="I1549" t="s">
        <v>2687</v>
      </c>
      <c r="J1549" t="s">
        <v>2690</v>
      </c>
      <c r="K1549" s="112">
        <v>45452</v>
      </c>
      <c r="L1549" s="112">
        <v>45482</v>
      </c>
      <c r="M1549" s="112">
        <v>45491</v>
      </c>
      <c r="N1549" t="s">
        <v>47</v>
      </c>
    </row>
    <row r="1550" spans="1:14" x14ac:dyDescent="0.3">
      <c r="A1550" s="31">
        <v>45463</v>
      </c>
      <c r="B1550" s="31">
        <v>45463</v>
      </c>
      <c r="C1550" t="s">
        <v>13972</v>
      </c>
      <c r="D1550" t="s">
        <v>91</v>
      </c>
      <c r="E1550">
        <v>3.14</v>
      </c>
      <c r="F1550">
        <v>12227700</v>
      </c>
      <c r="G1550">
        <v>2024</v>
      </c>
      <c r="H1550" s="12" t="s">
        <v>43</v>
      </c>
      <c r="I1550" t="s">
        <v>2921</v>
      </c>
      <c r="J1550" t="s">
        <v>2922</v>
      </c>
      <c r="K1550" s="112">
        <v>45441</v>
      </c>
      <c r="L1550" s="112">
        <v>45481</v>
      </c>
      <c r="M1550" s="112">
        <v>45510</v>
      </c>
      <c r="N1550" t="s">
        <v>47</v>
      </c>
    </row>
    <row r="1551" spans="1:14" x14ac:dyDescent="0.3">
      <c r="A1551" s="31">
        <v>45463</v>
      </c>
      <c r="B1551" s="31">
        <v>45463</v>
      </c>
      <c r="C1551" t="s">
        <v>13972</v>
      </c>
      <c r="D1551" t="s">
        <v>91</v>
      </c>
      <c r="E1551">
        <v>3.14</v>
      </c>
      <c r="F1551">
        <v>2551239.6</v>
      </c>
      <c r="G1551">
        <v>2024</v>
      </c>
      <c r="H1551" s="12" t="s">
        <v>43</v>
      </c>
      <c r="I1551" t="s">
        <v>369</v>
      </c>
      <c r="J1551" t="s">
        <v>370</v>
      </c>
      <c r="K1551" s="112">
        <v>45440</v>
      </c>
      <c r="L1551" s="112">
        <v>45481</v>
      </c>
      <c r="M1551" s="112">
        <v>45510</v>
      </c>
      <c r="N1551" t="s">
        <v>47</v>
      </c>
    </row>
    <row r="1552" spans="1:14" x14ac:dyDescent="0.3">
      <c r="A1552" s="31">
        <v>45464</v>
      </c>
      <c r="B1552" s="31">
        <v>45464</v>
      </c>
      <c r="C1552" t="s">
        <v>13972</v>
      </c>
      <c r="D1552" t="s">
        <v>145</v>
      </c>
      <c r="E1552">
        <v>3</v>
      </c>
      <c r="F1552">
        <v>21025645</v>
      </c>
      <c r="G1552">
        <v>2024</v>
      </c>
      <c r="H1552" s="12" t="s">
        <v>43</v>
      </c>
      <c r="I1552" t="s">
        <v>289</v>
      </c>
      <c r="J1552" t="s">
        <v>3505</v>
      </c>
      <c r="K1552" s="112">
        <v>45432</v>
      </c>
      <c r="L1552" s="112">
        <v>45481</v>
      </c>
      <c r="M1552" s="112">
        <v>45489</v>
      </c>
      <c r="N1552" t="s">
        <v>47</v>
      </c>
    </row>
    <row r="1553" spans="1:14" x14ac:dyDescent="0.3">
      <c r="A1553" s="31">
        <v>45464</v>
      </c>
      <c r="B1553" s="31">
        <v>45464</v>
      </c>
      <c r="C1553" t="s">
        <v>13972</v>
      </c>
      <c r="D1553" t="s">
        <v>145</v>
      </c>
      <c r="E1553">
        <v>3</v>
      </c>
      <c r="F1553">
        <v>4111328.12</v>
      </c>
      <c r="G1553">
        <v>2024</v>
      </c>
      <c r="H1553" s="12" t="s">
        <v>43</v>
      </c>
      <c r="I1553" t="s">
        <v>289</v>
      </c>
      <c r="J1553" t="s">
        <v>2656</v>
      </c>
      <c r="K1553" s="112">
        <v>45432</v>
      </c>
      <c r="L1553" s="112">
        <v>45541</v>
      </c>
      <c r="M1553" s="112">
        <v>45554</v>
      </c>
      <c r="N1553" t="s">
        <v>47</v>
      </c>
    </row>
    <row r="1554" spans="1:14" x14ac:dyDescent="0.3">
      <c r="A1554" s="31">
        <v>45464</v>
      </c>
      <c r="B1554" s="31">
        <v>45464</v>
      </c>
      <c r="C1554" t="s">
        <v>13972</v>
      </c>
      <c r="D1554" t="s">
        <v>68</v>
      </c>
      <c r="E1554">
        <v>3</v>
      </c>
      <c r="F1554">
        <v>1310000</v>
      </c>
      <c r="G1554">
        <v>2024</v>
      </c>
      <c r="H1554" s="12" t="s">
        <v>43</v>
      </c>
      <c r="I1554" t="s">
        <v>2719</v>
      </c>
      <c r="J1554" t="s">
        <v>2720</v>
      </c>
      <c r="K1554" s="112">
        <v>45464</v>
      </c>
      <c r="L1554" s="112">
        <v>45489</v>
      </c>
      <c r="M1554" s="112">
        <v>45497</v>
      </c>
      <c r="N1554" t="s">
        <v>47</v>
      </c>
    </row>
    <row r="1555" spans="1:14" x14ac:dyDescent="0.3">
      <c r="A1555" s="31">
        <v>45464</v>
      </c>
      <c r="B1555" s="31">
        <v>45464</v>
      </c>
      <c r="C1555" t="s">
        <v>13972</v>
      </c>
      <c r="D1555" t="s">
        <v>80</v>
      </c>
      <c r="E1555">
        <v>3</v>
      </c>
      <c r="F1555">
        <v>1250000</v>
      </c>
      <c r="G1555">
        <v>2024</v>
      </c>
      <c r="H1555" s="12" t="s">
        <v>43</v>
      </c>
      <c r="I1555" t="s">
        <v>2695</v>
      </c>
      <c r="J1555" t="s">
        <v>2696</v>
      </c>
      <c r="K1555" s="112">
        <v>45454</v>
      </c>
      <c r="L1555" s="112">
        <v>45489</v>
      </c>
      <c r="M1555" s="112">
        <v>45497</v>
      </c>
      <c r="N1555" t="s">
        <v>47</v>
      </c>
    </row>
    <row r="1556" spans="1:14" x14ac:dyDescent="0.3">
      <c r="A1556" s="31">
        <v>45464</v>
      </c>
      <c r="B1556" s="31">
        <v>45464</v>
      </c>
      <c r="C1556" t="s">
        <v>13972</v>
      </c>
      <c r="D1556" t="s">
        <v>91</v>
      </c>
      <c r="E1556">
        <v>3.14</v>
      </c>
      <c r="F1556">
        <v>9960857.5299999993</v>
      </c>
      <c r="G1556">
        <v>2024</v>
      </c>
      <c r="H1556" s="12" t="s">
        <v>43</v>
      </c>
      <c r="I1556" t="s">
        <v>4049</v>
      </c>
      <c r="J1556" t="s">
        <v>4050</v>
      </c>
      <c r="K1556" s="112">
        <v>45387</v>
      </c>
      <c r="L1556" s="112">
        <v>45597</v>
      </c>
      <c r="M1556" s="112">
        <v>45640</v>
      </c>
      <c r="N1556" t="s">
        <v>47</v>
      </c>
    </row>
    <row r="1557" spans="1:14" x14ac:dyDescent="0.3">
      <c r="A1557" s="31">
        <v>45467</v>
      </c>
      <c r="B1557" s="31">
        <v>45467</v>
      </c>
      <c r="C1557" t="s">
        <v>13972</v>
      </c>
      <c r="D1557" t="s">
        <v>65</v>
      </c>
      <c r="E1557">
        <v>3</v>
      </c>
      <c r="F1557">
        <v>6155587</v>
      </c>
      <c r="G1557">
        <v>2024</v>
      </c>
      <c r="H1557" s="12" t="s">
        <v>43</v>
      </c>
      <c r="I1557" t="s">
        <v>3152</v>
      </c>
      <c r="J1557" t="s">
        <v>3153</v>
      </c>
      <c r="K1557" s="112">
        <v>45450</v>
      </c>
      <c r="L1557" s="112">
        <v>45499</v>
      </c>
      <c r="M1557" s="112">
        <v>45527</v>
      </c>
      <c r="N1557" t="s">
        <v>47</v>
      </c>
    </row>
    <row r="1558" spans="1:14" x14ac:dyDescent="0.3">
      <c r="A1558" s="17">
        <v>45468</v>
      </c>
      <c r="B1558" s="17">
        <v>45468</v>
      </c>
      <c r="C1558" t="s">
        <v>13971</v>
      </c>
      <c r="D1558" t="s">
        <v>129</v>
      </c>
      <c r="E1558">
        <v>2</v>
      </c>
      <c r="F1558">
        <v>12809603.5</v>
      </c>
      <c r="G1558">
        <v>2024</v>
      </c>
      <c r="H1558" s="3" t="s">
        <v>43</v>
      </c>
      <c r="I1558" t="s">
        <v>615</v>
      </c>
      <c r="K1558" s="112">
        <v>45383</v>
      </c>
      <c r="L1558" s="112">
        <v>45481</v>
      </c>
      <c r="M1558" s="112">
        <v>45545</v>
      </c>
      <c r="N1558" t="s">
        <v>47</v>
      </c>
    </row>
    <row r="1559" spans="1:14" x14ac:dyDescent="0.3">
      <c r="A1559" s="17">
        <v>45468</v>
      </c>
      <c r="B1559" s="17">
        <v>45468</v>
      </c>
      <c r="C1559" t="s">
        <v>13971</v>
      </c>
      <c r="D1559" t="s">
        <v>129</v>
      </c>
      <c r="E1559">
        <v>2</v>
      </c>
      <c r="F1559">
        <v>5530000</v>
      </c>
      <c r="G1559">
        <v>2024</v>
      </c>
      <c r="H1559" s="21" t="s">
        <v>43</v>
      </c>
      <c r="I1559" t="s">
        <v>2475</v>
      </c>
      <c r="K1559" s="112">
        <v>45383</v>
      </c>
      <c r="L1559" s="112">
        <v>45481</v>
      </c>
      <c r="M1559" s="112">
        <v>45545</v>
      </c>
      <c r="N1559" t="s">
        <v>47</v>
      </c>
    </row>
    <row r="1560" spans="1:14" x14ac:dyDescent="0.3">
      <c r="A1560" s="17">
        <v>45468</v>
      </c>
      <c r="B1560" s="17">
        <v>45468</v>
      </c>
      <c r="C1560" t="s">
        <v>13971</v>
      </c>
      <c r="D1560" t="s">
        <v>129</v>
      </c>
      <c r="E1560">
        <v>2</v>
      </c>
      <c r="F1560">
        <v>10784500</v>
      </c>
      <c r="G1560">
        <v>2024</v>
      </c>
      <c r="H1560" s="3" t="s">
        <v>43</v>
      </c>
      <c r="I1560" t="s">
        <v>628</v>
      </c>
      <c r="K1560" s="112">
        <v>45383</v>
      </c>
      <c r="L1560" s="112">
        <v>45481</v>
      </c>
      <c r="M1560" s="112">
        <v>45545</v>
      </c>
      <c r="N1560" t="s">
        <v>47</v>
      </c>
    </row>
    <row r="1561" spans="1:14" x14ac:dyDescent="0.3">
      <c r="A1561" s="17">
        <v>45468</v>
      </c>
      <c r="B1561" s="17">
        <v>45468</v>
      </c>
      <c r="C1561" t="s">
        <v>13971</v>
      </c>
      <c r="D1561" t="s">
        <v>129</v>
      </c>
      <c r="E1561">
        <v>2</v>
      </c>
      <c r="F1561">
        <v>2506000</v>
      </c>
      <c r="G1561">
        <v>2024</v>
      </c>
      <c r="H1561" s="21" t="s">
        <v>43</v>
      </c>
      <c r="I1561" t="s">
        <v>2455</v>
      </c>
      <c r="K1561" s="112">
        <v>45383</v>
      </c>
      <c r="L1561" s="112">
        <v>45481</v>
      </c>
      <c r="M1561" s="112">
        <v>45545</v>
      </c>
      <c r="N1561" t="s">
        <v>47</v>
      </c>
    </row>
    <row r="1562" spans="1:14" x14ac:dyDescent="0.3">
      <c r="A1562" s="17">
        <v>45468</v>
      </c>
      <c r="B1562" s="17">
        <v>45468</v>
      </c>
      <c r="C1562" t="s">
        <v>13971</v>
      </c>
      <c r="D1562" t="s">
        <v>129</v>
      </c>
      <c r="E1562">
        <v>2</v>
      </c>
      <c r="F1562">
        <v>3604236.26</v>
      </c>
      <c r="G1562">
        <v>2024</v>
      </c>
      <c r="H1562" s="21" t="s">
        <v>43</v>
      </c>
      <c r="I1562" t="s">
        <v>2459</v>
      </c>
      <c r="K1562" s="112">
        <v>45383</v>
      </c>
      <c r="L1562" s="112">
        <v>45481</v>
      </c>
      <c r="M1562" s="112">
        <v>45545</v>
      </c>
      <c r="N1562" t="s">
        <v>47</v>
      </c>
    </row>
    <row r="1563" spans="1:14" x14ac:dyDescent="0.3">
      <c r="A1563" s="17">
        <v>45468</v>
      </c>
      <c r="B1563" s="17">
        <v>45468</v>
      </c>
      <c r="C1563" t="s">
        <v>13971</v>
      </c>
      <c r="D1563" t="s">
        <v>129</v>
      </c>
      <c r="E1563">
        <v>2</v>
      </c>
      <c r="F1563">
        <v>27257571.870000001</v>
      </c>
      <c r="G1563">
        <v>2024</v>
      </c>
      <c r="H1563" s="21" t="s">
        <v>43</v>
      </c>
      <c r="I1563" t="s">
        <v>324</v>
      </c>
      <c r="K1563" s="112">
        <v>45383</v>
      </c>
      <c r="L1563" s="112">
        <v>45481</v>
      </c>
      <c r="M1563" s="112">
        <v>45545</v>
      </c>
      <c r="N1563" t="s">
        <v>47</v>
      </c>
    </row>
    <row r="1564" spans="1:14" x14ac:dyDescent="0.3">
      <c r="A1564" s="17">
        <v>45468</v>
      </c>
      <c r="B1564" s="17">
        <v>45468</v>
      </c>
      <c r="C1564" t="s">
        <v>13971</v>
      </c>
      <c r="D1564" t="s">
        <v>129</v>
      </c>
      <c r="E1564">
        <v>2</v>
      </c>
      <c r="F1564">
        <v>800000</v>
      </c>
      <c r="G1564">
        <v>2024</v>
      </c>
      <c r="H1564" s="3" t="s">
        <v>43</v>
      </c>
      <c r="I1564" t="s">
        <v>274</v>
      </c>
      <c r="K1564" s="112">
        <v>45383</v>
      </c>
      <c r="L1564" s="112">
        <v>45481</v>
      </c>
      <c r="M1564" s="112">
        <v>45545</v>
      </c>
      <c r="N1564" t="s">
        <v>47</v>
      </c>
    </row>
    <row r="1565" spans="1:14" x14ac:dyDescent="0.3">
      <c r="A1565" s="17">
        <v>45468</v>
      </c>
      <c r="B1565" s="17">
        <v>45468</v>
      </c>
      <c r="C1565" t="s">
        <v>13971</v>
      </c>
      <c r="D1565" t="s">
        <v>129</v>
      </c>
      <c r="E1565">
        <v>2</v>
      </c>
      <c r="F1565">
        <v>1388290</v>
      </c>
      <c r="G1565">
        <v>2024</v>
      </c>
      <c r="H1565" s="3" t="s">
        <v>43</v>
      </c>
      <c r="I1565" t="s">
        <v>2461</v>
      </c>
      <c r="K1565" s="112">
        <v>45383</v>
      </c>
      <c r="L1565" s="112">
        <v>45481</v>
      </c>
      <c r="M1565" s="112">
        <v>45545</v>
      </c>
      <c r="N1565" t="s">
        <v>47</v>
      </c>
    </row>
    <row r="1566" spans="1:14" x14ac:dyDescent="0.3">
      <c r="A1566" s="17">
        <v>45468</v>
      </c>
      <c r="B1566" s="17">
        <v>45468</v>
      </c>
      <c r="C1566" t="s">
        <v>13971</v>
      </c>
      <c r="D1566" t="s">
        <v>129</v>
      </c>
      <c r="E1566">
        <v>2</v>
      </c>
      <c r="F1566">
        <v>352000</v>
      </c>
      <c r="G1566">
        <v>2024</v>
      </c>
      <c r="H1566" s="21" t="s">
        <v>43</v>
      </c>
      <c r="I1566" t="s">
        <v>2804</v>
      </c>
      <c r="K1566" s="112">
        <v>45383</v>
      </c>
      <c r="L1566" s="112">
        <v>45481</v>
      </c>
      <c r="M1566" s="112">
        <v>45545</v>
      </c>
      <c r="N1566" t="s">
        <v>47</v>
      </c>
    </row>
    <row r="1567" spans="1:14" x14ac:dyDescent="0.3">
      <c r="A1567" s="17">
        <v>45468</v>
      </c>
      <c r="B1567" s="17">
        <v>45468</v>
      </c>
      <c r="C1567" t="s">
        <v>13971</v>
      </c>
      <c r="D1567" t="s">
        <v>129</v>
      </c>
      <c r="E1567">
        <v>2</v>
      </c>
      <c r="F1567">
        <v>69033307.650000006</v>
      </c>
      <c r="G1567">
        <v>2024</v>
      </c>
      <c r="H1567" s="21" t="s">
        <v>43</v>
      </c>
      <c r="I1567" t="s">
        <v>131</v>
      </c>
      <c r="K1567" s="112">
        <v>45383</v>
      </c>
      <c r="L1567" s="112">
        <v>45481</v>
      </c>
      <c r="M1567" s="112">
        <v>45545</v>
      </c>
      <c r="N1567" t="s">
        <v>47</v>
      </c>
    </row>
    <row r="1568" spans="1:14" x14ac:dyDescent="0.3">
      <c r="A1568" s="17">
        <v>45468</v>
      </c>
      <c r="B1568" s="17">
        <v>45468</v>
      </c>
      <c r="C1568" t="s">
        <v>13971</v>
      </c>
      <c r="D1568" t="s">
        <v>129</v>
      </c>
      <c r="E1568">
        <v>2</v>
      </c>
      <c r="F1568">
        <v>34117929.119999997</v>
      </c>
      <c r="G1568">
        <v>2024</v>
      </c>
      <c r="H1568" s="3" t="s">
        <v>43</v>
      </c>
      <c r="I1568" t="s">
        <v>866</v>
      </c>
      <c r="K1568" s="112">
        <v>45383</v>
      </c>
      <c r="L1568" s="112">
        <v>45481</v>
      </c>
      <c r="M1568" s="112">
        <v>45545</v>
      </c>
      <c r="N1568" t="s">
        <v>47</v>
      </c>
    </row>
    <row r="1569" spans="1:14" x14ac:dyDescent="0.3">
      <c r="A1569" s="17">
        <v>45468</v>
      </c>
      <c r="B1569" s="17">
        <v>45468</v>
      </c>
      <c r="C1569" t="s">
        <v>13971</v>
      </c>
      <c r="D1569" t="s">
        <v>129</v>
      </c>
      <c r="E1569">
        <v>2</v>
      </c>
      <c r="F1569">
        <v>165000</v>
      </c>
      <c r="G1569">
        <v>2024</v>
      </c>
      <c r="H1569" s="3" t="s">
        <v>43</v>
      </c>
      <c r="I1569" t="s">
        <v>3117</v>
      </c>
      <c r="K1569" s="112">
        <v>45383</v>
      </c>
      <c r="L1569" s="112">
        <v>45481</v>
      </c>
      <c r="M1569" s="112">
        <v>45545</v>
      </c>
      <c r="N1569" t="s">
        <v>47</v>
      </c>
    </row>
    <row r="1570" spans="1:14" x14ac:dyDescent="0.3">
      <c r="A1570" s="31">
        <v>45469</v>
      </c>
      <c r="B1570" s="31">
        <v>45469</v>
      </c>
      <c r="C1570" t="s">
        <v>13972</v>
      </c>
      <c r="D1570" t="s">
        <v>80</v>
      </c>
      <c r="E1570">
        <v>3</v>
      </c>
      <c r="F1570">
        <v>2005000</v>
      </c>
      <c r="G1570">
        <v>2024</v>
      </c>
      <c r="H1570" s="12" t="s">
        <v>43</v>
      </c>
      <c r="I1570" t="s">
        <v>1790</v>
      </c>
      <c r="J1570" t="s">
        <v>1791</v>
      </c>
      <c r="K1570" s="112">
        <v>45344</v>
      </c>
      <c r="L1570" s="112">
        <v>45489</v>
      </c>
      <c r="M1570" s="112">
        <v>45497</v>
      </c>
      <c r="N1570" t="s">
        <v>47</v>
      </c>
    </row>
    <row r="1571" spans="1:14" x14ac:dyDescent="0.3">
      <c r="A1571" s="31">
        <v>45469</v>
      </c>
      <c r="B1571" s="31">
        <v>45469</v>
      </c>
      <c r="C1571" t="s">
        <v>13972</v>
      </c>
      <c r="D1571" t="s">
        <v>80</v>
      </c>
      <c r="E1571" t="s">
        <v>157</v>
      </c>
      <c r="F1571">
        <v>715000</v>
      </c>
      <c r="G1571">
        <v>2024</v>
      </c>
      <c r="H1571" s="12" t="s">
        <v>55</v>
      </c>
      <c r="I1571" t="s">
        <v>2772</v>
      </c>
      <c r="J1571" t="s">
        <v>2773</v>
      </c>
      <c r="K1571" s="112">
        <v>45467</v>
      </c>
      <c r="L1571" s="112">
        <v>45491</v>
      </c>
      <c r="M1571" s="112">
        <v>45504</v>
      </c>
      <c r="N1571" t="s">
        <v>47</v>
      </c>
    </row>
    <row r="1572" spans="1:14" x14ac:dyDescent="0.3">
      <c r="A1572" s="31">
        <v>45469</v>
      </c>
      <c r="B1572" s="31">
        <v>45469</v>
      </c>
      <c r="C1572" t="s">
        <v>13972</v>
      </c>
      <c r="D1572" t="s">
        <v>80</v>
      </c>
      <c r="E1572">
        <v>3</v>
      </c>
      <c r="F1572">
        <v>18910700</v>
      </c>
      <c r="G1572">
        <v>2024</v>
      </c>
      <c r="H1572" s="12" t="s">
        <v>55</v>
      </c>
      <c r="I1572" t="s">
        <v>1976</v>
      </c>
      <c r="J1572" t="s">
        <v>1977</v>
      </c>
      <c r="K1572" s="112">
        <v>45466</v>
      </c>
      <c r="L1572" s="112">
        <v>45484</v>
      </c>
      <c r="M1572" s="112">
        <v>45489</v>
      </c>
      <c r="N1572" t="s">
        <v>47</v>
      </c>
    </row>
    <row r="1573" spans="1:14" x14ac:dyDescent="0.3">
      <c r="A1573" s="17">
        <v>45470</v>
      </c>
      <c r="B1573" s="17">
        <v>45470</v>
      </c>
      <c r="C1573" t="s">
        <v>13973</v>
      </c>
      <c r="D1573" t="s">
        <v>204</v>
      </c>
      <c r="E1573">
        <v>14</v>
      </c>
      <c r="F1573">
        <v>248217848.99000001</v>
      </c>
      <c r="G1573">
        <v>2024</v>
      </c>
      <c r="H1573" s="3" t="s">
        <v>43</v>
      </c>
      <c r="J1573" t="s">
        <v>2054</v>
      </c>
      <c r="K1573" s="112">
        <v>45444</v>
      </c>
      <c r="L1573" s="112">
        <v>45470</v>
      </c>
      <c r="M1573" s="112">
        <v>45471</v>
      </c>
      <c r="N1573" t="s">
        <v>47</v>
      </c>
    </row>
    <row r="1574" spans="1:14" x14ac:dyDescent="0.3">
      <c r="A1574" s="31">
        <v>45471</v>
      </c>
      <c r="B1574" s="31">
        <v>45471</v>
      </c>
      <c r="C1574" t="s">
        <v>13972</v>
      </c>
      <c r="D1574" t="s">
        <v>65</v>
      </c>
      <c r="E1574">
        <v>3</v>
      </c>
      <c r="F1574">
        <v>27582340.239999998</v>
      </c>
      <c r="G1574">
        <v>2024</v>
      </c>
      <c r="H1574" s="12" t="s">
        <v>43</v>
      </c>
      <c r="I1574" t="s">
        <v>3043</v>
      </c>
      <c r="J1574" t="s">
        <v>3044</v>
      </c>
      <c r="K1574" s="112">
        <v>45462</v>
      </c>
      <c r="L1574" s="112">
        <v>45510</v>
      </c>
      <c r="M1574" s="112">
        <v>45560</v>
      </c>
      <c r="N1574" t="s">
        <v>47</v>
      </c>
    </row>
    <row r="1575" spans="1:14" x14ac:dyDescent="0.3">
      <c r="A1575" s="31">
        <v>45561</v>
      </c>
      <c r="B1575" s="31">
        <v>45561</v>
      </c>
      <c r="C1575" t="s">
        <v>13972</v>
      </c>
      <c r="D1575" t="s">
        <v>80</v>
      </c>
      <c r="E1575">
        <v>3</v>
      </c>
      <c r="F1575">
        <v>1100000</v>
      </c>
      <c r="G1575">
        <v>2024</v>
      </c>
      <c r="H1575" s="12" t="s">
        <v>43</v>
      </c>
      <c r="I1575" t="s">
        <v>2695</v>
      </c>
      <c r="J1575" t="s">
        <v>2696</v>
      </c>
      <c r="K1575" s="112">
        <v>45468</v>
      </c>
      <c r="L1575" s="112">
        <v>45484</v>
      </c>
      <c r="M1575" s="112">
        <v>45495</v>
      </c>
      <c r="N1575" t="s">
        <v>47</v>
      </c>
    </row>
    <row r="1576" spans="1:14" x14ac:dyDescent="0.3">
      <c r="A1576" s="17">
        <v>45474</v>
      </c>
      <c r="B1576" s="17">
        <v>45474</v>
      </c>
      <c r="C1576" t="s">
        <v>13969</v>
      </c>
      <c r="D1576" t="s">
        <v>110</v>
      </c>
      <c r="E1576">
        <v>13</v>
      </c>
      <c r="F1576">
        <v>46989431.689999998</v>
      </c>
      <c r="G1576">
        <v>2024</v>
      </c>
      <c r="H1576" s="12" t="s">
        <v>43</v>
      </c>
      <c r="I1576" t="s">
        <v>2746</v>
      </c>
      <c r="J1576" t="s">
        <v>2747</v>
      </c>
      <c r="K1576" s="112">
        <v>45328</v>
      </c>
      <c r="L1576" s="112">
        <v>45502</v>
      </c>
      <c r="M1576" s="112">
        <v>45518</v>
      </c>
      <c r="N1576" t="s">
        <v>47</v>
      </c>
    </row>
    <row r="1577" spans="1:14" x14ac:dyDescent="0.3">
      <c r="A1577" s="31">
        <v>45477</v>
      </c>
      <c r="B1577" s="31">
        <v>45477</v>
      </c>
      <c r="C1577" t="s">
        <v>13972</v>
      </c>
      <c r="D1577" t="s">
        <v>91</v>
      </c>
      <c r="E1577">
        <v>3.14</v>
      </c>
      <c r="F1577">
        <v>1562038.47</v>
      </c>
      <c r="G1577">
        <v>2024</v>
      </c>
      <c r="H1577" s="12" t="s">
        <v>43</v>
      </c>
      <c r="I1577" t="s">
        <v>2780</v>
      </c>
      <c r="J1577" t="s">
        <v>2781</v>
      </c>
      <c r="K1577" s="112">
        <v>45474</v>
      </c>
      <c r="L1577" s="112">
        <v>45497</v>
      </c>
      <c r="M1577" s="112">
        <v>45511</v>
      </c>
      <c r="N1577" t="s">
        <v>47</v>
      </c>
    </row>
    <row r="1578" spans="1:14" x14ac:dyDescent="0.3">
      <c r="A1578" s="31">
        <v>45477</v>
      </c>
      <c r="B1578" s="31">
        <v>45477</v>
      </c>
      <c r="C1578" t="s">
        <v>13972</v>
      </c>
      <c r="D1578" t="s">
        <v>91</v>
      </c>
      <c r="E1578">
        <v>3.14</v>
      </c>
      <c r="F1578">
        <v>1983312.27</v>
      </c>
      <c r="G1578">
        <v>2024</v>
      </c>
      <c r="H1578" s="12" t="s">
        <v>43</v>
      </c>
      <c r="I1578" t="s">
        <v>2784</v>
      </c>
      <c r="J1578" t="s">
        <v>2785</v>
      </c>
      <c r="K1578" s="112">
        <v>45459</v>
      </c>
      <c r="L1578" s="112">
        <v>45497</v>
      </c>
      <c r="M1578" s="112">
        <v>45511</v>
      </c>
      <c r="N1578" t="s">
        <v>47</v>
      </c>
    </row>
    <row r="1579" spans="1:14" x14ac:dyDescent="0.3">
      <c r="A1579" s="31">
        <v>45477</v>
      </c>
      <c r="B1579" s="31">
        <v>45477</v>
      </c>
      <c r="C1579" t="s">
        <v>13972</v>
      </c>
      <c r="D1579" t="s">
        <v>68</v>
      </c>
      <c r="E1579">
        <v>3</v>
      </c>
      <c r="F1579">
        <v>6600000</v>
      </c>
      <c r="G1579">
        <v>2024</v>
      </c>
      <c r="H1579" s="12" t="s">
        <v>43</v>
      </c>
      <c r="I1579" t="s">
        <v>116</v>
      </c>
      <c r="J1579" t="s">
        <v>2041</v>
      </c>
      <c r="K1579" s="112">
        <v>45470</v>
      </c>
      <c r="L1579" s="112">
        <v>45534</v>
      </c>
      <c r="M1579" s="112">
        <v>45548</v>
      </c>
      <c r="N1579" t="s">
        <v>47</v>
      </c>
    </row>
    <row r="1580" spans="1:14" x14ac:dyDescent="0.3">
      <c r="A1580" s="31">
        <v>45477</v>
      </c>
      <c r="B1580" s="31">
        <v>45477</v>
      </c>
      <c r="C1580" t="s">
        <v>13972</v>
      </c>
      <c r="D1580" t="s">
        <v>65</v>
      </c>
      <c r="E1580">
        <v>3</v>
      </c>
      <c r="F1580">
        <v>52270120.840000004</v>
      </c>
      <c r="G1580">
        <v>2024</v>
      </c>
      <c r="H1580" s="12" t="s">
        <v>43</v>
      </c>
      <c r="I1580" t="s">
        <v>2967</v>
      </c>
      <c r="J1580" t="s">
        <v>2968</v>
      </c>
      <c r="K1580" s="112">
        <v>45392</v>
      </c>
      <c r="L1580" s="112">
        <v>45509</v>
      </c>
      <c r="M1580" s="112">
        <v>45559</v>
      </c>
      <c r="N1580" t="s">
        <v>47</v>
      </c>
    </row>
    <row r="1581" spans="1:14" x14ac:dyDescent="0.3">
      <c r="A1581" s="31">
        <v>45482</v>
      </c>
      <c r="B1581" s="31">
        <v>45482</v>
      </c>
      <c r="C1581" t="s">
        <v>13972</v>
      </c>
      <c r="D1581" t="s">
        <v>257</v>
      </c>
      <c r="E1581">
        <v>7</v>
      </c>
      <c r="F1581">
        <v>1779714.61</v>
      </c>
      <c r="G1581">
        <v>2024</v>
      </c>
      <c r="H1581" s="12" t="s">
        <v>43</v>
      </c>
      <c r="I1581" t="s">
        <v>3124</v>
      </c>
      <c r="J1581" t="s">
        <v>3125</v>
      </c>
      <c r="K1581" s="112">
        <v>45482</v>
      </c>
      <c r="L1581" s="112">
        <v>45525</v>
      </c>
      <c r="M1581" s="112">
        <v>45552</v>
      </c>
      <c r="N1581" t="s">
        <v>47</v>
      </c>
    </row>
    <row r="1582" spans="1:14" x14ac:dyDescent="0.3">
      <c r="A1582" s="31">
        <v>45482</v>
      </c>
      <c r="B1582" s="31">
        <v>45482</v>
      </c>
      <c r="C1582" t="s">
        <v>13972</v>
      </c>
      <c r="D1582" t="s">
        <v>257</v>
      </c>
      <c r="E1582">
        <v>7</v>
      </c>
      <c r="F1582">
        <v>1389292.88</v>
      </c>
      <c r="G1582">
        <v>2024</v>
      </c>
      <c r="H1582" s="12" t="s">
        <v>43</v>
      </c>
      <c r="I1582" t="s">
        <v>3124</v>
      </c>
      <c r="J1582" t="s">
        <v>3126</v>
      </c>
      <c r="K1582" s="112">
        <v>45482</v>
      </c>
      <c r="L1582" s="112">
        <v>45525</v>
      </c>
      <c r="M1582" s="112">
        <v>45552</v>
      </c>
      <c r="N1582" t="s">
        <v>47</v>
      </c>
    </row>
    <row r="1583" spans="1:14" x14ac:dyDescent="0.3">
      <c r="A1583" s="31">
        <v>45482</v>
      </c>
      <c r="B1583" s="31">
        <v>45482</v>
      </c>
      <c r="C1583" t="s">
        <v>13972</v>
      </c>
      <c r="D1583" t="s">
        <v>257</v>
      </c>
      <c r="E1583">
        <v>7</v>
      </c>
      <c r="F1583">
        <v>4370695.1399999997</v>
      </c>
      <c r="G1583">
        <v>2024</v>
      </c>
      <c r="H1583" s="12" t="s">
        <v>43</v>
      </c>
      <c r="I1583" t="s">
        <v>3124</v>
      </c>
      <c r="J1583" t="s">
        <v>3129</v>
      </c>
      <c r="K1583" s="112">
        <v>45482</v>
      </c>
      <c r="L1583" s="112">
        <v>45525</v>
      </c>
      <c r="M1583" s="112">
        <v>45552</v>
      </c>
      <c r="N1583" t="s">
        <v>47</v>
      </c>
    </row>
    <row r="1584" spans="1:14" x14ac:dyDescent="0.3">
      <c r="A1584" s="31">
        <v>45485</v>
      </c>
      <c r="B1584" s="31">
        <v>45485</v>
      </c>
      <c r="C1584" t="s">
        <v>13972</v>
      </c>
      <c r="D1584" t="s">
        <v>80</v>
      </c>
      <c r="E1584">
        <v>3</v>
      </c>
      <c r="F1584">
        <v>450000</v>
      </c>
      <c r="G1584">
        <v>2024</v>
      </c>
      <c r="H1584" s="12" t="s">
        <v>43</v>
      </c>
      <c r="I1584" t="s">
        <v>1931</v>
      </c>
      <c r="J1584" t="s">
        <v>1932</v>
      </c>
      <c r="K1584" s="112">
        <v>45471</v>
      </c>
      <c r="L1584" s="112">
        <v>45491</v>
      </c>
      <c r="M1584" s="112">
        <v>45495</v>
      </c>
      <c r="N1584" t="s">
        <v>47</v>
      </c>
    </row>
    <row r="1585" spans="1:14" x14ac:dyDescent="0.3">
      <c r="A1585" s="17">
        <v>45485</v>
      </c>
      <c r="B1585" s="17">
        <v>45485</v>
      </c>
      <c r="C1585" t="s">
        <v>13971</v>
      </c>
      <c r="D1585" t="s">
        <v>3010</v>
      </c>
      <c r="E1585">
        <v>1</v>
      </c>
      <c r="F1585">
        <v>300000</v>
      </c>
      <c r="G1585">
        <v>2024</v>
      </c>
      <c r="H1585" s="3" t="s">
        <v>55</v>
      </c>
      <c r="J1585" t="s">
        <v>3013</v>
      </c>
      <c r="K1585" s="112">
        <v>45381</v>
      </c>
      <c r="L1585" s="112">
        <v>45511</v>
      </c>
      <c r="M1585" s="112">
        <v>45517</v>
      </c>
      <c r="N1585" t="s">
        <v>47</v>
      </c>
    </row>
    <row r="1586" spans="1:14" x14ac:dyDescent="0.3">
      <c r="A1586" s="31">
        <v>45485</v>
      </c>
      <c r="B1586" s="31">
        <v>45485</v>
      </c>
      <c r="C1586" t="s">
        <v>13972</v>
      </c>
      <c r="D1586" t="s">
        <v>65</v>
      </c>
      <c r="E1586">
        <v>3</v>
      </c>
      <c r="F1586">
        <v>26361654.5</v>
      </c>
      <c r="G1586">
        <v>2024</v>
      </c>
      <c r="H1586" s="12" t="s">
        <v>43</v>
      </c>
      <c r="I1586" t="s">
        <v>3483</v>
      </c>
      <c r="J1586" t="s">
        <v>3484</v>
      </c>
      <c r="K1586" s="112">
        <v>45450</v>
      </c>
      <c r="L1586" s="112">
        <v>45548</v>
      </c>
      <c r="M1586" s="112">
        <v>45562</v>
      </c>
      <c r="N1586" t="s">
        <v>47</v>
      </c>
    </row>
    <row r="1587" spans="1:14" x14ac:dyDescent="0.3">
      <c r="A1587" s="31">
        <v>45485</v>
      </c>
      <c r="B1587" s="31">
        <v>45485</v>
      </c>
      <c r="C1587" t="s">
        <v>13972</v>
      </c>
      <c r="D1587" t="s">
        <v>91</v>
      </c>
      <c r="E1587">
        <v>3.14</v>
      </c>
      <c r="F1587">
        <v>38941984.630000003</v>
      </c>
      <c r="G1587">
        <v>2024</v>
      </c>
      <c r="H1587" s="12" t="s">
        <v>43</v>
      </c>
      <c r="I1587" t="s">
        <v>3303</v>
      </c>
      <c r="J1587" t="s">
        <v>3304</v>
      </c>
      <c r="K1587" s="112">
        <v>45469</v>
      </c>
      <c r="L1587" s="112">
        <v>45524</v>
      </c>
      <c r="M1587" s="112">
        <v>45562</v>
      </c>
      <c r="N1587" t="s">
        <v>47</v>
      </c>
    </row>
    <row r="1588" spans="1:14" x14ac:dyDescent="0.3">
      <c r="A1588" s="17">
        <v>45485</v>
      </c>
      <c r="B1588" s="17">
        <v>45485</v>
      </c>
      <c r="C1588" t="s">
        <v>13972</v>
      </c>
      <c r="D1588" t="s">
        <v>68</v>
      </c>
      <c r="E1588">
        <v>3</v>
      </c>
      <c r="F1588">
        <v>2992000</v>
      </c>
      <c r="G1588">
        <v>2024</v>
      </c>
      <c r="H1588" s="3" t="s">
        <v>43</v>
      </c>
      <c r="I1588" t="s">
        <v>3423</v>
      </c>
      <c r="J1588" t="s">
        <v>3424</v>
      </c>
      <c r="K1588" s="112">
        <v>45463</v>
      </c>
      <c r="L1588" s="112">
        <v>45541</v>
      </c>
      <c r="M1588" s="112">
        <v>45562</v>
      </c>
      <c r="N1588" t="s">
        <v>47</v>
      </c>
    </row>
    <row r="1589" spans="1:14" x14ac:dyDescent="0.3">
      <c r="A1589" s="31">
        <v>45485</v>
      </c>
      <c r="B1589" s="31">
        <v>45485</v>
      </c>
      <c r="C1589" t="s">
        <v>13972</v>
      </c>
      <c r="D1589" t="s">
        <v>65</v>
      </c>
      <c r="E1589">
        <v>3</v>
      </c>
      <c r="F1589">
        <v>20972700</v>
      </c>
      <c r="G1589">
        <v>2024</v>
      </c>
      <c r="H1589" s="12" t="s">
        <v>43</v>
      </c>
      <c r="I1589" t="s">
        <v>3405</v>
      </c>
      <c r="J1589" t="s">
        <v>3406</v>
      </c>
      <c r="K1589" s="112">
        <v>45476</v>
      </c>
      <c r="L1589" s="112">
        <v>45525</v>
      </c>
      <c r="M1589" s="112">
        <v>45582</v>
      </c>
      <c r="N1589" t="s">
        <v>47</v>
      </c>
    </row>
    <row r="1590" spans="1:14" x14ac:dyDescent="0.3">
      <c r="A1590" s="31">
        <v>45485</v>
      </c>
      <c r="B1590" s="31">
        <v>45485</v>
      </c>
      <c r="C1590" t="s">
        <v>13972</v>
      </c>
      <c r="D1590" t="s">
        <v>65</v>
      </c>
      <c r="E1590">
        <v>3</v>
      </c>
      <c r="F1590">
        <v>34400000</v>
      </c>
      <c r="G1590">
        <v>2024</v>
      </c>
      <c r="H1590" s="12" t="s">
        <v>43</v>
      </c>
      <c r="I1590" t="s">
        <v>3280</v>
      </c>
      <c r="J1590" t="s">
        <v>3281</v>
      </c>
      <c r="K1590" s="112">
        <v>45449</v>
      </c>
      <c r="L1590" s="112">
        <v>45523</v>
      </c>
      <c r="M1590" s="112">
        <v>45586</v>
      </c>
      <c r="N1590" t="s">
        <v>47</v>
      </c>
    </row>
    <row r="1591" spans="1:14" x14ac:dyDescent="0.3">
      <c r="A1591" s="31">
        <v>45485</v>
      </c>
      <c r="B1591" s="31">
        <v>45485</v>
      </c>
      <c r="C1591" t="s">
        <v>13972</v>
      </c>
      <c r="D1591" t="s">
        <v>65</v>
      </c>
      <c r="E1591">
        <v>3</v>
      </c>
      <c r="F1591">
        <v>52548860</v>
      </c>
      <c r="G1591">
        <v>2024</v>
      </c>
      <c r="H1591" s="12" t="s">
        <v>43</v>
      </c>
      <c r="I1591" t="s">
        <v>3798</v>
      </c>
      <c r="J1591" t="s">
        <v>3799</v>
      </c>
      <c r="K1591" s="112">
        <v>45423</v>
      </c>
      <c r="L1591" s="112">
        <v>45569</v>
      </c>
      <c r="M1591" s="112">
        <v>45588</v>
      </c>
      <c r="N1591" t="s">
        <v>47</v>
      </c>
    </row>
    <row r="1592" spans="1:14" x14ac:dyDescent="0.3">
      <c r="A1592" s="31">
        <v>45486</v>
      </c>
      <c r="B1592" s="31">
        <v>45486</v>
      </c>
      <c r="C1592" t="s">
        <v>13972</v>
      </c>
      <c r="D1592" t="s">
        <v>145</v>
      </c>
      <c r="E1592">
        <v>3</v>
      </c>
      <c r="F1592">
        <v>70034427.5</v>
      </c>
      <c r="G1592">
        <v>2024</v>
      </c>
      <c r="H1592" s="12" t="s">
        <v>43</v>
      </c>
      <c r="I1592" t="s">
        <v>289</v>
      </c>
      <c r="J1592" t="s">
        <v>3355</v>
      </c>
      <c r="K1592" s="112">
        <v>45486</v>
      </c>
      <c r="L1592" s="112">
        <v>45534</v>
      </c>
      <c r="M1592" s="112">
        <v>45603</v>
      </c>
      <c r="N1592" t="s">
        <v>47</v>
      </c>
    </row>
    <row r="1593" spans="1:14" x14ac:dyDescent="0.3">
      <c r="A1593" s="17">
        <v>45488</v>
      </c>
      <c r="B1593" s="17">
        <v>45488</v>
      </c>
      <c r="C1593" t="s">
        <v>13971</v>
      </c>
      <c r="D1593" t="s">
        <v>243</v>
      </c>
      <c r="E1593">
        <v>1.2</v>
      </c>
      <c r="F1593">
        <v>587365.79</v>
      </c>
      <c r="G1593">
        <v>2024</v>
      </c>
      <c r="H1593" s="3" t="s">
        <v>55</v>
      </c>
      <c r="J1593" t="s">
        <v>3756</v>
      </c>
      <c r="K1593" s="112">
        <v>45476</v>
      </c>
      <c r="L1593" s="112">
        <v>45565</v>
      </c>
      <c r="M1593" s="112">
        <v>45573</v>
      </c>
      <c r="N1593" t="s">
        <v>47</v>
      </c>
    </row>
    <row r="1594" spans="1:14" x14ac:dyDescent="0.3">
      <c r="A1594" s="31">
        <v>45490</v>
      </c>
      <c r="B1594" s="31">
        <v>45490</v>
      </c>
      <c r="C1594" t="s">
        <v>13972</v>
      </c>
      <c r="D1594" t="s">
        <v>91</v>
      </c>
      <c r="E1594">
        <v>3.14</v>
      </c>
      <c r="F1594">
        <v>12351624.65</v>
      </c>
      <c r="G1594">
        <v>2024</v>
      </c>
      <c r="H1594" s="12" t="s">
        <v>43</v>
      </c>
      <c r="I1594" t="s">
        <v>2954</v>
      </c>
      <c r="J1594" t="s">
        <v>2955</v>
      </c>
      <c r="K1594" s="112">
        <v>45438</v>
      </c>
      <c r="L1594" s="112">
        <v>45509</v>
      </c>
      <c r="M1594" s="112">
        <v>45511</v>
      </c>
      <c r="N1594" t="s">
        <v>47</v>
      </c>
    </row>
    <row r="1595" spans="1:14" x14ac:dyDescent="0.3">
      <c r="A1595" s="31">
        <v>45490</v>
      </c>
      <c r="B1595" s="31">
        <v>45490</v>
      </c>
      <c r="C1595" t="s">
        <v>13972</v>
      </c>
      <c r="D1595" t="s">
        <v>91</v>
      </c>
      <c r="E1595">
        <v>3.14</v>
      </c>
      <c r="F1595">
        <v>11864365.970000001</v>
      </c>
      <c r="G1595">
        <v>2024</v>
      </c>
      <c r="H1595" s="12" t="s">
        <v>43</v>
      </c>
      <c r="I1595" t="s">
        <v>3075</v>
      </c>
      <c r="J1595" t="s">
        <v>3076</v>
      </c>
      <c r="K1595" s="112">
        <v>45455</v>
      </c>
      <c r="L1595" s="112">
        <v>45509</v>
      </c>
      <c r="M1595" s="112">
        <v>45530</v>
      </c>
      <c r="N1595" t="s">
        <v>47</v>
      </c>
    </row>
    <row r="1596" spans="1:14" x14ac:dyDescent="0.3">
      <c r="A1596" s="31">
        <v>45491</v>
      </c>
      <c r="B1596" s="31">
        <v>45491</v>
      </c>
      <c r="C1596" t="s">
        <v>13972</v>
      </c>
      <c r="D1596" t="s">
        <v>65</v>
      </c>
      <c r="E1596">
        <v>3</v>
      </c>
      <c r="F1596">
        <v>10420645.9</v>
      </c>
      <c r="G1596">
        <v>2024</v>
      </c>
      <c r="H1596" s="12" t="s">
        <v>43</v>
      </c>
      <c r="I1596" t="s">
        <v>3069</v>
      </c>
      <c r="J1596" t="s">
        <v>3070</v>
      </c>
      <c r="K1596" s="112">
        <v>45446</v>
      </c>
      <c r="L1596" s="112">
        <v>45520</v>
      </c>
      <c r="M1596" s="112">
        <v>45534</v>
      </c>
      <c r="N1596" t="s">
        <v>47</v>
      </c>
    </row>
    <row r="1597" spans="1:14" x14ac:dyDescent="0.3">
      <c r="A1597" s="31">
        <v>45492</v>
      </c>
      <c r="B1597" s="31">
        <v>45492</v>
      </c>
      <c r="C1597" t="s">
        <v>13972</v>
      </c>
      <c r="D1597" t="s">
        <v>91</v>
      </c>
      <c r="E1597">
        <v>3.14</v>
      </c>
      <c r="F1597">
        <v>11452800</v>
      </c>
      <c r="G1597">
        <v>2024</v>
      </c>
      <c r="H1597" s="12" t="s">
        <v>43</v>
      </c>
      <c r="I1597" t="s">
        <v>3105</v>
      </c>
      <c r="J1597" t="s">
        <v>3106</v>
      </c>
      <c r="K1597" s="112">
        <v>45481</v>
      </c>
      <c r="L1597" s="112">
        <v>45523</v>
      </c>
      <c r="M1597" s="112">
        <v>45532</v>
      </c>
      <c r="N1597" t="s">
        <v>47</v>
      </c>
    </row>
    <row r="1598" spans="1:14" x14ac:dyDescent="0.3">
      <c r="A1598" s="31">
        <v>45496</v>
      </c>
      <c r="B1598" s="31">
        <v>45496</v>
      </c>
      <c r="C1598" t="s">
        <v>13970</v>
      </c>
      <c r="D1598" t="s">
        <v>171</v>
      </c>
      <c r="E1598">
        <v>13</v>
      </c>
      <c r="F1598">
        <v>65000000</v>
      </c>
      <c r="G1598">
        <v>2024</v>
      </c>
      <c r="H1598" s="3" t="s">
        <v>43</v>
      </c>
      <c r="I1598" t="s">
        <v>2760</v>
      </c>
      <c r="J1598" t="s">
        <v>2761</v>
      </c>
      <c r="K1598" s="112">
        <v>45496</v>
      </c>
      <c r="L1598" s="112"/>
      <c r="M1598" s="112">
        <v>45502</v>
      </c>
      <c r="N1598" t="s">
        <v>47</v>
      </c>
    </row>
    <row r="1599" spans="1:14" x14ac:dyDescent="0.3">
      <c r="A1599" s="31">
        <v>45496</v>
      </c>
      <c r="B1599" s="31">
        <v>45496</v>
      </c>
      <c r="C1599" t="s">
        <v>13970</v>
      </c>
      <c r="D1599" t="s">
        <v>171</v>
      </c>
      <c r="E1599">
        <v>13</v>
      </c>
      <c r="F1599">
        <v>190050572.62</v>
      </c>
      <c r="G1599">
        <v>2024</v>
      </c>
      <c r="H1599" s="3" t="s">
        <v>43</v>
      </c>
      <c r="I1599" t="s">
        <v>2765</v>
      </c>
      <c r="J1599" t="s">
        <v>2766</v>
      </c>
      <c r="K1599" s="112">
        <v>45496</v>
      </c>
      <c r="L1599" s="112"/>
      <c r="M1599" s="112">
        <v>45502</v>
      </c>
      <c r="N1599" t="s">
        <v>47</v>
      </c>
    </row>
    <row r="1600" spans="1:14" x14ac:dyDescent="0.3">
      <c r="A1600" s="31">
        <v>45499</v>
      </c>
      <c r="B1600" s="31">
        <v>45499</v>
      </c>
      <c r="C1600" t="s">
        <v>13972</v>
      </c>
      <c r="D1600" t="s">
        <v>91</v>
      </c>
      <c r="E1600">
        <v>3.14</v>
      </c>
      <c r="F1600">
        <v>7703473.1500000004</v>
      </c>
      <c r="G1600">
        <v>2024</v>
      </c>
      <c r="H1600" s="12" t="s">
        <v>43</v>
      </c>
      <c r="I1600" t="s">
        <v>3138</v>
      </c>
      <c r="J1600" t="s">
        <v>3139</v>
      </c>
      <c r="K1600" s="112">
        <v>45397</v>
      </c>
      <c r="L1600" s="112">
        <v>45520</v>
      </c>
      <c r="M1600" s="112">
        <v>45548</v>
      </c>
      <c r="N1600" t="s">
        <v>47</v>
      </c>
    </row>
    <row r="1601" spans="1:14" x14ac:dyDescent="0.3">
      <c r="A1601" s="31">
        <v>45499</v>
      </c>
      <c r="B1601" s="31">
        <v>45499</v>
      </c>
      <c r="C1601" t="s">
        <v>13972</v>
      </c>
      <c r="D1601" t="s">
        <v>65</v>
      </c>
      <c r="E1601">
        <v>3</v>
      </c>
      <c r="F1601">
        <v>59176628</v>
      </c>
      <c r="G1601">
        <v>2024</v>
      </c>
      <c r="H1601" s="12" t="s">
        <v>43</v>
      </c>
      <c r="I1601" t="s">
        <v>3101</v>
      </c>
      <c r="J1601" t="s">
        <v>3102</v>
      </c>
      <c r="K1601" s="112">
        <v>45322</v>
      </c>
      <c r="L1601" s="112">
        <v>45523</v>
      </c>
      <c r="M1601" s="112">
        <v>45565</v>
      </c>
      <c r="N1601" t="s">
        <v>47</v>
      </c>
    </row>
    <row r="1602" spans="1:14" x14ac:dyDescent="0.3">
      <c r="A1602" s="31">
        <v>45499</v>
      </c>
      <c r="B1602" s="31">
        <v>45499</v>
      </c>
      <c r="C1602" t="s">
        <v>13972</v>
      </c>
      <c r="D1602" t="s">
        <v>91</v>
      </c>
      <c r="E1602">
        <v>3.14</v>
      </c>
      <c r="F1602">
        <v>2000000</v>
      </c>
      <c r="G1602">
        <v>2024</v>
      </c>
      <c r="H1602" s="12" t="s">
        <v>43</v>
      </c>
      <c r="I1602" t="s">
        <v>3384</v>
      </c>
      <c r="J1602" t="s">
        <v>3385</v>
      </c>
      <c r="K1602" s="112">
        <v>45462</v>
      </c>
      <c r="L1602" s="112">
        <v>45520</v>
      </c>
      <c r="M1602" s="112">
        <v>45573</v>
      </c>
      <c r="N1602" t="s">
        <v>47</v>
      </c>
    </row>
    <row r="1603" spans="1:14" x14ac:dyDescent="0.3">
      <c r="A1603" s="31">
        <v>45499</v>
      </c>
      <c r="B1603" s="31">
        <v>45499</v>
      </c>
      <c r="C1603" t="s">
        <v>13972</v>
      </c>
      <c r="D1603" t="s">
        <v>145</v>
      </c>
      <c r="E1603">
        <v>3</v>
      </c>
      <c r="F1603">
        <v>13130945.92</v>
      </c>
      <c r="G1603">
        <v>2024</v>
      </c>
      <c r="H1603" s="12" t="s">
        <v>43</v>
      </c>
      <c r="I1603" t="s">
        <v>289</v>
      </c>
      <c r="J1603" t="s">
        <v>3381</v>
      </c>
      <c r="K1603" s="112">
        <v>45489</v>
      </c>
      <c r="L1603" s="112">
        <v>45541</v>
      </c>
      <c r="M1603" s="112">
        <v>45572</v>
      </c>
      <c r="N1603" t="s">
        <v>47</v>
      </c>
    </row>
    <row r="1604" spans="1:14" x14ac:dyDescent="0.3">
      <c r="A1604" s="31">
        <v>45499</v>
      </c>
      <c r="B1604" s="31">
        <v>45499</v>
      </c>
      <c r="C1604" t="s">
        <v>13972</v>
      </c>
      <c r="D1604" t="s">
        <v>65</v>
      </c>
      <c r="E1604">
        <v>3</v>
      </c>
      <c r="F1604">
        <v>5176306.8</v>
      </c>
      <c r="G1604">
        <v>2024</v>
      </c>
      <c r="H1604" s="12" t="s">
        <v>43</v>
      </c>
      <c r="I1604" t="s">
        <v>3413</v>
      </c>
      <c r="J1604" t="s">
        <v>3414</v>
      </c>
      <c r="K1604" s="112">
        <v>45422</v>
      </c>
      <c r="L1604" s="112">
        <v>45541</v>
      </c>
      <c r="M1604" s="112">
        <v>45576</v>
      </c>
      <c r="N1604" t="s">
        <v>47</v>
      </c>
    </row>
    <row r="1605" spans="1:14" x14ac:dyDescent="0.3">
      <c r="A1605" s="31">
        <v>45470</v>
      </c>
      <c r="B1605" s="31">
        <v>45470</v>
      </c>
      <c r="C1605" t="s">
        <v>13972</v>
      </c>
      <c r="D1605" t="s">
        <v>65</v>
      </c>
      <c r="E1605">
        <v>3</v>
      </c>
      <c r="F1605">
        <v>11836151.99</v>
      </c>
      <c r="G1605">
        <v>2024</v>
      </c>
      <c r="H1605" s="12" t="s">
        <v>43</v>
      </c>
      <c r="I1605" t="s">
        <v>3031</v>
      </c>
      <c r="J1605" t="s">
        <v>3032</v>
      </c>
      <c r="K1605" s="112">
        <v>45419</v>
      </c>
      <c r="L1605" s="112">
        <v>45510</v>
      </c>
      <c r="M1605" s="112">
        <v>45523</v>
      </c>
      <c r="N1605" t="s">
        <v>47</v>
      </c>
    </row>
    <row r="1606" spans="1:14" x14ac:dyDescent="0.3">
      <c r="A1606" s="17">
        <v>45502</v>
      </c>
      <c r="B1606" s="17">
        <v>45502</v>
      </c>
      <c r="C1606" t="s">
        <v>13971</v>
      </c>
      <c r="D1606" t="s">
        <v>129</v>
      </c>
      <c r="E1606">
        <v>2</v>
      </c>
      <c r="F1606">
        <v>26955000</v>
      </c>
      <c r="G1606">
        <v>2024</v>
      </c>
      <c r="H1606" s="21" t="s">
        <v>43</v>
      </c>
      <c r="I1606" t="s">
        <v>2475</v>
      </c>
      <c r="K1606" s="112">
        <v>45484</v>
      </c>
      <c r="L1606" s="112">
        <v>45510</v>
      </c>
      <c r="M1606" s="112">
        <v>45525</v>
      </c>
      <c r="N1606" t="s">
        <v>47</v>
      </c>
    </row>
    <row r="1607" spans="1:14" x14ac:dyDescent="0.3">
      <c r="A1607" s="17">
        <v>45502</v>
      </c>
      <c r="B1607" s="17">
        <v>45502</v>
      </c>
      <c r="C1607" t="s">
        <v>13971</v>
      </c>
      <c r="D1607" t="s">
        <v>129</v>
      </c>
      <c r="E1607">
        <v>2</v>
      </c>
      <c r="F1607">
        <v>37875000</v>
      </c>
      <c r="G1607">
        <v>2024</v>
      </c>
      <c r="H1607" s="3" t="s">
        <v>43</v>
      </c>
      <c r="I1607" t="s">
        <v>3117</v>
      </c>
      <c r="K1607" s="112">
        <v>45484</v>
      </c>
      <c r="L1607" s="112">
        <v>45510</v>
      </c>
      <c r="M1607" s="112">
        <v>45525</v>
      </c>
      <c r="N1607" t="s">
        <v>47</v>
      </c>
    </row>
    <row r="1608" spans="1:14" x14ac:dyDescent="0.3">
      <c r="A1608" s="31">
        <v>45503</v>
      </c>
      <c r="B1608" s="31">
        <v>45503</v>
      </c>
      <c r="C1608" t="s">
        <v>13972</v>
      </c>
      <c r="D1608" t="s">
        <v>91</v>
      </c>
      <c r="E1608">
        <v>3.14</v>
      </c>
      <c r="F1608">
        <v>49027297.149999999</v>
      </c>
      <c r="G1608">
        <v>2024</v>
      </c>
      <c r="H1608" s="12" t="s">
        <v>43</v>
      </c>
      <c r="I1608" t="s">
        <v>3460</v>
      </c>
      <c r="J1608" t="s">
        <v>3461</v>
      </c>
      <c r="K1608" s="112">
        <v>45369</v>
      </c>
      <c r="L1608" s="112">
        <v>45534</v>
      </c>
      <c r="M1608" s="112">
        <v>45589</v>
      </c>
      <c r="N1608" t="s">
        <v>47</v>
      </c>
    </row>
    <row r="1609" spans="1:14" x14ac:dyDescent="0.3">
      <c r="A1609" s="17">
        <v>45504</v>
      </c>
      <c r="B1609" s="17">
        <v>45504</v>
      </c>
      <c r="C1609" t="s">
        <v>13973</v>
      </c>
      <c r="D1609" t="s">
        <v>204</v>
      </c>
      <c r="E1609">
        <v>14</v>
      </c>
      <c r="F1609">
        <v>251313768.74000001</v>
      </c>
      <c r="G1609">
        <v>2024</v>
      </c>
      <c r="H1609" s="3" t="s">
        <v>43</v>
      </c>
      <c r="J1609" t="s">
        <v>2054</v>
      </c>
      <c r="K1609" s="112">
        <v>45474</v>
      </c>
      <c r="L1609" s="112">
        <v>45504</v>
      </c>
      <c r="M1609" s="112">
        <v>45504</v>
      </c>
      <c r="N1609" t="s">
        <v>47</v>
      </c>
    </row>
    <row r="1610" spans="1:14" x14ac:dyDescent="0.3">
      <c r="A1610" s="31">
        <v>45506</v>
      </c>
      <c r="B1610" s="31">
        <v>45506</v>
      </c>
      <c r="C1610" t="s">
        <v>13972</v>
      </c>
      <c r="D1610" t="s">
        <v>91</v>
      </c>
      <c r="E1610">
        <v>3.14</v>
      </c>
      <c r="F1610">
        <v>16799776.699999999</v>
      </c>
      <c r="G1610">
        <v>2024</v>
      </c>
      <c r="H1610" s="12" t="s">
        <v>43</v>
      </c>
      <c r="I1610" t="s">
        <v>3346</v>
      </c>
      <c r="J1610" t="s">
        <v>3347</v>
      </c>
      <c r="K1610" s="112">
        <v>45430</v>
      </c>
      <c r="L1610" s="112">
        <v>45503</v>
      </c>
      <c r="M1610" s="112">
        <v>45548</v>
      </c>
      <c r="N1610" t="s">
        <v>47</v>
      </c>
    </row>
    <row r="1611" spans="1:14" x14ac:dyDescent="0.3">
      <c r="A1611" s="31">
        <v>45509</v>
      </c>
      <c r="B1611" s="31">
        <v>45509</v>
      </c>
      <c r="C1611" t="s">
        <v>13972</v>
      </c>
      <c r="D1611" t="s">
        <v>80</v>
      </c>
      <c r="E1611">
        <v>3</v>
      </c>
      <c r="F1611">
        <v>4885000</v>
      </c>
      <c r="G1611">
        <v>2024</v>
      </c>
      <c r="H1611" s="12" t="s">
        <v>43</v>
      </c>
      <c r="I1611" t="s">
        <v>1931</v>
      </c>
      <c r="J1611" t="s">
        <v>1932</v>
      </c>
      <c r="K1611" s="112">
        <v>45471</v>
      </c>
      <c r="L1611" s="112">
        <v>45534</v>
      </c>
      <c r="M1611" s="112">
        <v>45540</v>
      </c>
      <c r="N1611" t="s">
        <v>47</v>
      </c>
    </row>
    <row r="1612" spans="1:14" x14ac:dyDescent="0.3">
      <c r="A1612" s="31">
        <v>45509</v>
      </c>
      <c r="B1612" s="31">
        <v>45509</v>
      </c>
      <c r="C1612" t="s">
        <v>13972</v>
      </c>
      <c r="D1612" t="s">
        <v>78</v>
      </c>
      <c r="E1612">
        <v>3</v>
      </c>
      <c r="F1612">
        <v>8655000</v>
      </c>
      <c r="G1612">
        <v>2024</v>
      </c>
      <c r="H1612" s="12" t="s">
        <v>43</v>
      </c>
      <c r="I1612" t="s">
        <v>3499</v>
      </c>
      <c r="J1612" t="s">
        <v>3500</v>
      </c>
      <c r="K1612" s="112">
        <v>45507</v>
      </c>
      <c r="L1612" s="112">
        <v>45554</v>
      </c>
      <c r="M1612" s="112">
        <v>45555</v>
      </c>
      <c r="N1612" t="s">
        <v>47</v>
      </c>
    </row>
    <row r="1613" spans="1:14" x14ac:dyDescent="0.3">
      <c r="A1613" s="31">
        <v>45509</v>
      </c>
      <c r="B1613" s="31">
        <v>45509</v>
      </c>
      <c r="C1613" t="s">
        <v>13972</v>
      </c>
      <c r="D1613" t="s">
        <v>65</v>
      </c>
      <c r="E1613">
        <v>3</v>
      </c>
      <c r="F1613">
        <v>57400000</v>
      </c>
      <c r="G1613">
        <v>2024</v>
      </c>
      <c r="H1613" s="12" t="s">
        <v>43</v>
      </c>
      <c r="I1613" t="s">
        <v>3567</v>
      </c>
      <c r="J1613" t="s">
        <v>3568</v>
      </c>
      <c r="K1613" s="112">
        <v>45460</v>
      </c>
      <c r="L1613" s="112">
        <v>45559</v>
      </c>
      <c r="M1613" s="112">
        <v>45586</v>
      </c>
      <c r="N1613" t="s">
        <v>47</v>
      </c>
    </row>
    <row r="1614" spans="1:14" x14ac:dyDescent="0.3">
      <c r="A1614" s="31">
        <v>45510</v>
      </c>
      <c r="B1614" s="31">
        <v>45510</v>
      </c>
      <c r="C1614" t="s">
        <v>13972</v>
      </c>
      <c r="D1614" t="s">
        <v>65</v>
      </c>
      <c r="E1614">
        <v>3</v>
      </c>
      <c r="F1614">
        <v>7504840</v>
      </c>
      <c r="G1614">
        <v>2024</v>
      </c>
      <c r="H1614" s="12" t="s">
        <v>43</v>
      </c>
      <c r="I1614" t="s">
        <v>3536</v>
      </c>
      <c r="J1614" t="s">
        <v>3537</v>
      </c>
      <c r="K1614" s="112">
        <v>45509</v>
      </c>
      <c r="L1614" s="112">
        <v>45552</v>
      </c>
      <c r="M1614" s="112">
        <v>45568</v>
      </c>
      <c r="N1614" t="s">
        <v>47</v>
      </c>
    </row>
    <row r="1615" spans="1:14" x14ac:dyDescent="0.3">
      <c r="A1615" s="31">
        <v>45511</v>
      </c>
      <c r="B1615" s="31">
        <v>45511</v>
      </c>
      <c r="C1615" t="s">
        <v>13972</v>
      </c>
      <c r="D1615" t="s">
        <v>80</v>
      </c>
      <c r="E1615">
        <v>3</v>
      </c>
      <c r="F1615">
        <v>2205000</v>
      </c>
      <c r="G1615">
        <v>2024</v>
      </c>
      <c r="H1615" s="12" t="s">
        <v>43</v>
      </c>
      <c r="I1615" t="s">
        <v>2695</v>
      </c>
      <c r="J1615" t="s">
        <v>2696</v>
      </c>
      <c r="K1615" s="112">
        <v>45390</v>
      </c>
      <c r="L1615" s="112">
        <v>45513</v>
      </c>
      <c r="M1615" s="112">
        <v>45518</v>
      </c>
      <c r="N1615" t="s">
        <v>47</v>
      </c>
    </row>
    <row r="1616" spans="1:14" x14ac:dyDescent="0.3">
      <c r="A1616" s="17">
        <v>45511</v>
      </c>
      <c r="B1616" s="17">
        <v>45511</v>
      </c>
      <c r="C1616" t="s">
        <v>13971</v>
      </c>
      <c r="D1616" t="s">
        <v>121</v>
      </c>
      <c r="E1616">
        <v>1</v>
      </c>
      <c r="F1616">
        <v>3750000</v>
      </c>
      <c r="G1616">
        <v>2024</v>
      </c>
      <c r="H1616" s="3" t="s">
        <v>55</v>
      </c>
      <c r="I1616" t="s">
        <v>3040</v>
      </c>
      <c r="J1616" t="s">
        <v>3041</v>
      </c>
      <c r="K1616" s="112">
        <v>45444</v>
      </c>
      <c r="L1616" s="112">
        <v>45523</v>
      </c>
      <c r="M1616" s="112">
        <v>45527</v>
      </c>
      <c r="N1616" t="s">
        <v>47</v>
      </c>
    </row>
    <row r="1617" spans="1:14" x14ac:dyDescent="0.3">
      <c r="A1617" s="17">
        <v>45511</v>
      </c>
      <c r="B1617" s="17">
        <v>45511</v>
      </c>
      <c r="C1617" t="s">
        <v>13972</v>
      </c>
      <c r="D1617" t="s">
        <v>68</v>
      </c>
      <c r="E1617">
        <v>3</v>
      </c>
      <c r="F1617">
        <v>1175000</v>
      </c>
      <c r="G1617">
        <v>2024</v>
      </c>
      <c r="H1617" s="3" t="s">
        <v>43</v>
      </c>
      <c r="I1617" t="s">
        <v>3324</v>
      </c>
      <c r="J1617" t="s">
        <v>3325</v>
      </c>
      <c r="K1617" s="112">
        <v>45510</v>
      </c>
      <c r="L1617" s="112">
        <v>45534</v>
      </c>
      <c r="M1617" s="112">
        <v>45548</v>
      </c>
      <c r="N1617" t="s">
        <v>47</v>
      </c>
    </row>
    <row r="1618" spans="1:14" x14ac:dyDescent="0.3">
      <c r="A1618" s="31">
        <v>45511</v>
      </c>
      <c r="B1618" s="31">
        <v>45511</v>
      </c>
      <c r="C1618" t="s">
        <v>13972</v>
      </c>
      <c r="D1618" t="s">
        <v>80</v>
      </c>
      <c r="E1618" t="s">
        <v>157</v>
      </c>
      <c r="F1618">
        <v>1175000</v>
      </c>
      <c r="G1618">
        <v>2024</v>
      </c>
      <c r="H1618" s="12" t="s">
        <v>55</v>
      </c>
      <c r="I1618" t="s">
        <v>3328</v>
      </c>
      <c r="J1618" t="s">
        <v>3329</v>
      </c>
      <c r="K1618" s="112">
        <v>45510</v>
      </c>
      <c r="L1618" s="112">
        <v>45534</v>
      </c>
      <c r="M1618" s="112">
        <v>45548</v>
      </c>
      <c r="N1618" t="s">
        <v>47</v>
      </c>
    </row>
    <row r="1619" spans="1:14" x14ac:dyDescent="0.3">
      <c r="A1619" s="31">
        <v>45511</v>
      </c>
      <c r="B1619" s="31">
        <v>45511</v>
      </c>
      <c r="C1619" t="s">
        <v>13972</v>
      </c>
      <c r="D1619" t="s">
        <v>91</v>
      </c>
      <c r="E1619">
        <v>3.14</v>
      </c>
      <c r="F1619">
        <v>13407607.359999999</v>
      </c>
      <c r="G1619">
        <v>2024</v>
      </c>
      <c r="H1619" s="12" t="s">
        <v>43</v>
      </c>
      <c r="I1619" t="s">
        <v>4391</v>
      </c>
      <c r="J1619" t="s">
        <v>4392</v>
      </c>
      <c r="K1619" s="112">
        <v>45441</v>
      </c>
      <c r="L1619" s="112">
        <v>45649</v>
      </c>
      <c r="M1619" s="112">
        <v>45650</v>
      </c>
      <c r="N1619" t="s">
        <v>47</v>
      </c>
    </row>
    <row r="1620" spans="1:14" x14ac:dyDescent="0.3">
      <c r="A1620" s="17">
        <v>45512</v>
      </c>
      <c r="B1620" s="17">
        <v>45512</v>
      </c>
      <c r="C1620" t="s">
        <v>13971</v>
      </c>
      <c r="D1620" t="s">
        <v>3010</v>
      </c>
      <c r="E1620">
        <v>1</v>
      </c>
      <c r="F1620">
        <v>300000</v>
      </c>
      <c r="G1620">
        <v>2024</v>
      </c>
      <c r="H1620" s="3" t="s">
        <v>55</v>
      </c>
      <c r="J1620" t="s">
        <v>3278</v>
      </c>
      <c r="K1620" s="112">
        <v>45510</v>
      </c>
      <c r="L1620" s="112">
        <v>45527</v>
      </c>
      <c r="M1620" s="112">
        <v>45548</v>
      </c>
      <c r="N1620" t="s">
        <v>47</v>
      </c>
    </row>
    <row r="1621" spans="1:14" x14ac:dyDescent="0.3">
      <c r="A1621" s="31">
        <v>45513</v>
      </c>
      <c r="B1621" s="31">
        <v>45513</v>
      </c>
      <c r="C1621" t="s">
        <v>13972</v>
      </c>
      <c r="D1621" t="s">
        <v>65</v>
      </c>
      <c r="E1621">
        <v>3</v>
      </c>
      <c r="F1621">
        <v>29677303.600000001</v>
      </c>
      <c r="G1621">
        <v>2024</v>
      </c>
      <c r="H1621" s="12" t="s">
        <v>43</v>
      </c>
      <c r="I1621" t="s">
        <v>3409</v>
      </c>
      <c r="J1621" t="s">
        <v>3410</v>
      </c>
      <c r="K1621" s="112">
        <v>45487</v>
      </c>
      <c r="L1621" s="112">
        <v>45541</v>
      </c>
      <c r="M1621" s="112">
        <v>45575</v>
      </c>
      <c r="N1621" t="s">
        <v>47</v>
      </c>
    </row>
    <row r="1622" spans="1:14" x14ac:dyDescent="0.3">
      <c r="A1622" s="31">
        <v>45513</v>
      </c>
      <c r="B1622" s="31">
        <v>45513</v>
      </c>
      <c r="C1622" t="s">
        <v>13972</v>
      </c>
      <c r="D1622" t="s">
        <v>91</v>
      </c>
      <c r="E1622">
        <v>3.14</v>
      </c>
      <c r="F1622">
        <v>1062739</v>
      </c>
      <c r="G1622">
        <v>2024</v>
      </c>
      <c r="H1622" s="12" t="s">
        <v>43</v>
      </c>
      <c r="I1622" t="s">
        <v>4066</v>
      </c>
      <c r="J1622" t="s">
        <v>4067</v>
      </c>
      <c r="K1622" s="112">
        <v>45503</v>
      </c>
      <c r="L1622" s="112">
        <v>45540</v>
      </c>
      <c r="M1622" s="112">
        <v>45640</v>
      </c>
      <c r="N1622" t="s">
        <v>47</v>
      </c>
    </row>
    <row r="1623" spans="1:14" x14ac:dyDescent="0.3">
      <c r="A1623" s="31">
        <v>45516</v>
      </c>
      <c r="B1623" s="31">
        <v>45516</v>
      </c>
      <c r="C1623" t="s">
        <v>13972</v>
      </c>
      <c r="D1623" t="s">
        <v>91</v>
      </c>
      <c r="E1623">
        <v>3.14</v>
      </c>
      <c r="F1623">
        <v>6906154.71</v>
      </c>
      <c r="G1623">
        <v>2024</v>
      </c>
      <c r="H1623" s="12" t="s">
        <v>43</v>
      </c>
      <c r="I1623" t="s">
        <v>3203</v>
      </c>
      <c r="J1623" t="s">
        <v>3204</v>
      </c>
      <c r="K1623" s="112">
        <v>45464</v>
      </c>
      <c r="L1623" s="112">
        <v>45520</v>
      </c>
      <c r="M1623" s="112">
        <v>45548</v>
      </c>
      <c r="N1623" t="s">
        <v>47</v>
      </c>
    </row>
    <row r="1624" spans="1:14" x14ac:dyDescent="0.3">
      <c r="A1624" s="31">
        <v>45516</v>
      </c>
      <c r="B1624" s="31">
        <v>45516</v>
      </c>
      <c r="C1624" t="s">
        <v>13972</v>
      </c>
      <c r="D1624" t="s">
        <v>80</v>
      </c>
      <c r="E1624">
        <v>3</v>
      </c>
      <c r="F1624">
        <v>2100000</v>
      </c>
      <c r="G1624">
        <v>2024</v>
      </c>
      <c r="H1624" s="12" t="s">
        <v>55</v>
      </c>
      <c r="I1624" t="s">
        <v>3426</v>
      </c>
      <c r="J1624" t="s">
        <v>3427</v>
      </c>
      <c r="K1624" s="112">
        <v>45467</v>
      </c>
      <c r="L1624" s="112">
        <v>45534</v>
      </c>
      <c r="M1624" s="112">
        <v>45562</v>
      </c>
      <c r="N1624" t="s">
        <v>47</v>
      </c>
    </row>
    <row r="1625" spans="1:14" x14ac:dyDescent="0.3">
      <c r="A1625" s="31">
        <v>45516</v>
      </c>
      <c r="B1625" s="31">
        <v>45516</v>
      </c>
      <c r="C1625" t="s">
        <v>13970</v>
      </c>
      <c r="D1625" t="s">
        <v>171</v>
      </c>
      <c r="E1625">
        <v>13</v>
      </c>
      <c r="F1625">
        <v>86511309.609999999</v>
      </c>
      <c r="G1625">
        <v>2024</v>
      </c>
      <c r="H1625" s="3" t="s">
        <v>43</v>
      </c>
      <c r="I1625" t="s">
        <v>3750</v>
      </c>
      <c r="J1625" t="s">
        <v>3751</v>
      </c>
      <c r="K1625" s="112">
        <v>45513</v>
      </c>
      <c r="L1625" s="112"/>
      <c r="M1625" s="112">
        <v>45516</v>
      </c>
      <c r="N1625" t="s">
        <v>47</v>
      </c>
    </row>
    <row r="1626" spans="1:14" x14ac:dyDescent="0.3">
      <c r="A1626" s="31">
        <v>45516</v>
      </c>
      <c r="B1626" s="31">
        <v>45516</v>
      </c>
      <c r="C1626" t="s">
        <v>13970</v>
      </c>
      <c r="D1626" t="s">
        <v>171</v>
      </c>
      <c r="E1626">
        <v>13</v>
      </c>
      <c r="F1626">
        <v>86610045.459999993</v>
      </c>
      <c r="G1626">
        <v>2024</v>
      </c>
      <c r="H1626" s="3" t="s">
        <v>43</v>
      </c>
      <c r="I1626" t="s">
        <v>3749</v>
      </c>
      <c r="J1626" t="s">
        <v>3753</v>
      </c>
      <c r="K1626" s="112">
        <v>45513</v>
      </c>
      <c r="L1626" s="112"/>
      <c r="M1626" s="112">
        <v>45516</v>
      </c>
      <c r="N1626" t="s">
        <v>47</v>
      </c>
    </row>
    <row r="1627" spans="1:14" x14ac:dyDescent="0.3">
      <c r="A1627" s="31">
        <v>45516</v>
      </c>
      <c r="B1627" s="31">
        <v>45516</v>
      </c>
      <c r="C1627" t="s">
        <v>13972</v>
      </c>
      <c r="D1627" t="s">
        <v>65</v>
      </c>
      <c r="E1627">
        <v>3</v>
      </c>
      <c r="F1627">
        <v>12711941.949999999</v>
      </c>
      <c r="G1627">
        <v>2024</v>
      </c>
      <c r="H1627" s="12" t="s">
        <v>43</v>
      </c>
      <c r="I1627" t="s">
        <v>3417</v>
      </c>
      <c r="J1627" t="s">
        <v>3418</v>
      </c>
      <c r="K1627" s="112">
        <v>45482</v>
      </c>
      <c r="L1627" s="112">
        <v>45540</v>
      </c>
      <c r="M1627" s="112">
        <v>45576</v>
      </c>
      <c r="N1627" t="s">
        <v>47</v>
      </c>
    </row>
    <row r="1628" spans="1:14" x14ac:dyDescent="0.3">
      <c r="A1628" s="31">
        <v>45516</v>
      </c>
      <c r="B1628" s="31">
        <v>45516</v>
      </c>
      <c r="C1628" t="s">
        <v>13972</v>
      </c>
      <c r="D1628" t="s">
        <v>78</v>
      </c>
      <c r="E1628">
        <v>3</v>
      </c>
      <c r="F1628">
        <v>2990000</v>
      </c>
      <c r="G1628">
        <v>2024</v>
      </c>
      <c r="H1628" s="12" t="s">
        <v>55</v>
      </c>
      <c r="I1628" t="s">
        <v>3873</v>
      </c>
      <c r="J1628" t="s">
        <v>3874</v>
      </c>
      <c r="K1628" s="112">
        <v>45515</v>
      </c>
      <c r="L1628" s="112">
        <v>45586</v>
      </c>
      <c r="M1628" s="112">
        <v>45587</v>
      </c>
      <c r="N1628" t="s">
        <v>47</v>
      </c>
    </row>
    <row r="1629" spans="1:14" x14ac:dyDescent="0.3">
      <c r="A1629" s="31">
        <v>45520</v>
      </c>
      <c r="B1629" s="31">
        <v>45520</v>
      </c>
      <c r="C1629" t="s">
        <v>13972</v>
      </c>
      <c r="D1629" t="s">
        <v>65</v>
      </c>
      <c r="E1629">
        <v>3</v>
      </c>
      <c r="F1629">
        <v>3237028.75</v>
      </c>
      <c r="G1629">
        <v>2024</v>
      </c>
      <c r="H1629" s="12" t="s">
        <v>43</v>
      </c>
      <c r="I1629" t="s">
        <v>3532</v>
      </c>
      <c r="J1629" t="s">
        <v>3533</v>
      </c>
      <c r="K1629" s="112">
        <v>45482</v>
      </c>
      <c r="L1629" s="112">
        <v>45554</v>
      </c>
      <c r="M1629" s="112">
        <v>45568</v>
      </c>
      <c r="N1629" t="s">
        <v>47</v>
      </c>
    </row>
    <row r="1630" spans="1:14" x14ac:dyDescent="0.3">
      <c r="A1630" s="31">
        <v>45520</v>
      </c>
      <c r="B1630" s="31">
        <v>45520</v>
      </c>
      <c r="C1630" t="s">
        <v>13972</v>
      </c>
      <c r="D1630" t="s">
        <v>80</v>
      </c>
      <c r="E1630">
        <v>3</v>
      </c>
      <c r="F1630">
        <v>3050000</v>
      </c>
      <c r="G1630">
        <v>2024</v>
      </c>
      <c r="H1630" s="12" t="s">
        <v>55</v>
      </c>
      <c r="I1630" t="s">
        <v>3394</v>
      </c>
      <c r="J1630" t="s">
        <v>3395</v>
      </c>
      <c r="K1630" s="112">
        <v>45515</v>
      </c>
      <c r="L1630" s="112">
        <v>45545</v>
      </c>
      <c r="M1630" s="112">
        <v>45548</v>
      </c>
      <c r="N1630" t="s">
        <v>47</v>
      </c>
    </row>
    <row r="1631" spans="1:14" x14ac:dyDescent="0.3">
      <c r="A1631" s="31">
        <v>45520</v>
      </c>
      <c r="B1631" s="31">
        <v>45520</v>
      </c>
      <c r="C1631" t="s">
        <v>13972</v>
      </c>
      <c r="D1631" t="s">
        <v>91</v>
      </c>
      <c r="E1631">
        <v>3</v>
      </c>
      <c r="F1631">
        <v>16309479.869999999</v>
      </c>
      <c r="G1631">
        <v>2024</v>
      </c>
      <c r="H1631" s="12" t="s">
        <v>43</v>
      </c>
      <c r="I1631" t="s">
        <v>289</v>
      </c>
      <c r="J1631" t="s">
        <v>3529</v>
      </c>
      <c r="K1631" s="112">
        <v>45482</v>
      </c>
      <c r="L1631" s="112">
        <v>45558</v>
      </c>
      <c r="M1631" s="112">
        <v>45596</v>
      </c>
      <c r="N1631" t="s">
        <v>47</v>
      </c>
    </row>
    <row r="1632" spans="1:14" x14ac:dyDescent="0.3">
      <c r="A1632" s="31">
        <v>45523</v>
      </c>
      <c r="B1632" s="31">
        <v>45523</v>
      </c>
      <c r="C1632" t="s">
        <v>13972</v>
      </c>
      <c r="D1632" t="s">
        <v>91</v>
      </c>
      <c r="E1632">
        <v>3.14</v>
      </c>
      <c r="F1632">
        <v>7180019.0800000001</v>
      </c>
      <c r="G1632">
        <v>2024</v>
      </c>
      <c r="H1632" s="12" t="s">
        <v>43</v>
      </c>
      <c r="I1632" t="s">
        <v>3880</v>
      </c>
      <c r="J1632" t="s">
        <v>3881</v>
      </c>
      <c r="K1632" s="112">
        <v>45554</v>
      </c>
      <c r="L1632" s="112">
        <v>45554</v>
      </c>
      <c r="M1632" s="112">
        <v>45590</v>
      </c>
      <c r="N1632" t="s">
        <v>47</v>
      </c>
    </row>
    <row r="1633" spans="1:14" x14ac:dyDescent="0.3">
      <c r="A1633" s="31">
        <v>45525</v>
      </c>
      <c r="B1633" s="31">
        <v>45525</v>
      </c>
      <c r="C1633" t="s">
        <v>13972</v>
      </c>
      <c r="D1633" t="s">
        <v>65</v>
      </c>
      <c r="E1633">
        <v>3</v>
      </c>
      <c r="F1633">
        <v>4302880</v>
      </c>
      <c r="G1633">
        <v>2024</v>
      </c>
      <c r="H1633" s="12" t="s">
        <v>43</v>
      </c>
      <c r="I1633" t="s">
        <v>3479</v>
      </c>
      <c r="J1633" t="s">
        <v>3480</v>
      </c>
      <c r="K1633" s="112">
        <v>45545</v>
      </c>
      <c r="L1633" s="112">
        <v>45545</v>
      </c>
      <c r="M1633" s="112">
        <v>45560</v>
      </c>
      <c r="N1633" t="s">
        <v>47</v>
      </c>
    </row>
    <row r="1634" spans="1:14" x14ac:dyDescent="0.3">
      <c r="A1634" s="31">
        <v>45526</v>
      </c>
      <c r="B1634" s="31">
        <v>45526</v>
      </c>
      <c r="C1634" t="s">
        <v>13972</v>
      </c>
      <c r="D1634" t="s">
        <v>65</v>
      </c>
      <c r="E1634">
        <v>3</v>
      </c>
      <c r="F1634">
        <v>8631981.1500000004</v>
      </c>
      <c r="G1634">
        <v>2024</v>
      </c>
      <c r="H1634" s="12" t="s">
        <v>43</v>
      </c>
      <c r="I1634" t="s">
        <v>3571</v>
      </c>
      <c r="J1634" t="s">
        <v>3572</v>
      </c>
      <c r="K1634" s="112">
        <v>45509</v>
      </c>
      <c r="L1634" s="112">
        <v>45558</v>
      </c>
      <c r="M1634" s="112">
        <v>45595</v>
      </c>
      <c r="N1634" t="s">
        <v>47</v>
      </c>
    </row>
    <row r="1635" spans="1:14" x14ac:dyDescent="0.3">
      <c r="A1635" s="31">
        <v>45527</v>
      </c>
      <c r="B1635" s="31">
        <v>45527</v>
      </c>
      <c r="C1635" t="s">
        <v>13972</v>
      </c>
      <c r="D1635" t="s">
        <v>65</v>
      </c>
      <c r="E1635">
        <v>3</v>
      </c>
      <c r="F1635">
        <v>39619522.600000001</v>
      </c>
      <c r="G1635">
        <v>2024</v>
      </c>
      <c r="H1635" s="12" t="s">
        <v>43</v>
      </c>
      <c r="I1635" t="s">
        <v>3502</v>
      </c>
      <c r="J1635" t="s">
        <v>3503</v>
      </c>
      <c r="K1635" s="112">
        <v>45429</v>
      </c>
      <c r="L1635" s="112">
        <v>45548</v>
      </c>
      <c r="M1635" s="112">
        <v>45554</v>
      </c>
      <c r="N1635" t="s">
        <v>47</v>
      </c>
    </row>
    <row r="1636" spans="1:14" x14ac:dyDescent="0.3">
      <c r="A1636" s="31">
        <v>45530</v>
      </c>
      <c r="B1636" s="31">
        <v>45530</v>
      </c>
      <c r="C1636" t="s">
        <v>13972</v>
      </c>
      <c r="D1636" t="s">
        <v>78</v>
      </c>
      <c r="E1636">
        <v>3</v>
      </c>
      <c r="F1636">
        <v>799960</v>
      </c>
      <c r="G1636">
        <v>2024</v>
      </c>
      <c r="H1636" s="12" t="s">
        <v>55</v>
      </c>
      <c r="I1636" t="s">
        <v>4446</v>
      </c>
      <c r="J1636" t="s">
        <v>4447</v>
      </c>
      <c r="K1636" s="112">
        <v>45527</v>
      </c>
      <c r="L1636" s="112">
        <v>45625</v>
      </c>
      <c r="M1636" s="112">
        <v>45651</v>
      </c>
      <c r="N1636" t="s">
        <v>47</v>
      </c>
    </row>
    <row r="1637" spans="1:14" x14ac:dyDescent="0.3">
      <c r="A1637" s="31">
        <v>45531</v>
      </c>
      <c r="B1637" s="31">
        <v>45531</v>
      </c>
      <c r="C1637" t="s">
        <v>13972</v>
      </c>
      <c r="D1637" t="s">
        <v>91</v>
      </c>
      <c r="E1637">
        <v>3.14</v>
      </c>
      <c r="F1637">
        <v>5937618.9500000002</v>
      </c>
      <c r="G1637">
        <v>2024</v>
      </c>
      <c r="H1637" s="12" t="s">
        <v>43</v>
      </c>
      <c r="I1637" t="s">
        <v>3507</v>
      </c>
      <c r="J1637" t="s">
        <v>3508</v>
      </c>
      <c r="K1637" s="112">
        <v>45529</v>
      </c>
      <c r="L1637" s="112">
        <v>45516</v>
      </c>
      <c r="M1637" s="112">
        <v>45573</v>
      </c>
      <c r="N1637" t="s">
        <v>47</v>
      </c>
    </row>
    <row r="1638" spans="1:14" x14ac:dyDescent="0.3">
      <c r="A1638" s="31">
        <v>45531</v>
      </c>
      <c r="B1638" s="31">
        <v>45531</v>
      </c>
      <c r="C1638" t="s">
        <v>13972</v>
      </c>
      <c r="D1638" t="s">
        <v>91</v>
      </c>
      <c r="E1638">
        <v>3.14</v>
      </c>
      <c r="F1638">
        <v>788995.14</v>
      </c>
      <c r="G1638">
        <v>2024</v>
      </c>
      <c r="H1638" s="12" t="s">
        <v>43</v>
      </c>
      <c r="I1638" t="s">
        <v>322</v>
      </c>
      <c r="J1638" t="s">
        <v>323</v>
      </c>
      <c r="K1638" s="112">
        <v>45408</v>
      </c>
      <c r="L1638" s="112">
        <v>45560</v>
      </c>
      <c r="M1638" s="112">
        <v>45573</v>
      </c>
      <c r="N1638" t="s">
        <v>47</v>
      </c>
    </row>
    <row r="1639" spans="1:14" x14ac:dyDescent="0.3">
      <c r="A1639" s="31">
        <v>45531</v>
      </c>
      <c r="B1639" s="31">
        <v>45531</v>
      </c>
      <c r="C1639" t="s">
        <v>13972</v>
      </c>
      <c r="D1639" t="s">
        <v>65</v>
      </c>
      <c r="E1639">
        <v>3</v>
      </c>
      <c r="F1639">
        <v>10860500</v>
      </c>
      <c r="G1639">
        <v>2024</v>
      </c>
      <c r="H1639" s="12" t="s">
        <v>43</v>
      </c>
      <c r="I1639" t="s">
        <v>3741</v>
      </c>
      <c r="J1639" t="s">
        <v>3742</v>
      </c>
      <c r="K1639" s="112">
        <v>45524</v>
      </c>
      <c r="L1639" s="112">
        <v>45560</v>
      </c>
      <c r="M1639" s="112">
        <v>45607</v>
      </c>
      <c r="N1639" t="s">
        <v>47</v>
      </c>
    </row>
    <row r="1640" spans="1:14" x14ac:dyDescent="0.3">
      <c r="A1640" s="17">
        <v>45532</v>
      </c>
      <c r="B1640" s="17">
        <v>45532</v>
      </c>
      <c r="C1640" t="s">
        <v>13971</v>
      </c>
      <c r="D1640" t="s">
        <v>129</v>
      </c>
      <c r="E1640">
        <v>2</v>
      </c>
      <c r="F1640">
        <v>2300000</v>
      </c>
      <c r="G1640">
        <v>2024</v>
      </c>
      <c r="H1640" s="21" t="s">
        <v>43</v>
      </c>
      <c r="I1640" t="s">
        <v>2459</v>
      </c>
      <c r="K1640" s="112">
        <v>45444</v>
      </c>
      <c r="L1640" s="112">
        <v>45555</v>
      </c>
      <c r="M1640" s="112">
        <v>45587</v>
      </c>
      <c r="N1640" t="s">
        <v>47</v>
      </c>
    </row>
    <row r="1641" spans="1:14" x14ac:dyDescent="0.3">
      <c r="A1641" s="17">
        <v>45532</v>
      </c>
      <c r="B1641" s="17">
        <v>45532</v>
      </c>
      <c r="C1641" t="s">
        <v>13971</v>
      </c>
      <c r="D1641" t="s">
        <v>129</v>
      </c>
      <c r="E1641">
        <v>2</v>
      </c>
      <c r="F1641">
        <v>12946645</v>
      </c>
      <c r="G1641">
        <v>2024</v>
      </c>
      <c r="H1641" s="3" t="s">
        <v>43</v>
      </c>
      <c r="I1641" t="s">
        <v>615</v>
      </c>
      <c r="K1641" s="112">
        <v>45444</v>
      </c>
      <c r="L1641" s="112">
        <v>45555</v>
      </c>
      <c r="M1641" s="112">
        <v>45587</v>
      </c>
      <c r="N1641" t="s">
        <v>47</v>
      </c>
    </row>
    <row r="1642" spans="1:14" x14ac:dyDescent="0.3">
      <c r="A1642" s="17">
        <v>45532</v>
      </c>
      <c r="B1642" s="17">
        <v>45532</v>
      </c>
      <c r="C1642" t="s">
        <v>13971</v>
      </c>
      <c r="D1642" t="s">
        <v>129</v>
      </c>
      <c r="E1642">
        <v>2</v>
      </c>
      <c r="F1642">
        <v>150000</v>
      </c>
      <c r="G1642">
        <v>2024</v>
      </c>
      <c r="H1642" s="3" t="s">
        <v>43</v>
      </c>
      <c r="I1642" t="s">
        <v>866</v>
      </c>
      <c r="K1642" s="112">
        <v>45444</v>
      </c>
      <c r="L1642" s="112">
        <v>45555</v>
      </c>
      <c r="M1642" s="112">
        <v>45587</v>
      </c>
      <c r="N1642" t="s">
        <v>47</v>
      </c>
    </row>
    <row r="1643" spans="1:14" x14ac:dyDescent="0.3">
      <c r="A1643" s="17">
        <v>45532</v>
      </c>
      <c r="B1643" s="17">
        <v>45532</v>
      </c>
      <c r="C1643" t="s">
        <v>13971</v>
      </c>
      <c r="D1643" t="s">
        <v>129</v>
      </c>
      <c r="E1643">
        <v>2</v>
      </c>
      <c r="F1643">
        <v>7962296.9000000004</v>
      </c>
      <c r="G1643">
        <v>2024</v>
      </c>
      <c r="H1643" s="21" t="s">
        <v>43</v>
      </c>
      <c r="I1643" t="s">
        <v>2455</v>
      </c>
      <c r="K1643" s="112">
        <v>45444</v>
      </c>
      <c r="L1643" s="112">
        <v>45555</v>
      </c>
      <c r="M1643" s="112">
        <v>45587</v>
      </c>
      <c r="N1643" t="s">
        <v>47</v>
      </c>
    </row>
    <row r="1644" spans="1:14" x14ac:dyDescent="0.3">
      <c r="A1644" s="17">
        <v>45532</v>
      </c>
      <c r="B1644" s="17">
        <v>45532</v>
      </c>
      <c r="C1644" t="s">
        <v>13971</v>
      </c>
      <c r="D1644" t="s">
        <v>129</v>
      </c>
      <c r="E1644">
        <v>2</v>
      </c>
      <c r="F1644">
        <v>3244520</v>
      </c>
      <c r="G1644">
        <v>2024</v>
      </c>
      <c r="H1644" s="21" t="s">
        <v>43</v>
      </c>
      <c r="I1644" t="s">
        <v>2475</v>
      </c>
      <c r="K1644" s="112">
        <v>45444</v>
      </c>
      <c r="L1644" s="112">
        <v>45555</v>
      </c>
      <c r="M1644" s="112">
        <v>45587</v>
      </c>
      <c r="N1644" t="s">
        <v>47</v>
      </c>
    </row>
    <row r="1645" spans="1:14" x14ac:dyDescent="0.3">
      <c r="A1645" s="17">
        <v>45532</v>
      </c>
      <c r="B1645" s="17">
        <v>45532</v>
      </c>
      <c r="C1645" t="s">
        <v>13971</v>
      </c>
      <c r="D1645" t="s">
        <v>129</v>
      </c>
      <c r="E1645">
        <v>2</v>
      </c>
      <c r="F1645">
        <v>9554300</v>
      </c>
      <c r="G1645">
        <v>2024</v>
      </c>
      <c r="H1645" s="3" t="s">
        <v>43</v>
      </c>
      <c r="I1645" t="s">
        <v>628</v>
      </c>
      <c r="K1645" s="112">
        <v>45444</v>
      </c>
      <c r="L1645" s="112">
        <v>45555</v>
      </c>
      <c r="M1645" s="112">
        <v>45587</v>
      </c>
      <c r="N1645" t="s">
        <v>47</v>
      </c>
    </row>
    <row r="1646" spans="1:14" x14ac:dyDescent="0.3">
      <c r="A1646" s="17">
        <v>45532</v>
      </c>
      <c r="B1646" s="17">
        <v>45532</v>
      </c>
      <c r="C1646" t="s">
        <v>13971</v>
      </c>
      <c r="D1646" t="s">
        <v>129</v>
      </c>
      <c r="E1646">
        <v>2</v>
      </c>
      <c r="F1646">
        <v>11194880</v>
      </c>
      <c r="G1646">
        <v>2024</v>
      </c>
      <c r="H1646" s="21" t="s">
        <v>43</v>
      </c>
      <c r="I1646" t="s">
        <v>3452</v>
      </c>
      <c r="K1646" s="112">
        <v>45444</v>
      </c>
      <c r="L1646" s="112">
        <v>45555</v>
      </c>
      <c r="M1646" s="112">
        <v>45587</v>
      </c>
      <c r="N1646" t="s">
        <v>47</v>
      </c>
    </row>
    <row r="1647" spans="1:14" x14ac:dyDescent="0.3">
      <c r="A1647" s="17">
        <v>45532</v>
      </c>
      <c r="B1647" s="17">
        <v>45532</v>
      </c>
      <c r="C1647" t="s">
        <v>13971</v>
      </c>
      <c r="D1647" t="s">
        <v>129</v>
      </c>
      <c r="E1647">
        <v>2</v>
      </c>
      <c r="F1647">
        <v>47336424.229999997</v>
      </c>
      <c r="G1647">
        <v>2024</v>
      </c>
      <c r="H1647" s="21" t="s">
        <v>43</v>
      </c>
      <c r="I1647" t="s">
        <v>131</v>
      </c>
      <c r="K1647" s="112">
        <v>45444</v>
      </c>
      <c r="L1647" s="112">
        <v>45555</v>
      </c>
      <c r="M1647" s="112">
        <v>45587</v>
      </c>
      <c r="N1647" t="s">
        <v>47</v>
      </c>
    </row>
    <row r="1648" spans="1:14" x14ac:dyDescent="0.3">
      <c r="A1648" s="17">
        <v>45532</v>
      </c>
      <c r="B1648" s="17">
        <v>45532</v>
      </c>
      <c r="C1648" t="s">
        <v>13971</v>
      </c>
      <c r="D1648" t="s">
        <v>129</v>
      </c>
      <c r="E1648">
        <v>2</v>
      </c>
      <c r="F1648">
        <v>715000</v>
      </c>
      <c r="G1648">
        <v>2024</v>
      </c>
      <c r="H1648" s="21" t="s">
        <v>43</v>
      </c>
      <c r="I1648" t="s">
        <v>3453</v>
      </c>
      <c r="K1648" s="112">
        <v>45444</v>
      </c>
      <c r="L1648" s="112">
        <v>45555</v>
      </c>
      <c r="M1648" s="112">
        <v>45587</v>
      </c>
      <c r="N1648" t="s">
        <v>47</v>
      </c>
    </row>
    <row r="1649" spans="1:14" x14ac:dyDescent="0.3">
      <c r="A1649" s="17">
        <v>45532</v>
      </c>
      <c r="B1649" s="17">
        <v>45532</v>
      </c>
      <c r="C1649" t="s">
        <v>13971</v>
      </c>
      <c r="D1649" t="s">
        <v>129</v>
      </c>
      <c r="E1649">
        <v>2</v>
      </c>
      <c r="F1649">
        <v>1500000</v>
      </c>
      <c r="G1649">
        <v>2024</v>
      </c>
      <c r="H1649" s="21" t="s">
        <v>43</v>
      </c>
      <c r="I1649" t="s">
        <v>3377</v>
      </c>
      <c r="K1649" s="112">
        <v>45444</v>
      </c>
      <c r="L1649" s="112">
        <v>45555</v>
      </c>
      <c r="M1649" s="112">
        <v>45587</v>
      </c>
      <c r="N1649" t="s">
        <v>47</v>
      </c>
    </row>
    <row r="1650" spans="1:14" x14ac:dyDescent="0.3">
      <c r="A1650" s="17">
        <v>45532</v>
      </c>
      <c r="B1650" s="17">
        <v>45532</v>
      </c>
      <c r="C1650" t="s">
        <v>13971</v>
      </c>
      <c r="D1650" t="s">
        <v>129</v>
      </c>
      <c r="E1650">
        <v>2</v>
      </c>
      <c r="F1650">
        <v>1490000</v>
      </c>
      <c r="G1650">
        <v>2024</v>
      </c>
      <c r="H1650" s="21" t="s">
        <v>43</v>
      </c>
      <c r="I1650" t="s">
        <v>2804</v>
      </c>
      <c r="K1650" s="112">
        <v>45444</v>
      </c>
      <c r="L1650" s="112">
        <v>45555</v>
      </c>
      <c r="M1650" s="112">
        <v>45587</v>
      </c>
      <c r="N1650" t="s">
        <v>47</v>
      </c>
    </row>
    <row r="1651" spans="1:14" x14ac:dyDescent="0.3">
      <c r="A1651" s="17">
        <v>45533</v>
      </c>
      <c r="B1651" s="17">
        <v>45533</v>
      </c>
      <c r="C1651" t="s">
        <v>13973</v>
      </c>
      <c r="D1651" t="s">
        <v>204</v>
      </c>
      <c r="E1651">
        <v>14</v>
      </c>
      <c r="F1651">
        <v>266946451.72</v>
      </c>
      <c r="G1651">
        <v>2024</v>
      </c>
      <c r="H1651" s="3" t="s">
        <v>43</v>
      </c>
      <c r="J1651" t="s">
        <v>2054</v>
      </c>
      <c r="K1651" s="112">
        <v>45505</v>
      </c>
      <c r="L1651" s="112">
        <v>45533</v>
      </c>
      <c r="M1651" s="112">
        <v>45533</v>
      </c>
      <c r="N1651" t="s">
        <v>47</v>
      </c>
    </row>
    <row r="1652" spans="1:14" x14ac:dyDescent="0.3">
      <c r="A1652" s="31">
        <v>45534</v>
      </c>
      <c r="B1652" s="31">
        <v>45534</v>
      </c>
      <c r="C1652" t="s">
        <v>13972</v>
      </c>
      <c r="D1652" t="s">
        <v>78</v>
      </c>
      <c r="E1652" t="s">
        <v>157</v>
      </c>
      <c r="F1652">
        <v>7906000</v>
      </c>
      <c r="G1652">
        <v>2024</v>
      </c>
      <c r="H1652" s="12" t="s">
        <v>55</v>
      </c>
      <c r="I1652" t="s">
        <v>3945</v>
      </c>
      <c r="J1652" t="s">
        <v>3946</v>
      </c>
      <c r="K1652" s="112">
        <v>45533</v>
      </c>
      <c r="L1652" s="112">
        <v>45579</v>
      </c>
      <c r="M1652" s="112">
        <v>45588</v>
      </c>
      <c r="N1652" t="s">
        <v>47</v>
      </c>
    </row>
    <row r="1653" spans="1:14" x14ac:dyDescent="0.3">
      <c r="A1653" s="31">
        <v>45534</v>
      </c>
      <c r="B1653" s="31">
        <v>45534</v>
      </c>
      <c r="C1653" t="s">
        <v>13972</v>
      </c>
      <c r="D1653" t="s">
        <v>65</v>
      </c>
      <c r="E1653">
        <v>3</v>
      </c>
      <c r="F1653">
        <v>9856000</v>
      </c>
      <c r="G1653">
        <v>2024</v>
      </c>
      <c r="H1653" s="12" t="s">
        <v>43</v>
      </c>
      <c r="I1653" t="s">
        <v>3738</v>
      </c>
      <c r="J1653" t="s">
        <v>3731</v>
      </c>
      <c r="K1653" s="112">
        <v>45492</v>
      </c>
      <c r="L1653" s="112">
        <v>45561</v>
      </c>
      <c r="M1653" s="112">
        <v>45607</v>
      </c>
      <c r="N1653" t="s">
        <v>47</v>
      </c>
    </row>
    <row r="1654" spans="1:14" x14ac:dyDescent="0.3">
      <c r="A1654" s="17">
        <v>45539</v>
      </c>
      <c r="B1654" s="17">
        <v>45539</v>
      </c>
      <c r="C1654" t="s">
        <v>13971</v>
      </c>
      <c r="D1654" t="s">
        <v>243</v>
      </c>
      <c r="E1654">
        <v>1.2</v>
      </c>
      <c r="F1654">
        <v>677596.6</v>
      </c>
      <c r="G1654">
        <v>2024</v>
      </c>
      <c r="H1654" s="3" t="s">
        <v>55</v>
      </c>
      <c r="J1654" t="s">
        <v>3818</v>
      </c>
      <c r="K1654" s="112">
        <v>45534</v>
      </c>
      <c r="L1654" s="112">
        <v>45562</v>
      </c>
      <c r="M1654" s="112">
        <v>45579</v>
      </c>
      <c r="N1654" t="s">
        <v>47</v>
      </c>
    </row>
    <row r="1655" spans="1:14" x14ac:dyDescent="0.3">
      <c r="A1655" s="31">
        <v>45540</v>
      </c>
      <c r="B1655" s="31">
        <v>45540</v>
      </c>
      <c r="C1655" t="s">
        <v>13972</v>
      </c>
      <c r="D1655" t="s">
        <v>68</v>
      </c>
      <c r="E1655">
        <v>3</v>
      </c>
      <c r="F1655">
        <v>18975000</v>
      </c>
      <c r="G1655">
        <v>2024</v>
      </c>
      <c r="H1655" s="12" t="s">
        <v>43</v>
      </c>
      <c r="I1655" t="s">
        <v>3497</v>
      </c>
      <c r="J1655" t="s">
        <v>2041</v>
      </c>
      <c r="K1655" s="112">
        <v>45510</v>
      </c>
      <c r="L1655" s="112">
        <v>45552</v>
      </c>
      <c r="M1655" s="112">
        <v>45555</v>
      </c>
      <c r="N1655" t="s">
        <v>47</v>
      </c>
    </row>
    <row r="1656" spans="1:14" x14ac:dyDescent="0.3">
      <c r="A1656" s="31">
        <v>45540</v>
      </c>
      <c r="B1656" s="31">
        <v>45540</v>
      </c>
      <c r="C1656" t="s">
        <v>13972</v>
      </c>
      <c r="D1656" t="s">
        <v>65</v>
      </c>
      <c r="E1656">
        <v>3</v>
      </c>
      <c r="F1656">
        <v>6374847.5999999996</v>
      </c>
      <c r="G1656">
        <v>2024</v>
      </c>
      <c r="H1656" s="12" t="s">
        <v>43</v>
      </c>
      <c r="I1656" t="s">
        <v>3730</v>
      </c>
      <c r="J1656" t="s">
        <v>3731</v>
      </c>
      <c r="K1656" s="112">
        <v>45484</v>
      </c>
      <c r="L1656" s="112">
        <v>45561</v>
      </c>
      <c r="M1656" s="112">
        <v>45588</v>
      </c>
      <c r="N1656" t="s">
        <v>47</v>
      </c>
    </row>
    <row r="1657" spans="1:14" x14ac:dyDescent="0.3">
      <c r="A1657" s="31">
        <v>45540</v>
      </c>
      <c r="B1657" s="31">
        <v>45540</v>
      </c>
      <c r="C1657" t="s">
        <v>13972</v>
      </c>
      <c r="D1657" t="s">
        <v>65</v>
      </c>
      <c r="E1657">
        <v>3</v>
      </c>
      <c r="F1657">
        <v>13110635.99</v>
      </c>
      <c r="G1657">
        <v>2024</v>
      </c>
      <c r="H1657" s="12" t="s">
        <v>43</v>
      </c>
      <c r="I1657" t="s">
        <v>3734</v>
      </c>
      <c r="J1657" t="s">
        <v>3735</v>
      </c>
      <c r="K1657" s="112">
        <v>45486</v>
      </c>
      <c r="L1657" s="112">
        <v>45561</v>
      </c>
      <c r="M1657" s="112">
        <v>45588</v>
      </c>
      <c r="N1657" t="s">
        <v>47</v>
      </c>
    </row>
    <row r="1658" spans="1:14" x14ac:dyDescent="0.3">
      <c r="A1658" s="31">
        <v>45544</v>
      </c>
      <c r="B1658" s="31">
        <v>45544</v>
      </c>
      <c r="C1658" t="s">
        <v>13972</v>
      </c>
      <c r="D1658" t="s">
        <v>65</v>
      </c>
      <c r="E1658">
        <v>3</v>
      </c>
      <c r="F1658">
        <v>8974512.4000000004</v>
      </c>
      <c r="G1658">
        <v>2024</v>
      </c>
      <c r="H1658" s="12" t="s">
        <v>43</v>
      </c>
      <c r="I1658" t="s">
        <v>4272</v>
      </c>
      <c r="J1658" t="s">
        <v>4273</v>
      </c>
      <c r="K1658" s="112">
        <v>45539</v>
      </c>
      <c r="L1658" s="112">
        <v>45623</v>
      </c>
      <c r="M1658" s="112">
        <v>45642</v>
      </c>
      <c r="N1658" t="s">
        <v>47</v>
      </c>
    </row>
    <row r="1659" spans="1:14" x14ac:dyDescent="0.3">
      <c r="A1659" s="31">
        <v>45545</v>
      </c>
      <c r="B1659" s="31">
        <v>45545</v>
      </c>
      <c r="C1659" t="s">
        <v>13972</v>
      </c>
      <c r="D1659" t="s">
        <v>65</v>
      </c>
      <c r="E1659">
        <v>3</v>
      </c>
      <c r="F1659">
        <v>26357755</v>
      </c>
      <c r="G1659">
        <v>2024</v>
      </c>
      <c r="H1659" s="12" t="s">
        <v>43</v>
      </c>
      <c r="I1659" t="s">
        <v>3794</v>
      </c>
      <c r="J1659" t="s">
        <v>3795</v>
      </c>
      <c r="K1659" s="112">
        <v>45531</v>
      </c>
      <c r="L1659" s="112">
        <v>45568</v>
      </c>
      <c r="M1659" s="112">
        <v>45588</v>
      </c>
      <c r="N1659" t="s">
        <v>47</v>
      </c>
    </row>
    <row r="1660" spans="1:14" x14ac:dyDescent="0.3">
      <c r="A1660" s="31">
        <v>45545</v>
      </c>
      <c r="B1660" s="31">
        <v>45545</v>
      </c>
      <c r="C1660" t="s">
        <v>13972</v>
      </c>
      <c r="D1660" t="s">
        <v>80</v>
      </c>
      <c r="E1660">
        <v>3</v>
      </c>
      <c r="F1660">
        <v>3200000</v>
      </c>
      <c r="G1660">
        <v>2024</v>
      </c>
      <c r="H1660" s="12" t="s">
        <v>55</v>
      </c>
      <c r="I1660" t="s">
        <v>1012</v>
      </c>
      <c r="J1660" t="s">
        <v>3402</v>
      </c>
      <c r="K1660" s="112">
        <v>45536</v>
      </c>
      <c r="L1660" s="112">
        <v>45545</v>
      </c>
      <c r="M1660" s="112">
        <v>45551</v>
      </c>
      <c r="N1660" t="s">
        <v>47</v>
      </c>
    </row>
    <row r="1661" spans="1:14" x14ac:dyDescent="0.3">
      <c r="A1661" s="31">
        <v>45545</v>
      </c>
      <c r="B1661" s="31">
        <v>45545</v>
      </c>
      <c r="C1661" t="s">
        <v>13972</v>
      </c>
      <c r="D1661" t="s">
        <v>78</v>
      </c>
      <c r="E1661" t="s">
        <v>157</v>
      </c>
      <c r="F1661">
        <v>3900000</v>
      </c>
      <c r="G1661">
        <v>2024</v>
      </c>
      <c r="H1661" s="12" t="s">
        <v>55</v>
      </c>
      <c r="I1661" t="s">
        <v>597</v>
      </c>
      <c r="J1661" t="s">
        <v>598</v>
      </c>
      <c r="K1661" s="112">
        <v>45530</v>
      </c>
      <c r="L1661" s="112">
        <v>45555</v>
      </c>
      <c r="M1661" s="112">
        <v>45567</v>
      </c>
      <c r="N1661" t="s">
        <v>47</v>
      </c>
    </row>
    <row r="1662" spans="1:14" x14ac:dyDescent="0.3">
      <c r="A1662" s="17">
        <v>45545</v>
      </c>
      <c r="B1662" s="17">
        <v>45545</v>
      </c>
      <c r="C1662" t="s">
        <v>13972</v>
      </c>
      <c r="D1662" t="s">
        <v>80</v>
      </c>
      <c r="E1662">
        <v>3</v>
      </c>
      <c r="F1662">
        <v>8680000</v>
      </c>
      <c r="G1662">
        <v>2024</v>
      </c>
      <c r="H1662" s="3" t="s">
        <v>43</v>
      </c>
      <c r="I1662" t="s">
        <v>3556</v>
      </c>
      <c r="J1662" t="s">
        <v>3557</v>
      </c>
      <c r="K1662" s="112">
        <v>45544</v>
      </c>
      <c r="L1662" s="112">
        <v>45559</v>
      </c>
      <c r="M1662" s="112">
        <v>45581</v>
      </c>
      <c r="N1662" t="s">
        <v>47</v>
      </c>
    </row>
    <row r="1663" spans="1:14" x14ac:dyDescent="0.3">
      <c r="A1663" s="31">
        <v>45546</v>
      </c>
      <c r="B1663" s="31">
        <v>45546</v>
      </c>
      <c r="C1663" t="s">
        <v>13969</v>
      </c>
      <c r="D1663" t="s">
        <v>110</v>
      </c>
      <c r="E1663">
        <v>13</v>
      </c>
      <c r="F1663">
        <v>641014596.36000001</v>
      </c>
      <c r="G1663">
        <v>2024</v>
      </c>
      <c r="H1663" s="12" t="s">
        <v>43</v>
      </c>
      <c r="I1663" t="s">
        <v>4313</v>
      </c>
      <c r="J1663" t="s">
        <v>525</v>
      </c>
      <c r="K1663" s="112">
        <v>45500</v>
      </c>
      <c r="L1663" s="112">
        <v>45573</v>
      </c>
      <c r="M1663" s="112">
        <v>45638</v>
      </c>
      <c r="N1663" t="s">
        <v>47</v>
      </c>
    </row>
    <row r="1664" spans="1:14" x14ac:dyDescent="0.3">
      <c r="A1664" s="31">
        <v>45547</v>
      </c>
      <c r="B1664" s="31">
        <v>45547</v>
      </c>
      <c r="C1664" t="s">
        <v>13972</v>
      </c>
      <c r="D1664" t="s">
        <v>80</v>
      </c>
      <c r="E1664">
        <v>3</v>
      </c>
      <c r="F1664">
        <v>4980000</v>
      </c>
      <c r="G1664">
        <v>2024</v>
      </c>
      <c r="H1664" s="12" t="s">
        <v>43</v>
      </c>
      <c r="I1664" t="s">
        <v>2695</v>
      </c>
      <c r="J1664" t="s">
        <v>2696</v>
      </c>
      <c r="K1664" s="112">
        <v>45435</v>
      </c>
      <c r="L1664" s="112">
        <v>45583</v>
      </c>
      <c r="M1664" s="112">
        <v>45587</v>
      </c>
      <c r="N1664" t="s">
        <v>47</v>
      </c>
    </row>
    <row r="1665" spans="1:14" x14ac:dyDescent="0.3">
      <c r="A1665" s="31">
        <v>45548</v>
      </c>
      <c r="B1665" s="31">
        <v>45548</v>
      </c>
      <c r="C1665" t="s">
        <v>13972</v>
      </c>
      <c r="D1665" t="s">
        <v>65</v>
      </c>
      <c r="E1665">
        <v>3</v>
      </c>
      <c r="F1665">
        <v>25337900</v>
      </c>
      <c r="G1665">
        <v>2024</v>
      </c>
      <c r="H1665" s="12" t="s">
        <v>43</v>
      </c>
      <c r="I1665" t="s">
        <v>4083</v>
      </c>
      <c r="J1665" t="s">
        <v>4084</v>
      </c>
      <c r="K1665" s="112">
        <v>45536</v>
      </c>
      <c r="L1665" s="112">
        <v>45582</v>
      </c>
      <c r="M1665" s="112">
        <v>45614</v>
      </c>
      <c r="N1665" t="s">
        <v>47</v>
      </c>
    </row>
    <row r="1666" spans="1:14" x14ac:dyDescent="0.3">
      <c r="A1666" s="31">
        <v>45552</v>
      </c>
      <c r="B1666" s="31">
        <v>45552</v>
      </c>
      <c r="C1666" t="s">
        <v>13972</v>
      </c>
      <c r="D1666" t="s">
        <v>65</v>
      </c>
      <c r="E1666">
        <v>3</v>
      </c>
      <c r="F1666">
        <v>5301148</v>
      </c>
      <c r="G1666">
        <v>2024</v>
      </c>
      <c r="H1666" s="12" t="s">
        <v>43</v>
      </c>
      <c r="I1666" t="s">
        <v>3863</v>
      </c>
      <c r="J1666" t="s">
        <v>3864</v>
      </c>
      <c r="K1666" s="112">
        <v>45541</v>
      </c>
      <c r="L1666" s="112">
        <v>45572</v>
      </c>
      <c r="M1666" s="112">
        <v>45583</v>
      </c>
      <c r="N1666" t="s">
        <v>47</v>
      </c>
    </row>
    <row r="1667" spans="1:14" x14ac:dyDescent="0.3">
      <c r="A1667" s="31">
        <v>45552</v>
      </c>
      <c r="B1667" s="31">
        <v>45552</v>
      </c>
      <c r="C1667" t="s">
        <v>13972</v>
      </c>
      <c r="D1667" t="s">
        <v>65</v>
      </c>
      <c r="E1667">
        <v>3</v>
      </c>
      <c r="F1667">
        <v>1972490.6</v>
      </c>
      <c r="G1667">
        <v>2024</v>
      </c>
      <c r="H1667" s="12" t="s">
        <v>43</v>
      </c>
      <c r="I1667" t="s">
        <v>3884</v>
      </c>
      <c r="J1667" t="s">
        <v>3885</v>
      </c>
      <c r="K1667" s="112">
        <v>45546</v>
      </c>
      <c r="L1667" s="112">
        <v>45581</v>
      </c>
      <c r="M1667" s="112">
        <v>45587</v>
      </c>
      <c r="N1667" t="s">
        <v>47</v>
      </c>
    </row>
    <row r="1668" spans="1:14" x14ac:dyDescent="0.3">
      <c r="A1668" s="31">
        <v>45552</v>
      </c>
      <c r="B1668" s="31">
        <v>45552</v>
      </c>
      <c r="C1668" t="s">
        <v>13972</v>
      </c>
      <c r="D1668" t="s">
        <v>78</v>
      </c>
      <c r="E1668" t="s">
        <v>157</v>
      </c>
      <c r="F1668">
        <v>6872960</v>
      </c>
      <c r="G1668">
        <v>2024</v>
      </c>
      <c r="H1668" s="12" t="s">
        <v>55</v>
      </c>
      <c r="I1668" t="s">
        <v>3520</v>
      </c>
      <c r="J1668" t="s">
        <v>3521</v>
      </c>
      <c r="K1668" s="112">
        <v>45545</v>
      </c>
      <c r="L1668" s="112">
        <v>45558</v>
      </c>
      <c r="M1668" s="112">
        <v>45567</v>
      </c>
      <c r="N1668" t="s">
        <v>47</v>
      </c>
    </row>
    <row r="1669" spans="1:14" x14ac:dyDescent="0.3">
      <c r="A1669" s="31">
        <v>45552</v>
      </c>
      <c r="B1669" s="31">
        <v>45552</v>
      </c>
      <c r="C1669" t="s">
        <v>13972</v>
      </c>
      <c r="D1669" t="s">
        <v>65</v>
      </c>
      <c r="E1669">
        <v>3</v>
      </c>
      <c r="F1669">
        <v>8122400</v>
      </c>
      <c r="G1669">
        <v>2024</v>
      </c>
      <c r="H1669" s="12" t="s">
        <v>43</v>
      </c>
      <c r="I1669" t="s">
        <v>3919</v>
      </c>
      <c r="J1669" t="s">
        <v>3920</v>
      </c>
      <c r="K1669" s="112">
        <v>45480</v>
      </c>
      <c r="L1669" s="112">
        <v>45587</v>
      </c>
      <c r="M1669" s="112">
        <v>45614</v>
      </c>
      <c r="N1669" t="s">
        <v>47</v>
      </c>
    </row>
    <row r="1670" spans="1:14" x14ac:dyDescent="0.3">
      <c r="A1670" s="31">
        <v>45553</v>
      </c>
      <c r="B1670" s="31">
        <v>45553</v>
      </c>
      <c r="C1670" t="s">
        <v>13972</v>
      </c>
      <c r="D1670" t="s">
        <v>80</v>
      </c>
      <c r="E1670">
        <v>3</v>
      </c>
      <c r="F1670">
        <v>2360000</v>
      </c>
      <c r="G1670">
        <v>2024</v>
      </c>
      <c r="H1670" s="12" t="s">
        <v>55</v>
      </c>
      <c r="I1670" t="s">
        <v>3548</v>
      </c>
      <c r="J1670" t="s">
        <v>3549</v>
      </c>
      <c r="K1670" s="112">
        <v>45553</v>
      </c>
      <c r="L1670" s="112">
        <v>45558</v>
      </c>
      <c r="M1670" s="112">
        <v>45565</v>
      </c>
      <c r="N1670" t="s">
        <v>47</v>
      </c>
    </row>
    <row r="1671" spans="1:14" x14ac:dyDescent="0.3">
      <c r="A1671" s="31">
        <v>45554</v>
      </c>
      <c r="B1671" s="31">
        <v>45554</v>
      </c>
      <c r="C1671" t="s">
        <v>13972</v>
      </c>
      <c r="D1671" t="s">
        <v>80</v>
      </c>
      <c r="E1671">
        <v>3</v>
      </c>
      <c r="F1671">
        <v>5996358.2800000003</v>
      </c>
      <c r="G1671">
        <v>2024</v>
      </c>
      <c r="H1671" s="12" t="s">
        <v>55</v>
      </c>
      <c r="I1671" t="s">
        <v>2071</v>
      </c>
      <c r="J1671" t="s">
        <v>2072</v>
      </c>
      <c r="K1671" s="112">
        <v>45552</v>
      </c>
      <c r="L1671" s="112">
        <v>45575</v>
      </c>
      <c r="M1671" s="112">
        <v>45581</v>
      </c>
      <c r="N1671" t="s">
        <v>47</v>
      </c>
    </row>
    <row r="1672" spans="1:14" x14ac:dyDescent="0.3">
      <c r="A1672" s="31">
        <v>45554</v>
      </c>
      <c r="B1672" s="31">
        <v>45554</v>
      </c>
      <c r="C1672" t="s">
        <v>13972</v>
      </c>
      <c r="D1672" t="s">
        <v>80</v>
      </c>
      <c r="E1672">
        <v>3</v>
      </c>
      <c r="F1672">
        <v>7240000</v>
      </c>
      <c r="G1672">
        <v>2024</v>
      </c>
      <c r="H1672" s="12" t="s">
        <v>55</v>
      </c>
      <c r="I1672" t="s">
        <v>3903</v>
      </c>
      <c r="J1672" t="s">
        <v>3904</v>
      </c>
      <c r="K1672" s="112">
        <v>45554</v>
      </c>
      <c r="L1672" s="112">
        <v>45583</v>
      </c>
      <c r="M1672" s="112">
        <v>45587</v>
      </c>
      <c r="N1672" t="s">
        <v>47</v>
      </c>
    </row>
    <row r="1673" spans="1:14" x14ac:dyDescent="0.3">
      <c r="A1673" s="31">
        <v>45554</v>
      </c>
      <c r="B1673" s="31">
        <v>45554</v>
      </c>
      <c r="C1673" t="s">
        <v>13972</v>
      </c>
      <c r="D1673" t="s">
        <v>91</v>
      </c>
      <c r="E1673">
        <v>3.14</v>
      </c>
      <c r="F1673">
        <v>3375000</v>
      </c>
      <c r="G1673">
        <v>2024</v>
      </c>
      <c r="H1673" s="12" t="s">
        <v>43</v>
      </c>
      <c r="I1673" t="s">
        <v>3992</v>
      </c>
      <c r="J1673" t="s">
        <v>3993</v>
      </c>
      <c r="K1673" s="112">
        <v>45553</v>
      </c>
      <c r="L1673" s="112">
        <v>45597</v>
      </c>
      <c r="M1673" s="112">
        <v>45631</v>
      </c>
      <c r="N1673" t="s">
        <v>47</v>
      </c>
    </row>
    <row r="1674" spans="1:14" x14ac:dyDescent="0.3">
      <c r="A1674" s="31">
        <v>45555</v>
      </c>
      <c r="B1674" s="31">
        <v>45555</v>
      </c>
      <c r="C1674" t="s">
        <v>13972</v>
      </c>
      <c r="D1674" t="s">
        <v>65</v>
      </c>
      <c r="E1674">
        <v>3</v>
      </c>
      <c r="F1674">
        <v>5250000</v>
      </c>
      <c r="G1674">
        <v>2024</v>
      </c>
      <c r="H1674" s="12" t="s">
        <v>43</v>
      </c>
      <c r="I1674" t="s">
        <v>3983</v>
      </c>
      <c r="J1674" t="s">
        <v>3984</v>
      </c>
      <c r="K1674" s="112">
        <v>45525</v>
      </c>
      <c r="L1674" s="112">
        <v>45587</v>
      </c>
      <c r="M1674" s="112">
        <v>45614</v>
      </c>
      <c r="N1674" t="s">
        <v>47</v>
      </c>
    </row>
    <row r="1675" spans="1:14" x14ac:dyDescent="0.3">
      <c r="A1675" s="31">
        <v>45560</v>
      </c>
      <c r="B1675" s="31">
        <v>45560</v>
      </c>
      <c r="C1675" t="s">
        <v>13972</v>
      </c>
      <c r="D1675" t="s">
        <v>78</v>
      </c>
      <c r="E1675">
        <v>3</v>
      </c>
      <c r="F1675">
        <v>2128000</v>
      </c>
      <c r="G1675">
        <v>2024</v>
      </c>
      <c r="H1675" s="12" t="s">
        <v>55</v>
      </c>
      <c r="I1675" t="s">
        <v>4425</v>
      </c>
      <c r="J1675" t="s">
        <v>4426</v>
      </c>
      <c r="K1675" s="112">
        <v>45555</v>
      </c>
      <c r="L1675" s="112">
        <v>45625</v>
      </c>
      <c r="M1675" s="112">
        <v>45651</v>
      </c>
      <c r="N1675" t="s">
        <v>47</v>
      </c>
    </row>
    <row r="1676" spans="1:14" x14ac:dyDescent="0.3">
      <c r="A1676" s="31">
        <v>45562</v>
      </c>
      <c r="B1676" s="31">
        <v>45562</v>
      </c>
      <c r="C1676" t="s">
        <v>13972</v>
      </c>
      <c r="D1676" t="s">
        <v>78</v>
      </c>
      <c r="E1676">
        <v>3</v>
      </c>
      <c r="F1676">
        <v>875000</v>
      </c>
      <c r="G1676">
        <v>2024</v>
      </c>
      <c r="H1676" s="12" t="s">
        <v>55</v>
      </c>
      <c r="I1676" t="s">
        <v>4436</v>
      </c>
      <c r="J1676" t="s">
        <v>4437</v>
      </c>
      <c r="K1676" s="112">
        <v>45562</v>
      </c>
      <c r="L1676" s="112">
        <v>45625</v>
      </c>
      <c r="M1676" s="112">
        <v>45651</v>
      </c>
      <c r="N1676" t="s">
        <v>47</v>
      </c>
    </row>
    <row r="1677" spans="1:14" x14ac:dyDescent="0.3">
      <c r="A1677" s="31">
        <v>45562</v>
      </c>
      <c r="B1677" s="31">
        <v>45562</v>
      </c>
      <c r="C1677" t="s">
        <v>13972</v>
      </c>
      <c r="D1677" t="s">
        <v>80</v>
      </c>
      <c r="E1677">
        <v>3</v>
      </c>
      <c r="F1677">
        <v>2304000</v>
      </c>
      <c r="G1677">
        <v>2024</v>
      </c>
      <c r="H1677" s="12" t="s">
        <v>55</v>
      </c>
      <c r="I1677" t="s">
        <v>3830</v>
      </c>
      <c r="J1677" t="s">
        <v>3831</v>
      </c>
      <c r="K1677" s="112">
        <v>45561</v>
      </c>
      <c r="L1677" s="112">
        <v>45569</v>
      </c>
      <c r="M1677" s="112">
        <v>45576</v>
      </c>
      <c r="N1677" t="s">
        <v>47</v>
      </c>
    </row>
    <row r="1678" spans="1:14" x14ac:dyDescent="0.3">
      <c r="A1678" s="31">
        <v>45562</v>
      </c>
      <c r="B1678" s="31">
        <v>45562</v>
      </c>
      <c r="C1678" t="s">
        <v>13972</v>
      </c>
      <c r="D1678" t="s">
        <v>68</v>
      </c>
      <c r="E1678">
        <v>3</v>
      </c>
      <c r="F1678">
        <v>2000000</v>
      </c>
      <c r="G1678">
        <v>2024</v>
      </c>
      <c r="H1678" s="12" t="s">
        <v>43</v>
      </c>
      <c r="I1678" t="s">
        <v>3834</v>
      </c>
      <c r="J1678" t="s">
        <v>3835</v>
      </c>
      <c r="K1678" s="112">
        <v>45573</v>
      </c>
      <c r="L1678" s="112">
        <v>45573</v>
      </c>
      <c r="M1678" s="112">
        <v>45576</v>
      </c>
      <c r="N1678" t="s">
        <v>47</v>
      </c>
    </row>
    <row r="1679" spans="1:14" x14ac:dyDescent="0.3">
      <c r="A1679" s="31">
        <v>45562</v>
      </c>
      <c r="B1679" s="31">
        <v>45562</v>
      </c>
      <c r="C1679" t="s">
        <v>13972</v>
      </c>
      <c r="D1679" t="s">
        <v>145</v>
      </c>
      <c r="E1679">
        <v>3</v>
      </c>
      <c r="F1679">
        <v>3998035.1</v>
      </c>
      <c r="G1679">
        <v>2024</v>
      </c>
      <c r="H1679" s="12" t="s">
        <v>43</v>
      </c>
      <c r="I1679" t="s">
        <v>540</v>
      </c>
      <c r="J1679" t="s">
        <v>541</v>
      </c>
      <c r="K1679" s="112">
        <v>45459</v>
      </c>
      <c r="L1679" s="112">
        <v>45587</v>
      </c>
      <c r="M1679" s="112">
        <v>45631</v>
      </c>
      <c r="N1679" t="s">
        <v>47</v>
      </c>
    </row>
    <row r="1680" spans="1:14" x14ac:dyDescent="0.3">
      <c r="A1680" s="17">
        <v>45565</v>
      </c>
      <c r="B1680" s="17">
        <v>45565</v>
      </c>
      <c r="C1680" t="s">
        <v>13973</v>
      </c>
      <c r="D1680" t="s">
        <v>204</v>
      </c>
      <c r="E1680">
        <v>14</v>
      </c>
      <c r="F1680">
        <v>262372003.81</v>
      </c>
      <c r="G1680">
        <v>2024</v>
      </c>
      <c r="H1680" s="3" t="s">
        <v>43</v>
      </c>
      <c r="J1680" t="s">
        <v>2054</v>
      </c>
      <c r="K1680" s="112">
        <v>45536</v>
      </c>
      <c r="L1680" s="112">
        <v>45565</v>
      </c>
      <c r="M1680" s="112">
        <v>45565</v>
      </c>
      <c r="N1680" t="s">
        <v>47</v>
      </c>
    </row>
    <row r="1681" spans="1:14" x14ac:dyDescent="0.3">
      <c r="A1681" s="31">
        <v>45565</v>
      </c>
      <c r="B1681" s="31">
        <v>45565</v>
      </c>
      <c r="C1681" t="s">
        <v>13972</v>
      </c>
      <c r="D1681" t="s">
        <v>78</v>
      </c>
      <c r="E1681">
        <v>3</v>
      </c>
      <c r="F1681">
        <v>12864054</v>
      </c>
      <c r="G1681">
        <v>2024</v>
      </c>
      <c r="H1681" s="12" t="s">
        <v>55</v>
      </c>
      <c r="I1681" t="s">
        <v>3807</v>
      </c>
      <c r="J1681" t="s">
        <v>3808</v>
      </c>
      <c r="K1681" s="112">
        <v>45555</v>
      </c>
      <c r="L1681" s="112">
        <v>45573</v>
      </c>
      <c r="M1681" s="112">
        <v>45576</v>
      </c>
      <c r="N1681" t="s">
        <v>47</v>
      </c>
    </row>
    <row r="1682" spans="1:14" x14ac:dyDescent="0.3">
      <c r="A1682" s="31">
        <v>45567</v>
      </c>
      <c r="B1682" s="31">
        <v>45567</v>
      </c>
      <c r="C1682" t="s">
        <v>13972</v>
      </c>
      <c r="D1682" t="s">
        <v>65</v>
      </c>
      <c r="E1682">
        <v>3</v>
      </c>
      <c r="F1682">
        <v>7288696.5999999996</v>
      </c>
      <c r="G1682">
        <v>2024</v>
      </c>
      <c r="H1682" s="12" t="s">
        <v>43</v>
      </c>
      <c r="I1682" t="s">
        <v>13844</v>
      </c>
      <c r="J1682" t="s">
        <v>13845</v>
      </c>
      <c r="K1682" s="112">
        <v>45561</v>
      </c>
      <c r="L1682" s="112">
        <v>45593</v>
      </c>
      <c r="M1682" s="112">
        <v>45614</v>
      </c>
      <c r="N1682" t="s">
        <v>47</v>
      </c>
    </row>
    <row r="1683" spans="1:14" x14ac:dyDescent="0.3">
      <c r="A1683" s="17">
        <v>45567</v>
      </c>
      <c r="B1683" s="17">
        <v>45567</v>
      </c>
      <c r="C1683" t="s">
        <v>13971</v>
      </c>
      <c r="D1683" t="s">
        <v>2628</v>
      </c>
      <c r="E1683">
        <v>1.2</v>
      </c>
      <c r="F1683">
        <v>5065125</v>
      </c>
      <c r="G1683">
        <v>2024</v>
      </c>
      <c r="H1683" s="3" t="s">
        <v>55</v>
      </c>
      <c r="J1683" t="s">
        <v>4326</v>
      </c>
      <c r="K1683" s="112">
        <v>45370</v>
      </c>
      <c r="L1683" s="112">
        <v>45568</v>
      </c>
      <c r="M1683" s="112">
        <v>45573</v>
      </c>
      <c r="N1683" t="s">
        <v>47</v>
      </c>
    </row>
    <row r="1684" spans="1:14" x14ac:dyDescent="0.3">
      <c r="A1684" s="31">
        <v>45567</v>
      </c>
      <c r="B1684" s="31">
        <v>45567</v>
      </c>
      <c r="C1684" t="s">
        <v>13972</v>
      </c>
      <c r="D1684" t="s">
        <v>65</v>
      </c>
      <c r="E1684">
        <v>3</v>
      </c>
      <c r="F1684">
        <v>8937790.4000000004</v>
      </c>
      <c r="G1684">
        <v>2024</v>
      </c>
      <c r="H1684" s="12" t="s">
        <v>43</v>
      </c>
      <c r="I1684" t="s">
        <v>4240</v>
      </c>
      <c r="J1684" t="s">
        <v>4241</v>
      </c>
      <c r="K1684" s="112">
        <v>45447</v>
      </c>
      <c r="L1684" s="112">
        <v>45609</v>
      </c>
      <c r="M1684" s="112">
        <v>45624</v>
      </c>
      <c r="N1684" t="s">
        <v>47</v>
      </c>
    </row>
    <row r="1685" spans="1:14" x14ac:dyDescent="0.3">
      <c r="A1685" s="31">
        <v>45567</v>
      </c>
      <c r="B1685" s="31">
        <v>45567</v>
      </c>
      <c r="C1685" t="s">
        <v>13972</v>
      </c>
      <c r="D1685" t="s">
        <v>65</v>
      </c>
      <c r="E1685">
        <v>3</v>
      </c>
      <c r="F1685">
        <v>24492491.5</v>
      </c>
      <c r="G1685">
        <v>2024</v>
      </c>
      <c r="H1685" s="12" t="s">
        <v>43</v>
      </c>
      <c r="I1685" t="s">
        <v>3987</v>
      </c>
      <c r="J1685" t="s">
        <v>3988</v>
      </c>
      <c r="K1685" s="112">
        <v>45528</v>
      </c>
      <c r="L1685" s="112">
        <v>45594</v>
      </c>
      <c r="M1685" s="112">
        <v>45614</v>
      </c>
      <c r="N1685" t="s">
        <v>47</v>
      </c>
    </row>
    <row r="1686" spans="1:14" x14ac:dyDescent="0.3">
      <c r="A1686" s="17">
        <v>45569</v>
      </c>
      <c r="B1686" s="17">
        <v>45569</v>
      </c>
      <c r="C1686" t="s">
        <v>13972</v>
      </c>
      <c r="D1686" t="s">
        <v>65</v>
      </c>
      <c r="E1686">
        <v>3</v>
      </c>
      <c r="F1686">
        <v>5900000</v>
      </c>
      <c r="G1686">
        <v>2024</v>
      </c>
      <c r="H1686" s="3" t="s">
        <v>43</v>
      </c>
      <c r="I1686" t="s">
        <v>4378</v>
      </c>
      <c r="J1686" t="s">
        <v>4379</v>
      </c>
      <c r="K1686" s="112">
        <v>45534</v>
      </c>
      <c r="L1686" s="112">
        <v>45595</v>
      </c>
      <c r="M1686" s="112">
        <v>45649</v>
      </c>
      <c r="N1686" t="s">
        <v>47</v>
      </c>
    </row>
    <row r="1687" spans="1:14" x14ac:dyDescent="0.3">
      <c r="A1687" s="31">
        <v>45571</v>
      </c>
      <c r="B1687" s="31">
        <v>45571</v>
      </c>
      <c r="C1687" t="s">
        <v>13972</v>
      </c>
      <c r="D1687" t="s">
        <v>91</v>
      </c>
      <c r="E1687">
        <v>3.14</v>
      </c>
      <c r="F1687">
        <v>4726401.6100000003</v>
      </c>
      <c r="G1687">
        <v>2024</v>
      </c>
      <c r="H1687" s="12" t="s">
        <v>43</v>
      </c>
      <c r="I1687" t="s">
        <v>4123</v>
      </c>
      <c r="J1687" t="s">
        <v>4124</v>
      </c>
      <c r="K1687" s="112">
        <v>45450</v>
      </c>
      <c r="L1687" s="112">
        <v>45614</v>
      </c>
      <c r="M1687" s="112">
        <v>45640</v>
      </c>
      <c r="N1687" t="s">
        <v>47</v>
      </c>
    </row>
    <row r="1688" spans="1:14" x14ac:dyDescent="0.3">
      <c r="A1688" s="17">
        <v>45572</v>
      </c>
      <c r="B1688" s="17">
        <v>45572</v>
      </c>
      <c r="C1688" t="s">
        <v>13970</v>
      </c>
      <c r="D1688" t="s">
        <v>184</v>
      </c>
      <c r="E1688">
        <v>13</v>
      </c>
      <c r="F1688">
        <v>7527216</v>
      </c>
      <c r="G1688">
        <v>2024</v>
      </c>
      <c r="H1688" s="3" t="s">
        <v>43</v>
      </c>
      <c r="I1688" t="s">
        <v>366</v>
      </c>
      <c r="J1688" t="s">
        <v>3790</v>
      </c>
      <c r="K1688" s="112">
        <v>44401</v>
      </c>
      <c r="L1688" s="112">
        <v>45574</v>
      </c>
      <c r="M1688" s="112">
        <v>45582</v>
      </c>
      <c r="N1688" t="s">
        <v>47</v>
      </c>
    </row>
    <row r="1689" spans="1:14" x14ac:dyDescent="0.3">
      <c r="A1689" s="31">
        <v>45572</v>
      </c>
      <c r="B1689" s="31">
        <v>45572</v>
      </c>
      <c r="C1689" t="s">
        <v>13972</v>
      </c>
      <c r="D1689" t="s">
        <v>91</v>
      </c>
      <c r="E1689">
        <v>3.14</v>
      </c>
      <c r="F1689">
        <v>16311348.300000001</v>
      </c>
      <c r="G1689">
        <v>2024</v>
      </c>
      <c r="H1689" s="12" t="s">
        <v>43</v>
      </c>
      <c r="I1689" t="s">
        <v>3928</v>
      </c>
      <c r="J1689" t="s">
        <v>3929</v>
      </c>
      <c r="K1689" s="112">
        <v>45593</v>
      </c>
      <c r="L1689" s="112">
        <v>45593</v>
      </c>
      <c r="M1689" s="112">
        <v>45640</v>
      </c>
      <c r="N1689" t="s">
        <v>47</v>
      </c>
    </row>
    <row r="1690" spans="1:14" x14ac:dyDescent="0.3">
      <c r="A1690" s="31">
        <v>45573</v>
      </c>
      <c r="B1690" s="31">
        <v>45573</v>
      </c>
      <c r="C1690" t="s">
        <v>13972</v>
      </c>
      <c r="D1690" t="s">
        <v>78</v>
      </c>
      <c r="E1690">
        <v>3</v>
      </c>
      <c r="F1690">
        <v>2128000</v>
      </c>
      <c r="G1690">
        <v>2024</v>
      </c>
      <c r="H1690" s="12" t="s">
        <v>55</v>
      </c>
      <c r="I1690" t="s">
        <v>1021</v>
      </c>
      <c r="J1690" t="s">
        <v>1022</v>
      </c>
      <c r="K1690" s="112">
        <v>45569</v>
      </c>
      <c r="L1690" s="112">
        <v>45625</v>
      </c>
      <c r="M1690" s="112">
        <v>45651</v>
      </c>
      <c r="N1690" t="s">
        <v>47</v>
      </c>
    </row>
    <row r="1691" spans="1:14" x14ac:dyDescent="0.3">
      <c r="A1691" s="31">
        <v>45573</v>
      </c>
      <c r="B1691" s="31">
        <v>45573</v>
      </c>
      <c r="C1691" t="s">
        <v>13972</v>
      </c>
      <c r="D1691" t="s">
        <v>65</v>
      </c>
      <c r="E1691">
        <v>3</v>
      </c>
      <c r="F1691">
        <v>34123600</v>
      </c>
      <c r="G1691">
        <v>2024</v>
      </c>
      <c r="H1691" s="12" t="s">
        <v>43</v>
      </c>
      <c r="I1691" t="s">
        <v>4293</v>
      </c>
      <c r="J1691" t="s">
        <v>4288</v>
      </c>
      <c r="K1691" s="112">
        <v>45543</v>
      </c>
      <c r="L1691" s="112">
        <v>45624</v>
      </c>
      <c r="M1691" s="112">
        <v>45653</v>
      </c>
      <c r="N1691" t="s">
        <v>47</v>
      </c>
    </row>
    <row r="1692" spans="1:14" x14ac:dyDescent="0.3">
      <c r="A1692" s="31">
        <v>45574</v>
      </c>
      <c r="B1692" s="31">
        <v>45574</v>
      </c>
      <c r="C1692" t="s">
        <v>13972</v>
      </c>
      <c r="D1692" t="s">
        <v>65</v>
      </c>
      <c r="E1692">
        <v>3</v>
      </c>
      <c r="F1692">
        <v>2770138.13</v>
      </c>
      <c r="G1692">
        <v>2024</v>
      </c>
      <c r="H1692" s="12" t="s">
        <v>43</v>
      </c>
      <c r="I1692" t="s">
        <v>4232</v>
      </c>
      <c r="J1692" t="s">
        <v>4233</v>
      </c>
      <c r="K1692" s="112">
        <v>45528</v>
      </c>
      <c r="L1692" s="112">
        <v>45609</v>
      </c>
      <c r="M1692" s="112">
        <v>45624</v>
      </c>
      <c r="N1692" t="s">
        <v>47</v>
      </c>
    </row>
    <row r="1693" spans="1:14" x14ac:dyDescent="0.3">
      <c r="A1693" s="31">
        <v>45574</v>
      </c>
      <c r="B1693" s="31">
        <v>45574</v>
      </c>
      <c r="C1693" t="s">
        <v>13972</v>
      </c>
      <c r="D1693" t="s">
        <v>78</v>
      </c>
      <c r="E1693">
        <v>3</v>
      </c>
      <c r="F1693">
        <v>27240000</v>
      </c>
      <c r="G1693">
        <v>2024</v>
      </c>
      <c r="H1693" s="12" t="s">
        <v>55</v>
      </c>
      <c r="I1693" t="s">
        <v>4079</v>
      </c>
      <c r="J1693" t="s">
        <v>4080</v>
      </c>
      <c r="K1693" s="112">
        <v>45517</v>
      </c>
      <c r="L1693" s="112">
        <v>45589</v>
      </c>
      <c r="M1693" s="112">
        <v>45609</v>
      </c>
      <c r="N1693" t="s">
        <v>47</v>
      </c>
    </row>
    <row r="1694" spans="1:14" x14ac:dyDescent="0.3">
      <c r="A1694" s="31">
        <v>45579</v>
      </c>
      <c r="B1694" s="31">
        <v>45579</v>
      </c>
      <c r="C1694" t="s">
        <v>13972</v>
      </c>
      <c r="D1694" t="s">
        <v>80</v>
      </c>
      <c r="E1694">
        <v>3</v>
      </c>
      <c r="F1694">
        <v>3400000</v>
      </c>
      <c r="G1694">
        <v>2024</v>
      </c>
      <c r="H1694" s="12" t="s">
        <v>55</v>
      </c>
      <c r="I1694" t="s">
        <v>3907</v>
      </c>
      <c r="J1694" t="s">
        <v>3908</v>
      </c>
      <c r="K1694" s="112">
        <v>45579</v>
      </c>
      <c r="L1694" s="112">
        <v>45583</v>
      </c>
      <c r="M1694" s="112">
        <v>45587</v>
      </c>
      <c r="N1694" t="s">
        <v>47</v>
      </c>
    </row>
    <row r="1695" spans="1:14" x14ac:dyDescent="0.3">
      <c r="A1695" s="31">
        <v>45580</v>
      </c>
      <c r="B1695" s="31">
        <v>45580</v>
      </c>
      <c r="C1695" t="s">
        <v>13972</v>
      </c>
      <c r="D1695" t="s">
        <v>65</v>
      </c>
      <c r="E1695">
        <v>3</v>
      </c>
      <c r="F1695">
        <v>7844858</v>
      </c>
      <c r="G1695">
        <v>2024</v>
      </c>
      <c r="H1695" s="12" t="s">
        <v>43</v>
      </c>
      <c r="I1695" t="s">
        <v>4236</v>
      </c>
      <c r="J1695" t="s">
        <v>4237</v>
      </c>
      <c r="K1695" s="112">
        <v>45487</v>
      </c>
      <c r="L1695" s="112">
        <v>45608</v>
      </c>
      <c r="M1695" s="112">
        <v>45624</v>
      </c>
      <c r="N1695" t="s">
        <v>47</v>
      </c>
    </row>
    <row r="1696" spans="1:14" x14ac:dyDescent="0.3">
      <c r="A1696" s="31">
        <v>45580</v>
      </c>
      <c r="B1696" s="31">
        <v>45580</v>
      </c>
      <c r="C1696" t="s">
        <v>13972</v>
      </c>
      <c r="D1696" t="s">
        <v>78</v>
      </c>
      <c r="E1696">
        <v>3</v>
      </c>
      <c r="F1696">
        <v>2505440</v>
      </c>
      <c r="G1696">
        <v>2024</v>
      </c>
      <c r="H1696" s="12" t="s">
        <v>55</v>
      </c>
      <c r="I1696" t="s">
        <v>4469</v>
      </c>
      <c r="J1696" t="s">
        <v>4470</v>
      </c>
      <c r="K1696" s="112">
        <v>45579</v>
      </c>
      <c r="L1696" s="112">
        <v>45625</v>
      </c>
      <c r="M1696" s="112">
        <v>45651</v>
      </c>
      <c r="N1696" t="s">
        <v>47</v>
      </c>
    </row>
    <row r="1697" spans="1:14" x14ac:dyDescent="0.3">
      <c r="A1697" s="31">
        <v>45583</v>
      </c>
      <c r="B1697" s="31">
        <v>45583</v>
      </c>
      <c r="C1697" t="s">
        <v>13972</v>
      </c>
      <c r="D1697" t="s">
        <v>80</v>
      </c>
      <c r="E1697">
        <v>3</v>
      </c>
      <c r="F1697">
        <v>4275000</v>
      </c>
      <c r="G1697">
        <v>2024</v>
      </c>
      <c r="H1697" s="12" t="s">
        <v>55</v>
      </c>
      <c r="I1697" t="s">
        <v>676</v>
      </c>
      <c r="J1697" t="s">
        <v>3900</v>
      </c>
      <c r="K1697" s="112">
        <v>45516</v>
      </c>
      <c r="L1697" s="112">
        <v>45583</v>
      </c>
      <c r="M1697" s="112">
        <v>45587</v>
      </c>
      <c r="N1697" t="s">
        <v>47</v>
      </c>
    </row>
    <row r="1698" spans="1:14" x14ac:dyDescent="0.3">
      <c r="A1698" s="31">
        <v>45586</v>
      </c>
      <c r="B1698" s="31">
        <v>45586</v>
      </c>
      <c r="C1698" t="s">
        <v>13972</v>
      </c>
      <c r="D1698" t="s">
        <v>78</v>
      </c>
      <c r="E1698">
        <v>3</v>
      </c>
      <c r="F1698">
        <v>2200000</v>
      </c>
      <c r="G1698">
        <v>2024</v>
      </c>
      <c r="H1698" s="12" t="s">
        <v>43</v>
      </c>
      <c r="I1698" t="s">
        <v>3893</v>
      </c>
      <c r="J1698" t="s">
        <v>3894</v>
      </c>
      <c r="K1698" s="112">
        <v>45492</v>
      </c>
      <c r="L1698" s="112">
        <v>45586</v>
      </c>
      <c r="M1698" s="112">
        <v>45587</v>
      </c>
      <c r="N1698" t="s">
        <v>47</v>
      </c>
    </row>
    <row r="1699" spans="1:14" x14ac:dyDescent="0.3">
      <c r="A1699" s="31">
        <v>45589</v>
      </c>
      <c r="B1699" s="31">
        <v>45589</v>
      </c>
      <c r="C1699" t="s">
        <v>13972</v>
      </c>
      <c r="D1699" t="s">
        <v>65</v>
      </c>
      <c r="E1699">
        <v>3</v>
      </c>
      <c r="F1699">
        <v>9914452.0999999996</v>
      </c>
      <c r="G1699">
        <v>2024</v>
      </c>
      <c r="H1699" s="12" t="s">
        <v>43</v>
      </c>
      <c r="I1699" t="s">
        <v>4335</v>
      </c>
      <c r="J1699" t="s">
        <v>4336</v>
      </c>
      <c r="K1699" s="112">
        <v>45526</v>
      </c>
      <c r="L1699" s="112">
        <v>45624</v>
      </c>
      <c r="M1699" s="112">
        <v>45644</v>
      </c>
      <c r="N1699" t="s">
        <v>47</v>
      </c>
    </row>
    <row r="1700" spans="1:14" x14ac:dyDescent="0.3">
      <c r="A1700" s="17">
        <v>45589</v>
      </c>
      <c r="B1700" s="17">
        <v>45589</v>
      </c>
      <c r="C1700" t="s">
        <v>13971</v>
      </c>
      <c r="D1700" t="s">
        <v>121</v>
      </c>
      <c r="E1700">
        <v>1</v>
      </c>
      <c r="F1700">
        <v>200000</v>
      </c>
      <c r="G1700">
        <v>2024</v>
      </c>
      <c r="H1700" s="3" t="s">
        <v>55</v>
      </c>
      <c r="J1700" t="s">
        <v>3980</v>
      </c>
      <c r="K1700" s="112" t="s">
        <v>3981</v>
      </c>
      <c r="L1700" s="112">
        <v>45595</v>
      </c>
      <c r="M1700" s="112">
        <v>45603</v>
      </c>
      <c r="N1700" t="s">
        <v>47</v>
      </c>
    </row>
    <row r="1701" spans="1:14" x14ac:dyDescent="0.3">
      <c r="A1701" s="17">
        <v>45589</v>
      </c>
      <c r="B1701" s="17">
        <v>45589</v>
      </c>
      <c r="C1701" t="s">
        <v>13971</v>
      </c>
      <c r="D1701" t="s">
        <v>3010</v>
      </c>
      <c r="E1701">
        <v>1</v>
      </c>
      <c r="F1701">
        <v>550000</v>
      </c>
      <c r="G1701">
        <v>2024</v>
      </c>
      <c r="H1701" s="3" t="s">
        <v>55</v>
      </c>
      <c r="I1701" t="s">
        <v>4310</v>
      </c>
      <c r="J1701" t="s">
        <v>4311</v>
      </c>
      <c r="K1701" s="112">
        <v>45581</v>
      </c>
      <c r="L1701" s="112">
        <v>45638</v>
      </c>
      <c r="M1701" s="112">
        <v>45640</v>
      </c>
      <c r="N1701" t="s">
        <v>47</v>
      </c>
    </row>
    <row r="1702" spans="1:14" x14ac:dyDescent="0.3">
      <c r="A1702" s="31">
        <v>45589</v>
      </c>
      <c r="B1702" s="31">
        <v>45589</v>
      </c>
      <c r="C1702" t="s">
        <v>13972</v>
      </c>
      <c r="D1702" t="s">
        <v>65</v>
      </c>
      <c r="E1702">
        <v>3</v>
      </c>
      <c r="F1702">
        <v>2622900</v>
      </c>
      <c r="G1702">
        <v>2024</v>
      </c>
      <c r="H1702" s="12" t="s">
        <v>43</v>
      </c>
      <c r="I1702" t="s">
        <v>4256</v>
      </c>
      <c r="J1702" t="s">
        <v>4257</v>
      </c>
      <c r="K1702" s="112">
        <v>45561</v>
      </c>
      <c r="L1702" s="112">
        <v>45615</v>
      </c>
      <c r="M1702" s="112">
        <v>45652</v>
      </c>
      <c r="N1702" t="s">
        <v>47</v>
      </c>
    </row>
    <row r="1703" spans="1:14" x14ac:dyDescent="0.3">
      <c r="A1703" s="31">
        <v>45589</v>
      </c>
      <c r="B1703" s="31">
        <v>45589</v>
      </c>
      <c r="C1703" t="s">
        <v>13972</v>
      </c>
      <c r="D1703" t="s">
        <v>65</v>
      </c>
      <c r="E1703">
        <v>3</v>
      </c>
      <c r="F1703">
        <v>18281931.5</v>
      </c>
      <c r="G1703">
        <v>2024</v>
      </c>
      <c r="H1703" s="12" t="s">
        <v>43</v>
      </c>
      <c r="I1703" t="s">
        <v>4284</v>
      </c>
      <c r="J1703" t="s">
        <v>4285</v>
      </c>
      <c r="K1703" s="112">
        <v>45548</v>
      </c>
      <c r="L1703" s="112">
        <v>45616</v>
      </c>
      <c r="M1703" s="112">
        <v>45646</v>
      </c>
      <c r="N1703" t="s">
        <v>47</v>
      </c>
    </row>
    <row r="1704" spans="1:14" x14ac:dyDescent="0.3">
      <c r="A1704" s="17">
        <v>45593</v>
      </c>
      <c r="B1704" s="17">
        <v>45593</v>
      </c>
      <c r="C1704" t="s">
        <v>13973</v>
      </c>
      <c r="D1704" t="s">
        <v>204</v>
      </c>
      <c r="E1704">
        <v>14</v>
      </c>
      <c r="F1704">
        <v>73991482.340000004</v>
      </c>
      <c r="G1704">
        <v>2024</v>
      </c>
      <c r="H1704" s="3" t="s">
        <v>43</v>
      </c>
      <c r="I1704" t="s">
        <v>207</v>
      </c>
      <c r="K1704" s="112">
        <v>45413</v>
      </c>
      <c r="L1704" s="112">
        <v>45607</v>
      </c>
      <c r="M1704" s="112">
        <v>45624</v>
      </c>
      <c r="N1704" t="s">
        <v>47</v>
      </c>
    </row>
    <row r="1705" spans="1:14" x14ac:dyDescent="0.3">
      <c r="A1705" s="17">
        <v>45593</v>
      </c>
      <c r="B1705" s="17">
        <v>45593</v>
      </c>
      <c r="C1705" t="s">
        <v>13973</v>
      </c>
      <c r="D1705" t="s">
        <v>204</v>
      </c>
      <c r="E1705">
        <v>14</v>
      </c>
      <c r="F1705">
        <v>63592502.18</v>
      </c>
      <c r="G1705">
        <v>2024</v>
      </c>
      <c r="H1705" s="3" t="s">
        <v>43</v>
      </c>
      <c r="I1705" t="s">
        <v>4055</v>
      </c>
      <c r="K1705" s="112">
        <v>45413</v>
      </c>
      <c r="L1705" s="112">
        <v>45607</v>
      </c>
      <c r="M1705" s="112">
        <v>45624</v>
      </c>
      <c r="N1705" t="s">
        <v>47</v>
      </c>
    </row>
    <row r="1706" spans="1:14" x14ac:dyDescent="0.3">
      <c r="A1706" s="31">
        <v>45594</v>
      </c>
      <c r="B1706" s="31">
        <v>45594</v>
      </c>
      <c r="C1706" t="s">
        <v>13972</v>
      </c>
      <c r="D1706" t="s">
        <v>78</v>
      </c>
      <c r="E1706" t="s">
        <v>157</v>
      </c>
      <c r="F1706">
        <v>2352000</v>
      </c>
      <c r="G1706">
        <v>2024</v>
      </c>
      <c r="H1706" s="12" t="s">
        <v>55</v>
      </c>
      <c r="I1706" t="s">
        <v>4248</v>
      </c>
      <c r="J1706" t="s">
        <v>4249</v>
      </c>
      <c r="K1706" s="112">
        <v>45593</v>
      </c>
      <c r="L1706" s="112">
        <v>45624</v>
      </c>
      <c r="M1706" s="112">
        <v>45643</v>
      </c>
      <c r="N1706" t="s">
        <v>47</v>
      </c>
    </row>
    <row r="1707" spans="1:14" x14ac:dyDescent="0.3">
      <c r="A1707" s="31">
        <v>45594</v>
      </c>
      <c r="B1707" s="31">
        <v>45594</v>
      </c>
      <c r="C1707" t="s">
        <v>13972</v>
      </c>
      <c r="D1707" t="s">
        <v>78</v>
      </c>
      <c r="E1707">
        <v>3</v>
      </c>
      <c r="F1707">
        <v>2800000</v>
      </c>
      <c r="G1707">
        <v>2024</v>
      </c>
      <c r="H1707" s="12" t="s">
        <v>55</v>
      </c>
      <c r="I1707" t="s">
        <v>3873</v>
      </c>
      <c r="J1707" t="s">
        <v>3874</v>
      </c>
      <c r="K1707" s="112">
        <v>45593</v>
      </c>
      <c r="L1707" s="112">
        <v>45625</v>
      </c>
      <c r="M1707" s="112">
        <v>45640</v>
      </c>
      <c r="N1707" t="s">
        <v>47</v>
      </c>
    </row>
    <row r="1708" spans="1:14" x14ac:dyDescent="0.3">
      <c r="A1708" s="17">
        <v>45594</v>
      </c>
      <c r="B1708" s="17">
        <v>45594</v>
      </c>
      <c r="C1708" t="s">
        <v>13971</v>
      </c>
      <c r="D1708" t="s">
        <v>3010</v>
      </c>
      <c r="E1708">
        <v>1</v>
      </c>
      <c r="F1708">
        <v>10000000</v>
      </c>
      <c r="G1708">
        <v>2024</v>
      </c>
      <c r="H1708" s="3" t="s">
        <v>55</v>
      </c>
      <c r="J1708" t="s">
        <v>3943</v>
      </c>
      <c r="K1708" s="112">
        <v>45592</v>
      </c>
      <c r="L1708" s="112">
        <v>45594</v>
      </c>
      <c r="M1708" s="112">
        <v>45595</v>
      </c>
      <c r="N1708" t="s">
        <v>47</v>
      </c>
    </row>
    <row r="1709" spans="1:14" x14ac:dyDescent="0.3">
      <c r="A1709" s="17">
        <v>45594</v>
      </c>
      <c r="B1709" s="17">
        <v>45594</v>
      </c>
      <c r="C1709" t="s">
        <v>13971</v>
      </c>
      <c r="D1709" t="s">
        <v>129</v>
      </c>
      <c r="E1709">
        <v>2</v>
      </c>
      <c r="F1709">
        <v>820000</v>
      </c>
      <c r="G1709">
        <v>2024</v>
      </c>
      <c r="H1709" s="3" t="s">
        <v>43</v>
      </c>
      <c r="I1709" t="s">
        <v>3915</v>
      </c>
      <c r="J1709" t="s">
        <v>3916</v>
      </c>
      <c r="K1709" s="112">
        <v>45581</v>
      </c>
      <c r="L1709" s="112">
        <v>45594</v>
      </c>
      <c r="M1709" s="112">
        <v>45595</v>
      </c>
      <c r="N1709" t="s">
        <v>47</v>
      </c>
    </row>
    <row r="1710" spans="1:14" x14ac:dyDescent="0.3">
      <c r="A1710" s="17">
        <v>45596</v>
      </c>
      <c r="B1710" s="17">
        <v>45596</v>
      </c>
      <c r="C1710" t="s">
        <v>13973</v>
      </c>
      <c r="D1710" t="s">
        <v>204</v>
      </c>
      <c r="E1710">
        <v>14</v>
      </c>
      <c r="F1710">
        <v>229987248.34999999</v>
      </c>
      <c r="G1710">
        <v>2024</v>
      </c>
      <c r="H1710" s="3" t="s">
        <v>43</v>
      </c>
      <c r="J1710" t="s">
        <v>2054</v>
      </c>
      <c r="K1710" s="112">
        <v>45566</v>
      </c>
      <c r="L1710" s="112">
        <v>45596</v>
      </c>
      <c r="M1710" s="112">
        <v>45596</v>
      </c>
      <c r="N1710" t="s">
        <v>47</v>
      </c>
    </row>
    <row r="1711" spans="1:14" x14ac:dyDescent="0.3">
      <c r="A1711" s="17">
        <v>45596</v>
      </c>
      <c r="B1711" s="17">
        <v>45596</v>
      </c>
      <c r="C1711" t="s">
        <v>13972</v>
      </c>
      <c r="D1711" t="s">
        <v>80</v>
      </c>
      <c r="E1711">
        <v>3</v>
      </c>
      <c r="F1711">
        <v>6010000</v>
      </c>
      <c r="G1711">
        <v>2024</v>
      </c>
      <c r="H1711" s="3" t="s">
        <v>43</v>
      </c>
      <c r="I1711" t="s">
        <v>4018</v>
      </c>
      <c r="J1711" t="s">
        <v>4019</v>
      </c>
      <c r="K1711" s="112">
        <v>45594</v>
      </c>
      <c r="L1711" s="112">
        <v>45601</v>
      </c>
      <c r="M1711" s="112">
        <v>45609</v>
      </c>
      <c r="N1711" t="s">
        <v>47</v>
      </c>
    </row>
    <row r="1712" spans="1:14" x14ac:dyDescent="0.3">
      <c r="A1712" s="31">
        <v>45597</v>
      </c>
      <c r="B1712" s="31">
        <v>45597</v>
      </c>
      <c r="C1712" t="s">
        <v>13972</v>
      </c>
      <c r="D1712" t="s">
        <v>65</v>
      </c>
      <c r="E1712">
        <v>3</v>
      </c>
      <c r="F1712">
        <v>32524800</v>
      </c>
      <c r="G1712">
        <v>2024</v>
      </c>
      <c r="H1712" s="12" t="s">
        <v>43</v>
      </c>
      <c r="I1712" t="s">
        <v>4291</v>
      </c>
      <c r="J1712" t="s">
        <v>4292</v>
      </c>
      <c r="K1712" s="112">
        <v>45575</v>
      </c>
      <c r="L1712" s="112">
        <v>45623</v>
      </c>
      <c r="M1712" s="112">
        <v>45646</v>
      </c>
      <c r="N1712" t="s">
        <v>47</v>
      </c>
    </row>
    <row r="1713" spans="1:14" x14ac:dyDescent="0.3">
      <c r="A1713" s="17">
        <v>45600</v>
      </c>
      <c r="B1713" s="17">
        <v>45600</v>
      </c>
      <c r="C1713" t="s">
        <v>13971</v>
      </c>
      <c r="D1713" t="s">
        <v>129</v>
      </c>
      <c r="E1713">
        <v>2</v>
      </c>
      <c r="F1713">
        <v>15883650</v>
      </c>
      <c r="G1713">
        <v>2024</v>
      </c>
      <c r="H1713" s="3" t="s">
        <v>43</v>
      </c>
      <c r="I1713" t="s">
        <v>615</v>
      </c>
      <c r="K1713" s="112">
        <v>45505</v>
      </c>
      <c r="L1713" s="112">
        <v>45601</v>
      </c>
      <c r="M1713" s="112">
        <v>45639</v>
      </c>
      <c r="N1713" t="s">
        <v>47</v>
      </c>
    </row>
    <row r="1714" spans="1:14" x14ac:dyDescent="0.3">
      <c r="A1714" s="17">
        <v>45600</v>
      </c>
      <c r="B1714" s="17">
        <v>45600</v>
      </c>
      <c r="C1714" t="s">
        <v>13971</v>
      </c>
      <c r="D1714" t="s">
        <v>129</v>
      </c>
      <c r="E1714">
        <v>2</v>
      </c>
      <c r="F1714">
        <v>3925459.51</v>
      </c>
      <c r="G1714">
        <v>2024</v>
      </c>
      <c r="H1714" s="21" t="s">
        <v>43</v>
      </c>
      <c r="I1714" t="s">
        <v>2455</v>
      </c>
      <c r="K1714" s="112">
        <v>45505</v>
      </c>
      <c r="L1714" s="112">
        <v>45601</v>
      </c>
      <c r="M1714" s="112">
        <v>45639</v>
      </c>
      <c r="N1714" t="s">
        <v>47</v>
      </c>
    </row>
    <row r="1715" spans="1:14" x14ac:dyDescent="0.3">
      <c r="A1715" s="17">
        <v>45600</v>
      </c>
      <c r="B1715" s="17">
        <v>45600</v>
      </c>
      <c r="C1715" t="s">
        <v>13971</v>
      </c>
      <c r="D1715" t="s">
        <v>129</v>
      </c>
      <c r="E1715">
        <v>2</v>
      </c>
      <c r="F1715">
        <v>3607964.74</v>
      </c>
      <c r="G1715">
        <v>2024</v>
      </c>
      <c r="H1715" s="21" t="s">
        <v>43</v>
      </c>
      <c r="I1715" t="s">
        <v>2475</v>
      </c>
      <c r="K1715" s="112">
        <v>45505</v>
      </c>
      <c r="L1715" s="112">
        <v>45601</v>
      </c>
      <c r="M1715" s="112">
        <v>45639</v>
      </c>
      <c r="N1715" t="s">
        <v>47</v>
      </c>
    </row>
    <row r="1716" spans="1:14" x14ac:dyDescent="0.3">
      <c r="A1716" s="17">
        <v>45600</v>
      </c>
      <c r="B1716" s="17">
        <v>45600</v>
      </c>
      <c r="C1716" t="s">
        <v>13971</v>
      </c>
      <c r="D1716" t="s">
        <v>129</v>
      </c>
      <c r="E1716">
        <v>2</v>
      </c>
      <c r="F1716">
        <v>850000</v>
      </c>
      <c r="G1716">
        <v>2024</v>
      </c>
      <c r="H1716" s="3" t="s">
        <v>43</v>
      </c>
      <c r="I1716" t="s">
        <v>628</v>
      </c>
      <c r="K1716" s="112">
        <v>45505</v>
      </c>
      <c r="L1716" s="112">
        <v>45601</v>
      </c>
      <c r="M1716" s="112">
        <v>45639</v>
      </c>
      <c r="N1716" t="s">
        <v>47</v>
      </c>
    </row>
    <row r="1717" spans="1:14" x14ac:dyDescent="0.3">
      <c r="A1717" s="17">
        <v>45600</v>
      </c>
      <c r="B1717" s="17">
        <v>45600</v>
      </c>
      <c r="C1717" t="s">
        <v>13971</v>
      </c>
      <c r="D1717" t="s">
        <v>129</v>
      </c>
      <c r="E1717">
        <v>2</v>
      </c>
      <c r="F1717">
        <v>11517453.34</v>
      </c>
      <c r="G1717">
        <v>2024</v>
      </c>
      <c r="H1717" s="21" t="s">
        <v>43</v>
      </c>
      <c r="I1717" t="s">
        <v>3452</v>
      </c>
      <c r="K1717" s="112">
        <v>45505</v>
      </c>
      <c r="L1717" s="112">
        <v>45601</v>
      </c>
      <c r="M1717" s="112">
        <v>45639</v>
      </c>
      <c r="N1717" t="s">
        <v>47</v>
      </c>
    </row>
    <row r="1718" spans="1:14" x14ac:dyDescent="0.3">
      <c r="A1718" s="17">
        <v>45600</v>
      </c>
      <c r="B1718" s="17">
        <v>45600</v>
      </c>
      <c r="C1718" t="s">
        <v>13971</v>
      </c>
      <c r="D1718" t="s">
        <v>129</v>
      </c>
      <c r="E1718">
        <v>2</v>
      </c>
      <c r="F1718">
        <v>30655336.789999999</v>
      </c>
      <c r="G1718">
        <v>2024</v>
      </c>
      <c r="H1718" s="21" t="s">
        <v>43</v>
      </c>
      <c r="I1718" t="s">
        <v>131</v>
      </c>
      <c r="K1718" s="112">
        <v>45505</v>
      </c>
      <c r="L1718" s="112">
        <v>45601</v>
      </c>
      <c r="M1718" s="112">
        <v>45639</v>
      </c>
      <c r="N1718" t="s">
        <v>47</v>
      </c>
    </row>
    <row r="1719" spans="1:14" x14ac:dyDescent="0.3">
      <c r="A1719" s="17">
        <v>45600</v>
      </c>
      <c r="B1719" s="17">
        <v>45600</v>
      </c>
      <c r="C1719" t="s">
        <v>13971</v>
      </c>
      <c r="D1719" t="s">
        <v>129</v>
      </c>
      <c r="E1719">
        <v>2</v>
      </c>
      <c r="F1719">
        <v>2000000</v>
      </c>
      <c r="G1719">
        <v>2024</v>
      </c>
      <c r="H1719" s="3" t="s">
        <v>43</v>
      </c>
      <c r="I1719" t="s">
        <v>2461</v>
      </c>
      <c r="K1719" s="112">
        <v>45505</v>
      </c>
      <c r="L1719" s="112">
        <v>45601</v>
      </c>
      <c r="M1719" s="112">
        <v>45639</v>
      </c>
      <c r="N1719" t="s">
        <v>47</v>
      </c>
    </row>
    <row r="1720" spans="1:14" x14ac:dyDescent="0.3">
      <c r="A1720" s="17">
        <v>45600</v>
      </c>
      <c r="B1720" s="17">
        <v>45600</v>
      </c>
      <c r="C1720" t="s">
        <v>13971</v>
      </c>
      <c r="D1720" t="s">
        <v>129</v>
      </c>
      <c r="E1720">
        <v>2</v>
      </c>
      <c r="F1720">
        <v>2835480</v>
      </c>
      <c r="G1720">
        <v>2024</v>
      </c>
      <c r="H1720" s="3" t="s">
        <v>43</v>
      </c>
      <c r="I1720" t="s">
        <v>4025</v>
      </c>
      <c r="K1720" s="112">
        <v>45505</v>
      </c>
      <c r="L1720" s="112">
        <v>45601</v>
      </c>
      <c r="M1720" s="112">
        <v>45639</v>
      </c>
      <c r="N1720" t="s">
        <v>47</v>
      </c>
    </row>
    <row r="1721" spans="1:14" x14ac:dyDescent="0.3">
      <c r="A1721" s="17">
        <v>45600</v>
      </c>
      <c r="B1721" s="17">
        <v>45600</v>
      </c>
      <c r="C1721" t="s">
        <v>13971</v>
      </c>
      <c r="D1721" t="s">
        <v>129</v>
      </c>
      <c r="E1721">
        <v>2</v>
      </c>
      <c r="F1721">
        <v>982000</v>
      </c>
      <c r="G1721">
        <v>2024</v>
      </c>
      <c r="H1721" s="3" t="s">
        <v>43</v>
      </c>
      <c r="I1721" t="s">
        <v>4024</v>
      </c>
      <c r="K1721" s="112">
        <v>45505</v>
      </c>
      <c r="L1721" s="112">
        <v>45601</v>
      </c>
      <c r="M1721" s="112">
        <v>45639</v>
      </c>
      <c r="N1721" t="s">
        <v>47</v>
      </c>
    </row>
    <row r="1722" spans="1:14" x14ac:dyDescent="0.3">
      <c r="A1722" s="31">
        <v>45600</v>
      </c>
      <c r="B1722" s="31">
        <v>45600</v>
      </c>
      <c r="C1722" t="s">
        <v>13972</v>
      </c>
      <c r="D1722" t="s">
        <v>78</v>
      </c>
      <c r="E1722" t="s">
        <v>157</v>
      </c>
      <c r="F1722">
        <v>4794700</v>
      </c>
      <c r="G1722">
        <v>2024</v>
      </c>
      <c r="H1722" s="12" t="s">
        <v>55</v>
      </c>
      <c r="I1722" t="s">
        <v>4244</v>
      </c>
      <c r="J1722" t="s">
        <v>4245</v>
      </c>
      <c r="K1722" s="112">
        <v>45496</v>
      </c>
      <c r="L1722" s="112">
        <v>45624</v>
      </c>
      <c r="M1722" s="112">
        <v>45643</v>
      </c>
      <c r="N1722" t="s">
        <v>47</v>
      </c>
    </row>
    <row r="1723" spans="1:14" x14ac:dyDescent="0.3">
      <c r="A1723" s="31">
        <v>45601</v>
      </c>
      <c r="B1723" s="31">
        <v>45601</v>
      </c>
      <c r="C1723" t="s">
        <v>13972</v>
      </c>
      <c r="D1723" t="s">
        <v>65</v>
      </c>
      <c r="E1723">
        <v>3</v>
      </c>
      <c r="F1723">
        <v>3448235.7</v>
      </c>
      <c r="G1723">
        <v>2024</v>
      </c>
      <c r="H1723" s="12" t="s">
        <v>43</v>
      </c>
      <c r="I1723" t="s">
        <v>4260</v>
      </c>
      <c r="J1723" t="s">
        <v>4261</v>
      </c>
      <c r="K1723" s="112">
        <v>45517</v>
      </c>
      <c r="L1723" s="112">
        <v>45623</v>
      </c>
      <c r="M1723" s="112">
        <v>45652</v>
      </c>
      <c r="N1723" t="s">
        <v>47</v>
      </c>
    </row>
    <row r="1724" spans="1:14" x14ac:dyDescent="0.3">
      <c r="A1724" s="31">
        <v>45601</v>
      </c>
      <c r="B1724" s="31">
        <v>45601</v>
      </c>
      <c r="C1724" t="s">
        <v>13972</v>
      </c>
      <c r="D1724" t="s">
        <v>78</v>
      </c>
      <c r="E1724">
        <v>3</v>
      </c>
      <c r="F1724">
        <v>2875000</v>
      </c>
      <c r="G1724">
        <v>2024</v>
      </c>
      <c r="H1724" s="12" t="s">
        <v>43</v>
      </c>
      <c r="I1724" t="s">
        <v>4416</v>
      </c>
      <c r="J1724" t="s">
        <v>4417</v>
      </c>
      <c r="K1724" s="112">
        <v>45589</v>
      </c>
      <c r="L1724" s="112">
        <v>45625</v>
      </c>
      <c r="M1724" s="112">
        <v>45651</v>
      </c>
      <c r="N1724" t="s">
        <v>47</v>
      </c>
    </row>
    <row r="1725" spans="1:14" x14ac:dyDescent="0.3">
      <c r="A1725" s="17">
        <v>45601</v>
      </c>
      <c r="B1725" s="17">
        <v>45601</v>
      </c>
      <c r="C1725" t="s">
        <v>13972</v>
      </c>
      <c r="D1725" t="s">
        <v>80</v>
      </c>
      <c r="E1725">
        <v>3</v>
      </c>
      <c r="F1725">
        <v>2124640</v>
      </c>
      <c r="G1725">
        <v>2024</v>
      </c>
      <c r="H1725" s="3" t="s">
        <v>43</v>
      </c>
      <c r="I1725" t="s">
        <v>4449</v>
      </c>
      <c r="J1725" t="s">
        <v>4450</v>
      </c>
      <c r="K1725" s="112">
        <v>45595</v>
      </c>
      <c r="L1725" s="112">
        <v>45625</v>
      </c>
      <c r="M1725" s="112">
        <v>45651</v>
      </c>
      <c r="N1725" t="s">
        <v>47</v>
      </c>
    </row>
    <row r="1726" spans="1:14" x14ac:dyDescent="0.3">
      <c r="A1726" s="31">
        <v>45601</v>
      </c>
      <c r="B1726" s="31">
        <v>45601</v>
      </c>
      <c r="C1726" t="s">
        <v>13972</v>
      </c>
      <c r="D1726" t="s">
        <v>65</v>
      </c>
      <c r="E1726">
        <v>3</v>
      </c>
      <c r="F1726">
        <v>10268087.199999999</v>
      </c>
      <c r="G1726">
        <v>2024</v>
      </c>
      <c r="H1726" s="12" t="s">
        <v>43</v>
      </c>
      <c r="I1726" t="s">
        <v>4280</v>
      </c>
      <c r="J1726" t="s">
        <v>4281</v>
      </c>
      <c r="K1726" s="112">
        <v>45549</v>
      </c>
      <c r="L1726" s="112">
        <v>45623</v>
      </c>
      <c r="M1726" s="112">
        <v>45642</v>
      </c>
      <c r="N1726" t="s">
        <v>47</v>
      </c>
    </row>
    <row r="1727" spans="1:14" x14ac:dyDescent="0.3">
      <c r="A1727" s="31">
        <v>45603</v>
      </c>
      <c r="B1727" s="31">
        <v>45603</v>
      </c>
      <c r="C1727" t="s">
        <v>13972</v>
      </c>
      <c r="D1727" t="s">
        <v>65</v>
      </c>
      <c r="E1727">
        <v>3</v>
      </c>
      <c r="F1727">
        <v>7419393.0999999996</v>
      </c>
      <c r="G1727">
        <v>2024</v>
      </c>
      <c r="H1727" s="12" t="s">
        <v>43</v>
      </c>
      <c r="I1727" t="s">
        <v>4268</v>
      </c>
      <c r="J1727" t="s">
        <v>4269</v>
      </c>
      <c r="K1727" s="112">
        <v>45506</v>
      </c>
      <c r="L1727" s="112">
        <v>45623</v>
      </c>
      <c r="M1727" s="112">
        <v>45642</v>
      </c>
      <c r="N1727" t="s">
        <v>47</v>
      </c>
    </row>
    <row r="1728" spans="1:14" x14ac:dyDescent="0.3">
      <c r="A1728" s="31">
        <v>45604</v>
      </c>
      <c r="B1728" s="31">
        <v>45604</v>
      </c>
      <c r="C1728" t="s">
        <v>13972</v>
      </c>
      <c r="D1728" t="s">
        <v>65</v>
      </c>
      <c r="E1728">
        <v>3</v>
      </c>
      <c r="F1728">
        <v>9128000</v>
      </c>
      <c r="G1728">
        <v>2024</v>
      </c>
      <c r="H1728" s="12" t="s">
        <v>43</v>
      </c>
      <c r="I1728" t="s">
        <v>4276</v>
      </c>
      <c r="J1728" t="s">
        <v>4277</v>
      </c>
      <c r="K1728" s="112">
        <v>45508</v>
      </c>
      <c r="L1728" s="112">
        <v>45623</v>
      </c>
      <c r="M1728" s="112">
        <v>45642</v>
      </c>
      <c r="N1728" t="s">
        <v>47</v>
      </c>
    </row>
    <row r="1729" spans="1:14" x14ac:dyDescent="0.3">
      <c r="A1729" s="31">
        <v>45604</v>
      </c>
      <c r="B1729" s="31">
        <v>45604</v>
      </c>
      <c r="C1729" t="s">
        <v>13972</v>
      </c>
      <c r="D1729" t="s">
        <v>65</v>
      </c>
      <c r="E1729">
        <v>3</v>
      </c>
      <c r="F1729">
        <v>3634767.3</v>
      </c>
      <c r="G1729">
        <v>2024</v>
      </c>
      <c r="H1729" s="12" t="s">
        <v>43</v>
      </c>
      <c r="I1729" t="s">
        <v>4264</v>
      </c>
      <c r="J1729" t="s">
        <v>4265</v>
      </c>
      <c r="K1729" s="112">
        <v>45596</v>
      </c>
      <c r="L1729" s="112">
        <v>45623</v>
      </c>
      <c r="M1729" s="112">
        <v>45652</v>
      </c>
      <c r="N1729" t="s">
        <v>47</v>
      </c>
    </row>
    <row r="1730" spans="1:14" x14ac:dyDescent="0.3">
      <c r="A1730" s="31">
        <v>45604</v>
      </c>
      <c r="B1730" s="31">
        <v>45604</v>
      </c>
      <c r="C1730" t="s">
        <v>13972</v>
      </c>
      <c r="D1730" t="s">
        <v>80</v>
      </c>
      <c r="E1730">
        <v>3</v>
      </c>
      <c r="F1730">
        <v>3824800</v>
      </c>
      <c r="G1730">
        <v>2024</v>
      </c>
      <c r="H1730" s="12" t="s">
        <v>43</v>
      </c>
      <c r="I1730" t="s">
        <v>1931</v>
      </c>
      <c r="J1730" t="s">
        <v>1932</v>
      </c>
      <c r="K1730" s="112">
        <v>45616</v>
      </c>
      <c r="L1730" s="112">
        <v>45625</v>
      </c>
      <c r="M1730" s="112">
        <v>45651</v>
      </c>
      <c r="N1730" t="s">
        <v>47</v>
      </c>
    </row>
    <row r="1731" spans="1:14" x14ac:dyDescent="0.3">
      <c r="A1731" s="31">
        <v>45608</v>
      </c>
      <c r="B1731" s="31">
        <v>45608</v>
      </c>
      <c r="C1731" t="s">
        <v>13972</v>
      </c>
      <c r="D1731" t="s">
        <v>80</v>
      </c>
      <c r="E1731">
        <v>3</v>
      </c>
      <c r="F1731">
        <v>1064000</v>
      </c>
      <c r="G1731">
        <v>2024</v>
      </c>
      <c r="H1731" s="12" t="s">
        <v>43</v>
      </c>
      <c r="I1731" t="s">
        <v>2695</v>
      </c>
      <c r="J1731" t="s">
        <v>2696</v>
      </c>
      <c r="K1731" s="112">
        <v>45607</v>
      </c>
      <c r="L1731" s="112">
        <v>45625</v>
      </c>
      <c r="M1731" s="112">
        <v>45651</v>
      </c>
      <c r="N1731" t="s">
        <v>47</v>
      </c>
    </row>
    <row r="1732" spans="1:14" x14ac:dyDescent="0.3">
      <c r="A1732" s="87">
        <v>45609</v>
      </c>
      <c r="B1732" s="87">
        <v>45609</v>
      </c>
      <c r="C1732" t="s">
        <v>13972</v>
      </c>
      <c r="D1732" t="s">
        <v>91</v>
      </c>
      <c r="E1732">
        <v>3.14</v>
      </c>
      <c r="F1732">
        <v>12685209.6</v>
      </c>
      <c r="G1732">
        <v>2024</v>
      </c>
      <c r="H1732" s="86" t="s">
        <v>43</v>
      </c>
      <c r="I1732" t="s">
        <v>4220</v>
      </c>
      <c r="J1732" t="s">
        <v>4221</v>
      </c>
      <c r="K1732" s="112">
        <v>45568</v>
      </c>
      <c r="L1732" s="112">
        <v>45625</v>
      </c>
      <c r="M1732" s="112">
        <v>45640</v>
      </c>
      <c r="N1732" t="s">
        <v>47</v>
      </c>
    </row>
    <row r="1733" spans="1:14" x14ac:dyDescent="0.3">
      <c r="A1733" s="31">
        <v>45609</v>
      </c>
      <c r="B1733" s="31">
        <v>45609</v>
      </c>
      <c r="C1733" t="s">
        <v>13972</v>
      </c>
      <c r="D1733" t="s">
        <v>68</v>
      </c>
      <c r="E1733">
        <v>3</v>
      </c>
      <c r="F1733">
        <v>1064000</v>
      </c>
      <c r="G1733">
        <v>2024</v>
      </c>
      <c r="H1733" s="12" t="s">
        <v>43</v>
      </c>
      <c r="I1733" t="s">
        <v>4462</v>
      </c>
      <c r="J1733" t="s">
        <v>2041</v>
      </c>
      <c r="K1733" s="112">
        <v>45608</v>
      </c>
      <c r="L1733" s="112">
        <v>45625</v>
      </c>
      <c r="M1733" s="112">
        <v>45651</v>
      </c>
      <c r="N1733" t="s">
        <v>47</v>
      </c>
    </row>
    <row r="1734" spans="1:14" x14ac:dyDescent="0.3">
      <c r="A1734" s="31">
        <v>45610</v>
      </c>
      <c r="B1734" s="31">
        <v>45610</v>
      </c>
      <c r="C1734" t="s">
        <v>13973</v>
      </c>
      <c r="D1734" t="s">
        <v>4111</v>
      </c>
      <c r="E1734">
        <v>13</v>
      </c>
      <c r="F1734">
        <v>88579994.890000001</v>
      </c>
      <c r="G1734">
        <v>2024</v>
      </c>
      <c r="H1734" s="12" t="s">
        <v>43</v>
      </c>
      <c r="I1734" t="s">
        <v>4114</v>
      </c>
      <c r="J1734" t="s">
        <v>4115</v>
      </c>
      <c r="K1734" s="112">
        <v>45579</v>
      </c>
      <c r="L1734" s="112">
        <v>45622</v>
      </c>
      <c r="M1734" s="112">
        <v>45649</v>
      </c>
      <c r="N1734" t="s">
        <v>47</v>
      </c>
    </row>
    <row r="1735" spans="1:14" x14ac:dyDescent="0.3">
      <c r="A1735" s="31">
        <v>45617</v>
      </c>
      <c r="B1735" s="31">
        <v>45617</v>
      </c>
      <c r="C1735" t="s">
        <v>13972</v>
      </c>
      <c r="D1735" t="s">
        <v>257</v>
      </c>
      <c r="E1735">
        <v>7</v>
      </c>
      <c r="F1735">
        <v>1300000</v>
      </c>
      <c r="G1735">
        <v>2024</v>
      </c>
      <c r="H1735" s="12" t="s">
        <v>43</v>
      </c>
      <c r="I1735" t="s">
        <v>4098</v>
      </c>
      <c r="J1735" t="s">
        <v>4099</v>
      </c>
      <c r="K1735" s="112">
        <v>44793</v>
      </c>
      <c r="L1735" s="112">
        <v>45617</v>
      </c>
      <c r="M1735" s="112">
        <v>45623</v>
      </c>
      <c r="N1735" t="s">
        <v>47</v>
      </c>
    </row>
    <row r="1736" spans="1:14" x14ac:dyDescent="0.3">
      <c r="A1736" s="17">
        <v>45617</v>
      </c>
      <c r="B1736" s="17">
        <v>45617</v>
      </c>
      <c r="C1736" t="s">
        <v>13971</v>
      </c>
      <c r="D1736" t="s">
        <v>129</v>
      </c>
      <c r="E1736">
        <v>2</v>
      </c>
      <c r="F1736">
        <v>6210000</v>
      </c>
      <c r="G1736">
        <v>2024</v>
      </c>
      <c r="H1736" s="3" t="s">
        <v>43</v>
      </c>
      <c r="I1736" t="s">
        <v>4025</v>
      </c>
      <c r="K1736" s="112">
        <v>45566</v>
      </c>
      <c r="L1736" s="112">
        <v>45622</v>
      </c>
      <c r="M1736" s="112">
        <v>45623</v>
      </c>
      <c r="N1736" t="s">
        <v>47</v>
      </c>
    </row>
    <row r="1737" spans="1:14" x14ac:dyDescent="0.3">
      <c r="A1737" s="17">
        <v>45617</v>
      </c>
      <c r="B1737" s="17">
        <v>45617</v>
      </c>
      <c r="C1737" t="s">
        <v>13971</v>
      </c>
      <c r="D1737" t="s">
        <v>129</v>
      </c>
      <c r="E1737">
        <v>2</v>
      </c>
      <c r="F1737">
        <v>62790000</v>
      </c>
      <c r="G1737">
        <v>2024</v>
      </c>
      <c r="H1737" s="21" t="s">
        <v>43</v>
      </c>
      <c r="I1737" t="s">
        <v>131</v>
      </c>
      <c r="K1737" s="112">
        <v>45566</v>
      </c>
      <c r="L1737" s="112">
        <v>45622</v>
      </c>
      <c r="M1737" s="112">
        <v>45629</v>
      </c>
      <c r="N1737" t="s">
        <v>47</v>
      </c>
    </row>
    <row r="1738" spans="1:14" x14ac:dyDescent="0.3">
      <c r="A1738" s="17">
        <v>45623</v>
      </c>
      <c r="B1738" s="17">
        <v>45623</v>
      </c>
      <c r="C1738" t="s">
        <v>13973</v>
      </c>
      <c r="D1738" t="s">
        <v>204</v>
      </c>
      <c r="E1738">
        <v>14</v>
      </c>
      <c r="F1738">
        <v>235954522.46000001</v>
      </c>
      <c r="G1738">
        <v>2024</v>
      </c>
      <c r="H1738" s="3" t="s">
        <v>43</v>
      </c>
      <c r="J1738" t="s">
        <v>2054</v>
      </c>
      <c r="K1738" s="112">
        <v>45597</v>
      </c>
      <c r="L1738" s="112">
        <v>45623</v>
      </c>
      <c r="M1738" s="112">
        <v>45623</v>
      </c>
      <c r="N1738" t="s">
        <v>47</v>
      </c>
    </row>
    <row r="1739" spans="1:14" x14ac:dyDescent="0.3">
      <c r="A1739" s="17">
        <v>45624</v>
      </c>
      <c r="B1739" s="17">
        <v>45624</v>
      </c>
      <c r="C1739" t="s">
        <v>13971</v>
      </c>
      <c r="D1739" t="s">
        <v>2628</v>
      </c>
      <c r="E1739">
        <v>1.2</v>
      </c>
      <c r="F1739">
        <v>1126793.6399999999</v>
      </c>
      <c r="G1739">
        <v>2024</v>
      </c>
      <c r="H1739" s="3" t="s">
        <v>55</v>
      </c>
      <c r="J1739" t="s">
        <v>4324</v>
      </c>
      <c r="K1739" s="112">
        <v>45515</v>
      </c>
      <c r="L1739" s="112">
        <v>45637</v>
      </c>
      <c r="M1739" s="112">
        <v>45643</v>
      </c>
      <c r="N1739" t="s">
        <v>47</v>
      </c>
    </row>
    <row r="1740" spans="1:14" x14ac:dyDescent="0.3">
      <c r="A1740" s="31">
        <v>45624</v>
      </c>
      <c r="B1740" s="31">
        <v>45624</v>
      </c>
      <c r="C1740" t="s">
        <v>13972</v>
      </c>
      <c r="D1740" t="s">
        <v>65</v>
      </c>
      <c r="E1740">
        <v>3</v>
      </c>
      <c r="F1740">
        <v>3851383.2</v>
      </c>
      <c r="G1740">
        <v>2024</v>
      </c>
      <c r="H1740" s="12" t="s">
        <v>43</v>
      </c>
      <c r="I1740" t="s">
        <v>4356</v>
      </c>
      <c r="J1740" t="s">
        <v>4357</v>
      </c>
      <c r="K1740" s="112">
        <v>45492</v>
      </c>
      <c r="L1740" s="112">
        <v>45625</v>
      </c>
      <c r="M1740" s="112">
        <v>45646</v>
      </c>
      <c r="N1740" t="s">
        <v>47</v>
      </c>
    </row>
    <row r="1741" spans="1:14" x14ac:dyDescent="0.3">
      <c r="A1741" s="31">
        <v>45624</v>
      </c>
      <c r="B1741" s="31">
        <v>45624</v>
      </c>
      <c r="C1741" t="s">
        <v>13972</v>
      </c>
      <c r="D1741" t="s">
        <v>65</v>
      </c>
      <c r="E1741">
        <v>3</v>
      </c>
      <c r="F1741">
        <v>7536350.5</v>
      </c>
      <c r="G1741">
        <v>2024</v>
      </c>
      <c r="H1741" s="12" t="s">
        <v>43</v>
      </c>
      <c r="I1741" t="s">
        <v>4360</v>
      </c>
      <c r="J1741" t="s">
        <v>4361</v>
      </c>
      <c r="K1741" s="112">
        <v>45529</v>
      </c>
      <c r="L1741" s="112">
        <v>45625</v>
      </c>
      <c r="M1741" s="112">
        <v>45646</v>
      </c>
      <c r="N1741" t="s">
        <v>47</v>
      </c>
    </row>
    <row r="1742" spans="1:14" x14ac:dyDescent="0.3">
      <c r="A1742" s="31">
        <v>45624</v>
      </c>
      <c r="B1742" s="31">
        <v>45624</v>
      </c>
      <c r="C1742" t="s">
        <v>13972</v>
      </c>
      <c r="D1742" t="s">
        <v>65</v>
      </c>
      <c r="E1742">
        <v>3</v>
      </c>
      <c r="F1742">
        <v>19349064</v>
      </c>
      <c r="G1742">
        <v>2024</v>
      </c>
      <c r="H1742" s="12" t="s">
        <v>43</v>
      </c>
      <c r="I1742" t="s">
        <v>4364</v>
      </c>
      <c r="J1742" t="s">
        <v>4365</v>
      </c>
      <c r="K1742" s="112">
        <v>45569</v>
      </c>
      <c r="L1742" s="112">
        <v>45625</v>
      </c>
      <c r="M1742" s="112">
        <v>45646</v>
      </c>
      <c r="N1742" t="s">
        <v>47</v>
      </c>
    </row>
    <row r="1743" spans="1:14" x14ac:dyDescent="0.3">
      <c r="A1743" s="31">
        <v>45624</v>
      </c>
      <c r="B1743" s="31">
        <v>45624</v>
      </c>
      <c r="C1743" t="s">
        <v>13972</v>
      </c>
      <c r="D1743" t="s">
        <v>65</v>
      </c>
      <c r="E1743">
        <v>3</v>
      </c>
      <c r="F1743">
        <v>26979400</v>
      </c>
      <c r="G1743">
        <v>2024</v>
      </c>
      <c r="H1743" s="12" t="s">
        <v>43</v>
      </c>
      <c r="I1743" t="s">
        <v>4368</v>
      </c>
      <c r="J1743" t="s">
        <v>4369</v>
      </c>
      <c r="K1743" s="112">
        <v>45612</v>
      </c>
      <c r="L1743" s="112">
        <v>45625</v>
      </c>
      <c r="M1743" s="112">
        <v>45646</v>
      </c>
      <c r="N1743" t="s">
        <v>47</v>
      </c>
    </row>
    <row r="1744" spans="1:14" x14ac:dyDescent="0.3">
      <c r="A1744" s="31">
        <v>45624</v>
      </c>
      <c r="B1744" s="31">
        <v>45624</v>
      </c>
      <c r="C1744" t="s">
        <v>13972</v>
      </c>
      <c r="D1744" t="s">
        <v>65</v>
      </c>
      <c r="E1744">
        <v>3</v>
      </c>
      <c r="F1744">
        <v>19600000</v>
      </c>
      <c r="G1744">
        <v>2024</v>
      </c>
      <c r="H1744" s="12" t="s">
        <v>43</v>
      </c>
      <c r="I1744" t="s">
        <v>4339</v>
      </c>
      <c r="J1744" t="s">
        <v>4340</v>
      </c>
      <c r="K1744" s="112">
        <v>45606</v>
      </c>
      <c r="L1744" s="112">
        <v>45632</v>
      </c>
      <c r="M1744" s="112">
        <v>45644</v>
      </c>
      <c r="N1744" t="s">
        <v>47</v>
      </c>
    </row>
    <row r="1745" spans="1:14" x14ac:dyDescent="0.3">
      <c r="A1745" s="17">
        <v>45624</v>
      </c>
      <c r="B1745" s="17">
        <v>45624</v>
      </c>
      <c r="C1745" t="s">
        <v>13971</v>
      </c>
      <c r="D1745" t="s">
        <v>3010</v>
      </c>
      <c r="E1745">
        <v>1</v>
      </c>
      <c r="F1745">
        <v>300000</v>
      </c>
      <c r="G1745">
        <v>2024</v>
      </c>
      <c r="H1745" s="3" t="s">
        <v>55</v>
      </c>
      <c r="J1745" t="s">
        <v>4396</v>
      </c>
      <c r="K1745" s="112">
        <v>45605</v>
      </c>
      <c r="L1745" s="112">
        <v>45643</v>
      </c>
      <c r="M1745" s="112">
        <v>45650</v>
      </c>
      <c r="N1745" t="s">
        <v>47</v>
      </c>
    </row>
    <row r="1746" spans="1:14" x14ac:dyDescent="0.3">
      <c r="A1746" s="31">
        <v>45624</v>
      </c>
      <c r="B1746" s="31">
        <v>45624</v>
      </c>
      <c r="C1746" t="s">
        <v>13972</v>
      </c>
      <c r="D1746" t="s">
        <v>78</v>
      </c>
      <c r="E1746">
        <v>3</v>
      </c>
      <c r="F1746">
        <v>3140861</v>
      </c>
      <c r="G1746">
        <v>2024</v>
      </c>
      <c r="H1746" s="12" t="s">
        <v>55</v>
      </c>
      <c r="I1746" t="s">
        <v>4316</v>
      </c>
      <c r="J1746" t="s">
        <v>4317</v>
      </c>
      <c r="K1746" s="112">
        <v>45533</v>
      </c>
      <c r="L1746" s="112">
        <v>45636</v>
      </c>
      <c r="M1746" s="112">
        <v>45646</v>
      </c>
      <c r="N1746" t="s">
        <v>47</v>
      </c>
    </row>
    <row r="1747" spans="1:14" x14ac:dyDescent="0.3">
      <c r="A1747" s="31">
        <v>45638</v>
      </c>
      <c r="B1747" s="31">
        <v>45638</v>
      </c>
      <c r="C1747" t="s">
        <v>13971</v>
      </c>
      <c r="D1747" t="s">
        <v>121</v>
      </c>
      <c r="E1747">
        <v>1</v>
      </c>
      <c r="F1747">
        <v>100000</v>
      </c>
      <c r="G1747">
        <v>2024</v>
      </c>
      <c r="H1747" s="12" t="s">
        <v>43</v>
      </c>
      <c r="I1747" t="s">
        <v>1507</v>
      </c>
      <c r="J1747" t="s">
        <v>1508</v>
      </c>
      <c r="K1747" s="112">
        <v>45540</v>
      </c>
      <c r="L1747" s="112">
        <v>45640</v>
      </c>
      <c r="M1747" s="112">
        <v>45644</v>
      </c>
      <c r="N1747" t="s">
        <v>47</v>
      </c>
    </row>
    <row r="1748" spans="1:14" x14ac:dyDescent="0.3">
      <c r="A1748" s="31">
        <v>45638</v>
      </c>
      <c r="B1748" s="31">
        <v>45638</v>
      </c>
      <c r="C1748" t="s">
        <v>13971</v>
      </c>
      <c r="D1748" t="s">
        <v>121</v>
      </c>
      <c r="E1748">
        <v>1</v>
      </c>
      <c r="F1748">
        <v>1000000</v>
      </c>
      <c r="G1748">
        <v>2024</v>
      </c>
      <c r="H1748" s="12" t="s">
        <v>43</v>
      </c>
      <c r="I1748" t="s">
        <v>1507</v>
      </c>
      <c r="J1748" t="s">
        <v>1508</v>
      </c>
      <c r="K1748" s="112">
        <v>45509</v>
      </c>
      <c r="L1748" s="112">
        <v>45640</v>
      </c>
      <c r="M1748" s="112">
        <v>45644</v>
      </c>
      <c r="N1748" t="s">
        <v>47</v>
      </c>
    </row>
    <row r="1749" spans="1:14" x14ac:dyDescent="0.3">
      <c r="A1749" s="31">
        <v>45638</v>
      </c>
      <c r="B1749" s="31">
        <v>45638</v>
      </c>
      <c r="C1749" t="s">
        <v>13971</v>
      </c>
      <c r="D1749" t="s">
        <v>121</v>
      </c>
      <c r="E1749">
        <v>1</v>
      </c>
      <c r="F1749">
        <v>500000</v>
      </c>
      <c r="G1749">
        <v>2024</v>
      </c>
      <c r="H1749" s="12" t="s">
        <v>43</v>
      </c>
      <c r="I1749" t="s">
        <v>1507</v>
      </c>
      <c r="J1749" t="s">
        <v>1508</v>
      </c>
      <c r="K1749" s="112">
        <v>45381</v>
      </c>
      <c r="L1749" s="112">
        <v>45640</v>
      </c>
      <c r="M1749" s="112">
        <v>45644</v>
      </c>
      <c r="N1749" t="s">
        <v>47</v>
      </c>
    </row>
    <row r="1750" spans="1:14" x14ac:dyDescent="0.3">
      <c r="A1750" s="31">
        <v>45638</v>
      </c>
      <c r="B1750" s="31">
        <v>45638</v>
      </c>
      <c r="C1750" t="s">
        <v>13971</v>
      </c>
      <c r="D1750" t="s">
        <v>121</v>
      </c>
      <c r="E1750">
        <v>1</v>
      </c>
      <c r="F1750">
        <v>500000</v>
      </c>
      <c r="G1750">
        <v>2024</v>
      </c>
      <c r="H1750" s="12" t="s">
        <v>43</v>
      </c>
      <c r="I1750" t="s">
        <v>1507</v>
      </c>
      <c r="J1750" t="s">
        <v>1508</v>
      </c>
      <c r="K1750" s="112">
        <v>45532</v>
      </c>
      <c r="L1750" s="112">
        <v>45640</v>
      </c>
      <c r="M1750" s="112">
        <v>45644</v>
      </c>
      <c r="N1750" t="s">
        <v>47</v>
      </c>
    </row>
    <row r="1751" spans="1:14" x14ac:dyDescent="0.3">
      <c r="A1751" s="31">
        <v>45638</v>
      </c>
      <c r="B1751" s="31">
        <v>45638</v>
      </c>
      <c r="C1751" t="s">
        <v>13971</v>
      </c>
      <c r="D1751" t="s">
        <v>121</v>
      </c>
      <c r="E1751">
        <v>1</v>
      </c>
      <c r="F1751">
        <v>200000</v>
      </c>
      <c r="G1751">
        <v>2024</v>
      </c>
      <c r="H1751" s="12" t="s">
        <v>43</v>
      </c>
      <c r="I1751" t="s">
        <v>1507</v>
      </c>
      <c r="J1751" t="s">
        <v>1508</v>
      </c>
      <c r="K1751" s="112">
        <v>45569</v>
      </c>
      <c r="L1751" s="112">
        <v>45640</v>
      </c>
      <c r="M1751" s="112">
        <v>45644</v>
      </c>
      <c r="N1751" t="s">
        <v>47</v>
      </c>
    </row>
    <row r="1752" spans="1:14" x14ac:dyDescent="0.3">
      <c r="A1752" s="31">
        <v>45638</v>
      </c>
      <c r="B1752" s="31">
        <v>45638</v>
      </c>
      <c r="C1752" t="s">
        <v>13971</v>
      </c>
      <c r="D1752" t="s">
        <v>121</v>
      </c>
      <c r="E1752">
        <v>1</v>
      </c>
      <c r="F1752">
        <v>300000</v>
      </c>
      <c r="G1752">
        <v>2024</v>
      </c>
      <c r="H1752" s="12" t="s">
        <v>43</v>
      </c>
      <c r="I1752" t="s">
        <v>1507</v>
      </c>
      <c r="J1752" t="s">
        <v>1508</v>
      </c>
      <c r="K1752" s="112">
        <v>45383</v>
      </c>
      <c r="L1752" s="112">
        <v>45640</v>
      </c>
      <c r="M1752" s="112">
        <v>45644</v>
      </c>
      <c r="N1752" t="s">
        <v>47</v>
      </c>
    </row>
    <row r="1753" spans="1:14" x14ac:dyDescent="0.3">
      <c r="A1753" s="31">
        <v>45638</v>
      </c>
      <c r="B1753" s="31">
        <v>45638</v>
      </c>
      <c r="C1753" t="s">
        <v>13971</v>
      </c>
      <c r="D1753" t="s">
        <v>121</v>
      </c>
      <c r="E1753">
        <v>1</v>
      </c>
      <c r="F1753">
        <v>500000</v>
      </c>
      <c r="G1753">
        <v>2024</v>
      </c>
      <c r="H1753" s="12" t="s">
        <v>43</v>
      </c>
      <c r="I1753" t="s">
        <v>1507</v>
      </c>
      <c r="J1753" t="s">
        <v>1508</v>
      </c>
      <c r="K1753" s="112">
        <v>45544</v>
      </c>
      <c r="L1753" s="112">
        <v>45640</v>
      </c>
      <c r="M1753" s="112">
        <v>45644</v>
      </c>
      <c r="N1753" t="s">
        <v>47</v>
      </c>
    </row>
    <row r="1754" spans="1:14" x14ac:dyDescent="0.3">
      <c r="A1754" s="31">
        <v>45645</v>
      </c>
      <c r="B1754" s="31">
        <v>45645</v>
      </c>
      <c r="C1754" t="s">
        <v>13972</v>
      </c>
      <c r="D1754" t="s">
        <v>78</v>
      </c>
      <c r="E1754">
        <v>3</v>
      </c>
      <c r="F1754">
        <v>2600000</v>
      </c>
      <c r="G1754">
        <v>2024</v>
      </c>
      <c r="H1754" s="12" t="s">
        <v>55</v>
      </c>
      <c r="I1754" t="s">
        <v>3807</v>
      </c>
      <c r="J1754" t="s">
        <v>3808</v>
      </c>
      <c r="K1754" s="112">
        <v>45645</v>
      </c>
      <c r="L1754" s="112">
        <v>45650</v>
      </c>
      <c r="M1754" s="112">
        <v>45652</v>
      </c>
      <c r="N1754" t="s">
        <v>47</v>
      </c>
    </row>
    <row r="1755" spans="1:14" x14ac:dyDescent="0.3">
      <c r="A1755" s="17">
        <v>45653</v>
      </c>
      <c r="B1755" s="17">
        <v>45653</v>
      </c>
      <c r="C1755" t="s">
        <v>13973</v>
      </c>
      <c r="D1755" t="s">
        <v>204</v>
      </c>
      <c r="E1755">
        <v>14</v>
      </c>
      <c r="F1755">
        <v>625887963.50999999</v>
      </c>
      <c r="G1755">
        <v>2024</v>
      </c>
      <c r="H1755" s="3" t="s">
        <v>43</v>
      </c>
      <c r="J1755" t="s">
        <v>2054</v>
      </c>
      <c r="K1755" s="112">
        <v>45627</v>
      </c>
      <c r="L1755" s="112">
        <v>45653</v>
      </c>
      <c r="M1755" s="112">
        <v>45653</v>
      </c>
      <c r="N1755" t="s">
        <v>47</v>
      </c>
    </row>
    <row r="1756" spans="1:14" x14ac:dyDescent="0.3">
      <c r="A1756" s="31">
        <v>45624</v>
      </c>
      <c r="B1756" s="31">
        <v>45624</v>
      </c>
      <c r="C1756" t="s">
        <v>13970</v>
      </c>
      <c r="D1756" t="s">
        <v>171</v>
      </c>
      <c r="E1756">
        <v>13</v>
      </c>
      <c r="F1756">
        <v>745974511.46000004</v>
      </c>
      <c r="G1756">
        <v>2024</v>
      </c>
      <c r="H1756" s="3" t="s">
        <v>43</v>
      </c>
      <c r="I1756" t="s">
        <v>13945</v>
      </c>
      <c r="J1756" t="s">
        <v>13946</v>
      </c>
      <c r="K1756" s="112">
        <v>45624</v>
      </c>
      <c r="L1756" s="112"/>
      <c r="M1756" s="112">
        <v>45629</v>
      </c>
      <c r="N1756" t="s">
        <v>47</v>
      </c>
    </row>
    <row r="1757" spans="1:14" x14ac:dyDescent="0.3">
      <c r="A1757" s="17">
        <v>45272</v>
      </c>
      <c r="B1757" s="60">
        <v>45272</v>
      </c>
      <c r="C1757" t="s">
        <v>13969</v>
      </c>
      <c r="D1757" t="s">
        <v>4537</v>
      </c>
      <c r="E1757">
        <v>10</v>
      </c>
      <c r="F1757">
        <v>9844760</v>
      </c>
      <c r="G1757">
        <v>2024</v>
      </c>
      <c r="H1757" s="64" t="s">
        <v>55</v>
      </c>
      <c r="I1757" t="s">
        <v>13708</v>
      </c>
      <c r="J1757">
        <v>39773</v>
      </c>
      <c r="K1757" s="112">
        <v>45271.333333333336</v>
      </c>
      <c r="L1757" s="112">
        <v>45294</v>
      </c>
      <c r="M1757" s="112">
        <v>45294</v>
      </c>
      <c r="N1757" t="s">
        <v>47</v>
      </c>
    </row>
    <row r="1758" spans="1:14" x14ac:dyDescent="0.3">
      <c r="A1758" s="17">
        <v>45260</v>
      </c>
      <c r="B1758" s="60">
        <v>45260</v>
      </c>
      <c r="C1758" t="s">
        <v>13969</v>
      </c>
      <c r="D1758" t="s">
        <v>4537</v>
      </c>
      <c r="E1758">
        <v>10</v>
      </c>
      <c r="F1758">
        <v>6284487.5</v>
      </c>
      <c r="G1758">
        <v>2024</v>
      </c>
      <c r="H1758" s="64" t="s">
        <v>55</v>
      </c>
      <c r="I1758" t="s">
        <v>13707</v>
      </c>
      <c r="J1758">
        <v>419236</v>
      </c>
      <c r="K1758" s="112">
        <v>45198.694444444445</v>
      </c>
      <c r="L1758" s="112">
        <v>45294</v>
      </c>
      <c r="M1758" s="112">
        <v>45294</v>
      </c>
      <c r="N1758" t="s">
        <v>47</v>
      </c>
    </row>
    <row r="1759" spans="1:14" x14ac:dyDescent="0.3">
      <c r="A1759" s="17">
        <v>45259</v>
      </c>
      <c r="B1759" s="60">
        <v>45259</v>
      </c>
      <c r="C1759" t="s">
        <v>13969</v>
      </c>
      <c r="D1759" t="s">
        <v>4537</v>
      </c>
      <c r="E1759">
        <v>10</v>
      </c>
      <c r="F1759">
        <v>13845300</v>
      </c>
      <c r="G1759">
        <v>2024</v>
      </c>
      <c r="H1759" s="64" t="s">
        <v>55</v>
      </c>
      <c r="I1759" t="s">
        <v>13707</v>
      </c>
      <c r="J1759">
        <v>206721</v>
      </c>
      <c r="K1759" s="112">
        <v>45172.666666666664</v>
      </c>
      <c r="L1759" s="112">
        <v>45294</v>
      </c>
      <c r="M1759" s="112">
        <v>45294</v>
      </c>
      <c r="N1759" t="s">
        <v>47</v>
      </c>
    </row>
    <row r="1760" spans="1:14" x14ac:dyDescent="0.3">
      <c r="A1760" s="17">
        <v>45252</v>
      </c>
      <c r="B1760" s="60">
        <v>45252</v>
      </c>
      <c r="C1760" t="s">
        <v>13969</v>
      </c>
      <c r="D1760" t="s">
        <v>4537</v>
      </c>
      <c r="E1760">
        <v>10</v>
      </c>
      <c r="F1760">
        <v>3147128</v>
      </c>
      <c r="G1760">
        <v>2024</v>
      </c>
      <c r="H1760" s="64" t="s">
        <v>43</v>
      </c>
      <c r="I1760" t="s">
        <v>13708</v>
      </c>
      <c r="J1760">
        <v>20088</v>
      </c>
      <c r="K1760" s="112">
        <v>45251.506944444445</v>
      </c>
      <c r="L1760" s="112">
        <v>45294</v>
      </c>
      <c r="M1760" s="112">
        <v>45294</v>
      </c>
      <c r="N1760" t="s">
        <v>47</v>
      </c>
    </row>
    <row r="1761" spans="1:14" x14ac:dyDescent="0.3">
      <c r="A1761" s="17">
        <v>45252</v>
      </c>
      <c r="B1761" s="60">
        <v>45252</v>
      </c>
      <c r="C1761" t="s">
        <v>13969</v>
      </c>
      <c r="D1761" t="s">
        <v>4537</v>
      </c>
      <c r="E1761">
        <v>10</v>
      </c>
      <c r="F1761">
        <v>4427803</v>
      </c>
      <c r="G1761">
        <v>2024</v>
      </c>
      <c r="H1761" s="64" t="s">
        <v>55</v>
      </c>
      <c r="I1761" t="s">
        <v>13708</v>
      </c>
      <c r="J1761">
        <v>41758</v>
      </c>
      <c r="K1761" s="112">
        <v>45248.706250000003</v>
      </c>
      <c r="L1761" s="112">
        <v>45294</v>
      </c>
      <c r="M1761" s="112">
        <v>45294</v>
      </c>
      <c r="N1761" t="s">
        <v>47</v>
      </c>
    </row>
    <row r="1762" spans="1:14" x14ac:dyDescent="0.3">
      <c r="A1762" s="17">
        <v>45250</v>
      </c>
      <c r="B1762" s="60">
        <v>45250</v>
      </c>
      <c r="C1762" t="s">
        <v>13969</v>
      </c>
      <c r="D1762" t="s">
        <v>4537</v>
      </c>
      <c r="E1762">
        <v>10</v>
      </c>
      <c r="F1762">
        <v>4944560</v>
      </c>
      <c r="G1762">
        <v>2024</v>
      </c>
      <c r="H1762" s="64" t="s">
        <v>55</v>
      </c>
      <c r="I1762" t="s">
        <v>13707</v>
      </c>
      <c r="J1762">
        <v>111079</v>
      </c>
      <c r="K1762" s="112">
        <v>45212.791666666664</v>
      </c>
      <c r="L1762" s="112">
        <v>45294</v>
      </c>
      <c r="M1762" s="112">
        <v>45294</v>
      </c>
      <c r="N1762" t="s">
        <v>47</v>
      </c>
    </row>
    <row r="1763" spans="1:14" x14ac:dyDescent="0.3">
      <c r="A1763" s="17">
        <v>45250</v>
      </c>
      <c r="B1763" s="60">
        <v>45250</v>
      </c>
      <c r="C1763" t="s">
        <v>13969</v>
      </c>
      <c r="D1763" t="s">
        <v>4537</v>
      </c>
      <c r="E1763">
        <v>10</v>
      </c>
      <c r="F1763">
        <v>5838700</v>
      </c>
      <c r="G1763">
        <v>2024</v>
      </c>
      <c r="H1763" s="64" t="s">
        <v>55</v>
      </c>
      <c r="I1763" t="s">
        <v>13707</v>
      </c>
      <c r="J1763">
        <v>417034</v>
      </c>
      <c r="K1763" s="112">
        <v>45189.333333333336</v>
      </c>
      <c r="L1763" s="112">
        <v>45294</v>
      </c>
      <c r="M1763" s="112">
        <v>45294</v>
      </c>
      <c r="N1763" t="s">
        <v>47</v>
      </c>
    </row>
    <row r="1764" spans="1:14" x14ac:dyDescent="0.3">
      <c r="A1764" s="17">
        <v>45247</v>
      </c>
      <c r="B1764" s="60">
        <v>45247</v>
      </c>
      <c r="C1764" t="s">
        <v>13969</v>
      </c>
      <c r="D1764" t="s">
        <v>4537</v>
      </c>
      <c r="E1764">
        <v>10</v>
      </c>
      <c r="F1764">
        <v>8323000</v>
      </c>
      <c r="G1764">
        <v>2024</v>
      </c>
      <c r="H1764" s="64" t="s">
        <v>55</v>
      </c>
      <c r="I1764" t="s">
        <v>13707</v>
      </c>
      <c r="J1764">
        <v>51907</v>
      </c>
      <c r="K1764" s="112">
        <v>45057.583333333336</v>
      </c>
      <c r="L1764" s="112">
        <v>45294</v>
      </c>
      <c r="M1764" s="112">
        <v>45294</v>
      </c>
      <c r="N1764" t="s">
        <v>47</v>
      </c>
    </row>
    <row r="1765" spans="1:14" x14ac:dyDescent="0.3">
      <c r="A1765" s="17">
        <v>45245</v>
      </c>
      <c r="B1765" s="60">
        <v>45245</v>
      </c>
      <c r="C1765" t="s">
        <v>13969</v>
      </c>
      <c r="D1765" t="s">
        <v>4537</v>
      </c>
      <c r="E1765">
        <v>10</v>
      </c>
      <c r="F1765">
        <v>4722577</v>
      </c>
      <c r="G1765">
        <v>2024</v>
      </c>
      <c r="H1765" s="64" t="s">
        <v>55</v>
      </c>
      <c r="I1765" t="s">
        <v>13707</v>
      </c>
      <c r="J1765">
        <v>317383</v>
      </c>
      <c r="K1765" s="112">
        <v>45225.430555555555</v>
      </c>
      <c r="L1765" s="112">
        <v>45294</v>
      </c>
      <c r="M1765" s="112">
        <v>45294</v>
      </c>
      <c r="N1765" t="s">
        <v>47</v>
      </c>
    </row>
    <row r="1766" spans="1:14" x14ac:dyDescent="0.3">
      <c r="A1766" s="17">
        <v>45245</v>
      </c>
      <c r="B1766" s="60">
        <v>45245</v>
      </c>
      <c r="C1766" t="s">
        <v>13969</v>
      </c>
      <c r="D1766" t="s">
        <v>4537</v>
      </c>
      <c r="E1766">
        <v>10</v>
      </c>
      <c r="F1766">
        <v>14000000</v>
      </c>
      <c r="G1766">
        <v>2024</v>
      </c>
      <c r="H1766" s="64" t="s">
        <v>55</v>
      </c>
      <c r="I1766" t="s">
        <v>13707</v>
      </c>
      <c r="J1766">
        <v>392396</v>
      </c>
      <c r="K1766" s="112">
        <v>45194.930555555555</v>
      </c>
      <c r="L1766" s="112">
        <v>45294</v>
      </c>
      <c r="M1766" s="112">
        <v>45294</v>
      </c>
      <c r="N1766" t="s">
        <v>47</v>
      </c>
    </row>
    <row r="1767" spans="1:14" x14ac:dyDescent="0.3">
      <c r="A1767" s="17">
        <v>45240</v>
      </c>
      <c r="B1767" s="60">
        <v>45240</v>
      </c>
      <c r="C1767" t="s">
        <v>13969</v>
      </c>
      <c r="D1767" t="s">
        <v>4537</v>
      </c>
      <c r="E1767">
        <v>10</v>
      </c>
      <c r="F1767">
        <v>10000000</v>
      </c>
      <c r="G1767">
        <v>2024</v>
      </c>
      <c r="H1767" s="64" t="s">
        <v>55</v>
      </c>
      <c r="I1767" t="s">
        <v>13708</v>
      </c>
      <c r="J1767">
        <v>27695</v>
      </c>
      <c r="K1767" s="112">
        <v>45213.708333333336</v>
      </c>
      <c r="L1767" s="112">
        <v>45294</v>
      </c>
      <c r="M1767" s="112">
        <v>45294</v>
      </c>
      <c r="N1767" t="s">
        <v>47</v>
      </c>
    </row>
    <row r="1768" spans="1:14" x14ac:dyDescent="0.3">
      <c r="A1768" s="17">
        <v>45233</v>
      </c>
      <c r="B1768" s="60">
        <v>45233</v>
      </c>
      <c r="C1768" t="s">
        <v>13969</v>
      </c>
      <c r="D1768" t="s">
        <v>4537</v>
      </c>
      <c r="E1768">
        <v>10</v>
      </c>
      <c r="F1768">
        <v>5423300</v>
      </c>
      <c r="G1768">
        <v>2024</v>
      </c>
      <c r="H1768" s="64" t="s">
        <v>55</v>
      </c>
      <c r="I1768" t="s">
        <v>13707</v>
      </c>
      <c r="J1768">
        <v>186187</v>
      </c>
      <c r="K1768" s="112">
        <v>45231.722222222219</v>
      </c>
      <c r="L1768" s="112">
        <v>45294</v>
      </c>
      <c r="M1768" s="112">
        <v>45294</v>
      </c>
      <c r="N1768" t="s">
        <v>47</v>
      </c>
    </row>
    <row r="1769" spans="1:14" x14ac:dyDescent="0.3">
      <c r="A1769" s="17">
        <v>45279</v>
      </c>
      <c r="B1769" s="60">
        <v>45279</v>
      </c>
      <c r="C1769" t="s">
        <v>13969</v>
      </c>
      <c r="D1769" t="s">
        <v>4537</v>
      </c>
      <c r="E1769">
        <v>10</v>
      </c>
      <c r="F1769">
        <v>2036000</v>
      </c>
      <c r="G1769">
        <v>2024</v>
      </c>
      <c r="H1769" s="64" t="s">
        <v>55</v>
      </c>
      <c r="I1769" t="s">
        <v>13707</v>
      </c>
      <c r="J1769">
        <v>341365</v>
      </c>
      <c r="K1769" s="112">
        <v>45265.5</v>
      </c>
      <c r="L1769" s="112">
        <v>45295</v>
      </c>
      <c r="M1769" s="112">
        <v>45295</v>
      </c>
      <c r="N1769" t="s">
        <v>47</v>
      </c>
    </row>
    <row r="1770" spans="1:14" x14ac:dyDescent="0.3">
      <c r="A1770" s="17">
        <v>45271</v>
      </c>
      <c r="B1770" s="60">
        <v>45271</v>
      </c>
      <c r="C1770" t="s">
        <v>13969</v>
      </c>
      <c r="D1770" t="s">
        <v>4537</v>
      </c>
      <c r="E1770">
        <v>10</v>
      </c>
      <c r="F1770">
        <v>6500000</v>
      </c>
      <c r="G1770">
        <v>2024</v>
      </c>
      <c r="H1770" s="64" t="s">
        <v>55</v>
      </c>
      <c r="I1770" t="s">
        <v>13707</v>
      </c>
      <c r="J1770">
        <v>145520</v>
      </c>
      <c r="K1770" s="112">
        <v>45147</v>
      </c>
      <c r="L1770" s="112">
        <v>45295</v>
      </c>
      <c r="M1770" s="112">
        <v>45295</v>
      </c>
      <c r="N1770" t="s">
        <v>47</v>
      </c>
    </row>
    <row r="1771" spans="1:14" x14ac:dyDescent="0.3">
      <c r="A1771" s="17">
        <v>45271</v>
      </c>
      <c r="B1771" s="60">
        <v>45271</v>
      </c>
      <c r="C1771" t="s">
        <v>13969</v>
      </c>
      <c r="D1771" t="s">
        <v>4537</v>
      </c>
      <c r="E1771">
        <v>10</v>
      </c>
      <c r="F1771">
        <v>10413636</v>
      </c>
      <c r="G1771">
        <v>2024</v>
      </c>
      <c r="H1771" s="64" t="s">
        <v>55</v>
      </c>
      <c r="I1771" t="s">
        <v>13707</v>
      </c>
      <c r="J1771">
        <v>258481</v>
      </c>
      <c r="K1771" s="112">
        <v>45209.333333333336</v>
      </c>
      <c r="L1771" s="112">
        <v>45295</v>
      </c>
      <c r="M1771" s="112">
        <v>45295</v>
      </c>
      <c r="N1771" t="s">
        <v>47</v>
      </c>
    </row>
    <row r="1772" spans="1:14" x14ac:dyDescent="0.3">
      <c r="A1772" s="17">
        <v>45266</v>
      </c>
      <c r="B1772" s="60">
        <v>45266</v>
      </c>
      <c r="C1772" t="s">
        <v>13969</v>
      </c>
      <c r="D1772" t="s">
        <v>4537</v>
      </c>
      <c r="E1772">
        <v>10</v>
      </c>
      <c r="F1772">
        <v>5000000</v>
      </c>
      <c r="G1772">
        <v>2024</v>
      </c>
      <c r="H1772" s="64" t="s">
        <v>55</v>
      </c>
      <c r="I1772" t="s">
        <v>13707</v>
      </c>
      <c r="J1772">
        <v>419226</v>
      </c>
      <c r="K1772" s="112">
        <v>45265.34375</v>
      </c>
      <c r="L1772" s="112">
        <v>45295</v>
      </c>
      <c r="M1772" s="112">
        <v>45295</v>
      </c>
      <c r="N1772" t="s">
        <v>47</v>
      </c>
    </row>
    <row r="1773" spans="1:14" x14ac:dyDescent="0.3">
      <c r="A1773" s="17">
        <v>45264</v>
      </c>
      <c r="B1773" s="60">
        <v>45264</v>
      </c>
      <c r="C1773" t="s">
        <v>13969</v>
      </c>
      <c r="D1773" t="s">
        <v>4537</v>
      </c>
      <c r="E1773">
        <v>10</v>
      </c>
      <c r="F1773">
        <v>12232220</v>
      </c>
      <c r="G1773">
        <v>2024</v>
      </c>
      <c r="H1773" s="64" t="s">
        <v>55</v>
      </c>
      <c r="I1773" t="s">
        <v>13707</v>
      </c>
      <c r="J1773">
        <v>390322</v>
      </c>
      <c r="K1773" s="112">
        <v>45261.743055555555</v>
      </c>
      <c r="L1773" s="112">
        <v>45295</v>
      </c>
      <c r="M1773" s="112">
        <v>45295</v>
      </c>
      <c r="N1773" t="s">
        <v>47</v>
      </c>
    </row>
    <row r="1774" spans="1:14" x14ac:dyDescent="0.3">
      <c r="A1774" s="17">
        <v>45264</v>
      </c>
      <c r="B1774" s="60">
        <v>45264</v>
      </c>
      <c r="C1774" t="s">
        <v>13969</v>
      </c>
      <c r="D1774" t="s">
        <v>4537</v>
      </c>
      <c r="E1774">
        <v>10</v>
      </c>
      <c r="F1774">
        <v>14000000</v>
      </c>
      <c r="G1774">
        <v>2024</v>
      </c>
      <c r="H1774" s="64" t="s">
        <v>55</v>
      </c>
      <c r="I1774" t="s">
        <v>13708</v>
      </c>
      <c r="J1774">
        <v>14469</v>
      </c>
      <c r="K1774" s="112">
        <v>45229.583333333336</v>
      </c>
      <c r="L1774" s="112">
        <v>45295</v>
      </c>
      <c r="M1774" s="112">
        <v>45295</v>
      </c>
      <c r="N1774" t="s">
        <v>47</v>
      </c>
    </row>
    <row r="1775" spans="1:14" x14ac:dyDescent="0.3">
      <c r="A1775" s="17">
        <v>45261</v>
      </c>
      <c r="B1775" s="60">
        <v>45261</v>
      </c>
      <c r="C1775" t="s">
        <v>13969</v>
      </c>
      <c r="D1775" t="s">
        <v>4537</v>
      </c>
      <c r="E1775">
        <v>10</v>
      </c>
      <c r="F1775">
        <v>6085163</v>
      </c>
      <c r="G1775">
        <v>2024</v>
      </c>
      <c r="H1775" s="64" t="s">
        <v>55</v>
      </c>
      <c r="I1775" t="s">
        <v>13707</v>
      </c>
      <c r="J1775">
        <v>166192</v>
      </c>
      <c r="K1775" s="112">
        <v>45242</v>
      </c>
      <c r="L1775" s="112">
        <v>45295</v>
      </c>
      <c r="M1775" s="112">
        <v>45295</v>
      </c>
      <c r="N1775" t="s">
        <v>47</v>
      </c>
    </row>
    <row r="1776" spans="1:14" x14ac:dyDescent="0.3">
      <c r="A1776" s="17">
        <v>45258</v>
      </c>
      <c r="B1776" s="60">
        <v>45258</v>
      </c>
      <c r="C1776" t="s">
        <v>13969</v>
      </c>
      <c r="D1776" t="s">
        <v>4537</v>
      </c>
      <c r="E1776">
        <v>10</v>
      </c>
      <c r="F1776">
        <v>4200000</v>
      </c>
      <c r="G1776">
        <v>2024</v>
      </c>
      <c r="H1776" s="64" t="s">
        <v>55</v>
      </c>
      <c r="I1776" t="s">
        <v>13707</v>
      </c>
      <c r="J1776">
        <v>335887</v>
      </c>
      <c r="K1776" s="112">
        <v>45257.5625</v>
      </c>
      <c r="L1776" s="112">
        <v>45295</v>
      </c>
      <c r="M1776" s="112">
        <v>45295</v>
      </c>
      <c r="N1776" t="s">
        <v>47</v>
      </c>
    </row>
    <row r="1777" spans="1:14" x14ac:dyDescent="0.3">
      <c r="A1777" s="17">
        <v>45258</v>
      </c>
      <c r="B1777" s="60">
        <v>45258</v>
      </c>
      <c r="C1777" t="s">
        <v>13969</v>
      </c>
      <c r="D1777" t="s">
        <v>4537</v>
      </c>
      <c r="E1777">
        <v>10</v>
      </c>
      <c r="F1777">
        <v>4578524</v>
      </c>
      <c r="G1777">
        <v>2024</v>
      </c>
      <c r="H1777" s="64" t="s">
        <v>43</v>
      </c>
      <c r="I1777" t="s">
        <v>13708</v>
      </c>
      <c r="J1777">
        <v>13592</v>
      </c>
      <c r="K1777" s="112">
        <v>45205.548611111109</v>
      </c>
      <c r="L1777" s="112">
        <v>45295</v>
      </c>
      <c r="M1777" s="112">
        <v>45295</v>
      </c>
      <c r="N1777" t="s">
        <v>47</v>
      </c>
    </row>
    <row r="1778" spans="1:14" x14ac:dyDescent="0.3">
      <c r="A1778" s="17">
        <v>45254</v>
      </c>
      <c r="B1778" s="60">
        <v>45254</v>
      </c>
      <c r="C1778" t="s">
        <v>13969</v>
      </c>
      <c r="D1778" t="s">
        <v>4537</v>
      </c>
      <c r="E1778">
        <v>10</v>
      </c>
      <c r="F1778">
        <v>7920000</v>
      </c>
      <c r="G1778">
        <v>2024</v>
      </c>
      <c r="H1778" s="64" t="s">
        <v>55</v>
      </c>
      <c r="I1778" t="s">
        <v>13708</v>
      </c>
      <c r="J1778">
        <v>26648</v>
      </c>
      <c r="K1778" s="112">
        <v>45251.583333333336</v>
      </c>
      <c r="L1778" s="112">
        <v>45295</v>
      </c>
      <c r="M1778" s="112">
        <v>45295</v>
      </c>
      <c r="N1778" t="s">
        <v>47</v>
      </c>
    </row>
    <row r="1779" spans="1:14" x14ac:dyDescent="0.3">
      <c r="A1779" s="17">
        <v>45253</v>
      </c>
      <c r="B1779" s="60">
        <v>45253</v>
      </c>
      <c r="C1779" t="s">
        <v>13969</v>
      </c>
      <c r="D1779" t="s">
        <v>4537</v>
      </c>
      <c r="E1779">
        <v>10</v>
      </c>
      <c r="F1779">
        <v>6510608</v>
      </c>
      <c r="G1779">
        <v>2024</v>
      </c>
      <c r="H1779" s="64" t="s">
        <v>55</v>
      </c>
      <c r="I1779" t="s">
        <v>13707</v>
      </c>
      <c r="J1779">
        <v>200784</v>
      </c>
      <c r="K1779" s="112">
        <v>45253.395833333336</v>
      </c>
      <c r="L1779" s="112">
        <v>45295</v>
      </c>
      <c r="M1779" s="112">
        <v>45295</v>
      </c>
      <c r="N1779" t="s">
        <v>47</v>
      </c>
    </row>
    <row r="1780" spans="1:14" x14ac:dyDescent="0.3">
      <c r="A1780" s="17">
        <v>45253</v>
      </c>
      <c r="B1780" s="60">
        <v>45253</v>
      </c>
      <c r="C1780" t="s">
        <v>13969</v>
      </c>
      <c r="D1780" t="s">
        <v>4537</v>
      </c>
      <c r="E1780">
        <v>10</v>
      </c>
      <c r="F1780">
        <v>9400000</v>
      </c>
      <c r="G1780">
        <v>2024</v>
      </c>
      <c r="H1780" s="64" t="s">
        <v>55</v>
      </c>
      <c r="I1780" t="s">
        <v>13707</v>
      </c>
      <c r="J1780">
        <v>350085</v>
      </c>
      <c r="K1780" s="112">
        <v>45252.862500000003</v>
      </c>
      <c r="L1780" s="112">
        <v>45295</v>
      </c>
      <c r="M1780" s="112">
        <v>45295</v>
      </c>
      <c r="N1780" t="s">
        <v>47</v>
      </c>
    </row>
    <row r="1781" spans="1:14" x14ac:dyDescent="0.3">
      <c r="A1781" s="17">
        <v>45252</v>
      </c>
      <c r="B1781" s="60">
        <v>45252</v>
      </c>
      <c r="C1781" t="s">
        <v>13969</v>
      </c>
      <c r="D1781" t="s">
        <v>4537</v>
      </c>
      <c r="E1781">
        <v>10</v>
      </c>
      <c r="F1781">
        <v>8000000</v>
      </c>
      <c r="G1781">
        <v>2024</v>
      </c>
      <c r="H1781" s="64" t="s">
        <v>55</v>
      </c>
      <c r="I1781" t="s">
        <v>13707</v>
      </c>
      <c r="J1781">
        <v>298531</v>
      </c>
      <c r="K1781" s="112">
        <v>45250.368055555555</v>
      </c>
      <c r="L1781" s="112">
        <v>45295</v>
      </c>
      <c r="M1781" s="112">
        <v>45295</v>
      </c>
      <c r="N1781" t="s">
        <v>47</v>
      </c>
    </row>
    <row r="1782" spans="1:14" x14ac:dyDescent="0.3">
      <c r="A1782" s="17">
        <v>45252</v>
      </c>
      <c r="B1782" s="60">
        <v>45252</v>
      </c>
      <c r="C1782" t="s">
        <v>13969</v>
      </c>
      <c r="D1782" t="s">
        <v>4537</v>
      </c>
      <c r="E1782">
        <v>10</v>
      </c>
      <c r="F1782">
        <v>14000000</v>
      </c>
      <c r="G1782">
        <v>2024</v>
      </c>
      <c r="H1782" s="64" t="s">
        <v>55</v>
      </c>
      <c r="I1782" t="s">
        <v>13708</v>
      </c>
      <c r="J1782">
        <v>57518</v>
      </c>
      <c r="K1782" s="112">
        <v>45215.666666666664</v>
      </c>
      <c r="L1782" s="112">
        <v>45295</v>
      </c>
      <c r="M1782" s="112">
        <v>45295</v>
      </c>
      <c r="N1782" t="s">
        <v>47</v>
      </c>
    </row>
    <row r="1783" spans="1:14" x14ac:dyDescent="0.3">
      <c r="A1783" s="17">
        <v>45252</v>
      </c>
      <c r="B1783" s="60">
        <v>45252</v>
      </c>
      <c r="C1783" t="s">
        <v>13969</v>
      </c>
      <c r="D1783" t="s">
        <v>4537</v>
      </c>
      <c r="E1783">
        <v>10</v>
      </c>
      <c r="F1783">
        <v>2992261</v>
      </c>
      <c r="G1783">
        <v>2024</v>
      </c>
      <c r="H1783" s="64" t="s">
        <v>55</v>
      </c>
      <c r="I1783" t="s">
        <v>13707</v>
      </c>
      <c r="J1783">
        <v>497376</v>
      </c>
      <c r="K1783" s="112">
        <v>45251.548611111109</v>
      </c>
      <c r="L1783" s="112">
        <v>45295</v>
      </c>
      <c r="M1783" s="112">
        <v>45295</v>
      </c>
      <c r="N1783" t="s">
        <v>47</v>
      </c>
    </row>
    <row r="1784" spans="1:14" x14ac:dyDescent="0.3">
      <c r="A1784" s="17">
        <v>45251</v>
      </c>
      <c r="B1784" s="60">
        <v>45251</v>
      </c>
      <c r="C1784" t="s">
        <v>13969</v>
      </c>
      <c r="D1784" t="s">
        <v>4537</v>
      </c>
      <c r="E1784">
        <v>10</v>
      </c>
      <c r="F1784">
        <v>5153831.5599999996</v>
      </c>
      <c r="G1784">
        <v>2024</v>
      </c>
      <c r="H1784" s="64" t="s">
        <v>55</v>
      </c>
      <c r="I1784" t="s">
        <v>13707</v>
      </c>
      <c r="J1784">
        <v>270741</v>
      </c>
      <c r="K1784" s="112">
        <v>45190.949305555558</v>
      </c>
      <c r="L1784" s="112">
        <v>45295</v>
      </c>
      <c r="M1784" s="112">
        <v>45295</v>
      </c>
      <c r="N1784" t="s">
        <v>47</v>
      </c>
    </row>
    <row r="1785" spans="1:14" x14ac:dyDescent="0.3">
      <c r="A1785" s="17">
        <v>45251</v>
      </c>
      <c r="B1785" s="60">
        <v>45251</v>
      </c>
      <c r="C1785" t="s">
        <v>13969</v>
      </c>
      <c r="D1785" t="s">
        <v>4537</v>
      </c>
      <c r="E1785">
        <v>10</v>
      </c>
      <c r="F1785">
        <v>8673001.2899999991</v>
      </c>
      <c r="G1785">
        <v>2024</v>
      </c>
      <c r="H1785" s="64" t="s">
        <v>55</v>
      </c>
      <c r="I1785" t="s">
        <v>13707</v>
      </c>
      <c r="J1785">
        <v>140701</v>
      </c>
      <c r="K1785" s="112">
        <v>45173.8125</v>
      </c>
      <c r="L1785" s="112">
        <v>45295</v>
      </c>
      <c r="M1785" s="112">
        <v>45295</v>
      </c>
      <c r="N1785" t="s">
        <v>47</v>
      </c>
    </row>
    <row r="1786" spans="1:14" x14ac:dyDescent="0.3">
      <c r="A1786" s="17">
        <v>45251</v>
      </c>
      <c r="B1786" s="60">
        <v>45251</v>
      </c>
      <c r="C1786" t="s">
        <v>13969</v>
      </c>
      <c r="D1786" t="s">
        <v>4537</v>
      </c>
      <c r="E1786">
        <v>10</v>
      </c>
      <c r="F1786">
        <v>14000000</v>
      </c>
      <c r="G1786">
        <v>2024</v>
      </c>
      <c r="H1786" s="64" t="s">
        <v>55</v>
      </c>
      <c r="I1786" t="s">
        <v>13707</v>
      </c>
      <c r="J1786">
        <v>370413</v>
      </c>
      <c r="K1786" s="112">
        <v>45224.555555555555</v>
      </c>
      <c r="L1786" s="112">
        <v>45295</v>
      </c>
      <c r="M1786" s="112">
        <v>45295</v>
      </c>
      <c r="N1786" t="s">
        <v>47</v>
      </c>
    </row>
    <row r="1787" spans="1:14" x14ac:dyDescent="0.3">
      <c r="A1787" s="17">
        <v>45250</v>
      </c>
      <c r="B1787" s="60">
        <v>45250</v>
      </c>
      <c r="C1787" t="s">
        <v>13969</v>
      </c>
      <c r="D1787" t="s">
        <v>4537</v>
      </c>
      <c r="E1787">
        <v>10</v>
      </c>
      <c r="F1787">
        <v>5399696</v>
      </c>
      <c r="G1787">
        <v>2024</v>
      </c>
      <c r="H1787" s="64" t="s">
        <v>55</v>
      </c>
      <c r="I1787" t="s">
        <v>13707</v>
      </c>
      <c r="J1787">
        <v>244172</v>
      </c>
      <c r="K1787" s="112">
        <v>45248.652777777781</v>
      </c>
      <c r="L1787" s="112">
        <v>45295</v>
      </c>
      <c r="M1787" s="112">
        <v>45295</v>
      </c>
      <c r="N1787" t="s">
        <v>47</v>
      </c>
    </row>
    <row r="1788" spans="1:14" x14ac:dyDescent="0.3">
      <c r="A1788" s="17">
        <v>45250</v>
      </c>
      <c r="B1788" s="60">
        <v>45250</v>
      </c>
      <c r="C1788" t="s">
        <v>13969</v>
      </c>
      <c r="D1788" t="s">
        <v>4537</v>
      </c>
      <c r="E1788">
        <v>10</v>
      </c>
      <c r="F1788">
        <v>3237820</v>
      </c>
      <c r="G1788">
        <v>2024</v>
      </c>
      <c r="H1788" s="64" t="s">
        <v>55</v>
      </c>
      <c r="I1788" t="s">
        <v>13708</v>
      </c>
      <c r="J1788">
        <v>32660</v>
      </c>
      <c r="K1788" s="112">
        <v>45148.479166666664</v>
      </c>
      <c r="L1788" s="112">
        <v>45295</v>
      </c>
      <c r="M1788" s="112">
        <v>45295</v>
      </c>
      <c r="N1788" t="s">
        <v>47</v>
      </c>
    </row>
    <row r="1789" spans="1:14" x14ac:dyDescent="0.3">
      <c r="A1789" s="17">
        <v>45250</v>
      </c>
      <c r="B1789" s="60">
        <v>45250</v>
      </c>
      <c r="C1789" t="s">
        <v>13969</v>
      </c>
      <c r="D1789" t="s">
        <v>4537</v>
      </c>
      <c r="E1789">
        <v>10</v>
      </c>
      <c r="F1789">
        <v>3781196</v>
      </c>
      <c r="G1789">
        <v>2024</v>
      </c>
      <c r="H1789" s="64" t="s">
        <v>55</v>
      </c>
      <c r="I1789" t="s">
        <v>13708</v>
      </c>
      <c r="J1789">
        <v>48390</v>
      </c>
      <c r="K1789" s="112">
        <v>45247.354166666664</v>
      </c>
      <c r="L1789" s="112">
        <v>45295</v>
      </c>
      <c r="M1789" s="112">
        <v>45295</v>
      </c>
      <c r="N1789" t="s">
        <v>47</v>
      </c>
    </row>
    <row r="1790" spans="1:14" x14ac:dyDescent="0.3">
      <c r="A1790" s="17">
        <v>45250</v>
      </c>
      <c r="B1790" s="60">
        <v>45250</v>
      </c>
      <c r="C1790" t="s">
        <v>13969</v>
      </c>
      <c r="D1790" t="s">
        <v>4537</v>
      </c>
      <c r="E1790">
        <v>10</v>
      </c>
      <c r="F1790">
        <v>8563102</v>
      </c>
      <c r="G1790">
        <v>2024</v>
      </c>
      <c r="H1790" s="64" t="s">
        <v>55</v>
      </c>
      <c r="I1790" t="s">
        <v>13707</v>
      </c>
      <c r="J1790">
        <v>224655</v>
      </c>
      <c r="K1790" s="112">
        <v>45247.729166666664</v>
      </c>
      <c r="L1790" s="112">
        <v>45295</v>
      </c>
      <c r="M1790" s="112">
        <v>45295</v>
      </c>
      <c r="N1790" t="s">
        <v>47</v>
      </c>
    </row>
    <row r="1791" spans="1:14" x14ac:dyDescent="0.3">
      <c r="A1791" s="17">
        <v>45250</v>
      </c>
      <c r="B1791" s="60">
        <v>45250</v>
      </c>
      <c r="C1791" t="s">
        <v>13969</v>
      </c>
      <c r="D1791" t="s">
        <v>4537</v>
      </c>
      <c r="E1791">
        <v>10</v>
      </c>
      <c r="F1791">
        <v>14000000</v>
      </c>
      <c r="G1791">
        <v>2024</v>
      </c>
      <c r="H1791" s="64" t="s">
        <v>55</v>
      </c>
      <c r="I1791" t="s">
        <v>13707</v>
      </c>
      <c r="J1791">
        <v>446296</v>
      </c>
      <c r="K1791" s="112">
        <v>45222.770833333336</v>
      </c>
      <c r="L1791" s="112">
        <v>45295</v>
      </c>
      <c r="M1791" s="112">
        <v>45295</v>
      </c>
      <c r="N1791" t="s">
        <v>47</v>
      </c>
    </row>
    <row r="1792" spans="1:14" x14ac:dyDescent="0.3">
      <c r="A1792" s="17">
        <v>45250</v>
      </c>
      <c r="B1792" s="60">
        <v>45250</v>
      </c>
      <c r="C1792" t="s">
        <v>13969</v>
      </c>
      <c r="D1792" t="s">
        <v>4537</v>
      </c>
      <c r="E1792">
        <v>10</v>
      </c>
      <c r="F1792">
        <v>977380</v>
      </c>
      <c r="G1792">
        <v>2024</v>
      </c>
      <c r="H1792" s="64" t="s">
        <v>55</v>
      </c>
      <c r="I1792" t="s">
        <v>13707</v>
      </c>
      <c r="J1792">
        <v>225206</v>
      </c>
      <c r="K1792" s="112">
        <v>45187.354166666664</v>
      </c>
      <c r="L1792" s="112">
        <v>45295</v>
      </c>
      <c r="M1792" s="112">
        <v>45295</v>
      </c>
      <c r="N1792" t="s">
        <v>47</v>
      </c>
    </row>
    <row r="1793" spans="1:14" x14ac:dyDescent="0.3">
      <c r="A1793" s="17">
        <v>45247</v>
      </c>
      <c r="B1793" s="60">
        <v>45247</v>
      </c>
      <c r="C1793" t="s">
        <v>13969</v>
      </c>
      <c r="D1793" t="s">
        <v>4537</v>
      </c>
      <c r="E1793">
        <v>10</v>
      </c>
      <c r="F1793">
        <v>4193180</v>
      </c>
      <c r="G1793">
        <v>2024</v>
      </c>
      <c r="H1793" s="64" t="s">
        <v>55</v>
      </c>
      <c r="I1793" t="s">
        <v>13707</v>
      </c>
      <c r="J1793">
        <v>113768</v>
      </c>
      <c r="K1793" s="112">
        <v>45221.333333333336</v>
      </c>
      <c r="L1793" s="112">
        <v>45295</v>
      </c>
      <c r="M1793" s="112">
        <v>45295</v>
      </c>
      <c r="N1793" t="s">
        <v>47</v>
      </c>
    </row>
    <row r="1794" spans="1:14" x14ac:dyDescent="0.3">
      <c r="A1794" s="17">
        <v>45247</v>
      </c>
      <c r="B1794" s="60">
        <v>45247</v>
      </c>
      <c r="C1794" t="s">
        <v>13969</v>
      </c>
      <c r="D1794" t="s">
        <v>4537</v>
      </c>
      <c r="E1794">
        <v>10</v>
      </c>
      <c r="F1794">
        <v>3684076</v>
      </c>
      <c r="G1794">
        <v>2024</v>
      </c>
      <c r="H1794" s="64" t="s">
        <v>55</v>
      </c>
      <c r="I1794" t="s">
        <v>13707</v>
      </c>
      <c r="J1794">
        <v>190000</v>
      </c>
      <c r="K1794" s="112">
        <v>45217.659722222219</v>
      </c>
      <c r="L1794" s="112">
        <v>45295</v>
      </c>
      <c r="M1794" s="112">
        <v>45295</v>
      </c>
      <c r="N1794" t="s">
        <v>47</v>
      </c>
    </row>
    <row r="1795" spans="1:14" x14ac:dyDescent="0.3">
      <c r="A1795" s="17">
        <v>45247</v>
      </c>
      <c r="B1795" s="60">
        <v>45247</v>
      </c>
      <c r="C1795" t="s">
        <v>13969</v>
      </c>
      <c r="D1795" t="s">
        <v>4537</v>
      </c>
      <c r="E1795">
        <v>10</v>
      </c>
      <c r="F1795">
        <v>14000000</v>
      </c>
      <c r="G1795">
        <v>2024</v>
      </c>
      <c r="H1795" s="64" t="s">
        <v>55</v>
      </c>
      <c r="I1795" t="s">
        <v>13707</v>
      </c>
      <c r="J1795">
        <v>391993</v>
      </c>
      <c r="K1795" s="112">
        <v>45220.791666666664</v>
      </c>
      <c r="L1795" s="112">
        <v>45295</v>
      </c>
      <c r="M1795" s="112">
        <v>45295</v>
      </c>
      <c r="N1795" t="s">
        <v>47</v>
      </c>
    </row>
    <row r="1796" spans="1:14" x14ac:dyDescent="0.3">
      <c r="A1796" s="17">
        <v>45247</v>
      </c>
      <c r="B1796" s="60">
        <v>45247</v>
      </c>
      <c r="C1796" t="s">
        <v>13969</v>
      </c>
      <c r="D1796" t="s">
        <v>4537</v>
      </c>
      <c r="E1796">
        <v>10</v>
      </c>
      <c r="F1796">
        <v>4400000</v>
      </c>
      <c r="G1796">
        <v>2024</v>
      </c>
      <c r="H1796" s="64" t="s">
        <v>55</v>
      </c>
      <c r="I1796" t="s">
        <v>13707</v>
      </c>
      <c r="J1796">
        <v>302288</v>
      </c>
      <c r="K1796" s="112">
        <v>45194.708333333336</v>
      </c>
      <c r="L1796" s="112">
        <v>45295</v>
      </c>
      <c r="M1796" s="112">
        <v>45295</v>
      </c>
      <c r="N1796" t="s">
        <v>47</v>
      </c>
    </row>
    <row r="1797" spans="1:14" x14ac:dyDescent="0.3">
      <c r="A1797" s="17">
        <v>45247</v>
      </c>
      <c r="B1797" s="60">
        <v>45247</v>
      </c>
      <c r="C1797" t="s">
        <v>13969</v>
      </c>
      <c r="D1797" t="s">
        <v>4537</v>
      </c>
      <c r="E1797">
        <v>10</v>
      </c>
      <c r="F1797">
        <v>1161797</v>
      </c>
      <c r="G1797">
        <v>2024</v>
      </c>
      <c r="H1797" s="64" t="s">
        <v>55</v>
      </c>
      <c r="I1797" t="s">
        <v>13707</v>
      </c>
      <c r="J1797">
        <v>142874</v>
      </c>
      <c r="K1797" s="112">
        <v>45197</v>
      </c>
      <c r="L1797" s="112">
        <v>45295</v>
      </c>
      <c r="M1797" s="112">
        <v>45295</v>
      </c>
      <c r="N1797" t="s">
        <v>47</v>
      </c>
    </row>
    <row r="1798" spans="1:14" x14ac:dyDescent="0.3">
      <c r="A1798" s="17">
        <v>45247</v>
      </c>
      <c r="B1798" s="60">
        <v>45247</v>
      </c>
      <c r="C1798" t="s">
        <v>13969</v>
      </c>
      <c r="D1798" t="s">
        <v>4537</v>
      </c>
      <c r="E1798">
        <v>10</v>
      </c>
      <c r="F1798">
        <v>14000000</v>
      </c>
      <c r="G1798">
        <v>2024</v>
      </c>
      <c r="H1798" s="64" t="s">
        <v>55</v>
      </c>
      <c r="I1798" t="s">
        <v>13707</v>
      </c>
      <c r="J1798">
        <v>407166</v>
      </c>
      <c r="K1798" s="112">
        <v>45199.440972222219</v>
      </c>
      <c r="L1798" s="112">
        <v>45295</v>
      </c>
      <c r="M1798" s="112">
        <v>45295</v>
      </c>
      <c r="N1798" t="s">
        <v>47</v>
      </c>
    </row>
    <row r="1799" spans="1:14" x14ac:dyDescent="0.3">
      <c r="A1799" s="17">
        <v>45247</v>
      </c>
      <c r="B1799" s="60">
        <v>45247</v>
      </c>
      <c r="C1799" t="s">
        <v>13969</v>
      </c>
      <c r="D1799" t="s">
        <v>4537</v>
      </c>
      <c r="E1799">
        <v>10</v>
      </c>
      <c r="F1799">
        <v>7150000</v>
      </c>
      <c r="G1799">
        <v>2024</v>
      </c>
      <c r="H1799" s="64" t="s">
        <v>55</v>
      </c>
      <c r="I1799" t="s">
        <v>13707</v>
      </c>
      <c r="J1799">
        <v>203239</v>
      </c>
      <c r="K1799" s="112">
        <v>45219.520833333336</v>
      </c>
      <c r="L1799" s="112">
        <v>45295</v>
      </c>
      <c r="M1799" s="112">
        <v>45295</v>
      </c>
      <c r="N1799" t="s">
        <v>47</v>
      </c>
    </row>
    <row r="1800" spans="1:14" x14ac:dyDescent="0.3">
      <c r="A1800" s="17">
        <v>45247</v>
      </c>
      <c r="B1800" s="60">
        <v>45247</v>
      </c>
      <c r="C1800" t="s">
        <v>13969</v>
      </c>
      <c r="D1800" t="s">
        <v>4537</v>
      </c>
      <c r="E1800">
        <v>10</v>
      </c>
      <c r="F1800">
        <v>14000000</v>
      </c>
      <c r="G1800">
        <v>2024</v>
      </c>
      <c r="H1800" s="64" t="s">
        <v>55</v>
      </c>
      <c r="I1800" t="s">
        <v>13707</v>
      </c>
      <c r="J1800">
        <v>419047</v>
      </c>
      <c r="K1800" s="112">
        <v>45205.777777777781</v>
      </c>
      <c r="L1800" s="112">
        <v>45295</v>
      </c>
      <c r="M1800" s="112">
        <v>45295</v>
      </c>
      <c r="N1800" t="s">
        <v>47</v>
      </c>
    </row>
    <row r="1801" spans="1:14" x14ac:dyDescent="0.3">
      <c r="A1801" s="17">
        <v>45247</v>
      </c>
      <c r="B1801" s="60">
        <v>45247</v>
      </c>
      <c r="C1801" t="s">
        <v>13969</v>
      </c>
      <c r="D1801" t="s">
        <v>4537</v>
      </c>
      <c r="E1801">
        <v>10</v>
      </c>
      <c r="F1801">
        <v>2290000</v>
      </c>
      <c r="G1801">
        <v>2024</v>
      </c>
      <c r="H1801" s="64" t="s">
        <v>55</v>
      </c>
      <c r="I1801" t="s">
        <v>13707</v>
      </c>
      <c r="J1801">
        <v>393978</v>
      </c>
      <c r="K1801" s="112">
        <v>45246.513888888891</v>
      </c>
      <c r="L1801" s="112">
        <v>45295</v>
      </c>
      <c r="M1801" s="112">
        <v>45295</v>
      </c>
      <c r="N1801" t="s">
        <v>47</v>
      </c>
    </row>
    <row r="1802" spans="1:14" x14ac:dyDescent="0.3">
      <c r="A1802" s="17">
        <v>45247</v>
      </c>
      <c r="B1802" s="60">
        <v>45247</v>
      </c>
      <c r="C1802" t="s">
        <v>13969</v>
      </c>
      <c r="D1802" t="s">
        <v>4537</v>
      </c>
      <c r="E1802">
        <v>10</v>
      </c>
      <c r="F1802">
        <v>14000000</v>
      </c>
      <c r="G1802">
        <v>2024</v>
      </c>
      <c r="H1802" s="64" t="s">
        <v>55</v>
      </c>
      <c r="I1802" t="s">
        <v>13707</v>
      </c>
      <c r="J1802">
        <v>224890</v>
      </c>
      <c r="K1802" s="112">
        <v>45062.722222222219</v>
      </c>
      <c r="L1802" s="112">
        <v>45295</v>
      </c>
      <c r="M1802" s="112">
        <v>45295</v>
      </c>
      <c r="N1802" t="s">
        <v>47</v>
      </c>
    </row>
    <row r="1803" spans="1:14" x14ac:dyDescent="0.3">
      <c r="A1803" s="17">
        <v>45247</v>
      </c>
      <c r="B1803" s="60">
        <v>45247</v>
      </c>
      <c r="C1803" t="s">
        <v>13969</v>
      </c>
      <c r="D1803" t="s">
        <v>4537</v>
      </c>
      <c r="E1803">
        <v>10</v>
      </c>
      <c r="F1803">
        <v>10722800</v>
      </c>
      <c r="G1803">
        <v>2024</v>
      </c>
      <c r="H1803" s="64" t="s">
        <v>55</v>
      </c>
      <c r="I1803" t="s">
        <v>13707</v>
      </c>
      <c r="J1803">
        <v>350103</v>
      </c>
      <c r="K1803" s="112">
        <v>45204.666666666664</v>
      </c>
      <c r="L1803" s="112">
        <v>45295</v>
      </c>
      <c r="M1803" s="112">
        <v>45295</v>
      </c>
      <c r="N1803" t="s">
        <v>47</v>
      </c>
    </row>
    <row r="1804" spans="1:14" x14ac:dyDescent="0.3">
      <c r="A1804" s="17">
        <v>45246</v>
      </c>
      <c r="B1804" s="60">
        <v>45246</v>
      </c>
      <c r="C1804" t="s">
        <v>13969</v>
      </c>
      <c r="D1804" t="s">
        <v>4537</v>
      </c>
      <c r="E1804">
        <v>10</v>
      </c>
      <c r="F1804">
        <v>2782060</v>
      </c>
      <c r="G1804">
        <v>2024</v>
      </c>
      <c r="H1804" s="64" t="s">
        <v>55</v>
      </c>
      <c r="I1804" t="s">
        <v>13707</v>
      </c>
      <c r="J1804">
        <v>434040</v>
      </c>
      <c r="K1804" s="112">
        <v>45244.763888888891</v>
      </c>
      <c r="L1804" s="112">
        <v>45295</v>
      </c>
      <c r="M1804" s="112">
        <v>45295</v>
      </c>
      <c r="N1804" t="s">
        <v>47</v>
      </c>
    </row>
    <row r="1805" spans="1:14" x14ac:dyDescent="0.3">
      <c r="A1805" s="17">
        <v>45246</v>
      </c>
      <c r="B1805" s="60">
        <v>45246</v>
      </c>
      <c r="C1805" t="s">
        <v>13969</v>
      </c>
      <c r="D1805" t="s">
        <v>4537</v>
      </c>
      <c r="E1805">
        <v>10</v>
      </c>
      <c r="F1805">
        <v>9684370</v>
      </c>
      <c r="G1805">
        <v>2024</v>
      </c>
      <c r="H1805" s="64" t="s">
        <v>55</v>
      </c>
      <c r="I1805" t="s">
        <v>13707</v>
      </c>
      <c r="J1805">
        <v>236860</v>
      </c>
      <c r="K1805" s="112">
        <v>45211.472222222219</v>
      </c>
      <c r="L1805" s="112">
        <v>45295</v>
      </c>
      <c r="M1805" s="112">
        <v>45295</v>
      </c>
      <c r="N1805" t="s">
        <v>47</v>
      </c>
    </row>
    <row r="1806" spans="1:14" x14ac:dyDescent="0.3">
      <c r="A1806" s="17">
        <v>45246</v>
      </c>
      <c r="B1806" s="60">
        <v>45246</v>
      </c>
      <c r="C1806" t="s">
        <v>13969</v>
      </c>
      <c r="D1806" t="s">
        <v>4537</v>
      </c>
      <c r="E1806">
        <v>10</v>
      </c>
      <c r="F1806">
        <v>10498769</v>
      </c>
      <c r="G1806">
        <v>2024</v>
      </c>
      <c r="H1806" s="64" t="s">
        <v>55</v>
      </c>
      <c r="I1806" t="s">
        <v>13707</v>
      </c>
      <c r="J1806">
        <v>344436</v>
      </c>
      <c r="K1806" s="112">
        <v>45219.458333333336</v>
      </c>
      <c r="L1806" s="112">
        <v>45295</v>
      </c>
      <c r="M1806" s="112">
        <v>45295</v>
      </c>
      <c r="N1806" t="s">
        <v>47</v>
      </c>
    </row>
    <row r="1807" spans="1:14" x14ac:dyDescent="0.3">
      <c r="A1807" s="17">
        <v>45246</v>
      </c>
      <c r="B1807" s="60">
        <v>45246</v>
      </c>
      <c r="C1807" t="s">
        <v>13969</v>
      </c>
      <c r="D1807" t="s">
        <v>4537</v>
      </c>
      <c r="E1807">
        <v>10</v>
      </c>
      <c r="F1807">
        <v>3980544</v>
      </c>
      <c r="G1807">
        <v>2024</v>
      </c>
      <c r="H1807" s="64" t="s">
        <v>55</v>
      </c>
      <c r="I1807" t="s">
        <v>13707</v>
      </c>
      <c r="J1807">
        <v>294462</v>
      </c>
      <c r="K1807" s="112">
        <v>45209.416666666664</v>
      </c>
      <c r="L1807" s="112">
        <v>45295</v>
      </c>
      <c r="M1807" s="112">
        <v>45295</v>
      </c>
      <c r="N1807" t="s">
        <v>47</v>
      </c>
    </row>
    <row r="1808" spans="1:14" x14ac:dyDescent="0.3">
      <c r="A1808" s="17">
        <v>45245</v>
      </c>
      <c r="B1808" s="60">
        <v>45245</v>
      </c>
      <c r="C1808" t="s">
        <v>13969</v>
      </c>
      <c r="D1808" t="s">
        <v>4537</v>
      </c>
      <c r="E1808">
        <v>10</v>
      </c>
      <c r="F1808">
        <v>10457520</v>
      </c>
      <c r="G1808">
        <v>2024</v>
      </c>
      <c r="H1808" s="64" t="s">
        <v>55</v>
      </c>
      <c r="I1808" t="s">
        <v>13707</v>
      </c>
      <c r="J1808">
        <v>82516</v>
      </c>
      <c r="K1808" s="112">
        <v>45210.333333333336</v>
      </c>
      <c r="L1808" s="112">
        <v>45295</v>
      </c>
      <c r="M1808" s="112">
        <v>45295</v>
      </c>
      <c r="N1808" t="s">
        <v>47</v>
      </c>
    </row>
    <row r="1809" spans="1:14" x14ac:dyDescent="0.3">
      <c r="A1809" s="17">
        <v>45245</v>
      </c>
      <c r="B1809" s="60">
        <v>45245</v>
      </c>
      <c r="C1809" t="s">
        <v>13969</v>
      </c>
      <c r="D1809" t="s">
        <v>4537</v>
      </c>
      <c r="E1809">
        <v>10</v>
      </c>
      <c r="F1809">
        <v>11812970</v>
      </c>
      <c r="G1809">
        <v>2024</v>
      </c>
      <c r="H1809" s="64" t="s">
        <v>55</v>
      </c>
      <c r="I1809" t="s">
        <v>13707</v>
      </c>
      <c r="J1809">
        <v>164415</v>
      </c>
      <c r="K1809" s="112">
        <v>45172.583333333336</v>
      </c>
      <c r="L1809" s="112">
        <v>45295</v>
      </c>
      <c r="M1809" s="112">
        <v>45295</v>
      </c>
      <c r="N1809" t="s">
        <v>47</v>
      </c>
    </row>
    <row r="1810" spans="1:14" x14ac:dyDescent="0.3">
      <c r="A1810" s="17">
        <v>45245</v>
      </c>
      <c r="B1810" s="60">
        <v>45245</v>
      </c>
      <c r="C1810" t="s">
        <v>13969</v>
      </c>
      <c r="D1810" t="s">
        <v>4537</v>
      </c>
      <c r="E1810">
        <v>10</v>
      </c>
      <c r="F1810">
        <v>12574900</v>
      </c>
      <c r="G1810">
        <v>2024</v>
      </c>
      <c r="H1810" s="64" t="s">
        <v>43</v>
      </c>
      <c r="I1810" t="s">
        <v>13708</v>
      </c>
      <c r="J1810">
        <v>32513</v>
      </c>
      <c r="K1810" s="112">
        <v>45197.791666666664</v>
      </c>
      <c r="L1810" s="112">
        <v>45295</v>
      </c>
      <c r="M1810" s="112">
        <v>45295</v>
      </c>
      <c r="N1810" t="s">
        <v>47</v>
      </c>
    </row>
    <row r="1811" spans="1:14" x14ac:dyDescent="0.3">
      <c r="A1811" s="17">
        <v>45245</v>
      </c>
      <c r="B1811" s="60">
        <v>45245</v>
      </c>
      <c r="C1811" t="s">
        <v>13969</v>
      </c>
      <c r="D1811" t="s">
        <v>4537</v>
      </c>
      <c r="E1811">
        <v>10</v>
      </c>
      <c r="F1811">
        <v>5760720</v>
      </c>
      <c r="G1811">
        <v>2024</v>
      </c>
      <c r="H1811" s="64" t="s">
        <v>55</v>
      </c>
      <c r="I1811" t="s">
        <v>13708</v>
      </c>
      <c r="J1811">
        <v>54828</v>
      </c>
      <c r="K1811" s="112">
        <v>45243.763888888891</v>
      </c>
      <c r="L1811" s="112">
        <v>45295</v>
      </c>
      <c r="M1811" s="112">
        <v>45295</v>
      </c>
      <c r="N1811" t="s">
        <v>47</v>
      </c>
    </row>
    <row r="1812" spans="1:14" x14ac:dyDescent="0.3">
      <c r="A1812" s="17">
        <v>45245</v>
      </c>
      <c r="B1812" s="60">
        <v>45245</v>
      </c>
      <c r="C1812" t="s">
        <v>13969</v>
      </c>
      <c r="D1812" t="s">
        <v>4537</v>
      </c>
      <c r="E1812">
        <v>10</v>
      </c>
      <c r="F1812">
        <v>9270281</v>
      </c>
      <c r="G1812">
        <v>2024</v>
      </c>
      <c r="H1812" s="64" t="s">
        <v>55</v>
      </c>
      <c r="I1812" t="s">
        <v>13707</v>
      </c>
      <c r="J1812">
        <v>236959</v>
      </c>
      <c r="K1812" s="112">
        <v>45210.791666666664</v>
      </c>
      <c r="L1812" s="112">
        <v>45295</v>
      </c>
      <c r="M1812" s="112">
        <v>45295</v>
      </c>
      <c r="N1812" t="s">
        <v>47</v>
      </c>
    </row>
    <row r="1813" spans="1:14" x14ac:dyDescent="0.3">
      <c r="A1813" s="17">
        <v>45245</v>
      </c>
      <c r="B1813" s="60">
        <v>45245</v>
      </c>
      <c r="C1813" t="s">
        <v>13969</v>
      </c>
      <c r="D1813" t="s">
        <v>4537</v>
      </c>
      <c r="E1813">
        <v>10</v>
      </c>
      <c r="F1813">
        <v>5377415</v>
      </c>
      <c r="G1813">
        <v>2024</v>
      </c>
      <c r="H1813" s="64" t="s">
        <v>55</v>
      </c>
      <c r="I1813" t="s">
        <v>13707</v>
      </c>
      <c r="J1813">
        <v>382607</v>
      </c>
      <c r="K1813" s="112">
        <v>45178.625</v>
      </c>
      <c r="L1813" s="112">
        <v>45295</v>
      </c>
      <c r="M1813" s="112">
        <v>45295</v>
      </c>
      <c r="N1813" t="s">
        <v>47</v>
      </c>
    </row>
    <row r="1814" spans="1:14" x14ac:dyDescent="0.3">
      <c r="A1814" s="17">
        <v>45245</v>
      </c>
      <c r="B1814" s="60">
        <v>45245</v>
      </c>
      <c r="C1814" t="s">
        <v>13969</v>
      </c>
      <c r="D1814" t="s">
        <v>4537</v>
      </c>
      <c r="E1814">
        <v>10</v>
      </c>
      <c r="F1814">
        <v>3835820</v>
      </c>
      <c r="G1814">
        <v>2024</v>
      </c>
      <c r="H1814" s="64" t="s">
        <v>55</v>
      </c>
      <c r="I1814" t="s">
        <v>13707</v>
      </c>
      <c r="J1814">
        <v>140291</v>
      </c>
      <c r="K1814" s="112">
        <v>45164.791666666664</v>
      </c>
      <c r="L1814" s="112">
        <v>45295</v>
      </c>
      <c r="M1814" s="112">
        <v>45295</v>
      </c>
      <c r="N1814" t="s">
        <v>47</v>
      </c>
    </row>
    <row r="1815" spans="1:14" x14ac:dyDescent="0.3">
      <c r="A1815" s="17">
        <v>45245</v>
      </c>
      <c r="B1815" s="60">
        <v>45245</v>
      </c>
      <c r="C1815" t="s">
        <v>13969</v>
      </c>
      <c r="D1815" t="s">
        <v>4537</v>
      </c>
      <c r="E1815">
        <v>10</v>
      </c>
      <c r="F1815">
        <v>5459726</v>
      </c>
      <c r="G1815">
        <v>2024</v>
      </c>
      <c r="H1815" s="64" t="s">
        <v>55</v>
      </c>
      <c r="I1815" t="s">
        <v>13707</v>
      </c>
      <c r="J1815">
        <v>413862</v>
      </c>
      <c r="K1815" s="112">
        <v>45216.701388888891</v>
      </c>
      <c r="L1815" s="112">
        <v>45295</v>
      </c>
      <c r="M1815" s="112">
        <v>45295</v>
      </c>
      <c r="N1815" t="s">
        <v>47</v>
      </c>
    </row>
    <row r="1816" spans="1:14" x14ac:dyDescent="0.3">
      <c r="A1816" s="17">
        <v>45244</v>
      </c>
      <c r="B1816" s="60">
        <v>45244</v>
      </c>
      <c r="C1816" t="s">
        <v>13969</v>
      </c>
      <c r="D1816" t="s">
        <v>4537</v>
      </c>
      <c r="E1816">
        <v>10</v>
      </c>
      <c r="F1816">
        <v>13990760</v>
      </c>
      <c r="G1816">
        <v>2024</v>
      </c>
      <c r="H1816" s="64" t="s">
        <v>55</v>
      </c>
      <c r="I1816" t="s">
        <v>13707</v>
      </c>
      <c r="J1816">
        <v>196854</v>
      </c>
      <c r="K1816" s="112">
        <v>45241.611111111109</v>
      </c>
      <c r="L1816" s="112">
        <v>45295</v>
      </c>
      <c r="M1816" s="112">
        <v>45295</v>
      </c>
      <c r="N1816" t="s">
        <v>47</v>
      </c>
    </row>
    <row r="1817" spans="1:14" x14ac:dyDescent="0.3">
      <c r="A1817" s="17">
        <v>45244</v>
      </c>
      <c r="B1817" s="60">
        <v>45244</v>
      </c>
      <c r="C1817" t="s">
        <v>13969</v>
      </c>
      <c r="D1817" t="s">
        <v>4537</v>
      </c>
      <c r="E1817">
        <v>10</v>
      </c>
      <c r="F1817">
        <v>4638944</v>
      </c>
      <c r="G1817">
        <v>2024</v>
      </c>
      <c r="H1817" s="64" t="s">
        <v>55</v>
      </c>
      <c r="I1817" t="s">
        <v>13707</v>
      </c>
      <c r="J1817">
        <v>312271</v>
      </c>
      <c r="K1817" s="112">
        <v>45240.916666666664</v>
      </c>
      <c r="L1817" s="112">
        <v>45295</v>
      </c>
      <c r="M1817" s="112">
        <v>45295</v>
      </c>
      <c r="N1817" t="s">
        <v>47</v>
      </c>
    </row>
    <row r="1818" spans="1:14" x14ac:dyDescent="0.3">
      <c r="A1818" s="17">
        <v>45244</v>
      </c>
      <c r="B1818" s="60">
        <v>45244</v>
      </c>
      <c r="C1818" t="s">
        <v>13969</v>
      </c>
      <c r="D1818" t="s">
        <v>4537</v>
      </c>
      <c r="E1818">
        <v>10</v>
      </c>
      <c r="F1818">
        <v>14000000</v>
      </c>
      <c r="G1818">
        <v>2024</v>
      </c>
      <c r="H1818" s="64" t="s">
        <v>55</v>
      </c>
      <c r="I1818" t="s">
        <v>13707</v>
      </c>
      <c r="J1818">
        <v>88283</v>
      </c>
      <c r="K1818" s="112">
        <v>45201.958333333336</v>
      </c>
      <c r="L1818" s="112">
        <v>45295</v>
      </c>
      <c r="M1818" s="112">
        <v>45295</v>
      </c>
      <c r="N1818" t="s">
        <v>47</v>
      </c>
    </row>
    <row r="1819" spans="1:14" x14ac:dyDescent="0.3">
      <c r="A1819" s="17">
        <v>45244</v>
      </c>
      <c r="B1819" s="60">
        <v>45244</v>
      </c>
      <c r="C1819" t="s">
        <v>13969</v>
      </c>
      <c r="D1819" t="s">
        <v>4537</v>
      </c>
      <c r="E1819">
        <v>10</v>
      </c>
      <c r="F1819">
        <v>1942240</v>
      </c>
      <c r="G1819">
        <v>2024</v>
      </c>
      <c r="H1819" s="64" t="s">
        <v>55</v>
      </c>
      <c r="I1819" t="s">
        <v>13707</v>
      </c>
      <c r="J1819">
        <v>309641</v>
      </c>
      <c r="K1819" s="112">
        <v>45205.548611111109</v>
      </c>
      <c r="L1819" s="112">
        <v>45295</v>
      </c>
      <c r="M1819" s="112">
        <v>45295</v>
      </c>
      <c r="N1819" t="s">
        <v>47</v>
      </c>
    </row>
    <row r="1820" spans="1:14" x14ac:dyDescent="0.3">
      <c r="A1820" s="17">
        <v>45244</v>
      </c>
      <c r="B1820" s="60">
        <v>45244</v>
      </c>
      <c r="C1820" t="s">
        <v>13969</v>
      </c>
      <c r="D1820" t="s">
        <v>4537</v>
      </c>
      <c r="E1820">
        <v>10</v>
      </c>
      <c r="F1820">
        <v>8729473.0600000005</v>
      </c>
      <c r="G1820">
        <v>2024</v>
      </c>
      <c r="H1820" s="64" t="s">
        <v>55</v>
      </c>
      <c r="I1820" t="s">
        <v>13707</v>
      </c>
      <c r="J1820">
        <v>437909</v>
      </c>
      <c r="K1820" s="112">
        <v>45213.458333333336</v>
      </c>
      <c r="L1820" s="112">
        <v>45295</v>
      </c>
      <c r="M1820" s="112">
        <v>45295</v>
      </c>
      <c r="N1820" t="s">
        <v>47</v>
      </c>
    </row>
    <row r="1821" spans="1:14" x14ac:dyDescent="0.3">
      <c r="A1821" s="17">
        <v>45244</v>
      </c>
      <c r="B1821" s="60">
        <v>45244</v>
      </c>
      <c r="C1821" t="s">
        <v>13969</v>
      </c>
      <c r="D1821" t="s">
        <v>4537</v>
      </c>
      <c r="E1821">
        <v>10</v>
      </c>
      <c r="F1821">
        <v>9425622.25</v>
      </c>
      <c r="G1821">
        <v>2024</v>
      </c>
      <c r="H1821" s="64" t="s">
        <v>55</v>
      </c>
      <c r="I1821" t="s">
        <v>13707</v>
      </c>
      <c r="J1821">
        <v>155203</v>
      </c>
      <c r="K1821" s="112">
        <v>45243.572916666664</v>
      </c>
      <c r="L1821" s="112">
        <v>45295</v>
      </c>
      <c r="M1821" s="112">
        <v>45295</v>
      </c>
      <c r="N1821" t="s">
        <v>47</v>
      </c>
    </row>
    <row r="1822" spans="1:14" x14ac:dyDescent="0.3">
      <c r="A1822" s="17">
        <v>45244</v>
      </c>
      <c r="B1822" s="60">
        <v>45244</v>
      </c>
      <c r="C1822" t="s">
        <v>13969</v>
      </c>
      <c r="D1822" t="s">
        <v>4537</v>
      </c>
      <c r="E1822">
        <v>10</v>
      </c>
      <c r="F1822">
        <v>7298708</v>
      </c>
      <c r="G1822">
        <v>2024</v>
      </c>
      <c r="H1822" s="64" t="s">
        <v>55</v>
      </c>
      <c r="I1822" t="s">
        <v>13707</v>
      </c>
      <c r="J1822">
        <v>489868</v>
      </c>
      <c r="K1822" s="112">
        <v>45242.680555555555</v>
      </c>
      <c r="L1822" s="112">
        <v>45295</v>
      </c>
      <c r="M1822" s="112">
        <v>45295</v>
      </c>
      <c r="N1822" t="s">
        <v>47</v>
      </c>
    </row>
    <row r="1823" spans="1:14" x14ac:dyDescent="0.3">
      <c r="A1823" s="17">
        <v>45243</v>
      </c>
      <c r="B1823" s="60">
        <v>45243</v>
      </c>
      <c r="C1823" t="s">
        <v>13969</v>
      </c>
      <c r="D1823" t="s">
        <v>4537</v>
      </c>
      <c r="E1823">
        <v>10</v>
      </c>
      <c r="F1823">
        <v>8287650</v>
      </c>
      <c r="G1823">
        <v>2024</v>
      </c>
      <c r="H1823" s="64" t="s">
        <v>43</v>
      </c>
      <c r="I1823" t="s">
        <v>13707</v>
      </c>
      <c r="J1823">
        <v>249216</v>
      </c>
      <c r="K1823" s="112">
        <v>45189.833333333336</v>
      </c>
      <c r="L1823" s="112">
        <v>45295</v>
      </c>
      <c r="M1823" s="112">
        <v>45295</v>
      </c>
      <c r="N1823" t="s">
        <v>47</v>
      </c>
    </row>
    <row r="1824" spans="1:14" x14ac:dyDescent="0.3">
      <c r="A1824" s="17">
        <v>45243</v>
      </c>
      <c r="B1824" s="60">
        <v>45243</v>
      </c>
      <c r="C1824" t="s">
        <v>13969</v>
      </c>
      <c r="D1824" t="s">
        <v>4537</v>
      </c>
      <c r="E1824">
        <v>10</v>
      </c>
      <c r="F1824">
        <v>6129453.6600000001</v>
      </c>
      <c r="G1824">
        <v>2024</v>
      </c>
      <c r="H1824" s="64" t="s">
        <v>43</v>
      </c>
      <c r="I1824" t="s">
        <v>13708</v>
      </c>
      <c r="J1824">
        <v>20811</v>
      </c>
      <c r="K1824" s="112">
        <v>45207.5</v>
      </c>
      <c r="L1824" s="112">
        <v>45295</v>
      </c>
      <c r="M1824" s="112">
        <v>45295</v>
      </c>
      <c r="N1824" t="s">
        <v>47</v>
      </c>
    </row>
    <row r="1825" spans="1:14" x14ac:dyDescent="0.3">
      <c r="A1825" s="17">
        <v>45243</v>
      </c>
      <c r="B1825" s="60">
        <v>45243</v>
      </c>
      <c r="C1825" t="s">
        <v>13969</v>
      </c>
      <c r="D1825" t="s">
        <v>4537</v>
      </c>
      <c r="E1825">
        <v>10</v>
      </c>
      <c r="F1825">
        <v>7350664</v>
      </c>
      <c r="G1825">
        <v>2024</v>
      </c>
      <c r="H1825" s="64" t="s">
        <v>55</v>
      </c>
      <c r="I1825" t="s">
        <v>13707</v>
      </c>
      <c r="J1825">
        <v>345390</v>
      </c>
      <c r="K1825" s="112">
        <v>45162.145833333336</v>
      </c>
      <c r="L1825" s="112">
        <v>45295</v>
      </c>
      <c r="M1825" s="112">
        <v>45295</v>
      </c>
      <c r="N1825" t="s">
        <v>47</v>
      </c>
    </row>
    <row r="1826" spans="1:14" x14ac:dyDescent="0.3">
      <c r="A1826" s="17">
        <v>45240</v>
      </c>
      <c r="B1826" s="60">
        <v>45240</v>
      </c>
      <c r="C1826" t="s">
        <v>13969</v>
      </c>
      <c r="D1826" t="s">
        <v>4537</v>
      </c>
      <c r="E1826">
        <v>10</v>
      </c>
      <c r="F1826">
        <v>13670660</v>
      </c>
      <c r="G1826">
        <v>2024</v>
      </c>
      <c r="H1826" s="64" t="s">
        <v>55</v>
      </c>
      <c r="I1826" t="s">
        <v>13707</v>
      </c>
      <c r="J1826">
        <v>486814</v>
      </c>
      <c r="K1826" s="112">
        <v>45238.6875</v>
      </c>
      <c r="L1826" s="112">
        <v>45295</v>
      </c>
      <c r="M1826" s="112">
        <v>45295</v>
      </c>
      <c r="N1826" t="s">
        <v>47</v>
      </c>
    </row>
    <row r="1827" spans="1:14" x14ac:dyDescent="0.3">
      <c r="A1827" s="17">
        <v>45240</v>
      </c>
      <c r="B1827" s="60">
        <v>45240</v>
      </c>
      <c r="C1827" t="s">
        <v>13969</v>
      </c>
      <c r="D1827" t="s">
        <v>4537</v>
      </c>
      <c r="E1827">
        <v>10</v>
      </c>
      <c r="F1827">
        <v>13593800</v>
      </c>
      <c r="G1827">
        <v>2024</v>
      </c>
      <c r="H1827" s="64" t="s">
        <v>55</v>
      </c>
      <c r="I1827" t="s">
        <v>13709</v>
      </c>
      <c r="J1827">
        <v>247847</v>
      </c>
      <c r="K1827" s="112">
        <v>45142.541666666664</v>
      </c>
      <c r="L1827" s="112">
        <v>45295</v>
      </c>
      <c r="M1827" s="112">
        <v>45295</v>
      </c>
      <c r="N1827" t="s">
        <v>47</v>
      </c>
    </row>
    <row r="1828" spans="1:14" x14ac:dyDescent="0.3">
      <c r="A1828" s="17">
        <v>45240</v>
      </c>
      <c r="B1828" s="60">
        <v>45240</v>
      </c>
      <c r="C1828" t="s">
        <v>13969</v>
      </c>
      <c r="D1828" t="s">
        <v>4537</v>
      </c>
      <c r="E1828">
        <v>10</v>
      </c>
      <c r="F1828">
        <v>4190349</v>
      </c>
      <c r="G1828">
        <v>2024</v>
      </c>
      <c r="H1828" s="64" t="s">
        <v>55</v>
      </c>
      <c r="I1828" t="s">
        <v>13707</v>
      </c>
      <c r="J1828">
        <v>404783</v>
      </c>
      <c r="K1828" s="112">
        <v>45237.611111111109</v>
      </c>
      <c r="L1828" s="112">
        <v>45295</v>
      </c>
      <c r="M1828" s="112">
        <v>45295</v>
      </c>
      <c r="N1828" t="s">
        <v>47</v>
      </c>
    </row>
    <row r="1829" spans="1:14" x14ac:dyDescent="0.3">
      <c r="A1829" s="17">
        <v>45240</v>
      </c>
      <c r="B1829" s="60">
        <v>45240</v>
      </c>
      <c r="C1829" t="s">
        <v>13969</v>
      </c>
      <c r="D1829" t="s">
        <v>4537</v>
      </c>
      <c r="E1829">
        <v>10</v>
      </c>
      <c r="F1829">
        <v>13780000</v>
      </c>
      <c r="G1829">
        <v>2024</v>
      </c>
      <c r="H1829" s="64" t="s">
        <v>55</v>
      </c>
      <c r="I1829" t="s">
        <v>13707</v>
      </c>
      <c r="J1829">
        <v>186833</v>
      </c>
      <c r="K1829" s="112">
        <v>45119.451388888891</v>
      </c>
      <c r="L1829" s="112">
        <v>45295</v>
      </c>
      <c r="M1829" s="112">
        <v>45295</v>
      </c>
      <c r="N1829" t="s">
        <v>47</v>
      </c>
    </row>
    <row r="1830" spans="1:14" x14ac:dyDescent="0.3">
      <c r="A1830" s="17">
        <v>45237</v>
      </c>
      <c r="B1830" s="60">
        <v>45237</v>
      </c>
      <c r="C1830" t="s">
        <v>13969</v>
      </c>
      <c r="D1830" t="s">
        <v>4537</v>
      </c>
      <c r="E1830">
        <v>10</v>
      </c>
      <c r="F1830">
        <v>14000000</v>
      </c>
      <c r="G1830">
        <v>2024</v>
      </c>
      <c r="H1830" s="64" t="s">
        <v>55</v>
      </c>
      <c r="I1830" t="s">
        <v>13707</v>
      </c>
      <c r="J1830">
        <v>188879</v>
      </c>
      <c r="K1830" s="112">
        <v>45046.875</v>
      </c>
      <c r="L1830" s="112">
        <v>45295</v>
      </c>
      <c r="M1830" s="112">
        <v>45295</v>
      </c>
      <c r="N1830" t="s">
        <v>47</v>
      </c>
    </row>
    <row r="1831" spans="1:14" x14ac:dyDescent="0.3">
      <c r="A1831" s="17">
        <v>45236</v>
      </c>
      <c r="B1831" s="60">
        <v>45236</v>
      </c>
      <c r="C1831" t="s">
        <v>13969</v>
      </c>
      <c r="D1831" t="s">
        <v>4537</v>
      </c>
      <c r="E1831">
        <v>10</v>
      </c>
      <c r="F1831">
        <v>9009700</v>
      </c>
      <c r="G1831">
        <v>2024</v>
      </c>
      <c r="H1831" s="64" t="s">
        <v>55</v>
      </c>
      <c r="I1831" t="s">
        <v>13707</v>
      </c>
      <c r="J1831">
        <v>250771</v>
      </c>
      <c r="K1831" s="112">
        <v>45232.6875</v>
      </c>
      <c r="L1831" s="112">
        <v>45295</v>
      </c>
      <c r="M1831" s="112">
        <v>45295</v>
      </c>
      <c r="N1831" t="s">
        <v>47</v>
      </c>
    </row>
    <row r="1832" spans="1:14" x14ac:dyDescent="0.3">
      <c r="A1832" s="17">
        <v>45233</v>
      </c>
      <c r="B1832" s="60">
        <v>45233</v>
      </c>
      <c r="C1832" t="s">
        <v>13969</v>
      </c>
      <c r="D1832" t="s">
        <v>4537</v>
      </c>
      <c r="E1832">
        <v>10</v>
      </c>
      <c r="F1832">
        <v>14000000</v>
      </c>
      <c r="G1832">
        <v>2024</v>
      </c>
      <c r="H1832" s="64" t="s">
        <v>55</v>
      </c>
      <c r="I1832" t="s">
        <v>13707</v>
      </c>
      <c r="J1832">
        <v>126508</v>
      </c>
      <c r="K1832" s="112">
        <v>45182.770833333336</v>
      </c>
      <c r="L1832" s="112">
        <v>45295</v>
      </c>
      <c r="M1832" s="112">
        <v>45295</v>
      </c>
      <c r="N1832" t="s">
        <v>47</v>
      </c>
    </row>
    <row r="1833" spans="1:14" x14ac:dyDescent="0.3">
      <c r="A1833" s="17">
        <v>45233</v>
      </c>
      <c r="B1833" s="60">
        <v>45233</v>
      </c>
      <c r="C1833" t="s">
        <v>13969</v>
      </c>
      <c r="D1833" t="s">
        <v>4537</v>
      </c>
      <c r="E1833">
        <v>10</v>
      </c>
      <c r="F1833">
        <v>9052978</v>
      </c>
      <c r="G1833">
        <v>2024</v>
      </c>
      <c r="H1833" s="64" t="s">
        <v>55</v>
      </c>
      <c r="I1833" t="s">
        <v>13707</v>
      </c>
      <c r="J1833">
        <v>443377</v>
      </c>
      <c r="K1833" s="112">
        <v>45231.659722222219</v>
      </c>
      <c r="L1833" s="112">
        <v>45295</v>
      </c>
      <c r="M1833" s="112">
        <v>45295</v>
      </c>
      <c r="N1833" t="s">
        <v>47</v>
      </c>
    </row>
    <row r="1834" spans="1:14" x14ac:dyDescent="0.3">
      <c r="A1834" s="17">
        <v>45233</v>
      </c>
      <c r="B1834" s="60">
        <v>45233</v>
      </c>
      <c r="C1834" t="s">
        <v>13969</v>
      </c>
      <c r="D1834" t="s">
        <v>4537</v>
      </c>
      <c r="E1834">
        <v>10</v>
      </c>
      <c r="F1834">
        <v>7349591</v>
      </c>
      <c r="G1834">
        <v>2024</v>
      </c>
      <c r="H1834" s="64" t="s">
        <v>55</v>
      </c>
      <c r="I1834" t="s">
        <v>13707</v>
      </c>
      <c r="J1834">
        <v>273185</v>
      </c>
      <c r="K1834" s="112">
        <v>45164.847222222219</v>
      </c>
      <c r="L1834" s="112">
        <v>45295</v>
      </c>
      <c r="M1834" s="112">
        <v>45295</v>
      </c>
      <c r="N1834" t="s">
        <v>47</v>
      </c>
    </row>
    <row r="1835" spans="1:14" x14ac:dyDescent="0.3">
      <c r="A1835" s="17">
        <v>45232</v>
      </c>
      <c r="B1835" s="60">
        <v>45232</v>
      </c>
      <c r="C1835" t="s">
        <v>13969</v>
      </c>
      <c r="D1835" t="s">
        <v>4537</v>
      </c>
      <c r="E1835">
        <v>10</v>
      </c>
      <c r="F1835">
        <v>8263290</v>
      </c>
      <c r="G1835">
        <v>2024</v>
      </c>
      <c r="H1835" s="64" t="s">
        <v>55</v>
      </c>
      <c r="I1835" t="s">
        <v>13707</v>
      </c>
      <c r="J1835">
        <v>265509</v>
      </c>
      <c r="K1835" s="112">
        <v>45230.774305555555</v>
      </c>
      <c r="L1835" s="112">
        <v>45295</v>
      </c>
      <c r="M1835" s="112">
        <v>45295</v>
      </c>
      <c r="N1835" t="s">
        <v>47</v>
      </c>
    </row>
    <row r="1836" spans="1:14" x14ac:dyDescent="0.3">
      <c r="A1836" s="17">
        <v>45231</v>
      </c>
      <c r="B1836" s="60">
        <v>45231</v>
      </c>
      <c r="C1836" t="s">
        <v>13969</v>
      </c>
      <c r="D1836" t="s">
        <v>4537</v>
      </c>
      <c r="E1836">
        <v>10</v>
      </c>
      <c r="F1836">
        <v>5170960</v>
      </c>
      <c r="G1836">
        <v>2024</v>
      </c>
      <c r="H1836" s="64" t="s">
        <v>55</v>
      </c>
      <c r="I1836" t="s">
        <v>13707</v>
      </c>
      <c r="J1836">
        <v>334893</v>
      </c>
      <c r="K1836" s="112">
        <v>45204.833333333336</v>
      </c>
      <c r="L1836" s="112">
        <v>45295</v>
      </c>
      <c r="M1836" s="112">
        <v>45295</v>
      </c>
      <c r="N1836" t="s">
        <v>47</v>
      </c>
    </row>
    <row r="1837" spans="1:14" x14ac:dyDescent="0.3">
      <c r="A1837" s="17">
        <v>45222</v>
      </c>
      <c r="B1837" s="60">
        <v>45222</v>
      </c>
      <c r="C1837" t="s">
        <v>13969</v>
      </c>
      <c r="D1837" t="s">
        <v>4537</v>
      </c>
      <c r="E1837">
        <v>10</v>
      </c>
      <c r="F1837">
        <v>1480040</v>
      </c>
      <c r="G1837">
        <v>2024</v>
      </c>
      <c r="H1837" s="64" t="s">
        <v>55</v>
      </c>
      <c r="I1837" t="s">
        <v>13707</v>
      </c>
      <c r="J1837">
        <v>233469</v>
      </c>
      <c r="K1837" s="112">
        <v>45219.444444444445</v>
      </c>
      <c r="L1837" s="112">
        <v>45295</v>
      </c>
      <c r="M1837" s="112">
        <v>45295</v>
      </c>
      <c r="N1837" t="s">
        <v>47</v>
      </c>
    </row>
    <row r="1838" spans="1:14" x14ac:dyDescent="0.3">
      <c r="A1838" s="17">
        <v>45219</v>
      </c>
      <c r="B1838" s="60">
        <v>45219</v>
      </c>
      <c r="C1838" t="s">
        <v>13969</v>
      </c>
      <c r="D1838" t="s">
        <v>4537</v>
      </c>
      <c r="E1838">
        <v>10</v>
      </c>
      <c r="F1838">
        <v>6394792</v>
      </c>
      <c r="G1838">
        <v>2024</v>
      </c>
      <c r="H1838" s="64" t="s">
        <v>55</v>
      </c>
      <c r="I1838" t="s">
        <v>13707</v>
      </c>
      <c r="J1838">
        <v>69275</v>
      </c>
      <c r="K1838" s="112">
        <v>45148.375</v>
      </c>
      <c r="L1838" s="112">
        <v>45295</v>
      </c>
      <c r="M1838" s="112">
        <v>45295</v>
      </c>
      <c r="N1838" t="s">
        <v>47</v>
      </c>
    </row>
    <row r="1839" spans="1:14" x14ac:dyDescent="0.3">
      <c r="A1839" s="17">
        <v>45215</v>
      </c>
      <c r="B1839" s="60">
        <v>45215</v>
      </c>
      <c r="C1839" t="s">
        <v>13969</v>
      </c>
      <c r="D1839" t="s">
        <v>4537</v>
      </c>
      <c r="E1839">
        <v>10</v>
      </c>
      <c r="F1839">
        <v>4526272</v>
      </c>
      <c r="G1839">
        <v>2024</v>
      </c>
      <c r="H1839" s="64" t="s">
        <v>55</v>
      </c>
      <c r="I1839" t="s">
        <v>13708</v>
      </c>
      <c r="J1839">
        <v>51045</v>
      </c>
      <c r="K1839" s="112">
        <v>45212.75</v>
      </c>
      <c r="L1839" s="112">
        <v>45295</v>
      </c>
      <c r="M1839" s="112">
        <v>45295</v>
      </c>
      <c r="N1839" t="s">
        <v>47</v>
      </c>
    </row>
    <row r="1840" spans="1:14" x14ac:dyDescent="0.3">
      <c r="A1840" s="17">
        <v>45210</v>
      </c>
      <c r="B1840" s="60">
        <v>45210</v>
      </c>
      <c r="C1840" t="s">
        <v>13969</v>
      </c>
      <c r="D1840" t="s">
        <v>4537</v>
      </c>
      <c r="E1840">
        <v>10</v>
      </c>
      <c r="F1840">
        <v>14000000</v>
      </c>
      <c r="G1840">
        <v>2024</v>
      </c>
      <c r="H1840" s="64" t="s">
        <v>55</v>
      </c>
      <c r="I1840" t="s">
        <v>13707</v>
      </c>
      <c r="J1840">
        <v>188225</v>
      </c>
      <c r="K1840" s="112">
        <v>45173.291666666664</v>
      </c>
      <c r="L1840" s="112">
        <v>45295</v>
      </c>
      <c r="M1840" s="112">
        <v>45295</v>
      </c>
      <c r="N1840" t="s">
        <v>47</v>
      </c>
    </row>
    <row r="1841" spans="1:14" x14ac:dyDescent="0.3">
      <c r="A1841" s="17">
        <v>45194</v>
      </c>
      <c r="B1841" s="60">
        <v>45194</v>
      </c>
      <c r="C1841" t="s">
        <v>13969</v>
      </c>
      <c r="D1841" t="s">
        <v>4537</v>
      </c>
      <c r="E1841">
        <v>10</v>
      </c>
      <c r="F1841">
        <v>3838000</v>
      </c>
      <c r="G1841">
        <v>2024</v>
      </c>
      <c r="H1841" s="64" t="s">
        <v>55</v>
      </c>
      <c r="I1841" t="s">
        <v>13707</v>
      </c>
      <c r="J1841">
        <v>339938</v>
      </c>
      <c r="K1841" s="112">
        <v>45189.708333333336</v>
      </c>
      <c r="L1841" s="112">
        <v>45295</v>
      </c>
      <c r="M1841" s="112">
        <v>45295</v>
      </c>
      <c r="N1841" t="s">
        <v>47</v>
      </c>
    </row>
    <row r="1842" spans="1:14" x14ac:dyDescent="0.3">
      <c r="A1842" s="17">
        <v>45133</v>
      </c>
      <c r="B1842" s="60">
        <v>45133</v>
      </c>
      <c r="C1842" t="s">
        <v>13969</v>
      </c>
      <c r="D1842" t="s">
        <v>4537</v>
      </c>
      <c r="E1842">
        <v>10</v>
      </c>
      <c r="F1842">
        <v>7166580</v>
      </c>
      <c r="G1842">
        <v>2024</v>
      </c>
      <c r="H1842" s="64" t="s">
        <v>55</v>
      </c>
      <c r="I1842" t="s">
        <v>13707</v>
      </c>
      <c r="J1842">
        <v>294794</v>
      </c>
      <c r="K1842" s="112">
        <v>45127</v>
      </c>
      <c r="L1842" s="112">
        <v>45295</v>
      </c>
      <c r="M1842" s="112">
        <v>45295</v>
      </c>
      <c r="N1842" t="s">
        <v>47</v>
      </c>
    </row>
    <row r="1843" spans="1:14" x14ac:dyDescent="0.3">
      <c r="A1843" s="17">
        <v>45271</v>
      </c>
      <c r="B1843" s="60">
        <v>45271</v>
      </c>
      <c r="C1843" t="s">
        <v>13969</v>
      </c>
      <c r="D1843" t="s">
        <v>4537</v>
      </c>
      <c r="E1843">
        <v>10</v>
      </c>
      <c r="F1843">
        <v>7089510</v>
      </c>
      <c r="G1843">
        <v>2024</v>
      </c>
      <c r="H1843" s="64" t="s">
        <v>55</v>
      </c>
      <c r="I1843" t="s">
        <v>13707</v>
      </c>
      <c r="J1843">
        <v>127585</v>
      </c>
      <c r="K1843" s="112">
        <v>45211.3125</v>
      </c>
      <c r="L1843" s="112">
        <v>45297</v>
      </c>
      <c r="M1843" s="112">
        <v>45297</v>
      </c>
      <c r="N1843" t="s">
        <v>47</v>
      </c>
    </row>
    <row r="1844" spans="1:14" x14ac:dyDescent="0.3">
      <c r="A1844" s="17">
        <v>45251</v>
      </c>
      <c r="B1844" s="60">
        <v>45251</v>
      </c>
      <c r="C1844" t="s">
        <v>13969</v>
      </c>
      <c r="D1844" t="s">
        <v>4537</v>
      </c>
      <c r="E1844">
        <v>10</v>
      </c>
      <c r="F1844">
        <v>7931750</v>
      </c>
      <c r="G1844">
        <v>2024</v>
      </c>
      <c r="H1844" s="64" t="s">
        <v>55</v>
      </c>
      <c r="I1844" t="s">
        <v>13707</v>
      </c>
      <c r="J1844">
        <v>468651</v>
      </c>
      <c r="K1844" s="112">
        <v>45250.479166666664</v>
      </c>
      <c r="L1844" s="112">
        <v>45297</v>
      </c>
      <c r="M1844" s="112">
        <v>45297</v>
      </c>
      <c r="N1844" t="s">
        <v>47</v>
      </c>
    </row>
    <row r="1845" spans="1:14" x14ac:dyDescent="0.3">
      <c r="A1845" s="17">
        <v>45252</v>
      </c>
      <c r="B1845" s="60">
        <v>45252</v>
      </c>
      <c r="C1845" t="s">
        <v>13969</v>
      </c>
      <c r="D1845" t="s">
        <v>4537</v>
      </c>
      <c r="E1845">
        <v>10</v>
      </c>
      <c r="F1845">
        <v>14000000</v>
      </c>
      <c r="G1845">
        <v>2024</v>
      </c>
      <c r="H1845" s="64" t="s">
        <v>55</v>
      </c>
      <c r="I1845" t="s">
        <v>13707</v>
      </c>
      <c r="J1845">
        <v>184130</v>
      </c>
      <c r="K1845" s="112">
        <v>45219.020833333336</v>
      </c>
      <c r="L1845" s="112">
        <v>45299</v>
      </c>
      <c r="M1845" s="112">
        <v>45299</v>
      </c>
      <c r="N1845" t="s">
        <v>47</v>
      </c>
    </row>
    <row r="1846" spans="1:14" x14ac:dyDescent="0.3">
      <c r="A1846" s="17">
        <v>45252</v>
      </c>
      <c r="B1846" s="60">
        <v>45252</v>
      </c>
      <c r="C1846" t="s">
        <v>13969</v>
      </c>
      <c r="D1846" t="s">
        <v>4537</v>
      </c>
      <c r="E1846">
        <v>10</v>
      </c>
      <c r="F1846">
        <v>4543390</v>
      </c>
      <c r="G1846">
        <v>2024</v>
      </c>
      <c r="H1846" s="64" t="s">
        <v>55</v>
      </c>
      <c r="I1846" t="s">
        <v>13707</v>
      </c>
      <c r="J1846">
        <v>417710</v>
      </c>
      <c r="K1846" s="112">
        <v>45251.878472222219</v>
      </c>
      <c r="L1846" s="112">
        <v>45299</v>
      </c>
      <c r="M1846" s="112">
        <v>45299</v>
      </c>
      <c r="N1846" t="s">
        <v>47</v>
      </c>
    </row>
    <row r="1847" spans="1:14" x14ac:dyDescent="0.3">
      <c r="A1847" s="17">
        <v>45240</v>
      </c>
      <c r="B1847" s="60">
        <v>45240</v>
      </c>
      <c r="C1847" t="s">
        <v>13969</v>
      </c>
      <c r="D1847" t="s">
        <v>4537</v>
      </c>
      <c r="E1847">
        <v>10</v>
      </c>
      <c r="F1847">
        <v>7870546.3399999999</v>
      </c>
      <c r="G1847">
        <v>2024</v>
      </c>
      <c r="H1847" s="64" t="s">
        <v>43</v>
      </c>
      <c r="I1847" t="s">
        <v>13708</v>
      </c>
      <c r="J1847">
        <v>20811</v>
      </c>
      <c r="K1847" s="112">
        <v>45207.5</v>
      </c>
      <c r="L1847" s="112">
        <v>45299</v>
      </c>
      <c r="M1847" s="112">
        <v>45299</v>
      </c>
      <c r="N1847" t="s">
        <v>47</v>
      </c>
    </row>
    <row r="1848" spans="1:14" x14ac:dyDescent="0.3">
      <c r="A1848" s="17">
        <v>45237</v>
      </c>
      <c r="B1848" s="60">
        <v>45237</v>
      </c>
      <c r="C1848" t="s">
        <v>13969</v>
      </c>
      <c r="D1848" t="s">
        <v>4537</v>
      </c>
      <c r="E1848">
        <v>10</v>
      </c>
      <c r="F1848">
        <v>2841880</v>
      </c>
      <c r="G1848">
        <v>2024</v>
      </c>
      <c r="H1848" s="64" t="s">
        <v>55</v>
      </c>
      <c r="I1848" t="s">
        <v>13707</v>
      </c>
      <c r="J1848">
        <v>124495</v>
      </c>
      <c r="K1848" s="112">
        <v>45236.798611111109</v>
      </c>
      <c r="L1848" s="112">
        <v>45299</v>
      </c>
      <c r="M1848" s="112">
        <v>45299</v>
      </c>
      <c r="N1848" t="s">
        <v>47</v>
      </c>
    </row>
    <row r="1849" spans="1:14" x14ac:dyDescent="0.3">
      <c r="A1849" s="17">
        <v>45230</v>
      </c>
      <c r="B1849" s="60">
        <v>45230</v>
      </c>
      <c r="C1849" t="s">
        <v>13969</v>
      </c>
      <c r="D1849" t="s">
        <v>4537</v>
      </c>
      <c r="E1849">
        <v>10</v>
      </c>
      <c r="F1849">
        <v>14000000</v>
      </c>
      <c r="G1849">
        <v>2024</v>
      </c>
      <c r="H1849" s="64" t="s">
        <v>55</v>
      </c>
      <c r="I1849" t="s">
        <v>13707</v>
      </c>
      <c r="J1849">
        <v>388096</v>
      </c>
      <c r="K1849" s="112">
        <v>45192.541666666664</v>
      </c>
      <c r="L1849" s="112">
        <v>45299</v>
      </c>
      <c r="M1849" s="112">
        <v>45299</v>
      </c>
      <c r="N1849" t="s">
        <v>47</v>
      </c>
    </row>
    <row r="1850" spans="1:14" x14ac:dyDescent="0.3">
      <c r="A1850" s="17">
        <v>45258</v>
      </c>
      <c r="B1850" s="60">
        <v>45258</v>
      </c>
      <c r="C1850" t="s">
        <v>13969</v>
      </c>
      <c r="D1850" t="s">
        <v>4537</v>
      </c>
      <c r="E1850">
        <v>10</v>
      </c>
      <c r="F1850">
        <v>5518378</v>
      </c>
      <c r="G1850">
        <v>2024</v>
      </c>
      <c r="H1850" s="64" t="s">
        <v>55</v>
      </c>
      <c r="I1850" t="s">
        <v>13708</v>
      </c>
      <c r="J1850">
        <v>47871</v>
      </c>
      <c r="K1850" s="112">
        <v>45254.333333333336</v>
      </c>
      <c r="L1850" s="112">
        <v>45300</v>
      </c>
      <c r="M1850" s="112">
        <v>45300</v>
      </c>
      <c r="N1850" t="s">
        <v>47</v>
      </c>
    </row>
    <row r="1851" spans="1:14" x14ac:dyDescent="0.3">
      <c r="A1851" s="17">
        <v>45246</v>
      </c>
      <c r="B1851" s="60">
        <v>45246</v>
      </c>
      <c r="C1851" t="s">
        <v>13969</v>
      </c>
      <c r="D1851" t="s">
        <v>4537</v>
      </c>
      <c r="E1851">
        <v>10</v>
      </c>
      <c r="F1851">
        <v>7469280</v>
      </c>
      <c r="G1851">
        <v>2024</v>
      </c>
      <c r="H1851" s="64" t="s">
        <v>55</v>
      </c>
      <c r="I1851" t="s">
        <v>13707</v>
      </c>
      <c r="J1851">
        <v>404292</v>
      </c>
      <c r="K1851" s="112">
        <v>45245.541666666664</v>
      </c>
      <c r="L1851" s="112">
        <v>45300</v>
      </c>
      <c r="M1851" s="112">
        <v>45300</v>
      </c>
      <c r="N1851" t="s">
        <v>47</v>
      </c>
    </row>
    <row r="1852" spans="1:14" x14ac:dyDescent="0.3">
      <c r="A1852" s="17">
        <v>45246</v>
      </c>
      <c r="B1852" s="60">
        <v>45246</v>
      </c>
      <c r="C1852" t="s">
        <v>13969</v>
      </c>
      <c r="D1852" t="s">
        <v>4537</v>
      </c>
      <c r="E1852">
        <v>10</v>
      </c>
      <c r="F1852">
        <v>8846168.4399999995</v>
      </c>
      <c r="G1852">
        <v>2024</v>
      </c>
      <c r="H1852" s="64" t="s">
        <v>55</v>
      </c>
      <c r="I1852" t="s">
        <v>13707</v>
      </c>
      <c r="J1852">
        <v>270741</v>
      </c>
      <c r="K1852" s="112">
        <v>45190.949305555558</v>
      </c>
      <c r="L1852" s="112">
        <v>45300</v>
      </c>
      <c r="M1852" s="112">
        <v>45300</v>
      </c>
      <c r="N1852" t="s">
        <v>47</v>
      </c>
    </row>
    <row r="1853" spans="1:14" x14ac:dyDescent="0.3">
      <c r="A1853" s="17">
        <v>45273</v>
      </c>
      <c r="B1853" s="60">
        <v>45273</v>
      </c>
      <c r="C1853" t="s">
        <v>13969</v>
      </c>
      <c r="D1853" t="s">
        <v>4537</v>
      </c>
      <c r="E1853">
        <v>10</v>
      </c>
      <c r="F1853">
        <v>7052400</v>
      </c>
      <c r="G1853">
        <v>2024</v>
      </c>
      <c r="H1853" s="64" t="s">
        <v>55</v>
      </c>
      <c r="I1853" t="s">
        <v>13707</v>
      </c>
      <c r="J1853">
        <v>251394</v>
      </c>
      <c r="K1853" s="112">
        <v>45269.5</v>
      </c>
      <c r="L1853" s="112">
        <v>45301</v>
      </c>
      <c r="M1853" s="112">
        <v>45301</v>
      </c>
      <c r="N1853" t="s">
        <v>47</v>
      </c>
    </row>
    <row r="1854" spans="1:14" x14ac:dyDescent="0.3">
      <c r="A1854" s="17">
        <v>45267</v>
      </c>
      <c r="B1854" s="60">
        <v>45267</v>
      </c>
      <c r="C1854" t="s">
        <v>13969</v>
      </c>
      <c r="D1854" t="s">
        <v>4537</v>
      </c>
      <c r="E1854">
        <v>10</v>
      </c>
      <c r="F1854">
        <v>10000000</v>
      </c>
      <c r="G1854">
        <v>2024</v>
      </c>
      <c r="H1854" s="64" t="s">
        <v>55</v>
      </c>
      <c r="I1854" t="s">
        <v>13707</v>
      </c>
      <c r="J1854">
        <v>324766</v>
      </c>
      <c r="K1854" s="112">
        <v>45266.377083333333</v>
      </c>
      <c r="L1854" s="112">
        <v>45301</v>
      </c>
      <c r="M1854" s="112">
        <v>45301</v>
      </c>
      <c r="N1854" t="s">
        <v>47</v>
      </c>
    </row>
    <row r="1855" spans="1:14" x14ac:dyDescent="0.3">
      <c r="A1855" s="17">
        <v>45264</v>
      </c>
      <c r="B1855" s="60">
        <v>45264</v>
      </c>
      <c r="C1855" t="s">
        <v>13969</v>
      </c>
      <c r="D1855" t="s">
        <v>4537</v>
      </c>
      <c r="E1855">
        <v>10</v>
      </c>
      <c r="F1855">
        <v>6347817</v>
      </c>
      <c r="G1855">
        <v>2024</v>
      </c>
      <c r="H1855" s="64" t="s">
        <v>55</v>
      </c>
      <c r="I1855" t="s">
        <v>13707</v>
      </c>
      <c r="J1855">
        <v>488081</v>
      </c>
      <c r="K1855" s="112">
        <v>45261.6875</v>
      </c>
      <c r="L1855" s="112">
        <v>45301</v>
      </c>
      <c r="M1855" s="112">
        <v>45301</v>
      </c>
      <c r="N1855" t="s">
        <v>47</v>
      </c>
    </row>
    <row r="1856" spans="1:14" x14ac:dyDescent="0.3">
      <c r="A1856" s="17">
        <v>45261</v>
      </c>
      <c r="B1856" s="60">
        <v>45261</v>
      </c>
      <c r="C1856" t="s">
        <v>13969</v>
      </c>
      <c r="D1856" t="s">
        <v>4537</v>
      </c>
      <c r="E1856">
        <v>10</v>
      </c>
      <c r="F1856">
        <v>6500000</v>
      </c>
      <c r="G1856">
        <v>2024</v>
      </c>
      <c r="H1856" s="64" t="s">
        <v>55</v>
      </c>
      <c r="I1856" t="s">
        <v>13707</v>
      </c>
      <c r="J1856">
        <v>226112</v>
      </c>
      <c r="K1856" s="112">
        <v>45260.5</v>
      </c>
      <c r="L1856" s="112">
        <v>45301</v>
      </c>
      <c r="M1856" s="112">
        <v>45301</v>
      </c>
      <c r="N1856" t="s">
        <v>47</v>
      </c>
    </row>
    <row r="1857" spans="1:14" x14ac:dyDescent="0.3">
      <c r="A1857" s="17">
        <v>45261</v>
      </c>
      <c r="B1857" s="60">
        <v>45261</v>
      </c>
      <c r="C1857" t="s">
        <v>13969</v>
      </c>
      <c r="D1857" t="s">
        <v>4537</v>
      </c>
      <c r="E1857">
        <v>10</v>
      </c>
      <c r="F1857">
        <v>8423920</v>
      </c>
      <c r="G1857">
        <v>2024</v>
      </c>
      <c r="H1857" s="64" t="s">
        <v>55</v>
      </c>
      <c r="I1857" t="s">
        <v>13707</v>
      </c>
      <c r="J1857">
        <v>450786</v>
      </c>
      <c r="K1857" s="112">
        <v>45216.520833333336</v>
      </c>
      <c r="L1857" s="112">
        <v>45301</v>
      </c>
      <c r="M1857" s="112">
        <v>45301</v>
      </c>
      <c r="N1857" t="s">
        <v>47</v>
      </c>
    </row>
    <row r="1858" spans="1:14" x14ac:dyDescent="0.3">
      <c r="A1858" s="17">
        <v>45261</v>
      </c>
      <c r="B1858" s="60">
        <v>45261</v>
      </c>
      <c r="C1858" t="s">
        <v>13969</v>
      </c>
      <c r="D1858" t="s">
        <v>4537</v>
      </c>
      <c r="E1858">
        <v>10</v>
      </c>
      <c r="F1858">
        <v>6000000</v>
      </c>
      <c r="G1858">
        <v>2024</v>
      </c>
      <c r="H1858" s="64" t="s">
        <v>55</v>
      </c>
      <c r="I1858" t="s">
        <v>13707</v>
      </c>
      <c r="J1858">
        <v>423351</v>
      </c>
      <c r="K1858" s="112">
        <v>45260.604166666664</v>
      </c>
      <c r="L1858" s="112">
        <v>45301</v>
      </c>
      <c r="M1858" s="112">
        <v>45301</v>
      </c>
      <c r="N1858" t="s">
        <v>47</v>
      </c>
    </row>
    <row r="1859" spans="1:14" x14ac:dyDescent="0.3">
      <c r="A1859" s="17">
        <v>45260</v>
      </c>
      <c r="B1859" s="60">
        <v>45260</v>
      </c>
      <c r="C1859" t="s">
        <v>13969</v>
      </c>
      <c r="D1859" t="s">
        <v>4537</v>
      </c>
      <c r="E1859">
        <v>10</v>
      </c>
      <c r="F1859">
        <v>3171546</v>
      </c>
      <c r="G1859">
        <v>2024</v>
      </c>
      <c r="H1859" s="64" t="s">
        <v>55</v>
      </c>
      <c r="I1859" t="s">
        <v>13707</v>
      </c>
      <c r="J1859">
        <v>219633</v>
      </c>
      <c r="K1859" s="112">
        <v>45246</v>
      </c>
      <c r="L1859" s="112">
        <v>45301</v>
      </c>
      <c r="M1859" s="112">
        <v>45301</v>
      </c>
      <c r="N1859" t="s">
        <v>47</v>
      </c>
    </row>
    <row r="1860" spans="1:14" x14ac:dyDescent="0.3">
      <c r="A1860" s="17">
        <v>45260</v>
      </c>
      <c r="B1860" s="60">
        <v>45260</v>
      </c>
      <c r="C1860" t="s">
        <v>13969</v>
      </c>
      <c r="D1860" t="s">
        <v>4537</v>
      </c>
      <c r="E1860">
        <v>10</v>
      </c>
      <c r="F1860">
        <v>14000000</v>
      </c>
      <c r="G1860">
        <v>2024</v>
      </c>
      <c r="H1860" s="64" t="s">
        <v>55</v>
      </c>
      <c r="I1860" t="s">
        <v>13707</v>
      </c>
      <c r="J1860">
        <v>237559</v>
      </c>
      <c r="K1860" s="112">
        <v>45218.809027777781</v>
      </c>
      <c r="L1860" s="112">
        <v>45301</v>
      </c>
      <c r="M1860" s="112">
        <v>45301</v>
      </c>
      <c r="N1860" t="s">
        <v>47</v>
      </c>
    </row>
    <row r="1861" spans="1:14" x14ac:dyDescent="0.3">
      <c r="A1861" s="17">
        <v>45260</v>
      </c>
      <c r="B1861" s="60">
        <v>45260</v>
      </c>
      <c r="C1861" t="s">
        <v>13969</v>
      </c>
      <c r="D1861" t="s">
        <v>4537</v>
      </c>
      <c r="E1861">
        <v>10</v>
      </c>
      <c r="F1861">
        <v>2304042</v>
      </c>
      <c r="G1861">
        <v>2024</v>
      </c>
      <c r="H1861" s="64" t="s">
        <v>55</v>
      </c>
      <c r="I1861" t="s">
        <v>13707</v>
      </c>
      <c r="J1861">
        <v>212370</v>
      </c>
      <c r="K1861" s="112">
        <v>45175.386805555558</v>
      </c>
      <c r="L1861" s="112">
        <v>45301</v>
      </c>
      <c r="M1861" s="112">
        <v>45301</v>
      </c>
      <c r="N1861" t="s">
        <v>47</v>
      </c>
    </row>
    <row r="1862" spans="1:14" x14ac:dyDescent="0.3">
      <c r="A1862" s="17">
        <v>45260</v>
      </c>
      <c r="B1862" s="60">
        <v>45260</v>
      </c>
      <c r="C1862" t="s">
        <v>13969</v>
      </c>
      <c r="D1862" t="s">
        <v>4537</v>
      </c>
      <c r="E1862">
        <v>10</v>
      </c>
      <c r="F1862">
        <v>8554341</v>
      </c>
      <c r="G1862">
        <v>2024</v>
      </c>
      <c r="H1862" s="64" t="s">
        <v>55</v>
      </c>
      <c r="I1862" t="s">
        <v>13707</v>
      </c>
      <c r="J1862">
        <v>424854</v>
      </c>
      <c r="K1862" s="112">
        <v>45222.8125</v>
      </c>
      <c r="L1862" s="112">
        <v>45301</v>
      </c>
      <c r="M1862" s="112">
        <v>45301</v>
      </c>
      <c r="N1862" t="s">
        <v>47</v>
      </c>
    </row>
    <row r="1863" spans="1:14" x14ac:dyDescent="0.3">
      <c r="A1863" s="17">
        <v>45259</v>
      </c>
      <c r="B1863" s="60">
        <v>45259</v>
      </c>
      <c r="C1863" t="s">
        <v>13969</v>
      </c>
      <c r="D1863" t="s">
        <v>4537</v>
      </c>
      <c r="E1863">
        <v>10</v>
      </c>
      <c r="F1863">
        <v>3706960</v>
      </c>
      <c r="G1863">
        <v>2024</v>
      </c>
      <c r="H1863" s="64" t="s">
        <v>55</v>
      </c>
      <c r="I1863" t="s">
        <v>13708</v>
      </c>
      <c r="J1863">
        <v>42037</v>
      </c>
      <c r="K1863" s="112">
        <v>45217.708333333336</v>
      </c>
      <c r="L1863" s="112">
        <v>45301</v>
      </c>
      <c r="M1863" s="112">
        <v>45301</v>
      </c>
      <c r="N1863" t="s">
        <v>47</v>
      </c>
    </row>
    <row r="1864" spans="1:14" x14ac:dyDescent="0.3">
      <c r="A1864" s="17">
        <v>45259</v>
      </c>
      <c r="B1864" s="60">
        <v>45259</v>
      </c>
      <c r="C1864" t="s">
        <v>13969</v>
      </c>
      <c r="D1864" t="s">
        <v>4537</v>
      </c>
      <c r="E1864">
        <v>10</v>
      </c>
      <c r="F1864">
        <v>2227705</v>
      </c>
      <c r="G1864">
        <v>2024</v>
      </c>
      <c r="H1864" s="64" t="s">
        <v>55</v>
      </c>
      <c r="I1864" t="s">
        <v>13707</v>
      </c>
      <c r="J1864">
        <v>360938</v>
      </c>
      <c r="K1864" s="112">
        <v>45178.729166666664</v>
      </c>
      <c r="L1864" s="112">
        <v>45301</v>
      </c>
      <c r="M1864" s="112">
        <v>45301</v>
      </c>
      <c r="N1864" t="s">
        <v>47</v>
      </c>
    </row>
    <row r="1865" spans="1:14" x14ac:dyDescent="0.3">
      <c r="A1865" s="17">
        <v>45259</v>
      </c>
      <c r="B1865" s="60">
        <v>45259</v>
      </c>
      <c r="C1865" t="s">
        <v>13969</v>
      </c>
      <c r="D1865" t="s">
        <v>4537</v>
      </c>
      <c r="E1865">
        <v>10</v>
      </c>
      <c r="F1865">
        <v>5998148</v>
      </c>
      <c r="G1865">
        <v>2024</v>
      </c>
      <c r="H1865" s="64" t="s">
        <v>55</v>
      </c>
      <c r="I1865" t="s">
        <v>13708</v>
      </c>
      <c r="J1865">
        <v>22782</v>
      </c>
      <c r="K1865" s="112">
        <v>45163.020833333336</v>
      </c>
      <c r="L1865" s="112">
        <v>45301</v>
      </c>
      <c r="M1865" s="112">
        <v>45301</v>
      </c>
      <c r="N1865" t="s">
        <v>47</v>
      </c>
    </row>
    <row r="1866" spans="1:14" x14ac:dyDescent="0.3">
      <c r="A1866" s="17">
        <v>45258</v>
      </c>
      <c r="B1866" s="60">
        <v>45258</v>
      </c>
      <c r="C1866" t="s">
        <v>13969</v>
      </c>
      <c r="D1866" t="s">
        <v>4537</v>
      </c>
      <c r="E1866">
        <v>10</v>
      </c>
      <c r="F1866">
        <v>13426530</v>
      </c>
      <c r="G1866">
        <v>2024</v>
      </c>
      <c r="H1866" s="64" t="s">
        <v>43</v>
      </c>
      <c r="I1866" t="s">
        <v>13707</v>
      </c>
      <c r="J1866">
        <v>67665</v>
      </c>
      <c r="K1866" s="112">
        <v>45201.5</v>
      </c>
      <c r="L1866" s="112">
        <v>45301</v>
      </c>
      <c r="M1866" s="112">
        <v>45301</v>
      </c>
      <c r="N1866" t="s">
        <v>47</v>
      </c>
    </row>
    <row r="1867" spans="1:14" x14ac:dyDescent="0.3">
      <c r="A1867" s="17">
        <v>45254</v>
      </c>
      <c r="B1867" s="60">
        <v>45254</v>
      </c>
      <c r="C1867" t="s">
        <v>13969</v>
      </c>
      <c r="D1867" t="s">
        <v>4537</v>
      </c>
      <c r="E1867">
        <v>10</v>
      </c>
      <c r="F1867">
        <v>14000000</v>
      </c>
      <c r="G1867">
        <v>2024</v>
      </c>
      <c r="H1867" s="64" t="s">
        <v>55</v>
      </c>
      <c r="I1867" t="s">
        <v>13707</v>
      </c>
      <c r="J1867">
        <v>304385</v>
      </c>
      <c r="K1867" s="112">
        <v>45222.840277777781</v>
      </c>
      <c r="L1867" s="112">
        <v>45301</v>
      </c>
      <c r="M1867" s="112">
        <v>45301</v>
      </c>
      <c r="N1867" t="s">
        <v>47</v>
      </c>
    </row>
    <row r="1868" spans="1:14" x14ac:dyDescent="0.3">
      <c r="A1868" s="17">
        <v>45254</v>
      </c>
      <c r="B1868" s="60">
        <v>45254</v>
      </c>
      <c r="C1868" t="s">
        <v>13969</v>
      </c>
      <c r="D1868" t="s">
        <v>4537</v>
      </c>
      <c r="E1868">
        <v>10</v>
      </c>
      <c r="F1868">
        <v>7253360</v>
      </c>
      <c r="G1868">
        <v>2024</v>
      </c>
      <c r="H1868" s="64" t="s">
        <v>55</v>
      </c>
      <c r="I1868" t="s">
        <v>13707</v>
      </c>
      <c r="J1868">
        <v>231239</v>
      </c>
      <c r="K1868" s="112">
        <v>45251.336805555555</v>
      </c>
      <c r="L1868" s="112">
        <v>45301</v>
      </c>
      <c r="M1868" s="112">
        <v>45301</v>
      </c>
      <c r="N1868" t="s">
        <v>47</v>
      </c>
    </row>
    <row r="1869" spans="1:14" x14ac:dyDescent="0.3">
      <c r="A1869" s="17">
        <v>45254</v>
      </c>
      <c r="B1869" s="60">
        <v>45254</v>
      </c>
      <c r="C1869" t="s">
        <v>13969</v>
      </c>
      <c r="D1869" t="s">
        <v>4537</v>
      </c>
      <c r="E1869">
        <v>10</v>
      </c>
      <c r="F1869">
        <v>10664570</v>
      </c>
      <c r="G1869">
        <v>2024</v>
      </c>
      <c r="H1869" s="64" t="s">
        <v>55</v>
      </c>
      <c r="I1869" t="s">
        <v>13707</v>
      </c>
      <c r="J1869">
        <v>254720</v>
      </c>
      <c r="K1869" s="112">
        <v>45152.729166666664</v>
      </c>
      <c r="L1869" s="112">
        <v>45301</v>
      </c>
      <c r="M1869" s="112">
        <v>45301</v>
      </c>
      <c r="N1869" t="s">
        <v>47</v>
      </c>
    </row>
    <row r="1870" spans="1:14" x14ac:dyDescent="0.3">
      <c r="A1870" s="17">
        <v>45254</v>
      </c>
      <c r="B1870" s="60">
        <v>45254</v>
      </c>
      <c r="C1870" t="s">
        <v>13969</v>
      </c>
      <c r="D1870" t="s">
        <v>4537</v>
      </c>
      <c r="E1870">
        <v>10</v>
      </c>
      <c r="F1870">
        <v>4990978</v>
      </c>
      <c r="G1870">
        <v>2024</v>
      </c>
      <c r="H1870" s="64" t="s">
        <v>43</v>
      </c>
      <c r="I1870" t="s">
        <v>13707</v>
      </c>
      <c r="J1870">
        <v>428142</v>
      </c>
      <c r="K1870" s="112">
        <v>45252.677777777775</v>
      </c>
      <c r="L1870" s="112">
        <v>45301</v>
      </c>
      <c r="M1870" s="112">
        <v>45301</v>
      </c>
      <c r="N1870" t="s">
        <v>47</v>
      </c>
    </row>
    <row r="1871" spans="1:14" x14ac:dyDescent="0.3">
      <c r="A1871" s="17">
        <v>45253</v>
      </c>
      <c r="B1871" s="60">
        <v>45253</v>
      </c>
      <c r="C1871" t="s">
        <v>13969</v>
      </c>
      <c r="D1871" t="s">
        <v>4537</v>
      </c>
      <c r="E1871">
        <v>10</v>
      </c>
      <c r="F1871">
        <v>1668020</v>
      </c>
      <c r="G1871">
        <v>2024</v>
      </c>
      <c r="H1871" s="64" t="s">
        <v>55</v>
      </c>
      <c r="I1871" t="s">
        <v>13707</v>
      </c>
      <c r="J1871">
        <v>268050</v>
      </c>
      <c r="K1871" s="112">
        <v>45252.868055555555</v>
      </c>
      <c r="L1871" s="112">
        <v>45301</v>
      </c>
      <c r="M1871" s="112">
        <v>45301</v>
      </c>
      <c r="N1871" t="s">
        <v>47</v>
      </c>
    </row>
    <row r="1872" spans="1:14" x14ac:dyDescent="0.3">
      <c r="A1872" s="17">
        <v>45252</v>
      </c>
      <c r="B1872" s="60">
        <v>45252</v>
      </c>
      <c r="C1872" t="s">
        <v>13969</v>
      </c>
      <c r="D1872" t="s">
        <v>4537</v>
      </c>
      <c r="E1872">
        <v>10</v>
      </c>
      <c r="F1872">
        <v>4601000</v>
      </c>
      <c r="G1872">
        <v>2024</v>
      </c>
      <c r="H1872" s="64" t="s">
        <v>55</v>
      </c>
      <c r="I1872" t="s">
        <v>13707</v>
      </c>
      <c r="J1872">
        <v>446657</v>
      </c>
      <c r="K1872" s="112">
        <v>45199.625</v>
      </c>
      <c r="L1872" s="112">
        <v>45301</v>
      </c>
      <c r="M1872" s="112">
        <v>45301</v>
      </c>
      <c r="N1872" t="s">
        <v>47</v>
      </c>
    </row>
    <row r="1873" spans="1:14" x14ac:dyDescent="0.3">
      <c r="A1873" s="17">
        <v>45251</v>
      </c>
      <c r="B1873" s="60">
        <v>45251</v>
      </c>
      <c r="C1873" t="s">
        <v>13969</v>
      </c>
      <c r="D1873" t="s">
        <v>4537</v>
      </c>
      <c r="E1873">
        <v>10</v>
      </c>
      <c r="F1873">
        <v>2436495.56</v>
      </c>
      <c r="G1873">
        <v>2024</v>
      </c>
      <c r="H1873" s="64" t="s">
        <v>55</v>
      </c>
      <c r="I1873" t="s">
        <v>13708</v>
      </c>
      <c r="J1873">
        <v>31825</v>
      </c>
      <c r="K1873" s="112">
        <v>45191.604166666664</v>
      </c>
      <c r="L1873" s="112">
        <v>45301</v>
      </c>
      <c r="M1873" s="112">
        <v>45301</v>
      </c>
      <c r="N1873" t="s">
        <v>47</v>
      </c>
    </row>
    <row r="1874" spans="1:14" x14ac:dyDescent="0.3">
      <c r="A1874" s="17">
        <v>45251</v>
      </c>
      <c r="B1874" s="60">
        <v>45251</v>
      </c>
      <c r="C1874" t="s">
        <v>13969</v>
      </c>
      <c r="D1874" t="s">
        <v>4537</v>
      </c>
      <c r="E1874">
        <v>10</v>
      </c>
      <c r="F1874">
        <v>9290250</v>
      </c>
      <c r="G1874">
        <v>2024</v>
      </c>
      <c r="H1874" s="64" t="s">
        <v>55</v>
      </c>
      <c r="I1874" t="s">
        <v>13707</v>
      </c>
      <c r="J1874">
        <v>453555</v>
      </c>
      <c r="K1874" s="112">
        <v>45247.763888888891</v>
      </c>
      <c r="L1874" s="112">
        <v>45301</v>
      </c>
      <c r="M1874" s="112">
        <v>45301</v>
      </c>
      <c r="N1874" t="s">
        <v>47</v>
      </c>
    </row>
    <row r="1875" spans="1:14" x14ac:dyDescent="0.3">
      <c r="A1875" s="17">
        <v>45251</v>
      </c>
      <c r="B1875" s="60">
        <v>45251</v>
      </c>
      <c r="C1875" t="s">
        <v>13969</v>
      </c>
      <c r="D1875" t="s">
        <v>4537</v>
      </c>
      <c r="E1875">
        <v>10</v>
      </c>
      <c r="F1875">
        <v>2712564</v>
      </c>
      <c r="G1875">
        <v>2024</v>
      </c>
      <c r="H1875" s="64" t="s">
        <v>55</v>
      </c>
      <c r="I1875" t="s">
        <v>13707</v>
      </c>
      <c r="J1875">
        <v>492875</v>
      </c>
      <c r="K1875" s="112">
        <v>45247.5625</v>
      </c>
      <c r="L1875" s="112">
        <v>45301</v>
      </c>
      <c r="M1875" s="112">
        <v>45301</v>
      </c>
      <c r="N1875" t="s">
        <v>47</v>
      </c>
    </row>
    <row r="1876" spans="1:14" x14ac:dyDescent="0.3">
      <c r="A1876" s="17">
        <v>45250</v>
      </c>
      <c r="B1876" s="60">
        <v>45250</v>
      </c>
      <c r="C1876" t="s">
        <v>13969</v>
      </c>
      <c r="D1876" t="s">
        <v>4537</v>
      </c>
      <c r="E1876">
        <v>10</v>
      </c>
      <c r="F1876">
        <v>7902690</v>
      </c>
      <c r="G1876">
        <v>2024</v>
      </c>
      <c r="H1876" s="64" t="s">
        <v>55</v>
      </c>
      <c r="I1876" t="s">
        <v>13707</v>
      </c>
      <c r="J1876">
        <v>475876</v>
      </c>
      <c r="K1876" s="112">
        <v>45247.930555555555</v>
      </c>
      <c r="L1876" s="112">
        <v>45301</v>
      </c>
      <c r="M1876" s="112">
        <v>45301</v>
      </c>
      <c r="N1876" t="s">
        <v>47</v>
      </c>
    </row>
    <row r="1877" spans="1:14" x14ac:dyDescent="0.3">
      <c r="A1877" s="17">
        <v>45244</v>
      </c>
      <c r="B1877" s="60">
        <v>45244</v>
      </c>
      <c r="C1877" t="s">
        <v>13969</v>
      </c>
      <c r="D1877" t="s">
        <v>4537</v>
      </c>
      <c r="E1877">
        <v>10</v>
      </c>
      <c r="F1877">
        <v>8132751</v>
      </c>
      <c r="G1877">
        <v>2024</v>
      </c>
      <c r="H1877" s="64" t="s">
        <v>55</v>
      </c>
      <c r="I1877" t="s">
        <v>13707</v>
      </c>
      <c r="J1877">
        <v>282345</v>
      </c>
      <c r="K1877" s="112">
        <v>45243.427083333336</v>
      </c>
      <c r="L1877" s="112">
        <v>45301</v>
      </c>
      <c r="M1877" s="112">
        <v>45301</v>
      </c>
      <c r="N1877" t="s">
        <v>47</v>
      </c>
    </row>
    <row r="1878" spans="1:14" x14ac:dyDescent="0.3">
      <c r="A1878" s="17">
        <v>45243</v>
      </c>
      <c r="B1878" s="60">
        <v>45243</v>
      </c>
      <c r="C1878" t="s">
        <v>13969</v>
      </c>
      <c r="D1878" t="s">
        <v>4537</v>
      </c>
      <c r="E1878">
        <v>10</v>
      </c>
      <c r="F1878">
        <v>2453500</v>
      </c>
      <c r="G1878">
        <v>2024</v>
      </c>
      <c r="H1878" s="64" t="s">
        <v>55</v>
      </c>
      <c r="I1878" t="s">
        <v>13707</v>
      </c>
      <c r="J1878">
        <v>266601</v>
      </c>
      <c r="K1878" s="112">
        <v>45183.5</v>
      </c>
      <c r="L1878" s="112">
        <v>45301</v>
      </c>
      <c r="M1878" s="112">
        <v>45301</v>
      </c>
      <c r="N1878" t="s">
        <v>47</v>
      </c>
    </row>
    <row r="1879" spans="1:14" x14ac:dyDescent="0.3">
      <c r="A1879" s="17">
        <v>45238</v>
      </c>
      <c r="B1879" s="60">
        <v>45238</v>
      </c>
      <c r="C1879" t="s">
        <v>13969</v>
      </c>
      <c r="D1879" t="s">
        <v>4537</v>
      </c>
      <c r="E1879">
        <v>10</v>
      </c>
      <c r="F1879">
        <v>4531740</v>
      </c>
      <c r="G1879">
        <v>2024</v>
      </c>
      <c r="H1879" s="64" t="s">
        <v>55</v>
      </c>
      <c r="I1879" t="s">
        <v>13707</v>
      </c>
      <c r="J1879">
        <v>282133</v>
      </c>
      <c r="K1879" s="112">
        <v>45234.694444444445</v>
      </c>
      <c r="L1879" s="112">
        <v>45301</v>
      </c>
      <c r="M1879" s="112">
        <v>45301</v>
      </c>
      <c r="N1879" t="s">
        <v>47</v>
      </c>
    </row>
    <row r="1880" spans="1:14" x14ac:dyDescent="0.3">
      <c r="A1880" s="17">
        <v>45237</v>
      </c>
      <c r="B1880" s="60">
        <v>45237</v>
      </c>
      <c r="C1880" t="s">
        <v>13969</v>
      </c>
      <c r="D1880" t="s">
        <v>4537</v>
      </c>
      <c r="E1880">
        <v>10</v>
      </c>
      <c r="F1880">
        <v>2593470</v>
      </c>
      <c r="G1880">
        <v>2024</v>
      </c>
      <c r="H1880" s="64" t="s">
        <v>55</v>
      </c>
      <c r="I1880" t="s">
        <v>13707</v>
      </c>
      <c r="J1880">
        <v>221206</v>
      </c>
      <c r="K1880" s="112">
        <v>45189</v>
      </c>
      <c r="L1880" s="112">
        <v>45301</v>
      </c>
      <c r="M1880" s="112">
        <v>45301</v>
      </c>
      <c r="N1880" t="s">
        <v>47</v>
      </c>
    </row>
    <row r="1881" spans="1:14" x14ac:dyDescent="0.3">
      <c r="A1881" s="17">
        <v>45233</v>
      </c>
      <c r="B1881" s="60">
        <v>45233</v>
      </c>
      <c r="C1881" t="s">
        <v>13969</v>
      </c>
      <c r="D1881" t="s">
        <v>4537</v>
      </c>
      <c r="E1881">
        <v>10</v>
      </c>
      <c r="F1881">
        <v>2704151</v>
      </c>
      <c r="G1881">
        <v>2024</v>
      </c>
      <c r="H1881" s="64" t="s">
        <v>55</v>
      </c>
      <c r="I1881" t="s">
        <v>13707</v>
      </c>
      <c r="J1881">
        <v>218016</v>
      </c>
      <c r="K1881" s="112">
        <v>45204.9375</v>
      </c>
      <c r="L1881" s="112">
        <v>45301</v>
      </c>
      <c r="M1881" s="112">
        <v>45301</v>
      </c>
      <c r="N1881" t="s">
        <v>47</v>
      </c>
    </row>
    <row r="1882" spans="1:14" x14ac:dyDescent="0.3">
      <c r="A1882" s="17">
        <v>45230</v>
      </c>
      <c r="B1882" s="60">
        <v>45230</v>
      </c>
      <c r="C1882" t="s">
        <v>13969</v>
      </c>
      <c r="D1882" t="s">
        <v>4537</v>
      </c>
      <c r="E1882">
        <v>10</v>
      </c>
      <c r="F1882">
        <v>11770063.789999999</v>
      </c>
      <c r="G1882">
        <v>2024</v>
      </c>
      <c r="H1882" s="64" t="s">
        <v>55</v>
      </c>
      <c r="I1882" t="s">
        <v>13708</v>
      </c>
      <c r="J1882">
        <v>27896</v>
      </c>
      <c r="K1882" s="112">
        <v>45160.416666666664</v>
      </c>
      <c r="L1882" s="112">
        <v>45301</v>
      </c>
      <c r="M1882" s="112">
        <v>45301</v>
      </c>
      <c r="N1882" t="s">
        <v>47</v>
      </c>
    </row>
    <row r="1883" spans="1:14" x14ac:dyDescent="0.3">
      <c r="A1883" s="17">
        <v>45198</v>
      </c>
      <c r="B1883" s="60">
        <v>45198</v>
      </c>
      <c r="C1883" t="s">
        <v>13969</v>
      </c>
      <c r="D1883" t="s">
        <v>4537</v>
      </c>
      <c r="E1883">
        <v>10</v>
      </c>
      <c r="F1883">
        <v>6288448</v>
      </c>
      <c r="G1883">
        <v>2024</v>
      </c>
      <c r="H1883" s="64" t="s">
        <v>55</v>
      </c>
      <c r="I1883" t="s">
        <v>13707</v>
      </c>
      <c r="J1883">
        <v>242368</v>
      </c>
      <c r="K1883" s="112">
        <v>45189.458333333336</v>
      </c>
      <c r="L1883" s="112">
        <v>45301</v>
      </c>
      <c r="M1883" s="112">
        <v>45301</v>
      </c>
      <c r="N1883" t="s">
        <v>47</v>
      </c>
    </row>
    <row r="1884" spans="1:14" x14ac:dyDescent="0.3">
      <c r="A1884" s="17">
        <v>45182</v>
      </c>
      <c r="B1884" s="60">
        <v>45182</v>
      </c>
      <c r="C1884" t="s">
        <v>13969</v>
      </c>
      <c r="D1884" t="s">
        <v>4537</v>
      </c>
      <c r="E1884">
        <v>10</v>
      </c>
      <c r="F1884">
        <v>5993846</v>
      </c>
      <c r="G1884">
        <v>2024</v>
      </c>
      <c r="H1884" s="64" t="s">
        <v>43</v>
      </c>
      <c r="I1884" t="s">
        <v>13707</v>
      </c>
      <c r="J1884">
        <v>341336</v>
      </c>
      <c r="K1884" s="112">
        <v>45135.604166666664</v>
      </c>
      <c r="L1884" s="112">
        <v>45301</v>
      </c>
      <c r="M1884" s="112">
        <v>45301</v>
      </c>
      <c r="N1884" t="s">
        <v>47</v>
      </c>
    </row>
    <row r="1885" spans="1:14" x14ac:dyDescent="0.3">
      <c r="A1885" s="17">
        <v>45264</v>
      </c>
      <c r="B1885" s="60">
        <v>45264</v>
      </c>
      <c r="C1885" t="s">
        <v>13969</v>
      </c>
      <c r="D1885" t="s">
        <v>4537</v>
      </c>
      <c r="E1885">
        <v>10</v>
      </c>
      <c r="F1885">
        <v>5802862</v>
      </c>
      <c r="G1885">
        <v>2024</v>
      </c>
      <c r="H1885" s="64" t="s">
        <v>55</v>
      </c>
      <c r="I1885" t="s">
        <v>13707</v>
      </c>
      <c r="J1885">
        <v>422663</v>
      </c>
      <c r="K1885" s="112">
        <v>45262.461805555555</v>
      </c>
      <c r="L1885" s="112">
        <v>45302</v>
      </c>
      <c r="M1885" s="112">
        <v>45302</v>
      </c>
      <c r="N1885" t="s">
        <v>47</v>
      </c>
    </row>
    <row r="1886" spans="1:14" x14ac:dyDescent="0.3">
      <c r="A1886" s="17">
        <v>45253</v>
      </c>
      <c r="B1886" s="60">
        <v>45253</v>
      </c>
      <c r="C1886" t="s">
        <v>13969</v>
      </c>
      <c r="D1886" t="s">
        <v>4537</v>
      </c>
      <c r="E1886">
        <v>10</v>
      </c>
      <c r="F1886">
        <v>9000000</v>
      </c>
      <c r="G1886">
        <v>2024</v>
      </c>
      <c r="H1886" s="64" t="s">
        <v>55</v>
      </c>
      <c r="I1886" t="s">
        <v>13707</v>
      </c>
      <c r="J1886">
        <v>434996</v>
      </c>
      <c r="K1886" s="112">
        <v>45251.909722222219</v>
      </c>
      <c r="L1886" s="112">
        <v>45302</v>
      </c>
      <c r="M1886" s="112">
        <v>45302</v>
      </c>
      <c r="N1886" t="s">
        <v>47</v>
      </c>
    </row>
    <row r="1887" spans="1:14" x14ac:dyDescent="0.3">
      <c r="A1887" s="17">
        <v>45252</v>
      </c>
      <c r="B1887" s="60">
        <v>45252</v>
      </c>
      <c r="C1887" t="s">
        <v>13969</v>
      </c>
      <c r="D1887" t="s">
        <v>4537</v>
      </c>
      <c r="E1887">
        <v>10</v>
      </c>
      <c r="F1887">
        <v>9943450</v>
      </c>
      <c r="G1887">
        <v>2024</v>
      </c>
      <c r="H1887" s="64" t="s">
        <v>55</v>
      </c>
      <c r="I1887" t="s">
        <v>13707</v>
      </c>
      <c r="J1887">
        <v>347818</v>
      </c>
      <c r="K1887" s="112">
        <v>45250.965277777781</v>
      </c>
      <c r="L1887" s="112">
        <v>45302</v>
      </c>
      <c r="M1887" s="112">
        <v>45302</v>
      </c>
      <c r="N1887" t="s">
        <v>47</v>
      </c>
    </row>
    <row r="1888" spans="1:14" x14ac:dyDescent="0.3">
      <c r="A1888" s="17">
        <v>45251</v>
      </c>
      <c r="B1888" s="60">
        <v>45251</v>
      </c>
      <c r="C1888" t="s">
        <v>13969</v>
      </c>
      <c r="D1888" t="s">
        <v>4537</v>
      </c>
      <c r="E1888">
        <v>10</v>
      </c>
      <c r="F1888">
        <v>13999720</v>
      </c>
      <c r="G1888">
        <v>2024</v>
      </c>
      <c r="H1888" s="64" t="s">
        <v>55</v>
      </c>
      <c r="I1888" t="s">
        <v>13707</v>
      </c>
      <c r="J1888">
        <v>382590</v>
      </c>
      <c r="K1888" s="112">
        <v>45248.636805555558</v>
      </c>
      <c r="L1888" s="112">
        <v>45302</v>
      </c>
      <c r="M1888" s="112">
        <v>45302</v>
      </c>
      <c r="N1888" t="s">
        <v>47</v>
      </c>
    </row>
    <row r="1889" spans="1:14" x14ac:dyDescent="0.3">
      <c r="A1889" s="17">
        <v>45244</v>
      </c>
      <c r="B1889" s="60">
        <v>45244</v>
      </c>
      <c r="C1889" t="s">
        <v>13969</v>
      </c>
      <c r="D1889" t="s">
        <v>4537</v>
      </c>
      <c r="E1889">
        <v>10</v>
      </c>
      <c r="F1889">
        <v>2120636</v>
      </c>
      <c r="G1889">
        <v>2024</v>
      </c>
      <c r="H1889" s="64" t="s">
        <v>55</v>
      </c>
      <c r="I1889" t="s">
        <v>13707</v>
      </c>
      <c r="J1889">
        <v>182900</v>
      </c>
      <c r="K1889" s="112">
        <v>45240.649305555555</v>
      </c>
      <c r="L1889" s="112">
        <v>45302</v>
      </c>
      <c r="M1889" s="112">
        <v>45302</v>
      </c>
      <c r="N1889" t="s">
        <v>47</v>
      </c>
    </row>
    <row r="1890" spans="1:14" x14ac:dyDescent="0.3">
      <c r="A1890" s="17">
        <v>45238</v>
      </c>
      <c r="B1890" s="60">
        <v>45238</v>
      </c>
      <c r="C1890" t="s">
        <v>13969</v>
      </c>
      <c r="D1890" t="s">
        <v>4537</v>
      </c>
      <c r="E1890">
        <v>10</v>
      </c>
      <c r="F1890">
        <v>2644200</v>
      </c>
      <c r="G1890">
        <v>2024</v>
      </c>
      <c r="H1890" s="64" t="s">
        <v>55</v>
      </c>
      <c r="I1890" t="s">
        <v>13707</v>
      </c>
      <c r="J1890">
        <v>448951</v>
      </c>
      <c r="K1890" s="112">
        <v>45237.392361111109</v>
      </c>
      <c r="L1890" s="112">
        <v>45302</v>
      </c>
      <c r="M1890" s="112">
        <v>45302</v>
      </c>
      <c r="N1890" t="s">
        <v>47</v>
      </c>
    </row>
    <row r="1891" spans="1:14" x14ac:dyDescent="0.3">
      <c r="A1891" s="17">
        <v>45237</v>
      </c>
      <c r="B1891" s="60">
        <v>45237</v>
      </c>
      <c r="C1891" t="s">
        <v>13969</v>
      </c>
      <c r="D1891" t="s">
        <v>4537</v>
      </c>
      <c r="E1891">
        <v>10</v>
      </c>
      <c r="F1891">
        <v>6622796</v>
      </c>
      <c r="G1891">
        <v>2024</v>
      </c>
      <c r="H1891" s="64" t="s">
        <v>55</v>
      </c>
      <c r="I1891" t="s">
        <v>13707</v>
      </c>
      <c r="J1891">
        <v>113204</v>
      </c>
      <c r="K1891" s="112">
        <v>45218.333333333336</v>
      </c>
      <c r="L1891" s="112">
        <v>45302</v>
      </c>
      <c r="M1891" s="112">
        <v>45302</v>
      </c>
      <c r="N1891" t="s">
        <v>47</v>
      </c>
    </row>
    <row r="1892" spans="1:14" x14ac:dyDescent="0.3">
      <c r="A1892" s="17">
        <v>45226</v>
      </c>
      <c r="B1892" s="60">
        <v>45226</v>
      </c>
      <c r="C1892" t="s">
        <v>13969</v>
      </c>
      <c r="D1892" t="s">
        <v>4537</v>
      </c>
      <c r="E1892">
        <v>10</v>
      </c>
      <c r="F1892">
        <v>4764800</v>
      </c>
      <c r="G1892">
        <v>2024</v>
      </c>
      <c r="H1892" s="64" t="s">
        <v>55</v>
      </c>
      <c r="I1892" t="s">
        <v>13707</v>
      </c>
      <c r="J1892">
        <v>305122</v>
      </c>
      <c r="K1892" s="112">
        <v>45185.854166666664</v>
      </c>
      <c r="L1892" s="112">
        <v>45302</v>
      </c>
      <c r="M1892" s="112">
        <v>45302</v>
      </c>
      <c r="N1892" t="s">
        <v>47</v>
      </c>
    </row>
    <row r="1893" spans="1:14" x14ac:dyDescent="0.3">
      <c r="A1893" s="17">
        <v>45264</v>
      </c>
      <c r="B1893" s="60">
        <v>45264</v>
      </c>
      <c r="C1893" t="s">
        <v>13969</v>
      </c>
      <c r="D1893" t="s">
        <v>4537</v>
      </c>
      <c r="E1893">
        <v>10</v>
      </c>
      <c r="F1893">
        <v>14000000</v>
      </c>
      <c r="G1893">
        <v>2024</v>
      </c>
      <c r="H1893" s="64" t="s">
        <v>55</v>
      </c>
      <c r="I1893" t="s">
        <v>13707</v>
      </c>
      <c r="J1893">
        <v>327336</v>
      </c>
      <c r="K1893" s="112">
        <v>45200.895833333336</v>
      </c>
      <c r="L1893" s="112">
        <v>45303</v>
      </c>
      <c r="M1893" s="112">
        <v>45303</v>
      </c>
      <c r="N1893" t="s">
        <v>47</v>
      </c>
    </row>
    <row r="1894" spans="1:14" x14ac:dyDescent="0.3">
      <c r="A1894" s="17">
        <v>45259</v>
      </c>
      <c r="B1894" s="60">
        <v>45259</v>
      </c>
      <c r="C1894" t="s">
        <v>13969</v>
      </c>
      <c r="D1894" t="s">
        <v>4537</v>
      </c>
      <c r="E1894">
        <v>10</v>
      </c>
      <c r="F1894">
        <v>14000000</v>
      </c>
      <c r="G1894">
        <v>2024</v>
      </c>
      <c r="H1894" s="64" t="s">
        <v>43</v>
      </c>
      <c r="I1894" t="s">
        <v>13708</v>
      </c>
      <c r="J1894">
        <v>31217</v>
      </c>
      <c r="K1894" s="112">
        <v>45215.458333333336</v>
      </c>
      <c r="L1894" s="112">
        <v>45303</v>
      </c>
      <c r="M1894" s="112">
        <v>45303</v>
      </c>
      <c r="N1894" t="s">
        <v>47</v>
      </c>
    </row>
    <row r="1895" spans="1:14" x14ac:dyDescent="0.3">
      <c r="A1895" s="17">
        <v>45258</v>
      </c>
      <c r="B1895" s="60">
        <v>45258</v>
      </c>
      <c r="C1895" t="s">
        <v>13969</v>
      </c>
      <c r="D1895" t="s">
        <v>4537</v>
      </c>
      <c r="E1895">
        <v>10</v>
      </c>
      <c r="F1895">
        <v>10485669</v>
      </c>
      <c r="G1895">
        <v>2024</v>
      </c>
      <c r="H1895" s="64" t="s">
        <v>55</v>
      </c>
      <c r="I1895" t="s">
        <v>13707</v>
      </c>
      <c r="J1895">
        <v>373314</v>
      </c>
      <c r="K1895" s="112">
        <v>45239.3125</v>
      </c>
      <c r="L1895" s="112">
        <v>45303</v>
      </c>
      <c r="M1895" s="112">
        <v>45303</v>
      </c>
      <c r="N1895" t="s">
        <v>47</v>
      </c>
    </row>
    <row r="1896" spans="1:14" x14ac:dyDescent="0.3">
      <c r="A1896" s="17">
        <v>45252</v>
      </c>
      <c r="B1896" s="60">
        <v>45252</v>
      </c>
      <c r="C1896" t="s">
        <v>13969</v>
      </c>
      <c r="D1896" t="s">
        <v>4537</v>
      </c>
      <c r="E1896">
        <v>10</v>
      </c>
      <c r="F1896">
        <v>8441272.4000000004</v>
      </c>
      <c r="G1896">
        <v>2024</v>
      </c>
      <c r="H1896" s="64" t="s">
        <v>55</v>
      </c>
      <c r="I1896" t="s">
        <v>13707</v>
      </c>
      <c r="J1896">
        <v>452160</v>
      </c>
      <c r="K1896" s="112">
        <v>45249.625</v>
      </c>
      <c r="L1896" s="112">
        <v>45303</v>
      </c>
      <c r="M1896" s="112">
        <v>45303</v>
      </c>
      <c r="N1896" t="s">
        <v>47</v>
      </c>
    </row>
    <row r="1897" spans="1:14" x14ac:dyDescent="0.3">
      <c r="A1897" s="17">
        <v>45251</v>
      </c>
      <c r="B1897" s="60">
        <v>45251</v>
      </c>
      <c r="C1897" t="s">
        <v>13969</v>
      </c>
      <c r="D1897" t="s">
        <v>4537</v>
      </c>
      <c r="E1897">
        <v>10</v>
      </c>
      <c r="F1897">
        <v>14000000</v>
      </c>
      <c r="G1897">
        <v>2024</v>
      </c>
      <c r="H1897" s="64" t="s">
        <v>55</v>
      </c>
      <c r="I1897" t="s">
        <v>13707</v>
      </c>
      <c r="J1897">
        <v>145075</v>
      </c>
      <c r="K1897" s="112">
        <v>45228.958333333336</v>
      </c>
      <c r="L1897" s="112">
        <v>45303</v>
      </c>
      <c r="M1897" s="112">
        <v>45303</v>
      </c>
      <c r="N1897" t="s">
        <v>47</v>
      </c>
    </row>
    <row r="1898" spans="1:14" x14ac:dyDescent="0.3">
      <c r="A1898" s="17">
        <v>45302</v>
      </c>
      <c r="B1898" s="17">
        <v>45302</v>
      </c>
      <c r="C1898" t="s">
        <v>13969</v>
      </c>
      <c r="D1898" t="s">
        <v>4537</v>
      </c>
      <c r="E1898">
        <v>10</v>
      </c>
      <c r="F1898">
        <v>9811971</v>
      </c>
      <c r="G1898">
        <v>2024</v>
      </c>
      <c r="H1898" s="19" t="s">
        <v>43</v>
      </c>
      <c r="I1898" t="s">
        <v>13708</v>
      </c>
      <c r="J1898">
        <v>58815</v>
      </c>
      <c r="K1898" s="112">
        <v>45259.354166666664</v>
      </c>
      <c r="L1898" s="112">
        <v>45306</v>
      </c>
      <c r="M1898" s="112">
        <v>45306</v>
      </c>
      <c r="N1898" t="s">
        <v>47</v>
      </c>
    </row>
    <row r="1899" spans="1:14" x14ac:dyDescent="0.3">
      <c r="A1899" s="17">
        <v>45296</v>
      </c>
      <c r="B1899" s="17">
        <v>45296</v>
      </c>
      <c r="C1899" t="s">
        <v>13969</v>
      </c>
      <c r="D1899" t="s">
        <v>4537</v>
      </c>
      <c r="E1899">
        <v>10</v>
      </c>
      <c r="F1899">
        <v>14000000</v>
      </c>
      <c r="G1899">
        <v>2024</v>
      </c>
      <c r="H1899" s="19" t="s">
        <v>55</v>
      </c>
      <c r="I1899" t="s">
        <v>13707</v>
      </c>
      <c r="J1899">
        <v>148128</v>
      </c>
      <c r="K1899" s="112">
        <v>45246</v>
      </c>
      <c r="L1899" s="112">
        <v>45306</v>
      </c>
      <c r="M1899" s="112">
        <v>45306</v>
      </c>
      <c r="N1899" t="s">
        <v>47</v>
      </c>
    </row>
    <row r="1900" spans="1:14" x14ac:dyDescent="0.3">
      <c r="A1900" s="17">
        <v>45287</v>
      </c>
      <c r="B1900" s="60">
        <v>45287</v>
      </c>
      <c r="C1900" t="s">
        <v>13969</v>
      </c>
      <c r="D1900" t="s">
        <v>4537</v>
      </c>
      <c r="E1900">
        <v>10</v>
      </c>
      <c r="F1900">
        <v>6500000</v>
      </c>
      <c r="G1900">
        <v>2024</v>
      </c>
      <c r="H1900" s="64" t="s">
        <v>55</v>
      </c>
      <c r="I1900" t="s">
        <v>13707</v>
      </c>
      <c r="J1900">
        <v>439197</v>
      </c>
      <c r="K1900" s="112">
        <v>45281.833333333336</v>
      </c>
      <c r="L1900" s="112">
        <v>45306</v>
      </c>
      <c r="M1900" s="112">
        <v>45306</v>
      </c>
      <c r="N1900" t="s">
        <v>47</v>
      </c>
    </row>
    <row r="1901" spans="1:14" x14ac:dyDescent="0.3">
      <c r="A1901" s="17">
        <v>45287</v>
      </c>
      <c r="B1901" s="60">
        <v>45287</v>
      </c>
      <c r="C1901" t="s">
        <v>13969</v>
      </c>
      <c r="D1901" t="s">
        <v>4537</v>
      </c>
      <c r="E1901">
        <v>10</v>
      </c>
      <c r="F1901">
        <v>8412332.5</v>
      </c>
      <c r="G1901">
        <v>2024</v>
      </c>
      <c r="H1901" s="64" t="s">
        <v>55</v>
      </c>
      <c r="I1901" t="s">
        <v>13707</v>
      </c>
      <c r="J1901">
        <v>388961</v>
      </c>
      <c r="K1901" s="112">
        <v>45281.416666666664</v>
      </c>
      <c r="L1901" s="112">
        <v>45306</v>
      </c>
      <c r="M1901" s="112">
        <v>45306</v>
      </c>
      <c r="N1901" t="s">
        <v>47</v>
      </c>
    </row>
    <row r="1902" spans="1:14" x14ac:dyDescent="0.3">
      <c r="A1902" s="17">
        <v>45285</v>
      </c>
      <c r="B1902" s="60">
        <v>45285</v>
      </c>
      <c r="C1902" t="s">
        <v>13969</v>
      </c>
      <c r="D1902" t="s">
        <v>4537</v>
      </c>
      <c r="E1902">
        <v>10</v>
      </c>
      <c r="F1902">
        <v>14000000</v>
      </c>
      <c r="G1902">
        <v>2024</v>
      </c>
      <c r="H1902" s="64" t="s">
        <v>55</v>
      </c>
      <c r="I1902" t="s">
        <v>13707</v>
      </c>
      <c r="J1902">
        <v>455696</v>
      </c>
      <c r="K1902" s="112">
        <v>45256.652777777781</v>
      </c>
      <c r="L1902" s="112">
        <v>45306</v>
      </c>
      <c r="M1902" s="112">
        <v>45306</v>
      </c>
      <c r="N1902" t="s">
        <v>47</v>
      </c>
    </row>
    <row r="1903" spans="1:14" x14ac:dyDescent="0.3">
      <c r="A1903" s="17">
        <v>45280</v>
      </c>
      <c r="B1903" s="60">
        <v>45280</v>
      </c>
      <c r="C1903" t="s">
        <v>13969</v>
      </c>
      <c r="D1903" t="s">
        <v>4537</v>
      </c>
      <c r="E1903">
        <v>10</v>
      </c>
      <c r="F1903">
        <v>10800000</v>
      </c>
      <c r="G1903">
        <v>2024</v>
      </c>
      <c r="H1903" s="64" t="s">
        <v>55</v>
      </c>
      <c r="I1903" t="s">
        <v>13707</v>
      </c>
      <c r="J1903">
        <v>319015</v>
      </c>
      <c r="K1903" s="112">
        <v>45223.791666666664</v>
      </c>
      <c r="L1903" s="112">
        <v>45306</v>
      </c>
      <c r="M1903" s="112">
        <v>45306</v>
      </c>
      <c r="N1903" t="s">
        <v>47</v>
      </c>
    </row>
    <row r="1904" spans="1:14" x14ac:dyDescent="0.3">
      <c r="A1904" s="17">
        <v>45267</v>
      </c>
      <c r="B1904" s="60">
        <v>45267</v>
      </c>
      <c r="C1904" t="s">
        <v>13969</v>
      </c>
      <c r="D1904" t="s">
        <v>4537</v>
      </c>
      <c r="E1904">
        <v>10</v>
      </c>
      <c r="F1904">
        <v>6468121</v>
      </c>
      <c r="G1904">
        <v>2024</v>
      </c>
      <c r="H1904" s="64" t="s">
        <v>55</v>
      </c>
      <c r="I1904" t="s">
        <v>13707</v>
      </c>
      <c r="J1904">
        <v>279121</v>
      </c>
      <c r="K1904" s="112">
        <v>45215.8125</v>
      </c>
      <c r="L1904" s="112">
        <v>45306</v>
      </c>
      <c r="M1904" s="112">
        <v>45306</v>
      </c>
      <c r="N1904" t="s">
        <v>47</v>
      </c>
    </row>
    <row r="1905" spans="1:14" x14ac:dyDescent="0.3">
      <c r="A1905" s="17">
        <v>45267</v>
      </c>
      <c r="B1905" s="60">
        <v>45267</v>
      </c>
      <c r="C1905" t="s">
        <v>13969</v>
      </c>
      <c r="D1905" t="s">
        <v>4537</v>
      </c>
      <c r="E1905">
        <v>10</v>
      </c>
      <c r="F1905">
        <v>3695752</v>
      </c>
      <c r="G1905">
        <v>2024</v>
      </c>
      <c r="H1905" s="64" t="s">
        <v>55</v>
      </c>
      <c r="I1905" t="s">
        <v>13707</v>
      </c>
      <c r="J1905">
        <v>487469</v>
      </c>
      <c r="K1905" s="112">
        <v>45266.494444444441</v>
      </c>
      <c r="L1905" s="112">
        <v>45306</v>
      </c>
      <c r="M1905" s="112">
        <v>45306</v>
      </c>
      <c r="N1905" t="s">
        <v>47</v>
      </c>
    </row>
    <row r="1906" spans="1:14" x14ac:dyDescent="0.3">
      <c r="A1906" s="17">
        <v>45267</v>
      </c>
      <c r="B1906" s="60">
        <v>45267</v>
      </c>
      <c r="C1906" t="s">
        <v>13969</v>
      </c>
      <c r="D1906" t="s">
        <v>4537</v>
      </c>
      <c r="E1906">
        <v>10</v>
      </c>
      <c r="F1906">
        <v>4017196</v>
      </c>
      <c r="G1906">
        <v>2024</v>
      </c>
      <c r="H1906" s="64" t="s">
        <v>55</v>
      </c>
      <c r="I1906" t="s">
        <v>13708</v>
      </c>
      <c r="J1906">
        <v>39594</v>
      </c>
      <c r="K1906" s="112">
        <v>45118.472222222219</v>
      </c>
      <c r="L1906" s="112">
        <v>45306</v>
      </c>
      <c r="M1906" s="112">
        <v>45306</v>
      </c>
      <c r="N1906" t="s">
        <v>47</v>
      </c>
    </row>
    <row r="1907" spans="1:14" x14ac:dyDescent="0.3">
      <c r="A1907" s="17">
        <v>45264</v>
      </c>
      <c r="B1907" s="60">
        <v>45264</v>
      </c>
      <c r="C1907" t="s">
        <v>13969</v>
      </c>
      <c r="D1907" t="s">
        <v>4537</v>
      </c>
      <c r="E1907">
        <v>10</v>
      </c>
      <c r="F1907">
        <v>10217710</v>
      </c>
      <c r="G1907">
        <v>2024</v>
      </c>
      <c r="H1907" s="64" t="s">
        <v>55</v>
      </c>
      <c r="I1907" t="s">
        <v>13707</v>
      </c>
      <c r="J1907">
        <v>28973</v>
      </c>
      <c r="K1907" s="112">
        <v>45174.375</v>
      </c>
      <c r="L1907" s="112">
        <v>45306</v>
      </c>
      <c r="M1907" s="112">
        <v>45306</v>
      </c>
      <c r="N1907" t="s">
        <v>47</v>
      </c>
    </row>
    <row r="1908" spans="1:14" x14ac:dyDescent="0.3">
      <c r="A1908" s="17">
        <v>45261</v>
      </c>
      <c r="B1908" s="60">
        <v>45261</v>
      </c>
      <c r="C1908" t="s">
        <v>13969</v>
      </c>
      <c r="D1908" t="s">
        <v>4537</v>
      </c>
      <c r="E1908">
        <v>10</v>
      </c>
      <c r="F1908">
        <v>3602960</v>
      </c>
      <c r="G1908">
        <v>2024</v>
      </c>
      <c r="H1908" s="64" t="s">
        <v>55</v>
      </c>
      <c r="I1908" t="s">
        <v>13707</v>
      </c>
      <c r="J1908">
        <v>390789</v>
      </c>
      <c r="K1908" s="112">
        <v>45192.479166666664</v>
      </c>
      <c r="L1908" s="112">
        <v>45306</v>
      </c>
      <c r="M1908" s="112">
        <v>45306</v>
      </c>
      <c r="N1908" t="s">
        <v>47</v>
      </c>
    </row>
    <row r="1909" spans="1:14" x14ac:dyDescent="0.3">
      <c r="A1909" s="17">
        <v>45260</v>
      </c>
      <c r="B1909" s="60">
        <v>45260</v>
      </c>
      <c r="C1909" t="s">
        <v>13969</v>
      </c>
      <c r="D1909" t="s">
        <v>4537</v>
      </c>
      <c r="E1909">
        <v>10</v>
      </c>
      <c r="F1909">
        <v>9651000</v>
      </c>
      <c r="G1909">
        <v>2024</v>
      </c>
      <c r="H1909" s="64" t="s">
        <v>55</v>
      </c>
      <c r="I1909" t="s">
        <v>13707</v>
      </c>
      <c r="J1909">
        <v>373762</v>
      </c>
      <c r="K1909" s="112">
        <v>45228.395833333336</v>
      </c>
      <c r="L1909" s="112">
        <v>45306</v>
      </c>
      <c r="M1909" s="112">
        <v>45306</v>
      </c>
      <c r="N1909" t="s">
        <v>47</v>
      </c>
    </row>
    <row r="1910" spans="1:14" x14ac:dyDescent="0.3">
      <c r="A1910" s="17">
        <v>45260</v>
      </c>
      <c r="B1910" s="60">
        <v>45260</v>
      </c>
      <c r="C1910" t="s">
        <v>13969</v>
      </c>
      <c r="D1910" t="s">
        <v>4537</v>
      </c>
      <c r="E1910">
        <v>10</v>
      </c>
      <c r="F1910">
        <v>13159960</v>
      </c>
      <c r="G1910">
        <v>2024</v>
      </c>
      <c r="H1910" s="64" t="s">
        <v>55</v>
      </c>
      <c r="I1910" t="s">
        <v>13707</v>
      </c>
      <c r="J1910">
        <v>340673</v>
      </c>
      <c r="K1910" s="112">
        <v>45202.645833333336</v>
      </c>
      <c r="L1910" s="112">
        <v>45306</v>
      </c>
      <c r="M1910" s="112">
        <v>45306</v>
      </c>
      <c r="N1910" t="s">
        <v>47</v>
      </c>
    </row>
    <row r="1911" spans="1:14" x14ac:dyDescent="0.3">
      <c r="A1911" s="17">
        <v>45260</v>
      </c>
      <c r="B1911" s="60">
        <v>45260</v>
      </c>
      <c r="C1911" t="s">
        <v>13969</v>
      </c>
      <c r="D1911" t="s">
        <v>4537</v>
      </c>
      <c r="E1911">
        <v>10</v>
      </c>
      <c r="F1911">
        <v>6017484</v>
      </c>
      <c r="G1911">
        <v>2024</v>
      </c>
      <c r="H1911" s="64" t="s">
        <v>55</v>
      </c>
      <c r="I1911" t="s">
        <v>13707</v>
      </c>
      <c r="J1911">
        <v>194491</v>
      </c>
      <c r="K1911" s="112">
        <v>45096.875</v>
      </c>
      <c r="L1911" s="112">
        <v>45306</v>
      </c>
      <c r="M1911" s="112">
        <v>45306</v>
      </c>
      <c r="N1911" t="s">
        <v>47</v>
      </c>
    </row>
    <row r="1912" spans="1:14" x14ac:dyDescent="0.3">
      <c r="A1912" s="17">
        <v>45259</v>
      </c>
      <c r="B1912" s="60">
        <v>45259</v>
      </c>
      <c r="C1912" t="s">
        <v>13969</v>
      </c>
      <c r="D1912" t="s">
        <v>4537</v>
      </c>
      <c r="E1912">
        <v>10</v>
      </c>
      <c r="F1912">
        <v>6950560</v>
      </c>
      <c r="G1912">
        <v>2024</v>
      </c>
      <c r="H1912" s="64" t="s">
        <v>55</v>
      </c>
      <c r="I1912" t="s">
        <v>13707</v>
      </c>
      <c r="J1912">
        <v>145845</v>
      </c>
      <c r="K1912" s="112">
        <v>45257.354166666664</v>
      </c>
      <c r="L1912" s="112">
        <v>45306</v>
      </c>
      <c r="M1912" s="112">
        <v>45306</v>
      </c>
      <c r="N1912" t="s">
        <v>47</v>
      </c>
    </row>
    <row r="1913" spans="1:14" x14ac:dyDescent="0.3">
      <c r="A1913" s="17">
        <v>45259</v>
      </c>
      <c r="B1913" s="60">
        <v>45259</v>
      </c>
      <c r="C1913" t="s">
        <v>13969</v>
      </c>
      <c r="D1913" t="s">
        <v>4537</v>
      </c>
      <c r="E1913">
        <v>10</v>
      </c>
      <c r="F1913">
        <v>5654660</v>
      </c>
      <c r="G1913">
        <v>2024</v>
      </c>
      <c r="H1913" s="64" t="s">
        <v>43</v>
      </c>
      <c r="I1913" t="s">
        <v>13708</v>
      </c>
      <c r="J1913">
        <v>44852</v>
      </c>
      <c r="K1913" s="112">
        <v>45183.5</v>
      </c>
      <c r="L1913" s="112">
        <v>45306</v>
      </c>
      <c r="M1913" s="112">
        <v>45306</v>
      </c>
      <c r="N1913" t="s">
        <v>47</v>
      </c>
    </row>
    <row r="1914" spans="1:14" x14ac:dyDescent="0.3">
      <c r="A1914" s="17">
        <v>45259</v>
      </c>
      <c r="B1914" s="60">
        <v>45259</v>
      </c>
      <c r="C1914" t="s">
        <v>13969</v>
      </c>
      <c r="D1914" t="s">
        <v>4537</v>
      </c>
      <c r="E1914">
        <v>10</v>
      </c>
      <c r="F1914">
        <v>6867719.5</v>
      </c>
      <c r="G1914">
        <v>2024</v>
      </c>
      <c r="H1914" s="64" t="s">
        <v>55</v>
      </c>
      <c r="I1914" t="s">
        <v>13707</v>
      </c>
      <c r="J1914">
        <v>452737</v>
      </c>
      <c r="K1914" s="112">
        <v>45258.590277777781</v>
      </c>
      <c r="L1914" s="112">
        <v>45306</v>
      </c>
      <c r="M1914" s="112">
        <v>45306</v>
      </c>
      <c r="N1914" t="s">
        <v>47</v>
      </c>
    </row>
    <row r="1915" spans="1:14" x14ac:dyDescent="0.3">
      <c r="A1915" s="17">
        <v>45258</v>
      </c>
      <c r="B1915" s="60">
        <v>45258</v>
      </c>
      <c r="C1915" t="s">
        <v>13969</v>
      </c>
      <c r="D1915" t="s">
        <v>4537</v>
      </c>
      <c r="E1915">
        <v>10</v>
      </c>
      <c r="F1915">
        <v>4478298</v>
      </c>
      <c r="G1915">
        <v>2024</v>
      </c>
      <c r="H1915" s="64" t="s">
        <v>55</v>
      </c>
      <c r="I1915" t="s">
        <v>13707</v>
      </c>
      <c r="J1915">
        <v>473679</v>
      </c>
      <c r="K1915" s="112">
        <v>45223.375</v>
      </c>
      <c r="L1915" s="112">
        <v>45306</v>
      </c>
      <c r="M1915" s="112">
        <v>45306</v>
      </c>
      <c r="N1915" t="s">
        <v>47</v>
      </c>
    </row>
    <row r="1916" spans="1:14" x14ac:dyDescent="0.3">
      <c r="A1916" s="17">
        <v>45258</v>
      </c>
      <c r="B1916" s="60">
        <v>45258</v>
      </c>
      <c r="C1916" t="s">
        <v>13969</v>
      </c>
      <c r="D1916" t="s">
        <v>4537</v>
      </c>
      <c r="E1916">
        <v>10</v>
      </c>
      <c r="F1916">
        <v>5139260</v>
      </c>
      <c r="G1916">
        <v>2024</v>
      </c>
      <c r="H1916" s="64" t="s">
        <v>55</v>
      </c>
      <c r="I1916" t="s">
        <v>13707</v>
      </c>
      <c r="J1916">
        <v>90962</v>
      </c>
      <c r="K1916" s="112">
        <v>45230.416666666664</v>
      </c>
      <c r="L1916" s="112">
        <v>45306</v>
      </c>
      <c r="M1916" s="112">
        <v>45306</v>
      </c>
      <c r="N1916" t="s">
        <v>47</v>
      </c>
    </row>
    <row r="1917" spans="1:14" x14ac:dyDescent="0.3">
      <c r="A1917" s="17">
        <v>45254</v>
      </c>
      <c r="B1917" s="60">
        <v>45254</v>
      </c>
      <c r="C1917" t="s">
        <v>13969</v>
      </c>
      <c r="D1917" t="s">
        <v>4537</v>
      </c>
      <c r="E1917">
        <v>10</v>
      </c>
      <c r="F1917">
        <v>14000000</v>
      </c>
      <c r="G1917">
        <v>2024</v>
      </c>
      <c r="H1917" s="64" t="s">
        <v>55</v>
      </c>
      <c r="I1917" t="s">
        <v>13708</v>
      </c>
      <c r="J1917">
        <v>53770</v>
      </c>
      <c r="K1917" s="112">
        <v>45213.520833333336</v>
      </c>
      <c r="L1917" s="112">
        <v>45306</v>
      </c>
      <c r="M1917" s="112">
        <v>45306</v>
      </c>
      <c r="N1917" t="s">
        <v>47</v>
      </c>
    </row>
    <row r="1918" spans="1:14" x14ac:dyDescent="0.3">
      <c r="A1918" s="17">
        <v>45254</v>
      </c>
      <c r="B1918" s="60">
        <v>45254</v>
      </c>
      <c r="C1918" t="s">
        <v>13969</v>
      </c>
      <c r="D1918" t="s">
        <v>4537</v>
      </c>
      <c r="E1918">
        <v>10</v>
      </c>
      <c r="F1918">
        <v>10747693.57</v>
      </c>
      <c r="G1918">
        <v>2024</v>
      </c>
      <c r="H1918" s="64" t="s">
        <v>43</v>
      </c>
      <c r="I1918" t="s">
        <v>13707</v>
      </c>
      <c r="J1918">
        <v>239847</v>
      </c>
      <c r="K1918" s="112">
        <v>45061.805555555555</v>
      </c>
      <c r="L1918" s="112">
        <v>45306</v>
      </c>
      <c r="M1918" s="112">
        <v>45306</v>
      </c>
      <c r="N1918" t="s">
        <v>47</v>
      </c>
    </row>
    <row r="1919" spans="1:14" x14ac:dyDescent="0.3">
      <c r="A1919" s="17">
        <v>45253</v>
      </c>
      <c r="B1919" s="60">
        <v>45253</v>
      </c>
      <c r="C1919" t="s">
        <v>13969</v>
      </c>
      <c r="D1919" t="s">
        <v>4537</v>
      </c>
      <c r="E1919">
        <v>10</v>
      </c>
      <c r="F1919">
        <v>4274239</v>
      </c>
      <c r="G1919">
        <v>2024</v>
      </c>
      <c r="H1919" s="64" t="s">
        <v>55</v>
      </c>
      <c r="I1919" t="s">
        <v>13707</v>
      </c>
      <c r="J1919">
        <v>509272</v>
      </c>
      <c r="K1919" s="112">
        <v>45252.736111111109</v>
      </c>
      <c r="L1919" s="112">
        <v>45306</v>
      </c>
      <c r="M1919" s="112">
        <v>45306</v>
      </c>
      <c r="N1919" t="s">
        <v>47</v>
      </c>
    </row>
    <row r="1920" spans="1:14" x14ac:dyDescent="0.3">
      <c r="A1920" s="17">
        <v>45252</v>
      </c>
      <c r="B1920" s="60">
        <v>45252</v>
      </c>
      <c r="C1920" t="s">
        <v>13969</v>
      </c>
      <c r="D1920" t="s">
        <v>4537</v>
      </c>
      <c r="E1920">
        <v>10</v>
      </c>
      <c r="F1920">
        <v>3316800</v>
      </c>
      <c r="G1920">
        <v>2024</v>
      </c>
      <c r="H1920" s="64" t="s">
        <v>55</v>
      </c>
      <c r="I1920" t="s">
        <v>13708</v>
      </c>
      <c r="J1920">
        <v>33807</v>
      </c>
      <c r="K1920" s="112">
        <v>45247.645833333336</v>
      </c>
      <c r="L1920" s="112">
        <v>45306</v>
      </c>
      <c r="M1920" s="112">
        <v>45306</v>
      </c>
      <c r="N1920" t="s">
        <v>47</v>
      </c>
    </row>
    <row r="1921" spans="1:14" x14ac:dyDescent="0.3">
      <c r="A1921" s="17">
        <v>45251</v>
      </c>
      <c r="B1921" s="60">
        <v>45251</v>
      </c>
      <c r="C1921" t="s">
        <v>13969</v>
      </c>
      <c r="D1921" t="s">
        <v>4537</v>
      </c>
      <c r="E1921">
        <v>10</v>
      </c>
      <c r="F1921">
        <v>11417960</v>
      </c>
      <c r="G1921">
        <v>2024</v>
      </c>
      <c r="H1921" s="64" t="s">
        <v>55</v>
      </c>
      <c r="I1921" t="s">
        <v>13707</v>
      </c>
      <c r="J1921">
        <v>238654</v>
      </c>
      <c r="K1921" s="112">
        <v>45213.5</v>
      </c>
      <c r="L1921" s="112">
        <v>45306</v>
      </c>
      <c r="M1921" s="112">
        <v>45306</v>
      </c>
      <c r="N1921" t="s">
        <v>47</v>
      </c>
    </row>
    <row r="1922" spans="1:14" x14ac:dyDescent="0.3">
      <c r="A1922" s="17">
        <v>45250</v>
      </c>
      <c r="B1922" s="60">
        <v>45250</v>
      </c>
      <c r="C1922" t="s">
        <v>13969</v>
      </c>
      <c r="D1922" t="s">
        <v>4537</v>
      </c>
      <c r="E1922">
        <v>10</v>
      </c>
      <c r="F1922">
        <v>14000000</v>
      </c>
      <c r="G1922">
        <v>2024</v>
      </c>
      <c r="H1922" s="64" t="s">
        <v>55</v>
      </c>
      <c r="I1922" t="s">
        <v>13707</v>
      </c>
      <c r="J1922">
        <v>127487</v>
      </c>
      <c r="K1922" s="112">
        <v>45224.395833333336</v>
      </c>
      <c r="L1922" s="112">
        <v>45306</v>
      </c>
      <c r="M1922" s="112">
        <v>45306</v>
      </c>
      <c r="N1922" t="s">
        <v>47</v>
      </c>
    </row>
    <row r="1923" spans="1:14" x14ac:dyDescent="0.3">
      <c r="A1923" s="17">
        <v>45247</v>
      </c>
      <c r="B1923" s="60">
        <v>45247</v>
      </c>
      <c r="C1923" t="s">
        <v>13969</v>
      </c>
      <c r="D1923" t="s">
        <v>4537</v>
      </c>
      <c r="E1923">
        <v>10</v>
      </c>
      <c r="F1923">
        <v>3422330</v>
      </c>
      <c r="G1923">
        <v>2024</v>
      </c>
      <c r="H1923" s="64" t="s">
        <v>43</v>
      </c>
      <c r="I1923" t="s">
        <v>13707</v>
      </c>
      <c r="J1923">
        <v>266211</v>
      </c>
      <c r="K1923" s="112">
        <v>45175</v>
      </c>
      <c r="L1923" s="112">
        <v>45306</v>
      </c>
      <c r="M1923" s="112">
        <v>45306</v>
      </c>
      <c r="N1923" t="s">
        <v>47</v>
      </c>
    </row>
    <row r="1924" spans="1:14" x14ac:dyDescent="0.3">
      <c r="A1924" s="17">
        <v>45244</v>
      </c>
      <c r="B1924" s="60">
        <v>45244</v>
      </c>
      <c r="C1924" t="s">
        <v>13969</v>
      </c>
      <c r="D1924" t="s">
        <v>4537</v>
      </c>
      <c r="E1924">
        <v>10</v>
      </c>
      <c r="F1924">
        <v>6755500</v>
      </c>
      <c r="G1924">
        <v>2024</v>
      </c>
      <c r="H1924" s="64" t="s">
        <v>43</v>
      </c>
      <c r="I1924" t="s">
        <v>13708</v>
      </c>
      <c r="J1924">
        <v>44054</v>
      </c>
      <c r="K1924" s="112">
        <v>45243.361111111109</v>
      </c>
      <c r="L1924" s="112">
        <v>45306</v>
      </c>
      <c r="M1924" s="112">
        <v>45306</v>
      </c>
      <c r="N1924" t="s">
        <v>47</v>
      </c>
    </row>
    <row r="1925" spans="1:14" x14ac:dyDescent="0.3">
      <c r="A1925" s="17">
        <v>45238</v>
      </c>
      <c r="B1925" s="60">
        <v>45238</v>
      </c>
      <c r="C1925" t="s">
        <v>13969</v>
      </c>
      <c r="D1925" t="s">
        <v>4537</v>
      </c>
      <c r="E1925">
        <v>10</v>
      </c>
      <c r="F1925">
        <v>2938607.64</v>
      </c>
      <c r="G1925">
        <v>2024</v>
      </c>
      <c r="H1925" s="64" t="s">
        <v>55</v>
      </c>
      <c r="I1925" t="s">
        <v>13707</v>
      </c>
      <c r="J1925">
        <v>264645</v>
      </c>
      <c r="K1925" s="112">
        <v>45098.291666666664</v>
      </c>
      <c r="L1925" s="112">
        <v>45306</v>
      </c>
      <c r="M1925" s="112">
        <v>45306</v>
      </c>
      <c r="N1925" t="s">
        <v>47</v>
      </c>
    </row>
    <row r="1926" spans="1:14" x14ac:dyDescent="0.3">
      <c r="A1926" s="17">
        <v>45237</v>
      </c>
      <c r="B1926" s="60">
        <v>45237</v>
      </c>
      <c r="C1926" t="s">
        <v>13969</v>
      </c>
      <c r="D1926" t="s">
        <v>4537</v>
      </c>
      <c r="E1926">
        <v>10</v>
      </c>
      <c r="F1926">
        <v>14000000</v>
      </c>
      <c r="G1926">
        <v>2024</v>
      </c>
      <c r="H1926" s="64" t="s">
        <v>55</v>
      </c>
      <c r="I1926" t="s">
        <v>13707</v>
      </c>
      <c r="J1926">
        <v>277650</v>
      </c>
      <c r="K1926" s="112">
        <v>45222.75</v>
      </c>
      <c r="L1926" s="112">
        <v>45306</v>
      </c>
      <c r="M1926" s="112">
        <v>45306</v>
      </c>
      <c r="N1926" t="s">
        <v>47</v>
      </c>
    </row>
    <row r="1927" spans="1:14" x14ac:dyDescent="0.3">
      <c r="A1927" s="17">
        <v>45226</v>
      </c>
      <c r="B1927" s="60">
        <v>45226</v>
      </c>
      <c r="C1927" t="s">
        <v>13969</v>
      </c>
      <c r="D1927" t="s">
        <v>4537</v>
      </c>
      <c r="E1927">
        <v>10</v>
      </c>
      <c r="F1927">
        <v>4400000</v>
      </c>
      <c r="G1927">
        <v>2024</v>
      </c>
      <c r="H1927" s="64" t="s">
        <v>43</v>
      </c>
      <c r="I1927" t="s">
        <v>13708</v>
      </c>
      <c r="J1927">
        <v>27026</v>
      </c>
      <c r="K1927" s="112">
        <v>45224.319444444445</v>
      </c>
      <c r="L1927" s="112">
        <v>45306</v>
      </c>
      <c r="M1927" s="112">
        <v>45306</v>
      </c>
      <c r="N1927" t="s">
        <v>47</v>
      </c>
    </row>
    <row r="1928" spans="1:14" x14ac:dyDescent="0.3">
      <c r="A1928" s="17">
        <v>45174</v>
      </c>
      <c r="B1928" s="60">
        <v>45174</v>
      </c>
      <c r="C1928" t="s">
        <v>13969</v>
      </c>
      <c r="D1928" t="s">
        <v>4537</v>
      </c>
      <c r="E1928">
        <v>10</v>
      </c>
      <c r="F1928">
        <v>4039300</v>
      </c>
      <c r="G1928">
        <v>2024</v>
      </c>
      <c r="H1928" s="64" t="s">
        <v>55</v>
      </c>
      <c r="I1928" t="s">
        <v>13707</v>
      </c>
      <c r="J1928">
        <v>351985</v>
      </c>
      <c r="K1928" s="112">
        <v>45172.840277777781</v>
      </c>
      <c r="L1928" s="112">
        <v>45306</v>
      </c>
      <c r="M1928" s="112">
        <v>45306</v>
      </c>
      <c r="N1928" t="s">
        <v>47</v>
      </c>
    </row>
    <row r="1929" spans="1:14" x14ac:dyDescent="0.3">
      <c r="A1929" s="17">
        <v>45254</v>
      </c>
      <c r="B1929" s="60">
        <v>45254</v>
      </c>
      <c r="C1929" t="s">
        <v>13969</v>
      </c>
      <c r="D1929" t="s">
        <v>4537</v>
      </c>
      <c r="E1929">
        <v>10</v>
      </c>
      <c r="F1929">
        <v>5355506</v>
      </c>
      <c r="G1929">
        <v>2024</v>
      </c>
      <c r="H1929" s="64" t="s">
        <v>55</v>
      </c>
      <c r="I1929" t="s">
        <v>13707</v>
      </c>
      <c r="J1929">
        <v>285807</v>
      </c>
      <c r="K1929" s="112">
        <v>45207.833333333336</v>
      </c>
      <c r="L1929" s="112">
        <v>45307</v>
      </c>
      <c r="M1929" s="112">
        <v>45307</v>
      </c>
      <c r="N1929" t="s">
        <v>47</v>
      </c>
    </row>
    <row r="1930" spans="1:14" x14ac:dyDescent="0.3">
      <c r="A1930" s="17">
        <v>45300</v>
      </c>
      <c r="B1930" s="17">
        <v>45300</v>
      </c>
      <c r="C1930" t="s">
        <v>13969</v>
      </c>
      <c r="D1930" t="s">
        <v>4537</v>
      </c>
      <c r="E1930">
        <v>10</v>
      </c>
      <c r="F1930">
        <v>14000000</v>
      </c>
      <c r="G1930">
        <v>2024</v>
      </c>
      <c r="H1930" s="19" t="s">
        <v>55</v>
      </c>
      <c r="I1930" t="s">
        <v>13707</v>
      </c>
      <c r="J1930">
        <v>399890</v>
      </c>
      <c r="K1930" s="112">
        <v>45299.232638888891</v>
      </c>
      <c r="L1930" s="112">
        <v>45308</v>
      </c>
      <c r="M1930" s="112">
        <v>45308</v>
      </c>
      <c r="N1930" t="s">
        <v>47</v>
      </c>
    </row>
    <row r="1931" spans="1:14" x14ac:dyDescent="0.3">
      <c r="A1931" s="17">
        <v>45295</v>
      </c>
      <c r="B1931" s="17">
        <v>45295</v>
      </c>
      <c r="C1931" t="s">
        <v>13969</v>
      </c>
      <c r="D1931" t="s">
        <v>4537</v>
      </c>
      <c r="E1931">
        <v>10</v>
      </c>
      <c r="F1931">
        <v>4320850.5</v>
      </c>
      <c r="G1931">
        <v>2024</v>
      </c>
      <c r="H1931" s="19" t="s">
        <v>55</v>
      </c>
      <c r="I1931" t="s">
        <v>13707</v>
      </c>
      <c r="J1931">
        <v>263067</v>
      </c>
      <c r="K1931" s="112">
        <v>45168.479166666664</v>
      </c>
      <c r="L1931" s="112">
        <v>45308</v>
      </c>
      <c r="M1931" s="112">
        <v>45308</v>
      </c>
      <c r="N1931" t="s">
        <v>47</v>
      </c>
    </row>
    <row r="1932" spans="1:14" x14ac:dyDescent="0.3">
      <c r="A1932" s="17">
        <v>45287</v>
      </c>
      <c r="B1932" s="60">
        <v>45287</v>
      </c>
      <c r="C1932" t="s">
        <v>13969</v>
      </c>
      <c r="D1932" t="s">
        <v>4537</v>
      </c>
      <c r="E1932">
        <v>10</v>
      </c>
      <c r="F1932">
        <v>2132558.92</v>
      </c>
      <c r="G1932">
        <v>2024</v>
      </c>
      <c r="H1932" s="64" t="s">
        <v>55</v>
      </c>
      <c r="I1932" t="s">
        <v>13707</v>
      </c>
      <c r="J1932">
        <v>411569</v>
      </c>
      <c r="K1932" s="112">
        <v>45244.5</v>
      </c>
      <c r="L1932" s="112">
        <v>45308</v>
      </c>
      <c r="M1932" s="112">
        <v>45308</v>
      </c>
      <c r="N1932" t="s">
        <v>47</v>
      </c>
    </row>
    <row r="1933" spans="1:14" x14ac:dyDescent="0.3">
      <c r="A1933" s="17">
        <v>45260</v>
      </c>
      <c r="B1933" s="60">
        <v>45260</v>
      </c>
      <c r="C1933" t="s">
        <v>13969</v>
      </c>
      <c r="D1933" t="s">
        <v>4537</v>
      </c>
      <c r="E1933">
        <v>10</v>
      </c>
      <c r="F1933">
        <v>6553142</v>
      </c>
      <c r="G1933">
        <v>2024</v>
      </c>
      <c r="H1933" s="64" t="s">
        <v>55</v>
      </c>
      <c r="I1933" t="s">
        <v>13708</v>
      </c>
      <c r="J1933">
        <v>57577</v>
      </c>
      <c r="K1933" s="112">
        <v>45232.666666666664</v>
      </c>
      <c r="L1933" s="112">
        <v>45308</v>
      </c>
      <c r="M1933" s="112">
        <v>45308</v>
      </c>
      <c r="N1933" t="s">
        <v>47</v>
      </c>
    </row>
    <row r="1934" spans="1:14" x14ac:dyDescent="0.3">
      <c r="A1934" s="17">
        <v>45280</v>
      </c>
      <c r="B1934" s="60">
        <v>45280</v>
      </c>
      <c r="C1934" t="s">
        <v>13969</v>
      </c>
      <c r="D1934" t="s">
        <v>4537</v>
      </c>
      <c r="E1934">
        <v>10</v>
      </c>
      <c r="F1934">
        <v>14000000</v>
      </c>
      <c r="G1934">
        <v>2024</v>
      </c>
      <c r="H1934" s="64" t="s">
        <v>55</v>
      </c>
      <c r="I1934" t="s">
        <v>13707</v>
      </c>
      <c r="J1934">
        <v>426948</v>
      </c>
      <c r="K1934" s="112">
        <v>45242.451388888891</v>
      </c>
      <c r="L1934" s="112">
        <v>45309</v>
      </c>
      <c r="M1934" s="112">
        <v>45309</v>
      </c>
      <c r="N1934" t="s">
        <v>47</v>
      </c>
    </row>
    <row r="1935" spans="1:14" x14ac:dyDescent="0.3">
      <c r="A1935" s="17">
        <v>45279</v>
      </c>
      <c r="B1935" s="60">
        <v>45279</v>
      </c>
      <c r="C1935" t="s">
        <v>13969</v>
      </c>
      <c r="D1935" t="s">
        <v>4537</v>
      </c>
      <c r="E1935">
        <v>10</v>
      </c>
      <c r="F1935">
        <v>6848592.0099999998</v>
      </c>
      <c r="G1935">
        <v>2024</v>
      </c>
      <c r="H1935" s="64" t="s">
        <v>55</v>
      </c>
      <c r="I1935" t="s">
        <v>13707</v>
      </c>
      <c r="J1935">
        <v>305772</v>
      </c>
      <c r="K1935" s="112">
        <v>45248.583333333336</v>
      </c>
      <c r="L1935" s="112">
        <v>45313</v>
      </c>
      <c r="M1935" s="112">
        <v>45313</v>
      </c>
      <c r="N1935" t="s">
        <v>47</v>
      </c>
    </row>
    <row r="1936" spans="1:14" x14ac:dyDescent="0.3">
      <c r="A1936" s="17">
        <v>45266</v>
      </c>
      <c r="B1936" s="60">
        <v>45266</v>
      </c>
      <c r="C1936" t="s">
        <v>13969</v>
      </c>
      <c r="D1936" t="s">
        <v>4537</v>
      </c>
      <c r="E1936">
        <v>10</v>
      </c>
      <c r="F1936">
        <v>8302391</v>
      </c>
      <c r="G1936">
        <v>2024</v>
      </c>
      <c r="H1936" s="64" t="s">
        <v>55</v>
      </c>
      <c r="I1936" t="s">
        <v>13707</v>
      </c>
      <c r="J1936">
        <v>16113</v>
      </c>
      <c r="K1936" s="112">
        <v>45224.3125</v>
      </c>
      <c r="L1936" s="112">
        <v>45313</v>
      </c>
      <c r="M1936" s="112">
        <v>45313</v>
      </c>
      <c r="N1936" t="s">
        <v>47</v>
      </c>
    </row>
    <row r="1937" spans="1:14" x14ac:dyDescent="0.3">
      <c r="A1937" s="17">
        <v>45264</v>
      </c>
      <c r="B1937" s="60">
        <v>45264</v>
      </c>
      <c r="C1937" t="s">
        <v>13969</v>
      </c>
      <c r="D1937" t="s">
        <v>4537</v>
      </c>
      <c r="E1937">
        <v>10</v>
      </c>
      <c r="F1937">
        <v>3114530</v>
      </c>
      <c r="G1937">
        <v>2024</v>
      </c>
      <c r="H1937" s="64" t="s">
        <v>55</v>
      </c>
      <c r="I1937" t="s">
        <v>13707</v>
      </c>
      <c r="J1937">
        <v>368711</v>
      </c>
      <c r="K1937" s="112">
        <v>45240.9375</v>
      </c>
      <c r="L1937" s="112">
        <v>45313</v>
      </c>
      <c r="M1937" s="112">
        <v>45313</v>
      </c>
      <c r="N1937" t="s">
        <v>47</v>
      </c>
    </row>
    <row r="1938" spans="1:14" x14ac:dyDescent="0.3">
      <c r="A1938" s="17">
        <v>45258</v>
      </c>
      <c r="B1938" s="60">
        <v>45258</v>
      </c>
      <c r="C1938" t="s">
        <v>13969</v>
      </c>
      <c r="D1938" t="s">
        <v>4537</v>
      </c>
      <c r="E1938">
        <v>10</v>
      </c>
      <c r="F1938">
        <v>2089900</v>
      </c>
      <c r="G1938">
        <v>2024</v>
      </c>
      <c r="H1938" s="64" t="s">
        <v>55</v>
      </c>
      <c r="I1938" t="s">
        <v>13707</v>
      </c>
      <c r="J1938">
        <v>392262</v>
      </c>
      <c r="K1938" s="112">
        <v>45234.666666666664</v>
      </c>
      <c r="L1938" s="112">
        <v>45313</v>
      </c>
      <c r="M1938" s="112">
        <v>45313</v>
      </c>
      <c r="N1938" t="s">
        <v>47</v>
      </c>
    </row>
    <row r="1939" spans="1:14" x14ac:dyDescent="0.3">
      <c r="A1939" s="17">
        <v>45258</v>
      </c>
      <c r="B1939" s="60">
        <v>45258</v>
      </c>
      <c r="C1939" t="s">
        <v>13969</v>
      </c>
      <c r="D1939" t="s">
        <v>4537</v>
      </c>
      <c r="E1939">
        <v>10</v>
      </c>
      <c r="F1939">
        <v>14000000</v>
      </c>
      <c r="G1939">
        <v>2024</v>
      </c>
      <c r="H1939" s="64" t="s">
        <v>55</v>
      </c>
      <c r="I1939" t="s">
        <v>13707</v>
      </c>
      <c r="J1939">
        <v>507098</v>
      </c>
      <c r="K1939" s="112">
        <v>45284.055555555555</v>
      </c>
      <c r="L1939" s="112">
        <v>45313</v>
      </c>
      <c r="M1939" s="112">
        <v>45313</v>
      </c>
      <c r="N1939" t="s">
        <v>47</v>
      </c>
    </row>
    <row r="1940" spans="1:14" x14ac:dyDescent="0.3">
      <c r="A1940" s="17">
        <v>45258</v>
      </c>
      <c r="B1940" s="60">
        <v>45258</v>
      </c>
      <c r="C1940" t="s">
        <v>13969</v>
      </c>
      <c r="D1940" t="s">
        <v>4537</v>
      </c>
      <c r="E1940">
        <v>10</v>
      </c>
      <c r="F1940">
        <v>14000000</v>
      </c>
      <c r="G1940">
        <v>2024</v>
      </c>
      <c r="H1940" s="64" t="s">
        <v>55</v>
      </c>
      <c r="I1940" t="s">
        <v>13707</v>
      </c>
      <c r="J1940">
        <v>126938</v>
      </c>
      <c r="K1940" s="112">
        <v>45225.416666666664</v>
      </c>
      <c r="L1940" s="112">
        <v>45313</v>
      </c>
      <c r="M1940" s="112">
        <v>45313</v>
      </c>
      <c r="N1940" t="s">
        <v>47</v>
      </c>
    </row>
    <row r="1941" spans="1:14" x14ac:dyDescent="0.3">
      <c r="A1941" s="17">
        <v>45254</v>
      </c>
      <c r="B1941" s="60">
        <v>45254</v>
      </c>
      <c r="C1941" t="s">
        <v>13969</v>
      </c>
      <c r="D1941" t="s">
        <v>4537</v>
      </c>
      <c r="E1941">
        <v>10</v>
      </c>
      <c r="F1941">
        <v>14000000</v>
      </c>
      <c r="G1941">
        <v>2024</v>
      </c>
      <c r="H1941" s="64" t="s">
        <v>55</v>
      </c>
      <c r="I1941" t="s">
        <v>13707</v>
      </c>
      <c r="J1941">
        <v>254678</v>
      </c>
      <c r="K1941" s="112">
        <v>45122.784722222219</v>
      </c>
      <c r="L1941" s="112">
        <v>45313</v>
      </c>
      <c r="M1941" s="112">
        <v>45313</v>
      </c>
      <c r="N1941" t="s">
        <v>47</v>
      </c>
    </row>
    <row r="1942" spans="1:14" x14ac:dyDescent="0.3">
      <c r="A1942" s="17">
        <v>45254</v>
      </c>
      <c r="B1942" s="60">
        <v>45254</v>
      </c>
      <c r="C1942" t="s">
        <v>13969</v>
      </c>
      <c r="D1942" t="s">
        <v>4537</v>
      </c>
      <c r="E1942">
        <v>10</v>
      </c>
      <c r="F1942">
        <v>6900000</v>
      </c>
      <c r="G1942">
        <v>2024</v>
      </c>
      <c r="H1942" s="64" t="s">
        <v>55</v>
      </c>
      <c r="I1942" t="s">
        <v>13707</v>
      </c>
      <c r="J1942">
        <v>309320</v>
      </c>
      <c r="K1942" s="112">
        <v>45252.84375</v>
      </c>
      <c r="L1942" s="112">
        <v>45313</v>
      </c>
      <c r="M1942" s="112">
        <v>45313</v>
      </c>
      <c r="N1942" t="s">
        <v>47</v>
      </c>
    </row>
    <row r="1943" spans="1:14" x14ac:dyDescent="0.3">
      <c r="A1943" s="17">
        <v>45251</v>
      </c>
      <c r="B1943" s="60">
        <v>45251</v>
      </c>
      <c r="C1943" t="s">
        <v>13969</v>
      </c>
      <c r="D1943" t="s">
        <v>4537</v>
      </c>
      <c r="E1943">
        <v>10</v>
      </c>
      <c r="F1943">
        <v>4655367</v>
      </c>
      <c r="G1943">
        <v>2024</v>
      </c>
      <c r="H1943" s="64" t="s">
        <v>55</v>
      </c>
      <c r="I1943" t="s">
        <v>13707</v>
      </c>
      <c r="J1943">
        <v>231827</v>
      </c>
      <c r="K1943" s="112">
        <v>45230.625</v>
      </c>
      <c r="L1943" s="112">
        <v>45313</v>
      </c>
      <c r="M1943" s="112">
        <v>45313</v>
      </c>
      <c r="N1943" t="s">
        <v>47</v>
      </c>
    </row>
    <row r="1944" spans="1:14" x14ac:dyDescent="0.3">
      <c r="A1944" s="17">
        <v>45247</v>
      </c>
      <c r="B1944" s="60">
        <v>45247</v>
      </c>
      <c r="C1944" t="s">
        <v>13969</v>
      </c>
      <c r="D1944" t="s">
        <v>4537</v>
      </c>
      <c r="E1944">
        <v>10</v>
      </c>
      <c r="F1944">
        <v>8550000</v>
      </c>
      <c r="G1944">
        <v>2024</v>
      </c>
      <c r="H1944" s="64" t="s">
        <v>55</v>
      </c>
      <c r="I1944" t="s">
        <v>13707</v>
      </c>
      <c r="J1944">
        <v>458194</v>
      </c>
      <c r="K1944" s="112">
        <v>45243.802083333336</v>
      </c>
      <c r="L1944" s="112">
        <v>45313</v>
      </c>
      <c r="M1944" s="112">
        <v>45313</v>
      </c>
      <c r="N1944" t="s">
        <v>47</v>
      </c>
    </row>
    <row r="1945" spans="1:14" x14ac:dyDescent="0.3">
      <c r="A1945" s="17">
        <v>45267</v>
      </c>
      <c r="B1945" s="60">
        <v>45267</v>
      </c>
      <c r="C1945" t="s">
        <v>13969</v>
      </c>
      <c r="D1945" t="s">
        <v>4537</v>
      </c>
      <c r="E1945">
        <v>10</v>
      </c>
      <c r="F1945">
        <v>8455430</v>
      </c>
      <c r="G1945">
        <v>2024</v>
      </c>
      <c r="H1945" s="64" t="s">
        <v>55</v>
      </c>
      <c r="I1945" t="s">
        <v>13707</v>
      </c>
      <c r="J1945">
        <v>164289</v>
      </c>
      <c r="K1945" s="112">
        <v>45200</v>
      </c>
      <c r="L1945" s="112">
        <v>45314</v>
      </c>
      <c r="M1945" s="112">
        <v>45314</v>
      </c>
      <c r="N1945" t="s">
        <v>47</v>
      </c>
    </row>
    <row r="1946" spans="1:14" x14ac:dyDescent="0.3">
      <c r="A1946" s="17">
        <v>45267</v>
      </c>
      <c r="B1946" s="60">
        <v>45267</v>
      </c>
      <c r="C1946" t="s">
        <v>13969</v>
      </c>
      <c r="D1946" t="s">
        <v>4537</v>
      </c>
      <c r="E1946">
        <v>10</v>
      </c>
      <c r="F1946">
        <v>14000000</v>
      </c>
      <c r="G1946">
        <v>2024</v>
      </c>
      <c r="H1946" s="64" t="s">
        <v>55</v>
      </c>
      <c r="I1946" t="s">
        <v>13707</v>
      </c>
      <c r="J1946">
        <v>149186</v>
      </c>
      <c r="K1946" s="112">
        <v>45186.666666666664</v>
      </c>
      <c r="L1946" s="112">
        <v>45314</v>
      </c>
      <c r="M1946" s="112">
        <v>45314</v>
      </c>
      <c r="N1946" t="s">
        <v>47</v>
      </c>
    </row>
    <row r="1947" spans="1:14" x14ac:dyDescent="0.3">
      <c r="A1947" s="17">
        <v>45260</v>
      </c>
      <c r="B1947" s="60">
        <v>45260</v>
      </c>
      <c r="C1947" t="s">
        <v>13969</v>
      </c>
      <c r="D1947" t="s">
        <v>4537</v>
      </c>
      <c r="E1947">
        <v>10</v>
      </c>
      <c r="F1947">
        <v>2034625</v>
      </c>
      <c r="G1947">
        <v>2024</v>
      </c>
      <c r="H1947" s="64" t="s">
        <v>55</v>
      </c>
      <c r="I1947" t="s">
        <v>13707</v>
      </c>
      <c r="J1947">
        <v>58863</v>
      </c>
      <c r="K1947" s="112">
        <v>45178</v>
      </c>
      <c r="L1947" s="112">
        <v>45314</v>
      </c>
      <c r="M1947" s="112">
        <v>45314</v>
      </c>
      <c r="N1947" t="s">
        <v>47</v>
      </c>
    </row>
    <row r="1948" spans="1:14" x14ac:dyDescent="0.3">
      <c r="A1948" s="17">
        <v>45258</v>
      </c>
      <c r="B1948" s="60">
        <v>45258</v>
      </c>
      <c r="C1948" t="s">
        <v>13969</v>
      </c>
      <c r="D1948" t="s">
        <v>4537</v>
      </c>
      <c r="E1948">
        <v>10</v>
      </c>
      <c r="F1948">
        <v>5416670</v>
      </c>
      <c r="G1948">
        <v>2024</v>
      </c>
      <c r="H1948" s="64" t="s">
        <v>55</v>
      </c>
      <c r="I1948" t="s">
        <v>13707</v>
      </c>
      <c r="J1948">
        <v>461759</v>
      </c>
      <c r="K1948" s="112">
        <v>45218</v>
      </c>
      <c r="L1948" s="112">
        <v>45314</v>
      </c>
      <c r="M1948" s="112">
        <v>45314</v>
      </c>
      <c r="N1948" t="s">
        <v>47</v>
      </c>
    </row>
    <row r="1949" spans="1:14" x14ac:dyDescent="0.3">
      <c r="A1949" s="17">
        <v>45250</v>
      </c>
      <c r="B1949" s="60">
        <v>45250</v>
      </c>
      <c r="C1949" t="s">
        <v>13969</v>
      </c>
      <c r="D1949" t="s">
        <v>4537</v>
      </c>
      <c r="E1949">
        <v>10</v>
      </c>
      <c r="F1949">
        <v>865171</v>
      </c>
      <c r="G1949">
        <v>2024</v>
      </c>
      <c r="H1949" s="64" t="s">
        <v>55</v>
      </c>
      <c r="I1949" t="s">
        <v>13707</v>
      </c>
      <c r="J1949">
        <v>191872</v>
      </c>
      <c r="K1949" s="112">
        <v>45151.895833333336</v>
      </c>
      <c r="L1949" s="112">
        <v>45314</v>
      </c>
      <c r="M1949" s="112">
        <v>45314</v>
      </c>
      <c r="N1949" t="s">
        <v>47</v>
      </c>
    </row>
    <row r="1950" spans="1:14" x14ac:dyDescent="0.3">
      <c r="A1950" s="17">
        <v>45300</v>
      </c>
      <c r="B1950" s="17">
        <v>45300</v>
      </c>
      <c r="C1950" t="s">
        <v>13969</v>
      </c>
      <c r="D1950" t="s">
        <v>4537</v>
      </c>
      <c r="E1950">
        <v>10</v>
      </c>
      <c r="F1950">
        <v>14000000</v>
      </c>
      <c r="G1950">
        <v>2024</v>
      </c>
      <c r="H1950" s="19" t="s">
        <v>55</v>
      </c>
      <c r="I1950" t="s">
        <v>13707</v>
      </c>
      <c r="J1950">
        <v>64614</v>
      </c>
      <c r="K1950" s="112">
        <v>45188.34375</v>
      </c>
      <c r="L1950" s="112">
        <v>45315</v>
      </c>
      <c r="M1950" s="112">
        <v>45315</v>
      </c>
      <c r="N1950" t="s">
        <v>47</v>
      </c>
    </row>
    <row r="1951" spans="1:14" x14ac:dyDescent="0.3">
      <c r="A1951" s="17">
        <v>45295</v>
      </c>
      <c r="B1951" s="17">
        <v>45295</v>
      </c>
      <c r="C1951" t="s">
        <v>13969</v>
      </c>
      <c r="D1951" t="s">
        <v>4537</v>
      </c>
      <c r="E1951">
        <v>10</v>
      </c>
      <c r="F1951">
        <v>4156481</v>
      </c>
      <c r="G1951">
        <v>2024</v>
      </c>
      <c r="H1951" s="19" t="s">
        <v>55</v>
      </c>
      <c r="I1951" t="s">
        <v>13707</v>
      </c>
      <c r="J1951">
        <v>223535</v>
      </c>
      <c r="K1951" s="112">
        <v>45271.291666666664</v>
      </c>
      <c r="L1951" s="112">
        <v>45315</v>
      </c>
      <c r="M1951" s="112">
        <v>45315</v>
      </c>
      <c r="N1951" t="s">
        <v>47</v>
      </c>
    </row>
    <row r="1952" spans="1:14" x14ac:dyDescent="0.3">
      <c r="A1952" s="17">
        <v>45287</v>
      </c>
      <c r="B1952" s="60">
        <v>45287</v>
      </c>
      <c r="C1952" t="s">
        <v>13969</v>
      </c>
      <c r="D1952" t="s">
        <v>4537</v>
      </c>
      <c r="E1952">
        <v>10</v>
      </c>
      <c r="F1952">
        <v>20961497</v>
      </c>
      <c r="G1952">
        <v>2024</v>
      </c>
      <c r="H1952" s="64" t="s">
        <v>55</v>
      </c>
      <c r="I1952" t="s">
        <v>13707</v>
      </c>
      <c r="J1952">
        <v>248000</v>
      </c>
      <c r="K1952" s="112">
        <v>45239.666666666664</v>
      </c>
      <c r="L1952" s="112">
        <v>45315</v>
      </c>
      <c r="M1952" s="112">
        <v>45315</v>
      </c>
      <c r="N1952" t="s">
        <v>47</v>
      </c>
    </row>
    <row r="1953" spans="1:14" x14ac:dyDescent="0.3">
      <c r="A1953" s="17">
        <v>45282</v>
      </c>
      <c r="B1953" s="60">
        <v>45282</v>
      </c>
      <c r="C1953" t="s">
        <v>13969</v>
      </c>
      <c r="D1953" t="s">
        <v>4537</v>
      </c>
      <c r="E1953">
        <v>10</v>
      </c>
      <c r="F1953">
        <v>6257462</v>
      </c>
      <c r="G1953">
        <v>2024</v>
      </c>
      <c r="H1953" s="64" t="s">
        <v>55</v>
      </c>
      <c r="I1953" t="s">
        <v>13707</v>
      </c>
      <c r="J1953">
        <v>289847</v>
      </c>
      <c r="K1953" s="112">
        <v>45220.340277777781</v>
      </c>
      <c r="L1953" s="112">
        <v>45315</v>
      </c>
      <c r="M1953" s="112">
        <v>45315</v>
      </c>
      <c r="N1953" t="s">
        <v>47</v>
      </c>
    </row>
    <row r="1954" spans="1:14" x14ac:dyDescent="0.3">
      <c r="A1954" s="17">
        <v>45280</v>
      </c>
      <c r="B1954" s="60">
        <v>45280</v>
      </c>
      <c r="C1954" t="s">
        <v>13969</v>
      </c>
      <c r="D1954" t="s">
        <v>4537</v>
      </c>
      <c r="E1954">
        <v>10</v>
      </c>
      <c r="F1954">
        <v>8427293</v>
      </c>
      <c r="G1954">
        <v>2024</v>
      </c>
      <c r="H1954" s="64" t="s">
        <v>55</v>
      </c>
      <c r="I1954" t="s">
        <v>13707</v>
      </c>
      <c r="J1954">
        <v>247252</v>
      </c>
      <c r="K1954" s="112">
        <v>45098.677083333336</v>
      </c>
      <c r="L1954" s="112">
        <v>45315</v>
      </c>
      <c r="M1954" s="112">
        <v>45315</v>
      </c>
      <c r="N1954" t="s">
        <v>47</v>
      </c>
    </row>
    <row r="1955" spans="1:14" x14ac:dyDescent="0.3">
      <c r="A1955" s="17">
        <v>45279</v>
      </c>
      <c r="B1955" s="60">
        <v>45279</v>
      </c>
      <c r="C1955" t="s">
        <v>13969</v>
      </c>
      <c r="D1955" t="s">
        <v>4537</v>
      </c>
      <c r="E1955">
        <v>10</v>
      </c>
      <c r="F1955">
        <v>10402560</v>
      </c>
      <c r="G1955">
        <v>2024</v>
      </c>
      <c r="H1955" s="64" t="s">
        <v>55</v>
      </c>
      <c r="I1955" t="s">
        <v>13707</v>
      </c>
      <c r="J1955">
        <v>194575</v>
      </c>
      <c r="K1955" s="112">
        <v>45276.652777777781</v>
      </c>
      <c r="L1955" s="112">
        <v>45315</v>
      </c>
      <c r="M1955" s="112">
        <v>45315</v>
      </c>
      <c r="N1955" t="s">
        <v>47</v>
      </c>
    </row>
    <row r="1956" spans="1:14" x14ac:dyDescent="0.3">
      <c r="A1956" s="17">
        <v>45279</v>
      </c>
      <c r="B1956" s="60">
        <v>45279</v>
      </c>
      <c r="C1956" t="s">
        <v>13969</v>
      </c>
      <c r="D1956" t="s">
        <v>4537</v>
      </c>
      <c r="E1956">
        <v>10</v>
      </c>
      <c r="F1956">
        <v>5462500</v>
      </c>
      <c r="G1956">
        <v>2024</v>
      </c>
      <c r="H1956" s="64" t="s">
        <v>55</v>
      </c>
      <c r="I1956" t="s">
        <v>13708</v>
      </c>
      <c r="J1956">
        <v>60568</v>
      </c>
      <c r="K1956" s="112">
        <v>45233</v>
      </c>
      <c r="L1956" s="112">
        <v>45315</v>
      </c>
      <c r="M1956" s="112">
        <v>45315</v>
      </c>
      <c r="N1956" t="s">
        <v>47</v>
      </c>
    </row>
    <row r="1957" spans="1:14" x14ac:dyDescent="0.3">
      <c r="A1957" s="17">
        <v>45271</v>
      </c>
      <c r="B1957" s="60">
        <v>45271</v>
      </c>
      <c r="C1957" t="s">
        <v>13969</v>
      </c>
      <c r="D1957" t="s">
        <v>4537</v>
      </c>
      <c r="E1957">
        <v>10</v>
      </c>
      <c r="F1957">
        <v>1599980</v>
      </c>
      <c r="G1957">
        <v>2024</v>
      </c>
      <c r="H1957" s="64" t="s">
        <v>55</v>
      </c>
      <c r="I1957" t="s">
        <v>13707</v>
      </c>
      <c r="J1957">
        <v>377173</v>
      </c>
      <c r="K1957" s="112">
        <v>45231.715277777781</v>
      </c>
      <c r="L1957" s="112">
        <v>45315</v>
      </c>
      <c r="M1957" s="112">
        <v>45315</v>
      </c>
      <c r="N1957" t="s">
        <v>47</v>
      </c>
    </row>
    <row r="1958" spans="1:14" x14ac:dyDescent="0.3">
      <c r="A1958" s="17">
        <v>45267</v>
      </c>
      <c r="B1958" s="60">
        <v>45267</v>
      </c>
      <c r="C1958" t="s">
        <v>13969</v>
      </c>
      <c r="D1958" t="s">
        <v>4537</v>
      </c>
      <c r="E1958">
        <v>10</v>
      </c>
      <c r="F1958">
        <v>1272197</v>
      </c>
      <c r="G1958">
        <v>2024</v>
      </c>
      <c r="H1958" s="64" t="s">
        <v>55</v>
      </c>
      <c r="I1958" t="s">
        <v>13707</v>
      </c>
      <c r="J1958">
        <v>385095</v>
      </c>
      <c r="K1958" s="112">
        <v>45231.979166666664</v>
      </c>
      <c r="L1958" s="112">
        <v>45315</v>
      </c>
      <c r="M1958" s="112">
        <v>45315</v>
      </c>
      <c r="N1958" t="s">
        <v>47</v>
      </c>
    </row>
    <row r="1959" spans="1:14" x14ac:dyDescent="0.3">
      <c r="A1959" s="17">
        <v>45267</v>
      </c>
      <c r="B1959" s="60">
        <v>45267</v>
      </c>
      <c r="C1959" t="s">
        <v>13969</v>
      </c>
      <c r="D1959" t="s">
        <v>4537</v>
      </c>
      <c r="E1959">
        <v>10</v>
      </c>
      <c r="F1959">
        <v>14000000</v>
      </c>
      <c r="G1959">
        <v>2024</v>
      </c>
      <c r="H1959" s="64" t="s">
        <v>55</v>
      </c>
      <c r="I1959" t="s">
        <v>13707</v>
      </c>
      <c r="J1959">
        <v>144035</v>
      </c>
      <c r="K1959" s="112">
        <v>45096.34375</v>
      </c>
      <c r="L1959" s="112">
        <v>45315</v>
      </c>
      <c r="M1959" s="112">
        <v>45315</v>
      </c>
      <c r="N1959" t="s">
        <v>47</v>
      </c>
    </row>
    <row r="1960" spans="1:14" x14ac:dyDescent="0.3">
      <c r="A1960" s="17">
        <v>45267</v>
      </c>
      <c r="B1960" s="60">
        <v>45267</v>
      </c>
      <c r="C1960" t="s">
        <v>13969</v>
      </c>
      <c r="D1960" t="s">
        <v>4537</v>
      </c>
      <c r="E1960">
        <v>10</v>
      </c>
      <c r="F1960">
        <v>9341059</v>
      </c>
      <c r="G1960">
        <v>2024</v>
      </c>
      <c r="H1960" s="64" t="s">
        <v>55</v>
      </c>
      <c r="I1960" t="s">
        <v>13707</v>
      </c>
      <c r="J1960">
        <v>334802</v>
      </c>
      <c r="K1960" s="112">
        <v>45220.6875</v>
      </c>
      <c r="L1960" s="112">
        <v>45315</v>
      </c>
      <c r="M1960" s="112">
        <v>45315</v>
      </c>
      <c r="N1960" t="s">
        <v>47</v>
      </c>
    </row>
    <row r="1961" spans="1:14" x14ac:dyDescent="0.3">
      <c r="A1961" s="17">
        <v>45266</v>
      </c>
      <c r="B1961" s="60">
        <v>45266</v>
      </c>
      <c r="C1961" t="s">
        <v>13969</v>
      </c>
      <c r="D1961" t="s">
        <v>4537</v>
      </c>
      <c r="E1961">
        <v>10</v>
      </c>
      <c r="F1961">
        <v>14000000</v>
      </c>
      <c r="G1961">
        <v>2024</v>
      </c>
      <c r="H1961" s="64" t="s">
        <v>55</v>
      </c>
      <c r="I1961" t="s">
        <v>13707</v>
      </c>
      <c r="J1961">
        <v>375160</v>
      </c>
      <c r="K1961" s="112">
        <v>45229.368055555555</v>
      </c>
      <c r="L1961" s="112">
        <v>45315</v>
      </c>
      <c r="M1961" s="112">
        <v>45315</v>
      </c>
      <c r="N1961" t="s">
        <v>47</v>
      </c>
    </row>
    <row r="1962" spans="1:14" x14ac:dyDescent="0.3">
      <c r="A1962" s="17">
        <v>45260</v>
      </c>
      <c r="B1962" s="60">
        <v>45260</v>
      </c>
      <c r="C1962" t="s">
        <v>13969</v>
      </c>
      <c r="D1962" t="s">
        <v>4537</v>
      </c>
      <c r="E1962">
        <v>10</v>
      </c>
      <c r="F1962">
        <v>5466382</v>
      </c>
      <c r="G1962">
        <v>2024</v>
      </c>
      <c r="H1962" s="64" t="s">
        <v>55</v>
      </c>
      <c r="I1962" t="s">
        <v>13707</v>
      </c>
      <c r="J1962">
        <v>130118</v>
      </c>
      <c r="K1962" s="112">
        <v>45181.298611111109</v>
      </c>
      <c r="L1962" s="112">
        <v>45315</v>
      </c>
      <c r="M1962" s="112">
        <v>45315</v>
      </c>
      <c r="N1962" t="s">
        <v>47</v>
      </c>
    </row>
    <row r="1963" spans="1:14" x14ac:dyDescent="0.3">
      <c r="A1963" s="17">
        <v>45260</v>
      </c>
      <c r="B1963" s="60">
        <v>45260</v>
      </c>
      <c r="C1963" t="s">
        <v>13969</v>
      </c>
      <c r="D1963" t="s">
        <v>4537</v>
      </c>
      <c r="E1963">
        <v>10</v>
      </c>
      <c r="F1963">
        <v>14000000</v>
      </c>
      <c r="G1963">
        <v>2024</v>
      </c>
      <c r="H1963" s="64" t="s">
        <v>55</v>
      </c>
      <c r="I1963" t="s">
        <v>13707</v>
      </c>
      <c r="J1963">
        <v>469274</v>
      </c>
      <c r="K1963" s="112">
        <v>45235.923611111109</v>
      </c>
      <c r="L1963" s="112">
        <v>45315</v>
      </c>
      <c r="M1963" s="112">
        <v>45315</v>
      </c>
      <c r="N1963" t="s">
        <v>47</v>
      </c>
    </row>
    <row r="1964" spans="1:14" x14ac:dyDescent="0.3">
      <c r="A1964" s="17">
        <v>45260</v>
      </c>
      <c r="B1964" s="60">
        <v>45260</v>
      </c>
      <c r="C1964" t="s">
        <v>13969</v>
      </c>
      <c r="D1964" t="s">
        <v>4537</v>
      </c>
      <c r="E1964">
        <v>10</v>
      </c>
      <c r="F1964">
        <v>14000000</v>
      </c>
      <c r="G1964">
        <v>2024</v>
      </c>
      <c r="H1964" s="64" t="s">
        <v>55</v>
      </c>
      <c r="I1964" t="s">
        <v>13708</v>
      </c>
      <c r="J1964">
        <v>27303</v>
      </c>
      <c r="K1964" s="112">
        <v>45039.4375</v>
      </c>
      <c r="L1964" s="112">
        <v>45315</v>
      </c>
      <c r="M1964" s="112">
        <v>45315</v>
      </c>
      <c r="N1964" t="s">
        <v>47</v>
      </c>
    </row>
    <row r="1965" spans="1:14" x14ac:dyDescent="0.3">
      <c r="A1965" s="17">
        <v>45260</v>
      </c>
      <c r="B1965" s="60">
        <v>45260</v>
      </c>
      <c r="C1965" t="s">
        <v>13969</v>
      </c>
      <c r="D1965" t="s">
        <v>4537</v>
      </c>
      <c r="E1965">
        <v>10</v>
      </c>
      <c r="F1965">
        <v>7400000</v>
      </c>
      <c r="G1965">
        <v>2024</v>
      </c>
      <c r="H1965" s="64" t="s">
        <v>55</v>
      </c>
      <c r="I1965" t="s">
        <v>13707</v>
      </c>
      <c r="J1965">
        <v>275305</v>
      </c>
      <c r="K1965" s="112">
        <v>45255.701388888891</v>
      </c>
      <c r="L1965" s="112">
        <v>45315</v>
      </c>
      <c r="M1965" s="112">
        <v>45315</v>
      </c>
      <c r="N1965" t="s">
        <v>47</v>
      </c>
    </row>
    <row r="1966" spans="1:14" x14ac:dyDescent="0.3">
      <c r="A1966" s="17">
        <v>45259</v>
      </c>
      <c r="B1966" s="60">
        <v>45259</v>
      </c>
      <c r="C1966" t="s">
        <v>13969</v>
      </c>
      <c r="D1966" t="s">
        <v>4537</v>
      </c>
      <c r="E1966">
        <v>10</v>
      </c>
      <c r="F1966">
        <v>10308940</v>
      </c>
      <c r="G1966">
        <v>2024</v>
      </c>
      <c r="H1966" s="64" t="s">
        <v>55</v>
      </c>
      <c r="I1966" t="s">
        <v>13707</v>
      </c>
      <c r="J1966">
        <v>361920</v>
      </c>
      <c r="K1966" s="112">
        <v>45211.5</v>
      </c>
      <c r="L1966" s="112">
        <v>45315</v>
      </c>
      <c r="M1966" s="112">
        <v>45315</v>
      </c>
      <c r="N1966" t="s">
        <v>47</v>
      </c>
    </row>
    <row r="1967" spans="1:14" x14ac:dyDescent="0.3">
      <c r="A1967" s="17">
        <v>45258</v>
      </c>
      <c r="B1967" s="60">
        <v>45258</v>
      </c>
      <c r="C1967" t="s">
        <v>13969</v>
      </c>
      <c r="D1967" t="s">
        <v>4537</v>
      </c>
      <c r="E1967">
        <v>10</v>
      </c>
      <c r="F1967">
        <v>14000000</v>
      </c>
      <c r="G1967">
        <v>2024</v>
      </c>
      <c r="H1967" s="64" t="s">
        <v>55</v>
      </c>
      <c r="I1967" t="s">
        <v>13707</v>
      </c>
      <c r="J1967">
        <v>420881</v>
      </c>
      <c r="K1967" s="112">
        <v>45225.416666666664</v>
      </c>
      <c r="L1967" s="112">
        <v>45315</v>
      </c>
      <c r="M1967" s="112">
        <v>45315</v>
      </c>
      <c r="N1967" t="s">
        <v>47</v>
      </c>
    </row>
    <row r="1968" spans="1:14" x14ac:dyDescent="0.3">
      <c r="A1968" s="17">
        <v>45258</v>
      </c>
      <c r="B1968" s="60">
        <v>45258</v>
      </c>
      <c r="C1968" t="s">
        <v>13969</v>
      </c>
      <c r="D1968" t="s">
        <v>4537</v>
      </c>
      <c r="E1968">
        <v>10</v>
      </c>
      <c r="F1968">
        <v>10070545</v>
      </c>
      <c r="G1968">
        <v>2024</v>
      </c>
      <c r="H1968" s="64" t="s">
        <v>55</v>
      </c>
      <c r="I1968" t="s">
        <v>13707</v>
      </c>
      <c r="J1968">
        <v>371984</v>
      </c>
      <c r="K1968" s="112">
        <v>45239.3125</v>
      </c>
      <c r="L1968" s="112">
        <v>45315</v>
      </c>
      <c r="M1968" s="112">
        <v>45315</v>
      </c>
      <c r="N1968" t="s">
        <v>47</v>
      </c>
    </row>
    <row r="1969" spans="1:14" x14ac:dyDescent="0.3">
      <c r="A1969" s="17">
        <v>45258</v>
      </c>
      <c r="B1969" s="60">
        <v>45258</v>
      </c>
      <c r="C1969" t="s">
        <v>13969</v>
      </c>
      <c r="D1969" t="s">
        <v>4537</v>
      </c>
      <c r="E1969">
        <v>10</v>
      </c>
      <c r="F1969">
        <v>8201972</v>
      </c>
      <c r="G1969">
        <v>2024</v>
      </c>
      <c r="H1969" s="64" t="s">
        <v>55</v>
      </c>
      <c r="I1969" t="s">
        <v>13707</v>
      </c>
      <c r="J1969">
        <v>226018</v>
      </c>
      <c r="K1969" s="112">
        <v>45253.715277777781</v>
      </c>
      <c r="L1969" s="112">
        <v>45315</v>
      </c>
      <c r="M1969" s="112">
        <v>45315</v>
      </c>
      <c r="N1969" t="s">
        <v>47</v>
      </c>
    </row>
    <row r="1970" spans="1:14" x14ac:dyDescent="0.3">
      <c r="A1970" s="17">
        <v>45258</v>
      </c>
      <c r="B1970" s="60">
        <v>45258</v>
      </c>
      <c r="C1970" t="s">
        <v>13969</v>
      </c>
      <c r="D1970" t="s">
        <v>4537</v>
      </c>
      <c r="E1970">
        <v>10</v>
      </c>
      <c r="F1970">
        <v>9634800</v>
      </c>
      <c r="G1970">
        <v>2024</v>
      </c>
      <c r="H1970" s="64" t="s">
        <v>55</v>
      </c>
      <c r="I1970" t="s">
        <v>13708</v>
      </c>
      <c r="J1970">
        <v>11183</v>
      </c>
      <c r="K1970" s="112">
        <v>45183.625</v>
      </c>
      <c r="L1970" s="112">
        <v>45315</v>
      </c>
      <c r="M1970" s="112">
        <v>45315</v>
      </c>
      <c r="N1970" t="s">
        <v>47</v>
      </c>
    </row>
    <row r="1971" spans="1:14" x14ac:dyDescent="0.3">
      <c r="A1971" s="17">
        <v>45258</v>
      </c>
      <c r="B1971" s="60">
        <v>45258</v>
      </c>
      <c r="C1971" t="s">
        <v>13969</v>
      </c>
      <c r="D1971" t="s">
        <v>4537</v>
      </c>
      <c r="E1971">
        <v>10</v>
      </c>
      <c r="F1971">
        <v>13412400</v>
      </c>
      <c r="G1971">
        <v>2024</v>
      </c>
      <c r="H1971" s="64" t="s">
        <v>55</v>
      </c>
      <c r="I1971" t="s">
        <v>13707</v>
      </c>
      <c r="J1971">
        <v>422938</v>
      </c>
      <c r="K1971" s="112">
        <v>45192</v>
      </c>
      <c r="L1971" s="112">
        <v>45315</v>
      </c>
      <c r="M1971" s="112">
        <v>45315</v>
      </c>
      <c r="N1971" t="s">
        <v>47</v>
      </c>
    </row>
    <row r="1972" spans="1:14" x14ac:dyDescent="0.3">
      <c r="A1972" s="17">
        <v>45258</v>
      </c>
      <c r="B1972" s="60">
        <v>45258</v>
      </c>
      <c r="C1972" t="s">
        <v>13969</v>
      </c>
      <c r="D1972" t="s">
        <v>4537</v>
      </c>
      <c r="E1972">
        <v>10</v>
      </c>
      <c r="F1972">
        <v>8303870</v>
      </c>
      <c r="G1972">
        <v>2024</v>
      </c>
      <c r="H1972" s="64" t="s">
        <v>55</v>
      </c>
      <c r="I1972" t="s">
        <v>13707</v>
      </c>
      <c r="J1972">
        <v>105519</v>
      </c>
      <c r="K1972" s="112">
        <v>45211.958333333336</v>
      </c>
      <c r="L1972" s="112">
        <v>45315</v>
      </c>
      <c r="M1972" s="112">
        <v>45315</v>
      </c>
      <c r="N1972" t="s">
        <v>47</v>
      </c>
    </row>
    <row r="1973" spans="1:14" x14ac:dyDescent="0.3">
      <c r="A1973" s="17">
        <v>45254</v>
      </c>
      <c r="B1973" s="60">
        <v>45254</v>
      </c>
      <c r="C1973" t="s">
        <v>13969</v>
      </c>
      <c r="D1973" t="s">
        <v>4537</v>
      </c>
      <c r="E1973">
        <v>10</v>
      </c>
      <c r="F1973">
        <v>11398600</v>
      </c>
      <c r="G1973">
        <v>2024</v>
      </c>
      <c r="H1973" s="64" t="s">
        <v>55</v>
      </c>
      <c r="I1973" t="s">
        <v>13707</v>
      </c>
      <c r="J1973">
        <v>323060</v>
      </c>
      <c r="K1973" s="112">
        <v>45253.395833333336</v>
      </c>
      <c r="L1973" s="112">
        <v>45315</v>
      </c>
      <c r="M1973" s="112">
        <v>45315</v>
      </c>
      <c r="N1973" t="s">
        <v>47</v>
      </c>
    </row>
    <row r="1974" spans="1:14" x14ac:dyDescent="0.3">
      <c r="A1974" s="17">
        <v>45254</v>
      </c>
      <c r="B1974" s="60">
        <v>45254</v>
      </c>
      <c r="C1974" t="s">
        <v>13969</v>
      </c>
      <c r="D1974" t="s">
        <v>4537</v>
      </c>
      <c r="E1974">
        <v>10</v>
      </c>
      <c r="F1974">
        <v>7950260</v>
      </c>
      <c r="G1974">
        <v>2024</v>
      </c>
      <c r="H1974" s="64" t="s">
        <v>55</v>
      </c>
      <c r="I1974" t="s">
        <v>13707</v>
      </c>
      <c r="J1974">
        <v>508435</v>
      </c>
      <c r="K1974" s="112">
        <v>45253.447916666664</v>
      </c>
      <c r="L1974" s="112">
        <v>45315</v>
      </c>
      <c r="M1974" s="112">
        <v>45315</v>
      </c>
      <c r="N1974" t="s">
        <v>47</v>
      </c>
    </row>
    <row r="1975" spans="1:14" x14ac:dyDescent="0.3">
      <c r="A1975" s="17">
        <v>45253</v>
      </c>
      <c r="B1975" s="60">
        <v>45253</v>
      </c>
      <c r="C1975" t="s">
        <v>13969</v>
      </c>
      <c r="D1975" t="s">
        <v>4537</v>
      </c>
      <c r="E1975">
        <v>10</v>
      </c>
      <c r="F1975">
        <v>3837800</v>
      </c>
      <c r="G1975">
        <v>2024</v>
      </c>
      <c r="H1975" s="64" t="s">
        <v>55</v>
      </c>
      <c r="I1975" t="s">
        <v>13708</v>
      </c>
      <c r="J1975">
        <v>61988</v>
      </c>
      <c r="K1975" s="112">
        <v>45252.701388888891</v>
      </c>
      <c r="L1975" s="112">
        <v>45315</v>
      </c>
      <c r="M1975" s="112">
        <v>45315</v>
      </c>
      <c r="N1975" t="s">
        <v>47</v>
      </c>
    </row>
    <row r="1976" spans="1:14" x14ac:dyDescent="0.3">
      <c r="A1976" s="17">
        <v>45251</v>
      </c>
      <c r="B1976" s="60">
        <v>45251</v>
      </c>
      <c r="C1976" t="s">
        <v>13969</v>
      </c>
      <c r="D1976" t="s">
        <v>4537</v>
      </c>
      <c r="E1976">
        <v>10</v>
      </c>
      <c r="F1976">
        <v>9415021</v>
      </c>
      <c r="G1976">
        <v>2024</v>
      </c>
      <c r="H1976" s="64" t="s">
        <v>55</v>
      </c>
      <c r="I1976" t="s">
        <v>13707</v>
      </c>
      <c r="J1976">
        <v>244171</v>
      </c>
      <c r="K1976" s="112">
        <v>45219</v>
      </c>
      <c r="L1976" s="112">
        <v>45315</v>
      </c>
      <c r="M1976" s="112">
        <v>45315</v>
      </c>
      <c r="N1976" t="s">
        <v>47</v>
      </c>
    </row>
    <row r="1977" spans="1:14" x14ac:dyDescent="0.3">
      <c r="A1977" s="17">
        <v>45250</v>
      </c>
      <c r="B1977" s="60">
        <v>45250</v>
      </c>
      <c r="C1977" t="s">
        <v>13969</v>
      </c>
      <c r="D1977" t="s">
        <v>4537</v>
      </c>
      <c r="E1977">
        <v>10</v>
      </c>
      <c r="F1977">
        <v>3000340</v>
      </c>
      <c r="G1977">
        <v>2024</v>
      </c>
      <c r="H1977" s="64" t="s">
        <v>55</v>
      </c>
      <c r="I1977" t="s">
        <v>13707</v>
      </c>
      <c r="J1977">
        <v>407298</v>
      </c>
      <c r="K1977" s="112">
        <v>45248.458333333336</v>
      </c>
      <c r="L1977" s="112">
        <v>45315</v>
      </c>
      <c r="M1977" s="112">
        <v>45315</v>
      </c>
      <c r="N1977" t="s">
        <v>47</v>
      </c>
    </row>
    <row r="1978" spans="1:14" x14ac:dyDescent="0.3">
      <c r="A1978" s="17">
        <v>45250</v>
      </c>
      <c r="B1978" s="60">
        <v>45250</v>
      </c>
      <c r="C1978" t="s">
        <v>13969</v>
      </c>
      <c r="D1978" t="s">
        <v>4537</v>
      </c>
      <c r="E1978">
        <v>10</v>
      </c>
      <c r="F1978">
        <v>3038240</v>
      </c>
      <c r="G1978">
        <v>2024</v>
      </c>
      <c r="H1978" s="64" t="s">
        <v>55</v>
      </c>
      <c r="I1978" t="s">
        <v>13707</v>
      </c>
      <c r="J1978">
        <v>328591</v>
      </c>
      <c r="K1978" s="112">
        <v>45249.5625</v>
      </c>
      <c r="L1978" s="112">
        <v>45315</v>
      </c>
      <c r="M1978" s="112">
        <v>45315</v>
      </c>
      <c r="N1978" t="s">
        <v>47</v>
      </c>
    </row>
    <row r="1979" spans="1:14" x14ac:dyDescent="0.3">
      <c r="A1979" s="17">
        <v>45250</v>
      </c>
      <c r="B1979" s="60">
        <v>45250</v>
      </c>
      <c r="C1979" t="s">
        <v>13969</v>
      </c>
      <c r="D1979" t="s">
        <v>4537</v>
      </c>
      <c r="E1979">
        <v>10</v>
      </c>
      <c r="F1979">
        <v>1813360</v>
      </c>
      <c r="G1979">
        <v>2024</v>
      </c>
      <c r="H1979" s="64" t="s">
        <v>55</v>
      </c>
      <c r="I1979" t="s">
        <v>13707</v>
      </c>
      <c r="J1979">
        <v>264624</v>
      </c>
      <c r="K1979" s="112">
        <v>45215.833333333336</v>
      </c>
      <c r="L1979" s="112">
        <v>45315</v>
      </c>
      <c r="M1979" s="112">
        <v>45315</v>
      </c>
      <c r="N1979" t="s">
        <v>47</v>
      </c>
    </row>
    <row r="1980" spans="1:14" x14ac:dyDescent="0.3">
      <c r="A1980" s="17">
        <v>45246</v>
      </c>
      <c r="B1980" s="60">
        <v>45246</v>
      </c>
      <c r="C1980" t="s">
        <v>13969</v>
      </c>
      <c r="D1980" t="s">
        <v>4537</v>
      </c>
      <c r="E1980">
        <v>10</v>
      </c>
      <c r="F1980">
        <v>9100000</v>
      </c>
      <c r="G1980">
        <v>2024</v>
      </c>
      <c r="H1980" s="64" t="s">
        <v>55</v>
      </c>
      <c r="I1980" t="s">
        <v>13707</v>
      </c>
      <c r="J1980">
        <v>379087</v>
      </c>
      <c r="K1980" s="112">
        <v>45211.458333333336</v>
      </c>
      <c r="L1980" s="112">
        <v>45315</v>
      </c>
      <c r="M1980" s="112">
        <v>45315</v>
      </c>
      <c r="N1980" t="s">
        <v>47</v>
      </c>
    </row>
    <row r="1981" spans="1:14" x14ac:dyDescent="0.3">
      <c r="A1981" s="17">
        <v>45244</v>
      </c>
      <c r="B1981" s="60">
        <v>45244</v>
      </c>
      <c r="C1981" t="s">
        <v>13969</v>
      </c>
      <c r="D1981" t="s">
        <v>4537</v>
      </c>
      <c r="E1981">
        <v>10</v>
      </c>
      <c r="F1981">
        <v>8000000</v>
      </c>
      <c r="G1981">
        <v>2024</v>
      </c>
      <c r="H1981" s="64" t="s">
        <v>55</v>
      </c>
      <c r="I1981" t="s">
        <v>13707</v>
      </c>
      <c r="J1981">
        <v>103584</v>
      </c>
      <c r="K1981" s="112">
        <v>45118</v>
      </c>
      <c r="L1981" s="112">
        <v>45315</v>
      </c>
      <c r="M1981" s="112">
        <v>45315</v>
      </c>
      <c r="N1981" t="s">
        <v>47</v>
      </c>
    </row>
    <row r="1982" spans="1:14" x14ac:dyDescent="0.3">
      <c r="A1982" s="17">
        <v>45231</v>
      </c>
      <c r="B1982" s="60">
        <v>45231</v>
      </c>
      <c r="C1982" t="s">
        <v>13969</v>
      </c>
      <c r="D1982" t="s">
        <v>4537</v>
      </c>
      <c r="E1982">
        <v>10</v>
      </c>
      <c r="F1982">
        <v>2848825.5</v>
      </c>
      <c r="G1982">
        <v>2024</v>
      </c>
      <c r="H1982" s="64" t="s">
        <v>55</v>
      </c>
      <c r="I1982" t="s">
        <v>13707</v>
      </c>
      <c r="J1982">
        <v>119981</v>
      </c>
      <c r="K1982" s="112">
        <v>45226.736111111109</v>
      </c>
      <c r="L1982" s="112">
        <v>45315</v>
      </c>
      <c r="M1982" s="112">
        <v>45315</v>
      </c>
      <c r="N1982" t="s">
        <v>47</v>
      </c>
    </row>
    <row r="1983" spans="1:14" x14ac:dyDescent="0.3">
      <c r="A1983" s="17">
        <v>45295</v>
      </c>
      <c r="B1983" s="17">
        <v>45295</v>
      </c>
      <c r="C1983" t="s">
        <v>13969</v>
      </c>
      <c r="D1983" t="s">
        <v>4537</v>
      </c>
      <c r="E1983">
        <v>10</v>
      </c>
      <c r="F1983">
        <v>8509560</v>
      </c>
      <c r="G1983">
        <v>2024</v>
      </c>
      <c r="H1983" s="19" t="s">
        <v>55</v>
      </c>
      <c r="I1983" t="s">
        <v>13707</v>
      </c>
      <c r="J1983">
        <v>382559</v>
      </c>
      <c r="K1983" s="112">
        <v>45292.741666666669</v>
      </c>
      <c r="L1983" s="112">
        <v>45316</v>
      </c>
      <c r="M1983" s="112">
        <v>45316</v>
      </c>
      <c r="N1983" t="s">
        <v>47</v>
      </c>
    </row>
    <row r="1984" spans="1:14" x14ac:dyDescent="0.3">
      <c r="A1984" s="17">
        <v>45287</v>
      </c>
      <c r="B1984" s="60">
        <v>45287</v>
      </c>
      <c r="C1984" t="s">
        <v>13969</v>
      </c>
      <c r="D1984" t="s">
        <v>4537</v>
      </c>
      <c r="E1984">
        <v>10</v>
      </c>
      <c r="F1984">
        <v>5308150.03</v>
      </c>
      <c r="G1984">
        <v>2024</v>
      </c>
      <c r="H1984" s="64" t="s">
        <v>55</v>
      </c>
      <c r="I1984" t="s">
        <v>13707</v>
      </c>
      <c r="J1984">
        <v>305772</v>
      </c>
      <c r="K1984" s="112">
        <v>45248.583333333336</v>
      </c>
      <c r="L1984" s="112">
        <v>45316</v>
      </c>
      <c r="M1984" s="112">
        <v>45316</v>
      </c>
      <c r="N1984" t="s">
        <v>47</v>
      </c>
    </row>
    <row r="1985" spans="1:14" x14ac:dyDescent="0.3">
      <c r="A1985" s="17">
        <v>45272</v>
      </c>
      <c r="B1985" s="60">
        <v>45272</v>
      </c>
      <c r="C1985" t="s">
        <v>13969</v>
      </c>
      <c r="D1985" t="s">
        <v>4537</v>
      </c>
      <c r="E1985">
        <v>10</v>
      </c>
      <c r="F1985">
        <v>11333793.619999999</v>
      </c>
      <c r="G1985">
        <v>2024</v>
      </c>
      <c r="H1985" s="64" t="s">
        <v>55</v>
      </c>
      <c r="I1985" t="s">
        <v>13707</v>
      </c>
      <c r="J1985">
        <v>230469</v>
      </c>
      <c r="K1985" s="112">
        <v>45132.833333333336</v>
      </c>
      <c r="L1985" s="112">
        <v>45316</v>
      </c>
      <c r="M1985" s="112">
        <v>45316</v>
      </c>
      <c r="N1985" t="s">
        <v>47</v>
      </c>
    </row>
    <row r="1986" spans="1:14" x14ac:dyDescent="0.3">
      <c r="A1986" s="17">
        <v>45271</v>
      </c>
      <c r="B1986" s="60">
        <v>45271</v>
      </c>
      <c r="C1986" t="s">
        <v>13969</v>
      </c>
      <c r="D1986" t="s">
        <v>4537</v>
      </c>
      <c r="E1986">
        <v>10</v>
      </c>
      <c r="F1986">
        <v>4514000</v>
      </c>
      <c r="G1986">
        <v>2024</v>
      </c>
      <c r="H1986" s="64" t="s">
        <v>55</v>
      </c>
      <c r="I1986" t="s">
        <v>13707</v>
      </c>
      <c r="J1986">
        <v>373377</v>
      </c>
      <c r="K1986" s="112">
        <v>45235.520833333336</v>
      </c>
      <c r="L1986" s="112">
        <v>45316</v>
      </c>
      <c r="M1986" s="112">
        <v>45316</v>
      </c>
      <c r="N1986" t="s">
        <v>47</v>
      </c>
    </row>
    <row r="1987" spans="1:14" x14ac:dyDescent="0.3">
      <c r="A1987" s="17">
        <v>45267</v>
      </c>
      <c r="B1987" s="60">
        <v>45267</v>
      </c>
      <c r="C1987" t="s">
        <v>13969</v>
      </c>
      <c r="D1987" t="s">
        <v>4537</v>
      </c>
      <c r="E1987">
        <v>10</v>
      </c>
      <c r="F1987">
        <v>7473208</v>
      </c>
      <c r="G1987">
        <v>2024</v>
      </c>
      <c r="H1987" s="64" t="s">
        <v>55</v>
      </c>
      <c r="I1987" t="s">
        <v>13707</v>
      </c>
      <c r="J1987">
        <v>339983</v>
      </c>
      <c r="K1987" s="112">
        <v>45266.791666666664</v>
      </c>
      <c r="L1987" s="112">
        <v>45316</v>
      </c>
      <c r="M1987" s="112">
        <v>45316</v>
      </c>
      <c r="N1987" t="s">
        <v>47</v>
      </c>
    </row>
    <row r="1988" spans="1:14" x14ac:dyDescent="0.3">
      <c r="A1988" s="17">
        <v>45266</v>
      </c>
      <c r="B1988" s="60">
        <v>45266</v>
      </c>
      <c r="C1988" t="s">
        <v>13969</v>
      </c>
      <c r="D1988" t="s">
        <v>4537</v>
      </c>
      <c r="E1988">
        <v>10</v>
      </c>
      <c r="F1988">
        <v>14000000</v>
      </c>
      <c r="G1988">
        <v>2024</v>
      </c>
      <c r="H1988" s="64" t="s">
        <v>55</v>
      </c>
      <c r="I1988" t="s">
        <v>13707</v>
      </c>
      <c r="J1988">
        <v>86950</v>
      </c>
      <c r="K1988" s="112">
        <v>45185.8125</v>
      </c>
      <c r="L1988" s="112">
        <v>45316</v>
      </c>
      <c r="M1988" s="112">
        <v>45316</v>
      </c>
      <c r="N1988" t="s">
        <v>47</v>
      </c>
    </row>
    <row r="1989" spans="1:14" x14ac:dyDescent="0.3">
      <c r="A1989" s="17">
        <v>45266</v>
      </c>
      <c r="B1989" s="60">
        <v>45266</v>
      </c>
      <c r="C1989" t="s">
        <v>13969</v>
      </c>
      <c r="D1989" t="s">
        <v>4537</v>
      </c>
      <c r="E1989">
        <v>10</v>
      </c>
      <c r="F1989">
        <v>14000000</v>
      </c>
      <c r="G1989">
        <v>2024</v>
      </c>
      <c r="H1989" s="64" t="s">
        <v>55</v>
      </c>
      <c r="I1989" t="s">
        <v>13707</v>
      </c>
      <c r="J1989">
        <v>154797</v>
      </c>
      <c r="K1989" s="112">
        <v>45107.791666666664</v>
      </c>
      <c r="L1989" s="112">
        <v>45316</v>
      </c>
      <c r="M1989" s="112">
        <v>45316</v>
      </c>
      <c r="N1989" t="s">
        <v>47</v>
      </c>
    </row>
    <row r="1990" spans="1:14" x14ac:dyDescent="0.3">
      <c r="A1990" s="17">
        <v>45265</v>
      </c>
      <c r="B1990" s="60">
        <v>45265</v>
      </c>
      <c r="C1990" t="s">
        <v>13969</v>
      </c>
      <c r="D1990" t="s">
        <v>4537</v>
      </c>
      <c r="E1990">
        <v>10</v>
      </c>
      <c r="F1990">
        <v>8820923</v>
      </c>
      <c r="G1990">
        <v>2024</v>
      </c>
      <c r="H1990" s="64" t="s">
        <v>55</v>
      </c>
      <c r="I1990" t="s">
        <v>13707</v>
      </c>
      <c r="J1990">
        <v>176983</v>
      </c>
      <c r="K1990" s="112">
        <v>45263.520833333336</v>
      </c>
      <c r="L1990" s="112">
        <v>45316</v>
      </c>
      <c r="M1990" s="112">
        <v>45316</v>
      </c>
      <c r="N1990" t="s">
        <v>47</v>
      </c>
    </row>
    <row r="1991" spans="1:14" x14ac:dyDescent="0.3">
      <c r="A1991" s="17">
        <v>45265</v>
      </c>
      <c r="B1991" s="60">
        <v>45265</v>
      </c>
      <c r="C1991" t="s">
        <v>13969</v>
      </c>
      <c r="D1991" t="s">
        <v>4537</v>
      </c>
      <c r="E1991">
        <v>10</v>
      </c>
      <c r="F1991">
        <v>8344551</v>
      </c>
      <c r="G1991">
        <v>2024</v>
      </c>
      <c r="H1991" s="64" t="s">
        <v>55</v>
      </c>
      <c r="I1991" t="s">
        <v>13707</v>
      </c>
      <c r="J1991">
        <v>285903</v>
      </c>
      <c r="K1991" s="112">
        <v>45234.6875</v>
      </c>
      <c r="L1991" s="112">
        <v>45316</v>
      </c>
      <c r="M1991" s="112">
        <v>45316</v>
      </c>
      <c r="N1991" t="s">
        <v>47</v>
      </c>
    </row>
    <row r="1992" spans="1:14" x14ac:dyDescent="0.3">
      <c r="A1992" s="17">
        <v>45264</v>
      </c>
      <c r="B1992" s="60">
        <v>45264</v>
      </c>
      <c r="C1992" t="s">
        <v>13969</v>
      </c>
      <c r="D1992" t="s">
        <v>4537</v>
      </c>
      <c r="E1992">
        <v>10</v>
      </c>
      <c r="F1992">
        <v>3441900</v>
      </c>
      <c r="G1992">
        <v>2024</v>
      </c>
      <c r="H1992" s="64" t="s">
        <v>55</v>
      </c>
      <c r="I1992" t="s">
        <v>13707</v>
      </c>
      <c r="J1992">
        <v>299502</v>
      </c>
      <c r="K1992" s="112">
        <v>45233.847222222219</v>
      </c>
      <c r="L1992" s="112">
        <v>45316</v>
      </c>
      <c r="M1992" s="112">
        <v>45316</v>
      </c>
      <c r="N1992" t="s">
        <v>47</v>
      </c>
    </row>
    <row r="1993" spans="1:14" x14ac:dyDescent="0.3">
      <c r="A1993" s="17">
        <v>45264</v>
      </c>
      <c r="B1993" s="60">
        <v>45264</v>
      </c>
      <c r="C1993" t="s">
        <v>13969</v>
      </c>
      <c r="D1993" t="s">
        <v>4537</v>
      </c>
      <c r="E1993">
        <v>10</v>
      </c>
      <c r="F1993">
        <v>12212593.1</v>
      </c>
      <c r="G1993">
        <v>2024</v>
      </c>
      <c r="H1993" s="64" t="s">
        <v>55</v>
      </c>
      <c r="I1993" t="s">
        <v>13707</v>
      </c>
      <c r="J1993">
        <v>434861</v>
      </c>
      <c r="K1993" s="112">
        <v>45261.944444444445</v>
      </c>
      <c r="L1993" s="112">
        <v>45316</v>
      </c>
      <c r="M1993" s="112">
        <v>45316</v>
      </c>
      <c r="N1993" t="s">
        <v>47</v>
      </c>
    </row>
    <row r="1994" spans="1:14" x14ac:dyDescent="0.3">
      <c r="A1994" s="17">
        <v>45264</v>
      </c>
      <c r="B1994" s="60">
        <v>45264</v>
      </c>
      <c r="C1994" t="s">
        <v>13969</v>
      </c>
      <c r="D1994" t="s">
        <v>4537</v>
      </c>
      <c r="E1994">
        <v>10</v>
      </c>
      <c r="F1994">
        <v>2959220</v>
      </c>
      <c r="G1994">
        <v>2024</v>
      </c>
      <c r="H1994" s="64" t="s">
        <v>55</v>
      </c>
      <c r="I1994" t="s">
        <v>13707</v>
      </c>
      <c r="J1994">
        <v>246430</v>
      </c>
      <c r="K1994" s="112">
        <v>45137.458333333336</v>
      </c>
      <c r="L1994" s="112">
        <v>45316</v>
      </c>
      <c r="M1994" s="112">
        <v>45316</v>
      </c>
      <c r="N1994" t="s">
        <v>47</v>
      </c>
    </row>
    <row r="1995" spans="1:14" x14ac:dyDescent="0.3">
      <c r="A1995" s="17">
        <v>45264</v>
      </c>
      <c r="B1995" s="60">
        <v>45264</v>
      </c>
      <c r="C1995" t="s">
        <v>13969</v>
      </c>
      <c r="D1995" t="s">
        <v>4537</v>
      </c>
      <c r="E1995">
        <v>10</v>
      </c>
      <c r="F1995">
        <v>14000000</v>
      </c>
      <c r="G1995">
        <v>2024</v>
      </c>
      <c r="H1995" s="64" t="s">
        <v>55</v>
      </c>
      <c r="I1995" t="s">
        <v>13707</v>
      </c>
      <c r="J1995">
        <v>268598</v>
      </c>
      <c r="K1995" s="112">
        <v>45150.364583333336</v>
      </c>
      <c r="L1995" s="112">
        <v>45316</v>
      </c>
      <c r="M1995" s="112">
        <v>45316</v>
      </c>
      <c r="N1995" t="s">
        <v>47</v>
      </c>
    </row>
    <row r="1996" spans="1:14" x14ac:dyDescent="0.3">
      <c r="A1996" s="17">
        <v>45264</v>
      </c>
      <c r="B1996" s="60">
        <v>45264</v>
      </c>
      <c r="C1996" t="s">
        <v>13969</v>
      </c>
      <c r="D1996" t="s">
        <v>4537</v>
      </c>
      <c r="E1996">
        <v>10</v>
      </c>
      <c r="F1996">
        <v>14000000</v>
      </c>
      <c r="G1996">
        <v>2024</v>
      </c>
      <c r="H1996" s="64" t="s">
        <v>43</v>
      </c>
      <c r="I1996" t="s">
        <v>13708</v>
      </c>
      <c r="J1996">
        <v>35017</v>
      </c>
      <c r="K1996" s="112">
        <v>45264.75</v>
      </c>
      <c r="L1996" s="112">
        <v>45316</v>
      </c>
      <c r="M1996" s="112">
        <v>45316</v>
      </c>
      <c r="N1996" t="s">
        <v>47</v>
      </c>
    </row>
    <row r="1997" spans="1:14" x14ac:dyDescent="0.3">
      <c r="A1997" s="17">
        <v>45261</v>
      </c>
      <c r="B1997" s="60">
        <v>45261</v>
      </c>
      <c r="C1997" t="s">
        <v>13969</v>
      </c>
      <c r="D1997" t="s">
        <v>4537</v>
      </c>
      <c r="E1997">
        <v>10</v>
      </c>
      <c r="F1997">
        <v>7694000</v>
      </c>
      <c r="G1997">
        <v>2024</v>
      </c>
      <c r="H1997" s="64" t="s">
        <v>55</v>
      </c>
      <c r="I1997" t="s">
        <v>13707</v>
      </c>
      <c r="J1997">
        <v>338088</v>
      </c>
      <c r="K1997" s="112">
        <v>45206.979166666664</v>
      </c>
      <c r="L1997" s="112">
        <v>45316</v>
      </c>
      <c r="M1997" s="112">
        <v>45316</v>
      </c>
      <c r="N1997" t="s">
        <v>47</v>
      </c>
    </row>
    <row r="1998" spans="1:14" x14ac:dyDescent="0.3">
      <c r="A1998" s="17">
        <v>45261</v>
      </c>
      <c r="B1998" s="60">
        <v>45261</v>
      </c>
      <c r="C1998" t="s">
        <v>13969</v>
      </c>
      <c r="D1998" t="s">
        <v>4537</v>
      </c>
      <c r="E1998">
        <v>10</v>
      </c>
      <c r="F1998">
        <v>14000000</v>
      </c>
      <c r="G1998">
        <v>2024</v>
      </c>
      <c r="H1998" s="64" t="s">
        <v>55</v>
      </c>
      <c r="I1998" t="s">
        <v>13707</v>
      </c>
      <c r="J1998">
        <v>229213</v>
      </c>
      <c r="K1998" s="112">
        <v>45260.15625</v>
      </c>
      <c r="L1998" s="112">
        <v>45316</v>
      </c>
      <c r="M1998" s="112">
        <v>45316</v>
      </c>
      <c r="N1998" t="s">
        <v>47</v>
      </c>
    </row>
    <row r="1999" spans="1:14" x14ac:dyDescent="0.3">
      <c r="A1999" s="17">
        <v>45261</v>
      </c>
      <c r="B1999" s="60">
        <v>45261</v>
      </c>
      <c r="C1999" t="s">
        <v>13969</v>
      </c>
      <c r="D1999" t="s">
        <v>4537</v>
      </c>
      <c r="E1999">
        <v>10</v>
      </c>
      <c r="F1999">
        <v>11575260</v>
      </c>
      <c r="G1999">
        <v>2024</v>
      </c>
      <c r="H1999" s="64" t="s">
        <v>55</v>
      </c>
      <c r="I1999" t="s">
        <v>13707</v>
      </c>
      <c r="J1999">
        <v>496560</v>
      </c>
      <c r="K1999" s="112">
        <v>45259.604166666664</v>
      </c>
      <c r="L1999" s="112">
        <v>45316</v>
      </c>
      <c r="M1999" s="112">
        <v>45316</v>
      </c>
      <c r="N1999" t="s">
        <v>47</v>
      </c>
    </row>
    <row r="2000" spans="1:14" x14ac:dyDescent="0.3">
      <c r="A2000" s="17">
        <v>45260</v>
      </c>
      <c r="B2000" s="60">
        <v>45260</v>
      </c>
      <c r="C2000" t="s">
        <v>13969</v>
      </c>
      <c r="D2000" t="s">
        <v>4537</v>
      </c>
      <c r="E2000">
        <v>10</v>
      </c>
      <c r="F2000">
        <v>14000000</v>
      </c>
      <c r="G2000">
        <v>2024</v>
      </c>
      <c r="H2000" s="64" t="s">
        <v>55</v>
      </c>
      <c r="I2000" t="s">
        <v>13707</v>
      </c>
      <c r="J2000">
        <v>315206</v>
      </c>
      <c r="K2000" s="112">
        <v>45099.520833333336</v>
      </c>
      <c r="L2000" s="112">
        <v>45316</v>
      </c>
      <c r="M2000" s="112">
        <v>45316</v>
      </c>
      <c r="N2000" t="s">
        <v>47</v>
      </c>
    </row>
    <row r="2001" spans="1:14" x14ac:dyDescent="0.3">
      <c r="A2001" s="17">
        <v>45258</v>
      </c>
      <c r="B2001" s="60">
        <v>45258</v>
      </c>
      <c r="C2001" t="s">
        <v>13969</v>
      </c>
      <c r="D2001" t="s">
        <v>4537</v>
      </c>
      <c r="E2001">
        <v>10</v>
      </c>
      <c r="F2001">
        <v>4015700</v>
      </c>
      <c r="G2001">
        <v>2024</v>
      </c>
      <c r="H2001" s="64" t="s">
        <v>43</v>
      </c>
      <c r="I2001" t="s">
        <v>13708</v>
      </c>
      <c r="J2001">
        <v>14345</v>
      </c>
      <c r="K2001" s="112">
        <v>45248.802083333336</v>
      </c>
      <c r="L2001" s="112">
        <v>45316</v>
      </c>
      <c r="M2001" s="112">
        <v>45316</v>
      </c>
      <c r="N2001" t="s">
        <v>47</v>
      </c>
    </row>
    <row r="2002" spans="1:14" x14ac:dyDescent="0.3">
      <c r="A2002" s="17">
        <v>45253</v>
      </c>
      <c r="B2002" s="60">
        <v>45253</v>
      </c>
      <c r="C2002" t="s">
        <v>13969</v>
      </c>
      <c r="D2002" t="s">
        <v>4537</v>
      </c>
      <c r="E2002">
        <v>10</v>
      </c>
      <c r="F2002">
        <v>3002020</v>
      </c>
      <c r="G2002">
        <v>2024</v>
      </c>
      <c r="H2002" s="64" t="s">
        <v>55</v>
      </c>
      <c r="I2002" t="s">
        <v>13707</v>
      </c>
      <c r="J2002">
        <v>468432</v>
      </c>
      <c r="K2002" s="112">
        <v>45248.777777777781</v>
      </c>
      <c r="L2002" s="112">
        <v>45316</v>
      </c>
      <c r="M2002" s="112">
        <v>45316</v>
      </c>
      <c r="N2002" t="s">
        <v>47</v>
      </c>
    </row>
    <row r="2003" spans="1:14" x14ac:dyDescent="0.3">
      <c r="A2003" s="17">
        <v>45252</v>
      </c>
      <c r="B2003" s="60">
        <v>45252</v>
      </c>
      <c r="C2003" t="s">
        <v>13969</v>
      </c>
      <c r="D2003" t="s">
        <v>4537</v>
      </c>
      <c r="E2003">
        <v>10</v>
      </c>
      <c r="F2003">
        <v>4393697</v>
      </c>
      <c r="G2003">
        <v>2024</v>
      </c>
      <c r="H2003" s="64" t="s">
        <v>55</v>
      </c>
      <c r="I2003" t="s">
        <v>13707</v>
      </c>
      <c r="J2003">
        <v>186619</v>
      </c>
      <c r="K2003" s="112">
        <v>45248.5</v>
      </c>
      <c r="L2003" s="112">
        <v>45316</v>
      </c>
      <c r="M2003" s="112">
        <v>45316</v>
      </c>
      <c r="N2003" t="s">
        <v>47</v>
      </c>
    </row>
    <row r="2004" spans="1:14" x14ac:dyDescent="0.3">
      <c r="A2004" s="17">
        <v>45246</v>
      </c>
      <c r="B2004" s="60">
        <v>45246</v>
      </c>
      <c r="C2004" t="s">
        <v>13969</v>
      </c>
      <c r="D2004" t="s">
        <v>4537</v>
      </c>
      <c r="E2004">
        <v>10</v>
      </c>
      <c r="F2004">
        <v>7390750</v>
      </c>
      <c r="G2004">
        <v>2024</v>
      </c>
      <c r="H2004" s="64" t="s">
        <v>55</v>
      </c>
      <c r="I2004" t="s">
        <v>13707</v>
      </c>
      <c r="J2004">
        <v>348105</v>
      </c>
      <c r="K2004" s="112">
        <v>45183.791666666664</v>
      </c>
      <c r="L2004" s="112">
        <v>45316</v>
      </c>
      <c r="M2004" s="112">
        <v>45316</v>
      </c>
      <c r="N2004" t="s">
        <v>47</v>
      </c>
    </row>
    <row r="2005" spans="1:14" x14ac:dyDescent="0.3">
      <c r="A2005" s="17">
        <v>45246</v>
      </c>
      <c r="B2005" s="60">
        <v>45246</v>
      </c>
      <c r="C2005" t="s">
        <v>13969</v>
      </c>
      <c r="D2005" t="s">
        <v>4537</v>
      </c>
      <c r="E2005">
        <v>10</v>
      </c>
      <c r="F2005">
        <v>13017769</v>
      </c>
      <c r="G2005">
        <v>2024</v>
      </c>
      <c r="H2005" s="64" t="s">
        <v>55</v>
      </c>
      <c r="I2005" t="s">
        <v>13707</v>
      </c>
      <c r="J2005">
        <v>179664</v>
      </c>
      <c r="K2005" s="112">
        <v>45106.354166666664</v>
      </c>
      <c r="L2005" s="112">
        <v>45316</v>
      </c>
      <c r="M2005" s="112">
        <v>45316</v>
      </c>
      <c r="N2005" t="s">
        <v>47</v>
      </c>
    </row>
    <row r="2006" spans="1:14" x14ac:dyDescent="0.3">
      <c r="A2006" s="17">
        <v>45166</v>
      </c>
      <c r="B2006" s="60">
        <v>45166</v>
      </c>
      <c r="C2006" t="s">
        <v>13969</v>
      </c>
      <c r="D2006" t="s">
        <v>4537</v>
      </c>
      <c r="E2006">
        <v>10</v>
      </c>
      <c r="F2006">
        <v>8763700</v>
      </c>
      <c r="G2006">
        <v>2024</v>
      </c>
      <c r="H2006" s="64" t="s">
        <v>55</v>
      </c>
      <c r="I2006" t="s">
        <v>13707</v>
      </c>
      <c r="J2006">
        <v>265923</v>
      </c>
      <c r="K2006" s="112">
        <v>45161</v>
      </c>
      <c r="L2006" s="112">
        <v>45316</v>
      </c>
      <c r="M2006" s="112">
        <v>45316</v>
      </c>
      <c r="N2006" t="s">
        <v>47</v>
      </c>
    </row>
    <row r="2007" spans="1:14" x14ac:dyDescent="0.3">
      <c r="A2007" s="17">
        <v>45098</v>
      </c>
      <c r="B2007" s="60">
        <v>45098</v>
      </c>
      <c r="C2007" t="s">
        <v>13969</v>
      </c>
      <c r="D2007" t="s">
        <v>4537</v>
      </c>
      <c r="E2007">
        <v>10</v>
      </c>
      <c r="F2007">
        <v>6641363</v>
      </c>
      <c r="G2007">
        <v>2024</v>
      </c>
      <c r="H2007" s="64" t="s">
        <v>55</v>
      </c>
      <c r="I2007" t="s">
        <v>13707</v>
      </c>
      <c r="J2007">
        <v>87362</v>
      </c>
      <c r="K2007" s="112">
        <v>45095</v>
      </c>
      <c r="L2007" s="112">
        <v>45316</v>
      </c>
      <c r="M2007" s="112">
        <v>45316</v>
      </c>
      <c r="N2007" t="s">
        <v>47</v>
      </c>
    </row>
    <row r="2008" spans="1:14" x14ac:dyDescent="0.3">
      <c r="A2008" s="17">
        <v>45093</v>
      </c>
      <c r="B2008" s="60">
        <v>45093</v>
      </c>
      <c r="C2008" t="s">
        <v>13969</v>
      </c>
      <c r="D2008" t="s">
        <v>4537</v>
      </c>
      <c r="E2008">
        <v>10</v>
      </c>
      <c r="F2008">
        <v>8674919</v>
      </c>
      <c r="G2008">
        <v>2024</v>
      </c>
      <c r="H2008" s="64" t="s">
        <v>55</v>
      </c>
      <c r="I2008" t="s">
        <v>13707</v>
      </c>
      <c r="J2008">
        <v>319634</v>
      </c>
      <c r="K2008" s="112">
        <v>45092</v>
      </c>
      <c r="L2008" s="112">
        <v>45316</v>
      </c>
      <c r="M2008" s="112">
        <v>45316</v>
      </c>
      <c r="N2008" t="s">
        <v>47</v>
      </c>
    </row>
    <row r="2009" spans="1:14" x14ac:dyDescent="0.3">
      <c r="A2009" s="17">
        <v>45093</v>
      </c>
      <c r="B2009" s="60">
        <v>45093</v>
      </c>
      <c r="C2009" t="s">
        <v>13969</v>
      </c>
      <c r="D2009" t="s">
        <v>4537</v>
      </c>
      <c r="E2009">
        <v>10</v>
      </c>
      <c r="F2009">
        <v>2102880</v>
      </c>
      <c r="G2009">
        <v>2024</v>
      </c>
      <c r="H2009" s="64" t="s">
        <v>55</v>
      </c>
      <c r="I2009" t="s">
        <v>13708</v>
      </c>
      <c r="J2009">
        <v>32660</v>
      </c>
      <c r="K2009" s="112">
        <v>45089</v>
      </c>
      <c r="L2009" s="112">
        <v>45316</v>
      </c>
      <c r="M2009" s="112">
        <v>45316</v>
      </c>
      <c r="N2009" t="s">
        <v>47</v>
      </c>
    </row>
    <row r="2010" spans="1:14" x14ac:dyDescent="0.3">
      <c r="A2010" s="17">
        <v>45093</v>
      </c>
      <c r="B2010" s="60">
        <v>45093</v>
      </c>
      <c r="C2010" t="s">
        <v>13969</v>
      </c>
      <c r="D2010" t="s">
        <v>4537</v>
      </c>
      <c r="E2010">
        <v>10</v>
      </c>
      <c r="F2010">
        <v>3293115.5</v>
      </c>
      <c r="G2010">
        <v>2024</v>
      </c>
      <c r="H2010" s="64" t="s">
        <v>55</v>
      </c>
      <c r="I2010" t="s">
        <v>13707</v>
      </c>
      <c r="J2010">
        <v>146253</v>
      </c>
      <c r="K2010" s="112">
        <v>45086</v>
      </c>
      <c r="L2010" s="112">
        <v>45316</v>
      </c>
      <c r="M2010" s="112">
        <v>45316</v>
      </c>
      <c r="N2010" t="s">
        <v>47</v>
      </c>
    </row>
    <row r="2011" spans="1:14" x14ac:dyDescent="0.3">
      <c r="A2011" s="17">
        <v>45054</v>
      </c>
      <c r="B2011" s="60">
        <v>45054</v>
      </c>
      <c r="C2011" t="s">
        <v>13969</v>
      </c>
      <c r="D2011" t="s">
        <v>4537</v>
      </c>
      <c r="E2011">
        <v>10</v>
      </c>
      <c r="F2011">
        <v>5406080</v>
      </c>
      <c r="G2011">
        <v>2024</v>
      </c>
      <c r="H2011" s="64" t="s">
        <v>55</v>
      </c>
      <c r="I2011" t="s">
        <v>13707</v>
      </c>
      <c r="J2011">
        <v>31504</v>
      </c>
      <c r="K2011" s="112">
        <v>45053</v>
      </c>
      <c r="L2011" s="112">
        <v>45316</v>
      </c>
      <c r="M2011" s="112">
        <v>45316</v>
      </c>
      <c r="N2011" t="s">
        <v>47</v>
      </c>
    </row>
    <row r="2012" spans="1:14" x14ac:dyDescent="0.3">
      <c r="A2012" s="17">
        <v>45023</v>
      </c>
      <c r="B2012" s="60">
        <v>45023</v>
      </c>
      <c r="C2012" t="s">
        <v>13969</v>
      </c>
      <c r="D2012" t="s">
        <v>4537</v>
      </c>
      <c r="E2012">
        <v>10</v>
      </c>
      <c r="F2012">
        <v>6902680</v>
      </c>
      <c r="G2012">
        <v>2024</v>
      </c>
      <c r="H2012" s="64" t="s">
        <v>43</v>
      </c>
      <c r="I2012" t="s">
        <v>13709</v>
      </c>
      <c r="J2012">
        <v>232876</v>
      </c>
      <c r="K2012" s="112">
        <v>45008</v>
      </c>
      <c r="L2012" s="112">
        <v>45316</v>
      </c>
      <c r="M2012" s="112">
        <v>45316</v>
      </c>
      <c r="N2012" t="s">
        <v>47</v>
      </c>
    </row>
    <row r="2013" spans="1:14" x14ac:dyDescent="0.3">
      <c r="A2013" s="17">
        <v>44995</v>
      </c>
      <c r="B2013" s="60">
        <v>44995</v>
      </c>
      <c r="C2013" t="s">
        <v>13969</v>
      </c>
      <c r="D2013" t="s">
        <v>4537</v>
      </c>
      <c r="E2013">
        <v>10</v>
      </c>
      <c r="F2013">
        <v>3401324</v>
      </c>
      <c r="G2013">
        <v>2024</v>
      </c>
      <c r="H2013" s="64" t="s">
        <v>55</v>
      </c>
      <c r="I2013" t="s">
        <v>13707</v>
      </c>
      <c r="J2013">
        <v>195989</v>
      </c>
      <c r="K2013" s="112">
        <v>44992</v>
      </c>
      <c r="L2013" s="112">
        <v>45316</v>
      </c>
      <c r="M2013" s="112">
        <v>45316</v>
      </c>
      <c r="N2013" t="s">
        <v>47</v>
      </c>
    </row>
    <row r="2014" spans="1:14" x14ac:dyDescent="0.3">
      <c r="A2014" s="17">
        <v>44936</v>
      </c>
      <c r="B2014" s="60">
        <v>44936</v>
      </c>
      <c r="C2014" t="s">
        <v>13969</v>
      </c>
      <c r="D2014" t="s">
        <v>4537</v>
      </c>
      <c r="E2014">
        <v>10</v>
      </c>
      <c r="F2014">
        <v>8033056</v>
      </c>
      <c r="G2014">
        <v>2024</v>
      </c>
      <c r="H2014" s="64" t="s">
        <v>55</v>
      </c>
      <c r="I2014" t="s">
        <v>13707</v>
      </c>
      <c r="J2014">
        <v>42419</v>
      </c>
      <c r="K2014" s="112">
        <v>44849</v>
      </c>
      <c r="L2014" s="112">
        <v>45316</v>
      </c>
      <c r="M2014" s="112">
        <v>45316</v>
      </c>
      <c r="N2014" t="s">
        <v>47</v>
      </c>
    </row>
    <row r="2015" spans="1:14" x14ac:dyDescent="0.3">
      <c r="A2015" s="17">
        <v>45295</v>
      </c>
      <c r="B2015" s="17">
        <v>45295</v>
      </c>
      <c r="C2015" t="s">
        <v>13969</v>
      </c>
      <c r="D2015" t="s">
        <v>4537</v>
      </c>
      <c r="E2015">
        <v>10</v>
      </c>
      <c r="F2015">
        <v>9585040</v>
      </c>
      <c r="G2015">
        <v>2024</v>
      </c>
      <c r="H2015" s="19" t="s">
        <v>55</v>
      </c>
      <c r="I2015" t="s">
        <v>13707</v>
      </c>
      <c r="J2015">
        <v>302670</v>
      </c>
      <c r="K2015" s="112">
        <v>45292.847222222219</v>
      </c>
      <c r="L2015" s="112">
        <v>45317</v>
      </c>
      <c r="M2015" s="112">
        <v>45317</v>
      </c>
      <c r="N2015" t="s">
        <v>47</v>
      </c>
    </row>
    <row r="2016" spans="1:14" x14ac:dyDescent="0.3">
      <c r="A2016" s="17">
        <v>45285</v>
      </c>
      <c r="B2016" s="60">
        <v>45285</v>
      </c>
      <c r="C2016" t="s">
        <v>13969</v>
      </c>
      <c r="D2016" t="s">
        <v>4537</v>
      </c>
      <c r="E2016">
        <v>10</v>
      </c>
      <c r="F2016">
        <v>8728033</v>
      </c>
      <c r="G2016">
        <v>2024</v>
      </c>
      <c r="H2016" s="64" t="s">
        <v>55</v>
      </c>
      <c r="I2016" t="s">
        <v>13708</v>
      </c>
      <c r="J2016">
        <v>48755</v>
      </c>
      <c r="K2016" s="112">
        <v>45214.451388888891</v>
      </c>
      <c r="L2016" s="112">
        <v>45317</v>
      </c>
      <c r="M2016" s="112">
        <v>45317</v>
      </c>
      <c r="N2016" t="s">
        <v>47</v>
      </c>
    </row>
    <row r="2017" spans="1:14" x14ac:dyDescent="0.3">
      <c r="A2017" s="17">
        <v>45279</v>
      </c>
      <c r="B2017" s="60">
        <v>45279</v>
      </c>
      <c r="C2017" t="s">
        <v>13969</v>
      </c>
      <c r="D2017" t="s">
        <v>4537</v>
      </c>
      <c r="E2017">
        <v>10</v>
      </c>
      <c r="F2017">
        <v>9500000</v>
      </c>
      <c r="G2017">
        <v>2024</v>
      </c>
      <c r="H2017" s="64" t="s">
        <v>55</v>
      </c>
      <c r="I2017" t="s">
        <v>13708</v>
      </c>
      <c r="J2017">
        <v>55441</v>
      </c>
      <c r="K2017" s="112">
        <v>45277.6875</v>
      </c>
      <c r="L2017" s="112">
        <v>45317</v>
      </c>
      <c r="M2017" s="112">
        <v>45317</v>
      </c>
      <c r="N2017" t="s">
        <v>47</v>
      </c>
    </row>
    <row r="2018" spans="1:14" x14ac:dyDescent="0.3">
      <c r="A2018" s="17">
        <v>45267</v>
      </c>
      <c r="B2018" s="60">
        <v>45267</v>
      </c>
      <c r="C2018" t="s">
        <v>13969</v>
      </c>
      <c r="D2018" t="s">
        <v>4537</v>
      </c>
      <c r="E2018">
        <v>10</v>
      </c>
      <c r="F2018">
        <v>4137556</v>
      </c>
      <c r="G2018">
        <v>2024</v>
      </c>
      <c r="H2018" s="64" t="s">
        <v>55</v>
      </c>
      <c r="I2018" t="s">
        <v>13707</v>
      </c>
      <c r="J2018">
        <v>327237</v>
      </c>
      <c r="K2018" s="112">
        <v>45191.833333333336</v>
      </c>
      <c r="L2018" s="112">
        <v>45317</v>
      </c>
      <c r="M2018" s="112">
        <v>45317</v>
      </c>
      <c r="N2018" t="s">
        <v>47</v>
      </c>
    </row>
    <row r="2019" spans="1:14" x14ac:dyDescent="0.3">
      <c r="A2019" s="17">
        <v>45267</v>
      </c>
      <c r="B2019" s="60">
        <v>45267</v>
      </c>
      <c r="C2019" t="s">
        <v>13969</v>
      </c>
      <c r="D2019" t="s">
        <v>4537</v>
      </c>
      <c r="E2019">
        <v>10</v>
      </c>
      <c r="F2019">
        <v>3374835</v>
      </c>
      <c r="G2019">
        <v>2024</v>
      </c>
      <c r="H2019" s="64" t="s">
        <v>55</v>
      </c>
      <c r="I2019" t="s">
        <v>13707</v>
      </c>
      <c r="J2019">
        <v>296093</v>
      </c>
      <c r="K2019" s="112">
        <v>45192.597222222219</v>
      </c>
      <c r="L2019" s="112">
        <v>45317</v>
      </c>
      <c r="M2019" s="112">
        <v>45317</v>
      </c>
      <c r="N2019" t="s">
        <v>47</v>
      </c>
    </row>
    <row r="2020" spans="1:14" x14ac:dyDescent="0.3">
      <c r="A2020" s="17">
        <v>45267</v>
      </c>
      <c r="B2020" s="60">
        <v>45267</v>
      </c>
      <c r="C2020" t="s">
        <v>13969</v>
      </c>
      <c r="D2020" t="s">
        <v>4537</v>
      </c>
      <c r="E2020">
        <v>10</v>
      </c>
      <c r="F2020">
        <v>2780140</v>
      </c>
      <c r="G2020">
        <v>2024</v>
      </c>
      <c r="H2020" s="64" t="s">
        <v>43</v>
      </c>
      <c r="I2020" t="s">
        <v>13707</v>
      </c>
      <c r="J2020">
        <v>133995</v>
      </c>
      <c r="K2020" s="112">
        <v>45221.375</v>
      </c>
      <c r="L2020" s="112">
        <v>45317</v>
      </c>
      <c r="M2020" s="112">
        <v>45317</v>
      </c>
      <c r="N2020" t="s">
        <v>47</v>
      </c>
    </row>
    <row r="2021" spans="1:14" x14ac:dyDescent="0.3">
      <c r="A2021" s="17">
        <v>45266</v>
      </c>
      <c r="B2021" s="60">
        <v>45266</v>
      </c>
      <c r="C2021" t="s">
        <v>13969</v>
      </c>
      <c r="D2021" t="s">
        <v>4537</v>
      </c>
      <c r="E2021">
        <v>10</v>
      </c>
      <c r="F2021">
        <v>14000000</v>
      </c>
      <c r="G2021">
        <v>2024</v>
      </c>
      <c r="H2021" s="64" t="s">
        <v>55</v>
      </c>
      <c r="I2021" t="s">
        <v>13707</v>
      </c>
      <c r="J2021">
        <v>396656</v>
      </c>
      <c r="K2021" s="112">
        <v>45181.625</v>
      </c>
      <c r="L2021" s="112">
        <v>45317</v>
      </c>
      <c r="M2021" s="112">
        <v>45317</v>
      </c>
      <c r="N2021" t="s">
        <v>47</v>
      </c>
    </row>
    <row r="2022" spans="1:14" x14ac:dyDescent="0.3">
      <c r="A2022" s="17">
        <v>45266</v>
      </c>
      <c r="B2022" s="60">
        <v>45266</v>
      </c>
      <c r="C2022" t="s">
        <v>13969</v>
      </c>
      <c r="D2022" t="s">
        <v>4537</v>
      </c>
      <c r="E2022">
        <v>10</v>
      </c>
      <c r="F2022">
        <v>14000000</v>
      </c>
      <c r="G2022">
        <v>2024</v>
      </c>
      <c r="H2022" s="64" t="s">
        <v>55</v>
      </c>
      <c r="I2022" t="s">
        <v>13707</v>
      </c>
      <c r="J2022">
        <v>409172</v>
      </c>
      <c r="K2022" s="112">
        <v>45184.770833333336</v>
      </c>
      <c r="L2022" s="112">
        <v>45317</v>
      </c>
      <c r="M2022" s="112">
        <v>45317</v>
      </c>
      <c r="N2022" t="s">
        <v>47</v>
      </c>
    </row>
    <row r="2023" spans="1:14" x14ac:dyDescent="0.3">
      <c r="A2023" s="17">
        <v>45265</v>
      </c>
      <c r="B2023" s="60">
        <v>45265</v>
      </c>
      <c r="C2023" t="s">
        <v>13969</v>
      </c>
      <c r="D2023" t="s">
        <v>4537</v>
      </c>
      <c r="E2023">
        <v>10</v>
      </c>
      <c r="F2023">
        <v>4552434</v>
      </c>
      <c r="G2023">
        <v>2024</v>
      </c>
      <c r="H2023" s="64" t="s">
        <v>55</v>
      </c>
      <c r="I2023" t="s">
        <v>13707</v>
      </c>
      <c r="J2023">
        <v>296900</v>
      </c>
      <c r="K2023" s="112">
        <v>45187.395833333336</v>
      </c>
      <c r="L2023" s="112">
        <v>45317</v>
      </c>
      <c r="M2023" s="112">
        <v>45317</v>
      </c>
      <c r="N2023" t="s">
        <v>47</v>
      </c>
    </row>
    <row r="2024" spans="1:14" x14ac:dyDescent="0.3">
      <c r="A2024" s="17">
        <v>45265</v>
      </c>
      <c r="B2024" s="60">
        <v>45265</v>
      </c>
      <c r="C2024" t="s">
        <v>13969</v>
      </c>
      <c r="D2024" t="s">
        <v>4537</v>
      </c>
      <c r="E2024">
        <v>10</v>
      </c>
      <c r="F2024">
        <v>345430</v>
      </c>
      <c r="G2024">
        <v>2024</v>
      </c>
      <c r="H2024" s="64" t="s">
        <v>55</v>
      </c>
      <c r="I2024" t="s">
        <v>13708</v>
      </c>
      <c r="J2024">
        <v>33561</v>
      </c>
      <c r="K2024" s="112">
        <v>45151.854166666664</v>
      </c>
      <c r="L2024" s="112">
        <v>45317</v>
      </c>
      <c r="M2024" s="112">
        <v>45317</v>
      </c>
      <c r="N2024" t="s">
        <v>47</v>
      </c>
    </row>
    <row r="2025" spans="1:14" x14ac:dyDescent="0.3">
      <c r="A2025" s="17">
        <v>45265</v>
      </c>
      <c r="B2025" s="60">
        <v>45265</v>
      </c>
      <c r="C2025" t="s">
        <v>13969</v>
      </c>
      <c r="D2025" t="s">
        <v>4537</v>
      </c>
      <c r="E2025">
        <v>10</v>
      </c>
      <c r="F2025">
        <v>6110570</v>
      </c>
      <c r="G2025">
        <v>2024</v>
      </c>
      <c r="H2025" s="64" t="s">
        <v>55</v>
      </c>
      <c r="I2025" t="s">
        <v>13707</v>
      </c>
      <c r="J2025">
        <v>228087</v>
      </c>
      <c r="K2025" s="112">
        <v>45264.354166666664</v>
      </c>
      <c r="L2025" s="112">
        <v>45317</v>
      </c>
      <c r="M2025" s="112">
        <v>45317</v>
      </c>
      <c r="N2025" t="s">
        <v>47</v>
      </c>
    </row>
    <row r="2026" spans="1:14" x14ac:dyDescent="0.3">
      <c r="A2026" s="17">
        <v>45264</v>
      </c>
      <c r="B2026" s="60">
        <v>45264</v>
      </c>
      <c r="C2026" t="s">
        <v>13969</v>
      </c>
      <c r="D2026" t="s">
        <v>4537</v>
      </c>
      <c r="E2026">
        <v>10</v>
      </c>
      <c r="F2026">
        <v>13900500</v>
      </c>
      <c r="G2026">
        <v>2024</v>
      </c>
      <c r="H2026" s="64" t="s">
        <v>55</v>
      </c>
      <c r="I2026" t="s">
        <v>13707</v>
      </c>
      <c r="J2026">
        <v>252753</v>
      </c>
      <c r="K2026" s="112">
        <v>45261.30972222222</v>
      </c>
      <c r="L2026" s="112">
        <v>45317</v>
      </c>
      <c r="M2026" s="112">
        <v>45317</v>
      </c>
      <c r="N2026" t="s">
        <v>47</v>
      </c>
    </row>
    <row r="2027" spans="1:14" x14ac:dyDescent="0.3">
      <c r="A2027" s="17">
        <v>45264</v>
      </c>
      <c r="B2027" s="60">
        <v>45264</v>
      </c>
      <c r="C2027" t="s">
        <v>13969</v>
      </c>
      <c r="D2027" t="s">
        <v>4537</v>
      </c>
      <c r="E2027">
        <v>10</v>
      </c>
      <c r="F2027">
        <v>3536660</v>
      </c>
      <c r="G2027">
        <v>2024</v>
      </c>
      <c r="H2027" s="64" t="s">
        <v>55</v>
      </c>
      <c r="I2027" t="s">
        <v>13707</v>
      </c>
      <c r="J2027">
        <v>366584</v>
      </c>
      <c r="K2027" s="112">
        <v>45262.645833333336</v>
      </c>
      <c r="L2027" s="112">
        <v>45317</v>
      </c>
      <c r="M2027" s="112">
        <v>45317</v>
      </c>
      <c r="N2027" t="s">
        <v>47</v>
      </c>
    </row>
    <row r="2028" spans="1:14" x14ac:dyDescent="0.3">
      <c r="A2028" s="17">
        <v>45261</v>
      </c>
      <c r="B2028" s="60">
        <v>45261</v>
      </c>
      <c r="C2028" t="s">
        <v>13969</v>
      </c>
      <c r="D2028" t="s">
        <v>4537</v>
      </c>
      <c r="E2028">
        <v>10</v>
      </c>
      <c r="F2028">
        <v>4703124</v>
      </c>
      <c r="G2028">
        <v>2024</v>
      </c>
      <c r="H2028" s="64" t="s">
        <v>55</v>
      </c>
      <c r="I2028" t="s">
        <v>13707</v>
      </c>
      <c r="J2028">
        <v>385171</v>
      </c>
      <c r="K2028" s="112">
        <v>45260.520833333336</v>
      </c>
      <c r="L2028" s="112">
        <v>45317</v>
      </c>
      <c r="M2028" s="112">
        <v>45317</v>
      </c>
      <c r="N2028" t="s">
        <v>47</v>
      </c>
    </row>
    <row r="2029" spans="1:14" x14ac:dyDescent="0.3">
      <c r="A2029" s="17">
        <v>45299</v>
      </c>
      <c r="B2029" s="17">
        <v>45299</v>
      </c>
      <c r="C2029" t="s">
        <v>13969</v>
      </c>
      <c r="D2029" t="s">
        <v>4537</v>
      </c>
      <c r="E2029">
        <v>10</v>
      </c>
      <c r="F2029">
        <v>6971780</v>
      </c>
      <c r="G2029">
        <v>2024</v>
      </c>
      <c r="H2029" s="19" t="s">
        <v>55</v>
      </c>
      <c r="I2029" t="s">
        <v>13707</v>
      </c>
      <c r="J2029">
        <v>442951</v>
      </c>
      <c r="K2029" s="112">
        <v>45249.729166666664</v>
      </c>
      <c r="L2029" s="112">
        <v>45320</v>
      </c>
      <c r="M2029" s="112">
        <v>45320</v>
      </c>
      <c r="N2029" t="s">
        <v>47</v>
      </c>
    </row>
    <row r="2030" spans="1:14" x14ac:dyDescent="0.3">
      <c r="A2030" s="17">
        <v>45294</v>
      </c>
      <c r="B2030" s="17">
        <v>45294</v>
      </c>
      <c r="C2030" t="s">
        <v>13969</v>
      </c>
      <c r="D2030" t="s">
        <v>4537</v>
      </c>
      <c r="E2030">
        <v>10</v>
      </c>
      <c r="F2030">
        <v>7801260</v>
      </c>
      <c r="G2030">
        <v>2024</v>
      </c>
      <c r="H2030" s="19" t="s">
        <v>55</v>
      </c>
      <c r="I2030" t="s">
        <v>13707</v>
      </c>
      <c r="J2030">
        <v>372201</v>
      </c>
      <c r="K2030" s="112">
        <v>45290.758333333331</v>
      </c>
      <c r="L2030" s="112">
        <v>45320</v>
      </c>
      <c r="M2030" s="112">
        <v>45320</v>
      </c>
      <c r="N2030" t="s">
        <v>47</v>
      </c>
    </row>
    <row r="2031" spans="1:14" x14ac:dyDescent="0.3">
      <c r="A2031" s="17">
        <v>45275</v>
      </c>
      <c r="B2031" s="60">
        <v>45275</v>
      </c>
      <c r="C2031" t="s">
        <v>13969</v>
      </c>
      <c r="D2031" t="s">
        <v>4537</v>
      </c>
      <c r="E2031">
        <v>10</v>
      </c>
      <c r="F2031">
        <v>10405710</v>
      </c>
      <c r="G2031">
        <v>2024</v>
      </c>
      <c r="H2031" s="64" t="s">
        <v>55</v>
      </c>
      <c r="I2031" t="s">
        <v>13707</v>
      </c>
      <c r="J2031">
        <v>255539</v>
      </c>
      <c r="K2031" s="112">
        <v>45274.368055555555</v>
      </c>
      <c r="L2031" s="112">
        <v>45320</v>
      </c>
      <c r="M2031" s="112">
        <v>45320</v>
      </c>
      <c r="N2031" t="s">
        <v>47</v>
      </c>
    </row>
    <row r="2032" spans="1:14" x14ac:dyDescent="0.3">
      <c r="A2032" s="17">
        <v>45272</v>
      </c>
      <c r="B2032" s="60">
        <v>45272</v>
      </c>
      <c r="C2032" t="s">
        <v>13969</v>
      </c>
      <c r="D2032" t="s">
        <v>4537</v>
      </c>
      <c r="E2032">
        <v>10</v>
      </c>
      <c r="F2032">
        <v>14000000</v>
      </c>
      <c r="G2032">
        <v>2024</v>
      </c>
      <c r="H2032" s="64" t="s">
        <v>55</v>
      </c>
      <c r="I2032" t="s">
        <v>13707</v>
      </c>
      <c r="J2032">
        <v>373917</v>
      </c>
      <c r="K2032" s="112">
        <v>45166.375</v>
      </c>
      <c r="L2032" s="112">
        <v>45320</v>
      </c>
      <c r="M2032" s="112">
        <v>45320</v>
      </c>
      <c r="N2032" t="s">
        <v>47</v>
      </c>
    </row>
    <row r="2033" spans="1:14" x14ac:dyDescent="0.3">
      <c r="A2033" s="17">
        <v>45265</v>
      </c>
      <c r="B2033" s="60">
        <v>45265</v>
      </c>
      <c r="C2033" t="s">
        <v>13969</v>
      </c>
      <c r="D2033" t="s">
        <v>4537</v>
      </c>
      <c r="E2033">
        <v>10</v>
      </c>
      <c r="F2033">
        <v>6500000</v>
      </c>
      <c r="G2033">
        <v>2024</v>
      </c>
      <c r="H2033" s="64" t="s">
        <v>55</v>
      </c>
      <c r="I2033" t="s">
        <v>13707</v>
      </c>
      <c r="J2033">
        <v>357744</v>
      </c>
      <c r="K2033" s="112">
        <v>45262.767361111109</v>
      </c>
      <c r="L2033" s="112">
        <v>45320</v>
      </c>
      <c r="M2033" s="112">
        <v>45320</v>
      </c>
      <c r="N2033" t="s">
        <v>47</v>
      </c>
    </row>
    <row r="2034" spans="1:14" x14ac:dyDescent="0.3">
      <c r="A2034" s="17">
        <v>45264</v>
      </c>
      <c r="B2034" s="60">
        <v>45264</v>
      </c>
      <c r="C2034" t="s">
        <v>13969</v>
      </c>
      <c r="D2034" t="s">
        <v>4537</v>
      </c>
      <c r="E2034">
        <v>10</v>
      </c>
      <c r="F2034">
        <v>4576140</v>
      </c>
      <c r="G2034">
        <v>2024</v>
      </c>
      <c r="H2034" s="64" t="s">
        <v>55</v>
      </c>
      <c r="I2034" t="s">
        <v>13708</v>
      </c>
      <c r="J2034">
        <v>31437</v>
      </c>
      <c r="K2034" s="112">
        <v>45260.6875</v>
      </c>
      <c r="L2034" s="112">
        <v>45320</v>
      </c>
      <c r="M2034" s="112">
        <v>45320</v>
      </c>
      <c r="N2034" t="s">
        <v>47</v>
      </c>
    </row>
    <row r="2035" spans="1:14" x14ac:dyDescent="0.3">
      <c r="A2035" s="17">
        <v>45261</v>
      </c>
      <c r="B2035" s="60">
        <v>45261</v>
      </c>
      <c r="C2035" t="s">
        <v>13969</v>
      </c>
      <c r="D2035" t="s">
        <v>4537</v>
      </c>
      <c r="E2035">
        <v>10</v>
      </c>
      <c r="F2035">
        <v>4197005</v>
      </c>
      <c r="G2035">
        <v>2024</v>
      </c>
      <c r="H2035" s="64" t="s">
        <v>55</v>
      </c>
      <c r="I2035" t="s">
        <v>13707</v>
      </c>
      <c r="J2035">
        <v>153993</v>
      </c>
      <c r="K2035" s="112">
        <v>45259.708333333336</v>
      </c>
      <c r="L2035" s="112">
        <v>45320</v>
      </c>
      <c r="M2035" s="112">
        <v>45320</v>
      </c>
      <c r="N2035" t="s">
        <v>47</v>
      </c>
    </row>
    <row r="2036" spans="1:14" x14ac:dyDescent="0.3">
      <c r="A2036" s="17">
        <v>45261</v>
      </c>
      <c r="B2036" s="60">
        <v>45261</v>
      </c>
      <c r="C2036" t="s">
        <v>13969</v>
      </c>
      <c r="D2036" t="s">
        <v>4537</v>
      </c>
      <c r="E2036">
        <v>10</v>
      </c>
      <c r="F2036">
        <v>4937209.68</v>
      </c>
      <c r="G2036">
        <v>2024</v>
      </c>
      <c r="H2036" s="64" t="s">
        <v>55</v>
      </c>
      <c r="I2036" t="s">
        <v>13707</v>
      </c>
      <c r="J2036">
        <v>373437</v>
      </c>
      <c r="K2036" s="112">
        <v>45232.340277777781</v>
      </c>
      <c r="L2036" s="112">
        <v>45320</v>
      </c>
      <c r="M2036" s="112">
        <v>45320</v>
      </c>
      <c r="N2036" t="s">
        <v>47</v>
      </c>
    </row>
    <row r="2037" spans="1:14" x14ac:dyDescent="0.3">
      <c r="A2037" s="17">
        <v>45261</v>
      </c>
      <c r="B2037" s="60">
        <v>45261</v>
      </c>
      <c r="C2037" t="s">
        <v>13969</v>
      </c>
      <c r="D2037" t="s">
        <v>4537</v>
      </c>
      <c r="E2037">
        <v>10</v>
      </c>
      <c r="F2037">
        <v>6913520.1500000004</v>
      </c>
      <c r="G2037">
        <v>2024</v>
      </c>
      <c r="H2037" s="64" t="s">
        <v>55</v>
      </c>
      <c r="I2037" t="s">
        <v>13707</v>
      </c>
      <c r="J2037">
        <v>373437</v>
      </c>
      <c r="K2037" s="112">
        <v>45232.340277777781</v>
      </c>
      <c r="L2037" s="112">
        <v>45320</v>
      </c>
      <c r="M2037" s="112">
        <v>45320</v>
      </c>
      <c r="N2037" t="s">
        <v>47</v>
      </c>
    </row>
    <row r="2038" spans="1:14" x14ac:dyDescent="0.3">
      <c r="A2038" s="17">
        <v>45261</v>
      </c>
      <c r="B2038" s="60">
        <v>45261</v>
      </c>
      <c r="C2038" t="s">
        <v>13969</v>
      </c>
      <c r="D2038" t="s">
        <v>4537</v>
      </c>
      <c r="E2038">
        <v>10</v>
      </c>
      <c r="F2038">
        <v>14000000</v>
      </c>
      <c r="G2038">
        <v>2024</v>
      </c>
      <c r="H2038" s="64" t="s">
        <v>55</v>
      </c>
      <c r="I2038" t="s">
        <v>13707</v>
      </c>
      <c r="J2038">
        <v>106324</v>
      </c>
      <c r="K2038" s="112">
        <v>45259.631944444445</v>
      </c>
      <c r="L2038" s="112">
        <v>45320</v>
      </c>
      <c r="M2038" s="112">
        <v>45320</v>
      </c>
      <c r="N2038" t="s">
        <v>47</v>
      </c>
    </row>
    <row r="2039" spans="1:14" x14ac:dyDescent="0.3">
      <c r="A2039" s="17">
        <v>45260</v>
      </c>
      <c r="B2039" s="60">
        <v>45260</v>
      </c>
      <c r="C2039" t="s">
        <v>13969</v>
      </c>
      <c r="D2039" t="s">
        <v>4537</v>
      </c>
      <c r="E2039">
        <v>10</v>
      </c>
      <c r="F2039">
        <v>3400000</v>
      </c>
      <c r="G2039">
        <v>2024</v>
      </c>
      <c r="H2039" s="64" t="s">
        <v>55</v>
      </c>
      <c r="I2039" t="s">
        <v>13707</v>
      </c>
      <c r="J2039">
        <v>473108</v>
      </c>
      <c r="K2039" s="112">
        <v>45259.333333333336</v>
      </c>
      <c r="L2039" s="112">
        <v>45320</v>
      </c>
      <c r="M2039" s="112">
        <v>45320</v>
      </c>
      <c r="N2039" t="s">
        <v>47</v>
      </c>
    </row>
    <row r="2040" spans="1:14" x14ac:dyDescent="0.3">
      <c r="A2040" s="17">
        <v>45258</v>
      </c>
      <c r="B2040" s="60">
        <v>45258</v>
      </c>
      <c r="C2040" t="s">
        <v>13969</v>
      </c>
      <c r="D2040" t="s">
        <v>4537</v>
      </c>
      <c r="E2040">
        <v>10</v>
      </c>
      <c r="F2040">
        <v>14000000</v>
      </c>
      <c r="G2040">
        <v>2024</v>
      </c>
      <c r="H2040" s="64" t="s">
        <v>55</v>
      </c>
      <c r="I2040" t="s">
        <v>13707</v>
      </c>
      <c r="J2040">
        <v>199027</v>
      </c>
      <c r="K2040" s="112">
        <v>45210.354166666664</v>
      </c>
      <c r="L2040" s="112">
        <v>45320</v>
      </c>
      <c r="M2040" s="112">
        <v>45320</v>
      </c>
      <c r="N2040" t="s">
        <v>47</v>
      </c>
    </row>
    <row r="2041" spans="1:14" x14ac:dyDescent="0.3">
      <c r="A2041" s="17">
        <v>45246</v>
      </c>
      <c r="B2041" s="60">
        <v>45246</v>
      </c>
      <c r="C2041" t="s">
        <v>13969</v>
      </c>
      <c r="D2041" t="s">
        <v>4537</v>
      </c>
      <c r="E2041">
        <v>10</v>
      </c>
      <c r="F2041">
        <v>1402768</v>
      </c>
      <c r="G2041">
        <v>2024</v>
      </c>
      <c r="H2041" s="64" t="s">
        <v>55</v>
      </c>
      <c r="I2041" t="s">
        <v>13707</v>
      </c>
      <c r="J2041">
        <v>116693</v>
      </c>
      <c r="K2041" s="112">
        <v>45213.291666666664</v>
      </c>
      <c r="L2041" s="112">
        <v>45320</v>
      </c>
      <c r="M2041" s="112">
        <v>45320</v>
      </c>
      <c r="N2041" t="s">
        <v>47</v>
      </c>
    </row>
    <row r="2042" spans="1:14" x14ac:dyDescent="0.3">
      <c r="A2042" s="17">
        <v>45310</v>
      </c>
      <c r="B2042" s="17">
        <v>45310</v>
      </c>
      <c r="C2042" t="s">
        <v>13969</v>
      </c>
      <c r="D2042" t="s">
        <v>4537</v>
      </c>
      <c r="E2042">
        <v>10</v>
      </c>
      <c r="F2042">
        <v>14000000</v>
      </c>
      <c r="G2042">
        <v>2024</v>
      </c>
      <c r="H2042" s="19" t="s">
        <v>55</v>
      </c>
      <c r="I2042" t="s">
        <v>13707</v>
      </c>
      <c r="J2042">
        <v>307301</v>
      </c>
      <c r="K2042" s="112">
        <v>45267.680555555555</v>
      </c>
      <c r="L2042" s="112">
        <v>45321</v>
      </c>
      <c r="M2042" s="112">
        <v>45321</v>
      </c>
      <c r="N2042" t="s">
        <v>47</v>
      </c>
    </row>
    <row r="2043" spans="1:14" x14ac:dyDescent="0.3">
      <c r="A2043" s="17">
        <v>45308</v>
      </c>
      <c r="B2043" s="17">
        <v>45308</v>
      </c>
      <c r="C2043" t="s">
        <v>13969</v>
      </c>
      <c r="D2043" t="s">
        <v>4537</v>
      </c>
      <c r="E2043">
        <v>10</v>
      </c>
      <c r="F2043">
        <v>14000000</v>
      </c>
      <c r="G2043">
        <v>2024</v>
      </c>
      <c r="H2043" s="19" t="s">
        <v>55</v>
      </c>
      <c r="I2043" t="s">
        <v>13709</v>
      </c>
      <c r="J2043">
        <v>226016</v>
      </c>
      <c r="K2043" s="112">
        <v>44917.833333333336</v>
      </c>
      <c r="L2043" s="112">
        <v>45321</v>
      </c>
      <c r="M2043" s="112">
        <v>45321</v>
      </c>
      <c r="N2043" t="s">
        <v>47</v>
      </c>
    </row>
    <row r="2044" spans="1:14" x14ac:dyDescent="0.3">
      <c r="A2044" s="17">
        <v>45300</v>
      </c>
      <c r="B2044" s="17">
        <v>45300</v>
      </c>
      <c r="C2044" t="s">
        <v>13969</v>
      </c>
      <c r="D2044" t="s">
        <v>4537</v>
      </c>
      <c r="E2044">
        <v>10</v>
      </c>
      <c r="F2044">
        <v>6538331</v>
      </c>
      <c r="G2044">
        <v>2024</v>
      </c>
      <c r="H2044" s="19" t="s">
        <v>55</v>
      </c>
      <c r="I2044" t="s">
        <v>13707</v>
      </c>
      <c r="J2044">
        <v>183909</v>
      </c>
      <c r="K2044" s="112">
        <v>45224.5625</v>
      </c>
      <c r="L2044" s="112">
        <v>45321</v>
      </c>
      <c r="M2044" s="112">
        <v>45321</v>
      </c>
      <c r="N2044" t="s">
        <v>47</v>
      </c>
    </row>
    <row r="2045" spans="1:14" x14ac:dyDescent="0.3">
      <c r="A2045" s="17">
        <v>45299</v>
      </c>
      <c r="B2045" s="17">
        <v>45299</v>
      </c>
      <c r="C2045" t="s">
        <v>13969</v>
      </c>
      <c r="D2045" t="s">
        <v>4537</v>
      </c>
      <c r="E2045">
        <v>10</v>
      </c>
      <c r="F2045">
        <v>14000000</v>
      </c>
      <c r="G2045">
        <v>2024</v>
      </c>
      <c r="H2045" s="19" t="s">
        <v>55</v>
      </c>
      <c r="I2045" t="s">
        <v>13708</v>
      </c>
      <c r="J2045">
        <v>60607</v>
      </c>
      <c r="K2045" s="112">
        <v>45271.711805555555</v>
      </c>
      <c r="L2045" s="112">
        <v>45321</v>
      </c>
      <c r="M2045" s="112">
        <v>45321</v>
      </c>
      <c r="N2045" t="s">
        <v>47</v>
      </c>
    </row>
    <row r="2046" spans="1:14" x14ac:dyDescent="0.3">
      <c r="A2046" s="17">
        <v>45295</v>
      </c>
      <c r="B2046" s="17">
        <v>45295</v>
      </c>
      <c r="C2046" t="s">
        <v>13969</v>
      </c>
      <c r="D2046" t="s">
        <v>4537</v>
      </c>
      <c r="E2046">
        <v>10</v>
      </c>
      <c r="F2046">
        <v>8961374</v>
      </c>
      <c r="G2046">
        <v>2024</v>
      </c>
      <c r="H2046" s="19" t="s">
        <v>55</v>
      </c>
      <c r="I2046" t="s">
        <v>13707</v>
      </c>
      <c r="J2046">
        <v>250760</v>
      </c>
      <c r="K2046" s="112">
        <v>45291.59375</v>
      </c>
      <c r="L2046" s="112">
        <v>45321</v>
      </c>
      <c r="M2046" s="112">
        <v>45321</v>
      </c>
      <c r="N2046" t="s">
        <v>47</v>
      </c>
    </row>
    <row r="2047" spans="1:14" x14ac:dyDescent="0.3">
      <c r="A2047" s="17">
        <v>45286</v>
      </c>
      <c r="B2047" s="60">
        <v>45286</v>
      </c>
      <c r="C2047" t="s">
        <v>13969</v>
      </c>
      <c r="D2047" t="s">
        <v>4537</v>
      </c>
      <c r="E2047">
        <v>10</v>
      </c>
      <c r="F2047">
        <v>2450620</v>
      </c>
      <c r="G2047">
        <v>2024</v>
      </c>
      <c r="H2047" s="64" t="s">
        <v>55</v>
      </c>
      <c r="I2047" t="s">
        <v>13707</v>
      </c>
      <c r="J2047">
        <v>171807</v>
      </c>
      <c r="K2047" s="112">
        <v>45113</v>
      </c>
      <c r="L2047" s="112">
        <v>45321</v>
      </c>
      <c r="M2047" s="112">
        <v>45321</v>
      </c>
      <c r="N2047" t="s">
        <v>47</v>
      </c>
    </row>
    <row r="2048" spans="1:14" x14ac:dyDescent="0.3">
      <c r="A2048" s="17">
        <v>45285</v>
      </c>
      <c r="B2048" s="60">
        <v>45285</v>
      </c>
      <c r="C2048" t="s">
        <v>13969</v>
      </c>
      <c r="D2048" t="s">
        <v>4537</v>
      </c>
      <c r="E2048">
        <v>10</v>
      </c>
      <c r="F2048">
        <v>7623161</v>
      </c>
      <c r="G2048">
        <v>2024</v>
      </c>
      <c r="H2048" s="64" t="s">
        <v>55</v>
      </c>
      <c r="I2048" t="s">
        <v>13707</v>
      </c>
      <c r="J2048">
        <v>185668</v>
      </c>
      <c r="K2048" s="112">
        <v>45260.527777777781</v>
      </c>
      <c r="L2048" s="112">
        <v>45321</v>
      </c>
      <c r="M2048" s="112">
        <v>45321</v>
      </c>
      <c r="N2048" t="s">
        <v>47</v>
      </c>
    </row>
    <row r="2049" spans="1:14" x14ac:dyDescent="0.3">
      <c r="A2049" s="17">
        <v>45281</v>
      </c>
      <c r="B2049" s="60">
        <v>45281</v>
      </c>
      <c r="C2049" t="s">
        <v>13969</v>
      </c>
      <c r="D2049" t="s">
        <v>4537</v>
      </c>
      <c r="E2049">
        <v>10</v>
      </c>
      <c r="F2049">
        <v>13699263</v>
      </c>
      <c r="G2049">
        <v>2024</v>
      </c>
      <c r="H2049" s="64" t="s">
        <v>55</v>
      </c>
      <c r="I2049" t="s">
        <v>13707</v>
      </c>
      <c r="J2049">
        <v>375757</v>
      </c>
      <c r="K2049" s="112">
        <v>45261.680555555555</v>
      </c>
      <c r="L2049" s="112">
        <v>45321</v>
      </c>
      <c r="M2049" s="112">
        <v>45321</v>
      </c>
      <c r="N2049" t="s">
        <v>47</v>
      </c>
    </row>
    <row r="2050" spans="1:14" x14ac:dyDescent="0.3">
      <c r="A2050" s="17">
        <v>45279</v>
      </c>
      <c r="B2050" s="60">
        <v>45279</v>
      </c>
      <c r="C2050" t="s">
        <v>13969</v>
      </c>
      <c r="D2050" t="s">
        <v>4537</v>
      </c>
      <c r="E2050">
        <v>10</v>
      </c>
      <c r="F2050">
        <v>10400000</v>
      </c>
      <c r="G2050">
        <v>2024</v>
      </c>
      <c r="H2050" s="64" t="s">
        <v>55</v>
      </c>
      <c r="I2050" t="s">
        <v>13707</v>
      </c>
      <c r="J2050">
        <v>277792</v>
      </c>
      <c r="K2050" s="112">
        <v>45278.361111111109</v>
      </c>
      <c r="L2050" s="112">
        <v>45321</v>
      </c>
      <c r="M2050" s="112">
        <v>45321</v>
      </c>
      <c r="N2050" t="s">
        <v>47</v>
      </c>
    </row>
    <row r="2051" spans="1:14" x14ac:dyDescent="0.3">
      <c r="A2051" s="17">
        <v>45273</v>
      </c>
      <c r="B2051" s="60">
        <v>45273</v>
      </c>
      <c r="C2051" t="s">
        <v>13969</v>
      </c>
      <c r="D2051" t="s">
        <v>4537</v>
      </c>
      <c r="E2051">
        <v>10</v>
      </c>
      <c r="F2051">
        <v>6125040</v>
      </c>
      <c r="G2051">
        <v>2024</v>
      </c>
      <c r="H2051" s="64" t="s">
        <v>55</v>
      </c>
      <c r="I2051" t="s">
        <v>13707</v>
      </c>
      <c r="J2051">
        <v>462299</v>
      </c>
      <c r="K2051" s="112">
        <v>45270.4375</v>
      </c>
      <c r="L2051" s="112">
        <v>45321</v>
      </c>
      <c r="M2051" s="112">
        <v>45321</v>
      </c>
      <c r="N2051" t="s">
        <v>47</v>
      </c>
    </row>
    <row r="2052" spans="1:14" x14ac:dyDescent="0.3">
      <c r="A2052" s="17">
        <v>45272</v>
      </c>
      <c r="B2052" s="60">
        <v>45272</v>
      </c>
      <c r="C2052" t="s">
        <v>13969</v>
      </c>
      <c r="D2052" t="s">
        <v>4537</v>
      </c>
      <c r="E2052">
        <v>10</v>
      </c>
      <c r="F2052">
        <v>11004100</v>
      </c>
      <c r="G2052">
        <v>2024</v>
      </c>
      <c r="H2052" s="64" t="s">
        <v>55</v>
      </c>
      <c r="I2052" t="s">
        <v>13707</v>
      </c>
      <c r="J2052">
        <v>441438</v>
      </c>
      <c r="K2052" s="112">
        <v>45267.584722222222</v>
      </c>
      <c r="L2052" s="112">
        <v>45321</v>
      </c>
      <c r="M2052" s="112">
        <v>45321</v>
      </c>
      <c r="N2052" t="s">
        <v>47</v>
      </c>
    </row>
    <row r="2053" spans="1:14" x14ac:dyDescent="0.3">
      <c r="A2053" s="17">
        <v>45267</v>
      </c>
      <c r="B2053" s="60">
        <v>45267</v>
      </c>
      <c r="C2053" t="s">
        <v>13969</v>
      </c>
      <c r="D2053" t="s">
        <v>4537</v>
      </c>
      <c r="E2053">
        <v>10</v>
      </c>
      <c r="F2053">
        <v>7501000</v>
      </c>
      <c r="G2053">
        <v>2024</v>
      </c>
      <c r="H2053" s="64" t="s">
        <v>55</v>
      </c>
      <c r="I2053" t="s">
        <v>13707</v>
      </c>
      <c r="J2053">
        <v>321454</v>
      </c>
      <c r="K2053" s="112">
        <v>45233.5</v>
      </c>
      <c r="L2053" s="112">
        <v>45321</v>
      </c>
      <c r="M2053" s="112">
        <v>45321</v>
      </c>
      <c r="N2053" t="s">
        <v>47</v>
      </c>
    </row>
    <row r="2054" spans="1:14" x14ac:dyDescent="0.3">
      <c r="A2054" s="17">
        <v>45267</v>
      </c>
      <c r="B2054" s="60">
        <v>45267</v>
      </c>
      <c r="C2054" t="s">
        <v>13969</v>
      </c>
      <c r="D2054" t="s">
        <v>4537</v>
      </c>
      <c r="E2054">
        <v>10</v>
      </c>
      <c r="F2054">
        <v>3123750</v>
      </c>
      <c r="G2054">
        <v>2024</v>
      </c>
      <c r="H2054" s="64" t="s">
        <v>55</v>
      </c>
      <c r="I2054" t="s">
        <v>13708</v>
      </c>
      <c r="J2054">
        <v>13784</v>
      </c>
      <c r="K2054" s="112">
        <v>45167.694444444445</v>
      </c>
      <c r="L2054" s="112">
        <v>45321</v>
      </c>
      <c r="M2054" s="112">
        <v>45321</v>
      </c>
      <c r="N2054" t="s">
        <v>47</v>
      </c>
    </row>
    <row r="2055" spans="1:14" x14ac:dyDescent="0.3">
      <c r="A2055" s="17">
        <v>45267</v>
      </c>
      <c r="B2055" s="60">
        <v>45267</v>
      </c>
      <c r="C2055" t="s">
        <v>13969</v>
      </c>
      <c r="D2055" t="s">
        <v>4537</v>
      </c>
      <c r="E2055">
        <v>10</v>
      </c>
      <c r="F2055">
        <v>3621085</v>
      </c>
      <c r="G2055">
        <v>2024</v>
      </c>
      <c r="H2055" s="64" t="s">
        <v>55</v>
      </c>
      <c r="I2055" t="s">
        <v>13707</v>
      </c>
      <c r="J2055">
        <v>318378</v>
      </c>
      <c r="K2055" s="112">
        <v>45219.333333333336</v>
      </c>
      <c r="L2055" s="112">
        <v>45321</v>
      </c>
      <c r="M2055" s="112">
        <v>45321</v>
      </c>
      <c r="N2055" t="s">
        <v>47</v>
      </c>
    </row>
    <row r="2056" spans="1:14" x14ac:dyDescent="0.3">
      <c r="A2056" s="17">
        <v>45267</v>
      </c>
      <c r="B2056" s="60">
        <v>45267</v>
      </c>
      <c r="C2056" t="s">
        <v>13969</v>
      </c>
      <c r="D2056" t="s">
        <v>4537</v>
      </c>
      <c r="E2056">
        <v>10</v>
      </c>
      <c r="F2056">
        <v>14000000</v>
      </c>
      <c r="G2056">
        <v>2024</v>
      </c>
      <c r="H2056" s="64" t="s">
        <v>55</v>
      </c>
      <c r="I2056" t="s">
        <v>13707</v>
      </c>
      <c r="J2056">
        <v>332402</v>
      </c>
      <c r="K2056" s="112">
        <v>45135.583333333336</v>
      </c>
      <c r="L2056" s="112">
        <v>45321</v>
      </c>
      <c r="M2056" s="112">
        <v>45321</v>
      </c>
      <c r="N2056" t="s">
        <v>47</v>
      </c>
    </row>
    <row r="2057" spans="1:14" x14ac:dyDescent="0.3">
      <c r="A2057" s="17">
        <v>45266</v>
      </c>
      <c r="B2057" s="60">
        <v>45266</v>
      </c>
      <c r="C2057" t="s">
        <v>13969</v>
      </c>
      <c r="D2057" t="s">
        <v>4537</v>
      </c>
      <c r="E2057">
        <v>10</v>
      </c>
      <c r="F2057">
        <v>12517925</v>
      </c>
      <c r="G2057">
        <v>2024</v>
      </c>
      <c r="H2057" s="64" t="s">
        <v>55</v>
      </c>
      <c r="I2057" t="s">
        <v>13708</v>
      </c>
      <c r="J2057">
        <v>49525</v>
      </c>
      <c r="K2057" s="112">
        <v>45190</v>
      </c>
      <c r="L2057" s="112">
        <v>45321</v>
      </c>
      <c r="M2057" s="112">
        <v>45321</v>
      </c>
      <c r="N2057" t="s">
        <v>47</v>
      </c>
    </row>
    <row r="2058" spans="1:14" x14ac:dyDescent="0.3">
      <c r="A2058" s="17">
        <v>45266</v>
      </c>
      <c r="B2058" s="60">
        <v>45266</v>
      </c>
      <c r="C2058" t="s">
        <v>13969</v>
      </c>
      <c r="D2058" t="s">
        <v>4537</v>
      </c>
      <c r="E2058">
        <v>10</v>
      </c>
      <c r="F2058">
        <v>10856384</v>
      </c>
      <c r="G2058">
        <v>2024</v>
      </c>
      <c r="H2058" s="64" t="s">
        <v>55</v>
      </c>
      <c r="I2058" t="s">
        <v>13707</v>
      </c>
      <c r="J2058">
        <v>373072</v>
      </c>
      <c r="K2058" s="112">
        <v>45224.020833333336</v>
      </c>
      <c r="L2058" s="112">
        <v>45321</v>
      </c>
      <c r="M2058" s="112">
        <v>45321</v>
      </c>
      <c r="N2058" t="s">
        <v>47</v>
      </c>
    </row>
    <row r="2059" spans="1:14" x14ac:dyDescent="0.3">
      <c r="A2059" s="17">
        <v>45265</v>
      </c>
      <c r="B2059" s="60">
        <v>45265</v>
      </c>
      <c r="C2059" t="s">
        <v>13969</v>
      </c>
      <c r="D2059" t="s">
        <v>4537</v>
      </c>
      <c r="E2059">
        <v>10</v>
      </c>
      <c r="F2059">
        <v>6010365</v>
      </c>
      <c r="G2059">
        <v>2024</v>
      </c>
      <c r="H2059" s="64" t="s">
        <v>55</v>
      </c>
      <c r="I2059" t="s">
        <v>13707</v>
      </c>
      <c r="J2059">
        <v>280701</v>
      </c>
      <c r="K2059" s="112">
        <v>45264.572916666664</v>
      </c>
      <c r="L2059" s="112">
        <v>45321</v>
      </c>
      <c r="M2059" s="112">
        <v>45321</v>
      </c>
      <c r="N2059" t="s">
        <v>47</v>
      </c>
    </row>
    <row r="2060" spans="1:14" x14ac:dyDescent="0.3">
      <c r="A2060" s="17">
        <v>45265</v>
      </c>
      <c r="B2060" s="60">
        <v>45265</v>
      </c>
      <c r="C2060" t="s">
        <v>13969</v>
      </c>
      <c r="D2060" t="s">
        <v>4537</v>
      </c>
      <c r="E2060">
        <v>10</v>
      </c>
      <c r="F2060">
        <v>3914038</v>
      </c>
      <c r="G2060">
        <v>2024</v>
      </c>
      <c r="H2060" s="64" t="s">
        <v>55</v>
      </c>
      <c r="I2060" t="s">
        <v>13707</v>
      </c>
      <c r="J2060">
        <v>334802</v>
      </c>
      <c r="K2060" s="112">
        <v>45220.6875</v>
      </c>
      <c r="L2060" s="112">
        <v>45321</v>
      </c>
      <c r="M2060" s="112">
        <v>45321</v>
      </c>
      <c r="N2060" t="s">
        <v>47</v>
      </c>
    </row>
    <row r="2061" spans="1:14" x14ac:dyDescent="0.3">
      <c r="A2061" s="17">
        <v>45264</v>
      </c>
      <c r="B2061" s="60">
        <v>45264</v>
      </c>
      <c r="C2061" t="s">
        <v>13969</v>
      </c>
      <c r="D2061" t="s">
        <v>4537</v>
      </c>
      <c r="E2061">
        <v>10</v>
      </c>
      <c r="F2061">
        <v>5856211</v>
      </c>
      <c r="G2061">
        <v>2024</v>
      </c>
      <c r="H2061" s="64" t="s">
        <v>55</v>
      </c>
      <c r="I2061" t="s">
        <v>13707</v>
      </c>
      <c r="J2061">
        <v>182148</v>
      </c>
      <c r="K2061" s="112">
        <v>45259.833333333336</v>
      </c>
      <c r="L2061" s="112">
        <v>45321</v>
      </c>
      <c r="M2061" s="112">
        <v>45321</v>
      </c>
      <c r="N2061" t="s">
        <v>47</v>
      </c>
    </row>
    <row r="2062" spans="1:14" x14ac:dyDescent="0.3">
      <c r="A2062" s="17">
        <v>45258</v>
      </c>
      <c r="B2062" s="60">
        <v>45258</v>
      </c>
      <c r="C2062" t="s">
        <v>13969</v>
      </c>
      <c r="D2062" t="s">
        <v>4537</v>
      </c>
      <c r="E2062">
        <v>10</v>
      </c>
      <c r="F2062">
        <v>6545240</v>
      </c>
      <c r="G2062">
        <v>2024</v>
      </c>
      <c r="H2062" s="64" t="s">
        <v>55</v>
      </c>
      <c r="I2062" t="s">
        <v>13707</v>
      </c>
      <c r="J2062">
        <v>269609</v>
      </c>
      <c r="K2062" s="112">
        <v>45140.5625</v>
      </c>
      <c r="L2062" s="112">
        <v>45321</v>
      </c>
      <c r="M2062" s="112">
        <v>45321</v>
      </c>
      <c r="N2062" t="s">
        <v>47</v>
      </c>
    </row>
    <row r="2063" spans="1:14" x14ac:dyDescent="0.3">
      <c r="A2063" s="17">
        <v>45258</v>
      </c>
      <c r="B2063" s="60">
        <v>45258</v>
      </c>
      <c r="C2063" t="s">
        <v>13969</v>
      </c>
      <c r="D2063" t="s">
        <v>4537</v>
      </c>
      <c r="E2063">
        <v>10</v>
      </c>
      <c r="F2063">
        <v>11334890</v>
      </c>
      <c r="G2063">
        <v>2024</v>
      </c>
      <c r="H2063" s="64" t="s">
        <v>55</v>
      </c>
      <c r="I2063" t="s">
        <v>13707</v>
      </c>
      <c r="J2063">
        <v>266998</v>
      </c>
      <c r="K2063" s="112">
        <v>45255.541666666664</v>
      </c>
      <c r="L2063" s="112">
        <v>45321</v>
      </c>
      <c r="M2063" s="112">
        <v>45321</v>
      </c>
      <c r="N2063" t="s">
        <v>47</v>
      </c>
    </row>
    <row r="2064" spans="1:14" x14ac:dyDescent="0.3">
      <c r="A2064" s="17">
        <v>45258</v>
      </c>
      <c r="B2064" s="60">
        <v>45258</v>
      </c>
      <c r="C2064" t="s">
        <v>13969</v>
      </c>
      <c r="D2064" t="s">
        <v>4537</v>
      </c>
      <c r="E2064">
        <v>10</v>
      </c>
      <c r="F2064">
        <v>10479680</v>
      </c>
      <c r="G2064">
        <v>2024</v>
      </c>
      <c r="H2064" s="64" t="s">
        <v>55</v>
      </c>
      <c r="I2064" t="s">
        <v>13707</v>
      </c>
      <c r="J2064">
        <v>246623</v>
      </c>
      <c r="K2064" s="112">
        <v>45138.270833333336</v>
      </c>
      <c r="L2064" s="112">
        <v>45321</v>
      </c>
      <c r="M2064" s="112">
        <v>45321</v>
      </c>
      <c r="N2064" t="s">
        <v>47</v>
      </c>
    </row>
    <row r="2065" spans="1:14" x14ac:dyDescent="0.3">
      <c r="A2065" s="17">
        <v>45254</v>
      </c>
      <c r="B2065" s="60">
        <v>45254</v>
      </c>
      <c r="C2065" t="s">
        <v>13969</v>
      </c>
      <c r="D2065" t="s">
        <v>4537</v>
      </c>
      <c r="E2065">
        <v>10</v>
      </c>
      <c r="F2065">
        <v>1900100</v>
      </c>
      <c r="G2065">
        <v>2024</v>
      </c>
      <c r="H2065" s="64" t="s">
        <v>55</v>
      </c>
      <c r="I2065" t="s">
        <v>13707</v>
      </c>
      <c r="J2065">
        <v>177058</v>
      </c>
      <c r="K2065" s="112">
        <v>45252.962500000001</v>
      </c>
      <c r="L2065" s="112">
        <v>45321</v>
      </c>
      <c r="M2065" s="112">
        <v>45321</v>
      </c>
      <c r="N2065" t="s">
        <v>47</v>
      </c>
    </row>
    <row r="2066" spans="1:14" x14ac:dyDescent="0.3">
      <c r="A2066" s="17">
        <v>45251</v>
      </c>
      <c r="B2066" s="60">
        <v>45251</v>
      </c>
      <c r="C2066" t="s">
        <v>13969</v>
      </c>
      <c r="D2066" t="s">
        <v>4537</v>
      </c>
      <c r="E2066">
        <v>10</v>
      </c>
      <c r="F2066">
        <v>6468920</v>
      </c>
      <c r="G2066">
        <v>2024</v>
      </c>
      <c r="H2066" s="64" t="s">
        <v>55</v>
      </c>
      <c r="I2066" t="s">
        <v>13707</v>
      </c>
      <c r="J2066">
        <v>255011</v>
      </c>
      <c r="K2066" s="112">
        <v>45145.364583333336</v>
      </c>
      <c r="L2066" s="112">
        <v>45321</v>
      </c>
      <c r="M2066" s="112">
        <v>45321</v>
      </c>
      <c r="N2066" t="s">
        <v>47</v>
      </c>
    </row>
    <row r="2067" spans="1:14" x14ac:dyDescent="0.3">
      <c r="A2067" s="17">
        <v>45246</v>
      </c>
      <c r="B2067" s="60">
        <v>45246</v>
      </c>
      <c r="C2067" t="s">
        <v>13969</v>
      </c>
      <c r="D2067" t="s">
        <v>4537</v>
      </c>
      <c r="E2067">
        <v>10</v>
      </c>
      <c r="F2067">
        <v>7400524</v>
      </c>
      <c r="G2067">
        <v>2024</v>
      </c>
      <c r="H2067" s="64" t="s">
        <v>55</v>
      </c>
      <c r="I2067" t="s">
        <v>13707</v>
      </c>
      <c r="J2067">
        <v>294462</v>
      </c>
      <c r="K2067" s="112">
        <v>45209.416666666664</v>
      </c>
      <c r="L2067" s="112">
        <v>45321</v>
      </c>
      <c r="M2067" s="112">
        <v>45321</v>
      </c>
      <c r="N2067" t="s">
        <v>47</v>
      </c>
    </row>
    <row r="2068" spans="1:14" x14ac:dyDescent="0.3">
      <c r="A2068" s="17">
        <v>45188</v>
      </c>
      <c r="B2068" s="60">
        <v>45188</v>
      </c>
      <c r="C2068" t="s">
        <v>13969</v>
      </c>
      <c r="D2068" t="s">
        <v>4537</v>
      </c>
      <c r="E2068">
        <v>10</v>
      </c>
      <c r="F2068">
        <v>6618580</v>
      </c>
      <c r="G2068">
        <v>2024</v>
      </c>
      <c r="H2068" s="64" t="s">
        <v>55</v>
      </c>
      <c r="I2068" t="s">
        <v>13707</v>
      </c>
      <c r="J2068">
        <v>429382</v>
      </c>
      <c r="K2068" s="112">
        <v>45185.677083333336</v>
      </c>
      <c r="L2068" s="112">
        <v>45321</v>
      </c>
      <c r="M2068" s="112">
        <v>45321</v>
      </c>
      <c r="N2068" t="s">
        <v>47</v>
      </c>
    </row>
    <row r="2069" spans="1:14" x14ac:dyDescent="0.3">
      <c r="A2069" s="17">
        <v>45310</v>
      </c>
      <c r="B2069" s="17">
        <v>45310</v>
      </c>
      <c r="C2069" t="s">
        <v>13969</v>
      </c>
      <c r="D2069" t="s">
        <v>4537</v>
      </c>
      <c r="E2069">
        <v>10</v>
      </c>
      <c r="F2069">
        <v>14000000</v>
      </c>
      <c r="G2069">
        <v>2024</v>
      </c>
      <c r="H2069" s="19" t="s">
        <v>55</v>
      </c>
      <c r="I2069" t="s">
        <v>13708</v>
      </c>
      <c r="J2069">
        <v>32839</v>
      </c>
      <c r="K2069" s="112">
        <v>45309.375694444447</v>
      </c>
      <c r="L2069" s="112">
        <v>45322</v>
      </c>
      <c r="M2069" s="112">
        <v>45322</v>
      </c>
      <c r="N2069" t="s">
        <v>47</v>
      </c>
    </row>
    <row r="2070" spans="1:14" x14ac:dyDescent="0.3">
      <c r="A2070" s="17">
        <v>45301</v>
      </c>
      <c r="B2070" s="17">
        <v>45301</v>
      </c>
      <c r="C2070" t="s">
        <v>13969</v>
      </c>
      <c r="D2070" t="s">
        <v>4537</v>
      </c>
      <c r="E2070">
        <v>10</v>
      </c>
      <c r="F2070">
        <v>4071243.52</v>
      </c>
      <c r="G2070">
        <v>2024</v>
      </c>
      <c r="H2070" s="19" t="s">
        <v>55</v>
      </c>
      <c r="I2070" t="s">
        <v>13707</v>
      </c>
      <c r="J2070">
        <v>75155</v>
      </c>
      <c r="K2070" s="112">
        <v>45128</v>
      </c>
      <c r="L2070" s="112">
        <v>45322</v>
      </c>
      <c r="M2070" s="112">
        <v>45322</v>
      </c>
      <c r="N2070" t="s">
        <v>47</v>
      </c>
    </row>
    <row r="2071" spans="1:14" x14ac:dyDescent="0.3">
      <c r="A2071" s="17">
        <v>45301</v>
      </c>
      <c r="B2071" s="17">
        <v>45301</v>
      </c>
      <c r="C2071" t="s">
        <v>13969</v>
      </c>
      <c r="D2071" t="s">
        <v>4537</v>
      </c>
      <c r="E2071">
        <v>10</v>
      </c>
      <c r="F2071">
        <v>9928756.4800000004</v>
      </c>
      <c r="G2071">
        <v>2024</v>
      </c>
      <c r="H2071" s="19" t="s">
        <v>55</v>
      </c>
      <c r="I2071" t="s">
        <v>13707</v>
      </c>
      <c r="J2071">
        <v>75155</v>
      </c>
      <c r="K2071" s="112">
        <v>45128.513888888891</v>
      </c>
      <c r="L2071" s="112">
        <v>45322</v>
      </c>
      <c r="M2071" s="112">
        <v>45322</v>
      </c>
      <c r="N2071" t="s">
        <v>47</v>
      </c>
    </row>
    <row r="2072" spans="1:14" x14ac:dyDescent="0.3">
      <c r="A2072" s="17">
        <v>45297</v>
      </c>
      <c r="B2072" s="17">
        <v>45297</v>
      </c>
      <c r="C2072" t="s">
        <v>13969</v>
      </c>
      <c r="D2072" t="s">
        <v>4537</v>
      </c>
      <c r="E2072">
        <v>10</v>
      </c>
      <c r="F2072">
        <v>14000000</v>
      </c>
      <c r="G2072">
        <v>2024</v>
      </c>
      <c r="H2072" s="19" t="s">
        <v>55</v>
      </c>
      <c r="I2072" t="s">
        <v>13707</v>
      </c>
      <c r="J2072">
        <v>234690</v>
      </c>
      <c r="K2072" s="112">
        <v>45183.642361111109</v>
      </c>
      <c r="L2072" s="112">
        <v>45322</v>
      </c>
      <c r="M2072" s="112">
        <v>45322</v>
      </c>
      <c r="N2072" t="s">
        <v>47</v>
      </c>
    </row>
    <row r="2073" spans="1:14" x14ac:dyDescent="0.3">
      <c r="A2073" s="17">
        <v>45296</v>
      </c>
      <c r="B2073" s="17">
        <v>45296</v>
      </c>
      <c r="C2073" t="s">
        <v>13969</v>
      </c>
      <c r="D2073" t="s">
        <v>4537</v>
      </c>
      <c r="E2073">
        <v>10</v>
      </c>
      <c r="F2073">
        <v>3302178</v>
      </c>
      <c r="G2073">
        <v>2024</v>
      </c>
      <c r="H2073" s="19" t="s">
        <v>55</v>
      </c>
      <c r="I2073" t="s">
        <v>13707</v>
      </c>
      <c r="J2073">
        <v>93694</v>
      </c>
      <c r="K2073" s="112">
        <v>45239.833333333336</v>
      </c>
      <c r="L2073" s="112">
        <v>45322</v>
      </c>
      <c r="M2073" s="112">
        <v>45322</v>
      </c>
      <c r="N2073" t="s">
        <v>47</v>
      </c>
    </row>
    <row r="2074" spans="1:14" x14ac:dyDescent="0.3">
      <c r="A2074" s="17">
        <v>45294</v>
      </c>
      <c r="B2074" s="17">
        <v>45294</v>
      </c>
      <c r="C2074" t="s">
        <v>13969</v>
      </c>
      <c r="D2074" t="s">
        <v>4537</v>
      </c>
      <c r="E2074">
        <v>10</v>
      </c>
      <c r="F2074">
        <v>3481964.39</v>
      </c>
      <c r="G2074">
        <v>2024</v>
      </c>
      <c r="H2074" s="19" t="s">
        <v>55</v>
      </c>
      <c r="I2074" t="s">
        <v>13707</v>
      </c>
      <c r="J2074">
        <v>211723</v>
      </c>
      <c r="K2074" s="112">
        <v>45231.8125</v>
      </c>
      <c r="L2074" s="112">
        <v>45322</v>
      </c>
      <c r="M2074" s="112">
        <v>45322</v>
      </c>
      <c r="N2074" t="s">
        <v>47</v>
      </c>
    </row>
    <row r="2075" spans="1:14" x14ac:dyDescent="0.3">
      <c r="A2075" s="17">
        <v>45287</v>
      </c>
      <c r="B2075" s="60">
        <v>45287</v>
      </c>
      <c r="C2075" t="s">
        <v>13969</v>
      </c>
      <c r="D2075" t="s">
        <v>4537</v>
      </c>
      <c r="E2075">
        <v>10</v>
      </c>
      <c r="F2075">
        <v>13407720</v>
      </c>
      <c r="G2075">
        <v>2024</v>
      </c>
      <c r="H2075" s="64" t="s">
        <v>55</v>
      </c>
      <c r="I2075" t="s">
        <v>13708</v>
      </c>
      <c r="J2075">
        <v>48671</v>
      </c>
      <c r="K2075" s="112">
        <v>45257.763888888891</v>
      </c>
      <c r="L2075" s="112">
        <v>45322</v>
      </c>
      <c r="M2075" s="112">
        <v>45322</v>
      </c>
      <c r="N2075" t="s">
        <v>47</v>
      </c>
    </row>
    <row r="2076" spans="1:14" x14ac:dyDescent="0.3">
      <c r="A2076" s="17">
        <v>45279</v>
      </c>
      <c r="B2076" s="60">
        <v>45279</v>
      </c>
      <c r="C2076" t="s">
        <v>13969</v>
      </c>
      <c r="D2076" t="s">
        <v>4537</v>
      </c>
      <c r="E2076">
        <v>10</v>
      </c>
      <c r="F2076">
        <v>3870600</v>
      </c>
      <c r="G2076">
        <v>2024</v>
      </c>
      <c r="H2076" s="64" t="s">
        <v>55</v>
      </c>
      <c r="I2076" t="s">
        <v>13707</v>
      </c>
      <c r="J2076">
        <v>298203</v>
      </c>
      <c r="K2076" s="112">
        <v>45218.625</v>
      </c>
      <c r="L2076" s="112">
        <v>45322</v>
      </c>
      <c r="M2076" s="112">
        <v>45322</v>
      </c>
      <c r="N2076" t="s">
        <v>47</v>
      </c>
    </row>
    <row r="2077" spans="1:14" x14ac:dyDescent="0.3">
      <c r="A2077" s="17">
        <v>45275</v>
      </c>
      <c r="B2077" s="60">
        <v>45275</v>
      </c>
      <c r="C2077" t="s">
        <v>13969</v>
      </c>
      <c r="D2077" t="s">
        <v>4537</v>
      </c>
      <c r="E2077">
        <v>10</v>
      </c>
      <c r="F2077">
        <v>6810234.9100000001</v>
      </c>
      <c r="G2077">
        <v>2024</v>
      </c>
      <c r="H2077" s="64" t="s">
        <v>55</v>
      </c>
      <c r="I2077" t="s">
        <v>13707</v>
      </c>
      <c r="J2077">
        <v>340302</v>
      </c>
      <c r="K2077" s="112">
        <v>45187.958333333336</v>
      </c>
      <c r="L2077" s="112">
        <v>45322</v>
      </c>
      <c r="M2077" s="112">
        <v>45322</v>
      </c>
      <c r="N2077" t="s">
        <v>47</v>
      </c>
    </row>
    <row r="2078" spans="1:14" x14ac:dyDescent="0.3">
      <c r="A2078" s="17">
        <v>45272</v>
      </c>
      <c r="B2078" s="60">
        <v>45272</v>
      </c>
      <c r="C2078" t="s">
        <v>13969</v>
      </c>
      <c r="D2078" t="s">
        <v>4537</v>
      </c>
      <c r="E2078">
        <v>10</v>
      </c>
      <c r="F2078">
        <v>6833250</v>
      </c>
      <c r="G2078">
        <v>2024</v>
      </c>
      <c r="H2078" s="64" t="s">
        <v>55</v>
      </c>
      <c r="I2078" t="s">
        <v>13707</v>
      </c>
      <c r="J2078">
        <v>325848</v>
      </c>
      <c r="K2078" s="112">
        <v>45203.416666666664</v>
      </c>
      <c r="L2078" s="112">
        <v>45322</v>
      </c>
      <c r="M2078" s="112">
        <v>45322</v>
      </c>
      <c r="N2078" t="s">
        <v>47</v>
      </c>
    </row>
    <row r="2079" spans="1:14" x14ac:dyDescent="0.3">
      <c r="A2079" s="17">
        <v>45272</v>
      </c>
      <c r="B2079" s="60">
        <v>45272</v>
      </c>
      <c r="C2079" t="s">
        <v>13969</v>
      </c>
      <c r="D2079" t="s">
        <v>4537</v>
      </c>
      <c r="E2079">
        <v>10</v>
      </c>
      <c r="F2079">
        <v>14000000</v>
      </c>
      <c r="G2079">
        <v>2024</v>
      </c>
      <c r="H2079" s="64" t="s">
        <v>55</v>
      </c>
      <c r="I2079" t="s">
        <v>13707</v>
      </c>
      <c r="J2079">
        <v>424020</v>
      </c>
      <c r="K2079" s="112">
        <v>45240.375</v>
      </c>
      <c r="L2079" s="112">
        <v>45322</v>
      </c>
      <c r="M2079" s="112">
        <v>45322</v>
      </c>
      <c r="N2079" t="s">
        <v>47</v>
      </c>
    </row>
    <row r="2080" spans="1:14" x14ac:dyDescent="0.3">
      <c r="A2080" s="17">
        <v>45272</v>
      </c>
      <c r="B2080" s="60">
        <v>45272</v>
      </c>
      <c r="C2080" t="s">
        <v>13969</v>
      </c>
      <c r="D2080" t="s">
        <v>4537</v>
      </c>
      <c r="E2080">
        <v>10</v>
      </c>
      <c r="F2080">
        <v>8657370</v>
      </c>
      <c r="G2080">
        <v>2024</v>
      </c>
      <c r="H2080" s="64" t="s">
        <v>55</v>
      </c>
      <c r="I2080" t="s">
        <v>13707</v>
      </c>
      <c r="J2080">
        <v>350491</v>
      </c>
      <c r="K2080" s="112">
        <v>45242.763888888891</v>
      </c>
      <c r="L2080" s="112">
        <v>45322</v>
      </c>
      <c r="M2080" s="112">
        <v>45322</v>
      </c>
      <c r="N2080" t="s">
        <v>47</v>
      </c>
    </row>
    <row r="2081" spans="1:14" x14ac:dyDescent="0.3">
      <c r="A2081" s="17">
        <v>45271</v>
      </c>
      <c r="B2081" s="60">
        <v>45271</v>
      </c>
      <c r="C2081" t="s">
        <v>13969</v>
      </c>
      <c r="D2081" t="s">
        <v>4537</v>
      </c>
      <c r="E2081">
        <v>10</v>
      </c>
      <c r="F2081">
        <v>7549100</v>
      </c>
      <c r="G2081">
        <v>2024</v>
      </c>
      <c r="H2081" s="64" t="s">
        <v>55</v>
      </c>
      <c r="I2081" t="s">
        <v>13707</v>
      </c>
      <c r="J2081">
        <v>457534</v>
      </c>
      <c r="K2081" s="112">
        <v>45268.515972222223</v>
      </c>
      <c r="L2081" s="112">
        <v>45322</v>
      </c>
      <c r="M2081" s="112">
        <v>45322</v>
      </c>
      <c r="N2081" t="s">
        <v>47</v>
      </c>
    </row>
    <row r="2082" spans="1:14" x14ac:dyDescent="0.3">
      <c r="A2082" s="17">
        <v>45271</v>
      </c>
      <c r="B2082" s="60">
        <v>45271</v>
      </c>
      <c r="C2082" t="s">
        <v>13969</v>
      </c>
      <c r="D2082" t="s">
        <v>4537</v>
      </c>
      <c r="E2082">
        <v>10</v>
      </c>
      <c r="F2082">
        <v>5311980</v>
      </c>
      <c r="G2082">
        <v>2024</v>
      </c>
      <c r="H2082" s="64" t="s">
        <v>55</v>
      </c>
      <c r="I2082" t="s">
        <v>13707</v>
      </c>
      <c r="J2082">
        <v>408759</v>
      </c>
      <c r="K2082" s="112">
        <v>45268.541666666664</v>
      </c>
      <c r="L2082" s="112">
        <v>45322</v>
      </c>
      <c r="M2082" s="112">
        <v>45322</v>
      </c>
      <c r="N2082" t="s">
        <v>47</v>
      </c>
    </row>
    <row r="2083" spans="1:14" x14ac:dyDescent="0.3">
      <c r="A2083" s="17">
        <v>45266</v>
      </c>
      <c r="B2083" s="60">
        <v>45266</v>
      </c>
      <c r="C2083" t="s">
        <v>13969</v>
      </c>
      <c r="D2083" t="s">
        <v>4537</v>
      </c>
      <c r="E2083">
        <v>10</v>
      </c>
      <c r="F2083">
        <v>14000000</v>
      </c>
      <c r="G2083">
        <v>2024</v>
      </c>
      <c r="H2083" s="64" t="s">
        <v>55</v>
      </c>
      <c r="I2083" t="s">
        <v>13707</v>
      </c>
      <c r="J2083">
        <v>110477</v>
      </c>
      <c r="K2083" s="112">
        <v>45072.645833333336</v>
      </c>
      <c r="L2083" s="112">
        <v>45322</v>
      </c>
      <c r="M2083" s="112">
        <v>45322</v>
      </c>
      <c r="N2083" t="s">
        <v>47</v>
      </c>
    </row>
    <row r="2084" spans="1:14" x14ac:dyDescent="0.3">
      <c r="A2084" s="17">
        <v>45266</v>
      </c>
      <c r="B2084" s="60">
        <v>45266</v>
      </c>
      <c r="C2084" t="s">
        <v>13969</v>
      </c>
      <c r="D2084" t="s">
        <v>4537</v>
      </c>
      <c r="E2084">
        <v>10</v>
      </c>
      <c r="F2084">
        <v>7465909.9500000002</v>
      </c>
      <c r="G2084">
        <v>2024</v>
      </c>
      <c r="H2084" s="64" t="s">
        <v>55</v>
      </c>
      <c r="I2084" t="s">
        <v>13707</v>
      </c>
      <c r="J2084">
        <v>390515</v>
      </c>
      <c r="K2084" s="112">
        <v>45238.590277777781</v>
      </c>
      <c r="L2084" s="112">
        <v>45322</v>
      </c>
      <c r="M2084" s="112">
        <v>45322</v>
      </c>
      <c r="N2084" t="s">
        <v>47</v>
      </c>
    </row>
    <row r="2085" spans="1:14" x14ac:dyDescent="0.3">
      <c r="A2085" s="17">
        <v>45265</v>
      </c>
      <c r="B2085" s="60">
        <v>45265</v>
      </c>
      <c r="C2085" t="s">
        <v>13969</v>
      </c>
      <c r="D2085" t="s">
        <v>4537</v>
      </c>
      <c r="E2085">
        <v>10</v>
      </c>
      <c r="F2085">
        <v>6534090.0499999998</v>
      </c>
      <c r="G2085">
        <v>2024</v>
      </c>
      <c r="H2085" s="64" t="s">
        <v>55</v>
      </c>
      <c r="I2085" t="s">
        <v>13707</v>
      </c>
      <c r="J2085">
        <v>390515</v>
      </c>
      <c r="K2085" s="112">
        <v>45238.590277777781</v>
      </c>
      <c r="L2085" s="112">
        <v>45322</v>
      </c>
      <c r="M2085" s="112">
        <v>45322</v>
      </c>
      <c r="N2085" t="s">
        <v>47</v>
      </c>
    </row>
    <row r="2086" spans="1:14" x14ac:dyDescent="0.3">
      <c r="A2086" s="17">
        <v>45265</v>
      </c>
      <c r="B2086" s="60">
        <v>45265</v>
      </c>
      <c r="C2086" t="s">
        <v>13969</v>
      </c>
      <c r="D2086" t="s">
        <v>4537</v>
      </c>
      <c r="E2086">
        <v>10</v>
      </c>
      <c r="F2086">
        <v>9847577.0600000005</v>
      </c>
      <c r="G2086">
        <v>2024</v>
      </c>
      <c r="H2086" s="64" t="s">
        <v>55</v>
      </c>
      <c r="I2086" t="s">
        <v>13707</v>
      </c>
      <c r="J2086">
        <v>109864</v>
      </c>
      <c r="K2086" s="112">
        <v>45236.375</v>
      </c>
      <c r="L2086" s="112">
        <v>45322</v>
      </c>
      <c r="M2086" s="112">
        <v>45322</v>
      </c>
      <c r="N2086" t="s">
        <v>47</v>
      </c>
    </row>
    <row r="2087" spans="1:14" x14ac:dyDescent="0.3">
      <c r="A2087" s="17">
        <v>45244</v>
      </c>
      <c r="B2087" s="60">
        <v>45244</v>
      </c>
      <c r="C2087" t="s">
        <v>13969</v>
      </c>
      <c r="D2087" t="s">
        <v>4537</v>
      </c>
      <c r="E2087">
        <v>10</v>
      </c>
      <c r="F2087">
        <v>2860520</v>
      </c>
      <c r="G2087">
        <v>2024</v>
      </c>
      <c r="H2087" s="64" t="s">
        <v>55</v>
      </c>
      <c r="I2087" t="s">
        <v>13707</v>
      </c>
      <c r="J2087">
        <v>468563</v>
      </c>
      <c r="K2087" s="112">
        <v>45215.708333333336</v>
      </c>
      <c r="L2087" s="112">
        <v>45322</v>
      </c>
      <c r="M2087" s="112">
        <v>45322</v>
      </c>
      <c r="N2087" t="s">
        <v>47</v>
      </c>
    </row>
    <row r="2088" spans="1:14" x14ac:dyDescent="0.3">
      <c r="A2088" s="17">
        <v>45308</v>
      </c>
      <c r="B2088" s="17">
        <v>45308</v>
      </c>
      <c r="C2088" t="s">
        <v>13969</v>
      </c>
      <c r="D2088" t="s">
        <v>4537</v>
      </c>
      <c r="E2088">
        <v>10</v>
      </c>
      <c r="F2088">
        <v>7759397</v>
      </c>
      <c r="G2088">
        <v>2024</v>
      </c>
      <c r="H2088" s="19" t="s">
        <v>55</v>
      </c>
      <c r="I2088" t="s">
        <v>13707</v>
      </c>
      <c r="J2088">
        <v>410344</v>
      </c>
      <c r="K2088" s="112">
        <v>45306.625</v>
      </c>
      <c r="L2088" s="112">
        <v>45323</v>
      </c>
      <c r="M2088" s="112">
        <v>45323</v>
      </c>
      <c r="N2088" t="s">
        <v>47</v>
      </c>
    </row>
    <row r="2089" spans="1:14" x14ac:dyDescent="0.3">
      <c r="A2089" s="17">
        <v>45294</v>
      </c>
      <c r="B2089" s="17">
        <v>45294</v>
      </c>
      <c r="C2089" t="s">
        <v>13969</v>
      </c>
      <c r="D2089" t="s">
        <v>4537</v>
      </c>
      <c r="E2089">
        <v>10</v>
      </c>
      <c r="F2089">
        <v>3501640</v>
      </c>
      <c r="G2089">
        <v>2024</v>
      </c>
      <c r="H2089" s="19" t="s">
        <v>55</v>
      </c>
      <c r="I2089" t="s">
        <v>13707</v>
      </c>
      <c r="J2089">
        <v>521327</v>
      </c>
      <c r="K2089" s="112">
        <v>45287.506944444445</v>
      </c>
      <c r="L2089" s="112">
        <v>45323</v>
      </c>
      <c r="M2089" s="112">
        <v>45323</v>
      </c>
      <c r="N2089" t="s">
        <v>47</v>
      </c>
    </row>
    <row r="2090" spans="1:14" x14ac:dyDescent="0.3">
      <c r="A2090" s="17">
        <v>45281</v>
      </c>
      <c r="B2090" s="60">
        <v>45281</v>
      </c>
      <c r="C2090" t="s">
        <v>13969</v>
      </c>
      <c r="D2090" t="s">
        <v>4537</v>
      </c>
      <c r="E2090">
        <v>10</v>
      </c>
      <c r="F2090">
        <v>4369200</v>
      </c>
      <c r="G2090">
        <v>2024</v>
      </c>
      <c r="H2090" s="64" t="s">
        <v>55</v>
      </c>
      <c r="I2090" t="s">
        <v>13707</v>
      </c>
      <c r="J2090">
        <v>246818</v>
      </c>
      <c r="K2090" s="112">
        <v>45246.416666666664</v>
      </c>
      <c r="L2090" s="112">
        <v>45323</v>
      </c>
      <c r="M2090" s="112">
        <v>45323</v>
      </c>
      <c r="N2090" t="s">
        <v>47</v>
      </c>
    </row>
    <row r="2091" spans="1:14" x14ac:dyDescent="0.3">
      <c r="A2091" s="17">
        <v>45274</v>
      </c>
      <c r="B2091" s="60">
        <v>45274</v>
      </c>
      <c r="C2091" t="s">
        <v>13969</v>
      </c>
      <c r="D2091" t="s">
        <v>4537</v>
      </c>
      <c r="E2091">
        <v>10</v>
      </c>
      <c r="F2091">
        <v>14000000</v>
      </c>
      <c r="G2091">
        <v>2024</v>
      </c>
      <c r="H2091" s="64" t="s">
        <v>43</v>
      </c>
      <c r="I2091" t="s">
        <v>13708</v>
      </c>
      <c r="J2091">
        <v>38483</v>
      </c>
      <c r="K2091" s="112">
        <v>45233.354166666664</v>
      </c>
      <c r="L2091" s="112">
        <v>45323</v>
      </c>
      <c r="M2091" s="112">
        <v>45323</v>
      </c>
      <c r="N2091" t="s">
        <v>47</v>
      </c>
    </row>
    <row r="2092" spans="1:14" x14ac:dyDescent="0.3">
      <c r="A2092" s="17">
        <v>45273</v>
      </c>
      <c r="B2092" s="60">
        <v>45273</v>
      </c>
      <c r="C2092" t="s">
        <v>13969</v>
      </c>
      <c r="D2092" t="s">
        <v>4537</v>
      </c>
      <c r="E2092">
        <v>10</v>
      </c>
      <c r="F2092">
        <v>1938560</v>
      </c>
      <c r="G2092">
        <v>2024</v>
      </c>
      <c r="H2092" s="64" t="s">
        <v>55</v>
      </c>
      <c r="I2092" t="s">
        <v>13707</v>
      </c>
      <c r="J2092">
        <v>397012</v>
      </c>
      <c r="K2092" s="112">
        <v>45272.4375</v>
      </c>
      <c r="L2092" s="112">
        <v>45323</v>
      </c>
      <c r="M2092" s="112">
        <v>45323</v>
      </c>
      <c r="N2092" t="s">
        <v>47</v>
      </c>
    </row>
    <row r="2093" spans="1:14" x14ac:dyDescent="0.3">
      <c r="A2093" s="17">
        <v>45273</v>
      </c>
      <c r="B2093" s="60">
        <v>45273</v>
      </c>
      <c r="C2093" t="s">
        <v>13969</v>
      </c>
      <c r="D2093" t="s">
        <v>4537</v>
      </c>
      <c r="E2093">
        <v>10</v>
      </c>
      <c r="F2093">
        <v>14000000</v>
      </c>
      <c r="G2093">
        <v>2024</v>
      </c>
      <c r="H2093" s="64" t="s">
        <v>55</v>
      </c>
      <c r="I2093" t="s">
        <v>13708</v>
      </c>
      <c r="J2093">
        <v>23922</v>
      </c>
      <c r="K2093" s="112">
        <v>45093.854166666664</v>
      </c>
      <c r="L2093" s="112">
        <v>45323</v>
      </c>
      <c r="M2093" s="112">
        <v>45323</v>
      </c>
      <c r="N2093" t="s">
        <v>47</v>
      </c>
    </row>
    <row r="2094" spans="1:14" x14ac:dyDescent="0.3">
      <c r="A2094" s="17">
        <v>45273</v>
      </c>
      <c r="B2094" s="60">
        <v>45273</v>
      </c>
      <c r="C2094" t="s">
        <v>13969</v>
      </c>
      <c r="D2094" t="s">
        <v>4537</v>
      </c>
      <c r="E2094">
        <v>10</v>
      </c>
      <c r="F2094">
        <v>9401970</v>
      </c>
      <c r="G2094">
        <v>2024</v>
      </c>
      <c r="H2094" s="64" t="s">
        <v>55</v>
      </c>
      <c r="I2094" t="s">
        <v>13707</v>
      </c>
      <c r="J2094">
        <v>404836</v>
      </c>
      <c r="K2094" s="112">
        <v>45269.458333333336</v>
      </c>
      <c r="L2094" s="112">
        <v>45323</v>
      </c>
      <c r="M2094" s="112">
        <v>45323</v>
      </c>
      <c r="N2094" t="s">
        <v>47</v>
      </c>
    </row>
    <row r="2095" spans="1:14" x14ac:dyDescent="0.3">
      <c r="A2095" s="17">
        <v>45272</v>
      </c>
      <c r="B2095" s="60">
        <v>45272</v>
      </c>
      <c r="C2095" t="s">
        <v>13969</v>
      </c>
      <c r="D2095" t="s">
        <v>4537</v>
      </c>
      <c r="E2095">
        <v>10</v>
      </c>
      <c r="F2095">
        <v>14000000</v>
      </c>
      <c r="G2095">
        <v>2024</v>
      </c>
      <c r="H2095" s="64" t="s">
        <v>55</v>
      </c>
      <c r="I2095" t="s">
        <v>13708</v>
      </c>
      <c r="J2095">
        <v>50057</v>
      </c>
      <c r="K2095" s="112">
        <v>45248.708333333336</v>
      </c>
      <c r="L2095" s="112">
        <v>45323</v>
      </c>
      <c r="M2095" s="112">
        <v>45323</v>
      </c>
      <c r="N2095" t="s">
        <v>47</v>
      </c>
    </row>
    <row r="2096" spans="1:14" x14ac:dyDescent="0.3">
      <c r="A2096" s="17">
        <v>45272</v>
      </c>
      <c r="B2096" s="60">
        <v>45272</v>
      </c>
      <c r="C2096" t="s">
        <v>13969</v>
      </c>
      <c r="D2096" t="s">
        <v>4537</v>
      </c>
      <c r="E2096">
        <v>10</v>
      </c>
      <c r="F2096">
        <v>14000000</v>
      </c>
      <c r="G2096">
        <v>2024</v>
      </c>
      <c r="H2096" s="64" t="s">
        <v>55</v>
      </c>
      <c r="I2096" t="s">
        <v>13707</v>
      </c>
      <c r="J2096">
        <v>311133</v>
      </c>
      <c r="K2096" s="112">
        <v>45209.520833333336</v>
      </c>
      <c r="L2096" s="112">
        <v>45323</v>
      </c>
      <c r="M2096" s="112">
        <v>45323</v>
      </c>
      <c r="N2096" t="s">
        <v>47</v>
      </c>
    </row>
    <row r="2097" spans="1:14" x14ac:dyDescent="0.3">
      <c r="A2097" s="17">
        <v>45310</v>
      </c>
      <c r="B2097" s="17">
        <v>45310</v>
      </c>
      <c r="C2097" t="s">
        <v>13969</v>
      </c>
      <c r="D2097" t="s">
        <v>4537</v>
      </c>
      <c r="E2097">
        <v>10</v>
      </c>
      <c r="F2097">
        <v>10521108</v>
      </c>
      <c r="G2097">
        <v>2024</v>
      </c>
      <c r="H2097" s="19" t="s">
        <v>55</v>
      </c>
      <c r="I2097" t="s">
        <v>13707</v>
      </c>
      <c r="J2097">
        <v>126225</v>
      </c>
      <c r="K2097" s="112">
        <v>45270.645833333336</v>
      </c>
      <c r="L2097" s="112">
        <v>45324</v>
      </c>
      <c r="M2097" s="112">
        <v>45324</v>
      </c>
      <c r="N2097" t="s">
        <v>47</v>
      </c>
    </row>
    <row r="2098" spans="1:14" x14ac:dyDescent="0.3">
      <c r="A2098" s="17">
        <v>45295</v>
      </c>
      <c r="B2098" s="17">
        <v>45295</v>
      </c>
      <c r="C2098" t="s">
        <v>13969</v>
      </c>
      <c r="D2098" t="s">
        <v>4537</v>
      </c>
      <c r="E2098">
        <v>10</v>
      </c>
      <c r="F2098">
        <v>9464980</v>
      </c>
      <c r="G2098">
        <v>2024</v>
      </c>
      <c r="H2098" s="19" t="s">
        <v>55</v>
      </c>
      <c r="I2098" t="s">
        <v>13708</v>
      </c>
      <c r="J2098">
        <v>18758</v>
      </c>
      <c r="K2098" s="112">
        <v>45265.805555555555</v>
      </c>
      <c r="L2098" s="112">
        <v>45324</v>
      </c>
      <c r="M2098" s="112">
        <v>45324</v>
      </c>
      <c r="N2098" t="s">
        <v>47</v>
      </c>
    </row>
    <row r="2099" spans="1:14" x14ac:dyDescent="0.3">
      <c r="A2099" s="17">
        <v>45275</v>
      </c>
      <c r="B2099" s="60">
        <v>45275</v>
      </c>
      <c r="C2099" t="s">
        <v>13969</v>
      </c>
      <c r="D2099" t="s">
        <v>4537</v>
      </c>
      <c r="E2099">
        <v>10</v>
      </c>
      <c r="F2099">
        <v>14000000</v>
      </c>
      <c r="G2099">
        <v>2024</v>
      </c>
      <c r="H2099" s="64" t="s">
        <v>55</v>
      </c>
      <c r="I2099" t="s">
        <v>13708</v>
      </c>
      <c r="J2099">
        <v>48153</v>
      </c>
      <c r="K2099" s="112">
        <v>45235.6875</v>
      </c>
      <c r="L2099" s="112">
        <v>45324</v>
      </c>
      <c r="M2099" s="112">
        <v>45324</v>
      </c>
      <c r="N2099" t="s">
        <v>47</v>
      </c>
    </row>
    <row r="2100" spans="1:14" x14ac:dyDescent="0.3">
      <c r="A2100" s="17">
        <v>45275</v>
      </c>
      <c r="B2100" s="60">
        <v>45275</v>
      </c>
      <c r="C2100" t="s">
        <v>13969</v>
      </c>
      <c r="D2100" t="s">
        <v>4537</v>
      </c>
      <c r="E2100">
        <v>10</v>
      </c>
      <c r="F2100">
        <v>14000000</v>
      </c>
      <c r="G2100">
        <v>2024</v>
      </c>
      <c r="H2100" s="64" t="s">
        <v>55</v>
      </c>
      <c r="I2100" t="s">
        <v>13707</v>
      </c>
      <c r="J2100">
        <v>199966</v>
      </c>
      <c r="K2100" s="112">
        <v>45247.458333333336</v>
      </c>
      <c r="L2100" s="112">
        <v>45324</v>
      </c>
      <c r="M2100" s="112">
        <v>45324</v>
      </c>
      <c r="N2100" t="s">
        <v>47</v>
      </c>
    </row>
    <row r="2101" spans="1:14" x14ac:dyDescent="0.3">
      <c r="A2101" s="17">
        <v>45274</v>
      </c>
      <c r="B2101" s="60">
        <v>45274</v>
      </c>
      <c r="C2101" t="s">
        <v>13969</v>
      </c>
      <c r="D2101" t="s">
        <v>4537</v>
      </c>
      <c r="E2101">
        <v>10</v>
      </c>
      <c r="F2101">
        <v>7100000</v>
      </c>
      <c r="G2101">
        <v>2024</v>
      </c>
      <c r="H2101" s="64" t="s">
        <v>55</v>
      </c>
      <c r="I2101" t="s">
        <v>13707</v>
      </c>
      <c r="J2101">
        <v>448624</v>
      </c>
      <c r="K2101" s="112">
        <v>45271.5625</v>
      </c>
      <c r="L2101" s="112">
        <v>45324</v>
      </c>
      <c r="M2101" s="112">
        <v>45324</v>
      </c>
      <c r="N2101" t="s">
        <v>47</v>
      </c>
    </row>
    <row r="2102" spans="1:14" x14ac:dyDescent="0.3">
      <c r="A2102" s="17">
        <v>45274</v>
      </c>
      <c r="B2102" s="60">
        <v>45274</v>
      </c>
      <c r="C2102" t="s">
        <v>13969</v>
      </c>
      <c r="D2102" t="s">
        <v>4537</v>
      </c>
      <c r="E2102">
        <v>10</v>
      </c>
      <c r="F2102">
        <v>2801167.5</v>
      </c>
      <c r="G2102">
        <v>2024</v>
      </c>
      <c r="H2102" s="64" t="s">
        <v>55</v>
      </c>
      <c r="I2102" t="s">
        <v>13707</v>
      </c>
      <c r="J2102">
        <v>294448</v>
      </c>
      <c r="K2102" s="112">
        <v>45273.5</v>
      </c>
      <c r="L2102" s="112">
        <v>45324</v>
      </c>
      <c r="M2102" s="112">
        <v>45324</v>
      </c>
      <c r="N2102" t="s">
        <v>47</v>
      </c>
    </row>
    <row r="2103" spans="1:14" x14ac:dyDescent="0.3">
      <c r="A2103" s="17">
        <v>45274</v>
      </c>
      <c r="B2103" s="60">
        <v>45274</v>
      </c>
      <c r="C2103" t="s">
        <v>13969</v>
      </c>
      <c r="D2103" t="s">
        <v>4537</v>
      </c>
      <c r="E2103">
        <v>10</v>
      </c>
      <c r="F2103">
        <v>4523800</v>
      </c>
      <c r="G2103">
        <v>2024</v>
      </c>
      <c r="H2103" s="64" t="s">
        <v>55</v>
      </c>
      <c r="I2103" t="s">
        <v>13707</v>
      </c>
      <c r="J2103">
        <v>322197</v>
      </c>
      <c r="K2103" s="112">
        <v>45272.375</v>
      </c>
      <c r="L2103" s="112">
        <v>45324</v>
      </c>
      <c r="M2103" s="112">
        <v>45324</v>
      </c>
      <c r="N2103" t="s">
        <v>47</v>
      </c>
    </row>
    <row r="2104" spans="1:14" x14ac:dyDescent="0.3">
      <c r="A2104" s="17">
        <v>45272</v>
      </c>
      <c r="B2104" s="60">
        <v>45272</v>
      </c>
      <c r="C2104" t="s">
        <v>13969</v>
      </c>
      <c r="D2104" t="s">
        <v>4537</v>
      </c>
      <c r="E2104">
        <v>10</v>
      </c>
      <c r="F2104">
        <v>8014880</v>
      </c>
      <c r="G2104">
        <v>2024</v>
      </c>
      <c r="H2104" s="64" t="s">
        <v>55</v>
      </c>
      <c r="I2104" t="s">
        <v>13707</v>
      </c>
      <c r="J2104">
        <v>165275</v>
      </c>
      <c r="K2104" s="112">
        <v>45267.659722222219</v>
      </c>
      <c r="L2104" s="112">
        <v>45324</v>
      </c>
      <c r="M2104" s="112">
        <v>45324</v>
      </c>
      <c r="N2104" t="s">
        <v>47</v>
      </c>
    </row>
    <row r="2105" spans="1:14" x14ac:dyDescent="0.3">
      <c r="A2105" s="17">
        <v>45271</v>
      </c>
      <c r="B2105" s="60">
        <v>45271</v>
      </c>
      <c r="C2105" t="s">
        <v>13969</v>
      </c>
      <c r="D2105" t="s">
        <v>4537</v>
      </c>
      <c r="E2105">
        <v>10</v>
      </c>
      <c r="F2105">
        <v>9560000</v>
      </c>
      <c r="G2105">
        <v>2024</v>
      </c>
      <c r="H2105" s="64" t="s">
        <v>55</v>
      </c>
      <c r="I2105" t="s">
        <v>13707</v>
      </c>
      <c r="J2105">
        <v>168847</v>
      </c>
      <c r="K2105" s="112">
        <v>45195</v>
      </c>
      <c r="L2105" s="112">
        <v>45324</v>
      </c>
      <c r="M2105" s="112">
        <v>45324</v>
      </c>
      <c r="N2105" t="s">
        <v>47</v>
      </c>
    </row>
    <row r="2106" spans="1:14" x14ac:dyDescent="0.3">
      <c r="A2106" s="17">
        <v>45271</v>
      </c>
      <c r="B2106" s="60">
        <v>45271</v>
      </c>
      <c r="C2106" t="s">
        <v>13969</v>
      </c>
      <c r="D2106" t="s">
        <v>4537</v>
      </c>
      <c r="E2106">
        <v>10</v>
      </c>
      <c r="F2106">
        <v>5280410</v>
      </c>
      <c r="G2106">
        <v>2024</v>
      </c>
      <c r="H2106" s="64" t="s">
        <v>55</v>
      </c>
      <c r="I2106" t="s">
        <v>13707</v>
      </c>
      <c r="J2106">
        <v>406831</v>
      </c>
      <c r="K2106" s="112">
        <v>45247.583333333336</v>
      </c>
      <c r="L2106" s="112">
        <v>45324</v>
      </c>
      <c r="M2106" s="112">
        <v>45324</v>
      </c>
      <c r="N2106" t="s">
        <v>47</v>
      </c>
    </row>
    <row r="2107" spans="1:14" x14ac:dyDescent="0.3">
      <c r="A2107" s="17">
        <v>45271</v>
      </c>
      <c r="B2107" s="60">
        <v>45271</v>
      </c>
      <c r="C2107" t="s">
        <v>13969</v>
      </c>
      <c r="D2107" t="s">
        <v>4537</v>
      </c>
      <c r="E2107">
        <v>10</v>
      </c>
      <c r="F2107">
        <v>8900328</v>
      </c>
      <c r="G2107">
        <v>2024</v>
      </c>
      <c r="H2107" s="64" t="s">
        <v>55</v>
      </c>
      <c r="I2107" t="s">
        <v>13707</v>
      </c>
      <c r="J2107">
        <v>108588</v>
      </c>
      <c r="K2107" s="112">
        <v>45268.427083333336</v>
      </c>
      <c r="L2107" s="112">
        <v>45324</v>
      </c>
      <c r="M2107" s="112">
        <v>45324</v>
      </c>
      <c r="N2107" t="s">
        <v>47</v>
      </c>
    </row>
    <row r="2108" spans="1:14" x14ac:dyDescent="0.3">
      <c r="A2108" s="17">
        <v>45271</v>
      </c>
      <c r="B2108" s="60">
        <v>45271</v>
      </c>
      <c r="C2108" t="s">
        <v>13969</v>
      </c>
      <c r="D2108" t="s">
        <v>4537</v>
      </c>
      <c r="E2108">
        <v>10</v>
      </c>
      <c r="F2108">
        <v>2961031</v>
      </c>
      <c r="G2108">
        <v>2024</v>
      </c>
      <c r="H2108" s="64" t="s">
        <v>55</v>
      </c>
      <c r="I2108" t="s">
        <v>13707</v>
      </c>
      <c r="J2108">
        <v>124729</v>
      </c>
      <c r="K2108" s="112">
        <v>45269.854166666664</v>
      </c>
      <c r="L2108" s="112">
        <v>45324</v>
      </c>
      <c r="M2108" s="112">
        <v>45324</v>
      </c>
      <c r="N2108" t="s">
        <v>47</v>
      </c>
    </row>
    <row r="2109" spans="1:14" x14ac:dyDescent="0.3">
      <c r="A2109" s="17">
        <v>45266</v>
      </c>
      <c r="B2109" s="60">
        <v>45266</v>
      </c>
      <c r="C2109" t="s">
        <v>13969</v>
      </c>
      <c r="D2109" t="s">
        <v>4537</v>
      </c>
      <c r="E2109">
        <v>10</v>
      </c>
      <c r="F2109">
        <v>7189800</v>
      </c>
      <c r="G2109">
        <v>2024</v>
      </c>
      <c r="H2109" s="64" t="s">
        <v>55</v>
      </c>
      <c r="I2109" t="s">
        <v>13707</v>
      </c>
      <c r="J2109">
        <v>162460</v>
      </c>
      <c r="K2109" s="112">
        <v>45209</v>
      </c>
      <c r="L2109" s="112">
        <v>45324</v>
      </c>
      <c r="M2109" s="112">
        <v>45324</v>
      </c>
      <c r="N2109" t="s">
        <v>47</v>
      </c>
    </row>
    <row r="2110" spans="1:14" x14ac:dyDescent="0.3">
      <c r="A2110" s="17">
        <v>45266</v>
      </c>
      <c r="B2110" s="60">
        <v>45266</v>
      </c>
      <c r="C2110" t="s">
        <v>13969</v>
      </c>
      <c r="D2110" t="s">
        <v>4537</v>
      </c>
      <c r="E2110">
        <v>10</v>
      </c>
      <c r="F2110">
        <v>1000180</v>
      </c>
      <c r="G2110">
        <v>2024</v>
      </c>
      <c r="H2110" s="64" t="s">
        <v>55</v>
      </c>
      <c r="I2110" t="s">
        <v>13707</v>
      </c>
      <c r="J2110">
        <v>255318</v>
      </c>
      <c r="K2110" s="112">
        <v>45265.395833333336</v>
      </c>
      <c r="L2110" s="112">
        <v>45324</v>
      </c>
      <c r="M2110" s="112">
        <v>45324</v>
      </c>
      <c r="N2110" t="s">
        <v>47</v>
      </c>
    </row>
    <row r="2111" spans="1:14" x14ac:dyDescent="0.3">
      <c r="A2111" s="17">
        <v>45266</v>
      </c>
      <c r="B2111" s="60">
        <v>45266</v>
      </c>
      <c r="C2111" t="s">
        <v>13969</v>
      </c>
      <c r="D2111" t="s">
        <v>4537</v>
      </c>
      <c r="E2111">
        <v>10</v>
      </c>
      <c r="F2111">
        <v>6127690</v>
      </c>
      <c r="G2111">
        <v>2024</v>
      </c>
      <c r="H2111" s="64" t="s">
        <v>55</v>
      </c>
      <c r="I2111" t="s">
        <v>13707</v>
      </c>
      <c r="J2111">
        <v>162460</v>
      </c>
      <c r="K2111" s="112">
        <v>45209.555555555555</v>
      </c>
      <c r="L2111" s="112">
        <v>45324</v>
      </c>
      <c r="M2111" s="112">
        <v>45324</v>
      </c>
      <c r="N2111" t="s">
        <v>47</v>
      </c>
    </row>
    <row r="2112" spans="1:14" x14ac:dyDescent="0.3">
      <c r="A2112" s="17">
        <v>45265</v>
      </c>
      <c r="B2112" s="60">
        <v>45265</v>
      </c>
      <c r="C2112" t="s">
        <v>13969</v>
      </c>
      <c r="D2112" t="s">
        <v>4537</v>
      </c>
      <c r="E2112">
        <v>10</v>
      </c>
      <c r="F2112">
        <v>9116581</v>
      </c>
      <c r="G2112">
        <v>2024</v>
      </c>
      <c r="H2112" s="64" t="s">
        <v>55</v>
      </c>
      <c r="I2112" t="s">
        <v>13707</v>
      </c>
      <c r="J2112">
        <v>437277</v>
      </c>
      <c r="K2112" s="112">
        <v>45241.583333333336</v>
      </c>
      <c r="L2112" s="112">
        <v>45324</v>
      </c>
      <c r="M2112" s="112">
        <v>45324</v>
      </c>
      <c r="N2112" t="s">
        <v>47</v>
      </c>
    </row>
    <row r="2113" spans="1:14" x14ac:dyDescent="0.3">
      <c r="A2113" s="17">
        <v>45265</v>
      </c>
      <c r="B2113" s="60">
        <v>45265</v>
      </c>
      <c r="C2113" t="s">
        <v>13969</v>
      </c>
      <c r="D2113" t="s">
        <v>4537</v>
      </c>
      <c r="E2113">
        <v>10</v>
      </c>
      <c r="F2113">
        <v>14000000</v>
      </c>
      <c r="G2113">
        <v>2024</v>
      </c>
      <c r="H2113" s="64" t="s">
        <v>55</v>
      </c>
      <c r="I2113" t="s">
        <v>13707</v>
      </c>
      <c r="J2113">
        <v>141805</v>
      </c>
      <c r="K2113" s="112">
        <v>45226.395833333336</v>
      </c>
      <c r="L2113" s="112">
        <v>45324</v>
      </c>
      <c r="M2113" s="112">
        <v>45324</v>
      </c>
      <c r="N2113" t="s">
        <v>47</v>
      </c>
    </row>
    <row r="2114" spans="1:14" x14ac:dyDescent="0.3">
      <c r="A2114" s="17">
        <v>45264</v>
      </c>
      <c r="B2114" s="60">
        <v>45264</v>
      </c>
      <c r="C2114" t="s">
        <v>13969</v>
      </c>
      <c r="D2114" t="s">
        <v>4537</v>
      </c>
      <c r="E2114">
        <v>10</v>
      </c>
      <c r="F2114">
        <v>10131499</v>
      </c>
      <c r="G2114">
        <v>2024</v>
      </c>
      <c r="H2114" s="64" t="s">
        <v>55</v>
      </c>
      <c r="I2114" t="s">
        <v>13707</v>
      </c>
      <c r="J2114">
        <v>169019</v>
      </c>
      <c r="K2114" s="112">
        <v>45236.5625</v>
      </c>
      <c r="L2114" s="112">
        <v>45324</v>
      </c>
      <c r="M2114" s="112">
        <v>45324</v>
      </c>
      <c r="N2114" t="s">
        <v>47</v>
      </c>
    </row>
    <row r="2115" spans="1:14" x14ac:dyDescent="0.3">
      <c r="A2115" s="17">
        <v>45252</v>
      </c>
      <c r="B2115" s="60">
        <v>45252</v>
      </c>
      <c r="C2115" t="s">
        <v>13969</v>
      </c>
      <c r="D2115" t="s">
        <v>4537</v>
      </c>
      <c r="E2115">
        <v>10</v>
      </c>
      <c r="F2115">
        <v>6168588</v>
      </c>
      <c r="G2115">
        <v>2024</v>
      </c>
      <c r="H2115" s="64" t="s">
        <v>43</v>
      </c>
      <c r="I2115" t="s">
        <v>13708</v>
      </c>
      <c r="J2115">
        <v>22724</v>
      </c>
      <c r="K2115" s="112">
        <v>45215.416666666664</v>
      </c>
      <c r="L2115" s="112">
        <v>45324</v>
      </c>
      <c r="M2115" s="112">
        <v>45324</v>
      </c>
      <c r="N2115" t="s">
        <v>47</v>
      </c>
    </row>
    <row r="2116" spans="1:14" x14ac:dyDescent="0.3">
      <c r="A2116" s="17">
        <v>45252</v>
      </c>
      <c r="B2116" s="60">
        <v>45252</v>
      </c>
      <c r="C2116" t="s">
        <v>13969</v>
      </c>
      <c r="D2116" t="s">
        <v>4537</v>
      </c>
      <c r="E2116">
        <v>10</v>
      </c>
      <c r="F2116">
        <v>10126130</v>
      </c>
      <c r="G2116">
        <v>2024</v>
      </c>
      <c r="H2116" s="64" t="s">
        <v>55</v>
      </c>
      <c r="I2116" t="s">
        <v>13707</v>
      </c>
      <c r="J2116">
        <v>310458</v>
      </c>
      <c r="K2116" s="112">
        <v>45177.8125</v>
      </c>
      <c r="L2116" s="112">
        <v>45324</v>
      </c>
      <c r="M2116" s="112">
        <v>45324</v>
      </c>
      <c r="N2116" t="s">
        <v>47</v>
      </c>
    </row>
    <row r="2117" spans="1:14" x14ac:dyDescent="0.3">
      <c r="A2117" s="17">
        <v>45236</v>
      </c>
      <c r="B2117" s="60">
        <v>45236</v>
      </c>
      <c r="C2117" t="s">
        <v>13969</v>
      </c>
      <c r="D2117" t="s">
        <v>4537</v>
      </c>
      <c r="E2117">
        <v>10</v>
      </c>
      <c r="F2117">
        <v>6624300</v>
      </c>
      <c r="G2117">
        <v>2024</v>
      </c>
      <c r="H2117" s="64" t="s">
        <v>55</v>
      </c>
      <c r="I2117" t="s">
        <v>13707</v>
      </c>
      <c r="J2117">
        <v>333741</v>
      </c>
      <c r="K2117" s="112">
        <v>45120.736111111109</v>
      </c>
      <c r="L2117" s="112">
        <v>45324</v>
      </c>
      <c r="M2117" s="112">
        <v>45324</v>
      </c>
      <c r="N2117" t="s">
        <v>47</v>
      </c>
    </row>
    <row r="2118" spans="1:14" x14ac:dyDescent="0.3">
      <c r="A2118" s="17">
        <v>45313</v>
      </c>
      <c r="B2118" s="17">
        <v>45313</v>
      </c>
      <c r="C2118" t="s">
        <v>13969</v>
      </c>
      <c r="D2118" t="s">
        <v>4537</v>
      </c>
      <c r="E2118">
        <v>10</v>
      </c>
      <c r="F2118">
        <v>5450000</v>
      </c>
      <c r="G2118">
        <v>2024</v>
      </c>
      <c r="H2118" s="19" t="s">
        <v>55</v>
      </c>
      <c r="I2118" t="s">
        <v>13707</v>
      </c>
      <c r="J2118">
        <v>458194</v>
      </c>
      <c r="K2118" s="112">
        <v>45228.791666666664</v>
      </c>
      <c r="L2118" s="112">
        <v>45327</v>
      </c>
      <c r="M2118" s="112">
        <v>45327</v>
      </c>
      <c r="N2118" t="s">
        <v>47</v>
      </c>
    </row>
    <row r="2119" spans="1:14" x14ac:dyDescent="0.3">
      <c r="A2119" s="17">
        <v>45281</v>
      </c>
      <c r="B2119" s="60">
        <v>45281</v>
      </c>
      <c r="C2119" t="s">
        <v>13969</v>
      </c>
      <c r="D2119" t="s">
        <v>4537</v>
      </c>
      <c r="E2119">
        <v>10</v>
      </c>
      <c r="F2119">
        <v>14000000</v>
      </c>
      <c r="G2119">
        <v>2024</v>
      </c>
      <c r="H2119" s="64" t="s">
        <v>55</v>
      </c>
      <c r="I2119" t="s">
        <v>13707</v>
      </c>
      <c r="J2119">
        <v>119230</v>
      </c>
      <c r="K2119" s="112">
        <v>45211.916666666664</v>
      </c>
      <c r="L2119" s="112">
        <v>45327</v>
      </c>
      <c r="M2119" s="112">
        <v>45327</v>
      </c>
      <c r="N2119" t="s">
        <v>47</v>
      </c>
    </row>
    <row r="2120" spans="1:14" x14ac:dyDescent="0.3">
      <c r="A2120" s="17">
        <v>45275</v>
      </c>
      <c r="B2120" s="60">
        <v>45275</v>
      </c>
      <c r="C2120" t="s">
        <v>13969</v>
      </c>
      <c r="D2120" t="s">
        <v>4537</v>
      </c>
      <c r="E2120">
        <v>10</v>
      </c>
      <c r="F2120">
        <v>2950000</v>
      </c>
      <c r="G2120">
        <v>2024</v>
      </c>
      <c r="H2120" s="64" t="s">
        <v>55</v>
      </c>
      <c r="I2120" t="s">
        <v>13707</v>
      </c>
      <c r="J2120">
        <v>263254</v>
      </c>
      <c r="K2120" s="112">
        <v>45274.375</v>
      </c>
      <c r="L2120" s="112">
        <v>45327</v>
      </c>
      <c r="M2120" s="112">
        <v>45327</v>
      </c>
      <c r="N2120" t="s">
        <v>47</v>
      </c>
    </row>
    <row r="2121" spans="1:14" x14ac:dyDescent="0.3">
      <c r="A2121" s="17">
        <v>45275</v>
      </c>
      <c r="B2121" s="60">
        <v>45275</v>
      </c>
      <c r="C2121" t="s">
        <v>13969</v>
      </c>
      <c r="D2121" t="s">
        <v>4537</v>
      </c>
      <c r="E2121">
        <v>10</v>
      </c>
      <c r="F2121">
        <v>6809580</v>
      </c>
      <c r="G2121">
        <v>2024</v>
      </c>
      <c r="H2121" s="64" t="s">
        <v>55</v>
      </c>
      <c r="I2121" t="s">
        <v>13707</v>
      </c>
      <c r="J2121">
        <v>262778</v>
      </c>
      <c r="K2121" s="112">
        <v>45167</v>
      </c>
      <c r="L2121" s="112">
        <v>45327</v>
      </c>
      <c r="M2121" s="112">
        <v>45327</v>
      </c>
      <c r="N2121" t="s">
        <v>47</v>
      </c>
    </row>
    <row r="2122" spans="1:14" x14ac:dyDescent="0.3">
      <c r="A2122" s="17">
        <v>45275</v>
      </c>
      <c r="B2122" s="60">
        <v>45275</v>
      </c>
      <c r="C2122" t="s">
        <v>13969</v>
      </c>
      <c r="D2122" t="s">
        <v>4537</v>
      </c>
      <c r="E2122">
        <v>10</v>
      </c>
      <c r="F2122">
        <v>14000000</v>
      </c>
      <c r="G2122">
        <v>2024</v>
      </c>
      <c r="H2122" s="64" t="s">
        <v>55</v>
      </c>
      <c r="I2122" t="s">
        <v>13707</v>
      </c>
      <c r="J2122">
        <v>141728</v>
      </c>
      <c r="K2122" s="112">
        <v>45188.5</v>
      </c>
      <c r="L2122" s="112">
        <v>45327</v>
      </c>
      <c r="M2122" s="112">
        <v>45327</v>
      </c>
      <c r="N2122" t="s">
        <v>47</v>
      </c>
    </row>
    <row r="2123" spans="1:14" x14ac:dyDescent="0.3">
      <c r="A2123" s="17">
        <v>45274</v>
      </c>
      <c r="B2123" s="60">
        <v>45274</v>
      </c>
      <c r="C2123" t="s">
        <v>13969</v>
      </c>
      <c r="D2123" t="s">
        <v>4537</v>
      </c>
      <c r="E2123">
        <v>10</v>
      </c>
      <c r="F2123">
        <v>5698460</v>
      </c>
      <c r="G2123">
        <v>2024</v>
      </c>
      <c r="H2123" s="64" t="s">
        <v>55</v>
      </c>
      <c r="I2123" t="s">
        <v>13707</v>
      </c>
      <c r="J2123">
        <v>141354</v>
      </c>
      <c r="K2123" s="112">
        <v>45226.604166666664</v>
      </c>
      <c r="L2123" s="112">
        <v>45327</v>
      </c>
      <c r="M2123" s="112">
        <v>45327</v>
      </c>
      <c r="N2123" t="s">
        <v>47</v>
      </c>
    </row>
    <row r="2124" spans="1:14" x14ac:dyDescent="0.3">
      <c r="A2124" s="17">
        <v>45274</v>
      </c>
      <c r="B2124" s="60">
        <v>45274</v>
      </c>
      <c r="C2124" t="s">
        <v>13969</v>
      </c>
      <c r="D2124" t="s">
        <v>4537</v>
      </c>
      <c r="E2124">
        <v>10</v>
      </c>
      <c r="F2124">
        <v>6602240</v>
      </c>
      <c r="G2124">
        <v>2024</v>
      </c>
      <c r="H2124" s="64" t="s">
        <v>55</v>
      </c>
      <c r="I2124" t="s">
        <v>13707</v>
      </c>
      <c r="J2124">
        <v>377268</v>
      </c>
      <c r="K2124" s="112">
        <v>45238.458333333336</v>
      </c>
      <c r="L2124" s="112">
        <v>45327</v>
      </c>
      <c r="M2124" s="112">
        <v>45327</v>
      </c>
      <c r="N2124" t="s">
        <v>47</v>
      </c>
    </row>
    <row r="2125" spans="1:14" x14ac:dyDescent="0.3">
      <c r="A2125" s="17">
        <v>45274</v>
      </c>
      <c r="B2125" s="60">
        <v>45274</v>
      </c>
      <c r="C2125" t="s">
        <v>13969</v>
      </c>
      <c r="D2125" t="s">
        <v>4537</v>
      </c>
      <c r="E2125">
        <v>10</v>
      </c>
      <c r="F2125">
        <v>14000000</v>
      </c>
      <c r="G2125">
        <v>2024</v>
      </c>
      <c r="H2125" s="64" t="s">
        <v>55</v>
      </c>
      <c r="I2125" t="s">
        <v>13707</v>
      </c>
      <c r="J2125">
        <v>128888</v>
      </c>
      <c r="K2125" s="112">
        <v>45253.604166666664</v>
      </c>
      <c r="L2125" s="112">
        <v>45327</v>
      </c>
      <c r="M2125" s="112">
        <v>45327</v>
      </c>
      <c r="N2125" t="s">
        <v>47</v>
      </c>
    </row>
    <row r="2126" spans="1:14" x14ac:dyDescent="0.3">
      <c r="A2126" s="17">
        <v>45274</v>
      </c>
      <c r="B2126" s="60">
        <v>45274</v>
      </c>
      <c r="C2126" t="s">
        <v>13969</v>
      </c>
      <c r="D2126" t="s">
        <v>4537</v>
      </c>
      <c r="E2126">
        <v>10</v>
      </c>
      <c r="F2126">
        <v>14000000</v>
      </c>
      <c r="G2126">
        <v>2024</v>
      </c>
      <c r="H2126" s="64" t="s">
        <v>55</v>
      </c>
      <c r="I2126" t="s">
        <v>13707</v>
      </c>
      <c r="J2126">
        <v>233949</v>
      </c>
      <c r="K2126" s="112">
        <v>45253.791666666664</v>
      </c>
      <c r="L2126" s="112">
        <v>45327</v>
      </c>
      <c r="M2126" s="112">
        <v>45327</v>
      </c>
      <c r="N2126" t="s">
        <v>47</v>
      </c>
    </row>
    <row r="2127" spans="1:14" x14ac:dyDescent="0.3">
      <c r="A2127" s="17">
        <v>45274</v>
      </c>
      <c r="B2127" s="60">
        <v>45274</v>
      </c>
      <c r="C2127" t="s">
        <v>13969</v>
      </c>
      <c r="D2127" t="s">
        <v>4537</v>
      </c>
      <c r="E2127">
        <v>10</v>
      </c>
      <c r="F2127">
        <v>3548920</v>
      </c>
      <c r="G2127">
        <v>2024</v>
      </c>
      <c r="H2127" s="64" t="s">
        <v>55</v>
      </c>
      <c r="I2127" t="s">
        <v>13707</v>
      </c>
      <c r="J2127">
        <v>520519</v>
      </c>
      <c r="K2127" s="112">
        <v>45273.531944444447</v>
      </c>
      <c r="L2127" s="112">
        <v>45327</v>
      </c>
      <c r="M2127" s="112">
        <v>45327</v>
      </c>
      <c r="N2127" t="s">
        <v>47</v>
      </c>
    </row>
    <row r="2128" spans="1:14" x14ac:dyDescent="0.3">
      <c r="A2128" s="17">
        <v>45272</v>
      </c>
      <c r="B2128" s="60">
        <v>45272</v>
      </c>
      <c r="C2128" t="s">
        <v>13969</v>
      </c>
      <c r="D2128" t="s">
        <v>4537</v>
      </c>
      <c r="E2128">
        <v>10</v>
      </c>
      <c r="F2128">
        <v>11134722</v>
      </c>
      <c r="G2128">
        <v>2024</v>
      </c>
      <c r="H2128" s="64" t="s">
        <v>55</v>
      </c>
      <c r="I2128" t="s">
        <v>13707</v>
      </c>
      <c r="J2128">
        <v>505500</v>
      </c>
      <c r="K2128" s="112">
        <v>45249.875</v>
      </c>
      <c r="L2128" s="112">
        <v>45327</v>
      </c>
      <c r="M2128" s="112">
        <v>45327</v>
      </c>
      <c r="N2128" t="s">
        <v>47</v>
      </c>
    </row>
    <row r="2129" spans="1:14" x14ac:dyDescent="0.3">
      <c r="A2129" s="17">
        <v>45272</v>
      </c>
      <c r="B2129" s="60">
        <v>45272</v>
      </c>
      <c r="C2129" t="s">
        <v>13969</v>
      </c>
      <c r="D2129" t="s">
        <v>4537</v>
      </c>
      <c r="E2129">
        <v>10</v>
      </c>
      <c r="F2129">
        <v>14000000</v>
      </c>
      <c r="G2129">
        <v>2024</v>
      </c>
      <c r="H2129" s="64" t="s">
        <v>55</v>
      </c>
      <c r="I2129" t="s">
        <v>13707</v>
      </c>
      <c r="J2129">
        <v>253307</v>
      </c>
      <c r="K2129" s="112">
        <v>45231.326388888891</v>
      </c>
      <c r="L2129" s="112">
        <v>45327</v>
      </c>
      <c r="M2129" s="112">
        <v>45327</v>
      </c>
      <c r="N2129" t="s">
        <v>47</v>
      </c>
    </row>
    <row r="2130" spans="1:14" x14ac:dyDescent="0.3">
      <c r="A2130" s="17">
        <v>45272</v>
      </c>
      <c r="B2130" s="60">
        <v>45272</v>
      </c>
      <c r="C2130" t="s">
        <v>13969</v>
      </c>
      <c r="D2130" t="s">
        <v>4537</v>
      </c>
      <c r="E2130">
        <v>10</v>
      </c>
      <c r="F2130">
        <v>14000000</v>
      </c>
      <c r="G2130">
        <v>2024</v>
      </c>
      <c r="H2130" s="64" t="s">
        <v>55</v>
      </c>
      <c r="I2130" t="s">
        <v>13707</v>
      </c>
      <c r="J2130">
        <v>482519</v>
      </c>
      <c r="K2130" s="112">
        <v>45269.770833333336</v>
      </c>
      <c r="L2130" s="112">
        <v>45327</v>
      </c>
      <c r="M2130" s="112">
        <v>45327</v>
      </c>
      <c r="N2130" t="s">
        <v>47</v>
      </c>
    </row>
    <row r="2131" spans="1:14" x14ac:dyDescent="0.3">
      <c r="A2131" s="17">
        <v>45272</v>
      </c>
      <c r="B2131" s="60">
        <v>45272</v>
      </c>
      <c r="C2131" t="s">
        <v>13969</v>
      </c>
      <c r="D2131" t="s">
        <v>4537</v>
      </c>
      <c r="E2131">
        <v>10</v>
      </c>
      <c r="F2131">
        <v>3035610</v>
      </c>
      <c r="G2131">
        <v>2024</v>
      </c>
      <c r="H2131" s="64" t="s">
        <v>55</v>
      </c>
      <c r="I2131" t="s">
        <v>13707</v>
      </c>
      <c r="J2131">
        <v>169579</v>
      </c>
      <c r="K2131" s="112">
        <v>45271.902777777781</v>
      </c>
      <c r="L2131" s="112">
        <v>45327</v>
      </c>
      <c r="M2131" s="112">
        <v>45327</v>
      </c>
      <c r="N2131" t="s">
        <v>47</v>
      </c>
    </row>
    <row r="2132" spans="1:14" x14ac:dyDescent="0.3">
      <c r="A2132" s="17">
        <v>45272</v>
      </c>
      <c r="B2132" s="60">
        <v>45272</v>
      </c>
      <c r="C2132" t="s">
        <v>13969</v>
      </c>
      <c r="D2132" t="s">
        <v>4537</v>
      </c>
      <c r="E2132">
        <v>10</v>
      </c>
      <c r="F2132">
        <v>2851402</v>
      </c>
      <c r="G2132">
        <v>2024</v>
      </c>
      <c r="H2132" s="64" t="s">
        <v>55</v>
      </c>
      <c r="I2132" t="s">
        <v>13707</v>
      </c>
      <c r="J2132">
        <v>378923</v>
      </c>
      <c r="K2132" s="112">
        <v>45209</v>
      </c>
      <c r="L2132" s="112">
        <v>45327</v>
      </c>
      <c r="M2132" s="112">
        <v>45327</v>
      </c>
      <c r="N2132" t="s">
        <v>47</v>
      </c>
    </row>
    <row r="2133" spans="1:14" x14ac:dyDescent="0.3">
      <c r="A2133" s="17">
        <v>45271</v>
      </c>
      <c r="B2133" s="60">
        <v>45271</v>
      </c>
      <c r="C2133" t="s">
        <v>13969</v>
      </c>
      <c r="D2133" t="s">
        <v>4537</v>
      </c>
      <c r="E2133">
        <v>10</v>
      </c>
      <c r="F2133">
        <v>4815180</v>
      </c>
      <c r="G2133">
        <v>2024</v>
      </c>
      <c r="H2133" s="64" t="s">
        <v>55</v>
      </c>
      <c r="I2133" t="s">
        <v>13707</v>
      </c>
      <c r="J2133">
        <v>90962</v>
      </c>
      <c r="K2133" s="112">
        <v>45230.416666666664</v>
      </c>
      <c r="L2133" s="112">
        <v>45327</v>
      </c>
      <c r="M2133" s="112">
        <v>45327</v>
      </c>
      <c r="N2133" t="s">
        <v>47</v>
      </c>
    </row>
    <row r="2134" spans="1:14" x14ac:dyDescent="0.3">
      <c r="A2134" s="17">
        <v>45271</v>
      </c>
      <c r="B2134" s="60">
        <v>45271</v>
      </c>
      <c r="C2134" t="s">
        <v>13969</v>
      </c>
      <c r="D2134" t="s">
        <v>4537</v>
      </c>
      <c r="E2134">
        <v>10</v>
      </c>
      <c r="F2134">
        <v>2627680</v>
      </c>
      <c r="G2134">
        <v>2024</v>
      </c>
      <c r="H2134" s="64" t="s">
        <v>55</v>
      </c>
      <c r="I2134" t="s">
        <v>13707</v>
      </c>
      <c r="J2134">
        <v>488170</v>
      </c>
      <c r="K2134" s="112">
        <v>45236.506944444445</v>
      </c>
      <c r="L2134" s="112">
        <v>45327</v>
      </c>
      <c r="M2134" s="112">
        <v>45327</v>
      </c>
      <c r="N2134" t="s">
        <v>47</v>
      </c>
    </row>
    <row r="2135" spans="1:14" x14ac:dyDescent="0.3">
      <c r="A2135" s="17">
        <v>45271</v>
      </c>
      <c r="B2135" s="60">
        <v>45271</v>
      </c>
      <c r="C2135" t="s">
        <v>13969</v>
      </c>
      <c r="D2135" t="s">
        <v>4537</v>
      </c>
      <c r="E2135">
        <v>10</v>
      </c>
      <c r="F2135">
        <v>10030420</v>
      </c>
      <c r="G2135">
        <v>2024</v>
      </c>
      <c r="H2135" s="64" t="s">
        <v>55</v>
      </c>
      <c r="I2135" t="s">
        <v>13708</v>
      </c>
      <c r="J2135">
        <v>65315</v>
      </c>
      <c r="K2135" s="112">
        <v>45268.881944444445</v>
      </c>
      <c r="L2135" s="112">
        <v>45327</v>
      </c>
      <c r="M2135" s="112">
        <v>45327</v>
      </c>
      <c r="N2135" t="s">
        <v>47</v>
      </c>
    </row>
    <row r="2136" spans="1:14" x14ac:dyDescent="0.3">
      <c r="A2136" s="17">
        <v>45184</v>
      </c>
      <c r="B2136" s="60">
        <v>45184</v>
      </c>
      <c r="C2136" t="s">
        <v>13969</v>
      </c>
      <c r="D2136" t="s">
        <v>4537</v>
      </c>
      <c r="E2136">
        <v>10</v>
      </c>
      <c r="F2136">
        <v>10805920</v>
      </c>
      <c r="G2136">
        <v>2024</v>
      </c>
      <c r="H2136" s="64" t="s">
        <v>55</v>
      </c>
      <c r="I2136" t="s">
        <v>13707</v>
      </c>
      <c r="J2136">
        <v>372319</v>
      </c>
      <c r="K2136" s="112">
        <v>45181.965277777781</v>
      </c>
      <c r="L2136" s="112">
        <v>45327</v>
      </c>
      <c r="M2136" s="112">
        <v>45327</v>
      </c>
      <c r="N2136" t="s">
        <v>47</v>
      </c>
    </row>
    <row r="2137" spans="1:14" x14ac:dyDescent="0.3">
      <c r="A2137" s="17">
        <v>45183</v>
      </c>
      <c r="B2137" s="60">
        <v>45183</v>
      </c>
      <c r="C2137" t="s">
        <v>13969</v>
      </c>
      <c r="D2137" t="s">
        <v>4537</v>
      </c>
      <c r="E2137">
        <v>10</v>
      </c>
      <c r="F2137">
        <v>5945404</v>
      </c>
      <c r="G2137">
        <v>2024</v>
      </c>
      <c r="H2137" s="64" t="s">
        <v>55</v>
      </c>
      <c r="I2137" t="s">
        <v>13707</v>
      </c>
      <c r="J2137">
        <v>309253</v>
      </c>
      <c r="K2137" s="112">
        <v>45182.604166666664</v>
      </c>
      <c r="L2137" s="112">
        <v>45327</v>
      </c>
      <c r="M2137" s="112">
        <v>45327</v>
      </c>
      <c r="N2137" t="s">
        <v>47</v>
      </c>
    </row>
    <row r="2138" spans="1:14" x14ac:dyDescent="0.3">
      <c r="A2138" s="17">
        <v>45316</v>
      </c>
      <c r="B2138" s="17">
        <v>45316</v>
      </c>
      <c r="C2138" t="s">
        <v>13969</v>
      </c>
      <c r="D2138" t="s">
        <v>4537</v>
      </c>
      <c r="E2138">
        <v>10</v>
      </c>
      <c r="F2138">
        <v>1910700</v>
      </c>
      <c r="G2138">
        <v>2024</v>
      </c>
      <c r="H2138" s="19" t="s">
        <v>55</v>
      </c>
      <c r="I2138" t="s">
        <v>13707</v>
      </c>
      <c r="J2138">
        <v>429761</v>
      </c>
      <c r="K2138" s="112">
        <v>45263.479166666664</v>
      </c>
      <c r="L2138" s="112">
        <v>45328</v>
      </c>
      <c r="M2138" s="112">
        <v>45328</v>
      </c>
      <c r="N2138" t="s">
        <v>47</v>
      </c>
    </row>
    <row r="2139" spans="1:14" x14ac:dyDescent="0.3">
      <c r="A2139" s="17">
        <v>45295</v>
      </c>
      <c r="B2139" s="17">
        <v>45295</v>
      </c>
      <c r="C2139" t="s">
        <v>13969</v>
      </c>
      <c r="D2139" t="s">
        <v>4537</v>
      </c>
      <c r="E2139">
        <v>10</v>
      </c>
      <c r="F2139">
        <v>12386732</v>
      </c>
      <c r="G2139">
        <v>2024</v>
      </c>
      <c r="H2139" s="19" t="s">
        <v>55</v>
      </c>
      <c r="I2139" t="s">
        <v>13708</v>
      </c>
      <c r="J2139">
        <v>68198</v>
      </c>
      <c r="K2139" s="112">
        <v>45274.4375</v>
      </c>
      <c r="L2139" s="112">
        <v>45328</v>
      </c>
      <c r="M2139" s="112">
        <v>45328</v>
      </c>
      <c r="N2139" t="s">
        <v>47</v>
      </c>
    </row>
    <row r="2140" spans="1:14" x14ac:dyDescent="0.3">
      <c r="A2140" s="17">
        <v>45287</v>
      </c>
      <c r="B2140" s="60">
        <v>45287</v>
      </c>
      <c r="C2140" t="s">
        <v>13969</v>
      </c>
      <c r="D2140" t="s">
        <v>4537</v>
      </c>
      <c r="E2140">
        <v>10</v>
      </c>
      <c r="F2140">
        <v>7126964</v>
      </c>
      <c r="G2140">
        <v>2024</v>
      </c>
      <c r="H2140" s="64" t="s">
        <v>55</v>
      </c>
      <c r="I2140" t="s">
        <v>13708</v>
      </c>
      <c r="J2140">
        <v>47848</v>
      </c>
      <c r="K2140" s="112">
        <v>45285.694444444445</v>
      </c>
      <c r="L2140" s="112">
        <v>45328</v>
      </c>
      <c r="M2140" s="112">
        <v>45328</v>
      </c>
      <c r="N2140" t="s">
        <v>47</v>
      </c>
    </row>
    <row r="2141" spans="1:14" x14ac:dyDescent="0.3">
      <c r="A2141" s="17">
        <v>45279</v>
      </c>
      <c r="B2141" s="60">
        <v>45279</v>
      </c>
      <c r="C2141" t="s">
        <v>13969</v>
      </c>
      <c r="D2141" t="s">
        <v>4537</v>
      </c>
      <c r="E2141">
        <v>10</v>
      </c>
      <c r="F2141">
        <v>12367595</v>
      </c>
      <c r="G2141">
        <v>2024</v>
      </c>
      <c r="H2141" s="64" t="s">
        <v>55</v>
      </c>
      <c r="I2141" t="s">
        <v>13708</v>
      </c>
      <c r="J2141">
        <v>39486</v>
      </c>
      <c r="K2141" s="112">
        <v>45217.493055555555</v>
      </c>
      <c r="L2141" s="112">
        <v>45328</v>
      </c>
      <c r="M2141" s="112">
        <v>45328</v>
      </c>
      <c r="N2141" t="s">
        <v>47</v>
      </c>
    </row>
    <row r="2142" spans="1:14" x14ac:dyDescent="0.3">
      <c r="A2142" s="17">
        <v>45278</v>
      </c>
      <c r="B2142" s="60">
        <v>45278</v>
      </c>
      <c r="C2142" t="s">
        <v>13969</v>
      </c>
      <c r="D2142" t="s">
        <v>4537</v>
      </c>
      <c r="E2142">
        <v>10</v>
      </c>
      <c r="F2142">
        <v>12106263</v>
      </c>
      <c r="G2142">
        <v>2024</v>
      </c>
      <c r="H2142" s="64" t="s">
        <v>55</v>
      </c>
      <c r="I2142" t="s">
        <v>13707</v>
      </c>
      <c r="J2142">
        <v>511408</v>
      </c>
      <c r="K2142" s="112">
        <v>45250.777777777781</v>
      </c>
      <c r="L2142" s="112">
        <v>45328</v>
      </c>
      <c r="M2142" s="112">
        <v>45328</v>
      </c>
      <c r="N2142" t="s">
        <v>47</v>
      </c>
    </row>
    <row r="2143" spans="1:14" x14ac:dyDescent="0.3">
      <c r="A2143" s="17">
        <v>45275</v>
      </c>
      <c r="B2143" s="60">
        <v>45275</v>
      </c>
      <c r="C2143" t="s">
        <v>13969</v>
      </c>
      <c r="D2143" t="s">
        <v>4537</v>
      </c>
      <c r="E2143">
        <v>10</v>
      </c>
      <c r="F2143">
        <v>14000000</v>
      </c>
      <c r="G2143">
        <v>2024</v>
      </c>
      <c r="H2143" s="64" t="s">
        <v>55</v>
      </c>
      <c r="I2143" t="s">
        <v>13707</v>
      </c>
      <c r="J2143">
        <v>132614</v>
      </c>
      <c r="K2143" s="112">
        <v>45180.875</v>
      </c>
      <c r="L2143" s="112">
        <v>45328</v>
      </c>
      <c r="M2143" s="112">
        <v>45328</v>
      </c>
      <c r="N2143" t="s">
        <v>47</v>
      </c>
    </row>
    <row r="2144" spans="1:14" x14ac:dyDescent="0.3">
      <c r="A2144" s="17">
        <v>45274</v>
      </c>
      <c r="B2144" s="60">
        <v>45274</v>
      </c>
      <c r="C2144" t="s">
        <v>13969</v>
      </c>
      <c r="D2144" t="s">
        <v>4537</v>
      </c>
      <c r="E2144">
        <v>10</v>
      </c>
      <c r="F2144">
        <v>13484778.6</v>
      </c>
      <c r="G2144">
        <v>2024</v>
      </c>
      <c r="H2144" s="64" t="s">
        <v>55</v>
      </c>
      <c r="I2144" t="s">
        <v>13707</v>
      </c>
      <c r="J2144">
        <v>500076</v>
      </c>
      <c r="K2144" s="112">
        <v>45271.777777777781</v>
      </c>
      <c r="L2144" s="112">
        <v>45328</v>
      </c>
      <c r="M2144" s="112">
        <v>45328</v>
      </c>
      <c r="N2144" t="s">
        <v>47</v>
      </c>
    </row>
    <row r="2145" spans="1:14" x14ac:dyDescent="0.3">
      <c r="A2145" s="17">
        <v>45274</v>
      </c>
      <c r="B2145" s="60">
        <v>45274</v>
      </c>
      <c r="C2145" t="s">
        <v>13969</v>
      </c>
      <c r="D2145" t="s">
        <v>4537</v>
      </c>
      <c r="E2145">
        <v>10</v>
      </c>
      <c r="F2145">
        <v>4049560</v>
      </c>
      <c r="G2145">
        <v>2024</v>
      </c>
      <c r="H2145" s="64" t="s">
        <v>55</v>
      </c>
      <c r="I2145" t="s">
        <v>13707</v>
      </c>
      <c r="J2145">
        <v>215145</v>
      </c>
      <c r="K2145" s="112">
        <v>45200.736111111109</v>
      </c>
      <c r="L2145" s="112">
        <v>45328</v>
      </c>
      <c r="M2145" s="112">
        <v>45328</v>
      </c>
      <c r="N2145" t="s">
        <v>47</v>
      </c>
    </row>
    <row r="2146" spans="1:14" x14ac:dyDescent="0.3">
      <c r="A2146" s="17">
        <v>45267</v>
      </c>
      <c r="B2146" s="60">
        <v>45267</v>
      </c>
      <c r="C2146" t="s">
        <v>13969</v>
      </c>
      <c r="D2146" t="s">
        <v>4537</v>
      </c>
      <c r="E2146">
        <v>10</v>
      </c>
      <c r="F2146">
        <v>14000000</v>
      </c>
      <c r="G2146">
        <v>2024</v>
      </c>
      <c r="H2146" s="64" t="s">
        <v>55</v>
      </c>
      <c r="I2146" t="s">
        <v>13708</v>
      </c>
      <c r="J2146">
        <v>28534</v>
      </c>
      <c r="K2146" s="112">
        <v>45210.65625</v>
      </c>
      <c r="L2146" s="112">
        <v>45328</v>
      </c>
      <c r="M2146" s="112">
        <v>45328</v>
      </c>
      <c r="N2146" t="s">
        <v>47</v>
      </c>
    </row>
    <row r="2147" spans="1:14" x14ac:dyDescent="0.3">
      <c r="A2147" s="17">
        <v>45266</v>
      </c>
      <c r="B2147" s="60">
        <v>45266</v>
      </c>
      <c r="C2147" t="s">
        <v>13969</v>
      </c>
      <c r="D2147" t="s">
        <v>4537</v>
      </c>
      <c r="E2147">
        <v>10</v>
      </c>
      <c r="F2147">
        <v>6497779</v>
      </c>
      <c r="G2147">
        <v>2024</v>
      </c>
      <c r="H2147" s="64" t="s">
        <v>55</v>
      </c>
      <c r="I2147" t="s">
        <v>13707</v>
      </c>
      <c r="J2147">
        <v>130789</v>
      </c>
      <c r="K2147" s="112">
        <v>45236</v>
      </c>
      <c r="L2147" s="112">
        <v>45328</v>
      </c>
      <c r="M2147" s="112">
        <v>45328</v>
      </c>
      <c r="N2147" t="s">
        <v>47</v>
      </c>
    </row>
    <row r="2148" spans="1:14" x14ac:dyDescent="0.3">
      <c r="A2148" s="17">
        <v>45258</v>
      </c>
      <c r="B2148" s="60">
        <v>45258</v>
      </c>
      <c r="C2148" t="s">
        <v>13969</v>
      </c>
      <c r="D2148" t="s">
        <v>4537</v>
      </c>
      <c r="E2148">
        <v>10</v>
      </c>
      <c r="F2148">
        <v>11346994</v>
      </c>
      <c r="G2148">
        <v>2024</v>
      </c>
      <c r="H2148" s="64" t="s">
        <v>55</v>
      </c>
      <c r="I2148" t="s">
        <v>13707</v>
      </c>
      <c r="J2148">
        <v>198971</v>
      </c>
      <c r="K2148" s="112">
        <v>45185.375</v>
      </c>
      <c r="L2148" s="112">
        <v>45328</v>
      </c>
      <c r="M2148" s="112">
        <v>45328</v>
      </c>
      <c r="N2148" t="s">
        <v>47</v>
      </c>
    </row>
    <row r="2149" spans="1:14" x14ac:dyDescent="0.3">
      <c r="A2149" s="17">
        <v>45257</v>
      </c>
      <c r="B2149" s="60">
        <v>45257</v>
      </c>
      <c r="C2149" t="s">
        <v>13969</v>
      </c>
      <c r="D2149" t="s">
        <v>4537</v>
      </c>
      <c r="E2149">
        <v>10</v>
      </c>
      <c r="F2149">
        <v>14000000</v>
      </c>
      <c r="G2149">
        <v>2024</v>
      </c>
      <c r="H2149" s="64" t="s">
        <v>55</v>
      </c>
      <c r="I2149" t="s">
        <v>13707</v>
      </c>
      <c r="J2149">
        <v>289862</v>
      </c>
      <c r="K2149" s="112">
        <v>45153</v>
      </c>
      <c r="L2149" s="112">
        <v>45328</v>
      </c>
      <c r="M2149" s="112">
        <v>45328</v>
      </c>
      <c r="N2149" t="s">
        <v>47</v>
      </c>
    </row>
    <row r="2150" spans="1:14" x14ac:dyDescent="0.3">
      <c r="A2150" s="17">
        <v>45253</v>
      </c>
      <c r="B2150" s="60">
        <v>45253</v>
      </c>
      <c r="C2150" t="s">
        <v>13969</v>
      </c>
      <c r="D2150" t="s">
        <v>4537</v>
      </c>
      <c r="E2150">
        <v>10</v>
      </c>
      <c r="F2150">
        <v>5114400</v>
      </c>
      <c r="G2150">
        <v>2024</v>
      </c>
      <c r="H2150" s="64" t="s">
        <v>55</v>
      </c>
      <c r="I2150" t="s">
        <v>13707</v>
      </c>
      <c r="J2150">
        <v>335011</v>
      </c>
      <c r="K2150" s="112">
        <v>45252.913194444445</v>
      </c>
      <c r="L2150" s="112">
        <v>45328</v>
      </c>
      <c r="M2150" s="112">
        <v>45328</v>
      </c>
      <c r="N2150" t="s">
        <v>47</v>
      </c>
    </row>
    <row r="2151" spans="1:14" x14ac:dyDescent="0.3">
      <c r="A2151" s="17">
        <v>45230</v>
      </c>
      <c r="B2151" s="60">
        <v>45230</v>
      </c>
      <c r="C2151" t="s">
        <v>13969</v>
      </c>
      <c r="D2151" t="s">
        <v>4537</v>
      </c>
      <c r="E2151">
        <v>10</v>
      </c>
      <c r="F2151">
        <v>5270523</v>
      </c>
      <c r="G2151">
        <v>2024</v>
      </c>
      <c r="H2151" s="64" t="s">
        <v>55</v>
      </c>
      <c r="I2151" t="s">
        <v>13707</v>
      </c>
      <c r="J2151">
        <v>358230</v>
      </c>
      <c r="K2151" s="112">
        <v>45227.777777777781</v>
      </c>
      <c r="L2151" s="112">
        <v>45328</v>
      </c>
      <c r="M2151" s="112">
        <v>45328</v>
      </c>
      <c r="N2151" t="s">
        <v>47</v>
      </c>
    </row>
    <row r="2152" spans="1:14" x14ac:dyDescent="0.3">
      <c r="A2152" s="17">
        <v>45308</v>
      </c>
      <c r="B2152" s="17">
        <v>45308</v>
      </c>
      <c r="C2152" t="s">
        <v>13969</v>
      </c>
      <c r="D2152" t="s">
        <v>4537</v>
      </c>
      <c r="E2152">
        <v>10</v>
      </c>
      <c r="F2152">
        <v>2046880</v>
      </c>
      <c r="G2152">
        <v>2024</v>
      </c>
      <c r="H2152" s="19" t="s">
        <v>55</v>
      </c>
      <c r="I2152" t="s">
        <v>13707</v>
      </c>
      <c r="J2152">
        <v>337379</v>
      </c>
      <c r="K2152" s="112">
        <v>45226.3125</v>
      </c>
      <c r="L2152" s="112">
        <v>45329</v>
      </c>
      <c r="M2152" s="112">
        <v>45329</v>
      </c>
      <c r="N2152" t="s">
        <v>47</v>
      </c>
    </row>
    <row r="2153" spans="1:14" x14ac:dyDescent="0.3">
      <c r="A2153" s="17">
        <v>45275</v>
      </c>
      <c r="B2153" s="60">
        <v>45275</v>
      </c>
      <c r="C2153" t="s">
        <v>13969</v>
      </c>
      <c r="D2153" t="s">
        <v>4537</v>
      </c>
      <c r="E2153">
        <v>10</v>
      </c>
      <c r="F2153">
        <v>2890731</v>
      </c>
      <c r="G2153">
        <v>2024</v>
      </c>
      <c r="H2153" s="64" t="s">
        <v>55</v>
      </c>
      <c r="I2153" t="s">
        <v>13707</v>
      </c>
      <c r="J2153">
        <v>265310</v>
      </c>
      <c r="K2153" s="112">
        <v>45245.395833333336</v>
      </c>
      <c r="L2153" s="112">
        <v>45329</v>
      </c>
      <c r="M2153" s="112">
        <v>45329</v>
      </c>
      <c r="N2153" t="s">
        <v>47</v>
      </c>
    </row>
    <row r="2154" spans="1:14" x14ac:dyDescent="0.3">
      <c r="A2154" s="17">
        <v>45274</v>
      </c>
      <c r="B2154" s="60">
        <v>45274</v>
      </c>
      <c r="C2154" t="s">
        <v>13969</v>
      </c>
      <c r="D2154" t="s">
        <v>4537</v>
      </c>
      <c r="E2154">
        <v>10</v>
      </c>
      <c r="F2154">
        <v>11821275</v>
      </c>
      <c r="G2154">
        <v>2024</v>
      </c>
      <c r="H2154" s="64" t="s">
        <v>55</v>
      </c>
      <c r="I2154" t="s">
        <v>13707</v>
      </c>
      <c r="J2154">
        <v>157590</v>
      </c>
      <c r="K2154" s="112">
        <v>45246.708333333336</v>
      </c>
      <c r="L2154" s="112">
        <v>45329</v>
      </c>
      <c r="M2154" s="112">
        <v>45329</v>
      </c>
      <c r="N2154" t="s">
        <v>47</v>
      </c>
    </row>
    <row r="2155" spans="1:14" x14ac:dyDescent="0.3">
      <c r="A2155" s="17">
        <v>45273</v>
      </c>
      <c r="B2155" s="60">
        <v>45273</v>
      </c>
      <c r="C2155" t="s">
        <v>13969</v>
      </c>
      <c r="D2155" t="s">
        <v>4537</v>
      </c>
      <c r="E2155">
        <v>10</v>
      </c>
      <c r="F2155">
        <v>8218000</v>
      </c>
      <c r="G2155">
        <v>2024</v>
      </c>
      <c r="H2155" s="64" t="s">
        <v>55</v>
      </c>
      <c r="I2155" t="s">
        <v>13708</v>
      </c>
      <c r="J2155">
        <v>62855</v>
      </c>
      <c r="K2155" s="112">
        <v>45271.729166666664</v>
      </c>
      <c r="L2155" s="112">
        <v>45329</v>
      </c>
      <c r="M2155" s="112">
        <v>45329</v>
      </c>
      <c r="N2155" t="s">
        <v>47</v>
      </c>
    </row>
    <row r="2156" spans="1:14" x14ac:dyDescent="0.3">
      <c r="A2156" s="17">
        <v>45272</v>
      </c>
      <c r="B2156" s="60">
        <v>45272</v>
      </c>
      <c r="C2156" t="s">
        <v>13969</v>
      </c>
      <c r="D2156" t="s">
        <v>4537</v>
      </c>
      <c r="E2156">
        <v>10</v>
      </c>
      <c r="F2156">
        <v>7314550</v>
      </c>
      <c r="G2156">
        <v>2024</v>
      </c>
      <c r="H2156" s="64" t="s">
        <v>55</v>
      </c>
      <c r="I2156" t="s">
        <v>13707</v>
      </c>
      <c r="J2156">
        <v>393793</v>
      </c>
      <c r="K2156" s="112">
        <v>45267.75</v>
      </c>
      <c r="L2156" s="112">
        <v>45329</v>
      </c>
      <c r="M2156" s="112">
        <v>45329</v>
      </c>
      <c r="N2156" t="s">
        <v>47</v>
      </c>
    </row>
    <row r="2157" spans="1:14" x14ac:dyDescent="0.3">
      <c r="A2157" s="17">
        <v>45260</v>
      </c>
      <c r="B2157" s="60">
        <v>45260</v>
      </c>
      <c r="C2157" t="s">
        <v>13969</v>
      </c>
      <c r="D2157" t="s">
        <v>4537</v>
      </c>
      <c r="E2157">
        <v>10</v>
      </c>
      <c r="F2157">
        <v>14000000</v>
      </c>
      <c r="G2157">
        <v>2024</v>
      </c>
      <c r="H2157" s="64" t="s">
        <v>55</v>
      </c>
      <c r="I2157" t="s">
        <v>13707</v>
      </c>
      <c r="J2157">
        <v>333568</v>
      </c>
      <c r="K2157" s="112">
        <v>45148.583333333336</v>
      </c>
      <c r="L2157" s="112">
        <v>45329</v>
      </c>
      <c r="M2157" s="112">
        <v>45329</v>
      </c>
      <c r="N2157" t="s">
        <v>47</v>
      </c>
    </row>
    <row r="2158" spans="1:14" x14ac:dyDescent="0.3">
      <c r="A2158" s="17">
        <v>45258</v>
      </c>
      <c r="B2158" s="60">
        <v>45258</v>
      </c>
      <c r="C2158" t="s">
        <v>13969</v>
      </c>
      <c r="D2158" t="s">
        <v>4537</v>
      </c>
      <c r="E2158">
        <v>10</v>
      </c>
      <c r="F2158">
        <v>14000000</v>
      </c>
      <c r="G2158">
        <v>2024</v>
      </c>
      <c r="H2158" s="64" t="s">
        <v>55</v>
      </c>
      <c r="I2158" t="s">
        <v>13707</v>
      </c>
      <c r="J2158">
        <v>188546</v>
      </c>
      <c r="K2158" s="112">
        <v>45148.576388888891</v>
      </c>
      <c r="L2158" s="112">
        <v>45329</v>
      </c>
      <c r="M2158" s="112">
        <v>45329</v>
      </c>
      <c r="N2158" t="s">
        <v>47</v>
      </c>
    </row>
    <row r="2159" spans="1:14" x14ac:dyDescent="0.3">
      <c r="A2159" s="17">
        <v>45160</v>
      </c>
      <c r="B2159" s="60">
        <v>45160</v>
      </c>
      <c r="C2159" t="s">
        <v>13969</v>
      </c>
      <c r="D2159" t="s">
        <v>4537</v>
      </c>
      <c r="E2159">
        <v>10</v>
      </c>
      <c r="F2159">
        <v>14000000</v>
      </c>
      <c r="G2159">
        <v>2024</v>
      </c>
      <c r="H2159" s="64" t="s">
        <v>55</v>
      </c>
      <c r="I2159" t="s">
        <v>13707</v>
      </c>
      <c r="J2159">
        <v>275283</v>
      </c>
      <c r="K2159" s="112">
        <v>45160.770833333336</v>
      </c>
      <c r="L2159" s="112">
        <v>45329</v>
      </c>
      <c r="M2159" s="112">
        <v>45329</v>
      </c>
      <c r="N2159" t="s">
        <v>47</v>
      </c>
    </row>
    <row r="2160" spans="1:14" x14ac:dyDescent="0.3">
      <c r="A2160" s="17">
        <v>45322</v>
      </c>
      <c r="B2160" s="17">
        <v>45322</v>
      </c>
      <c r="C2160" t="s">
        <v>13969</v>
      </c>
      <c r="D2160" t="s">
        <v>4537</v>
      </c>
      <c r="E2160">
        <v>10</v>
      </c>
      <c r="F2160">
        <v>6675232.7999999998</v>
      </c>
      <c r="G2160">
        <v>2024</v>
      </c>
      <c r="H2160" s="19" t="s">
        <v>55</v>
      </c>
      <c r="I2160" t="s">
        <v>13707</v>
      </c>
      <c r="J2160">
        <v>429967</v>
      </c>
      <c r="K2160" s="112">
        <v>45289.770833333336</v>
      </c>
      <c r="L2160" s="112">
        <v>45330</v>
      </c>
      <c r="M2160" s="112">
        <v>45330</v>
      </c>
      <c r="N2160" t="s">
        <v>47</v>
      </c>
    </row>
    <row r="2161" spans="1:14" x14ac:dyDescent="0.3">
      <c r="A2161" s="17">
        <v>45299</v>
      </c>
      <c r="B2161" s="17">
        <v>45299</v>
      </c>
      <c r="C2161" t="s">
        <v>13969</v>
      </c>
      <c r="D2161" t="s">
        <v>4537</v>
      </c>
      <c r="E2161">
        <v>10</v>
      </c>
      <c r="F2161">
        <v>1840000</v>
      </c>
      <c r="G2161">
        <v>2024</v>
      </c>
      <c r="H2161" s="19" t="s">
        <v>55</v>
      </c>
      <c r="I2161" t="s">
        <v>13707</v>
      </c>
      <c r="J2161">
        <v>500010</v>
      </c>
      <c r="K2161" s="112">
        <v>45277.583333333336</v>
      </c>
      <c r="L2161" s="112">
        <v>45330</v>
      </c>
      <c r="M2161" s="112">
        <v>45330</v>
      </c>
      <c r="N2161" t="s">
        <v>47</v>
      </c>
    </row>
    <row r="2162" spans="1:14" x14ac:dyDescent="0.3">
      <c r="A2162" s="17">
        <v>45280</v>
      </c>
      <c r="B2162" s="60">
        <v>45280</v>
      </c>
      <c r="C2162" t="s">
        <v>13969</v>
      </c>
      <c r="D2162" t="s">
        <v>4537</v>
      </c>
      <c r="E2162">
        <v>10</v>
      </c>
      <c r="F2162">
        <v>9014020</v>
      </c>
      <c r="G2162">
        <v>2024</v>
      </c>
      <c r="H2162" s="64" t="s">
        <v>55</v>
      </c>
      <c r="I2162" t="s">
        <v>13707</v>
      </c>
      <c r="J2162">
        <v>181215</v>
      </c>
      <c r="K2162" s="112">
        <v>45233.729166666664</v>
      </c>
      <c r="L2162" s="112">
        <v>45330</v>
      </c>
      <c r="M2162" s="112">
        <v>45330</v>
      </c>
      <c r="N2162" t="s">
        <v>47</v>
      </c>
    </row>
    <row r="2163" spans="1:14" x14ac:dyDescent="0.3">
      <c r="A2163" s="17">
        <v>45280</v>
      </c>
      <c r="B2163" s="60">
        <v>45280</v>
      </c>
      <c r="C2163" t="s">
        <v>13969</v>
      </c>
      <c r="D2163" t="s">
        <v>4537</v>
      </c>
      <c r="E2163">
        <v>10</v>
      </c>
      <c r="F2163">
        <v>3466020</v>
      </c>
      <c r="G2163">
        <v>2024</v>
      </c>
      <c r="H2163" s="64" t="s">
        <v>55</v>
      </c>
      <c r="I2163" t="s">
        <v>13707</v>
      </c>
      <c r="J2163">
        <v>181215</v>
      </c>
      <c r="K2163" s="112">
        <v>45233</v>
      </c>
      <c r="L2163" s="112">
        <v>45330</v>
      </c>
      <c r="M2163" s="112">
        <v>45330</v>
      </c>
      <c r="N2163" t="s">
        <v>47</v>
      </c>
    </row>
    <row r="2164" spans="1:14" x14ac:dyDescent="0.3">
      <c r="A2164" s="17">
        <v>45279</v>
      </c>
      <c r="B2164" s="60">
        <v>45279</v>
      </c>
      <c r="C2164" t="s">
        <v>13969</v>
      </c>
      <c r="D2164" t="s">
        <v>4537</v>
      </c>
      <c r="E2164">
        <v>10</v>
      </c>
      <c r="F2164">
        <v>3115800</v>
      </c>
      <c r="G2164">
        <v>2024</v>
      </c>
      <c r="H2164" s="64" t="s">
        <v>55</v>
      </c>
      <c r="I2164" t="s">
        <v>13707</v>
      </c>
      <c r="J2164">
        <v>353700</v>
      </c>
      <c r="K2164" s="112">
        <v>45275.527777777781</v>
      </c>
      <c r="L2164" s="112">
        <v>45330</v>
      </c>
      <c r="M2164" s="112">
        <v>45330</v>
      </c>
      <c r="N2164" t="s">
        <v>47</v>
      </c>
    </row>
    <row r="2165" spans="1:14" x14ac:dyDescent="0.3">
      <c r="A2165" s="17">
        <v>45278</v>
      </c>
      <c r="B2165" s="60">
        <v>45278</v>
      </c>
      <c r="C2165" t="s">
        <v>13969</v>
      </c>
      <c r="D2165" t="s">
        <v>4537</v>
      </c>
      <c r="E2165">
        <v>10</v>
      </c>
      <c r="F2165">
        <v>11806529</v>
      </c>
      <c r="G2165">
        <v>2024</v>
      </c>
      <c r="H2165" s="64" t="s">
        <v>55</v>
      </c>
      <c r="I2165" t="s">
        <v>13708</v>
      </c>
      <c r="J2165">
        <v>45093</v>
      </c>
      <c r="K2165" s="112">
        <v>45247.958333333336</v>
      </c>
      <c r="L2165" s="112">
        <v>45330</v>
      </c>
      <c r="M2165" s="112">
        <v>45330</v>
      </c>
      <c r="N2165" t="s">
        <v>47</v>
      </c>
    </row>
    <row r="2166" spans="1:14" x14ac:dyDescent="0.3">
      <c r="A2166" s="17">
        <v>45278</v>
      </c>
      <c r="B2166" s="60">
        <v>45278</v>
      </c>
      <c r="C2166" t="s">
        <v>13969</v>
      </c>
      <c r="D2166" t="s">
        <v>4537</v>
      </c>
      <c r="E2166">
        <v>10</v>
      </c>
      <c r="F2166">
        <v>6404591</v>
      </c>
      <c r="G2166">
        <v>2024</v>
      </c>
      <c r="H2166" s="64" t="s">
        <v>55</v>
      </c>
      <c r="I2166" t="s">
        <v>13707</v>
      </c>
      <c r="J2166">
        <v>491962</v>
      </c>
      <c r="K2166" s="112">
        <v>45240.378472222219</v>
      </c>
      <c r="L2166" s="112">
        <v>45330</v>
      </c>
      <c r="M2166" s="112">
        <v>45330</v>
      </c>
      <c r="N2166" t="s">
        <v>47</v>
      </c>
    </row>
    <row r="2167" spans="1:14" x14ac:dyDescent="0.3">
      <c r="A2167" s="17">
        <v>45278</v>
      </c>
      <c r="B2167" s="60">
        <v>45278</v>
      </c>
      <c r="C2167" t="s">
        <v>13969</v>
      </c>
      <c r="D2167" t="s">
        <v>4537</v>
      </c>
      <c r="E2167">
        <v>10</v>
      </c>
      <c r="F2167">
        <v>10000000</v>
      </c>
      <c r="G2167">
        <v>2024</v>
      </c>
      <c r="H2167" s="64" t="s">
        <v>55</v>
      </c>
      <c r="I2167" t="s">
        <v>13707</v>
      </c>
      <c r="J2167">
        <v>189430</v>
      </c>
      <c r="K2167" s="112">
        <v>45276.9375</v>
      </c>
      <c r="L2167" s="112">
        <v>45330</v>
      </c>
      <c r="M2167" s="112">
        <v>45330</v>
      </c>
      <c r="N2167" t="s">
        <v>47</v>
      </c>
    </row>
    <row r="2168" spans="1:14" x14ac:dyDescent="0.3">
      <c r="A2168" s="17">
        <v>45278</v>
      </c>
      <c r="B2168" s="60">
        <v>45278</v>
      </c>
      <c r="C2168" t="s">
        <v>13969</v>
      </c>
      <c r="D2168" t="s">
        <v>4537</v>
      </c>
      <c r="E2168">
        <v>10</v>
      </c>
      <c r="F2168">
        <v>13492613</v>
      </c>
      <c r="G2168">
        <v>2024</v>
      </c>
      <c r="H2168" s="64" t="s">
        <v>55</v>
      </c>
      <c r="I2168" t="s">
        <v>13708</v>
      </c>
      <c r="J2168">
        <v>37000</v>
      </c>
      <c r="K2168" s="112">
        <v>45149.989583333336</v>
      </c>
      <c r="L2168" s="112">
        <v>45330</v>
      </c>
      <c r="M2168" s="112">
        <v>45330</v>
      </c>
      <c r="N2168" t="s">
        <v>47</v>
      </c>
    </row>
    <row r="2169" spans="1:14" x14ac:dyDescent="0.3">
      <c r="A2169" s="17">
        <v>45278</v>
      </c>
      <c r="B2169" s="60">
        <v>45278</v>
      </c>
      <c r="C2169" t="s">
        <v>13969</v>
      </c>
      <c r="D2169" t="s">
        <v>4537</v>
      </c>
      <c r="E2169">
        <v>10</v>
      </c>
      <c r="F2169">
        <v>12868900</v>
      </c>
      <c r="G2169">
        <v>2024</v>
      </c>
      <c r="H2169" s="64" t="s">
        <v>55</v>
      </c>
      <c r="I2169" t="s">
        <v>13708</v>
      </c>
      <c r="J2169">
        <v>35324</v>
      </c>
      <c r="K2169" s="112">
        <v>45254.520833333336</v>
      </c>
      <c r="L2169" s="112">
        <v>45330</v>
      </c>
      <c r="M2169" s="112">
        <v>45330</v>
      </c>
      <c r="N2169" t="s">
        <v>47</v>
      </c>
    </row>
    <row r="2170" spans="1:14" x14ac:dyDescent="0.3">
      <c r="A2170" s="17">
        <v>45278</v>
      </c>
      <c r="B2170" s="60">
        <v>45278</v>
      </c>
      <c r="C2170" t="s">
        <v>13969</v>
      </c>
      <c r="D2170" t="s">
        <v>4537</v>
      </c>
      <c r="E2170">
        <v>10</v>
      </c>
      <c r="F2170">
        <v>5459000</v>
      </c>
      <c r="G2170">
        <v>2024</v>
      </c>
      <c r="H2170" s="64" t="s">
        <v>55</v>
      </c>
      <c r="I2170" t="s">
        <v>13707</v>
      </c>
      <c r="J2170">
        <v>435612</v>
      </c>
      <c r="K2170" s="112">
        <v>45226</v>
      </c>
      <c r="L2170" s="112">
        <v>45330</v>
      </c>
      <c r="M2170" s="112">
        <v>45330</v>
      </c>
      <c r="N2170" t="s">
        <v>47</v>
      </c>
    </row>
    <row r="2171" spans="1:14" x14ac:dyDescent="0.3">
      <c r="A2171" s="17">
        <v>45278</v>
      </c>
      <c r="B2171" s="60">
        <v>45278</v>
      </c>
      <c r="C2171" t="s">
        <v>13969</v>
      </c>
      <c r="D2171" t="s">
        <v>4537</v>
      </c>
      <c r="E2171">
        <v>10</v>
      </c>
      <c r="F2171">
        <v>14000000</v>
      </c>
      <c r="G2171">
        <v>2024</v>
      </c>
      <c r="H2171" s="64" t="s">
        <v>55</v>
      </c>
      <c r="I2171" t="s">
        <v>13707</v>
      </c>
      <c r="J2171">
        <v>467237</v>
      </c>
      <c r="K2171" s="112">
        <v>45232.375</v>
      </c>
      <c r="L2171" s="112">
        <v>45330</v>
      </c>
      <c r="M2171" s="112">
        <v>45330</v>
      </c>
      <c r="N2171" t="s">
        <v>47</v>
      </c>
    </row>
    <row r="2172" spans="1:14" x14ac:dyDescent="0.3">
      <c r="A2172" s="17">
        <v>45274</v>
      </c>
      <c r="B2172" s="60">
        <v>45274</v>
      </c>
      <c r="C2172" t="s">
        <v>13969</v>
      </c>
      <c r="D2172" t="s">
        <v>4537</v>
      </c>
      <c r="E2172">
        <v>10</v>
      </c>
      <c r="F2172">
        <v>5451600</v>
      </c>
      <c r="G2172">
        <v>2024</v>
      </c>
      <c r="H2172" s="64" t="s">
        <v>55</v>
      </c>
      <c r="I2172" t="s">
        <v>13707</v>
      </c>
      <c r="J2172">
        <v>498288</v>
      </c>
      <c r="K2172" s="112">
        <v>45272.364583333336</v>
      </c>
      <c r="L2172" s="112">
        <v>45330</v>
      </c>
      <c r="M2172" s="112">
        <v>45330</v>
      </c>
      <c r="N2172" t="s">
        <v>47</v>
      </c>
    </row>
    <row r="2173" spans="1:14" x14ac:dyDescent="0.3">
      <c r="A2173" s="17">
        <v>45271</v>
      </c>
      <c r="B2173" s="60">
        <v>45271</v>
      </c>
      <c r="C2173" t="s">
        <v>13969</v>
      </c>
      <c r="D2173" t="s">
        <v>4537</v>
      </c>
      <c r="E2173">
        <v>10</v>
      </c>
      <c r="F2173">
        <v>6846273</v>
      </c>
      <c r="G2173">
        <v>2024</v>
      </c>
      <c r="H2173" s="64" t="s">
        <v>55</v>
      </c>
      <c r="I2173" t="s">
        <v>13707</v>
      </c>
      <c r="J2173">
        <v>345703</v>
      </c>
      <c r="K2173" s="112">
        <v>45233.6875</v>
      </c>
      <c r="L2173" s="112">
        <v>45330</v>
      </c>
      <c r="M2173" s="112">
        <v>45330</v>
      </c>
      <c r="N2173" t="s">
        <v>47</v>
      </c>
    </row>
    <row r="2174" spans="1:14" x14ac:dyDescent="0.3">
      <c r="A2174" s="17">
        <v>45271</v>
      </c>
      <c r="B2174" s="60">
        <v>45271</v>
      </c>
      <c r="C2174" t="s">
        <v>13969</v>
      </c>
      <c r="D2174" t="s">
        <v>4537</v>
      </c>
      <c r="E2174">
        <v>10</v>
      </c>
      <c r="F2174">
        <v>2719833</v>
      </c>
      <c r="G2174">
        <v>2024</v>
      </c>
      <c r="H2174" s="64" t="s">
        <v>55</v>
      </c>
      <c r="I2174" t="s">
        <v>13707</v>
      </c>
      <c r="J2174">
        <v>312340</v>
      </c>
      <c r="K2174" s="112">
        <v>45157.979166666664</v>
      </c>
      <c r="L2174" s="112">
        <v>45330</v>
      </c>
      <c r="M2174" s="112">
        <v>45330</v>
      </c>
      <c r="N2174" t="s">
        <v>47</v>
      </c>
    </row>
    <row r="2175" spans="1:14" x14ac:dyDescent="0.3">
      <c r="A2175" s="17">
        <v>45267</v>
      </c>
      <c r="B2175" s="60">
        <v>45267</v>
      </c>
      <c r="C2175" t="s">
        <v>13969</v>
      </c>
      <c r="D2175" t="s">
        <v>4537</v>
      </c>
      <c r="E2175">
        <v>10</v>
      </c>
      <c r="F2175">
        <v>7400000</v>
      </c>
      <c r="G2175">
        <v>2024</v>
      </c>
      <c r="H2175" s="64" t="s">
        <v>55</v>
      </c>
      <c r="I2175" t="s">
        <v>13707</v>
      </c>
      <c r="J2175">
        <v>261633</v>
      </c>
      <c r="K2175" s="112">
        <v>45264.486111111109</v>
      </c>
      <c r="L2175" s="112">
        <v>45330</v>
      </c>
      <c r="M2175" s="112">
        <v>45330</v>
      </c>
      <c r="N2175" t="s">
        <v>47</v>
      </c>
    </row>
    <row r="2176" spans="1:14" x14ac:dyDescent="0.3">
      <c r="A2176" s="17">
        <v>45180</v>
      </c>
      <c r="B2176" s="60">
        <v>45180</v>
      </c>
      <c r="C2176" t="s">
        <v>13969</v>
      </c>
      <c r="D2176" t="s">
        <v>4537</v>
      </c>
      <c r="E2176">
        <v>10</v>
      </c>
      <c r="F2176">
        <v>23400000</v>
      </c>
      <c r="G2176">
        <v>2024</v>
      </c>
      <c r="H2176" s="64" t="s">
        <v>55</v>
      </c>
      <c r="I2176" t="s">
        <v>13707</v>
      </c>
      <c r="J2176">
        <v>181438</v>
      </c>
      <c r="K2176" s="112">
        <v>45146</v>
      </c>
      <c r="L2176" s="112">
        <v>45330</v>
      </c>
      <c r="M2176" s="112">
        <v>45330</v>
      </c>
      <c r="N2176" t="s">
        <v>47</v>
      </c>
    </row>
    <row r="2177" spans="1:14" x14ac:dyDescent="0.3">
      <c r="A2177" s="17">
        <v>45329</v>
      </c>
      <c r="B2177" s="17">
        <v>45329</v>
      </c>
      <c r="C2177" t="s">
        <v>13969</v>
      </c>
      <c r="D2177" t="s">
        <v>4537</v>
      </c>
      <c r="E2177">
        <v>10</v>
      </c>
      <c r="F2177">
        <v>14000000</v>
      </c>
      <c r="G2177">
        <v>2024</v>
      </c>
      <c r="H2177" s="19" t="s">
        <v>55</v>
      </c>
      <c r="I2177" t="s">
        <v>13707</v>
      </c>
      <c r="J2177">
        <v>455671</v>
      </c>
      <c r="K2177" s="112">
        <v>45222.458333333336</v>
      </c>
      <c r="L2177" s="112">
        <v>45331</v>
      </c>
      <c r="M2177" s="112">
        <v>45331</v>
      </c>
      <c r="N2177" t="s">
        <v>47</v>
      </c>
    </row>
    <row r="2178" spans="1:14" x14ac:dyDescent="0.3">
      <c r="A2178" s="17">
        <v>45317</v>
      </c>
      <c r="B2178" s="17">
        <v>45317</v>
      </c>
      <c r="C2178" t="s">
        <v>13969</v>
      </c>
      <c r="D2178" t="s">
        <v>4537</v>
      </c>
      <c r="E2178">
        <v>10</v>
      </c>
      <c r="F2178">
        <v>6031560</v>
      </c>
      <c r="G2178">
        <v>2024</v>
      </c>
      <c r="H2178" s="19" t="s">
        <v>43</v>
      </c>
      <c r="I2178" t="s">
        <v>13707</v>
      </c>
      <c r="J2178">
        <v>484312</v>
      </c>
      <c r="K2178" s="112">
        <v>45316.583333333336</v>
      </c>
      <c r="L2178" s="112">
        <v>45331</v>
      </c>
      <c r="M2178" s="112">
        <v>45331</v>
      </c>
      <c r="N2178" t="s">
        <v>47</v>
      </c>
    </row>
    <row r="2179" spans="1:14" x14ac:dyDescent="0.3">
      <c r="A2179" s="17">
        <v>45303</v>
      </c>
      <c r="B2179" s="17">
        <v>45303</v>
      </c>
      <c r="C2179" t="s">
        <v>13969</v>
      </c>
      <c r="D2179" t="s">
        <v>4537</v>
      </c>
      <c r="E2179">
        <v>10</v>
      </c>
      <c r="F2179">
        <v>9080752</v>
      </c>
      <c r="G2179">
        <v>2024</v>
      </c>
      <c r="H2179" s="19" t="s">
        <v>55</v>
      </c>
      <c r="I2179" t="s">
        <v>13707</v>
      </c>
      <c r="J2179">
        <v>247282</v>
      </c>
      <c r="K2179" s="112">
        <v>45303.329861111109</v>
      </c>
      <c r="L2179" s="112">
        <v>45331</v>
      </c>
      <c r="M2179" s="112">
        <v>45331</v>
      </c>
      <c r="N2179" t="s">
        <v>47</v>
      </c>
    </row>
    <row r="2180" spans="1:14" x14ac:dyDescent="0.3">
      <c r="A2180" s="17">
        <v>45274</v>
      </c>
      <c r="B2180" s="60">
        <v>45274</v>
      </c>
      <c r="C2180" t="s">
        <v>13969</v>
      </c>
      <c r="D2180" t="s">
        <v>4537</v>
      </c>
      <c r="E2180">
        <v>10</v>
      </c>
      <c r="F2180">
        <v>4612588.92</v>
      </c>
      <c r="G2180">
        <v>2024</v>
      </c>
      <c r="H2180" s="64" t="s">
        <v>55</v>
      </c>
      <c r="I2180" t="s">
        <v>13708</v>
      </c>
      <c r="J2180">
        <v>66046</v>
      </c>
      <c r="K2180" s="112">
        <v>45271.364583333336</v>
      </c>
      <c r="L2180" s="112">
        <v>45331</v>
      </c>
      <c r="M2180" s="112">
        <v>45331</v>
      </c>
      <c r="N2180" t="s">
        <v>47</v>
      </c>
    </row>
    <row r="2181" spans="1:14" x14ac:dyDescent="0.3">
      <c r="A2181" s="17">
        <v>45267</v>
      </c>
      <c r="B2181" s="60">
        <v>45267</v>
      </c>
      <c r="C2181" t="s">
        <v>13969</v>
      </c>
      <c r="D2181" t="s">
        <v>4537</v>
      </c>
      <c r="E2181">
        <v>10</v>
      </c>
      <c r="F2181">
        <v>4500000</v>
      </c>
      <c r="G2181">
        <v>2024</v>
      </c>
      <c r="H2181" s="64" t="s">
        <v>55</v>
      </c>
      <c r="I2181" t="s">
        <v>13707</v>
      </c>
      <c r="J2181">
        <v>248373</v>
      </c>
      <c r="K2181" s="112">
        <v>45265.572916666664</v>
      </c>
      <c r="L2181" s="112">
        <v>45331</v>
      </c>
      <c r="M2181" s="112">
        <v>45331</v>
      </c>
      <c r="N2181" t="s">
        <v>47</v>
      </c>
    </row>
    <row r="2182" spans="1:14" x14ac:dyDescent="0.3">
      <c r="A2182" s="17">
        <v>45265</v>
      </c>
      <c r="B2182" s="60">
        <v>45265</v>
      </c>
      <c r="C2182" t="s">
        <v>13969</v>
      </c>
      <c r="D2182" t="s">
        <v>4537</v>
      </c>
      <c r="E2182">
        <v>10</v>
      </c>
      <c r="F2182">
        <v>14000000</v>
      </c>
      <c r="G2182">
        <v>2024</v>
      </c>
      <c r="H2182" s="64" t="s">
        <v>55</v>
      </c>
      <c r="I2182" t="s">
        <v>13708</v>
      </c>
      <c r="J2182">
        <v>8763</v>
      </c>
      <c r="K2182" s="112">
        <v>45074.541666666664</v>
      </c>
      <c r="L2182" s="112">
        <v>45331</v>
      </c>
      <c r="M2182" s="112">
        <v>45331</v>
      </c>
      <c r="N2182" t="s">
        <v>47</v>
      </c>
    </row>
    <row r="2183" spans="1:14" x14ac:dyDescent="0.3">
      <c r="A2183" s="17">
        <v>45334</v>
      </c>
      <c r="B2183" s="17">
        <v>45334</v>
      </c>
      <c r="C2183" t="s">
        <v>13969</v>
      </c>
      <c r="D2183" t="s">
        <v>4537</v>
      </c>
      <c r="E2183">
        <v>10</v>
      </c>
      <c r="F2183">
        <v>3515696</v>
      </c>
      <c r="G2183">
        <v>2024</v>
      </c>
      <c r="H2183" s="19" t="s">
        <v>55</v>
      </c>
      <c r="I2183" t="s">
        <v>13707</v>
      </c>
      <c r="J2183">
        <v>546431</v>
      </c>
      <c r="K2183" s="112">
        <v>45331.8125</v>
      </c>
      <c r="L2183" s="112">
        <v>45334</v>
      </c>
      <c r="M2183" s="112">
        <v>45334</v>
      </c>
      <c r="N2183" t="s">
        <v>47</v>
      </c>
    </row>
    <row r="2184" spans="1:14" x14ac:dyDescent="0.3">
      <c r="A2184" s="17">
        <v>45310</v>
      </c>
      <c r="B2184" s="17">
        <v>45310</v>
      </c>
      <c r="C2184" t="s">
        <v>13969</v>
      </c>
      <c r="D2184" t="s">
        <v>4537</v>
      </c>
      <c r="E2184">
        <v>10</v>
      </c>
      <c r="F2184">
        <v>10589270</v>
      </c>
      <c r="G2184">
        <v>2024</v>
      </c>
      <c r="H2184" s="19" t="s">
        <v>55</v>
      </c>
      <c r="I2184" t="s">
        <v>13707</v>
      </c>
      <c r="J2184">
        <v>115841</v>
      </c>
      <c r="K2184" s="112">
        <v>45251.541666666664</v>
      </c>
      <c r="L2184" s="112">
        <v>45334</v>
      </c>
      <c r="M2184" s="112">
        <v>45334</v>
      </c>
      <c r="N2184" t="s">
        <v>47</v>
      </c>
    </row>
    <row r="2185" spans="1:14" x14ac:dyDescent="0.3">
      <c r="A2185" s="17">
        <v>45308</v>
      </c>
      <c r="B2185" s="17">
        <v>45308</v>
      </c>
      <c r="C2185" t="s">
        <v>13969</v>
      </c>
      <c r="D2185" t="s">
        <v>4537</v>
      </c>
      <c r="E2185">
        <v>10</v>
      </c>
      <c r="F2185">
        <v>13157401.5</v>
      </c>
      <c r="G2185">
        <v>2024</v>
      </c>
      <c r="H2185" s="19" t="s">
        <v>55</v>
      </c>
      <c r="I2185" t="s">
        <v>13707</v>
      </c>
      <c r="J2185">
        <v>381692</v>
      </c>
      <c r="K2185" s="112">
        <v>45253.791666666664</v>
      </c>
      <c r="L2185" s="112">
        <v>45334</v>
      </c>
      <c r="M2185" s="112">
        <v>45334</v>
      </c>
      <c r="N2185" t="s">
        <v>47</v>
      </c>
    </row>
    <row r="2186" spans="1:14" x14ac:dyDescent="0.3">
      <c r="A2186" s="17">
        <v>45307</v>
      </c>
      <c r="B2186" s="17">
        <v>45307</v>
      </c>
      <c r="C2186" t="s">
        <v>13969</v>
      </c>
      <c r="D2186" t="s">
        <v>4537</v>
      </c>
      <c r="E2186">
        <v>10</v>
      </c>
      <c r="F2186">
        <v>6678700</v>
      </c>
      <c r="G2186">
        <v>2024</v>
      </c>
      <c r="H2186" s="19" t="s">
        <v>55</v>
      </c>
      <c r="I2186" t="s">
        <v>13707</v>
      </c>
      <c r="J2186">
        <v>248000</v>
      </c>
      <c r="K2186" s="112">
        <v>45239.666666666664</v>
      </c>
      <c r="L2186" s="112">
        <v>45334</v>
      </c>
      <c r="M2186" s="112">
        <v>45334</v>
      </c>
      <c r="N2186" t="s">
        <v>47</v>
      </c>
    </row>
    <row r="2187" spans="1:14" x14ac:dyDescent="0.3">
      <c r="A2187" s="17">
        <v>45303</v>
      </c>
      <c r="B2187" s="17">
        <v>45303</v>
      </c>
      <c r="C2187" t="s">
        <v>13969</v>
      </c>
      <c r="D2187" t="s">
        <v>4537</v>
      </c>
      <c r="E2187">
        <v>10</v>
      </c>
      <c r="F2187">
        <v>5649674</v>
      </c>
      <c r="G2187">
        <v>2024</v>
      </c>
      <c r="H2187" s="19" t="s">
        <v>55</v>
      </c>
      <c r="I2187" t="s">
        <v>13707</v>
      </c>
      <c r="J2187">
        <v>501694</v>
      </c>
      <c r="K2187" s="112">
        <v>45303.347222222219</v>
      </c>
      <c r="L2187" s="112">
        <v>45334</v>
      </c>
      <c r="M2187" s="112">
        <v>45334</v>
      </c>
      <c r="N2187" t="s">
        <v>47</v>
      </c>
    </row>
    <row r="2188" spans="1:14" x14ac:dyDescent="0.3">
      <c r="A2188" s="17">
        <v>45300</v>
      </c>
      <c r="B2188" s="17">
        <v>45300</v>
      </c>
      <c r="C2188" t="s">
        <v>13969</v>
      </c>
      <c r="D2188" t="s">
        <v>4537</v>
      </c>
      <c r="E2188">
        <v>10</v>
      </c>
      <c r="F2188">
        <v>14000000</v>
      </c>
      <c r="G2188">
        <v>2024</v>
      </c>
      <c r="H2188" s="19" t="s">
        <v>55</v>
      </c>
      <c r="I2188" t="s">
        <v>13708</v>
      </c>
      <c r="J2188">
        <v>53565</v>
      </c>
      <c r="K2188" s="112">
        <v>45261.666666666664</v>
      </c>
      <c r="L2188" s="112">
        <v>45334</v>
      </c>
      <c r="M2188" s="112">
        <v>45334</v>
      </c>
      <c r="N2188" t="s">
        <v>47</v>
      </c>
    </row>
    <row r="2189" spans="1:14" x14ac:dyDescent="0.3">
      <c r="A2189" s="17">
        <v>45300</v>
      </c>
      <c r="B2189" s="17">
        <v>45300</v>
      </c>
      <c r="C2189" t="s">
        <v>13969</v>
      </c>
      <c r="D2189" t="s">
        <v>4537</v>
      </c>
      <c r="E2189">
        <v>10</v>
      </c>
      <c r="F2189">
        <v>14000000</v>
      </c>
      <c r="G2189">
        <v>2024</v>
      </c>
      <c r="H2189" s="19" t="s">
        <v>55</v>
      </c>
      <c r="I2189" t="s">
        <v>13708</v>
      </c>
      <c r="J2189">
        <v>23640</v>
      </c>
      <c r="K2189" s="112">
        <v>45273.5625</v>
      </c>
      <c r="L2189" s="112">
        <v>45334</v>
      </c>
      <c r="M2189" s="112">
        <v>45334</v>
      </c>
      <c r="N2189" t="s">
        <v>47</v>
      </c>
    </row>
    <row r="2190" spans="1:14" x14ac:dyDescent="0.3">
      <c r="A2190" s="17">
        <v>45287</v>
      </c>
      <c r="B2190" s="60">
        <v>45287</v>
      </c>
      <c r="C2190" t="s">
        <v>13969</v>
      </c>
      <c r="D2190" t="s">
        <v>4537</v>
      </c>
      <c r="E2190">
        <v>10</v>
      </c>
      <c r="F2190">
        <v>6500000</v>
      </c>
      <c r="G2190">
        <v>2024</v>
      </c>
      <c r="H2190" s="64" t="s">
        <v>55</v>
      </c>
      <c r="I2190" t="s">
        <v>13707</v>
      </c>
      <c r="J2190">
        <v>451974</v>
      </c>
      <c r="K2190" s="112">
        <v>45281.850694444445</v>
      </c>
      <c r="L2190" s="112">
        <v>45334</v>
      </c>
      <c r="M2190" s="112">
        <v>45334</v>
      </c>
      <c r="N2190" t="s">
        <v>47</v>
      </c>
    </row>
    <row r="2191" spans="1:14" x14ac:dyDescent="0.3">
      <c r="A2191" s="17">
        <v>45285</v>
      </c>
      <c r="B2191" s="60">
        <v>45285</v>
      </c>
      <c r="C2191" t="s">
        <v>13969</v>
      </c>
      <c r="D2191" t="s">
        <v>4537</v>
      </c>
      <c r="E2191">
        <v>10</v>
      </c>
      <c r="F2191">
        <v>5277600</v>
      </c>
      <c r="G2191">
        <v>2024</v>
      </c>
      <c r="H2191" s="64" t="s">
        <v>55</v>
      </c>
      <c r="I2191" t="s">
        <v>13707</v>
      </c>
      <c r="J2191">
        <v>304134</v>
      </c>
      <c r="K2191" s="112">
        <v>45143.561805555553</v>
      </c>
      <c r="L2191" s="112">
        <v>45334</v>
      </c>
      <c r="M2191" s="112">
        <v>45334</v>
      </c>
      <c r="N2191" t="s">
        <v>47</v>
      </c>
    </row>
    <row r="2192" spans="1:14" x14ac:dyDescent="0.3">
      <c r="A2192" s="17">
        <v>45282</v>
      </c>
      <c r="B2192" s="60">
        <v>45282</v>
      </c>
      <c r="C2192" t="s">
        <v>13969</v>
      </c>
      <c r="D2192" t="s">
        <v>4537</v>
      </c>
      <c r="E2192">
        <v>10</v>
      </c>
      <c r="F2192">
        <v>14000000</v>
      </c>
      <c r="G2192">
        <v>2024</v>
      </c>
      <c r="H2192" s="64" t="s">
        <v>55</v>
      </c>
      <c r="I2192" t="s">
        <v>13707</v>
      </c>
      <c r="J2192">
        <v>363928</v>
      </c>
      <c r="K2192" s="112">
        <v>45215.8125</v>
      </c>
      <c r="L2192" s="112">
        <v>45334</v>
      </c>
      <c r="M2192" s="112">
        <v>45334</v>
      </c>
      <c r="N2192" t="s">
        <v>47</v>
      </c>
    </row>
    <row r="2193" spans="1:14" x14ac:dyDescent="0.3">
      <c r="A2193" s="17">
        <v>45282</v>
      </c>
      <c r="B2193" s="60">
        <v>45282</v>
      </c>
      <c r="C2193" t="s">
        <v>13969</v>
      </c>
      <c r="D2193" t="s">
        <v>4537</v>
      </c>
      <c r="E2193">
        <v>10</v>
      </c>
      <c r="F2193">
        <v>6994375</v>
      </c>
      <c r="G2193">
        <v>2024</v>
      </c>
      <c r="H2193" s="64" t="s">
        <v>55</v>
      </c>
      <c r="I2193" t="s">
        <v>13708</v>
      </c>
      <c r="J2193">
        <v>46007</v>
      </c>
      <c r="K2193" s="112">
        <v>45254.895833333336</v>
      </c>
      <c r="L2193" s="112">
        <v>45334</v>
      </c>
      <c r="M2193" s="112">
        <v>45334</v>
      </c>
      <c r="N2193" t="s">
        <v>47</v>
      </c>
    </row>
    <row r="2194" spans="1:14" x14ac:dyDescent="0.3">
      <c r="A2194" s="17">
        <v>45282</v>
      </c>
      <c r="B2194" s="60">
        <v>45282</v>
      </c>
      <c r="C2194" t="s">
        <v>13969</v>
      </c>
      <c r="D2194" t="s">
        <v>4537</v>
      </c>
      <c r="E2194">
        <v>10</v>
      </c>
      <c r="F2194">
        <v>5280128</v>
      </c>
      <c r="G2194">
        <v>2024</v>
      </c>
      <c r="H2194" s="64" t="s">
        <v>43</v>
      </c>
      <c r="I2194" t="s">
        <v>13708</v>
      </c>
      <c r="J2194">
        <v>21993</v>
      </c>
      <c r="K2194" s="112">
        <v>45244.416666666664</v>
      </c>
      <c r="L2194" s="112">
        <v>45334</v>
      </c>
      <c r="M2194" s="112">
        <v>45334</v>
      </c>
      <c r="N2194" t="s">
        <v>47</v>
      </c>
    </row>
    <row r="2195" spans="1:14" x14ac:dyDescent="0.3">
      <c r="A2195" s="17">
        <v>45282</v>
      </c>
      <c r="B2195" s="60">
        <v>45282</v>
      </c>
      <c r="C2195" t="s">
        <v>13969</v>
      </c>
      <c r="D2195" t="s">
        <v>4537</v>
      </c>
      <c r="E2195">
        <v>10</v>
      </c>
      <c r="F2195">
        <v>3274240</v>
      </c>
      <c r="G2195">
        <v>2024</v>
      </c>
      <c r="H2195" s="64" t="s">
        <v>55</v>
      </c>
      <c r="I2195" t="s">
        <v>13708</v>
      </c>
      <c r="J2195">
        <v>56296</v>
      </c>
      <c r="K2195" s="112">
        <v>45243.854166666664</v>
      </c>
      <c r="L2195" s="112">
        <v>45334</v>
      </c>
      <c r="M2195" s="112">
        <v>45334</v>
      </c>
      <c r="N2195" t="s">
        <v>47</v>
      </c>
    </row>
    <row r="2196" spans="1:14" x14ac:dyDescent="0.3">
      <c r="A2196" s="17">
        <v>45282</v>
      </c>
      <c r="B2196" s="60">
        <v>45282</v>
      </c>
      <c r="C2196" t="s">
        <v>13969</v>
      </c>
      <c r="D2196" t="s">
        <v>4537</v>
      </c>
      <c r="E2196">
        <v>10</v>
      </c>
      <c r="F2196">
        <v>9466471.4900000002</v>
      </c>
      <c r="G2196">
        <v>2024</v>
      </c>
      <c r="H2196" s="64" t="s">
        <v>55</v>
      </c>
      <c r="I2196" t="s">
        <v>13707</v>
      </c>
      <c r="J2196">
        <v>403402</v>
      </c>
      <c r="K2196" s="112">
        <v>45233</v>
      </c>
      <c r="L2196" s="112">
        <v>45334</v>
      </c>
      <c r="M2196" s="112">
        <v>45334</v>
      </c>
      <c r="N2196" t="s">
        <v>47</v>
      </c>
    </row>
    <row r="2197" spans="1:14" x14ac:dyDescent="0.3">
      <c r="A2197" s="17">
        <v>45281</v>
      </c>
      <c r="B2197" s="60">
        <v>45281</v>
      </c>
      <c r="C2197" t="s">
        <v>13969</v>
      </c>
      <c r="D2197" t="s">
        <v>4537</v>
      </c>
      <c r="E2197">
        <v>10</v>
      </c>
      <c r="F2197">
        <v>3792020</v>
      </c>
      <c r="G2197">
        <v>2024</v>
      </c>
      <c r="H2197" s="64" t="s">
        <v>55</v>
      </c>
      <c r="I2197" t="s">
        <v>13707</v>
      </c>
      <c r="J2197">
        <v>170811</v>
      </c>
      <c r="K2197" s="112">
        <v>45280.237500000003</v>
      </c>
      <c r="L2197" s="112">
        <v>45334</v>
      </c>
      <c r="M2197" s="112">
        <v>45334</v>
      </c>
      <c r="N2197" t="s">
        <v>47</v>
      </c>
    </row>
    <row r="2198" spans="1:14" x14ac:dyDescent="0.3">
      <c r="A2198" s="17">
        <v>45281</v>
      </c>
      <c r="B2198" s="60">
        <v>45281</v>
      </c>
      <c r="C2198" t="s">
        <v>13969</v>
      </c>
      <c r="D2198" t="s">
        <v>4537</v>
      </c>
      <c r="E2198">
        <v>10</v>
      </c>
      <c r="F2198">
        <v>4951740</v>
      </c>
      <c r="G2198">
        <v>2024</v>
      </c>
      <c r="H2198" s="64" t="s">
        <v>55</v>
      </c>
      <c r="I2198" t="s">
        <v>13707</v>
      </c>
      <c r="J2198">
        <v>499868</v>
      </c>
      <c r="K2198" s="112">
        <v>45277.791666666664</v>
      </c>
      <c r="L2198" s="112">
        <v>45334</v>
      </c>
      <c r="M2198" s="112">
        <v>45334</v>
      </c>
      <c r="N2198" t="s">
        <v>47</v>
      </c>
    </row>
    <row r="2199" spans="1:14" x14ac:dyDescent="0.3">
      <c r="A2199" s="17">
        <v>45280</v>
      </c>
      <c r="B2199" s="60">
        <v>45280</v>
      </c>
      <c r="C2199" t="s">
        <v>13969</v>
      </c>
      <c r="D2199" t="s">
        <v>4537</v>
      </c>
      <c r="E2199">
        <v>10</v>
      </c>
      <c r="F2199">
        <v>8381928</v>
      </c>
      <c r="G2199">
        <v>2024</v>
      </c>
      <c r="H2199" s="64" t="s">
        <v>55</v>
      </c>
      <c r="I2199" t="s">
        <v>13708</v>
      </c>
      <c r="J2199">
        <v>54931</v>
      </c>
      <c r="K2199" s="112">
        <v>45278.416666666664</v>
      </c>
      <c r="L2199" s="112">
        <v>45334</v>
      </c>
      <c r="M2199" s="112">
        <v>45334</v>
      </c>
      <c r="N2199" t="s">
        <v>47</v>
      </c>
    </row>
    <row r="2200" spans="1:14" x14ac:dyDescent="0.3">
      <c r="A2200" s="17">
        <v>45280</v>
      </c>
      <c r="B2200" s="60">
        <v>45280</v>
      </c>
      <c r="C2200" t="s">
        <v>13969</v>
      </c>
      <c r="D2200" t="s">
        <v>4537</v>
      </c>
      <c r="E2200">
        <v>10</v>
      </c>
      <c r="F2200">
        <v>3686610</v>
      </c>
      <c r="G2200">
        <v>2024</v>
      </c>
      <c r="H2200" s="64" t="s">
        <v>55</v>
      </c>
      <c r="I2200" t="s">
        <v>13707</v>
      </c>
      <c r="J2200">
        <v>517679</v>
      </c>
      <c r="K2200" s="112">
        <v>45278.34097222222</v>
      </c>
      <c r="L2200" s="112">
        <v>45334</v>
      </c>
      <c r="M2200" s="112">
        <v>45334</v>
      </c>
      <c r="N2200" t="s">
        <v>47</v>
      </c>
    </row>
    <row r="2201" spans="1:14" x14ac:dyDescent="0.3">
      <c r="A2201" s="17">
        <v>45280</v>
      </c>
      <c r="B2201" s="60">
        <v>45280</v>
      </c>
      <c r="C2201" t="s">
        <v>13969</v>
      </c>
      <c r="D2201" t="s">
        <v>4537</v>
      </c>
      <c r="E2201">
        <v>10</v>
      </c>
      <c r="F2201">
        <v>10673384</v>
      </c>
      <c r="G2201">
        <v>2024</v>
      </c>
      <c r="H2201" s="64" t="s">
        <v>55</v>
      </c>
      <c r="I2201" t="s">
        <v>13708</v>
      </c>
      <c r="J2201">
        <v>36336</v>
      </c>
      <c r="K2201" s="112">
        <v>45234.795138888891</v>
      </c>
      <c r="L2201" s="112">
        <v>45334</v>
      </c>
      <c r="M2201" s="112">
        <v>45334</v>
      </c>
      <c r="N2201" t="s">
        <v>47</v>
      </c>
    </row>
    <row r="2202" spans="1:14" x14ac:dyDescent="0.3">
      <c r="A2202" s="17">
        <v>45279</v>
      </c>
      <c r="B2202" s="60">
        <v>45279</v>
      </c>
      <c r="C2202" t="s">
        <v>13969</v>
      </c>
      <c r="D2202" t="s">
        <v>4537</v>
      </c>
      <c r="E2202">
        <v>10</v>
      </c>
      <c r="F2202">
        <v>11510280</v>
      </c>
      <c r="G2202">
        <v>2024</v>
      </c>
      <c r="H2202" s="64" t="s">
        <v>55</v>
      </c>
      <c r="I2202" t="s">
        <v>13707</v>
      </c>
      <c r="J2202">
        <v>443376</v>
      </c>
      <c r="K2202" s="112">
        <v>45268.993055555555</v>
      </c>
      <c r="L2202" s="112">
        <v>45334</v>
      </c>
      <c r="M2202" s="112">
        <v>45334</v>
      </c>
      <c r="N2202" t="s">
        <v>47</v>
      </c>
    </row>
    <row r="2203" spans="1:14" x14ac:dyDescent="0.3">
      <c r="A2203" s="17">
        <v>45279</v>
      </c>
      <c r="B2203" s="60">
        <v>45279</v>
      </c>
      <c r="C2203" t="s">
        <v>13969</v>
      </c>
      <c r="D2203" t="s">
        <v>4537</v>
      </c>
      <c r="E2203">
        <v>10</v>
      </c>
      <c r="F2203">
        <v>6589555</v>
      </c>
      <c r="G2203">
        <v>2024</v>
      </c>
      <c r="H2203" s="64" t="s">
        <v>43</v>
      </c>
      <c r="I2203" t="s">
        <v>13708</v>
      </c>
      <c r="J2203">
        <v>60119</v>
      </c>
      <c r="K2203" s="112">
        <v>45273.76666666667</v>
      </c>
      <c r="L2203" s="112">
        <v>45334</v>
      </c>
      <c r="M2203" s="112">
        <v>45334</v>
      </c>
      <c r="N2203" t="s">
        <v>47</v>
      </c>
    </row>
    <row r="2204" spans="1:14" x14ac:dyDescent="0.3">
      <c r="A2204" s="17">
        <v>45278</v>
      </c>
      <c r="B2204" s="60">
        <v>45278</v>
      </c>
      <c r="C2204" t="s">
        <v>13969</v>
      </c>
      <c r="D2204" t="s">
        <v>4537</v>
      </c>
      <c r="E2204">
        <v>10</v>
      </c>
      <c r="F2204">
        <v>1367195</v>
      </c>
      <c r="G2204">
        <v>2024</v>
      </c>
      <c r="H2204" s="64" t="s">
        <v>55</v>
      </c>
      <c r="I2204" t="s">
        <v>13707</v>
      </c>
      <c r="J2204">
        <v>372940</v>
      </c>
      <c r="K2204" s="112">
        <v>45274.354166666664</v>
      </c>
      <c r="L2204" s="112">
        <v>45334</v>
      </c>
      <c r="M2204" s="112">
        <v>45334</v>
      </c>
      <c r="N2204" t="s">
        <v>47</v>
      </c>
    </row>
    <row r="2205" spans="1:14" x14ac:dyDescent="0.3">
      <c r="A2205" s="17">
        <v>45275</v>
      </c>
      <c r="B2205" s="60">
        <v>45275</v>
      </c>
      <c r="C2205" t="s">
        <v>13969</v>
      </c>
      <c r="D2205" t="s">
        <v>4537</v>
      </c>
      <c r="E2205">
        <v>10</v>
      </c>
      <c r="F2205">
        <v>2971460</v>
      </c>
      <c r="G2205">
        <v>2024</v>
      </c>
      <c r="H2205" s="64" t="s">
        <v>55</v>
      </c>
      <c r="I2205" t="s">
        <v>13707</v>
      </c>
      <c r="J2205">
        <v>312985</v>
      </c>
      <c r="K2205" s="112">
        <v>45274.402777777781</v>
      </c>
      <c r="L2205" s="112">
        <v>45334</v>
      </c>
      <c r="M2205" s="112">
        <v>45334</v>
      </c>
      <c r="N2205" t="s">
        <v>47</v>
      </c>
    </row>
    <row r="2206" spans="1:14" x14ac:dyDescent="0.3">
      <c r="A2206" s="17">
        <v>45274</v>
      </c>
      <c r="B2206" s="60">
        <v>45274</v>
      </c>
      <c r="C2206" t="s">
        <v>13969</v>
      </c>
      <c r="D2206" t="s">
        <v>4537</v>
      </c>
      <c r="E2206">
        <v>10</v>
      </c>
      <c r="F2206">
        <v>7513916</v>
      </c>
      <c r="G2206">
        <v>2024</v>
      </c>
      <c r="H2206" s="64" t="s">
        <v>55</v>
      </c>
      <c r="I2206" t="s">
        <v>13707</v>
      </c>
      <c r="J2206">
        <v>420197</v>
      </c>
      <c r="K2206" s="112">
        <v>45224.9375</v>
      </c>
      <c r="L2206" s="112">
        <v>45334</v>
      </c>
      <c r="M2206" s="112">
        <v>45334</v>
      </c>
      <c r="N2206" t="s">
        <v>47</v>
      </c>
    </row>
    <row r="2207" spans="1:14" x14ac:dyDescent="0.3">
      <c r="A2207" s="17">
        <v>45274</v>
      </c>
      <c r="B2207" s="60">
        <v>45274</v>
      </c>
      <c r="C2207" t="s">
        <v>13969</v>
      </c>
      <c r="D2207" t="s">
        <v>4537</v>
      </c>
      <c r="E2207">
        <v>10</v>
      </c>
      <c r="F2207">
        <v>13684159.949999999</v>
      </c>
      <c r="G2207">
        <v>2024</v>
      </c>
      <c r="H2207" s="64" t="s">
        <v>55</v>
      </c>
      <c r="I2207" t="s">
        <v>13707</v>
      </c>
      <c r="J2207">
        <v>447225</v>
      </c>
      <c r="K2207" s="112">
        <v>45271.795138888891</v>
      </c>
      <c r="L2207" s="112">
        <v>45334</v>
      </c>
      <c r="M2207" s="112">
        <v>45334</v>
      </c>
      <c r="N2207" t="s">
        <v>47</v>
      </c>
    </row>
    <row r="2208" spans="1:14" x14ac:dyDescent="0.3">
      <c r="A2208" s="17">
        <v>45274</v>
      </c>
      <c r="B2208" s="60">
        <v>45274</v>
      </c>
      <c r="C2208" t="s">
        <v>13969</v>
      </c>
      <c r="D2208" t="s">
        <v>4537</v>
      </c>
      <c r="E2208">
        <v>10</v>
      </c>
      <c r="F2208">
        <v>9211970</v>
      </c>
      <c r="G2208">
        <v>2024</v>
      </c>
      <c r="H2208" s="64" t="s">
        <v>55</v>
      </c>
      <c r="I2208" t="s">
        <v>13707</v>
      </c>
      <c r="J2208">
        <v>154366</v>
      </c>
      <c r="K2208" s="112">
        <v>45271.895833333336</v>
      </c>
      <c r="L2208" s="112">
        <v>45334</v>
      </c>
      <c r="M2208" s="112">
        <v>45334</v>
      </c>
      <c r="N2208" t="s">
        <v>47</v>
      </c>
    </row>
    <row r="2209" spans="1:14" x14ac:dyDescent="0.3">
      <c r="A2209" s="17">
        <v>45274</v>
      </c>
      <c r="B2209" s="60">
        <v>45274</v>
      </c>
      <c r="C2209" t="s">
        <v>13969</v>
      </c>
      <c r="D2209" t="s">
        <v>4537</v>
      </c>
      <c r="E2209">
        <v>10</v>
      </c>
      <c r="F2209">
        <v>4208420</v>
      </c>
      <c r="G2209">
        <v>2024</v>
      </c>
      <c r="H2209" s="64" t="s">
        <v>55</v>
      </c>
      <c r="I2209" t="s">
        <v>13707</v>
      </c>
      <c r="J2209">
        <v>244206</v>
      </c>
      <c r="K2209" s="112">
        <v>45272.645833333336</v>
      </c>
      <c r="L2209" s="112">
        <v>45334</v>
      </c>
      <c r="M2209" s="112">
        <v>45334</v>
      </c>
      <c r="N2209" t="s">
        <v>47</v>
      </c>
    </row>
    <row r="2210" spans="1:14" x14ac:dyDescent="0.3">
      <c r="A2210" s="17">
        <v>45272</v>
      </c>
      <c r="B2210" s="60">
        <v>45272</v>
      </c>
      <c r="C2210" t="s">
        <v>13969</v>
      </c>
      <c r="D2210" t="s">
        <v>4537</v>
      </c>
      <c r="E2210">
        <v>10</v>
      </c>
      <c r="F2210">
        <v>9000000</v>
      </c>
      <c r="G2210">
        <v>2024</v>
      </c>
      <c r="H2210" s="64" t="s">
        <v>55</v>
      </c>
      <c r="I2210" t="s">
        <v>13708</v>
      </c>
      <c r="J2210">
        <v>28526</v>
      </c>
      <c r="K2210" s="112">
        <v>45268.809027777781</v>
      </c>
      <c r="L2210" s="112">
        <v>45334</v>
      </c>
      <c r="M2210" s="112">
        <v>45334</v>
      </c>
      <c r="N2210" t="s">
        <v>47</v>
      </c>
    </row>
    <row r="2211" spans="1:14" x14ac:dyDescent="0.3">
      <c r="A2211" s="17">
        <v>45266</v>
      </c>
      <c r="B2211" s="60">
        <v>45266</v>
      </c>
      <c r="C2211" t="s">
        <v>13969</v>
      </c>
      <c r="D2211" t="s">
        <v>4537</v>
      </c>
      <c r="E2211">
        <v>10</v>
      </c>
      <c r="F2211">
        <v>14000000</v>
      </c>
      <c r="G2211">
        <v>2024</v>
      </c>
      <c r="H2211" s="64" t="s">
        <v>55</v>
      </c>
      <c r="I2211" t="s">
        <v>13707</v>
      </c>
      <c r="J2211">
        <v>430045</v>
      </c>
      <c r="K2211" s="112">
        <v>45215.75</v>
      </c>
      <c r="L2211" s="112">
        <v>45334</v>
      </c>
      <c r="M2211" s="112">
        <v>45334</v>
      </c>
      <c r="N2211" t="s">
        <v>47</v>
      </c>
    </row>
    <row r="2212" spans="1:14" x14ac:dyDescent="0.3">
      <c r="A2212" s="17">
        <v>45261</v>
      </c>
      <c r="B2212" s="60">
        <v>45261</v>
      </c>
      <c r="C2212" t="s">
        <v>13969</v>
      </c>
      <c r="D2212" t="s">
        <v>4537</v>
      </c>
      <c r="E2212">
        <v>10</v>
      </c>
      <c r="F2212">
        <v>1411080</v>
      </c>
      <c r="G2212">
        <v>2024</v>
      </c>
      <c r="H2212" s="64" t="s">
        <v>55</v>
      </c>
      <c r="I2212" t="s">
        <v>13707</v>
      </c>
      <c r="J2212">
        <v>292827</v>
      </c>
      <c r="K2212" s="112">
        <v>45260.663194444445</v>
      </c>
      <c r="L2212" s="112">
        <v>45334</v>
      </c>
      <c r="M2212" s="112">
        <v>45334</v>
      </c>
      <c r="N2212" t="s">
        <v>47</v>
      </c>
    </row>
    <row r="2213" spans="1:14" x14ac:dyDescent="0.3">
      <c r="A2213" s="17">
        <v>45261</v>
      </c>
      <c r="B2213" s="60">
        <v>45261</v>
      </c>
      <c r="C2213" t="s">
        <v>13969</v>
      </c>
      <c r="D2213" t="s">
        <v>4537</v>
      </c>
      <c r="E2213">
        <v>10</v>
      </c>
      <c r="F2213">
        <v>5523172.46</v>
      </c>
      <c r="G2213">
        <v>2024</v>
      </c>
      <c r="H2213" s="64" t="s">
        <v>55</v>
      </c>
      <c r="I2213" t="s">
        <v>13707</v>
      </c>
      <c r="J2213">
        <v>317219</v>
      </c>
      <c r="K2213" s="112">
        <v>45223</v>
      </c>
      <c r="L2213" s="112">
        <v>45334</v>
      </c>
      <c r="M2213" s="112">
        <v>45334</v>
      </c>
      <c r="N2213" t="s">
        <v>47</v>
      </c>
    </row>
    <row r="2214" spans="1:14" x14ac:dyDescent="0.3">
      <c r="A2214" s="17">
        <v>45259</v>
      </c>
      <c r="B2214" s="60">
        <v>45259</v>
      </c>
      <c r="C2214" t="s">
        <v>13969</v>
      </c>
      <c r="D2214" t="s">
        <v>4537</v>
      </c>
      <c r="E2214">
        <v>10</v>
      </c>
      <c r="F2214">
        <v>14000000</v>
      </c>
      <c r="G2214">
        <v>2024</v>
      </c>
      <c r="H2214" s="64" t="s">
        <v>55</v>
      </c>
      <c r="I2214" t="s">
        <v>13707</v>
      </c>
      <c r="J2214">
        <v>127702</v>
      </c>
      <c r="K2214" s="112">
        <v>45204.385416666664</v>
      </c>
      <c r="L2214" s="112">
        <v>45334</v>
      </c>
      <c r="M2214" s="112">
        <v>45334</v>
      </c>
      <c r="N2214" t="s">
        <v>47</v>
      </c>
    </row>
    <row r="2215" spans="1:14" x14ac:dyDescent="0.3">
      <c r="A2215" s="17">
        <v>45258</v>
      </c>
      <c r="B2215" s="60">
        <v>45258</v>
      </c>
      <c r="C2215" t="s">
        <v>13969</v>
      </c>
      <c r="D2215" t="s">
        <v>4537</v>
      </c>
      <c r="E2215">
        <v>10</v>
      </c>
      <c r="F2215">
        <v>10107710</v>
      </c>
      <c r="G2215">
        <v>2024</v>
      </c>
      <c r="H2215" s="64" t="s">
        <v>55</v>
      </c>
      <c r="I2215" t="s">
        <v>13707</v>
      </c>
      <c r="J2215">
        <v>208163</v>
      </c>
      <c r="K2215" s="112">
        <v>45196.427083333336</v>
      </c>
      <c r="L2215" s="112">
        <v>45334</v>
      </c>
      <c r="M2215" s="112">
        <v>45334</v>
      </c>
      <c r="N2215" t="s">
        <v>47</v>
      </c>
    </row>
    <row r="2216" spans="1:14" x14ac:dyDescent="0.3">
      <c r="A2216" s="17">
        <v>45281</v>
      </c>
      <c r="B2216" s="60">
        <v>45281</v>
      </c>
      <c r="C2216" t="s">
        <v>13969</v>
      </c>
      <c r="D2216" t="s">
        <v>4537</v>
      </c>
      <c r="E2216">
        <v>10</v>
      </c>
      <c r="F2216">
        <v>7658194</v>
      </c>
      <c r="G2216">
        <v>2024</v>
      </c>
      <c r="H2216" s="64" t="s">
        <v>55</v>
      </c>
      <c r="I2216" t="s">
        <v>13708</v>
      </c>
      <c r="J2216">
        <v>46294</v>
      </c>
      <c r="K2216" s="112">
        <v>45256.833333333336</v>
      </c>
      <c r="L2216" s="112">
        <v>45335</v>
      </c>
      <c r="M2216" s="112">
        <v>45335</v>
      </c>
      <c r="N2216" t="s">
        <v>47</v>
      </c>
    </row>
    <row r="2217" spans="1:14" x14ac:dyDescent="0.3">
      <c r="A2217" s="17">
        <v>45280</v>
      </c>
      <c r="B2217" s="60">
        <v>45280</v>
      </c>
      <c r="C2217" t="s">
        <v>13969</v>
      </c>
      <c r="D2217" t="s">
        <v>4537</v>
      </c>
      <c r="E2217">
        <v>10</v>
      </c>
      <c r="F2217">
        <v>14000000</v>
      </c>
      <c r="G2217">
        <v>2024</v>
      </c>
      <c r="H2217" s="64" t="s">
        <v>55</v>
      </c>
      <c r="I2217" t="s">
        <v>13707</v>
      </c>
      <c r="J2217">
        <v>132450</v>
      </c>
      <c r="K2217" s="112">
        <v>45173.798611111109</v>
      </c>
      <c r="L2217" s="112">
        <v>45335</v>
      </c>
      <c r="M2217" s="112">
        <v>45335</v>
      </c>
      <c r="N2217" t="s">
        <v>47</v>
      </c>
    </row>
    <row r="2218" spans="1:14" x14ac:dyDescent="0.3">
      <c r="A2218" s="17">
        <v>45280</v>
      </c>
      <c r="B2218" s="60">
        <v>45280</v>
      </c>
      <c r="C2218" t="s">
        <v>13969</v>
      </c>
      <c r="D2218" t="s">
        <v>4537</v>
      </c>
      <c r="E2218">
        <v>10</v>
      </c>
      <c r="F2218">
        <v>4053040</v>
      </c>
      <c r="G2218">
        <v>2024</v>
      </c>
      <c r="H2218" s="64" t="s">
        <v>55</v>
      </c>
      <c r="I2218" t="s">
        <v>13707</v>
      </c>
      <c r="J2218">
        <v>278489</v>
      </c>
      <c r="K2218" s="112">
        <v>45228</v>
      </c>
      <c r="L2218" s="112">
        <v>45335</v>
      </c>
      <c r="M2218" s="112">
        <v>45335</v>
      </c>
      <c r="N2218" t="s">
        <v>47</v>
      </c>
    </row>
    <row r="2219" spans="1:14" x14ac:dyDescent="0.3">
      <c r="A2219" s="17">
        <v>45280</v>
      </c>
      <c r="B2219" s="60">
        <v>45280</v>
      </c>
      <c r="C2219" t="s">
        <v>13969</v>
      </c>
      <c r="D2219" t="s">
        <v>4537</v>
      </c>
      <c r="E2219">
        <v>10</v>
      </c>
      <c r="F2219">
        <v>14000000</v>
      </c>
      <c r="G2219">
        <v>2024</v>
      </c>
      <c r="H2219" s="64" t="s">
        <v>55</v>
      </c>
      <c r="I2219" t="s">
        <v>13707</v>
      </c>
      <c r="J2219">
        <v>460625</v>
      </c>
      <c r="K2219" s="112">
        <v>45224.5</v>
      </c>
      <c r="L2219" s="112">
        <v>45335</v>
      </c>
      <c r="M2219" s="112">
        <v>45335</v>
      </c>
      <c r="N2219" t="s">
        <v>47</v>
      </c>
    </row>
    <row r="2220" spans="1:14" x14ac:dyDescent="0.3">
      <c r="A2220" s="17">
        <v>45279</v>
      </c>
      <c r="B2220" s="60">
        <v>45279</v>
      </c>
      <c r="C2220" t="s">
        <v>13969</v>
      </c>
      <c r="D2220" t="s">
        <v>4537</v>
      </c>
      <c r="E2220">
        <v>10</v>
      </c>
      <c r="F2220">
        <v>14000000</v>
      </c>
      <c r="G2220">
        <v>2024</v>
      </c>
      <c r="H2220" s="64" t="s">
        <v>55</v>
      </c>
      <c r="I2220" t="s">
        <v>13707</v>
      </c>
      <c r="J2220">
        <v>383924</v>
      </c>
      <c r="K2220" s="112">
        <v>45245.690972222219</v>
      </c>
      <c r="L2220" s="112">
        <v>45335</v>
      </c>
      <c r="M2220" s="112">
        <v>45335</v>
      </c>
      <c r="N2220" t="s">
        <v>47</v>
      </c>
    </row>
    <row r="2221" spans="1:14" x14ac:dyDescent="0.3">
      <c r="A2221" s="17">
        <v>45279</v>
      </c>
      <c r="B2221" s="60">
        <v>45279</v>
      </c>
      <c r="C2221" t="s">
        <v>13969</v>
      </c>
      <c r="D2221" t="s">
        <v>4537</v>
      </c>
      <c r="E2221">
        <v>10</v>
      </c>
      <c r="F2221">
        <v>6918678.8399999999</v>
      </c>
      <c r="G2221">
        <v>2024</v>
      </c>
      <c r="H2221" s="64" t="s">
        <v>55</v>
      </c>
      <c r="I2221" t="s">
        <v>13707</v>
      </c>
      <c r="J2221">
        <v>123072</v>
      </c>
      <c r="K2221" s="112">
        <v>45248.8125</v>
      </c>
      <c r="L2221" s="112">
        <v>45335</v>
      </c>
      <c r="M2221" s="112">
        <v>45335</v>
      </c>
      <c r="N2221" t="s">
        <v>47</v>
      </c>
    </row>
    <row r="2222" spans="1:14" x14ac:dyDescent="0.3">
      <c r="A2222" s="17">
        <v>45279</v>
      </c>
      <c r="B2222" s="60">
        <v>45279</v>
      </c>
      <c r="C2222" t="s">
        <v>13969</v>
      </c>
      <c r="D2222" t="s">
        <v>4537</v>
      </c>
      <c r="E2222">
        <v>10</v>
      </c>
      <c r="F2222">
        <v>7399425</v>
      </c>
      <c r="G2222">
        <v>2024</v>
      </c>
      <c r="H2222" s="64" t="s">
        <v>55</v>
      </c>
      <c r="I2222" t="s">
        <v>13707</v>
      </c>
      <c r="J2222">
        <v>198684</v>
      </c>
      <c r="K2222" s="112">
        <v>45256.5625</v>
      </c>
      <c r="L2222" s="112">
        <v>45335</v>
      </c>
      <c r="M2222" s="112">
        <v>45335</v>
      </c>
      <c r="N2222" t="s">
        <v>47</v>
      </c>
    </row>
    <row r="2223" spans="1:14" x14ac:dyDescent="0.3">
      <c r="A2223" s="17">
        <v>45279</v>
      </c>
      <c r="B2223" s="60">
        <v>45279</v>
      </c>
      <c r="C2223" t="s">
        <v>13969</v>
      </c>
      <c r="D2223" t="s">
        <v>4537</v>
      </c>
      <c r="E2223">
        <v>10</v>
      </c>
      <c r="F2223">
        <v>7551575</v>
      </c>
      <c r="G2223">
        <v>2024</v>
      </c>
      <c r="H2223" s="64" t="s">
        <v>55</v>
      </c>
      <c r="I2223" t="s">
        <v>13707</v>
      </c>
      <c r="J2223">
        <v>290462</v>
      </c>
      <c r="K2223" s="112">
        <v>45138.583333333336</v>
      </c>
      <c r="L2223" s="112">
        <v>45335</v>
      </c>
      <c r="M2223" s="112">
        <v>45335</v>
      </c>
      <c r="N2223" t="s">
        <v>47</v>
      </c>
    </row>
    <row r="2224" spans="1:14" x14ac:dyDescent="0.3">
      <c r="A2224" s="17">
        <v>45279</v>
      </c>
      <c r="B2224" s="60">
        <v>45279</v>
      </c>
      <c r="C2224" t="s">
        <v>13969</v>
      </c>
      <c r="D2224" t="s">
        <v>4537</v>
      </c>
      <c r="E2224">
        <v>10</v>
      </c>
      <c r="F2224">
        <v>4300000</v>
      </c>
      <c r="G2224">
        <v>2024</v>
      </c>
      <c r="H2224" s="64" t="s">
        <v>55</v>
      </c>
      <c r="I2224" t="s">
        <v>13707</v>
      </c>
      <c r="J2224">
        <v>308667</v>
      </c>
      <c r="K2224" s="112">
        <v>45276.634722222225</v>
      </c>
      <c r="L2224" s="112">
        <v>45335</v>
      </c>
      <c r="M2224" s="112">
        <v>45335</v>
      </c>
      <c r="N2224" t="s">
        <v>47</v>
      </c>
    </row>
    <row r="2225" spans="1:14" x14ac:dyDescent="0.3">
      <c r="A2225" s="17">
        <v>45279</v>
      </c>
      <c r="B2225" s="60">
        <v>45279</v>
      </c>
      <c r="C2225" t="s">
        <v>13969</v>
      </c>
      <c r="D2225" t="s">
        <v>4537</v>
      </c>
      <c r="E2225">
        <v>10</v>
      </c>
      <c r="F2225">
        <v>6209125</v>
      </c>
      <c r="G2225">
        <v>2024</v>
      </c>
      <c r="H2225" s="64" t="s">
        <v>55</v>
      </c>
      <c r="I2225" t="s">
        <v>13707</v>
      </c>
      <c r="J2225">
        <v>385812</v>
      </c>
      <c r="K2225" s="112">
        <v>45275.4375</v>
      </c>
      <c r="L2225" s="112">
        <v>45335</v>
      </c>
      <c r="M2225" s="112">
        <v>45335</v>
      </c>
      <c r="N2225" t="s">
        <v>47</v>
      </c>
    </row>
    <row r="2226" spans="1:14" x14ac:dyDescent="0.3">
      <c r="A2226" s="17">
        <v>45314</v>
      </c>
      <c r="B2226" s="17">
        <v>45314</v>
      </c>
      <c r="C2226" t="s">
        <v>13969</v>
      </c>
      <c r="D2226" t="s">
        <v>4537</v>
      </c>
      <c r="E2226">
        <v>10</v>
      </c>
      <c r="F2226">
        <v>14000000</v>
      </c>
      <c r="G2226">
        <v>2024</v>
      </c>
      <c r="H2226" s="19" t="s">
        <v>55</v>
      </c>
      <c r="I2226" t="s">
        <v>13710</v>
      </c>
      <c r="J2226">
        <v>2378</v>
      </c>
      <c r="K2226" s="112">
        <v>44718.75</v>
      </c>
      <c r="L2226" s="112">
        <v>45336</v>
      </c>
      <c r="M2226" s="112">
        <v>45336</v>
      </c>
      <c r="N2226" t="s">
        <v>47</v>
      </c>
    </row>
    <row r="2227" spans="1:14" x14ac:dyDescent="0.3">
      <c r="A2227" s="17">
        <v>45307</v>
      </c>
      <c r="B2227" s="17">
        <v>45307</v>
      </c>
      <c r="C2227" t="s">
        <v>13969</v>
      </c>
      <c r="D2227" t="s">
        <v>4537</v>
      </c>
      <c r="E2227">
        <v>10</v>
      </c>
      <c r="F2227">
        <v>6261594</v>
      </c>
      <c r="G2227">
        <v>2024</v>
      </c>
      <c r="H2227" s="19" t="s">
        <v>55</v>
      </c>
      <c r="I2227" t="s">
        <v>13707</v>
      </c>
      <c r="J2227">
        <v>427563</v>
      </c>
      <c r="K2227" s="112">
        <v>45276.409722222219</v>
      </c>
      <c r="L2227" s="112">
        <v>45336</v>
      </c>
      <c r="M2227" s="112">
        <v>45336</v>
      </c>
      <c r="N2227" t="s">
        <v>47</v>
      </c>
    </row>
    <row r="2228" spans="1:14" x14ac:dyDescent="0.3">
      <c r="A2228" s="17">
        <v>45297</v>
      </c>
      <c r="B2228" s="17">
        <v>45297</v>
      </c>
      <c r="C2228" t="s">
        <v>13969</v>
      </c>
      <c r="D2228" t="s">
        <v>4537</v>
      </c>
      <c r="E2228">
        <v>10</v>
      </c>
      <c r="F2228">
        <v>14000000</v>
      </c>
      <c r="G2228">
        <v>2024</v>
      </c>
      <c r="H2228" s="19" t="s">
        <v>55</v>
      </c>
      <c r="I2228" t="s">
        <v>13707</v>
      </c>
      <c r="J2228">
        <v>138209</v>
      </c>
      <c r="K2228" s="112">
        <v>45241.354166666664</v>
      </c>
      <c r="L2228" s="112">
        <v>45336</v>
      </c>
      <c r="M2228" s="112">
        <v>45336</v>
      </c>
      <c r="N2228" t="s">
        <v>47</v>
      </c>
    </row>
    <row r="2229" spans="1:14" x14ac:dyDescent="0.3">
      <c r="A2229" s="17">
        <v>45296</v>
      </c>
      <c r="B2229" s="17">
        <v>45296</v>
      </c>
      <c r="C2229" t="s">
        <v>13969</v>
      </c>
      <c r="D2229" t="s">
        <v>4537</v>
      </c>
      <c r="E2229">
        <v>10</v>
      </c>
      <c r="F2229">
        <v>5100000</v>
      </c>
      <c r="G2229">
        <v>2024</v>
      </c>
      <c r="H2229" s="19" t="s">
        <v>55</v>
      </c>
      <c r="I2229" t="s">
        <v>13707</v>
      </c>
      <c r="J2229">
        <v>405654</v>
      </c>
      <c r="K2229" s="112">
        <v>45295.499305555553</v>
      </c>
      <c r="L2229" s="112">
        <v>45336</v>
      </c>
      <c r="M2229" s="112">
        <v>45336</v>
      </c>
      <c r="N2229" t="s">
        <v>47</v>
      </c>
    </row>
    <row r="2230" spans="1:14" x14ac:dyDescent="0.3">
      <c r="A2230" s="17">
        <v>45295</v>
      </c>
      <c r="B2230" s="17">
        <v>45295</v>
      </c>
      <c r="C2230" t="s">
        <v>13969</v>
      </c>
      <c r="D2230" t="s">
        <v>4537</v>
      </c>
      <c r="E2230">
        <v>10</v>
      </c>
      <c r="F2230">
        <v>3513750</v>
      </c>
      <c r="G2230">
        <v>2024</v>
      </c>
      <c r="H2230" s="19" t="s">
        <v>55</v>
      </c>
      <c r="I2230" t="s">
        <v>13707</v>
      </c>
      <c r="J2230">
        <v>425291</v>
      </c>
      <c r="K2230" s="112">
        <v>45289.850694444445</v>
      </c>
      <c r="L2230" s="112">
        <v>45336</v>
      </c>
      <c r="M2230" s="112">
        <v>45336</v>
      </c>
      <c r="N2230" t="s">
        <v>47</v>
      </c>
    </row>
    <row r="2231" spans="1:14" x14ac:dyDescent="0.3">
      <c r="A2231" s="17">
        <v>45295</v>
      </c>
      <c r="B2231" s="17">
        <v>45295</v>
      </c>
      <c r="C2231" t="s">
        <v>13969</v>
      </c>
      <c r="D2231" t="s">
        <v>4537</v>
      </c>
      <c r="E2231">
        <v>10</v>
      </c>
      <c r="F2231">
        <v>7872190</v>
      </c>
      <c r="G2231">
        <v>2024</v>
      </c>
      <c r="H2231" s="19" t="s">
        <v>55</v>
      </c>
      <c r="I2231" t="s">
        <v>13707</v>
      </c>
      <c r="J2231">
        <v>424882</v>
      </c>
      <c r="K2231" s="112">
        <v>45270.729166666664</v>
      </c>
      <c r="L2231" s="112">
        <v>45336</v>
      </c>
      <c r="M2231" s="112">
        <v>45336</v>
      </c>
      <c r="N2231" t="s">
        <v>47</v>
      </c>
    </row>
    <row r="2232" spans="1:14" x14ac:dyDescent="0.3">
      <c r="A2232" s="17">
        <v>45294</v>
      </c>
      <c r="B2232" s="17">
        <v>45294</v>
      </c>
      <c r="C2232" t="s">
        <v>13969</v>
      </c>
      <c r="D2232" t="s">
        <v>4537</v>
      </c>
      <c r="E2232">
        <v>10</v>
      </c>
      <c r="F2232">
        <v>1621708.8</v>
      </c>
      <c r="G2232">
        <v>2024</v>
      </c>
      <c r="H2232" s="19" t="s">
        <v>55</v>
      </c>
      <c r="I2232" t="s">
        <v>13707</v>
      </c>
      <c r="J2232">
        <v>243144</v>
      </c>
      <c r="K2232" s="112">
        <v>45290.798611111109</v>
      </c>
      <c r="L2232" s="112">
        <v>45336</v>
      </c>
      <c r="M2232" s="112">
        <v>45336</v>
      </c>
      <c r="N2232" t="s">
        <v>47</v>
      </c>
    </row>
    <row r="2233" spans="1:14" x14ac:dyDescent="0.3">
      <c r="A2233" s="17">
        <v>45285</v>
      </c>
      <c r="B2233" s="60">
        <v>45285</v>
      </c>
      <c r="C2233" t="s">
        <v>13969</v>
      </c>
      <c r="D2233" t="s">
        <v>4537</v>
      </c>
      <c r="E2233">
        <v>10</v>
      </c>
      <c r="F2233">
        <v>13822404</v>
      </c>
      <c r="G2233">
        <v>2024</v>
      </c>
      <c r="H2233" s="64" t="s">
        <v>55</v>
      </c>
      <c r="I2233" t="s">
        <v>13707</v>
      </c>
      <c r="J2233">
        <v>163277</v>
      </c>
      <c r="K2233" s="112">
        <v>45202.354166666664</v>
      </c>
      <c r="L2233" s="112">
        <v>45336</v>
      </c>
      <c r="M2233" s="112">
        <v>45336</v>
      </c>
      <c r="N2233" t="s">
        <v>47</v>
      </c>
    </row>
    <row r="2234" spans="1:14" x14ac:dyDescent="0.3">
      <c r="A2234" s="17">
        <v>45285</v>
      </c>
      <c r="B2234" s="60">
        <v>45285</v>
      </c>
      <c r="C2234" t="s">
        <v>13969</v>
      </c>
      <c r="D2234" t="s">
        <v>4537</v>
      </c>
      <c r="E2234">
        <v>10</v>
      </c>
      <c r="F2234">
        <v>6432930.9000000004</v>
      </c>
      <c r="G2234">
        <v>2024</v>
      </c>
      <c r="H2234" s="64" t="s">
        <v>55</v>
      </c>
      <c r="I2234" t="s">
        <v>13707</v>
      </c>
      <c r="J2234">
        <v>453577</v>
      </c>
      <c r="K2234" s="112">
        <v>45213.708333333336</v>
      </c>
      <c r="L2234" s="112">
        <v>45336</v>
      </c>
      <c r="M2234" s="112">
        <v>45336</v>
      </c>
      <c r="N2234" t="s">
        <v>47</v>
      </c>
    </row>
    <row r="2235" spans="1:14" x14ac:dyDescent="0.3">
      <c r="A2235" s="17">
        <v>45285</v>
      </c>
      <c r="B2235" s="60">
        <v>45285</v>
      </c>
      <c r="C2235" t="s">
        <v>13969</v>
      </c>
      <c r="D2235" t="s">
        <v>4537</v>
      </c>
      <c r="E2235">
        <v>10</v>
      </c>
      <c r="F2235">
        <v>6127200</v>
      </c>
      <c r="G2235">
        <v>2024</v>
      </c>
      <c r="H2235" s="64" t="s">
        <v>43</v>
      </c>
      <c r="I2235" t="s">
        <v>13707</v>
      </c>
      <c r="J2235">
        <v>91455</v>
      </c>
      <c r="K2235" s="112">
        <v>45216.461805555555</v>
      </c>
      <c r="L2235" s="112">
        <v>45336</v>
      </c>
      <c r="M2235" s="112">
        <v>45336</v>
      </c>
      <c r="N2235" t="s">
        <v>47</v>
      </c>
    </row>
    <row r="2236" spans="1:14" x14ac:dyDescent="0.3">
      <c r="A2236" s="17">
        <v>45282</v>
      </c>
      <c r="B2236" s="60">
        <v>45282</v>
      </c>
      <c r="C2236" t="s">
        <v>13969</v>
      </c>
      <c r="D2236" t="s">
        <v>4537</v>
      </c>
      <c r="E2236">
        <v>10</v>
      </c>
      <c r="F2236">
        <v>9354510</v>
      </c>
      <c r="G2236">
        <v>2024</v>
      </c>
      <c r="H2236" s="64" t="s">
        <v>55</v>
      </c>
      <c r="I2236" t="s">
        <v>13707</v>
      </c>
      <c r="J2236">
        <v>404743</v>
      </c>
      <c r="K2236" s="112">
        <v>45224.291666666664</v>
      </c>
      <c r="L2236" s="112">
        <v>45336</v>
      </c>
      <c r="M2236" s="112">
        <v>45336</v>
      </c>
      <c r="N2236" t="s">
        <v>47</v>
      </c>
    </row>
    <row r="2237" spans="1:14" x14ac:dyDescent="0.3">
      <c r="A2237" s="17">
        <v>45282</v>
      </c>
      <c r="B2237" s="60">
        <v>45282</v>
      </c>
      <c r="C2237" t="s">
        <v>13969</v>
      </c>
      <c r="D2237" t="s">
        <v>4537</v>
      </c>
      <c r="E2237">
        <v>10</v>
      </c>
      <c r="F2237">
        <v>3907835.2</v>
      </c>
      <c r="G2237">
        <v>2024</v>
      </c>
      <c r="H2237" s="64" t="s">
        <v>55</v>
      </c>
      <c r="I2237" t="s">
        <v>13707</v>
      </c>
      <c r="J2237">
        <v>318278</v>
      </c>
      <c r="K2237" s="112">
        <v>45215.8125</v>
      </c>
      <c r="L2237" s="112">
        <v>45336</v>
      </c>
      <c r="M2237" s="112">
        <v>45336</v>
      </c>
      <c r="N2237" t="s">
        <v>47</v>
      </c>
    </row>
    <row r="2238" spans="1:14" x14ac:dyDescent="0.3">
      <c r="A2238" s="17">
        <v>45282</v>
      </c>
      <c r="B2238" s="60">
        <v>45282</v>
      </c>
      <c r="C2238" t="s">
        <v>13969</v>
      </c>
      <c r="D2238" t="s">
        <v>4537</v>
      </c>
      <c r="E2238">
        <v>10</v>
      </c>
      <c r="F2238">
        <v>4533528.51</v>
      </c>
      <c r="G2238">
        <v>2024</v>
      </c>
      <c r="H2238" s="64" t="s">
        <v>55</v>
      </c>
      <c r="I2238" t="s">
        <v>13707</v>
      </c>
      <c r="J2238">
        <v>403402</v>
      </c>
      <c r="K2238" s="112">
        <v>45233.8125</v>
      </c>
      <c r="L2238" s="112">
        <v>45336</v>
      </c>
      <c r="M2238" s="112">
        <v>45336</v>
      </c>
      <c r="N2238" t="s">
        <v>47</v>
      </c>
    </row>
    <row r="2239" spans="1:14" x14ac:dyDescent="0.3">
      <c r="A2239" s="17">
        <v>45281</v>
      </c>
      <c r="B2239" s="60">
        <v>45281</v>
      </c>
      <c r="C2239" t="s">
        <v>13969</v>
      </c>
      <c r="D2239" t="s">
        <v>4537</v>
      </c>
      <c r="E2239">
        <v>10</v>
      </c>
      <c r="F2239">
        <v>14000000</v>
      </c>
      <c r="G2239">
        <v>2024</v>
      </c>
      <c r="H2239" s="64" t="s">
        <v>55</v>
      </c>
      <c r="I2239" t="s">
        <v>13707</v>
      </c>
      <c r="J2239">
        <v>222930</v>
      </c>
      <c r="K2239" s="112">
        <v>45225.291666666664</v>
      </c>
      <c r="L2239" s="112">
        <v>45336</v>
      </c>
      <c r="M2239" s="112">
        <v>45336</v>
      </c>
      <c r="N2239" t="s">
        <v>47</v>
      </c>
    </row>
    <row r="2240" spans="1:14" x14ac:dyDescent="0.3">
      <c r="A2240" s="17">
        <v>45281</v>
      </c>
      <c r="B2240" s="60">
        <v>45281</v>
      </c>
      <c r="C2240" t="s">
        <v>13969</v>
      </c>
      <c r="D2240" t="s">
        <v>4537</v>
      </c>
      <c r="E2240">
        <v>10</v>
      </c>
      <c r="F2240">
        <v>3416000</v>
      </c>
      <c r="G2240">
        <v>2024</v>
      </c>
      <c r="H2240" s="64" t="s">
        <v>55</v>
      </c>
      <c r="I2240" t="s">
        <v>13707</v>
      </c>
      <c r="J2240">
        <v>392442</v>
      </c>
      <c r="K2240" s="112">
        <v>45265.416666666664</v>
      </c>
      <c r="L2240" s="112">
        <v>45336</v>
      </c>
      <c r="M2240" s="112">
        <v>45336</v>
      </c>
      <c r="N2240" t="s">
        <v>47</v>
      </c>
    </row>
    <row r="2241" spans="1:14" x14ac:dyDescent="0.3">
      <c r="A2241" s="17">
        <v>45281</v>
      </c>
      <c r="B2241" s="60">
        <v>45281</v>
      </c>
      <c r="C2241" t="s">
        <v>13969</v>
      </c>
      <c r="D2241" t="s">
        <v>4537</v>
      </c>
      <c r="E2241">
        <v>10</v>
      </c>
      <c r="F2241">
        <v>14000000</v>
      </c>
      <c r="G2241">
        <v>2024</v>
      </c>
      <c r="H2241" s="64" t="s">
        <v>55</v>
      </c>
      <c r="I2241" t="s">
        <v>13708</v>
      </c>
      <c r="J2241">
        <v>38568</v>
      </c>
      <c r="K2241" s="112">
        <v>45212.9375</v>
      </c>
      <c r="L2241" s="112">
        <v>45336</v>
      </c>
      <c r="M2241" s="112">
        <v>45336</v>
      </c>
      <c r="N2241" t="s">
        <v>47</v>
      </c>
    </row>
    <row r="2242" spans="1:14" x14ac:dyDescent="0.3">
      <c r="A2242" s="17">
        <v>45280</v>
      </c>
      <c r="B2242" s="60">
        <v>45280</v>
      </c>
      <c r="C2242" t="s">
        <v>13969</v>
      </c>
      <c r="D2242" t="s">
        <v>4537</v>
      </c>
      <c r="E2242">
        <v>10</v>
      </c>
      <c r="F2242">
        <v>6373885</v>
      </c>
      <c r="G2242">
        <v>2024</v>
      </c>
      <c r="H2242" s="64" t="s">
        <v>55</v>
      </c>
      <c r="I2242" t="s">
        <v>13707</v>
      </c>
      <c r="J2242">
        <v>121253</v>
      </c>
      <c r="K2242" s="112">
        <v>45091.986111111109</v>
      </c>
      <c r="L2242" s="112">
        <v>45336</v>
      </c>
      <c r="M2242" s="112">
        <v>45336</v>
      </c>
      <c r="N2242" t="s">
        <v>47</v>
      </c>
    </row>
    <row r="2243" spans="1:14" x14ac:dyDescent="0.3">
      <c r="A2243" s="17">
        <v>45279</v>
      </c>
      <c r="B2243" s="60">
        <v>45279</v>
      </c>
      <c r="C2243" t="s">
        <v>13969</v>
      </c>
      <c r="D2243" t="s">
        <v>4537</v>
      </c>
      <c r="E2243">
        <v>10</v>
      </c>
      <c r="F2243">
        <v>13986150.6</v>
      </c>
      <c r="G2243">
        <v>2024</v>
      </c>
      <c r="H2243" s="64" t="s">
        <v>55</v>
      </c>
      <c r="I2243" t="s">
        <v>13707</v>
      </c>
      <c r="J2243">
        <v>375261</v>
      </c>
      <c r="K2243" s="112">
        <v>45211.385416666664</v>
      </c>
      <c r="L2243" s="112">
        <v>45336</v>
      </c>
      <c r="M2243" s="112">
        <v>45336</v>
      </c>
      <c r="N2243" t="s">
        <v>47</v>
      </c>
    </row>
    <row r="2244" spans="1:14" x14ac:dyDescent="0.3">
      <c r="A2244" s="17">
        <v>45279</v>
      </c>
      <c r="B2244" s="60">
        <v>45279</v>
      </c>
      <c r="C2244" t="s">
        <v>13969</v>
      </c>
      <c r="D2244" t="s">
        <v>4537</v>
      </c>
      <c r="E2244">
        <v>10</v>
      </c>
      <c r="F2244">
        <v>7081321.1600000001</v>
      </c>
      <c r="G2244">
        <v>2024</v>
      </c>
      <c r="H2244" s="64" t="s">
        <v>55</v>
      </c>
      <c r="I2244" t="s">
        <v>13707</v>
      </c>
      <c r="J2244">
        <v>123072</v>
      </c>
      <c r="K2244" s="112">
        <v>45248.8125</v>
      </c>
      <c r="L2244" s="112">
        <v>45336</v>
      </c>
      <c r="M2244" s="112">
        <v>45336</v>
      </c>
      <c r="N2244" t="s">
        <v>47</v>
      </c>
    </row>
    <row r="2245" spans="1:14" x14ac:dyDescent="0.3">
      <c r="A2245" s="17">
        <v>45279</v>
      </c>
      <c r="B2245" s="60">
        <v>45279</v>
      </c>
      <c r="C2245" t="s">
        <v>13969</v>
      </c>
      <c r="D2245" t="s">
        <v>4537</v>
      </c>
      <c r="E2245">
        <v>10</v>
      </c>
      <c r="F2245">
        <v>12431740</v>
      </c>
      <c r="G2245">
        <v>2024</v>
      </c>
      <c r="H2245" s="64" t="s">
        <v>55</v>
      </c>
      <c r="I2245" t="s">
        <v>13707</v>
      </c>
      <c r="J2245">
        <v>407691</v>
      </c>
      <c r="K2245" s="112">
        <v>45274.604166666664</v>
      </c>
      <c r="L2245" s="112">
        <v>45336</v>
      </c>
      <c r="M2245" s="112">
        <v>45336</v>
      </c>
      <c r="N2245" t="s">
        <v>47</v>
      </c>
    </row>
    <row r="2246" spans="1:14" x14ac:dyDescent="0.3">
      <c r="A2246" s="17">
        <v>45278</v>
      </c>
      <c r="B2246" s="60">
        <v>45278</v>
      </c>
      <c r="C2246" t="s">
        <v>13969</v>
      </c>
      <c r="D2246" t="s">
        <v>4537</v>
      </c>
      <c r="E2246">
        <v>10</v>
      </c>
      <c r="F2246">
        <v>7567069.0999999996</v>
      </c>
      <c r="G2246">
        <v>2024</v>
      </c>
      <c r="H2246" s="64" t="s">
        <v>55</v>
      </c>
      <c r="I2246" t="s">
        <v>13707</v>
      </c>
      <c r="J2246">
        <v>453577</v>
      </c>
      <c r="K2246" s="112">
        <v>45213.708333333336</v>
      </c>
      <c r="L2246" s="112">
        <v>45336</v>
      </c>
      <c r="M2246" s="112">
        <v>45336</v>
      </c>
      <c r="N2246" t="s">
        <v>47</v>
      </c>
    </row>
    <row r="2247" spans="1:14" x14ac:dyDescent="0.3">
      <c r="A2247" s="17">
        <v>45275</v>
      </c>
      <c r="B2247" s="60">
        <v>45275</v>
      </c>
      <c r="C2247" t="s">
        <v>13969</v>
      </c>
      <c r="D2247" t="s">
        <v>4537</v>
      </c>
      <c r="E2247">
        <v>10</v>
      </c>
      <c r="F2247">
        <v>2780100</v>
      </c>
      <c r="G2247">
        <v>2024</v>
      </c>
      <c r="H2247" s="64" t="s">
        <v>55</v>
      </c>
      <c r="I2247" t="s">
        <v>13707</v>
      </c>
      <c r="J2247">
        <v>469164</v>
      </c>
      <c r="K2247" s="112">
        <v>45273.833333333336</v>
      </c>
      <c r="L2247" s="112">
        <v>45336</v>
      </c>
      <c r="M2247" s="112">
        <v>45336</v>
      </c>
      <c r="N2247" t="s">
        <v>47</v>
      </c>
    </row>
    <row r="2248" spans="1:14" x14ac:dyDescent="0.3">
      <c r="A2248" s="17">
        <v>45274</v>
      </c>
      <c r="B2248" s="60">
        <v>45274</v>
      </c>
      <c r="C2248" t="s">
        <v>13969</v>
      </c>
      <c r="D2248" t="s">
        <v>4537</v>
      </c>
      <c r="E2248">
        <v>10</v>
      </c>
      <c r="F2248">
        <v>2352400</v>
      </c>
      <c r="G2248">
        <v>2024</v>
      </c>
      <c r="H2248" s="64" t="s">
        <v>55</v>
      </c>
      <c r="I2248" t="s">
        <v>13707</v>
      </c>
      <c r="J2248">
        <v>459296</v>
      </c>
      <c r="K2248" s="112">
        <v>45211.354166666664</v>
      </c>
      <c r="L2248" s="112">
        <v>45336</v>
      </c>
      <c r="M2248" s="112">
        <v>45336</v>
      </c>
      <c r="N2248" t="s">
        <v>47</v>
      </c>
    </row>
    <row r="2249" spans="1:14" x14ac:dyDescent="0.3">
      <c r="A2249" s="17">
        <v>45272</v>
      </c>
      <c r="B2249" s="60">
        <v>45272</v>
      </c>
      <c r="C2249" t="s">
        <v>13969</v>
      </c>
      <c r="D2249" t="s">
        <v>4537</v>
      </c>
      <c r="E2249">
        <v>10</v>
      </c>
      <c r="F2249">
        <v>2601660</v>
      </c>
      <c r="G2249">
        <v>2024</v>
      </c>
      <c r="H2249" s="64" t="s">
        <v>55</v>
      </c>
      <c r="I2249" t="s">
        <v>13707</v>
      </c>
      <c r="J2249">
        <v>354678</v>
      </c>
      <c r="K2249" s="112">
        <v>45270</v>
      </c>
      <c r="L2249" s="112">
        <v>45336</v>
      </c>
      <c r="M2249" s="112">
        <v>45336</v>
      </c>
      <c r="N2249" t="s">
        <v>47</v>
      </c>
    </row>
    <row r="2250" spans="1:14" x14ac:dyDescent="0.3">
      <c r="A2250" s="17">
        <v>45266</v>
      </c>
      <c r="B2250" s="60">
        <v>45266</v>
      </c>
      <c r="C2250" t="s">
        <v>13969</v>
      </c>
      <c r="D2250" t="s">
        <v>4537</v>
      </c>
      <c r="E2250">
        <v>10</v>
      </c>
      <c r="F2250">
        <v>5057392</v>
      </c>
      <c r="G2250">
        <v>2024</v>
      </c>
      <c r="H2250" s="64" t="s">
        <v>55</v>
      </c>
      <c r="I2250" t="s">
        <v>13707</v>
      </c>
      <c r="J2250">
        <v>271179</v>
      </c>
      <c r="K2250" s="112">
        <v>45245.791666666664</v>
      </c>
      <c r="L2250" s="112">
        <v>45336</v>
      </c>
      <c r="M2250" s="112">
        <v>45336</v>
      </c>
      <c r="N2250" t="s">
        <v>47</v>
      </c>
    </row>
    <row r="2251" spans="1:14" x14ac:dyDescent="0.3">
      <c r="A2251" s="17">
        <v>45259</v>
      </c>
      <c r="B2251" s="60">
        <v>45259</v>
      </c>
      <c r="C2251" t="s">
        <v>13969</v>
      </c>
      <c r="D2251" t="s">
        <v>4537</v>
      </c>
      <c r="E2251">
        <v>10</v>
      </c>
      <c r="F2251">
        <v>11069381</v>
      </c>
      <c r="G2251">
        <v>2024</v>
      </c>
      <c r="H2251" s="64" t="s">
        <v>55</v>
      </c>
      <c r="I2251" t="s">
        <v>13707</v>
      </c>
      <c r="J2251">
        <v>97666</v>
      </c>
      <c r="K2251" s="112">
        <v>45194.416666666664</v>
      </c>
      <c r="L2251" s="112">
        <v>45336</v>
      </c>
      <c r="M2251" s="112">
        <v>45336</v>
      </c>
      <c r="N2251" t="s">
        <v>47</v>
      </c>
    </row>
    <row r="2252" spans="1:14" x14ac:dyDescent="0.3">
      <c r="A2252" s="17">
        <v>45258</v>
      </c>
      <c r="B2252" s="60">
        <v>45258</v>
      </c>
      <c r="C2252" t="s">
        <v>13969</v>
      </c>
      <c r="D2252" t="s">
        <v>4537</v>
      </c>
      <c r="E2252">
        <v>10</v>
      </c>
      <c r="F2252">
        <v>10496203</v>
      </c>
      <c r="G2252">
        <v>2024</v>
      </c>
      <c r="H2252" s="64" t="s">
        <v>55</v>
      </c>
      <c r="I2252" t="s">
        <v>13707</v>
      </c>
      <c r="J2252">
        <v>398928</v>
      </c>
      <c r="K2252" s="112">
        <v>45223</v>
      </c>
      <c r="L2252" s="112">
        <v>45336</v>
      </c>
      <c r="M2252" s="112">
        <v>45336</v>
      </c>
      <c r="N2252" t="s">
        <v>47</v>
      </c>
    </row>
    <row r="2253" spans="1:14" x14ac:dyDescent="0.3">
      <c r="A2253" s="17">
        <v>45335</v>
      </c>
      <c r="B2253" s="17">
        <v>45335</v>
      </c>
      <c r="C2253" t="s">
        <v>13969</v>
      </c>
      <c r="D2253" t="s">
        <v>4537</v>
      </c>
      <c r="E2253">
        <v>10</v>
      </c>
      <c r="F2253">
        <v>8592330</v>
      </c>
      <c r="G2253">
        <v>2024</v>
      </c>
      <c r="H2253" s="19" t="s">
        <v>55</v>
      </c>
      <c r="I2253" t="s">
        <v>13707</v>
      </c>
      <c r="J2253">
        <v>162654</v>
      </c>
      <c r="K2253" s="112">
        <v>45047.395833333336</v>
      </c>
      <c r="L2253" s="112">
        <v>45337</v>
      </c>
      <c r="M2253" s="112">
        <v>45337</v>
      </c>
      <c r="N2253" t="s">
        <v>47</v>
      </c>
    </row>
    <row r="2254" spans="1:14" x14ac:dyDescent="0.3">
      <c r="A2254" s="17">
        <v>45331</v>
      </c>
      <c r="B2254" s="17">
        <v>45331</v>
      </c>
      <c r="C2254" t="s">
        <v>13969</v>
      </c>
      <c r="D2254" t="s">
        <v>4537</v>
      </c>
      <c r="E2254">
        <v>10</v>
      </c>
      <c r="F2254">
        <v>11698229</v>
      </c>
      <c r="G2254">
        <v>2024</v>
      </c>
      <c r="H2254" s="19" t="s">
        <v>55</v>
      </c>
      <c r="I2254" t="s">
        <v>13707</v>
      </c>
      <c r="J2254">
        <v>455001</v>
      </c>
      <c r="K2254" s="112">
        <v>45297.708333333336</v>
      </c>
      <c r="L2254" s="112">
        <v>45337</v>
      </c>
      <c r="M2254" s="112">
        <v>45337</v>
      </c>
      <c r="N2254" t="s">
        <v>47</v>
      </c>
    </row>
    <row r="2255" spans="1:14" x14ac:dyDescent="0.3">
      <c r="A2255" s="17">
        <v>45329</v>
      </c>
      <c r="B2255" s="17">
        <v>45329</v>
      </c>
      <c r="C2255" t="s">
        <v>13969</v>
      </c>
      <c r="D2255" t="s">
        <v>4537</v>
      </c>
      <c r="E2255">
        <v>10</v>
      </c>
      <c r="F2255">
        <v>10228800</v>
      </c>
      <c r="G2255">
        <v>2024</v>
      </c>
      <c r="H2255" s="19" t="s">
        <v>55</v>
      </c>
      <c r="I2255" t="s">
        <v>13707</v>
      </c>
      <c r="J2255">
        <v>438439</v>
      </c>
      <c r="K2255" s="112">
        <v>45222.458333333336</v>
      </c>
      <c r="L2255" s="112">
        <v>45337</v>
      </c>
      <c r="M2255" s="112">
        <v>45337</v>
      </c>
      <c r="N2255" t="s">
        <v>47</v>
      </c>
    </row>
    <row r="2256" spans="1:14" x14ac:dyDescent="0.3">
      <c r="A2256" s="17">
        <v>45315</v>
      </c>
      <c r="B2256" s="17">
        <v>45315</v>
      </c>
      <c r="C2256" t="s">
        <v>13969</v>
      </c>
      <c r="D2256" t="s">
        <v>4537</v>
      </c>
      <c r="E2256">
        <v>10</v>
      </c>
      <c r="F2256">
        <v>14000000</v>
      </c>
      <c r="G2256">
        <v>2024</v>
      </c>
      <c r="H2256" s="19" t="s">
        <v>55</v>
      </c>
      <c r="I2256" t="s">
        <v>13707</v>
      </c>
      <c r="J2256">
        <v>233466</v>
      </c>
      <c r="K2256" s="112">
        <v>45244</v>
      </c>
      <c r="L2256" s="112">
        <v>45337</v>
      </c>
      <c r="M2256" s="112">
        <v>45337</v>
      </c>
      <c r="N2256" t="s">
        <v>47</v>
      </c>
    </row>
    <row r="2257" spans="1:14" x14ac:dyDescent="0.3">
      <c r="A2257" s="17">
        <v>45314</v>
      </c>
      <c r="B2257" s="17">
        <v>45314</v>
      </c>
      <c r="C2257" t="s">
        <v>13969</v>
      </c>
      <c r="D2257" t="s">
        <v>4537</v>
      </c>
      <c r="E2257">
        <v>10</v>
      </c>
      <c r="F2257">
        <v>3177980.5</v>
      </c>
      <c r="G2257">
        <v>2024</v>
      </c>
      <c r="H2257" s="19" t="s">
        <v>55</v>
      </c>
      <c r="I2257" t="s">
        <v>13707</v>
      </c>
      <c r="J2257">
        <v>221728</v>
      </c>
      <c r="K2257" s="112">
        <v>45205.614583333336</v>
      </c>
      <c r="L2257" s="112">
        <v>45337</v>
      </c>
      <c r="M2257" s="112">
        <v>45337</v>
      </c>
      <c r="N2257" t="s">
        <v>47</v>
      </c>
    </row>
    <row r="2258" spans="1:14" x14ac:dyDescent="0.3">
      <c r="A2258" s="17">
        <v>45307</v>
      </c>
      <c r="B2258" s="17">
        <v>45307</v>
      </c>
      <c r="C2258" t="s">
        <v>13969</v>
      </c>
      <c r="D2258" t="s">
        <v>4537</v>
      </c>
      <c r="E2258">
        <v>10</v>
      </c>
      <c r="F2258">
        <v>14000000</v>
      </c>
      <c r="G2258">
        <v>2024</v>
      </c>
      <c r="H2258" s="19" t="s">
        <v>55</v>
      </c>
      <c r="I2258" t="s">
        <v>13707</v>
      </c>
      <c r="J2258">
        <v>474899</v>
      </c>
      <c r="K2258" s="112">
        <v>45306.791666666664</v>
      </c>
      <c r="L2258" s="112">
        <v>45337</v>
      </c>
      <c r="M2258" s="112">
        <v>45337</v>
      </c>
      <c r="N2258" t="s">
        <v>47</v>
      </c>
    </row>
    <row r="2259" spans="1:14" x14ac:dyDescent="0.3">
      <c r="A2259" s="17">
        <v>45306</v>
      </c>
      <c r="B2259" s="17">
        <v>45306</v>
      </c>
      <c r="C2259" t="s">
        <v>13969</v>
      </c>
      <c r="D2259" t="s">
        <v>4537</v>
      </c>
      <c r="E2259">
        <v>10</v>
      </c>
      <c r="F2259">
        <v>9805320</v>
      </c>
      <c r="G2259">
        <v>2024</v>
      </c>
      <c r="H2259" s="19" t="s">
        <v>55</v>
      </c>
      <c r="I2259" t="s">
        <v>13707</v>
      </c>
      <c r="J2259">
        <v>301426</v>
      </c>
      <c r="K2259" s="112">
        <v>45304.576388888891</v>
      </c>
      <c r="L2259" s="112">
        <v>45337</v>
      </c>
      <c r="M2259" s="112">
        <v>45337</v>
      </c>
      <c r="N2259" t="s">
        <v>47</v>
      </c>
    </row>
    <row r="2260" spans="1:14" x14ac:dyDescent="0.3">
      <c r="A2260" s="17">
        <v>45303</v>
      </c>
      <c r="B2260" s="17">
        <v>45303</v>
      </c>
      <c r="C2260" t="s">
        <v>13969</v>
      </c>
      <c r="D2260" t="s">
        <v>4537</v>
      </c>
      <c r="E2260">
        <v>10</v>
      </c>
      <c r="F2260">
        <v>14000000</v>
      </c>
      <c r="G2260">
        <v>2024</v>
      </c>
      <c r="H2260" s="19" t="s">
        <v>55</v>
      </c>
      <c r="I2260" t="s">
        <v>13707</v>
      </c>
      <c r="J2260">
        <v>289820</v>
      </c>
      <c r="K2260" s="112">
        <v>45302.798611111109</v>
      </c>
      <c r="L2260" s="112">
        <v>45337</v>
      </c>
      <c r="M2260" s="112">
        <v>45337</v>
      </c>
      <c r="N2260" t="s">
        <v>47</v>
      </c>
    </row>
    <row r="2261" spans="1:14" x14ac:dyDescent="0.3">
      <c r="A2261" s="17">
        <v>45299</v>
      </c>
      <c r="B2261" s="17">
        <v>45299</v>
      </c>
      <c r="C2261" t="s">
        <v>13969</v>
      </c>
      <c r="D2261" t="s">
        <v>4537</v>
      </c>
      <c r="E2261">
        <v>10</v>
      </c>
      <c r="F2261">
        <v>7400000</v>
      </c>
      <c r="G2261">
        <v>2024</v>
      </c>
      <c r="H2261" s="19" t="s">
        <v>55</v>
      </c>
      <c r="I2261" t="s">
        <v>13707</v>
      </c>
      <c r="J2261">
        <v>129333</v>
      </c>
      <c r="K2261" s="112">
        <v>45296.597222222219</v>
      </c>
      <c r="L2261" s="112">
        <v>45337</v>
      </c>
      <c r="M2261" s="112">
        <v>45337</v>
      </c>
      <c r="N2261" t="s">
        <v>47</v>
      </c>
    </row>
    <row r="2262" spans="1:14" x14ac:dyDescent="0.3">
      <c r="A2262" s="17">
        <v>45297</v>
      </c>
      <c r="B2262" s="17">
        <v>45297</v>
      </c>
      <c r="C2262" t="s">
        <v>13969</v>
      </c>
      <c r="D2262" t="s">
        <v>4537</v>
      </c>
      <c r="E2262">
        <v>10</v>
      </c>
      <c r="F2262">
        <v>5004380</v>
      </c>
      <c r="G2262">
        <v>2024</v>
      </c>
      <c r="H2262" s="19" t="s">
        <v>55</v>
      </c>
      <c r="I2262" t="s">
        <v>13707</v>
      </c>
      <c r="J2262">
        <v>473469</v>
      </c>
      <c r="K2262" s="112">
        <v>45295.524305555555</v>
      </c>
      <c r="L2262" s="112">
        <v>45337</v>
      </c>
      <c r="M2262" s="112">
        <v>45337</v>
      </c>
      <c r="N2262" t="s">
        <v>47</v>
      </c>
    </row>
    <row r="2263" spans="1:14" x14ac:dyDescent="0.3">
      <c r="A2263" s="17">
        <v>45297</v>
      </c>
      <c r="B2263" s="17">
        <v>45297</v>
      </c>
      <c r="C2263" t="s">
        <v>13969</v>
      </c>
      <c r="D2263" t="s">
        <v>4537</v>
      </c>
      <c r="E2263">
        <v>10</v>
      </c>
      <c r="F2263">
        <v>1475360</v>
      </c>
      <c r="G2263">
        <v>2024</v>
      </c>
      <c r="H2263" s="19" t="s">
        <v>55</v>
      </c>
      <c r="I2263" t="s">
        <v>13707</v>
      </c>
      <c r="J2263">
        <v>435807</v>
      </c>
      <c r="K2263" s="112">
        <v>45589.729166666664</v>
      </c>
      <c r="L2263" s="112">
        <v>45337</v>
      </c>
      <c r="M2263" s="112">
        <v>45337</v>
      </c>
      <c r="N2263" t="s">
        <v>47</v>
      </c>
    </row>
    <row r="2264" spans="1:14" x14ac:dyDescent="0.3">
      <c r="A2264" s="17">
        <v>45294</v>
      </c>
      <c r="B2264" s="17">
        <v>45294</v>
      </c>
      <c r="C2264" t="s">
        <v>13969</v>
      </c>
      <c r="D2264" t="s">
        <v>4537</v>
      </c>
      <c r="E2264">
        <v>10</v>
      </c>
      <c r="F2264">
        <v>8400000</v>
      </c>
      <c r="G2264">
        <v>2024</v>
      </c>
      <c r="H2264" s="19" t="s">
        <v>55</v>
      </c>
      <c r="I2264" t="s">
        <v>13707</v>
      </c>
      <c r="J2264">
        <v>284822</v>
      </c>
      <c r="K2264" s="112">
        <v>45287.859722222223</v>
      </c>
      <c r="L2264" s="112">
        <v>45337</v>
      </c>
      <c r="M2264" s="112">
        <v>45337</v>
      </c>
      <c r="N2264" t="s">
        <v>47</v>
      </c>
    </row>
    <row r="2265" spans="1:14" x14ac:dyDescent="0.3">
      <c r="A2265" s="17">
        <v>45287</v>
      </c>
      <c r="B2265" s="60">
        <v>45287</v>
      </c>
      <c r="C2265" t="s">
        <v>13969</v>
      </c>
      <c r="D2265" t="s">
        <v>4537</v>
      </c>
      <c r="E2265">
        <v>10</v>
      </c>
      <c r="F2265">
        <v>3148528</v>
      </c>
      <c r="G2265">
        <v>2024</v>
      </c>
      <c r="H2265" s="64" t="s">
        <v>55</v>
      </c>
      <c r="I2265" t="s">
        <v>13707</v>
      </c>
      <c r="J2265">
        <v>136868</v>
      </c>
      <c r="K2265" s="112">
        <v>45283.399305555555</v>
      </c>
      <c r="L2265" s="112">
        <v>45337</v>
      </c>
      <c r="M2265" s="112">
        <v>45337</v>
      </c>
      <c r="N2265" t="s">
        <v>47</v>
      </c>
    </row>
    <row r="2266" spans="1:14" x14ac:dyDescent="0.3">
      <c r="A2266" s="17">
        <v>45285</v>
      </c>
      <c r="B2266" s="60">
        <v>45285</v>
      </c>
      <c r="C2266" t="s">
        <v>13969</v>
      </c>
      <c r="D2266" t="s">
        <v>4537</v>
      </c>
      <c r="E2266">
        <v>10</v>
      </c>
      <c r="F2266">
        <v>2231010</v>
      </c>
      <c r="G2266">
        <v>2024</v>
      </c>
      <c r="H2266" s="64" t="s">
        <v>55</v>
      </c>
      <c r="I2266" t="s">
        <v>13707</v>
      </c>
      <c r="J2266">
        <v>265010</v>
      </c>
      <c r="K2266" s="112">
        <v>45207.673611111109</v>
      </c>
      <c r="L2266" s="112">
        <v>45337</v>
      </c>
      <c r="M2266" s="112">
        <v>45337</v>
      </c>
      <c r="N2266" t="s">
        <v>47</v>
      </c>
    </row>
    <row r="2267" spans="1:14" x14ac:dyDescent="0.3">
      <c r="A2267" s="17">
        <v>45285</v>
      </c>
      <c r="B2267" s="60">
        <v>45285</v>
      </c>
      <c r="C2267" t="s">
        <v>13969</v>
      </c>
      <c r="D2267" t="s">
        <v>4537</v>
      </c>
      <c r="E2267">
        <v>10</v>
      </c>
      <c r="F2267">
        <v>14000000</v>
      </c>
      <c r="G2267">
        <v>2024</v>
      </c>
      <c r="H2267" s="64" t="s">
        <v>55</v>
      </c>
      <c r="I2267" t="s">
        <v>13707</v>
      </c>
      <c r="J2267">
        <v>433262</v>
      </c>
      <c r="K2267" s="112">
        <v>45224.0625</v>
      </c>
      <c r="L2267" s="112">
        <v>45337</v>
      </c>
      <c r="M2267" s="112">
        <v>45337</v>
      </c>
      <c r="N2267" t="s">
        <v>47</v>
      </c>
    </row>
    <row r="2268" spans="1:14" x14ac:dyDescent="0.3">
      <c r="A2268" s="17">
        <v>45285</v>
      </c>
      <c r="B2268" s="60">
        <v>45285</v>
      </c>
      <c r="C2268" t="s">
        <v>13969</v>
      </c>
      <c r="D2268" t="s">
        <v>4537</v>
      </c>
      <c r="E2268">
        <v>10</v>
      </c>
      <c r="F2268">
        <v>6493485</v>
      </c>
      <c r="G2268">
        <v>2024</v>
      </c>
      <c r="H2268" s="64" t="s">
        <v>55</v>
      </c>
      <c r="I2268" t="s">
        <v>13707</v>
      </c>
      <c r="J2268">
        <v>427540</v>
      </c>
      <c r="K2268" s="112">
        <v>45246.784722222219</v>
      </c>
      <c r="L2268" s="112">
        <v>45337</v>
      </c>
      <c r="M2268" s="112">
        <v>45337</v>
      </c>
      <c r="N2268" t="s">
        <v>47</v>
      </c>
    </row>
    <row r="2269" spans="1:14" x14ac:dyDescent="0.3">
      <c r="A2269" s="17">
        <v>45285</v>
      </c>
      <c r="B2269" s="60">
        <v>45285</v>
      </c>
      <c r="C2269" t="s">
        <v>13969</v>
      </c>
      <c r="D2269" t="s">
        <v>4537</v>
      </c>
      <c r="E2269">
        <v>10</v>
      </c>
      <c r="F2269">
        <v>5980396</v>
      </c>
      <c r="G2269">
        <v>2024</v>
      </c>
      <c r="H2269" s="64" t="s">
        <v>55</v>
      </c>
      <c r="I2269" t="s">
        <v>13707</v>
      </c>
      <c r="J2269">
        <v>359648</v>
      </c>
      <c r="K2269" s="112">
        <v>45249.729166666664</v>
      </c>
      <c r="L2269" s="112">
        <v>45337</v>
      </c>
      <c r="M2269" s="112">
        <v>45337</v>
      </c>
      <c r="N2269" t="s">
        <v>47</v>
      </c>
    </row>
    <row r="2270" spans="1:14" x14ac:dyDescent="0.3">
      <c r="A2270" s="17">
        <v>45285</v>
      </c>
      <c r="B2270" s="60">
        <v>45285</v>
      </c>
      <c r="C2270" t="s">
        <v>13969</v>
      </c>
      <c r="D2270" t="s">
        <v>4537</v>
      </c>
      <c r="E2270">
        <v>10</v>
      </c>
      <c r="F2270">
        <v>8543040</v>
      </c>
      <c r="G2270">
        <v>2024</v>
      </c>
      <c r="H2270" s="64" t="s">
        <v>55</v>
      </c>
      <c r="I2270" t="s">
        <v>13707</v>
      </c>
      <c r="J2270">
        <v>219731</v>
      </c>
      <c r="K2270" s="112">
        <v>45145.604166666664</v>
      </c>
      <c r="L2270" s="112">
        <v>45337</v>
      </c>
      <c r="M2270" s="112">
        <v>45337</v>
      </c>
      <c r="N2270" t="s">
        <v>47</v>
      </c>
    </row>
    <row r="2271" spans="1:14" x14ac:dyDescent="0.3">
      <c r="A2271" s="17">
        <v>45285</v>
      </c>
      <c r="B2271" s="60">
        <v>45285</v>
      </c>
      <c r="C2271" t="s">
        <v>13969</v>
      </c>
      <c r="D2271" t="s">
        <v>4537</v>
      </c>
      <c r="E2271">
        <v>10</v>
      </c>
      <c r="F2271">
        <v>7500096</v>
      </c>
      <c r="G2271">
        <v>2024</v>
      </c>
      <c r="H2271" s="64" t="s">
        <v>55</v>
      </c>
      <c r="I2271" t="s">
        <v>13707</v>
      </c>
      <c r="J2271">
        <v>197737</v>
      </c>
      <c r="K2271" s="112">
        <v>45279.4375</v>
      </c>
      <c r="L2271" s="112">
        <v>45337</v>
      </c>
      <c r="M2271" s="112">
        <v>45337</v>
      </c>
      <c r="N2271" t="s">
        <v>47</v>
      </c>
    </row>
    <row r="2272" spans="1:14" x14ac:dyDescent="0.3">
      <c r="A2272" s="17">
        <v>45285</v>
      </c>
      <c r="B2272" s="60">
        <v>45285</v>
      </c>
      <c r="C2272" t="s">
        <v>13969</v>
      </c>
      <c r="D2272" t="s">
        <v>4537</v>
      </c>
      <c r="E2272">
        <v>10</v>
      </c>
      <c r="F2272">
        <v>12191522</v>
      </c>
      <c r="G2272">
        <v>2024</v>
      </c>
      <c r="H2272" s="64" t="s">
        <v>55</v>
      </c>
      <c r="I2272" t="s">
        <v>13707</v>
      </c>
      <c r="J2272">
        <v>212640</v>
      </c>
      <c r="K2272" s="112">
        <v>45283.583333333336</v>
      </c>
      <c r="L2272" s="112">
        <v>45337</v>
      </c>
      <c r="M2272" s="112">
        <v>45337</v>
      </c>
      <c r="N2272" t="s">
        <v>47</v>
      </c>
    </row>
    <row r="2273" spans="1:14" x14ac:dyDescent="0.3">
      <c r="A2273" s="17">
        <v>45285</v>
      </c>
      <c r="B2273" s="60">
        <v>45285</v>
      </c>
      <c r="C2273" t="s">
        <v>13969</v>
      </c>
      <c r="D2273" t="s">
        <v>4537</v>
      </c>
      <c r="E2273">
        <v>10</v>
      </c>
      <c r="F2273">
        <v>14000000</v>
      </c>
      <c r="G2273">
        <v>2024</v>
      </c>
      <c r="H2273" s="64" t="s">
        <v>55</v>
      </c>
      <c r="I2273" t="s">
        <v>13707</v>
      </c>
      <c r="J2273">
        <v>300180</v>
      </c>
      <c r="K2273" s="112">
        <v>45231.875</v>
      </c>
      <c r="L2273" s="112">
        <v>45337</v>
      </c>
      <c r="M2273" s="112">
        <v>45337</v>
      </c>
      <c r="N2273" t="s">
        <v>47</v>
      </c>
    </row>
    <row r="2274" spans="1:14" x14ac:dyDescent="0.3">
      <c r="A2274" s="17">
        <v>45285</v>
      </c>
      <c r="B2274" s="60">
        <v>45285</v>
      </c>
      <c r="C2274" t="s">
        <v>13969</v>
      </c>
      <c r="D2274" t="s">
        <v>4537</v>
      </c>
      <c r="E2274">
        <v>10</v>
      </c>
      <c r="F2274">
        <v>6900000</v>
      </c>
      <c r="G2274">
        <v>2024</v>
      </c>
      <c r="H2274" s="64" t="s">
        <v>55</v>
      </c>
      <c r="I2274" t="s">
        <v>13708</v>
      </c>
      <c r="J2274">
        <v>55767</v>
      </c>
      <c r="K2274" s="112">
        <v>45283.611111111109</v>
      </c>
      <c r="L2274" s="112">
        <v>45337</v>
      </c>
      <c r="M2274" s="112">
        <v>45337</v>
      </c>
      <c r="N2274" t="s">
        <v>47</v>
      </c>
    </row>
    <row r="2275" spans="1:14" x14ac:dyDescent="0.3">
      <c r="A2275" s="17">
        <v>45285</v>
      </c>
      <c r="B2275" s="60">
        <v>45285</v>
      </c>
      <c r="C2275" t="s">
        <v>13969</v>
      </c>
      <c r="D2275" t="s">
        <v>4537</v>
      </c>
      <c r="E2275">
        <v>10</v>
      </c>
      <c r="F2275">
        <v>14000000</v>
      </c>
      <c r="G2275">
        <v>2024</v>
      </c>
      <c r="H2275" s="64" t="s">
        <v>55</v>
      </c>
      <c r="I2275" t="s">
        <v>13707</v>
      </c>
      <c r="J2275">
        <v>227334</v>
      </c>
      <c r="K2275" s="112">
        <v>45249.694444444445</v>
      </c>
      <c r="L2275" s="112">
        <v>45337</v>
      </c>
      <c r="M2275" s="112">
        <v>45337</v>
      </c>
      <c r="N2275" t="s">
        <v>47</v>
      </c>
    </row>
    <row r="2276" spans="1:14" x14ac:dyDescent="0.3">
      <c r="A2276" s="17">
        <v>45282</v>
      </c>
      <c r="B2276" s="60">
        <v>45282</v>
      </c>
      <c r="C2276" t="s">
        <v>13969</v>
      </c>
      <c r="D2276" t="s">
        <v>4537</v>
      </c>
      <c r="E2276">
        <v>10</v>
      </c>
      <c r="F2276">
        <v>2400000</v>
      </c>
      <c r="G2276">
        <v>2024</v>
      </c>
      <c r="H2276" s="64" t="s">
        <v>55</v>
      </c>
      <c r="I2276" t="s">
        <v>13707</v>
      </c>
      <c r="J2276">
        <v>479991</v>
      </c>
      <c r="K2276" s="112">
        <v>45280.652777777781</v>
      </c>
      <c r="L2276" s="112">
        <v>45337</v>
      </c>
      <c r="M2276" s="112">
        <v>45337</v>
      </c>
      <c r="N2276" t="s">
        <v>47</v>
      </c>
    </row>
    <row r="2277" spans="1:14" x14ac:dyDescent="0.3">
      <c r="A2277" s="17">
        <v>45282</v>
      </c>
      <c r="B2277" s="60">
        <v>45282</v>
      </c>
      <c r="C2277" t="s">
        <v>13969</v>
      </c>
      <c r="D2277" t="s">
        <v>4537</v>
      </c>
      <c r="E2277">
        <v>10</v>
      </c>
      <c r="F2277">
        <v>3485020</v>
      </c>
      <c r="G2277">
        <v>2024</v>
      </c>
      <c r="H2277" s="64" t="s">
        <v>55</v>
      </c>
      <c r="I2277" t="s">
        <v>13707</v>
      </c>
      <c r="J2277">
        <v>439932</v>
      </c>
      <c r="K2277" s="112">
        <v>45280.381944444445</v>
      </c>
      <c r="L2277" s="112">
        <v>45337</v>
      </c>
      <c r="M2277" s="112">
        <v>45337</v>
      </c>
      <c r="N2277" t="s">
        <v>47</v>
      </c>
    </row>
    <row r="2278" spans="1:14" x14ac:dyDescent="0.3">
      <c r="A2278" s="17">
        <v>45280</v>
      </c>
      <c r="B2278" s="60">
        <v>45280</v>
      </c>
      <c r="C2278" t="s">
        <v>13969</v>
      </c>
      <c r="D2278" t="s">
        <v>4537</v>
      </c>
      <c r="E2278">
        <v>10</v>
      </c>
      <c r="F2278">
        <v>14000000</v>
      </c>
      <c r="G2278">
        <v>2024</v>
      </c>
      <c r="H2278" s="64" t="s">
        <v>55</v>
      </c>
      <c r="I2278" t="s">
        <v>13707</v>
      </c>
      <c r="J2278">
        <v>302525</v>
      </c>
      <c r="K2278" s="112">
        <v>45248.583333333336</v>
      </c>
      <c r="L2278" s="112">
        <v>45337</v>
      </c>
      <c r="M2278" s="112">
        <v>45337</v>
      </c>
      <c r="N2278" t="s">
        <v>47</v>
      </c>
    </row>
    <row r="2279" spans="1:14" x14ac:dyDescent="0.3">
      <c r="A2279" s="17">
        <v>45279</v>
      </c>
      <c r="B2279" s="60">
        <v>45279</v>
      </c>
      <c r="C2279" t="s">
        <v>13969</v>
      </c>
      <c r="D2279" t="s">
        <v>4537</v>
      </c>
      <c r="E2279">
        <v>10</v>
      </c>
      <c r="F2279">
        <v>6310474</v>
      </c>
      <c r="G2279">
        <v>2024</v>
      </c>
      <c r="H2279" s="64" t="s">
        <v>55</v>
      </c>
      <c r="I2279" t="s">
        <v>13707</v>
      </c>
      <c r="J2279">
        <v>356369</v>
      </c>
      <c r="K2279" s="112">
        <v>45251.375</v>
      </c>
      <c r="L2279" s="112">
        <v>45337</v>
      </c>
      <c r="M2279" s="112">
        <v>45337</v>
      </c>
      <c r="N2279" t="s">
        <v>47</v>
      </c>
    </row>
    <row r="2280" spans="1:14" x14ac:dyDescent="0.3">
      <c r="A2280" s="17">
        <v>45278</v>
      </c>
      <c r="B2280" s="60">
        <v>45278</v>
      </c>
      <c r="C2280" t="s">
        <v>13969</v>
      </c>
      <c r="D2280" t="s">
        <v>4537</v>
      </c>
      <c r="E2280">
        <v>10</v>
      </c>
      <c r="F2280">
        <v>10371701</v>
      </c>
      <c r="G2280">
        <v>2024</v>
      </c>
      <c r="H2280" s="64" t="s">
        <v>55</v>
      </c>
      <c r="I2280" t="s">
        <v>13707</v>
      </c>
      <c r="J2280">
        <v>365559</v>
      </c>
      <c r="K2280" s="112">
        <v>45197.395833333336</v>
      </c>
      <c r="L2280" s="112">
        <v>45337</v>
      </c>
      <c r="M2280" s="112">
        <v>45337</v>
      </c>
      <c r="N2280" t="s">
        <v>47</v>
      </c>
    </row>
    <row r="2281" spans="1:14" x14ac:dyDescent="0.3">
      <c r="A2281" s="17">
        <v>45274</v>
      </c>
      <c r="B2281" s="60">
        <v>45274</v>
      </c>
      <c r="C2281" t="s">
        <v>13969</v>
      </c>
      <c r="D2281" t="s">
        <v>4537</v>
      </c>
      <c r="E2281">
        <v>10</v>
      </c>
      <c r="F2281">
        <v>14000000</v>
      </c>
      <c r="G2281">
        <v>2024</v>
      </c>
      <c r="H2281" s="64" t="s">
        <v>55</v>
      </c>
      <c r="I2281" t="s">
        <v>13707</v>
      </c>
      <c r="J2281">
        <v>243266</v>
      </c>
      <c r="K2281" s="112">
        <v>45272.944444444445</v>
      </c>
      <c r="L2281" s="112">
        <v>45337</v>
      </c>
      <c r="M2281" s="112">
        <v>45337</v>
      </c>
      <c r="N2281" t="s">
        <v>47</v>
      </c>
    </row>
    <row r="2282" spans="1:14" x14ac:dyDescent="0.3">
      <c r="A2282" s="17">
        <v>45273</v>
      </c>
      <c r="B2282" s="60">
        <v>45273</v>
      </c>
      <c r="C2282" t="s">
        <v>13969</v>
      </c>
      <c r="D2282" t="s">
        <v>4537</v>
      </c>
      <c r="E2282">
        <v>10</v>
      </c>
      <c r="F2282">
        <v>7955976</v>
      </c>
      <c r="G2282">
        <v>2024</v>
      </c>
      <c r="H2282" s="64" t="s">
        <v>55</v>
      </c>
      <c r="I2282" t="s">
        <v>13707</v>
      </c>
      <c r="J2282">
        <v>135333</v>
      </c>
      <c r="K2282" s="112">
        <v>45247.770833333336</v>
      </c>
      <c r="L2282" s="112">
        <v>45337</v>
      </c>
      <c r="M2282" s="112">
        <v>45337</v>
      </c>
      <c r="N2282" t="s">
        <v>47</v>
      </c>
    </row>
    <row r="2283" spans="1:14" x14ac:dyDescent="0.3">
      <c r="A2283" s="17">
        <v>45272</v>
      </c>
      <c r="B2283" s="60">
        <v>45272</v>
      </c>
      <c r="C2283" t="s">
        <v>13969</v>
      </c>
      <c r="D2283" t="s">
        <v>4537</v>
      </c>
      <c r="E2283">
        <v>10</v>
      </c>
      <c r="F2283">
        <v>14000000</v>
      </c>
      <c r="G2283">
        <v>2024</v>
      </c>
      <c r="H2283" s="64" t="s">
        <v>55</v>
      </c>
      <c r="I2283" t="s">
        <v>13707</v>
      </c>
      <c r="J2283">
        <v>346703</v>
      </c>
      <c r="K2283" s="112">
        <v>45182.458333333336</v>
      </c>
      <c r="L2283" s="112">
        <v>45337</v>
      </c>
      <c r="M2283" s="112">
        <v>45337</v>
      </c>
      <c r="N2283" t="s">
        <v>47</v>
      </c>
    </row>
    <row r="2284" spans="1:14" x14ac:dyDescent="0.3">
      <c r="A2284" s="17">
        <v>45271</v>
      </c>
      <c r="B2284" s="60">
        <v>45271</v>
      </c>
      <c r="C2284" t="s">
        <v>13969</v>
      </c>
      <c r="D2284" t="s">
        <v>4537</v>
      </c>
      <c r="E2284">
        <v>10</v>
      </c>
      <c r="F2284">
        <v>3990580</v>
      </c>
      <c r="G2284">
        <v>2024</v>
      </c>
      <c r="H2284" s="64" t="s">
        <v>55</v>
      </c>
      <c r="I2284" t="s">
        <v>13707</v>
      </c>
      <c r="J2284">
        <v>262870</v>
      </c>
      <c r="K2284" s="112">
        <v>45269.527777777781</v>
      </c>
      <c r="L2284" s="112">
        <v>45337</v>
      </c>
      <c r="M2284" s="112">
        <v>45337</v>
      </c>
      <c r="N2284" t="s">
        <v>47</v>
      </c>
    </row>
    <row r="2285" spans="1:14" x14ac:dyDescent="0.3">
      <c r="A2285" s="17">
        <v>45266</v>
      </c>
      <c r="B2285" s="60">
        <v>45266</v>
      </c>
      <c r="C2285" t="s">
        <v>13969</v>
      </c>
      <c r="D2285" t="s">
        <v>4537</v>
      </c>
      <c r="E2285">
        <v>10</v>
      </c>
      <c r="F2285">
        <v>5678709</v>
      </c>
      <c r="G2285">
        <v>2024</v>
      </c>
      <c r="H2285" s="64" t="s">
        <v>55</v>
      </c>
      <c r="I2285" t="s">
        <v>13707</v>
      </c>
      <c r="J2285">
        <v>210104</v>
      </c>
      <c r="K2285" s="112">
        <v>45163.604166666664</v>
      </c>
      <c r="L2285" s="112">
        <v>45337</v>
      </c>
      <c r="M2285" s="112">
        <v>45337</v>
      </c>
      <c r="N2285" t="s">
        <v>47</v>
      </c>
    </row>
    <row r="2286" spans="1:14" x14ac:dyDescent="0.3">
      <c r="A2286" s="17">
        <v>45259</v>
      </c>
      <c r="B2286" s="60">
        <v>45259</v>
      </c>
      <c r="C2286" t="s">
        <v>13969</v>
      </c>
      <c r="D2286" t="s">
        <v>4537</v>
      </c>
      <c r="E2286">
        <v>10</v>
      </c>
      <c r="F2286">
        <v>8186515.5</v>
      </c>
      <c r="G2286">
        <v>2024</v>
      </c>
      <c r="H2286" s="64" t="s">
        <v>55</v>
      </c>
      <c r="I2286" t="s">
        <v>13708</v>
      </c>
      <c r="J2286">
        <v>53318</v>
      </c>
      <c r="K2286" s="112">
        <v>45257.670138888891</v>
      </c>
      <c r="L2286" s="112">
        <v>45337</v>
      </c>
      <c r="M2286" s="112">
        <v>45337</v>
      </c>
      <c r="N2286" t="s">
        <v>47</v>
      </c>
    </row>
    <row r="2287" spans="1:14" x14ac:dyDescent="0.3">
      <c r="A2287" s="17">
        <v>45258</v>
      </c>
      <c r="B2287" s="60">
        <v>45258</v>
      </c>
      <c r="C2287" t="s">
        <v>13969</v>
      </c>
      <c r="D2287" t="s">
        <v>4537</v>
      </c>
      <c r="E2287">
        <v>10</v>
      </c>
      <c r="F2287">
        <v>7639559.1299999999</v>
      </c>
      <c r="G2287">
        <v>2024</v>
      </c>
      <c r="H2287" s="64" t="s">
        <v>55</v>
      </c>
      <c r="I2287" t="s">
        <v>13707</v>
      </c>
      <c r="J2287">
        <v>111341</v>
      </c>
      <c r="K2287" s="112">
        <v>45252.715277777781</v>
      </c>
      <c r="L2287" s="112">
        <v>45337</v>
      </c>
      <c r="M2287" s="112">
        <v>45337</v>
      </c>
      <c r="N2287" t="s">
        <v>47</v>
      </c>
    </row>
    <row r="2288" spans="1:14" x14ac:dyDescent="0.3">
      <c r="A2288" s="17">
        <v>45232</v>
      </c>
      <c r="B2288" s="60">
        <v>45232</v>
      </c>
      <c r="C2288" t="s">
        <v>13969</v>
      </c>
      <c r="D2288" t="s">
        <v>4537</v>
      </c>
      <c r="E2288">
        <v>10</v>
      </c>
      <c r="F2288">
        <v>11898708</v>
      </c>
      <c r="G2288">
        <v>2024</v>
      </c>
      <c r="H2288" s="64" t="s">
        <v>55</v>
      </c>
      <c r="I2288" t="s">
        <v>13707</v>
      </c>
      <c r="J2288">
        <v>255942</v>
      </c>
      <c r="K2288" s="112">
        <v>45169</v>
      </c>
      <c r="L2288" s="112">
        <v>45337</v>
      </c>
      <c r="M2288" s="112">
        <v>45337</v>
      </c>
      <c r="N2288" t="s">
        <v>47</v>
      </c>
    </row>
    <row r="2289" spans="1:14" x14ac:dyDescent="0.3">
      <c r="A2289" s="17">
        <v>45211</v>
      </c>
      <c r="B2289" s="60">
        <v>45211</v>
      </c>
      <c r="C2289" t="s">
        <v>13969</v>
      </c>
      <c r="D2289" t="s">
        <v>4537</v>
      </c>
      <c r="E2289">
        <v>10</v>
      </c>
      <c r="F2289">
        <v>6950000</v>
      </c>
      <c r="G2289">
        <v>2024</v>
      </c>
      <c r="H2289" s="64" t="s">
        <v>55</v>
      </c>
      <c r="I2289" t="s">
        <v>13707</v>
      </c>
      <c r="J2289">
        <v>248884</v>
      </c>
      <c r="K2289" s="112">
        <v>45158</v>
      </c>
      <c r="L2289" s="112">
        <v>45337</v>
      </c>
      <c r="M2289" s="112">
        <v>45337</v>
      </c>
      <c r="N2289" t="s">
        <v>47</v>
      </c>
    </row>
    <row r="2290" spans="1:14" x14ac:dyDescent="0.3">
      <c r="A2290" s="17">
        <v>45316</v>
      </c>
      <c r="B2290" s="17">
        <v>45316</v>
      </c>
      <c r="C2290" t="s">
        <v>13969</v>
      </c>
      <c r="D2290" t="s">
        <v>4537</v>
      </c>
      <c r="E2290">
        <v>10</v>
      </c>
      <c r="F2290">
        <v>4160000</v>
      </c>
      <c r="G2290">
        <v>2024</v>
      </c>
      <c r="H2290" s="19" t="s">
        <v>55</v>
      </c>
      <c r="I2290" t="s">
        <v>13707</v>
      </c>
      <c r="J2290">
        <v>458290</v>
      </c>
      <c r="K2290" s="112">
        <v>45280</v>
      </c>
      <c r="L2290" s="112">
        <v>45338</v>
      </c>
      <c r="M2290" s="112">
        <v>45338</v>
      </c>
      <c r="N2290" t="s">
        <v>47</v>
      </c>
    </row>
    <row r="2291" spans="1:14" x14ac:dyDescent="0.3">
      <c r="A2291" s="17">
        <v>45287</v>
      </c>
      <c r="B2291" s="60">
        <v>45287</v>
      </c>
      <c r="C2291" t="s">
        <v>13969</v>
      </c>
      <c r="D2291" t="s">
        <v>4537</v>
      </c>
      <c r="E2291">
        <v>10</v>
      </c>
      <c r="F2291">
        <v>10203410</v>
      </c>
      <c r="G2291">
        <v>2024</v>
      </c>
      <c r="H2291" s="64" t="s">
        <v>55</v>
      </c>
      <c r="I2291" t="s">
        <v>13707</v>
      </c>
      <c r="J2291">
        <v>365585</v>
      </c>
      <c r="K2291" s="112">
        <v>45228.5625</v>
      </c>
      <c r="L2291" s="112">
        <v>45338</v>
      </c>
      <c r="M2291" s="112">
        <v>45338</v>
      </c>
      <c r="N2291" t="s">
        <v>47</v>
      </c>
    </row>
    <row r="2292" spans="1:14" x14ac:dyDescent="0.3">
      <c r="A2292" s="17">
        <v>45287</v>
      </c>
      <c r="B2292" s="60">
        <v>45287</v>
      </c>
      <c r="C2292" t="s">
        <v>13969</v>
      </c>
      <c r="D2292" t="s">
        <v>4537</v>
      </c>
      <c r="E2292">
        <v>10</v>
      </c>
      <c r="F2292">
        <v>6799141</v>
      </c>
      <c r="G2292">
        <v>2024</v>
      </c>
      <c r="H2292" s="64" t="s">
        <v>55</v>
      </c>
      <c r="I2292" t="s">
        <v>13707</v>
      </c>
      <c r="J2292">
        <v>109730</v>
      </c>
      <c r="K2292" s="112">
        <v>45241.333333333336</v>
      </c>
      <c r="L2292" s="112">
        <v>45338</v>
      </c>
      <c r="M2292" s="112">
        <v>45338</v>
      </c>
      <c r="N2292" t="s">
        <v>47</v>
      </c>
    </row>
    <row r="2293" spans="1:14" x14ac:dyDescent="0.3">
      <c r="A2293" s="17">
        <v>45287</v>
      </c>
      <c r="B2293" s="60">
        <v>45287</v>
      </c>
      <c r="C2293" t="s">
        <v>13969</v>
      </c>
      <c r="D2293" t="s">
        <v>4537</v>
      </c>
      <c r="E2293">
        <v>10</v>
      </c>
      <c r="F2293">
        <v>4004237</v>
      </c>
      <c r="G2293">
        <v>2024</v>
      </c>
      <c r="H2293" s="64" t="s">
        <v>55</v>
      </c>
      <c r="I2293" t="s">
        <v>13707</v>
      </c>
      <c r="J2293">
        <v>279731</v>
      </c>
      <c r="K2293" s="112">
        <v>45251.375</v>
      </c>
      <c r="L2293" s="112">
        <v>45338</v>
      </c>
      <c r="M2293" s="112">
        <v>45338</v>
      </c>
      <c r="N2293" t="s">
        <v>47</v>
      </c>
    </row>
    <row r="2294" spans="1:14" x14ac:dyDescent="0.3">
      <c r="A2294" s="17">
        <v>45287</v>
      </c>
      <c r="B2294" s="60">
        <v>45287</v>
      </c>
      <c r="C2294" t="s">
        <v>13969</v>
      </c>
      <c r="D2294" t="s">
        <v>4537</v>
      </c>
      <c r="E2294">
        <v>10</v>
      </c>
      <c r="F2294">
        <v>9077680</v>
      </c>
      <c r="G2294">
        <v>2024</v>
      </c>
      <c r="H2294" s="64" t="s">
        <v>55</v>
      </c>
      <c r="I2294" t="s">
        <v>13707</v>
      </c>
      <c r="J2294">
        <v>540003</v>
      </c>
      <c r="K2294" s="112">
        <v>45285.888888888891</v>
      </c>
      <c r="L2294" s="112">
        <v>45338</v>
      </c>
      <c r="M2294" s="112">
        <v>45338</v>
      </c>
      <c r="N2294" t="s">
        <v>47</v>
      </c>
    </row>
    <row r="2295" spans="1:14" x14ac:dyDescent="0.3">
      <c r="A2295" s="17">
        <v>45285</v>
      </c>
      <c r="B2295" s="60">
        <v>45285</v>
      </c>
      <c r="C2295" t="s">
        <v>13969</v>
      </c>
      <c r="D2295" t="s">
        <v>4537</v>
      </c>
      <c r="E2295">
        <v>10</v>
      </c>
      <c r="F2295">
        <v>11867441.08</v>
      </c>
      <c r="G2295">
        <v>2024</v>
      </c>
      <c r="H2295" s="64" t="s">
        <v>55</v>
      </c>
      <c r="I2295" t="s">
        <v>13707</v>
      </c>
      <c r="J2295">
        <v>411569</v>
      </c>
      <c r="K2295" s="112">
        <v>45244.5</v>
      </c>
      <c r="L2295" s="112">
        <v>45338</v>
      </c>
      <c r="M2295" s="112">
        <v>45338</v>
      </c>
      <c r="N2295" t="s">
        <v>47</v>
      </c>
    </row>
    <row r="2296" spans="1:14" x14ac:dyDescent="0.3">
      <c r="A2296" s="17">
        <v>45285</v>
      </c>
      <c r="B2296" s="60">
        <v>45285</v>
      </c>
      <c r="C2296" t="s">
        <v>13969</v>
      </c>
      <c r="D2296" t="s">
        <v>4537</v>
      </c>
      <c r="E2296">
        <v>10</v>
      </c>
      <c r="F2296">
        <v>4380331</v>
      </c>
      <c r="G2296">
        <v>2024</v>
      </c>
      <c r="H2296" s="64" t="s">
        <v>55</v>
      </c>
      <c r="I2296" t="s">
        <v>13708</v>
      </c>
      <c r="J2296">
        <v>48124</v>
      </c>
      <c r="K2296" s="112">
        <v>45243</v>
      </c>
      <c r="L2296" s="112">
        <v>45338</v>
      </c>
      <c r="M2296" s="112">
        <v>45338</v>
      </c>
      <c r="N2296" t="s">
        <v>47</v>
      </c>
    </row>
    <row r="2297" spans="1:14" x14ac:dyDescent="0.3">
      <c r="A2297" s="17">
        <v>45282</v>
      </c>
      <c r="B2297" s="60">
        <v>45282</v>
      </c>
      <c r="C2297" t="s">
        <v>13969</v>
      </c>
      <c r="D2297" t="s">
        <v>4537</v>
      </c>
      <c r="E2297">
        <v>10</v>
      </c>
      <c r="F2297">
        <v>8761974</v>
      </c>
      <c r="G2297">
        <v>2024</v>
      </c>
      <c r="H2297" s="64" t="s">
        <v>55</v>
      </c>
      <c r="I2297" t="s">
        <v>13707</v>
      </c>
      <c r="J2297">
        <v>265310</v>
      </c>
      <c r="K2297" s="112">
        <v>45245.395833333336</v>
      </c>
      <c r="L2297" s="112">
        <v>45338</v>
      </c>
      <c r="M2297" s="112">
        <v>45338</v>
      </c>
      <c r="N2297" t="s">
        <v>47</v>
      </c>
    </row>
    <row r="2298" spans="1:14" x14ac:dyDescent="0.3">
      <c r="A2298" s="17">
        <v>45282</v>
      </c>
      <c r="B2298" s="60">
        <v>45282</v>
      </c>
      <c r="C2298" t="s">
        <v>13969</v>
      </c>
      <c r="D2298" t="s">
        <v>4537</v>
      </c>
      <c r="E2298">
        <v>10</v>
      </c>
      <c r="F2298">
        <v>13881416</v>
      </c>
      <c r="G2298">
        <v>2024</v>
      </c>
      <c r="H2298" s="64" t="s">
        <v>55</v>
      </c>
      <c r="I2298" t="s">
        <v>13708</v>
      </c>
      <c r="J2298">
        <v>34346</v>
      </c>
      <c r="K2298" s="112">
        <v>45273.715277777781</v>
      </c>
      <c r="L2298" s="112">
        <v>45338</v>
      </c>
      <c r="M2298" s="112">
        <v>45338</v>
      </c>
      <c r="N2298" t="s">
        <v>47</v>
      </c>
    </row>
    <row r="2299" spans="1:14" x14ac:dyDescent="0.3">
      <c r="A2299" s="17">
        <v>45280</v>
      </c>
      <c r="B2299" s="60">
        <v>45280</v>
      </c>
      <c r="C2299" t="s">
        <v>13969</v>
      </c>
      <c r="D2299" t="s">
        <v>4537</v>
      </c>
      <c r="E2299">
        <v>10</v>
      </c>
      <c r="F2299">
        <v>9050000</v>
      </c>
      <c r="G2299">
        <v>2024</v>
      </c>
      <c r="H2299" s="64" t="s">
        <v>55</v>
      </c>
      <c r="I2299" t="s">
        <v>13707</v>
      </c>
      <c r="J2299">
        <v>254608</v>
      </c>
      <c r="K2299" s="112">
        <v>45280.385416666664</v>
      </c>
      <c r="L2299" s="112">
        <v>45338</v>
      </c>
      <c r="M2299" s="112">
        <v>45338</v>
      </c>
      <c r="N2299" t="s">
        <v>47</v>
      </c>
    </row>
    <row r="2300" spans="1:14" x14ac:dyDescent="0.3">
      <c r="A2300" s="17">
        <v>45275</v>
      </c>
      <c r="B2300" s="60">
        <v>45275</v>
      </c>
      <c r="C2300" t="s">
        <v>13969</v>
      </c>
      <c r="D2300" t="s">
        <v>4537</v>
      </c>
      <c r="E2300">
        <v>10</v>
      </c>
      <c r="F2300">
        <v>5431200</v>
      </c>
      <c r="G2300">
        <v>2024</v>
      </c>
      <c r="H2300" s="64" t="s">
        <v>55</v>
      </c>
      <c r="I2300" t="s">
        <v>13707</v>
      </c>
      <c r="J2300">
        <v>170589</v>
      </c>
      <c r="K2300" s="112">
        <v>45274.347222222219</v>
      </c>
      <c r="L2300" s="112">
        <v>45338</v>
      </c>
      <c r="M2300" s="112">
        <v>45338</v>
      </c>
      <c r="N2300" t="s">
        <v>47</v>
      </c>
    </row>
    <row r="2301" spans="1:14" x14ac:dyDescent="0.3">
      <c r="A2301" s="17">
        <v>45273</v>
      </c>
      <c r="B2301" s="60">
        <v>45273</v>
      </c>
      <c r="C2301" t="s">
        <v>13969</v>
      </c>
      <c r="D2301" t="s">
        <v>4537</v>
      </c>
      <c r="E2301">
        <v>10</v>
      </c>
      <c r="F2301">
        <v>24700000</v>
      </c>
      <c r="G2301">
        <v>2024</v>
      </c>
      <c r="H2301" s="64" t="s">
        <v>55</v>
      </c>
      <c r="I2301" t="s">
        <v>13707</v>
      </c>
      <c r="J2301">
        <v>162159</v>
      </c>
      <c r="K2301" s="112">
        <v>45142</v>
      </c>
      <c r="L2301" s="112">
        <v>45338</v>
      </c>
      <c r="M2301" s="112">
        <v>45338</v>
      </c>
      <c r="N2301" t="s">
        <v>47</v>
      </c>
    </row>
    <row r="2302" spans="1:14" x14ac:dyDescent="0.3">
      <c r="A2302" s="17">
        <v>45265</v>
      </c>
      <c r="B2302" s="60">
        <v>45265</v>
      </c>
      <c r="C2302" t="s">
        <v>13969</v>
      </c>
      <c r="D2302" t="s">
        <v>4537</v>
      </c>
      <c r="E2302">
        <v>10</v>
      </c>
      <c r="F2302">
        <v>14000000</v>
      </c>
      <c r="G2302">
        <v>2024</v>
      </c>
      <c r="H2302" s="64" t="s">
        <v>55</v>
      </c>
      <c r="I2302" t="s">
        <v>13707</v>
      </c>
      <c r="J2302">
        <v>407629</v>
      </c>
      <c r="K2302" s="112">
        <v>45173.583333333336</v>
      </c>
      <c r="L2302" s="112">
        <v>45338</v>
      </c>
      <c r="M2302" s="112">
        <v>45338</v>
      </c>
      <c r="N2302" t="s">
        <v>47</v>
      </c>
    </row>
    <row r="2303" spans="1:14" x14ac:dyDescent="0.3">
      <c r="A2303" s="17">
        <v>45265</v>
      </c>
      <c r="B2303" s="60">
        <v>45265</v>
      </c>
      <c r="C2303" t="s">
        <v>13969</v>
      </c>
      <c r="D2303" t="s">
        <v>4537</v>
      </c>
      <c r="E2303">
        <v>10</v>
      </c>
      <c r="F2303">
        <v>4495001</v>
      </c>
      <c r="G2303">
        <v>2024</v>
      </c>
      <c r="H2303" s="64" t="s">
        <v>55</v>
      </c>
      <c r="I2303" t="s">
        <v>13707</v>
      </c>
      <c r="J2303">
        <v>127201</v>
      </c>
      <c r="K2303" s="112">
        <v>45202</v>
      </c>
      <c r="L2303" s="112">
        <v>45338</v>
      </c>
      <c r="M2303" s="112">
        <v>45338</v>
      </c>
      <c r="N2303" t="s">
        <v>47</v>
      </c>
    </row>
    <row r="2304" spans="1:14" x14ac:dyDescent="0.3">
      <c r="A2304" s="17">
        <v>45264</v>
      </c>
      <c r="B2304" s="60">
        <v>45264</v>
      </c>
      <c r="C2304" t="s">
        <v>13969</v>
      </c>
      <c r="D2304" t="s">
        <v>4537</v>
      </c>
      <c r="E2304">
        <v>10</v>
      </c>
      <c r="F2304">
        <v>10621260</v>
      </c>
      <c r="G2304">
        <v>2024</v>
      </c>
      <c r="H2304" s="64" t="s">
        <v>55</v>
      </c>
      <c r="I2304" t="s">
        <v>13707</v>
      </c>
      <c r="J2304">
        <v>299588</v>
      </c>
      <c r="K2304" s="112">
        <v>45262.708333333336</v>
      </c>
      <c r="L2304" s="112">
        <v>45338</v>
      </c>
      <c r="M2304" s="112">
        <v>45338</v>
      </c>
      <c r="N2304" t="s">
        <v>47</v>
      </c>
    </row>
    <row r="2305" spans="1:14" x14ac:dyDescent="0.3">
      <c r="A2305" s="17">
        <v>45196</v>
      </c>
      <c r="B2305" s="60">
        <v>45196</v>
      </c>
      <c r="C2305" t="s">
        <v>13969</v>
      </c>
      <c r="D2305" t="s">
        <v>4537</v>
      </c>
      <c r="E2305">
        <v>10</v>
      </c>
      <c r="F2305">
        <v>26000000</v>
      </c>
      <c r="G2305">
        <v>2024</v>
      </c>
      <c r="H2305" s="64" t="s">
        <v>55</v>
      </c>
      <c r="I2305" t="s">
        <v>13707</v>
      </c>
      <c r="J2305">
        <v>352124</v>
      </c>
      <c r="K2305" s="112">
        <v>45150.916666666664</v>
      </c>
      <c r="L2305" s="112">
        <v>45338</v>
      </c>
      <c r="M2305" s="112">
        <v>45338</v>
      </c>
      <c r="N2305" t="s">
        <v>47</v>
      </c>
    </row>
    <row r="2306" spans="1:14" x14ac:dyDescent="0.3">
      <c r="A2306" s="17">
        <v>45299</v>
      </c>
      <c r="B2306" s="17">
        <v>45299</v>
      </c>
      <c r="C2306" t="s">
        <v>13969</v>
      </c>
      <c r="D2306" t="s">
        <v>4537</v>
      </c>
      <c r="E2306">
        <v>10</v>
      </c>
      <c r="F2306">
        <v>7126939</v>
      </c>
      <c r="G2306">
        <v>2024</v>
      </c>
      <c r="H2306" s="19" t="s">
        <v>55</v>
      </c>
      <c r="I2306" t="s">
        <v>13707</v>
      </c>
      <c r="J2306">
        <v>305674</v>
      </c>
      <c r="K2306" s="112">
        <v>45271.770833333336</v>
      </c>
      <c r="L2306" s="112">
        <v>45341</v>
      </c>
      <c r="M2306" s="112">
        <v>45341</v>
      </c>
      <c r="N2306" t="s">
        <v>47</v>
      </c>
    </row>
    <row r="2307" spans="1:14" x14ac:dyDescent="0.3">
      <c r="A2307" s="17">
        <v>45299</v>
      </c>
      <c r="B2307" s="17">
        <v>45299</v>
      </c>
      <c r="C2307" t="s">
        <v>13969</v>
      </c>
      <c r="D2307" t="s">
        <v>4537</v>
      </c>
      <c r="E2307">
        <v>10</v>
      </c>
      <c r="F2307">
        <v>14000000</v>
      </c>
      <c r="G2307">
        <v>2024</v>
      </c>
      <c r="H2307" s="19" t="s">
        <v>55</v>
      </c>
      <c r="I2307" t="s">
        <v>13707</v>
      </c>
      <c r="J2307">
        <v>251880</v>
      </c>
      <c r="K2307" s="112">
        <v>45264.375</v>
      </c>
      <c r="L2307" s="112">
        <v>45341</v>
      </c>
      <c r="M2307" s="112">
        <v>45341</v>
      </c>
      <c r="N2307" t="s">
        <v>47</v>
      </c>
    </row>
    <row r="2308" spans="1:14" x14ac:dyDescent="0.3">
      <c r="A2308" s="17">
        <v>45289</v>
      </c>
      <c r="B2308" s="60">
        <v>45289</v>
      </c>
      <c r="C2308" t="s">
        <v>13969</v>
      </c>
      <c r="D2308" t="s">
        <v>4537</v>
      </c>
      <c r="E2308">
        <v>10</v>
      </c>
      <c r="F2308">
        <v>14000000</v>
      </c>
      <c r="G2308">
        <v>2024</v>
      </c>
      <c r="H2308" s="64" t="s">
        <v>55</v>
      </c>
      <c r="I2308" t="s">
        <v>13708</v>
      </c>
      <c r="J2308">
        <v>13659</v>
      </c>
      <c r="K2308" s="112">
        <v>45213.75</v>
      </c>
      <c r="L2308" s="112">
        <v>45341</v>
      </c>
      <c r="M2308" s="112">
        <v>45341</v>
      </c>
      <c r="N2308" t="s">
        <v>47</v>
      </c>
    </row>
    <row r="2309" spans="1:14" x14ac:dyDescent="0.3">
      <c r="A2309" s="17">
        <v>45288</v>
      </c>
      <c r="B2309" s="60">
        <v>45288</v>
      </c>
      <c r="C2309" t="s">
        <v>13969</v>
      </c>
      <c r="D2309" t="s">
        <v>4537</v>
      </c>
      <c r="E2309">
        <v>10</v>
      </c>
      <c r="F2309">
        <v>15080000</v>
      </c>
      <c r="G2309">
        <v>2024</v>
      </c>
      <c r="H2309" s="64" t="s">
        <v>55</v>
      </c>
      <c r="I2309" t="s">
        <v>13707</v>
      </c>
      <c r="J2309">
        <v>273722</v>
      </c>
      <c r="K2309" s="112">
        <v>45101</v>
      </c>
      <c r="L2309" s="112">
        <v>45341</v>
      </c>
      <c r="M2309" s="112">
        <v>45341</v>
      </c>
      <c r="N2309" t="s">
        <v>47</v>
      </c>
    </row>
    <row r="2310" spans="1:14" x14ac:dyDescent="0.3">
      <c r="A2310" s="17">
        <v>45287</v>
      </c>
      <c r="B2310" s="60">
        <v>45287</v>
      </c>
      <c r="C2310" t="s">
        <v>13969</v>
      </c>
      <c r="D2310" t="s">
        <v>4537</v>
      </c>
      <c r="E2310">
        <v>10</v>
      </c>
      <c r="F2310">
        <v>7208260</v>
      </c>
      <c r="G2310">
        <v>2024</v>
      </c>
      <c r="H2310" s="64" t="s">
        <v>55</v>
      </c>
      <c r="I2310" t="s">
        <v>13707</v>
      </c>
      <c r="J2310">
        <v>259432</v>
      </c>
      <c r="K2310" s="112">
        <v>45251.694444444445</v>
      </c>
      <c r="L2310" s="112">
        <v>45341</v>
      </c>
      <c r="M2310" s="112">
        <v>45341</v>
      </c>
      <c r="N2310" t="s">
        <v>47</v>
      </c>
    </row>
    <row r="2311" spans="1:14" x14ac:dyDescent="0.3">
      <c r="A2311" s="17">
        <v>45285</v>
      </c>
      <c r="B2311" s="60">
        <v>45285</v>
      </c>
      <c r="C2311" t="s">
        <v>13969</v>
      </c>
      <c r="D2311" t="s">
        <v>4537</v>
      </c>
      <c r="E2311">
        <v>10</v>
      </c>
      <c r="F2311">
        <v>14000000</v>
      </c>
      <c r="G2311">
        <v>2024</v>
      </c>
      <c r="H2311" s="64" t="s">
        <v>55</v>
      </c>
      <c r="I2311" t="s">
        <v>13707</v>
      </c>
      <c r="J2311">
        <v>440015</v>
      </c>
      <c r="K2311" s="112">
        <v>45247.979166666664</v>
      </c>
      <c r="L2311" s="112">
        <v>45341</v>
      </c>
      <c r="M2311" s="112">
        <v>45341</v>
      </c>
      <c r="N2311" t="s">
        <v>47</v>
      </c>
    </row>
    <row r="2312" spans="1:14" x14ac:dyDescent="0.3">
      <c r="A2312" s="17">
        <v>45281</v>
      </c>
      <c r="B2312" s="60">
        <v>45281</v>
      </c>
      <c r="C2312" t="s">
        <v>13969</v>
      </c>
      <c r="D2312" t="s">
        <v>4537</v>
      </c>
      <c r="E2312">
        <v>10</v>
      </c>
      <c r="F2312">
        <v>10551800</v>
      </c>
      <c r="G2312">
        <v>2024</v>
      </c>
      <c r="H2312" s="64" t="s">
        <v>55</v>
      </c>
      <c r="I2312" t="s">
        <v>13707</v>
      </c>
      <c r="J2312">
        <v>380834</v>
      </c>
      <c r="K2312" s="112">
        <v>45249</v>
      </c>
      <c r="L2312" s="112">
        <v>45341</v>
      </c>
      <c r="M2312" s="112">
        <v>45341</v>
      </c>
      <c r="N2312" t="s">
        <v>47</v>
      </c>
    </row>
    <row r="2313" spans="1:14" x14ac:dyDescent="0.3">
      <c r="A2313" s="17">
        <v>45280</v>
      </c>
      <c r="B2313" s="60">
        <v>45280</v>
      </c>
      <c r="C2313" t="s">
        <v>13969</v>
      </c>
      <c r="D2313" t="s">
        <v>4537</v>
      </c>
      <c r="E2313">
        <v>10</v>
      </c>
      <c r="F2313">
        <v>8421577</v>
      </c>
      <c r="G2313">
        <v>2024</v>
      </c>
      <c r="H2313" s="64" t="s">
        <v>55</v>
      </c>
      <c r="I2313" t="s">
        <v>13707</v>
      </c>
      <c r="J2313">
        <v>183047</v>
      </c>
      <c r="K2313" s="112">
        <v>45259.083333333336</v>
      </c>
      <c r="L2313" s="112">
        <v>45341</v>
      </c>
      <c r="M2313" s="112">
        <v>45341</v>
      </c>
      <c r="N2313" t="s">
        <v>47</v>
      </c>
    </row>
    <row r="2314" spans="1:14" x14ac:dyDescent="0.3">
      <c r="A2314" s="17">
        <v>45279</v>
      </c>
      <c r="B2314" s="60">
        <v>45279</v>
      </c>
      <c r="C2314" t="s">
        <v>13969</v>
      </c>
      <c r="D2314" t="s">
        <v>4537</v>
      </c>
      <c r="E2314">
        <v>10</v>
      </c>
      <c r="F2314">
        <v>7287152</v>
      </c>
      <c r="G2314">
        <v>2024</v>
      </c>
      <c r="H2314" s="64" t="s">
        <v>55</v>
      </c>
      <c r="I2314" t="s">
        <v>13708</v>
      </c>
      <c r="J2314">
        <v>47742</v>
      </c>
      <c r="K2314" s="112">
        <v>45275.571527777778</v>
      </c>
      <c r="L2314" s="112">
        <v>45341</v>
      </c>
      <c r="M2314" s="112">
        <v>45341</v>
      </c>
      <c r="N2314" t="s">
        <v>47</v>
      </c>
    </row>
    <row r="2315" spans="1:14" x14ac:dyDescent="0.3">
      <c r="A2315" s="17">
        <v>45279</v>
      </c>
      <c r="B2315" s="60">
        <v>45279</v>
      </c>
      <c r="C2315" t="s">
        <v>13969</v>
      </c>
      <c r="D2315" t="s">
        <v>4537</v>
      </c>
      <c r="E2315">
        <v>10</v>
      </c>
      <c r="F2315">
        <v>2910204.55</v>
      </c>
      <c r="G2315">
        <v>2024</v>
      </c>
      <c r="H2315" s="64" t="s">
        <v>55</v>
      </c>
      <c r="I2315" t="s">
        <v>13707</v>
      </c>
      <c r="J2315">
        <v>296808</v>
      </c>
      <c r="K2315" s="112">
        <v>45201</v>
      </c>
      <c r="L2315" s="112">
        <v>45341</v>
      </c>
      <c r="M2315" s="112">
        <v>45341</v>
      </c>
      <c r="N2315" t="s">
        <v>47</v>
      </c>
    </row>
    <row r="2316" spans="1:14" x14ac:dyDescent="0.3">
      <c r="A2316" s="17">
        <v>45279</v>
      </c>
      <c r="B2316" s="60">
        <v>45279</v>
      </c>
      <c r="C2316" t="s">
        <v>13969</v>
      </c>
      <c r="D2316" t="s">
        <v>4537</v>
      </c>
      <c r="E2316">
        <v>10</v>
      </c>
      <c r="F2316">
        <v>8608588</v>
      </c>
      <c r="G2316">
        <v>2024</v>
      </c>
      <c r="H2316" s="64" t="s">
        <v>55</v>
      </c>
      <c r="I2316" t="s">
        <v>13707</v>
      </c>
      <c r="J2316">
        <v>340042</v>
      </c>
      <c r="K2316" s="112">
        <v>45275.895833333336</v>
      </c>
      <c r="L2316" s="112">
        <v>45341</v>
      </c>
      <c r="M2316" s="112">
        <v>45341</v>
      </c>
      <c r="N2316" t="s">
        <v>47</v>
      </c>
    </row>
    <row r="2317" spans="1:14" x14ac:dyDescent="0.3">
      <c r="A2317" s="17">
        <v>45278</v>
      </c>
      <c r="B2317" s="60">
        <v>45278</v>
      </c>
      <c r="C2317" t="s">
        <v>13969</v>
      </c>
      <c r="D2317" t="s">
        <v>4537</v>
      </c>
      <c r="E2317">
        <v>10</v>
      </c>
      <c r="F2317">
        <v>5725020</v>
      </c>
      <c r="G2317">
        <v>2024</v>
      </c>
      <c r="H2317" s="64" t="s">
        <v>55</v>
      </c>
      <c r="I2317" t="s">
        <v>13707</v>
      </c>
      <c r="J2317">
        <v>296900</v>
      </c>
      <c r="K2317" s="112">
        <v>45187.395833333336</v>
      </c>
      <c r="L2317" s="112">
        <v>45341</v>
      </c>
      <c r="M2317" s="112">
        <v>45341</v>
      </c>
      <c r="N2317" t="s">
        <v>47</v>
      </c>
    </row>
    <row r="2318" spans="1:14" x14ac:dyDescent="0.3">
      <c r="A2318" s="17">
        <v>45271</v>
      </c>
      <c r="B2318" s="60">
        <v>45271</v>
      </c>
      <c r="C2318" t="s">
        <v>13969</v>
      </c>
      <c r="D2318" t="s">
        <v>4537</v>
      </c>
      <c r="E2318">
        <v>10</v>
      </c>
      <c r="F2318">
        <v>3144778</v>
      </c>
      <c r="G2318">
        <v>2024</v>
      </c>
      <c r="H2318" s="64" t="s">
        <v>55</v>
      </c>
      <c r="I2318" t="s">
        <v>13707</v>
      </c>
      <c r="J2318">
        <v>472430</v>
      </c>
      <c r="K2318" s="112">
        <v>45267.784722222219</v>
      </c>
      <c r="L2318" s="112">
        <v>45341</v>
      </c>
      <c r="M2318" s="112">
        <v>45341</v>
      </c>
      <c r="N2318" t="s">
        <v>47</v>
      </c>
    </row>
    <row r="2319" spans="1:14" x14ac:dyDescent="0.3">
      <c r="A2319" s="17">
        <v>45271</v>
      </c>
      <c r="B2319" s="60">
        <v>45271</v>
      </c>
      <c r="C2319" t="s">
        <v>13969</v>
      </c>
      <c r="D2319" t="s">
        <v>4537</v>
      </c>
      <c r="E2319">
        <v>10</v>
      </c>
      <c r="F2319">
        <v>8599119</v>
      </c>
      <c r="G2319">
        <v>2024</v>
      </c>
      <c r="H2319" s="64" t="s">
        <v>55</v>
      </c>
      <c r="I2319" t="s">
        <v>13707</v>
      </c>
      <c r="J2319">
        <v>303328</v>
      </c>
      <c r="K2319" s="112">
        <v>45270.609722222223</v>
      </c>
      <c r="L2319" s="112">
        <v>45341</v>
      </c>
      <c r="M2319" s="112">
        <v>45341</v>
      </c>
      <c r="N2319" t="s">
        <v>47</v>
      </c>
    </row>
    <row r="2320" spans="1:14" x14ac:dyDescent="0.3">
      <c r="A2320" s="17">
        <v>45216</v>
      </c>
      <c r="B2320" s="60">
        <v>45216</v>
      </c>
      <c r="C2320" t="s">
        <v>13969</v>
      </c>
      <c r="D2320" t="s">
        <v>4537</v>
      </c>
      <c r="E2320">
        <v>10</v>
      </c>
      <c r="F2320">
        <v>7318781.9500000002</v>
      </c>
      <c r="G2320">
        <v>2024</v>
      </c>
      <c r="H2320" s="64" t="s">
        <v>55</v>
      </c>
      <c r="I2320" t="s">
        <v>13707</v>
      </c>
      <c r="J2320">
        <v>115229</v>
      </c>
      <c r="K2320" s="112">
        <v>45015</v>
      </c>
      <c r="L2320" s="112">
        <v>45341</v>
      </c>
      <c r="M2320" s="112">
        <v>45341</v>
      </c>
      <c r="N2320" t="s">
        <v>47</v>
      </c>
    </row>
    <row r="2321" spans="1:14" x14ac:dyDescent="0.3">
      <c r="A2321" s="17">
        <v>45322</v>
      </c>
      <c r="B2321" s="17">
        <v>45322</v>
      </c>
      <c r="C2321" t="s">
        <v>13969</v>
      </c>
      <c r="D2321" t="s">
        <v>4537</v>
      </c>
      <c r="E2321">
        <v>10</v>
      </c>
      <c r="F2321">
        <v>9440210</v>
      </c>
      <c r="G2321">
        <v>2024</v>
      </c>
      <c r="H2321" s="19" t="s">
        <v>55</v>
      </c>
      <c r="I2321" t="s">
        <v>13707</v>
      </c>
      <c r="J2321">
        <v>497871</v>
      </c>
      <c r="K2321" s="112">
        <v>45320.767361111109</v>
      </c>
      <c r="L2321" s="112">
        <v>45342</v>
      </c>
      <c r="M2321" s="112">
        <v>45342</v>
      </c>
      <c r="N2321" t="s">
        <v>47</v>
      </c>
    </row>
    <row r="2322" spans="1:14" x14ac:dyDescent="0.3">
      <c r="A2322" s="17">
        <v>45320</v>
      </c>
      <c r="B2322" s="17">
        <v>45320</v>
      </c>
      <c r="C2322" t="s">
        <v>13969</v>
      </c>
      <c r="D2322" t="s">
        <v>4537</v>
      </c>
      <c r="E2322">
        <v>10</v>
      </c>
      <c r="F2322">
        <v>14000000</v>
      </c>
      <c r="G2322">
        <v>2024</v>
      </c>
      <c r="H2322" s="19" t="s">
        <v>55</v>
      </c>
      <c r="I2322" t="s">
        <v>13707</v>
      </c>
      <c r="J2322">
        <v>372705</v>
      </c>
      <c r="K2322" s="112">
        <v>45270.583333333336</v>
      </c>
      <c r="L2322" s="112">
        <v>45342</v>
      </c>
      <c r="M2322" s="112">
        <v>45342</v>
      </c>
      <c r="N2322" t="s">
        <v>47</v>
      </c>
    </row>
    <row r="2323" spans="1:14" x14ac:dyDescent="0.3">
      <c r="A2323" s="17">
        <v>45310</v>
      </c>
      <c r="B2323" s="17">
        <v>45310</v>
      </c>
      <c r="C2323" t="s">
        <v>13969</v>
      </c>
      <c r="D2323" t="s">
        <v>4537</v>
      </c>
      <c r="E2323">
        <v>10</v>
      </c>
      <c r="F2323">
        <v>11722525.5</v>
      </c>
      <c r="G2323">
        <v>2024</v>
      </c>
      <c r="H2323" s="19" t="s">
        <v>55</v>
      </c>
      <c r="I2323" t="s">
        <v>13707</v>
      </c>
      <c r="J2323">
        <v>455344</v>
      </c>
      <c r="K2323" s="112">
        <v>45308.340277777781</v>
      </c>
      <c r="L2323" s="112">
        <v>45342</v>
      </c>
      <c r="M2323" s="112">
        <v>45342</v>
      </c>
      <c r="N2323" t="s">
        <v>47</v>
      </c>
    </row>
    <row r="2324" spans="1:14" x14ac:dyDescent="0.3">
      <c r="A2324" s="17">
        <v>45299</v>
      </c>
      <c r="B2324" s="17">
        <v>45299</v>
      </c>
      <c r="C2324" t="s">
        <v>13969</v>
      </c>
      <c r="D2324" t="s">
        <v>4537</v>
      </c>
      <c r="E2324">
        <v>10</v>
      </c>
      <c r="F2324">
        <v>13113000</v>
      </c>
      <c r="G2324">
        <v>2024</v>
      </c>
      <c r="H2324" s="19" t="s">
        <v>55</v>
      </c>
      <c r="I2324" t="s">
        <v>13707</v>
      </c>
      <c r="J2324">
        <v>54656</v>
      </c>
      <c r="K2324" s="112">
        <v>45238.520833333336</v>
      </c>
      <c r="L2324" s="112">
        <v>45342</v>
      </c>
      <c r="M2324" s="112">
        <v>45342</v>
      </c>
      <c r="N2324" t="s">
        <v>47</v>
      </c>
    </row>
    <row r="2325" spans="1:14" x14ac:dyDescent="0.3">
      <c r="A2325" s="17">
        <v>45297</v>
      </c>
      <c r="B2325" s="17">
        <v>45297</v>
      </c>
      <c r="C2325" t="s">
        <v>13969</v>
      </c>
      <c r="D2325" t="s">
        <v>4537</v>
      </c>
      <c r="E2325">
        <v>10</v>
      </c>
      <c r="F2325">
        <v>6868956.7999999998</v>
      </c>
      <c r="G2325">
        <v>2024</v>
      </c>
      <c r="H2325" s="19" t="s">
        <v>55</v>
      </c>
      <c r="I2325" t="s">
        <v>13708</v>
      </c>
      <c r="J2325">
        <v>37689</v>
      </c>
      <c r="K2325" s="112">
        <v>45276.791666666664</v>
      </c>
      <c r="L2325" s="112">
        <v>45342</v>
      </c>
      <c r="M2325" s="112">
        <v>45342</v>
      </c>
      <c r="N2325" t="s">
        <v>47</v>
      </c>
    </row>
    <row r="2326" spans="1:14" x14ac:dyDescent="0.3">
      <c r="A2326" s="17">
        <v>45296</v>
      </c>
      <c r="B2326" s="17">
        <v>45296</v>
      </c>
      <c r="C2326" t="s">
        <v>13969</v>
      </c>
      <c r="D2326" t="s">
        <v>4537</v>
      </c>
      <c r="E2326">
        <v>10</v>
      </c>
      <c r="F2326">
        <v>14000000</v>
      </c>
      <c r="G2326">
        <v>2024</v>
      </c>
      <c r="H2326" s="19" t="s">
        <v>43</v>
      </c>
      <c r="I2326" t="s">
        <v>13707</v>
      </c>
      <c r="J2326">
        <v>315556</v>
      </c>
      <c r="K2326" s="112">
        <v>45231.979166666664</v>
      </c>
      <c r="L2326" s="112">
        <v>45342</v>
      </c>
      <c r="M2326" s="112">
        <v>45342</v>
      </c>
      <c r="N2326" t="s">
        <v>47</v>
      </c>
    </row>
    <row r="2327" spans="1:14" x14ac:dyDescent="0.3">
      <c r="A2327" s="17">
        <v>45294</v>
      </c>
      <c r="B2327" s="17">
        <v>45294</v>
      </c>
      <c r="C2327" t="s">
        <v>13969</v>
      </c>
      <c r="D2327" t="s">
        <v>4537</v>
      </c>
      <c r="E2327">
        <v>10</v>
      </c>
      <c r="F2327">
        <v>6026049.6600000001</v>
      </c>
      <c r="G2327">
        <v>2024</v>
      </c>
      <c r="H2327" s="19" t="s">
        <v>55</v>
      </c>
      <c r="I2327" t="s">
        <v>13707</v>
      </c>
      <c r="J2327">
        <v>454588</v>
      </c>
      <c r="K2327" s="112">
        <v>45224.8125</v>
      </c>
      <c r="L2327" s="112">
        <v>45342</v>
      </c>
      <c r="M2327" s="112">
        <v>45342</v>
      </c>
      <c r="N2327" t="s">
        <v>47</v>
      </c>
    </row>
    <row r="2328" spans="1:14" x14ac:dyDescent="0.3">
      <c r="A2328" s="17">
        <v>45294</v>
      </c>
      <c r="B2328" s="17">
        <v>45294</v>
      </c>
      <c r="C2328" t="s">
        <v>13969</v>
      </c>
      <c r="D2328" t="s">
        <v>4537</v>
      </c>
      <c r="E2328">
        <v>10</v>
      </c>
      <c r="F2328">
        <v>14000000</v>
      </c>
      <c r="G2328">
        <v>2024</v>
      </c>
      <c r="H2328" s="19" t="s">
        <v>55</v>
      </c>
      <c r="I2328" t="s">
        <v>13707</v>
      </c>
      <c r="J2328">
        <v>491397</v>
      </c>
      <c r="K2328" s="112">
        <v>45291.576388888891</v>
      </c>
      <c r="L2328" s="112">
        <v>45342</v>
      </c>
      <c r="M2328" s="112">
        <v>45342</v>
      </c>
      <c r="N2328" t="s">
        <v>47</v>
      </c>
    </row>
    <row r="2329" spans="1:14" x14ac:dyDescent="0.3">
      <c r="A2329" s="17">
        <v>45287</v>
      </c>
      <c r="B2329" s="60">
        <v>45287</v>
      </c>
      <c r="C2329" t="s">
        <v>13969</v>
      </c>
      <c r="D2329" t="s">
        <v>4537</v>
      </c>
      <c r="E2329">
        <v>10</v>
      </c>
      <c r="F2329">
        <v>8996680</v>
      </c>
      <c r="G2329">
        <v>2024</v>
      </c>
      <c r="H2329" s="64" t="s">
        <v>55</v>
      </c>
      <c r="I2329" t="s">
        <v>13707</v>
      </c>
      <c r="J2329">
        <v>294046</v>
      </c>
      <c r="K2329" s="112">
        <v>45257</v>
      </c>
      <c r="L2329" s="112">
        <v>45342</v>
      </c>
      <c r="M2329" s="112">
        <v>45342</v>
      </c>
      <c r="N2329" t="s">
        <v>47</v>
      </c>
    </row>
    <row r="2330" spans="1:14" x14ac:dyDescent="0.3">
      <c r="A2330" s="17">
        <v>45287</v>
      </c>
      <c r="B2330" s="60">
        <v>45287</v>
      </c>
      <c r="C2330" t="s">
        <v>13969</v>
      </c>
      <c r="D2330" t="s">
        <v>4537</v>
      </c>
      <c r="E2330">
        <v>10</v>
      </c>
      <c r="F2330">
        <v>1275450</v>
      </c>
      <c r="G2330">
        <v>2024</v>
      </c>
      <c r="H2330" s="64" t="s">
        <v>55</v>
      </c>
      <c r="I2330" t="s">
        <v>13707</v>
      </c>
      <c r="J2330">
        <v>252708</v>
      </c>
      <c r="K2330" s="112">
        <v>45258.833333333336</v>
      </c>
      <c r="L2330" s="112">
        <v>45342</v>
      </c>
      <c r="M2330" s="112">
        <v>45342</v>
      </c>
      <c r="N2330" t="s">
        <v>47</v>
      </c>
    </row>
    <row r="2331" spans="1:14" x14ac:dyDescent="0.3">
      <c r="A2331" s="17">
        <v>45285</v>
      </c>
      <c r="B2331" s="60">
        <v>45285</v>
      </c>
      <c r="C2331" t="s">
        <v>13969</v>
      </c>
      <c r="D2331" t="s">
        <v>4537</v>
      </c>
      <c r="E2331">
        <v>10</v>
      </c>
      <c r="F2331">
        <v>3510108</v>
      </c>
      <c r="G2331">
        <v>2024</v>
      </c>
      <c r="H2331" s="64" t="s">
        <v>55</v>
      </c>
      <c r="I2331" t="s">
        <v>13707</v>
      </c>
      <c r="J2331">
        <v>252187</v>
      </c>
      <c r="K2331" s="112">
        <v>45113.583333333336</v>
      </c>
      <c r="L2331" s="112">
        <v>45342</v>
      </c>
      <c r="M2331" s="112">
        <v>45342</v>
      </c>
      <c r="N2331" t="s">
        <v>47</v>
      </c>
    </row>
    <row r="2332" spans="1:14" x14ac:dyDescent="0.3">
      <c r="A2332" s="17">
        <v>45285</v>
      </c>
      <c r="B2332" s="60">
        <v>45285</v>
      </c>
      <c r="C2332" t="s">
        <v>13969</v>
      </c>
      <c r="D2332" t="s">
        <v>4537</v>
      </c>
      <c r="E2332">
        <v>10</v>
      </c>
      <c r="F2332">
        <v>3219005</v>
      </c>
      <c r="G2332">
        <v>2024</v>
      </c>
      <c r="H2332" s="64" t="s">
        <v>55</v>
      </c>
      <c r="I2332" t="s">
        <v>13707</v>
      </c>
      <c r="J2332">
        <v>261975</v>
      </c>
      <c r="K2332" s="112">
        <v>45219.791666666664</v>
      </c>
      <c r="L2332" s="112">
        <v>45342</v>
      </c>
      <c r="M2332" s="112">
        <v>45342</v>
      </c>
      <c r="N2332" t="s">
        <v>47</v>
      </c>
    </row>
    <row r="2333" spans="1:14" x14ac:dyDescent="0.3">
      <c r="A2333" s="17">
        <v>45285</v>
      </c>
      <c r="B2333" s="60">
        <v>45285</v>
      </c>
      <c r="C2333" t="s">
        <v>13969</v>
      </c>
      <c r="D2333" t="s">
        <v>4537</v>
      </c>
      <c r="E2333">
        <v>10</v>
      </c>
      <c r="F2333">
        <v>4074749</v>
      </c>
      <c r="G2333">
        <v>2024</v>
      </c>
      <c r="H2333" s="64" t="s">
        <v>55</v>
      </c>
      <c r="I2333" t="s">
        <v>13707</v>
      </c>
      <c r="J2333">
        <v>131114</v>
      </c>
      <c r="K2333" s="112">
        <v>45163.395833333336</v>
      </c>
      <c r="L2333" s="112">
        <v>45342</v>
      </c>
      <c r="M2333" s="112">
        <v>45342</v>
      </c>
      <c r="N2333" t="s">
        <v>47</v>
      </c>
    </row>
    <row r="2334" spans="1:14" x14ac:dyDescent="0.3">
      <c r="A2334" s="17">
        <v>45285</v>
      </c>
      <c r="B2334" s="60">
        <v>45285</v>
      </c>
      <c r="C2334" t="s">
        <v>13969</v>
      </c>
      <c r="D2334" t="s">
        <v>4537</v>
      </c>
      <c r="E2334">
        <v>10</v>
      </c>
      <c r="F2334">
        <v>8386940</v>
      </c>
      <c r="G2334">
        <v>2024</v>
      </c>
      <c r="H2334" s="64" t="s">
        <v>55</v>
      </c>
      <c r="I2334" t="s">
        <v>13707</v>
      </c>
      <c r="J2334">
        <v>398436</v>
      </c>
      <c r="K2334" s="112">
        <v>45233</v>
      </c>
      <c r="L2334" s="112">
        <v>45342</v>
      </c>
      <c r="M2334" s="112">
        <v>45342</v>
      </c>
      <c r="N2334" t="s">
        <v>47</v>
      </c>
    </row>
    <row r="2335" spans="1:14" x14ac:dyDescent="0.3">
      <c r="A2335" s="17">
        <v>45285</v>
      </c>
      <c r="B2335" s="60">
        <v>45285</v>
      </c>
      <c r="C2335" t="s">
        <v>13969</v>
      </c>
      <c r="D2335" t="s">
        <v>4537</v>
      </c>
      <c r="E2335">
        <v>10</v>
      </c>
      <c r="F2335">
        <v>14000000</v>
      </c>
      <c r="G2335">
        <v>2024</v>
      </c>
      <c r="H2335" s="64" t="s">
        <v>55</v>
      </c>
      <c r="I2335" t="s">
        <v>13707</v>
      </c>
      <c r="J2335">
        <v>440872</v>
      </c>
      <c r="K2335" s="112">
        <v>45285.895833333336</v>
      </c>
      <c r="L2335" s="112">
        <v>45342</v>
      </c>
      <c r="M2335" s="112">
        <v>45342</v>
      </c>
      <c r="N2335" t="s">
        <v>47</v>
      </c>
    </row>
    <row r="2336" spans="1:14" x14ac:dyDescent="0.3">
      <c r="A2336" s="17">
        <v>45285</v>
      </c>
      <c r="B2336" s="60">
        <v>45285</v>
      </c>
      <c r="C2336" t="s">
        <v>13969</v>
      </c>
      <c r="D2336" t="s">
        <v>4537</v>
      </c>
      <c r="E2336">
        <v>10</v>
      </c>
      <c r="F2336">
        <v>13894120</v>
      </c>
      <c r="G2336">
        <v>2024</v>
      </c>
      <c r="H2336" s="64" t="s">
        <v>55</v>
      </c>
      <c r="I2336" t="s">
        <v>13707</v>
      </c>
      <c r="J2336">
        <v>379631</v>
      </c>
      <c r="K2336" s="112">
        <v>45279.3125</v>
      </c>
      <c r="L2336" s="112">
        <v>45342</v>
      </c>
      <c r="M2336" s="112">
        <v>45342</v>
      </c>
      <c r="N2336" t="s">
        <v>47</v>
      </c>
    </row>
    <row r="2337" spans="1:14" x14ac:dyDescent="0.3">
      <c r="A2337" s="17">
        <v>45285</v>
      </c>
      <c r="B2337" s="60">
        <v>45285</v>
      </c>
      <c r="C2337" t="s">
        <v>13969</v>
      </c>
      <c r="D2337" t="s">
        <v>4537</v>
      </c>
      <c r="E2337">
        <v>10</v>
      </c>
      <c r="F2337">
        <v>11400000</v>
      </c>
      <c r="G2337">
        <v>2024</v>
      </c>
      <c r="H2337" s="64" t="s">
        <v>55</v>
      </c>
      <c r="I2337" t="s">
        <v>13707</v>
      </c>
      <c r="J2337">
        <v>276852</v>
      </c>
      <c r="K2337" s="112">
        <v>45280.875</v>
      </c>
      <c r="L2337" s="112">
        <v>45342</v>
      </c>
      <c r="M2337" s="112">
        <v>45342</v>
      </c>
      <c r="N2337" t="s">
        <v>47</v>
      </c>
    </row>
    <row r="2338" spans="1:14" x14ac:dyDescent="0.3">
      <c r="A2338" s="17">
        <v>45282</v>
      </c>
      <c r="B2338" s="60">
        <v>45282</v>
      </c>
      <c r="C2338" t="s">
        <v>13969</v>
      </c>
      <c r="D2338" t="s">
        <v>4537</v>
      </c>
      <c r="E2338">
        <v>10</v>
      </c>
      <c r="F2338">
        <v>5123648</v>
      </c>
      <c r="G2338">
        <v>2024</v>
      </c>
      <c r="H2338" s="64" t="s">
        <v>43</v>
      </c>
      <c r="I2338" t="s">
        <v>13707</v>
      </c>
      <c r="J2338">
        <v>469398</v>
      </c>
      <c r="K2338" s="112">
        <v>45279.466666666667</v>
      </c>
      <c r="L2338" s="112">
        <v>45342</v>
      </c>
      <c r="M2338" s="112">
        <v>45342</v>
      </c>
      <c r="N2338" t="s">
        <v>47</v>
      </c>
    </row>
    <row r="2339" spans="1:14" x14ac:dyDescent="0.3">
      <c r="A2339" s="17">
        <v>45281</v>
      </c>
      <c r="B2339" s="60">
        <v>45281</v>
      </c>
      <c r="C2339" t="s">
        <v>13969</v>
      </c>
      <c r="D2339" t="s">
        <v>4537</v>
      </c>
      <c r="E2339">
        <v>10</v>
      </c>
      <c r="F2339">
        <v>14000000</v>
      </c>
      <c r="G2339">
        <v>2024</v>
      </c>
      <c r="H2339" s="64" t="s">
        <v>55</v>
      </c>
      <c r="I2339" t="s">
        <v>13707</v>
      </c>
      <c r="J2339">
        <v>414320</v>
      </c>
      <c r="K2339" s="112">
        <v>45207</v>
      </c>
      <c r="L2339" s="112">
        <v>45342</v>
      </c>
      <c r="M2339" s="112">
        <v>45342</v>
      </c>
      <c r="N2339" t="s">
        <v>47</v>
      </c>
    </row>
    <row r="2340" spans="1:14" x14ac:dyDescent="0.3">
      <c r="A2340" s="17">
        <v>45281</v>
      </c>
      <c r="B2340" s="60">
        <v>45281</v>
      </c>
      <c r="C2340" t="s">
        <v>13969</v>
      </c>
      <c r="D2340" t="s">
        <v>4537</v>
      </c>
      <c r="E2340">
        <v>10</v>
      </c>
      <c r="F2340">
        <v>14000000</v>
      </c>
      <c r="G2340">
        <v>2024</v>
      </c>
      <c r="H2340" s="64" t="s">
        <v>55</v>
      </c>
      <c r="I2340" t="s">
        <v>13707</v>
      </c>
      <c r="J2340">
        <v>361361</v>
      </c>
      <c r="K2340" s="112">
        <v>45227.3125</v>
      </c>
      <c r="L2340" s="112">
        <v>45342</v>
      </c>
      <c r="M2340" s="112">
        <v>45342</v>
      </c>
      <c r="N2340" t="s">
        <v>47</v>
      </c>
    </row>
    <row r="2341" spans="1:14" x14ac:dyDescent="0.3">
      <c r="A2341" s="17">
        <v>45280</v>
      </c>
      <c r="B2341" s="60">
        <v>45280</v>
      </c>
      <c r="C2341" t="s">
        <v>13969</v>
      </c>
      <c r="D2341" t="s">
        <v>4537</v>
      </c>
      <c r="E2341">
        <v>10</v>
      </c>
      <c r="F2341">
        <v>4736088</v>
      </c>
      <c r="G2341">
        <v>2024</v>
      </c>
      <c r="H2341" s="64" t="s">
        <v>55</v>
      </c>
      <c r="I2341" t="s">
        <v>13707</v>
      </c>
      <c r="J2341">
        <v>300237</v>
      </c>
      <c r="K2341" s="112">
        <v>45279.354166666664</v>
      </c>
      <c r="L2341" s="112">
        <v>45342</v>
      </c>
      <c r="M2341" s="112">
        <v>45342</v>
      </c>
      <c r="N2341" t="s">
        <v>47</v>
      </c>
    </row>
    <row r="2342" spans="1:14" x14ac:dyDescent="0.3">
      <c r="A2342" s="17">
        <v>45280</v>
      </c>
      <c r="B2342" s="60">
        <v>45280</v>
      </c>
      <c r="C2342" t="s">
        <v>13969</v>
      </c>
      <c r="D2342" t="s">
        <v>4537</v>
      </c>
      <c r="E2342">
        <v>10</v>
      </c>
      <c r="F2342">
        <v>8988900</v>
      </c>
      <c r="G2342">
        <v>2024</v>
      </c>
      <c r="H2342" s="64" t="s">
        <v>55</v>
      </c>
      <c r="I2342" t="s">
        <v>13707</v>
      </c>
      <c r="J2342">
        <v>449690</v>
      </c>
      <c r="K2342" s="112">
        <v>45198.791666666664</v>
      </c>
      <c r="L2342" s="112">
        <v>45342</v>
      </c>
      <c r="M2342" s="112">
        <v>45342</v>
      </c>
      <c r="N2342" t="s">
        <v>47</v>
      </c>
    </row>
    <row r="2343" spans="1:14" x14ac:dyDescent="0.3">
      <c r="A2343" s="17">
        <v>45278</v>
      </c>
      <c r="B2343" s="60">
        <v>45278</v>
      </c>
      <c r="C2343" t="s">
        <v>13969</v>
      </c>
      <c r="D2343" t="s">
        <v>4537</v>
      </c>
      <c r="E2343">
        <v>10</v>
      </c>
      <c r="F2343">
        <v>8330840</v>
      </c>
      <c r="G2343">
        <v>2024</v>
      </c>
      <c r="H2343" s="64" t="s">
        <v>55</v>
      </c>
      <c r="I2343" t="s">
        <v>13707</v>
      </c>
      <c r="J2343">
        <v>312606</v>
      </c>
      <c r="K2343" s="112">
        <v>45276.965277777781</v>
      </c>
      <c r="L2343" s="112">
        <v>45342</v>
      </c>
      <c r="M2343" s="112">
        <v>45342</v>
      </c>
      <c r="N2343" t="s">
        <v>47</v>
      </c>
    </row>
    <row r="2344" spans="1:14" x14ac:dyDescent="0.3">
      <c r="A2344" s="17">
        <v>45274</v>
      </c>
      <c r="B2344" s="60">
        <v>45274</v>
      </c>
      <c r="C2344" t="s">
        <v>13969</v>
      </c>
      <c r="D2344" t="s">
        <v>4537</v>
      </c>
      <c r="E2344">
        <v>10</v>
      </c>
      <c r="F2344">
        <v>6567280</v>
      </c>
      <c r="G2344">
        <v>2024</v>
      </c>
      <c r="H2344" s="64" t="s">
        <v>55</v>
      </c>
      <c r="I2344" t="s">
        <v>13707</v>
      </c>
      <c r="J2344">
        <v>272717</v>
      </c>
      <c r="K2344" s="112">
        <v>45244.645833333336</v>
      </c>
      <c r="L2344" s="112">
        <v>45342</v>
      </c>
      <c r="M2344" s="112">
        <v>45342</v>
      </c>
      <c r="N2344" t="s">
        <v>47</v>
      </c>
    </row>
    <row r="2345" spans="1:14" x14ac:dyDescent="0.3">
      <c r="A2345" s="17">
        <v>45274</v>
      </c>
      <c r="B2345" s="60">
        <v>45274</v>
      </c>
      <c r="C2345" t="s">
        <v>13969</v>
      </c>
      <c r="D2345" t="s">
        <v>4537</v>
      </c>
      <c r="E2345">
        <v>10</v>
      </c>
      <c r="F2345">
        <v>10064849</v>
      </c>
      <c r="G2345">
        <v>2024</v>
      </c>
      <c r="H2345" s="64" t="s">
        <v>55</v>
      </c>
      <c r="I2345" t="s">
        <v>13707</v>
      </c>
      <c r="J2345">
        <v>380229</v>
      </c>
      <c r="K2345" s="112">
        <v>45158.8125</v>
      </c>
      <c r="L2345" s="112">
        <v>45342</v>
      </c>
      <c r="M2345" s="112">
        <v>45342</v>
      </c>
      <c r="N2345" t="s">
        <v>47</v>
      </c>
    </row>
    <row r="2346" spans="1:14" x14ac:dyDescent="0.3">
      <c r="A2346" s="17">
        <v>45273</v>
      </c>
      <c r="B2346" s="60">
        <v>45273</v>
      </c>
      <c r="C2346" t="s">
        <v>13969</v>
      </c>
      <c r="D2346" t="s">
        <v>4537</v>
      </c>
      <c r="E2346">
        <v>10</v>
      </c>
      <c r="F2346">
        <v>14000000</v>
      </c>
      <c r="G2346">
        <v>2024</v>
      </c>
      <c r="H2346" s="64" t="s">
        <v>55</v>
      </c>
      <c r="I2346" t="s">
        <v>13707</v>
      </c>
      <c r="J2346">
        <v>321862</v>
      </c>
      <c r="K2346" s="112">
        <v>45272.024305555555</v>
      </c>
      <c r="L2346" s="112">
        <v>45342</v>
      </c>
      <c r="M2346" s="112">
        <v>45342</v>
      </c>
      <c r="N2346" t="s">
        <v>47</v>
      </c>
    </row>
    <row r="2347" spans="1:14" x14ac:dyDescent="0.3">
      <c r="A2347" s="17">
        <v>45271</v>
      </c>
      <c r="B2347" s="60">
        <v>45271</v>
      </c>
      <c r="C2347" t="s">
        <v>13969</v>
      </c>
      <c r="D2347" t="s">
        <v>4537</v>
      </c>
      <c r="E2347">
        <v>10</v>
      </c>
      <c r="F2347">
        <v>8014439.5999999996</v>
      </c>
      <c r="G2347">
        <v>2024</v>
      </c>
      <c r="H2347" s="64" t="s">
        <v>55</v>
      </c>
      <c r="I2347" t="s">
        <v>13707</v>
      </c>
      <c r="J2347">
        <v>419803</v>
      </c>
      <c r="K2347" s="112">
        <v>45267.930555555555</v>
      </c>
      <c r="L2347" s="112">
        <v>45342</v>
      </c>
      <c r="M2347" s="112">
        <v>45342</v>
      </c>
      <c r="N2347" t="s">
        <v>47</v>
      </c>
    </row>
    <row r="2348" spans="1:14" x14ac:dyDescent="0.3">
      <c r="A2348" s="17">
        <v>45265</v>
      </c>
      <c r="B2348" s="60">
        <v>45265</v>
      </c>
      <c r="C2348" t="s">
        <v>13969</v>
      </c>
      <c r="D2348" t="s">
        <v>4537</v>
      </c>
      <c r="E2348">
        <v>10</v>
      </c>
      <c r="F2348">
        <v>3279426</v>
      </c>
      <c r="G2348">
        <v>2024</v>
      </c>
      <c r="H2348" s="64" t="s">
        <v>55</v>
      </c>
      <c r="I2348" t="s">
        <v>13707</v>
      </c>
      <c r="J2348">
        <v>66458</v>
      </c>
      <c r="K2348" s="112">
        <v>45016.569444444445</v>
      </c>
      <c r="L2348" s="112">
        <v>45342</v>
      </c>
      <c r="M2348" s="112">
        <v>45342</v>
      </c>
      <c r="N2348" t="s">
        <v>47</v>
      </c>
    </row>
    <row r="2349" spans="1:14" x14ac:dyDescent="0.3">
      <c r="A2349" s="17">
        <v>45265</v>
      </c>
      <c r="B2349" s="60">
        <v>45265</v>
      </c>
      <c r="C2349" t="s">
        <v>13969</v>
      </c>
      <c r="D2349" t="s">
        <v>4537</v>
      </c>
      <c r="E2349">
        <v>10</v>
      </c>
      <c r="F2349">
        <v>5500000</v>
      </c>
      <c r="G2349">
        <v>2024</v>
      </c>
      <c r="H2349" s="64" t="s">
        <v>55</v>
      </c>
      <c r="I2349" t="s">
        <v>13707</v>
      </c>
      <c r="J2349">
        <v>236240</v>
      </c>
      <c r="K2349" s="112">
        <v>45262.5625</v>
      </c>
      <c r="L2349" s="112">
        <v>45342</v>
      </c>
      <c r="M2349" s="112">
        <v>45342</v>
      </c>
      <c r="N2349" t="s">
        <v>47</v>
      </c>
    </row>
    <row r="2350" spans="1:14" x14ac:dyDescent="0.3">
      <c r="A2350" s="17">
        <v>45238</v>
      </c>
      <c r="B2350" s="60">
        <v>45238</v>
      </c>
      <c r="C2350" t="s">
        <v>13969</v>
      </c>
      <c r="D2350" t="s">
        <v>4537</v>
      </c>
      <c r="E2350">
        <v>10</v>
      </c>
      <c r="F2350">
        <v>1913069</v>
      </c>
      <c r="G2350">
        <v>2024</v>
      </c>
      <c r="H2350" s="64" t="s">
        <v>55</v>
      </c>
      <c r="I2350" t="s">
        <v>13707</v>
      </c>
      <c r="J2350">
        <v>75735</v>
      </c>
      <c r="K2350" s="112">
        <v>45201.416666666664</v>
      </c>
      <c r="L2350" s="112">
        <v>45342</v>
      </c>
      <c r="M2350" s="112">
        <v>45342</v>
      </c>
      <c r="N2350" t="s">
        <v>47</v>
      </c>
    </row>
    <row r="2351" spans="1:14" x14ac:dyDescent="0.3">
      <c r="A2351" s="17">
        <v>45329</v>
      </c>
      <c r="B2351" s="17">
        <v>45329</v>
      </c>
      <c r="C2351" t="s">
        <v>13969</v>
      </c>
      <c r="D2351" t="s">
        <v>4537</v>
      </c>
      <c r="E2351">
        <v>10</v>
      </c>
      <c r="F2351">
        <v>8807749</v>
      </c>
      <c r="G2351">
        <v>2024</v>
      </c>
      <c r="H2351" s="19" t="s">
        <v>55</v>
      </c>
      <c r="I2351" t="s">
        <v>13708</v>
      </c>
      <c r="J2351">
        <v>49019</v>
      </c>
      <c r="K2351" s="112">
        <v>45254.708333333336</v>
      </c>
      <c r="L2351" s="112">
        <v>45343</v>
      </c>
      <c r="M2351" s="112">
        <v>45343</v>
      </c>
      <c r="N2351" t="s">
        <v>47</v>
      </c>
    </row>
    <row r="2352" spans="1:14" x14ac:dyDescent="0.3">
      <c r="A2352" s="17">
        <v>45329</v>
      </c>
      <c r="B2352" s="17">
        <v>45329</v>
      </c>
      <c r="C2352" t="s">
        <v>13969</v>
      </c>
      <c r="D2352" t="s">
        <v>4537</v>
      </c>
      <c r="E2352">
        <v>10</v>
      </c>
      <c r="F2352">
        <v>7930220</v>
      </c>
      <c r="G2352">
        <v>2024</v>
      </c>
      <c r="H2352" s="19" t="s">
        <v>55</v>
      </c>
      <c r="I2352" t="s">
        <v>13707</v>
      </c>
      <c r="J2352">
        <v>463409</v>
      </c>
      <c r="K2352" s="112">
        <v>45328.9375</v>
      </c>
      <c r="L2352" s="112">
        <v>45343</v>
      </c>
      <c r="M2352" s="112">
        <v>45343</v>
      </c>
      <c r="N2352" t="s">
        <v>47</v>
      </c>
    </row>
    <row r="2353" spans="1:14" x14ac:dyDescent="0.3">
      <c r="A2353" s="17">
        <v>45303</v>
      </c>
      <c r="B2353" s="17">
        <v>45303</v>
      </c>
      <c r="C2353" t="s">
        <v>13969</v>
      </c>
      <c r="D2353" t="s">
        <v>4537</v>
      </c>
      <c r="E2353">
        <v>10</v>
      </c>
      <c r="F2353">
        <v>14000000</v>
      </c>
      <c r="G2353">
        <v>2024</v>
      </c>
      <c r="H2353" s="19" t="s">
        <v>55</v>
      </c>
      <c r="I2353" t="s">
        <v>13707</v>
      </c>
      <c r="J2353">
        <v>392445</v>
      </c>
      <c r="K2353" s="112">
        <v>45273.666666666664</v>
      </c>
      <c r="L2353" s="112">
        <v>45343</v>
      </c>
      <c r="M2353" s="112">
        <v>45343</v>
      </c>
      <c r="N2353" t="s">
        <v>47</v>
      </c>
    </row>
    <row r="2354" spans="1:14" x14ac:dyDescent="0.3">
      <c r="A2354" s="17">
        <v>45299</v>
      </c>
      <c r="B2354" s="17">
        <v>45299</v>
      </c>
      <c r="C2354" t="s">
        <v>13969</v>
      </c>
      <c r="D2354" t="s">
        <v>4537</v>
      </c>
      <c r="E2354">
        <v>10</v>
      </c>
      <c r="F2354">
        <v>13126374</v>
      </c>
      <c r="G2354">
        <v>2024</v>
      </c>
      <c r="H2354" s="19" t="s">
        <v>55</v>
      </c>
      <c r="I2354" t="s">
        <v>13707</v>
      </c>
      <c r="J2354">
        <v>447830</v>
      </c>
      <c r="K2354" s="112">
        <v>45224.416666666664</v>
      </c>
      <c r="L2354" s="112">
        <v>45343</v>
      </c>
      <c r="M2354" s="112">
        <v>45343</v>
      </c>
      <c r="N2354" t="s">
        <v>47</v>
      </c>
    </row>
    <row r="2355" spans="1:14" x14ac:dyDescent="0.3">
      <c r="A2355" s="17">
        <v>45299</v>
      </c>
      <c r="B2355" s="17">
        <v>45299</v>
      </c>
      <c r="C2355" t="s">
        <v>13969</v>
      </c>
      <c r="D2355" t="s">
        <v>4537</v>
      </c>
      <c r="E2355">
        <v>10</v>
      </c>
      <c r="F2355">
        <v>2962711</v>
      </c>
      <c r="G2355">
        <v>2024</v>
      </c>
      <c r="H2355" s="19" t="s">
        <v>55</v>
      </c>
      <c r="I2355" t="s">
        <v>13707</v>
      </c>
      <c r="J2355">
        <v>374065</v>
      </c>
      <c r="K2355" s="112">
        <v>45258.416666666664</v>
      </c>
      <c r="L2355" s="112">
        <v>45343</v>
      </c>
      <c r="M2355" s="112">
        <v>45343</v>
      </c>
      <c r="N2355" t="s">
        <v>47</v>
      </c>
    </row>
    <row r="2356" spans="1:14" x14ac:dyDescent="0.3">
      <c r="A2356" s="17">
        <v>45299</v>
      </c>
      <c r="B2356" s="17">
        <v>45299</v>
      </c>
      <c r="C2356" t="s">
        <v>13969</v>
      </c>
      <c r="D2356" t="s">
        <v>4537</v>
      </c>
      <c r="E2356">
        <v>10</v>
      </c>
      <c r="F2356">
        <v>6601029</v>
      </c>
      <c r="G2356">
        <v>2024</v>
      </c>
      <c r="H2356" s="19" t="s">
        <v>55</v>
      </c>
      <c r="I2356" t="s">
        <v>13707</v>
      </c>
      <c r="J2356">
        <v>374065</v>
      </c>
      <c r="K2356" s="112">
        <v>45299.416666666664</v>
      </c>
      <c r="L2356" s="112">
        <v>45343</v>
      </c>
      <c r="M2356" s="112">
        <v>45343</v>
      </c>
      <c r="N2356" t="s">
        <v>47</v>
      </c>
    </row>
    <row r="2357" spans="1:14" x14ac:dyDescent="0.3">
      <c r="A2357" s="17">
        <v>45299</v>
      </c>
      <c r="B2357" s="17">
        <v>45299</v>
      </c>
      <c r="C2357" t="s">
        <v>13969</v>
      </c>
      <c r="D2357" t="s">
        <v>4537</v>
      </c>
      <c r="E2357">
        <v>10</v>
      </c>
      <c r="F2357">
        <v>4566476</v>
      </c>
      <c r="G2357">
        <v>2024</v>
      </c>
      <c r="H2357" s="19" t="s">
        <v>55</v>
      </c>
      <c r="I2357" t="s">
        <v>13707</v>
      </c>
      <c r="J2357">
        <v>190254</v>
      </c>
      <c r="K2357" s="112">
        <v>45183.805555555555</v>
      </c>
      <c r="L2357" s="112">
        <v>45343</v>
      </c>
      <c r="M2357" s="112">
        <v>45343</v>
      </c>
      <c r="N2357" t="s">
        <v>47</v>
      </c>
    </row>
    <row r="2358" spans="1:14" x14ac:dyDescent="0.3">
      <c r="A2358" s="17">
        <v>45297</v>
      </c>
      <c r="B2358" s="17">
        <v>45297</v>
      </c>
      <c r="C2358" t="s">
        <v>13969</v>
      </c>
      <c r="D2358" t="s">
        <v>4537</v>
      </c>
      <c r="E2358">
        <v>10</v>
      </c>
      <c r="F2358">
        <v>14000000</v>
      </c>
      <c r="G2358">
        <v>2024</v>
      </c>
      <c r="H2358" s="19" t="s">
        <v>55</v>
      </c>
      <c r="I2358" t="s">
        <v>13707</v>
      </c>
      <c r="J2358">
        <v>323088</v>
      </c>
      <c r="K2358" s="112">
        <v>45231.604166666664</v>
      </c>
      <c r="L2358" s="112">
        <v>45343</v>
      </c>
      <c r="M2358" s="112">
        <v>45343</v>
      </c>
      <c r="N2358" t="s">
        <v>47</v>
      </c>
    </row>
    <row r="2359" spans="1:14" x14ac:dyDescent="0.3">
      <c r="A2359" s="17">
        <v>45297</v>
      </c>
      <c r="B2359" s="17">
        <v>45297</v>
      </c>
      <c r="C2359" t="s">
        <v>13969</v>
      </c>
      <c r="D2359" t="s">
        <v>4537</v>
      </c>
      <c r="E2359">
        <v>10</v>
      </c>
      <c r="F2359">
        <v>14000000</v>
      </c>
      <c r="G2359">
        <v>2024</v>
      </c>
      <c r="H2359" s="19" t="s">
        <v>55</v>
      </c>
      <c r="I2359" t="s">
        <v>13707</v>
      </c>
      <c r="J2359">
        <v>479504</v>
      </c>
      <c r="K2359" s="112">
        <v>45248.833333333336</v>
      </c>
      <c r="L2359" s="112">
        <v>45343</v>
      </c>
      <c r="M2359" s="112">
        <v>45343</v>
      </c>
      <c r="N2359" t="s">
        <v>47</v>
      </c>
    </row>
    <row r="2360" spans="1:14" x14ac:dyDescent="0.3">
      <c r="A2360" s="17">
        <v>45295</v>
      </c>
      <c r="B2360" s="17">
        <v>45295</v>
      </c>
      <c r="C2360" t="s">
        <v>13969</v>
      </c>
      <c r="D2360" t="s">
        <v>4537</v>
      </c>
      <c r="E2360">
        <v>10</v>
      </c>
      <c r="F2360">
        <v>14000000</v>
      </c>
      <c r="G2360">
        <v>2024</v>
      </c>
      <c r="H2360" s="19" t="s">
        <v>55</v>
      </c>
      <c r="I2360" t="s">
        <v>13707</v>
      </c>
      <c r="J2360">
        <v>246667</v>
      </c>
      <c r="K2360" s="112">
        <v>45218.736111111109</v>
      </c>
      <c r="L2360" s="112">
        <v>45343</v>
      </c>
      <c r="M2360" s="112">
        <v>45343</v>
      </c>
      <c r="N2360" t="s">
        <v>47</v>
      </c>
    </row>
    <row r="2361" spans="1:14" x14ac:dyDescent="0.3">
      <c r="A2361" s="17">
        <v>45295</v>
      </c>
      <c r="B2361" s="17">
        <v>45295</v>
      </c>
      <c r="C2361" t="s">
        <v>13969</v>
      </c>
      <c r="D2361" t="s">
        <v>4537</v>
      </c>
      <c r="E2361">
        <v>10</v>
      </c>
      <c r="F2361">
        <v>14000000</v>
      </c>
      <c r="G2361">
        <v>2024</v>
      </c>
      <c r="H2361" s="19" t="s">
        <v>55</v>
      </c>
      <c r="I2361" t="s">
        <v>13708</v>
      </c>
      <c r="J2361">
        <v>52421</v>
      </c>
      <c r="K2361" s="112">
        <v>45288.736111111109</v>
      </c>
      <c r="L2361" s="112">
        <v>45343</v>
      </c>
      <c r="M2361" s="112">
        <v>45343</v>
      </c>
      <c r="N2361" t="s">
        <v>47</v>
      </c>
    </row>
    <row r="2362" spans="1:14" x14ac:dyDescent="0.3">
      <c r="A2362" s="17">
        <v>45294</v>
      </c>
      <c r="B2362" s="17">
        <v>45294</v>
      </c>
      <c r="C2362" t="s">
        <v>13969</v>
      </c>
      <c r="D2362" t="s">
        <v>4537</v>
      </c>
      <c r="E2362">
        <v>10</v>
      </c>
      <c r="F2362">
        <v>7635660</v>
      </c>
      <c r="G2362">
        <v>2024</v>
      </c>
      <c r="H2362" s="19" t="s">
        <v>55</v>
      </c>
      <c r="I2362" t="s">
        <v>13707</v>
      </c>
      <c r="J2362">
        <v>532389</v>
      </c>
      <c r="K2362" s="112">
        <v>45292</v>
      </c>
      <c r="L2362" s="112">
        <v>45343</v>
      </c>
      <c r="M2362" s="112">
        <v>45343</v>
      </c>
      <c r="N2362" t="s">
        <v>47</v>
      </c>
    </row>
    <row r="2363" spans="1:14" x14ac:dyDescent="0.3">
      <c r="A2363" s="17">
        <v>45294</v>
      </c>
      <c r="B2363" s="17">
        <v>45294</v>
      </c>
      <c r="C2363" t="s">
        <v>13969</v>
      </c>
      <c r="D2363" t="s">
        <v>4537</v>
      </c>
      <c r="E2363">
        <v>10</v>
      </c>
      <c r="F2363">
        <v>5529384</v>
      </c>
      <c r="G2363">
        <v>2024</v>
      </c>
      <c r="H2363" s="19" t="s">
        <v>55</v>
      </c>
      <c r="I2363" t="s">
        <v>13707</v>
      </c>
      <c r="J2363">
        <v>155751</v>
      </c>
      <c r="K2363" s="112">
        <v>45289.753472222219</v>
      </c>
      <c r="L2363" s="112">
        <v>45343</v>
      </c>
      <c r="M2363" s="112">
        <v>45343</v>
      </c>
      <c r="N2363" t="s">
        <v>47</v>
      </c>
    </row>
    <row r="2364" spans="1:14" x14ac:dyDescent="0.3">
      <c r="A2364" s="17">
        <v>45294</v>
      </c>
      <c r="B2364" s="17">
        <v>45294</v>
      </c>
      <c r="C2364" t="s">
        <v>13969</v>
      </c>
      <c r="D2364" t="s">
        <v>4537</v>
      </c>
      <c r="E2364">
        <v>10</v>
      </c>
      <c r="F2364">
        <v>10602900</v>
      </c>
      <c r="G2364">
        <v>2024</v>
      </c>
      <c r="H2364" s="19" t="s">
        <v>55</v>
      </c>
      <c r="I2364" t="s">
        <v>13707</v>
      </c>
      <c r="J2364">
        <v>302606</v>
      </c>
      <c r="K2364" s="112">
        <v>45288.666666666664</v>
      </c>
      <c r="L2364" s="112">
        <v>45343</v>
      </c>
      <c r="M2364" s="112">
        <v>45343</v>
      </c>
      <c r="N2364" t="s">
        <v>47</v>
      </c>
    </row>
    <row r="2365" spans="1:14" x14ac:dyDescent="0.3">
      <c r="A2365" s="17">
        <v>45294</v>
      </c>
      <c r="B2365" s="17">
        <v>45294</v>
      </c>
      <c r="C2365" t="s">
        <v>13969</v>
      </c>
      <c r="D2365" t="s">
        <v>4537</v>
      </c>
      <c r="E2365">
        <v>10</v>
      </c>
      <c r="F2365">
        <v>10500000</v>
      </c>
      <c r="G2365">
        <v>2024</v>
      </c>
      <c r="H2365" s="19" t="s">
        <v>55</v>
      </c>
      <c r="I2365" t="s">
        <v>13708</v>
      </c>
      <c r="J2365">
        <v>70929</v>
      </c>
      <c r="K2365" s="112">
        <v>45289.55972222222</v>
      </c>
      <c r="L2365" s="112">
        <v>45343</v>
      </c>
      <c r="M2365" s="112">
        <v>45343</v>
      </c>
      <c r="N2365" t="s">
        <v>47</v>
      </c>
    </row>
    <row r="2366" spans="1:14" x14ac:dyDescent="0.3">
      <c r="A2366" s="17">
        <v>45287</v>
      </c>
      <c r="B2366" s="60">
        <v>45287</v>
      </c>
      <c r="C2366" t="s">
        <v>13969</v>
      </c>
      <c r="D2366" t="s">
        <v>4537</v>
      </c>
      <c r="E2366">
        <v>10</v>
      </c>
      <c r="F2366">
        <v>12650010</v>
      </c>
      <c r="G2366">
        <v>2024</v>
      </c>
      <c r="H2366" s="64" t="s">
        <v>55</v>
      </c>
      <c r="I2366" t="s">
        <v>13707</v>
      </c>
      <c r="J2366">
        <v>64160</v>
      </c>
      <c r="K2366" s="112">
        <v>45166.354166666664</v>
      </c>
      <c r="L2366" s="112">
        <v>45343</v>
      </c>
      <c r="M2366" s="112">
        <v>45343</v>
      </c>
      <c r="N2366" t="s">
        <v>47</v>
      </c>
    </row>
    <row r="2367" spans="1:14" x14ac:dyDescent="0.3">
      <c r="A2367" s="17">
        <v>45287</v>
      </c>
      <c r="B2367" s="60">
        <v>45287</v>
      </c>
      <c r="C2367" t="s">
        <v>13969</v>
      </c>
      <c r="D2367" t="s">
        <v>4537</v>
      </c>
      <c r="E2367">
        <v>10</v>
      </c>
      <c r="F2367">
        <v>9517234</v>
      </c>
      <c r="G2367">
        <v>2024</v>
      </c>
      <c r="H2367" s="64" t="s">
        <v>55</v>
      </c>
      <c r="I2367" t="s">
        <v>13707</v>
      </c>
      <c r="J2367">
        <v>175871</v>
      </c>
      <c r="K2367" s="112">
        <v>45253.333333333336</v>
      </c>
      <c r="L2367" s="112">
        <v>45343</v>
      </c>
      <c r="M2367" s="112">
        <v>45343</v>
      </c>
      <c r="N2367" t="s">
        <v>47</v>
      </c>
    </row>
    <row r="2368" spans="1:14" x14ac:dyDescent="0.3">
      <c r="A2368" s="17">
        <v>45287</v>
      </c>
      <c r="B2368" s="60">
        <v>45287</v>
      </c>
      <c r="C2368" t="s">
        <v>13969</v>
      </c>
      <c r="D2368" t="s">
        <v>4537</v>
      </c>
      <c r="E2368">
        <v>10</v>
      </c>
      <c r="F2368">
        <v>3487865</v>
      </c>
      <c r="G2368">
        <v>2024</v>
      </c>
      <c r="H2368" s="64" t="s">
        <v>55</v>
      </c>
      <c r="I2368" t="s">
        <v>13707</v>
      </c>
      <c r="J2368">
        <v>306207</v>
      </c>
      <c r="K2368" s="112">
        <v>45285.489583333336</v>
      </c>
      <c r="L2368" s="112">
        <v>45343</v>
      </c>
      <c r="M2368" s="112">
        <v>45343</v>
      </c>
      <c r="N2368" t="s">
        <v>47</v>
      </c>
    </row>
    <row r="2369" spans="1:14" x14ac:dyDescent="0.3">
      <c r="A2369" s="17">
        <v>45287</v>
      </c>
      <c r="B2369" s="60">
        <v>45287</v>
      </c>
      <c r="C2369" t="s">
        <v>13969</v>
      </c>
      <c r="D2369" t="s">
        <v>4537</v>
      </c>
      <c r="E2369">
        <v>10</v>
      </c>
      <c r="F2369">
        <v>8304090</v>
      </c>
      <c r="G2369">
        <v>2024</v>
      </c>
      <c r="H2369" s="64" t="s">
        <v>55</v>
      </c>
      <c r="I2369" t="s">
        <v>13707</v>
      </c>
      <c r="J2369">
        <v>195030</v>
      </c>
      <c r="K2369" s="112">
        <v>45220.3125</v>
      </c>
      <c r="L2369" s="112">
        <v>45343</v>
      </c>
      <c r="M2369" s="112">
        <v>45343</v>
      </c>
      <c r="N2369" t="s">
        <v>47</v>
      </c>
    </row>
    <row r="2370" spans="1:14" x14ac:dyDescent="0.3">
      <c r="A2370" s="17">
        <v>45285</v>
      </c>
      <c r="B2370" s="60">
        <v>45285</v>
      </c>
      <c r="C2370" t="s">
        <v>13969</v>
      </c>
      <c r="D2370" t="s">
        <v>4537</v>
      </c>
      <c r="E2370">
        <v>10</v>
      </c>
      <c r="F2370">
        <v>10851472</v>
      </c>
      <c r="G2370">
        <v>2024</v>
      </c>
      <c r="H2370" s="64" t="s">
        <v>55</v>
      </c>
      <c r="I2370" t="s">
        <v>13707</v>
      </c>
      <c r="J2370">
        <v>136868</v>
      </c>
      <c r="K2370" s="112">
        <v>45192.541666666664</v>
      </c>
      <c r="L2370" s="112">
        <v>45343</v>
      </c>
      <c r="M2370" s="112">
        <v>45343</v>
      </c>
      <c r="N2370" t="s">
        <v>47</v>
      </c>
    </row>
    <row r="2371" spans="1:14" x14ac:dyDescent="0.3">
      <c r="A2371" s="17">
        <v>45285</v>
      </c>
      <c r="B2371" s="60">
        <v>45285</v>
      </c>
      <c r="C2371" t="s">
        <v>13969</v>
      </c>
      <c r="D2371" t="s">
        <v>4537</v>
      </c>
      <c r="E2371">
        <v>10</v>
      </c>
      <c r="F2371">
        <v>9400000</v>
      </c>
      <c r="G2371">
        <v>2024</v>
      </c>
      <c r="H2371" s="64" t="s">
        <v>55</v>
      </c>
      <c r="I2371" t="s">
        <v>13707</v>
      </c>
      <c r="J2371">
        <v>270158</v>
      </c>
      <c r="K2371" s="112">
        <v>45281.402777777781</v>
      </c>
      <c r="L2371" s="112">
        <v>45343</v>
      </c>
      <c r="M2371" s="112">
        <v>45343</v>
      </c>
      <c r="N2371" t="s">
        <v>47</v>
      </c>
    </row>
    <row r="2372" spans="1:14" x14ac:dyDescent="0.3">
      <c r="A2372" s="17">
        <v>45282</v>
      </c>
      <c r="B2372" s="60">
        <v>45282</v>
      </c>
      <c r="C2372" t="s">
        <v>13969</v>
      </c>
      <c r="D2372" t="s">
        <v>4537</v>
      </c>
      <c r="E2372">
        <v>10</v>
      </c>
      <c r="F2372">
        <v>9004460</v>
      </c>
      <c r="G2372">
        <v>2024</v>
      </c>
      <c r="H2372" s="64" t="s">
        <v>55</v>
      </c>
      <c r="I2372" t="s">
        <v>13707</v>
      </c>
      <c r="J2372">
        <v>120983</v>
      </c>
      <c r="K2372" s="112">
        <v>45083.791666666664</v>
      </c>
      <c r="L2372" s="112">
        <v>45343</v>
      </c>
      <c r="M2372" s="112">
        <v>45343</v>
      </c>
      <c r="N2372" t="s">
        <v>47</v>
      </c>
    </row>
    <row r="2373" spans="1:14" x14ac:dyDescent="0.3">
      <c r="A2373" s="17">
        <v>45324</v>
      </c>
      <c r="B2373" s="17">
        <v>45324</v>
      </c>
      <c r="C2373" t="s">
        <v>13969</v>
      </c>
      <c r="D2373" t="s">
        <v>4537</v>
      </c>
      <c r="E2373">
        <v>10</v>
      </c>
      <c r="F2373">
        <v>8572784</v>
      </c>
      <c r="G2373">
        <v>2024</v>
      </c>
      <c r="H2373" s="19" t="s">
        <v>55</v>
      </c>
      <c r="I2373" t="s">
        <v>13708</v>
      </c>
      <c r="J2373">
        <v>54121</v>
      </c>
      <c r="K2373" s="112">
        <v>45323.645833333336</v>
      </c>
      <c r="L2373" s="112">
        <v>45344</v>
      </c>
      <c r="M2373" s="112">
        <v>45344</v>
      </c>
      <c r="N2373" t="s">
        <v>47</v>
      </c>
    </row>
    <row r="2374" spans="1:14" x14ac:dyDescent="0.3">
      <c r="A2374" s="17">
        <v>45296</v>
      </c>
      <c r="B2374" s="17">
        <v>45296</v>
      </c>
      <c r="C2374" t="s">
        <v>13969</v>
      </c>
      <c r="D2374" t="s">
        <v>4537</v>
      </c>
      <c r="E2374">
        <v>10</v>
      </c>
      <c r="F2374">
        <v>6384422</v>
      </c>
      <c r="G2374">
        <v>2024</v>
      </c>
      <c r="H2374" s="19" t="s">
        <v>55</v>
      </c>
      <c r="I2374" t="s">
        <v>13707</v>
      </c>
      <c r="J2374">
        <v>257430</v>
      </c>
      <c r="K2374" s="112">
        <v>45295.743055555555</v>
      </c>
      <c r="L2374" s="112">
        <v>45344</v>
      </c>
      <c r="M2374" s="112">
        <v>45344</v>
      </c>
      <c r="N2374" t="s">
        <v>47</v>
      </c>
    </row>
    <row r="2375" spans="1:14" x14ac:dyDescent="0.3">
      <c r="A2375" s="17">
        <v>45295</v>
      </c>
      <c r="B2375" s="17">
        <v>45295</v>
      </c>
      <c r="C2375" t="s">
        <v>13969</v>
      </c>
      <c r="D2375" t="s">
        <v>4537</v>
      </c>
      <c r="E2375">
        <v>10</v>
      </c>
      <c r="F2375">
        <v>6600000</v>
      </c>
      <c r="G2375">
        <v>2024</v>
      </c>
      <c r="H2375" s="19" t="s">
        <v>55</v>
      </c>
      <c r="I2375" t="s">
        <v>13707</v>
      </c>
      <c r="J2375">
        <v>467759</v>
      </c>
      <c r="K2375" s="112">
        <v>45289.625</v>
      </c>
      <c r="L2375" s="112">
        <v>45344</v>
      </c>
      <c r="M2375" s="112">
        <v>45344</v>
      </c>
      <c r="N2375" t="s">
        <v>47</v>
      </c>
    </row>
    <row r="2376" spans="1:14" x14ac:dyDescent="0.3">
      <c r="A2376" s="17">
        <v>45295</v>
      </c>
      <c r="B2376" s="17">
        <v>45295</v>
      </c>
      <c r="C2376" t="s">
        <v>13969</v>
      </c>
      <c r="D2376" t="s">
        <v>4537</v>
      </c>
      <c r="E2376">
        <v>10</v>
      </c>
      <c r="F2376">
        <v>5403890</v>
      </c>
      <c r="G2376">
        <v>2024</v>
      </c>
      <c r="H2376" s="19" t="s">
        <v>55</v>
      </c>
      <c r="I2376" t="s">
        <v>13708</v>
      </c>
      <c r="J2376">
        <v>63023</v>
      </c>
      <c r="K2376" s="112">
        <v>45289.743055555555</v>
      </c>
      <c r="L2376" s="112">
        <v>45344</v>
      </c>
      <c r="M2376" s="112">
        <v>45344</v>
      </c>
      <c r="N2376" t="s">
        <v>47</v>
      </c>
    </row>
    <row r="2377" spans="1:14" x14ac:dyDescent="0.3">
      <c r="A2377" s="17">
        <v>45287</v>
      </c>
      <c r="B2377" s="60">
        <v>45287</v>
      </c>
      <c r="C2377" t="s">
        <v>13969</v>
      </c>
      <c r="D2377" t="s">
        <v>4537</v>
      </c>
      <c r="E2377">
        <v>10</v>
      </c>
      <c r="F2377">
        <v>1086880</v>
      </c>
      <c r="G2377">
        <v>2024</v>
      </c>
      <c r="H2377" s="64" t="s">
        <v>55</v>
      </c>
      <c r="I2377" t="s">
        <v>13707</v>
      </c>
      <c r="J2377">
        <v>296087</v>
      </c>
      <c r="K2377" s="112">
        <v>45202</v>
      </c>
      <c r="L2377" s="112">
        <v>45344</v>
      </c>
      <c r="M2377" s="112">
        <v>45344</v>
      </c>
      <c r="N2377" t="s">
        <v>47</v>
      </c>
    </row>
    <row r="2378" spans="1:14" x14ac:dyDescent="0.3">
      <c r="A2378" s="17">
        <v>45287</v>
      </c>
      <c r="B2378" s="60">
        <v>45287</v>
      </c>
      <c r="C2378" t="s">
        <v>13969</v>
      </c>
      <c r="D2378" t="s">
        <v>4537</v>
      </c>
      <c r="E2378">
        <v>10</v>
      </c>
      <c r="F2378">
        <v>8510242.0999999996</v>
      </c>
      <c r="G2378">
        <v>2024</v>
      </c>
      <c r="H2378" s="64" t="s">
        <v>55</v>
      </c>
      <c r="I2378" t="s">
        <v>13707</v>
      </c>
      <c r="J2378">
        <v>340310</v>
      </c>
      <c r="K2378" s="112">
        <v>45285.623611111114</v>
      </c>
      <c r="L2378" s="112">
        <v>45344</v>
      </c>
      <c r="M2378" s="112">
        <v>45344</v>
      </c>
      <c r="N2378" t="s">
        <v>47</v>
      </c>
    </row>
    <row r="2379" spans="1:14" x14ac:dyDescent="0.3">
      <c r="A2379" s="17">
        <v>45287</v>
      </c>
      <c r="B2379" s="60">
        <v>45287</v>
      </c>
      <c r="C2379" t="s">
        <v>13969</v>
      </c>
      <c r="D2379" t="s">
        <v>4537</v>
      </c>
      <c r="E2379">
        <v>10</v>
      </c>
      <c r="F2379">
        <v>4051816</v>
      </c>
      <c r="G2379">
        <v>2024</v>
      </c>
      <c r="H2379" s="64" t="s">
        <v>55</v>
      </c>
      <c r="I2379" t="s">
        <v>13707</v>
      </c>
      <c r="J2379">
        <v>505404</v>
      </c>
      <c r="K2379" s="112">
        <v>45282.4375</v>
      </c>
      <c r="L2379" s="112">
        <v>45344</v>
      </c>
      <c r="M2379" s="112">
        <v>45344</v>
      </c>
      <c r="N2379" t="s">
        <v>47</v>
      </c>
    </row>
    <row r="2380" spans="1:14" x14ac:dyDescent="0.3">
      <c r="A2380" s="17">
        <v>45287</v>
      </c>
      <c r="B2380" s="60">
        <v>45287</v>
      </c>
      <c r="C2380" t="s">
        <v>13969</v>
      </c>
      <c r="D2380" t="s">
        <v>4537</v>
      </c>
      <c r="E2380">
        <v>10</v>
      </c>
      <c r="F2380">
        <v>8278498</v>
      </c>
      <c r="G2380">
        <v>2024</v>
      </c>
      <c r="H2380" s="64" t="s">
        <v>55</v>
      </c>
      <c r="I2380" t="s">
        <v>13707</v>
      </c>
      <c r="J2380">
        <v>175028</v>
      </c>
      <c r="K2380" s="112">
        <v>45221.625</v>
      </c>
      <c r="L2380" s="112">
        <v>45344</v>
      </c>
      <c r="M2380" s="112">
        <v>45344</v>
      </c>
      <c r="N2380" t="s">
        <v>47</v>
      </c>
    </row>
    <row r="2381" spans="1:14" x14ac:dyDescent="0.3">
      <c r="A2381" s="17">
        <v>45287</v>
      </c>
      <c r="B2381" s="60">
        <v>45287</v>
      </c>
      <c r="C2381" t="s">
        <v>13969</v>
      </c>
      <c r="D2381" t="s">
        <v>4537</v>
      </c>
      <c r="E2381">
        <v>10</v>
      </c>
      <c r="F2381">
        <v>14000000</v>
      </c>
      <c r="G2381">
        <v>2024</v>
      </c>
      <c r="H2381" s="64" t="s">
        <v>55</v>
      </c>
      <c r="I2381" t="s">
        <v>13707</v>
      </c>
      <c r="J2381">
        <v>158924</v>
      </c>
      <c r="K2381" s="112">
        <v>45141.75</v>
      </c>
      <c r="L2381" s="112">
        <v>45344</v>
      </c>
      <c r="M2381" s="112">
        <v>45344</v>
      </c>
      <c r="N2381" t="s">
        <v>47</v>
      </c>
    </row>
    <row r="2382" spans="1:14" x14ac:dyDescent="0.3">
      <c r="A2382" s="17">
        <v>45287</v>
      </c>
      <c r="B2382" s="60">
        <v>45287</v>
      </c>
      <c r="C2382" t="s">
        <v>13969</v>
      </c>
      <c r="D2382" t="s">
        <v>4537</v>
      </c>
      <c r="E2382">
        <v>10</v>
      </c>
      <c r="F2382">
        <v>5640610</v>
      </c>
      <c r="G2382">
        <v>2024</v>
      </c>
      <c r="H2382" s="64" t="s">
        <v>55</v>
      </c>
      <c r="I2382" t="s">
        <v>13707</v>
      </c>
      <c r="J2382">
        <v>489056</v>
      </c>
      <c r="K2382" s="112">
        <v>45243.673611111109</v>
      </c>
      <c r="L2382" s="112">
        <v>45344</v>
      </c>
      <c r="M2382" s="112">
        <v>45344</v>
      </c>
      <c r="N2382" t="s">
        <v>47</v>
      </c>
    </row>
    <row r="2383" spans="1:14" x14ac:dyDescent="0.3">
      <c r="A2383" s="17">
        <v>45287</v>
      </c>
      <c r="B2383" s="60">
        <v>45287</v>
      </c>
      <c r="C2383" t="s">
        <v>13969</v>
      </c>
      <c r="D2383" t="s">
        <v>4537</v>
      </c>
      <c r="E2383">
        <v>10</v>
      </c>
      <c r="F2383">
        <v>6202923</v>
      </c>
      <c r="G2383">
        <v>2024</v>
      </c>
      <c r="H2383" s="64" t="s">
        <v>55</v>
      </c>
      <c r="I2383" t="s">
        <v>13707</v>
      </c>
      <c r="J2383">
        <v>296087</v>
      </c>
      <c r="K2383" s="112">
        <v>45202.4375</v>
      </c>
      <c r="L2383" s="112">
        <v>45344</v>
      </c>
      <c r="M2383" s="112">
        <v>45344</v>
      </c>
      <c r="N2383" t="s">
        <v>47</v>
      </c>
    </row>
    <row r="2384" spans="1:14" x14ac:dyDescent="0.3">
      <c r="A2384" s="17">
        <v>45287</v>
      </c>
      <c r="B2384" s="60">
        <v>45287</v>
      </c>
      <c r="C2384" t="s">
        <v>13969</v>
      </c>
      <c r="D2384" t="s">
        <v>4537</v>
      </c>
      <c r="E2384">
        <v>10</v>
      </c>
      <c r="F2384">
        <v>12156380</v>
      </c>
      <c r="G2384">
        <v>2024</v>
      </c>
      <c r="H2384" s="64" t="s">
        <v>55</v>
      </c>
      <c r="I2384" t="s">
        <v>13707</v>
      </c>
      <c r="J2384">
        <v>457772</v>
      </c>
      <c r="K2384" s="112">
        <v>45255.416666666664</v>
      </c>
      <c r="L2384" s="112">
        <v>45344</v>
      </c>
      <c r="M2384" s="112">
        <v>45344</v>
      </c>
      <c r="N2384" t="s">
        <v>47</v>
      </c>
    </row>
    <row r="2385" spans="1:14" x14ac:dyDescent="0.3">
      <c r="A2385" s="17">
        <v>45285</v>
      </c>
      <c r="B2385" s="60">
        <v>45285</v>
      </c>
      <c r="C2385" t="s">
        <v>13969</v>
      </c>
      <c r="D2385" t="s">
        <v>4537</v>
      </c>
      <c r="E2385">
        <v>10</v>
      </c>
      <c r="F2385">
        <v>7806325.5</v>
      </c>
      <c r="G2385">
        <v>2024</v>
      </c>
      <c r="H2385" s="64" t="s">
        <v>55</v>
      </c>
      <c r="I2385" t="s">
        <v>13707</v>
      </c>
      <c r="J2385">
        <v>281948</v>
      </c>
      <c r="K2385" s="112">
        <v>45284.003472222219</v>
      </c>
      <c r="L2385" s="112">
        <v>45344</v>
      </c>
      <c r="M2385" s="112">
        <v>45344</v>
      </c>
      <c r="N2385" t="s">
        <v>47</v>
      </c>
    </row>
    <row r="2386" spans="1:14" x14ac:dyDescent="0.3">
      <c r="A2386" s="17">
        <v>45280</v>
      </c>
      <c r="B2386" s="60">
        <v>45280</v>
      </c>
      <c r="C2386" t="s">
        <v>13969</v>
      </c>
      <c r="D2386" t="s">
        <v>4537</v>
      </c>
      <c r="E2386">
        <v>10</v>
      </c>
      <c r="F2386">
        <v>9120392</v>
      </c>
      <c r="G2386">
        <v>2024</v>
      </c>
      <c r="H2386" s="64" t="s">
        <v>55</v>
      </c>
      <c r="I2386" t="s">
        <v>13707</v>
      </c>
      <c r="J2386">
        <v>147412</v>
      </c>
      <c r="K2386" s="112">
        <v>45245.503472222219</v>
      </c>
      <c r="L2386" s="112">
        <v>45344</v>
      </c>
      <c r="M2386" s="112">
        <v>45344</v>
      </c>
      <c r="N2386" t="s">
        <v>47</v>
      </c>
    </row>
    <row r="2387" spans="1:14" x14ac:dyDescent="0.3">
      <c r="A2387" s="17">
        <v>45274</v>
      </c>
      <c r="B2387" s="60">
        <v>45274</v>
      </c>
      <c r="C2387" t="s">
        <v>13969</v>
      </c>
      <c r="D2387" t="s">
        <v>4537</v>
      </c>
      <c r="E2387">
        <v>10</v>
      </c>
      <c r="F2387">
        <v>14000000</v>
      </c>
      <c r="G2387">
        <v>2024</v>
      </c>
      <c r="H2387" s="64" t="s">
        <v>55</v>
      </c>
      <c r="I2387" t="s">
        <v>13707</v>
      </c>
      <c r="J2387">
        <v>446553</v>
      </c>
      <c r="K2387" s="112">
        <v>45272.8125</v>
      </c>
      <c r="L2387" s="112">
        <v>45344</v>
      </c>
      <c r="M2387" s="112">
        <v>45344</v>
      </c>
      <c r="N2387" t="s">
        <v>47</v>
      </c>
    </row>
    <row r="2388" spans="1:14" x14ac:dyDescent="0.3">
      <c r="A2388" s="17">
        <v>45272</v>
      </c>
      <c r="B2388" s="60">
        <v>45272</v>
      </c>
      <c r="C2388" t="s">
        <v>13969</v>
      </c>
      <c r="D2388" t="s">
        <v>4537</v>
      </c>
      <c r="E2388">
        <v>10</v>
      </c>
      <c r="F2388">
        <v>5671076</v>
      </c>
      <c r="G2388">
        <v>2024</v>
      </c>
      <c r="H2388" s="64" t="s">
        <v>55</v>
      </c>
      <c r="I2388" t="s">
        <v>13707</v>
      </c>
      <c r="J2388">
        <v>399907</v>
      </c>
      <c r="K2388" s="112">
        <v>45221.770833333336</v>
      </c>
      <c r="L2388" s="112">
        <v>45344</v>
      </c>
      <c r="M2388" s="112">
        <v>45344</v>
      </c>
      <c r="N2388" t="s">
        <v>47</v>
      </c>
    </row>
    <row r="2389" spans="1:14" x14ac:dyDescent="0.3">
      <c r="A2389" s="17">
        <v>45223</v>
      </c>
      <c r="B2389" s="60">
        <v>45223</v>
      </c>
      <c r="C2389" t="s">
        <v>13969</v>
      </c>
      <c r="D2389" t="s">
        <v>4537</v>
      </c>
      <c r="E2389">
        <v>10</v>
      </c>
      <c r="F2389">
        <v>14000000</v>
      </c>
      <c r="G2389">
        <v>2024</v>
      </c>
      <c r="H2389" s="64" t="s">
        <v>55</v>
      </c>
      <c r="I2389" t="s">
        <v>13708</v>
      </c>
      <c r="J2389">
        <v>12489</v>
      </c>
      <c r="K2389" s="112">
        <v>45207.020833333336</v>
      </c>
      <c r="L2389" s="112">
        <v>45344</v>
      </c>
      <c r="M2389" s="112">
        <v>45344</v>
      </c>
      <c r="N2389" t="s">
        <v>47</v>
      </c>
    </row>
    <row r="2390" spans="1:14" x14ac:dyDescent="0.3">
      <c r="A2390" s="17">
        <v>45329</v>
      </c>
      <c r="B2390" s="17">
        <v>45329</v>
      </c>
      <c r="C2390" t="s">
        <v>13969</v>
      </c>
      <c r="D2390" t="s">
        <v>4537</v>
      </c>
      <c r="E2390">
        <v>10</v>
      </c>
      <c r="F2390">
        <v>4503843</v>
      </c>
      <c r="G2390">
        <v>2024</v>
      </c>
      <c r="H2390" s="19" t="s">
        <v>55</v>
      </c>
      <c r="I2390" t="s">
        <v>13707</v>
      </c>
      <c r="J2390">
        <v>155505</v>
      </c>
      <c r="K2390" s="112">
        <v>44991.604166666664</v>
      </c>
      <c r="L2390" s="112">
        <v>45345</v>
      </c>
      <c r="M2390" s="112">
        <v>45345</v>
      </c>
      <c r="N2390" t="s">
        <v>47</v>
      </c>
    </row>
    <row r="2391" spans="1:14" x14ac:dyDescent="0.3">
      <c r="A2391" s="17">
        <v>45328</v>
      </c>
      <c r="B2391" s="17">
        <v>45328</v>
      </c>
      <c r="C2391" t="s">
        <v>13969</v>
      </c>
      <c r="D2391" t="s">
        <v>4537</v>
      </c>
      <c r="E2391">
        <v>10</v>
      </c>
      <c r="F2391">
        <v>14000000</v>
      </c>
      <c r="G2391">
        <v>2024</v>
      </c>
      <c r="H2391" s="19" t="s">
        <v>55</v>
      </c>
      <c r="I2391" t="s">
        <v>13707</v>
      </c>
      <c r="J2391">
        <v>267107</v>
      </c>
      <c r="K2391" s="112">
        <v>45295.666666666664</v>
      </c>
      <c r="L2391" s="112">
        <v>45345</v>
      </c>
      <c r="M2391" s="112">
        <v>45345</v>
      </c>
      <c r="N2391" t="s">
        <v>47</v>
      </c>
    </row>
    <row r="2392" spans="1:14" x14ac:dyDescent="0.3">
      <c r="A2392" s="17">
        <v>45327</v>
      </c>
      <c r="B2392" s="17">
        <v>45327</v>
      </c>
      <c r="C2392" t="s">
        <v>13969</v>
      </c>
      <c r="D2392" t="s">
        <v>4537</v>
      </c>
      <c r="E2392">
        <v>10</v>
      </c>
      <c r="F2392">
        <v>7765571.8600000003</v>
      </c>
      <c r="G2392">
        <v>2024</v>
      </c>
      <c r="H2392" s="19" t="s">
        <v>55</v>
      </c>
      <c r="I2392" t="s">
        <v>13707</v>
      </c>
      <c r="J2392">
        <v>369728</v>
      </c>
      <c r="K2392" s="112">
        <v>45289.420138888891</v>
      </c>
      <c r="L2392" s="112">
        <v>45345</v>
      </c>
      <c r="M2392" s="112">
        <v>45345</v>
      </c>
      <c r="N2392" t="s">
        <v>47</v>
      </c>
    </row>
    <row r="2393" spans="1:14" x14ac:dyDescent="0.3">
      <c r="A2393" s="17">
        <v>45321</v>
      </c>
      <c r="B2393" s="17">
        <v>45321</v>
      </c>
      <c r="C2393" t="s">
        <v>13969</v>
      </c>
      <c r="D2393" t="s">
        <v>4537</v>
      </c>
      <c r="E2393">
        <v>10</v>
      </c>
      <c r="F2393">
        <v>14000000</v>
      </c>
      <c r="G2393">
        <v>2024</v>
      </c>
      <c r="H2393" s="19" t="s">
        <v>55</v>
      </c>
      <c r="I2393" t="s">
        <v>13707</v>
      </c>
      <c r="J2393">
        <v>290725</v>
      </c>
      <c r="K2393" s="112">
        <v>45283.916666666664</v>
      </c>
      <c r="L2393" s="112">
        <v>45345</v>
      </c>
      <c r="M2393" s="112">
        <v>45345</v>
      </c>
      <c r="N2393" t="s">
        <v>47</v>
      </c>
    </row>
    <row r="2394" spans="1:14" x14ac:dyDescent="0.3">
      <c r="A2394" s="17">
        <v>45313</v>
      </c>
      <c r="B2394" s="17">
        <v>45313</v>
      </c>
      <c r="C2394" t="s">
        <v>13969</v>
      </c>
      <c r="D2394" t="s">
        <v>4537</v>
      </c>
      <c r="E2394">
        <v>10</v>
      </c>
      <c r="F2394">
        <v>14000000</v>
      </c>
      <c r="G2394">
        <v>2024</v>
      </c>
      <c r="H2394" s="19" t="s">
        <v>55</v>
      </c>
      <c r="I2394" t="s">
        <v>13707</v>
      </c>
      <c r="J2394">
        <v>302222</v>
      </c>
      <c r="K2394" s="112">
        <v>45281</v>
      </c>
      <c r="L2394" s="112">
        <v>45345</v>
      </c>
      <c r="M2394" s="112">
        <v>45345</v>
      </c>
      <c r="N2394" t="s">
        <v>47</v>
      </c>
    </row>
    <row r="2395" spans="1:14" x14ac:dyDescent="0.3">
      <c r="A2395" s="17">
        <v>45310</v>
      </c>
      <c r="B2395" s="17">
        <v>45310</v>
      </c>
      <c r="C2395" t="s">
        <v>13969</v>
      </c>
      <c r="D2395" t="s">
        <v>4537</v>
      </c>
      <c r="E2395">
        <v>10</v>
      </c>
      <c r="F2395">
        <v>6113211.6500000004</v>
      </c>
      <c r="G2395">
        <v>2024</v>
      </c>
      <c r="H2395" s="19" t="s">
        <v>55</v>
      </c>
      <c r="I2395" t="s">
        <v>13707</v>
      </c>
      <c r="J2395">
        <v>322175</v>
      </c>
      <c r="K2395" s="112">
        <v>45271.354166666664</v>
      </c>
      <c r="L2395" s="112">
        <v>45345</v>
      </c>
      <c r="M2395" s="112">
        <v>45345</v>
      </c>
      <c r="N2395" t="s">
        <v>47</v>
      </c>
    </row>
    <row r="2396" spans="1:14" x14ac:dyDescent="0.3">
      <c r="A2396" s="17">
        <v>45310</v>
      </c>
      <c r="B2396" s="17">
        <v>45310</v>
      </c>
      <c r="C2396" t="s">
        <v>13969</v>
      </c>
      <c r="D2396" t="s">
        <v>4537</v>
      </c>
      <c r="E2396">
        <v>10</v>
      </c>
      <c r="F2396">
        <v>5000000</v>
      </c>
      <c r="G2396">
        <v>2024</v>
      </c>
      <c r="H2396" s="19" t="s">
        <v>55</v>
      </c>
      <c r="I2396" t="s">
        <v>13707</v>
      </c>
      <c r="J2396">
        <v>239182</v>
      </c>
      <c r="K2396" s="112">
        <v>45254.916666666664</v>
      </c>
      <c r="L2396" s="112">
        <v>45345</v>
      </c>
      <c r="M2396" s="112">
        <v>45345</v>
      </c>
      <c r="N2396" t="s">
        <v>47</v>
      </c>
    </row>
    <row r="2397" spans="1:14" x14ac:dyDescent="0.3">
      <c r="A2397" s="17">
        <v>45308</v>
      </c>
      <c r="B2397" s="17">
        <v>45308</v>
      </c>
      <c r="C2397" t="s">
        <v>13969</v>
      </c>
      <c r="D2397" t="s">
        <v>4537</v>
      </c>
      <c r="E2397">
        <v>10</v>
      </c>
      <c r="F2397">
        <v>7654571</v>
      </c>
      <c r="G2397">
        <v>2024</v>
      </c>
      <c r="H2397" s="19" t="s">
        <v>55</v>
      </c>
      <c r="I2397" t="s">
        <v>13707</v>
      </c>
      <c r="J2397">
        <v>549578</v>
      </c>
      <c r="K2397" s="112">
        <v>45306.420138888891</v>
      </c>
      <c r="L2397" s="112">
        <v>45345</v>
      </c>
      <c r="M2397" s="112">
        <v>45345</v>
      </c>
      <c r="N2397" t="s">
        <v>47</v>
      </c>
    </row>
    <row r="2398" spans="1:14" x14ac:dyDescent="0.3">
      <c r="A2398" s="17">
        <v>45307</v>
      </c>
      <c r="B2398" s="17">
        <v>45307</v>
      </c>
      <c r="C2398" t="s">
        <v>13969</v>
      </c>
      <c r="D2398" t="s">
        <v>4537</v>
      </c>
      <c r="E2398">
        <v>10</v>
      </c>
      <c r="F2398">
        <v>7886788.3499999996</v>
      </c>
      <c r="G2398">
        <v>2024</v>
      </c>
      <c r="H2398" s="19" t="s">
        <v>55</v>
      </c>
      <c r="I2398" t="s">
        <v>13707</v>
      </c>
      <c r="J2398">
        <v>322175</v>
      </c>
      <c r="K2398" s="112">
        <v>45271.354166666664</v>
      </c>
      <c r="L2398" s="112">
        <v>45345</v>
      </c>
      <c r="M2398" s="112">
        <v>45345</v>
      </c>
      <c r="N2398" t="s">
        <v>47</v>
      </c>
    </row>
    <row r="2399" spans="1:14" x14ac:dyDescent="0.3">
      <c r="A2399" s="17">
        <v>45303</v>
      </c>
      <c r="B2399" s="17">
        <v>45303</v>
      </c>
      <c r="C2399" t="s">
        <v>13969</v>
      </c>
      <c r="D2399" t="s">
        <v>4537</v>
      </c>
      <c r="E2399">
        <v>10</v>
      </c>
      <c r="F2399">
        <v>5466347</v>
      </c>
      <c r="G2399">
        <v>2024</v>
      </c>
      <c r="H2399" s="19" t="s">
        <v>55</v>
      </c>
      <c r="I2399" t="s">
        <v>13707</v>
      </c>
      <c r="J2399">
        <v>208497</v>
      </c>
      <c r="K2399" s="112">
        <v>45302.5</v>
      </c>
      <c r="L2399" s="112">
        <v>45345</v>
      </c>
      <c r="M2399" s="112">
        <v>45345</v>
      </c>
      <c r="N2399" t="s">
        <v>47</v>
      </c>
    </row>
    <row r="2400" spans="1:14" x14ac:dyDescent="0.3">
      <c r="A2400" s="17">
        <v>45299</v>
      </c>
      <c r="B2400" s="17">
        <v>45299</v>
      </c>
      <c r="C2400" t="s">
        <v>13969</v>
      </c>
      <c r="D2400" t="s">
        <v>4537</v>
      </c>
      <c r="E2400">
        <v>10</v>
      </c>
      <c r="F2400">
        <v>987250</v>
      </c>
      <c r="G2400">
        <v>2024</v>
      </c>
      <c r="H2400" s="19" t="s">
        <v>55</v>
      </c>
      <c r="I2400" t="s">
        <v>13707</v>
      </c>
      <c r="J2400">
        <v>112944</v>
      </c>
      <c r="K2400" s="112">
        <v>45140.770833333336</v>
      </c>
      <c r="L2400" s="112">
        <v>45345</v>
      </c>
      <c r="M2400" s="112">
        <v>45345</v>
      </c>
      <c r="N2400" t="s">
        <v>47</v>
      </c>
    </row>
    <row r="2401" spans="1:14" x14ac:dyDescent="0.3">
      <c r="A2401" s="17">
        <v>45296</v>
      </c>
      <c r="B2401" s="17">
        <v>45296</v>
      </c>
      <c r="C2401" t="s">
        <v>13969</v>
      </c>
      <c r="D2401" t="s">
        <v>4537</v>
      </c>
      <c r="E2401">
        <v>10</v>
      </c>
      <c r="F2401">
        <v>9754112</v>
      </c>
      <c r="G2401">
        <v>2024</v>
      </c>
      <c r="H2401" s="19" t="s">
        <v>55</v>
      </c>
      <c r="I2401" t="s">
        <v>13707</v>
      </c>
      <c r="J2401">
        <v>81903</v>
      </c>
      <c r="K2401" s="112">
        <v>45218.736111111109</v>
      </c>
      <c r="L2401" s="112">
        <v>45345</v>
      </c>
      <c r="M2401" s="112">
        <v>45345</v>
      </c>
      <c r="N2401" t="s">
        <v>47</v>
      </c>
    </row>
    <row r="2402" spans="1:14" x14ac:dyDescent="0.3">
      <c r="A2402" s="17">
        <v>45296</v>
      </c>
      <c r="B2402" s="17">
        <v>45296</v>
      </c>
      <c r="C2402" t="s">
        <v>13969</v>
      </c>
      <c r="D2402" t="s">
        <v>4537</v>
      </c>
      <c r="E2402">
        <v>10</v>
      </c>
      <c r="F2402">
        <v>4231600</v>
      </c>
      <c r="G2402">
        <v>2024</v>
      </c>
      <c r="H2402" s="19" t="s">
        <v>55</v>
      </c>
      <c r="I2402" t="s">
        <v>13707</v>
      </c>
      <c r="J2402">
        <v>405413</v>
      </c>
      <c r="K2402" s="112">
        <v>45266.791666666664</v>
      </c>
      <c r="L2402" s="112">
        <v>45345</v>
      </c>
      <c r="M2402" s="112">
        <v>45345</v>
      </c>
      <c r="N2402" t="s">
        <v>47</v>
      </c>
    </row>
    <row r="2403" spans="1:14" x14ac:dyDescent="0.3">
      <c r="A2403" s="17">
        <v>45295</v>
      </c>
      <c r="B2403" s="17">
        <v>45295</v>
      </c>
      <c r="C2403" t="s">
        <v>13969</v>
      </c>
      <c r="D2403" t="s">
        <v>4537</v>
      </c>
      <c r="E2403">
        <v>10</v>
      </c>
      <c r="F2403">
        <v>5599620</v>
      </c>
      <c r="G2403">
        <v>2024</v>
      </c>
      <c r="H2403" s="19" t="s">
        <v>55</v>
      </c>
      <c r="I2403" t="s">
        <v>13707</v>
      </c>
      <c r="J2403">
        <v>541991</v>
      </c>
      <c r="K2403" s="112">
        <v>45289.659722222219</v>
      </c>
      <c r="L2403" s="112">
        <v>45345</v>
      </c>
      <c r="M2403" s="112">
        <v>45345</v>
      </c>
      <c r="N2403" t="s">
        <v>47</v>
      </c>
    </row>
    <row r="2404" spans="1:14" x14ac:dyDescent="0.3">
      <c r="A2404" s="17">
        <v>45288</v>
      </c>
      <c r="B2404" s="60">
        <v>45288</v>
      </c>
      <c r="C2404" t="s">
        <v>13969</v>
      </c>
      <c r="D2404" t="s">
        <v>4537</v>
      </c>
      <c r="E2404">
        <v>10</v>
      </c>
      <c r="F2404">
        <v>14000000</v>
      </c>
      <c r="G2404">
        <v>2024</v>
      </c>
      <c r="H2404" s="64" t="s">
        <v>55</v>
      </c>
      <c r="I2404" t="s">
        <v>13707</v>
      </c>
      <c r="J2404">
        <v>254095</v>
      </c>
      <c r="K2404" s="112">
        <v>45074</v>
      </c>
      <c r="L2404" s="112">
        <v>45345</v>
      </c>
      <c r="M2404" s="112">
        <v>45345</v>
      </c>
      <c r="N2404" t="s">
        <v>47</v>
      </c>
    </row>
    <row r="2405" spans="1:14" x14ac:dyDescent="0.3">
      <c r="A2405" s="17">
        <v>45287</v>
      </c>
      <c r="B2405" s="60">
        <v>45287</v>
      </c>
      <c r="C2405" t="s">
        <v>13969</v>
      </c>
      <c r="D2405" t="s">
        <v>4537</v>
      </c>
      <c r="E2405">
        <v>10</v>
      </c>
      <c r="F2405">
        <v>5105320</v>
      </c>
      <c r="G2405">
        <v>2024</v>
      </c>
      <c r="H2405" s="64" t="s">
        <v>55</v>
      </c>
      <c r="I2405" t="s">
        <v>13707</v>
      </c>
      <c r="J2405">
        <v>498455</v>
      </c>
      <c r="K2405" s="112">
        <v>45282.763888888891</v>
      </c>
      <c r="L2405" s="112">
        <v>45345</v>
      </c>
      <c r="M2405" s="112">
        <v>45345</v>
      </c>
      <c r="N2405" t="s">
        <v>47</v>
      </c>
    </row>
    <row r="2406" spans="1:14" x14ac:dyDescent="0.3">
      <c r="A2406" s="17">
        <v>45287</v>
      </c>
      <c r="B2406" s="60">
        <v>45287</v>
      </c>
      <c r="C2406" t="s">
        <v>13969</v>
      </c>
      <c r="D2406" t="s">
        <v>4537</v>
      </c>
      <c r="E2406">
        <v>10</v>
      </c>
      <c r="F2406">
        <v>12649938</v>
      </c>
      <c r="G2406">
        <v>2024</v>
      </c>
      <c r="H2406" s="64" t="s">
        <v>55</v>
      </c>
      <c r="I2406" t="s">
        <v>13707</v>
      </c>
      <c r="J2406">
        <v>197535</v>
      </c>
      <c r="K2406" s="112">
        <v>45233.590277777781</v>
      </c>
      <c r="L2406" s="112">
        <v>45345</v>
      </c>
      <c r="M2406" s="112">
        <v>45345</v>
      </c>
      <c r="N2406" t="s">
        <v>47</v>
      </c>
    </row>
    <row r="2407" spans="1:14" x14ac:dyDescent="0.3">
      <c r="A2407" s="17">
        <v>45267</v>
      </c>
      <c r="B2407" s="60">
        <v>45267</v>
      </c>
      <c r="C2407" t="s">
        <v>13969</v>
      </c>
      <c r="D2407" t="s">
        <v>4537</v>
      </c>
      <c r="E2407">
        <v>10</v>
      </c>
      <c r="F2407">
        <v>5510577.5</v>
      </c>
      <c r="G2407">
        <v>2024</v>
      </c>
      <c r="H2407" s="64" t="s">
        <v>55</v>
      </c>
      <c r="I2407" t="s">
        <v>13707</v>
      </c>
      <c r="J2407">
        <v>127743</v>
      </c>
      <c r="K2407" s="112">
        <v>45266.706250000003</v>
      </c>
      <c r="L2407" s="112">
        <v>45345</v>
      </c>
      <c r="M2407" s="112">
        <v>45345</v>
      </c>
      <c r="N2407" t="s">
        <v>47</v>
      </c>
    </row>
    <row r="2408" spans="1:14" x14ac:dyDescent="0.3">
      <c r="A2408" s="17">
        <v>45267</v>
      </c>
      <c r="B2408" s="60">
        <v>45267</v>
      </c>
      <c r="C2408" t="s">
        <v>13969</v>
      </c>
      <c r="D2408" t="s">
        <v>4537</v>
      </c>
      <c r="E2408">
        <v>10</v>
      </c>
      <c r="F2408">
        <v>15600000</v>
      </c>
      <c r="G2408">
        <v>2024</v>
      </c>
      <c r="H2408" s="64" t="s">
        <v>55</v>
      </c>
      <c r="I2408" t="s">
        <v>13707</v>
      </c>
      <c r="J2408">
        <v>236880</v>
      </c>
      <c r="K2408" s="112">
        <v>45072.3125</v>
      </c>
      <c r="L2408" s="112">
        <v>45345</v>
      </c>
      <c r="M2408" s="112">
        <v>45345</v>
      </c>
      <c r="N2408" t="s">
        <v>47</v>
      </c>
    </row>
    <row r="2409" spans="1:14" x14ac:dyDescent="0.3">
      <c r="A2409" s="17">
        <v>45181</v>
      </c>
      <c r="B2409" s="60">
        <v>45181</v>
      </c>
      <c r="C2409" t="s">
        <v>13969</v>
      </c>
      <c r="D2409" t="s">
        <v>4537</v>
      </c>
      <c r="E2409">
        <v>10</v>
      </c>
      <c r="F2409">
        <v>11674628</v>
      </c>
      <c r="G2409">
        <v>2024</v>
      </c>
      <c r="H2409" s="64" t="s">
        <v>55</v>
      </c>
      <c r="I2409" t="s">
        <v>13707</v>
      </c>
      <c r="J2409">
        <v>413129</v>
      </c>
      <c r="K2409" s="112">
        <v>45181.4375</v>
      </c>
      <c r="L2409" s="112">
        <v>45345</v>
      </c>
      <c r="M2409" s="112">
        <v>45345</v>
      </c>
      <c r="N2409" t="s">
        <v>47</v>
      </c>
    </row>
    <row r="2410" spans="1:14" x14ac:dyDescent="0.3">
      <c r="A2410" s="17">
        <v>45313</v>
      </c>
      <c r="B2410" s="17">
        <v>45313</v>
      </c>
      <c r="C2410" t="s">
        <v>13969</v>
      </c>
      <c r="D2410" t="s">
        <v>4537</v>
      </c>
      <c r="E2410">
        <v>10</v>
      </c>
      <c r="F2410">
        <v>3304288</v>
      </c>
      <c r="G2410">
        <v>2024</v>
      </c>
      <c r="H2410" s="19" t="s">
        <v>55</v>
      </c>
      <c r="I2410" t="s">
        <v>13707</v>
      </c>
      <c r="J2410">
        <v>372244</v>
      </c>
      <c r="K2410" s="112">
        <v>45310.506944444445</v>
      </c>
      <c r="L2410" s="112">
        <v>45348</v>
      </c>
      <c r="M2410" s="112">
        <v>45348</v>
      </c>
      <c r="N2410" t="s">
        <v>47</v>
      </c>
    </row>
    <row r="2411" spans="1:14" x14ac:dyDescent="0.3">
      <c r="A2411" s="17">
        <v>45296</v>
      </c>
      <c r="B2411" s="17">
        <v>45296</v>
      </c>
      <c r="C2411" t="s">
        <v>13969</v>
      </c>
      <c r="D2411" t="s">
        <v>4537</v>
      </c>
      <c r="E2411">
        <v>10</v>
      </c>
      <c r="F2411">
        <v>7630670</v>
      </c>
      <c r="G2411">
        <v>2024</v>
      </c>
      <c r="H2411" s="19" t="s">
        <v>55</v>
      </c>
      <c r="I2411" t="s">
        <v>13708</v>
      </c>
      <c r="J2411">
        <v>26434</v>
      </c>
      <c r="K2411" s="112">
        <v>45238.875</v>
      </c>
      <c r="L2411" s="112">
        <v>45348</v>
      </c>
      <c r="M2411" s="112">
        <v>45348</v>
      </c>
      <c r="N2411" t="s">
        <v>47</v>
      </c>
    </row>
    <row r="2412" spans="1:14" x14ac:dyDescent="0.3">
      <c r="A2412" s="17">
        <v>45296</v>
      </c>
      <c r="B2412" s="17">
        <v>45296</v>
      </c>
      <c r="C2412" t="s">
        <v>13969</v>
      </c>
      <c r="D2412" t="s">
        <v>4537</v>
      </c>
      <c r="E2412">
        <v>10</v>
      </c>
      <c r="F2412">
        <v>8403580</v>
      </c>
      <c r="G2412">
        <v>2024</v>
      </c>
      <c r="H2412" s="19" t="s">
        <v>55</v>
      </c>
      <c r="I2412" t="s">
        <v>13707</v>
      </c>
      <c r="J2412">
        <v>290662</v>
      </c>
      <c r="K2412" s="112">
        <v>45220</v>
      </c>
      <c r="L2412" s="112">
        <v>45348</v>
      </c>
      <c r="M2412" s="112">
        <v>45348</v>
      </c>
      <c r="N2412" t="s">
        <v>47</v>
      </c>
    </row>
    <row r="2413" spans="1:14" x14ac:dyDescent="0.3">
      <c r="A2413" s="17">
        <v>45296</v>
      </c>
      <c r="B2413" s="17">
        <v>45296</v>
      </c>
      <c r="C2413" t="s">
        <v>13969</v>
      </c>
      <c r="D2413" t="s">
        <v>4537</v>
      </c>
      <c r="E2413">
        <v>10</v>
      </c>
      <c r="F2413">
        <v>1213051</v>
      </c>
      <c r="G2413">
        <v>2024</v>
      </c>
      <c r="H2413" s="19" t="s">
        <v>55</v>
      </c>
      <c r="I2413" t="s">
        <v>13707</v>
      </c>
      <c r="J2413">
        <v>213460</v>
      </c>
      <c r="K2413" s="112">
        <v>45289.659722222219</v>
      </c>
      <c r="L2413" s="112">
        <v>45348</v>
      </c>
      <c r="M2413" s="112">
        <v>45348</v>
      </c>
      <c r="N2413" t="s">
        <v>47</v>
      </c>
    </row>
    <row r="2414" spans="1:14" x14ac:dyDescent="0.3">
      <c r="A2414" s="17">
        <v>45295</v>
      </c>
      <c r="B2414" s="17">
        <v>45295</v>
      </c>
      <c r="C2414" t="s">
        <v>13969</v>
      </c>
      <c r="D2414" t="s">
        <v>4537</v>
      </c>
      <c r="E2414">
        <v>10</v>
      </c>
      <c r="F2414">
        <v>11208993.34</v>
      </c>
      <c r="G2414">
        <v>2024</v>
      </c>
      <c r="H2414" s="19" t="s">
        <v>55</v>
      </c>
      <c r="I2414" t="s">
        <v>13707</v>
      </c>
      <c r="J2414">
        <v>192936</v>
      </c>
      <c r="K2414" s="112">
        <v>45243.416666666664</v>
      </c>
      <c r="L2414" s="112">
        <v>45348</v>
      </c>
      <c r="M2414" s="112">
        <v>45348</v>
      </c>
      <c r="N2414" t="s">
        <v>47</v>
      </c>
    </row>
    <row r="2415" spans="1:14" x14ac:dyDescent="0.3">
      <c r="A2415" s="17">
        <v>45294</v>
      </c>
      <c r="B2415" s="17">
        <v>45294</v>
      </c>
      <c r="C2415" t="s">
        <v>13969</v>
      </c>
      <c r="D2415" t="s">
        <v>4537</v>
      </c>
      <c r="E2415">
        <v>10</v>
      </c>
      <c r="F2415">
        <v>3147247.02</v>
      </c>
      <c r="G2415">
        <v>2024</v>
      </c>
      <c r="H2415" s="19" t="s">
        <v>55</v>
      </c>
      <c r="I2415" t="s">
        <v>13707</v>
      </c>
      <c r="J2415">
        <v>135331</v>
      </c>
      <c r="K2415" s="112">
        <v>45252.938888888886</v>
      </c>
      <c r="L2415" s="112">
        <v>45348</v>
      </c>
      <c r="M2415" s="112">
        <v>45348</v>
      </c>
      <c r="N2415" t="s">
        <v>47</v>
      </c>
    </row>
    <row r="2416" spans="1:14" x14ac:dyDescent="0.3">
      <c r="A2416" s="17">
        <v>45287</v>
      </c>
      <c r="B2416" s="60">
        <v>45287</v>
      </c>
      <c r="C2416" t="s">
        <v>13969</v>
      </c>
      <c r="D2416" t="s">
        <v>4537</v>
      </c>
      <c r="E2416">
        <v>10</v>
      </c>
      <c r="F2416">
        <v>2854936</v>
      </c>
      <c r="G2416">
        <v>2024</v>
      </c>
      <c r="H2416" s="64" t="s">
        <v>55</v>
      </c>
      <c r="I2416" t="s">
        <v>13707</v>
      </c>
      <c r="J2416">
        <v>460718</v>
      </c>
      <c r="K2416" s="112">
        <v>45282.486111111109</v>
      </c>
      <c r="L2416" s="112">
        <v>45348</v>
      </c>
      <c r="M2416" s="112">
        <v>45348</v>
      </c>
      <c r="N2416" t="s">
        <v>47</v>
      </c>
    </row>
    <row r="2417" spans="1:14" x14ac:dyDescent="0.3">
      <c r="A2417" s="17">
        <v>45287</v>
      </c>
      <c r="B2417" s="60">
        <v>45287</v>
      </c>
      <c r="C2417" t="s">
        <v>13969</v>
      </c>
      <c r="D2417" t="s">
        <v>4537</v>
      </c>
      <c r="E2417">
        <v>10</v>
      </c>
      <c r="F2417">
        <v>5200000</v>
      </c>
      <c r="G2417">
        <v>2024</v>
      </c>
      <c r="H2417" s="64" t="s">
        <v>55</v>
      </c>
      <c r="I2417" t="s">
        <v>13707</v>
      </c>
      <c r="J2417">
        <v>298588</v>
      </c>
      <c r="K2417" s="112">
        <v>45282.368055555555</v>
      </c>
      <c r="L2417" s="112">
        <v>45348</v>
      </c>
      <c r="M2417" s="112">
        <v>45348</v>
      </c>
      <c r="N2417" t="s">
        <v>47</v>
      </c>
    </row>
    <row r="2418" spans="1:14" x14ac:dyDescent="0.3">
      <c r="A2418" s="17">
        <v>45287</v>
      </c>
      <c r="B2418" s="60">
        <v>45287</v>
      </c>
      <c r="C2418" t="s">
        <v>13969</v>
      </c>
      <c r="D2418" t="s">
        <v>4537</v>
      </c>
      <c r="E2418">
        <v>10</v>
      </c>
      <c r="F2418">
        <v>2823060</v>
      </c>
      <c r="G2418">
        <v>2024</v>
      </c>
      <c r="H2418" s="64" t="s">
        <v>55</v>
      </c>
      <c r="I2418" t="s">
        <v>13708</v>
      </c>
      <c r="J2418">
        <v>65775</v>
      </c>
      <c r="K2418" s="112">
        <v>45281.777777777781</v>
      </c>
      <c r="L2418" s="112">
        <v>45348</v>
      </c>
      <c r="M2418" s="112">
        <v>45348</v>
      </c>
      <c r="N2418" t="s">
        <v>47</v>
      </c>
    </row>
    <row r="2419" spans="1:14" x14ac:dyDescent="0.3">
      <c r="A2419" s="17">
        <v>45278</v>
      </c>
      <c r="B2419" s="60">
        <v>45278</v>
      </c>
      <c r="C2419" t="s">
        <v>13969</v>
      </c>
      <c r="D2419" t="s">
        <v>4537</v>
      </c>
      <c r="E2419">
        <v>10</v>
      </c>
      <c r="F2419">
        <v>7582254</v>
      </c>
      <c r="G2419">
        <v>2024</v>
      </c>
      <c r="H2419" s="64" t="s">
        <v>55</v>
      </c>
      <c r="I2419" t="s">
        <v>13708</v>
      </c>
      <c r="J2419">
        <v>61970</v>
      </c>
      <c r="K2419" s="112">
        <v>45274.69027777778</v>
      </c>
      <c r="L2419" s="112">
        <v>45348</v>
      </c>
      <c r="M2419" s="112">
        <v>45348</v>
      </c>
      <c r="N2419" t="s">
        <v>47</v>
      </c>
    </row>
    <row r="2420" spans="1:14" x14ac:dyDescent="0.3">
      <c r="A2420" s="17">
        <v>45245</v>
      </c>
      <c r="B2420" s="60">
        <v>45245</v>
      </c>
      <c r="C2420" t="s">
        <v>13969</v>
      </c>
      <c r="D2420" t="s">
        <v>4537</v>
      </c>
      <c r="E2420">
        <v>10</v>
      </c>
      <c r="F2420">
        <v>10696320</v>
      </c>
      <c r="G2420">
        <v>2024</v>
      </c>
      <c r="H2420" s="64" t="s">
        <v>55</v>
      </c>
      <c r="I2420" t="s">
        <v>13707</v>
      </c>
      <c r="J2420">
        <v>143272</v>
      </c>
      <c r="K2420" s="112">
        <v>45203.875</v>
      </c>
      <c r="L2420" s="112">
        <v>45348</v>
      </c>
      <c r="M2420" s="112">
        <v>45348</v>
      </c>
      <c r="N2420" t="s">
        <v>47</v>
      </c>
    </row>
    <row r="2421" spans="1:14" x14ac:dyDescent="0.3">
      <c r="A2421" s="17">
        <v>45238</v>
      </c>
      <c r="B2421" s="60">
        <v>45238</v>
      </c>
      <c r="C2421" t="s">
        <v>13969</v>
      </c>
      <c r="D2421" t="s">
        <v>4537</v>
      </c>
      <c r="E2421">
        <v>10</v>
      </c>
      <c r="F2421">
        <v>7903900</v>
      </c>
      <c r="G2421">
        <v>2024</v>
      </c>
      <c r="H2421" s="64" t="s">
        <v>55</v>
      </c>
      <c r="I2421" t="s">
        <v>13707</v>
      </c>
      <c r="J2421">
        <v>169768</v>
      </c>
      <c r="K2421" s="112">
        <v>45215.666666666664</v>
      </c>
      <c r="L2421" s="112">
        <v>45348</v>
      </c>
      <c r="M2421" s="112">
        <v>45348</v>
      </c>
      <c r="N2421" t="s">
        <v>47</v>
      </c>
    </row>
    <row r="2422" spans="1:14" x14ac:dyDescent="0.3">
      <c r="A2422" s="17">
        <v>45219</v>
      </c>
      <c r="B2422" s="60">
        <v>45219</v>
      </c>
      <c r="C2422" t="s">
        <v>13969</v>
      </c>
      <c r="D2422" t="s">
        <v>4537</v>
      </c>
      <c r="E2422">
        <v>10</v>
      </c>
      <c r="F2422">
        <v>15600000</v>
      </c>
      <c r="G2422">
        <v>2024</v>
      </c>
      <c r="H2422" s="64" t="s">
        <v>55</v>
      </c>
      <c r="I2422" t="s">
        <v>13707</v>
      </c>
      <c r="J2422">
        <v>329440</v>
      </c>
      <c r="K2422" s="112">
        <v>45108.8125</v>
      </c>
      <c r="L2422" s="112">
        <v>45348</v>
      </c>
      <c r="M2422" s="112">
        <v>45348</v>
      </c>
      <c r="N2422" t="s">
        <v>47</v>
      </c>
    </row>
    <row r="2423" spans="1:14" x14ac:dyDescent="0.3">
      <c r="A2423" s="17">
        <v>45327</v>
      </c>
      <c r="B2423" s="17">
        <v>45327</v>
      </c>
      <c r="C2423" t="s">
        <v>13969</v>
      </c>
      <c r="D2423" t="s">
        <v>4537</v>
      </c>
      <c r="E2423">
        <v>10</v>
      </c>
      <c r="F2423">
        <v>14000000</v>
      </c>
      <c r="G2423">
        <v>2024</v>
      </c>
      <c r="H2423" s="19" t="s">
        <v>55</v>
      </c>
      <c r="I2423" t="s">
        <v>13707</v>
      </c>
      <c r="J2423">
        <v>348932</v>
      </c>
      <c r="K2423" s="112">
        <v>45141.270833333336</v>
      </c>
      <c r="L2423" s="112">
        <v>45349</v>
      </c>
      <c r="M2423" s="112">
        <v>45349</v>
      </c>
      <c r="N2423" t="s">
        <v>47</v>
      </c>
    </row>
    <row r="2424" spans="1:14" x14ac:dyDescent="0.3">
      <c r="A2424" s="17">
        <v>45317</v>
      </c>
      <c r="B2424" s="17">
        <v>45317</v>
      </c>
      <c r="C2424" t="s">
        <v>13969</v>
      </c>
      <c r="D2424" t="s">
        <v>4537</v>
      </c>
      <c r="E2424">
        <v>10</v>
      </c>
      <c r="F2424">
        <v>9434740</v>
      </c>
      <c r="G2424">
        <v>2024</v>
      </c>
      <c r="H2424" s="19" t="s">
        <v>55</v>
      </c>
      <c r="I2424" t="s">
        <v>13707</v>
      </c>
      <c r="J2424">
        <v>120760</v>
      </c>
      <c r="K2424" s="112">
        <v>45278.354166666664</v>
      </c>
      <c r="L2424" s="112">
        <v>45349</v>
      </c>
      <c r="M2424" s="112">
        <v>45349</v>
      </c>
      <c r="N2424" t="s">
        <v>47</v>
      </c>
    </row>
    <row r="2425" spans="1:14" x14ac:dyDescent="0.3">
      <c r="A2425" s="17">
        <v>45314</v>
      </c>
      <c r="B2425" s="17">
        <v>45314</v>
      </c>
      <c r="C2425" t="s">
        <v>13969</v>
      </c>
      <c r="D2425" t="s">
        <v>4537</v>
      </c>
      <c r="E2425">
        <v>10</v>
      </c>
      <c r="F2425">
        <v>14000000</v>
      </c>
      <c r="G2425">
        <v>2024</v>
      </c>
      <c r="H2425" s="19" t="s">
        <v>55</v>
      </c>
      <c r="I2425" t="s">
        <v>13707</v>
      </c>
      <c r="J2425">
        <v>354696</v>
      </c>
      <c r="K2425" s="112">
        <v>45191.854166666664</v>
      </c>
      <c r="L2425" s="112">
        <v>45349</v>
      </c>
      <c r="M2425" s="112">
        <v>45349</v>
      </c>
      <c r="N2425" t="s">
        <v>47</v>
      </c>
    </row>
    <row r="2426" spans="1:14" x14ac:dyDescent="0.3">
      <c r="A2426" s="17">
        <v>45313</v>
      </c>
      <c r="B2426" s="17">
        <v>45313</v>
      </c>
      <c r="C2426" t="s">
        <v>13969</v>
      </c>
      <c r="D2426" t="s">
        <v>4537</v>
      </c>
      <c r="E2426">
        <v>10</v>
      </c>
      <c r="F2426">
        <v>14000000</v>
      </c>
      <c r="G2426">
        <v>2024</v>
      </c>
      <c r="H2426" s="19" t="s">
        <v>55</v>
      </c>
      <c r="I2426" t="s">
        <v>13707</v>
      </c>
      <c r="J2426">
        <v>201386</v>
      </c>
      <c r="K2426" s="112">
        <v>45265.5625</v>
      </c>
      <c r="L2426" s="112">
        <v>45349</v>
      </c>
      <c r="M2426" s="112">
        <v>45349</v>
      </c>
      <c r="N2426" t="s">
        <v>47</v>
      </c>
    </row>
    <row r="2427" spans="1:14" x14ac:dyDescent="0.3">
      <c r="A2427" s="17">
        <v>45313</v>
      </c>
      <c r="B2427" s="17">
        <v>45313</v>
      </c>
      <c r="C2427" t="s">
        <v>13969</v>
      </c>
      <c r="D2427" t="s">
        <v>4537</v>
      </c>
      <c r="E2427">
        <v>10</v>
      </c>
      <c r="F2427">
        <v>1790428</v>
      </c>
      <c r="G2427">
        <v>2024</v>
      </c>
      <c r="H2427" s="19" t="s">
        <v>55</v>
      </c>
      <c r="I2427" t="s">
        <v>13707</v>
      </c>
      <c r="J2427">
        <v>131531</v>
      </c>
      <c r="K2427" s="112">
        <v>45245.645833333336</v>
      </c>
      <c r="L2427" s="112">
        <v>45349</v>
      </c>
      <c r="M2427" s="112">
        <v>45349</v>
      </c>
      <c r="N2427" t="s">
        <v>47</v>
      </c>
    </row>
    <row r="2428" spans="1:14" x14ac:dyDescent="0.3">
      <c r="A2428" s="17">
        <v>45310</v>
      </c>
      <c r="B2428" s="17">
        <v>45310</v>
      </c>
      <c r="C2428" t="s">
        <v>13969</v>
      </c>
      <c r="D2428" t="s">
        <v>4537</v>
      </c>
      <c r="E2428">
        <v>10</v>
      </c>
      <c r="F2428">
        <v>14000000</v>
      </c>
      <c r="G2428">
        <v>2024</v>
      </c>
      <c r="H2428" s="19" t="s">
        <v>55</v>
      </c>
      <c r="I2428" t="s">
        <v>13707</v>
      </c>
      <c r="J2428">
        <v>185433</v>
      </c>
      <c r="K2428" s="112">
        <v>44125.305555555555</v>
      </c>
      <c r="L2428" s="112">
        <v>45349</v>
      </c>
      <c r="M2428" s="112">
        <v>45349</v>
      </c>
      <c r="N2428" t="s">
        <v>47</v>
      </c>
    </row>
    <row r="2429" spans="1:14" x14ac:dyDescent="0.3">
      <c r="A2429" s="17">
        <v>45309</v>
      </c>
      <c r="B2429" s="17">
        <v>45309</v>
      </c>
      <c r="C2429" t="s">
        <v>13969</v>
      </c>
      <c r="D2429" t="s">
        <v>4537</v>
      </c>
      <c r="E2429">
        <v>10</v>
      </c>
      <c r="F2429">
        <v>10717000</v>
      </c>
      <c r="G2429">
        <v>2024</v>
      </c>
      <c r="H2429" s="19" t="s">
        <v>55</v>
      </c>
      <c r="I2429" t="s">
        <v>13707</v>
      </c>
      <c r="J2429">
        <v>289603</v>
      </c>
      <c r="K2429" s="112">
        <v>45208.364583333336</v>
      </c>
      <c r="L2429" s="112">
        <v>45349</v>
      </c>
      <c r="M2429" s="112">
        <v>45349</v>
      </c>
      <c r="N2429" t="s">
        <v>47</v>
      </c>
    </row>
    <row r="2430" spans="1:14" x14ac:dyDescent="0.3">
      <c r="A2430" s="17">
        <v>45303</v>
      </c>
      <c r="B2430" s="17">
        <v>45303</v>
      </c>
      <c r="C2430" t="s">
        <v>13969</v>
      </c>
      <c r="D2430" t="s">
        <v>4537</v>
      </c>
      <c r="E2430">
        <v>10</v>
      </c>
      <c r="F2430">
        <v>7847140</v>
      </c>
      <c r="G2430">
        <v>2024</v>
      </c>
      <c r="H2430" s="19" t="s">
        <v>55</v>
      </c>
      <c r="I2430" t="s">
        <v>13707</v>
      </c>
      <c r="J2430">
        <v>182921</v>
      </c>
      <c r="K2430" s="112">
        <v>45272</v>
      </c>
      <c r="L2430" s="112">
        <v>45349</v>
      </c>
      <c r="M2430" s="112">
        <v>45349</v>
      </c>
      <c r="N2430" t="s">
        <v>47</v>
      </c>
    </row>
    <row r="2431" spans="1:14" x14ac:dyDescent="0.3">
      <c r="A2431" s="17">
        <v>45301</v>
      </c>
      <c r="B2431" s="17">
        <v>45301</v>
      </c>
      <c r="C2431" t="s">
        <v>13969</v>
      </c>
      <c r="D2431" t="s">
        <v>4537</v>
      </c>
      <c r="E2431">
        <v>10</v>
      </c>
      <c r="F2431">
        <v>10400000</v>
      </c>
      <c r="G2431">
        <v>2024</v>
      </c>
      <c r="H2431" s="19" t="s">
        <v>55</v>
      </c>
      <c r="I2431" t="s">
        <v>13707</v>
      </c>
      <c r="J2431">
        <v>524803</v>
      </c>
      <c r="K2431" s="112">
        <v>45298.725694444445</v>
      </c>
      <c r="L2431" s="112">
        <v>45349</v>
      </c>
      <c r="M2431" s="112">
        <v>45349</v>
      </c>
      <c r="N2431" t="s">
        <v>47</v>
      </c>
    </row>
    <row r="2432" spans="1:14" x14ac:dyDescent="0.3">
      <c r="A2432" s="17">
        <v>45300</v>
      </c>
      <c r="B2432" s="17">
        <v>45300</v>
      </c>
      <c r="C2432" t="s">
        <v>13969</v>
      </c>
      <c r="D2432" t="s">
        <v>4537</v>
      </c>
      <c r="E2432">
        <v>10</v>
      </c>
      <c r="F2432">
        <v>10889066</v>
      </c>
      <c r="G2432">
        <v>2024</v>
      </c>
      <c r="H2432" s="19" t="s">
        <v>55</v>
      </c>
      <c r="I2432" t="s">
        <v>13707</v>
      </c>
      <c r="J2432">
        <v>315175</v>
      </c>
      <c r="K2432" s="112">
        <v>45271.770833333336</v>
      </c>
      <c r="L2432" s="112">
        <v>45349</v>
      </c>
      <c r="M2432" s="112">
        <v>45349</v>
      </c>
      <c r="N2432" t="s">
        <v>47</v>
      </c>
    </row>
    <row r="2433" spans="1:14" x14ac:dyDescent="0.3">
      <c r="A2433" s="17">
        <v>45300</v>
      </c>
      <c r="B2433" s="17">
        <v>45300</v>
      </c>
      <c r="C2433" t="s">
        <v>13969</v>
      </c>
      <c r="D2433" t="s">
        <v>4537</v>
      </c>
      <c r="E2433">
        <v>10</v>
      </c>
      <c r="F2433">
        <v>14000000</v>
      </c>
      <c r="G2433">
        <v>2024</v>
      </c>
      <c r="H2433" s="19" t="s">
        <v>55</v>
      </c>
      <c r="I2433" t="s">
        <v>13707</v>
      </c>
      <c r="J2433">
        <v>294762</v>
      </c>
      <c r="K2433" s="112">
        <v>45274.427083333336</v>
      </c>
      <c r="L2433" s="112">
        <v>45349</v>
      </c>
      <c r="M2433" s="112">
        <v>45349</v>
      </c>
      <c r="N2433" t="s">
        <v>47</v>
      </c>
    </row>
    <row r="2434" spans="1:14" x14ac:dyDescent="0.3">
      <c r="A2434" s="17">
        <v>45299</v>
      </c>
      <c r="B2434" s="17">
        <v>45299</v>
      </c>
      <c r="C2434" t="s">
        <v>13969</v>
      </c>
      <c r="D2434" t="s">
        <v>4537</v>
      </c>
      <c r="E2434">
        <v>10</v>
      </c>
      <c r="F2434">
        <v>14000000</v>
      </c>
      <c r="G2434">
        <v>2024</v>
      </c>
      <c r="H2434" s="19" t="s">
        <v>55</v>
      </c>
      <c r="I2434" t="s">
        <v>13707</v>
      </c>
      <c r="J2434">
        <v>207764</v>
      </c>
      <c r="K2434" s="112">
        <v>45242.805555555555</v>
      </c>
      <c r="L2434" s="112">
        <v>45349</v>
      </c>
      <c r="M2434" s="112">
        <v>45349</v>
      </c>
      <c r="N2434" t="s">
        <v>47</v>
      </c>
    </row>
    <row r="2435" spans="1:14" x14ac:dyDescent="0.3">
      <c r="A2435" s="17">
        <v>45299</v>
      </c>
      <c r="B2435" s="17">
        <v>45299</v>
      </c>
      <c r="C2435" t="s">
        <v>13969</v>
      </c>
      <c r="D2435" t="s">
        <v>4537</v>
      </c>
      <c r="E2435">
        <v>10</v>
      </c>
      <c r="F2435">
        <v>9467270</v>
      </c>
      <c r="G2435">
        <v>2024</v>
      </c>
      <c r="H2435" s="19" t="s">
        <v>55</v>
      </c>
      <c r="I2435" t="s">
        <v>13707</v>
      </c>
      <c r="J2435">
        <v>260028</v>
      </c>
      <c r="K2435" s="112">
        <v>45238.083333333336</v>
      </c>
      <c r="L2435" s="112">
        <v>45349</v>
      </c>
      <c r="M2435" s="112">
        <v>45349</v>
      </c>
      <c r="N2435" t="s">
        <v>47</v>
      </c>
    </row>
    <row r="2436" spans="1:14" x14ac:dyDescent="0.3">
      <c r="A2436" s="17">
        <v>45299</v>
      </c>
      <c r="B2436" s="17">
        <v>45299</v>
      </c>
      <c r="C2436" t="s">
        <v>13969</v>
      </c>
      <c r="D2436" t="s">
        <v>4537</v>
      </c>
      <c r="E2436">
        <v>10</v>
      </c>
      <c r="F2436">
        <v>6568810</v>
      </c>
      <c r="G2436">
        <v>2024</v>
      </c>
      <c r="H2436" s="19" t="s">
        <v>55</v>
      </c>
      <c r="I2436" t="s">
        <v>13707</v>
      </c>
      <c r="J2436">
        <v>245815</v>
      </c>
      <c r="K2436" s="112">
        <v>45272.604166666664</v>
      </c>
      <c r="L2436" s="112">
        <v>45349</v>
      </c>
      <c r="M2436" s="112">
        <v>45349</v>
      </c>
      <c r="N2436" t="s">
        <v>47</v>
      </c>
    </row>
    <row r="2437" spans="1:14" x14ac:dyDescent="0.3">
      <c r="A2437" s="17">
        <v>45296</v>
      </c>
      <c r="B2437" s="17">
        <v>45296</v>
      </c>
      <c r="C2437" t="s">
        <v>13969</v>
      </c>
      <c r="D2437" t="s">
        <v>4537</v>
      </c>
      <c r="E2437">
        <v>10</v>
      </c>
      <c r="F2437">
        <v>3464330</v>
      </c>
      <c r="G2437">
        <v>2024</v>
      </c>
      <c r="H2437" s="19" t="s">
        <v>55</v>
      </c>
      <c r="I2437" t="s">
        <v>13707</v>
      </c>
      <c r="J2437">
        <v>412487</v>
      </c>
      <c r="K2437" s="112">
        <v>45233.666666666664</v>
      </c>
      <c r="L2437" s="112">
        <v>45349</v>
      </c>
      <c r="M2437" s="112">
        <v>45349</v>
      </c>
      <c r="N2437" t="s">
        <v>47</v>
      </c>
    </row>
    <row r="2438" spans="1:14" x14ac:dyDescent="0.3">
      <c r="A2438" s="17">
        <v>45296</v>
      </c>
      <c r="B2438" s="17">
        <v>45296</v>
      </c>
      <c r="C2438" t="s">
        <v>13969</v>
      </c>
      <c r="D2438" t="s">
        <v>4537</v>
      </c>
      <c r="E2438">
        <v>10</v>
      </c>
      <c r="F2438">
        <v>12815000</v>
      </c>
      <c r="G2438">
        <v>2024</v>
      </c>
      <c r="H2438" s="19" t="s">
        <v>55</v>
      </c>
      <c r="I2438" t="s">
        <v>13708</v>
      </c>
      <c r="J2438">
        <v>35194</v>
      </c>
      <c r="K2438" s="112">
        <v>45283.972222222219</v>
      </c>
      <c r="L2438" s="112">
        <v>45349</v>
      </c>
      <c r="M2438" s="112">
        <v>45349</v>
      </c>
      <c r="N2438" t="s">
        <v>47</v>
      </c>
    </row>
    <row r="2439" spans="1:14" x14ac:dyDescent="0.3">
      <c r="A2439" s="17">
        <v>45295</v>
      </c>
      <c r="B2439" s="17">
        <v>45295</v>
      </c>
      <c r="C2439" t="s">
        <v>13969</v>
      </c>
      <c r="D2439" t="s">
        <v>4537</v>
      </c>
      <c r="E2439">
        <v>10</v>
      </c>
      <c r="F2439">
        <v>14000000</v>
      </c>
      <c r="G2439">
        <v>2024</v>
      </c>
      <c r="H2439" s="19" t="s">
        <v>55</v>
      </c>
      <c r="I2439" t="s">
        <v>13707</v>
      </c>
      <c r="J2439">
        <v>245538</v>
      </c>
      <c r="K2439" s="112">
        <v>45264.347222222219</v>
      </c>
      <c r="L2439" s="112">
        <v>45349</v>
      </c>
      <c r="M2439" s="112">
        <v>45349</v>
      </c>
      <c r="N2439" t="s">
        <v>47</v>
      </c>
    </row>
    <row r="2440" spans="1:14" x14ac:dyDescent="0.3">
      <c r="A2440" s="17">
        <v>45295</v>
      </c>
      <c r="B2440" s="17">
        <v>45295</v>
      </c>
      <c r="C2440" t="s">
        <v>13969</v>
      </c>
      <c r="D2440" t="s">
        <v>4537</v>
      </c>
      <c r="E2440">
        <v>10</v>
      </c>
      <c r="F2440">
        <v>14000000</v>
      </c>
      <c r="G2440">
        <v>2024</v>
      </c>
      <c r="H2440" s="19" t="s">
        <v>55</v>
      </c>
      <c r="I2440" t="s">
        <v>13707</v>
      </c>
      <c r="J2440">
        <v>415669</v>
      </c>
      <c r="K2440" s="112">
        <v>45224.75</v>
      </c>
      <c r="L2440" s="112">
        <v>45349</v>
      </c>
      <c r="M2440" s="112">
        <v>45349</v>
      </c>
      <c r="N2440" t="s">
        <v>47</v>
      </c>
    </row>
    <row r="2441" spans="1:14" x14ac:dyDescent="0.3">
      <c r="A2441" s="17">
        <v>45295</v>
      </c>
      <c r="B2441" s="17">
        <v>45295</v>
      </c>
      <c r="C2441" t="s">
        <v>13969</v>
      </c>
      <c r="D2441" t="s">
        <v>4537</v>
      </c>
      <c r="E2441">
        <v>10</v>
      </c>
      <c r="F2441">
        <v>9482560.5</v>
      </c>
      <c r="G2441">
        <v>2024</v>
      </c>
      <c r="H2441" s="19" t="s">
        <v>43</v>
      </c>
      <c r="I2441" t="s">
        <v>13708</v>
      </c>
      <c r="J2441">
        <v>39049</v>
      </c>
      <c r="K2441" s="112">
        <v>45266</v>
      </c>
      <c r="L2441" s="112">
        <v>45349</v>
      </c>
      <c r="M2441" s="112">
        <v>45349</v>
      </c>
      <c r="N2441" t="s">
        <v>47</v>
      </c>
    </row>
    <row r="2442" spans="1:14" x14ac:dyDescent="0.3">
      <c r="A2442" s="17">
        <v>45294</v>
      </c>
      <c r="B2442" s="17">
        <v>45294</v>
      </c>
      <c r="C2442" t="s">
        <v>13969</v>
      </c>
      <c r="D2442" t="s">
        <v>4537</v>
      </c>
      <c r="E2442">
        <v>10</v>
      </c>
      <c r="F2442">
        <v>941627</v>
      </c>
      <c r="G2442">
        <v>2024</v>
      </c>
      <c r="H2442" s="19" t="s">
        <v>55</v>
      </c>
      <c r="I2442" t="s">
        <v>13707</v>
      </c>
      <c r="J2442">
        <v>333235</v>
      </c>
      <c r="K2442" s="112">
        <v>45247.75</v>
      </c>
      <c r="L2442" s="112">
        <v>45349</v>
      </c>
      <c r="M2442" s="112">
        <v>45349</v>
      </c>
      <c r="N2442" t="s">
        <v>47</v>
      </c>
    </row>
    <row r="2443" spans="1:14" x14ac:dyDescent="0.3">
      <c r="A2443" s="17">
        <v>45287</v>
      </c>
      <c r="B2443" s="60">
        <v>45287</v>
      </c>
      <c r="C2443" t="s">
        <v>13969</v>
      </c>
      <c r="D2443" t="s">
        <v>4537</v>
      </c>
      <c r="E2443">
        <v>10</v>
      </c>
      <c r="F2443">
        <v>25480000</v>
      </c>
      <c r="G2443">
        <v>2024</v>
      </c>
      <c r="H2443" s="64" t="s">
        <v>55</v>
      </c>
      <c r="I2443" t="s">
        <v>13707</v>
      </c>
      <c r="J2443">
        <v>407658</v>
      </c>
      <c r="K2443" s="112">
        <v>45177.895833333336</v>
      </c>
      <c r="L2443" s="112">
        <v>45349</v>
      </c>
      <c r="M2443" s="112">
        <v>45349</v>
      </c>
      <c r="N2443" t="s">
        <v>47</v>
      </c>
    </row>
    <row r="2444" spans="1:14" x14ac:dyDescent="0.3">
      <c r="A2444" s="17">
        <v>45287</v>
      </c>
      <c r="B2444" s="60">
        <v>45287</v>
      </c>
      <c r="C2444" t="s">
        <v>13969</v>
      </c>
      <c r="D2444" t="s">
        <v>4537</v>
      </c>
      <c r="E2444">
        <v>10</v>
      </c>
      <c r="F2444">
        <v>2224936</v>
      </c>
      <c r="G2444">
        <v>2024</v>
      </c>
      <c r="H2444" s="64" t="s">
        <v>55</v>
      </c>
      <c r="I2444" t="s">
        <v>13707</v>
      </c>
      <c r="J2444">
        <v>331889</v>
      </c>
      <c r="K2444" s="112">
        <v>45231.447916666664</v>
      </c>
      <c r="L2444" s="112">
        <v>45349</v>
      </c>
      <c r="M2444" s="112">
        <v>45349</v>
      </c>
      <c r="N2444" t="s">
        <v>47</v>
      </c>
    </row>
    <row r="2445" spans="1:14" x14ac:dyDescent="0.3">
      <c r="A2445" s="17">
        <v>45287</v>
      </c>
      <c r="B2445" s="60">
        <v>45287</v>
      </c>
      <c r="C2445" t="s">
        <v>13969</v>
      </c>
      <c r="D2445" t="s">
        <v>4537</v>
      </c>
      <c r="E2445">
        <v>10</v>
      </c>
      <c r="F2445">
        <v>14000000</v>
      </c>
      <c r="G2445">
        <v>2024</v>
      </c>
      <c r="H2445" s="64" t="s">
        <v>55</v>
      </c>
      <c r="I2445" t="s">
        <v>13707</v>
      </c>
      <c r="J2445">
        <v>451947</v>
      </c>
      <c r="K2445" s="112">
        <v>45255.8125</v>
      </c>
      <c r="L2445" s="112">
        <v>45349</v>
      </c>
      <c r="M2445" s="112">
        <v>45349</v>
      </c>
      <c r="N2445" t="s">
        <v>47</v>
      </c>
    </row>
    <row r="2446" spans="1:14" x14ac:dyDescent="0.3">
      <c r="A2446" s="17">
        <v>45287</v>
      </c>
      <c r="B2446" s="60">
        <v>45287</v>
      </c>
      <c r="C2446" t="s">
        <v>13969</v>
      </c>
      <c r="D2446" t="s">
        <v>4537</v>
      </c>
      <c r="E2446">
        <v>10</v>
      </c>
      <c r="F2446">
        <v>12242110</v>
      </c>
      <c r="G2446">
        <v>2024</v>
      </c>
      <c r="H2446" s="64" t="s">
        <v>43</v>
      </c>
      <c r="I2446" t="s">
        <v>13707</v>
      </c>
      <c r="J2446">
        <v>181250</v>
      </c>
      <c r="K2446" s="112">
        <v>45245</v>
      </c>
      <c r="L2446" s="112">
        <v>45349</v>
      </c>
      <c r="M2446" s="112">
        <v>45349</v>
      </c>
      <c r="N2446" t="s">
        <v>47</v>
      </c>
    </row>
    <row r="2447" spans="1:14" x14ac:dyDescent="0.3">
      <c r="A2447" s="17">
        <v>45285</v>
      </c>
      <c r="B2447" s="60">
        <v>45285</v>
      </c>
      <c r="C2447" t="s">
        <v>13969</v>
      </c>
      <c r="D2447" t="s">
        <v>4537</v>
      </c>
      <c r="E2447">
        <v>10</v>
      </c>
      <c r="F2447">
        <v>14000000</v>
      </c>
      <c r="G2447">
        <v>2024</v>
      </c>
      <c r="H2447" s="64" t="s">
        <v>55</v>
      </c>
      <c r="I2447" t="s">
        <v>13707</v>
      </c>
      <c r="J2447">
        <v>290273</v>
      </c>
      <c r="K2447" s="112">
        <v>45244.635416666664</v>
      </c>
      <c r="L2447" s="112">
        <v>45349</v>
      </c>
      <c r="M2447" s="112">
        <v>45349</v>
      </c>
      <c r="N2447" t="s">
        <v>47</v>
      </c>
    </row>
    <row r="2448" spans="1:14" x14ac:dyDescent="0.3">
      <c r="A2448" s="17">
        <v>45275</v>
      </c>
      <c r="B2448" s="60">
        <v>45275</v>
      </c>
      <c r="C2448" t="s">
        <v>13969</v>
      </c>
      <c r="D2448" t="s">
        <v>4537</v>
      </c>
      <c r="E2448">
        <v>10</v>
      </c>
      <c r="F2448">
        <v>11569382</v>
      </c>
      <c r="G2448">
        <v>2024</v>
      </c>
      <c r="H2448" s="64" t="s">
        <v>43</v>
      </c>
      <c r="I2448" t="s">
        <v>13707</v>
      </c>
      <c r="J2448">
        <v>418746</v>
      </c>
      <c r="K2448" s="112">
        <v>45245.632638888892</v>
      </c>
      <c r="L2448" s="112">
        <v>45349</v>
      </c>
      <c r="M2448" s="112">
        <v>45349</v>
      </c>
      <c r="N2448" t="s">
        <v>47</v>
      </c>
    </row>
    <row r="2449" spans="1:14" x14ac:dyDescent="0.3">
      <c r="A2449" s="17">
        <v>45271</v>
      </c>
      <c r="B2449" s="60">
        <v>45271</v>
      </c>
      <c r="C2449" t="s">
        <v>13969</v>
      </c>
      <c r="D2449" t="s">
        <v>4537</v>
      </c>
      <c r="E2449">
        <v>10</v>
      </c>
      <c r="F2449">
        <v>14000000</v>
      </c>
      <c r="G2449">
        <v>2024</v>
      </c>
      <c r="H2449" s="64" t="s">
        <v>55</v>
      </c>
      <c r="I2449" t="s">
        <v>13707</v>
      </c>
      <c r="J2449">
        <v>498407</v>
      </c>
      <c r="K2449" s="112">
        <v>45263.604166666664</v>
      </c>
      <c r="L2449" s="112">
        <v>45349</v>
      </c>
      <c r="M2449" s="112">
        <v>45349</v>
      </c>
      <c r="N2449" t="s">
        <v>47</v>
      </c>
    </row>
    <row r="2450" spans="1:14" x14ac:dyDescent="0.3">
      <c r="A2450" s="17">
        <v>45253</v>
      </c>
      <c r="B2450" s="60">
        <v>45253</v>
      </c>
      <c r="C2450" t="s">
        <v>13969</v>
      </c>
      <c r="D2450" t="s">
        <v>4537</v>
      </c>
      <c r="E2450">
        <v>10</v>
      </c>
      <c r="F2450">
        <v>6962240</v>
      </c>
      <c r="G2450">
        <v>2024</v>
      </c>
      <c r="H2450" s="64" t="s">
        <v>43</v>
      </c>
      <c r="I2450" t="s">
        <v>13708</v>
      </c>
      <c r="J2450">
        <v>28591</v>
      </c>
      <c r="K2450" s="112">
        <v>45082.791666666664</v>
      </c>
      <c r="L2450" s="112">
        <v>45349</v>
      </c>
      <c r="M2450" s="112">
        <v>45349</v>
      </c>
      <c r="N2450" t="s">
        <v>47</v>
      </c>
    </row>
    <row r="2451" spans="1:14" x14ac:dyDescent="0.3">
      <c r="A2451" s="17">
        <v>45246</v>
      </c>
      <c r="B2451" s="60">
        <v>45246</v>
      </c>
      <c r="C2451" t="s">
        <v>13969</v>
      </c>
      <c r="D2451" t="s">
        <v>4537</v>
      </c>
      <c r="E2451">
        <v>10</v>
      </c>
      <c r="F2451">
        <v>9200980</v>
      </c>
      <c r="G2451">
        <v>2024</v>
      </c>
      <c r="H2451" s="64" t="s">
        <v>55</v>
      </c>
      <c r="I2451" t="s">
        <v>13707</v>
      </c>
      <c r="J2451">
        <v>83603</v>
      </c>
      <c r="K2451" s="112">
        <v>45214.375</v>
      </c>
      <c r="L2451" s="112">
        <v>45349</v>
      </c>
      <c r="M2451" s="112">
        <v>45349</v>
      </c>
      <c r="N2451" t="s">
        <v>47</v>
      </c>
    </row>
    <row r="2452" spans="1:14" x14ac:dyDescent="0.3">
      <c r="A2452" s="17">
        <v>45328</v>
      </c>
      <c r="B2452" s="17">
        <v>45328</v>
      </c>
      <c r="C2452" t="s">
        <v>13969</v>
      </c>
      <c r="D2452" t="s">
        <v>4537</v>
      </c>
      <c r="E2452">
        <v>10</v>
      </c>
      <c r="F2452">
        <v>14000000</v>
      </c>
      <c r="G2452">
        <v>2024</v>
      </c>
      <c r="H2452" s="19" t="s">
        <v>55</v>
      </c>
      <c r="I2452" t="s">
        <v>13707</v>
      </c>
      <c r="J2452">
        <v>513946</v>
      </c>
      <c r="K2452" s="112">
        <v>45289.5</v>
      </c>
      <c r="L2452" s="112">
        <v>45350</v>
      </c>
      <c r="M2452" s="112">
        <v>45350</v>
      </c>
      <c r="N2452" t="s">
        <v>47</v>
      </c>
    </row>
    <row r="2453" spans="1:14" x14ac:dyDescent="0.3">
      <c r="A2453" s="17">
        <v>45324</v>
      </c>
      <c r="B2453" s="17">
        <v>45324</v>
      </c>
      <c r="C2453" t="s">
        <v>13969</v>
      </c>
      <c r="D2453" t="s">
        <v>4537</v>
      </c>
      <c r="E2453">
        <v>10</v>
      </c>
      <c r="F2453">
        <v>14000000</v>
      </c>
      <c r="G2453">
        <v>2024</v>
      </c>
      <c r="H2453" s="19" t="s">
        <v>55</v>
      </c>
      <c r="I2453" t="s">
        <v>13707</v>
      </c>
      <c r="J2453">
        <v>175512</v>
      </c>
      <c r="K2453" s="112">
        <v>45250.8125</v>
      </c>
      <c r="L2453" s="112">
        <v>45350</v>
      </c>
      <c r="M2453" s="112">
        <v>45350</v>
      </c>
      <c r="N2453" t="s">
        <v>47</v>
      </c>
    </row>
    <row r="2454" spans="1:14" x14ac:dyDescent="0.3">
      <c r="A2454" s="17">
        <v>45300</v>
      </c>
      <c r="B2454" s="17">
        <v>45300</v>
      </c>
      <c r="C2454" t="s">
        <v>13969</v>
      </c>
      <c r="D2454" t="s">
        <v>4537</v>
      </c>
      <c r="E2454">
        <v>10</v>
      </c>
      <c r="F2454">
        <v>4641924</v>
      </c>
      <c r="G2454">
        <v>2024</v>
      </c>
      <c r="H2454" s="19" t="s">
        <v>55</v>
      </c>
      <c r="I2454" t="s">
        <v>13707</v>
      </c>
      <c r="J2454">
        <v>83772</v>
      </c>
      <c r="K2454" s="112">
        <v>45227.333333333336</v>
      </c>
      <c r="L2454" s="112">
        <v>45350</v>
      </c>
      <c r="M2454" s="112">
        <v>45350</v>
      </c>
      <c r="N2454" t="s">
        <v>47</v>
      </c>
    </row>
    <row r="2455" spans="1:14" x14ac:dyDescent="0.3">
      <c r="A2455" s="17">
        <v>45299</v>
      </c>
      <c r="B2455" s="17">
        <v>45299</v>
      </c>
      <c r="C2455" t="s">
        <v>13969</v>
      </c>
      <c r="D2455" t="s">
        <v>4537</v>
      </c>
      <c r="E2455">
        <v>10</v>
      </c>
      <c r="F2455">
        <v>1503220</v>
      </c>
      <c r="G2455">
        <v>2024</v>
      </c>
      <c r="H2455" s="19" t="s">
        <v>55</v>
      </c>
      <c r="I2455" t="s">
        <v>13707</v>
      </c>
      <c r="J2455">
        <v>451067</v>
      </c>
      <c r="K2455" s="112">
        <v>45232.479166666664</v>
      </c>
      <c r="L2455" s="112">
        <v>45350</v>
      </c>
      <c r="M2455" s="112">
        <v>45350</v>
      </c>
      <c r="N2455" t="s">
        <v>47</v>
      </c>
    </row>
    <row r="2456" spans="1:14" x14ac:dyDescent="0.3">
      <c r="A2456" s="17">
        <v>45299</v>
      </c>
      <c r="B2456" s="17">
        <v>45299</v>
      </c>
      <c r="C2456" t="s">
        <v>13969</v>
      </c>
      <c r="D2456" t="s">
        <v>4537</v>
      </c>
      <c r="E2456">
        <v>10</v>
      </c>
      <c r="F2456">
        <v>5507352</v>
      </c>
      <c r="G2456">
        <v>2024</v>
      </c>
      <c r="H2456" s="19" t="s">
        <v>55</v>
      </c>
      <c r="I2456" t="s">
        <v>13707</v>
      </c>
      <c r="J2456">
        <v>505356</v>
      </c>
      <c r="K2456" s="112">
        <v>45278.760416666664</v>
      </c>
      <c r="L2456" s="112">
        <v>45350</v>
      </c>
      <c r="M2456" s="112">
        <v>45350</v>
      </c>
      <c r="N2456" t="s">
        <v>47</v>
      </c>
    </row>
    <row r="2457" spans="1:14" x14ac:dyDescent="0.3">
      <c r="A2457" s="17">
        <v>45295</v>
      </c>
      <c r="B2457" s="17">
        <v>45295</v>
      </c>
      <c r="C2457" t="s">
        <v>13969</v>
      </c>
      <c r="D2457" t="s">
        <v>4537</v>
      </c>
      <c r="E2457">
        <v>10</v>
      </c>
      <c r="F2457">
        <v>1450000</v>
      </c>
      <c r="G2457">
        <v>2024</v>
      </c>
      <c r="H2457" s="19" t="s">
        <v>55</v>
      </c>
      <c r="I2457" t="s">
        <v>13707</v>
      </c>
      <c r="J2457">
        <v>479093</v>
      </c>
      <c r="K2457" s="112">
        <v>45233.861111111109</v>
      </c>
      <c r="L2457" s="112">
        <v>45350</v>
      </c>
      <c r="M2457" s="112">
        <v>45350</v>
      </c>
      <c r="N2457" t="s">
        <v>47</v>
      </c>
    </row>
    <row r="2458" spans="1:14" x14ac:dyDescent="0.3">
      <c r="A2458" s="17">
        <v>45295</v>
      </c>
      <c r="B2458" s="17">
        <v>45295</v>
      </c>
      <c r="C2458" t="s">
        <v>13969</v>
      </c>
      <c r="D2458" t="s">
        <v>4537</v>
      </c>
      <c r="E2458">
        <v>10</v>
      </c>
      <c r="F2458">
        <v>9104978</v>
      </c>
      <c r="G2458">
        <v>2024</v>
      </c>
      <c r="H2458" s="19" t="s">
        <v>55</v>
      </c>
      <c r="I2458" t="s">
        <v>13707</v>
      </c>
      <c r="J2458">
        <v>515000</v>
      </c>
      <c r="K2458" s="112">
        <v>45291.520833333336</v>
      </c>
      <c r="L2458" s="112">
        <v>45350</v>
      </c>
      <c r="M2458" s="112">
        <v>45350</v>
      </c>
      <c r="N2458" t="s">
        <v>47</v>
      </c>
    </row>
    <row r="2459" spans="1:14" x14ac:dyDescent="0.3">
      <c r="A2459" s="17">
        <v>45295</v>
      </c>
      <c r="B2459" s="17">
        <v>45295</v>
      </c>
      <c r="C2459" t="s">
        <v>13969</v>
      </c>
      <c r="D2459" t="s">
        <v>4537</v>
      </c>
      <c r="E2459">
        <v>10</v>
      </c>
      <c r="F2459">
        <v>4500000</v>
      </c>
      <c r="G2459">
        <v>2024</v>
      </c>
      <c r="H2459" s="19" t="s">
        <v>55</v>
      </c>
      <c r="I2459" t="s">
        <v>13707</v>
      </c>
      <c r="J2459">
        <v>531987</v>
      </c>
      <c r="K2459" s="112">
        <v>45294.861111111109</v>
      </c>
      <c r="L2459" s="112">
        <v>45350</v>
      </c>
      <c r="M2459" s="112">
        <v>45350</v>
      </c>
      <c r="N2459" t="s">
        <v>47</v>
      </c>
    </row>
    <row r="2460" spans="1:14" x14ac:dyDescent="0.3">
      <c r="A2460" s="17">
        <v>45295</v>
      </c>
      <c r="B2460" s="17">
        <v>45295</v>
      </c>
      <c r="C2460" t="s">
        <v>13969</v>
      </c>
      <c r="D2460" t="s">
        <v>4537</v>
      </c>
      <c r="E2460">
        <v>10</v>
      </c>
      <c r="F2460">
        <v>5650114</v>
      </c>
      <c r="G2460">
        <v>2024</v>
      </c>
      <c r="H2460" s="19" t="s">
        <v>55</v>
      </c>
      <c r="I2460" t="s">
        <v>13707</v>
      </c>
      <c r="J2460">
        <v>476163</v>
      </c>
      <c r="K2460" s="112">
        <v>45265.722222222219</v>
      </c>
      <c r="L2460" s="112">
        <v>45350</v>
      </c>
      <c r="M2460" s="112">
        <v>45350</v>
      </c>
      <c r="N2460" t="s">
        <v>47</v>
      </c>
    </row>
    <row r="2461" spans="1:14" x14ac:dyDescent="0.3">
      <c r="A2461" s="17">
        <v>45295</v>
      </c>
      <c r="B2461" s="17">
        <v>45295</v>
      </c>
      <c r="C2461" t="s">
        <v>13969</v>
      </c>
      <c r="D2461" t="s">
        <v>4537</v>
      </c>
      <c r="E2461">
        <v>10</v>
      </c>
      <c r="F2461">
        <v>1588345</v>
      </c>
      <c r="G2461">
        <v>2024</v>
      </c>
      <c r="H2461" s="19" t="s">
        <v>55</v>
      </c>
      <c r="I2461" t="s">
        <v>13707</v>
      </c>
      <c r="J2461">
        <v>125546</v>
      </c>
      <c r="K2461" s="112">
        <v>45231.625</v>
      </c>
      <c r="L2461" s="112">
        <v>45350</v>
      </c>
      <c r="M2461" s="112">
        <v>45350</v>
      </c>
      <c r="N2461" t="s">
        <v>47</v>
      </c>
    </row>
    <row r="2462" spans="1:14" x14ac:dyDescent="0.3">
      <c r="A2462" s="17">
        <v>45295</v>
      </c>
      <c r="B2462" s="17">
        <v>45295</v>
      </c>
      <c r="C2462" t="s">
        <v>13969</v>
      </c>
      <c r="D2462" t="s">
        <v>4537</v>
      </c>
      <c r="E2462">
        <v>10</v>
      </c>
      <c r="F2462">
        <v>3776911</v>
      </c>
      <c r="G2462">
        <v>2024</v>
      </c>
      <c r="H2462" s="19" t="s">
        <v>55</v>
      </c>
      <c r="I2462" t="s">
        <v>13707</v>
      </c>
      <c r="J2462">
        <v>125546</v>
      </c>
      <c r="K2462" s="112">
        <v>45231.625</v>
      </c>
      <c r="L2462" s="112">
        <v>45350</v>
      </c>
      <c r="M2462" s="112">
        <v>45350</v>
      </c>
      <c r="N2462" t="s">
        <v>47</v>
      </c>
    </row>
    <row r="2463" spans="1:14" x14ac:dyDescent="0.3">
      <c r="A2463" s="17">
        <v>45295</v>
      </c>
      <c r="B2463" s="17">
        <v>45295</v>
      </c>
      <c r="C2463" t="s">
        <v>13969</v>
      </c>
      <c r="D2463" t="s">
        <v>4537</v>
      </c>
      <c r="E2463">
        <v>10</v>
      </c>
      <c r="F2463">
        <v>10026030</v>
      </c>
      <c r="G2463">
        <v>2024</v>
      </c>
      <c r="H2463" s="19" t="s">
        <v>43</v>
      </c>
      <c r="I2463" t="s">
        <v>13707</v>
      </c>
      <c r="J2463">
        <v>135226</v>
      </c>
      <c r="K2463" s="112">
        <v>45230.333333333336</v>
      </c>
      <c r="L2463" s="112">
        <v>45350</v>
      </c>
      <c r="M2463" s="112">
        <v>45350</v>
      </c>
      <c r="N2463" t="s">
        <v>47</v>
      </c>
    </row>
    <row r="2464" spans="1:14" x14ac:dyDescent="0.3">
      <c r="A2464" s="17">
        <v>45295</v>
      </c>
      <c r="B2464" s="17">
        <v>45295</v>
      </c>
      <c r="C2464" t="s">
        <v>13969</v>
      </c>
      <c r="D2464" t="s">
        <v>4537</v>
      </c>
      <c r="E2464">
        <v>10</v>
      </c>
      <c r="F2464">
        <v>8291700</v>
      </c>
      <c r="G2464">
        <v>2024</v>
      </c>
      <c r="H2464" s="19" t="s">
        <v>55</v>
      </c>
      <c r="I2464" t="s">
        <v>13707</v>
      </c>
      <c r="J2464">
        <v>524387</v>
      </c>
      <c r="K2464" s="112">
        <v>45292.666666666664</v>
      </c>
      <c r="L2464" s="112">
        <v>45350</v>
      </c>
      <c r="M2464" s="112">
        <v>45350</v>
      </c>
      <c r="N2464" t="s">
        <v>47</v>
      </c>
    </row>
    <row r="2465" spans="1:14" x14ac:dyDescent="0.3">
      <c r="A2465" s="17">
        <v>45294</v>
      </c>
      <c r="B2465" s="17">
        <v>45294</v>
      </c>
      <c r="C2465" t="s">
        <v>13969</v>
      </c>
      <c r="D2465" t="s">
        <v>4537</v>
      </c>
      <c r="E2465">
        <v>10</v>
      </c>
      <c r="F2465">
        <v>4704700</v>
      </c>
      <c r="G2465">
        <v>2024</v>
      </c>
      <c r="H2465" s="19" t="s">
        <v>55</v>
      </c>
      <c r="I2465" t="s">
        <v>13707</v>
      </c>
      <c r="J2465">
        <v>144146</v>
      </c>
      <c r="K2465" s="112">
        <v>45287.638888888891</v>
      </c>
      <c r="L2465" s="112">
        <v>45350</v>
      </c>
      <c r="M2465" s="112">
        <v>45350</v>
      </c>
      <c r="N2465" t="s">
        <v>47</v>
      </c>
    </row>
    <row r="2466" spans="1:14" x14ac:dyDescent="0.3">
      <c r="A2466" s="17">
        <v>45288</v>
      </c>
      <c r="B2466" s="60">
        <v>45288</v>
      </c>
      <c r="C2466" t="s">
        <v>13969</v>
      </c>
      <c r="D2466" t="s">
        <v>4537</v>
      </c>
      <c r="E2466">
        <v>10</v>
      </c>
      <c r="F2466">
        <v>3527950</v>
      </c>
      <c r="G2466">
        <v>2024</v>
      </c>
      <c r="H2466" s="64" t="s">
        <v>55</v>
      </c>
      <c r="I2466" t="s">
        <v>13707</v>
      </c>
      <c r="J2466">
        <v>411828</v>
      </c>
      <c r="K2466" s="112">
        <v>45185.659722222219</v>
      </c>
      <c r="L2466" s="112">
        <v>45350</v>
      </c>
      <c r="M2466" s="112">
        <v>45350</v>
      </c>
      <c r="N2466" t="s">
        <v>47</v>
      </c>
    </row>
    <row r="2467" spans="1:14" x14ac:dyDescent="0.3">
      <c r="A2467" s="17">
        <v>45285</v>
      </c>
      <c r="B2467" s="60">
        <v>45285</v>
      </c>
      <c r="C2467" t="s">
        <v>13969</v>
      </c>
      <c r="D2467" t="s">
        <v>4537</v>
      </c>
      <c r="E2467">
        <v>10</v>
      </c>
      <c r="F2467">
        <v>10075948</v>
      </c>
      <c r="G2467">
        <v>2024</v>
      </c>
      <c r="H2467" s="64" t="s">
        <v>55</v>
      </c>
      <c r="I2467" t="s">
        <v>13707</v>
      </c>
      <c r="J2467">
        <v>345104</v>
      </c>
      <c r="K2467" s="112">
        <v>45225.361111111109</v>
      </c>
      <c r="L2467" s="112">
        <v>45350</v>
      </c>
      <c r="M2467" s="112">
        <v>45350</v>
      </c>
      <c r="N2467" t="s">
        <v>47</v>
      </c>
    </row>
    <row r="2468" spans="1:14" x14ac:dyDescent="0.3">
      <c r="A2468" s="17">
        <v>45282</v>
      </c>
      <c r="B2468" s="60">
        <v>45282</v>
      </c>
      <c r="C2468" t="s">
        <v>13969</v>
      </c>
      <c r="D2468" t="s">
        <v>4537</v>
      </c>
      <c r="E2468">
        <v>10</v>
      </c>
      <c r="F2468">
        <v>14000000</v>
      </c>
      <c r="G2468">
        <v>2024</v>
      </c>
      <c r="H2468" s="64" t="s">
        <v>55</v>
      </c>
      <c r="I2468" t="s">
        <v>13708</v>
      </c>
      <c r="J2468">
        <v>58535</v>
      </c>
      <c r="K2468" s="112">
        <v>45239.666666666664</v>
      </c>
      <c r="L2468" s="112">
        <v>45350</v>
      </c>
      <c r="M2468" s="112">
        <v>45350</v>
      </c>
      <c r="N2468" t="s">
        <v>47</v>
      </c>
    </row>
    <row r="2469" spans="1:14" x14ac:dyDescent="0.3">
      <c r="A2469" s="17">
        <v>45273</v>
      </c>
      <c r="B2469" s="60">
        <v>45273</v>
      </c>
      <c r="C2469" t="s">
        <v>13969</v>
      </c>
      <c r="D2469" t="s">
        <v>4537</v>
      </c>
      <c r="E2469">
        <v>10</v>
      </c>
      <c r="F2469">
        <v>6202560</v>
      </c>
      <c r="G2469">
        <v>2024</v>
      </c>
      <c r="H2469" s="64" t="s">
        <v>55</v>
      </c>
      <c r="I2469" t="s">
        <v>13707</v>
      </c>
      <c r="J2469">
        <v>354676</v>
      </c>
      <c r="K2469" s="112">
        <v>45272.756944444445</v>
      </c>
      <c r="L2469" s="112">
        <v>45350</v>
      </c>
      <c r="M2469" s="112">
        <v>45350</v>
      </c>
      <c r="N2469" t="s">
        <v>47</v>
      </c>
    </row>
    <row r="2470" spans="1:14" x14ac:dyDescent="0.3">
      <c r="A2470" s="17">
        <v>45272</v>
      </c>
      <c r="B2470" s="60">
        <v>45272</v>
      </c>
      <c r="C2470" t="s">
        <v>13969</v>
      </c>
      <c r="D2470" t="s">
        <v>4537</v>
      </c>
      <c r="E2470">
        <v>10</v>
      </c>
      <c r="F2470">
        <v>2854581</v>
      </c>
      <c r="G2470">
        <v>2024</v>
      </c>
      <c r="H2470" s="64" t="s">
        <v>55</v>
      </c>
      <c r="I2470" t="s">
        <v>13708</v>
      </c>
      <c r="J2470">
        <v>8949</v>
      </c>
      <c r="K2470" s="112">
        <v>45046.125</v>
      </c>
      <c r="L2470" s="112">
        <v>45350</v>
      </c>
      <c r="M2470" s="112">
        <v>45350</v>
      </c>
      <c r="N2470" t="s">
        <v>47</v>
      </c>
    </row>
    <row r="2471" spans="1:14" x14ac:dyDescent="0.3">
      <c r="A2471" s="17">
        <v>45272</v>
      </c>
      <c r="B2471" s="60">
        <v>45272</v>
      </c>
      <c r="C2471" t="s">
        <v>13969</v>
      </c>
      <c r="D2471" t="s">
        <v>4537</v>
      </c>
      <c r="E2471">
        <v>10</v>
      </c>
      <c r="F2471">
        <v>3737040</v>
      </c>
      <c r="G2471">
        <v>2024</v>
      </c>
      <c r="H2471" s="64" t="s">
        <v>55</v>
      </c>
      <c r="I2471" t="s">
        <v>13707</v>
      </c>
      <c r="J2471">
        <v>403378</v>
      </c>
      <c r="K2471" s="112">
        <v>45270.493055555555</v>
      </c>
      <c r="L2471" s="112">
        <v>45350</v>
      </c>
      <c r="M2471" s="112">
        <v>45350</v>
      </c>
      <c r="N2471" t="s">
        <v>47</v>
      </c>
    </row>
    <row r="2472" spans="1:14" x14ac:dyDescent="0.3">
      <c r="A2472" s="17">
        <v>45261</v>
      </c>
      <c r="B2472" s="60">
        <v>45261</v>
      </c>
      <c r="C2472" t="s">
        <v>13969</v>
      </c>
      <c r="D2472" t="s">
        <v>4537</v>
      </c>
      <c r="E2472">
        <v>10</v>
      </c>
      <c r="F2472">
        <v>8215980</v>
      </c>
      <c r="G2472">
        <v>2024</v>
      </c>
      <c r="H2472" s="64" t="s">
        <v>55</v>
      </c>
      <c r="I2472" t="s">
        <v>13707</v>
      </c>
      <c r="J2472">
        <v>286549</v>
      </c>
      <c r="K2472" s="112">
        <v>45260.84375</v>
      </c>
      <c r="L2472" s="112">
        <v>45350</v>
      </c>
      <c r="M2472" s="112">
        <v>45350</v>
      </c>
      <c r="N2472" t="s">
        <v>47</v>
      </c>
    </row>
    <row r="2473" spans="1:14" x14ac:dyDescent="0.3">
      <c r="A2473" s="17">
        <v>45260</v>
      </c>
      <c r="B2473" s="60">
        <v>45260</v>
      </c>
      <c r="C2473" t="s">
        <v>13969</v>
      </c>
      <c r="D2473" t="s">
        <v>4537</v>
      </c>
      <c r="E2473">
        <v>10</v>
      </c>
      <c r="F2473">
        <v>7554740</v>
      </c>
      <c r="G2473">
        <v>2024</v>
      </c>
      <c r="H2473" s="64" t="s">
        <v>55</v>
      </c>
      <c r="I2473" t="s">
        <v>13707</v>
      </c>
      <c r="J2473">
        <v>406346</v>
      </c>
      <c r="K2473" s="112">
        <v>45194.625</v>
      </c>
      <c r="L2473" s="112">
        <v>45350</v>
      </c>
      <c r="M2473" s="112">
        <v>45350</v>
      </c>
      <c r="N2473" t="s">
        <v>47</v>
      </c>
    </row>
    <row r="2474" spans="1:14" x14ac:dyDescent="0.3">
      <c r="A2474" s="17">
        <v>45258</v>
      </c>
      <c r="B2474" s="60">
        <v>45258</v>
      </c>
      <c r="C2474" t="s">
        <v>13969</v>
      </c>
      <c r="D2474" t="s">
        <v>4537</v>
      </c>
      <c r="E2474">
        <v>10</v>
      </c>
      <c r="F2474">
        <v>7283940</v>
      </c>
      <c r="G2474">
        <v>2024</v>
      </c>
      <c r="H2474" s="64" t="s">
        <v>55</v>
      </c>
      <c r="I2474" t="s">
        <v>13707</v>
      </c>
      <c r="J2474">
        <v>298351</v>
      </c>
      <c r="K2474" s="112">
        <v>45253.020833333336</v>
      </c>
      <c r="L2474" s="112">
        <v>45350</v>
      </c>
      <c r="M2474" s="112">
        <v>45350</v>
      </c>
      <c r="N2474" t="s">
        <v>47</v>
      </c>
    </row>
    <row r="2475" spans="1:14" x14ac:dyDescent="0.3">
      <c r="A2475" s="17">
        <v>45254</v>
      </c>
      <c r="B2475" s="60">
        <v>45254</v>
      </c>
      <c r="C2475" t="s">
        <v>13969</v>
      </c>
      <c r="D2475" t="s">
        <v>4537</v>
      </c>
      <c r="E2475">
        <v>10</v>
      </c>
      <c r="F2475">
        <v>3158821</v>
      </c>
      <c r="G2475">
        <v>2024</v>
      </c>
      <c r="H2475" s="64" t="s">
        <v>43</v>
      </c>
      <c r="I2475" t="s">
        <v>13707</v>
      </c>
      <c r="J2475">
        <v>237697</v>
      </c>
      <c r="K2475" s="112">
        <v>45222.767361111109</v>
      </c>
      <c r="L2475" s="112">
        <v>45350</v>
      </c>
      <c r="M2475" s="112">
        <v>45350</v>
      </c>
      <c r="N2475" t="s">
        <v>47</v>
      </c>
    </row>
    <row r="2476" spans="1:14" x14ac:dyDescent="0.3">
      <c r="A2476" s="17">
        <v>45331</v>
      </c>
      <c r="B2476" s="17">
        <v>45331</v>
      </c>
      <c r="C2476" t="s">
        <v>13969</v>
      </c>
      <c r="D2476" t="s">
        <v>4537</v>
      </c>
      <c r="E2476">
        <v>10</v>
      </c>
      <c r="F2476">
        <v>14000000</v>
      </c>
      <c r="G2476">
        <v>2024</v>
      </c>
      <c r="H2476" s="19" t="s">
        <v>55</v>
      </c>
      <c r="I2476" t="s">
        <v>13707</v>
      </c>
      <c r="J2476">
        <v>169196</v>
      </c>
      <c r="K2476" s="112">
        <v>45329.711805555555</v>
      </c>
      <c r="L2476" s="112">
        <v>45351</v>
      </c>
      <c r="M2476" s="112">
        <v>45351</v>
      </c>
      <c r="N2476" t="s">
        <v>47</v>
      </c>
    </row>
    <row r="2477" spans="1:14" x14ac:dyDescent="0.3">
      <c r="A2477" s="17">
        <v>45321</v>
      </c>
      <c r="B2477" s="17">
        <v>45321</v>
      </c>
      <c r="C2477" t="s">
        <v>13969</v>
      </c>
      <c r="D2477" t="s">
        <v>4537</v>
      </c>
      <c r="E2477">
        <v>10</v>
      </c>
      <c r="F2477">
        <v>4935559</v>
      </c>
      <c r="G2477">
        <v>2024</v>
      </c>
      <c r="H2477" s="19" t="s">
        <v>55</v>
      </c>
      <c r="I2477" t="s">
        <v>13707</v>
      </c>
      <c r="J2477">
        <v>120893</v>
      </c>
      <c r="K2477" s="112">
        <v>45243</v>
      </c>
      <c r="L2477" s="112">
        <v>45351</v>
      </c>
      <c r="M2477" s="112">
        <v>45351</v>
      </c>
      <c r="N2477" t="s">
        <v>47</v>
      </c>
    </row>
    <row r="2478" spans="1:14" x14ac:dyDescent="0.3">
      <c r="A2478" s="17">
        <v>45310</v>
      </c>
      <c r="B2478" s="17">
        <v>45310</v>
      </c>
      <c r="C2478" t="s">
        <v>13969</v>
      </c>
      <c r="D2478" t="s">
        <v>4537</v>
      </c>
      <c r="E2478">
        <v>10</v>
      </c>
      <c r="F2478">
        <v>10161454</v>
      </c>
      <c r="G2478">
        <v>2024</v>
      </c>
      <c r="H2478" s="19" t="s">
        <v>55</v>
      </c>
      <c r="I2478" t="s">
        <v>13707</v>
      </c>
      <c r="J2478">
        <v>200375</v>
      </c>
      <c r="K2478" s="112">
        <v>45285.354166666664</v>
      </c>
      <c r="L2478" s="112">
        <v>45351</v>
      </c>
      <c r="M2478" s="112">
        <v>45351</v>
      </c>
      <c r="N2478" t="s">
        <v>47</v>
      </c>
    </row>
    <row r="2479" spans="1:14" x14ac:dyDescent="0.3">
      <c r="A2479" s="17">
        <v>45299</v>
      </c>
      <c r="B2479" s="17">
        <v>45299</v>
      </c>
      <c r="C2479" t="s">
        <v>13969</v>
      </c>
      <c r="D2479" t="s">
        <v>4537</v>
      </c>
      <c r="E2479">
        <v>10</v>
      </c>
      <c r="F2479">
        <v>4875124.53</v>
      </c>
      <c r="G2479">
        <v>2024</v>
      </c>
      <c r="H2479" s="19" t="s">
        <v>55</v>
      </c>
      <c r="I2479" t="s">
        <v>13707</v>
      </c>
      <c r="J2479">
        <v>115661</v>
      </c>
      <c r="K2479" s="112">
        <v>45197</v>
      </c>
      <c r="L2479" s="112">
        <v>45351</v>
      </c>
      <c r="M2479" s="112">
        <v>45351</v>
      </c>
      <c r="N2479" t="s">
        <v>47</v>
      </c>
    </row>
    <row r="2480" spans="1:14" x14ac:dyDescent="0.3">
      <c r="A2480" s="17">
        <v>45180</v>
      </c>
      <c r="B2480" s="60">
        <v>45180</v>
      </c>
      <c r="C2480" t="s">
        <v>13969</v>
      </c>
      <c r="D2480" t="s">
        <v>4537</v>
      </c>
      <c r="E2480">
        <v>10</v>
      </c>
      <c r="F2480">
        <v>2500000</v>
      </c>
      <c r="G2480">
        <v>2024</v>
      </c>
      <c r="H2480" s="64" t="s">
        <v>55</v>
      </c>
      <c r="I2480" t="s">
        <v>13707</v>
      </c>
      <c r="J2480">
        <v>24053</v>
      </c>
      <c r="K2480" s="112">
        <v>45024.743055555555</v>
      </c>
      <c r="L2480" s="112">
        <v>45351</v>
      </c>
      <c r="M2480" s="112">
        <v>45351</v>
      </c>
      <c r="N2480" t="s">
        <v>47</v>
      </c>
    </row>
    <row r="2481" spans="1:14" x14ac:dyDescent="0.3">
      <c r="A2481" s="17">
        <v>45338</v>
      </c>
      <c r="B2481" s="17">
        <v>45338</v>
      </c>
      <c r="C2481" t="s">
        <v>13969</v>
      </c>
      <c r="D2481" t="s">
        <v>4537</v>
      </c>
      <c r="E2481">
        <v>10</v>
      </c>
      <c r="F2481">
        <v>7597201</v>
      </c>
      <c r="G2481">
        <v>2024</v>
      </c>
      <c r="H2481" s="19" t="s">
        <v>55</v>
      </c>
      <c r="I2481" t="s">
        <v>13707</v>
      </c>
      <c r="J2481">
        <v>424697</v>
      </c>
      <c r="K2481" s="112">
        <v>45225.333333333336</v>
      </c>
      <c r="L2481" s="112">
        <v>45352</v>
      </c>
      <c r="M2481" s="112">
        <v>45352</v>
      </c>
      <c r="N2481" t="s">
        <v>47</v>
      </c>
    </row>
    <row r="2482" spans="1:14" x14ac:dyDescent="0.3">
      <c r="A2482" s="17">
        <v>45317</v>
      </c>
      <c r="B2482" s="17">
        <v>45317</v>
      </c>
      <c r="C2482" t="s">
        <v>13969</v>
      </c>
      <c r="D2482" t="s">
        <v>4537</v>
      </c>
      <c r="E2482">
        <v>10</v>
      </c>
      <c r="F2482">
        <v>14000000</v>
      </c>
      <c r="G2482">
        <v>2024</v>
      </c>
      <c r="H2482" s="19" t="s">
        <v>55</v>
      </c>
      <c r="I2482" t="s">
        <v>13707</v>
      </c>
      <c r="J2482">
        <v>121620</v>
      </c>
      <c r="K2482" s="112">
        <v>45636.583333333336</v>
      </c>
      <c r="L2482" s="112">
        <v>45352</v>
      </c>
      <c r="M2482" s="112">
        <v>45352</v>
      </c>
      <c r="N2482" t="s">
        <v>47</v>
      </c>
    </row>
    <row r="2483" spans="1:14" x14ac:dyDescent="0.3">
      <c r="A2483" s="17">
        <v>45314</v>
      </c>
      <c r="B2483" s="17">
        <v>45314</v>
      </c>
      <c r="C2483" t="s">
        <v>13969</v>
      </c>
      <c r="D2483" t="s">
        <v>4537</v>
      </c>
      <c r="E2483">
        <v>10</v>
      </c>
      <c r="F2483">
        <v>4528341</v>
      </c>
      <c r="G2483">
        <v>2024</v>
      </c>
      <c r="H2483" s="19" t="s">
        <v>55</v>
      </c>
      <c r="I2483" t="s">
        <v>13707</v>
      </c>
      <c r="J2483">
        <v>463110</v>
      </c>
      <c r="K2483" s="112">
        <v>45238.791666666664</v>
      </c>
      <c r="L2483" s="112">
        <v>45352</v>
      </c>
      <c r="M2483" s="112">
        <v>45352</v>
      </c>
      <c r="N2483" t="s">
        <v>47</v>
      </c>
    </row>
    <row r="2484" spans="1:14" x14ac:dyDescent="0.3">
      <c r="A2484" s="17">
        <v>45309</v>
      </c>
      <c r="B2484" s="17">
        <v>45309</v>
      </c>
      <c r="C2484" t="s">
        <v>13969</v>
      </c>
      <c r="D2484" t="s">
        <v>4537</v>
      </c>
      <c r="E2484">
        <v>10</v>
      </c>
      <c r="F2484">
        <v>7983870</v>
      </c>
      <c r="G2484">
        <v>2024</v>
      </c>
      <c r="H2484" s="19" t="s">
        <v>55</v>
      </c>
      <c r="I2484" t="s">
        <v>13707</v>
      </c>
      <c r="J2484">
        <v>126019</v>
      </c>
      <c r="K2484" s="112">
        <v>45273.333333333336</v>
      </c>
      <c r="L2484" s="112">
        <v>45352</v>
      </c>
      <c r="M2484" s="112">
        <v>45352</v>
      </c>
      <c r="N2484" t="s">
        <v>47</v>
      </c>
    </row>
    <row r="2485" spans="1:14" x14ac:dyDescent="0.3">
      <c r="A2485" s="17">
        <v>45307</v>
      </c>
      <c r="B2485" s="17">
        <v>45307</v>
      </c>
      <c r="C2485" t="s">
        <v>13969</v>
      </c>
      <c r="D2485" t="s">
        <v>4537</v>
      </c>
      <c r="E2485">
        <v>10</v>
      </c>
      <c r="F2485">
        <v>4465011</v>
      </c>
      <c r="G2485">
        <v>2024</v>
      </c>
      <c r="H2485" s="19" t="s">
        <v>55</v>
      </c>
      <c r="I2485" t="s">
        <v>13707</v>
      </c>
      <c r="J2485">
        <v>411047</v>
      </c>
      <c r="K2485" s="112">
        <v>45304.861111111109</v>
      </c>
      <c r="L2485" s="112">
        <v>45352</v>
      </c>
      <c r="M2485" s="112">
        <v>45352</v>
      </c>
      <c r="N2485" t="s">
        <v>47</v>
      </c>
    </row>
    <row r="2486" spans="1:14" x14ac:dyDescent="0.3">
      <c r="A2486" s="17">
        <v>45306</v>
      </c>
      <c r="B2486" s="17">
        <v>45306</v>
      </c>
      <c r="C2486" t="s">
        <v>13969</v>
      </c>
      <c r="D2486" t="s">
        <v>4537</v>
      </c>
      <c r="E2486">
        <v>10</v>
      </c>
      <c r="F2486">
        <v>14000000</v>
      </c>
      <c r="G2486">
        <v>2024</v>
      </c>
      <c r="H2486" s="19" t="s">
        <v>55</v>
      </c>
      <c r="I2486" t="s">
        <v>13707</v>
      </c>
      <c r="J2486">
        <v>475286</v>
      </c>
      <c r="K2486" s="112">
        <v>45250.534722222219</v>
      </c>
      <c r="L2486" s="112">
        <v>45352</v>
      </c>
      <c r="M2486" s="112">
        <v>45352</v>
      </c>
      <c r="N2486" t="s">
        <v>47</v>
      </c>
    </row>
    <row r="2487" spans="1:14" x14ac:dyDescent="0.3">
      <c r="A2487" s="17">
        <v>45303</v>
      </c>
      <c r="B2487" s="17">
        <v>45303</v>
      </c>
      <c r="C2487" t="s">
        <v>13969</v>
      </c>
      <c r="D2487" t="s">
        <v>4537</v>
      </c>
      <c r="E2487">
        <v>10</v>
      </c>
      <c r="F2487">
        <v>8679204</v>
      </c>
      <c r="G2487">
        <v>2024</v>
      </c>
      <c r="H2487" s="19" t="s">
        <v>55</v>
      </c>
      <c r="I2487" t="s">
        <v>13707</v>
      </c>
      <c r="J2487">
        <v>304950</v>
      </c>
      <c r="K2487" s="112">
        <v>45278.770833333336</v>
      </c>
      <c r="L2487" s="112">
        <v>45352</v>
      </c>
      <c r="M2487" s="112">
        <v>45352</v>
      </c>
      <c r="N2487" t="s">
        <v>47</v>
      </c>
    </row>
    <row r="2488" spans="1:14" x14ac:dyDescent="0.3">
      <c r="A2488" s="17">
        <v>45303</v>
      </c>
      <c r="B2488" s="17">
        <v>45303</v>
      </c>
      <c r="C2488" t="s">
        <v>13969</v>
      </c>
      <c r="D2488" t="s">
        <v>4537</v>
      </c>
      <c r="E2488">
        <v>10</v>
      </c>
      <c r="F2488">
        <v>3905761</v>
      </c>
      <c r="G2488">
        <v>2024</v>
      </c>
      <c r="H2488" s="19" t="s">
        <v>55</v>
      </c>
      <c r="I2488" t="s">
        <v>13707</v>
      </c>
      <c r="J2488">
        <v>318728</v>
      </c>
      <c r="K2488" s="112">
        <v>45199.5</v>
      </c>
      <c r="L2488" s="112">
        <v>45352</v>
      </c>
      <c r="M2488" s="112">
        <v>45352</v>
      </c>
      <c r="N2488" t="s">
        <v>47</v>
      </c>
    </row>
    <row r="2489" spans="1:14" x14ac:dyDescent="0.3">
      <c r="A2489" s="17">
        <v>45300</v>
      </c>
      <c r="B2489" s="17">
        <v>45300</v>
      </c>
      <c r="C2489" t="s">
        <v>13969</v>
      </c>
      <c r="D2489" t="s">
        <v>4537</v>
      </c>
      <c r="E2489">
        <v>10</v>
      </c>
      <c r="F2489">
        <v>14000000</v>
      </c>
      <c r="G2489">
        <v>2024</v>
      </c>
      <c r="H2489" s="19" t="s">
        <v>55</v>
      </c>
      <c r="I2489" t="s">
        <v>13708</v>
      </c>
      <c r="J2489">
        <v>18544</v>
      </c>
      <c r="K2489" s="112">
        <v>45237.354166666664</v>
      </c>
      <c r="L2489" s="112">
        <v>45352</v>
      </c>
      <c r="M2489" s="112">
        <v>45352</v>
      </c>
      <c r="N2489" t="s">
        <v>47</v>
      </c>
    </row>
    <row r="2490" spans="1:14" x14ac:dyDescent="0.3">
      <c r="A2490" s="17">
        <v>45295</v>
      </c>
      <c r="B2490" s="17">
        <v>45295</v>
      </c>
      <c r="C2490" t="s">
        <v>13969</v>
      </c>
      <c r="D2490" t="s">
        <v>4537</v>
      </c>
      <c r="E2490">
        <v>10</v>
      </c>
      <c r="F2490">
        <v>3356186</v>
      </c>
      <c r="G2490">
        <v>2024</v>
      </c>
      <c r="H2490" s="19" t="s">
        <v>55</v>
      </c>
      <c r="I2490" t="s">
        <v>13707</v>
      </c>
      <c r="J2490">
        <v>190343</v>
      </c>
      <c r="K2490" s="112">
        <v>45289.5</v>
      </c>
      <c r="L2490" s="112">
        <v>45352</v>
      </c>
      <c r="M2490" s="112">
        <v>45352</v>
      </c>
      <c r="N2490" t="s">
        <v>47</v>
      </c>
    </row>
    <row r="2491" spans="1:14" x14ac:dyDescent="0.3">
      <c r="A2491" s="17">
        <v>45295</v>
      </c>
      <c r="B2491" s="17">
        <v>45295</v>
      </c>
      <c r="C2491" t="s">
        <v>13969</v>
      </c>
      <c r="D2491" t="s">
        <v>4537</v>
      </c>
      <c r="E2491">
        <v>10</v>
      </c>
      <c r="F2491">
        <v>5763004</v>
      </c>
      <c r="G2491">
        <v>2024</v>
      </c>
      <c r="H2491" s="19" t="s">
        <v>55</v>
      </c>
      <c r="I2491" t="s">
        <v>13707</v>
      </c>
      <c r="J2491">
        <v>440810</v>
      </c>
      <c r="K2491" s="112">
        <v>45286.602083333331</v>
      </c>
      <c r="L2491" s="112">
        <v>45352</v>
      </c>
      <c r="M2491" s="112">
        <v>45352</v>
      </c>
      <c r="N2491" t="s">
        <v>47</v>
      </c>
    </row>
    <row r="2492" spans="1:14" x14ac:dyDescent="0.3">
      <c r="A2492" s="17">
        <v>45294</v>
      </c>
      <c r="B2492" s="17">
        <v>45294</v>
      </c>
      <c r="C2492" t="s">
        <v>13969</v>
      </c>
      <c r="D2492" t="s">
        <v>4537</v>
      </c>
      <c r="E2492">
        <v>10</v>
      </c>
      <c r="F2492">
        <v>3813480</v>
      </c>
      <c r="G2492">
        <v>2024</v>
      </c>
      <c r="H2492" s="19" t="s">
        <v>55</v>
      </c>
      <c r="I2492" t="s">
        <v>13707</v>
      </c>
      <c r="J2492">
        <v>230482</v>
      </c>
      <c r="K2492" s="112">
        <v>45293.572916666664</v>
      </c>
      <c r="L2492" s="112">
        <v>45352</v>
      </c>
      <c r="M2492" s="112">
        <v>45352</v>
      </c>
      <c r="N2492" t="s">
        <v>47</v>
      </c>
    </row>
    <row r="2493" spans="1:14" x14ac:dyDescent="0.3">
      <c r="A2493" s="17">
        <v>45285</v>
      </c>
      <c r="B2493" s="60">
        <v>45285</v>
      </c>
      <c r="C2493" t="s">
        <v>13969</v>
      </c>
      <c r="D2493" t="s">
        <v>4537</v>
      </c>
      <c r="E2493">
        <v>10</v>
      </c>
      <c r="F2493">
        <v>9500000</v>
      </c>
      <c r="G2493">
        <v>2024</v>
      </c>
      <c r="H2493" s="64" t="s">
        <v>55</v>
      </c>
      <c r="I2493" t="s">
        <v>13707</v>
      </c>
      <c r="J2493">
        <v>422258</v>
      </c>
      <c r="K2493" s="112">
        <v>45280.555555555555</v>
      </c>
      <c r="L2493" s="112">
        <v>45352</v>
      </c>
      <c r="M2493" s="112">
        <v>45352</v>
      </c>
      <c r="N2493" t="s">
        <v>47</v>
      </c>
    </row>
    <row r="2494" spans="1:14" x14ac:dyDescent="0.3">
      <c r="A2494" s="17">
        <v>45279</v>
      </c>
      <c r="B2494" s="60">
        <v>45279</v>
      </c>
      <c r="C2494" t="s">
        <v>13969</v>
      </c>
      <c r="D2494" t="s">
        <v>4537</v>
      </c>
      <c r="E2494">
        <v>10</v>
      </c>
      <c r="F2494">
        <v>5400000</v>
      </c>
      <c r="G2494">
        <v>2024</v>
      </c>
      <c r="H2494" s="64" t="s">
        <v>55</v>
      </c>
      <c r="I2494" t="s">
        <v>13707</v>
      </c>
      <c r="J2494">
        <v>237891</v>
      </c>
      <c r="K2494" s="112">
        <v>45276.798611111109</v>
      </c>
      <c r="L2494" s="112">
        <v>45352</v>
      </c>
      <c r="M2494" s="112">
        <v>45352</v>
      </c>
      <c r="N2494" t="s">
        <v>47</v>
      </c>
    </row>
    <row r="2495" spans="1:14" x14ac:dyDescent="0.3">
      <c r="A2495" s="17">
        <v>45275</v>
      </c>
      <c r="B2495" s="60">
        <v>45275</v>
      </c>
      <c r="C2495" t="s">
        <v>13969</v>
      </c>
      <c r="D2495" t="s">
        <v>4537</v>
      </c>
      <c r="E2495">
        <v>10</v>
      </c>
      <c r="F2495">
        <v>14000000</v>
      </c>
      <c r="G2495">
        <v>2024</v>
      </c>
      <c r="H2495" s="64" t="s">
        <v>43</v>
      </c>
      <c r="I2495" t="s">
        <v>13707</v>
      </c>
      <c r="J2495">
        <v>203531</v>
      </c>
      <c r="K2495" s="112">
        <v>45201.458333333336</v>
      </c>
      <c r="L2495" s="112">
        <v>45352</v>
      </c>
      <c r="M2495" s="112">
        <v>45352</v>
      </c>
      <c r="N2495" t="s">
        <v>47</v>
      </c>
    </row>
    <row r="2496" spans="1:14" x14ac:dyDescent="0.3">
      <c r="A2496" s="17">
        <v>45260</v>
      </c>
      <c r="B2496" s="60">
        <v>45260</v>
      </c>
      <c r="C2496" t="s">
        <v>13969</v>
      </c>
      <c r="D2496" t="s">
        <v>4537</v>
      </c>
      <c r="E2496">
        <v>10</v>
      </c>
      <c r="F2496">
        <v>14000000</v>
      </c>
      <c r="G2496">
        <v>2024</v>
      </c>
      <c r="H2496" s="64" t="s">
        <v>55</v>
      </c>
      <c r="I2496" t="s">
        <v>13707</v>
      </c>
      <c r="J2496">
        <v>424466</v>
      </c>
      <c r="K2496" s="112">
        <v>45182.520833333336</v>
      </c>
      <c r="L2496" s="112">
        <v>45352</v>
      </c>
      <c r="M2496" s="112">
        <v>45352</v>
      </c>
      <c r="N2496" t="s">
        <v>47</v>
      </c>
    </row>
    <row r="2497" spans="1:14" x14ac:dyDescent="0.3">
      <c r="A2497" s="17">
        <v>45348</v>
      </c>
      <c r="B2497" s="17">
        <v>45348</v>
      </c>
      <c r="C2497" t="s">
        <v>13969</v>
      </c>
      <c r="D2497" t="s">
        <v>4537</v>
      </c>
      <c r="E2497">
        <v>10</v>
      </c>
      <c r="F2497">
        <v>4509400</v>
      </c>
      <c r="G2497">
        <v>2024</v>
      </c>
      <c r="H2497" s="19" t="s">
        <v>55</v>
      </c>
      <c r="I2497" t="s">
        <v>13707</v>
      </c>
      <c r="J2497">
        <v>250007</v>
      </c>
      <c r="K2497" s="112">
        <v>45318.479166666664</v>
      </c>
      <c r="L2497" s="112">
        <v>45355</v>
      </c>
      <c r="M2497" s="112">
        <v>45355</v>
      </c>
      <c r="N2497" t="s">
        <v>47</v>
      </c>
    </row>
    <row r="2498" spans="1:14" x14ac:dyDescent="0.3">
      <c r="A2498" s="17">
        <v>45342</v>
      </c>
      <c r="B2498" s="17">
        <v>45342</v>
      </c>
      <c r="C2498" t="s">
        <v>13969</v>
      </c>
      <c r="D2498" t="s">
        <v>4537</v>
      </c>
      <c r="E2498">
        <v>10</v>
      </c>
      <c r="F2498">
        <v>6624052.5</v>
      </c>
      <c r="G2498">
        <v>2024</v>
      </c>
      <c r="H2498" s="19" t="s">
        <v>55</v>
      </c>
      <c r="I2498" t="s">
        <v>13707</v>
      </c>
      <c r="J2498">
        <v>364335</v>
      </c>
      <c r="K2498" s="112">
        <v>45338.722222222219</v>
      </c>
      <c r="L2498" s="112">
        <v>45355</v>
      </c>
      <c r="M2498" s="112">
        <v>45355</v>
      </c>
      <c r="N2498" t="s">
        <v>47</v>
      </c>
    </row>
    <row r="2499" spans="1:14" x14ac:dyDescent="0.3">
      <c r="A2499" s="17">
        <v>45341</v>
      </c>
      <c r="B2499" s="17">
        <v>45341</v>
      </c>
      <c r="C2499" t="s">
        <v>13969</v>
      </c>
      <c r="D2499" t="s">
        <v>4537</v>
      </c>
      <c r="E2499">
        <v>10</v>
      </c>
      <c r="F2499">
        <v>5501030</v>
      </c>
      <c r="G2499">
        <v>2024</v>
      </c>
      <c r="H2499" s="19" t="s">
        <v>55</v>
      </c>
      <c r="I2499" t="s">
        <v>13707</v>
      </c>
      <c r="J2499">
        <v>466635</v>
      </c>
      <c r="K2499" s="112">
        <v>45340.475694444445</v>
      </c>
      <c r="L2499" s="112">
        <v>45355</v>
      </c>
      <c r="M2499" s="112">
        <v>45355</v>
      </c>
      <c r="N2499" t="s">
        <v>47</v>
      </c>
    </row>
    <row r="2500" spans="1:14" x14ac:dyDescent="0.3">
      <c r="A2500" s="17">
        <v>45334</v>
      </c>
      <c r="B2500" s="17">
        <v>45334</v>
      </c>
      <c r="C2500" t="s">
        <v>13969</v>
      </c>
      <c r="D2500" t="s">
        <v>4537</v>
      </c>
      <c r="E2500">
        <v>10</v>
      </c>
      <c r="F2500">
        <v>5980000</v>
      </c>
      <c r="G2500">
        <v>2024</v>
      </c>
      <c r="H2500" s="19" t="s">
        <v>55</v>
      </c>
      <c r="I2500" t="s">
        <v>13707</v>
      </c>
      <c r="J2500">
        <v>151314</v>
      </c>
      <c r="K2500" s="112">
        <v>45225</v>
      </c>
      <c r="L2500" s="112">
        <v>45355</v>
      </c>
      <c r="M2500" s="112">
        <v>45355</v>
      </c>
      <c r="N2500" t="s">
        <v>47</v>
      </c>
    </row>
    <row r="2501" spans="1:14" x14ac:dyDescent="0.3">
      <c r="A2501" s="17">
        <v>45327</v>
      </c>
      <c r="B2501" s="17">
        <v>45327</v>
      </c>
      <c r="C2501" t="s">
        <v>13969</v>
      </c>
      <c r="D2501" t="s">
        <v>4537</v>
      </c>
      <c r="E2501">
        <v>10</v>
      </c>
      <c r="F2501">
        <v>4764060</v>
      </c>
      <c r="G2501">
        <v>2024</v>
      </c>
      <c r="H2501" s="19" t="s">
        <v>55</v>
      </c>
      <c r="I2501" t="s">
        <v>13707</v>
      </c>
      <c r="J2501">
        <v>326926</v>
      </c>
      <c r="K2501" s="112">
        <v>45272.354166666664</v>
      </c>
      <c r="L2501" s="112">
        <v>45355</v>
      </c>
      <c r="M2501" s="112">
        <v>45355</v>
      </c>
      <c r="N2501" t="s">
        <v>47</v>
      </c>
    </row>
    <row r="2502" spans="1:14" x14ac:dyDescent="0.3">
      <c r="A2502" s="17">
        <v>45313</v>
      </c>
      <c r="B2502" s="17">
        <v>45313</v>
      </c>
      <c r="C2502" t="s">
        <v>13969</v>
      </c>
      <c r="D2502" t="s">
        <v>4537</v>
      </c>
      <c r="E2502">
        <v>10</v>
      </c>
      <c r="F2502">
        <v>6402150</v>
      </c>
      <c r="G2502">
        <v>2024</v>
      </c>
      <c r="H2502" s="19" t="s">
        <v>55</v>
      </c>
      <c r="I2502" t="s">
        <v>13707</v>
      </c>
      <c r="J2502">
        <v>185046</v>
      </c>
      <c r="K2502" s="112">
        <v>45307.774305555555</v>
      </c>
      <c r="L2502" s="112">
        <v>45355</v>
      </c>
      <c r="M2502" s="112">
        <v>45355</v>
      </c>
      <c r="N2502" t="s">
        <v>47</v>
      </c>
    </row>
    <row r="2503" spans="1:14" x14ac:dyDescent="0.3">
      <c r="A2503" s="17">
        <v>45306</v>
      </c>
      <c r="B2503" s="17">
        <v>45306</v>
      </c>
      <c r="C2503" t="s">
        <v>13969</v>
      </c>
      <c r="D2503" t="s">
        <v>4537</v>
      </c>
      <c r="E2503">
        <v>10</v>
      </c>
      <c r="F2503">
        <v>7846414</v>
      </c>
      <c r="G2503">
        <v>2024</v>
      </c>
      <c r="H2503" s="19" t="s">
        <v>55</v>
      </c>
      <c r="I2503" t="s">
        <v>13707</v>
      </c>
      <c r="J2503">
        <v>356381</v>
      </c>
      <c r="K2503" s="112">
        <v>45161.604166666664</v>
      </c>
      <c r="L2503" s="112">
        <v>45355</v>
      </c>
      <c r="M2503" s="112">
        <v>45355</v>
      </c>
      <c r="N2503" t="s">
        <v>47</v>
      </c>
    </row>
    <row r="2504" spans="1:14" x14ac:dyDescent="0.3">
      <c r="A2504" s="17">
        <v>45306</v>
      </c>
      <c r="B2504" s="17">
        <v>45306</v>
      </c>
      <c r="C2504" t="s">
        <v>13969</v>
      </c>
      <c r="D2504" t="s">
        <v>4537</v>
      </c>
      <c r="E2504">
        <v>10</v>
      </c>
      <c r="F2504">
        <v>5865100</v>
      </c>
      <c r="G2504">
        <v>2024</v>
      </c>
      <c r="H2504" s="19" t="s">
        <v>55</v>
      </c>
      <c r="I2504" t="s">
        <v>13707</v>
      </c>
      <c r="J2504">
        <v>492143</v>
      </c>
      <c r="K2504" s="112">
        <v>45272</v>
      </c>
      <c r="L2504" s="112">
        <v>45355</v>
      </c>
      <c r="M2504" s="112">
        <v>45355</v>
      </c>
      <c r="N2504" t="s">
        <v>47</v>
      </c>
    </row>
    <row r="2505" spans="1:14" x14ac:dyDescent="0.3">
      <c r="A2505" s="17">
        <v>45306</v>
      </c>
      <c r="B2505" s="17">
        <v>45306</v>
      </c>
      <c r="C2505" t="s">
        <v>13969</v>
      </c>
      <c r="D2505" t="s">
        <v>4537</v>
      </c>
      <c r="E2505">
        <v>10</v>
      </c>
      <c r="F2505">
        <v>2411210</v>
      </c>
      <c r="G2505">
        <v>2024</v>
      </c>
      <c r="H2505" s="19" t="s">
        <v>55</v>
      </c>
      <c r="I2505" t="s">
        <v>13707</v>
      </c>
      <c r="J2505">
        <v>466151</v>
      </c>
      <c r="K2505" s="112">
        <v>45252.583333333336</v>
      </c>
      <c r="L2505" s="112">
        <v>45355</v>
      </c>
      <c r="M2505" s="112">
        <v>45355</v>
      </c>
      <c r="N2505" t="s">
        <v>47</v>
      </c>
    </row>
    <row r="2506" spans="1:14" x14ac:dyDescent="0.3">
      <c r="A2506" s="17">
        <v>45306</v>
      </c>
      <c r="B2506" s="17">
        <v>45306</v>
      </c>
      <c r="C2506" t="s">
        <v>13969</v>
      </c>
      <c r="D2506" t="s">
        <v>4537</v>
      </c>
      <c r="E2506">
        <v>10</v>
      </c>
      <c r="F2506">
        <v>4437800</v>
      </c>
      <c r="G2506">
        <v>2024</v>
      </c>
      <c r="H2506" s="19" t="s">
        <v>55</v>
      </c>
      <c r="I2506" t="s">
        <v>13707</v>
      </c>
      <c r="J2506">
        <v>504847</v>
      </c>
      <c r="K2506" s="112">
        <v>45269.5</v>
      </c>
      <c r="L2506" s="112">
        <v>45355</v>
      </c>
      <c r="M2506" s="112">
        <v>45355</v>
      </c>
      <c r="N2506" t="s">
        <v>47</v>
      </c>
    </row>
    <row r="2507" spans="1:14" x14ac:dyDescent="0.3">
      <c r="A2507" s="17">
        <v>45303</v>
      </c>
      <c r="B2507" s="17">
        <v>45303</v>
      </c>
      <c r="C2507" t="s">
        <v>13969</v>
      </c>
      <c r="D2507" t="s">
        <v>4537</v>
      </c>
      <c r="E2507">
        <v>10</v>
      </c>
      <c r="F2507">
        <v>9004880</v>
      </c>
      <c r="G2507">
        <v>2024</v>
      </c>
      <c r="H2507" s="19" t="s">
        <v>55</v>
      </c>
      <c r="I2507" t="s">
        <v>13707</v>
      </c>
      <c r="J2507">
        <v>271386</v>
      </c>
      <c r="K2507" s="112">
        <v>45246.996527777781</v>
      </c>
      <c r="L2507" s="112">
        <v>45355</v>
      </c>
      <c r="M2507" s="112">
        <v>45355</v>
      </c>
      <c r="N2507" t="s">
        <v>47</v>
      </c>
    </row>
    <row r="2508" spans="1:14" x14ac:dyDescent="0.3">
      <c r="A2508" s="17">
        <v>45303</v>
      </c>
      <c r="B2508" s="17">
        <v>45303</v>
      </c>
      <c r="C2508" t="s">
        <v>13969</v>
      </c>
      <c r="D2508" t="s">
        <v>4537</v>
      </c>
      <c r="E2508">
        <v>10</v>
      </c>
      <c r="F2508">
        <v>7895570</v>
      </c>
      <c r="G2508">
        <v>2024</v>
      </c>
      <c r="H2508" s="19" t="s">
        <v>55</v>
      </c>
      <c r="I2508" t="s">
        <v>13707</v>
      </c>
      <c r="J2508">
        <v>507429</v>
      </c>
      <c r="K2508" s="112">
        <v>45272</v>
      </c>
      <c r="L2508" s="112">
        <v>45355</v>
      </c>
      <c r="M2508" s="112">
        <v>45355</v>
      </c>
      <c r="N2508" t="s">
        <v>47</v>
      </c>
    </row>
    <row r="2509" spans="1:14" x14ac:dyDescent="0.3">
      <c r="A2509" s="17">
        <v>45301</v>
      </c>
      <c r="B2509" s="17">
        <v>45301</v>
      </c>
      <c r="C2509" t="s">
        <v>13969</v>
      </c>
      <c r="D2509" t="s">
        <v>4537</v>
      </c>
      <c r="E2509">
        <v>10</v>
      </c>
      <c r="F2509">
        <v>8370645.5999999996</v>
      </c>
      <c r="G2509">
        <v>2024</v>
      </c>
      <c r="H2509" s="19" t="s">
        <v>55</v>
      </c>
      <c r="I2509" t="s">
        <v>13707</v>
      </c>
      <c r="J2509">
        <v>284479</v>
      </c>
      <c r="K2509" s="112">
        <v>45270.416666666664</v>
      </c>
      <c r="L2509" s="112">
        <v>45355</v>
      </c>
      <c r="M2509" s="112">
        <v>45355</v>
      </c>
      <c r="N2509" t="s">
        <v>47</v>
      </c>
    </row>
    <row r="2510" spans="1:14" x14ac:dyDescent="0.3">
      <c r="A2510" s="17">
        <v>45300</v>
      </c>
      <c r="B2510" s="17">
        <v>45300</v>
      </c>
      <c r="C2510" t="s">
        <v>13969</v>
      </c>
      <c r="D2510" t="s">
        <v>4537</v>
      </c>
      <c r="E2510">
        <v>10</v>
      </c>
      <c r="F2510">
        <v>3599520</v>
      </c>
      <c r="G2510">
        <v>2024</v>
      </c>
      <c r="H2510" s="19" t="s">
        <v>55</v>
      </c>
      <c r="I2510" t="s">
        <v>13707</v>
      </c>
      <c r="J2510">
        <v>214231</v>
      </c>
      <c r="K2510" s="112">
        <v>45296.774305555555</v>
      </c>
      <c r="L2510" s="112">
        <v>45355</v>
      </c>
      <c r="M2510" s="112">
        <v>45355</v>
      </c>
      <c r="N2510" t="s">
        <v>47</v>
      </c>
    </row>
    <row r="2511" spans="1:14" x14ac:dyDescent="0.3">
      <c r="A2511" s="17">
        <v>45300</v>
      </c>
      <c r="B2511" s="17">
        <v>45300</v>
      </c>
      <c r="C2511" t="s">
        <v>13969</v>
      </c>
      <c r="D2511" t="s">
        <v>4537</v>
      </c>
      <c r="E2511">
        <v>10</v>
      </c>
      <c r="F2511">
        <v>6620842</v>
      </c>
      <c r="G2511">
        <v>2024</v>
      </c>
      <c r="H2511" s="19" t="s">
        <v>55</v>
      </c>
      <c r="I2511" t="s">
        <v>13708</v>
      </c>
      <c r="J2511">
        <v>48255</v>
      </c>
      <c r="K2511" s="112">
        <v>45276.291666666664</v>
      </c>
      <c r="L2511" s="112">
        <v>45355</v>
      </c>
      <c r="M2511" s="112">
        <v>45355</v>
      </c>
      <c r="N2511" t="s">
        <v>47</v>
      </c>
    </row>
    <row r="2512" spans="1:14" x14ac:dyDescent="0.3">
      <c r="A2512" s="17">
        <v>45300</v>
      </c>
      <c r="B2512" s="17">
        <v>45300</v>
      </c>
      <c r="C2512" t="s">
        <v>13969</v>
      </c>
      <c r="D2512" t="s">
        <v>4537</v>
      </c>
      <c r="E2512">
        <v>10</v>
      </c>
      <c r="F2512">
        <v>7058050</v>
      </c>
      <c r="G2512">
        <v>2024</v>
      </c>
      <c r="H2512" s="19" t="s">
        <v>55</v>
      </c>
      <c r="I2512" t="s">
        <v>13707</v>
      </c>
      <c r="J2512">
        <v>272051</v>
      </c>
      <c r="K2512" s="112">
        <v>45299.5</v>
      </c>
      <c r="L2512" s="112">
        <v>45355</v>
      </c>
      <c r="M2512" s="112">
        <v>45355</v>
      </c>
      <c r="N2512" t="s">
        <v>47</v>
      </c>
    </row>
    <row r="2513" spans="1:14" x14ac:dyDescent="0.3">
      <c r="A2513" s="17">
        <v>45297</v>
      </c>
      <c r="B2513" s="17">
        <v>45297</v>
      </c>
      <c r="C2513" t="s">
        <v>13969</v>
      </c>
      <c r="D2513" t="s">
        <v>4537</v>
      </c>
      <c r="E2513">
        <v>10</v>
      </c>
      <c r="F2513">
        <v>11818750</v>
      </c>
      <c r="G2513">
        <v>2024</v>
      </c>
      <c r="H2513" s="19" t="s">
        <v>55</v>
      </c>
      <c r="I2513" t="s">
        <v>13707</v>
      </c>
      <c r="J2513">
        <v>441070</v>
      </c>
      <c r="K2513" s="112">
        <v>45292.395833333336</v>
      </c>
      <c r="L2513" s="112">
        <v>45355</v>
      </c>
      <c r="M2513" s="112">
        <v>45355</v>
      </c>
      <c r="N2513" t="s">
        <v>47</v>
      </c>
    </row>
    <row r="2514" spans="1:14" x14ac:dyDescent="0.3">
      <c r="A2514" s="17">
        <v>45297</v>
      </c>
      <c r="B2514" s="17">
        <v>45297</v>
      </c>
      <c r="C2514" t="s">
        <v>13969</v>
      </c>
      <c r="D2514" t="s">
        <v>4537</v>
      </c>
      <c r="E2514">
        <v>10</v>
      </c>
      <c r="F2514">
        <v>7454719</v>
      </c>
      <c r="G2514">
        <v>2024</v>
      </c>
      <c r="H2514" s="19" t="s">
        <v>55</v>
      </c>
      <c r="I2514" t="s">
        <v>13707</v>
      </c>
      <c r="J2514">
        <v>263746</v>
      </c>
      <c r="K2514" s="112">
        <v>45252.375</v>
      </c>
      <c r="L2514" s="112">
        <v>45355</v>
      </c>
      <c r="M2514" s="112">
        <v>45355</v>
      </c>
      <c r="N2514" t="s">
        <v>47</v>
      </c>
    </row>
    <row r="2515" spans="1:14" x14ac:dyDescent="0.3">
      <c r="A2515" s="17">
        <v>45296</v>
      </c>
      <c r="B2515" s="17">
        <v>45296</v>
      </c>
      <c r="C2515" t="s">
        <v>13969</v>
      </c>
      <c r="D2515" t="s">
        <v>4537</v>
      </c>
      <c r="E2515">
        <v>10</v>
      </c>
      <c r="F2515">
        <v>14000000</v>
      </c>
      <c r="G2515">
        <v>2024</v>
      </c>
      <c r="H2515" s="19" t="s">
        <v>55</v>
      </c>
      <c r="I2515" t="s">
        <v>13707</v>
      </c>
      <c r="J2515">
        <v>445751</v>
      </c>
      <c r="K2515" s="112">
        <v>45273.875</v>
      </c>
      <c r="L2515" s="112">
        <v>45355</v>
      </c>
      <c r="M2515" s="112">
        <v>45355</v>
      </c>
      <c r="N2515" t="s">
        <v>47</v>
      </c>
    </row>
    <row r="2516" spans="1:14" x14ac:dyDescent="0.3">
      <c r="A2516" s="17">
        <v>45295</v>
      </c>
      <c r="B2516" s="17">
        <v>45295</v>
      </c>
      <c r="C2516" t="s">
        <v>13969</v>
      </c>
      <c r="D2516" t="s">
        <v>4537</v>
      </c>
      <c r="E2516">
        <v>10</v>
      </c>
      <c r="F2516">
        <v>3709600</v>
      </c>
      <c r="G2516">
        <v>2024</v>
      </c>
      <c r="H2516" s="19" t="s">
        <v>55</v>
      </c>
      <c r="I2516" t="s">
        <v>13707</v>
      </c>
      <c r="J2516">
        <v>452288</v>
      </c>
      <c r="K2516" s="112">
        <v>45265.513888888891</v>
      </c>
      <c r="L2516" s="112">
        <v>45355</v>
      </c>
      <c r="M2516" s="112">
        <v>45355</v>
      </c>
      <c r="N2516" t="s">
        <v>47</v>
      </c>
    </row>
    <row r="2517" spans="1:14" x14ac:dyDescent="0.3">
      <c r="A2517" s="17">
        <v>45287</v>
      </c>
      <c r="B2517" s="60">
        <v>45287</v>
      </c>
      <c r="C2517" t="s">
        <v>13969</v>
      </c>
      <c r="D2517" t="s">
        <v>4537</v>
      </c>
      <c r="E2517">
        <v>10</v>
      </c>
      <c r="F2517">
        <v>13034770</v>
      </c>
      <c r="G2517">
        <v>2024</v>
      </c>
      <c r="H2517" s="64" t="s">
        <v>55</v>
      </c>
      <c r="I2517" t="s">
        <v>13707</v>
      </c>
      <c r="J2517">
        <v>298498</v>
      </c>
      <c r="K2517" s="112">
        <v>45216.9375</v>
      </c>
      <c r="L2517" s="112">
        <v>45355</v>
      </c>
      <c r="M2517" s="112">
        <v>45355</v>
      </c>
      <c r="N2517" t="s">
        <v>47</v>
      </c>
    </row>
    <row r="2518" spans="1:14" x14ac:dyDescent="0.3">
      <c r="A2518" s="17">
        <v>45287</v>
      </c>
      <c r="B2518" s="60">
        <v>45287</v>
      </c>
      <c r="C2518" t="s">
        <v>13969</v>
      </c>
      <c r="D2518" t="s">
        <v>4537</v>
      </c>
      <c r="E2518">
        <v>10</v>
      </c>
      <c r="F2518">
        <v>4716260</v>
      </c>
      <c r="G2518">
        <v>2024</v>
      </c>
      <c r="H2518" s="64" t="s">
        <v>55</v>
      </c>
      <c r="I2518" t="s">
        <v>13707</v>
      </c>
      <c r="J2518">
        <v>52692</v>
      </c>
      <c r="K2518" s="112">
        <v>45284.604166666664</v>
      </c>
      <c r="L2518" s="112">
        <v>45355</v>
      </c>
      <c r="M2518" s="112">
        <v>45355</v>
      </c>
      <c r="N2518" t="s">
        <v>47</v>
      </c>
    </row>
    <row r="2519" spans="1:14" x14ac:dyDescent="0.3">
      <c r="A2519" s="17">
        <v>45287</v>
      </c>
      <c r="B2519" s="60">
        <v>45287</v>
      </c>
      <c r="C2519" t="s">
        <v>13969</v>
      </c>
      <c r="D2519" t="s">
        <v>4537</v>
      </c>
      <c r="E2519">
        <v>10</v>
      </c>
      <c r="F2519">
        <v>2500000</v>
      </c>
      <c r="G2519">
        <v>2024</v>
      </c>
      <c r="H2519" s="64" t="s">
        <v>55</v>
      </c>
      <c r="I2519" t="s">
        <v>13707</v>
      </c>
      <c r="J2519">
        <v>429808</v>
      </c>
      <c r="K2519" s="112">
        <v>45284.568055555559</v>
      </c>
      <c r="L2519" s="112">
        <v>45355</v>
      </c>
      <c r="M2519" s="112">
        <v>45355</v>
      </c>
      <c r="N2519" t="s">
        <v>47</v>
      </c>
    </row>
    <row r="2520" spans="1:14" x14ac:dyDescent="0.3">
      <c r="A2520" s="17">
        <v>45272</v>
      </c>
      <c r="B2520" s="60">
        <v>45272</v>
      </c>
      <c r="C2520" t="s">
        <v>13969</v>
      </c>
      <c r="D2520" t="s">
        <v>4537</v>
      </c>
      <c r="E2520">
        <v>10</v>
      </c>
      <c r="F2520">
        <v>8337600</v>
      </c>
      <c r="G2520">
        <v>2024</v>
      </c>
      <c r="H2520" s="64" t="s">
        <v>55</v>
      </c>
      <c r="I2520" t="s">
        <v>13708</v>
      </c>
      <c r="J2520">
        <v>43635</v>
      </c>
      <c r="K2520" s="112">
        <v>45207</v>
      </c>
      <c r="L2520" s="112">
        <v>45355</v>
      </c>
      <c r="M2520" s="112">
        <v>45355</v>
      </c>
      <c r="N2520" t="s">
        <v>47</v>
      </c>
    </row>
    <row r="2521" spans="1:14" x14ac:dyDescent="0.3">
      <c r="A2521" s="17">
        <v>45261</v>
      </c>
      <c r="B2521" s="60">
        <v>45261</v>
      </c>
      <c r="C2521" t="s">
        <v>13969</v>
      </c>
      <c r="D2521" t="s">
        <v>4537</v>
      </c>
      <c r="E2521">
        <v>10</v>
      </c>
      <c r="F2521">
        <v>2911102.31</v>
      </c>
      <c r="G2521">
        <v>2024</v>
      </c>
      <c r="H2521" s="64" t="s">
        <v>55</v>
      </c>
      <c r="I2521" t="s">
        <v>13707</v>
      </c>
      <c r="J2521">
        <v>440642</v>
      </c>
      <c r="K2521" s="112">
        <v>45206</v>
      </c>
      <c r="L2521" s="112">
        <v>45355</v>
      </c>
      <c r="M2521" s="112">
        <v>45355</v>
      </c>
      <c r="N2521" t="s">
        <v>47</v>
      </c>
    </row>
    <row r="2522" spans="1:14" x14ac:dyDescent="0.3">
      <c r="A2522" s="17">
        <v>45250</v>
      </c>
      <c r="B2522" s="60">
        <v>45250</v>
      </c>
      <c r="C2522" t="s">
        <v>13969</v>
      </c>
      <c r="D2522" t="s">
        <v>4537</v>
      </c>
      <c r="E2522">
        <v>10</v>
      </c>
      <c r="F2522">
        <v>3043640</v>
      </c>
      <c r="G2522">
        <v>2024</v>
      </c>
      <c r="H2522" s="64" t="s">
        <v>55</v>
      </c>
      <c r="I2522" t="s">
        <v>13707</v>
      </c>
      <c r="J2522">
        <v>417034</v>
      </c>
      <c r="K2522" s="112">
        <v>45189</v>
      </c>
      <c r="L2522" s="112">
        <v>45355</v>
      </c>
      <c r="M2522" s="112">
        <v>45355</v>
      </c>
      <c r="N2522" t="s">
        <v>47</v>
      </c>
    </row>
    <row r="2523" spans="1:14" x14ac:dyDescent="0.3">
      <c r="A2523" s="17">
        <v>45334</v>
      </c>
      <c r="B2523" s="17">
        <v>45334</v>
      </c>
      <c r="C2523" t="s">
        <v>13969</v>
      </c>
      <c r="D2523" t="s">
        <v>4537</v>
      </c>
      <c r="E2523">
        <v>10</v>
      </c>
      <c r="F2523">
        <v>5933471</v>
      </c>
      <c r="G2523">
        <v>2024</v>
      </c>
      <c r="H2523" s="19" t="s">
        <v>55</v>
      </c>
      <c r="I2523" t="s">
        <v>13707</v>
      </c>
      <c r="J2523">
        <v>511973</v>
      </c>
      <c r="K2523" s="112">
        <v>45333.479166666664</v>
      </c>
      <c r="L2523" s="112">
        <v>45356</v>
      </c>
      <c r="M2523" s="112">
        <v>45356</v>
      </c>
      <c r="N2523" t="s">
        <v>47</v>
      </c>
    </row>
    <row r="2524" spans="1:14" x14ac:dyDescent="0.3">
      <c r="A2524" s="17">
        <v>45316</v>
      </c>
      <c r="B2524" s="17">
        <v>45316</v>
      </c>
      <c r="C2524" t="s">
        <v>13969</v>
      </c>
      <c r="D2524" t="s">
        <v>4537</v>
      </c>
      <c r="E2524">
        <v>10</v>
      </c>
      <c r="F2524">
        <v>14000000</v>
      </c>
      <c r="G2524">
        <v>2024</v>
      </c>
      <c r="H2524" s="19" t="s">
        <v>55</v>
      </c>
      <c r="I2524" t="s">
        <v>13707</v>
      </c>
      <c r="J2524">
        <v>205721</v>
      </c>
      <c r="K2524" s="112">
        <v>45276.583333333336</v>
      </c>
      <c r="L2524" s="112">
        <v>45356</v>
      </c>
      <c r="M2524" s="112">
        <v>45356</v>
      </c>
      <c r="N2524" t="s">
        <v>47</v>
      </c>
    </row>
    <row r="2525" spans="1:14" x14ac:dyDescent="0.3">
      <c r="A2525" s="17">
        <v>45315</v>
      </c>
      <c r="B2525" s="17">
        <v>45315</v>
      </c>
      <c r="C2525" t="s">
        <v>13969</v>
      </c>
      <c r="D2525" t="s">
        <v>4537</v>
      </c>
      <c r="E2525">
        <v>10</v>
      </c>
      <c r="F2525">
        <v>14000000</v>
      </c>
      <c r="G2525">
        <v>2024</v>
      </c>
      <c r="H2525" s="19" t="s">
        <v>55</v>
      </c>
      <c r="I2525" t="s">
        <v>13707</v>
      </c>
      <c r="J2525">
        <v>403509</v>
      </c>
      <c r="K2525" s="112">
        <v>45274.402777777781</v>
      </c>
      <c r="L2525" s="112">
        <v>45356</v>
      </c>
      <c r="M2525" s="112">
        <v>45356</v>
      </c>
      <c r="N2525" t="s">
        <v>47</v>
      </c>
    </row>
    <row r="2526" spans="1:14" x14ac:dyDescent="0.3">
      <c r="A2526" s="17">
        <v>45306</v>
      </c>
      <c r="B2526" s="17">
        <v>45306</v>
      </c>
      <c r="C2526" t="s">
        <v>13969</v>
      </c>
      <c r="D2526" t="s">
        <v>4537</v>
      </c>
      <c r="E2526">
        <v>10</v>
      </c>
      <c r="F2526">
        <v>4786859</v>
      </c>
      <c r="G2526">
        <v>2024</v>
      </c>
      <c r="H2526" s="19" t="s">
        <v>55</v>
      </c>
      <c r="I2526" t="s">
        <v>13707</v>
      </c>
      <c r="J2526">
        <v>162542</v>
      </c>
      <c r="K2526" s="112">
        <v>45283.958333333336</v>
      </c>
      <c r="L2526" s="112">
        <v>45356</v>
      </c>
      <c r="M2526" s="112">
        <v>45356</v>
      </c>
      <c r="N2526" t="s">
        <v>47</v>
      </c>
    </row>
    <row r="2527" spans="1:14" x14ac:dyDescent="0.3">
      <c r="A2527" s="17">
        <v>45303</v>
      </c>
      <c r="B2527" s="17">
        <v>45303</v>
      </c>
      <c r="C2527" t="s">
        <v>13969</v>
      </c>
      <c r="D2527" t="s">
        <v>4537</v>
      </c>
      <c r="E2527">
        <v>10</v>
      </c>
      <c r="F2527">
        <v>10400920</v>
      </c>
      <c r="G2527">
        <v>2024</v>
      </c>
      <c r="H2527" s="19" t="s">
        <v>55</v>
      </c>
      <c r="I2527" t="s">
        <v>13707</v>
      </c>
      <c r="J2527">
        <v>330973</v>
      </c>
      <c r="K2527" s="112">
        <v>45266.625</v>
      </c>
      <c r="L2527" s="112">
        <v>45356</v>
      </c>
      <c r="M2527" s="112">
        <v>45356</v>
      </c>
      <c r="N2527" t="s">
        <v>47</v>
      </c>
    </row>
    <row r="2528" spans="1:14" x14ac:dyDescent="0.3">
      <c r="A2528" s="17">
        <v>45302</v>
      </c>
      <c r="B2528" s="17">
        <v>45302</v>
      </c>
      <c r="C2528" t="s">
        <v>13969</v>
      </c>
      <c r="D2528" t="s">
        <v>4537</v>
      </c>
      <c r="E2528">
        <v>10</v>
      </c>
      <c r="F2528">
        <v>14000000</v>
      </c>
      <c r="G2528">
        <v>2024</v>
      </c>
      <c r="H2528" s="19" t="s">
        <v>55</v>
      </c>
      <c r="I2528" t="s">
        <v>13707</v>
      </c>
      <c r="J2528">
        <v>423638</v>
      </c>
      <c r="K2528" s="112">
        <v>45248</v>
      </c>
      <c r="L2528" s="112">
        <v>45356</v>
      </c>
      <c r="M2528" s="112">
        <v>45356</v>
      </c>
      <c r="N2528" t="s">
        <v>47</v>
      </c>
    </row>
    <row r="2529" spans="1:14" x14ac:dyDescent="0.3">
      <c r="A2529" s="17">
        <v>45301</v>
      </c>
      <c r="B2529" s="17">
        <v>45301</v>
      </c>
      <c r="C2529" t="s">
        <v>13969</v>
      </c>
      <c r="D2529" t="s">
        <v>4537</v>
      </c>
      <c r="E2529">
        <v>10</v>
      </c>
      <c r="F2529">
        <v>14000000</v>
      </c>
      <c r="G2529">
        <v>2024</v>
      </c>
      <c r="H2529" s="19" t="s">
        <v>55</v>
      </c>
      <c r="I2529" t="s">
        <v>13707</v>
      </c>
      <c r="J2529">
        <v>140706</v>
      </c>
      <c r="K2529" s="112">
        <v>45207.059027777781</v>
      </c>
      <c r="L2529" s="112">
        <v>45356</v>
      </c>
      <c r="M2529" s="112">
        <v>45356</v>
      </c>
      <c r="N2529" t="s">
        <v>47</v>
      </c>
    </row>
    <row r="2530" spans="1:14" x14ac:dyDescent="0.3">
      <c r="A2530" s="17">
        <v>45300</v>
      </c>
      <c r="B2530" s="17">
        <v>45300</v>
      </c>
      <c r="C2530" t="s">
        <v>13969</v>
      </c>
      <c r="D2530" t="s">
        <v>4537</v>
      </c>
      <c r="E2530">
        <v>10</v>
      </c>
      <c r="F2530">
        <v>11082000</v>
      </c>
      <c r="G2530">
        <v>2024</v>
      </c>
      <c r="H2530" s="19" t="s">
        <v>55</v>
      </c>
      <c r="I2530" t="s">
        <v>13707</v>
      </c>
      <c r="J2530">
        <v>322503</v>
      </c>
      <c r="K2530" s="112">
        <v>45203.3125</v>
      </c>
      <c r="L2530" s="112">
        <v>45356</v>
      </c>
      <c r="M2530" s="112">
        <v>45356</v>
      </c>
      <c r="N2530" t="s">
        <v>47</v>
      </c>
    </row>
    <row r="2531" spans="1:14" x14ac:dyDescent="0.3">
      <c r="A2531" s="17">
        <v>45300</v>
      </c>
      <c r="B2531" s="17">
        <v>45300</v>
      </c>
      <c r="C2531" t="s">
        <v>13969</v>
      </c>
      <c r="D2531" t="s">
        <v>4537</v>
      </c>
      <c r="E2531">
        <v>10</v>
      </c>
      <c r="F2531">
        <v>9600106</v>
      </c>
      <c r="G2531">
        <v>2024</v>
      </c>
      <c r="H2531" s="19" t="s">
        <v>55</v>
      </c>
      <c r="I2531" t="s">
        <v>13707</v>
      </c>
      <c r="J2531">
        <v>331631</v>
      </c>
      <c r="K2531" s="112">
        <v>45240.625</v>
      </c>
      <c r="L2531" s="112">
        <v>45356</v>
      </c>
      <c r="M2531" s="112">
        <v>45356</v>
      </c>
      <c r="N2531" t="s">
        <v>47</v>
      </c>
    </row>
    <row r="2532" spans="1:14" x14ac:dyDescent="0.3">
      <c r="A2532" s="17">
        <v>45300</v>
      </c>
      <c r="B2532" s="17">
        <v>45300</v>
      </c>
      <c r="C2532" t="s">
        <v>13969</v>
      </c>
      <c r="D2532" t="s">
        <v>4537</v>
      </c>
      <c r="E2532">
        <v>10</v>
      </c>
      <c r="F2532">
        <v>8095108</v>
      </c>
      <c r="G2532">
        <v>2024</v>
      </c>
      <c r="H2532" s="19" t="s">
        <v>55</v>
      </c>
      <c r="I2532" t="s">
        <v>13707</v>
      </c>
      <c r="J2532">
        <v>234416</v>
      </c>
      <c r="K2532" s="112">
        <v>45273.520833333336</v>
      </c>
      <c r="L2532" s="112">
        <v>45356</v>
      </c>
      <c r="M2532" s="112">
        <v>45356</v>
      </c>
      <c r="N2532" t="s">
        <v>47</v>
      </c>
    </row>
    <row r="2533" spans="1:14" x14ac:dyDescent="0.3">
      <c r="A2533" s="17">
        <v>45299</v>
      </c>
      <c r="B2533" s="17">
        <v>45299</v>
      </c>
      <c r="C2533" t="s">
        <v>13969</v>
      </c>
      <c r="D2533" t="s">
        <v>4537</v>
      </c>
      <c r="E2533">
        <v>10</v>
      </c>
      <c r="F2533">
        <v>14000000</v>
      </c>
      <c r="G2533">
        <v>2024</v>
      </c>
      <c r="H2533" s="19" t="s">
        <v>55</v>
      </c>
      <c r="I2533" t="s">
        <v>13708</v>
      </c>
      <c r="J2533">
        <v>42975</v>
      </c>
      <c r="K2533" s="112">
        <v>45223.416666666664</v>
      </c>
      <c r="L2533" s="112">
        <v>45356</v>
      </c>
      <c r="M2533" s="112">
        <v>45356</v>
      </c>
      <c r="N2533" t="s">
        <v>47</v>
      </c>
    </row>
    <row r="2534" spans="1:14" x14ac:dyDescent="0.3">
      <c r="A2534" s="17">
        <v>45295</v>
      </c>
      <c r="B2534" s="17">
        <v>45295</v>
      </c>
      <c r="C2534" t="s">
        <v>13969</v>
      </c>
      <c r="D2534" t="s">
        <v>4537</v>
      </c>
      <c r="E2534">
        <v>10</v>
      </c>
      <c r="F2534">
        <v>7619915</v>
      </c>
      <c r="G2534">
        <v>2024</v>
      </c>
      <c r="H2534" s="19" t="s">
        <v>55</v>
      </c>
      <c r="I2534" t="s">
        <v>13707</v>
      </c>
      <c r="J2534">
        <v>187828</v>
      </c>
      <c r="K2534" s="112">
        <v>45288.665277777778</v>
      </c>
      <c r="L2534" s="112">
        <v>45356</v>
      </c>
      <c r="M2534" s="112">
        <v>45356</v>
      </c>
      <c r="N2534" t="s">
        <v>47</v>
      </c>
    </row>
    <row r="2535" spans="1:14" x14ac:dyDescent="0.3">
      <c r="A2535" s="17">
        <v>45287</v>
      </c>
      <c r="B2535" s="60">
        <v>45287</v>
      </c>
      <c r="C2535" t="s">
        <v>13969</v>
      </c>
      <c r="D2535" t="s">
        <v>4537</v>
      </c>
      <c r="E2535">
        <v>10</v>
      </c>
      <c r="F2535">
        <v>4148089</v>
      </c>
      <c r="G2535">
        <v>2024</v>
      </c>
      <c r="H2535" s="64" t="s">
        <v>55</v>
      </c>
      <c r="I2535" t="s">
        <v>13707</v>
      </c>
      <c r="J2535">
        <v>348621</v>
      </c>
      <c r="K2535" s="112">
        <v>45259.604166666664</v>
      </c>
      <c r="L2535" s="112">
        <v>45356</v>
      </c>
      <c r="M2535" s="112">
        <v>45356</v>
      </c>
      <c r="N2535" t="s">
        <v>47</v>
      </c>
    </row>
    <row r="2536" spans="1:14" x14ac:dyDescent="0.3">
      <c r="A2536" s="17">
        <v>45274</v>
      </c>
      <c r="B2536" s="60">
        <v>45274</v>
      </c>
      <c r="C2536" t="s">
        <v>13969</v>
      </c>
      <c r="D2536" t="s">
        <v>4537</v>
      </c>
      <c r="E2536">
        <v>10</v>
      </c>
      <c r="F2536">
        <v>14000000</v>
      </c>
      <c r="G2536">
        <v>2024</v>
      </c>
      <c r="H2536" s="64" t="s">
        <v>55</v>
      </c>
      <c r="I2536" t="s">
        <v>13707</v>
      </c>
      <c r="J2536">
        <v>489830</v>
      </c>
      <c r="K2536" s="112">
        <v>45235.895833333336</v>
      </c>
      <c r="L2536" s="112">
        <v>45356</v>
      </c>
      <c r="M2536" s="112">
        <v>45356</v>
      </c>
      <c r="N2536" t="s">
        <v>47</v>
      </c>
    </row>
    <row r="2537" spans="1:14" x14ac:dyDescent="0.3">
      <c r="A2537" s="17">
        <v>45350</v>
      </c>
      <c r="B2537" s="17">
        <v>45350</v>
      </c>
      <c r="C2537" t="s">
        <v>13969</v>
      </c>
      <c r="D2537" t="s">
        <v>4537</v>
      </c>
      <c r="E2537">
        <v>10</v>
      </c>
      <c r="F2537">
        <v>14000000</v>
      </c>
      <c r="G2537">
        <v>2024</v>
      </c>
      <c r="H2537" s="19" t="s">
        <v>55</v>
      </c>
      <c r="I2537" t="s">
        <v>13707</v>
      </c>
      <c r="J2537">
        <v>280740</v>
      </c>
      <c r="K2537" s="112">
        <v>45328.381944444445</v>
      </c>
      <c r="L2537" s="112">
        <v>45357</v>
      </c>
      <c r="M2537" s="112">
        <v>45357</v>
      </c>
      <c r="N2537" t="s">
        <v>47</v>
      </c>
    </row>
    <row r="2538" spans="1:14" x14ac:dyDescent="0.3">
      <c r="A2538" s="17">
        <v>45349</v>
      </c>
      <c r="B2538" s="17">
        <v>45349</v>
      </c>
      <c r="C2538" t="s">
        <v>13969</v>
      </c>
      <c r="D2538" t="s">
        <v>4537</v>
      </c>
      <c r="E2538">
        <v>10</v>
      </c>
      <c r="F2538">
        <v>14000000</v>
      </c>
      <c r="G2538">
        <v>2024</v>
      </c>
      <c r="H2538" s="19" t="s">
        <v>55</v>
      </c>
      <c r="I2538" t="s">
        <v>13707</v>
      </c>
      <c r="J2538">
        <v>279404</v>
      </c>
      <c r="K2538" s="112">
        <v>45222.770833333336</v>
      </c>
      <c r="L2538" s="112">
        <v>45357</v>
      </c>
      <c r="M2538" s="112">
        <v>45357</v>
      </c>
      <c r="N2538" t="s">
        <v>47</v>
      </c>
    </row>
    <row r="2539" spans="1:14" x14ac:dyDescent="0.3">
      <c r="A2539" s="17">
        <v>45342</v>
      </c>
      <c r="B2539" s="17">
        <v>45342</v>
      </c>
      <c r="C2539" t="s">
        <v>13969</v>
      </c>
      <c r="D2539" t="s">
        <v>4537</v>
      </c>
      <c r="E2539">
        <v>10</v>
      </c>
      <c r="F2539">
        <v>14000000</v>
      </c>
      <c r="G2539">
        <v>2024</v>
      </c>
      <c r="H2539" s="19" t="s">
        <v>55</v>
      </c>
      <c r="I2539" t="s">
        <v>13707</v>
      </c>
      <c r="J2539">
        <v>446544</v>
      </c>
      <c r="K2539" s="112">
        <v>45304.875</v>
      </c>
      <c r="L2539" s="112">
        <v>45357</v>
      </c>
      <c r="M2539" s="112">
        <v>45357</v>
      </c>
      <c r="N2539" t="s">
        <v>47</v>
      </c>
    </row>
    <row r="2540" spans="1:14" x14ac:dyDescent="0.3">
      <c r="A2540" s="17">
        <v>45331</v>
      </c>
      <c r="B2540" s="17">
        <v>45331</v>
      </c>
      <c r="C2540" t="s">
        <v>13969</v>
      </c>
      <c r="D2540" t="s">
        <v>4537</v>
      </c>
      <c r="E2540">
        <v>10</v>
      </c>
      <c r="F2540">
        <v>8804239</v>
      </c>
      <c r="G2540">
        <v>2024</v>
      </c>
      <c r="H2540" s="19" t="s">
        <v>43</v>
      </c>
      <c r="I2540" t="s">
        <v>13708</v>
      </c>
      <c r="J2540">
        <v>46201</v>
      </c>
      <c r="K2540" s="112">
        <v>45266</v>
      </c>
      <c r="L2540" s="112">
        <v>45357</v>
      </c>
      <c r="M2540" s="112">
        <v>45357</v>
      </c>
      <c r="N2540" t="s">
        <v>47</v>
      </c>
    </row>
    <row r="2541" spans="1:14" x14ac:dyDescent="0.3">
      <c r="A2541" s="17">
        <v>45329</v>
      </c>
      <c r="B2541" s="17">
        <v>45329</v>
      </c>
      <c r="C2541" t="s">
        <v>13969</v>
      </c>
      <c r="D2541" t="s">
        <v>4537</v>
      </c>
      <c r="E2541">
        <v>10</v>
      </c>
      <c r="F2541">
        <v>4620711</v>
      </c>
      <c r="G2541">
        <v>2024</v>
      </c>
      <c r="H2541" s="19" t="s">
        <v>55</v>
      </c>
      <c r="I2541" t="s">
        <v>13707</v>
      </c>
      <c r="J2541">
        <v>220870</v>
      </c>
      <c r="K2541" s="112">
        <v>45301.385416666664</v>
      </c>
      <c r="L2541" s="112">
        <v>45357</v>
      </c>
      <c r="M2541" s="112">
        <v>45357</v>
      </c>
      <c r="N2541" t="s">
        <v>47</v>
      </c>
    </row>
    <row r="2542" spans="1:14" x14ac:dyDescent="0.3">
      <c r="A2542" s="17">
        <v>45328</v>
      </c>
      <c r="B2542" s="17">
        <v>45328</v>
      </c>
      <c r="C2542" t="s">
        <v>13969</v>
      </c>
      <c r="D2542" t="s">
        <v>4537</v>
      </c>
      <c r="E2542">
        <v>10</v>
      </c>
      <c r="F2542">
        <v>9600000</v>
      </c>
      <c r="G2542">
        <v>2024</v>
      </c>
      <c r="H2542" s="19" t="s">
        <v>55</v>
      </c>
      <c r="I2542" t="s">
        <v>13707</v>
      </c>
      <c r="J2542">
        <v>445818</v>
      </c>
      <c r="K2542" s="112">
        <v>45323.805555555555</v>
      </c>
      <c r="L2542" s="112">
        <v>45357</v>
      </c>
      <c r="M2542" s="112">
        <v>45357</v>
      </c>
      <c r="N2542" t="s">
        <v>47</v>
      </c>
    </row>
    <row r="2543" spans="1:14" x14ac:dyDescent="0.3">
      <c r="A2543" s="17">
        <v>45322</v>
      </c>
      <c r="B2543" s="17">
        <v>45322</v>
      </c>
      <c r="C2543" t="s">
        <v>13969</v>
      </c>
      <c r="D2543" t="s">
        <v>4537</v>
      </c>
      <c r="E2543">
        <v>10</v>
      </c>
      <c r="F2543">
        <v>8498540</v>
      </c>
      <c r="G2543">
        <v>2024</v>
      </c>
      <c r="H2543" s="19" t="s">
        <v>55</v>
      </c>
      <c r="I2543" t="s">
        <v>13707</v>
      </c>
      <c r="J2543">
        <v>406292</v>
      </c>
      <c r="K2543" s="112">
        <v>45293.708333333336</v>
      </c>
      <c r="L2543" s="112">
        <v>45357</v>
      </c>
      <c r="M2543" s="112">
        <v>45357</v>
      </c>
      <c r="N2543" t="s">
        <v>47</v>
      </c>
    </row>
    <row r="2544" spans="1:14" x14ac:dyDescent="0.3">
      <c r="A2544" s="17">
        <v>45322</v>
      </c>
      <c r="B2544" s="17">
        <v>45322</v>
      </c>
      <c r="C2544" t="s">
        <v>13969</v>
      </c>
      <c r="D2544" t="s">
        <v>4537</v>
      </c>
      <c r="E2544">
        <v>10</v>
      </c>
      <c r="F2544">
        <v>14000000</v>
      </c>
      <c r="G2544">
        <v>2024</v>
      </c>
      <c r="H2544" s="19" t="s">
        <v>55</v>
      </c>
      <c r="I2544" t="s">
        <v>13707</v>
      </c>
      <c r="J2544">
        <v>501561</v>
      </c>
      <c r="K2544" s="112">
        <v>45282.416666666664</v>
      </c>
      <c r="L2544" s="112">
        <v>45357</v>
      </c>
      <c r="M2544" s="112">
        <v>45357</v>
      </c>
      <c r="N2544" t="s">
        <v>47</v>
      </c>
    </row>
    <row r="2545" spans="1:14" x14ac:dyDescent="0.3">
      <c r="A2545" s="17">
        <v>45308</v>
      </c>
      <c r="B2545" s="17">
        <v>45308</v>
      </c>
      <c r="C2545" t="s">
        <v>13969</v>
      </c>
      <c r="D2545" t="s">
        <v>4537</v>
      </c>
      <c r="E2545">
        <v>10</v>
      </c>
      <c r="F2545">
        <v>14000000</v>
      </c>
      <c r="G2545">
        <v>2024</v>
      </c>
      <c r="H2545" s="19" t="s">
        <v>55</v>
      </c>
      <c r="I2545" t="s">
        <v>13708</v>
      </c>
      <c r="J2545">
        <v>37492</v>
      </c>
      <c r="K2545" s="112">
        <v>45303.875</v>
      </c>
      <c r="L2545" s="112">
        <v>45357</v>
      </c>
      <c r="M2545" s="112">
        <v>45357</v>
      </c>
      <c r="N2545" t="s">
        <v>47</v>
      </c>
    </row>
    <row r="2546" spans="1:14" x14ac:dyDescent="0.3">
      <c r="A2546" s="17">
        <v>45307</v>
      </c>
      <c r="B2546" s="17">
        <v>45307</v>
      </c>
      <c r="C2546" t="s">
        <v>13969</v>
      </c>
      <c r="D2546" t="s">
        <v>4537</v>
      </c>
      <c r="E2546">
        <v>10</v>
      </c>
      <c r="F2546">
        <v>1999091.5</v>
      </c>
      <c r="G2546">
        <v>2024</v>
      </c>
      <c r="H2546" s="19" t="s">
        <v>55</v>
      </c>
      <c r="I2546" t="s">
        <v>13707</v>
      </c>
      <c r="J2546">
        <v>365471</v>
      </c>
      <c r="K2546" s="112">
        <v>45273.416666666664</v>
      </c>
      <c r="L2546" s="112">
        <v>45357</v>
      </c>
      <c r="M2546" s="112">
        <v>45357</v>
      </c>
      <c r="N2546" t="s">
        <v>47</v>
      </c>
    </row>
    <row r="2547" spans="1:14" x14ac:dyDescent="0.3">
      <c r="A2547" s="17">
        <v>45302</v>
      </c>
      <c r="B2547" s="17">
        <v>45302</v>
      </c>
      <c r="C2547" t="s">
        <v>13969</v>
      </c>
      <c r="D2547" t="s">
        <v>4537</v>
      </c>
      <c r="E2547">
        <v>10</v>
      </c>
      <c r="F2547">
        <v>7028364</v>
      </c>
      <c r="G2547">
        <v>2024</v>
      </c>
      <c r="H2547" s="19" t="s">
        <v>55</v>
      </c>
      <c r="I2547" t="s">
        <v>13707</v>
      </c>
      <c r="J2547">
        <v>270544</v>
      </c>
      <c r="K2547" s="112">
        <v>45278.625</v>
      </c>
      <c r="L2547" s="112">
        <v>45357</v>
      </c>
      <c r="M2547" s="112">
        <v>45357</v>
      </c>
      <c r="N2547" t="s">
        <v>47</v>
      </c>
    </row>
    <row r="2548" spans="1:14" x14ac:dyDescent="0.3">
      <c r="A2548" s="17">
        <v>45302</v>
      </c>
      <c r="B2548" s="17">
        <v>45302</v>
      </c>
      <c r="C2548" t="s">
        <v>13969</v>
      </c>
      <c r="D2548" t="s">
        <v>4537</v>
      </c>
      <c r="E2548">
        <v>10</v>
      </c>
      <c r="F2548">
        <v>6841460</v>
      </c>
      <c r="G2548">
        <v>2024</v>
      </c>
      <c r="H2548" s="19" t="s">
        <v>55</v>
      </c>
      <c r="I2548" t="s">
        <v>13708</v>
      </c>
      <c r="J2548">
        <v>20014</v>
      </c>
      <c r="K2548" s="112">
        <v>45262.736111111109</v>
      </c>
      <c r="L2548" s="112">
        <v>45357</v>
      </c>
      <c r="M2548" s="112">
        <v>45357</v>
      </c>
      <c r="N2548" t="s">
        <v>47</v>
      </c>
    </row>
    <row r="2549" spans="1:14" x14ac:dyDescent="0.3">
      <c r="A2549" s="17">
        <v>45301</v>
      </c>
      <c r="B2549" s="17">
        <v>45301</v>
      </c>
      <c r="C2549" t="s">
        <v>13969</v>
      </c>
      <c r="D2549" t="s">
        <v>4537</v>
      </c>
      <c r="E2549">
        <v>10</v>
      </c>
      <c r="F2549">
        <v>4598337</v>
      </c>
      <c r="G2549">
        <v>2024</v>
      </c>
      <c r="H2549" s="19" t="s">
        <v>55</v>
      </c>
      <c r="I2549" t="s">
        <v>13707</v>
      </c>
      <c r="J2549">
        <v>235767</v>
      </c>
      <c r="K2549" s="112">
        <v>45271.239583333336</v>
      </c>
      <c r="L2549" s="112">
        <v>45357</v>
      </c>
      <c r="M2549" s="112">
        <v>45357</v>
      </c>
      <c r="N2549" t="s">
        <v>47</v>
      </c>
    </row>
    <row r="2550" spans="1:14" x14ac:dyDescent="0.3">
      <c r="A2550" s="17">
        <v>45300</v>
      </c>
      <c r="B2550" s="17">
        <v>45300</v>
      </c>
      <c r="C2550" t="s">
        <v>13969</v>
      </c>
      <c r="D2550" t="s">
        <v>4537</v>
      </c>
      <c r="E2550">
        <v>10</v>
      </c>
      <c r="F2550">
        <v>12719703</v>
      </c>
      <c r="G2550">
        <v>2024</v>
      </c>
      <c r="H2550" s="19" t="s">
        <v>55</v>
      </c>
      <c r="I2550" t="s">
        <v>13707</v>
      </c>
      <c r="J2550">
        <v>108660</v>
      </c>
      <c r="K2550" s="112">
        <v>45260</v>
      </c>
      <c r="L2550" s="112">
        <v>45357</v>
      </c>
      <c r="M2550" s="112">
        <v>45357</v>
      </c>
      <c r="N2550" t="s">
        <v>47</v>
      </c>
    </row>
    <row r="2551" spans="1:14" x14ac:dyDescent="0.3">
      <c r="A2551" s="17">
        <v>45300</v>
      </c>
      <c r="B2551" s="17">
        <v>45300</v>
      </c>
      <c r="C2551" t="s">
        <v>13969</v>
      </c>
      <c r="D2551" t="s">
        <v>4537</v>
      </c>
      <c r="E2551">
        <v>10</v>
      </c>
      <c r="F2551">
        <v>14000000</v>
      </c>
      <c r="G2551">
        <v>2024</v>
      </c>
      <c r="H2551" s="19" t="s">
        <v>55</v>
      </c>
      <c r="I2551" t="s">
        <v>13707</v>
      </c>
      <c r="J2551">
        <v>209824</v>
      </c>
      <c r="K2551" s="112">
        <v>45273.541666666664</v>
      </c>
      <c r="L2551" s="112">
        <v>45357</v>
      </c>
      <c r="M2551" s="112">
        <v>45357</v>
      </c>
      <c r="N2551" t="s">
        <v>47</v>
      </c>
    </row>
    <row r="2552" spans="1:14" x14ac:dyDescent="0.3">
      <c r="A2552" s="17">
        <v>45300</v>
      </c>
      <c r="B2552" s="17">
        <v>45300</v>
      </c>
      <c r="C2552" t="s">
        <v>13969</v>
      </c>
      <c r="D2552" t="s">
        <v>4537</v>
      </c>
      <c r="E2552">
        <v>10</v>
      </c>
      <c r="F2552">
        <v>6177068</v>
      </c>
      <c r="G2552">
        <v>2024</v>
      </c>
      <c r="H2552" s="19" t="s">
        <v>55</v>
      </c>
      <c r="I2552" t="s">
        <v>13707</v>
      </c>
      <c r="J2552">
        <v>445762</v>
      </c>
      <c r="K2552" s="112">
        <v>45264</v>
      </c>
      <c r="L2552" s="112">
        <v>45357</v>
      </c>
      <c r="M2552" s="112">
        <v>45357</v>
      </c>
      <c r="N2552" t="s">
        <v>47</v>
      </c>
    </row>
    <row r="2553" spans="1:14" x14ac:dyDescent="0.3">
      <c r="A2553" s="17">
        <v>45300</v>
      </c>
      <c r="B2553" s="17">
        <v>45300</v>
      </c>
      <c r="C2553" t="s">
        <v>13969</v>
      </c>
      <c r="D2553" t="s">
        <v>4537</v>
      </c>
      <c r="E2553">
        <v>10</v>
      </c>
      <c r="F2553">
        <v>3274112.75</v>
      </c>
      <c r="G2553">
        <v>2024</v>
      </c>
      <c r="H2553" s="19" t="s">
        <v>55</v>
      </c>
      <c r="I2553" t="s">
        <v>13707</v>
      </c>
      <c r="J2553">
        <v>363011</v>
      </c>
      <c r="K2553" s="112">
        <v>45225.666666666664</v>
      </c>
      <c r="L2553" s="112">
        <v>45357</v>
      </c>
      <c r="M2553" s="112">
        <v>45357</v>
      </c>
      <c r="N2553" t="s">
        <v>47</v>
      </c>
    </row>
    <row r="2554" spans="1:14" x14ac:dyDescent="0.3">
      <c r="A2554" s="17">
        <v>45300</v>
      </c>
      <c r="B2554" s="17">
        <v>45300</v>
      </c>
      <c r="C2554" t="s">
        <v>13969</v>
      </c>
      <c r="D2554" t="s">
        <v>4537</v>
      </c>
      <c r="E2554">
        <v>10</v>
      </c>
      <c r="F2554">
        <v>14000000</v>
      </c>
      <c r="G2554">
        <v>2024</v>
      </c>
      <c r="H2554" s="19" t="s">
        <v>55</v>
      </c>
      <c r="I2554" t="s">
        <v>13707</v>
      </c>
      <c r="J2554">
        <v>450592</v>
      </c>
      <c r="K2554" s="112">
        <v>45243.791666666664</v>
      </c>
      <c r="L2554" s="112">
        <v>45357</v>
      </c>
      <c r="M2554" s="112">
        <v>45357</v>
      </c>
      <c r="N2554" t="s">
        <v>47</v>
      </c>
    </row>
    <row r="2555" spans="1:14" x14ac:dyDescent="0.3">
      <c r="A2555" s="17">
        <v>45300</v>
      </c>
      <c r="B2555" s="17">
        <v>45300</v>
      </c>
      <c r="C2555" t="s">
        <v>13969</v>
      </c>
      <c r="D2555" t="s">
        <v>4537</v>
      </c>
      <c r="E2555">
        <v>10</v>
      </c>
      <c r="F2555">
        <v>8289025</v>
      </c>
      <c r="G2555">
        <v>2024</v>
      </c>
      <c r="H2555" s="19" t="s">
        <v>55</v>
      </c>
      <c r="I2555" t="s">
        <v>13707</v>
      </c>
      <c r="J2555">
        <v>477850</v>
      </c>
      <c r="K2555" s="112">
        <v>45269.833333333336</v>
      </c>
      <c r="L2555" s="112">
        <v>45357</v>
      </c>
      <c r="M2555" s="112">
        <v>45357</v>
      </c>
      <c r="N2555" t="s">
        <v>47</v>
      </c>
    </row>
    <row r="2556" spans="1:14" x14ac:dyDescent="0.3">
      <c r="A2556" s="17">
        <v>45300</v>
      </c>
      <c r="B2556" s="17">
        <v>45300</v>
      </c>
      <c r="C2556" t="s">
        <v>13969</v>
      </c>
      <c r="D2556" t="s">
        <v>4537</v>
      </c>
      <c r="E2556">
        <v>10</v>
      </c>
      <c r="F2556">
        <v>7935150</v>
      </c>
      <c r="G2556">
        <v>2024</v>
      </c>
      <c r="H2556" s="19" t="s">
        <v>55</v>
      </c>
      <c r="I2556" t="s">
        <v>13708</v>
      </c>
      <c r="J2556">
        <v>38010</v>
      </c>
      <c r="K2556" s="112">
        <v>45286.916666666664</v>
      </c>
      <c r="L2556" s="112">
        <v>45357</v>
      </c>
      <c r="M2556" s="112">
        <v>45357</v>
      </c>
      <c r="N2556" t="s">
        <v>47</v>
      </c>
    </row>
    <row r="2557" spans="1:14" x14ac:dyDescent="0.3">
      <c r="A2557" s="17">
        <v>45300</v>
      </c>
      <c r="B2557" s="17">
        <v>45300</v>
      </c>
      <c r="C2557" t="s">
        <v>13969</v>
      </c>
      <c r="D2557" t="s">
        <v>4537</v>
      </c>
      <c r="E2557">
        <v>10</v>
      </c>
      <c r="F2557">
        <v>5962840</v>
      </c>
      <c r="G2557">
        <v>2024</v>
      </c>
      <c r="H2557" s="19" t="s">
        <v>55</v>
      </c>
      <c r="I2557" t="s">
        <v>13707</v>
      </c>
      <c r="J2557">
        <v>133108</v>
      </c>
      <c r="K2557" s="112">
        <v>45235.708333333336</v>
      </c>
      <c r="L2557" s="112">
        <v>45357</v>
      </c>
      <c r="M2557" s="112">
        <v>45357</v>
      </c>
      <c r="N2557" t="s">
        <v>47</v>
      </c>
    </row>
    <row r="2558" spans="1:14" x14ac:dyDescent="0.3">
      <c r="A2558" s="17">
        <v>45295</v>
      </c>
      <c r="B2558" s="17">
        <v>45295</v>
      </c>
      <c r="C2558" t="s">
        <v>13969</v>
      </c>
      <c r="D2558" t="s">
        <v>4537</v>
      </c>
      <c r="E2558">
        <v>10</v>
      </c>
      <c r="F2558">
        <v>9000000</v>
      </c>
      <c r="G2558">
        <v>2024</v>
      </c>
      <c r="H2558" s="19" t="s">
        <v>55</v>
      </c>
      <c r="I2558" t="s">
        <v>13707</v>
      </c>
      <c r="J2558">
        <v>466575</v>
      </c>
      <c r="K2558" s="112">
        <v>45290.611111111109</v>
      </c>
      <c r="L2558" s="112">
        <v>45357</v>
      </c>
      <c r="M2558" s="112">
        <v>45357</v>
      </c>
      <c r="N2558" t="s">
        <v>47</v>
      </c>
    </row>
    <row r="2559" spans="1:14" x14ac:dyDescent="0.3">
      <c r="A2559" s="17">
        <v>45294</v>
      </c>
      <c r="B2559" s="17">
        <v>45294</v>
      </c>
      <c r="C2559" t="s">
        <v>13969</v>
      </c>
      <c r="D2559" t="s">
        <v>4537</v>
      </c>
      <c r="E2559">
        <v>10</v>
      </c>
      <c r="F2559">
        <v>1392025</v>
      </c>
      <c r="G2559">
        <v>2024</v>
      </c>
      <c r="H2559" s="19" t="s">
        <v>55</v>
      </c>
      <c r="I2559" t="s">
        <v>13707</v>
      </c>
      <c r="J2559">
        <v>413043</v>
      </c>
      <c r="K2559" s="112">
        <v>45168.5</v>
      </c>
      <c r="L2559" s="112">
        <v>45357</v>
      </c>
      <c r="M2559" s="112">
        <v>45357</v>
      </c>
      <c r="N2559" t="s">
        <v>47</v>
      </c>
    </row>
    <row r="2560" spans="1:14" x14ac:dyDescent="0.3">
      <c r="A2560" s="17">
        <v>45287</v>
      </c>
      <c r="B2560" s="60">
        <v>45287</v>
      </c>
      <c r="C2560" t="s">
        <v>13969</v>
      </c>
      <c r="D2560" t="s">
        <v>4537</v>
      </c>
      <c r="E2560">
        <v>10</v>
      </c>
      <c r="F2560">
        <v>14000000</v>
      </c>
      <c r="G2560">
        <v>2024</v>
      </c>
      <c r="H2560" s="64" t="s">
        <v>55</v>
      </c>
      <c r="I2560" t="s">
        <v>13707</v>
      </c>
      <c r="J2560">
        <v>491631</v>
      </c>
      <c r="K2560" s="112">
        <v>45276.854166666664</v>
      </c>
      <c r="L2560" s="112">
        <v>45357</v>
      </c>
      <c r="M2560" s="112">
        <v>45357</v>
      </c>
      <c r="N2560" t="s">
        <v>47</v>
      </c>
    </row>
    <row r="2561" spans="1:14" x14ac:dyDescent="0.3">
      <c r="A2561" s="17">
        <v>45287</v>
      </c>
      <c r="B2561" s="60">
        <v>45287</v>
      </c>
      <c r="C2561" t="s">
        <v>13969</v>
      </c>
      <c r="D2561" t="s">
        <v>4537</v>
      </c>
      <c r="E2561">
        <v>10</v>
      </c>
      <c r="F2561">
        <v>3076493.15</v>
      </c>
      <c r="G2561">
        <v>2024</v>
      </c>
      <c r="H2561" s="64" t="s">
        <v>55</v>
      </c>
      <c r="I2561" t="s">
        <v>13707</v>
      </c>
      <c r="J2561">
        <v>163416</v>
      </c>
      <c r="K2561" s="112">
        <v>45182.796527777777</v>
      </c>
      <c r="L2561" s="112">
        <v>45357</v>
      </c>
      <c r="M2561" s="112">
        <v>45357</v>
      </c>
      <c r="N2561" t="s">
        <v>47</v>
      </c>
    </row>
    <row r="2562" spans="1:14" x14ac:dyDescent="0.3">
      <c r="A2562" s="17">
        <v>45271</v>
      </c>
      <c r="B2562" s="60">
        <v>45271</v>
      </c>
      <c r="C2562" t="s">
        <v>13969</v>
      </c>
      <c r="D2562" t="s">
        <v>4537</v>
      </c>
      <c r="E2562">
        <v>10</v>
      </c>
      <c r="F2562">
        <v>3900000</v>
      </c>
      <c r="G2562">
        <v>2024</v>
      </c>
      <c r="H2562" s="64" t="s">
        <v>55</v>
      </c>
      <c r="I2562" t="s">
        <v>13707</v>
      </c>
      <c r="J2562">
        <v>463401</v>
      </c>
      <c r="K2562" s="112">
        <v>45267.979166666664</v>
      </c>
      <c r="L2562" s="112">
        <v>45357</v>
      </c>
      <c r="M2562" s="112">
        <v>45357</v>
      </c>
      <c r="N2562" t="s">
        <v>47</v>
      </c>
    </row>
    <row r="2563" spans="1:14" x14ac:dyDescent="0.3">
      <c r="A2563" s="17">
        <v>45261</v>
      </c>
      <c r="B2563" s="60">
        <v>45261</v>
      </c>
      <c r="C2563" t="s">
        <v>13969</v>
      </c>
      <c r="D2563" t="s">
        <v>4537</v>
      </c>
      <c r="E2563">
        <v>10</v>
      </c>
      <c r="F2563">
        <v>11088897.689999999</v>
      </c>
      <c r="G2563">
        <v>2024</v>
      </c>
      <c r="H2563" s="64" t="s">
        <v>55</v>
      </c>
      <c r="I2563" t="s">
        <v>13707</v>
      </c>
      <c r="J2563">
        <v>440642</v>
      </c>
      <c r="K2563" s="112">
        <v>45206.763888888891</v>
      </c>
      <c r="L2563" s="112">
        <v>45357</v>
      </c>
      <c r="M2563" s="112">
        <v>45357</v>
      </c>
      <c r="N2563" t="s">
        <v>47</v>
      </c>
    </row>
    <row r="2564" spans="1:14" x14ac:dyDescent="0.3">
      <c r="A2564" s="17">
        <v>45328</v>
      </c>
      <c r="B2564" s="17">
        <v>45328</v>
      </c>
      <c r="C2564" t="s">
        <v>13969</v>
      </c>
      <c r="D2564" t="s">
        <v>4537</v>
      </c>
      <c r="E2564">
        <v>10</v>
      </c>
      <c r="F2564">
        <v>7817340</v>
      </c>
      <c r="G2564">
        <v>2024</v>
      </c>
      <c r="H2564" s="19" t="s">
        <v>55</v>
      </c>
      <c r="I2564" t="s">
        <v>13707</v>
      </c>
      <c r="J2564">
        <v>295659</v>
      </c>
      <c r="K2564" s="112">
        <v>45268.451388888891</v>
      </c>
      <c r="L2564" s="112">
        <v>45358</v>
      </c>
      <c r="M2564" s="112">
        <v>45358</v>
      </c>
      <c r="N2564" t="s">
        <v>47</v>
      </c>
    </row>
    <row r="2565" spans="1:14" x14ac:dyDescent="0.3">
      <c r="A2565" s="17">
        <v>45320</v>
      </c>
      <c r="B2565" s="17">
        <v>45320</v>
      </c>
      <c r="C2565" t="s">
        <v>13969</v>
      </c>
      <c r="D2565" t="s">
        <v>4537</v>
      </c>
      <c r="E2565">
        <v>10</v>
      </c>
      <c r="F2565">
        <v>10916970</v>
      </c>
      <c r="G2565">
        <v>2024</v>
      </c>
      <c r="H2565" s="19" t="s">
        <v>55</v>
      </c>
      <c r="I2565" t="s">
        <v>13707</v>
      </c>
      <c r="J2565">
        <v>435479</v>
      </c>
      <c r="K2565" s="112">
        <v>45266.756944444445</v>
      </c>
      <c r="L2565" s="112">
        <v>45358</v>
      </c>
      <c r="M2565" s="112">
        <v>45358</v>
      </c>
      <c r="N2565" t="s">
        <v>47</v>
      </c>
    </row>
    <row r="2566" spans="1:14" x14ac:dyDescent="0.3">
      <c r="A2566" s="17">
        <v>45314</v>
      </c>
      <c r="B2566" s="17">
        <v>45314</v>
      </c>
      <c r="C2566" t="s">
        <v>13969</v>
      </c>
      <c r="D2566" t="s">
        <v>4537</v>
      </c>
      <c r="E2566">
        <v>10</v>
      </c>
      <c r="F2566">
        <v>4677590</v>
      </c>
      <c r="G2566">
        <v>2024</v>
      </c>
      <c r="H2566" s="19" t="s">
        <v>55</v>
      </c>
      <c r="I2566" t="s">
        <v>13707</v>
      </c>
      <c r="J2566">
        <v>530215</v>
      </c>
      <c r="K2566" s="112">
        <v>45311.854166666664</v>
      </c>
      <c r="L2566" s="112">
        <v>45358</v>
      </c>
      <c r="M2566" s="112">
        <v>45358</v>
      </c>
      <c r="N2566" t="s">
        <v>47</v>
      </c>
    </row>
    <row r="2567" spans="1:14" x14ac:dyDescent="0.3">
      <c r="A2567" s="17">
        <v>45313</v>
      </c>
      <c r="B2567" s="17">
        <v>45313</v>
      </c>
      <c r="C2567" t="s">
        <v>13969</v>
      </c>
      <c r="D2567" t="s">
        <v>4537</v>
      </c>
      <c r="E2567">
        <v>10</v>
      </c>
      <c r="F2567">
        <v>10987140</v>
      </c>
      <c r="G2567">
        <v>2024</v>
      </c>
      <c r="H2567" s="19" t="s">
        <v>55</v>
      </c>
      <c r="I2567" t="s">
        <v>13707</v>
      </c>
      <c r="J2567">
        <v>367441</v>
      </c>
      <c r="K2567" s="112">
        <v>45311.510416666664</v>
      </c>
      <c r="L2567" s="112">
        <v>45358</v>
      </c>
      <c r="M2567" s="112">
        <v>45358</v>
      </c>
      <c r="N2567" t="s">
        <v>47</v>
      </c>
    </row>
    <row r="2568" spans="1:14" x14ac:dyDescent="0.3">
      <c r="A2568" s="17">
        <v>45308</v>
      </c>
      <c r="B2568" s="17">
        <v>45308</v>
      </c>
      <c r="C2568" t="s">
        <v>13969</v>
      </c>
      <c r="D2568" t="s">
        <v>4537</v>
      </c>
      <c r="E2568">
        <v>10</v>
      </c>
      <c r="F2568">
        <v>5490372</v>
      </c>
      <c r="G2568">
        <v>2024</v>
      </c>
      <c r="H2568" s="19" t="s">
        <v>55</v>
      </c>
      <c r="I2568" t="s">
        <v>13707</v>
      </c>
      <c r="J2568">
        <v>463357</v>
      </c>
      <c r="K2568" s="112">
        <v>45260.041666666664</v>
      </c>
      <c r="L2568" s="112">
        <v>45358</v>
      </c>
      <c r="M2568" s="112">
        <v>45358</v>
      </c>
      <c r="N2568" t="s">
        <v>47</v>
      </c>
    </row>
    <row r="2569" spans="1:14" x14ac:dyDescent="0.3">
      <c r="A2569" s="17">
        <v>45306</v>
      </c>
      <c r="B2569" s="17">
        <v>45306</v>
      </c>
      <c r="C2569" t="s">
        <v>13969</v>
      </c>
      <c r="D2569" t="s">
        <v>4537</v>
      </c>
      <c r="E2569">
        <v>10</v>
      </c>
      <c r="F2569">
        <v>12601510</v>
      </c>
      <c r="G2569">
        <v>2024</v>
      </c>
      <c r="H2569" s="19" t="s">
        <v>55</v>
      </c>
      <c r="I2569" t="s">
        <v>13707</v>
      </c>
      <c r="J2569">
        <v>499893</v>
      </c>
      <c r="K2569" s="112">
        <v>45303.75</v>
      </c>
      <c r="L2569" s="112">
        <v>45358</v>
      </c>
      <c r="M2569" s="112">
        <v>45358</v>
      </c>
      <c r="N2569" t="s">
        <v>47</v>
      </c>
    </row>
    <row r="2570" spans="1:14" x14ac:dyDescent="0.3">
      <c r="A2570" s="17">
        <v>45302</v>
      </c>
      <c r="B2570" s="17">
        <v>45302</v>
      </c>
      <c r="C2570" t="s">
        <v>13969</v>
      </c>
      <c r="D2570" t="s">
        <v>4537</v>
      </c>
      <c r="E2570">
        <v>10</v>
      </c>
      <c r="F2570">
        <v>12714924</v>
      </c>
      <c r="G2570">
        <v>2024</v>
      </c>
      <c r="H2570" s="19" t="s">
        <v>55</v>
      </c>
      <c r="I2570" t="s">
        <v>13707</v>
      </c>
      <c r="J2570">
        <v>132946</v>
      </c>
      <c r="K2570" s="112">
        <v>45260.972222222219</v>
      </c>
      <c r="L2570" s="112">
        <v>45358</v>
      </c>
      <c r="M2570" s="112">
        <v>45358</v>
      </c>
      <c r="N2570" t="s">
        <v>47</v>
      </c>
    </row>
    <row r="2571" spans="1:14" x14ac:dyDescent="0.3">
      <c r="A2571" s="17">
        <v>45302</v>
      </c>
      <c r="B2571" s="17">
        <v>45302</v>
      </c>
      <c r="C2571" t="s">
        <v>13969</v>
      </c>
      <c r="D2571" t="s">
        <v>4537</v>
      </c>
      <c r="E2571">
        <v>10</v>
      </c>
      <c r="F2571">
        <v>3614702.11</v>
      </c>
      <c r="G2571">
        <v>2024</v>
      </c>
      <c r="H2571" s="19" t="s">
        <v>55</v>
      </c>
      <c r="I2571" t="s">
        <v>13707</v>
      </c>
      <c r="J2571">
        <v>453939</v>
      </c>
      <c r="K2571" s="112">
        <v>45217</v>
      </c>
      <c r="L2571" s="112">
        <v>45358</v>
      </c>
      <c r="M2571" s="112">
        <v>45358</v>
      </c>
      <c r="N2571" t="s">
        <v>47</v>
      </c>
    </row>
    <row r="2572" spans="1:14" x14ac:dyDescent="0.3">
      <c r="A2572" s="17">
        <v>45302</v>
      </c>
      <c r="B2572" s="17">
        <v>45302</v>
      </c>
      <c r="C2572" t="s">
        <v>13969</v>
      </c>
      <c r="D2572" t="s">
        <v>4537</v>
      </c>
      <c r="E2572">
        <v>10</v>
      </c>
      <c r="F2572">
        <v>5721390</v>
      </c>
      <c r="G2572">
        <v>2024</v>
      </c>
      <c r="H2572" s="19" t="s">
        <v>55</v>
      </c>
      <c r="I2572" t="s">
        <v>13707</v>
      </c>
      <c r="J2572">
        <v>224358</v>
      </c>
      <c r="K2572" s="112">
        <v>45267.756944444445</v>
      </c>
      <c r="L2572" s="112">
        <v>45358</v>
      </c>
      <c r="M2572" s="112">
        <v>45358</v>
      </c>
      <c r="N2572" t="s">
        <v>47</v>
      </c>
    </row>
    <row r="2573" spans="1:14" x14ac:dyDescent="0.3">
      <c r="A2573" s="17">
        <v>45300</v>
      </c>
      <c r="B2573" s="17">
        <v>45300</v>
      </c>
      <c r="C2573" t="s">
        <v>13969</v>
      </c>
      <c r="D2573" t="s">
        <v>4537</v>
      </c>
      <c r="E2573">
        <v>10</v>
      </c>
      <c r="F2573">
        <v>5035000</v>
      </c>
      <c r="G2573">
        <v>2024</v>
      </c>
      <c r="H2573" s="19" t="s">
        <v>55</v>
      </c>
      <c r="I2573" t="s">
        <v>13707</v>
      </c>
      <c r="J2573">
        <v>459119</v>
      </c>
      <c r="K2573" s="112">
        <v>45271</v>
      </c>
      <c r="L2573" s="112">
        <v>45358</v>
      </c>
      <c r="M2573" s="112">
        <v>45358</v>
      </c>
      <c r="N2573" t="s">
        <v>47</v>
      </c>
    </row>
    <row r="2574" spans="1:14" x14ac:dyDescent="0.3">
      <c r="A2574" s="17">
        <v>45300</v>
      </c>
      <c r="B2574" s="17">
        <v>45300</v>
      </c>
      <c r="C2574" t="s">
        <v>13969</v>
      </c>
      <c r="D2574" t="s">
        <v>4537</v>
      </c>
      <c r="E2574">
        <v>10</v>
      </c>
      <c r="F2574">
        <v>5298780</v>
      </c>
      <c r="G2574">
        <v>2024</v>
      </c>
      <c r="H2574" s="19" t="s">
        <v>55</v>
      </c>
      <c r="I2574" t="s">
        <v>13707</v>
      </c>
      <c r="J2574">
        <v>263871</v>
      </c>
      <c r="K2574" s="112">
        <v>45271.375</v>
      </c>
      <c r="L2574" s="112">
        <v>45358</v>
      </c>
      <c r="M2574" s="112">
        <v>45358</v>
      </c>
      <c r="N2574" t="s">
        <v>47</v>
      </c>
    </row>
    <row r="2575" spans="1:14" x14ac:dyDescent="0.3">
      <c r="A2575" s="17">
        <v>45297</v>
      </c>
      <c r="B2575" s="17">
        <v>45297</v>
      </c>
      <c r="C2575" t="s">
        <v>13969</v>
      </c>
      <c r="D2575" t="s">
        <v>4537</v>
      </c>
      <c r="E2575">
        <v>10</v>
      </c>
      <c r="F2575">
        <v>14000000</v>
      </c>
      <c r="G2575">
        <v>2024</v>
      </c>
      <c r="H2575" s="19" t="s">
        <v>55</v>
      </c>
      <c r="I2575" t="s">
        <v>13708</v>
      </c>
      <c r="J2575">
        <v>61765</v>
      </c>
      <c r="K2575" s="112">
        <v>45265.013888888891</v>
      </c>
      <c r="L2575" s="112">
        <v>45358</v>
      </c>
      <c r="M2575" s="112">
        <v>45358</v>
      </c>
      <c r="N2575" t="s">
        <v>47</v>
      </c>
    </row>
    <row r="2576" spans="1:14" x14ac:dyDescent="0.3">
      <c r="A2576" s="17">
        <v>45285</v>
      </c>
      <c r="B2576" s="60">
        <v>45285</v>
      </c>
      <c r="C2576" t="s">
        <v>13969</v>
      </c>
      <c r="D2576" t="s">
        <v>4537</v>
      </c>
      <c r="E2576">
        <v>10</v>
      </c>
      <c r="F2576">
        <v>2878400</v>
      </c>
      <c r="G2576">
        <v>2024</v>
      </c>
      <c r="H2576" s="64" t="s">
        <v>55</v>
      </c>
      <c r="I2576" t="s">
        <v>13707</v>
      </c>
      <c r="J2576">
        <v>335611</v>
      </c>
      <c r="K2576" s="112">
        <v>45283.496527777781</v>
      </c>
      <c r="L2576" s="112">
        <v>45358</v>
      </c>
      <c r="M2576" s="112">
        <v>45358</v>
      </c>
      <c r="N2576" t="s">
        <v>47</v>
      </c>
    </row>
    <row r="2577" spans="1:14" x14ac:dyDescent="0.3">
      <c r="A2577" s="17">
        <v>45285</v>
      </c>
      <c r="B2577" s="60">
        <v>45285</v>
      </c>
      <c r="C2577" t="s">
        <v>13969</v>
      </c>
      <c r="D2577" t="s">
        <v>4537</v>
      </c>
      <c r="E2577">
        <v>10</v>
      </c>
      <c r="F2577">
        <v>11293890</v>
      </c>
      <c r="G2577">
        <v>2024</v>
      </c>
      <c r="H2577" s="64" t="s">
        <v>55</v>
      </c>
      <c r="I2577" t="s">
        <v>13707</v>
      </c>
      <c r="J2577">
        <v>197694</v>
      </c>
      <c r="K2577" s="112">
        <v>45260.902777777781</v>
      </c>
      <c r="L2577" s="112">
        <v>45358</v>
      </c>
      <c r="M2577" s="112">
        <v>45358</v>
      </c>
      <c r="N2577" t="s">
        <v>47</v>
      </c>
    </row>
    <row r="2578" spans="1:14" x14ac:dyDescent="0.3">
      <c r="A2578" s="17">
        <v>45273</v>
      </c>
      <c r="B2578" s="60">
        <v>45273</v>
      </c>
      <c r="C2578" t="s">
        <v>13969</v>
      </c>
      <c r="D2578" t="s">
        <v>4537</v>
      </c>
      <c r="E2578">
        <v>10</v>
      </c>
      <c r="F2578">
        <v>8395000</v>
      </c>
      <c r="G2578">
        <v>2024</v>
      </c>
      <c r="H2578" s="64" t="s">
        <v>55</v>
      </c>
      <c r="I2578" t="s">
        <v>13707</v>
      </c>
      <c r="J2578">
        <v>385099</v>
      </c>
      <c r="K2578" s="112">
        <v>45271.569444444445</v>
      </c>
      <c r="L2578" s="112">
        <v>45358</v>
      </c>
      <c r="M2578" s="112">
        <v>45358</v>
      </c>
      <c r="N2578" t="s">
        <v>47</v>
      </c>
    </row>
    <row r="2579" spans="1:14" x14ac:dyDescent="0.3">
      <c r="A2579" s="17">
        <v>45251</v>
      </c>
      <c r="B2579" s="60">
        <v>45251</v>
      </c>
      <c r="C2579" t="s">
        <v>13969</v>
      </c>
      <c r="D2579" t="s">
        <v>4537</v>
      </c>
      <c r="E2579">
        <v>10</v>
      </c>
      <c r="F2579">
        <v>14000000</v>
      </c>
      <c r="G2579">
        <v>2024</v>
      </c>
      <c r="H2579" s="64" t="s">
        <v>55</v>
      </c>
      <c r="I2579" t="s">
        <v>13707</v>
      </c>
      <c r="J2579">
        <v>144367</v>
      </c>
      <c r="K2579" s="112">
        <v>45248.892361111109</v>
      </c>
      <c r="L2579" s="112">
        <v>45358</v>
      </c>
      <c r="M2579" s="112">
        <v>45358</v>
      </c>
      <c r="N2579" t="s">
        <v>47</v>
      </c>
    </row>
    <row r="2580" spans="1:14" x14ac:dyDescent="0.3">
      <c r="A2580" s="17">
        <v>45245</v>
      </c>
      <c r="B2580" s="60">
        <v>45245</v>
      </c>
      <c r="C2580" t="s">
        <v>13969</v>
      </c>
      <c r="D2580" t="s">
        <v>4537</v>
      </c>
      <c r="E2580">
        <v>10</v>
      </c>
      <c r="F2580">
        <v>9299011</v>
      </c>
      <c r="G2580">
        <v>2024</v>
      </c>
      <c r="H2580" s="64" t="s">
        <v>55</v>
      </c>
      <c r="I2580" t="s">
        <v>13707</v>
      </c>
      <c r="J2580">
        <v>144788</v>
      </c>
      <c r="K2580" s="112">
        <v>45243.052083333336</v>
      </c>
      <c r="L2580" s="112">
        <v>45358</v>
      </c>
      <c r="M2580" s="112">
        <v>45358</v>
      </c>
      <c r="N2580" t="s">
        <v>47</v>
      </c>
    </row>
    <row r="2581" spans="1:14" x14ac:dyDescent="0.3">
      <c r="A2581" s="17">
        <v>45336</v>
      </c>
      <c r="B2581" s="17">
        <v>45336</v>
      </c>
      <c r="C2581" t="s">
        <v>13969</v>
      </c>
      <c r="D2581" t="s">
        <v>4537</v>
      </c>
      <c r="E2581">
        <v>10</v>
      </c>
      <c r="F2581">
        <v>7225281</v>
      </c>
      <c r="G2581">
        <v>2024</v>
      </c>
      <c r="H2581" s="19" t="s">
        <v>55</v>
      </c>
      <c r="I2581" t="s">
        <v>13707</v>
      </c>
      <c r="J2581">
        <v>274499</v>
      </c>
      <c r="K2581" s="112">
        <v>45242.75</v>
      </c>
      <c r="L2581" s="112">
        <v>45362</v>
      </c>
      <c r="M2581" s="112">
        <v>45362</v>
      </c>
      <c r="N2581" t="s">
        <v>47</v>
      </c>
    </row>
    <row r="2582" spans="1:14" x14ac:dyDescent="0.3">
      <c r="A2582" s="17">
        <v>45335</v>
      </c>
      <c r="B2582" s="17">
        <v>45335</v>
      </c>
      <c r="C2582" t="s">
        <v>13969</v>
      </c>
      <c r="D2582" t="s">
        <v>4537</v>
      </c>
      <c r="E2582">
        <v>10</v>
      </c>
      <c r="F2582">
        <v>4320900</v>
      </c>
      <c r="G2582">
        <v>2024</v>
      </c>
      <c r="H2582" s="19" t="s">
        <v>55</v>
      </c>
      <c r="I2582" t="s">
        <v>13707</v>
      </c>
      <c r="J2582">
        <v>272057</v>
      </c>
      <c r="K2582" s="112">
        <v>45332.607638888891</v>
      </c>
      <c r="L2582" s="112">
        <v>45362</v>
      </c>
      <c r="M2582" s="112">
        <v>45362</v>
      </c>
      <c r="N2582" t="s">
        <v>47</v>
      </c>
    </row>
    <row r="2583" spans="1:14" x14ac:dyDescent="0.3">
      <c r="A2583" s="17">
        <v>45330</v>
      </c>
      <c r="B2583" s="17">
        <v>45330</v>
      </c>
      <c r="C2583" t="s">
        <v>13969</v>
      </c>
      <c r="D2583" t="s">
        <v>4537</v>
      </c>
      <c r="E2583">
        <v>10</v>
      </c>
      <c r="F2583">
        <v>14000000</v>
      </c>
      <c r="G2583">
        <v>2024</v>
      </c>
      <c r="H2583" s="19" t="s">
        <v>55</v>
      </c>
      <c r="I2583" t="s">
        <v>13707</v>
      </c>
      <c r="J2583">
        <v>299014</v>
      </c>
      <c r="K2583" s="112">
        <v>45269.495833333334</v>
      </c>
      <c r="L2583" s="112">
        <v>45362</v>
      </c>
      <c r="M2583" s="112">
        <v>45362</v>
      </c>
      <c r="N2583" t="s">
        <v>47</v>
      </c>
    </row>
    <row r="2584" spans="1:14" x14ac:dyDescent="0.3">
      <c r="A2584" s="17">
        <v>45321</v>
      </c>
      <c r="B2584" s="17">
        <v>45321</v>
      </c>
      <c r="C2584" t="s">
        <v>13969</v>
      </c>
      <c r="D2584" t="s">
        <v>4537</v>
      </c>
      <c r="E2584">
        <v>10</v>
      </c>
      <c r="F2584">
        <v>6099954</v>
      </c>
      <c r="G2584">
        <v>2024</v>
      </c>
      <c r="H2584" s="19" t="s">
        <v>55</v>
      </c>
      <c r="I2584" t="s">
        <v>13707</v>
      </c>
      <c r="J2584">
        <v>468506</v>
      </c>
      <c r="K2584" s="112">
        <v>45319.822916666664</v>
      </c>
      <c r="L2584" s="112">
        <v>45362</v>
      </c>
      <c r="M2584" s="112">
        <v>45362</v>
      </c>
      <c r="N2584" t="s">
        <v>47</v>
      </c>
    </row>
    <row r="2585" spans="1:14" x14ac:dyDescent="0.3">
      <c r="A2585" s="17">
        <v>45320</v>
      </c>
      <c r="B2585" s="17">
        <v>45320</v>
      </c>
      <c r="C2585" t="s">
        <v>13969</v>
      </c>
      <c r="D2585" t="s">
        <v>4537</v>
      </c>
      <c r="E2585">
        <v>10</v>
      </c>
      <c r="F2585">
        <v>7794060</v>
      </c>
      <c r="G2585">
        <v>2024</v>
      </c>
      <c r="H2585" s="19" t="s">
        <v>55</v>
      </c>
      <c r="I2585" t="s">
        <v>13707</v>
      </c>
      <c r="J2585">
        <v>540583</v>
      </c>
      <c r="K2585" s="112">
        <v>45317.609722222223</v>
      </c>
      <c r="L2585" s="112">
        <v>45362</v>
      </c>
      <c r="M2585" s="112">
        <v>45362</v>
      </c>
      <c r="N2585" t="s">
        <v>47</v>
      </c>
    </row>
    <row r="2586" spans="1:14" x14ac:dyDescent="0.3">
      <c r="A2586" s="17">
        <v>45317</v>
      </c>
      <c r="B2586" s="17">
        <v>45317</v>
      </c>
      <c r="C2586" t="s">
        <v>13969</v>
      </c>
      <c r="D2586" t="s">
        <v>4537</v>
      </c>
      <c r="E2586">
        <v>10</v>
      </c>
      <c r="F2586">
        <v>9446740</v>
      </c>
      <c r="G2586">
        <v>2024</v>
      </c>
      <c r="H2586" s="19" t="s">
        <v>55</v>
      </c>
      <c r="I2586" t="s">
        <v>13707</v>
      </c>
      <c r="J2586">
        <v>297623</v>
      </c>
      <c r="K2586" s="112">
        <v>45152</v>
      </c>
      <c r="L2586" s="112">
        <v>45362</v>
      </c>
      <c r="M2586" s="112">
        <v>45362</v>
      </c>
      <c r="N2586" t="s">
        <v>47</v>
      </c>
    </row>
    <row r="2587" spans="1:14" x14ac:dyDescent="0.3">
      <c r="A2587" s="17">
        <v>45316</v>
      </c>
      <c r="B2587" s="17">
        <v>45316</v>
      </c>
      <c r="C2587" t="s">
        <v>13969</v>
      </c>
      <c r="D2587" t="s">
        <v>4537</v>
      </c>
      <c r="E2587">
        <v>10</v>
      </c>
      <c r="F2587">
        <v>2134300</v>
      </c>
      <c r="G2587">
        <v>2024</v>
      </c>
      <c r="H2587" s="19" t="s">
        <v>55</v>
      </c>
      <c r="I2587" t="s">
        <v>13707</v>
      </c>
      <c r="J2587">
        <v>301795</v>
      </c>
      <c r="K2587" s="112">
        <v>45286.833333333336</v>
      </c>
      <c r="L2587" s="112">
        <v>45362</v>
      </c>
      <c r="M2587" s="112">
        <v>45362</v>
      </c>
      <c r="N2587" t="s">
        <v>47</v>
      </c>
    </row>
    <row r="2588" spans="1:14" x14ac:dyDescent="0.3">
      <c r="A2588" s="17">
        <v>45316</v>
      </c>
      <c r="B2588" s="17">
        <v>45316</v>
      </c>
      <c r="C2588" t="s">
        <v>13969</v>
      </c>
      <c r="D2588" t="s">
        <v>4537</v>
      </c>
      <c r="E2588">
        <v>10</v>
      </c>
      <c r="F2588">
        <v>10910545</v>
      </c>
      <c r="G2588">
        <v>2024</v>
      </c>
      <c r="H2588" s="19" t="s">
        <v>55</v>
      </c>
      <c r="I2588" t="s">
        <v>13707</v>
      </c>
      <c r="J2588">
        <v>468533</v>
      </c>
      <c r="K2588" s="112">
        <v>45315.666666666664</v>
      </c>
      <c r="L2588" s="112">
        <v>45362</v>
      </c>
      <c r="M2588" s="112">
        <v>45362</v>
      </c>
      <c r="N2588" t="s">
        <v>47</v>
      </c>
    </row>
    <row r="2589" spans="1:14" x14ac:dyDescent="0.3">
      <c r="A2589" s="17">
        <v>45313</v>
      </c>
      <c r="B2589" s="17">
        <v>45313</v>
      </c>
      <c r="C2589" t="s">
        <v>13969</v>
      </c>
      <c r="D2589" t="s">
        <v>4537</v>
      </c>
      <c r="E2589">
        <v>10</v>
      </c>
      <c r="F2589">
        <v>10153429</v>
      </c>
      <c r="G2589">
        <v>2024</v>
      </c>
      <c r="H2589" s="19" t="s">
        <v>55</v>
      </c>
      <c r="I2589" t="s">
        <v>13707</v>
      </c>
      <c r="J2589">
        <v>460238</v>
      </c>
      <c r="K2589" s="112">
        <v>45255.479166666664</v>
      </c>
      <c r="L2589" s="112">
        <v>45362</v>
      </c>
      <c r="M2589" s="112">
        <v>45362</v>
      </c>
      <c r="N2589" t="s">
        <v>47</v>
      </c>
    </row>
    <row r="2590" spans="1:14" x14ac:dyDescent="0.3">
      <c r="A2590" s="17">
        <v>45310</v>
      </c>
      <c r="B2590" s="17">
        <v>45310</v>
      </c>
      <c r="C2590" t="s">
        <v>13969</v>
      </c>
      <c r="D2590" t="s">
        <v>4537</v>
      </c>
      <c r="E2590">
        <v>10</v>
      </c>
      <c r="F2590">
        <v>14000000</v>
      </c>
      <c r="G2590">
        <v>2024</v>
      </c>
      <c r="H2590" s="19" t="s">
        <v>55</v>
      </c>
      <c r="I2590" t="s">
        <v>13707</v>
      </c>
      <c r="J2590">
        <v>249615</v>
      </c>
      <c r="K2590" s="112">
        <v>45308.815972222219</v>
      </c>
      <c r="L2590" s="112">
        <v>45362</v>
      </c>
      <c r="M2590" s="112">
        <v>45362</v>
      </c>
      <c r="N2590" t="s">
        <v>47</v>
      </c>
    </row>
    <row r="2591" spans="1:14" x14ac:dyDescent="0.3">
      <c r="A2591" s="17">
        <v>45306</v>
      </c>
      <c r="B2591" s="17">
        <v>45306</v>
      </c>
      <c r="C2591" t="s">
        <v>13969</v>
      </c>
      <c r="D2591" t="s">
        <v>4537</v>
      </c>
      <c r="E2591">
        <v>10</v>
      </c>
      <c r="F2591">
        <v>6627210</v>
      </c>
      <c r="G2591">
        <v>2024</v>
      </c>
      <c r="H2591" s="19" t="s">
        <v>55</v>
      </c>
      <c r="I2591" t="s">
        <v>13707</v>
      </c>
      <c r="J2591">
        <v>503490</v>
      </c>
      <c r="K2591" s="112">
        <v>45252.875</v>
      </c>
      <c r="L2591" s="112">
        <v>45362</v>
      </c>
      <c r="M2591" s="112">
        <v>45362</v>
      </c>
      <c r="N2591" t="s">
        <v>47</v>
      </c>
    </row>
    <row r="2592" spans="1:14" x14ac:dyDescent="0.3">
      <c r="A2592" s="17">
        <v>45303</v>
      </c>
      <c r="B2592" s="17">
        <v>45303</v>
      </c>
      <c r="C2592" t="s">
        <v>13969</v>
      </c>
      <c r="D2592" t="s">
        <v>4537</v>
      </c>
      <c r="E2592">
        <v>10</v>
      </c>
      <c r="F2592">
        <v>8024600</v>
      </c>
      <c r="G2592">
        <v>2024</v>
      </c>
      <c r="H2592" s="19" t="s">
        <v>55</v>
      </c>
      <c r="I2592" t="s">
        <v>13707</v>
      </c>
      <c r="J2592">
        <v>426623</v>
      </c>
      <c r="K2592" s="112">
        <v>45302.689583333333</v>
      </c>
      <c r="L2592" s="112">
        <v>45362</v>
      </c>
      <c r="M2592" s="112">
        <v>45362</v>
      </c>
      <c r="N2592" t="s">
        <v>47</v>
      </c>
    </row>
    <row r="2593" spans="1:14" x14ac:dyDescent="0.3">
      <c r="A2593" s="17">
        <v>45303</v>
      </c>
      <c r="B2593" s="17">
        <v>45303</v>
      </c>
      <c r="C2593" t="s">
        <v>13969</v>
      </c>
      <c r="D2593" t="s">
        <v>4537</v>
      </c>
      <c r="E2593">
        <v>10</v>
      </c>
      <c r="F2593">
        <v>6695316.0599999996</v>
      </c>
      <c r="G2593">
        <v>2024</v>
      </c>
      <c r="H2593" s="19" t="s">
        <v>55</v>
      </c>
      <c r="I2593" t="s">
        <v>13707</v>
      </c>
      <c r="J2593">
        <v>389435</v>
      </c>
      <c r="K2593" s="112">
        <v>45301.6875</v>
      </c>
      <c r="L2593" s="112">
        <v>45362</v>
      </c>
      <c r="M2593" s="112">
        <v>45362</v>
      </c>
      <c r="N2593" t="s">
        <v>47</v>
      </c>
    </row>
    <row r="2594" spans="1:14" x14ac:dyDescent="0.3">
      <c r="A2594" s="17">
        <v>45302</v>
      </c>
      <c r="B2594" s="17">
        <v>45302</v>
      </c>
      <c r="C2594" t="s">
        <v>13969</v>
      </c>
      <c r="D2594" t="s">
        <v>4537</v>
      </c>
      <c r="E2594">
        <v>10</v>
      </c>
      <c r="F2594">
        <v>7330700</v>
      </c>
      <c r="G2594">
        <v>2024</v>
      </c>
      <c r="H2594" s="19" t="s">
        <v>55</v>
      </c>
      <c r="I2594" t="s">
        <v>13707</v>
      </c>
      <c r="J2594">
        <v>167985</v>
      </c>
      <c r="K2594" s="112">
        <v>45203.354166666664</v>
      </c>
      <c r="L2594" s="112">
        <v>45362</v>
      </c>
      <c r="M2594" s="112">
        <v>45362</v>
      </c>
      <c r="N2594" t="s">
        <v>47</v>
      </c>
    </row>
    <row r="2595" spans="1:14" x14ac:dyDescent="0.3">
      <c r="A2595" s="17">
        <v>45302</v>
      </c>
      <c r="B2595" s="17">
        <v>45302</v>
      </c>
      <c r="C2595" t="s">
        <v>13969</v>
      </c>
      <c r="D2595" t="s">
        <v>4537</v>
      </c>
      <c r="E2595">
        <v>10</v>
      </c>
      <c r="F2595">
        <v>5531710</v>
      </c>
      <c r="G2595">
        <v>2024</v>
      </c>
      <c r="H2595" s="19" t="s">
        <v>55</v>
      </c>
      <c r="I2595" t="s">
        <v>13708</v>
      </c>
      <c r="J2595">
        <v>37642</v>
      </c>
      <c r="K2595" s="112">
        <v>45256.5625</v>
      </c>
      <c r="L2595" s="112">
        <v>45362</v>
      </c>
      <c r="M2595" s="112">
        <v>45362</v>
      </c>
      <c r="N2595" t="s">
        <v>47</v>
      </c>
    </row>
    <row r="2596" spans="1:14" x14ac:dyDescent="0.3">
      <c r="A2596" s="17">
        <v>45300</v>
      </c>
      <c r="B2596" s="17">
        <v>45300</v>
      </c>
      <c r="C2596" t="s">
        <v>13969</v>
      </c>
      <c r="D2596" t="s">
        <v>4537</v>
      </c>
      <c r="E2596">
        <v>10</v>
      </c>
      <c r="F2596">
        <v>3022678</v>
      </c>
      <c r="G2596">
        <v>2024</v>
      </c>
      <c r="H2596" s="19" t="s">
        <v>43</v>
      </c>
      <c r="I2596" t="s">
        <v>13708</v>
      </c>
      <c r="J2596">
        <v>47443</v>
      </c>
      <c r="K2596" s="112">
        <v>45199.833333333336</v>
      </c>
      <c r="L2596" s="112">
        <v>45362</v>
      </c>
      <c r="M2596" s="112">
        <v>45362</v>
      </c>
      <c r="N2596" t="s">
        <v>47</v>
      </c>
    </row>
    <row r="2597" spans="1:14" x14ac:dyDescent="0.3">
      <c r="A2597" s="17">
        <v>45295</v>
      </c>
      <c r="B2597" s="17">
        <v>45295</v>
      </c>
      <c r="C2597" t="s">
        <v>13969</v>
      </c>
      <c r="D2597" t="s">
        <v>4537</v>
      </c>
      <c r="E2597">
        <v>10</v>
      </c>
      <c r="F2597">
        <v>6000000</v>
      </c>
      <c r="G2597">
        <v>2024</v>
      </c>
      <c r="H2597" s="19" t="s">
        <v>55</v>
      </c>
      <c r="I2597" t="s">
        <v>13707</v>
      </c>
      <c r="J2597">
        <v>292369</v>
      </c>
      <c r="K2597" s="112">
        <v>45290.482638888891</v>
      </c>
      <c r="L2597" s="112">
        <v>45362</v>
      </c>
      <c r="M2597" s="112">
        <v>45362</v>
      </c>
      <c r="N2597" t="s">
        <v>47</v>
      </c>
    </row>
    <row r="2598" spans="1:14" x14ac:dyDescent="0.3">
      <c r="A2598" s="17">
        <v>45295</v>
      </c>
      <c r="B2598" s="17">
        <v>45295</v>
      </c>
      <c r="C2598" t="s">
        <v>13969</v>
      </c>
      <c r="D2598" t="s">
        <v>4537</v>
      </c>
      <c r="E2598">
        <v>10</v>
      </c>
      <c r="F2598">
        <v>7369179</v>
      </c>
      <c r="G2598">
        <v>2024</v>
      </c>
      <c r="H2598" s="19" t="s">
        <v>55</v>
      </c>
      <c r="I2598" t="s">
        <v>13708</v>
      </c>
      <c r="J2598">
        <v>38708</v>
      </c>
      <c r="K2598" s="112">
        <v>45293.506944444445</v>
      </c>
      <c r="L2598" s="112">
        <v>45362</v>
      </c>
      <c r="M2598" s="112">
        <v>45362</v>
      </c>
      <c r="N2598" t="s">
        <v>47</v>
      </c>
    </row>
    <row r="2599" spans="1:14" x14ac:dyDescent="0.3">
      <c r="A2599" s="17">
        <v>45261</v>
      </c>
      <c r="B2599" s="60">
        <v>45261</v>
      </c>
      <c r="C2599" t="s">
        <v>13969</v>
      </c>
      <c r="D2599" t="s">
        <v>4537</v>
      </c>
      <c r="E2599">
        <v>10</v>
      </c>
      <c r="F2599">
        <v>26000000</v>
      </c>
      <c r="G2599">
        <v>2024</v>
      </c>
      <c r="H2599" s="64" t="s">
        <v>55</v>
      </c>
      <c r="I2599" t="s">
        <v>13707</v>
      </c>
      <c r="J2599">
        <v>110635</v>
      </c>
      <c r="K2599" s="112">
        <v>45083.458333333336</v>
      </c>
      <c r="L2599" s="112">
        <v>45362</v>
      </c>
      <c r="M2599" s="112">
        <v>45362</v>
      </c>
      <c r="N2599" t="s">
        <v>47</v>
      </c>
    </row>
    <row r="2600" spans="1:14" x14ac:dyDescent="0.3">
      <c r="A2600" s="17">
        <v>45350</v>
      </c>
      <c r="B2600" s="17">
        <v>45350</v>
      </c>
      <c r="C2600" t="s">
        <v>13969</v>
      </c>
      <c r="D2600" t="s">
        <v>4537</v>
      </c>
      <c r="E2600">
        <v>10</v>
      </c>
      <c r="F2600">
        <v>5388400</v>
      </c>
      <c r="G2600">
        <v>2024</v>
      </c>
      <c r="H2600" s="19" t="s">
        <v>55</v>
      </c>
      <c r="I2600" t="s">
        <v>13708</v>
      </c>
      <c r="J2600">
        <v>57860</v>
      </c>
      <c r="K2600" s="112">
        <v>45332.5</v>
      </c>
      <c r="L2600" s="112">
        <v>45363</v>
      </c>
      <c r="M2600" s="112">
        <v>45363</v>
      </c>
      <c r="N2600" t="s">
        <v>47</v>
      </c>
    </row>
    <row r="2601" spans="1:14" x14ac:dyDescent="0.3">
      <c r="A2601" s="17">
        <v>45337</v>
      </c>
      <c r="B2601" s="17">
        <v>45337</v>
      </c>
      <c r="C2601" t="s">
        <v>13969</v>
      </c>
      <c r="D2601" t="s">
        <v>4537</v>
      </c>
      <c r="E2601">
        <v>10</v>
      </c>
      <c r="F2601">
        <v>4256232</v>
      </c>
      <c r="G2601">
        <v>2024</v>
      </c>
      <c r="H2601" s="19" t="s">
        <v>55</v>
      </c>
      <c r="I2601" t="s">
        <v>13707</v>
      </c>
      <c r="J2601">
        <v>390493</v>
      </c>
      <c r="K2601" s="112">
        <v>45301.791666666664</v>
      </c>
      <c r="L2601" s="112">
        <v>45363</v>
      </c>
      <c r="M2601" s="112">
        <v>45363</v>
      </c>
      <c r="N2601" t="s">
        <v>47</v>
      </c>
    </row>
    <row r="2602" spans="1:14" x14ac:dyDescent="0.3">
      <c r="A2602" s="17">
        <v>45327</v>
      </c>
      <c r="B2602" s="17">
        <v>45327</v>
      </c>
      <c r="C2602" t="s">
        <v>13969</v>
      </c>
      <c r="D2602" t="s">
        <v>4537</v>
      </c>
      <c r="E2602">
        <v>10</v>
      </c>
      <c r="F2602">
        <v>4289510</v>
      </c>
      <c r="G2602">
        <v>2024</v>
      </c>
      <c r="H2602" s="19" t="s">
        <v>55</v>
      </c>
      <c r="I2602" t="s">
        <v>13707</v>
      </c>
      <c r="J2602">
        <v>216431</v>
      </c>
      <c r="K2602" s="112">
        <v>45324.645833333336</v>
      </c>
      <c r="L2602" s="112">
        <v>45363</v>
      </c>
      <c r="M2602" s="112">
        <v>45363</v>
      </c>
      <c r="N2602" t="s">
        <v>47</v>
      </c>
    </row>
    <row r="2603" spans="1:14" x14ac:dyDescent="0.3">
      <c r="A2603" s="17">
        <v>45322</v>
      </c>
      <c r="B2603" s="17">
        <v>45322</v>
      </c>
      <c r="C2603" t="s">
        <v>13969</v>
      </c>
      <c r="D2603" t="s">
        <v>4537</v>
      </c>
      <c r="E2603">
        <v>10</v>
      </c>
      <c r="F2603">
        <v>9088142</v>
      </c>
      <c r="G2603">
        <v>2024</v>
      </c>
      <c r="H2603" s="19" t="s">
        <v>55</v>
      </c>
      <c r="I2603" t="s">
        <v>13708</v>
      </c>
      <c r="J2603">
        <v>58671</v>
      </c>
      <c r="K2603" s="112">
        <v>45262.694444444445</v>
      </c>
      <c r="L2603" s="112">
        <v>45363</v>
      </c>
      <c r="M2603" s="112">
        <v>45363</v>
      </c>
      <c r="N2603" t="s">
        <v>47</v>
      </c>
    </row>
    <row r="2604" spans="1:14" x14ac:dyDescent="0.3">
      <c r="A2604" s="17">
        <v>45314</v>
      </c>
      <c r="B2604" s="17">
        <v>45314</v>
      </c>
      <c r="C2604" t="s">
        <v>13969</v>
      </c>
      <c r="D2604" t="s">
        <v>4537</v>
      </c>
      <c r="E2604">
        <v>10</v>
      </c>
      <c r="F2604">
        <v>7620571</v>
      </c>
      <c r="G2604">
        <v>2024</v>
      </c>
      <c r="H2604" s="19" t="s">
        <v>55</v>
      </c>
      <c r="I2604" t="s">
        <v>13707</v>
      </c>
      <c r="J2604">
        <v>402513</v>
      </c>
      <c r="K2604" s="112">
        <v>45313.583333333336</v>
      </c>
      <c r="L2604" s="112">
        <v>45363</v>
      </c>
      <c r="M2604" s="112">
        <v>45363</v>
      </c>
      <c r="N2604" t="s">
        <v>47</v>
      </c>
    </row>
    <row r="2605" spans="1:14" x14ac:dyDescent="0.3">
      <c r="A2605" s="17">
        <v>45308</v>
      </c>
      <c r="B2605" s="17">
        <v>45308</v>
      </c>
      <c r="C2605" t="s">
        <v>13969</v>
      </c>
      <c r="D2605" t="s">
        <v>4537</v>
      </c>
      <c r="E2605">
        <v>10</v>
      </c>
      <c r="F2605">
        <v>13007000</v>
      </c>
      <c r="G2605">
        <v>2024</v>
      </c>
      <c r="H2605" s="19" t="s">
        <v>55</v>
      </c>
      <c r="I2605" t="s">
        <v>13707</v>
      </c>
      <c r="J2605">
        <v>179283</v>
      </c>
      <c r="K2605" s="112">
        <v>45181.479166666664</v>
      </c>
      <c r="L2605" s="112">
        <v>45363</v>
      </c>
      <c r="M2605" s="112">
        <v>45363</v>
      </c>
      <c r="N2605" t="s">
        <v>47</v>
      </c>
    </row>
    <row r="2606" spans="1:14" x14ac:dyDescent="0.3">
      <c r="A2606" s="17">
        <v>45307</v>
      </c>
      <c r="B2606" s="17">
        <v>45307</v>
      </c>
      <c r="C2606" t="s">
        <v>13969</v>
      </c>
      <c r="D2606" t="s">
        <v>4537</v>
      </c>
      <c r="E2606">
        <v>10</v>
      </c>
      <c r="F2606">
        <v>8302691</v>
      </c>
      <c r="G2606">
        <v>2024</v>
      </c>
      <c r="H2606" s="19" t="s">
        <v>43</v>
      </c>
      <c r="I2606" t="s">
        <v>13707</v>
      </c>
      <c r="J2606">
        <v>237027</v>
      </c>
      <c r="K2606" s="112">
        <v>45132.458333333336</v>
      </c>
      <c r="L2606" s="112">
        <v>45363</v>
      </c>
      <c r="M2606" s="112">
        <v>45363</v>
      </c>
      <c r="N2606" t="s">
        <v>47</v>
      </c>
    </row>
    <row r="2607" spans="1:14" x14ac:dyDescent="0.3">
      <c r="A2607" s="17">
        <v>45303</v>
      </c>
      <c r="B2607" s="17">
        <v>45303</v>
      </c>
      <c r="C2607" t="s">
        <v>13969</v>
      </c>
      <c r="D2607" t="s">
        <v>4537</v>
      </c>
      <c r="E2607">
        <v>10</v>
      </c>
      <c r="F2607">
        <v>11892271</v>
      </c>
      <c r="G2607">
        <v>2024</v>
      </c>
      <c r="H2607" s="19" t="s">
        <v>55</v>
      </c>
      <c r="I2607" t="s">
        <v>13707</v>
      </c>
      <c r="J2607">
        <v>163544</v>
      </c>
      <c r="K2607" s="112">
        <v>45221.027777777781</v>
      </c>
      <c r="L2607" s="112">
        <v>45363</v>
      </c>
      <c r="M2607" s="112">
        <v>45363</v>
      </c>
      <c r="N2607" t="s">
        <v>47</v>
      </c>
    </row>
    <row r="2608" spans="1:14" x14ac:dyDescent="0.3">
      <c r="A2608" s="17">
        <v>45303</v>
      </c>
      <c r="B2608" s="17">
        <v>45303</v>
      </c>
      <c r="C2608" t="s">
        <v>13969</v>
      </c>
      <c r="D2608" t="s">
        <v>4537</v>
      </c>
      <c r="E2608">
        <v>10</v>
      </c>
      <c r="F2608">
        <v>8000000</v>
      </c>
      <c r="G2608">
        <v>2024</v>
      </c>
      <c r="H2608" s="19" t="s">
        <v>55</v>
      </c>
      <c r="I2608" t="s">
        <v>13707</v>
      </c>
      <c r="J2608">
        <v>487508</v>
      </c>
      <c r="K2608" s="112">
        <v>45300.888888888891</v>
      </c>
      <c r="L2608" s="112">
        <v>45363</v>
      </c>
      <c r="M2608" s="112">
        <v>45363</v>
      </c>
      <c r="N2608" t="s">
        <v>47</v>
      </c>
    </row>
    <row r="2609" spans="1:14" x14ac:dyDescent="0.3">
      <c r="A2609" s="17">
        <v>45301</v>
      </c>
      <c r="B2609" s="17">
        <v>45301</v>
      </c>
      <c r="C2609" t="s">
        <v>13969</v>
      </c>
      <c r="D2609" t="s">
        <v>4537</v>
      </c>
      <c r="E2609">
        <v>10</v>
      </c>
      <c r="F2609">
        <v>4224158</v>
      </c>
      <c r="G2609">
        <v>2024</v>
      </c>
      <c r="H2609" s="19" t="s">
        <v>55</v>
      </c>
      <c r="I2609" t="s">
        <v>13707</v>
      </c>
      <c r="J2609">
        <v>221553</v>
      </c>
      <c r="K2609" s="112">
        <v>45152.625</v>
      </c>
      <c r="L2609" s="112">
        <v>45363</v>
      </c>
      <c r="M2609" s="112">
        <v>45363</v>
      </c>
      <c r="N2609" t="s">
        <v>47</v>
      </c>
    </row>
    <row r="2610" spans="1:14" x14ac:dyDescent="0.3">
      <c r="A2610" s="17">
        <v>45297</v>
      </c>
      <c r="B2610" s="17">
        <v>45297</v>
      </c>
      <c r="C2610" t="s">
        <v>13969</v>
      </c>
      <c r="D2610" t="s">
        <v>4537</v>
      </c>
      <c r="E2610">
        <v>10</v>
      </c>
      <c r="F2610">
        <v>14000000</v>
      </c>
      <c r="G2610">
        <v>2024</v>
      </c>
      <c r="H2610" s="19" t="s">
        <v>55</v>
      </c>
      <c r="I2610" t="s">
        <v>13707</v>
      </c>
      <c r="J2610">
        <v>450378</v>
      </c>
      <c r="K2610" s="112">
        <v>45280.6875</v>
      </c>
      <c r="L2610" s="112">
        <v>45363</v>
      </c>
      <c r="M2610" s="112">
        <v>45363</v>
      </c>
      <c r="N2610" t="s">
        <v>47</v>
      </c>
    </row>
    <row r="2611" spans="1:14" x14ac:dyDescent="0.3">
      <c r="A2611" s="17">
        <v>45295</v>
      </c>
      <c r="B2611" s="17">
        <v>45295</v>
      </c>
      <c r="C2611" t="s">
        <v>13969</v>
      </c>
      <c r="D2611" t="s">
        <v>4537</v>
      </c>
      <c r="E2611">
        <v>10</v>
      </c>
      <c r="F2611">
        <v>5410600</v>
      </c>
      <c r="G2611">
        <v>2024</v>
      </c>
      <c r="H2611" s="19" t="s">
        <v>55</v>
      </c>
      <c r="I2611" t="s">
        <v>13707</v>
      </c>
      <c r="J2611">
        <v>221037</v>
      </c>
      <c r="K2611" s="112">
        <v>45291.576388888891</v>
      </c>
      <c r="L2611" s="112">
        <v>45363</v>
      </c>
      <c r="M2611" s="112">
        <v>45363</v>
      </c>
      <c r="N2611" t="s">
        <v>47</v>
      </c>
    </row>
    <row r="2612" spans="1:14" x14ac:dyDescent="0.3">
      <c r="A2612" s="17">
        <v>45285</v>
      </c>
      <c r="B2612" s="60">
        <v>45285</v>
      </c>
      <c r="C2612" t="s">
        <v>13969</v>
      </c>
      <c r="D2612" t="s">
        <v>4537</v>
      </c>
      <c r="E2612">
        <v>10</v>
      </c>
      <c r="F2612">
        <v>8292850</v>
      </c>
      <c r="G2612">
        <v>2024</v>
      </c>
      <c r="H2612" s="64" t="s">
        <v>55</v>
      </c>
      <c r="I2612" t="s">
        <v>13707</v>
      </c>
      <c r="J2612">
        <v>201218</v>
      </c>
      <c r="K2612" s="112">
        <v>45224</v>
      </c>
      <c r="L2612" s="112">
        <v>45363</v>
      </c>
      <c r="M2612" s="112">
        <v>45363</v>
      </c>
      <c r="N2612" t="s">
        <v>47</v>
      </c>
    </row>
    <row r="2613" spans="1:14" x14ac:dyDescent="0.3">
      <c r="A2613" s="17">
        <v>45285</v>
      </c>
      <c r="B2613" s="60">
        <v>45285</v>
      </c>
      <c r="C2613" t="s">
        <v>13969</v>
      </c>
      <c r="D2613" t="s">
        <v>4537</v>
      </c>
      <c r="E2613">
        <v>10</v>
      </c>
      <c r="F2613">
        <v>8500000</v>
      </c>
      <c r="G2613">
        <v>2024</v>
      </c>
      <c r="H2613" s="64" t="s">
        <v>55</v>
      </c>
      <c r="I2613" t="s">
        <v>13707</v>
      </c>
      <c r="J2613">
        <v>337771</v>
      </c>
      <c r="K2613" s="112">
        <v>45281.763888888891</v>
      </c>
      <c r="L2613" s="112">
        <v>45363</v>
      </c>
      <c r="M2613" s="112">
        <v>45363</v>
      </c>
      <c r="N2613" t="s">
        <v>47</v>
      </c>
    </row>
    <row r="2614" spans="1:14" x14ac:dyDescent="0.3">
      <c r="A2614" s="17">
        <v>45357</v>
      </c>
      <c r="B2614" s="17">
        <v>45357</v>
      </c>
      <c r="C2614" t="s">
        <v>13969</v>
      </c>
      <c r="D2614" t="s">
        <v>4537</v>
      </c>
      <c r="E2614">
        <v>10</v>
      </c>
      <c r="F2614">
        <v>6126733</v>
      </c>
      <c r="G2614">
        <v>2024</v>
      </c>
      <c r="H2614" s="19" t="s">
        <v>55</v>
      </c>
      <c r="I2614" t="s">
        <v>13707</v>
      </c>
      <c r="J2614">
        <v>450832</v>
      </c>
      <c r="K2614" s="112">
        <v>45311</v>
      </c>
      <c r="L2614" s="112">
        <v>45364</v>
      </c>
      <c r="M2614" s="112">
        <v>45364</v>
      </c>
      <c r="N2614" t="s">
        <v>47</v>
      </c>
    </row>
    <row r="2615" spans="1:14" x14ac:dyDescent="0.3">
      <c r="A2615" s="17">
        <v>45322</v>
      </c>
      <c r="B2615" s="17">
        <v>45322</v>
      </c>
      <c r="C2615" t="s">
        <v>13969</v>
      </c>
      <c r="D2615" t="s">
        <v>4537</v>
      </c>
      <c r="E2615">
        <v>10</v>
      </c>
      <c r="F2615">
        <v>8008837.1299999999</v>
      </c>
      <c r="G2615">
        <v>2024</v>
      </c>
      <c r="H2615" s="19" t="s">
        <v>55</v>
      </c>
      <c r="I2615" t="s">
        <v>13707</v>
      </c>
      <c r="J2615">
        <v>122235</v>
      </c>
      <c r="K2615" s="112">
        <v>45277</v>
      </c>
      <c r="L2615" s="112">
        <v>45364</v>
      </c>
      <c r="M2615" s="112">
        <v>45364</v>
      </c>
      <c r="N2615" t="s">
        <v>47</v>
      </c>
    </row>
    <row r="2616" spans="1:14" x14ac:dyDescent="0.3">
      <c r="A2616" s="17">
        <v>45322</v>
      </c>
      <c r="B2616" s="17">
        <v>45322</v>
      </c>
      <c r="C2616" t="s">
        <v>13969</v>
      </c>
      <c r="D2616" t="s">
        <v>4537</v>
      </c>
      <c r="E2616">
        <v>10</v>
      </c>
      <c r="F2616">
        <v>5991162.8700000001</v>
      </c>
      <c r="G2616">
        <v>2024</v>
      </c>
      <c r="H2616" s="19" t="s">
        <v>55</v>
      </c>
      <c r="I2616" t="s">
        <v>13707</v>
      </c>
      <c r="J2616">
        <v>122235</v>
      </c>
      <c r="K2616" s="112">
        <v>45277.125</v>
      </c>
      <c r="L2616" s="112">
        <v>45364</v>
      </c>
      <c r="M2616" s="112">
        <v>45364</v>
      </c>
      <c r="N2616" t="s">
        <v>47</v>
      </c>
    </row>
    <row r="2617" spans="1:14" x14ac:dyDescent="0.3">
      <c r="A2617" s="17">
        <v>45301</v>
      </c>
      <c r="B2617" s="17">
        <v>45301</v>
      </c>
      <c r="C2617" t="s">
        <v>13969</v>
      </c>
      <c r="D2617" t="s">
        <v>4537</v>
      </c>
      <c r="E2617">
        <v>10</v>
      </c>
      <c r="F2617">
        <v>864878</v>
      </c>
      <c r="G2617">
        <v>2024</v>
      </c>
      <c r="H2617" s="19" t="s">
        <v>55</v>
      </c>
      <c r="I2617" t="s">
        <v>13707</v>
      </c>
      <c r="J2617">
        <v>382313</v>
      </c>
      <c r="K2617" s="112">
        <v>45268.416666666664</v>
      </c>
      <c r="L2617" s="112">
        <v>45364</v>
      </c>
      <c r="M2617" s="112">
        <v>45364</v>
      </c>
      <c r="N2617" t="s">
        <v>47</v>
      </c>
    </row>
    <row r="2618" spans="1:14" x14ac:dyDescent="0.3">
      <c r="A2618" s="17">
        <v>45329</v>
      </c>
      <c r="B2618" s="17">
        <v>45329</v>
      </c>
      <c r="C2618" t="s">
        <v>13969</v>
      </c>
      <c r="D2618" t="s">
        <v>4537</v>
      </c>
      <c r="E2618">
        <v>10</v>
      </c>
      <c r="F2618">
        <v>5914200</v>
      </c>
      <c r="G2618">
        <v>2024</v>
      </c>
      <c r="H2618" s="19" t="s">
        <v>55</v>
      </c>
      <c r="I2618" t="s">
        <v>13707</v>
      </c>
      <c r="J2618">
        <v>241772</v>
      </c>
      <c r="K2618" s="112">
        <v>45328.791666666664</v>
      </c>
      <c r="L2618" s="112">
        <v>45365</v>
      </c>
      <c r="M2618" s="112">
        <v>45365</v>
      </c>
      <c r="N2618" t="s">
        <v>47</v>
      </c>
    </row>
    <row r="2619" spans="1:14" x14ac:dyDescent="0.3">
      <c r="A2619" s="17">
        <v>45321</v>
      </c>
      <c r="B2619" s="17">
        <v>45321</v>
      </c>
      <c r="C2619" t="s">
        <v>13969</v>
      </c>
      <c r="D2619" t="s">
        <v>4537</v>
      </c>
      <c r="E2619">
        <v>10</v>
      </c>
      <c r="F2619">
        <v>11658720</v>
      </c>
      <c r="G2619">
        <v>2024</v>
      </c>
      <c r="H2619" s="19" t="s">
        <v>55</v>
      </c>
      <c r="I2619" t="s">
        <v>13707</v>
      </c>
      <c r="J2619">
        <v>445365</v>
      </c>
      <c r="K2619" s="112">
        <v>45281.791666666664</v>
      </c>
      <c r="L2619" s="112">
        <v>45365</v>
      </c>
      <c r="M2619" s="112">
        <v>45365</v>
      </c>
      <c r="N2619" t="s">
        <v>47</v>
      </c>
    </row>
    <row r="2620" spans="1:14" x14ac:dyDescent="0.3">
      <c r="A2620" s="17">
        <v>45308</v>
      </c>
      <c r="B2620" s="17">
        <v>45308</v>
      </c>
      <c r="C2620" t="s">
        <v>13969</v>
      </c>
      <c r="D2620" t="s">
        <v>4537</v>
      </c>
      <c r="E2620">
        <v>10</v>
      </c>
      <c r="F2620">
        <v>3882580</v>
      </c>
      <c r="G2620">
        <v>2024</v>
      </c>
      <c r="H2620" s="19" t="s">
        <v>55</v>
      </c>
      <c r="I2620" t="s">
        <v>13707</v>
      </c>
      <c r="J2620">
        <v>508624</v>
      </c>
      <c r="K2620" s="112">
        <v>45273.458333333336</v>
      </c>
      <c r="L2620" s="112">
        <v>45365</v>
      </c>
      <c r="M2620" s="112">
        <v>45365</v>
      </c>
      <c r="N2620" t="s">
        <v>47</v>
      </c>
    </row>
    <row r="2621" spans="1:14" x14ac:dyDescent="0.3">
      <c r="A2621" s="17">
        <v>45307</v>
      </c>
      <c r="B2621" s="17">
        <v>45307</v>
      </c>
      <c r="C2621" t="s">
        <v>13969</v>
      </c>
      <c r="D2621" t="s">
        <v>4537</v>
      </c>
      <c r="E2621">
        <v>10</v>
      </c>
      <c r="F2621">
        <v>3816020</v>
      </c>
      <c r="G2621">
        <v>2024</v>
      </c>
      <c r="H2621" s="19" t="s">
        <v>55</v>
      </c>
      <c r="I2621" t="s">
        <v>13707</v>
      </c>
      <c r="J2621">
        <v>531151</v>
      </c>
      <c r="K2621" s="112">
        <v>45279.416666666664</v>
      </c>
      <c r="L2621" s="112">
        <v>45365</v>
      </c>
      <c r="M2621" s="112">
        <v>45365</v>
      </c>
      <c r="N2621" t="s">
        <v>47</v>
      </c>
    </row>
    <row r="2622" spans="1:14" x14ac:dyDescent="0.3">
      <c r="A2622" s="17">
        <v>45306</v>
      </c>
      <c r="B2622" s="17">
        <v>45306</v>
      </c>
      <c r="C2622" t="s">
        <v>13969</v>
      </c>
      <c r="D2622" t="s">
        <v>4537</v>
      </c>
      <c r="E2622">
        <v>10</v>
      </c>
      <c r="F2622">
        <v>5101990</v>
      </c>
      <c r="G2622">
        <v>2024</v>
      </c>
      <c r="H2622" s="19" t="s">
        <v>55</v>
      </c>
      <c r="I2622" t="s">
        <v>13707</v>
      </c>
      <c r="J2622">
        <v>507045</v>
      </c>
      <c r="K2622" s="112">
        <v>45303.059027777781</v>
      </c>
      <c r="L2622" s="112">
        <v>45365</v>
      </c>
      <c r="M2622" s="112">
        <v>45365</v>
      </c>
      <c r="N2622" t="s">
        <v>47</v>
      </c>
    </row>
    <row r="2623" spans="1:14" x14ac:dyDescent="0.3">
      <c r="A2623" s="17">
        <v>45302</v>
      </c>
      <c r="B2623" s="17">
        <v>45302</v>
      </c>
      <c r="C2623" t="s">
        <v>13969</v>
      </c>
      <c r="D2623" t="s">
        <v>4537</v>
      </c>
      <c r="E2623">
        <v>10</v>
      </c>
      <c r="F2623">
        <v>3723880</v>
      </c>
      <c r="G2623">
        <v>2024</v>
      </c>
      <c r="H2623" s="19" t="s">
        <v>55</v>
      </c>
      <c r="I2623" t="s">
        <v>13708</v>
      </c>
      <c r="J2623">
        <v>58005</v>
      </c>
      <c r="K2623" s="112">
        <v>45251</v>
      </c>
      <c r="L2623" s="112">
        <v>45365</v>
      </c>
      <c r="M2623" s="112">
        <v>45365</v>
      </c>
      <c r="N2623" t="s">
        <v>47</v>
      </c>
    </row>
    <row r="2624" spans="1:14" x14ac:dyDescent="0.3">
      <c r="A2624" s="17">
        <v>45302</v>
      </c>
      <c r="B2624" s="17">
        <v>45302</v>
      </c>
      <c r="C2624" t="s">
        <v>13969</v>
      </c>
      <c r="D2624" t="s">
        <v>4537</v>
      </c>
      <c r="E2624">
        <v>10</v>
      </c>
      <c r="F2624">
        <v>10604600</v>
      </c>
      <c r="G2624">
        <v>2024</v>
      </c>
      <c r="H2624" s="19" t="s">
        <v>55</v>
      </c>
      <c r="I2624" t="s">
        <v>13707</v>
      </c>
      <c r="J2624">
        <v>230984</v>
      </c>
      <c r="K2624" s="112">
        <v>45238.416666666664</v>
      </c>
      <c r="L2624" s="112">
        <v>45365</v>
      </c>
      <c r="M2624" s="112">
        <v>45365</v>
      </c>
      <c r="N2624" t="s">
        <v>47</v>
      </c>
    </row>
    <row r="2625" spans="1:14" x14ac:dyDescent="0.3">
      <c r="A2625" s="17">
        <v>45301</v>
      </c>
      <c r="B2625" s="17">
        <v>45301</v>
      </c>
      <c r="C2625" t="s">
        <v>13969</v>
      </c>
      <c r="D2625" t="s">
        <v>4537</v>
      </c>
      <c r="E2625">
        <v>10</v>
      </c>
      <c r="F2625">
        <v>7077980</v>
      </c>
      <c r="G2625">
        <v>2024</v>
      </c>
      <c r="H2625" s="19" t="s">
        <v>55</v>
      </c>
      <c r="I2625" t="s">
        <v>13707</v>
      </c>
      <c r="J2625">
        <v>254878</v>
      </c>
      <c r="K2625" s="112">
        <v>45301.354166666664</v>
      </c>
      <c r="L2625" s="112">
        <v>45365</v>
      </c>
      <c r="M2625" s="112">
        <v>45365</v>
      </c>
      <c r="N2625" t="s">
        <v>47</v>
      </c>
    </row>
    <row r="2626" spans="1:14" x14ac:dyDescent="0.3">
      <c r="A2626" s="17">
        <v>45299</v>
      </c>
      <c r="B2626" s="17">
        <v>45299</v>
      </c>
      <c r="C2626" t="s">
        <v>13969</v>
      </c>
      <c r="D2626" t="s">
        <v>4537</v>
      </c>
      <c r="E2626">
        <v>10</v>
      </c>
      <c r="F2626">
        <v>14000000</v>
      </c>
      <c r="G2626">
        <v>2024</v>
      </c>
      <c r="H2626" s="19" t="s">
        <v>55</v>
      </c>
      <c r="I2626" t="s">
        <v>13707</v>
      </c>
      <c r="J2626">
        <v>410521</v>
      </c>
      <c r="K2626" s="112">
        <v>45253.61041666667</v>
      </c>
      <c r="L2626" s="112">
        <v>45365</v>
      </c>
      <c r="M2626" s="112">
        <v>45365</v>
      </c>
      <c r="N2626" t="s">
        <v>47</v>
      </c>
    </row>
    <row r="2627" spans="1:14" x14ac:dyDescent="0.3">
      <c r="A2627" s="17">
        <v>45299</v>
      </c>
      <c r="B2627" s="17">
        <v>45299</v>
      </c>
      <c r="C2627" t="s">
        <v>13969</v>
      </c>
      <c r="D2627" t="s">
        <v>4537</v>
      </c>
      <c r="E2627">
        <v>10</v>
      </c>
      <c r="F2627">
        <v>7284910</v>
      </c>
      <c r="G2627">
        <v>2024</v>
      </c>
      <c r="H2627" s="19" t="s">
        <v>55</v>
      </c>
      <c r="I2627" t="s">
        <v>13707</v>
      </c>
      <c r="J2627">
        <v>371115</v>
      </c>
      <c r="K2627" s="112">
        <v>45231.583333333336</v>
      </c>
      <c r="L2627" s="112">
        <v>45365</v>
      </c>
      <c r="M2627" s="112">
        <v>45365</v>
      </c>
      <c r="N2627" t="s">
        <v>47</v>
      </c>
    </row>
    <row r="2628" spans="1:14" x14ac:dyDescent="0.3">
      <c r="A2628" s="17">
        <v>45299</v>
      </c>
      <c r="B2628" s="17">
        <v>45299</v>
      </c>
      <c r="C2628" t="s">
        <v>13969</v>
      </c>
      <c r="D2628" t="s">
        <v>4537</v>
      </c>
      <c r="E2628">
        <v>10</v>
      </c>
      <c r="F2628">
        <v>6933520</v>
      </c>
      <c r="G2628">
        <v>2024</v>
      </c>
      <c r="H2628" s="19" t="s">
        <v>55</v>
      </c>
      <c r="I2628" t="s">
        <v>13707</v>
      </c>
      <c r="J2628">
        <v>459119</v>
      </c>
      <c r="K2628" s="112">
        <v>45271</v>
      </c>
      <c r="L2628" s="112">
        <v>45365</v>
      </c>
      <c r="M2628" s="112">
        <v>45365</v>
      </c>
      <c r="N2628" t="s">
        <v>47</v>
      </c>
    </row>
    <row r="2629" spans="1:14" x14ac:dyDescent="0.3">
      <c r="A2629" s="17">
        <v>45329</v>
      </c>
      <c r="B2629" s="17">
        <v>45329</v>
      </c>
      <c r="C2629" t="s">
        <v>13969</v>
      </c>
      <c r="D2629" t="s">
        <v>4537</v>
      </c>
      <c r="E2629">
        <v>10</v>
      </c>
      <c r="F2629">
        <v>12082430.619999999</v>
      </c>
      <c r="G2629">
        <v>2024</v>
      </c>
      <c r="H2629" s="19" t="s">
        <v>55</v>
      </c>
      <c r="I2629" t="s">
        <v>13708</v>
      </c>
      <c r="J2629">
        <v>30611</v>
      </c>
      <c r="K2629" s="112">
        <v>45176.416666666664</v>
      </c>
      <c r="L2629" s="112">
        <v>45366</v>
      </c>
      <c r="M2629" s="112">
        <v>45366</v>
      </c>
      <c r="N2629" t="s">
        <v>47</v>
      </c>
    </row>
    <row r="2630" spans="1:14" x14ac:dyDescent="0.3">
      <c r="A2630" s="17">
        <v>45323</v>
      </c>
      <c r="B2630" s="17">
        <v>45323</v>
      </c>
      <c r="C2630" t="s">
        <v>13969</v>
      </c>
      <c r="D2630" t="s">
        <v>4537</v>
      </c>
      <c r="E2630">
        <v>10</v>
      </c>
      <c r="F2630">
        <v>7998653</v>
      </c>
      <c r="G2630">
        <v>2024</v>
      </c>
      <c r="H2630" s="19" t="s">
        <v>55</v>
      </c>
      <c r="I2630" t="s">
        <v>13708</v>
      </c>
      <c r="J2630">
        <v>52145</v>
      </c>
      <c r="K2630" s="112">
        <v>45295.770833333336</v>
      </c>
      <c r="L2630" s="112">
        <v>45366</v>
      </c>
      <c r="M2630" s="112">
        <v>45366</v>
      </c>
      <c r="N2630" t="s">
        <v>47</v>
      </c>
    </row>
    <row r="2631" spans="1:14" x14ac:dyDescent="0.3">
      <c r="A2631" s="17">
        <v>45322</v>
      </c>
      <c r="B2631" s="17">
        <v>45322</v>
      </c>
      <c r="C2631" t="s">
        <v>13969</v>
      </c>
      <c r="D2631" t="s">
        <v>4537</v>
      </c>
      <c r="E2631">
        <v>10</v>
      </c>
      <c r="F2631">
        <v>10114328</v>
      </c>
      <c r="G2631">
        <v>2024</v>
      </c>
      <c r="H2631" s="19" t="s">
        <v>55</v>
      </c>
      <c r="I2631" t="s">
        <v>13707</v>
      </c>
      <c r="J2631">
        <v>470599</v>
      </c>
      <c r="K2631" s="112">
        <v>45282.680555555555</v>
      </c>
      <c r="L2631" s="112">
        <v>45366</v>
      </c>
      <c r="M2631" s="112">
        <v>45366</v>
      </c>
      <c r="N2631" t="s">
        <v>47</v>
      </c>
    </row>
    <row r="2632" spans="1:14" x14ac:dyDescent="0.3">
      <c r="A2632" s="17">
        <v>45313</v>
      </c>
      <c r="B2632" s="17">
        <v>45313</v>
      </c>
      <c r="C2632" t="s">
        <v>13969</v>
      </c>
      <c r="D2632" t="s">
        <v>4537</v>
      </c>
      <c r="E2632">
        <v>10</v>
      </c>
      <c r="F2632">
        <v>14000000</v>
      </c>
      <c r="G2632">
        <v>2024</v>
      </c>
      <c r="H2632" s="19" t="s">
        <v>55</v>
      </c>
      <c r="I2632" t="s">
        <v>13707</v>
      </c>
      <c r="J2632">
        <v>169167</v>
      </c>
      <c r="K2632" s="112">
        <v>45310.770833333336</v>
      </c>
      <c r="L2632" s="112">
        <v>45366</v>
      </c>
      <c r="M2632" s="112">
        <v>45366</v>
      </c>
      <c r="N2632" t="s">
        <v>47</v>
      </c>
    </row>
    <row r="2633" spans="1:14" x14ac:dyDescent="0.3">
      <c r="A2633" s="17">
        <v>45302</v>
      </c>
      <c r="B2633" s="17">
        <v>45302</v>
      </c>
      <c r="C2633" t="s">
        <v>13969</v>
      </c>
      <c r="D2633" t="s">
        <v>4537</v>
      </c>
      <c r="E2633">
        <v>10</v>
      </c>
      <c r="F2633">
        <v>6767151</v>
      </c>
      <c r="G2633">
        <v>2024</v>
      </c>
      <c r="H2633" s="19" t="s">
        <v>55</v>
      </c>
      <c r="I2633" t="s">
        <v>13707</v>
      </c>
      <c r="J2633">
        <v>414214</v>
      </c>
      <c r="K2633" s="112">
        <v>45259</v>
      </c>
      <c r="L2633" s="112">
        <v>45366</v>
      </c>
      <c r="M2633" s="112">
        <v>45366</v>
      </c>
      <c r="N2633" t="s">
        <v>47</v>
      </c>
    </row>
    <row r="2634" spans="1:14" x14ac:dyDescent="0.3">
      <c r="A2634" s="17">
        <v>45301</v>
      </c>
      <c r="B2634" s="17">
        <v>45301</v>
      </c>
      <c r="C2634" t="s">
        <v>13969</v>
      </c>
      <c r="D2634" t="s">
        <v>4537</v>
      </c>
      <c r="E2634">
        <v>10</v>
      </c>
      <c r="F2634">
        <v>7914660</v>
      </c>
      <c r="G2634">
        <v>2024</v>
      </c>
      <c r="H2634" s="19" t="s">
        <v>55</v>
      </c>
      <c r="I2634" t="s">
        <v>13707</v>
      </c>
      <c r="J2634">
        <v>202328</v>
      </c>
      <c r="K2634" s="112">
        <v>45300.722222222219</v>
      </c>
      <c r="L2634" s="112">
        <v>45366</v>
      </c>
      <c r="M2634" s="112">
        <v>45366</v>
      </c>
      <c r="N2634" t="s">
        <v>47</v>
      </c>
    </row>
    <row r="2635" spans="1:14" x14ac:dyDescent="0.3">
      <c r="A2635" s="17">
        <v>45322</v>
      </c>
      <c r="B2635" s="17">
        <v>45322</v>
      </c>
      <c r="C2635" t="s">
        <v>13969</v>
      </c>
      <c r="D2635" t="s">
        <v>4537</v>
      </c>
      <c r="E2635">
        <v>10</v>
      </c>
      <c r="F2635">
        <v>6511340</v>
      </c>
      <c r="G2635">
        <v>2024</v>
      </c>
      <c r="H2635" s="19" t="s">
        <v>55</v>
      </c>
      <c r="I2635" t="s">
        <v>13707</v>
      </c>
      <c r="J2635">
        <v>452071</v>
      </c>
      <c r="K2635" s="112">
        <v>45214</v>
      </c>
      <c r="L2635" s="112">
        <v>45369</v>
      </c>
      <c r="M2635" s="112">
        <v>45369</v>
      </c>
      <c r="N2635" t="s">
        <v>47</v>
      </c>
    </row>
    <row r="2636" spans="1:14" x14ac:dyDescent="0.3">
      <c r="A2636" s="17">
        <v>45322</v>
      </c>
      <c r="B2636" s="17">
        <v>45322</v>
      </c>
      <c r="C2636" t="s">
        <v>13969</v>
      </c>
      <c r="D2636" t="s">
        <v>4537</v>
      </c>
      <c r="E2636">
        <v>10</v>
      </c>
      <c r="F2636">
        <v>10404940</v>
      </c>
      <c r="G2636">
        <v>2024</v>
      </c>
      <c r="H2636" s="19" t="s">
        <v>55</v>
      </c>
      <c r="I2636" t="s">
        <v>13707</v>
      </c>
      <c r="J2636">
        <v>321435</v>
      </c>
      <c r="K2636" s="112">
        <v>45319.881944444445</v>
      </c>
      <c r="L2636" s="112">
        <v>45369</v>
      </c>
      <c r="M2636" s="112">
        <v>45369</v>
      </c>
      <c r="N2636" t="s">
        <v>47</v>
      </c>
    </row>
    <row r="2637" spans="1:14" x14ac:dyDescent="0.3">
      <c r="A2637" s="17">
        <v>45316</v>
      </c>
      <c r="B2637" s="17">
        <v>45316</v>
      </c>
      <c r="C2637" t="s">
        <v>13969</v>
      </c>
      <c r="D2637" t="s">
        <v>4537</v>
      </c>
      <c r="E2637">
        <v>10</v>
      </c>
      <c r="F2637">
        <v>445027.19</v>
      </c>
      <c r="G2637">
        <v>2024</v>
      </c>
      <c r="H2637" s="19" t="s">
        <v>55</v>
      </c>
      <c r="I2637" t="s">
        <v>13707</v>
      </c>
      <c r="J2637">
        <v>304700</v>
      </c>
      <c r="K2637" s="112">
        <v>45238.333333333336</v>
      </c>
      <c r="L2637" s="112">
        <v>45369</v>
      </c>
      <c r="M2637" s="112">
        <v>45369</v>
      </c>
      <c r="N2637" t="s">
        <v>47</v>
      </c>
    </row>
    <row r="2638" spans="1:14" x14ac:dyDescent="0.3">
      <c r="A2638" s="17">
        <v>45313</v>
      </c>
      <c r="B2638" s="17">
        <v>45313</v>
      </c>
      <c r="C2638" t="s">
        <v>13969</v>
      </c>
      <c r="D2638" t="s">
        <v>4537</v>
      </c>
      <c r="E2638">
        <v>10</v>
      </c>
      <c r="F2638">
        <v>10271137</v>
      </c>
      <c r="G2638">
        <v>2024</v>
      </c>
      <c r="H2638" s="19" t="s">
        <v>55</v>
      </c>
      <c r="I2638" t="s">
        <v>13707</v>
      </c>
      <c r="J2638">
        <v>390289</v>
      </c>
      <c r="K2638" s="112">
        <v>45276.520833333336</v>
      </c>
      <c r="L2638" s="112">
        <v>45369</v>
      </c>
      <c r="M2638" s="112">
        <v>45369</v>
      </c>
      <c r="N2638" t="s">
        <v>47</v>
      </c>
    </row>
    <row r="2639" spans="1:14" x14ac:dyDescent="0.3">
      <c r="A2639" s="17">
        <v>45313</v>
      </c>
      <c r="B2639" s="17">
        <v>45313</v>
      </c>
      <c r="C2639" t="s">
        <v>13969</v>
      </c>
      <c r="D2639" t="s">
        <v>4537</v>
      </c>
      <c r="E2639">
        <v>10</v>
      </c>
      <c r="F2639">
        <v>13730976</v>
      </c>
      <c r="G2639">
        <v>2024</v>
      </c>
      <c r="H2639" s="19" t="s">
        <v>55</v>
      </c>
      <c r="I2639" t="s">
        <v>13707</v>
      </c>
      <c r="J2639">
        <v>214350</v>
      </c>
      <c r="K2639" s="112">
        <v>45219.572916666664</v>
      </c>
      <c r="L2639" s="112">
        <v>45369</v>
      </c>
      <c r="M2639" s="112">
        <v>45369</v>
      </c>
      <c r="N2639" t="s">
        <v>47</v>
      </c>
    </row>
    <row r="2640" spans="1:14" x14ac:dyDescent="0.3">
      <c r="A2640" s="17">
        <v>45310</v>
      </c>
      <c r="B2640" s="17">
        <v>45310</v>
      </c>
      <c r="C2640" t="s">
        <v>13969</v>
      </c>
      <c r="D2640" t="s">
        <v>4537</v>
      </c>
      <c r="E2640">
        <v>10</v>
      </c>
      <c r="F2640">
        <v>14000000</v>
      </c>
      <c r="G2640">
        <v>2024</v>
      </c>
      <c r="H2640" s="19" t="s">
        <v>55</v>
      </c>
      <c r="I2640" t="s">
        <v>13707</v>
      </c>
      <c r="J2640">
        <v>387059</v>
      </c>
      <c r="K2640" s="112">
        <v>45308.788194444445</v>
      </c>
      <c r="L2640" s="112">
        <v>45369</v>
      </c>
      <c r="M2640" s="112">
        <v>45369</v>
      </c>
      <c r="N2640" t="s">
        <v>47</v>
      </c>
    </row>
    <row r="2641" spans="1:14" x14ac:dyDescent="0.3">
      <c r="A2641" s="17">
        <v>45309</v>
      </c>
      <c r="B2641" s="17">
        <v>45309</v>
      </c>
      <c r="C2641" t="s">
        <v>13969</v>
      </c>
      <c r="D2641" t="s">
        <v>4537</v>
      </c>
      <c r="E2641">
        <v>10</v>
      </c>
      <c r="F2641">
        <v>6789180</v>
      </c>
      <c r="G2641">
        <v>2024</v>
      </c>
      <c r="H2641" s="19" t="s">
        <v>55</v>
      </c>
      <c r="I2641" t="s">
        <v>13707</v>
      </c>
      <c r="J2641">
        <v>88920</v>
      </c>
      <c r="K2641" s="112">
        <v>45231.416666666664</v>
      </c>
      <c r="L2641" s="112">
        <v>45369</v>
      </c>
      <c r="M2641" s="112">
        <v>45369</v>
      </c>
      <c r="N2641" t="s">
        <v>47</v>
      </c>
    </row>
    <row r="2642" spans="1:14" x14ac:dyDescent="0.3">
      <c r="A2642" s="17">
        <v>45308</v>
      </c>
      <c r="B2642" s="17">
        <v>45308</v>
      </c>
      <c r="C2642" t="s">
        <v>13969</v>
      </c>
      <c r="D2642" t="s">
        <v>4537</v>
      </c>
      <c r="E2642">
        <v>10</v>
      </c>
      <c r="F2642">
        <v>14000000</v>
      </c>
      <c r="G2642">
        <v>2024</v>
      </c>
      <c r="H2642" s="19" t="s">
        <v>55</v>
      </c>
      <c r="I2642" t="s">
        <v>13707</v>
      </c>
      <c r="J2642">
        <v>268901</v>
      </c>
      <c r="K2642" s="112">
        <v>45205</v>
      </c>
      <c r="L2642" s="112">
        <v>45369</v>
      </c>
      <c r="M2642" s="112">
        <v>45369</v>
      </c>
      <c r="N2642" t="s">
        <v>47</v>
      </c>
    </row>
    <row r="2643" spans="1:14" x14ac:dyDescent="0.3">
      <c r="A2643" s="17">
        <v>45308</v>
      </c>
      <c r="B2643" s="17">
        <v>45308</v>
      </c>
      <c r="C2643" t="s">
        <v>13969</v>
      </c>
      <c r="D2643" t="s">
        <v>4537</v>
      </c>
      <c r="E2643">
        <v>10</v>
      </c>
      <c r="F2643">
        <v>14000000</v>
      </c>
      <c r="G2643">
        <v>2024</v>
      </c>
      <c r="H2643" s="19" t="s">
        <v>55</v>
      </c>
      <c r="I2643" t="s">
        <v>13707</v>
      </c>
      <c r="J2643">
        <v>321911</v>
      </c>
      <c r="K2643" s="112">
        <v>45274.895833333336</v>
      </c>
      <c r="L2643" s="112">
        <v>45369</v>
      </c>
      <c r="M2643" s="112">
        <v>45369</v>
      </c>
      <c r="N2643" t="s">
        <v>47</v>
      </c>
    </row>
    <row r="2644" spans="1:14" x14ac:dyDescent="0.3">
      <c r="A2644" s="17">
        <v>45307</v>
      </c>
      <c r="B2644" s="17">
        <v>45307</v>
      </c>
      <c r="C2644" t="s">
        <v>13969</v>
      </c>
      <c r="D2644" t="s">
        <v>4537</v>
      </c>
      <c r="E2644">
        <v>10</v>
      </c>
      <c r="F2644">
        <v>10401760</v>
      </c>
      <c r="G2644">
        <v>2024</v>
      </c>
      <c r="H2644" s="19" t="s">
        <v>55</v>
      </c>
      <c r="I2644" t="s">
        <v>13707</v>
      </c>
      <c r="J2644">
        <v>351024</v>
      </c>
      <c r="K2644" s="112">
        <v>45153.708333333336</v>
      </c>
      <c r="L2644" s="112">
        <v>45369</v>
      </c>
      <c r="M2644" s="112">
        <v>45369</v>
      </c>
      <c r="N2644" t="s">
        <v>47</v>
      </c>
    </row>
    <row r="2645" spans="1:14" x14ac:dyDescent="0.3">
      <c r="A2645" s="17">
        <v>45307</v>
      </c>
      <c r="B2645" s="17">
        <v>45307</v>
      </c>
      <c r="C2645" t="s">
        <v>13969</v>
      </c>
      <c r="D2645" t="s">
        <v>4537</v>
      </c>
      <c r="E2645">
        <v>10</v>
      </c>
      <c r="F2645">
        <v>7815094</v>
      </c>
      <c r="G2645">
        <v>2024</v>
      </c>
      <c r="H2645" s="19" t="s">
        <v>43</v>
      </c>
      <c r="I2645" t="s">
        <v>13708</v>
      </c>
      <c r="J2645">
        <v>73341</v>
      </c>
      <c r="K2645" s="112">
        <v>45302.395833333336</v>
      </c>
      <c r="L2645" s="112">
        <v>45369</v>
      </c>
      <c r="M2645" s="112">
        <v>45369</v>
      </c>
      <c r="N2645" t="s">
        <v>47</v>
      </c>
    </row>
    <row r="2646" spans="1:14" x14ac:dyDescent="0.3">
      <c r="A2646" s="17">
        <v>45302</v>
      </c>
      <c r="B2646" s="17">
        <v>45302</v>
      </c>
      <c r="C2646" t="s">
        <v>13969</v>
      </c>
      <c r="D2646" t="s">
        <v>4537</v>
      </c>
      <c r="E2646">
        <v>10</v>
      </c>
      <c r="F2646">
        <v>3079661</v>
      </c>
      <c r="G2646">
        <v>2024</v>
      </c>
      <c r="H2646" s="19" t="s">
        <v>55</v>
      </c>
      <c r="I2646" t="s">
        <v>13707</v>
      </c>
      <c r="J2646">
        <v>249355</v>
      </c>
      <c r="K2646" s="112">
        <v>45073</v>
      </c>
      <c r="L2646" s="112">
        <v>45369</v>
      </c>
      <c r="M2646" s="112">
        <v>45369</v>
      </c>
      <c r="N2646" t="s">
        <v>47</v>
      </c>
    </row>
    <row r="2647" spans="1:14" x14ac:dyDescent="0.3">
      <c r="A2647" s="17">
        <v>45301</v>
      </c>
      <c r="B2647" s="17">
        <v>45301</v>
      </c>
      <c r="C2647" t="s">
        <v>13969</v>
      </c>
      <c r="D2647" t="s">
        <v>4537</v>
      </c>
      <c r="E2647">
        <v>10</v>
      </c>
      <c r="F2647">
        <v>1819180</v>
      </c>
      <c r="G2647">
        <v>2024</v>
      </c>
      <c r="H2647" s="19" t="s">
        <v>55</v>
      </c>
      <c r="I2647" t="s">
        <v>13707</v>
      </c>
      <c r="J2647">
        <v>309044</v>
      </c>
      <c r="K2647" s="112">
        <v>45231.784722222219</v>
      </c>
      <c r="L2647" s="112">
        <v>45369</v>
      </c>
      <c r="M2647" s="112">
        <v>45369</v>
      </c>
      <c r="N2647" t="s">
        <v>47</v>
      </c>
    </row>
    <row r="2648" spans="1:14" x14ac:dyDescent="0.3">
      <c r="A2648" s="17">
        <v>45301</v>
      </c>
      <c r="B2648" s="17">
        <v>45301</v>
      </c>
      <c r="C2648" t="s">
        <v>13969</v>
      </c>
      <c r="D2648" t="s">
        <v>4537</v>
      </c>
      <c r="E2648">
        <v>10</v>
      </c>
      <c r="F2648">
        <v>4404420</v>
      </c>
      <c r="G2648">
        <v>2024</v>
      </c>
      <c r="H2648" s="19" t="s">
        <v>55</v>
      </c>
      <c r="I2648" t="s">
        <v>13707</v>
      </c>
      <c r="J2648">
        <v>113050</v>
      </c>
      <c r="K2648" s="112">
        <v>45252.392361111109</v>
      </c>
      <c r="L2648" s="112">
        <v>45369</v>
      </c>
      <c r="M2648" s="112">
        <v>45369</v>
      </c>
      <c r="N2648" t="s">
        <v>47</v>
      </c>
    </row>
    <row r="2649" spans="1:14" x14ac:dyDescent="0.3">
      <c r="A2649" s="17">
        <v>45301</v>
      </c>
      <c r="B2649" s="17">
        <v>45301</v>
      </c>
      <c r="C2649" t="s">
        <v>13969</v>
      </c>
      <c r="D2649" t="s">
        <v>4537</v>
      </c>
      <c r="E2649">
        <v>10</v>
      </c>
      <c r="F2649">
        <v>7413828</v>
      </c>
      <c r="G2649">
        <v>2024</v>
      </c>
      <c r="H2649" s="19" t="s">
        <v>55</v>
      </c>
      <c r="I2649" t="s">
        <v>13707</v>
      </c>
      <c r="J2649">
        <v>546970</v>
      </c>
      <c r="K2649" s="112">
        <v>45300.8125</v>
      </c>
      <c r="L2649" s="112">
        <v>45369</v>
      </c>
      <c r="M2649" s="112">
        <v>45369</v>
      </c>
      <c r="N2649" t="s">
        <v>47</v>
      </c>
    </row>
    <row r="2650" spans="1:14" x14ac:dyDescent="0.3">
      <c r="A2650" s="17">
        <v>45301</v>
      </c>
      <c r="B2650" s="17">
        <v>45301</v>
      </c>
      <c r="C2650" t="s">
        <v>13969</v>
      </c>
      <c r="D2650" t="s">
        <v>4537</v>
      </c>
      <c r="E2650">
        <v>10</v>
      </c>
      <c r="F2650">
        <v>8234660</v>
      </c>
      <c r="G2650">
        <v>2024</v>
      </c>
      <c r="H2650" s="19" t="s">
        <v>55</v>
      </c>
      <c r="I2650" t="s">
        <v>13707</v>
      </c>
      <c r="J2650">
        <v>395657</v>
      </c>
      <c r="K2650" s="112">
        <v>45267.708333333336</v>
      </c>
      <c r="L2650" s="112">
        <v>45369</v>
      </c>
      <c r="M2650" s="112">
        <v>45369</v>
      </c>
      <c r="N2650" t="s">
        <v>47</v>
      </c>
    </row>
    <row r="2651" spans="1:14" x14ac:dyDescent="0.3">
      <c r="A2651" s="17">
        <v>45281</v>
      </c>
      <c r="B2651" s="60">
        <v>45281</v>
      </c>
      <c r="C2651" t="s">
        <v>13969</v>
      </c>
      <c r="D2651" t="s">
        <v>4537</v>
      </c>
      <c r="E2651">
        <v>10</v>
      </c>
      <c r="F2651">
        <v>14000000</v>
      </c>
      <c r="G2651">
        <v>2024</v>
      </c>
      <c r="H2651" s="64" t="s">
        <v>55</v>
      </c>
      <c r="I2651" t="s">
        <v>13708</v>
      </c>
      <c r="J2651">
        <v>48190</v>
      </c>
      <c r="K2651" s="112">
        <v>45247</v>
      </c>
      <c r="L2651" s="112">
        <v>45369</v>
      </c>
      <c r="M2651" s="112">
        <v>45369</v>
      </c>
      <c r="N2651" t="s">
        <v>47</v>
      </c>
    </row>
    <row r="2652" spans="1:14" x14ac:dyDescent="0.3">
      <c r="A2652" s="17">
        <v>45258</v>
      </c>
      <c r="B2652" s="60">
        <v>45258</v>
      </c>
      <c r="C2652" t="s">
        <v>13969</v>
      </c>
      <c r="D2652" t="s">
        <v>4537</v>
      </c>
      <c r="E2652">
        <v>10</v>
      </c>
      <c r="F2652">
        <v>6052500</v>
      </c>
      <c r="G2652">
        <v>2024</v>
      </c>
      <c r="H2652" s="64" t="s">
        <v>55</v>
      </c>
      <c r="I2652" t="s">
        <v>13707</v>
      </c>
      <c r="J2652">
        <v>307739</v>
      </c>
      <c r="K2652" s="112">
        <v>45250.333333333336</v>
      </c>
      <c r="L2652" s="112">
        <v>45369</v>
      </c>
      <c r="M2652" s="112">
        <v>45369</v>
      </c>
      <c r="N2652" t="s">
        <v>47</v>
      </c>
    </row>
    <row r="2653" spans="1:14" x14ac:dyDescent="0.3">
      <c r="A2653" s="17">
        <v>45334</v>
      </c>
      <c r="B2653" s="17">
        <v>45334</v>
      </c>
      <c r="C2653" t="s">
        <v>13969</v>
      </c>
      <c r="D2653" t="s">
        <v>4537</v>
      </c>
      <c r="E2653">
        <v>10</v>
      </c>
      <c r="F2653">
        <v>8961607.6300000008</v>
      </c>
      <c r="G2653">
        <v>2024</v>
      </c>
      <c r="H2653" s="19" t="s">
        <v>55</v>
      </c>
      <c r="I2653" t="s">
        <v>13708</v>
      </c>
      <c r="J2653">
        <v>57013</v>
      </c>
      <c r="K2653" s="112">
        <v>45289.833333333336</v>
      </c>
      <c r="L2653" s="112">
        <v>45370</v>
      </c>
      <c r="M2653" s="112">
        <v>45370</v>
      </c>
      <c r="N2653" t="s">
        <v>47</v>
      </c>
    </row>
    <row r="2654" spans="1:14" x14ac:dyDescent="0.3">
      <c r="A2654" s="17">
        <v>45330</v>
      </c>
      <c r="B2654" s="17">
        <v>45330</v>
      </c>
      <c r="C2654" t="s">
        <v>13969</v>
      </c>
      <c r="D2654" t="s">
        <v>4537</v>
      </c>
      <c r="E2654">
        <v>10</v>
      </c>
      <c r="F2654">
        <v>11199978</v>
      </c>
      <c r="G2654">
        <v>2024</v>
      </c>
      <c r="H2654" s="19" t="s">
        <v>55</v>
      </c>
      <c r="I2654" t="s">
        <v>13707</v>
      </c>
      <c r="J2654">
        <v>375580</v>
      </c>
      <c r="K2654" s="112">
        <v>45289.875</v>
      </c>
      <c r="L2654" s="112">
        <v>45370</v>
      </c>
      <c r="M2654" s="112">
        <v>45370</v>
      </c>
      <c r="N2654" t="s">
        <v>47</v>
      </c>
    </row>
    <row r="2655" spans="1:14" x14ac:dyDescent="0.3">
      <c r="A2655" s="17">
        <v>45322</v>
      </c>
      <c r="B2655" s="17">
        <v>45322</v>
      </c>
      <c r="C2655" t="s">
        <v>13969</v>
      </c>
      <c r="D2655" t="s">
        <v>4537</v>
      </c>
      <c r="E2655">
        <v>10</v>
      </c>
      <c r="F2655">
        <v>5764947</v>
      </c>
      <c r="G2655">
        <v>2024</v>
      </c>
      <c r="H2655" s="19" t="s">
        <v>55</v>
      </c>
      <c r="I2655" t="s">
        <v>13708</v>
      </c>
      <c r="J2655">
        <v>12104</v>
      </c>
      <c r="K2655" s="112">
        <v>45246.479166666664</v>
      </c>
      <c r="L2655" s="112">
        <v>45370</v>
      </c>
      <c r="M2655" s="112">
        <v>45370</v>
      </c>
      <c r="N2655" t="s">
        <v>47</v>
      </c>
    </row>
    <row r="2656" spans="1:14" x14ac:dyDescent="0.3">
      <c r="A2656" s="17">
        <v>45309</v>
      </c>
      <c r="B2656" s="17">
        <v>45309</v>
      </c>
      <c r="C2656" t="s">
        <v>13969</v>
      </c>
      <c r="D2656" t="s">
        <v>4537</v>
      </c>
      <c r="E2656">
        <v>10</v>
      </c>
      <c r="F2656">
        <v>3729011</v>
      </c>
      <c r="G2656">
        <v>2024</v>
      </c>
      <c r="H2656" s="19" t="s">
        <v>55</v>
      </c>
      <c r="I2656" t="s">
        <v>13707</v>
      </c>
      <c r="J2656">
        <v>268292</v>
      </c>
      <c r="K2656" s="112">
        <v>45212.833333333336</v>
      </c>
      <c r="L2656" s="112">
        <v>45370</v>
      </c>
      <c r="M2656" s="112">
        <v>45370</v>
      </c>
      <c r="N2656" t="s">
        <v>47</v>
      </c>
    </row>
    <row r="2657" spans="1:14" x14ac:dyDescent="0.3">
      <c r="A2657" s="17">
        <v>45309</v>
      </c>
      <c r="B2657" s="17">
        <v>45309</v>
      </c>
      <c r="C2657" t="s">
        <v>13969</v>
      </c>
      <c r="D2657" t="s">
        <v>4537</v>
      </c>
      <c r="E2657">
        <v>10</v>
      </c>
      <c r="F2657">
        <v>6886760</v>
      </c>
      <c r="G2657">
        <v>2024</v>
      </c>
      <c r="H2657" s="19" t="s">
        <v>55</v>
      </c>
      <c r="I2657" t="s">
        <v>13707</v>
      </c>
      <c r="J2657">
        <v>515429</v>
      </c>
      <c r="K2657" s="112">
        <v>45275.75</v>
      </c>
      <c r="L2657" s="112">
        <v>45370</v>
      </c>
      <c r="M2657" s="112">
        <v>45370</v>
      </c>
      <c r="N2657" t="s">
        <v>47</v>
      </c>
    </row>
    <row r="2658" spans="1:14" x14ac:dyDescent="0.3">
      <c r="A2658" s="17">
        <v>45309</v>
      </c>
      <c r="B2658" s="17">
        <v>45309</v>
      </c>
      <c r="C2658" t="s">
        <v>13969</v>
      </c>
      <c r="D2658" t="s">
        <v>4537</v>
      </c>
      <c r="E2658">
        <v>10</v>
      </c>
      <c r="F2658">
        <v>14000000</v>
      </c>
      <c r="G2658">
        <v>2024</v>
      </c>
      <c r="H2658" s="19" t="s">
        <v>43</v>
      </c>
      <c r="I2658" t="s">
        <v>13708</v>
      </c>
      <c r="J2658">
        <v>29012</v>
      </c>
      <c r="K2658" s="112">
        <v>45224.104166666664</v>
      </c>
      <c r="L2658" s="112">
        <v>45370</v>
      </c>
      <c r="M2658" s="112">
        <v>45370</v>
      </c>
      <c r="N2658" t="s">
        <v>47</v>
      </c>
    </row>
    <row r="2659" spans="1:14" x14ac:dyDescent="0.3">
      <c r="A2659" s="17">
        <v>45308</v>
      </c>
      <c r="B2659" s="17">
        <v>45308</v>
      </c>
      <c r="C2659" t="s">
        <v>13969</v>
      </c>
      <c r="D2659" t="s">
        <v>4537</v>
      </c>
      <c r="E2659">
        <v>10</v>
      </c>
      <c r="F2659">
        <v>10506200</v>
      </c>
      <c r="G2659">
        <v>2024</v>
      </c>
      <c r="H2659" s="19" t="s">
        <v>55</v>
      </c>
      <c r="I2659" t="s">
        <v>13707</v>
      </c>
      <c r="J2659">
        <v>276206</v>
      </c>
      <c r="K2659" s="112">
        <v>45304.777777777781</v>
      </c>
      <c r="L2659" s="112">
        <v>45370</v>
      </c>
      <c r="M2659" s="112">
        <v>45370</v>
      </c>
      <c r="N2659" t="s">
        <v>47</v>
      </c>
    </row>
    <row r="2660" spans="1:14" x14ac:dyDescent="0.3">
      <c r="A2660" s="17">
        <v>45307</v>
      </c>
      <c r="B2660" s="17">
        <v>45307</v>
      </c>
      <c r="C2660" t="s">
        <v>13969</v>
      </c>
      <c r="D2660" t="s">
        <v>4537</v>
      </c>
      <c r="E2660">
        <v>10</v>
      </c>
      <c r="F2660">
        <v>6958110</v>
      </c>
      <c r="G2660">
        <v>2024</v>
      </c>
      <c r="H2660" s="19" t="s">
        <v>55</v>
      </c>
      <c r="I2660" t="s">
        <v>13707</v>
      </c>
      <c r="J2660">
        <v>374494</v>
      </c>
      <c r="K2660" s="112">
        <v>45273</v>
      </c>
      <c r="L2660" s="112">
        <v>45370</v>
      </c>
      <c r="M2660" s="112">
        <v>45370</v>
      </c>
      <c r="N2660" t="s">
        <v>47</v>
      </c>
    </row>
    <row r="2661" spans="1:14" x14ac:dyDescent="0.3">
      <c r="A2661" s="17">
        <v>45307</v>
      </c>
      <c r="B2661" s="17">
        <v>45307</v>
      </c>
      <c r="C2661" t="s">
        <v>13969</v>
      </c>
      <c r="D2661" t="s">
        <v>4537</v>
      </c>
      <c r="E2661">
        <v>10</v>
      </c>
      <c r="F2661">
        <v>14000000</v>
      </c>
      <c r="G2661">
        <v>2024</v>
      </c>
      <c r="H2661" s="19" t="s">
        <v>55</v>
      </c>
      <c r="I2661" t="s">
        <v>13707</v>
      </c>
      <c r="J2661">
        <v>260887</v>
      </c>
      <c r="K2661" s="112">
        <v>45152.875</v>
      </c>
      <c r="L2661" s="112">
        <v>45370</v>
      </c>
      <c r="M2661" s="112">
        <v>45370</v>
      </c>
      <c r="N2661" t="s">
        <v>47</v>
      </c>
    </row>
    <row r="2662" spans="1:14" x14ac:dyDescent="0.3">
      <c r="A2662" s="17">
        <v>45307</v>
      </c>
      <c r="B2662" s="17">
        <v>45307</v>
      </c>
      <c r="C2662" t="s">
        <v>13969</v>
      </c>
      <c r="D2662" t="s">
        <v>4537</v>
      </c>
      <c r="E2662">
        <v>10</v>
      </c>
      <c r="F2662">
        <v>4020720</v>
      </c>
      <c r="G2662">
        <v>2024</v>
      </c>
      <c r="H2662" s="19" t="s">
        <v>55</v>
      </c>
      <c r="I2662" t="s">
        <v>13707</v>
      </c>
      <c r="J2662">
        <v>170684</v>
      </c>
      <c r="K2662" s="112">
        <v>45306.6875</v>
      </c>
      <c r="L2662" s="112">
        <v>45370</v>
      </c>
      <c r="M2662" s="112">
        <v>45370</v>
      </c>
      <c r="N2662" t="s">
        <v>47</v>
      </c>
    </row>
    <row r="2663" spans="1:14" x14ac:dyDescent="0.3">
      <c r="A2663" s="17">
        <v>45307</v>
      </c>
      <c r="B2663" s="17">
        <v>45307</v>
      </c>
      <c r="C2663" t="s">
        <v>13969</v>
      </c>
      <c r="D2663" t="s">
        <v>4537</v>
      </c>
      <c r="E2663">
        <v>10</v>
      </c>
      <c r="F2663">
        <v>14000000</v>
      </c>
      <c r="G2663">
        <v>2024</v>
      </c>
      <c r="H2663" s="19" t="s">
        <v>55</v>
      </c>
      <c r="I2663" t="s">
        <v>13707</v>
      </c>
      <c r="J2663">
        <v>382061</v>
      </c>
      <c r="K2663" s="112">
        <v>45273.385416666664</v>
      </c>
      <c r="L2663" s="112">
        <v>45370</v>
      </c>
      <c r="M2663" s="112">
        <v>45370</v>
      </c>
      <c r="N2663" t="s">
        <v>47</v>
      </c>
    </row>
    <row r="2664" spans="1:14" x14ac:dyDescent="0.3">
      <c r="A2664" s="17">
        <v>45300</v>
      </c>
      <c r="B2664" s="17">
        <v>45300</v>
      </c>
      <c r="C2664" t="s">
        <v>13969</v>
      </c>
      <c r="D2664" t="s">
        <v>4537</v>
      </c>
      <c r="E2664">
        <v>10</v>
      </c>
      <c r="F2664">
        <v>5616680</v>
      </c>
      <c r="G2664">
        <v>2024</v>
      </c>
      <c r="H2664" s="19" t="s">
        <v>55</v>
      </c>
      <c r="I2664" t="s">
        <v>13707</v>
      </c>
      <c r="J2664">
        <v>500122</v>
      </c>
      <c r="K2664" s="112">
        <v>45295.6875</v>
      </c>
      <c r="L2664" s="112">
        <v>45370</v>
      </c>
      <c r="M2664" s="112">
        <v>45370</v>
      </c>
      <c r="N2664" t="s">
        <v>47</v>
      </c>
    </row>
    <row r="2665" spans="1:14" x14ac:dyDescent="0.3">
      <c r="A2665" s="17">
        <v>45300</v>
      </c>
      <c r="B2665" s="17">
        <v>45300</v>
      </c>
      <c r="C2665" t="s">
        <v>13969</v>
      </c>
      <c r="D2665" t="s">
        <v>4537</v>
      </c>
      <c r="E2665">
        <v>10</v>
      </c>
      <c r="F2665">
        <v>1598710</v>
      </c>
      <c r="G2665">
        <v>2024</v>
      </c>
      <c r="H2665" s="19" t="s">
        <v>55</v>
      </c>
      <c r="I2665" t="s">
        <v>13707</v>
      </c>
      <c r="J2665">
        <v>299039</v>
      </c>
      <c r="K2665" s="112">
        <v>45298.291666666664</v>
      </c>
      <c r="L2665" s="112">
        <v>45370</v>
      </c>
      <c r="M2665" s="112">
        <v>45370</v>
      </c>
      <c r="N2665" t="s">
        <v>47</v>
      </c>
    </row>
    <row r="2666" spans="1:14" x14ac:dyDescent="0.3">
      <c r="A2666" s="17">
        <v>45295</v>
      </c>
      <c r="B2666" s="17">
        <v>45295</v>
      </c>
      <c r="C2666" t="s">
        <v>13969</v>
      </c>
      <c r="D2666" t="s">
        <v>4537</v>
      </c>
      <c r="E2666">
        <v>10</v>
      </c>
      <c r="F2666">
        <v>10118240</v>
      </c>
      <c r="G2666">
        <v>2024</v>
      </c>
      <c r="H2666" s="19" t="s">
        <v>55</v>
      </c>
      <c r="I2666" t="s">
        <v>13707</v>
      </c>
      <c r="J2666">
        <v>220254</v>
      </c>
      <c r="K2666" s="112">
        <v>45224.291666666664</v>
      </c>
      <c r="L2666" s="112">
        <v>45370</v>
      </c>
      <c r="M2666" s="112">
        <v>45370</v>
      </c>
      <c r="N2666" t="s">
        <v>47</v>
      </c>
    </row>
    <row r="2667" spans="1:14" x14ac:dyDescent="0.3">
      <c r="A2667" s="17">
        <v>45294</v>
      </c>
      <c r="B2667" s="17">
        <v>45294</v>
      </c>
      <c r="C2667" t="s">
        <v>13969</v>
      </c>
      <c r="D2667" t="s">
        <v>4537</v>
      </c>
      <c r="E2667">
        <v>10</v>
      </c>
      <c r="F2667">
        <v>4016500</v>
      </c>
      <c r="G2667">
        <v>2024</v>
      </c>
      <c r="H2667" s="19" t="s">
        <v>55</v>
      </c>
      <c r="I2667" t="s">
        <v>13707</v>
      </c>
      <c r="J2667">
        <v>405577</v>
      </c>
      <c r="K2667" s="112">
        <v>45290.354166666664</v>
      </c>
      <c r="L2667" s="112">
        <v>45370</v>
      </c>
      <c r="M2667" s="112">
        <v>45370</v>
      </c>
      <c r="N2667" t="s">
        <v>47</v>
      </c>
    </row>
    <row r="2668" spans="1:14" x14ac:dyDescent="0.3">
      <c r="A2668" s="17">
        <v>45287</v>
      </c>
      <c r="B2668" s="60">
        <v>45287</v>
      </c>
      <c r="C2668" t="s">
        <v>13969</v>
      </c>
      <c r="D2668" t="s">
        <v>4537</v>
      </c>
      <c r="E2668">
        <v>10</v>
      </c>
      <c r="F2668">
        <v>7287905.2000000002</v>
      </c>
      <c r="G2668">
        <v>2024</v>
      </c>
      <c r="H2668" s="64" t="s">
        <v>55</v>
      </c>
      <c r="I2668" t="s">
        <v>13707</v>
      </c>
      <c r="J2668">
        <v>505255</v>
      </c>
      <c r="K2668" s="112">
        <v>45284.718055555553</v>
      </c>
      <c r="L2668" s="112">
        <v>45370</v>
      </c>
      <c r="M2668" s="112">
        <v>45370</v>
      </c>
      <c r="N2668" t="s">
        <v>47</v>
      </c>
    </row>
    <row r="2669" spans="1:14" x14ac:dyDescent="0.3">
      <c r="A2669" s="17">
        <v>45287</v>
      </c>
      <c r="B2669" s="60">
        <v>45287</v>
      </c>
      <c r="C2669" t="s">
        <v>13969</v>
      </c>
      <c r="D2669" t="s">
        <v>4537</v>
      </c>
      <c r="E2669">
        <v>10</v>
      </c>
      <c r="F2669">
        <v>9900000</v>
      </c>
      <c r="G2669">
        <v>2024</v>
      </c>
      <c r="H2669" s="64" t="s">
        <v>43</v>
      </c>
      <c r="I2669" t="s">
        <v>13707</v>
      </c>
      <c r="J2669">
        <v>510867</v>
      </c>
      <c r="K2669" s="112">
        <v>45284.770833333336</v>
      </c>
      <c r="L2669" s="112">
        <v>45370</v>
      </c>
      <c r="M2669" s="112">
        <v>45370</v>
      </c>
      <c r="N2669" t="s">
        <v>47</v>
      </c>
    </row>
    <row r="2670" spans="1:14" x14ac:dyDescent="0.3">
      <c r="A2670" s="17">
        <v>45281</v>
      </c>
      <c r="B2670" s="60">
        <v>45281</v>
      </c>
      <c r="C2670" t="s">
        <v>13969</v>
      </c>
      <c r="D2670" t="s">
        <v>4537</v>
      </c>
      <c r="E2670">
        <v>10</v>
      </c>
      <c r="F2670">
        <v>2008696</v>
      </c>
      <c r="G2670">
        <v>2024</v>
      </c>
      <c r="H2670" s="64" t="s">
        <v>55</v>
      </c>
      <c r="I2670" t="s">
        <v>13707</v>
      </c>
      <c r="J2670">
        <v>272982</v>
      </c>
      <c r="K2670" s="112">
        <v>45250.298611111109</v>
      </c>
      <c r="L2670" s="112">
        <v>45370</v>
      </c>
      <c r="M2670" s="112">
        <v>45370</v>
      </c>
      <c r="N2670" t="s">
        <v>47</v>
      </c>
    </row>
    <row r="2671" spans="1:14" x14ac:dyDescent="0.3">
      <c r="A2671" s="17">
        <v>45365</v>
      </c>
      <c r="B2671" s="17">
        <v>45365</v>
      </c>
      <c r="C2671" t="s">
        <v>13969</v>
      </c>
      <c r="D2671" t="s">
        <v>4537</v>
      </c>
      <c r="E2671">
        <v>10</v>
      </c>
      <c r="F2671">
        <v>14000000</v>
      </c>
      <c r="G2671">
        <v>2024</v>
      </c>
      <c r="H2671" s="19" t="s">
        <v>55</v>
      </c>
      <c r="I2671" t="s">
        <v>13707</v>
      </c>
      <c r="J2671">
        <v>458964</v>
      </c>
      <c r="K2671" s="112">
        <v>45216.4375</v>
      </c>
      <c r="L2671" s="112">
        <v>45371</v>
      </c>
      <c r="M2671" s="112">
        <v>45371</v>
      </c>
      <c r="N2671" t="s">
        <v>47</v>
      </c>
    </row>
    <row r="2672" spans="1:14" x14ac:dyDescent="0.3">
      <c r="A2672" s="17">
        <v>45334</v>
      </c>
      <c r="B2672" s="17">
        <v>45334</v>
      </c>
      <c r="C2672" t="s">
        <v>13969</v>
      </c>
      <c r="D2672" t="s">
        <v>4537</v>
      </c>
      <c r="E2672">
        <v>10</v>
      </c>
      <c r="F2672">
        <v>3200713</v>
      </c>
      <c r="G2672">
        <v>2024</v>
      </c>
      <c r="H2672" s="19" t="s">
        <v>55</v>
      </c>
      <c r="I2672" t="s">
        <v>13707</v>
      </c>
      <c r="J2672">
        <v>428020</v>
      </c>
      <c r="K2672" s="112">
        <v>45278.666666666664</v>
      </c>
      <c r="L2672" s="112">
        <v>45371</v>
      </c>
      <c r="M2672" s="112">
        <v>45371</v>
      </c>
      <c r="N2672" t="s">
        <v>47</v>
      </c>
    </row>
    <row r="2673" spans="1:14" x14ac:dyDescent="0.3">
      <c r="A2673" s="17">
        <v>45330</v>
      </c>
      <c r="B2673" s="17">
        <v>45330</v>
      </c>
      <c r="C2673" t="s">
        <v>13969</v>
      </c>
      <c r="D2673" t="s">
        <v>4537</v>
      </c>
      <c r="E2673">
        <v>10</v>
      </c>
      <c r="F2673">
        <v>12417248</v>
      </c>
      <c r="G2673">
        <v>2024</v>
      </c>
      <c r="H2673" s="19" t="s">
        <v>55</v>
      </c>
      <c r="I2673" t="s">
        <v>13707</v>
      </c>
      <c r="J2673">
        <v>278150</v>
      </c>
      <c r="K2673" s="112">
        <v>45277.625</v>
      </c>
      <c r="L2673" s="112">
        <v>45371</v>
      </c>
      <c r="M2673" s="112">
        <v>45371</v>
      </c>
      <c r="N2673" t="s">
        <v>47</v>
      </c>
    </row>
    <row r="2674" spans="1:14" x14ac:dyDescent="0.3">
      <c r="A2674" s="17">
        <v>45313</v>
      </c>
      <c r="B2674" s="17">
        <v>45313</v>
      </c>
      <c r="C2674" t="s">
        <v>13969</v>
      </c>
      <c r="D2674" t="s">
        <v>4537</v>
      </c>
      <c r="E2674">
        <v>10</v>
      </c>
      <c r="F2674">
        <v>6773780</v>
      </c>
      <c r="G2674">
        <v>2024</v>
      </c>
      <c r="H2674" s="19" t="s">
        <v>55</v>
      </c>
      <c r="I2674" t="s">
        <v>13707</v>
      </c>
      <c r="J2674">
        <v>391379</v>
      </c>
      <c r="K2674" s="112">
        <v>45226.791666666664</v>
      </c>
      <c r="L2674" s="112">
        <v>45371</v>
      </c>
      <c r="M2674" s="112">
        <v>45371</v>
      </c>
      <c r="N2674" t="s">
        <v>47</v>
      </c>
    </row>
    <row r="2675" spans="1:14" x14ac:dyDescent="0.3">
      <c r="A2675" s="17">
        <v>45273</v>
      </c>
      <c r="B2675" s="60">
        <v>45273</v>
      </c>
      <c r="C2675" t="s">
        <v>13969</v>
      </c>
      <c r="D2675" t="s">
        <v>4537</v>
      </c>
      <c r="E2675">
        <v>10</v>
      </c>
      <c r="F2675">
        <v>2721200</v>
      </c>
      <c r="G2675">
        <v>2024</v>
      </c>
      <c r="H2675" s="64" t="s">
        <v>55</v>
      </c>
      <c r="I2675" t="s">
        <v>13707</v>
      </c>
      <c r="J2675">
        <v>329739</v>
      </c>
      <c r="K2675" s="112">
        <v>45272</v>
      </c>
      <c r="L2675" s="112">
        <v>45371</v>
      </c>
      <c r="M2675" s="112">
        <v>45371</v>
      </c>
      <c r="N2675" t="s">
        <v>47</v>
      </c>
    </row>
    <row r="2676" spans="1:14" x14ac:dyDescent="0.3">
      <c r="A2676" s="17">
        <v>45264</v>
      </c>
      <c r="B2676" s="60">
        <v>45264</v>
      </c>
      <c r="C2676" t="s">
        <v>13969</v>
      </c>
      <c r="D2676" t="s">
        <v>4537</v>
      </c>
      <c r="E2676">
        <v>10</v>
      </c>
      <c r="F2676">
        <v>10430780</v>
      </c>
      <c r="G2676">
        <v>2024</v>
      </c>
      <c r="H2676" s="64" t="s">
        <v>43</v>
      </c>
      <c r="I2676" t="s">
        <v>13708</v>
      </c>
      <c r="J2676">
        <v>56012</v>
      </c>
      <c r="K2676" s="112">
        <v>45260</v>
      </c>
      <c r="L2676" s="112">
        <v>45371</v>
      </c>
      <c r="M2676" s="112">
        <v>45371</v>
      </c>
      <c r="N2676" t="s">
        <v>47</v>
      </c>
    </row>
    <row r="2677" spans="1:14" x14ac:dyDescent="0.3">
      <c r="A2677" s="17">
        <v>45341</v>
      </c>
      <c r="B2677" s="17">
        <v>45341</v>
      </c>
      <c r="C2677" t="s">
        <v>13969</v>
      </c>
      <c r="D2677" t="s">
        <v>4537</v>
      </c>
      <c r="E2677">
        <v>10</v>
      </c>
      <c r="F2677">
        <v>11400200</v>
      </c>
      <c r="G2677">
        <v>2024</v>
      </c>
      <c r="H2677" s="19" t="s">
        <v>55</v>
      </c>
      <c r="I2677" t="s">
        <v>13707</v>
      </c>
      <c r="J2677">
        <v>379651</v>
      </c>
      <c r="K2677" s="112">
        <v>45338.70416666667</v>
      </c>
      <c r="L2677" s="112">
        <v>45376</v>
      </c>
      <c r="M2677" s="112">
        <v>45376</v>
      </c>
      <c r="N2677" t="s">
        <v>47</v>
      </c>
    </row>
    <row r="2678" spans="1:14" x14ac:dyDescent="0.3">
      <c r="A2678" s="17">
        <v>45336</v>
      </c>
      <c r="B2678" s="17">
        <v>45336</v>
      </c>
      <c r="C2678" t="s">
        <v>13969</v>
      </c>
      <c r="D2678" t="s">
        <v>4537</v>
      </c>
      <c r="E2678">
        <v>10</v>
      </c>
      <c r="F2678">
        <v>8450000</v>
      </c>
      <c r="G2678">
        <v>2024</v>
      </c>
      <c r="H2678" s="19" t="s">
        <v>55</v>
      </c>
      <c r="I2678" t="s">
        <v>13707</v>
      </c>
      <c r="J2678">
        <v>469638</v>
      </c>
      <c r="K2678" s="112">
        <v>45333.895833333336</v>
      </c>
      <c r="L2678" s="112">
        <v>45376</v>
      </c>
      <c r="M2678" s="112">
        <v>45376</v>
      </c>
      <c r="N2678" t="s">
        <v>47</v>
      </c>
    </row>
    <row r="2679" spans="1:14" x14ac:dyDescent="0.3">
      <c r="A2679" s="17">
        <v>45330</v>
      </c>
      <c r="B2679" s="17">
        <v>45330</v>
      </c>
      <c r="C2679" t="s">
        <v>13969</v>
      </c>
      <c r="D2679" t="s">
        <v>4537</v>
      </c>
      <c r="E2679">
        <v>10</v>
      </c>
      <c r="F2679">
        <v>2908520</v>
      </c>
      <c r="G2679">
        <v>2024</v>
      </c>
      <c r="H2679" s="19" t="s">
        <v>55</v>
      </c>
      <c r="I2679" t="s">
        <v>13707</v>
      </c>
      <c r="J2679">
        <v>433200</v>
      </c>
      <c r="K2679" s="112">
        <v>45329.465277777781</v>
      </c>
      <c r="L2679" s="112">
        <v>45376</v>
      </c>
      <c r="M2679" s="112">
        <v>45376</v>
      </c>
      <c r="N2679" t="s">
        <v>47</v>
      </c>
    </row>
    <row r="2680" spans="1:14" x14ac:dyDescent="0.3">
      <c r="A2680" s="17">
        <v>45317</v>
      </c>
      <c r="B2680" s="17">
        <v>45317</v>
      </c>
      <c r="C2680" t="s">
        <v>13969</v>
      </c>
      <c r="D2680" t="s">
        <v>4537</v>
      </c>
      <c r="E2680">
        <v>10</v>
      </c>
      <c r="F2680">
        <v>9901323.0800000001</v>
      </c>
      <c r="G2680">
        <v>2024</v>
      </c>
      <c r="H2680" s="19" t="s">
        <v>55</v>
      </c>
      <c r="I2680" t="s">
        <v>13708</v>
      </c>
      <c r="J2680">
        <v>61272</v>
      </c>
      <c r="K2680" s="112">
        <v>45265.375</v>
      </c>
      <c r="L2680" s="112">
        <v>45376</v>
      </c>
      <c r="M2680" s="112">
        <v>45376</v>
      </c>
      <c r="N2680" t="s">
        <v>47</v>
      </c>
    </row>
    <row r="2681" spans="1:14" x14ac:dyDescent="0.3">
      <c r="A2681" s="17">
        <v>45301</v>
      </c>
      <c r="B2681" s="17">
        <v>45301</v>
      </c>
      <c r="C2681" t="s">
        <v>13969</v>
      </c>
      <c r="D2681" t="s">
        <v>4537</v>
      </c>
      <c r="E2681">
        <v>10</v>
      </c>
      <c r="F2681">
        <v>5485000</v>
      </c>
      <c r="G2681">
        <v>2024</v>
      </c>
      <c r="H2681" s="19" t="s">
        <v>55</v>
      </c>
      <c r="I2681" t="s">
        <v>13707</v>
      </c>
      <c r="J2681">
        <v>281260</v>
      </c>
      <c r="K2681" s="112">
        <v>45162.701388888891</v>
      </c>
      <c r="L2681" s="112">
        <v>45376</v>
      </c>
      <c r="M2681" s="112">
        <v>45376</v>
      </c>
      <c r="N2681" t="s">
        <v>47</v>
      </c>
    </row>
    <row r="2682" spans="1:14" x14ac:dyDescent="0.3">
      <c r="A2682" s="17">
        <v>45281</v>
      </c>
      <c r="B2682" s="60">
        <v>45281</v>
      </c>
      <c r="C2682" t="s">
        <v>13969</v>
      </c>
      <c r="D2682" t="s">
        <v>4537</v>
      </c>
      <c r="E2682">
        <v>10</v>
      </c>
      <c r="F2682">
        <v>3380000</v>
      </c>
      <c r="G2682">
        <v>2024</v>
      </c>
      <c r="H2682" s="64" t="s">
        <v>55</v>
      </c>
      <c r="I2682" t="s">
        <v>13707</v>
      </c>
      <c r="J2682">
        <v>254790</v>
      </c>
      <c r="K2682" s="112">
        <v>45212.818055555559</v>
      </c>
      <c r="L2682" s="112">
        <v>45376</v>
      </c>
      <c r="M2682" s="112">
        <v>45376</v>
      </c>
      <c r="N2682" t="s">
        <v>47</v>
      </c>
    </row>
    <row r="2683" spans="1:14" x14ac:dyDescent="0.3">
      <c r="A2683" s="17">
        <v>45348</v>
      </c>
      <c r="B2683" s="17">
        <v>45348</v>
      </c>
      <c r="C2683" t="s">
        <v>13969</v>
      </c>
      <c r="D2683" t="s">
        <v>4537</v>
      </c>
      <c r="E2683">
        <v>10</v>
      </c>
      <c r="F2683">
        <v>8000000</v>
      </c>
      <c r="G2683">
        <v>2024</v>
      </c>
      <c r="H2683" s="19" t="s">
        <v>55</v>
      </c>
      <c r="I2683" t="s">
        <v>13707</v>
      </c>
      <c r="J2683">
        <v>451756</v>
      </c>
      <c r="K2683" s="112">
        <v>45347.509027777778</v>
      </c>
      <c r="L2683" s="112">
        <v>45377</v>
      </c>
      <c r="M2683" s="112">
        <v>45377</v>
      </c>
      <c r="N2683" t="s">
        <v>47</v>
      </c>
    </row>
    <row r="2684" spans="1:14" x14ac:dyDescent="0.3">
      <c r="A2684" s="17">
        <v>45345</v>
      </c>
      <c r="B2684" s="17">
        <v>45345</v>
      </c>
      <c r="C2684" t="s">
        <v>13969</v>
      </c>
      <c r="D2684" t="s">
        <v>4537</v>
      </c>
      <c r="E2684">
        <v>10</v>
      </c>
      <c r="F2684">
        <v>4173010</v>
      </c>
      <c r="G2684">
        <v>2024</v>
      </c>
      <c r="H2684" s="19" t="s">
        <v>55</v>
      </c>
      <c r="I2684" t="s">
        <v>13707</v>
      </c>
      <c r="J2684">
        <v>277458</v>
      </c>
      <c r="K2684" s="112">
        <v>45182.439583333333</v>
      </c>
      <c r="L2684" s="112">
        <v>45377</v>
      </c>
      <c r="M2684" s="112">
        <v>45377</v>
      </c>
      <c r="N2684" t="s">
        <v>47</v>
      </c>
    </row>
    <row r="2685" spans="1:14" x14ac:dyDescent="0.3">
      <c r="A2685" s="17">
        <v>45344</v>
      </c>
      <c r="B2685" s="17">
        <v>45344</v>
      </c>
      <c r="C2685" t="s">
        <v>13969</v>
      </c>
      <c r="D2685" t="s">
        <v>4537</v>
      </c>
      <c r="E2685">
        <v>10</v>
      </c>
      <c r="F2685">
        <v>9691000</v>
      </c>
      <c r="G2685">
        <v>2024</v>
      </c>
      <c r="H2685" s="19" t="s">
        <v>55</v>
      </c>
      <c r="I2685" t="s">
        <v>13707</v>
      </c>
      <c r="J2685">
        <v>245971</v>
      </c>
      <c r="K2685" s="112">
        <v>45259.770833333336</v>
      </c>
      <c r="L2685" s="112">
        <v>45377</v>
      </c>
      <c r="M2685" s="112">
        <v>45377</v>
      </c>
      <c r="N2685" t="s">
        <v>47</v>
      </c>
    </row>
    <row r="2686" spans="1:14" x14ac:dyDescent="0.3">
      <c r="A2686" s="17">
        <v>45338</v>
      </c>
      <c r="B2686" s="17">
        <v>45338</v>
      </c>
      <c r="C2686" t="s">
        <v>13969</v>
      </c>
      <c r="D2686" t="s">
        <v>4537</v>
      </c>
      <c r="E2686">
        <v>10</v>
      </c>
      <c r="F2686">
        <v>2977955.42</v>
      </c>
      <c r="G2686">
        <v>2024</v>
      </c>
      <c r="H2686" s="19" t="s">
        <v>43</v>
      </c>
      <c r="I2686" t="s">
        <v>13708</v>
      </c>
      <c r="J2686">
        <v>28059</v>
      </c>
      <c r="K2686" s="112">
        <v>45288.458333333336</v>
      </c>
      <c r="L2686" s="112">
        <v>45377</v>
      </c>
      <c r="M2686" s="112">
        <v>45377</v>
      </c>
      <c r="N2686" t="s">
        <v>47</v>
      </c>
    </row>
    <row r="2687" spans="1:14" x14ac:dyDescent="0.3">
      <c r="A2687" s="17">
        <v>45336</v>
      </c>
      <c r="B2687" s="17">
        <v>45336</v>
      </c>
      <c r="C2687" t="s">
        <v>13969</v>
      </c>
      <c r="D2687" t="s">
        <v>4537</v>
      </c>
      <c r="E2687">
        <v>10</v>
      </c>
      <c r="F2687">
        <v>2339280</v>
      </c>
      <c r="G2687">
        <v>2024</v>
      </c>
      <c r="H2687" s="19" t="s">
        <v>55</v>
      </c>
      <c r="I2687" t="s">
        <v>13707</v>
      </c>
      <c r="J2687">
        <v>202529</v>
      </c>
      <c r="K2687" s="112">
        <v>45333.729166666664</v>
      </c>
      <c r="L2687" s="112">
        <v>45377</v>
      </c>
      <c r="M2687" s="112">
        <v>45377</v>
      </c>
      <c r="N2687" t="s">
        <v>47</v>
      </c>
    </row>
    <row r="2688" spans="1:14" x14ac:dyDescent="0.3">
      <c r="A2688" s="17">
        <v>45335</v>
      </c>
      <c r="B2688" s="17">
        <v>45335</v>
      </c>
      <c r="C2688" t="s">
        <v>13969</v>
      </c>
      <c r="D2688" t="s">
        <v>4537</v>
      </c>
      <c r="E2688">
        <v>10</v>
      </c>
      <c r="F2688">
        <v>2347989</v>
      </c>
      <c r="G2688">
        <v>2024</v>
      </c>
      <c r="H2688" s="19" t="s">
        <v>55</v>
      </c>
      <c r="I2688" t="s">
        <v>13707</v>
      </c>
      <c r="J2688">
        <v>396823</v>
      </c>
      <c r="K2688" s="112">
        <v>45257.3125</v>
      </c>
      <c r="L2688" s="112">
        <v>45377</v>
      </c>
      <c r="M2688" s="112">
        <v>45377</v>
      </c>
      <c r="N2688" t="s">
        <v>47</v>
      </c>
    </row>
    <row r="2689" spans="1:14" x14ac:dyDescent="0.3">
      <c r="A2689" s="17">
        <v>45330</v>
      </c>
      <c r="B2689" s="17">
        <v>45330</v>
      </c>
      <c r="C2689" t="s">
        <v>13969</v>
      </c>
      <c r="D2689" t="s">
        <v>4537</v>
      </c>
      <c r="E2689">
        <v>10</v>
      </c>
      <c r="F2689">
        <v>8899588</v>
      </c>
      <c r="G2689">
        <v>2024</v>
      </c>
      <c r="H2689" s="19" t="s">
        <v>55</v>
      </c>
      <c r="I2689" t="s">
        <v>13707</v>
      </c>
      <c r="J2689">
        <v>323187</v>
      </c>
      <c r="K2689" s="112">
        <v>45250.604166666664</v>
      </c>
      <c r="L2689" s="112">
        <v>45377</v>
      </c>
      <c r="M2689" s="112">
        <v>45377</v>
      </c>
      <c r="N2689" t="s">
        <v>47</v>
      </c>
    </row>
    <row r="2690" spans="1:14" x14ac:dyDescent="0.3">
      <c r="A2690" s="17">
        <v>45328</v>
      </c>
      <c r="B2690" s="17">
        <v>45328</v>
      </c>
      <c r="C2690" t="s">
        <v>13969</v>
      </c>
      <c r="D2690" t="s">
        <v>4537</v>
      </c>
      <c r="E2690">
        <v>10</v>
      </c>
      <c r="F2690">
        <v>5121500</v>
      </c>
      <c r="G2690">
        <v>2024</v>
      </c>
      <c r="H2690" s="19" t="s">
        <v>55</v>
      </c>
      <c r="I2690" t="s">
        <v>13707</v>
      </c>
      <c r="J2690">
        <v>336453</v>
      </c>
      <c r="K2690" s="112">
        <v>45475.729166666664</v>
      </c>
      <c r="L2690" s="112">
        <v>45377</v>
      </c>
      <c r="M2690" s="112">
        <v>45377</v>
      </c>
      <c r="N2690" t="s">
        <v>47</v>
      </c>
    </row>
    <row r="2691" spans="1:14" x14ac:dyDescent="0.3">
      <c r="A2691" s="17">
        <v>45321</v>
      </c>
      <c r="B2691" s="17">
        <v>45321</v>
      </c>
      <c r="C2691" t="s">
        <v>13969</v>
      </c>
      <c r="D2691" t="s">
        <v>4537</v>
      </c>
      <c r="E2691">
        <v>10</v>
      </c>
      <c r="F2691">
        <v>10366017</v>
      </c>
      <c r="G2691">
        <v>2024</v>
      </c>
      <c r="H2691" s="19" t="s">
        <v>55</v>
      </c>
      <c r="I2691" t="s">
        <v>13707</v>
      </c>
      <c r="J2691">
        <v>352659</v>
      </c>
      <c r="K2691" s="112">
        <v>45254.944444444445</v>
      </c>
      <c r="L2691" s="112">
        <v>45377</v>
      </c>
      <c r="M2691" s="112">
        <v>45377</v>
      </c>
      <c r="N2691" t="s">
        <v>47</v>
      </c>
    </row>
    <row r="2692" spans="1:14" x14ac:dyDescent="0.3">
      <c r="A2692" s="17">
        <v>45321</v>
      </c>
      <c r="B2692" s="17">
        <v>45321</v>
      </c>
      <c r="C2692" t="s">
        <v>13969</v>
      </c>
      <c r="D2692" t="s">
        <v>4537</v>
      </c>
      <c r="E2692">
        <v>10</v>
      </c>
      <c r="F2692">
        <v>3590460</v>
      </c>
      <c r="G2692">
        <v>2024</v>
      </c>
      <c r="H2692" s="19" t="s">
        <v>55</v>
      </c>
      <c r="I2692" t="s">
        <v>13708</v>
      </c>
      <c r="J2692">
        <v>46606</v>
      </c>
      <c r="K2692" s="112">
        <v>45193.729166666664</v>
      </c>
      <c r="L2692" s="112">
        <v>45377</v>
      </c>
      <c r="M2692" s="112">
        <v>45377</v>
      </c>
      <c r="N2692" t="s">
        <v>47</v>
      </c>
    </row>
    <row r="2693" spans="1:14" x14ac:dyDescent="0.3">
      <c r="A2693" s="17">
        <v>45321</v>
      </c>
      <c r="B2693" s="17">
        <v>45321</v>
      </c>
      <c r="C2693" t="s">
        <v>13969</v>
      </c>
      <c r="D2693" t="s">
        <v>4537</v>
      </c>
      <c r="E2693">
        <v>10</v>
      </c>
      <c r="F2693">
        <v>2366881</v>
      </c>
      <c r="G2693">
        <v>2024</v>
      </c>
      <c r="H2693" s="19" t="s">
        <v>55</v>
      </c>
      <c r="I2693" t="s">
        <v>13707</v>
      </c>
      <c r="J2693">
        <v>224282</v>
      </c>
      <c r="K2693" s="112">
        <v>45149.736111111109</v>
      </c>
      <c r="L2693" s="112">
        <v>45377</v>
      </c>
      <c r="M2693" s="112">
        <v>45377</v>
      </c>
      <c r="N2693" t="s">
        <v>47</v>
      </c>
    </row>
    <row r="2694" spans="1:14" x14ac:dyDescent="0.3">
      <c r="A2694" s="17">
        <v>45321</v>
      </c>
      <c r="B2694" s="17">
        <v>45321</v>
      </c>
      <c r="C2694" t="s">
        <v>13969</v>
      </c>
      <c r="D2694" t="s">
        <v>4537</v>
      </c>
      <c r="E2694">
        <v>10</v>
      </c>
      <c r="F2694">
        <v>12017224</v>
      </c>
      <c r="G2694">
        <v>2024</v>
      </c>
      <c r="H2694" s="19" t="s">
        <v>55</v>
      </c>
      <c r="I2694" t="s">
        <v>13707</v>
      </c>
      <c r="J2694">
        <v>264849</v>
      </c>
      <c r="K2694" s="112">
        <v>45286.958333333336</v>
      </c>
      <c r="L2694" s="112">
        <v>45377</v>
      </c>
      <c r="M2694" s="112">
        <v>45377</v>
      </c>
      <c r="N2694" t="s">
        <v>47</v>
      </c>
    </row>
    <row r="2695" spans="1:14" x14ac:dyDescent="0.3">
      <c r="A2695" s="17">
        <v>45317</v>
      </c>
      <c r="B2695" s="17">
        <v>45317</v>
      </c>
      <c r="C2695" t="s">
        <v>13969</v>
      </c>
      <c r="D2695" t="s">
        <v>4537</v>
      </c>
      <c r="E2695">
        <v>10</v>
      </c>
      <c r="F2695">
        <v>4253124</v>
      </c>
      <c r="G2695">
        <v>2024</v>
      </c>
      <c r="H2695" s="19" t="s">
        <v>55</v>
      </c>
      <c r="I2695" t="s">
        <v>13708</v>
      </c>
      <c r="J2695">
        <v>64672</v>
      </c>
      <c r="K2695" s="112">
        <v>45296.4375</v>
      </c>
      <c r="L2695" s="112">
        <v>45377</v>
      </c>
      <c r="M2695" s="112">
        <v>45377</v>
      </c>
      <c r="N2695" t="s">
        <v>47</v>
      </c>
    </row>
    <row r="2696" spans="1:14" x14ac:dyDescent="0.3">
      <c r="A2696" s="17">
        <v>45317</v>
      </c>
      <c r="B2696" s="17">
        <v>45317</v>
      </c>
      <c r="C2696" t="s">
        <v>13969</v>
      </c>
      <c r="D2696" t="s">
        <v>4537</v>
      </c>
      <c r="E2696">
        <v>10</v>
      </c>
      <c r="F2696">
        <v>6240460</v>
      </c>
      <c r="G2696">
        <v>2024</v>
      </c>
      <c r="H2696" s="19" t="s">
        <v>55</v>
      </c>
      <c r="I2696" t="s">
        <v>13707</v>
      </c>
      <c r="J2696">
        <v>501458</v>
      </c>
      <c r="K2696" s="112">
        <v>45273.625</v>
      </c>
      <c r="L2696" s="112">
        <v>45377</v>
      </c>
      <c r="M2696" s="112">
        <v>45377</v>
      </c>
      <c r="N2696" t="s">
        <v>47</v>
      </c>
    </row>
    <row r="2697" spans="1:14" x14ac:dyDescent="0.3">
      <c r="A2697" s="17">
        <v>45317</v>
      </c>
      <c r="B2697" s="17">
        <v>45317</v>
      </c>
      <c r="C2697" t="s">
        <v>13969</v>
      </c>
      <c r="D2697" t="s">
        <v>4537</v>
      </c>
      <c r="E2697">
        <v>10</v>
      </c>
      <c r="F2697">
        <v>13763246</v>
      </c>
      <c r="G2697">
        <v>2024</v>
      </c>
      <c r="H2697" s="19" t="s">
        <v>55</v>
      </c>
      <c r="I2697" t="s">
        <v>13707</v>
      </c>
      <c r="J2697">
        <v>486131</v>
      </c>
      <c r="K2697" s="112">
        <v>45282.875</v>
      </c>
      <c r="L2697" s="112">
        <v>45377</v>
      </c>
      <c r="M2697" s="112">
        <v>45377</v>
      </c>
      <c r="N2697" t="s">
        <v>47</v>
      </c>
    </row>
    <row r="2698" spans="1:14" x14ac:dyDescent="0.3">
      <c r="A2698" s="17">
        <v>45315</v>
      </c>
      <c r="B2698" s="17">
        <v>45315</v>
      </c>
      <c r="C2698" t="s">
        <v>13969</v>
      </c>
      <c r="D2698" t="s">
        <v>4537</v>
      </c>
      <c r="E2698">
        <v>10</v>
      </c>
      <c r="F2698">
        <v>2571230</v>
      </c>
      <c r="G2698">
        <v>2024</v>
      </c>
      <c r="H2698" s="19" t="s">
        <v>55</v>
      </c>
      <c r="I2698" t="s">
        <v>13707</v>
      </c>
      <c r="J2698">
        <v>285737</v>
      </c>
      <c r="K2698" s="112">
        <v>45314.555555555555</v>
      </c>
      <c r="L2698" s="112">
        <v>45377</v>
      </c>
      <c r="M2698" s="112">
        <v>45377</v>
      </c>
      <c r="N2698" t="s">
        <v>47</v>
      </c>
    </row>
    <row r="2699" spans="1:14" x14ac:dyDescent="0.3">
      <c r="A2699" s="17">
        <v>45314</v>
      </c>
      <c r="B2699" s="17">
        <v>45314</v>
      </c>
      <c r="C2699" t="s">
        <v>13969</v>
      </c>
      <c r="D2699" t="s">
        <v>4537</v>
      </c>
      <c r="E2699">
        <v>10</v>
      </c>
      <c r="F2699">
        <v>12457400</v>
      </c>
      <c r="G2699">
        <v>2024</v>
      </c>
      <c r="H2699" s="19" t="s">
        <v>55</v>
      </c>
      <c r="I2699" t="s">
        <v>13707</v>
      </c>
      <c r="J2699">
        <v>436390</v>
      </c>
      <c r="K2699" s="112">
        <v>45295.729166666664</v>
      </c>
      <c r="L2699" s="112">
        <v>45377</v>
      </c>
      <c r="M2699" s="112">
        <v>45377</v>
      </c>
      <c r="N2699" t="s">
        <v>47</v>
      </c>
    </row>
    <row r="2700" spans="1:14" x14ac:dyDescent="0.3">
      <c r="A2700" s="17">
        <v>45313</v>
      </c>
      <c r="B2700" s="17">
        <v>45313</v>
      </c>
      <c r="C2700" t="s">
        <v>13969</v>
      </c>
      <c r="D2700" t="s">
        <v>4537</v>
      </c>
      <c r="E2700">
        <v>10</v>
      </c>
      <c r="F2700">
        <v>5343210</v>
      </c>
      <c r="G2700">
        <v>2024</v>
      </c>
      <c r="H2700" s="19" t="s">
        <v>55</v>
      </c>
      <c r="I2700" t="s">
        <v>13707</v>
      </c>
      <c r="J2700">
        <v>533443</v>
      </c>
      <c r="K2700" s="112">
        <v>45308.8125</v>
      </c>
      <c r="L2700" s="112">
        <v>45377</v>
      </c>
      <c r="M2700" s="112">
        <v>45377</v>
      </c>
      <c r="N2700" t="s">
        <v>47</v>
      </c>
    </row>
    <row r="2701" spans="1:14" x14ac:dyDescent="0.3">
      <c r="A2701" s="17">
        <v>45313</v>
      </c>
      <c r="B2701" s="17">
        <v>45313</v>
      </c>
      <c r="C2701" t="s">
        <v>13969</v>
      </c>
      <c r="D2701" t="s">
        <v>4537</v>
      </c>
      <c r="E2701">
        <v>10</v>
      </c>
      <c r="F2701">
        <v>14000000</v>
      </c>
      <c r="G2701">
        <v>2024</v>
      </c>
      <c r="H2701" s="19" t="s">
        <v>55</v>
      </c>
      <c r="I2701" t="s">
        <v>13707</v>
      </c>
      <c r="J2701">
        <v>335115</v>
      </c>
      <c r="K2701" s="112">
        <v>45202.791666666664</v>
      </c>
      <c r="L2701" s="112">
        <v>45377</v>
      </c>
      <c r="M2701" s="112">
        <v>45377</v>
      </c>
      <c r="N2701" t="s">
        <v>47</v>
      </c>
    </row>
    <row r="2702" spans="1:14" x14ac:dyDescent="0.3">
      <c r="A2702" s="17">
        <v>45313</v>
      </c>
      <c r="B2702" s="17">
        <v>45313</v>
      </c>
      <c r="C2702" t="s">
        <v>13969</v>
      </c>
      <c r="D2702" t="s">
        <v>4537</v>
      </c>
      <c r="E2702">
        <v>10</v>
      </c>
      <c r="F2702">
        <v>4400000</v>
      </c>
      <c r="G2702">
        <v>2024</v>
      </c>
      <c r="H2702" s="19" t="s">
        <v>55</v>
      </c>
      <c r="I2702" t="s">
        <v>13707</v>
      </c>
      <c r="J2702">
        <v>479169</v>
      </c>
      <c r="K2702" s="112">
        <v>45311.479166666664</v>
      </c>
      <c r="L2702" s="112">
        <v>45377</v>
      </c>
      <c r="M2702" s="112">
        <v>45377</v>
      </c>
      <c r="N2702" t="s">
        <v>47</v>
      </c>
    </row>
    <row r="2703" spans="1:14" x14ac:dyDescent="0.3">
      <c r="A2703" s="17">
        <v>45313</v>
      </c>
      <c r="B2703" s="17">
        <v>45313</v>
      </c>
      <c r="C2703" t="s">
        <v>13969</v>
      </c>
      <c r="D2703" t="s">
        <v>4537</v>
      </c>
      <c r="E2703">
        <v>10</v>
      </c>
      <c r="F2703">
        <v>5622400</v>
      </c>
      <c r="G2703">
        <v>2024</v>
      </c>
      <c r="H2703" s="19" t="s">
        <v>55</v>
      </c>
      <c r="I2703" t="s">
        <v>13707</v>
      </c>
      <c r="J2703">
        <v>468090</v>
      </c>
      <c r="K2703" s="112">
        <v>45309.388194444444</v>
      </c>
      <c r="L2703" s="112">
        <v>45377</v>
      </c>
      <c r="M2703" s="112">
        <v>45377</v>
      </c>
      <c r="N2703" t="s">
        <v>47</v>
      </c>
    </row>
    <row r="2704" spans="1:14" x14ac:dyDescent="0.3">
      <c r="A2704" s="17">
        <v>45310</v>
      </c>
      <c r="B2704" s="17">
        <v>45310</v>
      </c>
      <c r="C2704" t="s">
        <v>13969</v>
      </c>
      <c r="D2704" t="s">
        <v>4537</v>
      </c>
      <c r="E2704">
        <v>10</v>
      </c>
      <c r="F2704">
        <v>11312300</v>
      </c>
      <c r="G2704">
        <v>2024</v>
      </c>
      <c r="H2704" s="19" t="s">
        <v>55</v>
      </c>
      <c r="I2704" t="s">
        <v>13707</v>
      </c>
      <c r="J2704">
        <v>244803</v>
      </c>
      <c r="K2704" s="112">
        <v>45306.354166666664</v>
      </c>
      <c r="L2704" s="112">
        <v>45377</v>
      </c>
      <c r="M2704" s="112">
        <v>45377</v>
      </c>
      <c r="N2704" t="s">
        <v>47</v>
      </c>
    </row>
    <row r="2705" spans="1:14" x14ac:dyDescent="0.3">
      <c r="A2705" s="17">
        <v>45310</v>
      </c>
      <c r="B2705" s="17">
        <v>45310</v>
      </c>
      <c r="C2705" t="s">
        <v>13969</v>
      </c>
      <c r="D2705" t="s">
        <v>4537</v>
      </c>
      <c r="E2705">
        <v>10</v>
      </c>
      <c r="F2705">
        <v>14000000</v>
      </c>
      <c r="G2705">
        <v>2024</v>
      </c>
      <c r="H2705" s="19" t="s">
        <v>43</v>
      </c>
      <c r="I2705" t="s">
        <v>13708</v>
      </c>
      <c r="J2705">
        <v>32106</v>
      </c>
      <c r="K2705" s="112">
        <v>45307.652777777781</v>
      </c>
      <c r="L2705" s="112">
        <v>45377</v>
      </c>
      <c r="M2705" s="112">
        <v>45377</v>
      </c>
      <c r="N2705" t="s">
        <v>47</v>
      </c>
    </row>
    <row r="2706" spans="1:14" x14ac:dyDescent="0.3">
      <c r="A2706" s="17">
        <v>45310</v>
      </c>
      <c r="B2706" s="17">
        <v>45310</v>
      </c>
      <c r="C2706" t="s">
        <v>13969</v>
      </c>
      <c r="D2706" t="s">
        <v>4537</v>
      </c>
      <c r="E2706">
        <v>10</v>
      </c>
      <c r="F2706">
        <v>8157901.2400000002</v>
      </c>
      <c r="G2706">
        <v>2024</v>
      </c>
      <c r="H2706" s="19" t="s">
        <v>55</v>
      </c>
      <c r="I2706" t="s">
        <v>13707</v>
      </c>
      <c r="J2706">
        <v>255788</v>
      </c>
      <c r="K2706" s="112">
        <v>45261</v>
      </c>
      <c r="L2706" s="112">
        <v>45377</v>
      </c>
      <c r="M2706" s="112">
        <v>45377</v>
      </c>
      <c r="N2706" t="s">
        <v>47</v>
      </c>
    </row>
    <row r="2707" spans="1:14" x14ac:dyDescent="0.3">
      <c r="A2707" s="17">
        <v>45310</v>
      </c>
      <c r="B2707" s="17">
        <v>45310</v>
      </c>
      <c r="C2707" t="s">
        <v>13969</v>
      </c>
      <c r="D2707" t="s">
        <v>4537</v>
      </c>
      <c r="E2707">
        <v>10</v>
      </c>
      <c r="F2707">
        <v>12080220</v>
      </c>
      <c r="G2707">
        <v>2024</v>
      </c>
      <c r="H2707" s="19" t="s">
        <v>55</v>
      </c>
      <c r="I2707" t="s">
        <v>13707</v>
      </c>
      <c r="J2707">
        <v>116718</v>
      </c>
      <c r="K2707" s="112">
        <v>45261.520833333336</v>
      </c>
      <c r="L2707" s="112">
        <v>45377</v>
      </c>
      <c r="M2707" s="112">
        <v>45377</v>
      </c>
      <c r="N2707" t="s">
        <v>47</v>
      </c>
    </row>
    <row r="2708" spans="1:14" x14ac:dyDescent="0.3">
      <c r="A2708" s="17">
        <v>45310</v>
      </c>
      <c r="B2708" s="17">
        <v>45310</v>
      </c>
      <c r="C2708" t="s">
        <v>13969</v>
      </c>
      <c r="D2708" t="s">
        <v>4537</v>
      </c>
      <c r="E2708">
        <v>10</v>
      </c>
      <c r="F2708">
        <v>5842098.7599999998</v>
      </c>
      <c r="G2708">
        <v>2024</v>
      </c>
      <c r="H2708" s="19" t="s">
        <v>55</v>
      </c>
      <c r="I2708" t="s">
        <v>13707</v>
      </c>
      <c r="J2708">
        <v>255788</v>
      </c>
      <c r="K2708" s="112">
        <v>45261.638888888891</v>
      </c>
      <c r="L2708" s="112">
        <v>45377</v>
      </c>
      <c r="M2708" s="112">
        <v>45377</v>
      </c>
      <c r="N2708" t="s">
        <v>47</v>
      </c>
    </row>
    <row r="2709" spans="1:14" x14ac:dyDescent="0.3">
      <c r="A2709" s="17">
        <v>45309</v>
      </c>
      <c r="B2709" s="17">
        <v>45309</v>
      </c>
      <c r="C2709" t="s">
        <v>13969</v>
      </c>
      <c r="D2709" t="s">
        <v>4537</v>
      </c>
      <c r="E2709">
        <v>10</v>
      </c>
      <c r="F2709">
        <v>3717950</v>
      </c>
      <c r="G2709">
        <v>2024</v>
      </c>
      <c r="H2709" s="19" t="s">
        <v>55</v>
      </c>
      <c r="I2709" t="s">
        <v>13708</v>
      </c>
      <c r="J2709">
        <v>33530</v>
      </c>
      <c r="K2709" s="112">
        <v>45197.715277777781</v>
      </c>
      <c r="L2709" s="112">
        <v>45377</v>
      </c>
      <c r="M2709" s="112">
        <v>45377</v>
      </c>
      <c r="N2709" t="s">
        <v>47</v>
      </c>
    </row>
    <row r="2710" spans="1:14" x14ac:dyDescent="0.3">
      <c r="A2710" s="17">
        <v>45309</v>
      </c>
      <c r="B2710" s="17">
        <v>45309</v>
      </c>
      <c r="C2710" t="s">
        <v>13969</v>
      </c>
      <c r="D2710" t="s">
        <v>4537</v>
      </c>
      <c r="E2710">
        <v>10</v>
      </c>
      <c r="F2710">
        <v>14000000</v>
      </c>
      <c r="G2710">
        <v>2024</v>
      </c>
      <c r="H2710" s="19" t="s">
        <v>55</v>
      </c>
      <c r="I2710" t="s">
        <v>13707</v>
      </c>
      <c r="J2710">
        <v>548754</v>
      </c>
      <c r="K2710" s="112">
        <v>45307.666666666664</v>
      </c>
      <c r="L2710" s="112">
        <v>45377</v>
      </c>
      <c r="M2710" s="112">
        <v>45377</v>
      </c>
      <c r="N2710" t="s">
        <v>47</v>
      </c>
    </row>
    <row r="2711" spans="1:14" x14ac:dyDescent="0.3">
      <c r="A2711" s="17">
        <v>45309</v>
      </c>
      <c r="B2711" s="17">
        <v>45309</v>
      </c>
      <c r="C2711" t="s">
        <v>13969</v>
      </c>
      <c r="D2711" t="s">
        <v>4537</v>
      </c>
      <c r="E2711">
        <v>10</v>
      </c>
      <c r="F2711">
        <v>1934320</v>
      </c>
      <c r="G2711">
        <v>2024</v>
      </c>
      <c r="H2711" s="19" t="s">
        <v>55</v>
      </c>
      <c r="I2711" t="s">
        <v>13707</v>
      </c>
      <c r="J2711">
        <v>277239</v>
      </c>
      <c r="K2711" s="112">
        <v>45195.451388888891</v>
      </c>
      <c r="L2711" s="112">
        <v>45377</v>
      </c>
      <c r="M2711" s="112">
        <v>45377</v>
      </c>
      <c r="N2711" t="s">
        <v>47</v>
      </c>
    </row>
    <row r="2712" spans="1:14" x14ac:dyDescent="0.3">
      <c r="A2712" s="17">
        <v>45308</v>
      </c>
      <c r="B2712" s="17">
        <v>45308</v>
      </c>
      <c r="C2712" t="s">
        <v>13969</v>
      </c>
      <c r="D2712" t="s">
        <v>4537</v>
      </c>
      <c r="E2712">
        <v>10</v>
      </c>
      <c r="F2712">
        <v>2617840</v>
      </c>
      <c r="G2712">
        <v>2024</v>
      </c>
      <c r="H2712" s="19" t="s">
        <v>55</v>
      </c>
      <c r="I2712" t="s">
        <v>13707</v>
      </c>
      <c r="J2712">
        <v>302341</v>
      </c>
      <c r="K2712" s="112">
        <v>45305.833333333336</v>
      </c>
      <c r="L2712" s="112">
        <v>45377</v>
      </c>
      <c r="M2712" s="112">
        <v>45377</v>
      </c>
      <c r="N2712" t="s">
        <v>47</v>
      </c>
    </row>
    <row r="2713" spans="1:14" x14ac:dyDescent="0.3">
      <c r="A2713" s="17">
        <v>45308</v>
      </c>
      <c r="B2713" s="17">
        <v>45308</v>
      </c>
      <c r="C2713" t="s">
        <v>13969</v>
      </c>
      <c r="D2713" t="s">
        <v>4537</v>
      </c>
      <c r="E2713">
        <v>10</v>
      </c>
      <c r="F2713">
        <v>6300970.8899999997</v>
      </c>
      <c r="G2713">
        <v>2024</v>
      </c>
      <c r="H2713" s="19" t="s">
        <v>55</v>
      </c>
      <c r="I2713" t="s">
        <v>13707</v>
      </c>
      <c r="J2713">
        <v>159820</v>
      </c>
      <c r="K2713" s="112">
        <v>45211.715277777781</v>
      </c>
      <c r="L2713" s="112">
        <v>45377</v>
      </c>
      <c r="M2713" s="112">
        <v>45377</v>
      </c>
      <c r="N2713" t="s">
        <v>47</v>
      </c>
    </row>
    <row r="2714" spans="1:14" x14ac:dyDescent="0.3">
      <c r="A2714" s="17">
        <v>45308</v>
      </c>
      <c r="B2714" s="17">
        <v>45308</v>
      </c>
      <c r="C2714" t="s">
        <v>13969</v>
      </c>
      <c r="D2714" t="s">
        <v>4537</v>
      </c>
      <c r="E2714">
        <v>10</v>
      </c>
      <c r="F2714">
        <v>14000000</v>
      </c>
      <c r="G2714">
        <v>2024</v>
      </c>
      <c r="H2714" s="19" t="s">
        <v>55</v>
      </c>
      <c r="I2714" t="s">
        <v>13707</v>
      </c>
      <c r="J2714">
        <v>228369</v>
      </c>
      <c r="K2714" s="112">
        <v>45215.715277777781</v>
      </c>
      <c r="L2714" s="112">
        <v>45377</v>
      </c>
      <c r="M2714" s="112">
        <v>45377</v>
      </c>
      <c r="N2714" t="s">
        <v>47</v>
      </c>
    </row>
    <row r="2715" spans="1:14" x14ac:dyDescent="0.3">
      <c r="A2715" s="17">
        <v>45308</v>
      </c>
      <c r="B2715" s="17">
        <v>45308</v>
      </c>
      <c r="C2715" t="s">
        <v>13969</v>
      </c>
      <c r="D2715" t="s">
        <v>4537</v>
      </c>
      <c r="E2715">
        <v>10</v>
      </c>
      <c r="F2715">
        <v>6278226</v>
      </c>
      <c r="G2715">
        <v>2024</v>
      </c>
      <c r="H2715" s="19" t="s">
        <v>55</v>
      </c>
      <c r="I2715" t="s">
        <v>13707</v>
      </c>
      <c r="J2715">
        <v>451067</v>
      </c>
      <c r="K2715" s="112">
        <v>45232.479166666664</v>
      </c>
      <c r="L2715" s="112">
        <v>45377</v>
      </c>
      <c r="M2715" s="112">
        <v>45377</v>
      </c>
      <c r="N2715" t="s">
        <v>47</v>
      </c>
    </row>
    <row r="2716" spans="1:14" x14ac:dyDescent="0.3">
      <c r="A2716" s="17">
        <v>45308</v>
      </c>
      <c r="B2716" s="17">
        <v>45308</v>
      </c>
      <c r="C2716" t="s">
        <v>13969</v>
      </c>
      <c r="D2716" t="s">
        <v>4537</v>
      </c>
      <c r="E2716">
        <v>10</v>
      </c>
      <c r="F2716">
        <v>3351562</v>
      </c>
      <c r="G2716">
        <v>2024</v>
      </c>
      <c r="H2716" s="19" t="s">
        <v>55</v>
      </c>
      <c r="I2716" t="s">
        <v>13707</v>
      </c>
      <c r="J2716">
        <v>292511</v>
      </c>
      <c r="K2716" s="112">
        <v>45306.618055555555</v>
      </c>
      <c r="L2716" s="112">
        <v>45377</v>
      </c>
      <c r="M2716" s="112">
        <v>45377</v>
      </c>
      <c r="N2716" t="s">
        <v>47</v>
      </c>
    </row>
    <row r="2717" spans="1:14" x14ac:dyDescent="0.3">
      <c r="A2717" s="17">
        <v>45307</v>
      </c>
      <c r="B2717" s="17">
        <v>45307</v>
      </c>
      <c r="C2717" t="s">
        <v>13969</v>
      </c>
      <c r="D2717" t="s">
        <v>4537</v>
      </c>
      <c r="E2717">
        <v>10</v>
      </c>
      <c r="F2717">
        <v>12631507</v>
      </c>
      <c r="G2717">
        <v>2024</v>
      </c>
      <c r="H2717" s="19" t="s">
        <v>55</v>
      </c>
      <c r="I2717" t="s">
        <v>13707</v>
      </c>
      <c r="J2717">
        <v>163519</v>
      </c>
      <c r="K2717" s="112">
        <v>45271.739583333336</v>
      </c>
      <c r="L2717" s="112">
        <v>45377</v>
      </c>
      <c r="M2717" s="112">
        <v>45377</v>
      </c>
      <c r="N2717" t="s">
        <v>47</v>
      </c>
    </row>
    <row r="2718" spans="1:14" x14ac:dyDescent="0.3">
      <c r="A2718" s="17">
        <v>45307</v>
      </c>
      <c r="B2718" s="17">
        <v>45307</v>
      </c>
      <c r="C2718" t="s">
        <v>13969</v>
      </c>
      <c r="D2718" t="s">
        <v>4537</v>
      </c>
      <c r="E2718">
        <v>10</v>
      </c>
      <c r="F2718">
        <v>13872300</v>
      </c>
      <c r="G2718">
        <v>2024</v>
      </c>
      <c r="H2718" s="19" t="s">
        <v>55</v>
      </c>
      <c r="I2718" t="s">
        <v>13707</v>
      </c>
      <c r="J2718">
        <v>226095</v>
      </c>
      <c r="K2718" s="112">
        <v>45155.354166666664</v>
      </c>
      <c r="L2718" s="112">
        <v>45377</v>
      </c>
      <c r="M2718" s="112">
        <v>45377</v>
      </c>
      <c r="N2718" t="s">
        <v>47</v>
      </c>
    </row>
    <row r="2719" spans="1:14" x14ac:dyDescent="0.3">
      <c r="A2719" s="17">
        <v>45307</v>
      </c>
      <c r="B2719" s="17">
        <v>45307</v>
      </c>
      <c r="C2719" t="s">
        <v>13969</v>
      </c>
      <c r="D2719" t="s">
        <v>4537</v>
      </c>
      <c r="E2719">
        <v>10</v>
      </c>
      <c r="F2719">
        <v>5450000</v>
      </c>
      <c r="G2719">
        <v>2024</v>
      </c>
      <c r="H2719" s="19" t="s">
        <v>55</v>
      </c>
      <c r="I2719" t="s">
        <v>13708</v>
      </c>
      <c r="J2719">
        <v>19163</v>
      </c>
      <c r="K2719" s="112">
        <v>45306.604166666664</v>
      </c>
      <c r="L2719" s="112">
        <v>45377</v>
      </c>
      <c r="M2719" s="112">
        <v>45377</v>
      </c>
      <c r="N2719" t="s">
        <v>47</v>
      </c>
    </row>
    <row r="2720" spans="1:14" x14ac:dyDescent="0.3">
      <c r="A2720" s="17">
        <v>45307</v>
      </c>
      <c r="B2720" s="17">
        <v>45307</v>
      </c>
      <c r="C2720" t="s">
        <v>13969</v>
      </c>
      <c r="D2720" t="s">
        <v>4537</v>
      </c>
      <c r="E2720">
        <v>10</v>
      </c>
      <c r="F2720">
        <v>14000000</v>
      </c>
      <c r="G2720">
        <v>2024</v>
      </c>
      <c r="H2720" s="19" t="s">
        <v>55</v>
      </c>
      <c r="I2720" t="s">
        <v>13707</v>
      </c>
      <c r="J2720">
        <v>121783</v>
      </c>
      <c r="K2720" s="112">
        <v>45216.347222222219</v>
      </c>
      <c r="L2720" s="112">
        <v>45377</v>
      </c>
      <c r="M2720" s="112">
        <v>45377</v>
      </c>
      <c r="N2720" t="s">
        <v>47</v>
      </c>
    </row>
    <row r="2721" spans="1:14" x14ac:dyDescent="0.3">
      <c r="A2721" s="17">
        <v>45307</v>
      </c>
      <c r="B2721" s="17">
        <v>45307</v>
      </c>
      <c r="C2721" t="s">
        <v>13969</v>
      </c>
      <c r="D2721" t="s">
        <v>4537</v>
      </c>
      <c r="E2721">
        <v>10</v>
      </c>
      <c r="F2721">
        <v>9979000</v>
      </c>
      <c r="G2721">
        <v>2024</v>
      </c>
      <c r="H2721" s="19" t="s">
        <v>43</v>
      </c>
      <c r="I2721" t="s">
        <v>13707</v>
      </c>
      <c r="J2721">
        <v>254765</v>
      </c>
      <c r="K2721" s="112">
        <v>45265.354166666664</v>
      </c>
      <c r="L2721" s="112">
        <v>45377</v>
      </c>
      <c r="M2721" s="112">
        <v>45377</v>
      </c>
      <c r="N2721" t="s">
        <v>47</v>
      </c>
    </row>
    <row r="2722" spans="1:14" x14ac:dyDescent="0.3">
      <c r="A2722" s="17">
        <v>45307</v>
      </c>
      <c r="B2722" s="17">
        <v>45307</v>
      </c>
      <c r="C2722" t="s">
        <v>13969</v>
      </c>
      <c r="D2722" t="s">
        <v>4537</v>
      </c>
      <c r="E2722">
        <v>10</v>
      </c>
      <c r="F2722">
        <v>11182770</v>
      </c>
      <c r="G2722">
        <v>2024</v>
      </c>
      <c r="H2722" s="19" t="s">
        <v>55</v>
      </c>
      <c r="I2722" t="s">
        <v>13707</v>
      </c>
      <c r="J2722">
        <v>396949</v>
      </c>
      <c r="K2722" s="112">
        <v>45241.805555555555</v>
      </c>
      <c r="L2722" s="112">
        <v>45377</v>
      </c>
      <c r="M2722" s="112">
        <v>45377</v>
      </c>
      <c r="N2722" t="s">
        <v>47</v>
      </c>
    </row>
    <row r="2723" spans="1:14" x14ac:dyDescent="0.3">
      <c r="A2723" s="17">
        <v>45302</v>
      </c>
      <c r="B2723" s="17">
        <v>45302</v>
      </c>
      <c r="C2723" t="s">
        <v>13969</v>
      </c>
      <c r="D2723" t="s">
        <v>4537</v>
      </c>
      <c r="E2723">
        <v>10</v>
      </c>
      <c r="F2723">
        <v>14000000</v>
      </c>
      <c r="G2723">
        <v>2024</v>
      </c>
      <c r="H2723" s="19" t="s">
        <v>55</v>
      </c>
      <c r="I2723" t="s">
        <v>13707</v>
      </c>
      <c r="J2723">
        <v>296852</v>
      </c>
      <c r="K2723" s="112">
        <v>45262.708333333336</v>
      </c>
      <c r="L2723" s="112">
        <v>45377</v>
      </c>
      <c r="M2723" s="112">
        <v>45377</v>
      </c>
      <c r="N2723" t="s">
        <v>47</v>
      </c>
    </row>
    <row r="2724" spans="1:14" x14ac:dyDescent="0.3">
      <c r="A2724" s="17">
        <v>45301</v>
      </c>
      <c r="B2724" s="17">
        <v>45301</v>
      </c>
      <c r="C2724" t="s">
        <v>13969</v>
      </c>
      <c r="D2724" t="s">
        <v>4537</v>
      </c>
      <c r="E2724">
        <v>10</v>
      </c>
      <c r="F2724">
        <v>7015660</v>
      </c>
      <c r="G2724">
        <v>2024</v>
      </c>
      <c r="H2724" s="19" t="s">
        <v>55</v>
      </c>
      <c r="I2724" t="s">
        <v>13707</v>
      </c>
      <c r="J2724">
        <v>387997</v>
      </c>
      <c r="K2724" s="112">
        <v>45301.895833333336</v>
      </c>
      <c r="L2724" s="112">
        <v>45377</v>
      </c>
      <c r="M2724" s="112">
        <v>45377</v>
      </c>
      <c r="N2724" t="s">
        <v>47</v>
      </c>
    </row>
    <row r="2725" spans="1:14" x14ac:dyDescent="0.3">
      <c r="A2725" s="17">
        <v>45300</v>
      </c>
      <c r="B2725" s="17">
        <v>45300</v>
      </c>
      <c r="C2725" t="s">
        <v>13969</v>
      </c>
      <c r="D2725" t="s">
        <v>4537</v>
      </c>
      <c r="E2725">
        <v>10</v>
      </c>
      <c r="F2725">
        <v>3400000</v>
      </c>
      <c r="G2725">
        <v>2024</v>
      </c>
      <c r="H2725" s="19" t="s">
        <v>55</v>
      </c>
      <c r="I2725" t="s">
        <v>13707</v>
      </c>
      <c r="J2725">
        <v>286298</v>
      </c>
      <c r="K2725" s="112">
        <v>45297.916666666664</v>
      </c>
      <c r="L2725" s="112">
        <v>45377</v>
      </c>
      <c r="M2725" s="112">
        <v>45377</v>
      </c>
      <c r="N2725" t="s">
        <v>47</v>
      </c>
    </row>
    <row r="2726" spans="1:14" x14ac:dyDescent="0.3">
      <c r="A2726" s="17">
        <v>45300</v>
      </c>
      <c r="B2726" s="17">
        <v>45300</v>
      </c>
      <c r="C2726" t="s">
        <v>13969</v>
      </c>
      <c r="D2726" t="s">
        <v>4537</v>
      </c>
      <c r="E2726">
        <v>10</v>
      </c>
      <c r="F2726">
        <v>11482900</v>
      </c>
      <c r="G2726">
        <v>2024</v>
      </c>
      <c r="H2726" s="19" t="s">
        <v>55</v>
      </c>
      <c r="I2726" t="s">
        <v>13707</v>
      </c>
      <c r="J2726">
        <v>279780</v>
      </c>
      <c r="K2726" s="112">
        <v>45161</v>
      </c>
      <c r="L2726" s="112">
        <v>45377</v>
      </c>
      <c r="M2726" s="112">
        <v>45377</v>
      </c>
      <c r="N2726" t="s">
        <v>47</v>
      </c>
    </row>
    <row r="2727" spans="1:14" x14ac:dyDescent="0.3">
      <c r="A2727" s="17">
        <v>45282</v>
      </c>
      <c r="B2727" s="60">
        <v>45282</v>
      </c>
      <c r="C2727" t="s">
        <v>13969</v>
      </c>
      <c r="D2727" t="s">
        <v>4537</v>
      </c>
      <c r="E2727">
        <v>10</v>
      </c>
      <c r="F2727">
        <v>5782461</v>
      </c>
      <c r="G2727">
        <v>2024</v>
      </c>
      <c r="H2727" s="64" t="s">
        <v>55</v>
      </c>
      <c r="I2727" t="s">
        <v>13707</v>
      </c>
      <c r="J2727">
        <v>475486</v>
      </c>
      <c r="K2727" s="112">
        <v>45243</v>
      </c>
      <c r="L2727" s="112">
        <v>45377</v>
      </c>
      <c r="M2727" s="112">
        <v>45377</v>
      </c>
      <c r="N2727" t="s">
        <v>47</v>
      </c>
    </row>
    <row r="2728" spans="1:14" x14ac:dyDescent="0.3">
      <c r="A2728" s="17">
        <v>45281</v>
      </c>
      <c r="B2728" s="60">
        <v>45281</v>
      </c>
      <c r="C2728" t="s">
        <v>13969</v>
      </c>
      <c r="D2728" t="s">
        <v>4537</v>
      </c>
      <c r="E2728">
        <v>10</v>
      </c>
      <c r="F2728">
        <v>8916521</v>
      </c>
      <c r="G2728">
        <v>2024</v>
      </c>
      <c r="H2728" s="64" t="s">
        <v>43</v>
      </c>
      <c r="I2728" t="s">
        <v>13708</v>
      </c>
      <c r="J2728">
        <v>40596</v>
      </c>
      <c r="K2728" s="112">
        <v>45200</v>
      </c>
      <c r="L2728" s="112">
        <v>45377</v>
      </c>
      <c r="M2728" s="112">
        <v>45377</v>
      </c>
      <c r="N2728" t="s">
        <v>47</v>
      </c>
    </row>
    <row r="2729" spans="1:14" x14ac:dyDescent="0.3">
      <c r="A2729" s="17">
        <v>45280</v>
      </c>
      <c r="B2729" s="60">
        <v>45280</v>
      </c>
      <c r="C2729" t="s">
        <v>13969</v>
      </c>
      <c r="D2729" t="s">
        <v>4537</v>
      </c>
      <c r="E2729">
        <v>10</v>
      </c>
      <c r="F2729">
        <v>5139744.04</v>
      </c>
      <c r="G2729">
        <v>2024</v>
      </c>
      <c r="H2729" s="64" t="s">
        <v>55</v>
      </c>
      <c r="I2729" t="s">
        <v>13707</v>
      </c>
      <c r="J2729">
        <v>148124</v>
      </c>
      <c r="K2729" s="112">
        <v>45167.375</v>
      </c>
      <c r="L2729" s="112">
        <v>45377</v>
      </c>
      <c r="M2729" s="112">
        <v>45377</v>
      </c>
      <c r="N2729" t="s">
        <v>47</v>
      </c>
    </row>
    <row r="2730" spans="1:14" x14ac:dyDescent="0.3">
      <c r="A2730" s="17">
        <v>45275</v>
      </c>
      <c r="B2730" s="60">
        <v>45275</v>
      </c>
      <c r="C2730" t="s">
        <v>13969</v>
      </c>
      <c r="D2730" t="s">
        <v>4537</v>
      </c>
      <c r="E2730">
        <v>10</v>
      </c>
      <c r="F2730">
        <v>10027960</v>
      </c>
      <c r="G2730">
        <v>2024</v>
      </c>
      <c r="H2730" s="64" t="s">
        <v>55</v>
      </c>
      <c r="I2730" t="s">
        <v>13707</v>
      </c>
      <c r="J2730">
        <v>399098</v>
      </c>
      <c r="K2730" s="112">
        <v>45199.375</v>
      </c>
      <c r="L2730" s="112">
        <v>45377</v>
      </c>
      <c r="M2730" s="112">
        <v>45377</v>
      </c>
      <c r="N2730" t="s">
        <v>47</v>
      </c>
    </row>
    <row r="2731" spans="1:14" x14ac:dyDescent="0.3">
      <c r="A2731" s="17">
        <v>45260</v>
      </c>
      <c r="B2731" s="60">
        <v>45260</v>
      </c>
      <c r="C2731" t="s">
        <v>13969</v>
      </c>
      <c r="D2731" t="s">
        <v>4537</v>
      </c>
      <c r="E2731">
        <v>10</v>
      </c>
      <c r="F2731">
        <v>14000000</v>
      </c>
      <c r="G2731">
        <v>2024</v>
      </c>
      <c r="H2731" s="64" t="s">
        <v>55</v>
      </c>
      <c r="I2731" t="s">
        <v>13707</v>
      </c>
      <c r="J2731">
        <v>459878</v>
      </c>
      <c r="K2731" s="112">
        <v>45251.972222222219</v>
      </c>
      <c r="L2731" s="112">
        <v>45377</v>
      </c>
      <c r="M2731" s="112">
        <v>45377</v>
      </c>
      <c r="N2731" t="s">
        <v>47</v>
      </c>
    </row>
    <row r="2732" spans="1:14" x14ac:dyDescent="0.3">
      <c r="A2732" s="17">
        <v>45335</v>
      </c>
      <c r="B2732" s="17">
        <v>45335</v>
      </c>
      <c r="C2732" t="s">
        <v>13969</v>
      </c>
      <c r="D2732" t="s">
        <v>4537</v>
      </c>
      <c r="E2732">
        <v>10</v>
      </c>
      <c r="F2732">
        <v>8012900</v>
      </c>
      <c r="G2732">
        <v>2024</v>
      </c>
      <c r="H2732" s="19" t="s">
        <v>43</v>
      </c>
      <c r="I2732" t="s">
        <v>13708</v>
      </c>
      <c r="J2732">
        <v>69083</v>
      </c>
      <c r="K2732" s="112">
        <v>45288.5625</v>
      </c>
      <c r="L2732" s="112">
        <v>45378</v>
      </c>
      <c r="M2732" s="112">
        <v>45378</v>
      </c>
      <c r="N2732" t="s">
        <v>47</v>
      </c>
    </row>
    <row r="2733" spans="1:14" x14ac:dyDescent="0.3">
      <c r="A2733" s="17">
        <v>45330</v>
      </c>
      <c r="B2733" s="17">
        <v>45330</v>
      </c>
      <c r="C2733" t="s">
        <v>13969</v>
      </c>
      <c r="D2733" t="s">
        <v>4537</v>
      </c>
      <c r="E2733">
        <v>10</v>
      </c>
      <c r="F2733">
        <v>14000000</v>
      </c>
      <c r="G2733">
        <v>2024</v>
      </c>
      <c r="H2733" s="19" t="s">
        <v>55</v>
      </c>
      <c r="I2733" t="s">
        <v>13707</v>
      </c>
      <c r="J2733">
        <v>216768</v>
      </c>
      <c r="K2733" s="112">
        <v>45296.395833333336</v>
      </c>
      <c r="L2733" s="112">
        <v>45378</v>
      </c>
      <c r="M2733" s="112">
        <v>45378</v>
      </c>
      <c r="N2733" t="s">
        <v>47</v>
      </c>
    </row>
    <row r="2734" spans="1:14" x14ac:dyDescent="0.3">
      <c r="A2734" s="17">
        <v>45323</v>
      </c>
      <c r="B2734" s="17">
        <v>45323</v>
      </c>
      <c r="C2734" t="s">
        <v>13969</v>
      </c>
      <c r="D2734" t="s">
        <v>4537</v>
      </c>
      <c r="E2734">
        <v>10</v>
      </c>
      <c r="F2734">
        <v>14000000</v>
      </c>
      <c r="G2734">
        <v>2024</v>
      </c>
      <c r="H2734" s="19" t="s">
        <v>55</v>
      </c>
      <c r="I2734" t="s">
        <v>13707</v>
      </c>
      <c r="J2734">
        <v>310696</v>
      </c>
      <c r="K2734" s="112">
        <v>45317.4375</v>
      </c>
      <c r="L2734" s="112">
        <v>45378</v>
      </c>
      <c r="M2734" s="112">
        <v>45378</v>
      </c>
      <c r="N2734" t="s">
        <v>47</v>
      </c>
    </row>
    <row r="2735" spans="1:14" x14ac:dyDescent="0.3">
      <c r="A2735" s="17">
        <v>45321</v>
      </c>
      <c r="B2735" s="17">
        <v>45321</v>
      </c>
      <c r="C2735" t="s">
        <v>13969</v>
      </c>
      <c r="D2735" t="s">
        <v>4537</v>
      </c>
      <c r="E2735">
        <v>10</v>
      </c>
      <c r="F2735">
        <v>3906866</v>
      </c>
      <c r="G2735">
        <v>2024</v>
      </c>
      <c r="H2735" s="19" t="s">
        <v>55</v>
      </c>
      <c r="I2735" t="s">
        <v>13708</v>
      </c>
      <c r="J2735">
        <v>20476</v>
      </c>
      <c r="K2735" s="112">
        <v>45288.645833333336</v>
      </c>
      <c r="L2735" s="112">
        <v>45378</v>
      </c>
      <c r="M2735" s="112">
        <v>45378</v>
      </c>
      <c r="N2735" t="s">
        <v>47</v>
      </c>
    </row>
    <row r="2736" spans="1:14" x14ac:dyDescent="0.3">
      <c r="A2736" s="17">
        <v>45317</v>
      </c>
      <c r="B2736" s="17">
        <v>45317</v>
      </c>
      <c r="C2736" t="s">
        <v>13969</v>
      </c>
      <c r="D2736" t="s">
        <v>4537</v>
      </c>
      <c r="E2736">
        <v>10</v>
      </c>
      <c r="F2736">
        <v>11931758</v>
      </c>
      <c r="G2736">
        <v>2024</v>
      </c>
      <c r="H2736" s="19" t="s">
        <v>55</v>
      </c>
      <c r="I2736" t="s">
        <v>13707</v>
      </c>
      <c r="J2736">
        <v>490620</v>
      </c>
      <c r="K2736" s="112">
        <v>45261.944444444445</v>
      </c>
      <c r="L2736" s="112">
        <v>45378</v>
      </c>
      <c r="M2736" s="112">
        <v>45378</v>
      </c>
      <c r="N2736" t="s">
        <v>47</v>
      </c>
    </row>
    <row r="2737" spans="1:14" x14ac:dyDescent="0.3">
      <c r="A2737" s="17">
        <v>45317</v>
      </c>
      <c r="B2737" s="17">
        <v>45317</v>
      </c>
      <c r="C2737" t="s">
        <v>13969</v>
      </c>
      <c r="D2737" t="s">
        <v>4537</v>
      </c>
      <c r="E2737">
        <v>10</v>
      </c>
      <c r="F2737">
        <v>9700328</v>
      </c>
      <c r="G2737">
        <v>2024</v>
      </c>
      <c r="H2737" s="19" t="s">
        <v>55</v>
      </c>
      <c r="I2737" t="s">
        <v>13707</v>
      </c>
      <c r="J2737">
        <v>535521</v>
      </c>
      <c r="K2737" s="112">
        <v>45316.673611111109</v>
      </c>
      <c r="L2737" s="112">
        <v>45378</v>
      </c>
      <c r="M2737" s="112">
        <v>45378</v>
      </c>
      <c r="N2737" t="s">
        <v>47</v>
      </c>
    </row>
    <row r="2738" spans="1:14" x14ac:dyDescent="0.3">
      <c r="A2738" s="17">
        <v>45315</v>
      </c>
      <c r="B2738" s="17">
        <v>45315</v>
      </c>
      <c r="C2738" t="s">
        <v>13969</v>
      </c>
      <c r="D2738" t="s">
        <v>4537</v>
      </c>
      <c r="E2738">
        <v>10</v>
      </c>
      <c r="F2738">
        <v>14000000</v>
      </c>
      <c r="G2738">
        <v>2024</v>
      </c>
      <c r="H2738" s="19" t="s">
        <v>55</v>
      </c>
      <c r="I2738" t="s">
        <v>13707</v>
      </c>
      <c r="J2738">
        <v>144587</v>
      </c>
      <c r="K2738" s="112">
        <v>45268.666666666664</v>
      </c>
      <c r="L2738" s="112">
        <v>45378</v>
      </c>
      <c r="M2738" s="112">
        <v>45378</v>
      </c>
      <c r="N2738" t="s">
        <v>47</v>
      </c>
    </row>
    <row r="2739" spans="1:14" x14ac:dyDescent="0.3">
      <c r="A2739" s="17">
        <v>45315</v>
      </c>
      <c r="B2739" s="17">
        <v>45315</v>
      </c>
      <c r="C2739" t="s">
        <v>13969</v>
      </c>
      <c r="D2739" t="s">
        <v>4537</v>
      </c>
      <c r="E2739">
        <v>10</v>
      </c>
      <c r="F2739">
        <v>14000000</v>
      </c>
      <c r="G2739">
        <v>2024</v>
      </c>
      <c r="H2739" s="19" t="s">
        <v>55</v>
      </c>
      <c r="I2739" t="s">
        <v>13707</v>
      </c>
      <c r="J2739">
        <v>468014</v>
      </c>
      <c r="K2739" s="112">
        <v>45292.022222222222</v>
      </c>
      <c r="L2739" s="112">
        <v>45378</v>
      </c>
      <c r="M2739" s="112">
        <v>45378</v>
      </c>
      <c r="N2739" t="s">
        <v>47</v>
      </c>
    </row>
    <row r="2740" spans="1:14" x14ac:dyDescent="0.3">
      <c r="A2740" s="17">
        <v>45315</v>
      </c>
      <c r="B2740" s="17">
        <v>45315</v>
      </c>
      <c r="C2740" t="s">
        <v>13969</v>
      </c>
      <c r="D2740" t="s">
        <v>4537</v>
      </c>
      <c r="E2740">
        <v>10</v>
      </c>
      <c r="F2740">
        <v>8136952</v>
      </c>
      <c r="G2740">
        <v>2024</v>
      </c>
      <c r="H2740" s="19" t="s">
        <v>55</v>
      </c>
      <c r="I2740" t="s">
        <v>13707</v>
      </c>
      <c r="J2740">
        <v>297064</v>
      </c>
      <c r="K2740" s="112">
        <v>45315.319444444445</v>
      </c>
      <c r="L2740" s="112">
        <v>45378</v>
      </c>
      <c r="M2740" s="112">
        <v>45378</v>
      </c>
      <c r="N2740" t="s">
        <v>47</v>
      </c>
    </row>
    <row r="2741" spans="1:14" x14ac:dyDescent="0.3">
      <c r="A2741" s="17">
        <v>45315</v>
      </c>
      <c r="B2741" s="17">
        <v>45315</v>
      </c>
      <c r="C2741" t="s">
        <v>13969</v>
      </c>
      <c r="D2741" t="s">
        <v>4537</v>
      </c>
      <c r="E2741">
        <v>10</v>
      </c>
      <c r="F2741">
        <v>5559720</v>
      </c>
      <c r="G2741">
        <v>2024</v>
      </c>
      <c r="H2741" s="19" t="s">
        <v>55</v>
      </c>
      <c r="I2741" t="s">
        <v>13707</v>
      </c>
      <c r="J2741">
        <v>437051</v>
      </c>
      <c r="K2741" s="112">
        <v>45209.708333333336</v>
      </c>
      <c r="L2741" s="112">
        <v>45378</v>
      </c>
      <c r="M2741" s="112">
        <v>45378</v>
      </c>
      <c r="N2741" t="s">
        <v>47</v>
      </c>
    </row>
    <row r="2742" spans="1:14" x14ac:dyDescent="0.3">
      <c r="A2742" s="17">
        <v>45314</v>
      </c>
      <c r="B2742" s="17">
        <v>45314</v>
      </c>
      <c r="C2742" t="s">
        <v>13969</v>
      </c>
      <c r="D2742" t="s">
        <v>4537</v>
      </c>
      <c r="E2742">
        <v>10</v>
      </c>
      <c r="F2742">
        <v>13223760.699999999</v>
      </c>
      <c r="G2742">
        <v>2024</v>
      </c>
      <c r="H2742" s="19" t="s">
        <v>55</v>
      </c>
      <c r="I2742" t="s">
        <v>13708</v>
      </c>
      <c r="J2742">
        <v>16775</v>
      </c>
      <c r="K2742" s="112">
        <v>45172.458333333336</v>
      </c>
      <c r="L2742" s="112">
        <v>45378</v>
      </c>
      <c r="M2742" s="112">
        <v>45378</v>
      </c>
      <c r="N2742" t="s">
        <v>47</v>
      </c>
    </row>
    <row r="2743" spans="1:14" x14ac:dyDescent="0.3">
      <c r="A2743" s="17">
        <v>45314</v>
      </c>
      <c r="B2743" s="17">
        <v>45314</v>
      </c>
      <c r="C2743" t="s">
        <v>13969</v>
      </c>
      <c r="D2743" t="s">
        <v>4537</v>
      </c>
      <c r="E2743">
        <v>10</v>
      </c>
      <c r="F2743">
        <v>12793646</v>
      </c>
      <c r="G2743">
        <v>2024</v>
      </c>
      <c r="H2743" s="19" t="s">
        <v>55</v>
      </c>
      <c r="I2743" t="s">
        <v>13707</v>
      </c>
      <c r="J2743">
        <v>457413</v>
      </c>
      <c r="K2743" s="112">
        <v>45312.743055555555</v>
      </c>
      <c r="L2743" s="112">
        <v>45378</v>
      </c>
      <c r="M2743" s="112">
        <v>45378</v>
      </c>
      <c r="N2743" t="s">
        <v>47</v>
      </c>
    </row>
    <row r="2744" spans="1:14" x14ac:dyDescent="0.3">
      <c r="A2744" s="17">
        <v>45314</v>
      </c>
      <c r="B2744" s="17">
        <v>45314</v>
      </c>
      <c r="C2744" t="s">
        <v>13969</v>
      </c>
      <c r="D2744" t="s">
        <v>4537</v>
      </c>
      <c r="E2744">
        <v>10</v>
      </c>
      <c r="F2744">
        <v>14000000</v>
      </c>
      <c r="G2744">
        <v>2024</v>
      </c>
      <c r="H2744" s="19" t="s">
        <v>55</v>
      </c>
      <c r="I2744" t="s">
        <v>13708</v>
      </c>
      <c r="J2744">
        <v>61810</v>
      </c>
      <c r="K2744" s="112">
        <v>45314.416666666664</v>
      </c>
      <c r="L2744" s="112">
        <v>45378</v>
      </c>
      <c r="M2744" s="112">
        <v>45378</v>
      </c>
      <c r="N2744" t="s">
        <v>47</v>
      </c>
    </row>
    <row r="2745" spans="1:14" x14ac:dyDescent="0.3">
      <c r="A2745" s="17">
        <v>45314</v>
      </c>
      <c r="B2745" s="17">
        <v>45314</v>
      </c>
      <c r="C2745" t="s">
        <v>13969</v>
      </c>
      <c r="D2745" t="s">
        <v>4537</v>
      </c>
      <c r="E2745">
        <v>10</v>
      </c>
      <c r="F2745">
        <v>3414400</v>
      </c>
      <c r="G2745">
        <v>2024</v>
      </c>
      <c r="H2745" s="19" t="s">
        <v>55</v>
      </c>
      <c r="I2745" t="s">
        <v>13707</v>
      </c>
      <c r="J2745">
        <v>293430</v>
      </c>
      <c r="K2745" s="112">
        <v>45144.875</v>
      </c>
      <c r="L2745" s="112">
        <v>45378</v>
      </c>
      <c r="M2745" s="112">
        <v>45378</v>
      </c>
      <c r="N2745" t="s">
        <v>47</v>
      </c>
    </row>
    <row r="2746" spans="1:14" x14ac:dyDescent="0.3">
      <c r="A2746" s="17">
        <v>45313</v>
      </c>
      <c r="B2746" s="17">
        <v>45313</v>
      </c>
      <c r="C2746" t="s">
        <v>13969</v>
      </c>
      <c r="D2746" t="s">
        <v>4537</v>
      </c>
      <c r="E2746">
        <v>10</v>
      </c>
      <c r="F2746">
        <v>6000000</v>
      </c>
      <c r="G2746">
        <v>2024</v>
      </c>
      <c r="H2746" s="19" t="s">
        <v>55</v>
      </c>
      <c r="I2746" t="s">
        <v>13707</v>
      </c>
      <c r="J2746">
        <v>228809</v>
      </c>
      <c r="K2746" s="112">
        <v>45310.5</v>
      </c>
      <c r="L2746" s="112">
        <v>45378</v>
      </c>
      <c r="M2746" s="112">
        <v>45378</v>
      </c>
      <c r="N2746" t="s">
        <v>47</v>
      </c>
    </row>
    <row r="2747" spans="1:14" x14ac:dyDescent="0.3">
      <c r="A2747" s="17">
        <v>45313</v>
      </c>
      <c r="B2747" s="17">
        <v>45313</v>
      </c>
      <c r="C2747" t="s">
        <v>13969</v>
      </c>
      <c r="D2747" t="s">
        <v>4537</v>
      </c>
      <c r="E2747">
        <v>10</v>
      </c>
      <c r="F2747">
        <v>3502880</v>
      </c>
      <c r="G2747">
        <v>2024</v>
      </c>
      <c r="H2747" s="19" t="s">
        <v>55</v>
      </c>
      <c r="I2747" t="s">
        <v>13707</v>
      </c>
      <c r="J2747">
        <v>309178</v>
      </c>
      <c r="K2747" s="112">
        <v>45309.552083333336</v>
      </c>
      <c r="L2747" s="112">
        <v>45378</v>
      </c>
      <c r="M2747" s="112">
        <v>45378</v>
      </c>
      <c r="N2747" t="s">
        <v>47</v>
      </c>
    </row>
    <row r="2748" spans="1:14" x14ac:dyDescent="0.3">
      <c r="A2748" s="17">
        <v>45310</v>
      </c>
      <c r="B2748" s="17">
        <v>45310</v>
      </c>
      <c r="C2748" t="s">
        <v>13969</v>
      </c>
      <c r="D2748" t="s">
        <v>4537</v>
      </c>
      <c r="E2748">
        <v>10</v>
      </c>
      <c r="F2748">
        <v>4158600</v>
      </c>
      <c r="G2748">
        <v>2024</v>
      </c>
      <c r="H2748" s="19" t="s">
        <v>55</v>
      </c>
      <c r="I2748" t="s">
        <v>13707</v>
      </c>
      <c r="J2748">
        <v>433242</v>
      </c>
      <c r="K2748" s="112">
        <v>45309.854166666664</v>
      </c>
      <c r="L2748" s="112">
        <v>45378</v>
      </c>
      <c r="M2748" s="112">
        <v>45378</v>
      </c>
      <c r="N2748" t="s">
        <v>47</v>
      </c>
    </row>
    <row r="2749" spans="1:14" x14ac:dyDescent="0.3">
      <c r="A2749" s="17">
        <v>45310</v>
      </c>
      <c r="B2749" s="17">
        <v>45310</v>
      </c>
      <c r="C2749" t="s">
        <v>13969</v>
      </c>
      <c r="D2749" t="s">
        <v>4537</v>
      </c>
      <c r="E2749">
        <v>10</v>
      </c>
      <c r="F2749">
        <v>4372955</v>
      </c>
      <c r="G2749">
        <v>2024</v>
      </c>
      <c r="H2749" s="19" t="s">
        <v>55</v>
      </c>
      <c r="I2749" t="s">
        <v>13707</v>
      </c>
      <c r="J2749">
        <v>503490</v>
      </c>
      <c r="K2749" s="112">
        <v>45252.875</v>
      </c>
      <c r="L2749" s="112">
        <v>45378</v>
      </c>
      <c r="M2749" s="112">
        <v>45378</v>
      </c>
      <c r="N2749" t="s">
        <v>47</v>
      </c>
    </row>
    <row r="2750" spans="1:14" x14ac:dyDescent="0.3">
      <c r="A2750" s="17">
        <v>45309</v>
      </c>
      <c r="B2750" s="17">
        <v>45309</v>
      </c>
      <c r="C2750" t="s">
        <v>13969</v>
      </c>
      <c r="D2750" t="s">
        <v>4537</v>
      </c>
      <c r="E2750">
        <v>10</v>
      </c>
      <c r="F2750">
        <v>5806180</v>
      </c>
      <c r="G2750">
        <v>2024</v>
      </c>
      <c r="H2750" s="19" t="s">
        <v>43</v>
      </c>
      <c r="I2750" t="s">
        <v>13708</v>
      </c>
      <c r="J2750">
        <v>46204</v>
      </c>
      <c r="K2750" s="112">
        <v>45267.833333333336</v>
      </c>
      <c r="L2750" s="112">
        <v>45378</v>
      </c>
      <c r="M2750" s="112">
        <v>45378</v>
      </c>
      <c r="N2750" t="s">
        <v>47</v>
      </c>
    </row>
    <row r="2751" spans="1:14" x14ac:dyDescent="0.3">
      <c r="A2751" s="17">
        <v>45308</v>
      </c>
      <c r="B2751" s="17">
        <v>45308</v>
      </c>
      <c r="C2751" t="s">
        <v>13969</v>
      </c>
      <c r="D2751" t="s">
        <v>4537</v>
      </c>
      <c r="E2751">
        <v>10</v>
      </c>
      <c r="F2751">
        <v>12571098</v>
      </c>
      <c r="G2751">
        <v>2024</v>
      </c>
      <c r="H2751" s="19" t="s">
        <v>55</v>
      </c>
      <c r="I2751" t="s">
        <v>13707</v>
      </c>
      <c r="J2751">
        <v>163612</v>
      </c>
      <c r="K2751" s="112">
        <v>45241.680555555555</v>
      </c>
      <c r="L2751" s="112">
        <v>45378</v>
      </c>
      <c r="M2751" s="112">
        <v>45378</v>
      </c>
      <c r="N2751" t="s">
        <v>47</v>
      </c>
    </row>
    <row r="2752" spans="1:14" x14ac:dyDescent="0.3">
      <c r="A2752" s="17">
        <v>45308</v>
      </c>
      <c r="B2752" s="17">
        <v>45308</v>
      </c>
      <c r="C2752" t="s">
        <v>13969</v>
      </c>
      <c r="D2752" t="s">
        <v>4537</v>
      </c>
      <c r="E2752">
        <v>10</v>
      </c>
      <c r="F2752">
        <v>6335959</v>
      </c>
      <c r="G2752">
        <v>2024</v>
      </c>
      <c r="H2752" s="19" t="s">
        <v>55</v>
      </c>
      <c r="I2752" t="s">
        <v>13707</v>
      </c>
      <c r="J2752">
        <v>360172</v>
      </c>
      <c r="K2752" s="112">
        <v>45259.770833333336</v>
      </c>
      <c r="L2752" s="112">
        <v>45378</v>
      </c>
      <c r="M2752" s="112">
        <v>45378</v>
      </c>
      <c r="N2752" t="s">
        <v>47</v>
      </c>
    </row>
    <row r="2753" spans="1:14" x14ac:dyDescent="0.3">
      <c r="A2753" s="17">
        <v>45307</v>
      </c>
      <c r="B2753" s="17">
        <v>45307</v>
      </c>
      <c r="C2753" t="s">
        <v>13969</v>
      </c>
      <c r="D2753" t="s">
        <v>4537</v>
      </c>
      <c r="E2753">
        <v>10</v>
      </c>
      <c r="F2753">
        <v>10258180</v>
      </c>
      <c r="G2753">
        <v>2024</v>
      </c>
      <c r="H2753" s="19" t="s">
        <v>55</v>
      </c>
      <c r="I2753" t="s">
        <v>13707</v>
      </c>
      <c r="J2753">
        <v>126323</v>
      </c>
      <c r="K2753" s="112">
        <v>45239.604166666664</v>
      </c>
      <c r="L2753" s="112">
        <v>45378</v>
      </c>
      <c r="M2753" s="112">
        <v>45378</v>
      </c>
      <c r="N2753" t="s">
        <v>47</v>
      </c>
    </row>
    <row r="2754" spans="1:14" x14ac:dyDescent="0.3">
      <c r="A2754" s="17">
        <v>45307</v>
      </c>
      <c r="B2754" s="17">
        <v>45307</v>
      </c>
      <c r="C2754" t="s">
        <v>13969</v>
      </c>
      <c r="D2754" t="s">
        <v>4537</v>
      </c>
      <c r="E2754">
        <v>10</v>
      </c>
      <c r="F2754">
        <v>4713100</v>
      </c>
      <c r="G2754">
        <v>2024</v>
      </c>
      <c r="H2754" s="19" t="s">
        <v>55</v>
      </c>
      <c r="I2754" t="s">
        <v>13707</v>
      </c>
      <c r="J2754">
        <v>277842</v>
      </c>
      <c r="K2754" s="112">
        <v>45249.604166666664</v>
      </c>
      <c r="L2754" s="112">
        <v>45378</v>
      </c>
      <c r="M2754" s="112">
        <v>45378</v>
      </c>
      <c r="N2754" t="s">
        <v>47</v>
      </c>
    </row>
    <row r="2755" spans="1:14" x14ac:dyDescent="0.3">
      <c r="A2755" s="17">
        <v>45295</v>
      </c>
      <c r="B2755" s="17">
        <v>45295</v>
      </c>
      <c r="C2755" t="s">
        <v>13969</v>
      </c>
      <c r="D2755" t="s">
        <v>4537</v>
      </c>
      <c r="E2755">
        <v>10</v>
      </c>
      <c r="F2755">
        <v>7467775.9000000004</v>
      </c>
      <c r="G2755">
        <v>2024</v>
      </c>
      <c r="H2755" s="19" t="s">
        <v>43</v>
      </c>
      <c r="I2755" t="s">
        <v>13707</v>
      </c>
      <c r="J2755">
        <v>185397</v>
      </c>
      <c r="K2755" s="112">
        <v>45289.847222222219</v>
      </c>
      <c r="L2755" s="112">
        <v>45378</v>
      </c>
      <c r="M2755" s="112">
        <v>45378</v>
      </c>
      <c r="N2755" t="s">
        <v>47</v>
      </c>
    </row>
    <row r="2756" spans="1:14" x14ac:dyDescent="0.3">
      <c r="A2756" s="17">
        <v>45288</v>
      </c>
      <c r="B2756" s="60">
        <v>45288</v>
      </c>
      <c r="C2756" t="s">
        <v>13969</v>
      </c>
      <c r="D2756" t="s">
        <v>4537</v>
      </c>
      <c r="E2756">
        <v>10</v>
      </c>
      <c r="F2756">
        <v>14000000</v>
      </c>
      <c r="G2756">
        <v>2024</v>
      </c>
      <c r="H2756" s="64" t="s">
        <v>55</v>
      </c>
      <c r="I2756" t="s">
        <v>13707</v>
      </c>
      <c r="J2756">
        <v>37281</v>
      </c>
      <c r="K2756" s="112">
        <v>45115</v>
      </c>
      <c r="L2756" s="112">
        <v>45378</v>
      </c>
      <c r="M2756" s="112">
        <v>45378</v>
      </c>
      <c r="N2756" t="s">
        <v>47</v>
      </c>
    </row>
    <row r="2757" spans="1:14" x14ac:dyDescent="0.3">
      <c r="A2757" s="17">
        <v>45279</v>
      </c>
      <c r="B2757" s="60">
        <v>45279</v>
      </c>
      <c r="C2757" t="s">
        <v>13969</v>
      </c>
      <c r="D2757" t="s">
        <v>4537</v>
      </c>
      <c r="E2757">
        <v>10</v>
      </c>
      <c r="F2757">
        <v>8278040</v>
      </c>
      <c r="G2757">
        <v>2024</v>
      </c>
      <c r="H2757" s="64" t="s">
        <v>55</v>
      </c>
      <c r="I2757" t="s">
        <v>13707</v>
      </c>
      <c r="J2757">
        <v>437779</v>
      </c>
      <c r="K2757" s="112">
        <v>45212.270833333336</v>
      </c>
      <c r="L2757" s="112">
        <v>45378</v>
      </c>
      <c r="M2757" s="112">
        <v>45378</v>
      </c>
      <c r="N2757" t="s">
        <v>47</v>
      </c>
    </row>
    <row r="2758" spans="1:14" x14ac:dyDescent="0.3">
      <c r="A2758" s="17">
        <v>45258</v>
      </c>
      <c r="B2758" s="60">
        <v>45258</v>
      </c>
      <c r="C2758" t="s">
        <v>13969</v>
      </c>
      <c r="D2758" t="s">
        <v>4537</v>
      </c>
      <c r="E2758">
        <v>10</v>
      </c>
      <c r="F2758">
        <v>2036130</v>
      </c>
      <c r="G2758">
        <v>2024</v>
      </c>
      <c r="H2758" s="64" t="s">
        <v>55</v>
      </c>
      <c r="I2758" t="s">
        <v>13707</v>
      </c>
      <c r="J2758">
        <v>352084</v>
      </c>
      <c r="K2758" s="112">
        <v>45257.791666666664</v>
      </c>
      <c r="L2758" s="112">
        <v>45378</v>
      </c>
      <c r="M2758" s="112">
        <v>45378</v>
      </c>
      <c r="N2758" t="s">
        <v>47</v>
      </c>
    </row>
    <row r="2759" spans="1:14" x14ac:dyDescent="0.3">
      <c r="A2759" s="17">
        <v>45376</v>
      </c>
      <c r="B2759" s="17">
        <v>45376</v>
      </c>
      <c r="C2759" t="s">
        <v>13969</v>
      </c>
      <c r="D2759" t="s">
        <v>4537</v>
      </c>
      <c r="E2759">
        <v>10</v>
      </c>
      <c r="F2759">
        <v>3550260</v>
      </c>
      <c r="G2759">
        <v>2024</v>
      </c>
      <c r="H2759" s="19" t="s">
        <v>55</v>
      </c>
      <c r="I2759" t="s">
        <v>13707</v>
      </c>
      <c r="J2759">
        <v>575969</v>
      </c>
      <c r="K2759" s="112">
        <v>45353</v>
      </c>
      <c r="L2759" s="112">
        <v>45379</v>
      </c>
      <c r="M2759" s="112">
        <v>45379</v>
      </c>
      <c r="N2759" t="s">
        <v>47</v>
      </c>
    </row>
    <row r="2760" spans="1:14" x14ac:dyDescent="0.3">
      <c r="A2760" s="17">
        <v>45370</v>
      </c>
      <c r="B2760" s="17">
        <v>45370</v>
      </c>
      <c r="C2760" t="s">
        <v>13969</v>
      </c>
      <c r="D2760" t="s">
        <v>4537</v>
      </c>
      <c r="E2760">
        <v>10</v>
      </c>
      <c r="F2760">
        <v>14000000</v>
      </c>
      <c r="G2760">
        <v>2024</v>
      </c>
      <c r="H2760" s="19" t="s">
        <v>55</v>
      </c>
      <c r="I2760" t="s">
        <v>13708</v>
      </c>
      <c r="J2760">
        <v>47267</v>
      </c>
      <c r="K2760" s="112">
        <v>45312.270833333336</v>
      </c>
      <c r="L2760" s="112">
        <v>45379</v>
      </c>
      <c r="M2760" s="112">
        <v>45379</v>
      </c>
      <c r="N2760" t="s">
        <v>47</v>
      </c>
    </row>
    <row r="2761" spans="1:14" x14ac:dyDescent="0.3">
      <c r="A2761" s="17">
        <v>45366</v>
      </c>
      <c r="B2761" s="17">
        <v>45366</v>
      </c>
      <c r="C2761" t="s">
        <v>13969</v>
      </c>
      <c r="D2761" t="s">
        <v>4537</v>
      </c>
      <c r="E2761">
        <v>10</v>
      </c>
      <c r="F2761">
        <v>2468674.5099999998</v>
      </c>
      <c r="G2761">
        <v>2024</v>
      </c>
      <c r="H2761" s="19" t="s">
        <v>55</v>
      </c>
      <c r="I2761" t="s">
        <v>13707</v>
      </c>
      <c r="J2761">
        <v>219046</v>
      </c>
      <c r="K2761" s="112">
        <v>45322.583333333336</v>
      </c>
      <c r="L2761" s="112">
        <v>45379</v>
      </c>
      <c r="M2761" s="112">
        <v>45379</v>
      </c>
      <c r="N2761" t="s">
        <v>47</v>
      </c>
    </row>
    <row r="2762" spans="1:14" x14ac:dyDescent="0.3">
      <c r="A2762" s="17">
        <v>45366</v>
      </c>
      <c r="B2762" s="17">
        <v>45366</v>
      </c>
      <c r="C2762" t="s">
        <v>13969</v>
      </c>
      <c r="D2762" t="s">
        <v>4537</v>
      </c>
      <c r="E2762">
        <v>10</v>
      </c>
      <c r="F2762">
        <v>6220785.7199999997</v>
      </c>
      <c r="G2762">
        <v>2024</v>
      </c>
      <c r="H2762" s="19" t="s">
        <v>55</v>
      </c>
      <c r="I2762" t="s">
        <v>13707</v>
      </c>
      <c r="J2762">
        <v>219046</v>
      </c>
      <c r="K2762" s="112">
        <v>45322.583333333336</v>
      </c>
      <c r="L2762" s="112">
        <v>45379</v>
      </c>
      <c r="M2762" s="112">
        <v>45379</v>
      </c>
      <c r="N2762" t="s">
        <v>47</v>
      </c>
    </row>
    <row r="2763" spans="1:14" x14ac:dyDescent="0.3">
      <c r="A2763" s="17">
        <v>45351</v>
      </c>
      <c r="B2763" s="17">
        <v>45351</v>
      </c>
      <c r="C2763" t="s">
        <v>13969</v>
      </c>
      <c r="D2763" t="s">
        <v>4537</v>
      </c>
      <c r="E2763">
        <v>10</v>
      </c>
      <c r="F2763">
        <v>5586042</v>
      </c>
      <c r="G2763">
        <v>2024</v>
      </c>
      <c r="H2763" s="19" t="s">
        <v>55</v>
      </c>
      <c r="I2763" t="s">
        <v>13707</v>
      </c>
      <c r="J2763">
        <v>456128</v>
      </c>
      <c r="K2763" s="112">
        <v>45350.291666666664</v>
      </c>
      <c r="L2763" s="112">
        <v>45379</v>
      </c>
      <c r="M2763" s="112">
        <v>45379</v>
      </c>
      <c r="N2763" t="s">
        <v>47</v>
      </c>
    </row>
    <row r="2764" spans="1:14" x14ac:dyDescent="0.3">
      <c r="A2764" s="17">
        <v>45330</v>
      </c>
      <c r="B2764" s="17">
        <v>45330</v>
      </c>
      <c r="C2764" t="s">
        <v>13969</v>
      </c>
      <c r="D2764" t="s">
        <v>4537</v>
      </c>
      <c r="E2764">
        <v>10</v>
      </c>
      <c r="F2764">
        <v>4436950</v>
      </c>
      <c r="G2764">
        <v>2024</v>
      </c>
      <c r="H2764" s="19" t="s">
        <v>55</v>
      </c>
      <c r="I2764" t="s">
        <v>13707</v>
      </c>
      <c r="J2764">
        <v>426233</v>
      </c>
      <c r="K2764" s="112">
        <v>45306.375</v>
      </c>
      <c r="L2764" s="112">
        <v>45379</v>
      </c>
      <c r="M2764" s="112">
        <v>45379</v>
      </c>
      <c r="N2764" t="s">
        <v>47</v>
      </c>
    </row>
    <row r="2765" spans="1:14" x14ac:dyDescent="0.3">
      <c r="A2765" s="17">
        <v>45323</v>
      </c>
      <c r="B2765" s="17">
        <v>45323</v>
      </c>
      <c r="C2765" t="s">
        <v>13969</v>
      </c>
      <c r="D2765" t="s">
        <v>4537</v>
      </c>
      <c r="E2765">
        <v>10</v>
      </c>
      <c r="F2765">
        <v>8786670.8699999992</v>
      </c>
      <c r="G2765">
        <v>2024</v>
      </c>
      <c r="H2765" s="19" t="s">
        <v>55</v>
      </c>
      <c r="I2765" t="s">
        <v>13707</v>
      </c>
      <c r="J2765">
        <v>208071</v>
      </c>
      <c r="K2765" s="112">
        <v>45283.569444444445</v>
      </c>
      <c r="L2765" s="112">
        <v>45379</v>
      </c>
      <c r="M2765" s="112">
        <v>45379</v>
      </c>
      <c r="N2765" t="s">
        <v>47</v>
      </c>
    </row>
    <row r="2766" spans="1:14" x14ac:dyDescent="0.3">
      <c r="A2766" s="17">
        <v>45322</v>
      </c>
      <c r="B2766" s="17">
        <v>45322</v>
      </c>
      <c r="C2766" t="s">
        <v>13969</v>
      </c>
      <c r="D2766" t="s">
        <v>4537</v>
      </c>
      <c r="E2766">
        <v>10</v>
      </c>
      <c r="F2766">
        <v>5213329.13</v>
      </c>
      <c r="G2766">
        <v>2024</v>
      </c>
      <c r="H2766" s="19" t="s">
        <v>55</v>
      </c>
      <c r="I2766" t="s">
        <v>13707</v>
      </c>
      <c r="J2766">
        <v>208071</v>
      </c>
      <c r="K2766" s="112">
        <v>45283.569444444445</v>
      </c>
      <c r="L2766" s="112">
        <v>45379</v>
      </c>
      <c r="M2766" s="112">
        <v>45379</v>
      </c>
      <c r="N2766" t="s">
        <v>47</v>
      </c>
    </row>
    <row r="2767" spans="1:14" x14ac:dyDescent="0.3">
      <c r="A2767" s="17">
        <v>45320</v>
      </c>
      <c r="B2767" s="17">
        <v>45320</v>
      </c>
      <c r="C2767" t="s">
        <v>13969</v>
      </c>
      <c r="D2767" t="s">
        <v>4537</v>
      </c>
      <c r="E2767">
        <v>10</v>
      </c>
      <c r="F2767">
        <v>14000000</v>
      </c>
      <c r="G2767">
        <v>2024</v>
      </c>
      <c r="H2767" s="19" t="s">
        <v>55</v>
      </c>
      <c r="I2767" t="s">
        <v>13708</v>
      </c>
      <c r="J2767">
        <v>31483</v>
      </c>
      <c r="K2767" s="112">
        <v>45208.416666666664</v>
      </c>
      <c r="L2767" s="112">
        <v>45379</v>
      </c>
      <c r="M2767" s="112">
        <v>45379</v>
      </c>
      <c r="N2767" t="s">
        <v>47</v>
      </c>
    </row>
    <row r="2768" spans="1:14" x14ac:dyDescent="0.3">
      <c r="A2768" s="17">
        <v>45320</v>
      </c>
      <c r="B2768" s="17">
        <v>45320</v>
      </c>
      <c r="C2768" t="s">
        <v>13969</v>
      </c>
      <c r="D2768" t="s">
        <v>4537</v>
      </c>
      <c r="E2768">
        <v>10</v>
      </c>
      <c r="F2768">
        <v>9680840</v>
      </c>
      <c r="G2768">
        <v>2024</v>
      </c>
      <c r="H2768" s="19" t="s">
        <v>55</v>
      </c>
      <c r="I2768" t="s">
        <v>13707</v>
      </c>
      <c r="J2768">
        <v>436497</v>
      </c>
      <c r="K2768" s="112">
        <v>45239.458333333336</v>
      </c>
      <c r="L2768" s="112">
        <v>45379</v>
      </c>
      <c r="M2768" s="112">
        <v>45379</v>
      </c>
      <c r="N2768" t="s">
        <v>47</v>
      </c>
    </row>
    <row r="2769" spans="1:14" x14ac:dyDescent="0.3">
      <c r="A2769" s="17">
        <v>45320</v>
      </c>
      <c r="B2769" s="17">
        <v>45320</v>
      </c>
      <c r="C2769" t="s">
        <v>13969</v>
      </c>
      <c r="D2769" t="s">
        <v>4537</v>
      </c>
      <c r="E2769">
        <v>10</v>
      </c>
      <c r="F2769">
        <v>14000000</v>
      </c>
      <c r="G2769">
        <v>2024</v>
      </c>
      <c r="H2769" s="19" t="s">
        <v>55</v>
      </c>
      <c r="I2769" t="s">
        <v>13707</v>
      </c>
      <c r="J2769">
        <v>255604</v>
      </c>
      <c r="K2769" s="112">
        <v>45282.329861111109</v>
      </c>
      <c r="L2769" s="112">
        <v>45379</v>
      </c>
      <c r="M2769" s="112">
        <v>45379</v>
      </c>
      <c r="N2769" t="s">
        <v>47</v>
      </c>
    </row>
    <row r="2770" spans="1:14" x14ac:dyDescent="0.3">
      <c r="A2770" s="17">
        <v>45320</v>
      </c>
      <c r="B2770" s="17">
        <v>45320</v>
      </c>
      <c r="C2770" t="s">
        <v>13969</v>
      </c>
      <c r="D2770" t="s">
        <v>4537</v>
      </c>
      <c r="E2770">
        <v>10</v>
      </c>
      <c r="F2770">
        <v>3386571</v>
      </c>
      <c r="G2770">
        <v>2024</v>
      </c>
      <c r="H2770" s="19" t="s">
        <v>55</v>
      </c>
      <c r="I2770" t="s">
        <v>13707</v>
      </c>
      <c r="J2770">
        <v>341158</v>
      </c>
      <c r="K2770" s="112">
        <v>45177.75</v>
      </c>
      <c r="L2770" s="112">
        <v>45379</v>
      </c>
      <c r="M2770" s="112">
        <v>45379</v>
      </c>
      <c r="N2770" t="s">
        <v>47</v>
      </c>
    </row>
    <row r="2771" spans="1:14" x14ac:dyDescent="0.3">
      <c r="A2771" s="17">
        <v>45317</v>
      </c>
      <c r="B2771" s="17">
        <v>45317</v>
      </c>
      <c r="C2771" t="s">
        <v>13969</v>
      </c>
      <c r="D2771" t="s">
        <v>4537</v>
      </c>
      <c r="E2771">
        <v>10</v>
      </c>
      <c r="F2771">
        <v>14000000</v>
      </c>
      <c r="G2771">
        <v>2024</v>
      </c>
      <c r="H2771" s="19" t="s">
        <v>55</v>
      </c>
      <c r="I2771" t="s">
        <v>13707</v>
      </c>
      <c r="J2771">
        <v>467715</v>
      </c>
      <c r="K2771" s="112">
        <v>45283.381944444445</v>
      </c>
      <c r="L2771" s="112">
        <v>45379</v>
      </c>
      <c r="M2771" s="112">
        <v>45379</v>
      </c>
      <c r="N2771" t="s">
        <v>47</v>
      </c>
    </row>
    <row r="2772" spans="1:14" x14ac:dyDescent="0.3">
      <c r="A2772" s="17">
        <v>45317</v>
      </c>
      <c r="B2772" s="17">
        <v>45317</v>
      </c>
      <c r="C2772" t="s">
        <v>13969</v>
      </c>
      <c r="D2772" t="s">
        <v>4537</v>
      </c>
      <c r="E2772">
        <v>10</v>
      </c>
      <c r="F2772">
        <v>9897449</v>
      </c>
      <c r="G2772">
        <v>2024</v>
      </c>
      <c r="H2772" s="19" t="s">
        <v>55</v>
      </c>
      <c r="I2772" t="s">
        <v>13707</v>
      </c>
      <c r="J2772">
        <v>460695</v>
      </c>
      <c r="K2772" s="112">
        <v>45284.375</v>
      </c>
      <c r="L2772" s="112">
        <v>45379</v>
      </c>
      <c r="M2772" s="112">
        <v>45379</v>
      </c>
      <c r="N2772" t="s">
        <v>47</v>
      </c>
    </row>
    <row r="2773" spans="1:14" x14ac:dyDescent="0.3">
      <c r="A2773" s="17">
        <v>45315</v>
      </c>
      <c r="B2773" s="17">
        <v>45315</v>
      </c>
      <c r="C2773" t="s">
        <v>13969</v>
      </c>
      <c r="D2773" t="s">
        <v>4537</v>
      </c>
      <c r="E2773">
        <v>10</v>
      </c>
      <c r="F2773">
        <v>9483708</v>
      </c>
      <c r="G2773">
        <v>2024</v>
      </c>
      <c r="H2773" s="19" t="s">
        <v>55</v>
      </c>
      <c r="I2773" t="s">
        <v>13707</v>
      </c>
      <c r="J2773">
        <v>262020</v>
      </c>
      <c r="K2773" s="112">
        <v>45289.5</v>
      </c>
      <c r="L2773" s="112">
        <v>45379</v>
      </c>
      <c r="M2773" s="112">
        <v>45379</v>
      </c>
      <c r="N2773" t="s">
        <v>47</v>
      </c>
    </row>
    <row r="2774" spans="1:14" x14ac:dyDescent="0.3">
      <c r="A2774" s="17">
        <v>45310</v>
      </c>
      <c r="B2774" s="17">
        <v>45310</v>
      </c>
      <c r="C2774" t="s">
        <v>13969</v>
      </c>
      <c r="D2774" t="s">
        <v>4537</v>
      </c>
      <c r="E2774">
        <v>10</v>
      </c>
      <c r="F2774">
        <v>2957863</v>
      </c>
      <c r="G2774">
        <v>2024</v>
      </c>
      <c r="H2774" s="19" t="s">
        <v>55</v>
      </c>
      <c r="I2774" t="s">
        <v>13707</v>
      </c>
      <c r="J2774">
        <v>319628</v>
      </c>
      <c r="K2774" s="112">
        <v>45307.854166666664</v>
      </c>
      <c r="L2774" s="112">
        <v>45379</v>
      </c>
      <c r="M2774" s="112">
        <v>45379</v>
      </c>
      <c r="N2774" t="s">
        <v>47</v>
      </c>
    </row>
    <row r="2775" spans="1:14" x14ac:dyDescent="0.3">
      <c r="A2775" s="17">
        <v>45308</v>
      </c>
      <c r="B2775" s="17">
        <v>45308</v>
      </c>
      <c r="C2775" t="s">
        <v>13969</v>
      </c>
      <c r="D2775" t="s">
        <v>4537</v>
      </c>
      <c r="E2775">
        <v>10</v>
      </c>
      <c r="F2775">
        <v>13554972.810000001</v>
      </c>
      <c r="G2775">
        <v>2024</v>
      </c>
      <c r="H2775" s="19" t="s">
        <v>55</v>
      </c>
      <c r="I2775" t="s">
        <v>13707</v>
      </c>
      <c r="J2775">
        <v>304700</v>
      </c>
      <c r="K2775" s="112">
        <v>45238.375</v>
      </c>
      <c r="L2775" s="112">
        <v>45379</v>
      </c>
      <c r="M2775" s="112">
        <v>45379</v>
      </c>
      <c r="N2775" t="s">
        <v>47</v>
      </c>
    </row>
    <row r="2776" spans="1:14" x14ac:dyDescent="0.3">
      <c r="A2776" s="17">
        <v>45307</v>
      </c>
      <c r="B2776" s="17">
        <v>45307</v>
      </c>
      <c r="C2776" t="s">
        <v>13969</v>
      </c>
      <c r="D2776" t="s">
        <v>4537</v>
      </c>
      <c r="E2776">
        <v>10</v>
      </c>
      <c r="F2776">
        <v>13966700</v>
      </c>
      <c r="G2776">
        <v>2024</v>
      </c>
      <c r="H2776" s="19" t="s">
        <v>55</v>
      </c>
      <c r="I2776" t="s">
        <v>13708</v>
      </c>
      <c r="J2776">
        <v>19170</v>
      </c>
      <c r="K2776" s="112">
        <v>45305.409722222219</v>
      </c>
      <c r="L2776" s="112">
        <v>45379</v>
      </c>
      <c r="M2776" s="112">
        <v>45379</v>
      </c>
      <c r="N2776" t="s">
        <v>47</v>
      </c>
    </row>
    <row r="2777" spans="1:14" x14ac:dyDescent="0.3">
      <c r="A2777" s="17">
        <v>45253</v>
      </c>
      <c r="B2777" s="60">
        <v>45253</v>
      </c>
      <c r="C2777" t="s">
        <v>13969</v>
      </c>
      <c r="D2777" t="s">
        <v>4537</v>
      </c>
      <c r="E2777">
        <v>10</v>
      </c>
      <c r="F2777">
        <v>9154872.8000000007</v>
      </c>
      <c r="G2777">
        <v>2024</v>
      </c>
      <c r="H2777" s="64" t="s">
        <v>55</v>
      </c>
      <c r="I2777" t="s">
        <v>13707</v>
      </c>
      <c r="J2777">
        <v>430496</v>
      </c>
      <c r="K2777" s="112">
        <v>45222.479166666664</v>
      </c>
      <c r="L2777" s="112">
        <v>45379</v>
      </c>
      <c r="M2777" s="112">
        <v>45379</v>
      </c>
      <c r="N2777" t="s">
        <v>47</v>
      </c>
    </row>
    <row r="2778" spans="1:14" x14ac:dyDescent="0.3">
      <c r="A2778" s="17">
        <v>45341</v>
      </c>
      <c r="B2778" s="17">
        <v>45341</v>
      </c>
      <c r="C2778" t="s">
        <v>13969</v>
      </c>
      <c r="D2778" t="s">
        <v>4537</v>
      </c>
      <c r="E2778">
        <v>10</v>
      </c>
      <c r="F2778">
        <v>5104920</v>
      </c>
      <c r="G2778">
        <v>2024</v>
      </c>
      <c r="H2778" s="19" t="s">
        <v>55</v>
      </c>
      <c r="I2778" t="s">
        <v>13707</v>
      </c>
      <c r="J2778">
        <v>303196</v>
      </c>
      <c r="K2778" s="112">
        <v>45340.583333333336</v>
      </c>
      <c r="L2778" s="112">
        <v>45380</v>
      </c>
      <c r="M2778" s="112">
        <v>45380</v>
      </c>
      <c r="N2778" t="s">
        <v>47</v>
      </c>
    </row>
    <row r="2779" spans="1:14" x14ac:dyDescent="0.3">
      <c r="A2779" s="17">
        <v>45331</v>
      </c>
      <c r="B2779" s="17">
        <v>45331</v>
      </c>
      <c r="C2779" t="s">
        <v>13969</v>
      </c>
      <c r="D2779" t="s">
        <v>4537</v>
      </c>
      <c r="E2779">
        <v>10</v>
      </c>
      <c r="F2779">
        <v>8980910</v>
      </c>
      <c r="G2779">
        <v>2024</v>
      </c>
      <c r="H2779" s="19" t="s">
        <v>55</v>
      </c>
      <c r="I2779" t="s">
        <v>13707</v>
      </c>
      <c r="J2779">
        <v>327160</v>
      </c>
      <c r="K2779" s="112">
        <v>45309.326388888891</v>
      </c>
      <c r="L2779" s="112">
        <v>45380</v>
      </c>
      <c r="M2779" s="112">
        <v>45380</v>
      </c>
      <c r="N2779" t="s">
        <v>47</v>
      </c>
    </row>
    <row r="2780" spans="1:14" x14ac:dyDescent="0.3">
      <c r="A2780" s="17">
        <v>45327</v>
      </c>
      <c r="B2780" s="17">
        <v>45327</v>
      </c>
      <c r="C2780" t="s">
        <v>13969</v>
      </c>
      <c r="D2780" t="s">
        <v>4537</v>
      </c>
      <c r="E2780">
        <v>10</v>
      </c>
      <c r="F2780">
        <v>13709282</v>
      </c>
      <c r="G2780">
        <v>2024</v>
      </c>
      <c r="H2780" s="19" t="s">
        <v>55</v>
      </c>
      <c r="I2780" t="s">
        <v>13707</v>
      </c>
      <c r="J2780">
        <v>297845</v>
      </c>
      <c r="K2780" s="112">
        <v>45097.708333333336</v>
      </c>
      <c r="L2780" s="112">
        <v>45380</v>
      </c>
      <c r="M2780" s="112">
        <v>45380</v>
      </c>
      <c r="N2780" t="s">
        <v>47</v>
      </c>
    </row>
    <row r="2781" spans="1:14" x14ac:dyDescent="0.3">
      <c r="A2781" s="17">
        <v>45322</v>
      </c>
      <c r="B2781" s="17">
        <v>45322</v>
      </c>
      <c r="C2781" t="s">
        <v>13969</v>
      </c>
      <c r="D2781" t="s">
        <v>4537</v>
      </c>
      <c r="E2781">
        <v>10</v>
      </c>
      <c r="F2781">
        <v>9707298</v>
      </c>
      <c r="G2781">
        <v>2024</v>
      </c>
      <c r="H2781" s="19" t="s">
        <v>55</v>
      </c>
      <c r="I2781" t="s">
        <v>13707</v>
      </c>
      <c r="J2781">
        <v>513662</v>
      </c>
      <c r="K2781" s="112">
        <v>45274.756944444445</v>
      </c>
      <c r="L2781" s="112">
        <v>45380</v>
      </c>
      <c r="M2781" s="112">
        <v>45380</v>
      </c>
      <c r="N2781" t="s">
        <v>47</v>
      </c>
    </row>
    <row r="2782" spans="1:14" x14ac:dyDescent="0.3">
      <c r="A2782" s="17">
        <v>45321</v>
      </c>
      <c r="B2782" s="17">
        <v>45321</v>
      </c>
      <c r="C2782" t="s">
        <v>13969</v>
      </c>
      <c r="D2782" t="s">
        <v>4537</v>
      </c>
      <c r="E2782">
        <v>10</v>
      </c>
      <c r="F2782">
        <v>2889650</v>
      </c>
      <c r="G2782">
        <v>2024</v>
      </c>
      <c r="H2782" s="19" t="s">
        <v>43</v>
      </c>
      <c r="I2782" t="s">
        <v>13708</v>
      </c>
      <c r="J2782">
        <v>21993</v>
      </c>
      <c r="K2782" s="112">
        <v>45244.416666666664</v>
      </c>
      <c r="L2782" s="112">
        <v>45380</v>
      </c>
      <c r="M2782" s="112">
        <v>45380</v>
      </c>
      <c r="N2782" t="s">
        <v>47</v>
      </c>
    </row>
    <row r="2783" spans="1:14" x14ac:dyDescent="0.3">
      <c r="A2783" s="17">
        <v>45317</v>
      </c>
      <c r="B2783" s="17">
        <v>45317</v>
      </c>
      <c r="C2783" t="s">
        <v>13969</v>
      </c>
      <c r="D2783" t="s">
        <v>4537</v>
      </c>
      <c r="E2783">
        <v>10</v>
      </c>
      <c r="F2783">
        <v>5073149</v>
      </c>
      <c r="G2783">
        <v>2024</v>
      </c>
      <c r="H2783" s="19" t="s">
        <v>55</v>
      </c>
      <c r="I2783" t="s">
        <v>13707</v>
      </c>
      <c r="J2783">
        <v>489942</v>
      </c>
      <c r="K2783" s="112">
        <v>45316.427083333336</v>
      </c>
      <c r="L2783" s="112">
        <v>45380</v>
      </c>
      <c r="M2783" s="112">
        <v>45380</v>
      </c>
      <c r="N2783" t="s">
        <v>47</v>
      </c>
    </row>
    <row r="2784" spans="1:14" x14ac:dyDescent="0.3">
      <c r="A2784" s="17">
        <v>45314</v>
      </c>
      <c r="B2784" s="17">
        <v>45314</v>
      </c>
      <c r="C2784" t="s">
        <v>13969</v>
      </c>
      <c r="D2784" t="s">
        <v>4537</v>
      </c>
      <c r="E2784">
        <v>10</v>
      </c>
      <c r="F2784">
        <v>14000000</v>
      </c>
      <c r="G2784">
        <v>2024</v>
      </c>
      <c r="H2784" s="19" t="s">
        <v>55</v>
      </c>
      <c r="I2784" t="s">
        <v>13707</v>
      </c>
      <c r="J2784">
        <v>435713</v>
      </c>
      <c r="K2784" s="112">
        <v>45203.895833333336</v>
      </c>
      <c r="L2784" s="112">
        <v>45380</v>
      </c>
      <c r="M2784" s="112">
        <v>45380</v>
      </c>
      <c r="N2784" t="s">
        <v>47</v>
      </c>
    </row>
    <row r="2785" spans="1:14" x14ac:dyDescent="0.3">
      <c r="A2785" s="17">
        <v>45314</v>
      </c>
      <c r="B2785" s="17">
        <v>45314</v>
      </c>
      <c r="C2785" t="s">
        <v>13969</v>
      </c>
      <c r="D2785" t="s">
        <v>4537</v>
      </c>
      <c r="E2785">
        <v>10</v>
      </c>
      <c r="F2785">
        <v>7614430</v>
      </c>
      <c r="G2785">
        <v>2024</v>
      </c>
      <c r="H2785" s="19" t="s">
        <v>55</v>
      </c>
      <c r="I2785" t="s">
        <v>13707</v>
      </c>
      <c r="J2785">
        <v>151052</v>
      </c>
      <c r="K2785" s="112">
        <v>45269.708333333336</v>
      </c>
      <c r="L2785" s="112">
        <v>45380</v>
      </c>
      <c r="M2785" s="112">
        <v>45380</v>
      </c>
      <c r="N2785" t="s">
        <v>47</v>
      </c>
    </row>
    <row r="2786" spans="1:14" x14ac:dyDescent="0.3">
      <c r="A2786" s="17">
        <v>45313</v>
      </c>
      <c r="B2786" s="17">
        <v>45313</v>
      </c>
      <c r="C2786" t="s">
        <v>13969</v>
      </c>
      <c r="D2786" t="s">
        <v>4537</v>
      </c>
      <c r="E2786">
        <v>10</v>
      </c>
      <c r="F2786">
        <v>5400740</v>
      </c>
      <c r="G2786">
        <v>2024</v>
      </c>
      <c r="H2786" s="19" t="s">
        <v>55</v>
      </c>
      <c r="I2786" t="s">
        <v>13707</v>
      </c>
      <c r="J2786">
        <v>464688</v>
      </c>
      <c r="K2786" s="112">
        <v>45272.625</v>
      </c>
      <c r="L2786" s="112">
        <v>45380</v>
      </c>
      <c r="M2786" s="112">
        <v>45380</v>
      </c>
      <c r="N2786" t="s">
        <v>47</v>
      </c>
    </row>
    <row r="2787" spans="1:14" x14ac:dyDescent="0.3">
      <c r="A2787" s="17">
        <v>45309</v>
      </c>
      <c r="B2787" s="17">
        <v>45309</v>
      </c>
      <c r="C2787" t="s">
        <v>13969</v>
      </c>
      <c r="D2787" t="s">
        <v>4537</v>
      </c>
      <c r="E2787">
        <v>10</v>
      </c>
      <c r="F2787">
        <v>3928000</v>
      </c>
      <c r="G2787">
        <v>2024</v>
      </c>
      <c r="H2787" s="19" t="s">
        <v>55</v>
      </c>
      <c r="I2787" t="s">
        <v>13707</v>
      </c>
      <c r="J2787">
        <v>161298</v>
      </c>
      <c r="K2787" s="112">
        <v>45306.833333333336</v>
      </c>
      <c r="L2787" s="112">
        <v>45380</v>
      </c>
      <c r="M2787" s="112">
        <v>45380</v>
      </c>
      <c r="N2787" t="s">
        <v>47</v>
      </c>
    </row>
    <row r="2788" spans="1:14" x14ac:dyDescent="0.3">
      <c r="A2788" s="17">
        <v>45301</v>
      </c>
      <c r="B2788" s="17">
        <v>45301</v>
      </c>
      <c r="C2788" t="s">
        <v>13969</v>
      </c>
      <c r="D2788" t="s">
        <v>4537</v>
      </c>
      <c r="E2788">
        <v>10</v>
      </c>
      <c r="F2788">
        <v>6000000</v>
      </c>
      <c r="G2788">
        <v>2024</v>
      </c>
      <c r="H2788" s="19" t="s">
        <v>55</v>
      </c>
      <c r="I2788" t="s">
        <v>13707</v>
      </c>
      <c r="J2788">
        <v>417707</v>
      </c>
      <c r="K2788" s="112">
        <v>45299.5</v>
      </c>
      <c r="L2788" s="112">
        <v>45380</v>
      </c>
      <c r="M2788" s="112">
        <v>45380</v>
      </c>
      <c r="N2788" t="s">
        <v>47</v>
      </c>
    </row>
    <row r="2789" spans="1:14" x14ac:dyDescent="0.3">
      <c r="A2789" s="17">
        <v>45299</v>
      </c>
      <c r="B2789" s="17">
        <v>45299</v>
      </c>
      <c r="C2789" t="s">
        <v>13969</v>
      </c>
      <c r="D2789" t="s">
        <v>4537</v>
      </c>
      <c r="E2789">
        <v>10</v>
      </c>
      <c r="F2789">
        <v>6318330</v>
      </c>
      <c r="G2789">
        <v>2024</v>
      </c>
      <c r="H2789" s="19" t="s">
        <v>55</v>
      </c>
      <c r="I2789" t="s">
        <v>13707</v>
      </c>
      <c r="J2789">
        <v>284093</v>
      </c>
      <c r="K2789" s="112">
        <v>45290.6875</v>
      </c>
      <c r="L2789" s="112">
        <v>45380</v>
      </c>
      <c r="M2789" s="112">
        <v>45380</v>
      </c>
      <c r="N2789" t="s">
        <v>47</v>
      </c>
    </row>
    <row r="2790" spans="1:14" x14ac:dyDescent="0.3">
      <c r="A2790" s="17">
        <v>45258</v>
      </c>
      <c r="B2790" s="60">
        <v>45258</v>
      </c>
      <c r="C2790" t="s">
        <v>13969</v>
      </c>
      <c r="D2790" t="s">
        <v>4537</v>
      </c>
      <c r="E2790">
        <v>10</v>
      </c>
      <c r="F2790">
        <v>7728190</v>
      </c>
      <c r="G2790">
        <v>2024</v>
      </c>
      <c r="H2790" s="64" t="s">
        <v>55</v>
      </c>
      <c r="I2790" t="s">
        <v>13707</v>
      </c>
      <c r="J2790">
        <v>498886</v>
      </c>
      <c r="K2790" s="112">
        <v>45254.326388888891</v>
      </c>
      <c r="L2790" s="112">
        <v>45380</v>
      </c>
      <c r="M2790" s="112">
        <v>45380</v>
      </c>
      <c r="N2790" t="s">
        <v>47</v>
      </c>
    </row>
    <row r="2791" spans="1:14" x14ac:dyDescent="0.3">
      <c r="A2791" s="17">
        <v>45355</v>
      </c>
      <c r="B2791" s="17">
        <v>45355</v>
      </c>
      <c r="C2791" t="s">
        <v>13969</v>
      </c>
      <c r="D2791" t="s">
        <v>4537</v>
      </c>
      <c r="E2791">
        <v>10</v>
      </c>
      <c r="F2791">
        <v>1678859.89</v>
      </c>
      <c r="G2791">
        <v>2024</v>
      </c>
      <c r="H2791" s="19" t="s">
        <v>55</v>
      </c>
      <c r="I2791" t="s">
        <v>13708</v>
      </c>
      <c r="J2791">
        <v>37806</v>
      </c>
      <c r="K2791" s="112">
        <v>45296.75</v>
      </c>
      <c r="L2791" s="112">
        <v>45383</v>
      </c>
      <c r="M2791" s="112">
        <v>45383</v>
      </c>
      <c r="N2791" t="s">
        <v>47</v>
      </c>
    </row>
    <row r="2792" spans="1:14" x14ac:dyDescent="0.3">
      <c r="A2792" s="17">
        <v>45337</v>
      </c>
      <c r="B2792" s="17">
        <v>45337</v>
      </c>
      <c r="C2792" t="s">
        <v>13969</v>
      </c>
      <c r="D2792" t="s">
        <v>4537</v>
      </c>
      <c r="E2792">
        <v>10</v>
      </c>
      <c r="F2792">
        <v>14000000</v>
      </c>
      <c r="G2792">
        <v>2024</v>
      </c>
      <c r="H2792" s="19" t="s">
        <v>55</v>
      </c>
      <c r="I2792" t="s">
        <v>13707</v>
      </c>
      <c r="J2792">
        <v>280882</v>
      </c>
      <c r="K2792" s="112">
        <v>45335.465277777781</v>
      </c>
      <c r="L2792" s="112">
        <v>45383</v>
      </c>
      <c r="M2792" s="112">
        <v>45383</v>
      </c>
      <c r="N2792" t="s">
        <v>47</v>
      </c>
    </row>
    <row r="2793" spans="1:14" x14ac:dyDescent="0.3">
      <c r="A2793" s="17">
        <v>45336</v>
      </c>
      <c r="B2793" s="17">
        <v>45336</v>
      </c>
      <c r="C2793" t="s">
        <v>13969</v>
      </c>
      <c r="D2793" t="s">
        <v>4537</v>
      </c>
      <c r="E2793">
        <v>10</v>
      </c>
      <c r="F2793">
        <v>8551511</v>
      </c>
      <c r="G2793">
        <v>2024</v>
      </c>
      <c r="H2793" s="19" t="s">
        <v>55</v>
      </c>
      <c r="I2793" t="s">
        <v>13707</v>
      </c>
      <c r="J2793">
        <v>435387</v>
      </c>
      <c r="K2793" s="112">
        <v>45258.4375</v>
      </c>
      <c r="L2793" s="112">
        <v>45383</v>
      </c>
      <c r="M2793" s="112">
        <v>45383</v>
      </c>
      <c r="N2793" t="s">
        <v>47</v>
      </c>
    </row>
    <row r="2794" spans="1:14" x14ac:dyDescent="0.3">
      <c r="A2794" s="17">
        <v>45331</v>
      </c>
      <c r="B2794" s="17">
        <v>45331</v>
      </c>
      <c r="C2794" t="s">
        <v>13969</v>
      </c>
      <c r="D2794" t="s">
        <v>4537</v>
      </c>
      <c r="E2794">
        <v>10</v>
      </c>
      <c r="F2794">
        <v>8580000</v>
      </c>
      <c r="G2794">
        <v>2024</v>
      </c>
      <c r="H2794" s="19" t="s">
        <v>55</v>
      </c>
      <c r="I2794" t="s">
        <v>13707</v>
      </c>
      <c r="J2794">
        <v>274627</v>
      </c>
      <c r="K2794" s="112">
        <v>45255</v>
      </c>
      <c r="L2794" s="112">
        <v>45383</v>
      </c>
      <c r="M2794" s="112">
        <v>45383</v>
      </c>
      <c r="N2794" t="s">
        <v>47</v>
      </c>
    </row>
    <row r="2795" spans="1:14" x14ac:dyDescent="0.3">
      <c r="A2795" s="17">
        <v>45329</v>
      </c>
      <c r="B2795" s="17">
        <v>45329</v>
      </c>
      <c r="C2795" t="s">
        <v>13969</v>
      </c>
      <c r="D2795" t="s">
        <v>4537</v>
      </c>
      <c r="E2795">
        <v>10</v>
      </c>
      <c r="F2795">
        <v>10447224</v>
      </c>
      <c r="G2795">
        <v>2024</v>
      </c>
      <c r="H2795" s="19" t="s">
        <v>55</v>
      </c>
      <c r="I2795" t="s">
        <v>13707</v>
      </c>
      <c r="J2795">
        <v>424732</v>
      </c>
      <c r="K2795" s="112">
        <v>45301</v>
      </c>
      <c r="L2795" s="112">
        <v>45383</v>
      </c>
      <c r="M2795" s="112">
        <v>45383</v>
      </c>
      <c r="N2795" t="s">
        <v>47</v>
      </c>
    </row>
    <row r="2796" spans="1:14" x14ac:dyDescent="0.3">
      <c r="A2796" s="17">
        <v>45324</v>
      </c>
      <c r="B2796" s="17">
        <v>45324</v>
      </c>
      <c r="C2796" t="s">
        <v>13969</v>
      </c>
      <c r="D2796" t="s">
        <v>4537</v>
      </c>
      <c r="E2796">
        <v>10</v>
      </c>
      <c r="F2796">
        <v>11088880</v>
      </c>
      <c r="G2796">
        <v>2024</v>
      </c>
      <c r="H2796" s="19" t="s">
        <v>55</v>
      </c>
      <c r="I2796" t="s">
        <v>13707</v>
      </c>
      <c r="J2796">
        <v>410605</v>
      </c>
      <c r="K2796" s="112">
        <v>45285.833333333336</v>
      </c>
      <c r="L2796" s="112">
        <v>45383</v>
      </c>
      <c r="M2796" s="112">
        <v>45383</v>
      </c>
      <c r="N2796" t="s">
        <v>47</v>
      </c>
    </row>
    <row r="2797" spans="1:14" x14ac:dyDescent="0.3">
      <c r="A2797" s="17">
        <v>45321</v>
      </c>
      <c r="B2797" s="17">
        <v>45321</v>
      </c>
      <c r="C2797" t="s">
        <v>13969</v>
      </c>
      <c r="D2797" t="s">
        <v>4537</v>
      </c>
      <c r="E2797">
        <v>10</v>
      </c>
      <c r="F2797">
        <v>4858643.41</v>
      </c>
      <c r="G2797">
        <v>2024</v>
      </c>
      <c r="H2797" s="19" t="s">
        <v>55</v>
      </c>
      <c r="I2797" t="s">
        <v>13707</v>
      </c>
      <c r="J2797">
        <v>26523</v>
      </c>
      <c r="K2797" s="112">
        <v>45096</v>
      </c>
      <c r="L2797" s="112">
        <v>45383</v>
      </c>
      <c r="M2797" s="112">
        <v>45383</v>
      </c>
      <c r="N2797" t="s">
        <v>47</v>
      </c>
    </row>
    <row r="2798" spans="1:14" x14ac:dyDescent="0.3">
      <c r="A2798" s="17">
        <v>45321</v>
      </c>
      <c r="B2798" s="17">
        <v>45321</v>
      </c>
      <c r="C2798" t="s">
        <v>13969</v>
      </c>
      <c r="D2798" t="s">
        <v>4537</v>
      </c>
      <c r="E2798">
        <v>10</v>
      </c>
      <c r="F2798">
        <v>14000000</v>
      </c>
      <c r="G2798">
        <v>2024</v>
      </c>
      <c r="H2798" s="19" t="s">
        <v>55</v>
      </c>
      <c r="I2798" t="s">
        <v>13707</v>
      </c>
      <c r="J2798">
        <v>357946</v>
      </c>
      <c r="K2798" s="112">
        <v>45276.979166666664</v>
      </c>
      <c r="L2798" s="112">
        <v>45383</v>
      </c>
      <c r="M2798" s="112">
        <v>45383</v>
      </c>
      <c r="N2798" t="s">
        <v>47</v>
      </c>
    </row>
    <row r="2799" spans="1:14" x14ac:dyDescent="0.3">
      <c r="A2799" s="17">
        <v>45317</v>
      </c>
      <c r="B2799" s="17">
        <v>45317</v>
      </c>
      <c r="C2799" t="s">
        <v>13969</v>
      </c>
      <c r="D2799" t="s">
        <v>4537</v>
      </c>
      <c r="E2799">
        <v>10</v>
      </c>
      <c r="F2799">
        <v>11492285</v>
      </c>
      <c r="G2799">
        <v>2024</v>
      </c>
      <c r="H2799" s="19" t="s">
        <v>55</v>
      </c>
      <c r="I2799" t="s">
        <v>13707</v>
      </c>
      <c r="J2799">
        <v>449810</v>
      </c>
      <c r="K2799" s="112">
        <v>45315.881944444445</v>
      </c>
      <c r="L2799" s="112">
        <v>45383</v>
      </c>
      <c r="M2799" s="112">
        <v>45383</v>
      </c>
      <c r="N2799" t="s">
        <v>47</v>
      </c>
    </row>
    <row r="2800" spans="1:14" x14ac:dyDescent="0.3">
      <c r="A2800" s="17">
        <v>45316</v>
      </c>
      <c r="B2800" s="17">
        <v>45316</v>
      </c>
      <c r="C2800" t="s">
        <v>13969</v>
      </c>
      <c r="D2800" t="s">
        <v>4537</v>
      </c>
      <c r="E2800">
        <v>10</v>
      </c>
      <c r="F2800">
        <v>14000000</v>
      </c>
      <c r="G2800">
        <v>2024</v>
      </c>
      <c r="H2800" s="19" t="s">
        <v>55</v>
      </c>
      <c r="I2800" t="s">
        <v>13707</v>
      </c>
      <c r="J2800">
        <v>432885</v>
      </c>
      <c r="K2800" s="112">
        <v>45311.416666666664</v>
      </c>
      <c r="L2800" s="112">
        <v>45383</v>
      </c>
      <c r="M2800" s="112">
        <v>45383</v>
      </c>
      <c r="N2800" t="s">
        <v>47</v>
      </c>
    </row>
    <row r="2801" spans="1:14" x14ac:dyDescent="0.3">
      <c r="A2801" s="17">
        <v>45315</v>
      </c>
      <c r="B2801" s="17">
        <v>45315</v>
      </c>
      <c r="C2801" t="s">
        <v>13969</v>
      </c>
      <c r="D2801" t="s">
        <v>4537</v>
      </c>
      <c r="E2801">
        <v>10</v>
      </c>
      <c r="F2801">
        <v>6598020</v>
      </c>
      <c r="G2801">
        <v>2024</v>
      </c>
      <c r="H2801" s="19" t="s">
        <v>55</v>
      </c>
      <c r="I2801" t="s">
        <v>13707</v>
      </c>
      <c r="J2801">
        <v>345854</v>
      </c>
      <c r="K2801" s="112">
        <v>45238.354166666664</v>
      </c>
      <c r="L2801" s="112">
        <v>45383</v>
      </c>
      <c r="M2801" s="112">
        <v>45383</v>
      </c>
      <c r="N2801" t="s">
        <v>47</v>
      </c>
    </row>
    <row r="2802" spans="1:14" x14ac:dyDescent="0.3">
      <c r="A2802" s="17">
        <v>45315</v>
      </c>
      <c r="B2802" s="17">
        <v>45315</v>
      </c>
      <c r="C2802" t="s">
        <v>13969</v>
      </c>
      <c r="D2802" t="s">
        <v>4537</v>
      </c>
      <c r="E2802">
        <v>10</v>
      </c>
      <c r="F2802">
        <v>10725887.25</v>
      </c>
      <c r="G2802">
        <v>2024</v>
      </c>
      <c r="H2802" s="19" t="s">
        <v>55</v>
      </c>
      <c r="I2802" t="s">
        <v>13707</v>
      </c>
      <c r="J2802">
        <v>363011</v>
      </c>
      <c r="K2802" s="112">
        <v>45225.666666666664</v>
      </c>
      <c r="L2802" s="112">
        <v>45383</v>
      </c>
      <c r="M2802" s="112">
        <v>45383</v>
      </c>
      <c r="N2802" t="s">
        <v>47</v>
      </c>
    </row>
    <row r="2803" spans="1:14" x14ac:dyDescent="0.3">
      <c r="A2803" s="17">
        <v>45315</v>
      </c>
      <c r="B2803" s="17">
        <v>45315</v>
      </c>
      <c r="C2803" t="s">
        <v>13969</v>
      </c>
      <c r="D2803" t="s">
        <v>4537</v>
      </c>
      <c r="E2803">
        <v>10</v>
      </c>
      <c r="F2803">
        <v>9541170</v>
      </c>
      <c r="G2803">
        <v>2024</v>
      </c>
      <c r="H2803" s="19" t="s">
        <v>55</v>
      </c>
      <c r="I2803" t="s">
        <v>13707</v>
      </c>
      <c r="J2803">
        <v>441425</v>
      </c>
      <c r="K2803" s="112">
        <v>45278.979166666664</v>
      </c>
      <c r="L2803" s="112">
        <v>45383</v>
      </c>
      <c r="M2803" s="112">
        <v>45383</v>
      </c>
      <c r="N2803" t="s">
        <v>47</v>
      </c>
    </row>
    <row r="2804" spans="1:14" x14ac:dyDescent="0.3">
      <c r="A2804" s="17">
        <v>45313</v>
      </c>
      <c r="B2804" s="17">
        <v>45313</v>
      </c>
      <c r="C2804" t="s">
        <v>13969</v>
      </c>
      <c r="D2804" t="s">
        <v>4537</v>
      </c>
      <c r="E2804">
        <v>10</v>
      </c>
      <c r="F2804">
        <v>14000000</v>
      </c>
      <c r="G2804">
        <v>2024</v>
      </c>
      <c r="H2804" s="19" t="s">
        <v>55</v>
      </c>
      <c r="I2804" t="s">
        <v>13707</v>
      </c>
      <c r="J2804">
        <v>420146</v>
      </c>
      <c r="K2804" s="112">
        <v>45313.645833333336</v>
      </c>
      <c r="L2804" s="112">
        <v>45383</v>
      </c>
      <c r="M2804" s="112">
        <v>45383</v>
      </c>
      <c r="N2804" t="s">
        <v>47</v>
      </c>
    </row>
    <row r="2805" spans="1:14" x14ac:dyDescent="0.3">
      <c r="A2805" s="17">
        <v>45313</v>
      </c>
      <c r="B2805" s="17">
        <v>45313</v>
      </c>
      <c r="C2805" t="s">
        <v>13969</v>
      </c>
      <c r="D2805" t="s">
        <v>4537</v>
      </c>
      <c r="E2805">
        <v>10</v>
      </c>
      <c r="F2805">
        <v>8364410</v>
      </c>
      <c r="G2805">
        <v>2024</v>
      </c>
      <c r="H2805" s="19" t="s">
        <v>55</v>
      </c>
      <c r="I2805" t="s">
        <v>13707</v>
      </c>
      <c r="J2805">
        <v>145888</v>
      </c>
      <c r="K2805" s="112">
        <v>45244.354166666664</v>
      </c>
      <c r="L2805" s="112">
        <v>45383</v>
      </c>
      <c r="M2805" s="112">
        <v>45383</v>
      </c>
      <c r="N2805" t="s">
        <v>47</v>
      </c>
    </row>
    <row r="2806" spans="1:14" x14ac:dyDescent="0.3">
      <c r="A2806" s="17">
        <v>45309</v>
      </c>
      <c r="B2806" s="17">
        <v>45309</v>
      </c>
      <c r="C2806" t="s">
        <v>13969</v>
      </c>
      <c r="D2806" t="s">
        <v>4537</v>
      </c>
      <c r="E2806">
        <v>10</v>
      </c>
      <c r="F2806">
        <v>14000000</v>
      </c>
      <c r="G2806">
        <v>2024</v>
      </c>
      <c r="H2806" s="19" t="s">
        <v>55</v>
      </c>
      <c r="I2806" t="s">
        <v>13707</v>
      </c>
      <c r="J2806">
        <v>359927</v>
      </c>
      <c r="K2806" s="112">
        <v>45286.958333333336</v>
      </c>
      <c r="L2806" s="112">
        <v>45383</v>
      </c>
      <c r="M2806" s="112">
        <v>45383</v>
      </c>
      <c r="N2806" t="s">
        <v>47</v>
      </c>
    </row>
    <row r="2807" spans="1:14" x14ac:dyDescent="0.3">
      <c r="A2807" s="17">
        <v>45308</v>
      </c>
      <c r="B2807" s="17">
        <v>45308</v>
      </c>
      <c r="C2807" t="s">
        <v>13969</v>
      </c>
      <c r="D2807" t="s">
        <v>4537</v>
      </c>
      <c r="E2807">
        <v>10</v>
      </c>
      <c r="F2807">
        <v>2400000</v>
      </c>
      <c r="G2807">
        <v>2024</v>
      </c>
      <c r="H2807" s="19" t="s">
        <v>55</v>
      </c>
      <c r="I2807" t="s">
        <v>13707</v>
      </c>
      <c r="J2807">
        <v>548763</v>
      </c>
      <c r="K2807" s="112">
        <v>45306.84375</v>
      </c>
      <c r="L2807" s="112">
        <v>45383</v>
      </c>
      <c r="M2807" s="112">
        <v>45383</v>
      </c>
      <c r="N2807" t="s">
        <v>47</v>
      </c>
    </row>
    <row r="2808" spans="1:14" x14ac:dyDescent="0.3">
      <c r="A2808" s="17">
        <v>45307</v>
      </c>
      <c r="B2808" s="17">
        <v>45307</v>
      </c>
      <c r="C2808" t="s">
        <v>13969</v>
      </c>
      <c r="D2808" t="s">
        <v>4537</v>
      </c>
      <c r="E2808">
        <v>10</v>
      </c>
      <c r="F2808">
        <v>7929346</v>
      </c>
      <c r="G2808">
        <v>2024</v>
      </c>
      <c r="H2808" s="19" t="s">
        <v>55</v>
      </c>
      <c r="I2808" t="s">
        <v>13707</v>
      </c>
      <c r="J2808">
        <v>318588</v>
      </c>
      <c r="K2808" s="112">
        <v>45265.375</v>
      </c>
      <c r="L2808" s="112">
        <v>45383</v>
      </c>
      <c r="M2808" s="112">
        <v>45383</v>
      </c>
      <c r="N2808" t="s">
        <v>47</v>
      </c>
    </row>
    <row r="2809" spans="1:14" x14ac:dyDescent="0.3">
      <c r="A2809" s="17">
        <v>45303</v>
      </c>
      <c r="B2809" s="17">
        <v>45303</v>
      </c>
      <c r="C2809" t="s">
        <v>13969</v>
      </c>
      <c r="D2809" t="s">
        <v>4537</v>
      </c>
      <c r="E2809">
        <v>10</v>
      </c>
      <c r="F2809">
        <v>7915030</v>
      </c>
      <c r="G2809">
        <v>2024</v>
      </c>
      <c r="H2809" s="19" t="s">
        <v>55</v>
      </c>
      <c r="I2809" t="s">
        <v>13707</v>
      </c>
      <c r="J2809">
        <v>274627</v>
      </c>
      <c r="K2809" s="112">
        <v>45255.979166666664</v>
      </c>
      <c r="L2809" s="112">
        <v>45383</v>
      </c>
      <c r="M2809" s="112">
        <v>45383</v>
      </c>
      <c r="N2809" t="s">
        <v>47</v>
      </c>
    </row>
    <row r="2810" spans="1:14" x14ac:dyDescent="0.3">
      <c r="A2810" s="17">
        <v>45303</v>
      </c>
      <c r="B2810" s="17">
        <v>45303</v>
      </c>
      <c r="C2810" t="s">
        <v>13969</v>
      </c>
      <c r="D2810" t="s">
        <v>4537</v>
      </c>
      <c r="E2810">
        <v>10</v>
      </c>
      <c r="F2810">
        <v>6536920</v>
      </c>
      <c r="G2810">
        <v>2024</v>
      </c>
      <c r="H2810" s="19" t="s">
        <v>55</v>
      </c>
      <c r="I2810" t="s">
        <v>13707</v>
      </c>
      <c r="J2810">
        <v>259460</v>
      </c>
      <c r="K2810" s="112">
        <v>45144.489583333336</v>
      </c>
      <c r="L2810" s="112">
        <v>45383</v>
      </c>
      <c r="M2810" s="112">
        <v>45383</v>
      </c>
      <c r="N2810" t="s">
        <v>47</v>
      </c>
    </row>
    <row r="2811" spans="1:14" x14ac:dyDescent="0.3">
      <c r="A2811" s="17">
        <v>45301</v>
      </c>
      <c r="B2811" s="17">
        <v>45301</v>
      </c>
      <c r="C2811" t="s">
        <v>13969</v>
      </c>
      <c r="D2811" t="s">
        <v>4537</v>
      </c>
      <c r="E2811">
        <v>10</v>
      </c>
      <c r="F2811">
        <v>3431900</v>
      </c>
      <c r="G2811">
        <v>2024</v>
      </c>
      <c r="H2811" s="19" t="s">
        <v>43</v>
      </c>
      <c r="I2811" t="s">
        <v>13708</v>
      </c>
      <c r="J2811">
        <v>69395</v>
      </c>
      <c r="K2811" s="112">
        <v>45300.510416666664</v>
      </c>
      <c r="L2811" s="112">
        <v>45383</v>
      </c>
      <c r="M2811" s="112">
        <v>45383</v>
      </c>
      <c r="N2811" t="s">
        <v>47</v>
      </c>
    </row>
    <row r="2812" spans="1:14" x14ac:dyDescent="0.3">
      <c r="A2812" s="17">
        <v>45287</v>
      </c>
      <c r="B2812" s="60">
        <v>45287</v>
      </c>
      <c r="C2812" t="s">
        <v>13969</v>
      </c>
      <c r="D2812" t="s">
        <v>4537</v>
      </c>
      <c r="E2812">
        <v>10</v>
      </c>
      <c r="F2812">
        <v>7022151</v>
      </c>
      <c r="G2812">
        <v>2024</v>
      </c>
      <c r="H2812" s="64" t="s">
        <v>55</v>
      </c>
      <c r="I2812" t="s">
        <v>13707</v>
      </c>
      <c r="J2812">
        <v>468145</v>
      </c>
      <c r="K2812" s="112">
        <v>45283.5</v>
      </c>
      <c r="L2812" s="112">
        <v>45383</v>
      </c>
      <c r="M2812" s="112">
        <v>45383</v>
      </c>
      <c r="N2812" t="s">
        <v>47</v>
      </c>
    </row>
    <row r="2813" spans="1:14" x14ac:dyDescent="0.3">
      <c r="A2813" s="17">
        <v>45285</v>
      </c>
      <c r="B2813" s="60">
        <v>45285</v>
      </c>
      <c r="C2813" t="s">
        <v>13969</v>
      </c>
      <c r="D2813" t="s">
        <v>4537</v>
      </c>
      <c r="E2813">
        <v>10</v>
      </c>
      <c r="F2813">
        <v>14000000</v>
      </c>
      <c r="G2813">
        <v>2024</v>
      </c>
      <c r="H2813" s="64" t="s">
        <v>55</v>
      </c>
      <c r="I2813" t="s">
        <v>13707</v>
      </c>
      <c r="J2813">
        <v>336924</v>
      </c>
      <c r="K2813" s="112">
        <v>45281.90625</v>
      </c>
      <c r="L2813" s="112">
        <v>45383</v>
      </c>
      <c r="M2813" s="112">
        <v>45383</v>
      </c>
      <c r="N2813" t="s">
        <v>47</v>
      </c>
    </row>
    <row r="2814" spans="1:14" x14ac:dyDescent="0.3">
      <c r="A2814" s="17">
        <v>45371</v>
      </c>
      <c r="B2814" s="17">
        <v>45371</v>
      </c>
      <c r="C2814" t="s">
        <v>13969</v>
      </c>
      <c r="D2814" t="s">
        <v>4537</v>
      </c>
      <c r="E2814">
        <v>10</v>
      </c>
      <c r="F2814">
        <v>14000000</v>
      </c>
      <c r="G2814">
        <v>2024</v>
      </c>
      <c r="H2814" s="19" t="s">
        <v>55</v>
      </c>
      <c r="I2814" t="s">
        <v>13707</v>
      </c>
      <c r="J2814">
        <v>211840</v>
      </c>
      <c r="K2814" s="112">
        <v>45318.020833333336</v>
      </c>
      <c r="L2814" s="112">
        <v>45384</v>
      </c>
      <c r="M2814" s="112">
        <v>45384</v>
      </c>
      <c r="N2814" t="s">
        <v>47</v>
      </c>
    </row>
    <row r="2815" spans="1:14" x14ac:dyDescent="0.3">
      <c r="A2815" s="17">
        <v>45338</v>
      </c>
      <c r="B2815" s="17">
        <v>45338</v>
      </c>
      <c r="C2815" t="s">
        <v>13969</v>
      </c>
      <c r="D2815" t="s">
        <v>4537</v>
      </c>
      <c r="E2815">
        <v>10</v>
      </c>
      <c r="F2815">
        <v>7320960</v>
      </c>
      <c r="G2815">
        <v>2024</v>
      </c>
      <c r="H2815" s="19" t="s">
        <v>55</v>
      </c>
      <c r="I2815" t="s">
        <v>13707</v>
      </c>
      <c r="J2815">
        <v>368906</v>
      </c>
      <c r="K2815" s="112">
        <v>45336.541666666664</v>
      </c>
      <c r="L2815" s="112">
        <v>45384</v>
      </c>
      <c r="M2815" s="112">
        <v>45384</v>
      </c>
      <c r="N2815" t="s">
        <v>47</v>
      </c>
    </row>
    <row r="2816" spans="1:14" x14ac:dyDescent="0.3">
      <c r="A2816" s="17">
        <v>45338</v>
      </c>
      <c r="B2816" s="17">
        <v>45338</v>
      </c>
      <c r="C2816" t="s">
        <v>13969</v>
      </c>
      <c r="D2816" t="s">
        <v>4537</v>
      </c>
      <c r="E2816">
        <v>10</v>
      </c>
      <c r="F2816">
        <v>5110475</v>
      </c>
      <c r="G2816">
        <v>2024</v>
      </c>
      <c r="H2816" s="19" t="s">
        <v>55</v>
      </c>
      <c r="I2816" t="s">
        <v>13707</v>
      </c>
      <c r="J2816">
        <v>345298</v>
      </c>
      <c r="K2816" s="112">
        <v>45335.833333333336</v>
      </c>
      <c r="L2816" s="112">
        <v>45384</v>
      </c>
      <c r="M2816" s="112">
        <v>45384</v>
      </c>
      <c r="N2816" t="s">
        <v>47</v>
      </c>
    </row>
    <row r="2817" spans="1:14" x14ac:dyDescent="0.3">
      <c r="A2817" s="17">
        <v>45337</v>
      </c>
      <c r="B2817" s="17">
        <v>45337</v>
      </c>
      <c r="C2817" t="s">
        <v>13969</v>
      </c>
      <c r="D2817" t="s">
        <v>4537</v>
      </c>
      <c r="E2817">
        <v>10</v>
      </c>
      <c r="F2817">
        <v>12370460</v>
      </c>
      <c r="G2817">
        <v>2024</v>
      </c>
      <c r="H2817" s="19" t="s">
        <v>55</v>
      </c>
      <c r="I2817" t="s">
        <v>13707</v>
      </c>
      <c r="J2817">
        <v>373064</v>
      </c>
      <c r="K2817" s="112">
        <v>45289.625</v>
      </c>
      <c r="L2817" s="112">
        <v>45384</v>
      </c>
      <c r="M2817" s="112">
        <v>45384</v>
      </c>
      <c r="N2817" t="s">
        <v>47</v>
      </c>
    </row>
    <row r="2818" spans="1:14" x14ac:dyDescent="0.3">
      <c r="A2818" s="17">
        <v>45337</v>
      </c>
      <c r="B2818" s="17">
        <v>45337</v>
      </c>
      <c r="C2818" t="s">
        <v>13969</v>
      </c>
      <c r="D2818" t="s">
        <v>4537</v>
      </c>
      <c r="E2818">
        <v>10</v>
      </c>
      <c r="F2818">
        <v>13624076</v>
      </c>
      <c r="G2818">
        <v>2024</v>
      </c>
      <c r="H2818" s="19" t="s">
        <v>55</v>
      </c>
      <c r="I2818" t="s">
        <v>13708</v>
      </c>
      <c r="J2818">
        <v>61587</v>
      </c>
      <c r="K2818" s="112">
        <v>45313.666666666664</v>
      </c>
      <c r="L2818" s="112">
        <v>45384</v>
      </c>
      <c r="M2818" s="112">
        <v>45384</v>
      </c>
      <c r="N2818" t="s">
        <v>47</v>
      </c>
    </row>
    <row r="2819" spans="1:14" x14ac:dyDescent="0.3">
      <c r="A2819" s="17">
        <v>45337</v>
      </c>
      <c r="B2819" s="17">
        <v>45337</v>
      </c>
      <c r="C2819" t="s">
        <v>13969</v>
      </c>
      <c r="D2819" t="s">
        <v>4537</v>
      </c>
      <c r="E2819">
        <v>10</v>
      </c>
      <c r="F2819">
        <v>12001000</v>
      </c>
      <c r="G2819">
        <v>2024</v>
      </c>
      <c r="H2819" s="19" t="s">
        <v>55</v>
      </c>
      <c r="I2819" t="s">
        <v>13707</v>
      </c>
      <c r="J2819">
        <v>465392</v>
      </c>
      <c r="K2819" s="112">
        <v>45267.583333333336</v>
      </c>
      <c r="L2819" s="112">
        <v>45384</v>
      </c>
      <c r="M2819" s="112">
        <v>45384</v>
      </c>
      <c r="N2819" t="s">
        <v>47</v>
      </c>
    </row>
    <row r="2820" spans="1:14" x14ac:dyDescent="0.3">
      <c r="A2820" s="17">
        <v>45337</v>
      </c>
      <c r="B2820" s="17">
        <v>45337</v>
      </c>
      <c r="C2820" t="s">
        <v>13969</v>
      </c>
      <c r="D2820" t="s">
        <v>4537</v>
      </c>
      <c r="E2820">
        <v>10</v>
      </c>
      <c r="F2820">
        <v>9019857</v>
      </c>
      <c r="G2820">
        <v>2024</v>
      </c>
      <c r="H2820" s="19" t="s">
        <v>55</v>
      </c>
      <c r="I2820" t="s">
        <v>13707</v>
      </c>
      <c r="J2820">
        <v>199495</v>
      </c>
      <c r="K2820" s="112">
        <v>45288.006944444445</v>
      </c>
      <c r="L2820" s="112">
        <v>45384</v>
      </c>
      <c r="M2820" s="112">
        <v>45384</v>
      </c>
      <c r="N2820" t="s">
        <v>47</v>
      </c>
    </row>
    <row r="2821" spans="1:14" x14ac:dyDescent="0.3">
      <c r="A2821" s="17">
        <v>45336</v>
      </c>
      <c r="B2821" s="17">
        <v>45336</v>
      </c>
      <c r="C2821" t="s">
        <v>13969</v>
      </c>
      <c r="D2821" t="s">
        <v>4537</v>
      </c>
      <c r="E2821">
        <v>10</v>
      </c>
      <c r="F2821">
        <v>10157321</v>
      </c>
      <c r="G2821">
        <v>2024</v>
      </c>
      <c r="H2821" s="19" t="s">
        <v>55</v>
      </c>
      <c r="I2821" t="s">
        <v>13707</v>
      </c>
      <c r="J2821">
        <v>129404</v>
      </c>
      <c r="K2821" s="112">
        <v>45284.5</v>
      </c>
      <c r="L2821" s="112">
        <v>45384</v>
      </c>
      <c r="M2821" s="112">
        <v>45384</v>
      </c>
      <c r="N2821" t="s">
        <v>47</v>
      </c>
    </row>
    <row r="2822" spans="1:14" x14ac:dyDescent="0.3">
      <c r="A2822" s="17">
        <v>45336</v>
      </c>
      <c r="B2822" s="17">
        <v>45336</v>
      </c>
      <c r="C2822" t="s">
        <v>13969</v>
      </c>
      <c r="D2822" t="s">
        <v>4537</v>
      </c>
      <c r="E2822">
        <v>10</v>
      </c>
      <c r="F2822">
        <v>3936400</v>
      </c>
      <c r="G2822">
        <v>2024</v>
      </c>
      <c r="H2822" s="19" t="s">
        <v>55</v>
      </c>
      <c r="I2822" t="s">
        <v>13707</v>
      </c>
      <c r="J2822">
        <v>264474</v>
      </c>
      <c r="K2822" s="112">
        <v>45259.951388888891</v>
      </c>
      <c r="L2822" s="112">
        <v>45384</v>
      </c>
      <c r="M2822" s="112">
        <v>45384</v>
      </c>
      <c r="N2822" t="s">
        <v>47</v>
      </c>
    </row>
    <row r="2823" spans="1:14" x14ac:dyDescent="0.3">
      <c r="A2823" s="17">
        <v>45335</v>
      </c>
      <c r="B2823" s="17">
        <v>45335</v>
      </c>
      <c r="C2823" t="s">
        <v>13969</v>
      </c>
      <c r="D2823" t="s">
        <v>4537</v>
      </c>
      <c r="E2823">
        <v>10</v>
      </c>
      <c r="F2823">
        <v>4809089</v>
      </c>
      <c r="G2823">
        <v>2024</v>
      </c>
      <c r="H2823" s="19" t="s">
        <v>55</v>
      </c>
      <c r="I2823" t="s">
        <v>13707</v>
      </c>
      <c r="J2823">
        <v>521899</v>
      </c>
      <c r="K2823" s="112">
        <v>45285.625</v>
      </c>
      <c r="L2823" s="112">
        <v>45384</v>
      </c>
      <c r="M2823" s="112">
        <v>45384</v>
      </c>
      <c r="N2823" t="s">
        <v>47</v>
      </c>
    </row>
    <row r="2824" spans="1:14" x14ac:dyDescent="0.3">
      <c r="A2824" s="17">
        <v>45328</v>
      </c>
      <c r="B2824" s="17">
        <v>45328</v>
      </c>
      <c r="C2824" t="s">
        <v>13969</v>
      </c>
      <c r="D2824" t="s">
        <v>4537</v>
      </c>
      <c r="E2824">
        <v>10</v>
      </c>
      <c r="F2824">
        <v>13271589</v>
      </c>
      <c r="G2824">
        <v>2024</v>
      </c>
      <c r="H2824" s="19" t="s">
        <v>55</v>
      </c>
      <c r="I2824" t="s">
        <v>13707</v>
      </c>
      <c r="J2824">
        <v>234150</v>
      </c>
      <c r="K2824" s="112">
        <v>45293.6875</v>
      </c>
      <c r="L2824" s="112">
        <v>45384</v>
      </c>
      <c r="M2824" s="112">
        <v>45384</v>
      </c>
      <c r="N2824" t="s">
        <v>47</v>
      </c>
    </row>
    <row r="2825" spans="1:14" x14ac:dyDescent="0.3">
      <c r="A2825" s="17">
        <v>45327</v>
      </c>
      <c r="B2825" s="17">
        <v>45327</v>
      </c>
      <c r="C2825" t="s">
        <v>13969</v>
      </c>
      <c r="D2825" t="s">
        <v>4537</v>
      </c>
      <c r="E2825">
        <v>10</v>
      </c>
      <c r="F2825">
        <v>3248691</v>
      </c>
      <c r="G2825">
        <v>2024</v>
      </c>
      <c r="H2825" s="19" t="s">
        <v>43</v>
      </c>
      <c r="I2825" t="s">
        <v>13708</v>
      </c>
      <c r="J2825">
        <v>45195</v>
      </c>
      <c r="K2825" s="112">
        <v>45222.309027777781</v>
      </c>
      <c r="L2825" s="112">
        <v>45384</v>
      </c>
      <c r="M2825" s="112">
        <v>45384</v>
      </c>
      <c r="N2825" t="s">
        <v>47</v>
      </c>
    </row>
    <row r="2826" spans="1:14" x14ac:dyDescent="0.3">
      <c r="A2826" s="17">
        <v>45327</v>
      </c>
      <c r="B2826" s="17">
        <v>45327</v>
      </c>
      <c r="C2826" t="s">
        <v>13969</v>
      </c>
      <c r="D2826" t="s">
        <v>4537</v>
      </c>
      <c r="E2826">
        <v>10</v>
      </c>
      <c r="F2826">
        <v>14000000</v>
      </c>
      <c r="G2826">
        <v>2024</v>
      </c>
      <c r="H2826" s="19" t="s">
        <v>55</v>
      </c>
      <c r="I2826" t="s">
        <v>13707</v>
      </c>
      <c r="J2826">
        <v>145069</v>
      </c>
      <c r="K2826" s="112">
        <v>45279.958333333336</v>
      </c>
      <c r="L2826" s="112">
        <v>45384</v>
      </c>
      <c r="M2826" s="112">
        <v>45384</v>
      </c>
      <c r="N2826" t="s">
        <v>47</v>
      </c>
    </row>
    <row r="2827" spans="1:14" x14ac:dyDescent="0.3">
      <c r="A2827" s="17">
        <v>45327</v>
      </c>
      <c r="B2827" s="17">
        <v>45327</v>
      </c>
      <c r="C2827" t="s">
        <v>13969</v>
      </c>
      <c r="D2827" t="s">
        <v>4537</v>
      </c>
      <c r="E2827">
        <v>10</v>
      </c>
      <c r="F2827">
        <v>14000000</v>
      </c>
      <c r="G2827">
        <v>2024</v>
      </c>
      <c r="H2827" s="19" t="s">
        <v>55</v>
      </c>
      <c r="I2827" t="s">
        <v>13707</v>
      </c>
      <c r="J2827">
        <v>487233</v>
      </c>
      <c r="K2827" s="112">
        <v>45306.555555555555</v>
      </c>
      <c r="L2827" s="112">
        <v>45384</v>
      </c>
      <c r="M2827" s="112">
        <v>45384</v>
      </c>
      <c r="N2827" t="s">
        <v>47</v>
      </c>
    </row>
    <row r="2828" spans="1:14" x14ac:dyDescent="0.3">
      <c r="A2828" s="17">
        <v>45324</v>
      </c>
      <c r="B2828" s="17">
        <v>45324</v>
      </c>
      <c r="C2828" t="s">
        <v>13969</v>
      </c>
      <c r="D2828" t="s">
        <v>4537</v>
      </c>
      <c r="E2828">
        <v>10</v>
      </c>
      <c r="F2828">
        <v>14000000</v>
      </c>
      <c r="G2828">
        <v>2024</v>
      </c>
      <c r="H2828" s="19" t="s">
        <v>55</v>
      </c>
      <c r="I2828" t="s">
        <v>13708</v>
      </c>
      <c r="J2828">
        <v>28326</v>
      </c>
      <c r="K2828" s="112">
        <v>45081.666666666664</v>
      </c>
      <c r="L2828" s="112">
        <v>45384</v>
      </c>
      <c r="M2828" s="112">
        <v>45384</v>
      </c>
      <c r="N2828" t="s">
        <v>47</v>
      </c>
    </row>
    <row r="2829" spans="1:14" x14ac:dyDescent="0.3">
      <c r="A2829" s="17">
        <v>45324</v>
      </c>
      <c r="B2829" s="17">
        <v>45324</v>
      </c>
      <c r="C2829" t="s">
        <v>13969</v>
      </c>
      <c r="D2829" t="s">
        <v>4537</v>
      </c>
      <c r="E2829">
        <v>10</v>
      </c>
      <c r="F2829">
        <v>9250000</v>
      </c>
      <c r="G2829">
        <v>2024</v>
      </c>
      <c r="H2829" s="19" t="s">
        <v>55</v>
      </c>
      <c r="I2829" t="s">
        <v>13707</v>
      </c>
      <c r="J2829">
        <v>368556</v>
      </c>
      <c r="K2829" s="112">
        <v>45322.791666666664</v>
      </c>
      <c r="L2829" s="112">
        <v>45384</v>
      </c>
      <c r="M2829" s="112">
        <v>45384</v>
      </c>
      <c r="N2829" t="s">
        <v>47</v>
      </c>
    </row>
    <row r="2830" spans="1:14" x14ac:dyDescent="0.3">
      <c r="A2830" s="17">
        <v>45323</v>
      </c>
      <c r="B2830" s="17">
        <v>45323</v>
      </c>
      <c r="C2830" t="s">
        <v>13969</v>
      </c>
      <c r="D2830" t="s">
        <v>4537</v>
      </c>
      <c r="E2830">
        <v>10</v>
      </c>
      <c r="F2830">
        <v>10823961</v>
      </c>
      <c r="G2830">
        <v>2024</v>
      </c>
      <c r="H2830" s="19" t="s">
        <v>55</v>
      </c>
      <c r="I2830" t="s">
        <v>13708</v>
      </c>
      <c r="J2830">
        <v>41751</v>
      </c>
      <c r="K2830" s="112">
        <v>45264.291666666664</v>
      </c>
      <c r="L2830" s="112">
        <v>45384</v>
      </c>
      <c r="M2830" s="112">
        <v>45384</v>
      </c>
      <c r="N2830" t="s">
        <v>47</v>
      </c>
    </row>
    <row r="2831" spans="1:14" x14ac:dyDescent="0.3">
      <c r="A2831" s="17">
        <v>45322</v>
      </c>
      <c r="B2831" s="17">
        <v>45322</v>
      </c>
      <c r="C2831" t="s">
        <v>13969</v>
      </c>
      <c r="D2831" t="s">
        <v>4537</v>
      </c>
      <c r="E2831">
        <v>10</v>
      </c>
      <c r="F2831">
        <v>14000000</v>
      </c>
      <c r="G2831">
        <v>2024</v>
      </c>
      <c r="H2831" s="19" t="s">
        <v>43</v>
      </c>
      <c r="I2831" t="s">
        <v>13707</v>
      </c>
      <c r="J2831">
        <v>363759</v>
      </c>
      <c r="K2831" s="112">
        <v>45233.361111111109</v>
      </c>
      <c r="L2831" s="112">
        <v>45384</v>
      </c>
      <c r="M2831" s="112">
        <v>45384</v>
      </c>
      <c r="N2831" t="s">
        <v>47</v>
      </c>
    </row>
    <row r="2832" spans="1:14" x14ac:dyDescent="0.3">
      <c r="A2832" s="17">
        <v>45322</v>
      </c>
      <c r="B2832" s="17">
        <v>45322</v>
      </c>
      <c r="C2832" t="s">
        <v>13969</v>
      </c>
      <c r="D2832" t="s">
        <v>4537</v>
      </c>
      <c r="E2832">
        <v>10</v>
      </c>
      <c r="F2832">
        <v>5521439</v>
      </c>
      <c r="G2832">
        <v>2024</v>
      </c>
      <c r="H2832" s="19" t="s">
        <v>55</v>
      </c>
      <c r="I2832" t="s">
        <v>13707</v>
      </c>
      <c r="J2832">
        <v>300611</v>
      </c>
      <c r="K2832" s="112">
        <v>45289.5</v>
      </c>
      <c r="L2832" s="112">
        <v>45384</v>
      </c>
      <c r="M2832" s="112">
        <v>45384</v>
      </c>
      <c r="N2832" t="s">
        <v>47</v>
      </c>
    </row>
    <row r="2833" spans="1:14" x14ac:dyDescent="0.3">
      <c r="A2833" s="17">
        <v>45322</v>
      </c>
      <c r="B2833" s="17">
        <v>45322</v>
      </c>
      <c r="C2833" t="s">
        <v>13969</v>
      </c>
      <c r="D2833" t="s">
        <v>4537</v>
      </c>
      <c r="E2833">
        <v>10</v>
      </c>
      <c r="F2833">
        <v>1657200</v>
      </c>
      <c r="G2833">
        <v>2024</v>
      </c>
      <c r="H2833" s="19" t="s">
        <v>55</v>
      </c>
      <c r="I2833" t="s">
        <v>13707</v>
      </c>
      <c r="J2833">
        <v>103389</v>
      </c>
      <c r="K2833" s="112">
        <v>45144.527777777781</v>
      </c>
      <c r="L2833" s="112">
        <v>45384</v>
      </c>
      <c r="M2833" s="112">
        <v>45384</v>
      </c>
      <c r="N2833" t="s">
        <v>47</v>
      </c>
    </row>
    <row r="2834" spans="1:14" x14ac:dyDescent="0.3">
      <c r="A2834" s="17">
        <v>45322</v>
      </c>
      <c r="B2834" s="17">
        <v>45322</v>
      </c>
      <c r="C2834" t="s">
        <v>13969</v>
      </c>
      <c r="D2834" t="s">
        <v>4537</v>
      </c>
      <c r="E2834">
        <v>10</v>
      </c>
      <c r="F2834">
        <v>4558524</v>
      </c>
      <c r="G2834">
        <v>2024</v>
      </c>
      <c r="H2834" s="19" t="s">
        <v>55</v>
      </c>
      <c r="I2834" t="s">
        <v>13707</v>
      </c>
      <c r="J2834">
        <v>510641</v>
      </c>
      <c r="K2834" s="112">
        <v>45321.612500000003</v>
      </c>
      <c r="L2834" s="112">
        <v>45384</v>
      </c>
      <c r="M2834" s="112">
        <v>45384</v>
      </c>
      <c r="N2834" t="s">
        <v>47</v>
      </c>
    </row>
    <row r="2835" spans="1:14" x14ac:dyDescent="0.3">
      <c r="A2835" s="17">
        <v>45322</v>
      </c>
      <c r="B2835" s="17">
        <v>45322</v>
      </c>
      <c r="C2835" t="s">
        <v>13969</v>
      </c>
      <c r="D2835" t="s">
        <v>4537</v>
      </c>
      <c r="E2835">
        <v>10</v>
      </c>
      <c r="F2835">
        <v>7203400</v>
      </c>
      <c r="G2835">
        <v>2024</v>
      </c>
      <c r="H2835" s="19" t="s">
        <v>55</v>
      </c>
      <c r="I2835" t="s">
        <v>13707</v>
      </c>
      <c r="J2835">
        <v>302187</v>
      </c>
      <c r="K2835" s="112">
        <v>45249.9375</v>
      </c>
      <c r="L2835" s="112">
        <v>45384</v>
      </c>
      <c r="M2835" s="112">
        <v>45384</v>
      </c>
      <c r="N2835" t="s">
        <v>47</v>
      </c>
    </row>
    <row r="2836" spans="1:14" x14ac:dyDescent="0.3">
      <c r="A2836" s="17">
        <v>45322</v>
      </c>
      <c r="B2836" s="17">
        <v>45322</v>
      </c>
      <c r="C2836" t="s">
        <v>13969</v>
      </c>
      <c r="D2836" t="s">
        <v>4537</v>
      </c>
      <c r="E2836">
        <v>10</v>
      </c>
      <c r="F2836">
        <v>3506800</v>
      </c>
      <c r="G2836">
        <v>2024</v>
      </c>
      <c r="H2836" s="19" t="s">
        <v>55</v>
      </c>
      <c r="I2836" t="s">
        <v>13707</v>
      </c>
      <c r="J2836">
        <v>487643</v>
      </c>
      <c r="K2836" s="112">
        <v>45280.791666666664</v>
      </c>
      <c r="L2836" s="112">
        <v>45384</v>
      </c>
      <c r="M2836" s="112">
        <v>45384</v>
      </c>
      <c r="N2836" t="s">
        <v>47</v>
      </c>
    </row>
    <row r="2837" spans="1:14" x14ac:dyDescent="0.3">
      <c r="A2837" s="17">
        <v>45322</v>
      </c>
      <c r="B2837" s="17">
        <v>45322</v>
      </c>
      <c r="C2837" t="s">
        <v>13969</v>
      </c>
      <c r="D2837" t="s">
        <v>4537</v>
      </c>
      <c r="E2837">
        <v>10</v>
      </c>
      <c r="F2837">
        <v>6695248</v>
      </c>
      <c r="G2837">
        <v>2024</v>
      </c>
      <c r="H2837" s="19" t="s">
        <v>55</v>
      </c>
      <c r="I2837" t="s">
        <v>13707</v>
      </c>
      <c r="J2837">
        <v>435116</v>
      </c>
      <c r="K2837" s="112">
        <v>45261.5</v>
      </c>
      <c r="L2837" s="112">
        <v>45384</v>
      </c>
      <c r="M2837" s="112">
        <v>45384</v>
      </c>
      <c r="N2837" t="s">
        <v>47</v>
      </c>
    </row>
    <row r="2838" spans="1:14" x14ac:dyDescent="0.3">
      <c r="A2838" s="17">
        <v>45321</v>
      </c>
      <c r="B2838" s="17">
        <v>45321</v>
      </c>
      <c r="C2838" t="s">
        <v>13969</v>
      </c>
      <c r="D2838" t="s">
        <v>4537</v>
      </c>
      <c r="E2838">
        <v>10</v>
      </c>
      <c r="F2838">
        <v>14000000</v>
      </c>
      <c r="G2838">
        <v>2024</v>
      </c>
      <c r="H2838" s="19" t="s">
        <v>55</v>
      </c>
      <c r="I2838" t="s">
        <v>13708</v>
      </c>
      <c r="J2838">
        <v>28587</v>
      </c>
      <c r="K2838" s="112">
        <v>45175.8125</v>
      </c>
      <c r="L2838" s="112">
        <v>45384</v>
      </c>
      <c r="M2838" s="112">
        <v>45384</v>
      </c>
      <c r="N2838" t="s">
        <v>47</v>
      </c>
    </row>
    <row r="2839" spans="1:14" x14ac:dyDescent="0.3">
      <c r="A2839" s="17">
        <v>45321</v>
      </c>
      <c r="B2839" s="17">
        <v>45321</v>
      </c>
      <c r="C2839" t="s">
        <v>13969</v>
      </c>
      <c r="D2839" t="s">
        <v>4537</v>
      </c>
      <c r="E2839">
        <v>10</v>
      </c>
      <c r="F2839">
        <v>13100601</v>
      </c>
      <c r="G2839">
        <v>2024</v>
      </c>
      <c r="H2839" s="19" t="s">
        <v>55</v>
      </c>
      <c r="I2839" t="s">
        <v>13707</v>
      </c>
      <c r="J2839">
        <v>471321</v>
      </c>
      <c r="K2839" s="112">
        <v>45291.958333333336</v>
      </c>
      <c r="L2839" s="112">
        <v>45384</v>
      </c>
      <c r="M2839" s="112">
        <v>45384</v>
      </c>
      <c r="N2839" t="s">
        <v>47</v>
      </c>
    </row>
    <row r="2840" spans="1:14" x14ac:dyDescent="0.3">
      <c r="A2840" s="17">
        <v>45321</v>
      </c>
      <c r="B2840" s="17">
        <v>45321</v>
      </c>
      <c r="C2840" t="s">
        <v>13969</v>
      </c>
      <c r="D2840" t="s">
        <v>4537</v>
      </c>
      <c r="E2840">
        <v>10</v>
      </c>
      <c r="F2840">
        <v>3405920</v>
      </c>
      <c r="G2840">
        <v>2024</v>
      </c>
      <c r="H2840" s="19" t="s">
        <v>55</v>
      </c>
      <c r="I2840" t="s">
        <v>13707</v>
      </c>
      <c r="J2840">
        <v>171524</v>
      </c>
      <c r="K2840" s="112">
        <v>45268.770833333336</v>
      </c>
      <c r="L2840" s="112">
        <v>45384</v>
      </c>
      <c r="M2840" s="112">
        <v>45384</v>
      </c>
      <c r="N2840" t="s">
        <v>47</v>
      </c>
    </row>
    <row r="2841" spans="1:14" x14ac:dyDescent="0.3">
      <c r="A2841" s="17">
        <v>45321</v>
      </c>
      <c r="B2841" s="17">
        <v>45321</v>
      </c>
      <c r="C2841" t="s">
        <v>13969</v>
      </c>
      <c r="D2841" t="s">
        <v>4537</v>
      </c>
      <c r="E2841">
        <v>10</v>
      </c>
      <c r="F2841">
        <v>6737178</v>
      </c>
      <c r="G2841">
        <v>2024</v>
      </c>
      <c r="H2841" s="19" t="s">
        <v>55</v>
      </c>
      <c r="I2841" t="s">
        <v>13707</v>
      </c>
      <c r="J2841">
        <v>95241</v>
      </c>
      <c r="K2841" s="112">
        <v>45212.392361111109</v>
      </c>
      <c r="L2841" s="112">
        <v>45384</v>
      </c>
      <c r="M2841" s="112">
        <v>45384</v>
      </c>
      <c r="N2841" t="s">
        <v>47</v>
      </c>
    </row>
    <row r="2842" spans="1:14" x14ac:dyDescent="0.3">
      <c r="A2842" s="17">
        <v>45321</v>
      </c>
      <c r="B2842" s="17">
        <v>45321</v>
      </c>
      <c r="C2842" t="s">
        <v>13969</v>
      </c>
      <c r="D2842" t="s">
        <v>4537</v>
      </c>
      <c r="E2842">
        <v>10</v>
      </c>
      <c r="F2842">
        <v>10384732</v>
      </c>
      <c r="G2842">
        <v>2024</v>
      </c>
      <c r="H2842" s="19" t="s">
        <v>55</v>
      </c>
      <c r="I2842" t="s">
        <v>13707</v>
      </c>
      <c r="J2842">
        <v>153477</v>
      </c>
      <c r="K2842" s="112">
        <v>45287.479166666664</v>
      </c>
      <c r="L2842" s="112">
        <v>45384</v>
      </c>
      <c r="M2842" s="112">
        <v>45384</v>
      </c>
      <c r="N2842" t="s">
        <v>47</v>
      </c>
    </row>
    <row r="2843" spans="1:14" x14ac:dyDescent="0.3">
      <c r="A2843" s="17">
        <v>45321</v>
      </c>
      <c r="B2843" s="17">
        <v>45321</v>
      </c>
      <c r="C2843" t="s">
        <v>13969</v>
      </c>
      <c r="D2843" t="s">
        <v>4537</v>
      </c>
      <c r="E2843">
        <v>10</v>
      </c>
      <c r="F2843">
        <v>7192003.2000000002</v>
      </c>
      <c r="G2843">
        <v>2024</v>
      </c>
      <c r="H2843" s="19" t="s">
        <v>55</v>
      </c>
      <c r="I2843" t="s">
        <v>13707</v>
      </c>
      <c r="J2843">
        <v>148681</v>
      </c>
      <c r="K2843" s="112">
        <v>45302.875</v>
      </c>
      <c r="L2843" s="112">
        <v>45384</v>
      </c>
      <c r="M2843" s="112">
        <v>45384</v>
      </c>
      <c r="N2843" t="s">
        <v>47</v>
      </c>
    </row>
    <row r="2844" spans="1:14" x14ac:dyDescent="0.3">
      <c r="A2844" s="17">
        <v>45320</v>
      </c>
      <c r="B2844" s="17">
        <v>45320</v>
      </c>
      <c r="C2844" t="s">
        <v>13969</v>
      </c>
      <c r="D2844" t="s">
        <v>4537</v>
      </c>
      <c r="E2844">
        <v>10</v>
      </c>
      <c r="F2844">
        <v>5613868</v>
      </c>
      <c r="G2844">
        <v>2024</v>
      </c>
      <c r="H2844" s="19" t="s">
        <v>55</v>
      </c>
      <c r="I2844" t="s">
        <v>13707</v>
      </c>
      <c r="J2844">
        <v>191416</v>
      </c>
      <c r="K2844" s="112">
        <v>45265.541666666664</v>
      </c>
      <c r="L2844" s="112">
        <v>45384</v>
      </c>
      <c r="M2844" s="112">
        <v>45384</v>
      </c>
      <c r="N2844" t="s">
        <v>47</v>
      </c>
    </row>
    <row r="2845" spans="1:14" x14ac:dyDescent="0.3">
      <c r="A2845" s="17">
        <v>45317</v>
      </c>
      <c r="B2845" s="17">
        <v>45317</v>
      </c>
      <c r="C2845" t="s">
        <v>13969</v>
      </c>
      <c r="D2845" t="s">
        <v>4537</v>
      </c>
      <c r="E2845">
        <v>10</v>
      </c>
      <c r="F2845">
        <v>14000000</v>
      </c>
      <c r="G2845">
        <v>2024</v>
      </c>
      <c r="H2845" s="19" t="s">
        <v>55</v>
      </c>
      <c r="I2845" t="s">
        <v>13707</v>
      </c>
      <c r="J2845">
        <v>148295</v>
      </c>
      <c r="K2845" s="112">
        <v>45293.8125</v>
      </c>
      <c r="L2845" s="112">
        <v>45384</v>
      </c>
      <c r="M2845" s="112">
        <v>45384</v>
      </c>
      <c r="N2845" t="s">
        <v>47</v>
      </c>
    </row>
    <row r="2846" spans="1:14" x14ac:dyDescent="0.3">
      <c r="A2846" s="17">
        <v>45317</v>
      </c>
      <c r="B2846" s="17">
        <v>45317</v>
      </c>
      <c r="C2846" t="s">
        <v>13969</v>
      </c>
      <c r="D2846" t="s">
        <v>4537</v>
      </c>
      <c r="E2846">
        <v>10</v>
      </c>
      <c r="F2846">
        <v>14000000</v>
      </c>
      <c r="G2846">
        <v>2024</v>
      </c>
      <c r="H2846" s="19" t="s">
        <v>55</v>
      </c>
      <c r="I2846" t="s">
        <v>13707</v>
      </c>
      <c r="J2846">
        <v>186914</v>
      </c>
      <c r="K2846" s="112">
        <v>45299.375</v>
      </c>
      <c r="L2846" s="112">
        <v>45384</v>
      </c>
      <c r="M2846" s="112">
        <v>45384</v>
      </c>
      <c r="N2846" t="s">
        <v>47</v>
      </c>
    </row>
    <row r="2847" spans="1:14" x14ac:dyDescent="0.3">
      <c r="A2847" s="17">
        <v>45317</v>
      </c>
      <c r="B2847" s="17">
        <v>45317</v>
      </c>
      <c r="C2847" t="s">
        <v>13969</v>
      </c>
      <c r="D2847" t="s">
        <v>4537</v>
      </c>
      <c r="E2847">
        <v>10</v>
      </c>
      <c r="F2847">
        <v>5803360</v>
      </c>
      <c r="G2847">
        <v>2024</v>
      </c>
      <c r="H2847" s="19" t="s">
        <v>55</v>
      </c>
      <c r="I2847" t="s">
        <v>13707</v>
      </c>
      <c r="J2847">
        <v>463224</v>
      </c>
      <c r="K2847" s="112">
        <v>45286.375</v>
      </c>
      <c r="L2847" s="112">
        <v>45384</v>
      </c>
      <c r="M2847" s="112">
        <v>45384</v>
      </c>
      <c r="N2847" t="s">
        <v>47</v>
      </c>
    </row>
    <row r="2848" spans="1:14" x14ac:dyDescent="0.3">
      <c r="A2848" s="17">
        <v>45317</v>
      </c>
      <c r="B2848" s="17">
        <v>45317</v>
      </c>
      <c r="C2848" t="s">
        <v>13969</v>
      </c>
      <c r="D2848" t="s">
        <v>4537</v>
      </c>
      <c r="E2848">
        <v>10</v>
      </c>
      <c r="F2848">
        <v>4972160</v>
      </c>
      <c r="G2848">
        <v>2024</v>
      </c>
      <c r="H2848" s="19" t="s">
        <v>55</v>
      </c>
      <c r="I2848" t="s">
        <v>13707</v>
      </c>
      <c r="J2848">
        <v>279150</v>
      </c>
      <c r="K2848" s="112">
        <v>45314.847222222219</v>
      </c>
      <c r="L2848" s="112">
        <v>45384</v>
      </c>
      <c r="M2848" s="112">
        <v>45384</v>
      </c>
      <c r="N2848" t="s">
        <v>47</v>
      </c>
    </row>
    <row r="2849" spans="1:14" x14ac:dyDescent="0.3">
      <c r="A2849" s="17">
        <v>45317</v>
      </c>
      <c r="B2849" s="17">
        <v>45317</v>
      </c>
      <c r="C2849" t="s">
        <v>13969</v>
      </c>
      <c r="D2849" t="s">
        <v>4537</v>
      </c>
      <c r="E2849">
        <v>10</v>
      </c>
      <c r="F2849">
        <v>8800034.1999999993</v>
      </c>
      <c r="G2849">
        <v>2024</v>
      </c>
      <c r="H2849" s="19" t="s">
        <v>55</v>
      </c>
      <c r="I2849" t="s">
        <v>13708</v>
      </c>
      <c r="J2849">
        <v>45182</v>
      </c>
      <c r="K2849" s="112">
        <v>45288.416666666664</v>
      </c>
      <c r="L2849" s="112">
        <v>45384</v>
      </c>
      <c r="M2849" s="112">
        <v>45384</v>
      </c>
      <c r="N2849" t="s">
        <v>47</v>
      </c>
    </row>
    <row r="2850" spans="1:14" x14ac:dyDescent="0.3">
      <c r="A2850" s="17">
        <v>45315</v>
      </c>
      <c r="B2850" s="17">
        <v>45315</v>
      </c>
      <c r="C2850" t="s">
        <v>13969</v>
      </c>
      <c r="D2850" t="s">
        <v>4537</v>
      </c>
      <c r="E2850">
        <v>10</v>
      </c>
      <c r="F2850">
        <v>3599274</v>
      </c>
      <c r="G2850">
        <v>2024</v>
      </c>
      <c r="H2850" s="19" t="s">
        <v>55</v>
      </c>
      <c r="I2850" t="s">
        <v>13707</v>
      </c>
      <c r="J2850">
        <v>241583</v>
      </c>
      <c r="K2850" s="112">
        <v>45278</v>
      </c>
      <c r="L2850" s="112">
        <v>45384</v>
      </c>
      <c r="M2850" s="112">
        <v>45384</v>
      </c>
      <c r="N2850" t="s">
        <v>47</v>
      </c>
    </row>
    <row r="2851" spans="1:14" x14ac:dyDescent="0.3">
      <c r="A2851" s="17">
        <v>45314</v>
      </c>
      <c r="B2851" s="17">
        <v>45314</v>
      </c>
      <c r="C2851" t="s">
        <v>13969</v>
      </c>
      <c r="D2851" t="s">
        <v>4537</v>
      </c>
      <c r="E2851">
        <v>10</v>
      </c>
      <c r="F2851">
        <v>6210360</v>
      </c>
      <c r="G2851">
        <v>2024</v>
      </c>
      <c r="H2851" s="19" t="s">
        <v>55</v>
      </c>
      <c r="I2851" t="s">
        <v>13707</v>
      </c>
      <c r="J2851">
        <v>170214</v>
      </c>
      <c r="K2851" s="112">
        <v>45282.916666666664</v>
      </c>
      <c r="L2851" s="112">
        <v>45384</v>
      </c>
      <c r="M2851" s="112">
        <v>45384</v>
      </c>
      <c r="N2851" t="s">
        <v>47</v>
      </c>
    </row>
    <row r="2852" spans="1:14" x14ac:dyDescent="0.3">
      <c r="A2852" s="17">
        <v>45310</v>
      </c>
      <c r="B2852" s="17">
        <v>45310</v>
      </c>
      <c r="C2852" t="s">
        <v>13969</v>
      </c>
      <c r="D2852" t="s">
        <v>4537</v>
      </c>
      <c r="E2852">
        <v>10</v>
      </c>
      <c r="F2852">
        <v>2683339</v>
      </c>
      <c r="G2852">
        <v>2024</v>
      </c>
      <c r="H2852" s="19" t="s">
        <v>55</v>
      </c>
      <c r="I2852" t="s">
        <v>13707</v>
      </c>
      <c r="J2852">
        <v>340330</v>
      </c>
      <c r="K2852" s="112">
        <v>45252</v>
      </c>
      <c r="L2852" s="112">
        <v>45384</v>
      </c>
      <c r="M2852" s="112">
        <v>45384</v>
      </c>
      <c r="N2852" t="s">
        <v>47</v>
      </c>
    </row>
    <row r="2853" spans="1:14" x14ac:dyDescent="0.3">
      <c r="A2853" s="17">
        <v>45309</v>
      </c>
      <c r="B2853" s="17">
        <v>45309</v>
      </c>
      <c r="C2853" t="s">
        <v>13969</v>
      </c>
      <c r="D2853" t="s">
        <v>4537</v>
      </c>
      <c r="E2853">
        <v>10</v>
      </c>
      <c r="F2853">
        <v>5200000</v>
      </c>
      <c r="G2853">
        <v>2024</v>
      </c>
      <c r="H2853" s="19" t="s">
        <v>55</v>
      </c>
      <c r="I2853" t="s">
        <v>13707</v>
      </c>
      <c r="J2853">
        <v>405296</v>
      </c>
      <c r="K2853" s="112">
        <v>45308.777777777781</v>
      </c>
      <c r="L2853" s="112">
        <v>45384</v>
      </c>
      <c r="M2853" s="112">
        <v>45384</v>
      </c>
      <c r="N2853" t="s">
        <v>47</v>
      </c>
    </row>
    <row r="2854" spans="1:14" x14ac:dyDescent="0.3">
      <c r="A2854" s="17">
        <v>45259</v>
      </c>
      <c r="B2854" s="60">
        <v>45259</v>
      </c>
      <c r="C2854" t="s">
        <v>13969</v>
      </c>
      <c r="D2854" t="s">
        <v>4537</v>
      </c>
      <c r="E2854">
        <v>10</v>
      </c>
      <c r="F2854">
        <v>1096690</v>
      </c>
      <c r="G2854">
        <v>2024</v>
      </c>
      <c r="H2854" s="64" t="s">
        <v>55</v>
      </c>
      <c r="I2854" t="s">
        <v>13707</v>
      </c>
      <c r="J2854">
        <v>271760</v>
      </c>
      <c r="K2854" s="112">
        <v>45189.604166666664</v>
      </c>
      <c r="L2854" s="112">
        <v>45384</v>
      </c>
      <c r="M2854" s="112">
        <v>45384</v>
      </c>
      <c r="N2854" t="s">
        <v>47</v>
      </c>
    </row>
    <row r="2855" spans="1:14" x14ac:dyDescent="0.3">
      <c r="A2855" s="17">
        <v>45378</v>
      </c>
      <c r="B2855" s="17">
        <v>45378</v>
      </c>
      <c r="C2855" t="s">
        <v>13969</v>
      </c>
      <c r="D2855" t="s">
        <v>4537</v>
      </c>
      <c r="E2855">
        <v>10</v>
      </c>
      <c r="F2855">
        <v>14000000</v>
      </c>
      <c r="G2855">
        <v>2024</v>
      </c>
      <c r="H2855" s="19" t="s">
        <v>55</v>
      </c>
      <c r="I2855" t="s">
        <v>13707</v>
      </c>
      <c r="J2855">
        <v>579527</v>
      </c>
      <c r="K2855" s="112">
        <v>45377.548611111109</v>
      </c>
      <c r="L2855" s="112">
        <v>45385</v>
      </c>
      <c r="M2855" s="112">
        <v>45385</v>
      </c>
      <c r="N2855" t="s">
        <v>47</v>
      </c>
    </row>
    <row r="2856" spans="1:14" x14ac:dyDescent="0.3">
      <c r="A2856" s="17">
        <v>45351</v>
      </c>
      <c r="B2856" s="17">
        <v>45351</v>
      </c>
      <c r="C2856" t="s">
        <v>13969</v>
      </c>
      <c r="D2856" t="s">
        <v>4537</v>
      </c>
      <c r="E2856">
        <v>10</v>
      </c>
      <c r="F2856">
        <v>9207120</v>
      </c>
      <c r="G2856">
        <v>2024</v>
      </c>
      <c r="H2856" s="19" t="s">
        <v>55</v>
      </c>
      <c r="I2856" t="s">
        <v>13707</v>
      </c>
      <c r="J2856">
        <v>175943</v>
      </c>
      <c r="K2856" s="112">
        <v>45313.430555555555</v>
      </c>
      <c r="L2856" s="112">
        <v>45385</v>
      </c>
      <c r="M2856" s="112">
        <v>45385</v>
      </c>
      <c r="N2856" t="s">
        <v>47</v>
      </c>
    </row>
    <row r="2857" spans="1:14" x14ac:dyDescent="0.3">
      <c r="A2857" s="17">
        <v>45350</v>
      </c>
      <c r="B2857" s="17">
        <v>45350</v>
      </c>
      <c r="C2857" t="s">
        <v>13969</v>
      </c>
      <c r="D2857" t="s">
        <v>4537</v>
      </c>
      <c r="E2857">
        <v>10</v>
      </c>
      <c r="F2857">
        <v>11774120</v>
      </c>
      <c r="G2857">
        <v>2024</v>
      </c>
      <c r="H2857" s="19" t="s">
        <v>55</v>
      </c>
      <c r="I2857" t="s">
        <v>13707</v>
      </c>
      <c r="J2857">
        <v>478091</v>
      </c>
      <c r="K2857" s="112">
        <v>45310.520833333336</v>
      </c>
      <c r="L2857" s="112">
        <v>45385</v>
      </c>
      <c r="M2857" s="112">
        <v>45385</v>
      </c>
      <c r="N2857" t="s">
        <v>47</v>
      </c>
    </row>
    <row r="2858" spans="1:14" x14ac:dyDescent="0.3">
      <c r="A2858" s="17">
        <v>45349</v>
      </c>
      <c r="B2858" s="17">
        <v>45349</v>
      </c>
      <c r="C2858" t="s">
        <v>13969</v>
      </c>
      <c r="D2858" t="s">
        <v>4537</v>
      </c>
      <c r="E2858">
        <v>10</v>
      </c>
      <c r="F2858">
        <v>14000000</v>
      </c>
      <c r="G2858">
        <v>2024</v>
      </c>
      <c r="H2858" s="19" t="s">
        <v>55</v>
      </c>
      <c r="I2858" t="s">
        <v>13707</v>
      </c>
      <c r="J2858">
        <v>287839</v>
      </c>
      <c r="K2858" s="112">
        <v>45225.895833333336</v>
      </c>
      <c r="L2858" s="112">
        <v>45385</v>
      </c>
      <c r="M2858" s="112">
        <v>45385</v>
      </c>
      <c r="N2858" t="s">
        <v>47</v>
      </c>
    </row>
    <row r="2859" spans="1:14" x14ac:dyDescent="0.3">
      <c r="A2859" s="17">
        <v>45343</v>
      </c>
      <c r="B2859" s="17">
        <v>45343</v>
      </c>
      <c r="C2859" t="s">
        <v>13969</v>
      </c>
      <c r="D2859" t="s">
        <v>4537</v>
      </c>
      <c r="E2859">
        <v>10</v>
      </c>
      <c r="F2859">
        <v>12811555</v>
      </c>
      <c r="G2859">
        <v>2024</v>
      </c>
      <c r="H2859" s="19" t="s">
        <v>55</v>
      </c>
      <c r="I2859" t="s">
        <v>13708</v>
      </c>
      <c r="J2859">
        <v>66025</v>
      </c>
      <c r="K2859" s="112">
        <v>45307.770833333336</v>
      </c>
      <c r="L2859" s="112">
        <v>45385</v>
      </c>
      <c r="M2859" s="112">
        <v>45385</v>
      </c>
      <c r="N2859" t="s">
        <v>47</v>
      </c>
    </row>
    <row r="2860" spans="1:14" x14ac:dyDescent="0.3">
      <c r="A2860" s="17">
        <v>45334</v>
      </c>
      <c r="B2860" s="17">
        <v>45334</v>
      </c>
      <c r="C2860" t="s">
        <v>13969</v>
      </c>
      <c r="D2860" t="s">
        <v>4537</v>
      </c>
      <c r="E2860">
        <v>10</v>
      </c>
      <c r="F2860">
        <v>14000000</v>
      </c>
      <c r="G2860">
        <v>2024</v>
      </c>
      <c r="H2860" s="19" t="s">
        <v>55</v>
      </c>
      <c r="I2860" t="s">
        <v>13707</v>
      </c>
      <c r="J2860">
        <v>247020</v>
      </c>
      <c r="K2860" s="112">
        <v>45251</v>
      </c>
      <c r="L2860" s="112">
        <v>45385</v>
      </c>
      <c r="M2860" s="112">
        <v>45385</v>
      </c>
      <c r="N2860" t="s">
        <v>47</v>
      </c>
    </row>
    <row r="2861" spans="1:14" x14ac:dyDescent="0.3">
      <c r="A2861" s="17">
        <v>45327</v>
      </c>
      <c r="B2861" s="17">
        <v>45327</v>
      </c>
      <c r="C2861" t="s">
        <v>13969</v>
      </c>
      <c r="D2861" t="s">
        <v>4537</v>
      </c>
      <c r="E2861">
        <v>10</v>
      </c>
      <c r="F2861">
        <v>9106983</v>
      </c>
      <c r="G2861">
        <v>2024</v>
      </c>
      <c r="H2861" s="19" t="s">
        <v>55</v>
      </c>
      <c r="I2861" t="s">
        <v>13707</v>
      </c>
      <c r="J2861">
        <v>152386</v>
      </c>
      <c r="K2861" s="112">
        <v>45305.638888888891</v>
      </c>
      <c r="L2861" s="112">
        <v>45385</v>
      </c>
      <c r="M2861" s="112">
        <v>45385</v>
      </c>
      <c r="N2861" t="s">
        <v>47</v>
      </c>
    </row>
    <row r="2862" spans="1:14" x14ac:dyDescent="0.3">
      <c r="A2862" s="17">
        <v>45327</v>
      </c>
      <c r="B2862" s="17">
        <v>45327</v>
      </c>
      <c r="C2862" t="s">
        <v>13969</v>
      </c>
      <c r="D2862" t="s">
        <v>4537</v>
      </c>
      <c r="E2862">
        <v>10</v>
      </c>
      <c r="F2862">
        <v>8464990</v>
      </c>
      <c r="G2862">
        <v>2024</v>
      </c>
      <c r="H2862" s="19" t="s">
        <v>55</v>
      </c>
      <c r="I2862" t="s">
        <v>13707</v>
      </c>
      <c r="J2862">
        <v>422506</v>
      </c>
      <c r="K2862" s="112">
        <v>45284.416666666664</v>
      </c>
      <c r="L2862" s="112">
        <v>45385</v>
      </c>
      <c r="M2862" s="112">
        <v>45385</v>
      </c>
      <c r="N2862" t="s">
        <v>47</v>
      </c>
    </row>
    <row r="2863" spans="1:14" x14ac:dyDescent="0.3">
      <c r="A2863" s="17">
        <v>45327</v>
      </c>
      <c r="B2863" s="17">
        <v>45327</v>
      </c>
      <c r="C2863" t="s">
        <v>13969</v>
      </c>
      <c r="D2863" t="s">
        <v>4537</v>
      </c>
      <c r="E2863">
        <v>10</v>
      </c>
      <c r="F2863">
        <v>14000000</v>
      </c>
      <c r="G2863">
        <v>2024</v>
      </c>
      <c r="H2863" s="19" t="s">
        <v>55</v>
      </c>
      <c r="I2863" t="s">
        <v>13707</v>
      </c>
      <c r="J2863">
        <v>224705</v>
      </c>
      <c r="K2863" s="112">
        <v>45147.6875</v>
      </c>
      <c r="L2863" s="112">
        <v>45385</v>
      </c>
      <c r="M2863" s="112">
        <v>45385</v>
      </c>
      <c r="N2863" t="s">
        <v>47</v>
      </c>
    </row>
    <row r="2864" spans="1:14" x14ac:dyDescent="0.3">
      <c r="A2864" s="17">
        <v>45327</v>
      </c>
      <c r="B2864" s="17">
        <v>45327</v>
      </c>
      <c r="C2864" t="s">
        <v>13969</v>
      </c>
      <c r="D2864" t="s">
        <v>4537</v>
      </c>
      <c r="E2864">
        <v>10</v>
      </c>
      <c r="F2864">
        <v>1591463</v>
      </c>
      <c r="G2864">
        <v>2024</v>
      </c>
      <c r="H2864" s="19" t="s">
        <v>55</v>
      </c>
      <c r="I2864" t="s">
        <v>13707</v>
      </c>
      <c r="J2864">
        <v>355325</v>
      </c>
      <c r="K2864" s="112">
        <v>45281.75</v>
      </c>
      <c r="L2864" s="112">
        <v>45385</v>
      </c>
      <c r="M2864" s="112">
        <v>45385</v>
      </c>
      <c r="N2864" t="s">
        <v>47</v>
      </c>
    </row>
    <row r="2865" spans="1:14" x14ac:dyDescent="0.3">
      <c r="A2865" s="17">
        <v>45324</v>
      </c>
      <c r="B2865" s="17">
        <v>45324</v>
      </c>
      <c r="C2865" t="s">
        <v>13969</v>
      </c>
      <c r="D2865" t="s">
        <v>4537</v>
      </c>
      <c r="E2865">
        <v>10</v>
      </c>
      <c r="F2865">
        <v>6832204.5</v>
      </c>
      <c r="G2865">
        <v>2024</v>
      </c>
      <c r="H2865" s="19" t="s">
        <v>55</v>
      </c>
      <c r="I2865" t="s">
        <v>13707</v>
      </c>
      <c r="J2865">
        <v>175371</v>
      </c>
      <c r="K2865" s="112">
        <v>45324.371527777781</v>
      </c>
      <c r="L2865" s="112">
        <v>45385</v>
      </c>
      <c r="M2865" s="112">
        <v>45385</v>
      </c>
      <c r="N2865" t="s">
        <v>47</v>
      </c>
    </row>
    <row r="2866" spans="1:14" x14ac:dyDescent="0.3">
      <c r="A2866" s="17">
        <v>45321</v>
      </c>
      <c r="B2866" s="17">
        <v>45321</v>
      </c>
      <c r="C2866" t="s">
        <v>13969</v>
      </c>
      <c r="D2866" t="s">
        <v>4537</v>
      </c>
      <c r="E2866">
        <v>10</v>
      </c>
      <c r="F2866">
        <v>2815330</v>
      </c>
      <c r="G2866">
        <v>2024</v>
      </c>
      <c r="H2866" s="19" t="s">
        <v>55</v>
      </c>
      <c r="I2866" t="s">
        <v>13707</v>
      </c>
      <c r="J2866">
        <v>298888</v>
      </c>
      <c r="K2866" s="112">
        <v>45318.364583333336</v>
      </c>
      <c r="L2866" s="112">
        <v>45385</v>
      </c>
      <c r="M2866" s="112">
        <v>45385</v>
      </c>
      <c r="N2866" t="s">
        <v>47</v>
      </c>
    </row>
    <row r="2867" spans="1:14" x14ac:dyDescent="0.3">
      <c r="A2867" s="17">
        <v>45321</v>
      </c>
      <c r="B2867" s="17">
        <v>45321</v>
      </c>
      <c r="C2867" t="s">
        <v>13969</v>
      </c>
      <c r="D2867" t="s">
        <v>4537</v>
      </c>
      <c r="E2867">
        <v>10</v>
      </c>
      <c r="F2867">
        <v>3708280</v>
      </c>
      <c r="G2867">
        <v>2024</v>
      </c>
      <c r="H2867" s="19" t="s">
        <v>55</v>
      </c>
      <c r="I2867" t="s">
        <v>13708</v>
      </c>
      <c r="J2867">
        <v>56026</v>
      </c>
      <c r="K2867" s="112">
        <v>45318.548611111109</v>
      </c>
      <c r="L2867" s="112">
        <v>45385</v>
      </c>
      <c r="M2867" s="112">
        <v>45385</v>
      </c>
      <c r="N2867" t="s">
        <v>47</v>
      </c>
    </row>
    <row r="2868" spans="1:14" x14ac:dyDescent="0.3">
      <c r="A2868" s="17">
        <v>45317</v>
      </c>
      <c r="B2868" s="17">
        <v>45317</v>
      </c>
      <c r="C2868" t="s">
        <v>13969</v>
      </c>
      <c r="D2868" t="s">
        <v>4537</v>
      </c>
      <c r="E2868">
        <v>10</v>
      </c>
      <c r="F2868">
        <v>3982640</v>
      </c>
      <c r="G2868">
        <v>2024</v>
      </c>
      <c r="H2868" s="19" t="s">
        <v>55</v>
      </c>
      <c r="I2868" t="s">
        <v>13707</v>
      </c>
      <c r="J2868">
        <v>355760</v>
      </c>
      <c r="K2868" s="112">
        <v>45286.833333333336</v>
      </c>
      <c r="L2868" s="112">
        <v>45385</v>
      </c>
      <c r="M2868" s="112">
        <v>45385</v>
      </c>
      <c r="N2868" t="s">
        <v>47</v>
      </c>
    </row>
    <row r="2869" spans="1:14" x14ac:dyDescent="0.3">
      <c r="A2869" s="17">
        <v>45317</v>
      </c>
      <c r="B2869" s="17">
        <v>45317</v>
      </c>
      <c r="C2869" t="s">
        <v>13969</v>
      </c>
      <c r="D2869" t="s">
        <v>4537</v>
      </c>
      <c r="E2869">
        <v>10</v>
      </c>
      <c r="F2869">
        <v>13028040</v>
      </c>
      <c r="G2869">
        <v>2024</v>
      </c>
      <c r="H2869" s="19" t="s">
        <v>55</v>
      </c>
      <c r="I2869" t="s">
        <v>13707</v>
      </c>
      <c r="J2869">
        <v>360482</v>
      </c>
      <c r="K2869" s="112">
        <v>45146.354166666664</v>
      </c>
      <c r="L2869" s="112">
        <v>45385</v>
      </c>
      <c r="M2869" s="112">
        <v>45385</v>
      </c>
      <c r="N2869" t="s">
        <v>47</v>
      </c>
    </row>
    <row r="2870" spans="1:14" x14ac:dyDescent="0.3">
      <c r="A2870" s="17">
        <v>45310</v>
      </c>
      <c r="B2870" s="17">
        <v>45310</v>
      </c>
      <c r="C2870" t="s">
        <v>13969</v>
      </c>
      <c r="D2870" t="s">
        <v>4537</v>
      </c>
      <c r="E2870">
        <v>10</v>
      </c>
      <c r="F2870">
        <v>10828785</v>
      </c>
      <c r="G2870">
        <v>2024</v>
      </c>
      <c r="H2870" s="19" t="s">
        <v>55</v>
      </c>
      <c r="I2870" t="s">
        <v>13707</v>
      </c>
      <c r="J2870">
        <v>506261</v>
      </c>
      <c r="K2870" s="112">
        <v>45275.729166666664</v>
      </c>
      <c r="L2870" s="112">
        <v>45385</v>
      </c>
      <c r="M2870" s="112">
        <v>45385</v>
      </c>
      <c r="N2870" t="s">
        <v>47</v>
      </c>
    </row>
    <row r="2871" spans="1:14" x14ac:dyDescent="0.3">
      <c r="A2871" s="17">
        <v>45287</v>
      </c>
      <c r="B2871" s="60">
        <v>45287</v>
      </c>
      <c r="C2871" t="s">
        <v>13969</v>
      </c>
      <c r="D2871" t="s">
        <v>4537</v>
      </c>
      <c r="E2871">
        <v>10</v>
      </c>
      <c r="F2871">
        <v>3900000</v>
      </c>
      <c r="G2871">
        <v>2024</v>
      </c>
      <c r="H2871" s="64" t="s">
        <v>55</v>
      </c>
      <c r="I2871" t="s">
        <v>13707</v>
      </c>
      <c r="J2871">
        <v>212124</v>
      </c>
      <c r="K2871" s="112">
        <v>45262.604166666664</v>
      </c>
      <c r="L2871" s="112">
        <v>45385</v>
      </c>
      <c r="M2871" s="112">
        <v>45385</v>
      </c>
      <c r="N2871" t="s">
        <v>47</v>
      </c>
    </row>
    <row r="2872" spans="1:14" x14ac:dyDescent="0.3">
      <c r="A2872" s="17">
        <v>45273</v>
      </c>
      <c r="B2872" s="60">
        <v>45273</v>
      </c>
      <c r="C2872" t="s">
        <v>13969</v>
      </c>
      <c r="D2872" t="s">
        <v>4537</v>
      </c>
      <c r="E2872">
        <v>10</v>
      </c>
      <c r="F2872">
        <v>4465370</v>
      </c>
      <c r="G2872">
        <v>2024</v>
      </c>
      <c r="H2872" s="64" t="s">
        <v>55</v>
      </c>
      <c r="I2872" t="s">
        <v>13707</v>
      </c>
      <c r="J2872">
        <v>314676</v>
      </c>
      <c r="K2872" s="112">
        <v>45239.708333333336</v>
      </c>
      <c r="L2872" s="112">
        <v>45385</v>
      </c>
      <c r="M2872" s="112">
        <v>45385</v>
      </c>
      <c r="N2872" t="s">
        <v>47</v>
      </c>
    </row>
    <row r="2873" spans="1:14" x14ac:dyDescent="0.3">
      <c r="A2873" s="17">
        <v>45364</v>
      </c>
      <c r="B2873" s="17">
        <v>45364</v>
      </c>
      <c r="C2873" t="s">
        <v>13969</v>
      </c>
      <c r="D2873" t="s">
        <v>4537</v>
      </c>
      <c r="E2873">
        <v>10</v>
      </c>
      <c r="F2873">
        <v>11400000</v>
      </c>
      <c r="G2873">
        <v>2024</v>
      </c>
      <c r="H2873" s="19" t="s">
        <v>55</v>
      </c>
      <c r="I2873" t="s">
        <v>13707</v>
      </c>
      <c r="J2873">
        <v>348351</v>
      </c>
      <c r="K2873" s="112">
        <v>45362.694444444445</v>
      </c>
      <c r="L2873" s="112">
        <v>45386</v>
      </c>
      <c r="M2873" s="112">
        <v>45386</v>
      </c>
      <c r="N2873" t="s">
        <v>47</v>
      </c>
    </row>
    <row r="2874" spans="1:14" x14ac:dyDescent="0.3">
      <c r="A2874" s="17">
        <v>45358</v>
      </c>
      <c r="B2874" s="17">
        <v>45358</v>
      </c>
      <c r="C2874" t="s">
        <v>13969</v>
      </c>
      <c r="D2874" t="s">
        <v>4537</v>
      </c>
      <c r="E2874">
        <v>10</v>
      </c>
      <c r="F2874">
        <v>11395916.720000001</v>
      </c>
      <c r="G2874">
        <v>2024</v>
      </c>
      <c r="H2874" s="19" t="s">
        <v>55</v>
      </c>
      <c r="I2874" t="s">
        <v>13707</v>
      </c>
      <c r="J2874">
        <v>517628</v>
      </c>
      <c r="K2874" s="112">
        <v>45324.791666666664</v>
      </c>
      <c r="L2874" s="112">
        <v>45386</v>
      </c>
      <c r="M2874" s="112">
        <v>45386</v>
      </c>
      <c r="N2874" t="s">
        <v>47</v>
      </c>
    </row>
    <row r="2875" spans="1:14" x14ac:dyDescent="0.3">
      <c r="A2875" s="17">
        <v>45356</v>
      </c>
      <c r="B2875" s="17">
        <v>45356</v>
      </c>
      <c r="C2875" t="s">
        <v>13969</v>
      </c>
      <c r="D2875" t="s">
        <v>4537</v>
      </c>
      <c r="E2875">
        <v>10</v>
      </c>
      <c r="F2875">
        <v>13132000</v>
      </c>
      <c r="G2875">
        <v>2024</v>
      </c>
      <c r="H2875" s="19" t="s">
        <v>55</v>
      </c>
      <c r="I2875" t="s">
        <v>13707</v>
      </c>
      <c r="J2875">
        <v>402991</v>
      </c>
      <c r="K2875" s="112">
        <v>45326</v>
      </c>
      <c r="L2875" s="112">
        <v>45386</v>
      </c>
      <c r="M2875" s="112">
        <v>45386</v>
      </c>
      <c r="N2875" t="s">
        <v>47</v>
      </c>
    </row>
    <row r="2876" spans="1:14" x14ac:dyDescent="0.3">
      <c r="A2876" s="17">
        <v>45348</v>
      </c>
      <c r="B2876" s="17">
        <v>45348</v>
      </c>
      <c r="C2876" t="s">
        <v>13969</v>
      </c>
      <c r="D2876" t="s">
        <v>4537</v>
      </c>
      <c r="E2876">
        <v>10</v>
      </c>
      <c r="F2876">
        <v>14000000</v>
      </c>
      <c r="G2876">
        <v>2024</v>
      </c>
      <c r="H2876" s="19" t="s">
        <v>55</v>
      </c>
      <c r="I2876" t="s">
        <v>13707</v>
      </c>
      <c r="J2876">
        <v>145153</v>
      </c>
      <c r="K2876" s="112">
        <v>45272</v>
      </c>
      <c r="L2876" s="112">
        <v>45386</v>
      </c>
      <c r="M2876" s="112">
        <v>45386</v>
      </c>
      <c r="N2876" t="s">
        <v>47</v>
      </c>
    </row>
    <row r="2877" spans="1:14" x14ac:dyDescent="0.3">
      <c r="A2877" s="17">
        <v>45336</v>
      </c>
      <c r="B2877" s="17">
        <v>45336</v>
      </c>
      <c r="C2877" t="s">
        <v>13969</v>
      </c>
      <c r="D2877" t="s">
        <v>4537</v>
      </c>
      <c r="E2877">
        <v>10</v>
      </c>
      <c r="F2877">
        <v>14000000</v>
      </c>
      <c r="G2877">
        <v>2024</v>
      </c>
      <c r="H2877" s="19" t="s">
        <v>55</v>
      </c>
      <c r="I2877" t="s">
        <v>13707</v>
      </c>
      <c r="J2877">
        <v>84169</v>
      </c>
      <c r="K2877" s="112">
        <v>45215.534722222219</v>
      </c>
      <c r="L2877" s="112">
        <v>45386</v>
      </c>
      <c r="M2877" s="112">
        <v>45386</v>
      </c>
      <c r="N2877" t="s">
        <v>47</v>
      </c>
    </row>
    <row r="2878" spans="1:14" x14ac:dyDescent="0.3">
      <c r="A2878" s="17">
        <v>45328</v>
      </c>
      <c r="B2878" s="17">
        <v>45328</v>
      </c>
      <c r="C2878" t="s">
        <v>13969</v>
      </c>
      <c r="D2878" t="s">
        <v>4537</v>
      </c>
      <c r="E2878">
        <v>10</v>
      </c>
      <c r="F2878">
        <v>1940637</v>
      </c>
      <c r="G2878">
        <v>2024</v>
      </c>
      <c r="H2878" s="19" t="s">
        <v>55</v>
      </c>
      <c r="I2878" t="s">
        <v>13707</v>
      </c>
      <c r="J2878">
        <v>184432</v>
      </c>
      <c r="K2878" s="112">
        <v>45223.8125</v>
      </c>
      <c r="L2878" s="112">
        <v>45386</v>
      </c>
      <c r="M2878" s="112">
        <v>45386</v>
      </c>
      <c r="N2878" t="s">
        <v>47</v>
      </c>
    </row>
    <row r="2879" spans="1:14" x14ac:dyDescent="0.3">
      <c r="A2879" s="17">
        <v>45328</v>
      </c>
      <c r="B2879" s="17">
        <v>45328</v>
      </c>
      <c r="C2879" t="s">
        <v>13969</v>
      </c>
      <c r="D2879" t="s">
        <v>4537</v>
      </c>
      <c r="E2879">
        <v>10</v>
      </c>
      <c r="F2879">
        <v>5730425</v>
      </c>
      <c r="G2879">
        <v>2024</v>
      </c>
      <c r="H2879" s="19" t="s">
        <v>55</v>
      </c>
      <c r="I2879" t="s">
        <v>13707</v>
      </c>
      <c r="J2879">
        <v>358553</v>
      </c>
      <c r="K2879" s="112">
        <v>45324.84375</v>
      </c>
      <c r="L2879" s="112">
        <v>45386</v>
      </c>
      <c r="M2879" s="112">
        <v>45386</v>
      </c>
      <c r="N2879" t="s">
        <v>47</v>
      </c>
    </row>
    <row r="2880" spans="1:14" x14ac:dyDescent="0.3">
      <c r="A2880" s="17">
        <v>45324</v>
      </c>
      <c r="B2880" s="17">
        <v>45324</v>
      </c>
      <c r="C2880" t="s">
        <v>13969</v>
      </c>
      <c r="D2880" t="s">
        <v>4537</v>
      </c>
      <c r="E2880">
        <v>10</v>
      </c>
      <c r="F2880">
        <v>9306840</v>
      </c>
      <c r="G2880">
        <v>2024</v>
      </c>
      <c r="H2880" s="19" t="s">
        <v>55</v>
      </c>
      <c r="I2880" t="s">
        <v>13707</v>
      </c>
      <c r="J2880">
        <v>232298</v>
      </c>
      <c r="K2880" s="112">
        <v>45278</v>
      </c>
      <c r="L2880" s="112">
        <v>45386</v>
      </c>
      <c r="M2880" s="112">
        <v>45386</v>
      </c>
      <c r="N2880" t="s">
        <v>47</v>
      </c>
    </row>
    <row r="2881" spans="1:14" x14ac:dyDescent="0.3">
      <c r="A2881" s="17">
        <v>45324</v>
      </c>
      <c r="B2881" s="17">
        <v>45324</v>
      </c>
      <c r="C2881" t="s">
        <v>13969</v>
      </c>
      <c r="D2881" t="s">
        <v>4537</v>
      </c>
      <c r="E2881">
        <v>10</v>
      </c>
      <c r="F2881">
        <v>7737230</v>
      </c>
      <c r="G2881">
        <v>2024</v>
      </c>
      <c r="H2881" s="19" t="s">
        <v>55</v>
      </c>
      <c r="I2881" t="s">
        <v>13707</v>
      </c>
      <c r="J2881">
        <v>488700</v>
      </c>
      <c r="K2881" s="112">
        <v>45264.916666666664</v>
      </c>
      <c r="L2881" s="112">
        <v>45386</v>
      </c>
      <c r="M2881" s="112">
        <v>45386</v>
      </c>
      <c r="N2881" t="s">
        <v>47</v>
      </c>
    </row>
    <row r="2882" spans="1:14" x14ac:dyDescent="0.3">
      <c r="A2882" s="17">
        <v>45324</v>
      </c>
      <c r="B2882" s="17">
        <v>45324</v>
      </c>
      <c r="C2882" t="s">
        <v>13969</v>
      </c>
      <c r="D2882" t="s">
        <v>4537</v>
      </c>
      <c r="E2882">
        <v>10</v>
      </c>
      <c r="F2882">
        <v>13806391</v>
      </c>
      <c r="G2882">
        <v>2024</v>
      </c>
      <c r="H2882" s="19" t="s">
        <v>55</v>
      </c>
      <c r="I2882" t="s">
        <v>13707</v>
      </c>
      <c r="J2882">
        <v>493372</v>
      </c>
      <c r="K2882" s="112">
        <v>45239.041666666664</v>
      </c>
      <c r="L2882" s="112">
        <v>45386</v>
      </c>
      <c r="M2882" s="112">
        <v>45386</v>
      </c>
      <c r="N2882" t="s">
        <v>47</v>
      </c>
    </row>
    <row r="2883" spans="1:14" x14ac:dyDescent="0.3">
      <c r="A2883" s="17">
        <v>45323</v>
      </c>
      <c r="B2883" s="17">
        <v>45323</v>
      </c>
      <c r="C2883" t="s">
        <v>13969</v>
      </c>
      <c r="D2883" t="s">
        <v>4537</v>
      </c>
      <c r="E2883">
        <v>10</v>
      </c>
      <c r="F2883">
        <v>14000000</v>
      </c>
      <c r="G2883">
        <v>2024</v>
      </c>
      <c r="H2883" s="19" t="s">
        <v>55</v>
      </c>
      <c r="I2883" t="s">
        <v>13707</v>
      </c>
      <c r="J2883">
        <v>464089</v>
      </c>
      <c r="K2883" s="112">
        <v>45277.715277777781</v>
      </c>
      <c r="L2883" s="112">
        <v>45386</v>
      </c>
      <c r="M2883" s="112">
        <v>45386</v>
      </c>
      <c r="N2883" t="s">
        <v>47</v>
      </c>
    </row>
    <row r="2884" spans="1:14" x14ac:dyDescent="0.3">
      <c r="A2884" s="17">
        <v>45323</v>
      </c>
      <c r="B2884" s="17">
        <v>45323</v>
      </c>
      <c r="C2884" t="s">
        <v>13969</v>
      </c>
      <c r="D2884" t="s">
        <v>4537</v>
      </c>
      <c r="E2884">
        <v>10</v>
      </c>
      <c r="F2884">
        <v>7690784</v>
      </c>
      <c r="G2884">
        <v>2024</v>
      </c>
      <c r="H2884" s="19" t="s">
        <v>55</v>
      </c>
      <c r="I2884" t="s">
        <v>13707</v>
      </c>
      <c r="J2884">
        <v>346096</v>
      </c>
      <c r="K2884" s="112">
        <v>45298.458333333336</v>
      </c>
      <c r="L2884" s="112">
        <v>45386</v>
      </c>
      <c r="M2884" s="112">
        <v>45386</v>
      </c>
      <c r="N2884" t="s">
        <v>47</v>
      </c>
    </row>
    <row r="2885" spans="1:14" x14ac:dyDescent="0.3">
      <c r="A2885" s="17">
        <v>45323</v>
      </c>
      <c r="B2885" s="17">
        <v>45323</v>
      </c>
      <c r="C2885" t="s">
        <v>13969</v>
      </c>
      <c r="D2885" t="s">
        <v>4537</v>
      </c>
      <c r="E2885">
        <v>10</v>
      </c>
      <c r="F2885">
        <v>7581760</v>
      </c>
      <c r="G2885">
        <v>2024</v>
      </c>
      <c r="H2885" s="19" t="s">
        <v>55</v>
      </c>
      <c r="I2885" t="s">
        <v>13707</v>
      </c>
      <c r="J2885">
        <v>205181</v>
      </c>
      <c r="K2885" s="112">
        <v>45286.625</v>
      </c>
      <c r="L2885" s="112">
        <v>45386</v>
      </c>
      <c r="M2885" s="112">
        <v>45386</v>
      </c>
      <c r="N2885" t="s">
        <v>47</v>
      </c>
    </row>
    <row r="2886" spans="1:14" x14ac:dyDescent="0.3">
      <c r="A2886" s="17">
        <v>45322</v>
      </c>
      <c r="B2886" s="17">
        <v>45322</v>
      </c>
      <c r="C2886" t="s">
        <v>13969</v>
      </c>
      <c r="D2886" t="s">
        <v>4537</v>
      </c>
      <c r="E2886">
        <v>10</v>
      </c>
      <c r="F2886">
        <v>6445501</v>
      </c>
      <c r="G2886">
        <v>2024</v>
      </c>
      <c r="H2886" s="19" t="s">
        <v>55</v>
      </c>
      <c r="I2886" t="s">
        <v>13707</v>
      </c>
      <c r="J2886">
        <v>246188</v>
      </c>
      <c r="K2886" s="112">
        <v>45239</v>
      </c>
      <c r="L2886" s="112">
        <v>45386</v>
      </c>
      <c r="M2886" s="112">
        <v>45386</v>
      </c>
      <c r="N2886" t="s">
        <v>47</v>
      </c>
    </row>
    <row r="2887" spans="1:14" x14ac:dyDescent="0.3">
      <c r="A2887" s="17">
        <v>45321</v>
      </c>
      <c r="B2887" s="17">
        <v>45321</v>
      </c>
      <c r="C2887" t="s">
        <v>13969</v>
      </c>
      <c r="D2887" t="s">
        <v>4537</v>
      </c>
      <c r="E2887">
        <v>10</v>
      </c>
      <c r="F2887">
        <v>3663551</v>
      </c>
      <c r="G2887">
        <v>2024</v>
      </c>
      <c r="H2887" s="19" t="s">
        <v>55</v>
      </c>
      <c r="I2887" t="s">
        <v>13707</v>
      </c>
      <c r="J2887">
        <v>291634</v>
      </c>
      <c r="K2887" s="112">
        <v>45122.833333333336</v>
      </c>
      <c r="L2887" s="112">
        <v>45386</v>
      </c>
      <c r="M2887" s="112">
        <v>45386</v>
      </c>
      <c r="N2887" t="s">
        <v>47</v>
      </c>
    </row>
    <row r="2888" spans="1:14" x14ac:dyDescent="0.3">
      <c r="A2888" s="17">
        <v>45321</v>
      </c>
      <c r="B2888" s="17">
        <v>45321</v>
      </c>
      <c r="C2888" t="s">
        <v>13969</v>
      </c>
      <c r="D2888" t="s">
        <v>4537</v>
      </c>
      <c r="E2888">
        <v>10</v>
      </c>
      <c r="F2888">
        <v>14000000</v>
      </c>
      <c r="G2888">
        <v>2024</v>
      </c>
      <c r="H2888" s="19" t="s">
        <v>43</v>
      </c>
      <c r="I2888" t="s">
        <v>13708</v>
      </c>
      <c r="J2888">
        <v>21414</v>
      </c>
      <c r="K2888" s="112">
        <v>45280.555555555555</v>
      </c>
      <c r="L2888" s="112">
        <v>45386</v>
      </c>
      <c r="M2888" s="112">
        <v>45386</v>
      </c>
      <c r="N2888" t="s">
        <v>47</v>
      </c>
    </row>
    <row r="2889" spans="1:14" x14ac:dyDescent="0.3">
      <c r="A2889" s="17">
        <v>45316</v>
      </c>
      <c r="B2889" s="17">
        <v>45316</v>
      </c>
      <c r="C2889" t="s">
        <v>13969</v>
      </c>
      <c r="D2889" t="s">
        <v>4537</v>
      </c>
      <c r="E2889">
        <v>10</v>
      </c>
      <c r="F2889">
        <v>3110220</v>
      </c>
      <c r="G2889">
        <v>2024</v>
      </c>
      <c r="H2889" s="19" t="s">
        <v>55</v>
      </c>
      <c r="I2889" t="s">
        <v>13707</v>
      </c>
      <c r="J2889">
        <v>437859</v>
      </c>
      <c r="K2889" s="112">
        <v>45258.395833333336</v>
      </c>
      <c r="L2889" s="112">
        <v>45386</v>
      </c>
      <c r="M2889" s="112">
        <v>45386</v>
      </c>
      <c r="N2889" t="s">
        <v>47</v>
      </c>
    </row>
    <row r="2890" spans="1:14" x14ac:dyDescent="0.3">
      <c r="A2890" s="17">
        <v>45314</v>
      </c>
      <c r="B2890" s="17">
        <v>45314</v>
      </c>
      <c r="C2890" t="s">
        <v>13969</v>
      </c>
      <c r="D2890" t="s">
        <v>4537</v>
      </c>
      <c r="E2890">
        <v>10</v>
      </c>
      <c r="F2890">
        <v>12698942.5</v>
      </c>
      <c r="G2890">
        <v>2024</v>
      </c>
      <c r="H2890" s="19" t="s">
        <v>55</v>
      </c>
      <c r="I2890" t="s">
        <v>13708</v>
      </c>
      <c r="J2890">
        <v>52783</v>
      </c>
      <c r="K2890" s="112">
        <v>45313.857638888891</v>
      </c>
      <c r="L2890" s="112">
        <v>45386</v>
      </c>
      <c r="M2890" s="112">
        <v>45386</v>
      </c>
      <c r="N2890" t="s">
        <v>47</v>
      </c>
    </row>
    <row r="2891" spans="1:14" x14ac:dyDescent="0.3">
      <c r="A2891" s="17">
        <v>45309</v>
      </c>
      <c r="B2891" s="17">
        <v>45309</v>
      </c>
      <c r="C2891" t="s">
        <v>13969</v>
      </c>
      <c r="D2891" t="s">
        <v>4537</v>
      </c>
      <c r="E2891">
        <v>10</v>
      </c>
      <c r="F2891">
        <v>7284133</v>
      </c>
      <c r="G2891">
        <v>2024</v>
      </c>
      <c r="H2891" s="19" t="s">
        <v>55</v>
      </c>
      <c r="I2891" t="s">
        <v>13707</v>
      </c>
      <c r="J2891">
        <v>127336</v>
      </c>
      <c r="K2891" s="112">
        <v>45228.916666666664</v>
      </c>
      <c r="L2891" s="112">
        <v>45386</v>
      </c>
      <c r="M2891" s="112">
        <v>45386</v>
      </c>
      <c r="N2891" t="s">
        <v>47</v>
      </c>
    </row>
    <row r="2892" spans="1:14" x14ac:dyDescent="0.3">
      <c r="A2892" s="17">
        <v>45279</v>
      </c>
      <c r="B2892" s="60">
        <v>45279</v>
      </c>
      <c r="C2892" t="s">
        <v>13969</v>
      </c>
      <c r="D2892" t="s">
        <v>4537</v>
      </c>
      <c r="E2892">
        <v>10</v>
      </c>
      <c r="F2892">
        <v>4563840</v>
      </c>
      <c r="G2892">
        <v>2024</v>
      </c>
      <c r="H2892" s="64" t="s">
        <v>55</v>
      </c>
      <c r="I2892" t="s">
        <v>13707</v>
      </c>
      <c r="J2892">
        <v>201753</v>
      </c>
      <c r="K2892" s="112">
        <v>45190.458333333336</v>
      </c>
      <c r="L2892" s="112">
        <v>45386</v>
      </c>
      <c r="M2892" s="112">
        <v>45386</v>
      </c>
      <c r="N2892" t="s">
        <v>47</v>
      </c>
    </row>
    <row r="2893" spans="1:14" x14ac:dyDescent="0.3">
      <c r="A2893" s="17">
        <v>45357</v>
      </c>
      <c r="B2893" s="17">
        <v>45357</v>
      </c>
      <c r="C2893" t="s">
        <v>13969</v>
      </c>
      <c r="D2893" t="s">
        <v>4537</v>
      </c>
      <c r="E2893">
        <v>10</v>
      </c>
      <c r="F2893">
        <v>10029493</v>
      </c>
      <c r="G2893">
        <v>2024</v>
      </c>
      <c r="H2893" s="19" t="s">
        <v>55</v>
      </c>
      <c r="I2893" t="s">
        <v>13707</v>
      </c>
      <c r="J2893">
        <v>481524</v>
      </c>
      <c r="K2893" s="112">
        <v>45279.625</v>
      </c>
      <c r="L2893" s="112">
        <v>45387</v>
      </c>
      <c r="M2893" s="112">
        <v>45387</v>
      </c>
      <c r="N2893" t="s">
        <v>47</v>
      </c>
    </row>
    <row r="2894" spans="1:14" x14ac:dyDescent="0.3">
      <c r="A2894" s="17">
        <v>45355</v>
      </c>
      <c r="B2894" s="17">
        <v>45355</v>
      </c>
      <c r="C2894" t="s">
        <v>13969</v>
      </c>
      <c r="D2894" t="s">
        <v>4537</v>
      </c>
      <c r="E2894">
        <v>10</v>
      </c>
      <c r="F2894">
        <v>3524795</v>
      </c>
      <c r="G2894">
        <v>2024</v>
      </c>
      <c r="H2894" s="19" t="s">
        <v>55</v>
      </c>
      <c r="I2894" t="s">
        <v>13707</v>
      </c>
      <c r="J2894">
        <v>423340</v>
      </c>
      <c r="K2894" s="112">
        <v>45330</v>
      </c>
      <c r="L2894" s="112">
        <v>45387</v>
      </c>
      <c r="M2894" s="112">
        <v>45387</v>
      </c>
      <c r="N2894" t="s">
        <v>47</v>
      </c>
    </row>
    <row r="2895" spans="1:14" x14ac:dyDescent="0.3">
      <c r="A2895" s="17">
        <v>45345</v>
      </c>
      <c r="B2895" s="17">
        <v>45345</v>
      </c>
      <c r="C2895" t="s">
        <v>13969</v>
      </c>
      <c r="D2895" t="s">
        <v>4537</v>
      </c>
      <c r="E2895">
        <v>10</v>
      </c>
      <c r="F2895">
        <v>1300000</v>
      </c>
      <c r="G2895">
        <v>2024</v>
      </c>
      <c r="H2895" s="19" t="s">
        <v>55</v>
      </c>
      <c r="I2895" t="s">
        <v>13707</v>
      </c>
      <c r="J2895">
        <v>462430</v>
      </c>
      <c r="K2895" s="112">
        <v>45322.555555555555</v>
      </c>
      <c r="L2895" s="112">
        <v>45387</v>
      </c>
      <c r="M2895" s="112">
        <v>45387</v>
      </c>
      <c r="N2895" t="s">
        <v>47</v>
      </c>
    </row>
    <row r="2896" spans="1:14" x14ac:dyDescent="0.3">
      <c r="A2896" s="17">
        <v>45330</v>
      </c>
      <c r="B2896" s="17">
        <v>45330</v>
      </c>
      <c r="C2896" t="s">
        <v>13969</v>
      </c>
      <c r="D2896" t="s">
        <v>4537</v>
      </c>
      <c r="E2896">
        <v>10</v>
      </c>
      <c r="F2896">
        <v>14000000</v>
      </c>
      <c r="G2896">
        <v>2024</v>
      </c>
      <c r="H2896" s="19" t="s">
        <v>55</v>
      </c>
      <c r="I2896" t="s">
        <v>13707</v>
      </c>
      <c r="J2896">
        <v>264030</v>
      </c>
      <c r="K2896" s="112">
        <v>45291.458333333336</v>
      </c>
      <c r="L2896" s="112">
        <v>45387</v>
      </c>
      <c r="M2896" s="112">
        <v>45387</v>
      </c>
      <c r="N2896" t="s">
        <v>47</v>
      </c>
    </row>
    <row r="2897" spans="1:14" x14ac:dyDescent="0.3">
      <c r="A2897" s="17">
        <v>45320</v>
      </c>
      <c r="B2897" s="17">
        <v>45320</v>
      </c>
      <c r="C2897" t="s">
        <v>13969</v>
      </c>
      <c r="D2897" t="s">
        <v>4537</v>
      </c>
      <c r="E2897">
        <v>10</v>
      </c>
      <c r="F2897">
        <v>3090380</v>
      </c>
      <c r="G2897">
        <v>2024</v>
      </c>
      <c r="H2897" s="19" t="s">
        <v>55</v>
      </c>
      <c r="I2897" t="s">
        <v>13707</v>
      </c>
      <c r="J2897">
        <v>136465</v>
      </c>
      <c r="K2897" s="112">
        <v>45267.547222222223</v>
      </c>
      <c r="L2897" s="112">
        <v>45387</v>
      </c>
      <c r="M2897" s="112">
        <v>45387</v>
      </c>
      <c r="N2897" t="s">
        <v>47</v>
      </c>
    </row>
    <row r="2898" spans="1:14" x14ac:dyDescent="0.3">
      <c r="A2898" s="17">
        <v>45317</v>
      </c>
      <c r="B2898" s="17">
        <v>45317</v>
      </c>
      <c r="C2898" t="s">
        <v>13969</v>
      </c>
      <c r="D2898" t="s">
        <v>4537</v>
      </c>
      <c r="E2898">
        <v>10</v>
      </c>
      <c r="F2898">
        <v>14000000</v>
      </c>
      <c r="G2898">
        <v>2024</v>
      </c>
      <c r="H2898" s="19" t="s">
        <v>55</v>
      </c>
      <c r="I2898" t="s">
        <v>13707</v>
      </c>
      <c r="J2898">
        <v>420394</v>
      </c>
      <c r="K2898" s="112">
        <v>45315.819444444445</v>
      </c>
      <c r="L2898" s="112">
        <v>45387</v>
      </c>
      <c r="M2898" s="112">
        <v>45387</v>
      </c>
      <c r="N2898" t="s">
        <v>47</v>
      </c>
    </row>
    <row r="2899" spans="1:14" x14ac:dyDescent="0.3">
      <c r="A2899" s="17">
        <v>45310</v>
      </c>
      <c r="B2899" s="17">
        <v>45310</v>
      </c>
      <c r="C2899" t="s">
        <v>13969</v>
      </c>
      <c r="D2899" t="s">
        <v>4537</v>
      </c>
      <c r="E2899">
        <v>10</v>
      </c>
      <c r="F2899">
        <v>14000000</v>
      </c>
      <c r="G2899">
        <v>2024</v>
      </c>
      <c r="H2899" s="19" t="s">
        <v>55</v>
      </c>
      <c r="I2899" t="s">
        <v>13708</v>
      </c>
      <c r="J2899">
        <v>38593</v>
      </c>
      <c r="K2899" s="112">
        <v>45309.552083333336</v>
      </c>
      <c r="L2899" s="112">
        <v>45387</v>
      </c>
      <c r="M2899" s="112">
        <v>45387</v>
      </c>
      <c r="N2899" t="s">
        <v>47</v>
      </c>
    </row>
    <row r="2900" spans="1:14" x14ac:dyDescent="0.3">
      <c r="A2900" s="17">
        <v>45167</v>
      </c>
      <c r="B2900" s="60">
        <v>45167</v>
      </c>
      <c r="C2900" t="s">
        <v>13969</v>
      </c>
      <c r="D2900" t="s">
        <v>4537</v>
      </c>
      <c r="E2900">
        <v>10</v>
      </c>
      <c r="F2900">
        <v>6758430</v>
      </c>
      <c r="G2900">
        <v>2024</v>
      </c>
      <c r="H2900" s="64" t="s">
        <v>55</v>
      </c>
      <c r="I2900" t="s">
        <v>13707</v>
      </c>
      <c r="J2900">
        <v>227863</v>
      </c>
      <c r="K2900" s="112">
        <v>45164</v>
      </c>
      <c r="L2900" s="112">
        <v>45387</v>
      </c>
      <c r="M2900" s="112">
        <v>45387</v>
      </c>
      <c r="N2900" t="s">
        <v>47</v>
      </c>
    </row>
    <row r="2901" spans="1:14" x14ac:dyDescent="0.3">
      <c r="A2901" s="17">
        <v>45384</v>
      </c>
      <c r="B2901" s="17">
        <v>45384</v>
      </c>
      <c r="C2901" t="s">
        <v>13969</v>
      </c>
      <c r="D2901" t="s">
        <v>4537</v>
      </c>
      <c r="E2901">
        <v>10</v>
      </c>
      <c r="F2901">
        <v>14000000</v>
      </c>
      <c r="G2901">
        <v>2024</v>
      </c>
      <c r="H2901" s="19" t="s">
        <v>55</v>
      </c>
      <c r="I2901" t="s">
        <v>13707</v>
      </c>
      <c r="J2901">
        <v>564476</v>
      </c>
      <c r="K2901" s="112">
        <v>45353.416666666664</v>
      </c>
      <c r="L2901" s="112">
        <v>45390</v>
      </c>
      <c r="M2901" s="112">
        <v>45390</v>
      </c>
      <c r="N2901" t="s">
        <v>47</v>
      </c>
    </row>
    <row r="2902" spans="1:14" x14ac:dyDescent="0.3">
      <c r="A2902" s="17">
        <v>45383</v>
      </c>
      <c r="B2902" s="17">
        <v>45383</v>
      </c>
      <c r="C2902" t="s">
        <v>13969</v>
      </c>
      <c r="D2902" t="s">
        <v>4537</v>
      </c>
      <c r="E2902">
        <v>10</v>
      </c>
      <c r="F2902">
        <v>5302970</v>
      </c>
      <c r="G2902">
        <v>2024</v>
      </c>
      <c r="H2902" s="19" t="s">
        <v>55</v>
      </c>
      <c r="I2902" t="s">
        <v>13707</v>
      </c>
      <c r="J2902">
        <v>235258</v>
      </c>
      <c r="K2902" s="112">
        <v>45382</v>
      </c>
      <c r="L2902" s="112">
        <v>45390</v>
      </c>
      <c r="M2902" s="112">
        <v>45390</v>
      </c>
      <c r="N2902" t="s">
        <v>47</v>
      </c>
    </row>
    <row r="2903" spans="1:14" x14ac:dyDescent="0.3">
      <c r="A2903" s="17">
        <v>45348</v>
      </c>
      <c r="B2903" s="17">
        <v>45348</v>
      </c>
      <c r="C2903" t="s">
        <v>13969</v>
      </c>
      <c r="D2903" t="s">
        <v>4537</v>
      </c>
      <c r="E2903">
        <v>10</v>
      </c>
      <c r="F2903">
        <v>10400000</v>
      </c>
      <c r="G2903">
        <v>2024</v>
      </c>
      <c r="H2903" s="19" t="s">
        <v>55</v>
      </c>
      <c r="I2903" t="s">
        <v>13707</v>
      </c>
      <c r="J2903">
        <v>512030</v>
      </c>
      <c r="K2903" s="112">
        <v>45306.8125</v>
      </c>
      <c r="L2903" s="112">
        <v>45390</v>
      </c>
      <c r="M2903" s="112">
        <v>45390</v>
      </c>
      <c r="N2903" t="s">
        <v>47</v>
      </c>
    </row>
    <row r="2904" spans="1:14" x14ac:dyDescent="0.3">
      <c r="A2904" s="17">
        <v>45344</v>
      </c>
      <c r="B2904" s="17">
        <v>45344</v>
      </c>
      <c r="C2904" t="s">
        <v>13969</v>
      </c>
      <c r="D2904" t="s">
        <v>4537</v>
      </c>
      <c r="E2904">
        <v>10</v>
      </c>
      <c r="F2904">
        <v>988740</v>
      </c>
      <c r="G2904">
        <v>2024</v>
      </c>
      <c r="H2904" s="19" t="s">
        <v>55</v>
      </c>
      <c r="I2904" t="s">
        <v>13707</v>
      </c>
      <c r="J2904">
        <v>469474</v>
      </c>
      <c r="K2904" s="112">
        <v>45320.375</v>
      </c>
      <c r="L2904" s="112">
        <v>45390</v>
      </c>
      <c r="M2904" s="112">
        <v>45390</v>
      </c>
      <c r="N2904" t="s">
        <v>47</v>
      </c>
    </row>
    <row r="2905" spans="1:14" x14ac:dyDescent="0.3">
      <c r="A2905" s="17">
        <v>45338</v>
      </c>
      <c r="B2905" s="17">
        <v>45338</v>
      </c>
      <c r="C2905" t="s">
        <v>13969</v>
      </c>
      <c r="D2905" t="s">
        <v>4537</v>
      </c>
      <c r="E2905">
        <v>10</v>
      </c>
      <c r="F2905">
        <v>11435964</v>
      </c>
      <c r="G2905">
        <v>2024</v>
      </c>
      <c r="H2905" s="19" t="s">
        <v>55</v>
      </c>
      <c r="I2905" t="s">
        <v>13707</v>
      </c>
      <c r="J2905">
        <v>206671</v>
      </c>
      <c r="K2905" s="112">
        <v>45211.000694444447</v>
      </c>
      <c r="L2905" s="112">
        <v>45390</v>
      </c>
      <c r="M2905" s="112">
        <v>45390</v>
      </c>
      <c r="N2905" t="s">
        <v>47</v>
      </c>
    </row>
    <row r="2906" spans="1:14" x14ac:dyDescent="0.3">
      <c r="A2906" s="17">
        <v>45329</v>
      </c>
      <c r="B2906" s="17">
        <v>45329</v>
      </c>
      <c r="C2906" t="s">
        <v>13969</v>
      </c>
      <c r="D2906" t="s">
        <v>4537</v>
      </c>
      <c r="E2906">
        <v>10</v>
      </c>
      <c r="F2906">
        <v>3962621</v>
      </c>
      <c r="G2906">
        <v>2024</v>
      </c>
      <c r="H2906" s="19" t="s">
        <v>55</v>
      </c>
      <c r="I2906" t="s">
        <v>13707</v>
      </c>
      <c r="J2906">
        <v>528624</v>
      </c>
      <c r="K2906" s="112">
        <v>45295.861111111109</v>
      </c>
      <c r="L2906" s="112">
        <v>45390</v>
      </c>
      <c r="M2906" s="112">
        <v>45390</v>
      </c>
      <c r="N2906" t="s">
        <v>47</v>
      </c>
    </row>
    <row r="2907" spans="1:14" x14ac:dyDescent="0.3">
      <c r="A2907" s="17">
        <v>45328</v>
      </c>
      <c r="B2907" s="17">
        <v>45328</v>
      </c>
      <c r="C2907" t="s">
        <v>13969</v>
      </c>
      <c r="D2907" t="s">
        <v>4537</v>
      </c>
      <c r="E2907">
        <v>10</v>
      </c>
      <c r="F2907">
        <v>3349900</v>
      </c>
      <c r="G2907">
        <v>2024</v>
      </c>
      <c r="H2907" s="19" t="s">
        <v>55</v>
      </c>
      <c r="I2907" t="s">
        <v>13708</v>
      </c>
      <c r="J2907">
        <v>63242</v>
      </c>
      <c r="K2907" s="112">
        <v>45297.833333333336</v>
      </c>
      <c r="L2907" s="112">
        <v>45390</v>
      </c>
      <c r="M2907" s="112">
        <v>45390</v>
      </c>
      <c r="N2907" t="s">
        <v>47</v>
      </c>
    </row>
    <row r="2908" spans="1:14" x14ac:dyDescent="0.3">
      <c r="A2908" s="17">
        <v>45327</v>
      </c>
      <c r="B2908" s="17">
        <v>45327</v>
      </c>
      <c r="C2908" t="s">
        <v>13969</v>
      </c>
      <c r="D2908" t="s">
        <v>4537</v>
      </c>
      <c r="E2908">
        <v>10</v>
      </c>
      <c r="F2908">
        <v>6371005</v>
      </c>
      <c r="G2908">
        <v>2024</v>
      </c>
      <c r="H2908" s="19" t="s">
        <v>55</v>
      </c>
      <c r="I2908" t="s">
        <v>13707</v>
      </c>
      <c r="J2908">
        <v>332779</v>
      </c>
      <c r="K2908" s="112">
        <v>44934.333333333336</v>
      </c>
      <c r="L2908" s="112">
        <v>45390</v>
      </c>
      <c r="M2908" s="112">
        <v>45390</v>
      </c>
      <c r="N2908" t="s">
        <v>47</v>
      </c>
    </row>
    <row r="2909" spans="1:14" x14ac:dyDescent="0.3">
      <c r="A2909" s="17">
        <v>45324</v>
      </c>
      <c r="B2909" s="17">
        <v>45324</v>
      </c>
      <c r="C2909" t="s">
        <v>13969</v>
      </c>
      <c r="D2909" t="s">
        <v>4537</v>
      </c>
      <c r="E2909">
        <v>10</v>
      </c>
      <c r="F2909">
        <v>14000000</v>
      </c>
      <c r="G2909">
        <v>2024</v>
      </c>
      <c r="H2909" s="19" t="s">
        <v>55</v>
      </c>
      <c r="I2909" t="s">
        <v>13707</v>
      </c>
      <c r="J2909">
        <v>387625</v>
      </c>
      <c r="K2909" s="112">
        <v>45213.541666666664</v>
      </c>
      <c r="L2909" s="112">
        <v>45390</v>
      </c>
      <c r="M2909" s="112">
        <v>45390</v>
      </c>
      <c r="N2909" t="s">
        <v>47</v>
      </c>
    </row>
    <row r="2910" spans="1:14" x14ac:dyDescent="0.3">
      <c r="A2910" s="17">
        <v>45323</v>
      </c>
      <c r="B2910" s="17">
        <v>45323</v>
      </c>
      <c r="C2910" t="s">
        <v>13969</v>
      </c>
      <c r="D2910" t="s">
        <v>4537</v>
      </c>
      <c r="E2910">
        <v>10</v>
      </c>
      <c r="F2910">
        <v>14000000</v>
      </c>
      <c r="G2910">
        <v>2024</v>
      </c>
      <c r="H2910" s="19" t="s">
        <v>55</v>
      </c>
      <c r="I2910" t="s">
        <v>13707</v>
      </c>
      <c r="J2910">
        <v>301889</v>
      </c>
      <c r="K2910" s="112">
        <v>45320.625</v>
      </c>
      <c r="L2910" s="112">
        <v>45390</v>
      </c>
      <c r="M2910" s="112">
        <v>45390</v>
      </c>
      <c r="N2910" t="s">
        <v>47</v>
      </c>
    </row>
    <row r="2911" spans="1:14" x14ac:dyDescent="0.3">
      <c r="A2911" s="17">
        <v>45321</v>
      </c>
      <c r="B2911" s="17">
        <v>45321</v>
      </c>
      <c r="C2911" t="s">
        <v>13969</v>
      </c>
      <c r="D2911" t="s">
        <v>4537</v>
      </c>
      <c r="E2911">
        <v>10</v>
      </c>
      <c r="F2911">
        <v>9900400</v>
      </c>
      <c r="G2911">
        <v>2024</v>
      </c>
      <c r="H2911" s="19" t="s">
        <v>55</v>
      </c>
      <c r="I2911" t="s">
        <v>13707</v>
      </c>
      <c r="J2911">
        <v>416999</v>
      </c>
      <c r="K2911" s="112">
        <v>45249.5</v>
      </c>
      <c r="L2911" s="112">
        <v>45390</v>
      </c>
      <c r="M2911" s="112">
        <v>45390</v>
      </c>
      <c r="N2911" t="s">
        <v>47</v>
      </c>
    </row>
    <row r="2912" spans="1:14" x14ac:dyDescent="0.3">
      <c r="A2912" s="17">
        <v>45321</v>
      </c>
      <c r="B2912" s="17">
        <v>45321</v>
      </c>
      <c r="C2912" t="s">
        <v>13969</v>
      </c>
      <c r="D2912" t="s">
        <v>4537</v>
      </c>
      <c r="E2912">
        <v>10</v>
      </c>
      <c r="F2912">
        <v>2290400</v>
      </c>
      <c r="G2912">
        <v>2024</v>
      </c>
      <c r="H2912" s="19" t="s">
        <v>55</v>
      </c>
      <c r="I2912" t="s">
        <v>13707</v>
      </c>
      <c r="J2912">
        <v>498093</v>
      </c>
      <c r="K2912" s="112">
        <v>45320.833333333336</v>
      </c>
      <c r="L2912" s="112">
        <v>45390</v>
      </c>
      <c r="M2912" s="112">
        <v>45390</v>
      </c>
      <c r="N2912" t="s">
        <v>47</v>
      </c>
    </row>
    <row r="2913" spans="1:14" x14ac:dyDescent="0.3">
      <c r="A2913" s="17">
        <v>45320</v>
      </c>
      <c r="B2913" s="17">
        <v>45320</v>
      </c>
      <c r="C2913" t="s">
        <v>13969</v>
      </c>
      <c r="D2913" t="s">
        <v>4537</v>
      </c>
      <c r="E2913">
        <v>10</v>
      </c>
      <c r="F2913">
        <v>4212060</v>
      </c>
      <c r="G2913">
        <v>2024</v>
      </c>
      <c r="H2913" s="19" t="s">
        <v>55</v>
      </c>
      <c r="I2913" t="s">
        <v>13707</v>
      </c>
      <c r="J2913">
        <v>289565</v>
      </c>
      <c r="K2913" s="112">
        <v>45316.777777777781</v>
      </c>
      <c r="L2913" s="112">
        <v>45390</v>
      </c>
      <c r="M2913" s="112">
        <v>45390</v>
      </c>
      <c r="N2913" t="s">
        <v>47</v>
      </c>
    </row>
    <row r="2914" spans="1:14" x14ac:dyDescent="0.3">
      <c r="A2914" s="17">
        <v>45317</v>
      </c>
      <c r="B2914" s="17">
        <v>45317</v>
      </c>
      <c r="C2914" t="s">
        <v>13969</v>
      </c>
      <c r="D2914" t="s">
        <v>4537</v>
      </c>
      <c r="E2914">
        <v>10</v>
      </c>
      <c r="F2914">
        <v>4098676.92</v>
      </c>
      <c r="G2914">
        <v>2024</v>
      </c>
      <c r="H2914" s="19" t="s">
        <v>55</v>
      </c>
      <c r="I2914" t="s">
        <v>13708</v>
      </c>
      <c r="J2914">
        <v>61272</v>
      </c>
      <c r="K2914" s="112">
        <v>45265.375</v>
      </c>
      <c r="L2914" s="112">
        <v>45390</v>
      </c>
      <c r="M2914" s="112">
        <v>45390</v>
      </c>
      <c r="N2914" t="s">
        <v>47</v>
      </c>
    </row>
    <row r="2915" spans="1:14" x14ac:dyDescent="0.3">
      <c r="A2915" s="17">
        <v>45317</v>
      </c>
      <c r="B2915" s="17">
        <v>45317</v>
      </c>
      <c r="C2915" t="s">
        <v>13969</v>
      </c>
      <c r="D2915" t="s">
        <v>4537</v>
      </c>
      <c r="E2915">
        <v>10</v>
      </c>
      <c r="F2915">
        <v>5966061</v>
      </c>
      <c r="G2915">
        <v>2024</v>
      </c>
      <c r="H2915" s="19" t="s">
        <v>55</v>
      </c>
      <c r="I2915" t="s">
        <v>13708</v>
      </c>
      <c r="J2915">
        <v>60409</v>
      </c>
      <c r="K2915" s="112">
        <v>45315.805555555555</v>
      </c>
      <c r="L2915" s="112">
        <v>45390</v>
      </c>
      <c r="M2915" s="112">
        <v>45390</v>
      </c>
      <c r="N2915" t="s">
        <v>47</v>
      </c>
    </row>
    <row r="2916" spans="1:14" x14ac:dyDescent="0.3">
      <c r="A2916" s="17">
        <v>45209</v>
      </c>
      <c r="B2916" s="60">
        <v>45209</v>
      </c>
      <c r="C2916" t="s">
        <v>13969</v>
      </c>
      <c r="D2916" t="s">
        <v>4537</v>
      </c>
      <c r="E2916">
        <v>10</v>
      </c>
      <c r="F2916">
        <v>6746000</v>
      </c>
      <c r="G2916">
        <v>2024</v>
      </c>
      <c r="H2916" s="64" t="s">
        <v>55</v>
      </c>
      <c r="I2916" t="s">
        <v>13707</v>
      </c>
      <c r="J2916">
        <v>224929</v>
      </c>
      <c r="K2916" s="112">
        <v>45204.590277777781</v>
      </c>
      <c r="L2916" s="112">
        <v>45390</v>
      </c>
      <c r="M2916" s="112">
        <v>45390</v>
      </c>
      <c r="N2916" t="s">
        <v>47</v>
      </c>
    </row>
    <row r="2917" spans="1:14" x14ac:dyDescent="0.3">
      <c r="A2917" s="17">
        <v>45384</v>
      </c>
      <c r="B2917" s="17">
        <v>45384</v>
      </c>
      <c r="C2917" t="s">
        <v>13969</v>
      </c>
      <c r="D2917" t="s">
        <v>4537</v>
      </c>
      <c r="E2917">
        <v>10</v>
      </c>
      <c r="F2917">
        <v>5052218</v>
      </c>
      <c r="G2917">
        <v>2024</v>
      </c>
      <c r="H2917" s="19" t="s">
        <v>55</v>
      </c>
      <c r="I2917" t="s">
        <v>13707</v>
      </c>
      <c r="J2917">
        <v>486331</v>
      </c>
      <c r="K2917" s="112">
        <v>45381.449305555558</v>
      </c>
      <c r="L2917" s="112">
        <v>45391</v>
      </c>
      <c r="M2917" s="112">
        <v>45391</v>
      </c>
      <c r="N2917" t="s">
        <v>47</v>
      </c>
    </row>
    <row r="2918" spans="1:14" x14ac:dyDescent="0.3">
      <c r="A2918" s="17">
        <v>45351</v>
      </c>
      <c r="B2918" s="17">
        <v>45351</v>
      </c>
      <c r="C2918" t="s">
        <v>13969</v>
      </c>
      <c r="D2918" t="s">
        <v>4537</v>
      </c>
      <c r="E2918">
        <v>10</v>
      </c>
      <c r="F2918">
        <v>2639656</v>
      </c>
      <c r="G2918">
        <v>2024</v>
      </c>
      <c r="H2918" s="19" t="s">
        <v>55</v>
      </c>
      <c r="I2918" t="s">
        <v>13707</v>
      </c>
      <c r="J2918">
        <v>339451</v>
      </c>
      <c r="K2918" s="112">
        <v>45350.936805555553</v>
      </c>
      <c r="L2918" s="112">
        <v>45391</v>
      </c>
      <c r="M2918" s="112">
        <v>45391</v>
      </c>
      <c r="N2918" t="s">
        <v>47</v>
      </c>
    </row>
    <row r="2919" spans="1:14" x14ac:dyDescent="0.3">
      <c r="A2919" s="17">
        <v>45349</v>
      </c>
      <c r="B2919" s="17">
        <v>45349</v>
      </c>
      <c r="C2919" t="s">
        <v>13969</v>
      </c>
      <c r="D2919" t="s">
        <v>4537</v>
      </c>
      <c r="E2919">
        <v>10</v>
      </c>
      <c r="F2919">
        <v>3641230</v>
      </c>
      <c r="G2919">
        <v>2024</v>
      </c>
      <c r="H2919" s="19" t="s">
        <v>55</v>
      </c>
      <c r="I2919" t="s">
        <v>13707</v>
      </c>
      <c r="J2919">
        <v>571037</v>
      </c>
      <c r="K2919" s="112">
        <v>45348.421527777777</v>
      </c>
      <c r="L2919" s="112">
        <v>45391</v>
      </c>
      <c r="M2919" s="112">
        <v>45391</v>
      </c>
      <c r="N2919" t="s">
        <v>47</v>
      </c>
    </row>
    <row r="2920" spans="1:14" x14ac:dyDescent="0.3">
      <c r="A2920" s="17">
        <v>45345</v>
      </c>
      <c r="B2920" s="17">
        <v>45345</v>
      </c>
      <c r="C2920" t="s">
        <v>13969</v>
      </c>
      <c r="D2920" t="s">
        <v>4537</v>
      </c>
      <c r="E2920">
        <v>10</v>
      </c>
      <c r="F2920">
        <v>2750480</v>
      </c>
      <c r="G2920">
        <v>2024</v>
      </c>
      <c r="H2920" s="19" t="s">
        <v>55</v>
      </c>
      <c r="I2920" t="s">
        <v>13707</v>
      </c>
      <c r="J2920">
        <v>480953</v>
      </c>
      <c r="K2920" s="112">
        <v>45344.354166666664</v>
      </c>
      <c r="L2920" s="112">
        <v>45391</v>
      </c>
      <c r="M2920" s="112">
        <v>45391</v>
      </c>
      <c r="N2920" t="s">
        <v>47</v>
      </c>
    </row>
    <row r="2921" spans="1:14" x14ac:dyDescent="0.3">
      <c r="A2921" s="17">
        <v>45343</v>
      </c>
      <c r="B2921" s="17">
        <v>45343</v>
      </c>
      <c r="C2921" t="s">
        <v>13969</v>
      </c>
      <c r="D2921" t="s">
        <v>4537</v>
      </c>
      <c r="E2921">
        <v>10</v>
      </c>
      <c r="F2921">
        <v>1386440</v>
      </c>
      <c r="G2921">
        <v>2024</v>
      </c>
      <c r="H2921" s="19" t="s">
        <v>55</v>
      </c>
      <c r="I2921" t="s">
        <v>13707</v>
      </c>
      <c r="J2921">
        <v>298666</v>
      </c>
      <c r="K2921" s="112">
        <v>45314.680555555555</v>
      </c>
      <c r="L2921" s="112">
        <v>45391</v>
      </c>
      <c r="M2921" s="112">
        <v>45391</v>
      </c>
      <c r="N2921" t="s">
        <v>47</v>
      </c>
    </row>
    <row r="2922" spans="1:14" x14ac:dyDescent="0.3">
      <c r="A2922" s="17">
        <v>45343</v>
      </c>
      <c r="B2922" s="17">
        <v>45343</v>
      </c>
      <c r="C2922" t="s">
        <v>13969</v>
      </c>
      <c r="D2922" t="s">
        <v>4537</v>
      </c>
      <c r="E2922">
        <v>10</v>
      </c>
      <c r="F2922">
        <v>3520609</v>
      </c>
      <c r="G2922">
        <v>2024</v>
      </c>
      <c r="H2922" s="19" t="s">
        <v>55</v>
      </c>
      <c r="I2922" t="s">
        <v>13707</v>
      </c>
      <c r="J2922">
        <v>437997</v>
      </c>
      <c r="K2922" s="112">
        <v>45328.375</v>
      </c>
      <c r="L2922" s="112">
        <v>45391</v>
      </c>
      <c r="M2922" s="112">
        <v>45391</v>
      </c>
      <c r="N2922" t="s">
        <v>47</v>
      </c>
    </row>
    <row r="2923" spans="1:14" x14ac:dyDescent="0.3">
      <c r="A2923" s="17">
        <v>45334</v>
      </c>
      <c r="B2923" s="17">
        <v>45334</v>
      </c>
      <c r="C2923" t="s">
        <v>13969</v>
      </c>
      <c r="D2923" t="s">
        <v>4537</v>
      </c>
      <c r="E2923">
        <v>10</v>
      </c>
      <c r="F2923">
        <v>5200000</v>
      </c>
      <c r="G2923">
        <v>2024</v>
      </c>
      <c r="H2923" s="19" t="s">
        <v>55</v>
      </c>
      <c r="I2923" t="s">
        <v>13707</v>
      </c>
      <c r="J2923">
        <v>162800</v>
      </c>
      <c r="K2923" s="112">
        <v>45144</v>
      </c>
      <c r="L2923" s="112">
        <v>45391</v>
      </c>
      <c r="M2923" s="112">
        <v>45391</v>
      </c>
      <c r="N2923" t="s">
        <v>47</v>
      </c>
    </row>
    <row r="2924" spans="1:14" x14ac:dyDescent="0.3">
      <c r="A2924" s="17">
        <v>45331</v>
      </c>
      <c r="B2924" s="17">
        <v>45331</v>
      </c>
      <c r="C2924" t="s">
        <v>13969</v>
      </c>
      <c r="D2924" t="s">
        <v>4537</v>
      </c>
      <c r="E2924">
        <v>10</v>
      </c>
      <c r="F2924">
        <v>14000000</v>
      </c>
      <c r="G2924">
        <v>2024</v>
      </c>
      <c r="H2924" s="19" t="s">
        <v>55</v>
      </c>
      <c r="I2924" t="s">
        <v>13707</v>
      </c>
      <c r="J2924">
        <v>441005</v>
      </c>
      <c r="K2924" s="112">
        <v>45294.645833333336</v>
      </c>
      <c r="L2924" s="112">
        <v>45391</v>
      </c>
      <c r="M2924" s="112">
        <v>45391</v>
      </c>
      <c r="N2924" t="s">
        <v>47</v>
      </c>
    </row>
    <row r="2925" spans="1:14" x14ac:dyDescent="0.3">
      <c r="A2925" s="17">
        <v>45331</v>
      </c>
      <c r="B2925" s="17">
        <v>45331</v>
      </c>
      <c r="C2925" t="s">
        <v>13969</v>
      </c>
      <c r="D2925" t="s">
        <v>4537</v>
      </c>
      <c r="E2925">
        <v>10</v>
      </c>
      <c r="F2925">
        <v>7987212</v>
      </c>
      <c r="G2925">
        <v>2024</v>
      </c>
      <c r="H2925" s="19" t="s">
        <v>43</v>
      </c>
      <c r="I2925" t="s">
        <v>13707</v>
      </c>
      <c r="J2925">
        <v>441309</v>
      </c>
      <c r="K2925" s="112">
        <v>45286.6875</v>
      </c>
      <c r="L2925" s="112">
        <v>45391</v>
      </c>
      <c r="M2925" s="112">
        <v>45391</v>
      </c>
      <c r="N2925" t="s">
        <v>47</v>
      </c>
    </row>
    <row r="2926" spans="1:14" x14ac:dyDescent="0.3">
      <c r="A2926" s="17">
        <v>45331</v>
      </c>
      <c r="B2926" s="17">
        <v>45331</v>
      </c>
      <c r="C2926" t="s">
        <v>13969</v>
      </c>
      <c r="D2926" t="s">
        <v>4537</v>
      </c>
      <c r="E2926">
        <v>10</v>
      </c>
      <c r="F2926">
        <v>2208574.14</v>
      </c>
      <c r="G2926">
        <v>2024</v>
      </c>
      <c r="H2926" s="19" t="s">
        <v>55</v>
      </c>
      <c r="I2926" t="s">
        <v>13707</v>
      </c>
      <c r="J2926">
        <v>230286</v>
      </c>
      <c r="K2926" s="112">
        <v>45203.416666666664</v>
      </c>
      <c r="L2926" s="112">
        <v>45391</v>
      </c>
      <c r="M2926" s="112">
        <v>45391</v>
      </c>
      <c r="N2926" t="s">
        <v>47</v>
      </c>
    </row>
    <row r="2927" spans="1:14" x14ac:dyDescent="0.3">
      <c r="A2927" s="17">
        <v>45331</v>
      </c>
      <c r="B2927" s="17">
        <v>45331</v>
      </c>
      <c r="C2927" t="s">
        <v>13969</v>
      </c>
      <c r="D2927" t="s">
        <v>4537</v>
      </c>
      <c r="E2927">
        <v>10</v>
      </c>
      <c r="F2927">
        <v>9895957.2300000004</v>
      </c>
      <c r="G2927">
        <v>2024</v>
      </c>
      <c r="H2927" s="19" t="s">
        <v>55</v>
      </c>
      <c r="I2927" t="s">
        <v>13707</v>
      </c>
      <c r="J2927">
        <v>293918</v>
      </c>
      <c r="K2927" s="112">
        <v>45295.666666666664</v>
      </c>
      <c r="L2927" s="112">
        <v>45391</v>
      </c>
      <c r="M2927" s="112">
        <v>45391</v>
      </c>
      <c r="N2927" t="s">
        <v>47</v>
      </c>
    </row>
    <row r="2928" spans="1:14" x14ac:dyDescent="0.3">
      <c r="A2928" s="17">
        <v>45329</v>
      </c>
      <c r="B2928" s="17">
        <v>45329</v>
      </c>
      <c r="C2928" t="s">
        <v>13969</v>
      </c>
      <c r="D2928" t="s">
        <v>4537</v>
      </c>
      <c r="E2928">
        <v>10</v>
      </c>
      <c r="F2928">
        <v>8709201</v>
      </c>
      <c r="G2928">
        <v>2024</v>
      </c>
      <c r="H2928" s="19" t="s">
        <v>55</v>
      </c>
      <c r="I2928" t="s">
        <v>13707</v>
      </c>
      <c r="J2928">
        <v>148087</v>
      </c>
      <c r="K2928" s="112">
        <v>45297.493055555555</v>
      </c>
      <c r="L2928" s="112">
        <v>45391</v>
      </c>
      <c r="M2928" s="112">
        <v>45391</v>
      </c>
      <c r="N2928" t="s">
        <v>47</v>
      </c>
    </row>
    <row r="2929" spans="1:14" x14ac:dyDescent="0.3">
      <c r="A2929" s="17">
        <v>45329</v>
      </c>
      <c r="B2929" s="17">
        <v>45329</v>
      </c>
      <c r="C2929" t="s">
        <v>13969</v>
      </c>
      <c r="D2929" t="s">
        <v>4537</v>
      </c>
      <c r="E2929">
        <v>10</v>
      </c>
      <c r="F2929">
        <v>4104042.77</v>
      </c>
      <c r="G2929">
        <v>2024</v>
      </c>
      <c r="H2929" s="19" t="s">
        <v>55</v>
      </c>
      <c r="I2929" t="s">
        <v>13707</v>
      </c>
      <c r="J2929">
        <v>293918</v>
      </c>
      <c r="K2929" s="112">
        <v>45295.666666666664</v>
      </c>
      <c r="L2929" s="112">
        <v>45391</v>
      </c>
      <c r="M2929" s="112">
        <v>45391</v>
      </c>
      <c r="N2929" t="s">
        <v>47</v>
      </c>
    </row>
    <row r="2930" spans="1:14" x14ac:dyDescent="0.3">
      <c r="A2930" s="17">
        <v>45329</v>
      </c>
      <c r="B2930" s="17">
        <v>45329</v>
      </c>
      <c r="C2930" t="s">
        <v>13969</v>
      </c>
      <c r="D2930" t="s">
        <v>4537</v>
      </c>
      <c r="E2930">
        <v>10</v>
      </c>
      <c r="F2930">
        <v>7807261.9299999997</v>
      </c>
      <c r="G2930">
        <v>2024</v>
      </c>
      <c r="H2930" s="19" t="s">
        <v>55</v>
      </c>
      <c r="I2930" t="s">
        <v>13707</v>
      </c>
      <c r="J2930">
        <v>520112</v>
      </c>
      <c r="K2930" s="112">
        <v>45275.916666666664</v>
      </c>
      <c r="L2930" s="112">
        <v>45391</v>
      </c>
      <c r="M2930" s="112">
        <v>45391</v>
      </c>
      <c r="N2930" t="s">
        <v>47</v>
      </c>
    </row>
    <row r="2931" spans="1:14" x14ac:dyDescent="0.3">
      <c r="A2931" s="17">
        <v>45329</v>
      </c>
      <c r="B2931" s="17">
        <v>45329</v>
      </c>
      <c r="C2931" t="s">
        <v>13969</v>
      </c>
      <c r="D2931" t="s">
        <v>4537</v>
      </c>
      <c r="E2931">
        <v>10</v>
      </c>
      <c r="F2931">
        <v>3614740</v>
      </c>
      <c r="G2931">
        <v>2024</v>
      </c>
      <c r="H2931" s="19" t="s">
        <v>55</v>
      </c>
      <c r="I2931" t="s">
        <v>13707</v>
      </c>
      <c r="J2931">
        <v>289961</v>
      </c>
      <c r="K2931" s="112">
        <v>45295.020833333336</v>
      </c>
      <c r="L2931" s="112">
        <v>45391</v>
      </c>
      <c r="M2931" s="112">
        <v>45391</v>
      </c>
      <c r="N2931" t="s">
        <v>47</v>
      </c>
    </row>
    <row r="2932" spans="1:14" x14ac:dyDescent="0.3">
      <c r="A2932" s="17">
        <v>45328</v>
      </c>
      <c r="B2932" s="17">
        <v>45328</v>
      </c>
      <c r="C2932" t="s">
        <v>13969</v>
      </c>
      <c r="D2932" t="s">
        <v>4537</v>
      </c>
      <c r="E2932">
        <v>10</v>
      </c>
      <c r="F2932">
        <v>7400000</v>
      </c>
      <c r="G2932">
        <v>2024</v>
      </c>
      <c r="H2932" s="19" t="s">
        <v>55</v>
      </c>
      <c r="I2932" t="s">
        <v>13707</v>
      </c>
      <c r="J2932">
        <v>421076</v>
      </c>
      <c r="K2932" s="112">
        <v>45326.555555555555</v>
      </c>
      <c r="L2932" s="112">
        <v>45391</v>
      </c>
      <c r="M2932" s="112">
        <v>45391</v>
      </c>
      <c r="N2932" t="s">
        <v>47</v>
      </c>
    </row>
    <row r="2933" spans="1:14" x14ac:dyDescent="0.3">
      <c r="A2933" s="17">
        <v>45327</v>
      </c>
      <c r="B2933" s="17">
        <v>45327</v>
      </c>
      <c r="C2933" t="s">
        <v>13969</v>
      </c>
      <c r="D2933" t="s">
        <v>4537</v>
      </c>
      <c r="E2933">
        <v>10</v>
      </c>
      <c r="F2933">
        <v>11900000</v>
      </c>
      <c r="G2933">
        <v>2024</v>
      </c>
      <c r="H2933" s="19" t="s">
        <v>55</v>
      </c>
      <c r="I2933" t="s">
        <v>13707</v>
      </c>
      <c r="J2933">
        <v>245247</v>
      </c>
      <c r="K2933" s="112">
        <v>45320.909722222219</v>
      </c>
      <c r="L2933" s="112">
        <v>45391</v>
      </c>
      <c r="M2933" s="112">
        <v>45391</v>
      </c>
      <c r="N2933" t="s">
        <v>47</v>
      </c>
    </row>
    <row r="2934" spans="1:14" x14ac:dyDescent="0.3">
      <c r="A2934" s="17">
        <v>45327</v>
      </c>
      <c r="B2934" s="17">
        <v>45327</v>
      </c>
      <c r="C2934" t="s">
        <v>13969</v>
      </c>
      <c r="D2934" t="s">
        <v>4537</v>
      </c>
      <c r="E2934">
        <v>10</v>
      </c>
      <c r="F2934">
        <v>14000000</v>
      </c>
      <c r="G2934">
        <v>2024</v>
      </c>
      <c r="H2934" s="19" t="s">
        <v>55</v>
      </c>
      <c r="I2934" t="s">
        <v>13707</v>
      </c>
      <c r="J2934">
        <v>527146</v>
      </c>
      <c r="K2934" s="112">
        <v>45273.541666666664</v>
      </c>
      <c r="L2934" s="112">
        <v>45391</v>
      </c>
      <c r="M2934" s="112">
        <v>45391</v>
      </c>
      <c r="N2934" t="s">
        <v>47</v>
      </c>
    </row>
    <row r="2935" spans="1:14" x14ac:dyDescent="0.3">
      <c r="A2935" s="17">
        <v>45327</v>
      </c>
      <c r="B2935" s="17">
        <v>45327</v>
      </c>
      <c r="C2935" t="s">
        <v>13969</v>
      </c>
      <c r="D2935" t="s">
        <v>4537</v>
      </c>
      <c r="E2935">
        <v>10</v>
      </c>
      <c r="F2935">
        <v>7530220</v>
      </c>
      <c r="G2935">
        <v>2024</v>
      </c>
      <c r="H2935" s="19" t="s">
        <v>55</v>
      </c>
      <c r="I2935" t="s">
        <v>13707</v>
      </c>
      <c r="J2935">
        <v>206285</v>
      </c>
      <c r="K2935" s="112">
        <v>45288.423611111109</v>
      </c>
      <c r="L2935" s="112">
        <v>45391</v>
      </c>
      <c r="M2935" s="112">
        <v>45391</v>
      </c>
      <c r="N2935" t="s">
        <v>47</v>
      </c>
    </row>
    <row r="2936" spans="1:14" x14ac:dyDescent="0.3">
      <c r="A2936" s="17">
        <v>45327</v>
      </c>
      <c r="B2936" s="17">
        <v>45327</v>
      </c>
      <c r="C2936" t="s">
        <v>13969</v>
      </c>
      <c r="D2936" t="s">
        <v>4537</v>
      </c>
      <c r="E2936">
        <v>10</v>
      </c>
      <c r="F2936">
        <v>13928801</v>
      </c>
      <c r="G2936">
        <v>2024</v>
      </c>
      <c r="H2936" s="19" t="s">
        <v>55</v>
      </c>
      <c r="I2936" t="s">
        <v>13707</v>
      </c>
      <c r="J2936">
        <v>142312</v>
      </c>
      <c r="K2936" s="112">
        <v>45267.618055555555</v>
      </c>
      <c r="L2936" s="112">
        <v>45391</v>
      </c>
      <c r="M2936" s="112">
        <v>45391</v>
      </c>
      <c r="N2936" t="s">
        <v>47</v>
      </c>
    </row>
    <row r="2937" spans="1:14" x14ac:dyDescent="0.3">
      <c r="A2937" s="17">
        <v>45324</v>
      </c>
      <c r="B2937" s="17">
        <v>45324</v>
      </c>
      <c r="C2937" t="s">
        <v>13969</v>
      </c>
      <c r="D2937" t="s">
        <v>4537</v>
      </c>
      <c r="E2937">
        <v>10</v>
      </c>
      <c r="F2937">
        <v>7709040</v>
      </c>
      <c r="G2937">
        <v>2024</v>
      </c>
      <c r="H2937" s="19" t="s">
        <v>55</v>
      </c>
      <c r="I2937" t="s">
        <v>13707</v>
      </c>
      <c r="J2937">
        <v>408950</v>
      </c>
      <c r="K2937" s="112">
        <v>45323.5625</v>
      </c>
      <c r="L2937" s="112">
        <v>45391</v>
      </c>
      <c r="M2937" s="112">
        <v>45391</v>
      </c>
      <c r="N2937" t="s">
        <v>47</v>
      </c>
    </row>
    <row r="2938" spans="1:14" x14ac:dyDescent="0.3">
      <c r="A2938" s="17">
        <v>45324</v>
      </c>
      <c r="B2938" s="17">
        <v>45324</v>
      </c>
      <c r="C2938" t="s">
        <v>13969</v>
      </c>
      <c r="D2938" t="s">
        <v>4537</v>
      </c>
      <c r="E2938">
        <v>10</v>
      </c>
      <c r="F2938">
        <v>2377930</v>
      </c>
      <c r="G2938">
        <v>2024</v>
      </c>
      <c r="H2938" s="19" t="s">
        <v>55</v>
      </c>
      <c r="I2938" t="s">
        <v>13707</v>
      </c>
      <c r="J2938">
        <v>162538</v>
      </c>
      <c r="K2938" s="112">
        <v>45315.715277777781</v>
      </c>
      <c r="L2938" s="112">
        <v>45391</v>
      </c>
      <c r="M2938" s="112">
        <v>45391</v>
      </c>
      <c r="N2938" t="s">
        <v>47</v>
      </c>
    </row>
    <row r="2939" spans="1:14" x14ac:dyDescent="0.3">
      <c r="A2939" s="17">
        <v>45322</v>
      </c>
      <c r="B2939" s="17">
        <v>45322</v>
      </c>
      <c r="C2939" t="s">
        <v>13969</v>
      </c>
      <c r="D2939" t="s">
        <v>4537</v>
      </c>
      <c r="E2939">
        <v>10</v>
      </c>
      <c r="F2939">
        <v>6703340</v>
      </c>
      <c r="G2939">
        <v>2024</v>
      </c>
      <c r="H2939" s="19" t="s">
        <v>55</v>
      </c>
      <c r="I2939" t="s">
        <v>13707</v>
      </c>
      <c r="J2939">
        <v>316523</v>
      </c>
      <c r="K2939" s="112">
        <v>45319.673611111109</v>
      </c>
      <c r="L2939" s="112">
        <v>45391</v>
      </c>
      <c r="M2939" s="112">
        <v>45391</v>
      </c>
      <c r="N2939" t="s">
        <v>47</v>
      </c>
    </row>
    <row r="2940" spans="1:14" x14ac:dyDescent="0.3">
      <c r="A2940" s="17">
        <v>45322</v>
      </c>
      <c r="B2940" s="17">
        <v>45322</v>
      </c>
      <c r="C2940" t="s">
        <v>13969</v>
      </c>
      <c r="D2940" t="s">
        <v>4537</v>
      </c>
      <c r="E2940">
        <v>10</v>
      </c>
      <c r="F2940">
        <v>7024536</v>
      </c>
      <c r="G2940">
        <v>2024</v>
      </c>
      <c r="H2940" s="19" t="s">
        <v>55</v>
      </c>
      <c r="I2940" t="s">
        <v>13707</v>
      </c>
      <c r="J2940">
        <v>360374</v>
      </c>
      <c r="K2940" s="112">
        <v>45274.694444444445</v>
      </c>
      <c r="L2940" s="112">
        <v>45391</v>
      </c>
      <c r="M2940" s="112">
        <v>45391</v>
      </c>
      <c r="N2940" t="s">
        <v>47</v>
      </c>
    </row>
    <row r="2941" spans="1:14" x14ac:dyDescent="0.3">
      <c r="A2941" s="17">
        <v>45321</v>
      </c>
      <c r="B2941" s="17">
        <v>45321</v>
      </c>
      <c r="C2941" t="s">
        <v>13969</v>
      </c>
      <c r="D2941" t="s">
        <v>4537</v>
      </c>
      <c r="E2941">
        <v>10</v>
      </c>
      <c r="F2941">
        <v>9499760</v>
      </c>
      <c r="G2941">
        <v>2024</v>
      </c>
      <c r="H2941" s="19" t="s">
        <v>55</v>
      </c>
      <c r="I2941" t="s">
        <v>13707</v>
      </c>
      <c r="J2941">
        <v>254381</v>
      </c>
      <c r="K2941" s="112">
        <v>45277.375</v>
      </c>
      <c r="L2941" s="112">
        <v>45391</v>
      </c>
      <c r="M2941" s="112">
        <v>45391</v>
      </c>
      <c r="N2941" t="s">
        <v>47</v>
      </c>
    </row>
    <row r="2942" spans="1:14" x14ac:dyDescent="0.3">
      <c r="A2942" s="17">
        <v>45321</v>
      </c>
      <c r="B2942" s="17">
        <v>45321</v>
      </c>
      <c r="C2942" t="s">
        <v>13969</v>
      </c>
      <c r="D2942" t="s">
        <v>4537</v>
      </c>
      <c r="E2942">
        <v>10</v>
      </c>
      <c r="F2942">
        <v>14000000</v>
      </c>
      <c r="G2942">
        <v>2024</v>
      </c>
      <c r="H2942" s="19" t="s">
        <v>55</v>
      </c>
      <c r="I2942" t="s">
        <v>13707</v>
      </c>
      <c r="J2942">
        <v>415724</v>
      </c>
      <c r="K2942" s="112">
        <v>45318.715277777781</v>
      </c>
      <c r="L2942" s="112">
        <v>45391</v>
      </c>
      <c r="M2942" s="112">
        <v>45391</v>
      </c>
      <c r="N2942" t="s">
        <v>47</v>
      </c>
    </row>
    <row r="2943" spans="1:14" x14ac:dyDescent="0.3">
      <c r="A2943" s="17">
        <v>45310</v>
      </c>
      <c r="B2943" s="17">
        <v>45310</v>
      </c>
      <c r="C2943" t="s">
        <v>13969</v>
      </c>
      <c r="D2943" t="s">
        <v>4537</v>
      </c>
      <c r="E2943">
        <v>10</v>
      </c>
      <c r="F2943">
        <v>7540000</v>
      </c>
      <c r="G2943">
        <v>2024</v>
      </c>
      <c r="H2943" s="19" t="s">
        <v>55</v>
      </c>
      <c r="I2943" t="s">
        <v>13707</v>
      </c>
      <c r="J2943">
        <v>555502</v>
      </c>
      <c r="K2943" s="112">
        <v>45309.347222222219</v>
      </c>
      <c r="L2943" s="112">
        <v>45391</v>
      </c>
      <c r="M2943" s="112">
        <v>45391</v>
      </c>
      <c r="N2943" t="s">
        <v>47</v>
      </c>
    </row>
    <row r="2944" spans="1:14" x14ac:dyDescent="0.3">
      <c r="A2944" s="17">
        <v>45310</v>
      </c>
      <c r="B2944" s="17">
        <v>45310</v>
      </c>
      <c r="C2944" t="s">
        <v>13969</v>
      </c>
      <c r="D2944" t="s">
        <v>4537</v>
      </c>
      <c r="E2944">
        <v>10</v>
      </c>
      <c r="F2944">
        <v>5582200</v>
      </c>
      <c r="G2944">
        <v>2024</v>
      </c>
      <c r="H2944" s="19" t="s">
        <v>55</v>
      </c>
      <c r="I2944" t="s">
        <v>13707</v>
      </c>
      <c r="J2944">
        <v>156598</v>
      </c>
      <c r="K2944" s="112">
        <v>45269.541666666664</v>
      </c>
      <c r="L2944" s="112">
        <v>45391</v>
      </c>
      <c r="M2944" s="112">
        <v>45391</v>
      </c>
      <c r="N2944" t="s">
        <v>47</v>
      </c>
    </row>
    <row r="2945" spans="1:14" x14ac:dyDescent="0.3">
      <c r="A2945" s="17">
        <v>45300</v>
      </c>
      <c r="B2945" s="17">
        <v>45300</v>
      </c>
      <c r="C2945" t="s">
        <v>13969</v>
      </c>
      <c r="D2945" t="s">
        <v>4537</v>
      </c>
      <c r="E2945">
        <v>10</v>
      </c>
      <c r="F2945">
        <v>1523860</v>
      </c>
      <c r="G2945">
        <v>2024</v>
      </c>
      <c r="H2945" s="19" t="s">
        <v>55</v>
      </c>
      <c r="I2945" t="s">
        <v>13707</v>
      </c>
      <c r="J2945">
        <v>177062</v>
      </c>
      <c r="K2945" s="112">
        <v>45296.868055555555</v>
      </c>
      <c r="L2945" s="112">
        <v>45391</v>
      </c>
      <c r="M2945" s="112">
        <v>45391</v>
      </c>
      <c r="N2945" t="s">
        <v>47</v>
      </c>
    </row>
    <row r="2946" spans="1:14" x14ac:dyDescent="0.3">
      <c r="A2946" s="17">
        <v>45271</v>
      </c>
      <c r="B2946" s="60">
        <v>45271</v>
      </c>
      <c r="C2946" t="s">
        <v>13969</v>
      </c>
      <c r="D2946" t="s">
        <v>4537</v>
      </c>
      <c r="E2946">
        <v>10</v>
      </c>
      <c r="F2946">
        <v>13000000</v>
      </c>
      <c r="G2946">
        <v>2024</v>
      </c>
      <c r="H2946" s="64" t="s">
        <v>55</v>
      </c>
      <c r="I2946" t="s">
        <v>13707</v>
      </c>
      <c r="J2946">
        <v>156331</v>
      </c>
      <c r="K2946" s="112">
        <v>45245.3125</v>
      </c>
      <c r="L2946" s="112">
        <v>45391</v>
      </c>
      <c r="M2946" s="112">
        <v>45391</v>
      </c>
      <c r="N2946" t="s">
        <v>47</v>
      </c>
    </row>
    <row r="2947" spans="1:14" x14ac:dyDescent="0.3">
      <c r="A2947" s="17">
        <v>45267</v>
      </c>
      <c r="B2947" s="60">
        <v>45267</v>
      </c>
      <c r="C2947" t="s">
        <v>13969</v>
      </c>
      <c r="D2947" t="s">
        <v>4537</v>
      </c>
      <c r="E2947">
        <v>10</v>
      </c>
      <c r="F2947">
        <v>9524856</v>
      </c>
      <c r="G2947">
        <v>2024</v>
      </c>
      <c r="H2947" s="64" t="s">
        <v>55</v>
      </c>
      <c r="I2947" t="s">
        <v>13707</v>
      </c>
      <c r="J2947">
        <v>162800</v>
      </c>
      <c r="K2947" s="112">
        <v>45144.833333333336</v>
      </c>
      <c r="L2947" s="112">
        <v>45391</v>
      </c>
      <c r="M2947" s="112">
        <v>45391</v>
      </c>
      <c r="N2947" t="s">
        <v>47</v>
      </c>
    </row>
    <row r="2948" spans="1:14" x14ac:dyDescent="0.3">
      <c r="A2948" s="17">
        <v>45252</v>
      </c>
      <c r="B2948" s="60">
        <v>45252</v>
      </c>
      <c r="C2948" t="s">
        <v>13969</v>
      </c>
      <c r="D2948" t="s">
        <v>4537</v>
      </c>
      <c r="E2948">
        <v>10</v>
      </c>
      <c r="F2948">
        <v>14000000</v>
      </c>
      <c r="G2948">
        <v>2024</v>
      </c>
      <c r="H2948" s="64" t="s">
        <v>55</v>
      </c>
      <c r="I2948" t="s">
        <v>13707</v>
      </c>
      <c r="J2948">
        <v>166007</v>
      </c>
      <c r="K2948" s="112">
        <v>45198.576388888891</v>
      </c>
      <c r="L2948" s="112">
        <v>45391</v>
      </c>
      <c r="M2948" s="112">
        <v>45391</v>
      </c>
      <c r="N2948" t="s">
        <v>47</v>
      </c>
    </row>
    <row r="2949" spans="1:14" x14ac:dyDescent="0.3">
      <c r="A2949" s="17">
        <v>45247</v>
      </c>
      <c r="B2949" s="60">
        <v>45247</v>
      </c>
      <c r="C2949" t="s">
        <v>13969</v>
      </c>
      <c r="D2949" t="s">
        <v>4537</v>
      </c>
      <c r="E2949">
        <v>10</v>
      </c>
      <c r="F2949">
        <v>14000000</v>
      </c>
      <c r="G2949">
        <v>2024</v>
      </c>
      <c r="H2949" s="64" t="s">
        <v>55</v>
      </c>
      <c r="I2949" t="s">
        <v>13707</v>
      </c>
      <c r="J2949">
        <v>392677</v>
      </c>
      <c r="K2949" s="112">
        <v>45203.75</v>
      </c>
      <c r="L2949" s="112">
        <v>45391</v>
      </c>
      <c r="M2949" s="112">
        <v>45391</v>
      </c>
      <c r="N2949" t="s">
        <v>47</v>
      </c>
    </row>
    <row r="2950" spans="1:14" x14ac:dyDescent="0.3">
      <c r="A2950" s="17">
        <v>45245</v>
      </c>
      <c r="B2950" s="60">
        <v>45245</v>
      </c>
      <c r="C2950" t="s">
        <v>13969</v>
      </c>
      <c r="D2950" t="s">
        <v>4537</v>
      </c>
      <c r="E2950">
        <v>10</v>
      </c>
      <c r="F2950">
        <v>7118630</v>
      </c>
      <c r="G2950">
        <v>2024</v>
      </c>
      <c r="H2950" s="64" t="s">
        <v>55</v>
      </c>
      <c r="I2950" t="s">
        <v>13707</v>
      </c>
      <c r="J2950">
        <v>374188</v>
      </c>
      <c r="K2950" s="112">
        <v>45168.375</v>
      </c>
      <c r="L2950" s="112">
        <v>45391</v>
      </c>
      <c r="M2950" s="112">
        <v>45391</v>
      </c>
      <c r="N2950" t="s">
        <v>47</v>
      </c>
    </row>
    <row r="2951" spans="1:14" x14ac:dyDescent="0.3">
      <c r="A2951" s="17">
        <v>45237</v>
      </c>
      <c r="B2951" s="60">
        <v>45237</v>
      </c>
      <c r="C2951" t="s">
        <v>13969</v>
      </c>
      <c r="D2951" t="s">
        <v>4537</v>
      </c>
      <c r="E2951">
        <v>10</v>
      </c>
      <c r="F2951">
        <v>12420680</v>
      </c>
      <c r="G2951">
        <v>2024</v>
      </c>
      <c r="H2951" s="64" t="s">
        <v>55</v>
      </c>
      <c r="I2951" t="s">
        <v>13707</v>
      </c>
      <c r="J2951">
        <v>159686</v>
      </c>
      <c r="K2951" s="112">
        <v>45201.5</v>
      </c>
      <c r="L2951" s="112">
        <v>45391</v>
      </c>
      <c r="M2951" s="112">
        <v>45391</v>
      </c>
      <c r="N2951" t="s">
        <v>47</v>
      </c>
    </row>
    <row r="2952" spans="1:14" x14ac:dyDescent="0.3">
      <c r="A2952" s="17">
        <v>45390</v>
      </c>
      <c r="B2952" s="17">
        <v>45390</v>
      </c>
      <c r="C2952" t="s">
        <v>13969</v>
      </c>
      <c r="D2952" t="s">
        <v>4537</v>
      </c>
      <c r="E2952">
        <v>10</v>
      </c>
      <c r="F2952">
        <v>14000000</v>
      </c>
      <c r="G2952">
        <v>2024</v>
      </c>
      <c r="H2952" s="19" t="s">
        <v>55</v>
      </c>
      <c r="I2952" t="s">
        <v>13707</v>
      </c>
      <c r="J2952">
        <v>450795</v>
      </c>
      <c r="K2952" s="112">
        <v>45351.888888888891</v>
      </c>
      <c r="L2952" s="112">
        <v>45395</v>
      </c>
      <c r="M2952" s="112">
        <v>45395</v>
      </c>
      <c r="N2952" t="s">
        <v>47</v>
      </c>
    </row>
    <row r="2953" spans="1:14" x14ac:dyDescent="0.3">
      <c r="A2953" s="17">
        <v>45358</v>
      </c>
      <c r="B2953" s="17">
        <v>45358</v>
      </c>
      <c r="C2953" t="s">
        <v>13969</v>
      </c>
      <c r="D2953" t="s">
        <v>4537</v>
      </c>
      <c r="E2953">
        <v>10</v>
      </c>
      <c r="F2953">
        <v>5400000</v>
      </c>
      <c r="G2953">
        <v>2024</v>
      </c>
      <c r="H2953" s="19" t="s">
        <v>55</v>
      </c>
      <c r="I2953" t="s">
        <v>13707</v>
      </c>
      <c r="J2953">
        <v>527889</v>
      </c>
      <c r="K2953" s="112">
        <v>45355.782638888886</v>
      </c>
      <c r="L2953" s="112">
        <v>45395</v>
      </c>
      <c r="M2953" s="112">
        <v>45395</v>
      </c>
      <c r="N2953" t="s">
        <v>47</v>
      </c>
    </row>
    <row r="2954" spans="1:14" x14ac:dyDescent="0.3">
      <c r="A2954" s="17">
        <v>45350</v>
      </c>
      <c r="B2954" s="17">
        <v>45350</v>
      </c>
      <c r="C2954" t="s">
        <v>13969</v>
      </c>
      <c r="D2954" t="s">
        <v>4537</v>
      </c>
      <c r="E2954">
        <v>10</v>
      </c>
      <c r="F2954">
        <v>7016000</v>
      </c>
      <c r="G2954">
        <v>2024</v>
      </c>
      <c r="H2954" s="19" t="s">
        <v>55</v>
      </c>
      <c r="I2954" t="s">
        <v>13707</v>
      </c>
      <c r="J2954">
        <v>563034</v>
      </c>
      <c r="K2954" s="112">
        <v>45348.631944444445</v>
      </c>
      <c r="L2954" s="112">
        <v>45395</v>
      </c>
      <c r="M2954" s="112">
        <v>45395</v>
      </c>
      <c r="N2954" t="s">
        <v>47</v>
      </c>
    </row>
    <row r="2955" spans="1:14" x14ac:dyDescent="0.3">
      <c r="A2955" s="17">
        <v>45349</v>
      </c>
      <c r="B2955" s="17">
        <v>45349</v>
      </c>
      <c r="C2955" t="s">
        <v>13969</v>
      </c>
      <c r="D2955" t="s">
        <v>4537</v>
      </c>
      <c r="E2955">
        <v>10</v>
      </c>
      <c r="F2955">
        <v>6725544</v>
      </c>
      <c r="G2955">
        <v>2024</v>
      </c>
      <c r="H2955" s="19" t="s">
        <v>55</v>
      </c>
      <c r="I2955" t="s">
        <v>13707</v>
      </c>
      <c r="J2955">
        <v>385371</v>
      </c>
      <c r="K2955" s="112">
        <v>45321.375</v>
      </c>
      <c r="L2955" s="112">
        <v>45395</v>
      </c>
      <c r="M2955" s="112">
        <v>45395</v>
      </c>
      <c r="N2955" t="s">
        <v>47</v>
      </c>
    </row>
    <row r="2956" spans="1:14" x14ac:dyDescent="0.3">
      <c r="A2956" s="17">
        <v>45335</v>
      </c>
      <c r="B2956" s="17">
        <v>45335</v>
      </c>
      <c r="C2956" t="s">
        <v>13969</v>
      </c>
      <c r="D2956" t="s">
        <v>4537</v>
      </c>
      <c r="E2956">
        <v>10</v>
      </c>
      <c r="F2956">
        <v>8859724</v>
      </c>
      <c r="G2956">
        <v>2024</v>
      </c>
      <c r="H2956" s="19" t="s">
        <v>55</v>
      </c>
      <c r="I2956" t="s">
        <v>13707</v>
      </c>
      <c r="J2956">
        <v>549627</v>
      </c>
      <c r="K2956" s="112">
        <v>45313.5</v>
      </c>
      <c r="L2956" s="112">
        <v>45395</v>
      </c>
      <c r="M2956" s="112">
        <v>45395</v>
      </c>
      <c r="N2956" t="s">
        <v>47</v>
      </c>
    </row>
    <row r="2957" spans="1:14" x14ac:dyDescent="0.3">
      <c r="A2957" s="17">
        <v>45331</v>
      </c>
      <c r="B2957" s="17">
        <v>45331</v>
      </c>
      <c r="C2957" t="s">
        <v>13969</v>
      </c>
      <c r="D2957" t="s">
        <v>4537</v>
      </c>
      <c r="E2957">
        <v>10</v>
      </c>
      <c r="F2957">
        <v>7650599</v>
      </c>
      <c r="G2957">
        <v>2024</v>
      </c>
      <c r="H2957" s="19" t="s">
        <v>55</v>
      </c>
      <c r="I2957" t="s">
        <v>13707</v>
      </c>
      <c r="J2957">
        <v>439202</v>
      </c>
      <c r="K2957" s="112">
        <v>45229.604166666664</v>
      </c>
      <c r="L2957" s="112">
        <v>45395</v>
      </c>
      <c r="M2957" s="112">
        <v>45395</v>
      </c>
      <c r="N2957" t="s">
        <v>47</v>
      </c>
    </row>
    <row r="2958" spans="1:14" x14ac:dyDescent="0.3">
      <c r="A2958" s="17">
        <v>45331</v>
      </c>
      <c r="B2958" s="17">
        <v>45331</v>
      </c>
      <c r="C2958" t="s">
        <v>13969</v>
      </c>
      <c r="D2958" t="s">
        <v>4537</v>
      </c>
      <c r="E2958">
        <v>10</v>
      </c>
      <c r="F2958">
        <v>2465500</v>
      </c>
      <c r="G2958">
        <v>2024</v>
      </c>
      <c r="H2958" s="19" t="s">
        <v>55</v>
      </c>
      <c r="I2958" t="s">
        <v>13707</v>
      </c>
      <c r="J2958">
        <v>348955</v>
      </c>
      <c r="K2958" s="112">
        <v>45271.625</v>
      </c>
      <c r="L2958" s="112">
        <v>45395</v>
      </c>
      <c r="M2958" s="112">
        <v>45395</v>
      </c>
      <c r="N2958" t="s">
        <v>47</v>
      </c>
    </row>
    <row r="2959" spans="1:14" x14ac:dyDescent="0.3">
      <c r="A2959" s="17">
        <v>45331</v>
      </c>
      <c r="B2959" s="17">
        <v>45331</v>
      </c>
      <c r="C2959" t="s">
        <v>13969</v>
      </c>
      <c r="D2959" t="s">
        <v>4537</v>
      </c>
      <c r="E2959">
        <v>10</v>
      </c>
      <c r="F2959">
        <v>14000000</v>
      </c>
      <c r="G2959">
        <v>2024</v>
      </c>
      <c r="H2959" s="19" t="s">
        <v>55</v>
      </c>
      <c r="I2959" t="s">
        <v>13707</v>
      </c>
      <c r="J2959">
        <v>502471</v>
      </c>
      <c r="K2959" s="112">
        <v>45246</v>
      </c>
      <c r="L2959" s="112">
        <v>45395</v>
      </c>
      <c r="M2959" s="112">
        <v>45395</v>
      </c>
      <c r="N2959" t="s">
        <v>47</v>
      </c>
    </row>
    <row r="2960" spans="1:14" x14ac:dyDescent="0.3">
      <c r="A2960" s="17">
        <v>45331</v>
      </c>
      <c r="B2960" s="17">
        <v>45331</v>
      </c>
      <c r="C2960" t="s">
        <v>13969</v>
      </c>
      <c r="D2960" t="s">
        <v>4537</v>
      </c>
      <c r="E2960">
        <v>10</v>
      </c>
      <c r="F2960">
        <v>14000000</v>
      </c>
      <c r="G2960">
        <v>2024</v>
      </c>
      <c r="H2960" s="19" t="s">
        <v>55</v>
      </c>
      <c r="I2960" t="s">
        <v>13707</v>
      </c>
      <c r="J2960">
        <v>254431</v>
      </c>
      <c r="K2960" s="112">
        <v>45207.791666666664</v>
      </c>
      <c r="L2960" s="112">
        <v>45395</v>
      </c>
      <c r="M2960" s="112">
        <v>45395</v>
      </c>
      <c r="N2960" t="s">
        <v>47</v>
      </c>
    </row>
    <row r="2961" spans="1:14" x14ac:dyDescent="0.3">
      <c r="A2961" s="17">
        <v>45331</v>
      </c>
      <c r="B2961" s="17">
        <v>45331</v>
      </c>
      <c r="C2961" t="s">
        <v>13969</v>
      </c>
      <c r="D2961" t="s">
        <v>4537</v>
      </c>
      <c r="E2961">
        <v>10</v>
      </c>
      <c r="F2961">
        <v>4365100</v>
      </c>
      <c r="G2961">
        <v>2024</v>
      </c>
      <c r="H2961" s="19" t="s">
        <v>55</v>
      </c>
      <c r="I2961" t="s">
        <v>13707</v>
      </c>
      <c r="J2961">
        <v>296307</v>
      </c>
      <c r="K2961" s="112">
        <v>45287.9375</v>
      </c>
      <c r="L2961" s="112">
        <v>45395</v>
      </c>
      <c r="M2961" s="112">
        <v>45395</v>
      </c>
      <c r="N2961" t="s">
        <v>47</v>
      </c>
    </row>
    <row r="2962" spans="1:14" x14ac:dyDescent="0.3">
      <c r="A2962" s="17">
        <v>45329</v>
      </c>
      <c r="B2962" s="17">
        <v>45329</v>
      </c>
      <c r="C2962" t="s">
        <v>13969</v>
      </c>
      <c r="D2962" t="s">
        <v>4537</v>
      </c>
      <c r="E2962">
        <v>10</v>
      </c>
      <c r="F2962">
        <v>3502750</v>
      </c>
      <c r="G2962">
        <v>2024</v>
      </c>
      <c r="H2962" s="19" t="s">
        <v>55</v>
      </c>
      <c r="I2962" t="s">
        <v>13707</v>
      </c>
      <c r="J2962">
        <v>201060</v>
      </c>
      <c r="K2962" s="112">
        <v>45328.597222222219</v>
      </c>
      <c r="L2962" s="112">
        <v>45395</v>
      </c>
      <c r="M2962" s="112">
        <v>45395</v>
      </c>
      <c r="N2962" t="s">
        <v>47</v>
      </c>
    </row>
    <row r="2963" spans="1:14" x14ac:dyDescent="0.3">
      <c r="A2963" s="17">
        <v>45329</v>
      </c>
      <c r="B2963" s="17">
        <v>45329</v>
      </c>
      <c r="C2963" t="s">
        <v>13969</v>
      </c>
      <c r="D2963" t="s">
        <v>4537</v>
      </c>
      <c r="E2963">
        <v>10</v>
      </c>
      <c r="F2963">
        <v>14000000</v>
      </c>
      <c r="G2963">
        <v>2024</v>
      </c>
      <c r="H2963" s="19" t="s">
        <v>55</v>
      </c>
      <c r="I2963" t="s">
        <v>13707</v>
      </c>
      <c r="J2963">
        <v>373456</v>
      </c>
      <c r="K2963" s="112">
        <v>45297.583333333336</v>
      </c>
      <c r="L2963" s="112">
        <v>45395</v>
      </c>
      <c r="M2963" s="112">
        <v>45395</v>
      </c>
      <c r="N2963" t="s">
        <v>47</v>
      </c>
    </row>
    <row r="2964" spans="1:14" x14ac:dyDescent="0.3">
      <c r="A2964" s="17">
        <v>45329</v>
      </c>
      <c r="B2964" s="17">
        <v>45329</v>
      </c>
      <c r="C2964" t="s">
        <v>13969</v>
      </c>
      <c r="D2964" t="s">
        <v>4537</v>
      </c>
      <c r="E2964">
        <v>10</v>
      </c>
      <c r="F2964">
        <v>6116303</v>
      </c>
      <c r="G2964">
        <v>2024</v>
      </c>
      <c r="H2964" s="19" t="s">
        <v>55</v>
      </c>
      <c r="I2964" t="s">
        <v>13707</v>
      </c>
      <c r="J2964">
        <v>448290</v>
      </c>
      <c r="K2964" s="112">
        <v>45265.652777777781</v>
      </c>
      <c r="L2964" s="112">
        <v>45395</v>
      </c>
      <c r="M2964" s="112">
        <v>45395</v>
      </c>
      <c r="N2964" t="s">
        <v>47</v>
      </c>
    </row>
    <row r="2965" spans="1:14" x14ac:dyDescent="0.3">
      <c r="A2965" s="17">
        <v>45328</v>
      </c>
      <c r="B2965" s="17">
        <v>45328</v>
      </c>
      <c r="C2965" t="s">
        <v>13969</v>
      </c>
      <c r="D2965" t="s">
        <v>4537</v>
      </c>
      <c r="E2965">
        <v>10</v>
      </c>
      <c r="F2965">
        <v>5390448</v>
      </c>
      <c r="G2965">
        <v>2024</v>
      </c>
      <c r="H2965" s="19" t="s">
        <v>55</v>
      </c>
      <c r="I2965" t="s">
        <v>13707</v>
      </c>
      <c r="J2965">
        <v>350960</v>
      </c>
      <c r="K2965" s="112">
        <v>45326.645833333336</v>
      </c>
      <c r="L2965" s="112">
        <v>45395</v>
      </c>
      <c r="M2965" s="112">
        <v>45395</v>
      </c>
      <c r="N2965" t="s">
        <v>47</v>
      </c>
    </row>
    <row r="2966" spans="1:14" x14ac:dyDescent="0.3">
      <c r="A2966" s="17">
        <v>45328</v>
      </c>
      <c r="B2966" s="17">
        <v>45328</v>
      </c>
      <c r="C2966" t="s">
        <v>13969</v>
      </c>
      <c r="D2966" t="s">
        <v>4537</v>
      </c>
      <c r="E2966">
        <v>10</v>
      </c>
      <c r="F2966">
        <v>9502170</v>
      </c>
      <c r="G2966">
        <v>2024</v>
      </c>
      <c r="H2966" s="19" t="s">
        <v>55</v>
      </c>
      <c r="I2966" t="s">
        <v>13707</v>
      </c>
      <c r="J2966">
        <v>106073</v>
      </c>
      <c r="K2966" s="112">
        <v>45240.364583333336</v>
      </c>
      <c r="L2966" s="112">
        <v>45395</v>
      </c>
      <c r="M2966" s="112">
        <v>45395</v>
      </c>
      <c r="N2966" t="s">
        <v>47</v>
      </c>
    </row>
    <row r="2967" spans="1:14" x14ac:dyDescent="0.3">
      <c r="A2967" s="17">
        <v>45327</v>
      </c>
      <c r="B2967" s="17">
        <v>45327</v>
      </c>
      <c r="C2967" t="s">
        <v>13969</v>
      </c>
      <c r="D2967" t="s">
        <v>4537</v>
      </c>
      <c r="E2967">
        <v>10</v>
      </c>
      <c r="F2967">
        <v>7435308</v>
      </c>
      <c r="G2967">
        <v>2024</v>
      </c>
      <c r="H2967" s="19" t="s">
        <v>55</v>
      </c>
      <c r="I2967" t="s">
        <v>13707</v>
      </c>
      <c r="J2967">
        <v>374316</v>
      </c>
      <c r="K2967" s="112">
        <v>45326.614583333336</v>
      </c>
      <c r="L2967" s="112">
        <v>45395</v>
      </c>
      <c r="M2967" s="112">
        <v>45395</v>
      </c>
      <c r="N2967" t="s">
        <v>47</v>
      </c>
    </row>
    <row r="2968" spans="1:14" x14ac:dyDescent="0.3">
      <c r="A2968" s="17">
        <v>45327</v>
      </c>
      <c r="B2968" s="17">
        <v>45327</v>
      </c>
      <c r="C2968" t="s">
        <v>13969</v>
      </c>
      <c r="D2968" t="s">
        <v>4537</v>
      </c>
      <c r="E2968">
        <v>10</v>
      </c>
      <c r="F2968">
        <v>11279260</v>
      </c>
      <c r="G2968">
        <v>2024</v>
      </c>
      <c r="H2968" s="19" t="s">
        <v>55</v>
      </c>
      <c r="I2968" t="s">
        <v>13708</v>
      </c>
      <c r="J2968">
        <v>62878</v>
      </c>
      <c r="K2968" s="112">
        <v>45287.5</v>
      </c>
      <c r="L2968" s="112">
        <v>45395</v>
      </c>
      <c r="M2968" s="112">
        <v>45395</v>
      </c>
      <c r="N2968" t="s">
        <v>47</v>
      </c>
    </row>
    <row r="2969" spans="1:14" x14ac:dyDescent="0.3">
      <c r="A2969" s="17">
        <v>45327</v>
      </c>
      <c r="B2969" s="17">
        <v>45327</v>
      </c>
      <c r="C2969" t="s">
        <v>13969</v>
      </c>
      <c r="D2969" t="s">
        <v>4537</v>
      </c>
      <c r="E2969">
        <v>10</v>
      </c>
      <c r="F2969">
        <v>14000000</v>
      </c>
      <c r="G2969">
        <v>2024</v>
      </c>
      <c r="H2969" s="19" t="s">
        <v>55</v>
      </c>
      <c r="I2969" t="s">
        <v>13707</v>
      </c>
      <c r="J2969">
        <v>148260</v>
      </c>
      <c r="K2969" s="112">
        <v>45199.979166666664</v>
      </c>
      <c r="L2969" s="112">
        <v>45395</v>
      </c>
      <c r="M2969" s="112">
        <v>45395</v>
      </c>
      <c r="N2969" t="s">
        <v>47</v>
      </c>
    </row>
    <row r="2970" spans="1:14" x14ac:dyDescent="0.3">
      <c r="A2970" s="17">
        <v>45327</v>
      </c>
      <c r="B2970" s="17">
        <v>45327</v>
      </c>
      <c r="C2970" t="s">
        <v>13969</v>
      </c>
      <c r="D2970" t="s">
        <v>4537</v>
      </c>
      <c r="E2970">
        <v>10</v>
      </c>
      <c r="F2970">
        <v>5163678</v>
      </c>
      <c r="G2970">
        <v>2024</v>
      </c>
      <c r="H2970" s="19" t="s">
        <v>55</v>
      </c>
      <c r="I2970" t="s">
        <v>13707</v>
      </c>
      <c r="J2970">
        <v>499913</v>
      </c>
      <c r="K2970" s="112">
        <v>45326.461805555555</v>
      </c>
      <c r="L2970" s="112">
        <v>45395</v>
      </c>
      <c r="M2970" s="112">
        <v>45395</v>
      </c>
      <c r="N2970" t="s">
        <v>47</v>
      </c>
    </row>
    <row r="2971" spans="1:14" x14ac:dyDescent="0.3">
      <c r="A2971" s="17">
        <v>45324</v>
      </c>
      <c r="B2971" s="17">
        <v>45324</v>
      </c>
      <c r="C2971" t="s">
        <v>13969</v>
      </c>
      <c r="D2971" t="s">
        <v>4537</v>
      </c>
      <c r="E2971">
        <v>10</v>
      </c>
      <c r="F2971">
        <v>5708220</v>
      </c>
      <c r="G2971">
        <v>2024</v>
      </c>
      <c r="H2971" s="19" t="s">
        <v>55</v>
      </c>
      <c r="I2971" t="s">
        <v>13708</v>
      </c>
      <c r="J2971">
        <v>70440</v>
      </c>
      <c r="K2971" s="112">
        <v>45287.479166666664</v>
      </c>
      <c r="L2971" s="112">
        <v>45395</v>
      </c>
      <c r="M2971" s="112">
        <v>45395</v>
      </c>
      <c r="N2971" t="s">
        <v>47</v>
      </c>
    </row>
    <row r="2972" spans="1:14" x14ac:dyDescent="0.3">
      <c r="A2972" s="17">
        <v>45323</v>
      </c>
      <c r="B2972" s="17">
        <v>45323</v>
      </c>
      <c r="C2972" t="s">
        <v>13969</v>
      </c>
      <c r="D2972" t="s">
        <v>4537</v>
      </c>
      <c r="E2972">
        <v>10</v>
      </c>
      <c r="F2972">
        <v>8128975</v>
      </c>
      <c r="G2972">
        <v>2024</v>
      </c>
      <c r="H2972" s="19" t="s">
        <v>55</v>
      </c>
      <c r="I2972" t="s">
        <v>13707</v>
      </c>
      <c r="J2972">
        <v>263649</v>
      </c>
      <c r="K2972" s="112">
        <v>45268.40625</v>
      </c>
      <c r="L2972" s="112">
        <v>45395</v>
      </c>
      <c r="M2972" s="112">
        <v>45395</v>
      </c>
      <c r="N2972" t="s">
        <v>47</v>
      </c>
    </row>
    <row r="2973" spans="1:14" x14ac:dyDescent="0.3">
      <c r="A2973" s="17">
        <v>45321</v>
      </c>
      <c r="B2973" s="17">
        <v>45321</v>
      </c>
      <c r="C2973" t="s">
        <v>13969</v>
      </c>
      <c r="D2973" t="s">
        <v>4537</v>
      </c>
      <c r="E2973">
        <v>10</v>
      </c>
      <c r="F2973">
        <v>14000000</v>
      </c>
      <c r="G2973">
        <v>2024</v>
      </c>
      <c r="H2973" s="19" t="s">
        <v>55</v>
      </c>
      <c r="I2973" t="s">
        <v>13707</v>
      </c>
      <c r="J2973">
        <v>296519</v>
      </c>
      <c r="K2973" s="112">
        <v>45238.875</v>
      </c>
      <c r="L2973" s="112">
        <v>45395</v>
      </c>
      <c r="M2973" s="112">
        <v>45395</v>
      </c>
      <c r="N2973" t="s">
        <v>47</v>
      </c>
    </row>
    <row r="2974" spans="1:14" x14ac:dyDescent="0.3">
      <c r="A2974" s="17">
        <v>45321</v>
      </c>
      <c r="B2974" s="17">
        <v>45321</v>
      </c>
      <c r="C2974" t="s">
        <v>13969</v>
      </c>
      <c r="D2974" t="s">
        <v>4537</v>
      </c>
      <c r="E2974">
        <v>10</v>
      </c>
      <c r="F2974">
        <v>1571164</v>
      </c>
      <c r="G2974">
        <v>2024</v>
      </c>
      <c r="H2974" s="19" t="s">
        <v>55</v>
      </c>
      <c r="I2974" t="s">
        <v>13707</v>
      </c>
      <c r="J2974">
        <v>407551</v>
      </c>
      <c r="K2974" s="112">
        <v>45265.458333333336</v>
      </c>
      <c r="L2974" s="112">
        <v>45395</v>
      </c>
      <c r="M2974" s="112">
        <v>45395</v>
      </c>
      <c r="N2974" t="s">
        <v>47</v>
      </c>
    </row>
    <row r="2975" spans="1:14" x14ac:dyDescent="0.3">
      <c r="A2975" s="17">
        <v>45321</v>
      </c>
      <c r="B2975" s="17">
        <v>45321</v>
      </c>
      <c r="C2975" t="s">
        <v>13969</v>
      </c>
      <c r="D2975" t="s">
        <v>4537</v>
      </c>
      <c r="E2975">
        <v>10</v>
      </c>
      <c r="F2975">
        <v>6413420</v>
      </c>
      <c r="G2975">
        <v>2024</v>
      </c>
      <c r="H2975" s="19" t="s">
        <v>43</v>
      </c>
      <c r="I2975" t="s">
        <v>13708</v>
      </c>
      <c r="J2975">
        <v>56611</v>
      </c>
      <c r="K2975" s="112">
        <v>45240.4375</v>
      </c>
      <c r="L2975" s="112">
        <v>45395</v>
      </c>
      <c r="M2975" s="112">
        <v>45395</v>
      </c>
      <c r="N2975" t="s">
        <v>47</v>
      </c>
    </row>
    <row r="2976" spans="1:14" x14ac:dyDescent="0.3">
      <c r="A2976" s="17">
        <v>45321</v>
      </c>
      <c r="B2976" s="17">
        <v>45321</v>
      </c>
      <c r="C2976" t="s">
        <v>13969</v>
      </c>
      <c r="D2976" t="s">
        <v>4537</v>
      </c>
      <c r="E2976">
        <v>10</v>
      </c>
      <c r="F2976">
        <v>6418327</v>
      </c>
      <c r="G2976">
        <v>2024</v>
      </c>
      <c r="H2976" s="19" t="s">
        <v>55</v>
      </c>
      <c r="I2976" t="s">
        <v>13707</v>
      </c>
      <c r="J2976">
        <v>407551</v>
      </c>
      <c r="K2976" s="112">
        <v>45265</v>
      </c>
      <c r="L2976" s="112">
        <v>45395</v>
      </c>
      <c r="M2976" s="112">
        <v>45395</v>
      </c>
      <c r="N2976" t="s">
        <v>47</v>
      </c>
    </row>
    <row r="2977" spans="1:14" x14ac:dyDescent="0.3">
      <c r="A2977" s="17">
        <v>45320</v>
      </c>
      <c r="B2977" s="17">
        <v>45320</v>
      </c>
      <c r="C2977" t="s">
        <v>13969</v>
      </c>
      <c r="D2977" t="s">
        <v>4537</v>
      </c>
      <c r="E2977">
        <v>10</v>
      </c>
      <c r="F2977">
        <v>4591100</v>
      </c>
      <c r="G2977">
        <v>2024</v>
      </c>
      <c r="H2977" s="19" t="s">
        <v>55</v>
      </c>
      <c r="I2977" t="s">
        <v>13707</v>
      </c>
      <c r="J2977">
        <v>483664</v>
      </c>
      <c r="K2977" s="112">
        <v>45316.537499999999</v>
      </c>
      <c r="L2977" s="112">
        <v>45395</v>
      </c>
      <c r="M2977" s="112">
        <v>45395</v>
      </c>
      <c r="N2977" t="s">
        <v>47</v>
      </c>
    </row>
    <row r="2978" spans="1:14" x14ac:dyDescent="0.3">
      <c r="A2978" s="17">
        <v>45307</v>
      </c>
      <c r="B2978" s="17">
        <v>45307</v>
      </c>
      <c r="C2978" t="s">
        <v>13969</v>
      </c>
      <c r="D2978" t="s">
        <v>4537</v>
      </c>
      <c r="E2978">
        <v>10</v>
      </c>
      <c r="F2978">
        <v>8596960</v>
      </c>
      <c r="G2978">
        <v>2024</v>
      </c>
      <c r="H2978" s="19" t="s">
        <v>55</v>
      </c>
      <c r="I2978" t="s">
        <v>13708</v>
      </c>
      <c r="J2978">
        <v>46081</v>
      </c>
      <c r="K2978" s="112">
        <v>45303.8125</v>
      </c>
      <c r="L2978" s="112">
        <v>45395</v>
      </c>
      <c r="M2978" s="112">
        <v>45395</v>
      </c>
      <c r="N2978" t="s">
        <v>47</v>
      </c>
    </row>
    <row r="2979" spans="1:14" x14ac:dyDescent="0.3">
      <c r="A2979" s="17">
        <v>45390</v>
      </c>
      <c r="B2979" s="17">
        <v>45390</v>
      </c>
      <c r="C2979" t="s">
        <v>13969</v>
      </c>
      <c r="D2979" t="s">
        <v>4537</v>
      </c>
      <c r="E2979">
        <v>10</v>
      </c>
      <c r="F2979">
        <v>14000000</v>
      </c>
      <c r="G2979">
        <v>2024</v>
      </c>
      <c r="H2979" s="19" t="s">
        <v>55</v>
      </c>
      <c r="I2979" t="s">
        <v>13707</v>
      </c>
      <c r="J2979">
        <v>443358</v>
      </c>
      <c r="K2979" s="112">
        <v>45310.625</v>
      </c>
      <c r="L2979" s="112">
        <v>45404</v>
      </c>
      <c r="M2979" s="112">
        <v>45404</v>
      </c>
      <c r="N2979" t="s">
        <v>47</v>
      </c>
    </row>
    <row r="2980" spans="1:14" x14ac:dyDescent="0.3">
      <c r="A2980" s="17">
        <v>45385</v>
      </c>
      <c r="B2980" s="17">
        <v>45385</v>
      </c>
      <c r="C2980" t="s">
        <v>13969</v>
      </c>
      <c r="D2980" t="s">
        <v>4537</v>
      </c>
      <c r="E2980">
        <v>10</v>
      </c>
      <c r="F2980">
        <v>6548020</v>
      </c>
      <c r="G2980">
        <v>2024</v>
      </c>
      <c r="H2980" s="19" t="s">
        <v>55</v>
      </c>
      <c r="I2980" t="s">
        <v>13707</v>
      </c>
      <c r="J2980">
        <v>259162</v>
      </c>
      <c r="K2980" s="112">
        <v>45353.625</v>
      </c>
      <c r="L2980" s="112">
        <v>45404</v>
      </c>
      <c r="M2980" s="112">
        <v>45404</v>
      </c>
      <c r="N2980" t="s">
        <v>47</v>
      </c>
    </row>
    <row r="2981" spans="1:14" x14ac:dyDescent="0.3">
      <c r="A2981" s="17">
        <v>45378</v>
      </c>
      <c r="B2981" s="17">
        <v>45378</v>
      </c>
      <c r="C2981" t="s">
        <v>13969</v>
      </c>
      <c r="D2981" t="s">
        <v>4537</v>
      </c>
      <c r="E2981">
        <v>10</v>
      </c>
      <c r="F2981">
        <v>14000000</v>
      </c>
      <c r="G2981">
        <v>2024</v>
      </c>
      <c r="H2981" s="19" t="s">
        <v>55</v>
      </c>
      <c r="I2981" t="s">
        <v>13707</v>
      </c>
      <c r="J2981">
        <v>203208</v>
      </c>
      <c r="K2981" s="112">
        <v>45308.611111111109</v>
      </c>
      <c r="L2981" s="112">
        <v>45404</v>
      </c>
      <c r="M2981" s="112">
        <v>45404</v>
      </c>
      <c r="N2981" t="s">
        <v>47</v>
      </c>
    </row>
    <row r="2982" spans="1:14" x14ac:dyDescent="0.3">
      <c r="A2982" s="17">
        <v>45355</v>
      </c>
      <c r="B2982" s="17">
        <v>45355</v>
      </c>
      <c r="C2982" t="s">
        <v>13969</v>
      </c>
      <c r="D2982" t="s">
        <v>4537</v>
      </c>
      <c r="E2982">
        <v>10</v>
      </c>
      <c r="F2982">
        <v>4763360</v>
      </c>
      <c r="G2982">
        <v>2024</v>
      </c>
      <c r="H2982" s="19" t="s">
        <v>55</v>
      </c>
      <c r="I2982" t="s">
        <v>13707</v>
      </c>
      <c r="J2982">
        <v>404345</v>
      </c>
      <c r="K2982" s="112">
        <v>44970.604166666664</v>
      </c>
      <c r="L2982" s="112">
        <v>45404</v>
      </c>
      <c r="M2982" s="112">
        <v>45404</v>
      </c>
      <c r="N2982" t="s">
        <v>47</v>
      </c>
    </row>
    <row r="2983" spans="1:14" x14ac:dyDescent="0.3">
      <c r="A2983" s="17">
        <v>45350</v>
      </c>
      <c r="B2983" s="17">
        <v>45350</v>
      </c>
      <c r="C2983" t="s">
        <v>13969</v>
      </c>
      <c r="D2983" t="s">
        <v>4537</v>
      </c>
      <c r="E2983">
        <v>10</v>
      </c>
      <c r="F2983">
        <v>4399270</v>
      </c>
      <c r="G2983">
        <v>2024</v>
      </c>
      <c r="H2983" s="19" t="s">
        <v>55</v>
      </c>
      <c r="I2983" t="s">
        <v>13707</v>
      </c>
      <c r="J2983">
        <v>422565</v>
      </c>
      <c r="K2983" s="112">
        <v>45314.555555555555</v>
      </c>
      <c r="L2983" s="112">
        <v>45404</v>
      </c>
      <c r="M2983" s="112">
        <v>45404</v>
      </c>
      <c r="N2983" t="s">
        <v>47</v>
      </c>
    </row>
    <row r="2984" spans="1:14" x14ac:dyDescent="0.3">
      <c r="A2984" s="17">
        <v>45348</v>
      </c>
      <c r="B2984" s="17">
        <v>45348</v>
      </c>
      <c r="C2984" t="s">
        <v>13969</v>
      </c>
      <c r="D2984" t="s">
        <v>4537</v>
      </c>
      <c r="E2984">
        <v>10</v>
      </c>
      <c r="F2984">
        <v>7779880</v>
      </c>
      <c r="G2984">
        <v>2024</v>
      </c>
      <c r="H2984" s="19" t="s">
        <v>55</v>
      </c>
      <c r="I2984" t="s">
        <v>13707</v>
      </c>
      <c r="J2984">
        <v>493259</v>
      </c>
      <c r="K2984" s="112">
        <v>45344.875</v>
      </c>
      <c r="L2984" s="112">
        <v>45404</v>
      </c>
      <c r="M2984" s="112">
        <v>45404</v>
      </c>
      <c r="N2984" t="s">
        <v>47</v>
      </c>
    </row>
    <row r="2985" spans="1:14" x14ac:dyDescent="0.3">
      <c r="A2985" s="17">
        <v>45344</v>
      </c>
      <c r="B2985" s="17">
        <v>45344</v>
      </c>
      <c r="C2985" t="s">
        <v>13969</v>
      </c>
      <c r="D2985" t="s">
        <v>4537</v>
      </c>
      <c r="E2985">
        <v>10</v>
      </c>
      <c r="F2985">
        <v>14000000</v>
      </c>
      <c r="G2985">
        <v>2024</v>
      </c>
      <c r="H2985" s="19" t="s">
        <v>55</v>
      </c>
      <c r="I2985" t="s">
        <v>13707</v>
      </c>
      <c r="J2985">
        <v>473561</v>
      </c>
      <c r="K2985" s="112">
        <v>45333.607638888891</v>
      </c>
      <c r="L2985" s="112">
        <v>45404</v>
      </c>
      <c r="M2985" s="112">
        <v>45404</v>
      </c>
      <c r="N2985" t="s">
        <v>47</v>
      </c>
    </row>
    <row r="2986" spans="1:14" x14ac:dyDescent="0.3">
      <c r="A2986" s="17">
        <v>45337</v>
      </c>
      <c r="B2986" s="17">
        <v>45337</v>
      </c>
      <c r="C2986" t="s">
        <v>13969</v>
      </c>
      <c r="D2986" t="s">
        <v>4537</v>
      </c>
      <c r="E2986">
        <v>10</v>
      </c>
      <c r="F2986">
        <v>4153538</v>
      </c>
      <c r="G2986">
        <v>2024</v>
      </c>
      <c r="H2986" s="19" t="s">
        <v>55</v>
      </c>
      <c r="I2986" t="s">
        <v>13707</v>
      </c>
      <c r="J2986">
        <v>292793</v>
      </c>
      <c r="K2986" s="112">
        <v>45321.5</v>
      </c>
      <c r="L2986" s="112">
        <v>45404</v>
      </c>
      <c r="M2986" s="112">
        <v>45404</v>
      </c>
      <c r="N2986" t="s">
        <v>47</v>
      </c>
    </row>
    <row r="2987" spans="1:14" x14ac:dyDescent="0.3">
      <c r="A2987" s="17">
        <v>45337</v>
      </c>
      <c r="B2987" s="17">
        <v>45337</v>
      </c>
      <c r="C2987" t="s">
        <v>13969</v>
      </c>
      <c r="D2987" t="s">
        <v>4537</v>
      </c>
      <c r="E2987">
        <v>10</v>
      </c>
      <c r="F2987">
        <v>14000000</v>
      </c>
      <c r="G2987">
        <v>2024</v>
      </c>
      <c r="H2987" s="19" t="s">
        <v>55</v>
      </c>
      <c r="I2987" t="s">
        <v>13707</v>
      </c>
      <c r="J2987">
        <v>404386</v>
      </c>
      <c r="K2987" s="112">
        <v>45304.982638888891</v>
      </c>
      <c r="L2987" s="112">
        <v>45404</v>
      </c>
      <c r="M2987" s="112">
        <v>45404</v>
      </c>
      <c r="N2987" t="s">
        <v>47</v>
      </c>
    </row>
    <row r="2988" spans="1:14" x14ac:dyDescent="0.3">
      <c r="A2988" s="17">
        <v>45335</v>
      </c>
      <c r="B2988" s="17">
        <v>45335</v>
      </c>
      <c r="C2988" t="s">
        <v>13969</v>
      </c>
      <c r="D2988" t="s">
        <v>4537</v>
      </c>
      <c r="E2988">
        <v>10</v>
      </c>
      <c r="F2988">
        <v>7227720</v>
      </c>
      <c r="G2988">
        <v>2024</v>
      </c>
      <c r="H2988" s="19" t="s">
        <v>55</v>
      </c>
      <c r="I2988" t="s">
        <v>13707</v>
      </c>
      <c r="J2988">
        <v>268702</v>
      </c>
      <c r="K2988" s="112">
        <v>45275</v>
      </c>
      <c r="L2988" s="112">
        <v>45404</v>
      </c>
      <c r="M2988" s="112">
        <v>45404</v>
      </c>
      <c r="N2988" t="s">
        <v>47</v>
      </c>
    </row>
    <row r="2989" spans="1:14" x14ac:dyDescent="0.3">
      <c r="A2989" s="17">
        <v>45334</v>
      </c>
      <c r="B2989" s="17">
        <v>45334</v>
      </c>
      <c r="C2989" t="s">
        <v>13969</v>
      </c>
      <c r="D2989" t="s">
        <v>4537</v>
      </c>
      <c r="E2989">
        <v>10</v>
      </c>
      <c r="F2989">
        <v>14000000</v>
      </c>
      <c r="G2989">
        <v>2024</v>
      </c>
      <c r="H2989" s="19" t="s">
        <v>55</v>
      </c>
      <c r="I2989" t="s">
        <v>13708</v>
      </c>
      <c r="J2989">
        <v>44798</v>
      </c>
      <c r="K2989" s="112">
        <v>45264</v>
      </c>
      <c r="L2989" s="112">
        <v>45404</v>
      </c>
      <c r="M2989" s="112">
        <v>45404</v>
      </c>
      <c r="N2989" t="s">
        <v>47</v>
      </c>
    </row>
    <row r="2990" spans="1:14" x14ac:dyDescent="0.3">
      <c r="A2990" s="17">
        <v>45334</v>
      </c>
      <c r="B2990" s="17">
        <v>45334</v>
      </c>
      <c r="C2990" t="s">
        <v>13969</v>
      </c>
      <c r="D2990" t="s">
        <v>4537</v>
      </c>
      <c r="E2990">
        <v>10</v>
      </c>
      <c r="F2990">
        <v>14000000</v>
      </c>
      <c r="G2990">
        <v>2024</v>
      </c>
      <c r="H2990" s="19" t="s">
        <v>55</v>
      </c>
      <c r="I2990" t="s">
        <v>13707</v>
      </c>
      <c r="J2990">
        <v>216493</v>
      </c>
      <c r="K2990" s="112">
        <v>45329.765277777777</v>
      </c>
      <c r="L2990" s="112">
        <v>45404</v>
      </c>
      <c r="M2990" s="112">
        <v>45404</v>
      </c>
      <c r="N2990" t="s">
        <v>47</v>
      </c>
    </row>
    <row r="2991" spans="1:14" x14ac:dyDescent="0.3">
      <c r="A2991" s="17">
        <v>45334</v>
      </c>
      <c r="B2991" s="17">
        <v>45334</v>
      </c>
      <c r="C2991" t="s">
        <v>13969</v>
      </c>
      <c r="D2991" t="s">
        <v>4537</v>
      </c>
      <c r="E2991">
        <v>10</v>
      </c>
      <c r="F2991">
        <v>9345304.6600000001</v>
      </c>
      <c r="G2991">
        <v>2024</v>
      </c>
      <c r="H2991" s="19" t="s">
        <v>55</v>
      </c>
      <c r="I2991" t="s">
        <v>13707</v>
      </c>
      <c r="J2991">
        <v>512311</v>
      </c>
      <c r="K2991" s="112">
        <v>45296.520833333336</v>
      </c>
      <c r="L2991" s="112">
        <v>45404</v>
      </c>
      <c r="M2991" s="112">
        <v>45404</v>
      </c>
      <c r="N2991" t="s">
        <v>47</v>
      </c>
    </row>
    <row r="2992" spans="1:14" x14ac:dyDescent="0.3">
      <c r="A2992" s="17">
        <v>45330</v>
      </c>
      <c r="B2992" s="17">
        <v>45330</v>
      </c>
      <c r="C2992" t="s">
        <v>13969</v>
      </c>
      <c r="D2992" t="s">
        <v>4537</v>
      </c>
      <c r="E2992">
        <v>10</v>
      </c>
      <c r="F2992">
        <v>14000000</v>
      </c>
      <c r="G2992">
        <v>2024</v>
      </c>
      <c r="H2992" s="19" t="s">
        <v>55</v>
      </c>
      <c r="I2992" t="s">
        <v>13707</v>
      </c>
      <c r="J2992">
        <v>282248</v>
      </c>
      <c r="K2992" s="112">
        <v>45301.729166666664</v>
      </c>
      <c r="L2992" s="112">
        <v>45404</v>
      </c>
      <c r="M2992" s="112">
        <v>45404</v>
      </c>
      <c r="N2992" t="s">
        <v>47</v>
      </c>
    </row>
    <row r="2993" spans="1:14" x14ac:dyDescent="0.3">
      <c r="A2993" s="17">
        <v>45330</v>
      </c>
      <c r="B2993" s="17">
        <v>45330</v>
      </c>
      <c r="C2993" t="s">
        <v>13969</v>
      </c>
      <c r="D2993" t="s">
        <v>4537</v>
      </c>
      <c r="E2993">
        <v>10</v>
      </c>
      <c r="F2993">
        <v>7740744.7999999998</v>
      </c>
      <c r="G2993">
        <v>2024</v>
      </c>
      <c r="H2993" s="19" t="s">
        <v>55</v>
      </c>
      <c r="I2993" t="s">
        <v>13707</v>
      </c>
      <c r="J2993">
        <v>512297</v>
      </c>
      <c r="K2993" s="112">
        <v>45278.354166666664</v>
      </c>
      <c r="L2993" s="112">
        <v>45404</v>
      </c>
      <c r="M2993" s="112">
        <v>45404</v>
      </c>
      <c r="N2993" t="s">
        <v>47</v>
      </c>
    </row>
    <row r="2994" spans="1:14" x14ac:dyDescent="0.3">
      <c r="A2994" s="17">
        <v>45330</v>
      </c>
      <c r="B2994" s="17">
        <v>45330</v>
      </c>
      <c r="C2994" t="s">
        <v>13969</v>
      </c>
      <c r="D2994" t="s">
        <v>4537</v>
      </c>
      <c r="E2994">
        <v>10</v>
      </c>
      <c r="F2994">
        <v>9655020</v>
      </c>
      <c r="G2994">
        <v>2024</v>
      </c>
      <c r="H2994" s="19" t="s">
        <v>55</v>
      </c>
      <c r="I2994" t="s">
        <v>13707</v>
      </c>
      <c r="J2994">
        <v>233681</v>
      </c>
      <c r="K2994" s="112">
        <v>45275</v>
      </c>
      <c r="L2994" s="112">
        <v>45404</v>
      </c>
      <c r="M2994" s="112">
        <v>45404</v>
      </c>
      <c r="N2994" t="s">
        <v>47</v>
      </c>
    </row>
    <row r="2995" spans="1:14" x14ac:dyDescent="0.3">
      <c r="A2995" s="17">
        <v>45330</v>
      </c>
      <c r="B2995" s="17">
        <v>45330</v>
      </c>
      <c r="C2995" t="s">
        <v>13969</v>
      </c>
      <c r="D2995" t="s">
        <v>4537</v>
      </c>
      <c r="E2995">
        <v>10</v>
      </c>
      <c r="F2995">
        <v>14000000</v>
      </c>
      <c r="G2995">
        <v>2024</v>
      </c>
      <c r="H2995" s="19" t="s">
        <v>55</v>
      </c>
      <c r="I2995" t="s">
        <v>13707</v>
      </c>
      <c r="J2995">
        <v>347863</v>
      </c>
      <c r="K2995" s="112">
        <v>45287.770833333336</v>
      </c>
      <c r="L2995" s="112">
        <v>45404</v>
      </c>
      <c r="M2995" s="112">
        <v>45404</v>
      </c>
      <c r="N2995" t="s">
        <v>47</v>
      </c>
    </row>
    <row r="2996" spans="1:14" x14ac:dyDescent="0.3">
      <c r="A2996" s="17">
        <v>45322</v>
      </c>
      <c r="B2996" s="17">
        <v>45322</v>
      </c>
      <c r="C2996" t="s">
        <v>13969</v>
      </c>
      <c r="D2996" t="s">
        <v>4537</v>
      </c>
      <c r="E2996">
        <v>10</v>
      </c>
      <c r="F2996">
        <v>6047897</v>
      </c>
      <c r="G2996">
        <v>2024</v>
      </c>
      <c r="H2996" s="19" t="s">
        <v>55</v>
      </c>
      <c r="I2996" t="s">
        <v>13707</v>
      </c>
      <c r="J2996">
        <v>261906</v>
      </c>
      <c r="K2996" s="112">
        <v>45320.677083333336</v>
      </c>
      <c r="L2996" s="112">
        <v>45404</v>
      </c>
      <c r="M2996" s="112">
        <v>45404</v>
      </c>
      <c r="N2996" t="s">
        <v>47</v>
      </c>
    </row>
    <row r="2997" spans="1:14" x14ac:dyDescent="0.3">
      <c r="A2997" s="17">
        <v>45321</v>
      </c>
      <c r="B2997" s="17">
        <v>45321</v>
      </c>
      <c r="C2997" t="s">
        <v>13969</v>
      </c>
      <c r="D2997" t="s">
        <v>4537</v>
      </c>
      <c r="E2997">
        <v>10</v>
      </c>
      <c r="F2997">
        <v>6192738.0700000003</v>
      </c>
      <c r="G2997">
        <v>2024</v>
      </c>
      <c r="H2997" s="19" t="s">
        <v>55</v>
      </c>
      <c r="I2997" t="s">
        <v>13707</v>
      </c>
      <c r="J2997">
        <v>520112</v>
      </c>
      <c r="K2997" s="112">
        <v>45275.916666666664</v>
      </c>
      <c r="L2997" s="112">
        <v>45404</v>
      </c>
      <c r="M2997" s="112">
        <v>45404</v>
      </c>
      <c r="N2997" t="s">
        <v>47</v>
      </c>
    </row>
    <row r="2998" spans="1:14" x14ac:dyDescent="0.3">
      <c r="A2998" s="17">
        <v>45317</v>
      </c>
      <c r="B2998" s="17">
        <v>45317</v>
      </c>
      <c r="C2998" t="s">
        <v>13969</v>
      </c>
      <c r="D2998" t="s">
        <v>4537</v>
      </c>
      <c r="E2998">
        <v>10</v>
      </c>
      <c r="F2998">
        <v>10278346</v>
      </c>
      <c r="G2998">
        <v>2024</v>
      </c>
      <c r="H2998" s="19" t="s">
        <v>55</v>
      </c>
      <c r="I2998" t="s">
        <v>13707</v>
      </c>
      <c r="J2998">
        <v>382856</v>
      </c>
      <c r="K2998" s="112">
        <v>45316.503472222219</v>
      </c>
      <c r="L2998" s="112">
        <v>45404</v>
      </c>
      <c r="M2998" s="112">
        <v>45404</v>
      </c>
      <c r="N2998" t="s">
        <v>47</v>
      </c>
    </row>
    <row r="2999" spans="1:14" x14ac:dyDescent="0.3">
      <c r="A2999" s="17">
        <v>45314</v>
      </c>
      <c r="B2999" s="17">
        <v>45314</v>
      </c>
      <c r="C2999" t="s">
        <v>13969</v>
      </c>
      <c r="D2999" t="s">
        <v>4537</v>
      </c>
      <c r="E2999">
        <v>10</v>
      </c>
      <c r="F2999">
        <v>5522820</v>
      </c>
      <c r="G2999">
        <v>2024</v>
      </c>
      <c r="H2999" s="19" t="s">
        <v>55</v>
      </c>
      <c r="I2999" t="s">
        <v>13707</v>
      </c>
      <c r="J2999">
        <v>416682</v>
      </c>
      <c r="K2999" s="112">
        <v>45274.486111111109</v>
      </c>
      <c r="L2999" s="112">
        <v>45404</v>
      </c>
      <c r="M2999" s="112">
        <v>45404</v>
      </c>
      <c r="N2999" t="s">
        <v>47</v>
      </c>
    </row>
    <row r="3000" spans="1:14" x14ac:dyDescent="0.3">
      <c r="A3000" s="17">
        <v>45313</v>
      </c>
      <c r="B3000" s="17">
        <v>45313</v>
      </c>
      <c r="C3000" t="s">
        <v>13969</v>
      </c>
      <c r="D3000" t="s">
        <v>4537</v>
      </c>
      <c r="E3000">
        <v>10</v>
      </c>
      <c r="F3000">
        <v>8216400</v>
      </c>
      <c r="G3000">
        <v>2024</v>
      </c>
      <c r="H3000" s="19" t="s">
        <v>55</v>
      </c>
      <c r="I3000" t="s">
        <v>13707</v>
      </c>
      <c r="J3000">
        <v>444656</v>
      </c>
      <c r="K3000" s="112">
        <v>45310.46875</v>
      </c>
      <c r="L3000" s="112">
        <v>45404</v>
      </c>
      <c r="M3000" s="112">
        <v>45404</v>
      </c>
      <c r="N3000" t="s">
        <v>47</v>
      </c>
    </row>
    <row r="3001" spans="1:14" x14ac:dyDescent="0.3">
      <c r="A3001" s="17">
        <v>45308</v>
      </c>
      <c r="B3001" s="17">
        <v>45308</v>
      </c>
      <c r="C3001" t="s">
        <v>13969</v>
      </c>
      <c r="D3001" t="s">
        <v>4537</v>
      </c>
      <c r="E3001">
        <v>10</v>
      </c>
      <c r="F3001">
        <v>3022650</v>
      </c>
      <c r="G3001">
        <v>2024</v>
      </c>
      <c r="H3001" s="19" t="s">
        <v>55</v>
      </c>
      <c r="I3001" t="s">
        <v>13707</v>
      </c>
      <c r="J3001">
        <v>430479</v>
      </c>
      <c r="K3001" s="112">
        <v>45242.479166666664</v>
      </c>
      <c r="L3001" s="112">
        <v>45404</v>
      </c>
      <c r="M3001" s="112">
        <v>45404</v>
      </c>
      <c r="N3001" t="s">
        <v>47</v>
      </c>
    </row>
    <row r="3002" spans="1:14" x14ac:dyDescent="0.3">
      <c r="A3002" s="17">
        <v>45303</v>
      </c>
      <c r="B3002" s="17">
        <v>45303</v>
      </c>
      <c r="C3002" t="s">
        <v>13969</v>
      </c>
      <c r="D3002" t="s">
        <v>4537</v>
      </c>
      <c r="E3002">
        <v>10</v>
      </c>
      <c r="F3002">
        <v>4358580</v>
      </c>
      <c r="G3002">
        <v>2024</v>
      </c>
      <c r="H3002" s="19" t="s">
        <v>55</v>
      </c>
      <c r="I3002" t="s">
        <v>13707</v>
      </c>
      <c r="J3002">
        <v>301928</v>
      </c>
      <c r="K3002" s="112">
        <v>45264.361111111109</v>
      </c>
      <c r="L3002" s="112">
        <v>45404</v>
      </c>
      <c r="M3002" s="112">
        <v>45404</v>
      </c>
      <c r="N3002" t="s">
        <v>47</v>
      </c>
    </row>
    <row r="3003" spans="1:14" x14ac:dyDescent="0.3">
      <c r="A3003" s="17">
        <v>45301</v>
      </c>
      <c r="B3003" s="17">
        <v>45301</v>
      </c>
      <c r="C3003" t="s">
        <v>13969</v>
      </c>
      <c r="D3003" t="s">
        <v>4537</v>
      </c>
      <c r="E3003">
        <v>10</v>
      </c>
      <c r="F3003">
        <v>13420820</v>
      </c>
      <c r="G3003">
        <v>2024</v>
      </c>
      <c r="H3003" s="19" t="s">
        <v>55</v>
      </c>
      <c r="I3003" t="s">
        <v>13708</v>
      </c>
      <c r="J3003">
        <v>14569</v>
      </c>
      <c r="K3003" s="112">
        <v>45263.375</v>
      </c>
      <c r="L3003" s="112">
        <v>45404</v>
      </c>
      <c r="M3003" s="112">
        <v>45404</v>
      </c>
      <c r="N3003" t="s">
        <v>47</v>
      </c>
    </row>
    <row r="3004" spans="1:14" x14ac:dyDescent="0.3">
      <c r="A3004" s="17">
        <v>45297</v>
      </c>
      <c r="B3004" s="17">
        <v>45297</v>
      </c>
      <c r="C3004" t="s">
        <v>13969</v>
      </c>
      <c r="D3004" t="s">
        <v>4537</v>
      </c>
      <c r="E3004">
        <v>10</v>
      </c>
      <c r="F3004">
        <v>8538274</v>
      </c>
      <c r="G3004">
        <v>2024</v>
      </c>
      <c r="H3004" s="19" t="s">
        <v>55</v>
      </c>
      <c r="I3004" t="s">
        <v>13707</v>
      </c>
      <c r="J3004">
        <v>411198</v>
      </c>
      <c r="K3004" s="112">
        <v>45206.666666666664</v>
      </c>
      <c r="L3004" s="112">
        <v>45404</v>
      </c>
      <c r="M3004" s="112">
        <v>45404</v>
      </c>
      <c r="N3004" t="s">
        <v>47</v>
      </c>
    </row>
    <row r="3005" spans="1:14" x14ac:dyDescent="0.3">
      <c r="A3005" s="17">
        <v>45287</v>
      </c>
      <c r="B3005" s="60">
        <v>45287</v>
      </c>
      <c r="C3005" t="s">
        <v>13969</v>
      </c>
      <c r="D3005" t="s">
        <v>4537</v>
      </c>
      <c r="E3005">
        <v>10</v>
      </c>
      <c r="F3005">
        <v>13001940</v>
      </c>
      <c r="G3005">
        <v>2024</v>
      </c>
      <c r="H3005" s="64" t="s">
        <v>55</v>
      </c>
      <c r="I3005" t="s">
        <v>13707</v>
      </c>
      <c r="J3005">
        <v>481105</v>
      </c>
      <c r="K3005" s="112">
        <v>45267</v>
      </c>
      <c r="L3005" s="112">
        <v>45404</v>
      </c>
      <c r="M3005" s="112">
        <v>45404</v>
      </c>
      <c r="N3005" t="s">
        <v>47</v>
      </c>
    </row>
    <row r="3006" spans="1:14" x14ac:dyDescent="0.3">
      <c r="A3006" s="17">
        <v>45282</v>
      </c>
      <c r="B3006" s="60">
        <v>45282</v>
      </c>
      <c r="C3006" t="s">
        <v>13969</v>
      </c>
      <c r="D3006" t="s">
        <v>4537</v>
      </c>
      <c r="E3006">
        <v>10</v>
      </c>
      <c r="F3006">
        <v>12792702</v>
      </c>
      <c r="G3006">
        <v>2024</v>
      </c>
      <c r="H3006" s="64" t="s">
        <v>55</v>
      </c>
      <c r="I3006" t="s">
        <v>13707</v>
      </c>
      <c r="J3006">
        <v>237941</v>
      </c>
      <c r="K3006" s="112">
        <v>45197.5625</v>
      </c>
      <c r="L3006" s="112">
        <v>45404</v>
      </c>
      <c r="M3006" s="112">
        <v>45404</v>
      </c>
      <c r="N3006" t="s">
        <v>47</v>
      </c>
    </row>
    <row r="3007" spans="1:14" x14ac:dyDescent="0.3">
      <c r="A3007" s="17">
        <v>45399</v>
      </c>
      <c r="B3007" s="17">
        <v>45399</v>
      </c>
      <c r="C3007" t="s">
        <v>13969</v>
      </c>
      <c r="D3007" t="s">
        <v>4537</v>
      </c>
      <c r="E3007">
        <v>10</v>
      </c>
      <c r="F3007">
        <v>8500000</v>
      </c>
      <c r="G3007">
        <v>2024</v>
      </c>
      <c r="H3007" s="19" t="s">
        <v>55</v>
      </c>
      <c r="I3007" t="s">
        <v>13707</v>
      </c>
      <c r="J3007">
        <v>303602</v>
      </c>
      <c r="K3007" s="112">
        <v>45398.534722222219</v>
      </c>
      <c r="L3007" s="112">
        <v>45405</v>
      </c>
      <c r="M3007" s="112">
        <v>45405</v>
      </c>
      <c r="N3007" t="s">
        <v>47</v>
      </c>
    </row>
    <row r="3008" spans="1:14" x14ac:dyDescent="0.3">
      <c r="A3008" s="17">
        <v>45366</v>
      </c>
      <c r="B3008" s="17">
        <v>45366</v>
      </c>
      <c r="C3008" t="s">
        <v>13969</v>
      </c>
      <c r="D3008" t="s">
        <v>4537</v>
      </c>
      <c r="E3008">
        <v>10</v>
      </c>
      <c r="F3008">
        <v>14000000</v>
      </c>
      <c r="G3008">
        <v>2024</v>
      </c>
      <c r="H3008" s="19" t="s">
        <v>55</v>
      </c>
      <c r="I3008" t="s">
        <v>13708</v>
      </c>
      <c r="J3008">
        <v>10154</v>
      </c>
      <c r="K3008" s="112">
        <v>45107.708333333336</v>
      </c>
      <c r="L3008" s="112">
        <v>45405</v>
      </c>
      <c r="M3008" s="112">
        <v>45405</v>
      </c>
      <c r="N3008" t="s">
        <v>47</v>
      </c>
    </row>
    <row r="3009" spans="1:14" x14ac:dyDescent="0.3">
      <c r="A3009" s="17">
        <v>45366</v>
      </c>
      <c r="B3009" s="17">
        <v>45366</v>
      </c>
      <c r="C3009" t="s">
        <v>13969</v>
      </c>
      <c r="D3009" t="s">
        <v>4537</v>
      </c>
      <c r="E3009">
        <v>10</v>
      </c>
      <c r="F3009">
        <v>13000830</v>
      </c>
      <c r="G3009">
        <v>2024</v>
      </c>
      <c r="H3009" s="19" t="s">
        <v>55</v>
      </c>
      <c r="I3009" t="s">
        <v>13707</v>
      </c>
      <c r="J3009">
        <v>548841</v>
      </c>
      <c r="K3009" s="112">
        <v>45331.4375</v>
      </c>
      <c r="L3009" s="112">
        <v>45405</v>
      </c>
      <c r="M3009" s="112">
        <v>45405</v>
      </c>
      <c r="N3009" t="s">
        <v>47</v>
      </c>
    </row>
    <row r="3010" spans="1:14" x14ac:dyDescent="0.3">
      <c r="A3010" s="17">
        <v>45366</v>
      </c>
      <c r="B3010" s="17">
        <v>45366</v>
      </c>
      <c r="C3010" t="s">
        <v>13969</v>
      </c>
      <c r="D3010" t="s">
        <v>4537</v>
      </c>
      <c r="E3010">
        <v>10</v>
      </c>
      <c r="F3010">
        <v>10000000</v>
      </c>
      <c r="G3010">
        <v>2024</v>
      </c>
      <c r="H3010" s="19" t="s">
        <v>55</v>
      </c>
      <c r="I3010" t="s">
        <v>13707</v>
      </c>
      <c r="J3010">
        <v>175519</v>
      </c>
      <c r="K3010" s="112">
        <v>45292.143055555556</v>
      </c>
      <c r="L3010" s="112">
        <v>45405</v>
      </c>
      <c r="M3010" s="112">
        <v>45405</v>
      </c>
      <c r="N3010" t="s">
        <v>47</v>
      </c>
    </row>
    <row r="3011" spans="1:14" x14ac:dyDescent="0.3">
      <c r="A3011" s="17">
        <v>45358</v>
      </c>
      <c r="B3011" s="17">
        <v>45358</v>
      </c>
      <c r="C3011" t="s">
        <v>13969</v>
      </c>
      <c r="D3011" t="s">
        <v>4537</v>
      </c>
      <c r="E3011">
        <v>10</v>
      </c>
      <c r="F3011">
        <v>7075000</v>
      </c>
      <c r="G3011">
        <v>2024</v>
      </c>
      <c r="H3011" s="19" t="s">
        <v>55</v>
      </c>
      <c r="I3011" t="s">
        <v>13708</v>
      </c>
      <c r="J3011">
        <v>80467</v>
      </c>
      <c r="K3011" s="112">
        <v>45357.784722222219</v>
      </c>
      <c r="L3011" s="112">
        <v>45405</v>
      </c>
      <c r="M3011" s="112">
        <v>45405</v>
      </c>
      <c r="N3011" t="s">
        <v>47</v>
      </c>
    </row>
    <row r="3012" spans="1:14" x14ac:dyDescent="0.3">
      <c r="A3012" s="17">
        <v>45344</v>
      </c>
      <c r="B3012" s="17">
        <v>45344</v>
      </c>
      <c r="C3012" t="s">
        <v>13969</v>
      </c>
      <c r="D3012" t="s">
        <v>4537</v>
      </c>
      <c r="E3012">
        <v>10</v>
      </c>
      <c r="F3012">
        <v>11121176</v>
      </c>
      <c r="G3012">
        <v>2024</v>
      </c>
      <c r="H3012" s="19" t="s">
        <v>55</v>
      </c>
      <c r="I3012" t="s">
        <v>13707</v>
      </c>
      <c r="J3012">
        <v>382141</v>
      </c>
      <c r="K3012" s="112">
        <v>45343.798611111109</v>
      </c>
      <c r="L3012" s="112">
        <v>45405</v>
      </c>
      <c r="M3012" s="112">
        <v>45405</v>
      </c>
      <c r="N3012" t="s">
        <v>47</v>
      </c>
    </row>
    <row r="3013" spans="1:14" x14ac:dyDescent="0.3">
      <c r="A3013" s="17">
        <v>45338</v>
      </c>
      <c r="B3013" s="17">
        <v>45338</v>
      </c>
      <c r="C3013" t="s">
        <v>13969</v>
      </c>
      <c r="D3013" t="s">
        <v>4537</v>
      </c>
      <c r="E3013">
        <v>10</v>
      </c>
      <c r="F3013">
        <v>10711820</v>
      </c>
      <c r="G3013">
        <v>2024</v>
      </c>
      <c r="H3013" s="19" t="s">
        <v>55</v>
      </c>
      <c r="I3013" t="s">
        <v>13707</v>
      </c>
      <c r="J3013">
        <v>215502</v>
      </c>
      <c r="K3013" s="112">
        <v>45336.4</v>
      </c>
      <c r="L3013" s="112">
        <v>45405</v>
      </c>
      <c r="M3013" s="112">
        <v>45405</v>
      </c>
      <c r="N3013" t="s">
        <v>47</v>
      </c>
    </row>
    <row r="3014" spans="1:14" x14ac:dyDescent="0.3">
      <c r="A3014" s="17">
        <v>45338</v>
      </c>
      <c r="B3014" s="17">
        <v>45338</v>
      </c>
      <c r="C3014" t="s">
        <v>13969</v>
      </c>
      <c r="D3014" t="s">
        <v>4537</v>
      </c>
      <c r="E3014">
        <v>10</v>
      </c>
      <c r="F3014">
        <v>4050780</v>
      </c>
      <c r="G3014">
        <v>2024</v>
      </c>
      <c r="H3014" s="19" t="s">
        <v>55</v>
      </c>
      <c r="I3014" t="s">
        <v>13707</v>
      </c>
      <c r="J3014">
        <v>573468</v>
      </c>
      <c r="K3014" s="112">
        <v>45336.840277777781</v>
      </c>
      <c r="L3014" s="112">
        <v>45405</v>
      </c>
      <c r="M3014" s="112">
        <v>45405</v>
      </c>
      <c r="N3014" t="s">
        <v>47</v>
      </c>
    </row>
    <row r="3015" spans="1:14" x14ac:dyDescent="0.3">
      <c r="A3015" s="17">
        <v>45336</v>
      </c>
      <c r="B3015" s="17">
        <v>45336</v>
      </c>
      <c r="C3015" t="s">
        <v>13969</v>
      </c>
      <c r="D3015" t="s">
        <v>4537</v>
      </c>
      <c r="E3015">
        <v>10</v>
      </c>
      <c r="F3015">
        <v>14000000</v>
      </c>
      <c r="G3015">
        <v>2024</v>
      </c>
      <c r="H3015" s="19" t="s">
        <v>55</v>
      </c>
      <c r="I3015" t="s">
        <v>13708</v>
      </c>
      <c r="J3015">
        <v>21024</v>
      </c>
      <c r="K3015" s="112">
        <v>45282.430555555555</v>
      </c>
      <c r="L3015" s="112">
        <v>45405</v>
      </c>
      <c r="M3015" s="112">
        <v>45405</v>
      </c>
      <c r="N3015" t="s">
        <v>47</v>
      </c>
    </row>
    <row r="3016" spans="1:14" x14ac:dyDescent="0.3">
      <c r="A3016" s="17">
        <v>45335</v>
      </c>
      <c r="B3016" s="17">
        <v>45335</v>
      </c>
      <c r="C3016" t="s">
        <v>13969</v>
      </c>
      <c r="D3016" t="s">
        <v>4537</v>
      </c>
      <c r="E3016">
        <v>10</v>
      </c>
      <c r="F3016">
        <v>3058833</v>
      </c>
      <c r="G3016">
        <v>2024</v>
      </c>
      <c r="H3016" s="19" t="s">
        <v>55</v>
      </c>
      <c r="I3016" t="s">
        <v>13707</v>
      </c>
      <c r="J3016">
        <v>525958</v>
      </c>
      <c r="K3016" s="112">
        <v>45295</v>
      </c>
      <c r="L3016" s="112">
        <v>45405</v>
      </c>
      <c r="M3016" s="112">
        <v>45405</v>
      </c>
      <c r="N3016" t="s">
        <v>47</v>
      </c>
    </row>
    <row r="3017" spans="1:14" x14ac:dyDescent="0.3">
      <c r="A3017" s="17">
        <v>45335</v>
      </c>
      <c r="B3017" s="17">
        <v>45335</v>
      </c>
      <c r="C3017" t="s">
        <v>13969</v>
      </c>
      <c r="D3017" t="s">
        <v>4537</v>
      </c>
      <c r="E3017">
        <v>10</v>
      </c>
      <c r="F3017">
        <v>5775860</v>
      </c>
      <c r="G3017">
        <v>2024</v>
      </c>
      <c r="H3017" s="19" t="s">
        <v>55</v>
      </c>
      <c r="I3017" t="s">
        <v>13708</v>
      </c>
      <c r="J3017">
        <v>23108</v>
      </c>
      <c r="K3017" s="112">
        <v>45257.708333333336</v>
      </c>
      <c r="L3017" s="112">
        <v>45405</v>
      </c>
      <c r="M3017" s="112">
        <v>45405</v>
      </c>
      <c r="N3017" t="s">
        <v>47</v>
      </c>
    </row>
    <row r="3018" spans="1:14" x14ac:dyDescent="0.3">
      <c r="A3018" s="17">
        <v>45335</v>
      </c>
      <c r="B3018" s="17">
        <v>45335</v>
      </c>
      <c r="C3018" t="s">
        <v>13969</v>
      </c>
      <c r="D3018" t="s">
        <v>4537</v>
      </c>
      <c r="E3018">
        <v>10</v>
      </c>
      <c r="F3018">
        <v>14000000</v>
      </c>
      <c r="G3018">
        <v>2024</v>
      </c>
      <c r="H3018" s="19" t="s">
        <v>55</v>
      </c>
      <c r="I3018" t="s">
        <v>13707</v>
      </c>
      <c r="J3018">
        <v>145792</v>
      </c>
      <c r="K3018" s="112">
        <v>45295.479166666664</v>
      </c>
      <c r="L3018" s="112">
        <v>45405</v>
      </c>
      <c r="M3018" s="112">
        <v>45405</v>
      </c>
      <c r="N3018" t="s">
        <v>47</v>
      </c>
    </row>
    <row r="3019" spans="1:14" x14ac:dyDescent="0.3">
      <c r="A3019" s="17">
        <v>45334</v>
      </c>
      <c r="B3019" s="17">
        <v>45334</v>
      </c>
      <c r="C3019" t="s">
        <v>13969</v>
      </c>
      <c r="D3019" t="s">
        <v>4537</v>
      </c>
      <c r="E3019">
        <v>10</v>
      </c>
      <c r="F3019">
        <v>5201940</v>
      </c>
      <c r="G3019">
        <v>2024</v>
      </c>
      <c r="H3019" s="19" t="s">
        <v>55</v>
      </c>
      <c r="I3019" t="s">
        <v>13707</v>
      </c>
      <c r="J3019">
        <v>514501</v>
      </c>
      <c r="K3019" s="112">
        <v>45331.493750000001</v>
      </c>
      <c r="L3019" s="112">
        <v>45405</v>
      </c>
      <c r="M3019" s="112">
        <v>45405</v>
      </c>
      <c r="N3019" t="s">
        <v>47</v>
      </c>
    </row>
    <row r="3020" spans="1:14" x14ac:dyDescent="0.3">
      <c r="A3020" s="17">
        <v>45334</v>
      </c>
      <c r="B3020" s="17">
        <v>45334</v>
      </c>
      <c r="C3020" t="s">
        <v>13969</v>
      </c>
      <c r="D3020" t="s">
        <v>4537</v>
      </c>
      <c r="E3020">
        <v>10</v>
      </c>
      <c r="F3020">
        <v>5233928</v>
      </c>
      <c r="G3020">
        <v>2024</v>
      </c>
      <c r="H3020" s="19" t="s">
        <v>55</v>
      </c>
      <c r="I3020" t="s">
        <v>13707</v>
      </c>
      <c r="J3020">
        <v>191181</v>
      </c>
      <c r="K3020" s="112">
        <v>45332.694444444445</v>
      </c>
      <c r="L3020" s="112">
        <v>45405</v>
      </c>
      <c r="M3020" s="112">
        <v>45405</v>
      </c>
      <c r="N3020" t="s">
        <v>47</v>
      </c>
    </row>
    <row r="3021" spans="1:14" x14ac:dyDescent="0.3">
      <c r="A3021" s="17">
        <v>45334</v>
      </c>
      <c r="B3021" s="17">
        <v>45334</v>
      </c>
      <c r="C3021" t="s">
        <v>13969</v>
      </c>
      <c r="D3021" t="s">
        <v>4537</v>
      </c>
      <c r="E3021">
        <v>10</v>
      </c>
      <c r="F3021">
        <v>2879000</v>
      </c>
      <c r="G3021">
        <v>2024</v>
      </c>
      <c r="H3021" s="19" t="s">
        <v>55</v>
      </c>
      <c r="I3021" t="s">
        <v>13708</v>
      </c>
      <c r="J3021">
        <v>66340</v>
      </c>
      <c r="K3021" s="112">
        <v>45331.892361111109</v>
      </c>
      <c r="L3021" s="112">
        <v>45405</v>
      </c>
      <c r="M3021" s="112">
        <v>45405</v>
      </c>
      <c r="N3021" t="s">
        <v>47</v>
      </c>
    </row>
    <row r="3022" spans="1:14" x14ac:dyDescent="0.3">
      <c r="A3022" s="17">
        <v>45334</v>
      </c>
      <c r="B3022" s="17">
        <v>45334</v>
      </c>
      <c r="C3022" t="s">
        <v>13969</v>
      </c>
      <c r="D3022" t="s">
        <v>4537</v>
      </c>
      <c r="E3022">
        <v>10</v>
      </c>
      <c r="F3022">
        <v>11539200</v>
      </c>
      <c r="G3022">
        <v>2024</v>
      </c>
      <c r="H3022" s="19" t="s">
        <v>55</v>
      </c>
      <c r="I3022" t="s">
        <v>13707</v>
      </c>
      <c r="J3022">
        <v>455224</v>
      </c>
      <c r="K3022" s="112">
        <v>45309.865277777775</v>
      </c>
      <c r="L3022" s="112">
        <v>45405</v>
      </c>
      <c r="M3022" s="112">
        <v>45405</v>
      </c>
      <c r="N3022" t="s">
        <v>47</v>
      </c>
    </row>
    <row r="3023" spans="1:14" x14ac:dyDescent="0.3">
      <c r="A3023" s="17">
        <v>45334</v>
      </c>
      <c r="B3023" s="17">
        <v>45334</v>
      </c>
      <c r="C3023" t="s">
        <v>13969</v>
      </c>
      <c r="D3023" t="s">
        <v>4537</v>
      </c>
      <c r="E3023">
        <v>10</v>
      </c>
      <c r="F3023">
        <v>8736260</v>
      </c>
      <c r="G3023">
        <v>2024</v>
      </c>
      <c r="H3023" s="19" t="s">
        <v>55</v>
      </c>
      <c r="I3023" t="s">
        <v>13707</v>
      </c>
      <c r="J3023">
        <v>354593</v>
      </c>
      <c r="K3023" s="112">
        <v>45216</v>
      </c>
      <c r="L3023" s="112">
        <v>45405</v>
      </c>
      <c r="M3023" s="112">
        <v>45405</v>
      </c>
      <c r="N3023" t="s">
        <v>47</v>
      </c>
    </row>
    <row r="3024" spans="1:14" x14ac:dyDescent="0.3">
      <c r="A3024" s="17">
        <v>45334</v>
      </c>
      <c r="B3024" s="17">
        <v>45334</v>
      </c>
      <c r="C3024" t="s">
        <v>13969</v>
      </c>
      <c r="D3024" t="s">
        <v>4537</v>
      </c>
      <c r="E3024">
        <v>10</v>
      </c>
      <c r="F3024">
        <v>3175739</v>
      </c>
      <c r="G3024">
        <v>2024</v>
      </c>
      <c r="H3024" s="19" t="s">
        <v>55</v>
      </c>
      <c r="I3024" t="s">
        <v>13707</v>
      </c>
      <c r="J3024">
        <v>319634</v>
      </c>
      <c r="K3024" s="112">
        <v>45331.479166666664</v>
      </c>
      <c r="L3024" s="112">
        <v>45405</v>
      </c>
      <c r="M3024" s="112">
        <v>45405</v>
      </c>
      <c r="N3024" t="s">
        <v>47</v>
      </c>
    </row>
    <row r="3025" spans="1:14" x14ac:dyDescent="0.3">
      <c r="A3025" s="17">
        <v>45330</v>
      </c>
      <c r="B3025" s="17">
        <v>45330</v>
      </c>
      <c r="C3025" t="s">
        <v>13969</v>
      </c>
      <c r="D3025" t="s">
        <v>4537</v>
      </c>
      <c r="E3025">
        <v>10</v>
      </c>
      <c r="F3025">
        <v>14000000</v>
      </c>
      <c r="G3025">
        <v>2024</v>
      </c>
      <c r="H3025" s="19" t="s">
        <v>55</v>
      </c>
      <c r="I3025" t="s">
        <v>13707</v>
      </c>
      <c r="J3025">
        <v>223274</v>
      </c>
      <c r="K3025" s="112">
        <v>45303.8125</v>
      </c>
      <c r="L3025" s="112">
        <v>45405</v>
      </c>
      <c r="M3025" s="112">
        <v>45405</v>
      </c>
      <c r="N3025" t="s">
        <v>47</v>
      </c>
    </row>
    <row r="3026" spans="1:14" x14ac:dyDescent="0.3">
      <c r="A3026" s="17">
        <v>45329</v>
      </c>
      <c r="B3026" s="17">
        <v>45329</v>
      </c>
      <c r="C3026" t="s">
        <v>13969</v>
      </c>
      <c r="D3026" t="s">
        <v>4537</v>
      </c>
      <c r="E3026">
        <v>10</v>
      </c>
      <c r="F3026">
        <v>14000000</v>
      </c>
      <c r="G3026">
        <v>2024</v>
      </c>
      <c r="H3026" s="19" t="s">
        <v>55</v>
      </c>
      <c r="I3026" t="s">
        <v>13707</v>
      </c>
      <c r="J3026">
        <v>397435</v>
      </c>
      <c r="K3026" s="112">
        <v>45220.8125</v>
      </c>
      <c r="L3026" s="112">
        <v>45405</v>
      </c>
      <c r="M3026" s="112">
        <v>45405</v>
      </c>
      <c r="N3026" t="s">
        <v>47</v>
      </c>
    </row>
    <row r="3027" spans="1:14" x14ac:dyDescent="0.3">
      <c r="A3027" s="17">
        <v>45328</v>
      </c>
      <c r="B3027" s="17">
        <v>45328</v>
      </c>
      <c r="C3027" t="s">
        <v>13969</v>
      </c>
      <c r="D3027" t="s">
        <v>4537</v>
      </c>
      <c r="E3027">
        <v>10</v>
      </c>
      <c r="F3027">
        <v>10877620</v>
      </c>
      <c r="G3027">
        <v>2024</v>
      </c>
      <c r="H3027" s="19" t="s">
        <v>55</v>
      </c>
      <c r="I3027" t="s">
        <v>13707</v>
      </c>
      <c r="J3027">
        <v>237463</v>
      </c>
      <c r="K3027" s="112">
        <v>45278.604166666664</v>
      </c>
      <c r="L3027" s="112">
        <v>45405</v>
      </c>
      <c r="M3027" s="112">
        <v>45405</v>
      </c>
      <c r="N3027" t="s">
        <v>47</v>
      </c>
    </row>
    <row r="3028" spans="1:14" x14ac:dyDescent="0.3">
      <c r="A3028" s="17">
        <v>45328</v>
      </c>
      <c r="B3028" s="17">
        <v>45328</v>
      </c>
      <c r="C3028" t="s">
        <v>13969</v>
      </c>
      <c r="D3028" t="s">
        <v>4537</v>
      </c>
      <c r="E3028">
        <v>10</v>
      </c>
      <c r="F3028">
        <v>3239545</v>
      </c>
      <c r="G3028">
        <v>2024</v>
      </c>
      <c r="H3028" s="19" t="s">
        <v>55</v>
      </c>
      <c r="I3028" t="s">
        <v>13707</v>
      </c>
      <c r="J3028">
        <v>526452</v>
      </c>
      <c r="K3028" s="112">
        <v>45304.625</v>
      </c>
      <c r="L3028" s="112">
        <v>45405</v>
      </c>
      <c r="M3028" s="112">
        <v>45405</v>
      </c>
      <c r="N3028" t="s">
        <v>47</v>
      </c>
    </row>
    <row r="3029" spans="1:14" x14ac:dyDescent="0.3">
      <c r="A3029" s="17">
        <v>45328</v>
      </c>
      <c r="B3029" s="17">
        <v>45328</v>
      </c>
      <c r="C3029" t="s">
        <v>13969</v>
      </c>
      <c r="D3029" t="s">
        <v>4537</v>
      </c>
      <c r="E3029">
        <v>10</v>
      </c>
      <c r="F3029">
        <v>9944018</v>
      </c>
      <c r="G3029">
        <v>2024</v>
      </c>
      <c r="H3029" s="19" t="s">
        <v>55</v>
      </c>
      <c r="I3029" t="s">
        <v>13707</v>
      </c>
      <c r="J3029">
        <v>281708</v>
      </c>
      <c r="K3029" s="112">
        <v>45296.458333333336</v>
      </c>
      <c r="L3029" s="112">
        <v>45405</v>
      </c>
      <c r="M3029" s="112">
        <v>45405</v>
      </c>
      <c r="N3029" t="s">
        <v>47</v>
      </c>
    </row>
    <row r="3030" spans="1:14" x14ac:dyDescent="0.3">
      <c r="A3030" s="17">
        <v>45328</v>
      </c>
      <c r="B3030" s="17">
        <v>45328</v>
      </c>
      <c r="C3030" t="s">
        <v>13969</v>
      </c>
      <c r="D3030" t="s">
        <v>4537</v>
      </c>
      <c r="E3030">
        <v>10</v>
      </c>
      <c r="F3030">
        <v>5466838</v>
      </c>
      <c r="G3030">
        <v>2024</v>
      </c>
      <c r="H3030" s="19" t="s">
        <v>55</v>
      </c>
      <c r="I3030" t="s">
        <v>13707</v>
      </c>
      <c r="J3030">
        <v>499013</v>
      </c>
      <c r="K3030" s="112">
        <v>45327.90625</v>
      </c>
      <c r="L3030" s="112">
        <v>45405</v>
      </c>
      <c r="M3030" s="112">
        <v>45405</v>
      </c>
      <c r="N3030" t="s">
        <v>47</v>
      </c>
    </row>
    <row r="3031" spans="1:14" x14ac:dyDescent="0.3">
      <c r="A3031" s="17">
        <v>45328</v>
      </c>
      <c r="B3031" s="17">
        <v>45328</v>
      </c>
      <c r="C3031" t="s">
        <v>13969</v>
      </c>
      <c r="D3031" t="s">
        <v>4537</v>
      </c>
      <c r="E3031">
        <v>10</v>
      </c>
      <c r="F3031">
        <v>3555282</v>
      </c>
      <c r="G3031">
        <v>2024</v>
      </c>
      <c r="H3031" s="19" t="s">
        <v>55</v>
      </c>
      <c r="I3031" t="s">
        <v>13707</v>
      </c>
      <c r="J3031">
        <v>481911</v>
      </c>
      <c r="K3031" s="112">
        <v>45325.326388888891</v>
      </c>
      <c r="L3031" s="112">
        <v>45405</v>
      </c>
      <c r="M3031" s="112">
        <v>45405</v>
      </c>
      <c r="N3031" t="s">
        <v>47</v>
      </c>
    </row>
    <row r="3032" spans="1:14" x14ac:dyDescent="0.3">
      <c r="A3032" s="17">
        <v>45328</v>
      </c>
      <c r="B3032" s="17">
        <v>45328</v>
      </c>
      <c r="C3032" t="s">
        <v>13969</v>
      </c>
      <c r="D3032" t="s">
        <v>4537</v>
      </c>
      <c r="E3032">
        <v>10</v>
      </c>
      <c r="F3032">
        <v>4050231</v>
      </c>
      <c r="G3032">
        <v>2024</v>
      </c>
      <c r="H3032" s="19" t="s">
        <v>55</v>
      </c>
      <c r="I3032" t="s">
        <v>13707</v>
      </c>
      <c r="J3032">
        <v>389802</v>
      </c>
      <c r="K3032" s="112">
        <v>45305.6875</v>
      </c>
      <c r="L3032" s="112">
        <v>45405</v>
      </c>
      <c r="M3032" s="112">
        <v>45405</v>
      </c>
      <c r="N3032" t="s">
        <v>47</v>
      </c>
    </row>
    <row r="3033" spans="1:14" x14ac:dyDescent="0.3">
      <c r="A3033" s="17">
        <v>45328</v>
      </c>
      <c r="B3033" s="17">
        <v>45328</v>
      </c>
      <c r="C3033" t="s">
        <v>13969</v>
      </c>
      <c r="D3033" t="s">
        <v>4537</v>
      </c>
      <c r="E3033">
        <v>10</v>
      </c>
      <c r="F3033">
        <v>12047065.039999999</v>
      </c>
      <c r="G3033">
        <v>2024</v>
      </c>
      <c r="H3033" s="19" t="s">
        <v>55</v>
      </c>
      <c r="I3033" t="s">
        <v>13707</v>
      </c>
      <c r="J3033">
        <v>223432</v>
      </c>
      <c r="K3033" s="112">
        <v>45220.729166666664</v>
      </c>
      <c r="L3033" s="112">
        <v>45405</v>
      </c>
      <c r="M3033" s="112">
        <v>45405</v>
      </c>
      <c r="N3033" t="s">
        <v>47</v>
      </c>
    </row>
    <row r="3034" spans="1:14" x14ac:dyDescent="0.3">
      <c r="A3034" s="17">
        <v>45328</v>
      </c>
      <c r="B3034" s="17">
        <v>45328</v>
      </c>
      <c r="C3034" t="s">
        <v>13969</v>
      </c>
      <c r="D3034" t="s">
        <v>4537</v>
      </c>
      <c r="E3034">
        <v>10</v>
      </c>
      <c r="F3034">
        <v>14000000</v>
      </c>
      <c r="G3034">
        <v>2024</v>
      </c>
      <c r="H3034" s="19" t="s">
        <v>55</v>
      </c>
      <c r="I3034" t="s">
        <v>13707</v>
      </c>
      <c r="J3034">
        <v>473098</v>
      </c>
      <c r="K3034" s="112">
        <v>45273</v>
      </c>
      <c r="L3034" s="112">
        <v>45405</v>
      </c>
      <c r="M3034" s="112">
        <v>45405</v>
      </c>
      <c r="N3034" t="s">
        <v>47</v>
      </c>
    </row>
    <row r="3035" spans="1:14" x14ac:dyDescent="0.3">
      <c r="A3035" s="17">
        <v>45328</v>
      </c>
      <c r="B3035" s="17">
        <v>45328</v>
      </c>
      <c r="C3035" t="s">
        <v>13969</v>
      </c>
      <c r="D3035" t="s">
        <v>4537</v>
      </c>
      <c r="E3035">
        <v>10</v>
      </c>
      <c r="F3035">
        <v>12661573</v>
      </c>
      <c r="G3035">
        <v>2024</v>
      </c>
      <c r="H3035" s="19" t="s">
        <v>55</v>
      </c>
      <c r="I3035" t="s">
        <v>13707</v>
      </c>
      <c r="J3035">
        <v>541327</v>
      </c>
      <c r="K3035" s="112">
        <v>45326.6875</v>
      </c>
      <c r="L3035" s="112">
        <v>45405</v>
      </c>
      <c r="M3035" s="112">
        <v>45405</v>
      </c>
      <c r="N3035" t="s">
        <v>47</v>
      </c>
    </row>
    <row r="3036" spans="1:14" x14ac:dyDescent="0.3">
      <c r="A3036" s="17">
        <v>45327</v>
      </c>
      <c r="B3036" s="17">
        <v>45327</v>
      </c>
      <c r="C3036" t="s">
        <v>13969</v>
      </c>
      <c r="D3036" t="s">
        <v>4537</v>
      </c>
      <c r="E3036">
        <v>10</v>
      </c>
      <c r="F3036">
        <v>7431760</v>
      </c>
      <c r="G3036">
        <v>2024</v>
      </c>
      <c r="H3036" s="19" t="s">
        <v>55</v>
      </c>
      <c r="I3036" t="s">
        <v>13707</v>
      </c>
      <c r="J3036">
        <v>407492</v>
      </c>
      <c r="K3036" s="112">
        <v>45238.760416666664</v>
      </c>
      <c r="L3036" s="112">
        <v>45405</v>
      </c>
      <c r="M3036" s="112">
        <v>45405</v>
      </c>
      <c r="N3036" t="s">
        <v>47</v>
      </c>
    </row>
    <row r="3037" spans="1:14" x14ac:dyDescent="0.3">
      <c r="A3037" s="17">
        <v>45323</v>
      </c>
      <c r="B3037" s="17">
        <v>45323</v>
      </c>
      <c r="C3037" t="s">
        <v>13969</v>
      </c>
      <c r="D3037" t="s">
        <v>4537</v>
      </c>
      <c r="E3037">
        <v>10</v>
      </c>
      <c r="F3037">
        <v>7066923</v>
      </c>
      <c r="G3037">
        <v>2024</v>
      </c>
      <c r="H3037" s="19" t="s">
        <v>55</v>
      </c>
      <c r="I3037" t="s">
        <v>13707</v>
      </c>
      <c r="J3037">
        <v>393289</v>
      </c>
      <c r="K3037" s="112">
        <v>45323.375</v>
      </c>
      <c r="L3037" s="112">
        <v>45405</v>
      </c>
      <c r="M3037" s="112">
        <v>45405</v>
      </c>
      <c r="N3037" t="s">
        <v>47</v>
      </c>
    </row>
    <row r="3038" spans="1:14" x14ac:dyDescent="0.3">
      <c r="A3038" s="17">
        <v>45322</v>
      </c>
      <c r="B3038" s="17">
        <v>45322</v>
      </c>
      <c r="C3038" t="s">
        <v>13969</v>
      </c>
      <c r="D3038" t="s">
        <v>4537</v>
      </c>
      <c r="E3038">
        <v>10</v>
      </c>
      <c r="F3038">
        <v>14000000</v>
      </c>
      <c r="G3038">
        <v>2024</v>
      </c>
      <c r="H3038" s="19" t="s">
        <v>55</v>
      </c>
      <c r="I3038" t="s">
        <v>13707</v>
      </c>
      <c r="J3038">
        <v>135261</v>
      </c>
      <c r="K3038" s="112">
        <v>45266.5625</v>
      </c>
      <c r="L3038" s="112">
        <v>45405</v>
      </c>
      <c r="M3038" s="112">
        <v>45405</v>
      </c>
      <c r="N3038" t="s">
        <v>47</v>
      </c>
    </row>
    <row r="3039" spans="1:14" x14ac:dyDescent="0.3">
      <c r="A3039" s="17">
        <v>45322</v>
      </c>
      <c r="B3039" s="17">
        <v>45322</v>
      </c>
      <c r="C3039" t="s">
        <v>13969</v>
      </c>
      <c r="D3039" t="s">
        <v>4537</v>
      </c>
      <c r="E3039">
        <v>10</v>
      </c>
      <c r="F3039">
        <v>14000000</v>
      </c>
      <c r="G3039">
        <v>2024</v>
      </c>
      <c r="H3039" s="19" t="s">
        <v>55</v>
      </c>
      <c r="I3039" t="s">
        <v>13707</v>
      </c>
      <c r="J3039">
        <v>298146</v>
      </c>
      <c r="K3039" s="112">
        <v>45228.5</v>
      </c>
      <c r="L3039" s="112">
        <v>45405</v>
      </c>
      <c r="M3039" s="112">
        <v>45405</v>
      </c>
      <c r="N3039" t="s">
        <v>47</v>
      </c>
    </row>
    <row r="3040" spans="1:14" x14ac:dyDescent="0.3">
      <c r="A3040" s="17">
        <v>45322</v>
      </c>
      <c r="B3040" s="17">
        <v>45322</v>
      </c>
      <c r="C3040" t="s">
        <v>13969</v>
      </c>
      <c r="D3040" t="s">
        <v>4537</v>
      </c>
      <c r="E3040">
        <v>10</v>
      </c>
      <c r="F3040">
        <v>6130263</v>
      </c>
      <c r="G3040">
        <v>2024</v>
      </c>
      <c r="H3040" s="19" t="s">
        <v>55</v>
      </c>
      <c r="I3040" t="s">
        <v>13707</v>
      </c>
      <c r="J3040">
        <v>357268</v>
      </c>
      <c r="K3040" s="112">
        <v>45257.375</v>
      </c>
      <c r="L3040" s="112">
        <v>45405</v>
      </c>
      <c r="M3040" s="112">
        <v>45405</v>
      </c>
      <c r="N3040" t="s">
        <v>47</v>
      </c>
    </row>
    <row r="3041" spans="1:14" x14ac:dyDescent="0.3">
      <c r="A3041" s="17">
        <v>45317</v>
      </c>
      <c r="B3041" s="17">
        <v>45317</v>
      </c>
      <c r="C3041" t="s">
        <v>13969</v>
      </c>
      <c r="D3041" t="s">
        <v>4537</v>
      </c>
      <c r="E3041">
        <v>10</v>
      </c>
      <c r="F3041">
        <v>2629820</v>
      </c>
      <c r="G3041">
        <v>2024</v>
      </c>
      <c r="H3041" s="19" t="s">
        <v>43</v>
      </c>
      <c r="I3041" t="s">
        <v>13707</v>
      </c>
      <c r="J3041">
        <v>457276</v>
      </c>
      <c r="K3041" s="112">
        <v>45246.362500000003</v>
      </c>
      <c r="L3041" s="112">
        <v>45405</v>
      </c>
      <c r="M3041" s="112">
        <v>45405</v>
      </c>
      <c r="N3041" t="s">
        <v>47</v>
      </c>
    </row>
    <row r="3042" spans="1:14" x14ac:dyDescent="0.3">
      <c r="A3042" s="17">
        <v>45316</v>
      </c>
      <c r="B3042" s="17">
        <v>45316</v>
      </c>
      <c r="C3042" t="s">
        <v>13969</v>
      </c>
      <c r="D3042" t="s">
        <v>4537</v>
      </c>
      <c r="E3042">
        <v>10</v>
      </c>
      <c r="F3042">
        <v>9714460</v>
      </c>
      <c r="G3042">
        <v>2024</v>
      </c>
      <c r="H3042" s="19" t="s">
        <v>55</v>
      </c>
      <c r="I3042" t="s">
        <v>13707</v>
      </c>
      <c r="J3042">
        <v>432407</v>
      </c>
      <c r="K3042" s="112">
        <v>45285.770833333336</v>
      </c>
      <c r="L3042" s="112">
        <v>45405</v>
      </c>
      <c r="M3042" s="112">
        <v>45405</v>
      </c>
      <c r="N3042" t="s">
        <v>47</v>
      </c>
    </row>
    <row r="3043" spans="1:14" x14ac:dyDescent="0.3">
      <c r="A3043" s="17">
        <v>45315</v>
      </c>
      <c r="B3043" s="17">
        <v>45315</v>
      </c>
      <c r="C3043" t="s">
        <v>13969</v>
      </c>
      <c r="D3043" t="s">
        <v>4537</v>
      </c>
      <c r="E3043">
        <v>10</v>
      </c>
      <c r="F3043">
        <v>10245800</v>
      </c>
      <c r="G3043">
        <v>2024</v>
      </c>
      <c r="H3043" s="19" t="s">
        <v>55</v>
      </c>
      <c r="I3043" t="s">
        <v>13707</v>
      </c>
      <c r="J3043">
        <v>408525</v>
      </c>
      <c r="K3043" s="112">
        <v>45275.5</v>
      </c>
      <c r="L3043" s="112">
        <v>45405</v>
      </c>
      <c r="M3043" s="112">
        <v>45405</v>
      </c>
      <c r="N3043" t="s">
        <v>47</v>
      </c>
    </row>
    <row r="3044" spans="1:14" x14ac:dyDescent="0.3">
      <c r="A3044" s="17">
        <v>45397</v>
      </c>
      <c r="B3044" s="17">
        <v>45397</v>
      </c>
      <c r="C3044" t="s">
        <v>13969</v>
      </c>
      <c r="D3044" t="s">
        <v>4537</v>
      </c>
      <c r="E3044">
        <v>10</v>
      </c>
      <c r="F3044">
        <v>6005186</v>
      </c>
      <c r="G3044">
        <v>2024</v>
      </c>
      <c r="H3044" s="19" t="s">
        <v>55</v>
      </c>
      <c r="I3044" t="s">
        <v>13707</v>
      </c>
      <c r="J3044">
        <v>479883</v>
      </c>
      <c r="K3044" s="112">
        <v>45252</v>
      </c>
      <c r="L3044" s="112">
        <v>45406</v>
      </c>
      <c r="M3044" s="112">
        <v>45406</v>
      </c>
      <c r="N3044" t="s">
        <v>47</v>
      </c>
    </row>
    <row r="3045" spans="1:14" x14ac:dyDescent="0.3">
      <c r="A3045" s="17">
        <v>45390</v>
      </c>
      <c r="B3045" s="17">
        <v>45390</v>
      </c>
      <c r="C3045" t="s">
        <v>13969</v>
      </c>
      <c r="D3045" t="s">
        <v>4537</v>
      </c>
      <c r="E3045">
        <v>10</v>
      </c>
      <c r="F3045">
        <v>14000000</v>
      </c>
      <c r="G3045">
        <v>2024</v>
      </c>
      <c r="H3045" s="19" t="s">
        <v>55</v>
      </c>
      <c r="I3045" t="s">
        <v>13707</v>
      </c>
      <c r="J3045">
        <v>457930</v>
      </c>
      <c r="K3045" s="112">
        <v>45221.458333333336</v>
      </c>
      <c r="L3045" s="112">
        <v>45406</v>
      </c>
      <c r="M3045" s="112">
        <v>45406</v>
      </c>
      <c r="N3045" t="s">
        <v>47</v>
      </c>
    </row>
    <row r="3046" spans="1:14" x14ac:dyDescent="0.3">
      <c r="A3046" s="17">
        <v>45364</v>
      </c>
      <c r="B3046" s="17">
        <v>45364</v>
      </c>
      <c r="C3046" t="s">
        <v>13969</v>
      </c>
      <c r="D3046" t="s">
        <v>4537</v>
      </c>
      <c r="E3046">
        <v>10</v>
      </c>
      <c r="F3046">
        <v>14000000</v>
      </c>
      <c r="G3046">
        <v>2024</v>
      </c>
      <c r="H3046" s="19" t="s">
        <v>55</v>
      </c>
      <c r="I3046" t="s">
        <v>13707</v>
      </c>
      <c r="J3046">
        <v>400126</v>
      </c>
      <c r="K3046" s="112">
        <v>45362.541666666664</v>
      </c>
      <c r="L3046" s="112">
        <v>45406</v>
      </c>
      <c r="M3046" s="112">
        <v>45406</v>
      </c>
      <c r="N3046" t="s">
        <v>47</v>
      </c>
    </row>
    <row r="3047" spans="1:14" x14ac:dyDescent="0.3">
      <c r="A3047" s="17">
        <v>45357</v>
      </c>
      <c r="B3047" s="17">
        <v>45357</v>
      </c>
      <c r="C3047" t="s">
        <v>13969</v>
      </c>
      <c r="D3047" t="s">
        <v>4537</v>
      </c>
      <c r="E3047">
        <v>10</v>
      </c>
      <c r="F3047">
        <v>2078570</v>
      </c>
      <c r="G3047">
        <v>2024</v>
      </c>
      <c r="H3047" s="19" t="s">
        <v>55</v>
      </c>
      <c r="I3047" t="s">
        <v>13707</v>
      </c>
      <c r="J3047">
        <v>276349</v>
      </c>
      <c r="K3047" s="112">
        <v>45356.590277777781</v>
      </c>
      <c r="L3047" s="112">
        <v>45406</v>
      </c>
      <c r="M3047" s="112">
        <v>45406</v>
      </c>
      <c r="N3047" t="s">
        <v>47</v>
      </c>
    </row>
    <row r="3048" spans="1:14" x14ac:dyDescent="0.3">
      <c r="A3048" s="17">
        <v>45352</v>
      </c>
      <c r="B3048" s="17">
        <v>45352</v>
      </c>
      <c r="C3048" t="s">
        <v>13969</v>
      </c>
      <c r="D3048" t="s">
        <v>4537</v>
      </c>
      <c r="E3048">
        <v>10</v>
      </c>
      <c r="F3048">
        <v>14000000</v>
      </c>
      <c r="G3048">
        <v>2024</v>
      </c>
      <c r="H3048" s="19" t="s">
        <v>55</v>
      </c>
      <c r="I3048" t="s">
        <v>13707</v>
      </c>
      <c r="J3048">
        <v>377119</v>
      </c>
      <c r="K3048" s="112">
        <v>45289.833333333336</v>
      </c>
      <c r="L3048" s="112">
        <v>45406</v>
      </c>
      <c r="M3048" s="112">
        <v>45406</v>
      </c>
      <c r="N3048" t="s">
        <v>47</v>
      </c>
    </row>
    <row r="3049" spans="1:14" x14ac:dyDescent="0.3">
      <c r="A3049" s="17">
        <v>45350</v>
      </c>
      <c r="B3049" s="17">
        <v>45350</v>
      </c>
      <c r="C3049" t="s">
        <v>13969</v>
      </c>
      <c r="D3049" t="s">
        <v>4537</v>
      </c>
      <c r="E3049">
        <v>10</v>
      </c>
      <c r="F3049">
        <v>3546300</v>
      </c>
      <c r="G3049">
        <v>2024</v>
      </c>
      <c r="H3049" s="19" t="s">
        <v>55</v>
      </c>
      <c r="I3049" t="s">
        <v>13708</v>
      </c>
      <c r="J3049">
        <v>18892</v>
      </c>
      <c r="K3049" s="112">
        <v>45147.430555555555</v>
      </c>
      <c r="L3049" s="112">
        <v>45406</v>
      </c>
      <c r="M3049" s="112">
        <v>45406</v>
      </c>
      <c r="N3049" t="s">
        <v>47</v>
      </c>
    </row>
    <row r="3050" spans="1:14" x14ac:dyDescent="0.3">
      <c r="A3050" s="17">
        <v>45344</v>
      </c>
      <c r="B3050" s="17">
        <v>45344</v>
      </c>
      <c r="C3050" t="s">
        <v>13969</v>
      </c>
      <c r="D3050" t="s">
        <v>4537</v>
      </c>
      <c r="E3050">
        <v>10</v>
      </c>
      <c r="F3050">
        <v>5881018</v>
      </c>
      <c r="G3050">
        <v>2024</v>
      </c>
      <c r="H3050" s="19" t="s">
        <v>55</v>
      </c>
      <c r="I3050" t="s">
        <v>13707</v>
      </c>
      <c r="J3050">
        <v>191127</v>
      </c>
      <c r="K3050" s="112">
        <v>45319</v>
      </c>
      <c r="L3050" s="112">
        <v>45406</v>
      </c>
      <c r="M3050" s="112">
        <v>45406</v>
      </c>
      <c r="N3050" t="s">
        <v>47</v>
      </c>
    </row>
    <row r="3051" spans="1:14" x14ac:dyDescent="0.3">
      <c r="A3051" s="17">
        <v>45344</v>
      </c>
      <c r="B3051" s="17">
        <v>45344</v>
      </c>
      <c r="C3051" t="s">
        <v>13969</v>
      </c>
      <c r="D3051" t="s">
        <v>4537</v>
      </c>
      <c r="E3051">
        <v>10</v>
      </c>
      <c r="F3051">
        <v>12350660</v>
      </c>
      <c r="G3051">
        <v>2024</v>
      </c>
      <c r="H3051" s="19" t="s">
        <v>55</v>
      </c>
      <c r="I3051" t="s">
        <v>13707</v>
      </c>
      <c r="J3051">
        <v>492467</v>
      </c>
      <c r="K3051" s="112">
        <v>45315.979166666664</v>
      </c>
      <c r="L3051" s="112">
        <v>45406</v>
      </c>
      <c r="M3051" s="112">
        <v>45406</v>
      </c>
      <c r="N3051" t="s">
        <v>47</v>
      </c>
    </row>
    <row r="3052" spans="1:14" x14ac:dyDescent="0.3">
      <c r="A3052" s="17">
        <v>45341</v>
      </c>
      <c r="B3052" s="17">
        <v>45341</v>
      </c>
      <c r="C3052" t="s">
        <v>13969</v>
      </c>
      <c r="D3052" t="s">
        <v>4537</v>
      </c>
      <c r="E3052">
        <v>10</v>
      </c>
      <c r="F3052">
        <v>10382010</v>
      </c>
      <c r="G3052">
        <v>2024</v>
      </c>
      <c r="H3052" s="19" t="s">
        <v>55</v>
      </c>
      <c r="I3052" t="s">
        <v>13707</v>
      </c>
      <c r="J3052">
        <v>240610</v>
      </c>
      <c r="K3052" s="112">
        <v>45300.5625</v>
      </c>
      <c r="L3052" s="112">
        <v>45406</v>
      </c>
      <c r="M3052" s="112">
        <v>45406</v>
      </c>
      <c r="N3052" t="s">
        <v>47</v>
      </c>
    </row>
    <row r="3053" spans="1:14" x14ac:dyDescent="0.3">
      <c r="A3053" s="17">
        <v>45337</v>
      </c>
      <c r="B3053" s="17">
        <v>45337</v>
      </c>
      <c r="C3053" t="s">
        <v>13969</v>
      </c>
      <c r="D3053" t="s">
        <v>4537</v>
      </c>
      <c r="E3053">
        <v>10</v>
      </c>
      <c r="F3053">
        <v>5790420</v>
      </c>
      <c r="G3053">
        <v>2024</v>
      </c>
      <c r="H3053" s="19" t="s">
        <v>55</v>
      </c>
      <c r="I3053" t="s">
        <v>13707</v>
      </c>
      <c r="J3053">
        <v>532154</v>
      </c>
      <c r="K3053" s="112">
        <v>45335.824999999997</v>
      </c>
      <c r="L3053" s="112">
        <v>45406</v>
      </c>
      <c r="M3053" s="112">
        <v>45406</v>
      </c>
      <c r="N3053" t="s">
        <v>47</v>
      </c>
    </row>
    <row r="3054" spans="1:14" x14ac:dyDescent="0.3">
      <c r="A3054" s="17">
        <v>45337</v>
      </c>
      <c r="B3054" s="17">
        <v>45337</v>
      </c>
      <c r="C3054" t="s">
        <v>13969</v>
      </c>
      <c r="D3054" t="s">
        <v>4537</v>
      </c>
      <c r="E3054">
        <v>10</v>
      </c>
      <c r="F3054">
        <v>14000000</v>
      </c>
      <c r="G3054">
        <v>2024</v>
      </c>
      <c r="H3054" s="19" t="s">
        <v>55</v>
      </c>
      <c r="I3054" t="s">
        <v>13708</v>
      </c>
      <c r="J3054">
        <v>38606</v>
      </c>
      <c r="K3054" s="112">
        <v>45270.791666666664</v>
      </c>
      <c r="L3054" s="112">
        <v>45406</v>
      </c>
      <c r="M3054" s="112">
        <v>45406</v>
      </c>
      <c r="N3054" t="s">
        <v>47</v>
      </c>
    </row>
    <row r="3055" spans="1:14" x14ac:dyDescent="0.3">
      <c r="A3055" s="17">
        <v>45336</v>
      </c>
      <c r="B3055" s="17">
        <v>45336</v>
      </c>
      <c r="C3055" t="s">
        <v>13969</v>
      </c>
      <c r="D3055" t="s">
        <v>4537</v>
      </c>
      <c r="E3055">
        <v>10</v>
      </c>
      <c r="F3055">
        <v>929400</v>
      </c>
      <c r="G3055">
        <v>2024</v>
      </c>
      <c r="H3055" s="19" t="s">
        <v>55</v>
      </c>
      <c r="I3055" t="s">
        <v>13707</v>
      </c>
      <c r="J3055">
        <v>301045</v>
      </c>
      <c r="K3055" s="112">
        <v>45260.791666666664</v>
      </c>
      <c r="L3055" s="112">
        <v>45406</v>
      </c>
      <c r="M3055" s="112">
        <v>45406</v>
      </c>
      <c r="N3055" t="s">
        <v>47</v>
      </c>
    </row>
    <row r="3056" spans="1:14" x14ac:dyDescent="0.3">
      <c r="A3056" s="17">
        <v>45335</v>
      </c>
      <c r="B3056" s="17">
        <v>45335</v>
      </c>
      <c r="C3056" t="s">
        <v>13969</v>
      </c>
      <c r="D3056" t="s">
        <v>4537</v>
      </c>
      <c r="E3056">
        <v>10</v>
      </c>
      <c r="F3056">
        <v>2422600</v>
      </c>
      <c r="G3056">
        <v>2024</v>
      </c>
      <c r="H3056" s="19" t="s">
        <v>55</v>
      </c>
      <c r="I3056" t="s">
        <v>13708</v>
      </c>
      <c r="J3056">
        <v>71728</v>
      </c>
      <c r="K3056" s="112">
        <v>45312.770833333336</v>
      </c>
      <c r="L3056" s="112">
        <v>45406</v>
      </c>
      <c r="M3056" s="112">
        <v>45406</v>
      </c>
      <c r="N3056" t="s">
        <v>47</v>
      </c>
    </row>
    <row r="3057" spans="1:14" x14ac:dyDescent="0.3">
      <c r="A3057" s="17">
        <v>45334</v>
      </c>
      <c r="B3057" s="17">
        <v>45334</v>
      </c>
      <c r="C3057" t="s">
        <v>13969</v>
      </c>
      <c r="D3057" t="s">
        <v>4537</v>
      </c>
      <c r="E3057">
        <v>10</v>
      </c>
      <c r="F3057">
        <v>3461718</v>
      </c>
      <c r="G3057">
        <v>2024</v>
      </c>
      <c r="H3057" s="19" t="s">
        <v>55</v>
      </c>
      <c r="I3057" t="s">
        <v>13707</v>
      </c>
      <c r="J3057">
        <v>263087</v>
      </c>
      <c r="K3057" s="112">
        <v>45076.861111111109</v>
      </c>
      <c r="L3057" s="112">
        <v>45406</v>
      </c>
      <c r="M3057" s="112">
        <v>45406</v>
      </c>
      <c r="N3057" t="s">
        <v>47</v>
      </c>
    </row>
    <row r="3058" spans="1:14" x14ac:dyDescent="0.3">
      <c r="A3058" s="17">
        <v>45334</v>
      </c>
      <c r="B3058" s="17">
        <v>45334</v>
      </c>
      <c r="C3058" t="s">
        <v>13969</v>
      </c>
      <c r="D3058" t="s">
        <v>4537</v>
      </c>
      <c r="E3058">
        <v>10</v>
      </c>
      <c r="F3058">
        <v>3286640</v>
      </c>
      <c r="G3058">
        <v>2024</v>
      </c>
      <c r="H3058" s="19" t="s">
        <v>55</v>
      </c>
      <c r="I3058" t="s">
        <v>13707</v>
      </c>
      <c r="J3058">
        <v>222314</v>
      </c>
      <c r="K3058" s="112">
        <v>45282.958333333336</v>
      </c>
      <c r="L3058" s="112">
        <v>45406</v>
      </c>
      <c r="M3058" s="112">
        <v>45406</v>
      </c>
      <c r="N3058" t="s">
        <v>47</v>
      </c>
    </row>
    <row r="3059" spans="1:14" x14ac:dyDescent="0.3">
      <c r="A3059" s="17">
        <v>45334</v>
      </c>
      <c r="B3059" s="17">
        <v>45334</v>
      </c>
      <c r="C3059" t="s">
        <v>13969</v>
      </c>
      <c r="D3059" t="s">
        <v>4537</v>
      </c>
      <c r="E3059">
        <v>10</v>
      </c>
      <c r="F3059">
        <v>4381976</v>
      </c>
      <c r="G3059">
        <v>2024</v>
      </c>
      <c r="H3059" s="19" t="s">
        <v>55</v>
      </c>
      <c r="I3059" t="s">
        <v>13707</v>
      </c>
      <c r="J3059">
        <v>457926</v>
      </c>
      <c r="K3059" s="112">
        <v>45300</v>
      </c>
      <c r="L3059" s="112">
        <v>45406</v>
      </c>
      <c r="M3059" s="112">
        <v>45406</v>
      </c>
      <c r="N3059" t="s">
        <v>47</v>
      </c>
    </row>
    <row r="3060" spans="1:14" x14ac:dyDescent="0.3">
      <c r="A3060" s="17">
        <v>45331</v>
      </c>
      <c r="B3060" s="17">
        <v>45331</v>
      </c>
      <c r="C3060" t="s">
        <v>13969</v>
      </c>
      <c r="D3060" t="s">
        <v>4537</v>
      </c>
      <c r="E3060">
        <v>10</v>
      </c>
      <c r="F3060">
        <v>4000000</v>
      </c>
      <c r="G3060">
        <v>2024</v>
      </c>
      <c r="H3060" s="19" t="s">
        <v>55</v>
      </c>
      <c r="I3060" t="s">
        <v>13708</v>
      </c>
      <c r="J3060">
        <v>40029</v>
      </c>
      <c r="K3060" s="112">
        <v>45329.378472222219</v>
      </c>
      <c r="L3060" s="112">
        <v>45406</v>
      </c>
      <c r="M3060" s="112">
        <v>45406</v>
      </c>
      <c r="N3060" t="s">
        <v>47</v>
      </c>
    </row>
    <row r="3061" spans="1:14" x14ac:dyDescent="0.3">
      <c r="A3061" s="17">
        <v>45331</v>
      </c>
      <c r="B3061" s="17">
        <v>45331</v>
      </c>
      <c r="C3061" t="s">
        <v>13969</v>
      </c>
      <c r="D3061" t="s">
        <v>4537</v>
      </c>
      <c r="E3061">
        <v>10</v>
      </c>
      <c r="F3061">
        <v>14000000</v>
      </c>
      <c r="G3061">
        <v>2024</v>
      </c>
      <c r="H3061" s="19" t="s">
        <v>55</v>
      </c>
      <c r="I3061" t="s">
        <v>13707</v>
      </c>
      <c r="J3061">
        <v>375122</v>
      </c>
      <c r="K3061" s="112">
        <v>45257.833333333336</v>
      </c>
      <c r="L3061" s="112">
        <v>45406</v>
      </c>
      <c r="M3061" s="112">
        <v>45406</v>
      </c>
      <c r="N3061" t="s">
        <v>47</v>
      </c>
    </row>
    <row r="3062" spans="1:14" x14ac:dyDescent="0.3">
      <c r="A3062" s="17">
        <v>45330</v>
      </c>
      <c r="B3062" s="17">
        <v>45330</v>
      </c>
      <c r="C3062" t="s">
        <v>13969</v>
      </c>
      <c r="D3062" t="s">
        <v>4537</v>
      </c>
      <c r="E3062">
        <v>10</v>
      </c>
      <c r="F3062">
        <v>10550153.300000001</v>
      </c>
      <c r="G3062">
        <v>2024</v>
      </c>
      <c r="H3062" s="19" t="s">
        <v>55</v>
      </c>
      <c r="I3062" t="s">
        <v>13707</v>
      </c>
      <c r="J3062">
        <v>530178</v>
      </c>
      <c r="K3062" s="112">
        <v>45280.541666666664</v>
      </c>
      <c r="L3062" s="112">
        <v>45406</v>
      </c>
      <c r="M3062" s="112">
        <v>45406</v>
      </c>
      <c r="N3062" t="s">
        <v>47</v>
      </c>
    </row>
    <row r="3063" spans="1:14" x14ac:dyDescent="0.3">
      <c r="A3063" s="17">
        <v>45330</v>
      </c>
      <c r="B3063" s="17">
        <v>45330</v>
      </c>
      <c r="C3063" t="s">
        <v>13969</v>
      </c>
      <c r="D3063" t="s">
        <v>4537</v>
      </c>
      <c r="E3063">
        <v>10</v>
      </c>
      <c r="F3063">
        <v>5834310</v>
      </c>
      <c r="G3063">
        <v>2024</v>
      </c>
      <c r="H3063" s="19" t="s">
        <v>55</v>
      </c>
      <c r="I3063" t="s">
        <v>13707</v>
      </c>
      <c r="J3063">
        <v>340832</v>
      </c>
      <c r="K3063" s="112">
        <v>45265.756944444445</v>
      </c>
      <c r="L3063" s="112">
        <v>45406</v>
      </c>
      <c r="M3063" s="112">
        <v>45406</v>
      </c>
      <c r="N3063" t="s">
        <v>47</v>
      </c>
    </row>
    <row r="3064" spans="1:14" x14ac:dyDescent="0.3">
      <c r="A3064" s="17">
        <v>45329</v>
      </c>
      <c r="B3064" s="17">
        <v>45329</v>
      </c>
      <c r="C3064" t="s">
        <v>13969</v>
      </c>
      <c r="D3064" t="s">
        <v>4537</v>
      </c>
      <c r="E3064">
        <v>10</v>
      </c>
      <c r="F3064">
        <v>7320600</v>
      </c>
      <c r="G3064">
        <v>2024</v>
      </c>
      <c r="H3064" s="19" t="s">
        <v>55</v>
      </c>
      <c r="I3064" t="s">
        <v>13708</v>
      </c>
      <c r="J3064">
        <v>22432</v>
      </c>
      <c r="K3064" s="112">
        <v>45265.729166666664</v>
      </c>
      <c r="L3064" s="112">
        <v>45406</v>
      </c>
      <c r="M3064" s="112">
        <v>45406</v>
      </c>
      <c r="N3064" t="s">
        <v>47</v>
      </c>
    </row>
    <row r="3065" spans="1:14" x14ac:dyDescent="0.3">
      <c r="A3065" s="17">
        <v>45329</v>
      </c>
      <c r="B3065" s="17">
        <v>45329</v>
      </c>
      <c r="C3065" t="s">
        <v>13969</v>
      </c>
      <c r="D3065" t="s">
        <v>4537</v>
      </c>
      <c r="E3065">
        <v>10</v>
      </c>
      <c r="F3065">
        <v>4097800</v>
      </c>
      <c r="G3065">
        <v>2024</v>
      </c>
      <c r="H3065" s="19" t="s">
        <v>55</v>
      </c>
      <c r="I3065" t="s">
        <v>13707</v>
      </c>
      <c r="J3065">
        <v>477481</v>
      </c>
      <c r="K3065" s="112">
        <v>45309.395833333336</v>
      </c>
      <c r="L3065" s="112">
        <v>45406</v>
      </c>
      <c r="M3065" s="112">
        <v>45406</v>
      </c>
      <c r="N3065" t="s">
        <v>47</v>
      </c>
    </row>
    <row r="3066" spans="1:14" x14ac:dyDescent="0.3">
      <c r="A3066" s="17">
        <v>45328</v>
      </c>
      <c r="B3066" s="17">
        <v>45328</v>
      </c>
      <c r="C3066" t="s">
        <v>13969</v>
      </c>
      <c r="D3066" t="s">
        <v>4537</v>
      </c>
      <c r="E3066">
        <v>10</v>
      </c>
      <c r="F3066">
        <v>12523091</v>
      </c>
      <c r="G3066">
        <v>2024</v>
      </c>
      <c r="H3066" s="19" t="s">
        <v>55</v>
      </c>
      <c r="I3066" t="s">
        <v>13707</v>
      </c>
      <c r="J3066">
        <v>318552</v>
      </c>
      <c r="K3066" s="112">
        <v>45259.375</v>
      </c>
      <c r="L3066" s="112">
        <v>45406</v>
      </c>
      <c r="M3066" s="112">
        <v>45406</v>
      </c>
      <c r="N3066" t="s">
        <v>47</v>
      </c>
    </row>
    <row r="3067" spans="1:14" x14ac:dyDescent="0.3">
      <c r="A3067" s="17">
        <v>45328</v>
      </c>
      <c r="B3067" s="17">
        <v>45328</v>
      </c>
      <c r="C3067" t="s">
        <v>13969</v>
      </c>
      <c r="D3067" t="s">
        <v>4537</v>
      </c>
      <c r="E3067">
        <v>10</v>
      </c>
      <c r="F3067">
        <v>10615909.99</v>
      </c>
      <c r="G3067">
        <v>2024</v>
      </c>
      <c r="H3067" s="19" t="s">
        <v>55</v>
      </c>
      <c r="I3067" t="s">
        <v>13707</v>
      </c>
      <c r="J3067">
        <v>444190</v>
      </c>
      <c r="K3067" s="112">
        <v>45306.479166666664</v>
      </c>
      <c r="L3067" s="112">
        <v>45406</v>
      </c>
      <c r="M3067" s="112">
        <v>45406</v>
      </c>
      <c r="N3067" t="s">
        <v>47</v>
      </c>
    </row>
    <row r="3068" spans="1:14" x14ac:dyDescent="0.3">
      <c r="A3068" s="17">
        <v>45328</v>
      </c>
      <c r="B3068" s="17">
        <v>45328</v>
      </c>
      <c r="C3068" t="s">
        <v>13969</v>
      </c>
      <c r="D3068" t="s">
        <v>4537</v>
      </c>
      <c r="E3068">
        <v>10</v>
      </c>
      <c r="F3068">
        <v>7463170</v>
      </c>
      <c r="G3068">
        <v>2024</v>
      </c>
      <c r="H3068" s="19" t="s">
        <v>55</v>
      </c>
      <c r="I3068" t="s">
        <v>13707</v>
      </c>
      <c r="J3068">
        <v>200414</v>
      </c>
      <c r="K3068" s="112">
        <v>45323.583333333336</v>
      </c>
      <c r="L3068" s="112">
        <v>45406</v>
      </c>
      <c r="M3068" s="112">
        <v>45406</v>
      </c>
      <c r="N3068" t="s">
        <v>47</v>
      </c>
    </row>
    <row r="3069" spans="1:14" x14ac:dyDescent="0.3">
      <c r="A3069" s="17">
        <v>45327</v>
      </c>
      <c r="B3069" s="17">
        <v>45327</v>
      </c>
      <c r="C3069" t="s">
        <v>13969</v>
      </c>
      <c r="D3069" t="s">
        <v>4537</v>
      </c>
      <c r="E3069">
        <v>10</v>
      </c>
      <c r="F3069">
        <v>3781280</v>
      </c>
      <c r="G3069">
        <v>2024</v>
      </c>
      <c r="H3069" s="19" t="s">
        <v>55</v>
      </c>
      <c r="I3069" t="s">
        <v>13707</v>
      </c>
      <c r="J3069">
        <v>161091</v>
      </c>
      <c r="K3069" s="112">
        <v>45232.833333333336</v>
      </c>
      <c r="L3069" s="112">
        <v>45406</v>
      </c>
      <c r="M3069" s="112">
        <v>45406</v>
      </c>
      <c r="N3069" t="s">
        <v>47</v>
      </c>
    </row>
    <row r="3070" spans="1:14" x14ac:dyDescent="0.3">
      <c r="A3070" s="17">
        <v>45324</v>
      </c>
      <c r="B3070" s="17">
        <v>45324</v>
      </c>
      <c r="C3070" t="s">
        <v>13969</v>
      </c>
      <c r="D3070" t="s">
        <v>4537</v>
      </c>
      <c r="E3070">
        <v>10</v>
      </c>
      <c r="F3070">
        <v>9685820</v>
      </c>
      <c r="G3070">
        <v>2024</v>
      </c>
      <c r="H3070" s="19" t="s">
        <v>55</v>
      </c>
      <c r="I3070" t="s">
        <v>13707</v>
      </c>
      <c r="J3070">
        <v>418756</v>
      </c>
      <c r="K3070" s="112">
        <v>45306.840277777781</v>
      </c>
      <c r="L3070" s="112">
        <v>45406</v>
      </c>
      <c r="M3070" s="112">
        <v>45406</v>
      </c>
      <c r="N3070" t="s">
        <v>47</v>
      </c>
    </row>
    <row r="3071" spans="1:14" x14ac:dyDescent="0.3">
      <c r="A3071" s="17">
        <v>45324</v>
      </c>
      <c r="B3071" s="17">
        <v>45324</v>
      </c>
      <c r="C3071" t="s">
        <v>13969</v>
      </c>
      <c r="D3071" t="s">
        <v>4537</v>
      </c>
      <c r="E3071">
        <v>10</v>
      </c>
      <c r="F3071">
        <v>4200000</v>
      </c>
      <c r="G3071">
        <v>2024</v>
      </c>
      <c r="H3071" s="19" t="s">
        <v>55</v>
      </c>
      <c r="I3071" t="s">
        <v>13707</v>
      </c>
      <c r="J3071">
        <v>170633</v>
      </c>
      <c r="K3071" s="112">
        <v>45322.715277777781</v>
      </c>
      <c r="L3071" s="112">
        <v>45406</v>
      </c>
      <c r="M3071" s="112">
        <v>45406</v>
      </c>
      <c r="N3071" t="s">
        <v>47</v>
      </c>
    </row>
    <row r="3072" spans="1:14" x14ac:dyDescent="0.3">
      <c r="A3072" s="17">
        <v>45322</v>
      </c>
      <c r="B3072" s="17">
        <v>45322</v>
      </c>
      <c r="C3072" t="s">
        <v>13969</v>
      </c>
      <c r="D3072" t="s">
        <v>4537</v>
      </c>
      <c r="E3072">
        <v>10</v>
      </c>
      <c r="F3072">
        <v>1603000</v>
      </c>
      <c r="G3072">
        <v>2024</v>
      </c>
      <c r="H3072" s="19" t="s">
        <v>55</v>
      </c>
      <c r="I3072" t="s">
        <v>13707</v>
      </c>
      <c r="J3072">
        <v>333588</v>
      </c>
      <c r="K3072" s="112">
        <v>45319.711805555555</v>
      </c>
      <c r="L3072" s="112">
        <v>45406</v>
      </c>
      <c r="M3072" s="112">
        <v>45406</v>
      </c>
      <c r="N3072" t="s">
        <v>47</v>
      </c>
    </row>
    <row r="3073" spans="1:14" x14ac:dyDescent="0.3">
      <c r="A3073" s="17">
        <v>45321</v>
      </c>
      <c r="B3073" s="17">
        <v>45321</v>
      </c>
      <c r="C3073" t="s">
        <v>13969</v>
      </c>
      <c r="D3073" t="s">
        <v>4537</v>
      </c>
      <c r="E3073">
        <v>10</v>
      </c>
      <c r="F3073">
        <v>12512880</v>
      </c>
      <c r="G3073">
        <v>2024</v>
      </c>
      <c r="H3073" s="19" t="s">
        <v>55</v>
      </c>
      <c r="I3073" t="s">
        <v>13707</v>
      </c>
      <c r="J3073">
        <v>412644</v>
      </c>
      <c r="K3073" s="112">
        <v>45289.583333333336</v>
      </c>
      <c r="L3073" s="112">
        <v>45406</v>
      </c>
      <c r="M3073" s="112">
        <v>45406</v>
      </c>
      <c r="N3073" t="s">
        <v>47</v>
      </c>
    </row>
    <row r="3074" spans="1:14" x14ac:dyDescent="0.3">
      <c r="A3074" s="17">
        <v>45310</v>
      </c>
      <c r="B3074" s="17">
        <v>45310</v>
      </c>
      <c r="C3074" t="s">
        <v>13969</v>
      </c>
      <c r="D3074" t="s">
        <v>4537</v>
      </c>
      <c r="E3074">
        <v>10</v>
      </c>
      <c r="F3074">
        <v>14000000</v>
      </c>
      <c r="G3074">
        <v>2024</v>
      </c>
      <c r="H3074" s="19" t="s">
        <v>55</v>
      </c>
      <c r="I3074" t="s">
        <v>13707</v>
      </c>
      <c r="J3074">
        <v>338419</v>
      </c>
      <c r="K3074" s="112">
        <v>45275.020833333336</v>
      </c>
      <c r="L3074" s="112">
        <v>45406</v>
      </c>
      <c r="M3074" s="112">
        <v>45406</v>
      </c>
      <c r="N3074" t="s">
        <v>47</v>
      </c>
    </row>
    <row r="3075" spans="1:14" x14ac:dyDescent="0.3">
      <c r="A3075" s="17">
        <v>45307</v>
      </c>
      <c r="B3075" s="17">
        <v>45307</v>
      </c>
      <c r="C3075" t="s">
        <v>13969</v>
      </c>
      <c r="D3075" t="s">
        <v>4537</v>
      </c>
      <c r="E3075">
        <v>10</v>
      </c>
      <c r="F3075">
        <v>736728</v>
      </c>
      <c r="G3075">
        <v>2024</v>
      </c>
      <c r="H3075" s="19" t="s">
        <v>55</v>
      </c>
      <c r="I3075" t="s">
        <v>13707</v>
      </c>
      <c r="J3075">
        <v>130118</v>
      </c>
      <c r="K3075" s="112">
        <v>45181.298611111109</v>
      </c>
      <c r="L3075" s="112">
        <v>45406</v>
      </c>
      <c r="M3075" s="112">
        <v>45406</v>
      </c>
      <c r="N3075" t="s">
        <v>47</v>
      </c>
    </row>
    <row r="3076" spans="1:14" x14ac:dyDescent="0.3">
      <c r="A3076" s="17">
        <v>45306</v>
      </c>
      <c r="B3076" s="17">
        <v>45306</v>
      </c>
      <c r="C3076" t="s">
        <v>13969</v>
      </c>
      <c r="D3076" t="s">
        <v>4537</v>
      </c>
      <c r="E3076">
        <v>10</v>
      </c>
      <c r="F3076">
        <v>2204340</v>
      </c>
      <c r="G3076">
        <v>2024</v>
      </c>
      <c r="H3076" s="19" t="s">
        <v>55</v>
      </c>
      <c r="I3076" t="s">
        <v>13707</v>
      </c>
      <c r="J3076">
        <v>468651</v>
      </c>
      <c r="K3076" s="112">
        <v>45302.677083333336</v>
      </c>
      <c r="L3076" s="112">
        <v>45406</v>
      </c>
      <c r="M3076" s="112">
        <v>45406</v>
      </c>
      <c r="N3076" t="s">
        <v>47</v>
      </c>
    </row>
    <row r="3077" spans="1:14" x14ac:dyDescent="0.3">
      <c r="A3077" s="17">
        <v>45377</v>
      </c>
      <c r="B3077" s="17">
        <v>45377</v>
      </c>
      <c r="C3077" t="s">
        <v>13969</v>
      </c>
      <c r="D3077" t="s">
        <v>4537</v>
      </c>
      <c r="E3077">
        <v>10</v>
      </c>
      <c r="F3077">
        <v>9399100</v>
      </c>
      <c r="G3077">
        <v>2024</v>
      </c>
      <c r="H3077" s="19" t="s">
        <v>43</v>
      </c>
      <c r="I3077" t="s">
        <v>13708</v>
      </c>
      <c r="J3077">
        <v>72617</v>
      </c>
      <c r="K3077" s="112">
        <v>45310.333333333336</v>
      </c>
      <c r="L3077" s="112">
        <v>45407</v>
      </c>
      <c r="M3077" s="112">
        <v>45407</v>
      </c>
      <c r="N3077" t="s">
        <v>47</v>
      </c>
    </row>
    <row r="3078" spans="1:14" x14ac:dyDescent="0.3">
      <c r="A3078" s="17">
        <v>45364</v>
      </c>
      <c r="B3078" s="17">
        <v>45364</v>
      </c>
      <c r="C3078" t="s">
        <v>13969</v>
      </c>
      <c r="D3078" t="s">
        <v>4537</v>
      </c>
      <c r="E3078">
        <v>10</v>
      </c>
      <c r="F3078">
        <v>14000000</v>
      </c>
      <c r="G3078">
        <v>2024</v>
      </c>
      <c r="H3078" s="19" t="s">
        <v>55</v>
      </c>
      <c r="I3078" t="s">
        <v>13707</v>
      </c>
      <c r="J3078">
        <v>485788</v>
      </c>
      <c r="K3078" s="112">
        <v>45342.486111111109</v>
      </c>
      <c r="L3078" s="112">
        <v>45407</v>
      </c>
      <c r="M3078" s="112">
        <v>45407</v>
      </c>
      <c r="N3078" t="s">
        <v>47</v>
      </c>
    </row>
    <row r="3079" spans="1:14" x14ac:dyDescent="0.3">
      <c r="A3079" s="17">
        <v>45342</v>
      </c>
      <c r="B3079" s="17">
        <v>45342</v>
      </c>
      <c r="C3079" t="s">
        <v>13969</v>
      </c>
      <c r="D3079" t="s">
        <v>4537</v>
      </c>
      <c r="E3079">
        <v>10</v>
      </c>
      <c r="F3079">
        <v>5137586</v>
      </c>
      <c r="G3079">
        <v>2024</v>
      </c>
      <c r="H3079" s="19" t="s">
        <v>55</v>
      </c>
      <c r="I3079" t="s">
        <v>13707</v>
      </c>
      <c r="J3079">
        <v>234011</v>
      </c>
      <c r="K3079" s="112">
        <v>45339.5625</v>
      </c>
      <c r="L3079" s="112">
        <v>45407</v>
      </c>
      <c r="M3079" s="112">
        <v>45407</v>
      </c>
      <c r="N3079" t="s">
        <v>47</v>
      </c>
    </row>
    <row r="3080" spans="1:14" x14ac:dyDescent="0.3">
      <c r="A3080" s="17">
        <v>45342</v>
      </c>
      <c r="B3080" s="17">
        <v>45342</v>
      </c>
      <c r="C3080" t="s">
        <v>13969</v>
      </c>
      <c r="D3080" t="s">
        <v>4537</v>
      </c>
      <c r="E3080">
        <v>10</v>
      </c>
      <c r="F3080">
        <v>14000000</v>
      </c>
      <c r="G3080">
        <v>2024</v>
      </c>
      <c r="H3080" s="19" t="s">
        <v>55</v>
      </c>
      <c r="I3080" t="s">
        <v>13707</v>
      </c>
      <c r="J3080">
        <v>280333</v>
      </c>
      <c r="K3080" s="112">
        <v>45318.583333333336</v>
      </c>
      <c r="L3080" s="112">
        <v>45407</v>
      </c>
      <c r="M3080" s="112">
        <v>45407</v>
      </c>
      <c r="N3080" t="s">
        <v>47</v>
      </c>
    </row>
    <row r="3081" spans="1:14" x14ac:dyDescent="0.3">
      <c r="A3081" s="17">
        <v>45341</v>
      </c>
      <c r="B3081" s="17">
        <v>45341</v>
      </c>
      <c r="C3081" t="s">
        <v>13969</v>
      </c>
      <c r="D3081" t="s">
        <v>4537</v>
      </c>
      <c r="E3081">
        <v>10</v>
      </c>
      <c r="F3081">
        <v>7973950.3399999999</v>
      </c>
      <c r="G3081">
        <v>2024</v>
      </c>
      <c r="H3081" s="19" t="s">
        <v>55</v>
      </c>
      <c r="I3081" t="s">
        <v>13707</v>
      </c>
      <c r="J3081">
        <v>454588</v>
      </c>
      <c r="K3081" s="112">
        <v>45224.8125</v>
      </c>
      <c r="L3081" s="112">
        <v>45407</v>
      </c>
      <c r="M3081" s="112">
        <v>45407</v>
      </c>
      <c r="N3081" t="s">
        <v>47</v>
      </c>
    </row>
    <row r="3082" spans="1:14" x14ac:dyDescent="0.3">
      <c r="A3082" s="17">
        <v>45341</v>
      </c>
      <c r="B3082" s="17">
        <v>45341</v>
      </c>
      <c r="C3082" t="s">
        <v>13969</v>
      </c>
      <c r="D3082" t="s">
        <v>4537</v>
      </c>
      <c r="E3082">
        <v>10</v>
      </c>
      <c r="F3082">
        <v>14000000</v>
      </c>
      <c r="G3082">
        <v>2024</v>
      </c>
      <c r="H3082" s="19" t="s">
        <v>55</v>
      </c>
      <c r="I3082" t="s">
        <v>13707</v>
      </c>
      <c r="J3082">
        <v>230979</v>
      </c>
      <c r="K3082" s="112">
        <v>45302.364583333336</v>
      </c>
      <c r="L3082" s="112">
        <v>45407</v>
      </c>
      <c r="M3082" s="112">
        <v>45407</v>
      </c>
      <c r="N3082" t="s">
        <v>47</v>
      </c>
    </row>
    <row r="3083" spans="1:14" x14ac:dyDescent="0.3">
      <c r="A3083" s="17">
        <v>45341</v>
      </c>
      <c r="B3083" s="17">
        <v>45341</v>
      </c>
      <c r="C3083" t="s">
        <v>13969</v>
      </c>
      <c r="D3083" t="s">
        <v>4537</v>
      </c>
      <c r="E3083">
        <v>10</v>
      </c>
      <c r="F3083">
        <v>10400000</v>
      </c>
      <c r="G3083">
        <v>2024</v>
      </c>
      <c r="H3083" s="19" t="s">
        <v>55</v>
      </c>
      <c r="I3083" t="s">
        <v>13707</v>
      </c>
      <c r="J3083">
        <v>130893</v>
      </c>
      <c r="K3083" s="112">
        <v>45280.34375</v>
      </c>
      <c r="L3083" s="112">
        <v>45407</v>
      </c>
      <c r="M3083" s="112">
        <v>45407</v>
      </c>
      <c r="N3083" t="s">
        <v>47</v>
      </c>
    </row>
    <row r="3084" spans="1:14" x14ac:dyDescent="0.3">
      <c r="A3084" s="17">
        <v>45341</v>
      </c>
      <c r="B3084" s="17">
        <v>45341</v>
      </c>
      <c r="C3084" t="s">
        <v>13969</v>
      </c>
      <c r="D3084" t="s">
        <v>4537</v>
      </c>
      <c r="E3084">
        <v>10</v>
      </c>
      <c r="F3084">
        <v>7095941</v>
      </c>
      <c r="G3084">
        <v>2024</v>
      </c>
      <c r="H3084" s="19" t="s">
        <v>55</v>
      </c>
      <c r="I3084" t="s">
        <v>13707</v>
      </c>
      <c r="J3084">
        <v>361898</v>
      </c>
      <c r="K3084" s="112">
        <v>45241.666666666664</v>
      </c>
      <c r="L3084" s="112">
        <v>45407</v>
      </c>
      <c r="M3084" s="112">
        <v>45407</v>
      </c>
      <c r="N3084" t="s">
        <v>47</v>
      </c>
    </row>
    <row r="3085" spans="1:14" x14ac:dyDescent="0.3">
      <c r="A3085" s="17">
        <v>45341</v>
      </c>
      <c r="B3085" s="17">
        <v>45341</v>
      </c>
      <c r="C3085" t="s">
        <v>13969</v>
      </c>
      <c r="D3085" t="s">
        <v>4537</v>
      </c>
      <c r="E3085">
        <v>10</v>
      </c>
      <c r="F3085">
        <v>9832948</v>
      </c>
      <c r="G3085">
        <v>2024</v>
      </c>
      <c r="H3085" s="19" t="s">
        <v>55</v>
      </c>
      <c r="I3085" t="s">
        <v>13707</v>
      </c>
      <c r="J3085">
        <v>450625</v>
      </c>
      <c r="K3085" s="112">
        <v>45303.604166666664</v>
      </c>
      <c r="L3085" s="112">
        <v>45407</v>
      </c>
      <c r="M3085" s="112">
        <v>45407</v>
      </c>
      <c r="N3085" t="s">
        <v>47</v>
      </c>
    </row>
    <row r="3086" spans="1:14" x14ac:dyDescent="0.3">
      <c r="A3086" s="17">
        <v>45338</v>
      </c>
      <c r="B3086" s="17">
        <v>45338</v>
      </c>
      <c r="C3086" t="s">
        <v>13969</v>
      </c>
      <c r="D3086" t="s">
        <v>4537</v>
      </c>
      <c r="E3086">
        <v>10</v>
      </c>
      <c r="F3086">
        <v>4050780</v>
      </c>
      <c r="G3086">
        <v>2024</v>
      </c>
      <c r="H3086" s="19" t="s">
        <v>55</v>
      </c>
      <c r="I3086" t="s">
        <v>13707</v>
      </c>
      <c r="J3086">
        <v>361963</v>
      </c>
      <c r="K3086" s="112">
        <v>45290.479166666664</v>
      </c>
      <c r="L3086" s="112">
        <v>45407</v>
      </c>
      <c r="M3086" s="112">
        <v>45407</v>
      </c>
      <c r="N3086" t="s">
        <v>47</v>
      </c>
    </row>
    <row r="3087" spans="1:14" x14ac:dyDescent="0.3">
      <c r="A3087" s="17">
        <v>45338</v>
      </c>
      <c r="B3087" s="17">
        <v>45338</v>
      </c>
      <c r="C3087" t="s">
        <v>13969</v>
      </c>
      <c r="D3087" t="s">
        <v>4537</v>
      </c>
      <c r="E3087">
        <v>10</v>
      </c>
      <c r="F3087">
        <v>2527713</v>
      </c>
      <c r="G3087">
        <v>2024</v>
      </c>
      <c r="H3087" s="19" t="s">
        <v>55</v>
      </c>
      <c r="I3087" t="s">
        <v>13707</v>
      </c>
      <c r="J3087">
        <v>205041</v>
      </c>
      <c r="K3087" s="112">
        <v>45337.423611111109</v>
      </c>
      <c r="L3087" s="112">
        <v>45407</v>
      </c>
      <c r="M3087" s="112">
        <v>45407</v>
      </c>
      <c r="N3087" t="s">
        <v>47</v>
      </c>
    </row>
    <row r="3088" spans="1:14" x14ac:dyDescent="0.3">
      <c r="A3088" s="17">
        <v>45338</v>
      </c>
      <c r="B3088" s="17">
        <v>45338</v>
      </c>
      <c r="C3088" t="s">
        <v>13969</v>
      </c>
      <c r="D3088" t="s">
        <v>4537</v>
      </c>
      <c r="E3088">
        <v>10</v>
      </c>
      <c r="F3088">
        <v>11461810</v>
      </c>
      <c r="G3088">
        <v>2024</v>
      </c>
      <c r="H3088" s="19" t="s">
        <v>55</v>
      </c>
      <c r="I3088" t="s">
        <v>13707</v>
      </c>
      <c r="J3088">
        <v>269318</v>
      </c>
      <c r="K3088" s="112">
        <v>45337.638194444444</v>
      </c>
      <c r="L3088" s="112">
        <v>45407</v>
      </c>
      <c r="M3088" s="112">
        <v>45407</v>
      </c>
      <c r="N3088" t="s">
        <v>47</v>
      </c>
    </row>
    <row r="3089" spans="1:14" x14ac:dyDescent="0.3">
      <c r="A3089" s="17">
        <v>45338</v>
      </c>
      <c r="B3089" s="17">
        <v>45338</v>
      </c>
      <c r="C3089" t="s">
        <v>13969</v>
      </c>
      <c r="D3089" t="s">
        <v>4537</v>
      </c>
      <c r="E3089">
        <v>10</v>
      </c>
      <c r="F3089">
        <v>3366730</v>
      </c>
      <c r="G3089">
        <v>2024</v>
      </c>
      <c r="H3089" s="19" t="s">
        <v>55</v>
      </c>
      <c r="I3089" t="s">
        <v>13708</v>
      </c>
      <c r="J3089">
        <v>53304</v>
      </c>
      <c r="K3089" s="112">
        <v>45314.375</v>
      </c>
      <c r="L3089" s="112">
        <v>45407</v>
      </c>
      <c r="M3089" s="112">
        <v>45407</v>
      </c>
      <c r="N3089" t="s">
        <v>47</v>
      </c>
    </row>
    <row r="3090" spans="1:14" x14ac:dyDescent="0.3">
      <c r="A3090" s="17">
        <v>45338</v>
      </c>
      <c r="B3090" s="17">
        <v>45338</v>
      </c>
      <c r="C3090" t="s">
        <v>13969</v>
      </c>
      <c r="D3090" t="s">
        <v>4537</v>
      </c>
      <c r="E3090">
        <v>10</v>
      </c>
      <c r="F3090">
        <v>14000000</v>
      </c>
      <c r="G3090">
        <v>2024</v>
      </c>
      <c r="H3090" s="19" t="s">
        <v>55</v>
      </c>
      <c r="I3090" t="s">
        <v>13707</v>
      </c>
      <c r="J3090">
        <v>234787</v>
      </c>
      <c r="K3090" s="112">
        <v>45237.041666666664</v>
      </c>
      <c r="L3090" s="112">
        <v>45407</v>
      </c>
      <c r="M3090" s="112">
        <v>45407</v>
      </c>
      <c r="N3090" t="s">
        <v>47</v>
      </c>
    </row>
    <row r="3091" spans="1:14" x14ac:dyDescent="0.3">
      <c r="A3091" s="17">
        <v>45338</v>
      </c>
      <c r="B3091" s="17">
        <v>45338</v>
      </c>
      <c r="C3091" t="s">
        <v>13969</v>
      </c>
      <c r="D3091" t="s">
        <v>4537</v>
      </c>
      <c r="E3091">
        <v>10</v>
      </c>
      <c r="F3091">
        <v>14000000</v>
      </c>
      <c r="G3091">
        <v>2024</v>
      </c>
      <c r="H3091" s="19" t="s">
        <v>55</v>
      </c>
      <c r="I3091" t="s">
        <v>13708</v>
      </c>
      <c r="J3091">
        <v>45697</v>
      </c>
      <c r="K3091" s="112">
        <v>45291.583333333336</v>
      </c>
      <c r="L3091" s="112">
        <v>45407</v>
      </c>
      <c r="M3091" s="112">
        <v>45407</v>
      </c>
      <c r="N3091" t="s">
        <v>47</v>
      </c>
    </row>
    <row r="3092" spans="1:14" x14ac:dyDescent="0.3">
      <c r="A3092" s="17">
        <v>45338</v>
      </c>
      <c r="B3092" s="17">
        <v>45338</v>
      </c>
      <c r="C3092" t="s">
        <v>13969</v>
      </c>
      <c r="D3092" t="s">
        <v>4537</v>
      </c>
      <c r="E3092">
        <v>10</v>
      </c>
      <c r="F3092">
        <v>5065620</v>
      </c>
      <c r="G3092">
        <v>2024</v>
      </c>
      <c r="H3092" s="19" t="s">
        <v>55</v>
      </c>
      <c r="I3092" t="s">
        <v>13707</v>
      </c>
      <c r="J3092">
        <v>486070</v>
      </c>
      <c r="K3092" s="112">
        <v>45286.520833333336</v>
      </c>
      <c r="L3092" s="112">
        <v>45407</v>
      </c>
      <c r="M3092" s="112">
        <v>45407</v>
      </c>
      <c r="N3092" t="s">
        <v>47</v>
      </c>
    </row>
    <row r="3093" spans="1:14" x14ac:dyDescent="0.3">
      <c r="A3093" s="17">
        <v>45338</v>
      </c>
      <c r="B3093" s="17">
        <v>45338</v>
      </c>
      <c r="C3093" t="s">
        <v>13969</v>
      </c>
      <c r="D3093" t="s">
        <v>4537</v>
      </c>
      <c r="E3093">
        <v>10</v>
      </c>
      <c r="F3093">
        <v>3345491</v>
      </c>
      <c r="G3093">
        <v>2024</v>
      </c>
      <c r="H3093" s="19" t="s">
        <v>55</v>
      </c>
      <c r="I3093" t="s">
        <v>13707</v>
      </c>
      <c r="J3093">
        <v>310942</v>
      </c>
      <c r="K3093" s="112">
        <v>45252.659722222219</v>
      </c>
      <c r="L3093" s="112">
        <v>45407</v>
      </c>
      <c r="M3093" s="112">
        <v>45407</v>
      </c>
      <c r="N3093" t="s">
        <v>47</v>
      </c>
    </row>
    <row r="3094" spans="1:14" x14ac:dyDescent="0.3">
      <c r="A3094" s="17">
        <v>45337</v>
      </c>
      <c r="B3094" s="17">
        <v>45337</v>
      </c>
      <c r="C3094" t="s">
        <v>13969</v>
      </c>
      <c r="D3094" t="s">
        <v>4537</v>
      </c>
      <c r="E3094">
        <v>10</v>
      </c>
      <c r="F3094">
        <v>3797638</v>
      </c>
      <c r="G3094">
        <v>2024</v>
      </c>
      <c r="H3094" s="19" t="s">
        <v>43</v>
      </c>
      <c r="I3094" t="s">
        <v>13707</v>
      </c>
      <c r="J3094">
        <v>94787</v>
      </c>
      <c r="K3094" s="112">
        <v>45152.4375</v>
      </c>
      <c r="L3094" s="112">
        <v>45407</v>
      </c>
      <c r="M3094" s="112">
        <v>45407</v>
      </c>
      <c r="N3094" t="s">
        <v>47</v>
      </c>
    </row>
    <row r="3095" spans="1:14" x14ac:dyDescent="0.3">
      <c r="A3095" s="17">
        <v>45337</v>
      </c>
      <c r="B3095" s="17">
        <v>45337</v>
      </c>
      <c r="C3095" t="s">
        <v>13969</v>
      </c>
      <c r="D3095" t="s">
        <v>4537</v>
      </c>
      <c r="E3095">
        <v>10</v>
      </c>
      <c r="F3095">
        <v>3040280</v>
      </c>
      <c r="G3095">
        <v>2024</v>
      </c>
      <c r="H3095" s="19" t="s">
        <v>55</v>
      </c>
      <c r="I3095" t="s">
        <v>13708</v>
      </c>
      <c r="J3095">
        <v>51388</v>
      </c>
      <c r="K3095" s="112">
        <v>45336.861111111109</v>
      </c>
      <c r="L3095" s="112">
        <v>45407</v>
      </c>
      <c r="M3095" s="112">
        <v>45407</v>
      </c>
      <c r="N3095" t="s">
        <v>47</v>
      </c>
    </row>
    <row r="3096" spans="1:14" x14ac:dyDescent="0.3">
      <c r="A3096" s="17">
        <v>45336</v>
      </c>
      <c r="B3096" s="17">
        <v>45336</v>
      </c>
      <c r="C3096" t="s">
        <v>13969</v>
      </c>
      <c r="D3096" t="s">
        <v>4537</v>
      </c>
      <c r="E3096">
        <v>10</v>
      </c>
      <c r="F3096">
        <v>786920</v>
      </c>
      <c r="G3096">
        <v>2024</v>
      </c>
      <c r="H3096" s="19" t="s">
        <v>55</v>
      </c>
      <c r="I3096" t="s">
        <v>13707</v>
      </c>
      <c r="J3096">
        <v>477725</v>
      </c>
      <c r="K3096" s="112">
        <v>45312.854166666664</v>
      </c>
      <c r="L3096" s="112">
        <v>45407</v>
      </c>
      <c r="M3096" s="112">
        <v>45407</v>
      </c>
      <c r="N3096" t="s">
        <v>47</v>
      </c>
    </row>
    <row r="3097" spans="1:14" x14ac:dyDescent="0.3">
      <c r="A3097" s="17">
        <v>45336</v>
      </c>
      <c r="B3097" s="17">
        <v>45336</v>
      </c>
      <c r="C3097" t="s">
        <v>13969</v>
      </c>
      <c r="D3097" t="s">
        <v>4537</v>
      </c>
      <c r="E3097">
        <v>10</v>
      </c>
      <c r="F3097">
        <v>2900000</v>
      </c>
      <c r="G3097">
        <v>2024</v>
      </c>
      <c r="H3097" s="19" t="s">
        <v>55</v>
      </c>
      <c r="I3097" t="s">
        <v>13708</v>
      </c>
      <c r="J3097">
        <v>38918</v>
      </c>
      <c r="K3097" s="112">
        <v>45335.597222222219</v>
      </c>
      <c r="L3097" s="112">
        <v>45407</v>
      </c>
      <c r="M3097" s="112">
        <v>45407</v>
      </c>
      <c r="N3097" t="s">
        <v>47</v>
      </c>
    </row>
    <row r="3098" spans="1:14" x14ac:dyDescent="0.3">
      <c r="A3098" s="17">
        <v>45335</v>
      </c>
      <c r="B3098" s="17">
        <v>45335</v>
      </c>
      <c r="C3098" t="s">
        <v>13969</v>
      </c>
      <c r="D3098" t="s">
        <v>4537</v>
      </c>
      <c r="E3098">
        <v>10</v>
      </c>
      <c r="F3098">
        <v>8589175.8800000008</v>
      </c>
      <c r="G3098">
        <v>2024</v>
      </c>
      <c r="H3098" s="19" t="s">
        <v>55</v>
      </c>
      <c r="I3098" t="s">
        <v>13707</v>
      </c>
      <c r="J3098">
        <v>428861</v>
      </c>
      <c r="K3098" s="112">
        <v>45282.583333333336</v>
      </c>
      <c r="L3098" s="112">
        <v>45407</v>
      </c>
      <c r="M3098" s="112">
        <v>45407</v>
      </c>
      <c r="N3098" t="s">
        <v>47</v>
      </c>
    </row>
    <row r="3099" spans="1:14" x14ac:dyDescent="0.3">
      <c r="A3099" s="17">
        <v>45335</v>
      </c>
      <c r="B3099" s="17">
        <v>45335</v>
      </c>
      <c r="C3099" t="s">
        <v>13969</v>
      </c>
      <c r="D3099" t="s">
        <v>4537</v>
      </c>
      <c r="E3099">
        <v>10</v>
      </c>
      <c r="F3099">
        <v>3477323.91</v>
      </c>
      <c r="G3099">
        <v>2024</v>
      </c>
      <c r="H3099" s="19" t="s">
        <v>55</v>
      </c>
      <c r="I3099" t="s">
        <v>13707</v>
      </c>
      <c r="J3099">
        <v>428861</v>
      </c>
      <c r="K3099" s="112">
        <v>45282.583333333336</v>
      </c>
      <c r="L3099" s="112">
        <v>45407</v>
      </c>
      <c r="M3099" s="112">
        <v>45407</v>
      </c>
      <c r="N3099" t="s">
        <v>47</v>
      </c>
    </row>
    <row r="3100" spans="1:14" x14ac:dyDescent="0.3">
      <c r="A3100" s="17">
        <v>45335</v>
      </c>
      <c r="B3100" s="17">
        <v>45335</v>
      </c>
      <c r="C3100" t="s">
        <v>13969</v>
      </c>
      <c r="D3100" t="s">
        <v>4537</v>
      </c>
      <c r="E3100">
        <v>10</v>
      </c>
      <c r="F3100">
        <v>9647800</v>
      </c>
      <c r="G3100">
        <v>2024</v>
      </c>
      <c r="H3100" s="19" t="s">
        <v>55</v>
      </c>
      <c r="I3100" t="s">
        <v>13708</v>
      </c>
      <c r="J3100">
        <v>53879</v>
      </c>
      <c r="K3100" s="112">
        <v>45333</v>
      </c>
      <c r="L3100" s="112">
        <v>45407</v>
      </c>
      <c r="M3100" s="112">
        <v>45407</v>
      </c>
      <c r="N3100" t="s">
        <v>47</v>
      </c>
    </row>
    <row r="3101" spans="1:14" x14ac:dyDescent="0.3">
      <c r="A3101" s="17">
        <v>45335</v>
      </c>
      <c r="B3101" s="17">
        <v>45335</v>
      </c>
      <c r="C3101" t="s">
        <v>13969</v>
      </c>
      <c r="D3101" t="s">
        <v>4537</v>
      </c>
      <c r="E3101">
        <v>10</v>
      </c>
      <c r="F3101">
        <v>2394360</v>
      </c>
      <c r="G3101">
        <v>2024</v>
      </c>
      <c r="H3101" s="19" t="s">
        <v>55</v>
      </c>
      <c r="I3101" t="s">
        <v>13707</v>
      </c>
      <c r="J3101">
        <v>334054</v>
      </c>
      <c r="K3101" s="112">
        <v>45313.791666666664</v>
      </c>
      <c r="L3101" s="112">
        <v>45407</v>
      </c>
      <c r="M3101" s="112">
        <v>45407</v>
      </c>
      <c r="N3101" t="s">
        <v>47</v>
      </c>
    </row>
    <row r="3102" spans="1:14" x14ac:dyDescent="0.3">
      <c r="A3102" s="17">
        <v>45335</v>
      </c>
      <c r="B3102" s="17">
        <v>45335</v>
      </c>
      <c r="C3102" t="s">
        <v>13969</v>
      </c>
      <c r="D3102" t="s">
        <v>4537</v>
      </c>
      <c r="E3102">
        <v>10</v>
      </c>
      <c r="F3102">
        <v>11731412</v>
      </c>
      <c r="G3102">
        <v>2024</v>
      </c>
      <c r="H3102" s="19" t="s">
        <v>55</v>
      </c>
      <c r="I3102" t="s">
        <v>13707</v>
      </c>
      <c r="J3102">
        <v>511174</v>
      </c>
      <c r="K3102" s="112">
        <v>45265.333333333336</v>
      </c>
      <c r="L3102" s="112">
        <v>45407</v>
      </c>
      <c r="M3102" s="112">
        <v>45407</v>
      </c>
      <c r="N3102" t="s">
        <v>47</v>
      </c>
    </row>
    <row r="3103" spans="1:14" x14ac:dyDescent="0.3">
      <c r="A3103" s="17">
        <v>45335</v>
      </c>
      <c r="B3103" s="17">
        <v>45335</v>
      </c>
      <c r="C3103" t="s">
        <v>13969</v>
      </c>
      <c r="D3103" t="s">
        <v>4537</v>
      </c>
      <c r="E3103">
        <v>10</v>
      </c>
      <c r="F3103">
        <v>3445180</v>
      </c>
      <c r="G3103">
        <v>2024</v>
      </c>
      <c r="H3103" s="19" t="s">
        <v>55</v>
      </c>
      <c r="I3103" t="s">
        <v>13707</v>
      </c>
      <c r="J3103">
        <v>445823</v>
      </c>
      <c r="K3103" s="112">
        <v>45289.4375</v>
      </c>
      <c r="L3103" s="112">
        <v>45407</v>
      </c>
      <c r="M3103" s="112">
        <v>45407</v>
      </c>
      <c r="N3103" t="s">
        <v>47</v>
      </c>
    </row>
    <row r="3104" spans="1:14" x14ac:dyDescent="0.3">
      <c r="A3104" s="17">
        <v>45335</v>
      </c>
      <c r="B3104" s="17">
        <v>45335</v>
      </c>
      <c r="C3104" t="s">
        <v>13969</v>
      </c>
      <c r="D3104" t="s">
        <v>4537</v>
      </c>
      <c r="E3104">
        <v>10</v>
      </c>
      <c r="F3104">
        <v>14000000</v>
      </c>
      <c r="G3104">
        <v>2024</v>
      </c>
      <c r="H3104" s="19" t="s">
        <v>55</v>
      </c>
      <c r="I3104" t="s">
        <v>13707</v>
      </c>
      <c r="J3104">
        <v>459700</v>
      </c>
      <c r="K3104" s="112">
        <v>45210.708333333336</v>
      </c>
      <c r="L3104" s="112">
        <v>45407</v>
      </c>
      <c r="M3104" s="112">
        <v>45407</v>
      </c>
      <c r="N3104" t="s">
        <v>47</v>
      </c>
    </row>
    <row r="3105" spans="1:14" x14ac:dyDescent="0.3">
      <c r="A3105" s="17">
        <v>45322</v>
      </c>
      <c r="B3105" s="17">
        <v>45322</v>
      </c>
      <c r="C3105" t="s">
        <v>13969</v>
      </c>
      <c r="D3105" t="s">
        <v>4537</v>
      </c>
      <c r="E3105">
        <v>10</v>
      </c>
      <c r="F3105">
        <v>8224900</v>
      </c>
      <c r="G3105">
        <v>2024</v>
      </c>
      <c r="H3105" s="19" t="s">
        <v>55</v>
      </c>
      <c r="I3105" t="s">
        <v>13707</v>
      </c>
      <c r="J3105">
        <v>289465</v>
      </c>
      <c r="K3105" s="112">
        <v>45319.65625</v>
      </c>
      <c r="L3105" s="112">
        <v>45407</v>
      </c>
      <c r="M3105" s="112">
        <v>45407</v>
      </c>
      <c r="N3105" t="s">
        <v>47</v>
      </c>
    </row>
    <row r="3106" spans="1:14" x14ac:dyDescent="0.3">
      <c r="A3106" s="17">
        <v>45314</v>
      </c>
      <c r="B3106" s="17">
        <v>45314</v>
      </c>
      <c r="C3106" t="s">
        <v>13969</v>
      </c>
      <c r="D3106" t="s">
        <v>4537</v>
      </c>
      <c r="E3106">
        <v>10</v>
      </c>
      <c r="F3106">
        <v>2839758</v>
      </c>
      <c r="G3106">
        <v>2024</v>
      </c>
      <c r="H3106" s="19" t="s">
        <v>55</v>
      </c>
      <c r="I3106" t="s">
        <v>13708</v>
      </c>
      <c r="J3106">
        <v>29785</v>
      </c>
      <c r="K3106" s="112">
        <v>45175.6875</v>
      </c>
      <c r="L3106" s="112">
        <v>45407</v>
      </c>
      <c r="M3106" s="112">
        <v>45407</v>
      </c>
      <c r="N3106" t="s">
        <v>47</v>
      </c>
    </row>
    <row r="3107" spans="1:14" x14ac:dyDescent="0.3">
      <c r="A3107" s="17">
        <v>45310</v>
      </c>
      <c r="B3107" s="17">
        <v>45310</v>
      </c>
      <c r="C3107" t="s">
        <v>13969</v>
      </c>
      <c r="D3107" t="s">
        <v>4537</v>
      </c>
      <c r="E3107">
        <v>10</v>
      </c>
      <c r="F3107">
        <v>5106601</v>
      </c>
      <c r="G3107">
        <v>2024</v>
      </c>
      <c r="H3107" s="19" t="s">
        <v>55</v>
      </c>
      <c r="I3107" t="s">
        <v>13707</v>
      </c>
      <c r="J3107">
        <v>374477</v>
      </c>
      <c r="K3107" s="112">
        <v>45246.618055555555</v>
      </c>
      <c r="L3107" s="112">
        <v>45407</v>
      </c>
      <c r="M3107" s="112">
        <v>45407</v>
      </c>
      <c r="N3107" t="s">
        <v>47</v>
      </c>
    </row>
    <row r="3108" spans="1:14" x14ac:dyDescent="0.3">
      <c r="A3108" s="17">
        <v>45405</v>
      </c>
      <c r="B3108" s="17">
        <v>45405</v>
      </c>
      <c r="C3108" t="s">
        <v>13969</v>
      </c>
      <c r="D3108" t="s">
        <v>4537</v>
      </c>
      <c r="E3108">
        <v>10</v>
      </c>
      <c r="F3108">
        <v>4990900</v>
      </c>
      <c r="G3108">
        <v>2024</v>
      </c>
      <c r="H3108" s="19" t="s">
        <v>55</v>
      </c>
      <c r="I3108" t="s">
        <v>13707</v>
      </c>
      <c r="J3108">
        <v>541471</v>
      </c>
      <c r="K3108" s="112">
        <v>45385.4375</v>
      </c>
      <c r="L3108" s="112">
        <v>45408</v>
      </c>
      <c r="M3108" s="112">
        <v>45408</v>
      </c>
      <c r="N3108" t="s">
        <v>47</v>
      </c>
    </row>
    <row r="3109" spans="1:14" x14ac:dyDescent="0.3">
      <c r="A3109" s="17">
        <v>45385</v>
      </c>
      <c r="B3109" s="17">
        <v>45385</v>
      </c>
      <c r="C3109" t="s">
        <v>13969</v>
      </c>
      <c r="D3109" t="s">
        <v>4537</v>
      </c>
      <c r="E3109">
        <v>10</v>
      </c>
      <c r="F3109">
        <v>14000000</v>
      </c>
      <c r="G3109">
        <v>2024</v>
      </c>
      <c r="H3109" s="19" t="s">
        <v>55</v>
      </c>
      <c r="I3109" t="s">
        <v>13707</v>
      </c>
      <c r="J3109">
        <v>133526</v>
      </c>
      <c r="K3109" s="112">
        <v>45162.083333333336</v>
      </c>
      <c r="L3109" s="112">
        <v>45408</v>
      </c>
      <c r="M3109" s="112">
        <v>45408</v>
      </c>
      <c r="N3109" t="s">
        <v>47</v>
      </c>
    </row>
    <row r="3110" spans="1:14" x14ac:dyDescent="0.3">
      <c r="A3110" s="17">
        <v>45376</v>
      </c>
      <c r="B3110" s="17">
        <v>45376</v>
      </c>
      <c r="C3110" t="s">
        <v>13969</v>
      </c>
      <c r="D3110" t="s">
        <v>4537</v>
      </c>
      <c r="E3110">
        <v>10</v>
      </c>
      <c r="F3110">
        <v>14000000</v>
      </c>
      <c r="G3110">
        <v>2024</v>
      </c>
      <c r="H3110" s="19" t="s">
        <v>43</v>
      </c>
      <c r="I3110" t="s">
        <v>13708</v>
      </c>
      <c r="J3110">
        <v>61954</v>
      </c>
      <c r="K3110" s="112">
        <v>45352.4375</v>
      </c>
      <c r="L3110" s="112">
        <v>45408</v>
      </c>
      <c r="M3110" s="112">
        <v>45408</v>
      </c>
      <c r="N3110" t="s">
        <v>47</v>
      </c>
    </row>
    <row r="3111" spans="1:14" x14ac:dyDescent="0.3">
      <c r="A3111" s="17">
        <v>45357</v>
      </c>
      <c r="B3111" s="17">
        <v>45357</v>
      </c>
      <c r="C3111" t="s">
        <v>13969</v>
      </c>
      <c r="D3111" t="s">
        <v>4537</v>
      </c>
      <c r="E3111">
        <v>10</v>
      </c>
      <c r="F3111">
        <v>4156400</v>
      </c>
      <c r="G3111">
        <v>2024</v>
      </c>
      <c r="H3111" s="19" t="s">
        <v>55</v>
      </c>
      <c r="I3111" t="s">
        <v>13708</v>
      </c>
      <c r="J3111">
        <v>52232</v>
      </c>
      <c r="K3111" s="112">
        <v>45328.347222222219</v>
      </c>
      <c r="L3111" s="112">
        <v>45408</v>
      </c>
      <c r="M3111" s="112">
        <v>45408</v>
      </c>
      <c r="N3111" t="s">
        <v>47</v>
      </c>
    </row>
    <row r="3112" spans="1:14" x14ac:dyDescent="0.3">
      <c r="A3112" s="17">
        <v>45351</v>
      </c>
      <c r="B3112" s="17">
        <v>45351</v>
      </c>
      <c r="C3112" t="s">
        <v>13969</v>
      </c>
      <c r="D3112" t="s">
        <v>4537</v>
      </c>
      <c r="E3112">
        <v>10</v>
      </c>
      <c r="F3112">
        <v>10324530</v>
      </c>
      <c r="G3112">
        <v>2024</v>
      </c>
      <c r="H3112" s="19" t="s">
        <v>55</v>
      </c>
      <c r="I3112" t="s">
        <v>13707</v>
      </c>
      <c r="J3112">
        <v>428306</v>
      </c>
      <c r="K3112" s="112">
        <v>45331.625</v>
      </c>
      <c r="L3112" s="112">
        <v>45408</v>
      </c>
      <c r="M3112" s="112">
        <v>45408</v>
      </c>
      <c r="N3112" t="s">
        <v>47</v>
      </c>
    </row>
    <row r="3113" spans="1:14" x14ac:dyDescent="0.3">
      <c r="A3113" s="17">
        <v>45345</v>
      </c>
      <c r="B3113" s="17">
        <v>45345</v>
      </c>
      <c r="C3113" t="s">
        <v>13969</v>
      </c>
      <c r="D3113" t="s">
        <v>4537</v>
      </c>
      <c r="E3113">
        <v>10</v>
      </c>
      <c r="F3113">
        <v>5686850</v>
      </c>
      <c r="G3113">
        <v>2024</v>
      </c>
      <c r="H3113" s="19" t="s">
        <v>55</v>
      </c>
      <c r="I3113" t="s">
        <v>13708</v>
      </c>
      <c r="J3113">
        <v>57511</v>
      </c>
      <c r="K3113" s="112">
        <v>45277.875</v>
      </c>
      <c r="L3113" s="112">
        <v>45408</v>
      </c>
      <c r="M3113" s="112">
        <v>45408</v>
      </c>
      <c r="N3113" t="s">
        <v>47</v>
      </c>
    </row>
    <row r="3114" spans="1:14" x14ac:dyDescent="0.3">
      <c r="A3114" s="17">
        <v>45342</v>
      </c>
      <c r="B3114" s="17">
        <v>45342</v>
      </c>
      <c r="C3114" t="s">
        <v>13969</v>
      </c>
      <c r="D3114" t="s">
        <v>4537</v>
      </c>
      <c r="E3114">
        <v>10</v>
      </c>
      <c r="F3114">
        <v>9146960.6999999993</v>
      </c>
      <c r="G3114">
        <v>2024</v>
      </c>
      <c r="H3114" s="19" t="s">
        <v>55</v>
      </c>
      <c r="I3114" t="s">
        <v>13707</v>
      </c>
      <c r="J3114">
        <v>286531</v>
      </c>
      <c r="K3114" s="112">
        <v>45342.5625</v>
      </c>
      <c r="L3114" s="112">
        <v>45408</v>
      </c>
      <c r="M3114" s="112">
        <v>45408</v>
      </c>
      <c r="N3114" t="s">
        <v>47</v>
      </c>
    </row>
    <row r="3115" spans="1:14" x14ac:dyDescent="0.3">
      <c r="A3115" s="17">
        <v>45342</v>
      </c>
      <c r="B3115" s="17">
        <v>45342</v>
      </c>
      <c r="C3115" t="s">
        <v>13969</v>
      </c>
      <c r="D3115" t="s">
        <v>4537</v>
      </c>
      <c r="E3115">
        <v>10</v>
      </c>
      <c r="F3115">
        <v>4853039.3</v>
      </c>
      <c r="G3115">
        <v>2024</v>
      </c>
      <c r="H3115" s="19" t="s">
        <v>55</v>
      </c>
      <c r="I3115" t="s">
        <v>13707</v>
      </c>
      <c r="J3115">
        <v>286531</v>
      </c>
      <c r="K3115" s="112">
        <v>45311.5625</v>
      </c>
      <c r="L3115" s="112">
        <v>45408</v>
      </c>
      <c r="M3115" s="112">
        <v>45408</v>
      </c>
      <c r="N3115" t="s">
        <v>47</v>
      </c>
    </row>
    <row r="3116" spans="1:14" x14ac:dyDescent="0.3">
      <c r="A3116" s="17">
        <v>45338</v>
      </c>
      <c r="B3116" s="17">
        <v>45338</v>
      </c>
      <c r="C3116" t="s">
        <v>13969</v>
      </c>
      <c r="D3116" t="s">
        <v>4537</v>
      </c>
      <c r="E3116">
        <v>10</v>
      </c>
      <c r="F3116">
        <v>10065599</v>
      </c>
      <c r="G3116">
        <v>2024</v>
      </c>
      <c r="H3116" s="19" t="s">
        <v>55</v>
      </c>
      <c r="I3116" t="s">
        <v>13707</v>
      </c>
      <c r="J3116">
        <v>306289</v>
      </c>
      <c r="K3116" s="112">
        <v>45285.461805555555</v>
      </c>
      <c r="L3116" s="112">
        <v>45408</v>
      </c>
      <c r="M3116" s="112">
        <v>45408</v>
      </c>
      <c r="N3116" t="s">
        <v>47</v>
      </c>
    </row>
    <row r="3117" spans="1:14" x14ac:dyDescent="0.3">
      <c r="A3117" s="17">
        <v>45337</v>
      </c>
      <c r="B3117" s="17">
        <v>45337</v>
      </c>
      <c r="C3117" t="s">
        <v>13969</v>
      </c>
      <c r="D3117" t="s">
        <v>4537</v>
      </c>
      <c r="E3117">
        <v>10</v>
      </c>
      <c r="F3117">
        <v>4958647</v>
      </c>
      <c r="G3117">
        <v>2024</v>
      </c>
      <c r="H3117" s="19" t="s">
        <v>55</v>
      </c>
      <c r="I3117" t="s">
        <v>13707</v>
      </c>
      <c r="J3117">
        <v>432168</v>
      </c>
      <c r="K3117" s="112">
        <v>45258.65625</v>
      </c>
      <c r="L3117" s="112">
        <v>45408</v>
      </c>
      <c r="M3117" s="112">
        <v>45408</v>
      </c>
      <c r="N3117" t="s">
        <v>47</v>
      </c>
    </row>
    <row r="3118" spans="1:14" x14ac:dyDescent="0.3">
      <c r="A3118" s="17">
        <v>45337</v>
      </c>
      <c r="B3118" s="17">
        <v>45337</v>
      </c>
      <c r="C3118" t="s">
        <v>13969</v>
      </c>
      <c r="D3118" t="s">
        <v>4537</v>
      </c>
      <c r="E3118">
        <v>10</v>
      </c>
      <c r="F3118">
        <v>13174530</v>
      </c>
      <c r="G3118">
        <v>2024</v>
      </c>
      <c r="H3118" s="19" t="s">
        <v>55</v>
      </c>
      <c r="I3118" t="s">
        <v>13707</v>
      </c>
      <c r="J3118">
        <v>467857</v>
      </c>
      <c r="K3118" s="112">
        <v>45299.354166666664</v>
      </c>
      <c r="L3118" s="112">
        <v>45408</v>
      </c>
      <c r="M3118" s="112">
        <v>45408</v>
      </c>
      <c r="N3118" t="s">
        <v>47</v>
      </c>
    </row>
    <row r="3119" spans="1:14" x14ac:dyDescent="0.3">
      <c r="A3119" s="17">
        <v>45336</v>
      </c>
      <c r="B3119" s="17">
        <v>45336</v>
      </c>
      <c r="C3119" t="s">
        <v>13969</v>
      </c>
      <c r="D3119" t="s">
        <v>4537</v>
      </c>
      <c r="E3119">
        <v>10</v>
      </c>
      <c r="F3119">
        <v>2855069</v>
      </c>
      <c r="G3119">
        <v>2024</v>
      </c>
      <c r="H3119" s="19" t="s">
        <v>55</v>
      </c>
      <c r="I3119" t="s">
        <v>13707</v>
      </c>
      <c r="J3119">
        <v>214270</v>
      </c>
      <c r="K3119" s="112">
        <v>45229.819444444445</v>
      </c>
      <c r="L3119" s="112">
        <v>45408</v>
      </c>
      <c r="M3119" s="112">
        <v>45408</v>
      </c>
      <c r="N3119" t="s">
        <v>47</v>
      </c>
    </row>
    <row r="3120" spans="1:14" x14ac:dyDescent="0.3">
      <c r="A3120" s="17">
        <v>45335</v>
      </c>
      <c r="B3120" s="17">
        <v>45335</v>
      </c>
      <c r="C3120" t="s">
        <v>13969</v>
      </c>
      <c r="D3120" t="s">
        <v>4537</v>
      </c>
      <c r="E3120">
        <v>10</v>
      </c>
      <c r="F3120">
        <v>2075753</v>
      </c>
      <c r="G3120">
        <v>2024</v>
      </c>
      <c r="H3120" s="19" t="s">
        <v>55</v>
      </c>
      <c r="I3120" t="s">
        <v>13707</v>
      </c>
      <c r="J3120">
        <v>427488</v>
      </c>
      <c r="K3120" s="112">
        <v>45310.395833333336</v>
      </c>
      <c r="L3120" s="112">
        <v>45408</v>
      </c>
      <c r="M3120" s="112">
        <v>45408</v>
      </c>
      <c r="N3120" t="s">
        <v>47</v>
      </c>
    </row>
    <row r="3121" spans="1:14" x14ac:dyDescent="0.3">
      <c r="A3121" s="17">
        <v>45335</v>
      </c>
      <c r="B3121" s="17">
        <v>45335</v>
      </c>
      <c r="C3121" t="s">
        <v>13969</v>
      </c>
      <c r="D3121" t="s">
        <v>4537</v>
      </c>
      <c r="E3121">
        <v>10</v>
      </c>
      <c r="F3121">
        <v>7635575</v>
      </c>
      <c r="G3121">
        <v>2024</v>
      </c>
      <c r="H3121" s="19" t="s">
        <v>55</v>
      </c>
      <c r="I3121" t="s">
        <v>13707</v>
      </c>
      <c r="J3121">
        <v>165253</v>
      </c>
      <c r="K3121" s="112">
        <v>45243.833333333336</v>
      </c>
      <c r="L3121" s="112">
        <v>45408</v>
      </c>
      <c r="M3121" s="112">
        <v>45408</v>
      </c>
      <c r="N3121" t="s">
        <v>47</v>
      </c>
    </row>
    <row r="3122" spans="1:14" x14ac:dyDescent="0.3">
      <c r="A3122" s="17">
        <v>45328</v>
      </c>
      <c r="B3122" s="17">
        <v>45328</v>
      </c>
      <c r="C3122" t="s">
        <v>13969</v>
      </c>
      <c r="D3122" t="s">
        <v>4537</v>
      </c>
      <c r="E3122">
        <v>10</v>
      </c>
      <c r="F3122">
        <v>4128658</v>
      </c>
      <c r="G3122">
        <v>2024</v>
      </c>
      <c r="H3122" s="19" t="s">
        <v>55</v>
      </c>
      <c r="I3122" t="s">
        <v>13707</v>
      </c>
      <c r="J3122">
        <v>229060</v>
      </c>
      <c r="K3122" s="112">
        <v>45326.864583333336</v>
      </c>
      <c r="L3122" s="112">
        <v>45408</v>
      </c>
      <c r="M3122" s="112">
        <v>45408</v>
      </c>
      <c r="N3122" t="s">
        <v>47</v>
      </c>
    </row>
    <row r="3123" spans="1:14" x14ac:dyDescent="0.3">
      <c r="A3123" s="17">
        <v>45321</v>
      </c>
      <c r="B3123" s="17">
        <v>45321</v>
      </c>
      <c r="C3123" t="s">
        <v>13969</v>
      </c>
      <c r="D3123" t="s">
        <v>4537</v>
      </c>
      <c r="E3123">
        <v>10</v>
      </c>
      <c r="F3123">
        <v>2112000</v>
      </c>
      <c r="G3123">
        <v>2024</v>
      </c>
      <c r="H3123" s="19" t="s">
        <v>55</v>
      </c>
      <c r="I3123" t="s">
        <v>13707</v>
      </c>
      <c r="J3123">
        <v>247236</v>
      </c>
      <c r="K3123" s="112">
        <v>45316.55972222222</v>
      </c>
      <c r="L3123" s="112">
        <v>45408</v>
      </c>
      <c r="M3123" s="112">
        <v>45408</v>
      </c>
      <c r="N3123" t="s">
        <v>47</v>
      </c>
    </row>
    <row r="3124" spans="1:14" x14ac:dyDescent="0.3">
      <c r="A3124" s="17">
        <v>45315</v>
      </c>
      <c r="B3124" s="17">
        <v>45315</v>
      </c>
      <c r="C3124" t="s">
        <v>13969</v>
      </c>
      <c r="D3124" t="s">
        <v>4537</v>
      </c>
      <c r="E3124">
        <v>10</v>
      </c>
      <c r="F3124">
        <v>3865060</v>
      </c>
      <c r="G3124">
        <v>2024</v>
      </c>
      <c r="H3124" s="19" t="s">
        <v>55</v>
      </c>
      <c r="I3124" t="s">
        <v>13707</v>
      </c>
      <c r="J3124">
        <v>405413</v>
      </c>
      <c r="K3124" s="112">
        <v>45266.791666666664</v>
      </c>
      <c r="L3124" s="112">
        <v>45408</v>
      </c>
      <c r="M3124" s="112">
        <v>45408</v>
      </c>
      <c r="N3124" t="s">
        <v>47</v>
      </c>
    </row>
    <row r="3125" spans="1:14" x14ac:dyDescent="0.3">
      <c r="A3125" s="17">
        <v>45314</v>
      </c>
      <c r="B3125" s="17">
        <v>45314</v>
      </c>
      <c r="C3125" t="s">
        <v>13969</v>
      </c>
      <c r="D3125" t="s">
        <v>4537</v>
      </c>
      <c r="E3125">
        <v>10</v>
      </c>
      <c r="F3125">
        <v>9004905</v>
      </c>
      <c r="G3125">
        <v>2024</v>
      </c>
      <c r="H3125" s="19" t="s">
        <v>55</v>
      </c>
      <c r="I3125" t="s">
        <v>13707</v>
      </c>
      <c r="J3125">
        <v>537866</v>
      </c>
      <c r="K3125" s="112">
        <v>45309.599305555559</v>
      </c>
      <c r="L3125" s="112">
        <v>45408</v>
      </c>
      <c r="M3125" s="112">
        <v>45408</v>
      </c>
      <c r="N3125" t="s">
        <v>47</v>
      </c>
    </row>
    <row r="3126" spans="1:14" x14ac:dyDescent="0.3">
      <c r="A3126" s="17">
        <v>45224</v>
      </c>
      <c r="B3126" s="60">
        <v>45224</v>
      </c>
      <c r="C3126" t="s">
        <v>13969</v>
      </c>
      <c r="D3126" t="s">
        <v>4537</v>
      </c>
      <c r="E3126">
        <v>10</v>
      </c>
      <c r="F3126">
        <v>9285714.2899999991</v>
      </c>
      <c r="G3126">
        <v>2024</v>
      </c>
      <c r="H3126" s="64" t="s">
        <v>55</v>
      </c>
      <c r="I3126" t="s">
        <v>13708</v>
      </c>
      <c r="J3126">
        <v>33057</v>
      </c>
      <c r="K3126" s="112">
        <v>45199.0625</v>
      </c>
      <c r="L3126" s="112">
        <v>45408</v>
      </c>
      <c r="M3126" s="112">
        <v>45408</v>
      </c>
      <c r="N3126" t="s">
        <v>47</v>
      </c>
    </row>
    <row r="3127" spans="1:14" x14ac:dyDescent="0.3">
      <c r="A3127" s="17">
        <v>45365</v>
      </c>
      <c r="B3127" s="17">
        <v>45365</v>
      </c>
      <c r="C3127" t="s">
        <v>13969</v>
      </c>
      <c r="D3127" t="s">
        <v>4537</v>
      </c>
      <c r="E3127">
        <v>10</v>
      </c>
      <c r="F3127">
        <v>6194041</v>
      </c>
      <c r="G3127">
        <v>2024</v>
      </c>
      <c r="H3127" s="19" t="s">
        <v>55</v>
      </c>
      <c r="I3127" t="s">
        <v>13707</v>
      </c>
      <c r="J3127">
        <v>251957</v>
      </c>
      <c r="K3127" s="112">
        <v>45362.597222222219</v>
      </c>
      <c r="L3127" s="112">
        <v>45411</v>
      </c>
      <c r="M3127" s="112">
        <v>45411</v>
      </c>
      <c r="N3127" t="s">
        <v>47</v>
      </c>
    </row>
    <row r="3128" spans="1:14" x14ac:dyDescent="0.3">
      <c r="A3128" s="17">
        <v>45351</v>
      </c>
      <c r="B3128" s="17">
        <v>45351</v>
      </c>
      <c r="C3128" t="s">
        <v>13969</v>
      </c>
      <c r="D3128" t="s">
        <v>4537</v>
      </c>
      <c r="E3128">
        <v>10</v>
      </c>
      <c r="F3128">
        <v>3126751</v>
      </c>
      <c r="G3128">
        <v>2024</v>
      </c>
      <c r="H3128" s="19" t="s">
        <v>55</v>
      </c>
      <c r="I3128" t="s">
        <v>13707</v>
      </c>
      <c r="J3128">
        <v>598747</v>
      </c>
      <c r="K3128" s="112">
        <v>45350.5</v>
      </c>
      <c r="L3128" s="112">
        <v>45411</v>
      </c>
      <c r="M3128" s="112">
        <v>45411</v>
      </c>
      <c r="N3128" t="s">
        <v>47</v>
      </c>
    </row>
    <row r="3129" spans="1:14" x14ac:dyDescent="0.3">
      <c r="A3129" s="17">
        <v>45351</v>
      </c>
      <c r="B3129" s="17">
        <v>45351</v>
      </c>
      <c r="C3129" t="s">
        <v>13969</v>
      </c>
      <c r="D3129" t="s">
        <v>4537</v>
      </c>
      <c r="E3129">
        <v>10</v>
      </c>
      <c r="F3129">
        <v>4160000</v>
      </c>
      <c r="G3129">
        <v>2024</v>
      </c>
      <c r="H3129" s="19" t="s">
        <v>55</v>
      </c>
      <c r="I3129" t="s">
        <v>13707</v>
      </c>
      <c r="J3129">
        <v>133307</v>
      </c>
      <c r="K3129" s="112">
        <v>45268.875694444447</v>
      </c>
      <c r="L3129" s="112">
        <v>45411</v>
      </c>
      <c r="M3129" s="112">
        <v>45411</v>
      </c>
      <c r="N3129" t="s">
        <v>47</v>
      </c>
    </row>
    <row r="3130" spans="1:14" x14ac:dyDescent="0.3">
      <c r="A3130" s="17">
        <v>45351</v>
      </c>
      <c r="B3130" s="17">
        <v>45351</v>
      </c>
      <c r="C3130" t="s">
        <v>13969</v>
      </c>
      <c r="D3130" t="s">
        <v>4537</v>
      </c>
      <c r="E3130">
        <v>10</v>
      </c>
      <c r="F3130">
        <v>7625387.5499999998</v>
      </c>
      <c r="G3130">
        <v>2024</v>
      </c>
      <c r="H3130" s="19" t="s">
        <v>55</v>
      </c>
      <c r="I3130" t="s">
        <v>13707</v>
      </c>
      <c r="J3130">
        <v>304181</v>
      </c>
      <c r="K3130" s="112">
        <v>45350.604166666664</v>
      </c>
      <c r="L3130" s="112">
        <v>45411</v>
      </c>
      <c r="M3130" s="112">
        <v>45411</v>
      </c>
      <c r="N3130" t="s">
        <v>47</v>
      </c>
    </row>
    <row r="3131" spans="1:14" x14ac:dyDescent="0.3">
      <c r="A3131" s="17">
        <v>45350</v>
      </c>
      <c r="B3131" s="17">
        <v>45350</v>
      </c>
      <c r="C3131" t="s">
        <v>13969</v>
      </c>
      <c r="D3131" t="s">
        <v>4537</v>
      </c>
      <c r="E3131">
        <v>10</v>
      </c>
      <c r="F3131">
        <v>10744686</v>
      </c>
      <c r="G3131">
        <v>2024</v>
      </c>
      <c r="H3131" s="19" t="s">
        <v>55</v>
      </c>
      <c r="I3131" t="s">
        <v>13707</v>
      </c>
      <c r="J3131">
        <v>403438</v>
      </c>
      <c r="K3131" s="112">
        <v>45347.14166666667</v>
      </c>
      <c r="L3131" s="112">
        <v>45411</v>
      </c>
      <c r="M3131" s="112">
        <v>45411</v>
      </c>
      <c r="N3131" t="s">
        <v>47</v>
      </c>
    </row>
    <row r="3132" spans="1:14" x14ac:dyDescent="0.3">
      <c r="A3132" s="17">
        <v>45350</v>
      </c>
      <c r="B3132" s="17">
        <v>45350</v>
      </c>
      <c r="C3132" t="s">
        <v>13969</v>
      </c>
      <c r="D3132" t="s">
        <v>4537</v>
      </c>
      <c r="E3132">
        <v>10</v>
      </c>
      <c r="F3132">
        <v>1168600</v>
      </c>
      <c r="G3132">
        <v>2024</v>
      </c>
      <c r="H3132" s="19" t="s">
        <v>55</v>
      </c>
      <c r="I3132" t="s">
        <v>13707</v>
      </c>
      <c r="J3132">
        <v>274867</v>
      </c>
      <c r="K3132" s="112">
        <v>45348.5</v>
      </c>
      <c r="L3132" s="112">
        <v>45411</v>
      </c>
      <c r="M3132" s="112">
        <v>45411</v>
      </c>
      <c r="N3132" t="s">
        <v>47</v>
      </c>
    </row>
    <row r="3133" spans="1:14" x14ac:dyDescent="0.3">
      <c r="A3133" s="17">
        <v>45350</v>
      </c>
      <c r="B3133" s="17">
        <v>45350</v>
      </c>
      <c r="C3133" t="s">
        <v>13969</v>
      </c>
      <c r="D3133" t="s">
        <v>4537</v>
      </c>
      <c r="E3133">
        <v>10</v>
      </c>
      <c r="F3133">
        <v>8702640</v>
      </c>
      <c r="G3133">
        <v>2024</v>
      </c>
      <c r="H3133" s="19" t="s">
        <v>55</v>
      </c>
      <c r="I3133" t="s">
        <v>13707</v>
      </c>
      <c r="J3133">
        <v>353331</v>
      </c>
      <c r="K3133" s="112">
        <v>45300.583333333336</v>
      </c>
      <c r="L3133" s="112">
        <v>45411</v>
      </c>
      <c r="M3133" s="112">
        <v>45411</v>
      </c>
      <c r="N3133" t="s">
        <v>47</v>
      </c>
    </row>
    <row r="3134" spans="1:14" x14ac:dyDescent="0.3">
      <c r="A3134" s="17">
        <v>45348</v>
      </c>
      <c r="B3134" s="17">
        <v>45348</v>
      </c>
      <c r="C3134" t="s">
        <v>13969</v>
      </c>
      <c r="D3134" t="s">
        <v>4537</v>
      </c>
      <c r="E3134">
        <v>10</v>
      </c>
      <c r="F3134">
        <v>12207487</v>
      </c>
      <c r="G3134">
        <v>2024</v>
      </c>
      <c r="H3134" s="19" t="s">
        <v>55</v>
      </c>
      <c r="I3134" t="s">
        <v>13707</v>
      </c>
      <c r="J3134">
        <v>458644</v>
      </c>
      <c r="K3134" s="112">
        <v>45346.777777777781</v>
      </c>
      <c r="L3134" s="112">
        <v>45411</v>
      </c>
      <c r="M3134" s="112">
        <v>45411</v>
      </c>
      <c r="N3134" t="s">
        <v>47</v>
      </c>
    </row>
    <row r="3135" spans="1:14" x14ac:dyDescent="0.3">
      <c r="A3135" s="17">
        <v>45348</v>
      </c>
      <c r="B3135" s="17">
        <v>45348</v>
      </c>
      <c r="C3135" t="s">
        <v>13969</v>
      </c>
      <c r="D3135" t="s">
        <v>4537</v>
      </c>
      <c r="E3135">
        <v>10</v>
      </c>
      <c r="F3135">
        <v>14000000</v>
      </c>
      <c r="G3135">
        <v>2024</v>
      </c>
      <c r="H3135" s="19" t="s">
        <v>55</v>
      </c>
      <c r="I3135" t="s">
        <v>13707</v>
      </c>
      <c r="J3135">
        <v>430011</v>
      </c>
      <c r="K3135" s="112">
        <v>45316.541666666664</v>
      </c>
      <c r="L3135" s="112">
        <v>45411</v>
      </c>
      <c r="M3135" s="112">
        <v>45411</v>
      </c>
      <c r="N3135" t="s">
        <v>47</v>
      </c>
    </row>
    <row r="3136" spans="1:14" x14ac:dyDescent="0.3">
      <c r="A3136" s="17">
        <v>45348</v>
      </c>
      <c r="B3136" s="17">
        <v>45348</v>
      </c>
      <c r="C3136" t="s">
        <v>13969</v>
      </c>
      <c r="D3136" t="s">
        <v>4537</v>
      </c>
      <c r="E3136">
        <v>10</v>
      </c>
      <c r="F3136">
        <v>12393503</v>
      </c>
      <c r="G3136">
        <v>2024</v>
      </c>
      <c r="H3136" s="19" t="s">
        <v>55</v>
      </c>
      <c r="I3136" t="s">
        <v>13707</v>
      </c>
      <c r="J3136">
        <v>339052</v>
      </c>
      <c r="K3136" s="112">
        <v>45345.67083333333</v>
      </c>
      <c r="L3136" s="112">
        <v>45411</v>
      </c>
      <c r="M3136" s="112">
        <v>45411</v>
      </c>
      <c r="N3136" t="s">
        <v>47</v>
      </c>
    </row>
    <row r="3137" spans="1:14" x14ac:dyDescent="0.3">
      <c r="A3137" s="17">
        <v>45348</v>
      </c>
      <c r="B3137" s="17">
        <v>45348</v>
      </c>
      <c r="C3137" t="s">
        <v>13969</v>
      </c>
      <c r="D3137" t="s">
        <v>4537</v>
      </c>
      <c r="E3137">
        <v>10</v>
      </c>
      <c r="F3137">
        <v>14000000</v>
      </c>
      <c r="G3137">
        <v>2024</v>
      </c>
      <c r="H3137" s="19" t="s">
        <v>55</v>
      </c>
      <c r="I3137" t="s">
        <v>13707</v>
      </c>
      <c r="J3137">
        <v>229922</v>
      </c>
      <c r="K3137" s="112">
        <v>45307.833333333336</v>
      </c>
      <c r="L3137" s="112">
        <v>45411</v>
      </c>
      <c r="M3137" s="112">
        <v>45411</v>
      </c>
      <c r="N3137" t="s">
        <v>47</v>
      </c>
    </row>
    <row r="3138" spans="1:14" x14ac:dyDescent="0.3">
      <c r="A3138" s="17">
        <v>45345</v>
      </c>
      <c r="B3138" s="17">
        <v>45345</v>
      </c>
      <c r="C3138" t="s">
        <v>13969</v>
      </c>
      <c r="D3138" t="s">
        <v>4537</v>
      </c>
      <c r="E3138">
        <v>10</v>
      </c>
      <c r="F3138">
        <v>7317998</v>
      </c>
      <c r="G3138">
        <v>2024</v>
      </c>
      <c r="H3138" s="19" t="s">
        <v>55</v>
      </c>
      <c r="I3138" t="s">
        <v>13707</v>
      </c>
      <c r="J3138">
        <v>482844</v>
      </c>
      <c r="K3138" s="112">
        <v>45342.51458333333</v>
      </c>
      <c r="L3138" s="112">
        <v>45411</v>
      </c>
      <c r="M3138" s="112">
        <v>45411</v>
      </c>
      <c r="N3138" t="s">
        <v>47</v>
      </c>
    </row>
    <row r="3139" spans="1:14" x14ac:dyDescent="0.3">
      <c r="A3139" s="17">
        <v>45345</v>
      </c>
      <c r="B3139" s="17">
        <v>45345</v>
      </c>
      <c r="C3139" t="s">
        <v>13969</v>
      </c>
      <c r="D3139" t="s">
        <v>4537</v>
      </c>
      <c r="E3139">
        <v>10</v>
      </c>
      <c r="F3139">
        <v>10469180</v>
      </c>
      <c r="G3139">
        <v>2024</v>
      </c>
      <c r="H3139" s="19" t="s">
        <v>55</v>
      </c>
      <c r="I3139" t="s">
        <v>13707</v>
      </c>
      <c r="J3139">
        <v>420956</v>
      </c>
      <c r="K3139" s="112">
        <v>45305.510416666664</v>
      </c>
      <c r="L3139" s="112">
        <v>45411</v>
      </c>
      <c r="M3139" s="112">
        <v>45411</v>
      </c>
      <c r="N3139" t="s">
        <v>47</v>
      </c>
    </row>
    <row r="3140" spans="1:14" x14ac:dyDescent="0.3">
      <c r="A3140" s="17">
        <v>45345</v>
      </c>
      <c r="B3140" s="17">
        <v>45345</v>
      </c>
      <c r="C3140" t="s">
        <v>13969</v>
      </c>
      <c r="D3140" t="s">
        <v>4537</v>
      </c>
      <c r="E3140">
        <v>10</v>
      </c>
      <c r="F3140">
        <v>3575560</v>
      </c>
      <c r="G3140">
        <v>2024</v>
      </c>
      <c r="H3140" s="19" t="s">
        <v>55</v>
      </c>
      <c r="I3140" t="s">
        <v>13707</v>
      </c>
      <c r="J3140">
        <v>394728</v>
      </c>
      <c r="K3140" s="112">
        <v>45293.652083333334</v>
      </c>
      <c r="L3140" s="112">
        <v>45411</v>
      </c>
      <c r="M3140" s="112">
        <v>45411</v>
      </c>
      <c r="N3140" t="s">
        <v>47</v>
      </c>
    </row>
    <row r="3141" spans="1:14" x14ac:dyDescent="0.3">
      <c r="A3141" s="17">
        <v>45345</v>
      </c>
      <c r="B3141" s="17">
        <v>45345</v>
      </c>
      <c r="C3141" t="s">
        <v>13969</v>
      </c>
      <c r="D3141" t="s">
        <v>4537</v>
      </c>
      <c r="E3141">
        <v>10</v>
      </c>
      <c r="F3141">
        <v>2522498</v>
      </c>
      <c r="G3141">
        <v>2024</v>
      </c>
      <c r="H3141" s="19" t="s">
        <v>55</v>
      </c>
      <c r="I3141" t="s">
        <v>13707</v>
      </c>
      <c r="J3141">
        <v>175028</v>
      </c>
      <c r="K3141" s="112">
        <v>45221.625</v>
      </c>
      <c r="L3141" s="112">
        <v>45411</v>
      </c>
      <c r="M3141" s="112">
        <v>45411</v>
      </c>
      <c r="N3141" t="s">
        <v>47</v>
      </c>
    </row>
    <row r="3142" spans="1:14" x14ac:dyDescent="0.3">
      <c r="A3142" s="17">
        <v>45344</v>
      </c>
      <c r="B3142" s="17">
        <v>45344</v>
      </c>
      <c r="C3142" t="s">
        <v>13969</v>
      </c>
      <c r="D3142" t="s">
        <v>4537</v>
      </c>
      <c r="E3142">
        <v>10</v>
      </c>
      <c r="F3142">
        <v>7470739</v>
      </c>
      <c r="G3142">
        <v>2024</v>
      </c>
      <c r="H3142" s="19" t="s">
        <v>55</v>
      </c>
      <c r="I3142" t="s">
        <v>13707</v>
      </c>
      <c r="J3142">
        <v>300356</v>
      </c>
      <c r="K3142" s="112">
        <v>45343.708333333336</v>
      </c>
      <c r="L3142" s="112">
        <v>45411</v>
      </c>
      <c r="M3142" s="112">
        <v>45411</v>
      </c>
      <c r="N3142" t="s">
        <v>47</v>
      </c>
    </row>
    <row r="3143" spans="1:14" x14ac:dyDescent="0.3">
      <c r="A3143" s="17">
        <v>45343</v>
      </c>
      <c r="B3143" s="17">
        <v>45343</v>
      </c>
      <c r="C3143" t="s">
        <v>13969</v>
      </c>
      <c r="D3143" t="s">
        <v>4537</v>
      </c>
      <c r="E3143">
        <v>10</v>
      </c>
      <c r="F3143">
        <v>11917155</v>
      </c>
      <c r="G3143">
        <v>2024</v>
      </c>
      <c r="H3143" s="19" t="s">
        <v>55</v>
      </c>
      <c r="I3143" t="s">
        <v>13707</v>
      </c>
      <c r="J3143">
        <v>522248</v>
      </c>
      <c r="K3143" s="112">
        <v>45342.402777777781</v>
      </c>
      <c r="L3143" s="112">
        <v>45411</v>
      </c>
      <c r="M3143" s="112">
        <v>45411</v>
      </c>
      <c r="N3143" t="s">
        <v>47</v>
      </c>
    </row>
    <row r="3144" spans="1:14" x14ac:dyDescent="0.3">
      <c r="A3144" s="17">
        <v>45343</v>
      </c>
      <c r="B3144" s="17">
        <v>45343</v>
      </c>
      <c r="C3144" t="s">
        <v>13969</v>
      </c>
      <c r="D3144" t="s">
        <v>4537</v>
      </c>
      <c r="E3144">
        <v>10</v>
      </c>
      <c r="F3144">
        <v>4464629</v>
      </c>
      <c r="G3144">
        <v>2024</v>
      </c>
      <c r="H3144" s="19" t="s">
        <v>43</v>
      </c>
      <c r="I3144" t="s">
        <v>13707</v>
      </c>
      <c r="J3144">
        <v>262628</v>
      </c>
      <c r="K3144" s="112">
        <v>45316.708333333336</v>
      </c>
      <c r="L3144" s="112">
        <v>45411</v>
      </c>
      <c r="M3144" s="112">
        <v>45411</v>
      </c>
      <c r="N3144" t="s">
        <v>47</v>
      </c>
    </row>
    <row r="3145" spans="1:14" x14ac:dyDescent="0.3">
      <c r="A3145" s="17">
        <v>45342</v>
      </c>
      <c r="B3145" s="17">
        <v>45342</v>
      </c>
      <c r="C3145" t="s">
        <v>13969</v>
      </c>
      <c r="D3145" t="s">
        <v>4537</v>
      </c>
      <c r="E3145">
        <v>10</v>
      </c>
      <c r="F3145">
        <v>9457185</v>
      </c>
      <c r="G3145">
        <v>2024</v>
      </c>
      <c r="H3145" s="19" t="s">
        <v>55</v>
      </c>
      <c r="I3145" t="s">
        <v>13707</v>
      </c>
      <c r="J3145">
        <v>174878</v>
      </c>
      <c r="K3145" s="112">
        <v>45306.583333333336</v>
      </c>
      <c r="L3145" s="112">
        <v>45411</v>
      </c>
      <c r="M3145" s="112">
        <v>45411</v>
      </c>
      <c r="N3145" t="s">
        <v>47</v>
      </c>
    </row>
    <row r="3146" spans="1:14" x14ac:dyDescent="0.3">
      <c r="A3146" s="17">
        <v>45342</v>
      </c>
      <c r="B3146" s="17">
        <v>45342</v>
      </c>
      <c r="C3146" t="s">
        <v>13969</v>
      </c>
      <c r="D3146" t="s">
        <v>4537</v>
      </c>
      <c r="E3146">
        <v>10</v>
      </c>
      <c r="F3146">
        <v>4084399</v>
      </c>
      <c r="G3146">
        <v>2024</v>
      </c>
      <c r="H3146" s="19" t="s">
        <v>43</v>
      </c>
      <c r="I3146" t="s">
        <v>13707</v>
      </c>
      <c r="J3146">
        <v>261781</v>
      </c>
      <c r="K3146" s="112">
        <v>45335.395833333336</v>
      </c>
      <c r="L3146" s="112">
        <v>45411</v>
      </c>
      <c r="M3146" s="112">
        <v>45411</v>
      </c>
      <c r="N3146" t="s">
        <v>47</v>
      </c>
    </row>
    <row r="3147" spans="1:14" x14ac:dyDescent="0.3">
      <c r="A3147" s="17">
        <v>45342</v>
      </c>
      <c r="B3147" s="17">
        <v>45342</v>
      </c>
      <c r="C3147" t="s">
        <v>13969</v>
      </c>
      <c r="D3147" t="s">
        <v>4537</v>
      </c>
      <c r="E3147">
        <v>10</v>
      </c>
      <c r="F3147">
        <v>12500000</v>
      </c>
      <c r="G3147">
        <v>2024</v>
      </c>
      <c r="H3147" s="19" t="s">
        <v>55</v>
      </c>
      <c r="I3147" t="s">
        <v>13707</v>
      </c>
      <c r="J3147">
        <v>522225</v>
      </c>
      <c r="K3147" s="112">
        <v>45340.8125</v>
      </c>
      <c r="L3147" s="112">
        <v>45411</v>
      </c>
      <c r="M3147" s="112">
        <v>45411</v>
      </c>
      <c r="N3147" t="s">
        <v>47</v>
      </c>
    </row>
    <row r="3148" spans="1:14" x14ac:dyDescent="0.3">
      <c r="A3148" s="17">
        <v>45342</v>
      </c>
      <c r="B3148" s="17">
        <v>45342</v>
      </c>
      <c r="C3148" t="s">
        <v>13969</v>
      </c>
      <c r="D3148" t="s">
        <v>4537</v>
      </c>
      <c r="E3148">
        <v>10</v>
      </c>
      <c r="F3148">
        <v>3698022</v>
      </c>
      <c r="G3148">
        <v>2024</v>
      </c>
      <c r="H3148" s="19" t="s">
        <v>55</v>
      </c>
      <c r="I3148" t="s">
        <v>13707</v>
      </c>
      <c r="J3148">
        <v>168436</v>
      </c>
      <c r="K3148" s="112">
        <v>45301.916666666664</v>
      </c>
      <c r="L3148" s="112">
        <v>45411</v>
      </c>
      <c r="M3148" s="112">
        <v>45411</v>
      </c>
      <c r="N3148" t="s">
        <v>47</v>
      </c>
    </row>
    <row r="3149" spans="1:14" x14ac:dyDescent="0.3">
      <c r="A3149" s="17">
        <v>45342</v>
      </c>
      <c r="B3149" s="17">
        <v>45342</v>
      </c>
      <c r="C3149" t="s">
        <v>13969</v>
      </c>
      <c r="D3149" t="s">
        <v>4537</v>
      </c>
      <c r="E3149">
        <v>10</v>
      </c>
      <c r="F3149">
        <v>7056355</v>
      </c>
      <c r="G3149">
        <v>2024</v>
      </c>
      <c r="H3149" s="19" t="s">
        <v>55</v>
      </c>
      <c r="I3149" t="s">
        <v>13707</v>
      </c>
      <c r="J3149">
        <v>377255</v>
      </c>
      <c r="K3149" s="112">
        <v>45316.833333333336</v>
      </c>
      <c r="L3149" s="112">
        <v>45411</v>
      </c>
      <c r="M3149" s="112">
        <v>45411</v>
      </c>
      <c r="N3149" t="s">
        <v>47</v>
      </c>
    </row>
    <row r="3150" spans="1:14" x14ac:dyDescent="0.3">
      <c r="A3150" s="17">
        <v>45341</v>
      </c>
      <c r="B3150" s="17">
        <v>45341</v>
      </c>
      <c r="C3150" t="s">
        <v>13969</v>
      </c>
      <c r="D3150" t="s">
        <v>4537</v>
      </c>
      <c r="E3150">
        <v>10</v>
      </c>
      <c r="F3150">
        <v>6135671</v>
      </c>
      <c r="G3150">
        <v>2024</v>
      </c>
      <c r="H3150" s="19" t="s">
        <v>55</v>
      </c>
      <c r="I3150" t="s">
        <v>13707</v>
      </c>
      <c r="J3150">
        <v>463281</v>
      </c>
      <c r="K3150" s="112">
        <v>45340.78125</v>
      </c>
      <c r="L3150" s="112">
        <v>45411</v>
      </c>
      <c r="M3150" s="112">
        <v>45411</v>
      </c>
      <c r="N3150" t="s">
        <v>47</v>
      </c>
    </row>
    <row r="3151" spans="1:14" x14ac:dyDescent="0.3">
      <c r="A3151" s="17">
        <v>45341</v>
      </c>
      <c r="B3151" s="17">
        <v>45341</v>
      </c>
      <c r="C3151" t="s">
        <v>13969</v>
      </c>
      <c r="D3151" t="s">
        <v>4537</v>
      </c>
      <c r="E3151">
        <v>10</v>
      </c>
      <c r="F3151">
        <v>1984420</v>
      </c>
      <c r="G3151">
        <v>2024</v>
      </c>
      <c r="H3151" s="19" t="s">
        <v>55</v>
      </c>
      <c r="I3151" t="s">
        <v>13707</v>
      </c>
      <c r="J3151">
        <v>584931</v>
      </c>
      <c r="K3151" s="112">
        <v>45340.486111111109</v>
      </c>
      <c r="L3151" s="112">
        <v>45411</v>
      </c>
      <c r="M3151" s="112">
        <v>45411</v>
      </c>
      <c r="N3151" t="s">
        <v>47</v>
      </c>
    </row>
    <row r="3152" spans="1:14" x14ac:dyDescent="0.3">
      <c r="A3152" s="17">
        <v>45341</v>
      </c>
      <c r="B3152" s="17">
        <v>45341</v>
      </c>
      <c r="C3152" t="s">
        <v>13969</v>
      </c>
      <c r="D3152" t="s">
        <v>4537</v>
      </c>
      <c r="E3152">
        <v>10</v>
      </c>
      <c r="F3152">
        <v>7192500</v>
      </c>
      <c r="G3152">
        <v>2024</v>
      </c>
      <c r="H3152" s="19" t="s">
        <v>55</v>
      </c>
      <c r="I3152" t="s">
        <v>13707</v>
      </c>
      <c r="J3152">
        <v>300015</v>
      </c>
      <c r="K3152" s="112">
        <v>45111.395833333336</v>
      </c>
      <c r="L3152" s="112">
        <v>45411</v>
      </c>
      <c r="M3152" s="112">
        <v>45411</v>
      </c>
      <c r="N3152" t="s">
        <v>47</v>
      </c>
    </row>
    <row r="3153" spans="1:14" x14ac:dyDescent="0.3">
      <c r="A3153" s="17">
        <v>45341</v>
      </c>
      <c r="B3153" s="17">
        <v>45341</v>
      </c>
      <c r="C3153" t="s">
        <v>13969</v>
      </c>
      <c r="D3153" t="s">
        <v>4537</v>
      </c>
      <c r="E3153">
        <v>10</v>
      </c>
      <c r="F3153">
        <v>13404600</v>
      </c>
      <c r="G3153">
        <v>2024</v>
      </c>
      <c r="H3153" s="19" t="s">
        <v>55</v>
      </c>
      <c r="I3153" t="s">
        <v>13707</v>
      </c>
      <c r="J3153">
        <v>435166</v>
      </c>
      <c r="K3153" s="112">
        <v>45337.75</v>
      </c>
      <c r="L3153" s="112">
        <v>45411</v>
      </c>
      <c r="M3153" s="112">
        <v>45411</v>
      </c>
      <c r="N3153" t="s">
        <v>47</v>
      </c>
    </row>
    <row r="3154" spans="1:14" x14ac:dyDescent="0.3">
      <c r="A3154" s="17">
        <v>45341</v>
      </c>
      <c r="B3154" s="17">
        <v>45341</v>
      </c>
      <c r="C3154" t="s">
        <v>13969</v>
      </c>
      <c r="D3154" t="s">
        <v>4537</v>
      </c>
      <c r="E3154">
        <v>10</v>
      </c>
      <c r="F3154">
        <v>6953840</v>
      </c>
      <c r="G3154">
        <v>2024</v>
      </c>
      <c r="H3154" s="19" t="s">
        <v>55</v>
      </c>
      <c r="I3154" t="s">
        <v>13707</v>
      </c>
      <c r="J3154">
        <v>503928</v>
      </c>
      <c r="K3154" s="112">
        <v>45338.479166666664</v>
      </c>
      <c r="L3154" s="112">
        <v>45411</v>
      </c>
      <c r="M3154" s="112">
        <v>45411</v>
      </c>
      <c r="N3154" t="s">
        <v>47</v>
      </c>
    </row>
    <row r="3155" spans="1:14" x14ac:dyDescent="0.3">
      <c r="A3155" s="17">
        <v>45341</v>
      </c>
      <c r="B3155" s="17">
        <v>45341</v>
      </c>
      <c r="C3155" t="s">
        <v>13969</v>
      </c>
      <c r="D3155" t="s">
        <v>4537</v>
      </c>
      <c r="E3155">
        <v>10</v>
      </c>
      <c r="F3155">
        <v>2980780</v>
      </c>
      <c r="G3155">
        <v>2024</v>
      </c>
      <c r="H3155" s="19" t="s">
        <v>55</v>
      </c>
      <c r="I3155" t="s">
        <v>13707</v>
      </c>
      <c r="J3155">
        <v>140768</v>
      </c>
      <c r="K3155" s="112">
        <v>45198.375</v>
      </c>
      <c r="L3155" s="112">
        <v>45411</v>
      </c>
      <c r="M3155" s="112">
        <v>45411</v>
      </c>
      <c r="N3155" t="s">
        <v>47</v>
      </c>
    </row>
    <row r="3156" spans="1:14" x14ac:dyDescent="0.3">
      <c r="A3156" s="17">
        <v>45338</v>
      </c>
      <c r="B3156" s="17">
        <v>45338</v>
      </c>
      <c r="C3156" t="s">
        <v>13969</v>
      </c>
      <c r="D3156" t="s">
        <v>4537</v>
      </c>
      <c r="E3156">
        <v>10</v>
      </c>
      <c r="F3156">
        <v>1599758</v>
      </c>
      <c r="G3156">
        <v>2024</v>
      </c>
      <c r="H3156" s="19" t="s">
        <v>55</v>
      </c>
      <c r="I3156" t="s">
        <v>13707</v>
      </c>
      <c r="J3156">
        <v>435409</v>
      </c>
      <c r="K3156" s="112">
        <v>45319.645833333336</v>
      </c>
      <c r="L3156" s="112">
        <v>45411</v>
      </c>
      <c r="M3156" s="112">
        <v>45411</v>
      </c>
      <c r="N3156" t="s">
        <v>47</v>
      </c>
    </row>
    <row r="3157" spans="1:14" x14ac:dyDescent="0.3">
      <c r="A3157" s="17">
        <v>45337</v>
      </c>
      <c r="B3157" s="17">
        <v>45337</v>
      </c>
      <c r="C3157" t="s">
        <v>13969</v>
      </c>
      <c r="D3157" t="s">
        <v>4537</v>
      </c>
      <c r="E3157">
        <v>10</v>
      </c>
      <c r="F3157">
        <v>9405060</v>
      </c>
      <c r="G3157">
        <v>2024</v>
      </c>
      <c r="H3157" s="19" t="s">
        <v>55</v>
      </c>
      <c r="I3157" t="s">
        <v>13707</v>
      </c>
      <c r="J3157">
        <v>303936</v>
      </c>
      <c r="K3157" s="112">
        <v>45331.909722222219</v>
      </c>
      <c r="L3157" s="112">
        <v>45411</v>
      </c>
      <c r="M3157" s="112">
        <v>45411</v>
      </c>
      <c r="N3157" t="s">
        <v>47</v>
      </c>
    </row>
    <row r="3158" spans="1:14" x14ac:dyDescent="0.3">
      <c r="A3158" s="17">
        <v>45337</v>
      </c>
      <c r="B3158" s="17">
        <v>45337</v>
      </c>
      <c r="C3158" t="s">
        <v>13969</v>
      </c>
      <c r="D3158" t="s">
        <v>4537</v>
      </c>
      <c r="E3158">
        <v>10</v>
      </c>
      <c r="F3158">
        <v>1739765.61</v>
      </c>
      <c r="G3158">
        <v>2024</v>
      </c>
      <c r="H3158" s="19" t="s">
        <v>55</v>
      </c>
      <c r="I3158" t="s">
        <v>13707</v>
      </c>
      <c r="J3158">
        <v>211723</v>
      </c>
      <c r="K3158" s="112">
        <v>45231.8125</v>
      </c>
      <c r="L3158" s="112">
        <v>45411</v>
      </c>
      <c r="M3158" s="112">
        <v>45411</v>
      </c>
      <c r="N3158" t="s">
        <v>47</v>
      </c>
    </row>
    <row r="3159" spans="1:14" x14ac:dyDescent="0.3">
      <c r="A3159" s="17">
        <v>45337</v>
      </c>
      <c r="B3159" s="17">
        <v>45337</v>
      </c>
      <c r="C3159" t="s">
        <v>13969</v>
      </c>
      <c r="D3159" t="s">
        <v>4537</v>
      </c>
      <c r="E3159">
        <v>10</v>
      </c>
      <c r="F3159">
        <v>9409300</v>
      </c>
      <c r="G3159">
        <v>2024</v>
      </c>
      <c r="H3159" s="19" t="s">
        <v>55</v>
      </c>
      <c r="I3159" t="s">
        <v>13707</v>
      </c>
      <c r="J3159">
        <v>295505</v>
      </c>
      <c r="K3159" s="112">
        <v>45335.579861111109</v>
      </c>
      <c r="L3159" s="112">
        <v>45411</v>
      </c>
      <c r="M3159" s="112">
        <v>45411</v>
      </c>
      <c r="N3159" t="s">
        <v>47</v>
      </c>
    </row>
    <row r="3160" spans="1:14" x14ac:dyDescent="0.3">
      <c r="A3160" s="17">
        <v>45336</v>
      </c>
      <c r="B3160" s="17">
        <v>45336</v>
      </c>
      <c r="C3160" t="s">
        <v>13969</v>
      </c>
      <c r="D3160" t="s">
        <v>4537</v>
      </c>
      <c r="E3160">
        <v>10</v>
      </c>
      <c r="F3160">
        <v>7170717</v>
      </c>
      <c r="G3160">
        <v>2024</v>
      </c>
      <c r="H3160" s="19" t="s">
        <v>55</v>
      </c>
      <c r="I3160" t="s">
        <v>13707</v>
      </c>
      <c r="J3160">
        <v>225750</v>
      </c>
      <c r="K3160" s="112">
        <v>45331.767361111109</v>
      </c>
      <c r="L3160" s="112">
        <v>45411</v>
      </c>
      <c r="M3160" s="112">
        <v>45411</v>
      </c>
      <c r="N3160" t="s">
        <v>47</v>
      </c>
    </row>
    <row r="3161" spans="1:14" x14ac:dyDescent="0.3">
      <c r="A3161" s="17">
        <v>45335</v>
      </c>
      <c r="B3161" s="17">
        <v>45335</v>
      </c>
      <c r="C3161" t="s">
        <v>13969</v>
      </c>
      <c r="D3161" t="s">
        <v>4537</v>
      </c>
      <c r="E3161">
        <v>10</v>
      </c>
      <c r="F3161">
        <v>9500160</v>
      </c>
      <c r="G3161">
        <v>2024</v>
      </c>
      <c r="H3161" s="19" t="s">
        <v>55</v>
      </c>
      <c r="I3161" t="s">
        <v>13707</v>
      </c>
      <c r="J3161">
        <v>228867</v>
      </c>
      <c r="K3161" s="112">
        <v>45330.527777777781</v>
      </c>
      <c r="L3161" s="112">
        <v>45411</v>
      </c>
      <c r="M3161" s="112">
        <v>45411</v>
      </c>
      <c r="N3161" t="s">
        <v>47</v>
      </c>
    </row>
    <row r="3162" spans="1:14" x14ac:dyDescent="0.3">
      <c r="A3162" s="17">
        <v>45335</v>
      </c>
      <c r="B3162" s="17">
        <v>45335</v>
      </c>
      <c r="C3162" t="s">
        <v>13969</v>
      </c>
      <c r="D3162" t="s">
        <v>4537</v>
      </c>
      <c r="E3162">
        <v>10</v>
      </c>
      <c r="F3162">
        <v>8971744</v>
      </c>
      <c r="G3162">
        <v>2024</v>
      </c>
      <c r="H3162" s="19" t="s">
        <v>55</v>
      </c>
      <c r="I3162" t="s">
        <v>13707</v>
      </c>
      <c r="J3162">
        <v>269854</v>
      </c>
      <c r="K3162" s="112">
        <v>45309.5</v>
      </c>
      <c r="L3162" s="112">
        <v>45411</v>
      </c>
      <c r="M3162" s="112">
        <v>45411</v>
      </c>
      <c r="N3162" t="s">
        <v>47</v>
      </c>
    </row>
    <row r="3163" spans="1:14" x14ac:dyDescent="0.3">
      <c r="A3163" s="17">
        <v>45335</v>
      </c>
      <c r="B3163" s="17">
        <v>45335</v>
      </c>
      <c r="C3163" t="s">
        <v>13969</v>
      </c>
      <c r="D3163" t="s">
        <v>4537</v>
      </c>
      <c r="E3163">
        <v>10</v>
      </c>
      <c r="F3163">
        <v>14000000</v>
      </c>
      <c r="G3163">
        <v>2024</v>
      </c>
      <c r="H3163" s="19" t="s">
        <v>55</v>
      </c>
      <c r="I3163" t="s">
        <v>13708</v>
      </c>
      <c r="J3163">
        <v>17032</v>
      </c>
      <c r="K3163" s="112">
        <v>45294.708333333336</v>
      </c>
      <c r="L3163" s="112">
        <v>45411</v>
      </c>
      <c r="M3163" s="112">
        <v>45411</v>
      </c>
      <c r="N3163" t="s">
        <v>47</v>
      </c>
    </row>
    <row r="3164" spans="1:14" x14ac:dyDescent="0.3">
      <c r="A3164" s="17">
        <v>45335</v>
      </c>
      <c r="B3164" s="17">
        <v>45335</v>
      </c>
      <c r="C3164" t="s">
        <v>13969</v>
      </c>
      <c r="D3164" t="s">
        <v>4537</v>
      </c>
      <c r="E3164">
        <v>10</v>
      </c>
      <c r="F3164">
        <v>14000000</v>
      </c>
      <c r="G3164">
        <v>2024</v>
      </c>
      <c r="H3164" s="19" t="s">
        <v>55</v>
      </c>
      <c r="I3164" t="s">
        <v>13707</v>
      </c>
      <c r="J3164">
        <v>363126</v>
      </c>
      <c r="K3164" s="112">
        <v>45195.8125</v>
      </c>
      <c r="L3164" s="112">
        <v>45411</v>
      </c>
      <c r="M3164" s="112">
        <v>45411</v>
      </c>
      <c r="N3164" t="s">
        <v>47</v>
      </c>
    </row>
    <row r="3165" spans="1:14" x14ac:dyDescent="0.3">
      <c r="A3165" s="17">
        <v>45322</v>
      </c>
      <c r="B3165" s="17">
        <v>45322</v>
      </c>
      <c r="C3165" t="s">
        <v>13969</v>
      </c>
      <c r="D3165" t="s">
        <v>4537</v>
      </c>
      <c r="E3165">
        <v>10</v>
      </c>
      <c r="F3165">
        <v>6600000</v>
      </c>
      <c r="G3165">
        <v>2024</v>
      </c>
      <c r="H3165" s="19" t="s">
        <v>55</v>
      </c>
      <c r="I3165" t="s">
        <v>13707</v>
      </c>
      <c r="J3165">
        <v>448774</v>
      </c>
      <c r="K3165" s="112">
        <v>45321.569444444445</v>
      </c>
      <c r="L3165" s="112">
        <v>45411</v>
      </c>
      <c r="M3165" s="112">
        <v>45411</v>
      </c>
      <c r="N3165" t="s">
        <v>47</v>
      </c>
    </row>
    <row r="3166" spans="1:14" x14ac:dyDescent="0.3">
      <c r="A3166" s="17">
        <v>45295</v>
      </c>
      <c r="B3166" s="17">
        <v>45295</v>
      </c>
      <c r="C3166" t="s">
        <v>13969</v>
      </c>
      <c r="D3166" t="s">
        <v>4537</v>
      </c>
      <c r="E3166">
        <v>10</v>
      </c>
      <c r="F3166">
        <v>2288078</v>
      </c>
      <c r="G3166">
        <v>2024</v>
      </c>
      <c r="H3166" s="19" t="s">
        <v>55</v>
      </c>
      <c r="I3166" t="s">
        <v>13707</v>
      </c>
      <c r="J3166">
        <v>351412</v>
      </c>
      <c r="K3166" s="112">
        <v>45180.6875</v>
      </c>
      <c r="L3166" s="112">
        <v>45411</v>
      </c>
      <c r="M3166" s="112">
        <v>45411</v>
      </c>
      <c r="N3166" t="s">
        <v>47</v>
      </c>
    </row>
    <row r="3167" spans="1:14" x14ac:dyDescent="0.3">
      <c r="A3167" s="17">
        <v>45285</v>
      </c>
      <c r="B3167" s="60">
        <v>45285</v>
      </c>
      <c r="C3167" t="s">
        <v>13969</v>
      </c>
      <c r="D3167" t="s">
        <v>4537</v>
      </c>
      <c r="E3167">
        <v>10</v>
      </c>
      <c r="F3167">
        <v>10811750</v>
      </c>
      <c r="G3167">
        <v>2024</v>
      </c>
      <c r="H3167" s="64" t="s">
        <v>55</v>
      </c>
      <c r="I3167" t="s">
        <v>13707</v>
      </c>
      <c r="J3167">
        <v>535745</v>
      </c>
      <c r="K3167" s="112">
        <v>45285.133333333331</v>
      </c>
      <c r="L3167" s="112">
        <v>45411</v>
      </c>
      <c r="M3167" s="112">
        <v>45411</v>
      </c>
      <c r="N3167" t="s">
        <v>47</v>
      </c>
    </row>
    <row r="3168" spans="1:14" x14ac:dyDescent="0.3">
      <c r="A3168" s="17">
        <v>45390</v>
      </c>
      <c r="B3168" s="17">
        <v>45390</v>
      </c>
      <c r="C3168" t="s">
        <v>13969</v>
      </c>
      <c r="D3168" t="s">
        <v>4537</v>
      </c>
      <c r="E3168">
        <v>10</v>
      </c>
      <c r="F3168">
        <v>14000000</v>
      </c>
      <c r="G3168">
        <v>2024</v>
      </c>
      <c r="H3168" s="19" t="s">
        <v>55</v>
      </c>
      <c r="I3168" t="s">
        <v>13707</v>
      </c>
      <c r="J3168">
        <v>293482</v>
      </c>
      <c r="K3168" s="112">
        <v>45357.715277777781</v>
      </c>
      <c r="L3168" s="112">
        <v>45412</v>
      </c>
      <c r="M3168" s="112">
        <v>45412</v>
      </c>
      <c r="N3168" t="s">
        <v>47</v>
      </c>
    </row>
    <row r="3169" spans="1:14" x14ac:dyDescent="0.3">
      <c r="A3169" s="17">
        <v>45376</v>
      </c>
      <c r="B3169" s="17">
        <v>45376</v>
      </c>
      <c r="C3169" t="s">
        <v>13969</v>
      </c>
      <c r="D3169" t="s">
        <v>4537</v>
      </c>
      <c r="E3169">
        <v>10</v>
      </c>
      <c r="F3169">
        <v>14000000</v>
      </c>
      <c r="G3169">
        <v>2024</v>
      </c>
      <c r="H3169" s="19" t="s">
        <v>55</v>
      </c>
      <c r="I3169" t="s">
        <v>13707</v>
      </c>
      <c r="J3169">
        <v>287387</v>
      </c>
      <c r="K3169" s="112">
        <v>45233</v>
      </c>
      <c r="L3169" s="112">
        <v>45412</v>
      </c>
      <c r="M3169" s="112">
        <v>45412</v>
      </c>
      <c r="N3169" t="s">
        <v>47</v>
      </c>
    </row>
    <row r="3170" spans="1:14" x14ac:dyDescent="0.3">
      <c r="A3170" s="17">
        <v>45371</v>
      </c>
      <c r="B3170" s="17">
        <v>45371</v>
      </c>
      <c r="C3170" t="s">
        <v>13969</v>
      </c>
      <c r="D3170" t="s">
        <v>4537</v>
      </c>
      <c r="E3170">
        <v>10</v>
      </c>
      <c r="F3170">
        <v>7106100</v>
      </c>
      <c r="G3170">
        <v>2024</v>
      </c>
      <c r="H3170" s="19" t="s">
        <v>55</v>
      </c>
      <c r="I3170" t="s">
        <v>13707</v>
      </c>
      <c r="J3170">
        <v>330190</v>
      </c>
      <c r="K3170" s="112">
        <v>45369.522222222222</v>
      </c>
      <c r="L3170" s="112">
        <v>45412</v>
      </c>
      <c r="M3170" s="112">
        <v>45412</v>
      </c>
      <c r="N3170" t="s">
        <v>47</v>
      </c>
    </row>
    <row r="3171" spans="1:14" x14ac:dyDescent="0.3">
      <c r="A3171" s="17">
        <v>45369</v>
      </c>
      <c r="B3171" s="17">
        <v>45369</v>
      </c>
      <c r="C3171" t="s">
        <v>13969</v>
      </c>
      <c r="D3171" t="s">
        <v>4537</v>
      </c>
      <c r="E3171">
        <v>10</v>
      </c>
      <c r="F3171">
        <v>10041860</v>
      </c>
      <c r="G3171">
        <v>2024</v>
      </c>
      <c r="H3171" s="19" t="s">
        <v>55</v>
      </c>
      <c r="I3171" t="s">
        <v>13708</v>
      </c>
      <c r="J3171">
        <v>26723</v>
      </c>
      <c r="K3171" s="112">
        <v>45332.458333333336</v>
      </c>
      <c r="L3171" s="112">
        <v>45412</v>
      </c>
      <c r="M3171" s="112">
        <v>45412</v>
      </c>
      <c r="N3171" t="s">
        <v>47</v>
      </c>
    </row>
    <row r="3172" spans="1:14" x14ac:dyDescent="0.3">
      <c r="A3172" s="17">
        <v>45355</v>
      </c>
      <c r="B3172" s="17">
        <v>45355</v>
      </c>
      <c r="C3172" t="s">
        <v>13969</v>
      </c>
      <c r="D3172" t="s">
        <v>4537</v>
      </c>
      <c r="E3172">
        <v>10</v>
      </c>
      <c r="F3172">
        <v>3400000</v>
      </c>
      <c r="G3172">
        <v>2024</v>
      </c>
      <c r="H3172" s="19" t="s">
        <v>55</v>
      </c>
      <c r="I3172" t="s">
        <v>13707</v>
      </c>
      <c r="J3172">
        <v>274474</v>
      </c>
      <c r="K3172" s="112">
        <v>45352.708333333336</v>
      </c>
      <c r="L3172" s="112">
        <v>45412</v>
      </c>
      <c r="M3172" s="112">
        <v>45412</v>
      </c>
      <c r="N3172" t="s">
        <v>47</v>
      </c>
    </row>
    <row r="3173" spans="1:14" x14ac:dyDescent="0.3">
      <c r="A3173" s="17">
        <v>45328</v>
      </c>
      <c r="B3173" s="17">
        <v>45328</v>
      </c>
      <c r="C3173" t="s">
        <v>13969</v>
      </c>
      <c r="D3173" t="s">
        <v>4537</v>
      </c>
      <c r="E3173">
        <v>10</v>
      </c>
      <c r="F3173">
        <v>4322080</v>
      </c>
      <c r="G3173">
        <v>2024</v>
      </c>
      <c r="H3173" s="19" t="s">
        <v>55</v>
      </c>
      <c r="I3173" t="s">
        <v>13707</v>
      </c>
      <c r="J3173">
        <v>240749</v>
      </c>
      <c r="K3173" s="112">
        <v>45239.458333333336</v>
      </c>
      <c r="L3173" s="112">
        <v>45412</v>
      </c>
      <c r="M3173" s="112">
        <v>45412</v>
      </c>
      <c r="N3173" t="s">
        <v>47</v>
      </c>
    </row>
    <row r="3174" spans="1:14" x14ac:dyDescent="0.3">
      <c r="A3174" s="17">
        <v>45379</v>
      </c>
      <c r="B3174" s="17">
        <v>45379</v>
      </c>
      <c r="C3174" t="s">
        <v>13969</v>
      </c>
      <c r="D3174" t="s">
        <v>4537</v>
      </c>
      <c r="E3174">
        <v>10</v>
      </c>
      <c r="F3174">
        <v>5502484</v>
      </c>
      <c r="G3174">
        <v>2024</v>
      </c>
      <c r="H3174" s="19" t="s">
        <v>55</v>
      </c>
      <c r="I3174" t="s">
        <v>13708</v>
      </c>
      <c r="J3174">
        <v>86370</v>
      </c>
      <c r="K3174" s="112">
        <v>45377.888888888891</v>
      </c>
      <c r="L3174" s="112">
        <v>45413</v>
      </c>
      <c r="M3174" s="112">
        <v>45413</v>
      </c>
      <c r="N3174" t="s">
        <v>47</v>
      </c>
    </row>
    <row r="3175" spans="1:14" x14ac:dyDescent="0.3">
      <c r="A3175" s="17">
        <v>45377</v>
      </c>
      <c r="B3175" s="17">
        <v>45377</v>
      </c>
      <c r="C3175" t="s">
        <v>13969</v>
      </c>
      <c r="D3175" t="s">
        <v>4537</v>
      </c>
      <c r="E3175">
        <v>10</v>
      </c>
      <c r="F3175">
        <v>14000000</v>
      </c>
      <c r="G3175">
        <v>2024</v>
      </c>
      <c r="H3175" s="19" t="s">
        <v>55</v>
      </c>
      <c r="I3175" t="s">
        <v>13707</v>
      </c>
      <c r="J3175">
        <v>352414</v>
      </c>
      <c r="K3175" s="112">
        <v>45342.486111111109</v>
      </c>
      <c r="L3175" s="112">
        <v>45413</v>
      </c>
      <c r="M3175" s="112">
        <v>45413</v>
      </c>
      <c r="N3175" t="s">
        <v>47</v>
      </c>
    </row>
    <row r="3176" spans="1:14" x14ac:dyDescent="0.3">
      <c r="A3176" s="17">
        <v>45371</v>
      </c>
      <c r="B3176" s="17">
        <v>45371</v>
      </c>
      <c r="C3176" t="s">
        <v>13969</v>
      </c>
      <c r="D3176" t="s">
        <v>4537</v>
      </c>
      <c r="E3176">
        <v>10</v>
      </c>
      <c r="F3176">
        <v>5500000</v>
      </c>
      <c r="G3176">
        <v>2024</v>
      </c>
      <c r="H3176" s="19" t="s">
        <v>55</v>
      </c>
      <c r="I3176" t="s">
        <v>13707</v>
      </c>
      <c r="J3176">
        <v>576295</v>
      </c>
      <c r="K3176" s="112">
        <v>45368.447916666664</v>
      </c>
      <c r="L3176" s="112">
        <v>45413</v>
      </c>
      <c r="M3176" s="112">
        <v>45413</v>
      </c>
      <c r="N3176" t="s">
        <v>47</v>
      </c>
    </row>
    <row r="3177" spans="1:14" x14ac:dyDescent="0.3">
      <c r="A3177" s="17">
        <v>45370</v>
      </c>
      <c r="B3177" s="17">
        <v>45370</v>
      </c>
      <c r="C3177" t="s">
        <v>13969</v>
      </c>
      <c r="D3177" t="s">
        <v>4537</v>
      </c>
      <c r="E3177">
        <v>10</v>
      </c>
      <c r="F3177">
        <v>7587902.8200000003</v>
      </c>
      <c r="G3177">
        <v>2024</v>
      </c>
      <c r="H3177" s="19" t="s">
        <v>55</v>
      </c>
      <c r="I3177" t="s">
        <v>13707</v>
      </c>
      <c r="J3177">
        <v>173549</v>
      </c>
      <c r="K3177" s="112">
        <v>45453.833333333336</v>
      </c>
      <c r="L3177" s="112">
        <v>45413</v>
      </c>
      <c r="M3177" s="112">
        <v>45413</v>
      </c>
      <c r="N3177" t="s">
        <v>47</v>
      </c>
    </row>
    <row r="3178" spans="1:14" x14ac:dyDescent="0.3">
      <c r="A3178" s="17">
        <v>45365</v>
      </c>
      <c r="B3178" s="17">
        <v>45365</v>
      </c>
      <c r="C3178" t="s">
        <v>13969</v>
      </c>
      <c r="D3178" t="s">
        <v>4537</v>
      </c>
      <c r="E3178">
        <v>10</v>
      </c>
      <c r="F3178">
        <v>3599800</v>
      </c>
      <c r="G3178">
        <v>2024</v>
      </c>
      <c r="H3178" s="19" t="s">
        <v>55</v>
      </c>
      <c r="I3178" t="s">
        <v>13707</v>
      </c>
      <c r="J3178">
        <v>351051</v>
      </c>
      <c r="K3178" s="112">
        <v>45252.75</v>
      </c>
      <c r="L3178" s="112">
        <v>45413</v>
      </c>
      <c r="M3178" s="112">
        <v>45413</v>
      </c>
      <c r="N3178" t="s">
        <v>47</v>
      </c>
    </row>
    <row r="3179" spans="1:14" x14ac:dyDescent="0.3">
      <c r="A3179" s="17">
        <v>45364</v>
      </c>
      <c r="B3179" s="17">
        <v>45364</v>
      </c>
      <c r="C3179" t="s">
        <v>13969</v>
      </c>
      <c r="D3179" t="s">
        <v>4537</v>
      </c>
      <c r="E3179">
        <v>10</v>
      </c>
      <c r="F3179">
        <v>1272250</v>
      </c>
      <c r="G3179">
        <v>2024</v>
      </c>
      <c r="H3179" s="19" t="s">
        <v>55</v>
      </c>
      <c r="I3179" t="s">
        <v>13707</v>
      </c>
      <c r="J3179">
        <v>490625</v>
      </c>
      <c r="K3179" s="112">
        <v>45271.8125</v>
      </c>
      <c r="L3179" s="112">
        <v>45413</v>
      </c>
      <c r="M3179" s="112">
        <v>45413</v>
      </c>
      <c r="N3179" t="s">
        <v>47</v>
      </c>
    </row>
    <row r="3180" spans="1:14" x14ac:dyDescent="0.3">
      <c r="A3180" s="17">
        <v>45364</v>
      </c>
      <c r="B3180" s="17">
        <v>45364</v>
      </c>
      <c r="C3180" t="s">
        <v>13969</v>
      </c>
      <c r="D3180" t="s">
        <v>4537</v>
      </c>
      <c r="E3180">
        <v>10</v>
      </c>
      <c r="F3180">
        <v>20500000</v>
      </c>
      <c r="G3180">
        <v>2024</v>
      </c>
      <c r="H3180" s="19" t="s">
        <v>55</v>
      </c>
      <c r="I3180" t="s">
        <v>13707</v>
      </c>
      <c r="J3180">
        <v>430155</v>
      </c>
      <c r="K3180" s="112">
        <v>45241.833333333336</v>
      </c>
      <c r="L3180" s="112">
        <v>45413</v>
      </c>
      <c r="M3180" s="112">
        <v>45413</v>
      </c>
      <c r="N3180" t="s">
        <v>47</v>
      </c>
    </row>
    <row r="3181" spans="1:14" x14ac:dyDescent="0.3">
      <c r="A3181" s="17">
        <v>45363</v>
      </c>
      <c r="B3181" s="17">
        <v>45363</v>
      </c>
      <c r="C3181" t="s">
        <v>13969</v>
      </c>
      <c r="D3181" t="s">
        <v>4537</v>
      </c>
      <c r="E3181">
        <v>10</v>
      </c>
      <c r="F3181">
        <v>8828166</v>
      </c>
      <c r="G3181">
        <v>2024</v>
      </c>
      <c r="H3181" s="19" t="s">
        <v>55</v>
      </c>
      <c r="I3181" t="s">
        <v>13707</v>
      </c>
      <c r="J3181">
        <v>339643</v>
      </c>
      <c r="K3181" s="112">
        <v>45351.458333333336</v>
      </c>
      <c r="L3181" s="112">
        <v>45413</v>
      </c>
      <c r="M3181" s="112">
        <v>45413</v>
      </c>
      <c r="N3181" t="s">
        <v>47</v>
      </c>
    </row>
    <row r="3182" spans="1:14" x14ac:dyDescent="0.3">
      <c r="A3182" s="17">
        <v>45363</v>
      </c>
      <c r="B3182" s="17">
        <v>45363</v>
      </c>
      <c r="C3182" t="s">
        <v>13969</v>
      </c>
      <c r="D3182" t="s">
        <v>4537</v>
      </c>
      <c r="E3182">
        <v>10</v>
      </c>
      <c r="F3182">
        <v>8498745.25</v>
      </c>
      <c r="G3182">
        <v>2024</v>
      </c>
      <c r="H3182" s="19" t="s">
        <v>55</v>
      </c>
      <c r="I3182" t="s">
        <v>13707</v>
      </c>
      <c r="J3182">
        <v>330980</v>
      </c>
      <c r="K3182" s="112">
        <v>45362.542361111111</v>
      </c>
      <c r="L3182" s="112">
        <v>45413</v>
      </c>
      <c r="M3182" s="112">
        <v>45413</v>
      </c>
      <c r="N3182" t="s">
        <v>47</v>
      </c>
    </row>
    <row r="3183" spans="1:14" x14ac:dyDescent="0.3">
      <c r="A3183" s="17">
        <v>45362</v>
      </c>
      <c r="B3183" s="17">
        <v>45362</v>
      </c>
      <c r="C3183" t="s">
        <v>13969</v>
      </c>
      <c r="D3183" t="s">
        <v>4537</v>
      </c>
      <c r="E3183">
        <v>10</v>
      </c>
      <c r="F3183">
        <v>4142131</v>
      </c>
      <c r="G3183">
        <v>2024</v>
      </c>
      <c r="H3183" s="19" t="s">
        <v>55</v>
      </c>
      <c r="I3183" t="s">
        <v>13707</v>
      </c>
      <c r="J3183">
        <v>205668</v>
      </c>
      <c r="K3183" s="112">
        <v>45260.791666666664</v>
      </c>
      <c r="L3183" s="112">
        <v>45413</v>
      </c>
      <c r="M3183" s="112">
        <v>45413</v>
      </c>
      <c r="N3183" t="s">
        <v>47</v>
      </c>
    </row>
    <row r="3184" spans="1:14" x14ac:dyDescent="0.3">
      <c r="A3184" s="17">
        <v>45362</v>
      </c>
      <c r="B3184" s="17">
        <v>45362</v>
      </c>
      <c r="C3184" t="s">
        <v>13969</v>
      </c>
      <c r="D3184" t="s">
        <v>4537</v>
      </c>
      <c r="E3184">
        <v>10</v>
      </c>
      <c r="F3184">
        <v>7802819</v>
      </c>
      <c r="G3184">
        <v>2024</v>
      </c>
      <c r="H3184" s="19" t="s">
        <v>55</v>
      </c>
      <c r="I3184" t="s">
        <v>13707</v>
      </c>
      <c r="J3184">
        <v>397834</v>
      </c>
      <c r="K3184" s="112">
        <v>45361.652777777781</v>
      </c>
      <c r="L3184" s="112">
        <v>45413</v>
      </c>
      <c r="M3184" s="112">
        <v>45413</v>
      </c>
      <c r="N3184" t="s">
        <v>47</v>
      </c>
    </row>
    <row r="3185" spans="1:14" x14ac:dyDescent="0.3">
      <c r="A3185" s="17">
        <v>45358</v>
      </c>
      <c r="B3185" s="17">
        <v>45358</v>
      </c>
      <c r="C3185" t="s">
        <v>13969</v>
      </c>
      <c r="D3185" t="s">
        <v>4537</v>
      </c>
      <c r="E3185">
        <v>10</v>
      </c>
      <c r="F3185">
        <v>7535000</v>
      </c>
      <c r="G3185">
        <v>2024</v>
      </c>
      <c r="H3185" s="19" t="s">
        <v>55</v>
      </c>
      <c r="I3185" t="s">
        <v>13707</v>
      </c>
      <c r="J3185">
        <v>432243</v>
      </c>
      <c r="K3185" s="112">
        <v>45354.517361111109</v>
      </c>
      <c r="L3185" s="112">
        <v>45413</v>
      </c>
      <c r="M3185" s="112">
        <v>45413</v>
      </c>
      <c r="N3185" t="s">
        <v>47</v>
      </c>
    </row>
    <row r="3186" spans="1:14" x14ac:dyDescent="0.3">
      <c r="A3186" s="17">
        <v>45349</v>
      </c>
      <c r="B3186" s="17">
        <v>45349</v>
      </c>
      <c r="C3186" t="s">
        <v>13969</v>
      </c>
      <c r="D3186" t="s">
        <v>4537</v>
      </c>
      <c r="E3186">
        <v>10</v>
      </c>
      <c r="F3186">
        <v>11223641</v>
      </c>
      <c r="G3186">
        <v>2024</v>
      </c>
      <c r="H3186" s="19" t="s">
        <v>55</v>
      </c>
      <c r="I3186" t="s">
        <v>13708</v>
      </c>
      <c r="J3186">
        <v>23181</v>
      </c>
      <c r="K3186" s="112">
        <v>45342.75</v>
      </c>
      <c r="L3186" s="112">
        <v>45413</v>
      </c>
      <c r="M3186" s="112">
        <v>45413</v>
      </c>
      <c r="N3186" t="s">
        <v>47</v>
      </c>
    </row>
    <row r="3187" spans="1:14" x14ac:dyDescent="0.3">
      <c r="A3187" s="17">
        <v>45349</v>
      </c>
      <c r="B3187" s="17">
        <v>45349</v>
      </c>
      <c r="C3187" t="s">
        <v>13969</v>
      </c>
      <c r="D3187" t="s">
        <v>4537</v>
      </c>
      <c r="E3187">
        <v>10</v>
      </c>
      <c r="F3187">
        <v>6318000</v>
      </c>
      <c r="G3187">
        <v>2024</v>
      </c>
      <c r="H3187" s="19" t="s">
        <v>55</v>
      </c>
      <c r="I3187" t="s">
        <v>13707</v>
      </c>
      <c r="J3187">
        <v>438919</v>
      </c>
      <c r="K3187" s="112">
        <v>45348.340277777781</v>
      </c>
      <c r="L3187" s="112">
        <v>45413</v>
      </c>
      <c r="M3187" s="112">
        <v>45413</v>
      </c>
      <c r="N3187" t="s">
        <v>47</v>
      </c>
    </row>
    <row r="3188" spans="1:14" x14ac:dyDescent="0.3">
      <c r="A3188" s="17">
        <v>45349</v>
      </c>
      <c r="B3188" s="17">
        <v>45349</v>
      </c>
      <c r="C3188" t="s">
        <v>13969</v>
      </c>
      <c r="D3188" t="s">
        <v>4537</v>
      </c>
      <c r="E3188">
        <v>10</v>
      </c>
      <c r="F3188">
        <v>3980859</v>
      </c>
      <c r="G3188">
        <v>2024</v>
      </c>
      <c r="H3188" s="19" t="s">
        <v>55</v>
      </c>
      <c r="I3188" t="s">
        <v>13707</v>
      </c>
      <c r="J3188">
        <v>590853</v>
      </c>
      <c r="K3188" s="112">
        <v>45345.576388888891</v>
      </c>
      <c r="L3188" s="112">
        <v>45413</v>
      </c>
      <c r="M3188" s="112">
        <v>45413</v>
      </c>
      <c r="N3188" t="s">
        <v>47</v>
      </c>
    </row>
    <row r="3189" spans="1:14" x14ac:dyDescent="0.3">
      <c r="A3189" s="17">
        <v>45349</v>
      </c>
      <c r="B3189" s="17">
        <v>45349</v>
      </c>
      <c r="C3189" t="s">
        <v>13969</v>
      </c>
      <c r="D3189" t="s">
        <v>4537</v>
      </c>
      <c r="E3189">
        <v>10</v>
      </c>
      <c r="F3189">
        <v>5842928</v>
      </c>
      <c r="G3189">
        <v>2024</v>
      </c>
      <c r="H3189" s="19" t="s">
        <v>55</v>
      </c>
      <c r="I3189" t="s">
        <v>13707</v>
      </c>
      <c r="J3189">
        <v>277801</v>
      </c>
      <c r="K3189" s="112">
        <v>45302.736111111109</v>
      </c>
      <c r="L3189" s="112">
        <v>45413</v>
      </c>
      <c r="M3189" s="112">
        <v>45413</v>
      </c>
      <c r="N3189" t="s">
        <v>47</v>
      </c>
    </row>
    <row r="3190" spans="1:14" x14ac:dyDescent="0.3">
      <c r="A3190" s="17">
        <v>45349</v>
      </c>
      <c r="B3190" s="17">
        <v>45349</v>
      </c>
      <c r="C3190" t="s">
        <v>13969</v>
      </c>
      <c r="D3190" t="s">
        <v>4537</v>
      </c>
      <c r="E3190">
        <v>10</v>
      </c>
      <c r="F3190">
        <v>14000000</v>
      </c>
      <c r="G3190">
        <v>2024</v>
      </c>
      <c r="H3190" s="19" t="s">
        <v>55</v>
      </c>
      <c r="I3190" t="s">
        <v>13707</v>
      </c>
      <c r="J3190">
        <v>380374</v>
      </c>
      <c r="K3190" s="112">
        <v>45346.666666666664</v>
      </c>
      <c r="L3190" s="112">
        <v>45413</v>
      </c>
      <c r="M3190" s="112">
        <v>45413</v>
      </c>
      <c r="N3190" t="s">
        <v>47</v>
      </c>
    </row>
    <row r="3191" spans="1:14" x14ac:dyDescent="0.3">
      <c r="A3191" s="17">
        <v>45348</v>
      </c>
      <c r="B3191" s="17">
        <v>45348</v>
      </c>
      <c r="C3191" t="s">
        <v>13969</v>
      </c>
      <c r="D3191" t="s">
        <v>4537</v>
      </c>
      <c r="E3191">
        <v>10</v>
      </c>
      <c r="F3191">
        <v>5400000</v>
      </c>
      <c r="G3191">
        <v>2024</v>
      </c>
      <c r="H3191" s="19" t="s">
        <v>55</v>
      </c>
      <c r="I3191" t="s">
        <v>13707</v>
      </c>
      <c r="J3191">
        <v>294891</v>
      </c>
      <c r="K3191" s="112">
        <v>45309.75</v>
      </c>
      <c r="L3191" s="112">
        <v>45413</v>
      </c>
      <c r="M3191" s="112">
        <v>45413</v>
      </c>
      <c r="N3191" t="s">
        <v>47</v>
      </c>
    </row>
    <row r="3192" spans="1:14" x14ac:dyDescent="0.3">
      <c r="A3192" s="17">
        <v>45345</v>
      </c>
      <c r="B3192" s="17">
        <v>45345</v>
      </c>
      <c r="C3192" t="s">
        <v>13969</v>
      </c>
      <c r="D3192" t="s">
        <v>4537</v>
      </c>
      <c r="E3192">
        <v>10</v>
      </c>
      <c r="F3192">
        <v>11428661</v>
      </c>
      <c r="G3192">
        <v>2024</v>
      </c>
      <c r="H3192" s="19" t="s">
        <v>55</v>
      </c>
      <c r="I3192" t="s">
        <v>13707</v>
      </c>
      <c r="J3192">
        <v>288964</v>
      </c>
      <c r="K3192" s="112">
        <v>45312.854166666664</v>
      </c>
      <c r="L3192" s="112">
        <v>45413</v>
      </c>
      <c r="M3192" s="112">
        <v>45413</v>
      </c>
      <c r="N3192" t="s">
        <v>47</v>
      </c>
    </row>
    <row r="3193" spans="1:14" x14ac:dyDescent="0.3">
      <c r="A3193" s="17">
        <v>45345</v>
      </c>
      <c r="B3193" s="17">
        <v>45345</v>
      </c>
      <c r="C3193" t="s">
        <v>13969</v>
      </c>
      <c r="D3193" t="s">
        <v>4537</v>
      </c>
      <c r="E3193">
        <v>10</v>
      </c>
      <c r="F3193">
        <v>14000000</v>
      </c>
      <c r="G3193">
        <v>2024</v>
      </c>
      <c r="H3193" s="19" t="s">
        <v>55</v>
      </c>
      <c r="I3193" t="s">
        <v>13707</v>
      </c>
      <c r="J3193">
        <v>260906</v>
      </c>
      <c r="K3193" s="112">
        <v>45305.833333333336</v>
      </c>
      <c r="L3193" s="112">
        <v>45413</v>
      </c>
      <c r="M3193" s="112">
        <v>45413</v>
      </c>
      <c r="N3193" t="s">
        <v>47</v>
      </c>
    </row>
    <row r="3194" spans="1:14" x14ac:dyDescent="0.3">
      <c r="A3194" s="17">
        <v>45345</v>
      </c>
      <c r="B3194" s="17">
        <v>45345</v>
      </c>
      <c r="C3194" t="s">
        <v>13969</v>
      </c>
      <c r="D3194" t="s">
        <v>4537</v>
      </c>
      <c r="E3194">
        <v>10</v>
      </c>
      <c r="F3194">
        <v>7940274</v>
      </c>
      <c r="G3194">
        <v>2024</v>
      </c>
      <c r="H3194" s="19" t="s">
        <v>55</v>
      </c>
      <c r="I3194" t="s">
        <v>13707</v>
      </c>
      <c r="J3194">
        <v>287707</v>
      </c>
      <c r="K3194" s="112">
        <v>45308.9375</v>
      </c>
      <c r="L3194" s="112">
        <v>45413</v>
      </c>
      <c r="M3194" s="112">
        <v>45413</v>
      </c>
      <c r="N3194" t="s">
        <v>47</v>
      </c>
    </row>
    <row r="3195" spans="1:14" x14ac:dyDescent="0.3">
      <c r="A3195" s="17">
        <v>45344</v>
      </c>
      <c r="B3195" s="17">
        <v>45344</v>
      </c>
      <c r="C3195" t="s">
        <v>13969</v>
      </c>
      <c r="D3195" t="s">
        <v>4537</v>
      </c>
      <c r="E3195">
        <v>10</v>
      </c>
      <c r="F3195">
        <v>4944626.66</v>
      </c>
      <c r="G3195">
        <v>2024</v>
      </c>
      <c r="H3195" s="19" t="s">
        <v>55</v>
      </c>
      <c r="I3195" t="s">
        <v>13707</v>
      </c>
      <c r="J3195">
        <v>173549</v>
      </c>
      <c r="K3195" s="112">
        <v>45087.833333333336</v>
      </c>
      <c r="L3195" s="112">
        <v>45413</v>
      </c>
      <c r="M3195" s="112">
        <v>45413</v>
      </c>
      <c r="N3195" t="s">
        <v>47</v>
      </c>
    </row>
    <row r="3196" spans="1:14" x14ac:dyDescent="0.3">
      <c r="A3196" s="17">
        <v>45344</v>
      </c>
      <c r="B3196" s="17">
        <v>45344</v>
      </c>
      <c r="C3196" t="s">
        <v>13969</v>
      </c>
      <c r="D3196" t="s">
        <v>4537</v>
      </c>
      <c r="E3196">
        <v>10</v>
      </c>
      <c r="F3196">
        <v>11534160</v>
      </c>
      <c r="G3196">
        <v>2024</v>
      </c>
      <c r="H3196" s="19" t="s">
        <v>55</v>
      </c>
      <c r="I3196" t="s">
        <v>13707</v>
      </c>
      <c r="J3196">
        <v>377569</v>
      </c>
      <c r="K3196" s="112">
        <v>45284.875</v>
      </c>
      <c r="L3196" s="112">
        <v>45413</v>
      </c>
      <c r="M3196" s="112">
        <v>45413</v>
      </c>
      <c r="N3196" t="s">
        <v>47</v>
      </c>
    </row>
    <row r="3197" spans="1:14" x14ac:dyDescent="0.3">
      <c r="A3197" s="17">
        <v>45344</v>
      </c>
      <c r="B3197" s="17">
        <v>45344</v>
      </c>
      <c r="C3197" t="s">
        <v>13969</v>
      </c>
      <c r="D3197" t="s">
        <v>4537</v>
      </c>
      <c r="E3197">
        <v>10</v>
      </c>
      <c r="F3197">
        <v>1120310</v>
      </c>
      <c r="G3197">
        <v>2024</v>
      </c>
      <c r="H3197" s="19" t="s">
        <v>55</v>
      </c>
      <c r="I3197" t="s">
        <v>13707</v>
      </c>
      <c r="J3197">
        <v>558984</v>
      </c>
      <c r="K3197" s="112">
        <v>45340.5625</v>
      </c>
      <c r="L3197" s="112">
        <v>45413</v>
      </c>
      <c r="M3197" s="112">
        <v>45413</v>
      </c>
      <c r="N3197" t="s">
        <v>47</v>
      </c>
    </row>
    <row r="3198" spans="1:14" x14ac:dyDescent="0.3">
      <c r="A3198" s="17">
        <v>45343</v>
      </c>
      <c r="B3198" s="17">
        <v>45343</v>
      </c>
      <c r="C3198" t="s">
        <v>13969</v>
      </c>
      <c r="D3198" t="s">
        <v>4537</v>
      </c>
      <c r="E3198">
        <v>10</v>
      </c>
      <c r="F3198">
        <v>7838570</v>
      </c>
      <c r="G3198">
        <v>2024</v>
      </c>
      <c r="H3198" s="19" t="s">
        <v>55</v>
      </c>
      <c r="I3198" t="s">
        <v>13707</v>
      </c>
      <c r="J3198">
        <v>280703</v>
      </c>
      <c r="K3198" s="112">
        <v>45342.5625</v>
      </c>
      <c r="L3198" s="112">
        <v>45413</v>
      </c>
      <c r="M3198" s="112">
        <v>45413</v>
      </c>
      <c r="N3198" t="s">
        <v>47</v>
      </c>
    </row>
    <row r="3199" spans="1:14" x14ac:dyDescent="0.3">
      <c r="A3199" s="17">
        <v>45343</v>
      </c>
      <c r="B3199" s="17">
        <v>45343</v>
      </c>
      <c r="C3199" t="s">
        <v>13969</v>
      </c>
      <c r="D3199" t="s">
        <v>4537</v>
      </c>
      <c r="E3199">
        <v>10</v>
      </c>
      <c r="F3199">
        <v>14000000</v>
      </c>
      <c r="G3199">
        <v>2024</v>
      </c>
      <c r="H3199" s="19" t="s">
        <v>55</v>
      </c>
      <c r="I3199" t="s">
        <v>13707</v>
      </c>
      <c r="J3199">
        <v>400114</v>
      </c>
      <c r="K3199" s="112">
        <v>45300.618055555555</v>
      </c>
      <c r="L3199" s="112">
        <v>45413</v>
      </c>
      <c r="M3199" s="112">
        <v>45413</v>
      </c>
      <c r="N3199" t="s">
        <v>47</v>
      </c>
    </row>
    <row r="3200" spans="1:14" x14ac:dyDescent="0.3">
      <c r="A3200" s="17">
        <v>45343</v>
      </c>
      <c r="B3200" s="17">
        <v>45343</v>
      </c>
      <c r="C3200" t="s">
        <v>13969</v>
      </c>
      <c r="D3200" t="s">
        <v>4537</v>
      </c>
      <c r="E3200">
        <v>10</v>
      </c>
      <c r="F3200">
        <v>10842954</v>
      </c>
      <c r="G3200">
        <v>2024</v>
      </c>
      <c r="H3200" s="19" t="s">
        <v>55</v>
      </c>
      <c r="I3200" t="s">
        <v>13707</v>
      </c>
      <c r="J3200">
        <v>414661</v>
      </c>
      <c r="K3200" s="112">
        <v>45342.541666666664</v>
      </c>
      <c r="L3200" s="112">
        <v>45413</v>
      </c>
      <c r="M3200" s="112">
        <v>45413</v>
      </c>
      <c r="N3200" t="s">
        <v>47</v>
      </c>
    </row>
    <row r="3201" spans="1:14" x14ac:dyDescent="0.3">
      <c r="A3201" s="17">
        <v>45343</v>
      </c>
      <c r="B3201" s="17">
        <v>45343</v>
      </c>
      <c r="C3201" t="s">
        <v>13969</v>
      </c>
      <c r="D3201" t="s">
        <v>4537</v>
      </c>
      <c r="E3201">
        <v>10</v>
      </c>
      <c r="F3201">
        <v>10655507.5</v>
      </c>
      <c r="G3201">
        <v>2024</v>
      </c>
      <c r="H3201" s="19" t="s">
        <v>55</v>
      </c>
      <c r="I3201" t="s">
        <v>13707</v>
      </c>
      <c r="J3201">
        <v>450863</v>
      </c>
      <c r="K3201" s="112">
        <v>45341.361111111109</v>
      </c>
      <c r="L3201" s="112">
        <v>45413</v>
      </c>
      <c r="M3201" s="112">
        <v>45413</v>
      </c>
      <c r="N3201" t="s">
        <v>47</v>
      </c>
    </row>
    <row r="3202" spans="1:14" x14ac:dyDescent="0.3">
      <c r="A3202" s="17">
        <v>45342</v>
      </c>
      <c r="B3202" s="17">
        <v>45342</v>
      </c>
      <c r="C3202" t="s">
        <v>13969</v>
      </c>
      <c r="D3202" t="s">
        <v>4537</v>
      </c>
      <c r="E3202">
        <v>10</v>
      </c>
      <c r="F3202">
        <v>2462150</v>
      </c>
      <c r="G3202">
        <v>2024</v>
      </c>
      <c r="H3202" s="19" t="s">
        <v>55</v>
      </c>
      <c r="I3202" t="s">
        <v>13707</v>
      </c>
      <c r="J3202">
        <v>357854</v>
      </c>
      <c r="K3202" s="112">
        <v>45200.451388888891</v>
      </c>
      <c r="L3202" s="112">
        <v>45413</v>
      </c>
      <c r="M3202" s="112">
        <v>45413</v>
      </c>
      <c r="N3202" t="s">
        <v>47</v>
      </c>
    </row>
    <row r="3203" spans="1:14" x14ac:dyDescent="0.3">
      <c r="A3203" s="17">
        <v>45337</v>
      </c>
      <c r="B3203" s="17">
        <v>45337</v>
      </c>
      <c r="C3203" t="s">
        <v>13969</v>
      </c>
      <c r="D3203" t="s">
        <v>4537</v>
      </c>
      <c r="E3203">
        <v>10</v>
      </c>
      <c r="F3203">
        <v>12872100</v>
      </c>
      <c r="G3203">
        <v>2024</v>
      </c>
      <c r="H3203" s="19" t="s">
        <v>55</v>
      </c>
      <c r="I3203" t="s">
        <v>13707</v>
      </c>
      <c r="J3203">
        <v>554594</v>
      </c>
      <c r="K3203" s="112">
        <v>45336.447916666664</v>
      </c>
      <c r="L3203" s="112">
        <v>45413</v>
      </c>
      <c r="M3203" s="112">
        <v>45413</v>
      </c>
      <c r="N3203" t="s">
        <v>47</v>
      </c>
    </row>
    <row r="3204" spans="1:14" x14ac:dyDescent="0.3">
      <c r="A3204" s="17">
        <v>45337</v>
      </c>
      <c r="B3204" s="17">
        <v>45337</v>
      </c>
      <c r="C3204" t="s">
        <v>13969</v>
      </c>
      <c r="D3204" t="s">
        <v>4537</v>
      </c>
      <c r="E3204">
        <v>10</v>
      </c>
      <c r="F3204">
        <v>8315451</v>
      </c>
      <c r="G3204">
        <v>2024</v>
      </c>
      <c r="H3204" s="19" t="s">
        <v>55</v>
      </c>
      <c r="I3204" t="s">
        <v>13708</v>
      </c>
      <c r="J3204">
        <v>65964</v>
      </c>
      <c r="K3204" s="112">
        <v>45336.378472222219</v>
      </c>
      <c r="L3204" s="112">
        <v>45413</v>
      </c>
      <c r="M3204" s="112">
        <v>45413</v>
      </c>
      <c r="N3204" t="s">
        <v>47</v>
      </c>
    </row>
    <row r="3205" spans="1:14" x14ac:dyDescent="0.3">
      <c r="A3205" s="17">
        <v>45324</v>
      </c>
      <c r="B3205" s="17">
        <v>45324</v>
      </c>
      <c r="C3205" t="s">
        <v>13969</v>
      </c>
      <c r="D3205" t="s">
        <v>4537</v>
      </c>
      <c r="E3205">
        <v>10</v>
      </c>
      <c r="F3205">
        <v>6000000</v>
      </c>
      <c r="G3205">
        <v>2024</v>
      </c>
      <c r="H3205" s="19" t="s">
        <v>55</v>
      </c>
      <c r="I3205" t="s">
        <v>13707</v>
      </c>
      <c r="J3205">
        <v>251856</v>
      </c>
      <c r="K3205" s="112">
        <v>45322.517361111109</v>
      </c>
      <c r="L3205" s="112">
        <v>45413</v>
      </c>
      <c r="M3205" s="112">
        <v>45413</v>
      </c>
      <c r="N3205" t="s">
        <v>47</v>
      </c>
    </row>
    <row r="3206" spans="1:14" x14ac:dyDescent="0.3">
      <c r="A3206" s="17">
        <v>45322</v>
      </c>
      <c r="B3206" s="17">
        <v>45322</v>
      </c>
      <c r="C3206" t="s">
        <v>13969</v>
      </c>
      <c r="D3206" t="s">
        <v>4537</v>
      </c>
      <c r="E3206">
        <v>10</v>
      </c>
      <c r="F3206">
        <v>7188414</v>
      </c>
      <c r="G3206">
        <v>2024</v>
      </c>
      <c r="H3206" s="19" t="s">
        <v>55</v>
      </c>
      <c r="I3206" t="s">
        <v>13707</v>
      </c>
      <c r="J3206">
        <v>425470</v>
      </c>
      <c r="K3206" s="112">
        <v>45287.541666666664</v>
      </c>
      <c r="L3206" s="112">
        <v>45413</v>
      </c>
      <c r="M3206" s="112">
        <v>45413</v>
      </c>
      <c r="N3206" t="s">
        <v>47</v>
      </c>
    </row>
    <row r="3207" spans="1:14" x14ac:dyDescent="0.3">
      <c r="A3207" s="17">
        <v>45247</v>
      </c>
      <c r="B3207" s="60">
        <v>45247</v>
      </c>
      <c r="C3207" t="s">
        <v>13969</v>
      </c>
      <c r="D3207" t="s">
        <v>4537</v>
      </c>
      <c r="E3207">
        <v>10</v>
      </c>
      <c r="F3207">
        <v>7907316</v>
      </c>
      <c r="G3207">
        <v>2024</v>
      </c>
      <c r="H3207" s="64" t="s">
        <v>55</v>
      </c>
      <c r="I3207" t="s">
        <v>13707</v>
      </c>
      <c r="J3207">
        <v>277009</v>
      </c>
      <c r="K3207" s="112">
        <v>45219.979166666664</v>
      </c>
      <c r="L3207" s="112">
        <v>45413</v>
      </c>
      <c r="M3207" s="112">
        <v>45413</v>
      </c>
      <c r="N3207" t="s">
        <v>47</v>
      </c>
    </row>
    <row r="3208" spans="1:14" x14ac:dyDescent="0.3">
      <c r="A3208" s="17">
        <v>45399</v>
      </c>
      <c r="B3208" s="17">
        <v>45399</v>
      </c>
      <c r="C3208" t="s">
        <v>13969</v>
      </c>
      <c r="D3208" t="s">
        <v>4537</v>
      </c>
      <c r="E3208">
        <v>10</v>
      </c>
      <c r="F3208">
        <v>14000000</v>
      </c>
      <c r="G3208">
        <v>2024</v>
      </c>
      <c r="H3208" s="19" t="s">
        <v>55</v>
      </c>
      <c r="I3208" t="s">
        <v>13707</v>
      </c>
      <c r="J3208">
        <v>402309</v>
      </c>
      <c r="K3208" s="112">
        <v>45317.583333333336</v>
      </c>
      <c r="L3208" s="112">
        <v>45414</v>
      </c>
      <c r="M3208" s="112">
        <v>45414</v>
      </c>
      <c r="N3208" t="s">
        <v>47</v>
      </c>
    </row>
    <row r="3209" spans="1:14" x14ac:dyDescent="0.3">
      <c r="A3209" s="17">
        <v>45378</v>
      </c>
      <c r="B3209" s="17">
        <v>45378</v>
      </c>
      <c r="C3209" t="s">
        <v>13969</v>
      </c>
      <c r="D3209" t="s">
        <v>4537</v>
      </c>
      <c r="E3209">
        <v>10</v>
      </c>
      <c r="F3209">
        <v>14000000</v>
      </c>
      <c r="G3209">
        <v>2024</v>
      </c>
      <c r="H3209" s="19" t="s">
        <v>55</v>
      </c>
      <c r="I3209" t="s">
        <v>13707</v>
      </c>
      <c r="J3209">
        <v>300420</v>
      </c>
      <c r="K3209" s="112">
        <v>45332.854166666664</v>
      </c>
      <c r="L3209" s="112">
        <v>45414</v>
      </c>
      <c r="M3209" s="112">
        <v>45414</v>
      </c>
      <c r="N3209" t="s">
        <v>47</v>
      </c>
    </row>
    <row r="3210" spans="1:14" x14ac:dyDescent="0.3">
      <c r="A3210" s="17">
        <v>45377</v>
      </c>
      <c r="B3210" s="17">
        <v>45377</v>
      </c>
      <c r="C3210" t="s">
        <v>13969</v>
      </c>
      <c r="D3210" t="s">
        <v>4537</v>
      </c>
      <c r="E3210">
        <v>10</v>
      </c>
      <c r="F3210">
        <v>10438283</v>
      </c>
      <c r="G3210">
        <v>2024</v>
      </c>
      <c r="H3210" s="19" t="s">
        <v>55</v>
      </c>
      <c r="I3210" t="s">
        <v>13707</v>
      </c>
      <c r="J3210">
        <v>469763</v>
      </c>
      <c r="K3210" s="112">
        <v>45375.826388888891</v>
      </c>
      <c r="L3210" s="112">
        <v>45414</v>
      </c>
      <c r="M3210" s="112">
        <v>45414</v>
      </c>
      <c r="N3210" t="s">
        <v>47</v>
      </c>
    </row>
    <row r="3211" spans="1:14" x14ac:dyDescent="0.3">
      <c r="A3211" s="17">
        <v>45376</v>
      </c>
      <c r="B3211" s="17">
        <v>45376</v>
      </c>
      <c r="C3211" t="s">
        <v>13969</v>
      </c>
      <c r="D3211" t="s">
        <v>4537</v>
      </c>
      <c r="E3211">
        <v>10</v>
      </c>
      <c r="F3211">
        <v>14000000</v>
      </c>
      <c r="G3211">
        <v>2024</v>
      </c>
      <c r="H3211" s="19" t="s">
        <v>55</v>
      </c>
      <c r="I3211" t="s">
        <v>13707</v>
      </c>
      <c r="J3211">
        <v>319856</v>
      </c>
      <c r="K3211" s="112">
        <v>45326.6875</v>
      </c>
      <c r="L3211" s="112">
        <v>45414</v>
      </c>
      <c r="M3211" s="112">
        <v>45414</v>
      </c>
      <c r="N3211" t="s">
        <v>47</v>
      </c>
    </row>
    <row r="3212" spans="1:14" x14ac:dyDescent="0.3">
      <c r="A3212" s="17">
        <v>45357</v>
      </c>
      <c r="B3212" s="17">
        <v>45357</v>
      </c>
      <c r="C3212" t="s">
        <v>13969</v>
      </c>
      <c r="D3212" t="s">
        <v>4537</v>
      </c>
      <c r="E3212">
        <v>10</v>
      </c>
      <c r="F3212">
        <v>4648578</v>
      </c>
      <c r="G3212">
        <v>2024</v>
      </c>
      <c r="H3212" s="19" t="s">
        <v>55</v>
      </c>
      <c r="I3212" t="s">
        <v>13707</v>
      </c>
      <c r="J3212">
        <v>400501</v>
      </c>
      <c r="K3212" s="112">
        <v>45326.458333333336</v>
      </c>
      <c r="L3212" s="112">
        <v>45414</v>
      </c>
      <c r="M3212" s="112">
        <v>45414</v>
      </c>
      <c r="N3212" t="s">
        <v>47</v>
      </c>
    </row>
    <row r="3213" spans="1:14" x14ac:dyDescent="0.3">
      <c r="A3213" s="17">
        <v>45357</v>
      </c>
      <c r="B3213" s="17">
        <v>45357</v>
      </c>
      <c r="C3213" t="s">
        <v>13969</v>
      </c>
      <c r="D3213" t="s">
        <v>4537</v>
      </c>
      <c r="E3213">
        <v>10</v>
      </c>
      <c r="F3213">
        <v>7812840</v>
      </c>
      <c r="G3213">
        <v>2024</v>
      </c>
      <c r="H3213" s="19" t="s">
        <v>55</v>
      </c>
      <c r="I3213" t="s">
        <v>13707</v>
      </c>
      <c r="J3213">
        <v>361466</v>
      </c>
      <c r="K3213" s="112">
        <v>45136.9375</v>
      </c>
      <c r="L3213" s="112">
        <v>45414</v>
      </c>
      <c r="M3213" s="112">
        <v>45414</v>
      </c>
      <c r="N3213" t="s">
        <v>47</v>
      </c>
    </row>
    <row r="3214" spans="1:14" x14ac:dyDescent="0.3">
      <c r="A3214" s="17">
        <v>45356</v>
      </c>
      <c r="B3214" s="17">
        <v>45356</v>
      </c>
      <c r="C3214" t="s">
        <v>13969</v>
      </c>
      <c r="D3214" t="s">
        <v>4537</v>
      </c>
      <c r="E3214">
        <v>10</v>
      </c>
      <c r="F3214">
        <v>5096011</v>
      </c>
      <c r="G3214">
        <v>2024</v>
      </c>
      <c r="H3214" s="19" t="s">
        <v>55</v>
      </c>
      <c r="I3214" t="s">
        <v>13707</v>
      </c>
      <c r="J3214">
        <v>583312</v>
      </c>
      <c r="K3214" s="112">
        <v>45353.520833333336</v>
      </c>
      <c r="L3214" s="112">
        <v>45414</v>
      </c>
      <c r="M3214" s="112">
        <v>45414</v>
      </c>
      <c r="N3214" t="s">
        <v>47</v>
      </c>
    </row>
    <row r="3215" spans="1:14" x14ac:dyDescent="0.3">
      <c r="A3215" s="17">
        <v>45356</v>
      </c>
      <c r="B3215" s="17">
        <v>45356</v>
      </c>
      <c r="C3215" t="s">
        <v>13969</v>
      </c>
      <c r="D3215" t="s">
        <v>4537</v>
      </c>
      <c r="E3215">
        <v>10</v>
      </c>
      <c r="F3215">
        <v>14000000</v>
      </c>
      <c r="G3215">
        <v>2024</v>
      </c>
      <c r="H3215" s="19" t="s">
        <v>55</v>
      </c>
      <c r="I3215" t="s">
        <v>13707</v>
      </c>
      <c r="J3215">
        <v>492155</v>
      </c>
      <c r="K3215" s="112">
        <v>45338.8125</v>
      </c>
      <c r="L3215" s="112">
        <v>45414</v>
      </c>
      <c r="M3215" s="112">
        <v>45414</v>
      </c>
      <c r="N3215" t="s">
        <v>47</v>
      </c>
    </row>
    <row r="3216" spans="1:14" x14ac:dyDescent="0.3">
      <c r="A3216" s="17">
        <v>45355</v>
      </c>
      <c r="B3216" s="17">
        <v>45355</v>
      </c>
      <c r="C3216" t="s">
        <v>13969</v>
      </c>
      <c r="D3216" t="s">
        <v>4537</v>
      </c>
      <c r="E3216">
        <v>10</v>
      </c>
      <c r="F3216">
        <v>3376611</v>
      </c>
      <c r="G3216">
        <v>2024</v>
      </c>
      <c r="H3216" s="19" t="s">
        <v>55</v>
      </c>
      <c r="I3216" t="s">
        <v>13707</v>
      </c>
      <c r="J3216">
        <v>511337</v>
      </c>
      <c r="K3216" s="112">
        <v>45331.416666666664</v>
      </c>
      <c r="L3216" s="112">
        <v>45414</v>
      </c>
      <c r="M3216" s="112">
        <v>45414</v>
      </c>
      <c r="N3216" t="s">
        <v>47</v>
      </c>
    </row>
    <row r="3217" spans="1:14" x14ac:dyDescent="0.3">
      <c r="A3217" s="17">
        <v>45355</v>
      </c>
      <c r="B3217" s="17">
        <v>45355</v>
      </c>
      <c r="C3217" t="s">
        <v>13969</v>
      </c>
      <c r="D3217" t="s">
        <v>4537</v>
      </c>
      <c r="E3217">
        <v>10</v>
      </c>
      <c r="F3217">
        <v>1208420</v>
      </c>
      <c r="G3217">
        <v>2024</v>
      </c>
      <c r="H3217" s="19" t="s">
        <v>55</v>
      </c>
      <c r="I3217" t="s">
        <v>13707</v>
      </c>
      <c r="J3217">
        <v>415904</v>
      </c>
      <c r="K3217" s="112">
        <v>45238.458333333336</v>
      </c>
      <c r="L3217" s="112">
        <v>45414</v>
      </c>
      <c r="M3217" s="112">
        <v>45414</v>
      </c>
      <c r="N3217" t="s">
        <v>47</v>
      </c>
    </row>
    <row r="3218" spans="1:14" x14ac:dyDescent="0.3">
      <c r="A3218" s="17">
        <v>45355</v>
      </c>
      <c r="B3218" s="17">
        <v>45355</v>
      </c>
      <c r="C3218" t="s">
        <v>13969</v>
      </c>
      <c r="D3218" t="s">
        <v>4537</v>
      </c>
      <c r="E3218">
        <v>10</v>
      </c>
      <c r="F3218">
        <v>14000000</v>
      </c>
      <c r="G3218">
        <v>2024</v>
      </c>
      <c r="H3218" s="19" t="s">
        <v>55</v>
      </c>
      <c r="I3218" t="s">
        <v>13707</v>
      </c>
      <c r="J3218">
        <v>284614</v>
      </c>
      <c r="K3218" s="112">
        <v>45321.583333333336</v>
      </c>
      <c r="L3218" s="112">
        <v>45414</v>
      </c>
      <c r="M3218" s="112">
        <v>45414</v>
      </c>
      <c r="N3218" t="s">
        <v>47</v>
      </c>
    </row>
    <row r="3219" spans="1:14" x14ac:dyDescent="0.3">
      <c r="A3219" s="17">
        <v>45355</v>
      </c>
      <c r="B3219" s="17">
        <v>45355</v>
      </c>
      <c r="C3219" t="s">
        <v>13969</v>
      </c>
      <c r="D3219" t="s">
        <v>4537</v>
      </c>
      <c r="E3219">
        <v>10</v>
      </c>
      <c r="F3219">
        <v>2015501</v>
      </c>
      <c r="G3219">
        <v>2024</v>
      </c>
      <c r="H3219" s="19" t="s">
        <v>55</v>
      </c>
      <c r="I3219" t="s">
        <v>13707</v>
      </c>
      <c r="J3219">
        <v>273089</v>
      </c>
      <c r="K3219" s="112">
        <v>45329.375</v>
      </c>
      <c r="L3219" s="112">
        <v>45414</v>
      </c>
      <c r="M3219" s="112">
        <v>45414</v>
      </c>
      <c r="N3219" t="s">
        <v>47</v>
      </c>
    </row>
    <row r="3220" spans="1:14" x14ac:dyDescent="0.3">
      <c r="A3220" s="17">
        <v>45351</v>
      </c>
      <c r="B3220" s="17">
        <v>45351</v>
      </c>
      <c r="C3220" t="s">
        <v>13969</v>
      </c>
      <c r="D3220" t="s">
        <v>4537</v>
      </c>
      <c r="E3220">
        <v>10</v>
      </c>
      <c r="F3220">
        <v>3195424</v>
      </c>
      <c r="G3220">
        <v>2024</v>
      </c>
      <c r="H3220" s="19" t="s">
        <v>55</v>
      </c>
      <c r="I3220" t="s">
        <v>13707</v>
      </c>
      <c r="J3220">
        <v>306584</v>
      </c>
      <c r="K3220" s="112">
        <v>45314.791666666664</v>
      </c>
      <c r="L3220" s="112">
        <v>45414</v>
      </c>
      <c r="M3220" s="112">
        <v>45414</v>
      </c>
      <c r="N3220" t="s">
        <v>47</v>
      </c>
    </row>
    <row r="3221" spans="1:14" x14ac:dyDescent="0.3">
      <c r="A3221" s="17">
        <v>45351</v>
      </c>
      <c r="B3221" s="17">
        <v>45351</v>
      </c>
      <c r="C3221" t="s">
        <v>13969</v>
      </c>
      <c r="D3221" t="s">
        <v>4537</v>
      </c>
      <c r="E3221">
        <v>10</v>
      </c>
      <c r="F3221">
        <v>10727610</v>
      </c>
      <c r="G3221">
        <v>2024</v>
      </c>
      <c r="H3221" s="19" t="s">
        <v>55</v>
      </c>
      <c r="I3221" t="s">
        <v>13707</v>
      </c>
      <c r="J3221">
        <v>475743</v>
      </c>
      <c r="K3221" s="112">
        <v>45349.590277777781</v>
      </c>
      <c r="L3221" s="112">
        <v>45414</v>
      </c>
      <c r="M3221" s="112">
        <v>45414</v>
      </c>
      <c r="N3221" t="s">
        <v>47</v>
      </c>
    </row>
    <row r="3222" spans="1:14" x14ac:dyDescent="0.3">
      <c r="A3222" s="17">
        <v>45350</v>
      </c>
      <c r="B3222" s="17">
        <v>45350</v>
      </c>
      <c r="C3222" t="s">
        <v>13969</v>
      </c>
      <c r="D3222" t="s">
        <v>4537</v>
      </c>
      <c r="E3222">
        <v>10</v>
      </c>
      <c r="F3222">
        <v>14000000</v>
      </c>
      <c r="G3222">
        <v>2024</v>
      </c>
      <c r="H3222" s="19" t="s">
        <v>55</v>
      </c>
      <c r="I3222" t="s">
        <v>13707</v>
      </c>
      <c r="J3222">
        <v>499623</v>
      </c>
      <c r="K3222" s="112">
        <v>45289.625</v>
      </c>
      <c r="L3222" s="112">
        <v>45414</v>
      </c>
      <c r="M3222" s="112">
        <v>45414</v>
      </c>
      <c r="N3222" t="s">
        <v>47</v>
      </c>
    </row>
    <row r="3223" spans="1:14" x14ac:dyDescent="0.3">
      <c r="A3223" s="17">
        <v>45350</v>
      </c>
      <c r="B3223" s="17">
        <v>45350</v>
      </c>
      <c r="C3223" t="s">
        <v>13969</v>
      </c>
      <c r="D3223" t="s">
        <v>4537</v>
      </c>
      <c r="E3223">
        <v>10</v>
      </c>
      <c r="F3223">
        <v>300737</v>
      </c>
      <c r="G3223">
        <v>2024</v>
      </c>
      <c r="H3223" s="19" t="s">
        <v>55</v>
      </c>
      <c r="I3223" t="s">
        <v>13707</v>
      </c>
      <c r="J3223">
        <v>375757</v>
      </c>
      <c r="K3223" s="112">
        <v>45326.263888888891</v>
      </c>
      <c r="L3223" s="112">
        <v>45414</v>
      </c>
      <c r="M3223" s="112">
        <v>45414</v>
      </c>
      <c r="N3223" t="s">
        <v>47</v>
      </c>
    </row>
    <row r="3224" spans="1:14" x14ac:dyDescent="0.3">
      <c r="A3224" s="17">
        <v>45350</v>
      </c>
      <c r="B3224" s="17">
        <v>45350</v>
      </c>
      <c r="C3224" t="s">
        <v>13969</v>
      </c>
      <c r="D3224" t="s">
        <v>4537</v>
      </c>
      <c r="E3224">
        <v>10</v>
      </c>
      <c r="F3224">
        <v>8810040</v>
      </c>
      <c r="G3224">
        <v>2024</v>
      </c>
      <c r="H3224" s="19" t="s">
        <v>55</v>
      </c>
      <c r="I3224" t="s">
        <v>13707</v>
      </c>
      <c r="J3224">
        <v>448048</v>
      </c>
      <c r="K3224" s="112">
        <v>45323.722222222219</v>
      </c>
      <c r="L3224" s="112">
        <v>45414</v>
      </c>
      <c r="M3224" s="112">
        <v>45414</v>
      </c>
      <c r="N3224" t="s">
        <v>47</v>
      </c>
    </row>
    <row r="3225" spans="1:14" x14ac:dyDescent="0.3">
      <c r="A3225" s="17">
        <v>45350</v>
      </c>
      <c r="B3225" s="17">
        <v>45350</v>
      </c>
      <c r="C3225" t="s">
        <v>13969</v>
      </c>
      <c r="D3225" t="s">
        <v>4537</v>
      </c>
      <c r="E3225">
        <v>10</v>
      </c>
      <c r="F3225">
        <v>9671004</v>
      </c>
      <c r="G3225">
        <v>2024</v>
      </c>
      <c r="H3225" s="19" t="s">
        <v>55</v>
      </c>
      <c r="I3225" t="s">
        <v>13707</v>
      </c>
      <c r="J3225">
        <v>472528</v>
      </c>
      <c r="K3225" s="112">
        <v>45306.541666666664</v>
      </c>
      <c r="L3225" s="112">
        <v>45414</v>
      </c>
      <c r="M3225" s="112">
        <v>45414</v>
      </c>
      <c r="N3225" t="s">
        <v>47</v>
      </c>
    </row>
    <row r="3226" spans="1:14" x14ac:dyDescent="0.3">
      <c r="A3226" s="17">
        <v>45350</v>
      </c>
      <c r="B3226" s="17">
        <v>45350</v>
      </c>
      <c r="C3226" t="s">
        <v>13969</v>
      </c>
      <c r="D3226" t="s">
        <v>4537</v>
      </c>
      <c r="E3226">
        <v>10</v>
      </c>
      <c r="F3226">
        <v>11053620</v>
      </c>
      <c r="G3226">
        <v>2024</v>
      </c>
      <c r="H3226" s="19" t="s">
        <v>55</v>
      </c>
      <c r="I3226" t="s">
        <v>13707</v>
      </c>
      <c r="J3226">
        <v>236793</v>
      </c>
      <c r="K3226" s="112">
        <v>45174.645833333336</v>
      </c>
      <c r="L3226" s="112">
        <v>45414</v>
      </c>
      <c r="M3226" s="112">
        <v>45414</v>
      </c>
      <c r="N3226" t="s">
        <v>47</v>
      </c>
    </row>
    <row r="3227" spans="1:14" x14ac:dyDescent="0.3">
      <c r="A3227" s="17">
        <v>45350</v>
      </c>
      <c r="B3227" s="17">
        <v>45350</v>
      </c>
      <c r="C3227" t="s">
        <v>13969</v>
      </c>
      <c r="D3227" t="s">
        <v>4537</v>
      </c>
      <c r="E3227">
        <v>10</v>
      </c>
      <c r="F3227">
        <v>8062480</v>
      </c>
      <c r="G3227">
        <v>2024</v>
      </c>
      <c r="H3227" s="19" t="s">
        <v>55</v>
      </c>
      <c r="I3227" t="s">
        <v>13708</v>
      </c>
      <c r="J3227">
        <v>60371</v>
      </c>
      <c r="K3227" s="112">
        <v>45323.75</v>
      </c>
      <c r="L3227" s="112">
        <v>45414</v>
      </c>
      <c r="M3227" s="112">
        <v>45414</v>
      </c>
      <c r="N3227" t="s">
        <v>47</v>
      </c>
    </row>
    <row r="3228" spans="1:14" x14ac:dyDescent="0.3">
      <c r="A3228" s="17">
        <v>45349</v>
      </c>
      <c r="B3228" s="17">
        <v>45349</v>
      </c>
      <c r="C3228" t="s">
        <v>13969</v>
      </c>
      <c r="D3228" t="s">
        <v>4537</v>
      </c>
      <c r="E3228">
        <v>10</v>
      </c>
      <c r="F3228">
        <v>8315480</v>
      </c>
      <c r="G3228">
        <v>2024</v>
      </c>
      <c r="H3228" s="19" t="s">
        <v>55</v>
      </c>
      <c r="I3228" t="s">
        <v>13707</v>
      </c>
      <c r="J3228">
        <v>445869</v>
      </c>
      <c r="K3228" s="112">
        <v>45272.5</v>
      </c>
      <c r="L3228" s="112">
        <v>45414</v>
      </c>
      <c r="M3228" s="112">
        <v>45414</v>
      </c>
      <c r="N3228" t="s">
        <v>47</v>
      </c>
    </row>
    <row r="3229" spans="1:14" x14ac:dyDescent="0.3">
      <c r="A3229" s="17">
        <v>45349</v>
      </c>
      <c r="B3229" s="17">
        <v>45349</v>
      </c>
      <c r="C3229" t="s">
        <v>13969</v>
      </c>
      <c r="D3229" t="s">
        <v>4537</v>
      </c>
      <c r="E3229">
        <v>10</v>
      </c>
      <c r="F3229">
        <v>11981664</v>
      </c>
      <c r="G3229">
        <v>2024</v>
      </c>
      <c r="H3229" s="19" t="s">
        <v>55</v>
      </c>
      <c r="I3229" t="s">
        <v>13707</v>
      </c>
      <c r="J3229">
        <v>566941</v>
      </c>
      <c r="K3229" s="112">
        <v>45347.833333333336</v>
      </c>
      <c r="L3229" s="112">
        <v>45414</v>
      </c>
      <c r="M3229" s="112">
        <v>45414</v>
      </c>
      <c r="N3229" t="s">
        <v>47</v>
      </c>
    </row>
    <row r="3230" spans="1:14" x14ac:dyDescent="0.3">
      <c r="A3230" s="17">
        <v>45349</v>
      </c>
      <c r="B3230" s="17">
        <v>45349</v>
      </c>
      <c r="C3230" t="s">
        <v>13969</v>
      </c>
      <c r="D3230" t="s">
        <v>4537</v>
      </c>
      <c r="E3230">
        <v>10</v>
      </c>
      <c r="F3230">
        <v>3955582</v>
      </c>
      <c r="G3230">
        <v>2024</v>
      </c>
      <c r="H3230" s="19" t="s">
        <v>55</v>
      </c>
      <c r="I3230" t="s">
        <v>13707</v>
      </c>
      <c r="J3230">
        <v>458545</v>
      </c>
      <c r="K3230" s="112">
        <v>45305.354166666664</v>
      </c>
      <c r="L3230" s="112">
        <v>45414</v>
      </c>
      <c r="M3230" s="112">
        <v>45414</v>
      </c>
      <c r="N3230" t="s">
        <v>47</v>
      </c>
    </row>
    <row r="3231" spans="1:14" x14ac:dyDescent="0.3">
      <c r="A3231" s="17">
        <v>45348</v>
      </c>
      <c r="B3231" s="17">
        <v>45348</v>
      </c>
      <c r="C3231" t="s">
        <v>13969</v>
      </c>
      <c r="D3231" t="s">
        <v>4537</v>
      </c>
      <c r="E3231">
        <v>10</v>
      </c>
      <c r="F3231">
        <v>4287816</v>
      </c>
      <c r="G3231">
        <v>2024</v>
      </c>
      <c r="H3231" s="19" t="s">
        <v>55</v>
      </c>
      <c r="I3231" t="s">
        <v>13707</v>
      </c>
      <c r="J3231">
        <v>392095</v>
      </c>
      <c r="K3231" s="112">
        <v>45346.625</v>
      </c>
      <c r="L3231" s="112">
        <v>45414</v>
      </c>
      <c r="M3231" s="112">
        <v>45414</v>
      </c>
      <c r="N3231" t="s">
        <v>47</v>
      </c>
    </row>
    <row r="3232" spans="1:14" x14ac:dyDescent="0.3">
      <c r="A3232" s="17">
        <v>45348</v>
      </c>
      <c r="B3232" s="17">
        <v>45348</v>
      </c>
      <c r="C3232" t="s">
        <v>13969</v>
      </c>
      <c r="D3232" t="s">
        <v>4537</v>
      </c>
      <c r="E3232">
        <v>10</v>
      </c>
      <c r="F3232">
        <v>8719873</v>
      </c>
      <c r="G3232">
        <v>2024</v>
      </c>
      <c r="H3232" s="19" t="s">
        <v>55</v>
      </c>
      <c r="I3232" t="s">
        <v>13707</v>
      </c>
      <c r="J3232">
        <v>151314</v>
      </c>
      <c r="K3232" s="112">
        <v>45225.569444444445</v>
      </c>
      <c r="L3232" s="112">
        <v>45414</v>
      </c>
      <c r="M3232" s="112">
        <v>45414</v>
      </c>
      <c r="N3232" t="s">
        <v>47</v>
      </c>
    </row>
    <row r="3233" spans="1:14" x14ac:dyDescent="0.3">
      <c r="A3233" s="17">
        <v>45348</v>
      </c>
      <c r="B3233" s="17">
        <v>45348</v>
      </c>
      <c r="C3233" t="s">
        <v>13969</v>
      </c>
      <c r="D3233" t="s">
        <v>4537</v>
      </c>
      <c r="E3233">
        <v>10</v>
      </c>
      <c r="F3233">
        <v>1229820</v>
      </c>
      <c r="G3233">
        <v>2024</v>
      </c>
      <c r="H3233" s="19" t="s">
        <v>55</v>
      </c>
      <c r="I3233" t="s">
        <v>13707</v>
      </c>
      <c r="J3233">
        <v>240952</v>
      </c>
      <c r="K3233" s="112">
        <v>45347.413194444445</v>
      </c>
      <c r="L3233" s="112">
        <v>45414</v>
      </c>
      <c r="M3233" s="112">
        <v>45414</v>
      </c>
      <c r="N3233" t="s">
        <v>47</v>
      </c>
    </row>
    <row r="3234" spans="1:14" x14ac:dyDescent="0.3">
      <c r="A3234" s="17">
        <v>45348</v>
      </c>
      <c r="B3234" s="17">
        <v>45348</v>
      </c>
      <c r="C3234" t="s">
        <v>13969</v>
      </c>
      <c r="D3234" t="s">
        <v>4537</v>
      </c>
      <c r="E3234">
        <v>10</v>
      </c>
      <c r="F3234">
        <v>5159060</v>
      </c>
      <c r="G3234">
        <v>2024</v>
      </c>
      <c r="H3234" s="19" t="s">
        <v>55</v>
      </c>
      <c r="I3234" t="s">
        <v>13707</v>
      </c>
      <c r="J3234">
        <v>418913</v>
      </c>
      <c r="K3234" s="112">
        <v>45345.4375</v>
      </c>
      <c r="L3234" s="112">
        <v>45414</v>
      </c>
      <c r="M3234" s="112">
        <v>45414</v>
      </c>
      <c r="N3234" t="s">
        <v>47</v>
      </c>
    </row>
    <row r="3235" spans="1:14" x14ac:dyDescent="0.3">
      <c r="A3235" s="17">
        <v>45345</v>
      </c>
      <c r="B3235" s="17">
        <v>45345</v>
      </c>
      <c r="C3235" t="s">
        <v>13969</v>
      </c>
      <c r="D3235" t="s">
        <v>4537</v>
      </c>
      <c r="E3235">
        <v>10</v>
      </c>
      <c r="F3235">
        <v>3599700</v>
      </c>
      <c r="G3235">
        <v>2024</v>
      </c>
      <c r="H3235" s="19" t="s">
        <v>55</v>
      </c>
      <c r="I3235" t="s">
        <v>13707</v>
      </c>
      <c r="J3235">
        <v>192450</v>
      </c>
      <c r="K3235" s="112">
        <v>45343.4375</v>
      </c>
      <c r="L3235" s="112">
        <v>45414</v>
      </c>
      <c r="M3235" s="112">
        <v>45414</v>
      </c>
      <c r="N3235" t="s">
        <v>47</v>
      </c>
    </row>
    <row r="3236" spans="1:14" x14ac:dyDescent="0.3">
      <c r="A3236" s="17">
        <v>45345</v>
      </c>
      <c r="B3236" s="17">
        <v>45345</v>
      </c>
      <c r="C3236" t="s">
        <v>13969</v>
      </c>
      <c r="D3236" t="s">
        <v>4537</v>
      </c>
      <c r="E3236">
        <v>10</v>
      </c>
      <c r="F3236">
        <v>5423839</v>
      </c>
      <c r="G3236">
        <v>2024</v>
      </c>
      <c r="H3236" s="19" t="s">
        <v>55</v>
      </c>
      <c r="I3236" t="s">
        <v>13707</v>
      </c>
      <c r="J3236">
        <v>499294</v>
      </c>
      <c r="K3236" s="112">
        <v>45344.548611111109</v>
      </c>
      <c r="L3236" s="112">
        <v>45414</v>
      </c>
      <c r="M3236" s="112">
        <v>45414</v>
      </c>
      <c r="N3236" t="s">
        <v>47</v>
      </c>
    </row>
    <row r="3237" spans="1:14" x14ac:dyDescent="0.3">
      <c r="A3237" s="17">
        <v>45344</v>
      </c>
      <c r="B3237" s="17">
        <v>45344</v>
      </c>
      <c r="C3237" t="s">
        <v>13969</v>
      </c>
      <c r="D3237" t="s">
        <v>4537</v>
      </c>
      <c r="E3237">
        <v>10</v>
      </c>
      <c r="F3237">
        <v>3009380</v>
      </c>
      <c r="G3237">
        <v>2024</v>
      </c>
      <c r="H3237" s="19" t="s">
        <v>55</v>
      </c>
      <c r="I3237" t="s">
        <v>13707</v>
      </c>
      <c r="J3237">
        <v>516779</v>
      </c>
      <c r="K3237" s="112">
        <v>45282.583333333336</v>
      </c>
      <c r="L3237" s="112">
        <v>45414</v>
      </c>
      <c r="M3237" s="112">
        <v>45414</v>
      </c>
      <c r="N3237" t="s">
        <v>47</v>
      </c>
    </row>
    <row r="3238" spans="1:14" x14ac:dyDescent="0.3">
      <c r="A3238" s="17">
        <v>45344</v>
      </c>
      <c r="B3238" s="17">
        <v>45344</v>
      </c>
      <c r="C3238" t="s">
        <v>13969</v>
      </c>
      <c r="D3238" t="s">
        <v>4537</v>
      </c>
      <c r="E3238">
        <v>10</v>
      </c>
      <c r="F3238">
        <v>12971491</v>
      </c>
      <c r="G3238">
        <v>2024</v>
      </c>
      <c r="H3238" s="19" t="s">
        <v>55</v>
      </c>
      <c r="I3238" t="s">
        <v>13707</v>
      </c>
      <c r="J3238">
        <v>511065</v>
      </c>
      <c r="K3238" s="112">
        <v>45317</v>
      </c>
      <c r="L3238" s="112">
        <v>45414</v>
      </c>
      <c r="M3238" s="112">
        <v>45414</v>
      </c>
      <c r="N3238" t="s">
        <v>47</v>
      </c>
    </row>
    <row r="3239" spans="1:14" x14ac:dyDescent="0.3">
      <c r="A3239" s="17">
        <v>45344</v>
      </c>
      <c r="B3239" s="17">
        <v>45344</v>
      </c>
      <c r="C3239" t="s">
        <v>13969</v>
      </c>
      <c r="D3239" t="s">
        <v>4537</v>
      </c>
      <c r="E3239">
        <v>10</v>
      </c>
      <c r="F3239">
        <v>6143160</v>
      </c>
      <c r="G3239">
        <v>2024</v>
      </c>
      <c r="H3239" s="19" t="s">
        <v>55</v>
      </c>
      <c r="I3239" t="s">
        <v>13707</v>
      </c>
      <c r="J3239">
        <v>208906</v>
      </c>
      <c r="K3239" s="112">
        <v>45342.701388888891</v>
      </c>
      <c r="L3239" s="112">
        <v>45414</v>
      </c>
      <c r="M3239" s="112">
        <v>45414</v>
      </c>
      <c r="N3239" t="s">
        <v>47</v>
      </c>
    </row>
    <row r="3240" spans="1:14" x14ac:dyDescent="0.3">
      <c r="A3240" s="17">
        <v>45343</v>
      </c>
      <c r="B3240" s="17">
        <v>45343</v>
      </c>
      <c r="C3240" t="s">
        <v>13969</v>
      </c>
      <c r="D3240" t="s">
        <v>4537</v>
      </c>
      <c r="E3240">
        <v>10</v>
      </c>
      <c r="F3240">
        <v>8300374</v>
      </c>
      <c r="G3240">
        <v>2024</v>
      </c>
      <c r="H3240" s="19" t="s">
        <v>43</v>
      </c>
      <c r="I3240" t="s">
        <v>13707</v>
      </c>
      <c r="J3240">
        <v>589378</v>
      </c>
      <c r="K3240" s="112">
        <v>45342.868750000001</v>
      </c>
      <c r="L3240" s="112">
        <v>45414</v>
      </c>
      <c r="M3240" s="112">
        <v>45414</v>
      </c>
      <c r="N3240" t="s">
        <v>47</v>
      </c>
    </row>
    <row r="3241" spans="1:14" x14ac:dyDescent="0.3">
      <c r="A3241" s="17">
        <v>45343</v>
      </c>
      <c r="B3241" s="17">
        <v>45343</v>
      </c>
      <c r="C3241" t="s">
        <v>13969</v>
      </c>
      <c r="D3241" t="s">
        <v>4537</v>
      </c>
      <c r="E3241">
        <v>10</v>
      </c>
      <c r="F3241">
        <v>10376261.199999999</v>
      </c>
      <c r="G3241">
        <v>2024</v>
      </c>
      <c r="H3241" s="19" t="s">
        <v>55</v>
      </c>
      <c r="I3241" t="s">
        <v>13708</v>
      </c>
      <c r="J3241">
        <v>52887</v>
      </c>
      <c r="K3241" s="112">
        <v>45263.722222222219</v>
      </c>
      <c r="L3241" s="112">
        <v>45414</v>
      </c>
      <c r="M3241" s="112">
        <v>45414</v>
      </c>
      <c r="N3241" t="s">
        <v>47</v>
      </c>
    </row>
    <row r="3242" spans="1:14" x14ac:dyDescent="0.3">
      <c r="A3242" s="17">
        <v>45342</v>
      </c>
      <c r="B3242" s="17">
        <v>45342</v>
      </c>
      <c r="C3242" t="s">
        <v>13969</v>
      </c>
      <c r="D3242" t="s">
        <v>4537</v>
      </c>
      <c r="E3242">
        <v>10</v>
      </c>
      <c r="F3242">
        <v>2919776</v>
      </c>
      <c r="G3242">
        <v>2024</v>
      </c>
      <c r="H3242" s="19" t="s">
        <v>55</v>
      </c>
      <c r="I3242" t="s">
        <v>13708</v>
      </c>
      <c r="J3242">
        <v>31314</v>
      </c>
      <c r="K3242" s="112">
        <v>45338.833333333336</v>
      </c>
      <c r="L3242" s="112">
        <v>45414</v>
      </c>
      <c r="M3242" s="112">
        <v>45414</v>
      </c>
      <c r="N3242" t="s">
        <v>47</v>
      </c>
    </row>
    <row r="3243" spans="1:14" x14ac:dyDescent="0.3">
      <c r="A3243" s="17">
        <v>45323</v>
      </c>
      <c r="B3243" s="17">
        <v>45323</v>
      </c>
      <c r="C3243" t="s">
        <v>13969</v>
      </c>
      <c r="D3243" t="s">
        <v>4537</v>
      </c>
      <c r="E3243">
        <v>10</v>
      </c>
      <c r="F3243">
        <v>4072560</v>
      </c>
      <c r="G3243">
        <v>2024</v>
      </c>
      <c r="H3243" s="19" t="s">
        <v>43</v>
      </c>
      <c r="I3243" t="s">
        <v>13707</v>
      </c>
      <c r="J3243">
        <v>505943</v>
      </c>
      <c r="K3243" s="112">
        <v>45254.854166666664</v>
      </c>
      <c r="L3243" s="112">
        <v>45414</v>
      </c>
      <c r="M3243" s="112">
        <v>45414</v>
      </c>
      <c r="N3243" t="s">
        <v>47</v>
      </c>
    </row>
    <row r="3244" spans="1:14" x14ac:dyDescent="0.3">
      <c r="A3244" s="17">
        <v>45282</v>
      </c>
      <c r="B3244" s="60">
        <v>45282</v>
      </c>
      <c r="C3244" t="s">
        <v>13969</v>
      </c>
      <c r="D3244" t="s">
        <v>4537</v>
      </c>
      <c r="E3244">
        <v>10</v>
      </c>
      <c r="F3244">
        <v>1494200</v>
      </c>
      <c r="G3244">
        <v>2024</v>
      </c>
      <c r="H3244" s="64" t="s">
        <v>55</v>
      </c>
      <c r="I3244" t="s">
        <v>13707</v>
      </c>
      <c r="J3244">
        <v>403419</v>
      </c>
      <c r="K3244" s="112">
        <v>45278.916666666664</v>
      </c>
      <c r="L3244" s="112">
        <v>45414</v>
      </c>
      <c r="M3244" s="112">
        <v>45414</v>
      </c>
      <c r="N3244" t="s">
        <v>47</v>
      </c>
    </row>
    <row r="3245" spans="1:14" x14ac:dyDescent="0.3">
      <c r="A3245" s="17">
        <v>45413</v>
      </c>
      <c r="B3245" s="17">
        <v>45413</v>
      </c>
      <c r="C3245" t="s">
        <v>13969</v>
      </c>
      <c r="D3245" t="s">
        <v>4537</v>
      </c>
      <c r="E3245">
        <v>10</v>
      </c>
      <c r="F3245">
        <v>10249720</v>
      </c>
      <c r="G3245">
        <v>2024</v>
      </c>
      <c r="H3245" s="19" t="s">
        <v>55</v>
      </c>
      <c r="I3245" t="s">
        <v>13707</v>
      </c>
      <c r="J3245">
        <v>24679</v>
      </c>
      <c r="K3245" s="112">
        <v>45241.770833333336</v>
      </c>
      <c r="L3245" s="112">
        <v>45415</v>
      </c>
      <c r="M3245" s="112">
        <v>45415</v>
      </c>
      <c r="N3245" t="s">
        <v>47</v>
      </c>
    </row>
    <row r="3246" spans="1:14" x14ac:dyDescent="0.3">
      <c r="A3246" s="17">
        <v>45406</v>
      </c>
      <c r="B3246" s="17">
        <v>45406</v>
      </c>
      <c r="C3246" t="s">
        <v>13969</v>
      </c>
      <c r="D3246" t="s">
        <v>4537</v>
      </c>
      <c r="E3246">
        <v>10</v>
      </c>
      <c r="F3246">
        <v>3770917</v>
      </c>
      <c r="G3246">
        <v>2024</v>
      </c>
      <c r="H3246" s="19" t="s">
        <v>55</v>
      </c>
      <c r="I3246" t="s">
        <v>13707</v>
      </c>
      <c r="J3246">
        <v>544117</v>
      </c>
      <c r="K3246" s="112">
        <v>45405.489583333336</v>
      </c>
      <c r="L3246" s="112">
        <v>45415</v>
      </c>
      <c r="M3246" s="112">
        <v>45415</v>
      </c>
      <c r="N3246" t="s">
        <v>47</v>
      </c>
    </row>
    <row r="3247" spans="1:14" x14ac:dyDescent="0.3">
      <c r="A3247" s="17">
        <v>45405</v>
      </c>
      <c r="B3247" s="17">
        <v>45405</v>
      </c>
      <c r="C3247" t="s">
        <v>13969</v>
      </c>
      <c r="D3247" t="s">
        <v>4537</v>
      </c>
      <c r="E3247">
        <v>10</v>
      </c>
      <c r="F3247">
        <v>7800000</v>
      </c>
      <c r="G3247">
        <v>2024</v>
      </c>
      <c r="H3247" s="19" t="s">
        <v>55</v>
      </c>
      <c r="I3247" t="s">
        <v>13707</v>
      </c>
      <c r="J3247">
        <v>351985</v>
      </c>
      <c r="K3247" s="112">
        <v>45223</v>
      </c>
      <c r="L3247" s="112">
        <v>45415</v>
      </c>
      <c r="M3247" s="112">
        <v>45415</v>
      </c>
      <c r="N3247" t="s">
        <v>47</v>
      </c>
    </row>
    <row r="3248" spans="1:14" x14ac:dyDescent="0.3">
      <c r="A3248" s="17">
        <v>45405</v>
      </c>
      <c r="B3248" s="17">
        <v>45405</v>
      </c>
      <c r="C3248" t="s">
        <v>13969</v>
      </c>
      <c r="D3248" t="s">
        <v>4537</v>
      </c>
      <c r="E3248">
        <v>10</v>
      </c>
      <c r="F3248">
        <v>6968394.8399999999</v>
      </c>
      <c r="G3248">
        <v>2024</v>
      </c>
      <c r="H3248" s="19" t="s">
        <v>55</v>
      </c>
      <c r="I3248" t="s">
        <v>13707</v>
      </c>
      <c r="J3248">
        <v>585518</v>
      </c>
      <c r="K3248" s="112">
        <v>45368.583333333336</v>
      </c>
      <c r="L3248" s="112">
        <v>45415</v>
      </c>
      <c r="M3248" s="112">
        <v>45415</v>
      </c>
      <c r="N3248" t="s">
        <v>47</v>
      </c>
    </row>
    <row r="3249" spans="1:14" x14ac:dyDescent="0.3">
      <c r="A3249" s="17">
        <v>45401</v>
      </c>
      <c r="B3249" s="17">
        <v>45401</v>
      </c>
      <c r="C3249" t="s">
        <v>13969</v>
      </c>
      <c r="D3249" t="s">
        <v>4537</v>
      </c>
      <c r="E3249">
        <v>10</v>
      </c>
      <c r="F3249">
        <v>14000000</v>
      </c>
      <c r="G3249">
        <v>2024</v>
      </c>
      <c r="H3249" s="19" t="s">
        <v>55</v>
      </c>
      <c r="I3249" t="s">
        <v>13707</v>
      </c>
      <c r="J3249">
        <v>466030</v>
      </c>
      <c r="K3249" s="112">
        <v>45265.791666666664</v>
      </c>
      <c r="L3249" s="112">
        <v>45415</v>
      </c>
      <c r="M3249" s="112">
        <v>45415</v>
      </c>
      <c r="N3249" t="s">
        <v>47</v>
      </c>
    </row>
    <row r="3250" spans="1:14" x14ac:dyDescent="0.3">
      <c r="A3250" s="17">
        <v>45386</v>
      </c>
      <c r="B3250" s="17">
        <v>45386</v>
      </c>
      <c r="C3250" t="s">
        <v>13969</v>
      </c>
      <c r="D3250" t="s">
        <v>4537</v>
      </c>
      <c r="E3250">
        <v>10</v>
      </c>
      <c r="F3250">
        <v>1300000</v>
      </c>
      <c r="G3250">
        <v>2024</v>
      </c>
      <c r="H3250" s="19" t="s">
        <v>55</v>
      </c>
      <c r="I3250" t="s">
        <v>13707</v>
      </c>
      <c r="J3250">
        <v>360410</v>
      </c>
      <c r="K3250" s="112">
        <v>45307</v>
      </c>
      <c r="L3250" s="112">
        <v>45415</v>
      </c>
      <c r="M3250" s="112">
        <v>45415</v>
      </c>
      <c r="N3250" t="s">
        <v>47</v>
      </c>
    </row>
    <row r="3251" spans="1:14" x14ac:dyDescent="0.3">
      <c r="A3251" s="17">
        <v>45386</v>
      </c>
      <c r="B3251" s="17">
        <v>45386</v>
      </c>
      <c r="C3251" t="s">
        <v>13969</v>
      </c>
      <c r="D3251" t="s">
        <v>4537</v>
      </c>
      <c r="E3251">
        <v>10</v>
      </c>
      <c r="F3251">
        <v>14000000</v>
      </c>
      <c r="G3251">
        <v>2024</v>
      </c>
      <c r="H3251" s="19" t="s">
        <v>55</v>
      </c>
      <c r="I3251" t="s">
        <v>13707</v>
      </c>
      <c r="J3251">
        <v>360410</v>
      </c>
      <c r="K3251" s="112">
        <v>45307</v>
      </c>
      <c r="L3251" s="112">
        <v>45415</v>
      </c>
      <c r="M3251" s="112">
        <v>45415</v>
      </c>
      <c r="N3251" t="s">
        <v>47</v>
      </c>
    </row>
    <row r="3252" spans="1:14" x14ac:dyDescent="0.3">
      <c r="A3252" s="17">
        <v>45386</v>
      </c>
      <c r="B3252" s="17">
        <v>45386</v>
      </c>
      <c r="C3252" t="s">
        <v>13969</v>
      </c>
      <c r="D3252" t="s">
        <v>4537</v>
      </c>
      <c r="E3252">
        <v>10</v>
      </c>
      <c r="F3252">
        <v>9933458</v>
      </c>
      <c r="G3252">
        <v>2024</v>
      </c>
      <c r="H3252" s="19" t="s">
        <v>55</v>
      </c>
      <c r="I3252" t="s">
        <v>13707</v>
      </c>
      <c r="J3252">
        <v>465856</v>
      </c>
      <c r="K3252" s="112">
        <v>45360.729166666664</v>
      </c>
      <c r="L3252" s="112">
        <v>45415</v>
      </c>
      <c r="M3252" s="112">
        <v>45415</v>
      </c>
      <c r="N3252" t="s">
        <v>47</v>
      </c>
    </row>
    <row r="3253" spans="1:14" x14ac:dyDescent="0.3">
      <c r="A3253" s="17">
        <v>45378</v>
      </c>
      <c r="B3253" s="17">
        <v>45378</v>
      </c>
      <c r="C3253" t="s">
        <v>13969</v>
      </c>
      <c r="D3253" t="s">
        <v>4537</v>
      </c>
      <c r="E3253">
        <v>10</v>
      </c>
      <c r="F3253">
        <v>8570800</v>
      </c>
      <c r="G3253">
        <v>2024</v>
      </c>
      <c r="H3253" s="19" t="s">
        <v>43</v>
      </c>
      <c r="I3253" t="s">
        <v>13708</v>
      </c>
      <c r="J3253">
        <v>65434</v>
      </c>
      <c r="K3253" s="112">
        <v>45350.819444444445</v>
      </c>
      <c r="L3253" s="112">
        <v>45415</v>
      </c>
      <c r="M3253" s="112">
        <v>45415</v>
      </c>
      <c r="N3253" t="s">
        <v>47</v>
      </c>
    </row>
    <row r="3254" spans="1:14" x14ac:dyDescent="0.3">
      <c r="A3254" s="17">
        <v>45376</v>
      </c>
      <c r="B3254" s="17">
        <v>45376</v>
      </c>
      <c r="C3254" t="s">
        <v>13969</v>
      </c>
      <c r="D3254" t="s">
        <v>4537</v>
      </c>
      <c r="E3254">
        <v>10</v>
      </c>
      <c r="F3254">
        <v>14000000</v>
      </c>
      <c r="G3254">
        <v>2024</v>
      </c>
      <c r="H3254" s="19" t="s">
        <v>55</v>
      </c>
      <c r="I3254" t="s">
        <v>13707</v>
      </c>
      <c r="J3254">
        <v>432391</v>
      </c>
      <c r="K3254" s="112">
        <v>45362.5625</v>
      </c>
      <c r="L3254" s="112">
        <v>45415</v>
      </c>
      <c r="M3254" s="112">
        <v>45415</v>
      </c>
      <c r="N3254" t="s">
        <v>47</v>
      </c>
    </row>
    <row r="3255" spans="1:14" x14ac:dyDescent="0.3">
      <c r="A3255" s="17">
        <v>45376</v>
      </c>
      <c r="B3255" s="17">
        <v>45376</v>
      </c>
      <c r="C3255" t="s">
        <v>13969</v>
      </c>
      <c r="D3255" t="s">
        <v>4537</v>
      </c>
      <c r="E3255">
        <v>10</v>
      </c>
      <c r="F3255">
        <v>5206420</v>
      </c>
      <c r="G3255">
        <v>2024</v>
      </c>
      <c r="H3255" s="19" t="s">
        <v>55</v>
      </c>
      <c r="I3255" t="s">
        <v>13707</v>
      </c>
      <c r="J3255">
        <v>378197</v>
      </c>
      <c r="K3255" s="112">
        <v>45370.958333333336</v>
      </c>
      <c r="L3255" s="112">
        <v>45415</v>
      </c>
      <c r="M3255" s="112">
        <v>45415</v>
      </c>
      <c r="N3255" t="s">
        <v>47</v>
      </c>
    </row>
    <row r="3256" spans="1:14" x14ac:dyDescent="0.3">
      <c r="A3256" s="17">
        <v>45370</v>
      </c>
      <c r="B3256" s="17">
        <v>45370</v>
      </c>
      <c r="C3256" t="s">
        <v>13969</v>
      </c>
      <c r="D3256" t="s">
        <v>4537</v>
      </c>
      <c r="E3256">
        <v>10</v>
      </c>
      <c r="F3256">
        <v>9704380</v>
      </c>
      <c r="G3256">
        <v>2024</v>
      </c>
      <c r="H3256" s="19" t="s">
        <v>55</v>
      </c>
      <c r="I3256" t="s">
        <v>13707</v>
      </c>
      <c r="J3256">
        <v>472894</v>
      </c>
      <c r="K3256" s="112">
        <v>45367.559027777781</v>
      </c>
      <c r="L3256" s="112">
        <v>45415</v>
      </c>
      <c r="M3256" s="112">
        <v>45415</v>
      </c>
      <c r="N3256" t="s">
        <v>47</v>
      </c>
    </row>
    <row r="3257" spans="1:14" x14ac:dyDescent="0.3">
      <c r="A3257" s="17">
        <v>45370</v>
      </c>
      <c r="B3257" s="17">
        <v>45370</v>
      </c>
      <c r="C3257" t="s">
        <v>13969</v>
      </c>
      <c r="D3257" t="s">
        <v>4537</v>
      </c>
      <c r="E3257">
        <v>10</v>
      </c>
      <c r="F3257">
        <v>9715460.4100000001</v>
      </c>
      <c r="G3257">
        <v>2024</v>
      </c>
      <c r="H3257" s="19" t="s">
        <v>55</v>
      </c>
      <c r="I3257" t="s">
        <v>13707</v>
      </c>
      <c r="J3257">
        <v>278420</v>
      </c>
      <c r="K3257" s="112">
        <v>45296</v>
      </c>
      <c r="L3257" s="112">
        <v>45415</v>
      </c>
      <c r="M3257" s="112">
        <v>45415</v>
      </c>
      <c r="N3257" t="s">
        <v>47</v>
      </c>
    </row>
    <row r="3258" spans="1:14" x14ac:dyDescent="0.3">
      <c r="A3258" s="17">
        <v>45370</v>
      </c>
      <c r="B3258" s="17">
        <v>45370</v>
      </c>
      <c r="C3258" t="s">
        <v>13969</v>
      </c>
      <c r="D3258" t="s">
        <v>4537</v>
      </c>
      <c r="E3258">
        <v>10</v>
      </c>
      <c r="F3258">
        <v>9393470</v>
      </c>
      <c r="G3258">
        <v>2024</v>
      </c>
      <c r="H3258" s="19" t="s">
        <v>55</v>
      </c>
      <c r="I3258" t="s">
        <v>13707</v>
      </c>
      <c r="J3258">
        <v>296842</v>
      </c>
      <c r="K3258" s="112">
        <v>45275.534722222219</v>
      </c>
      <c r="L3258" s="112">
        <v>45415</v>
      </c>
      <c r="M3258" s="112">
        <v>45415</v>
      </c>
      <c r="N3258" t="s">
        <v>47</v>
      </c>
    </row>
    <row r="3259" spans="1:14" x14ac:dyDescent="0.3">
      <c r="A3259" s="17">
        <v>45369</v>
      </c>
      <c r="B3259" s="17">
        <v>45369</v>
      </c>
      <c r="C3259" t="s">
        <v>13969</v>
      </c>
      <c r="D3259" t="s">
        <v>4537</v>
      </c>
      <c r="E3259">
        <v>10</v>
      </c>
      <c r="F3259">
        <v>7977750</v>
      </c>
      <c r="G3259">
        <v>2024</v>
      </c>
      <c r="H3259" s="19" t="s">
        <v>55</v>
      </c>
      <c r="I3259" t="s">
        <v>13707</v>
      </c>
      <c r="J3259">
        <v>410194</v>
      </c>
      <c r="K3259" s="112">
        <v>45609.395833333336</v>
      </c>
      <c r="L3259" s="112">
        <v>45415</v>
      </c>
      <c r="M3259" s="112">
        <v>45415</v>
      </c>
      <c r="N3259" t="s">
        <v>47</v>
      </c>
    </row>
    <row r="3260" spans="1:14" x14ac:dyDescent="0.3">
      <c r="A3260" s="17">
        <v>45369</v>
      </c>
      <c r="B3260" s="17">
        <v>45369</v>
      </c>
      <c r="C3260" t="s">
        <v>13969</v>
      </c>
      <c r="D3260" t="s">
        <v>4537</v>
      </c>
      <c r="E3260">
        <v>10</v>
      </c>
      <c r="F3260">
        <v>8389029</v>
      </c>
      <c r="G3260">
        <v>2024</v>
      </c>
      <c r="H3260" s="19" t="s">
        <v>55</v>
      </c>
      <c r="I3260" t="s">
        <v>13707</v>
      </c>
      <c r="J3260">
        <v>546142</v>
      </c>
      <c r="K3260" s="112">
        <v>45366.791666666664</v>
      </c>
      <c r="L3260" s="112">
        <v>45415</v>
      </c>
      <c r="M3260" s="112">
        <v>45415</v>
      </c>
      <c r="N3260" t="s">
        <v>47</v>
      </c>
    </row>
    <row r="3261" spans="1:14" x14ac:dyDescent="0.3">
      <c r="A3261" s="17">
        <v>45366</v>
      </c>
      <c r="B3261" s="17">
        <v>45366</v>
      </c>
      <c r="C3261" t="s">
        <v>13969</v>
      </c>
      <c r="D3261" t="s">
        <v>4537</v>
      </c>
      <c r="E3261">
        <v>10</v>
      </c>
      <c r="F3261">
        <v>14000000</v>
      </c>
      <c r="G3261">
        <v>2024</v>
      </c>
      <c r="H3261" s="19" t="s">
        <v>55</v>
      </c>
      <c r="I3261" t="s">
        <v>13707</v>
      </c>
      <c r="J3261">
        <v>206335</v>
      </c>
      <c r="K3261" s="112">
        <v>45240.001388888886</v>
      </c>
      <c r="L3261" s="112">
        <v>45415</v>
      </c>
      <c r="M3261" s="112">
        <v>45415</v>
      </c>
      <c r="N3261" t="s">
        <v>47</v>
      </c>
    </row>
    <row r="3262" spans="1:14" x14ac:dyDescent="0.3">
      <c r="A3262" s="17">
        <v>45366</v>
      </c>
      <c r="B3262" s="17">
        <v>45366</v>
      </c>
      <c r="C3262" t="s">
        <v>13969</v>
      </c>
      <c r="D3262" t="s">
        <v>4537</v>
      </c>
      <c r="E3262">
        <v>10</v>
      </c>
      <c r="F3262">
        <v>14000000</v>
      </c>
      <c r="G3262">
        <v>2024</v>
      </c>
      <c r="H3262" s="19" t="s">
        <v>55</v>
      </c>
      <c r="I3262" t="s">
        <v>13707</v>
      </c>
      <c r="J3262">
        <v>276878</v>
      </c>
      <c r="K3262" s="112">
        <v>45351.395833333336</v>
      </c>
      <c r="L3262" s="112">
        <v>45415</v>
      </c>
      <c r="M3262" s="112">
        <v>45415</v>
      </c>
      <c r="N3262" t="s">
        <v>47</v>
      </c>
    </row>
    <row r="3263" spans="1:14" x14ac:dyDescent="0.3">
      <c r="A3263" s="17">
        <v>45366</v>
      </c>
      <c r="B3263" s="17">
        <v>45366</v>
      </c>
      <c r="C3263" t="s">
        <v>13969</v>
      </c>
      <c r="D3263" t="s">
        <v>4537</v>
      </c>
      <c r="E3263">
        <v>10</v>
      </c>
      <c r="F3263">
        <v>13808060</v>
      </c>
      <c r="G3263">
        <v>2024</v>
      </c>
      <c r="H3263" s="19" t="s">
        <v>43</v>
      </c>
      <c r="I3263" t="s">
        <v>13708</v>
      </c>
      <c r="J3263">
        <v>26903</v>
      </c>
      <c r="K3263" s="112">
        <v>45328.479166666664</v>
      </c>
      <c r="L3263" s="112">
        <v>45415</v>
      </c>
      <c r="M3263" s="112">
        <v>45415</v>
      </c>
      <c r="N3263" t="s">
        <v>47</v>
      </c>
    </row>
    <row r="3264" spans="1:14" x14ac:dyDescent="0.3">
      <c r="A3264" s="17">
        <v>45366</v>
      </c>
      <c r="B3264" s="17">
        <v>45366</v>
      </c>
      <c r="C3264" t="s">
        <v>13969</v>
      </c>
      <c r="D3264" t="s">
        <v>4537</v>
      </c>
      <c r="E3264">
        <v>10</v>
      </c>
      <c r="F3264">
        <v>14000000</v>
      </c>
      <c r="G3264">
        <v>2024</v>
      </c>
      <c r="H3264" s="19" t="s">
        <v>55</v>
      </c>
      <c r="I3264" t="s">
        <v>13707</v>
      </c>
      <c r="J3264">
        <v>153803</v>
      </c>
      <c r="K3264" s="112">
        <v>45272.423611111109</v>
      </c>
      <c r="L3264" s="112">
        <v>45415</v>
      </c>
      <c r="M3264" s="112">
        <v>45415</v>
      </c>
      <c r="N3264" t="s">
        <v>47</v>
      </c>
    </row>
    <row r="3265" spans="1:14" x14ac:dyDescent="0.3">
      <c r="A3265" s="17">
        <v>45366</v>
      </c>
      <c r="B3265" s="17">
        <v>45366</v>
      </c>
      <c r="C3265" t="s">
        <v>13969</v>
      </c>
      <c r="D3265" t="s">
        <v>4537</v>
      </c>
      <c r="E3265">
        <v>10</v>
      </c>
      <c r="F3265">
        <v>6350411</v>
      </c>
      <c r="G3265">
        <v>2024</v>
      </c>
      <c r="H3265" s="19" t="s">
        <v>43</v>
      </c>
      <c r="I3265" t="s">
        <v>13708</v>
      </c>
      <c r="J3265">
        <v>75139</v>
      </c>
      <c r="K3265" s="112">
        <v>45323.729166666664</v>
      </c>
      <c r="L3265" s="112">
        <v>45415</v>
      </c>
      <c r="M3265" s="112">
        <v>45415</v>
      </c>
      <c r="N3265" t="s">
        <v>47</v>
      </c>
    </row>
    <row r="3266" spans="1:14" x14ac:dyDescent="0.3">
      <c r="A3266" s="17">
        <v>45366</v>
      </c>
      <c r="B3266" s="17">
        <v>45366</v>
      </c>
      <c r="C3266" t="s">
        <v>13969</v>
      </c>
      <c r="D3266" t="s">
        <v>4537</v>
      </c>
      <c r="E3266">
        <v>10</v>
      </c>
      <c r="F3266">
        <v>14000000</v>
      </c>
      <c r="G3266">
        <v>2024</v>
      </c>
      <c r="H3266" s="19" t="s">
        <v>55</v>
      </c>
      <c r="I3266" t="s">
        <v>13707</v>
      </c>
      <c r="J3266">
        <v>496264</v>
      </c>
      <c r="K3266" s="112">
        <v>45309</v>
      </c>
      <c r="L3266" s="112">
        <v>45415</v>
      </c>
      <c r="M3266" s="112">
        <v>45415</v>
      </c>
      <c r="N3266" t="s">
        <v>47</v>
      </c>
    </row>
    <row r="3267" spans="1:14" x14ac:dyDescent="0.3">
      <c r="A3267" s="17">
        <v>45365</v>
      </c>
      <c r="B3267" s="17">
        <v>45365</v>
      </c>
      <c r="C3267" t="s">
        <v>13969</v>
      </c>
      <c r="D3267" t="s">
        <v>4537</v>
      </c>
      <c r="E3267">
        <v>10</v>
      </c>
      <c r="F3267">
        <v>4417080</v>
      </c>
      <c r="G3267">
        <v>2024</v>
      </c>
      <c r="H3267" s="19" t="s">
        <v>55</v>
      </c>
      <c r="I3267" t="s">
        <v>13707</v>
      </c>
      <c r="J3267">
        <v>470378</v>
      </c>
      <c r="K3267" s="112">
        <v>45319.611111111109</v>
      </c>
      <c r="L3267" s="112">
        <v>45415</v>
      </c>
      <c r="M3267" s="112">
        <v>45415</v>
      </c>
      <c r="N3267" t="s">
        <v>47</v>
      </c>
    </row>
    <row r="3268" spans="1:14" x14ac:dyDescent="0.3">
      <c r="A3268" s="17">
        <v>45365</v>
      </c>
      <c r="B3268" s="17">
        <v>45365</v>
      </c>
      <c r="C3268" t="s">
        <v>13969</v>
      </c>
      <c r="D3268" t="s">
        <v>4537</v>
      </c>
      <c r="E3268">
        <v>10</v>
      </c>
      <c r="F3268">
        <v>1328320</v>
      </c>
      <c r="G3268">
        <v>2024</v>
      </c>
      <c r="H3268" s="19" t="s">
        <v>55</v>
      </c>
      <c r="I3268" t="s">
        <v>13707</v>
      </c>
      <c r="J3268">
        <v>540000</v>
      </c>
      <c r="K3268" s="112">
        <v>45324.458333333336</v>
      </c>
      <c r="L3268" s="112">
        <v>45415</v>
      </c>
      <c r="M3268" s="112">
        <v>45415</v>
      </c>
      <c r="N3268" t="s">
        <v>47</v>
      </c>
    </row>
    <row r="3269" spans="1:14" x14ac:dyDescent="0.3">
      <c r="A3269" s="17">
        <v>45365</v>
      </c>
      <c r="B3269" s="17">
        <v>45365</v>
      </c>
      <c r="C3269" t="s">
        <v>13969</v>
      </c>
      <c r="D3269" t="s">
        <v>4537</v>
      </c>
      <c r="E3269">
        <v>10</v>
      </c>
      <c r="F3269">
        <v>11804473</v>
      </c>
      <c r="G3269">
        <v>2024</v>
      </c>
      <c r="H3269" s="19" t="s">
        <v>55</v>
      </c>
      <c r="I3269" t="s">
        <v>13707</v>
      </c>
      <c r="J3269">
        <v>546837</v>
      </c>
      <c r="K3269" s="112">
        <v>45317.354166666664</v>
      </c>
      <c r="L3269" s="112">
        <v>45415</v>
      </c>
      <c r="M3269" s="112">
        <v>45415</v>
      </c>
      <c r="N3269" t="s">
        <v>47</v>
      </c>
    </row>
    <row r="3270" spans="1:14" x14ac:dyDescent="0.3">
      <c r="A3270" s="17">
        <v>45365</v>
      </c>
      <c r="B3270" s="17">
        <v>45365</v>
      </c>
      <c r="C3270" t="s">
        <v>13969</v>
      </c>
      <c r="D3270" t="s">
        <v>4537</v>
      </c>
      <c r="E3270">
        <v>10</v>
      </c>
      <c r="F3270">
        <v>14000000</v>
      </c>
      <c r="G3270">
        <v>2024</v>
      </c>
      <c r="H3270" s="19" t="s">
        <v>55</v>
      </c>
      <c r="I3270" t="s">
        <v>13707</v>
      </c>
      <c r="J3270">
        <v>254992</v>
      </c>
      <c r="K3270" s="112">
        <v>45342.291666666664</v>
      </c>
      <c r="L3270" s="112">
        <v>45415</v>
      </c>
      <c r="M3270" s="112">
        <v>45415</v>
      </c>
      <c r="N3270" t="s">
        <v>47</v>
      </c>
    </row>
    <row r="3271" spans="1:14" x14ac:dyDescent="0.3">
      <c r="A3271" s="17">
        <v>45364</v>
      </c>
      <c r="B3271" s="17">
        <v>45364</v>
      </c>
      <c r="C3271" t="s">
        <v>13969</v>
      </c>
      <c r="D3271" t="s">
        <v>4537</v>
      </c>
      <c r="E3271">
        <v>10</v>
      </c>
      <c r="F3271">
        <v>5660252</v>
      </c>
      <c r="G3271">
        <v>2024</v>
      </c>
      <c r="H3271" s="19" t="s">
        <v>55</v>
      </c>
      <c r="I3271" t="s">
        <v>13707</v>
      </c>
      <c r="J3271">
        <v>537839</v>
      </c>
      <c r="K3271" s="112">
        <v>45328.645833333336</v>
      </c>
      <c r="L3271" s="112">
        <v>45415</v>
      </c>
      <c r="M3271" s="112">
        <v>45415</v>
      </c>
      <c r="N3271" t="s">
        <v>47</v>
      </c>
    </row>
    <row r="3272" spans="1:14" x14ac:dyDescent="0.3">
      <c r="A3272" s="17">
        <v>45364</v>
      </c>
      <c r="B3272" s="17">
        <v>45364</v>
      </c>
      <c r="C3272" t="s">
        <v>13969</v>
      </c>
      <c r="D3272" t="s">
        <v>4537</v>
      </c>
      <c r="E3272">
        <v>10</v>
      </c>
      <c r="F3272">
        <v>4474074</v>
      </c>
      <c r="G3272">
        <v>2024</v>
      </c>
      <c r="H3272" s="19" t="s">
        <v>55</v>
      </c>
      <c r="I3272" t="s">
        <v>13707</v>
      </c>
      <c r="J3272">
        <v>546960</v>
      </c>
      <c r="K3272" s="112">
        <v>45297.833333333336</v>
      </c>
      <c r="L3272" s="112">
        <v>45415</v>
      </c>
      <c r="M3272" s="112">
        <v>45415</v>
      </c>
      <c r="N3272" t="s">
        <v>47</v>
      </c>
    </row>
    <row r="3273" spans="1:14" x14ac:dyDescent="0.3">
      <c r="A3273" s="17">
        <v>45364</v>
      </c>
      <c r="B3273" s="17">
        <v>45364</v>
      </c>
      <c r="C3273" t="s">
        <v>13969</v>
      </c>
      <c r="D3273" t="s">
        <v>4537</v>
      </c>
      <c r="E3273">
        <v>10</v>
      </c>
      <c r="F3273">
        <v>3900000</v>
      </c>
      <c r="G3273">
        <v>2024</v>
      </c>
      <c r="H3273" s="19" t="s">
        <v>55</v>
      </c>
      <c r="I3273" t="s">
        <v>13707</v>
      </c>
      <c r="J3273">
        <v>289668</v>
      </c>
      <c r="K3273" s="112">
        <v>45184.763888888891</v>
      </c>
      <c r="L3273" s="112">
        <v>45415</v>
      </c>
      <c r="M3273" s="112">
        <v>45415</v>
      </c>
      <c r="N3273" t="s">
        <v>47</v>
      </c>
    </row>
    <row r="3274" spans="1:14" x14ac:dyDescent="0.3">
      <c r="A3274" s="17">
        <v>45364</v>
      </c>
      <c r="B3274" s="17">
        <v>45364</v>
      </c>
      <c r="C3274" t="s">
        <v>13969</v>
      </c>
      <c r="D3274" t="s">
        <v>4537</v>
      </c>
      <c r="E3274">
        <v>10</v>
      </c>
      <c r="F3274">
        <v>10963519</v>
      </c>
      <c r="G3274">
        <v>2024</v>
      </c>
      <c r="H3274" s="19" t="s">
        <v>55</v>
      </c>
      <c r="I3274" t="s">
        <v>13707</v>
      </c>
      <c r="J3274">
        <v>222796</v>
      </c>
      <c r="K3274" s="112">
        <v>45082.8125</v>
      </c>
      <c r="L3274" s="112">
        <v>45415</v>
      </c>
      <c r="M3274" s="112">
        <v>45415</v>
      </c>
      <c r="N3274" t="s">
        <v>47</v>
      </c>
    </row>
    <row r="3275" spans="1:14" x14ac:dyDescent="0.3">
      <c r="A3275" s="17">
        <v>45363</v>
      </c>
      <c r="B3275" s="17">
        <v>45363</v>
      </c>
      <c r="C3275" t="s">
        <v>13969</v>
      </c>
      <c r="D3275" t="s">
        <v>4537</v>
      </c>
      <c r="E3275">
        <v>10</v>
      </c>
      <c r="F3275">
        <v>7597694</v>
      </c>
      <c r="G3275">
        <v>2024</v>
      </c>
      <c r="H3275" s="19" t="s">
        <v>55</v>
      </c>
      <c r="I3275" t="s">
        <v>13707</v>
      </c>
      <c r="J3275">
        <v>455545</v>
      </c>
      <c r="K3275" s="112">
        <v>45339</v>
      </c>
      <c r="L3275" s="112">
        <v>45415</v>
      </c>
      <c r="M3275" s="112">
        <v>45415</v>
      </c>
      <c r="N3275" t="s">
        <v>47</v>
      </c>
    </row>
    <row r="3276" spans="1:14" x14ac:dyDescent="0.3">
      <c r="A3276" s="17">
        <v>45363</v>
      </c>
      <c r="B3276" s="17">
        <v>45363</v>
      </c>
      <c r="C3276" t="s">
        <v>13969</v>
      </c>
      <c r="D3276" t="s">
        <v>4537</v>
      </c>
      <c r="E3276">
        <v>10</v>
      </c>
      <c r="F3276">
        <v>14000000</v>
      </c>
      <c r="G3276">
        <v>2024</v>
      </c>
      <c r="H3276" s="19" t="s">
        <v>55</v>
      </c>
      <c r="I3276" t="s">
        <v>13707</v>
      </c>
      <c r="J3276">
        <v>598844</v>
      </c>
      <c r="K3276" s="112">
        <v>45362.944444444445</v>
      </c>
      <c r="L3276" s="112">
        <v>45415</v>
      </c>
      <c r="M3276" s="112">
        <v>45415</v>
      </c>
      <c r="N3276" t="s">
        <v>47</v>
      </c>
    </row>
    <row r="3277" spans="1:14" x14ac:dyDescent="0.3">
      <c r="A3277" s="17">
        <v>45363</v>
      </c>
      <c r="B3277" s="17">
        <v>45363</v>
      </c>
      <c r="C3277" t="s">
        <v>13969</v>
      </c>
      <c r="D3277" t="s">
        <v>4537</v>
      </c>
      <c r="E3277">
        <v>10</v>
      </c>
      <c r="F3277">
        <v>6919661</v>
      </c>
      <c r="G3277">
        <v>2024</v>
      </c>
      <c r="H3277" s="19" t="s">
        <v>55</v>
      </c>
      <c r="I3277" t="s">
        <v>13707</v>
      </c>
      <c r="J3277">
        <v>300861</v>
      </c>
      <c r="K3277" s="112">
        <v>45214.395833333336</v>
      </c>
      <c r="L3277" s="112">
        <v>45415</v>
      </c>
      <c r="M3277" s="112">
        <v>45415</v>
      </c>
      <c r="N3277" t="s">
        <v>47</v>
      </c>
    </row>
    <row r="3278" spans="1:14" x14ac:dyDescent="0.3">
      <c r="A3278" s="17">
        <v>45363</v>
      </c>
      <c r="B3278" s="17">
        <v>45363</v>
      </c>
      <c r="C3278" t="s">
        <v>13969</v>
      </c>
      <c r="D3278" t="s">
        <v>4537</v>
      </c>
      <c r="E3278">
        <v>10</v>
      </c>
      <c r="F3278">
        <v>7423000</v>
      </c>
      <c r="G3278">
        <v>2024</v>
      </c>
      <c r="H3278" s="19" t="s">
        <v>55</v>
      </c>
      <c r="I3278" t="s">
        <v>13707</v>
      </c>
      <c r="J3278">
        <v>321483</v>
      </c>
      <c r="K3278" s="112">
        <v>45322</v>
      </c>
      <c r="L3278" s="112">
        <v>45415</v>
      </c>
      <c r="M3278" s="112">
        <v>45415</v>
      </c>
      <c r="N3278" t="s">
        <v>47</v>
      </c>
    </row>
    <row r="3279" spans="1:14" x14ac:dyDescent="0.3">
      <c r="A3279" s="17">
        <v>45363</v>
      </c>
      <c r="B3279" s="17">
        <v>45363</v>
      </c>
      <c r="C3279" t="s">
        <v>13969</v>
      </c>
      <c r="D3279" t="s">
        <v>4537</v>
      </c>
      <c r="E3279">
        <v>10</v>
      </c>
      <c r="F3279">
        <v>9094000</v>
      </c>
      <c r="G3279">
        <v>2024</v>
      </c>
      <c r="H3279" s="19" t="s">
        <v>55</v>
      </c>
      <c r="I3279" t="s">
        <v>13707</v>
      </c>
      <c r="J3279">
        <v>319809</v>
      </c>
      <c r="K3279" s="112">
        <v>45363</v>
      </c>
      <c r="L3279" s="112">
        <v>45415</v>
      </c>
      <c r="M3279" s="112">
        <v>45415</v>
      </c>
      <c r="N3279" t="s">
        <v>47</v>
      </c>
    </row>
    <row r="3280" spans="1:14" x14ac:dyDescent="0.3">
      <c r="A3280" s="17">
        <v>45363</v>
      </c>
      <c r="B3280" s="17">
        <v>45363</v>
      </c>
      <c r="C3280" t="s">
        <v>13969</v>
      </c>
      <c r="D3280" t="s">
        <v>4537</v>
      </c>
      <c r="E3280">
        <v>10</v>
      </c>
      <c r="F3280">
        <v>11000000</v>
      </c>
      <c r="G3280">
        <v>2024</v>
      </c>
      <c r="H3280" s="19" t="s">
        <v>55</v>
      </c>
      <c r="I3280" t="s">
        <v>13707</v>
      </c>
      <c r="J3280">
        <v>438743</v>
      </c>
      <c r="K3280" s="112">
        <v>45359.479166666664</v>
      </c>
      <c r="L3280" s="112">
        <v>45415</v>
      </c>
      <c r="M3280" s="112">
        <v>45415</v>
      </c>
      <c r="N3280" t="s">
        <v>47</v>
      </c>
    </row>
    <row r="3281" spans="1:14" x14ac:dyDescent="0.3">
      <c r="A3281" s="17">
        <v>45363</v>
      </c>
      <c r="B3281" s="17">
        <v>45363</v>
      </c>
      <c r="C3281" t="s">
        <v>13969</v>
      </c>
      <c r="D3281" t="s">
        <v>4537</v>
      </c>
      <c r="E3281">
        <v>10</v>
      </c>
      <c r="F3281">
        <v>14000000</v>
      </c>
      <c r="G3281">
        <v>2024</v>
      </c>
      <c r="H3281" s="19" t="s">
        <v>55</v>
      </c>
      <c r="I3281" t="s">
        <v>13707</v>
      </c>
      <c r="J3281">
        <v>348870</v>
      </c>
      <c r="K3281" s="112">
        <v>45319.861111111109</v>
      </c>
      <c r="L3281" s="112">
        <v>45415</v>
      </c>
      <c r="M3281" s="112">
        <v>45415</v>
      </c>
      <c r="N3281" t="s">
        <v>47</v>
      </c>
    </row>
    <row r="3282" spans="1:14" x14ac:dyDescent="0.3">
      <c r="A3282" s="17">
        <v>45363</v>
      </c>
      <c r="B3282" s="17">
        <v>45363</v>
      </c>
      <c r="C3282" t="s">
        <v>13969</v>
      </c>
      <c r="D3282" t="s">
        <v>4537</v>
      </c>
      <c r="E3282">
        <v>10</v>
      </c>
      <c r="F3282">
        <v>5753670</v>
      </c>
      <c r="G3282">
        <v>2024</v>
      </c>
      <c r="H3282" s="19" t="s">
        <v>55</v>
      </c>
      <c r="I3282" t="s">
        <v>13707</v>
      </c>
      <c r="J3282">
        <v>183728</v>
      </c>
      <c r="K3282" s="112">
        <v>45317.458333333336</v>
      </c>
      <c r="L3282" s="112">
        <v>45415</v>
      </c>
      <c r="M3282" s="112">
        <v>45415</v>
      </c>
      <c r="N3282" t="s">
        <v>47</v>
      </c>
    </row>
    <row r="3283" spans="1:14" x14ac:dyDescent="0.3">
      <c r="A3283" s="17">
        <v>45363</v>
      </c>
      <c r="B3283" s="17">
        <v>45363</v>
      </c>
      <c r="C3283" t="s">
        <v>13969</v>
      </c>
      <c r="D3283" t="s">
        <v>4537</v>
      </c>
      <c r="E3283">
        <v>10</v>
      </c>
      <c r="F3283">
        <v>14000000</v>
      </c>
      <c r="G3283">
        <v>2024</v>
      </c>
      <c r="H3283" s="19" t="s">
        <v>43</v>
      </c>
      <c r="I3283" t="s">
        <v>13708</v>
      </c>
      <c r="J3283">
        <v>63759</v>
      </c>
      <c r="K3283" s="112">
        <v>45330.625</v>
      </c>
      <c r="L3283" s="112">
        <v>45415</v>
      </c>
      <c r="M3283" s="112">
        <v>45415</v>
      </c>
      <c r="N3283" t="s">
        <v>47</v>
      </c>
    </row>
    <row r="3284" spans="1:14" x14ac:dyDescent="0.3">
      <c r="A3284" s="17">
        <v>45362</v>
      </c>
      <c r="B3284" s="17">
        <v>45362</v>
      </c>
      <c r="C3284" t="s">
        <v>13969</v>
      </c>
      <c r="D3284" t="s">
        <v>4537</v>
      </c>
      <c r="E3284">
        <v>10</v>
      </c>
      <c r="F3284">
        <v>14000000</v>
      </c>
      <c r="G3284">
        <v>2024</v>
      </c>
      <c r="H3284" s="19" t="s">
        <v>55</v>
      </c>
      <c r="I3284" t="s">
        <v>13707</v>
      </c>
      <c r="J3284">
        <v>462681</v>
      </c>
      <c r="K3284" s="112">
        <v>45311</v>
      </c>
      <c r="L3284" s="112">
        <v>45415</v>
      </c>
      <c r="M3284" s="112">
        <v>45415</v>
      </c>
      <c r="N3284" t="s">
        <v>47</v>
      </c>
    </row>
    <row r="3285" spans="1:14" x14ac:dyDescent="0.3">
      <c r="A3285" s="17">
        <v>45362</v>
      </c>
      <c r="B3285" s="17">
        <v>45362</v>
      </c>
      <c r="C3285" t="s">
        <v>13969</v>
      </c>
      <c r="D3285" t="s">
        <v>4537</v>
      </c>
      <c r="E3285">
        <v>10</v>
      </c>
      <c r="F3285">
        <v>14000000</v>
      </c>
      <c r="G3285">
        <v>2024</v>
      </c>
      <c r="H3285" s="19" t="s">
        <v>55</v>
      </c>
      <c r="I3285" t="s">
        <v>13707</v>
      </c>
      <c r="J3285">
        <v>378451</v>
      </c>
      <c r="K3285" s="112">
        <v>45357.625</v>
      </c>
      <c r="L3285" s="112">
        <v>45415</v>
      </c>
      <c r="M3285" s="112">
        <v>45415</v>
      </c>
      <c r="N3285" t="s">
        <v>47</v>
      </c>
    </row>
    <row r="3286" spans="1:14" x14ac:dyDescent="0.3">
      <c r="A3286" s="17">
        <v>45362</v>
      </c>
      <c r="B3286" s="17">
        <v>45362</v>
      </c>
      <c r="C3286" t="s">
        <v>13969</v>
      </c>
      <c r="D3286" t="s">
        <v>4537</v>
      </c>
      <c r="E3286">
        <v>10</v>
      </c>
      <c r="F3286">
        <v>7526740</v>
      </c>
      <c r="G3286">
        <v>2024</v>
      </c>
      <c r="H3286" s="19" t="s">
        <v>55</v>
      </c>
      <c r="I3286" t="s">
        <v>13708</v>
      </c>
      <c r="J3286">
        <v>54973</v>
      </c>
      <c r="K3286" s="112">
        <v>45361.819444444445</v>
      </c>
      <c r="L3286" s="112">
        <v>45415</v>
      </c>
      <c r="M3286" s="112">
        <v>45415</v>
      </c>
      <c r="N3286" t="s">
        <v>47</v>
      </c>
    </row>
    <row r="3287" spans="1:14" x14ac:dyDescent="0.3">
      <c r="A3287" s="17">
        <v>45362</v>
      </c>
      <c r="B3287" s="17">
        <v>45362</v>
      </c>
      <c r="C3287" t="s">
        <v>13969</v>
      </c>
      <c r="D3287" t="s">
        <v>4537</v>
      </c>
      <c r="E3287">
        <v>10</v>
      </c>
      <c r="F3287">
        <v>11025544</v>
      </c>
      <c r="G3287">
        <v>2024</v>
      </c>
      <c r="H3287" s="19" t="s">
        <v>55</v>
      </c>
      <c r="I3287" t="s">
        <v>13707</v>
      </c>
      <c r="J3287">
        <v>476287</v>
      </c>
      <c r="K3287" s="112">
        <v>45360.138888888891</v>
      </c>
      <c r="L3287" s="112">
        <v>45415</v>
      </c>
      <c r="M3287" s="112">
        <v>45415</v>
      </c>
      <c r="N3287" t="s">
        <v>47</v>
      </c>
    </row>
    <row r="3288" spans="1:14" x14ac:dyDescent="0.3">
      <c r="A3288" s="17">
        <v>45362</v>
      </c>
      <c r="B3288" s="17">
        <v>45362</v>
      </c>
      <c r="C3288" t="s">
        <v>13969</v>
      </c>
      <c r="D3288" t="s">
        <v>4537</v>
      </c>
      <c r="E3288">
        <v>10</v>
      </c>
      <c r="F3288">
        <v>5212000</v>
      </c>
      <c r="G3288">
        <v>2024</v>
      </c>
      <c r="H3288" s="19" t="s">
        <v>55</v>
      </c>
      <c r="I3288" t="s">
        <v>13708</v>
      </c>
      <c r="J3288">
        <v>51566</v>
      </c>
      <c r="K3288" s="112">
        <v>45359.524305555555</v>
      </c>
      <c r="L3288" s="112">
        <v>45415</v>
      </c>
      <c r="M3288" s="112">
        <v>45415</v>
      </c>
      <c r="N3288" t="s">
        <v>47</v>
      </c>
    </row>
    <row r="3289" spans="1:14" x14ac:dyDescent="0.3">
      <c r="A3289" s="17">
        <v>45362</v>
      </c>
      <c r="B3289" s="17">
        <v>45362</v>
      </c>
      <c r="C3289" t="s">
        <v>13969</v>
      </c>
      <c r="D3289" t="s">
        <v>4537</v>
      </c>
      <c r="E3289">
        <v>10</v>
      </c>
      <c r="F3289">
        <v>9807025</v>
      </c>
      <c r="G3289">
        <v>2024</v>
      </c>
      <c r="H3289" s="19" t="s">
        <v>43</v>
      </c>
      <c r="I3289" t="s">
        <v>13707</v>
      </c>
      <c r="J3289">
        <v>550776</v>
      </c>
      <c r="K3289" s="112">
        <v>45317</v>
      </c>
      <c r="L3289" s="112">
        <v>45415</v>
      </c>
      <c r="M3289" s="112">
        <v>45415</v>
      </c>
      <c r="N3289" t="s">
        <v>47</v>
      </c>
    </row>
    <row r="3290" spans="1:14" x14ac:dyDescent="0.3">
      <c r="A3290" s="17">
        <v>45362</v>
      </c>
      <c r="B3290" s="17">
        <v>45362</v>
      </c>
      <c r="C3290" t="s">
        <v>13969</v>
      </c>
      <c r="D3290" t="s">
        <v>4537</v>
      </c>
      <c r="E3290">
        <v>10</v>
      </c>
      <c r="F3290">
        <v>14000000</v>
      </c>
      <c r="G3290">
        <v>2024</v>
      </c>
      <c r="H3290" s="19" t="s">
        <v>55</v>
      </c>
      <c r="I3290" t="s">
        <v>13707</v>
      </c>
      <c r="J3290">
        <v>153825</v>
      </c>
      <c r="K3290" s="112">
        <v>45230.784722222219</v>
      </c>
      <c r="L3290" s="112">
        <v>45415</v>
      </c>
      <c r="M3290" s="112">
        <v>45415</v>
      </c>
      <c r="N3290" t="s">
        <v>47</v>
      </c>
    </row>
    <row r="3291" spans="1:14" x14ac:dyDescent="0.3">
      <c r="A3291" s="17">
        <v>45362</v>
      </c>
      <c r="B3291" s="17">
        <v>45362</v>
      </c>
      <c r="C3291" t="s">
        <v>13969</v>
      </c>
      <c r="D3291" t="s">
        <v>4537</v>
      </c>
      <c r="E3291">
        <v>10</v>
      </c>
      <c r="F3291">
        <v>14000000</v>
      </c>
      <c r="G3291">
        <v>2024</v>
      </c>
      <c r="H3291" s="19" t="s">
        <v>55</v>
      </c>
      <c r="I3291" t="s">
        <v>13707</v>
      </c>
      <c r="J3291">
        <v>465153</v>
      </c>
      <c r="K3291" s="112">
        <v>45342</v>
      </c>
      <c r="L3291" s="112">
        <v>45415</v>
      </c>
      <c r="M3291" s="112">
        <v>45415</v>
      </c>
      <c r="N3291" t="s">
        <v>47</v>
      </c>
    </row>
    <row r="3292" spans="1:14" x14ac:dyDescent="0.3">
      <c r="A3292" s="17">
        <v>45362</v>
      </c>
      <c r="B3292" s="17">
        <v>45362</v>
      </c>
      <c r="C3292" t="s">
        <v>13969</v>
      </c>
      <c r="D3292" t="s">
        <v>4537</v>
      </c>
      <c r="E3292">
        <v>10</v>
      </c>
      <c r="F3292">
        <v>9387411.0800000001</v>
      </c>
      <c r="G3292">
        <v>2024</v>
      </c>
      <c r="H3292" s="19" t="s">
        <v>55</v>
      </c>
      <c r="I3292" t="s">
        <v>13708</v>
      </c>
      <c r="J3292">
        <v>66046</v>
      </c>
      <c r="K3292" s="112">
        <v>45307.736111111109</v>
      </c>
      <c r="L3292" s="112">
        <v>45415</v>
      </c>
      <c r="M3292" s="112">
        <v>45415</v>
      </c>
      <c r="N3292" t="s">
        <v>47</v>
      </c>
    </row>
    <row r="3293" spans="1:14" x14ac:dyDescent="0.3">
      <c r="A3293" s="17">
        <v>45358</v>
      </c>
      <c r="B3293" s="17">
        <v>45358</v>
      </c>
      <c r="C3293" t="s">
        <v>13969</v>
      </c>
      <c r="D3293" t="s">
        <v>4537</v>
      </c>
      <c r="E3293">
        <v>10</v>
      </c>
      <c r="F3293">
        <v>10488520</v>
      </c>
      <c r="G3293">
        <v>2024</v>
      </c>
      <c r="H3293" s="19" t="s">
        <v>43</v>
      </c>
      <c r="I3293" t="s">
        <v>13708</v>
      </c>
      <c r="J3293">
        <v>38666</v>
      </c>
      <c r="K3293" s="112">
        <v>45342.416666666664</v>
      </c>
      <c r="L3293" s="112">
        <v>45415</v>
      </c>
      <c r="M3293" s="112">
        <v>45415</v>
      </c>
      <c r="N3293" t="s">
        <v>47</v>
      </c>
    </row>
    <row r="3294" spans="1:14" x14ac:dyDescent="0.3">
      <c r="A3294" s="17">
        <v>45358</v>
      </c>
      <c r="B3294" s="17">
        <v>45358</v>
      </c>
      <c r="C3294" t="s">
        <v>13969</v>
      </c>
      <c r="D3294" t="s">
        <v>4537</v>
      </c>
      <c r="E3294">
        <v>10</v>
      </c>
      <c r="F3294">
        <v>4010696</v>
      </c>
      <c r="G3294">
        <v>2024</v>
      </c>
      <c r="H3294" s="19" t="s">
        <v>55</v>
      </c>
      <c r="I3294" t="s">
        <v>13707</v>
      </c>
      <c r="J3294">
        <v>317143</v>
      </c>
      <c r="K3294" s="112">
        <v>45356.253472222219</v>
      </c>
      <c r="L3294" s="112">
        <v>45415</v>
      </c>
      <c r="M3294" s="112">
        <v>45415</v>
      </c>
      <c r="N3294" t="s">
        <v>47</v>
      </c>
    </row>
    <row r="3295" spans="1:14" x14ac:dyDescent="0.3">
      <c r="A3295" s="17">
        <v>45358</v>
      </c>
      <c r="B3295" s="17">
        <v>45358</v>
      </c>
      <c r="C3295" t="s">
        <v>13969</v>
      </c>
      <c r="D3295" t="s">
        <v>4537</v>
      </c>
      <c r="E3295">
        <v>10</v>
      </c>
      <c r="F3295">
        <v>14000000</v>
      </c>
      <c r="G3295">
        <v>2024</v>
      </c>
      <c r="H3295" s="19" t="s">
        <v>55</v>
      </c>
      <c r="I3295" t="s">
        <v>13707</v>
      </c>
      <c r="J3295">
        <v>520051</v>
      </c>
      <c r="K3295" s="112">
        <v>45335.5625</v>
      </c>
      <c r="L3295" s="112">
        <v>45415</v>
      </c>
      <c r="M3295" s="112">
        <v>45415</v>
      </c>
      <c r="N3295" t="s">
        <v>47</v>
      </c>
    </row>
    <row r="3296" spans="1:14" x14ac:dyDescent="0.3">
      <c r="A3296" s="17">
        <v>45358</v>
      </c>
      <c r="B3296" s="17">
        <v>45358</v>
      </c>
      <c r="C3296" t="s">
        <v>13969</v>
      </c>
      <c r="D3296" t="s">
        <v>4537</v>
      </c>
      <c r="E3296">
        <v>10</v>
      </c>
      <c r="F3296">
        <v>7473848</v>
      </c>
      <c r="G3296">
        <v>2024</v>
      </c>
      <c r="H3296" s="19" t="s">
        <v>55</v>
      </c>
      <c r="I3296" t="s">
        <v>13708</v>
      </c>
      <c r="J3296">
        <v>69218</v>
      </c>
      <c r="K3296" s="112">
        <v>45329.895833333336</v>
      </c>
      <c r="L3296" s="112">
        <v>45415</v>
      </c>
      <c r="M3296" s="112">
        <v>45415</v>
      </c>
      <c r="N3296" t="s">
        <v>47</v>
      </c>
    </row>
    <row r="3297" spans="1:14" x14ac:dyDescent="0.3">
      <c r="A3297" s="17">
        <v>45357</v>
      </c>
      <c r="B3297" s="17">
        <v>45357</v>
      </c>
      <c r="C3297" t="s">
        <v>13969</v>
      </c>
      <c r="D3297" t="s">
        <v>4537</v>
      </c>
      <c r="E3297">
        <v>10</v>
      </c>
      <c r="F3297">
        <v>2159109.96</v>
      </c>
      <c r="G3297">
        <v>2024</v>
      </c>
      <c r="H3297" s="19" t="s">
        <v>55</v>
      </c>
      <c r="I3297" t="s">
        <v>13707</v>
      </c>
      <c r="J3297">
        <v>369199</v>
      </c>
      <c r="K3297" s="112">
        <v>45306.795138888891</v>
      </c>
      <c r="L3297" s="112">
        <v>45415</v>
      </c>
      <c r="M3297" s="112">
        <v>45415</v>
      </c>
      <c r="N3297" t="s">
        <v>47</v>
      </c>
    </row>
    <row r="3298" spans="1:14" x14ac:dyDescent="0.3">
      <c r="A3298" s="17">
        <v>45357</v>
      </c>
      <c r="B3298" s="17">
        <v>45357</v>
      </c>
      <c r="C3298" t="s">
        <v>13969</v>
      </c>
      <c r="D3298" t="s">
        <v>4537</v>
      </c>
      <c r="E3298">
        <v>10</v>
      </c>
      <c r="F3298">
        <v>1953780</v>
      </c>
      <c r="G3298">
        <v>2024</v>
      </c>
      <c r="H3298" s="19" t="s">
        <v>55</v>
      </c>
      <c r="I3298" t="s">
        <v>13707</v>
      </c>
      <c r="J3298">
        <v>366427</v>
      </c>
      <c r="K3298" s="112">
        <v>45356.4375</v>
      </c>
      <c r="L3298" s="112">
        <v>45415</v>
      </c>
      <c r="M3298" s="112">
        <v>45415</v>
      </c>
      <c r="N3298" t="s">
        <v>47</v>
      </c>
    </row>
    <row r="3299" spans="1:14" x14ac:dyDescent="0.3">
      <c r="A3299" s="17">
        <v>45357</v>
      </c>
      <c r="B3299" s="17">
        <v>45357</v>
      </c>
      <c r="C3299" t="s">
        <v>13969</v>
      </c>
      <c r="D3299" t="s">
        <v>4537</v>
      </c>
      <c r="E3299">
        <v>10</v>
      </c>
      <c r="F3299">
        <v>14000000</v>
      </c>
      <c r="G3299">
        <v>2024</v>
      </c>
      <c r="H3299" s="19" t="s">
        <v>55</v>
      </c>
      <c r="I3299" t="s">
        <v>13707</v>
      </c>
      <c r="J3299">
        <v>399904</v>
      </c>
      <c r="K3299" s="112">
        <v>45338.6875</v>
      </c>
      <c r="L3299" s="112">
        <v>45415</v>
      </c>
      <c r="M3299" s="112">
        <v>45415</v>
      </c>
      <c r="N3299" t="s">
        <v>47</v>
      </c>
    </row>
    <row r="3300" spans="1:14" x14ac:dyDescent="0.3">
      <c r="A3300" s="17">
        <v>45357</v>
      </c>
      <c r="B3300" s="17">
        <v>45357</v>
      </c>
      <c r="C3300" t="s">
        <v>13969</v>
      </c>
      <c r="D3300" t="s">
        <v>4537</v>
      </c>
      <c r="E3300">
        <v>10</v>
      </c>
      <c r="F3300">
        <v>1938580</v>
      </c>
      <c r="G3300">
        <v>2024</v>
      </c>
      <c r="H3300" s="19" t="s">
        <v>55</v>
      </c>
      <c r="I3300" t="s">
        <v>13707</v>
      </c>
      <c r="J3300">
        <v>488182</v>
      </c>
      <c r="K3300" s="112">
        <v>45355.868055555555</v>
      </c>
      <c r="L3300" s="112">
        <v>45415</v>
      </c>
      <c r="M3300" s="112">
        <v>45415</v>
      </c>
      <c r="N3300" t="s">
        <v>47</v>
      </c>
    </row>
    <row r="3301" spans="1:14" x14ac:dyDescent="0.3">
      <c r="A3301" s="17">
        <v>45357</v>
      </c>
      <c r="B3301" s="17">
        <v>45357</v>
      </c>
      <c r="C3301" t="s">
        <v>13969</v>
      </c>
      <c r="D3301" t="s">
        <v>4537</v>
      </c>
      <c r="E3301">
        <v>10</v>
      </c>
      <c r="F3301">
        <v>13962440</v>
      </c>
      <c r="G3301">
        <v>2024</v>
      </c>
      <c r="H3301" s="19" t="s">
        <v>55</v>
      </c>
      <c r="I3301" t="s">
        <v>13707</v>
      </c>
      <c r="J3301">
        <v>261760</v>
      </c>
      <c r="K3301" s="112">
        <v>45330.770833333336</v>
      </c>
      <c r="L3301" s="112">
        <v>45415</v>
      </c>
      <c r="M3301" s="112">
        <v>45415</v>
      </c>
      <c r="N3301" t="s">
        <v>47</v>
      </c>
    </row>
    <row r="3302" spans="1:14" x14ac:dyDescent="0.3">
      <c r="A3302" s="17">
        <v>45357</v>
      </c>
      <c r="B3302" s="17">
        <v>45357</v>
      </c>
      <c r="C3302" t="s">
        <v>13969</v>
      </c>
      <c r="D3302" t="s">
        <v>4537</v>
      </c>
      <c r="E3302">
        <v>10</v>
      </c>
      <c r="F3302">
        <v>6603120</v>
      </c>
      <c r="G3302">
        <v>2024</v>
      </c>
      <c r="H3302" s="19" t="s">
        <v>55</v>
      </c>
      <c r="I3302" t="s">
        <v>13707</v>
      </c>
      <c r="J3302">
        <v>258851</v>
      </c>
      <c r="K3302" s="112">
        <v>45333.756944444445</v>
      </c>
      <c r="L3302" s="112">
        <v>45415</v>
      </c>
      <c r="M3302" s="112">
        <v>45415</v>
      </c>
      <c r="N3302" t="s">
        <v>47</v>
      </c>
    </row>
    <row r="3303" spans="1:14" x14ac:dyDescent="0.3">
      <c r="A3303" s="17">
        <v>45357</v>
      </c>
      <c r="B3303" s="17">
        <v>45357</v>
      </c>
      <c r="C3303" t="s">
        <v>13969</v>
      </c>
      <c r="D3303" t="s">
        <v>4537</v>
      </c>
      <c r="E3303">
        <v>10</v>
      </c>
      <c r="F3303">
        <v>7205600.7999999998</v>
      </c>
      <c r="G3303">
        <v>2024</v>
      </c>
      <c r="H3303" s="19" t="s">
        <v>55</v>
      </c>
      <c r="I3303" t="s">
        <v>13707</v>
      </c>
      <c r="J3303">
        <v>484511</v>
      </c>
      <c r="K3303" s="112">
        <v>45281.357638888891</v>
      </c>
      <c r="L3303" s="112">
        <v>45415</v>
      </c>
      <c r="M3303" s="112">
        <v>45415</v>
      </c>
      <c r="N3303" t="s">
        <v>47</v>
      </c>
    </row>
    <row r="3304" spans="1:14" x14ac:dyDescent="0.3">
      <c r="A3304" s="17">
        <v>45357</v>
      </c>
      <c r="B3304" s="17">
        <v>45357</v>
      </c>
      <c r="C3304" t="s">
        <v>13969</v>
      </c>
      <c r="D3304" t="s">
        <v>4537</v>
      </c>
      <c r="E3304">
        <v>10</v>
      </c>
      <c r="F3304">
        <v>14000000</v>
      </c>
      <c r="G3304">
        <v>2024</v>
      </c>
      <c r="H3304" s="19" t="s">
        <v>55</v>
      </c>
      <c r="I3304" t="s">
        <v>13707</v>
      </c>
      <c r="J3304">
        <v>114931</v>
      </c>
      <c r="K3304" s="112">
        <v>44981.166666666664</v>
      </c>
      <c r="L3304" s="112">
        <v>45415</v>
      </c>
      <c r="M3304" s="112">
        <v>45415</v>
      </c>
      <c r="N3304" t="s">
        <v>47</v>
      </c>
    </row>
    <row r="3305" spans="1:14" x14ac:dyDescent="0.3">
      <c r="A3305" s="17">
        <v>45357</v>
      </c>
      <c r="B3305" s="17">
        <v>45357</v>
      </c>
      <c r="C3305" t="s">
        <v>13969</v>
      </c>
      <c r="D3305" t="s">
        <v>4537</v>
      </c>
      <c r="E3305">
        <v>10</v>
      </c>
      <c r="F3305">
        <v>2864895</v>
      </c>
      <c r="G3305">
        <v>2024</v>
      </c>
      <c r="H3305" s="19" t="s">
        <v>55</v>
      </c>
      <c r="I3305" t="s">
        <v>13708</v>
      </c>
      <c r="J3305">
        <v>52232</v>
      </c>
      <c r="K3305" s="112">
        <v>45328.347222222219</v>
      </c>
      <c r="L3305" s="112">
        <v>45415</v>
      </c>
      <c r="M3305" s="112">
        <v>45415</v>
      </c>
      <c r="N3305" t="s">
        <v>47</v>
      </c>
    </row>
    <row r="3306" spans="1:14" x14ac:dyDescent="0.3">
      <c r="A3306" s="17">
        <v>45356</v>
      </c>
      <c r="B3306" s="17">
        <v>45356</v>
      </c>
      <c r="C3306" t="s">
        <v>13969</v>
      </c>
      <c r="D3306" t="s">
        <v>4537</v>
      </c>
      <c r="E3306">
        <v>10</v>
      </c>
      <c r="F3306">
        <v>5908291</v>
      </c>
      <c r="G3306">
        <v>2024</v>
      </c>
      <c r="H3306" s="19" t="s">
        <v>55</v>
      </c>
      <c r="I3306" t="s">
        <v>13707</v>
      </c>
      <c r="J3306">
        <v>280474</v>
      </c>
      <c r="K3306" s="112">
        <v>45353.402777777781</v>
      </c>
      <c r="L3306" s="112">
        <v>45415</v>
      </c>
      <c r="M3306" s="112">
        <v>45415</v>
      </c>
      <c r="N3306" t="s">
        <v>47</v>
      </c>
    </row>
    <row r="3307" spans="1:14" x14ac:dyDescent="0.3">
      <c r="A3307" s="17">
        <v>45356</v>
      </c>
      <c r="B3307" s="17">
        <v>45356</v>
      </c>
      <c r="C3307" t="s">
        <v>13969</v>
      </c>
      <c r="D3307" t="s">
        <v>4537</v>
      </c>
      <c r="E3307">
        <v>10</v>
      </c>
      <c r="F3307">
        <v>14000000</v>
      </c>
      <c r="G3307">
        <v>2024</v>
      </c>
      <c r="H3307" s="19" t="s">
        <v>55</v>
      </c>
      <c r="I3307" t="s">
        <v>13708</v>
      </c>
      <c r="J3307">
        <v>31682</v>
      </c>
      <c r="K3307" s="112">
        <v>45317.361111111109</v>
      </c>
      <c r="L3307" s="112">
        <v>45415</v>
      </c>
      <c r="M3307" s="112">
        <v>45415</v>
      </c>
      <c r="N3307" t="s">
        <v>47</v>
      </c>
    </row>
    <row r="3308" spans="1:14" x14ac:dyDescent="0.3">
      <c r="A3308" s="17">
        <v>45355</v>
      </c>
      <c r="B3308" s="17">
        <v>45355</v>
      </c>
      <c r="C3308" t="s">
        <v>13969</v>
      </c>
      <c r="D3308" t="s">
        <v>4537</v>
      </c>
      <c r="E3308">
        <v>10</v>
      </c>
      <c r="F3308">
        <v>14000000</v>
      </c>
      <c r="G3308">
        <v>2024</v>
      </c>
      <c r="H3308" s="19" t="s">
        <v>55</v>
      </c>
      <c r="I3308" t="s">
        <v>13707</v>
      </c>
      <c r="J3308">
        <v>527896</v>
      </c>
      <c r="K3308" s="112">
        <v>45318.895833333336</v>
      </c>
      <c r="L3308" s="112">
        <v>45415</v>
      </c>
      <c r="M3308" s="112">
        <v>45415</v>
      </c>
      <c r="N3308" t="s">
        <v>47</v>
      </c>
    </row>
    <row r="3309" spans="1:14" x14ac:dyDescent="0.3">
      <c r="A3309" s="17">
        <v>45355</v>
      </c>
      <c r="B3309" s="17">
        <v>45355</v>
      </c>
      <c r="C3309" t="s">
        <v>13969</v>
      </c>
      <c r="D3309" t="s">
        <v>4537</v>
      </c>
      <c r="E3309">
        <v>10</v>
      </c>
      <c r="F3309">
        <v>14000000</v>
      </c>
      <c r="G3309">
        <v>2024</v>
      </c>
      <c r="H3309" s="19" t="s">
        <v>55</v>
      </c>
      <c r="I3309" t="s">
        <v>13707</v>
      </c>
      <c r="J3309">
        <v>337599</v>
      </c>
      <c r="K3309" s="112">
        <v>45328.354166666664</v>
      </c>
      <c r="L3309" s="112">
        <v>45415</v>
      </c>
      <c r="M3309" s="112">
        <v>45415</v>
      </c>
      <c r="N3309" t="s">
        <v>47</v>
      </c>
    </row>
    <row r="3310" spans="1:14" x14ac:dyDescent="0.3">
      <c r="A3310" s="17">
        <v>45355</v>
      </c>
      <c r="B3310" s="17">
        <v>45355</v>
      </c>
      <c r="C3310" t="s">
        <v>13969</v>
      </c>
      <c r="D3310" t="s">
        <v>4537</v>
      </c>
      <c r="E3310">
        <v>10</v>
      </c>
      <c r="F3310">
        <v>14000000</v>
      </c>
      <c r="G3310">
        <v>2024</v>
      </c>
      <c r="H3310" s="19" t="s">
        <v>55</v>
      </c>
      <c r="I3310" t="s">
        <v>13708</v>
      </c>
      <c r="J3310">
        <v>76727</v>
      </c>
      <c r="K3310" s="112">
        <v>45351.777777777781</v>
      </c>
      <c r="L3310" s="112">
        <v>45415</v>
      </c>
      <c r="M3310" s="112">
        <v>45415</v>
      </c>
      <c r="N3310" t="s">
        <v>47</v>
      </c>
    </row>
    <row r="3311" spans="1:14" x14ac:dyDescent="0.3">
      <c r="A3311" s="17">
        <v>45355</v>
      </c>
      <c r="B3311" s="17">
        <v>45355</v>
      </c>
      <c r="C3311" t="s">
        <v>13969</v>
      </c>
      <c r="D3311" t="s">
        <v>4537</v>
      </c>
      <c r="E3311">
        <v>10</v>
      </c>
      <c r="F3311">
        <v>8800420</v>
      </c>
      <c r="G3311">
        <v>2024</v>
      </c>
      <c r="H3311" s="19" t="s">
        <v>55</v>
      </c>
      <c r="I3311" t="s">
        <v>13707</v>
      </c>
      <c r="J3311">
        <v>316293</v>
      </c>
      <c r="K3311" s="112">
        <v>45337.375</v>
      </c>
      <c r="L3311" s="112">
        <v>45415</v>
      </c>
      <c r="M3311" s="112">
        <v>45415</v>
      </c>
      <c r="N3311" t="s">
        <v>47</v>
      </c>
    </row>
    <row r="3312" spans="1:14" x14ac:dyDescent="0.3">
      <c r="A3312" s="17">
        <v>45355</v>
      </c>
      <c r="B3312" s="17">
        <v>45355</v>
      </c>
      <c r="C3312" t="s">
        <v>13969</v>
      </c>
      <c r="D3312" t="s">
        <v>4537</v>
      </c>
      <c r="E3312">
        <v>10</v>
      </c>
      <c r="F3312">
        <v>6948300</v>
      </c>
      <c r="G3312">
        <v>2024</v>
      </c>
      <c r="H3312" s="19" t="s">
        <v>55</v>
      </c>
      <c r="I3312" t="s">
        <v>13707</v>
      </c>
      <c r="J3312">
        <v>441284</v>
      </c>
      <c r="K3312" s="112">
        <v>45287.451388888891</v>
      </c>
      <c r="L3312" s="112">
        <v>45415</v>
      </c>
      <c r="M3312" s="112">
        <v>45415</v>
      </c>
      <c r="N3312" t="s">
        <v>47</v>
      </c>
    </row>
    <row r="3313" spans="1:14" x14ac:dyDescent="0.3">
      <c r="A3313" s="17">
        <v>45355</v>
      </c>
      <c r="B3313" s="17">
        <v>45355</v>
      </c>
      <c r="C3313" t="s">
        <v>13969</v>
      </c>
      <c r="D3313" t="s">
        <v>4537</v>
      </c>
      <c r="E3313">
        <v>10</v>
      </c>
      <c r="F3313">
        <v>7347223</v>
      </c>
      <c r="G3313">
        <v>2024</v>
      </c>
      <c r="H3313" s="19" t="s">
        <v>43</v>
      </c>
      <c r="I3313" t="s">
        <v>13708</v>
      </c>
      <c r="J3313">
        <v>63144</v>
      </c>
      <c r="K3313" s="112">
        <v>45352.81527777778</v>
      </c>
      <c r="L3313" s="112">
        <v>45415</v>
      </c>
      <c r="M3313" s="112">
        <v>45415</v>
      </c>
      <c r="N3313" t="s">
        <v>47</v>
      </c>
    </row>
    <row r="3314" spans="1:14" x14ac:dyDescent="0.3">
      <c r="A3314" s="17">
        <v>45355</v>
      </c>
      <c r="B3314" s="17">
        <v>45355</v>
      </c>
      <c r="C3314" t="s">
        <v>13969</v>
      </c>
      <c r="D3314" t="s">
        <v>4537</v>
      </c>
      <c r="E3314">
        <v>10</v>
      </c>
      <c r="F3314">
        <v>5401400</v>
      </c>
      <c r="G3314">
        <v>2024</v>
      </c>
      <c r="H3314" s="19" t="s">
        <v>55</v>
      </c>
      <c r="I3314" t="s">
        <v>13707</v>
      </c>
      <c r="J3314">
        <v>197844</v>
      </c>
      <c r="K3314" s="112">
        <v>45319.9375</v>
      </c>
      <c r="L3314" s="112">
        <v>45415</v>
      </c>
      <c r="M3314" s="112">
        <v>45415</v>
      </c>
      <c r="N3314" t="s">
        <v>47</v>
      </c>
    </row>
    <row r="3315" spans="1:14" x14ac:dyDescent="0.3">
      <c r="A3315" s="17">
        <v>45355</v>
      </c>
      <c r="B3315" s="17">
        <v>45355</v>
      </c>
      <c r="C3315" t="s">
        <v>13969</v>
      </c>
      <c r="D3315" t="s">
        <v>4537</v>
      </c>
      <c r="E3315">
        <v>10</v>
      </c>
      <c r="F3315">
        <v>6525960</v>
      </c>
      <c r="G3315">
        <v>2024</v>
      </c>
      <c r="H3315" s="19" t="s">
        <v>55</v>
      </c>
      <c r="I3315" t="s">
        <v>13707</v>
      </c>
      <c r="J3315">
        <v>469944</v>
      </c>
      <c r="K3315" s="112">
        <v>45350.652777777781</v>
      </c>
      <c r="L3315" s="112">
        <v>45415</v>
      </c>
      <c r="M3315" s="112">
        <v>45415</v>
      </c>
      <c r="N3315" t="s">
        <v>47</v>
      </c>
    </row>
    <row r="3316" spans="1:14" x14ac:dyDescent="0.3">
      <c r="A3316" s="17">
        <v>45355</v>
      </c>
      <c r="B3316" s="17">
        <v>45355</v>
      </c>
      <c r="C3316" t="s">
        <v>13969</v>
      </c>
      <c r="D3316" t="s">
        <v>4537</v>
      </c>
      <c r="E3316">
        <v>10</v>
      </c>
      <c r="F3316">
        <v>8906604</v>
      </c>
      <c r="G3316">
        <v>2024</v>
      </c>
      <c r="H3316" s="19" t="s">
        <v>55</v>
      </c>
      <c r="I3316" t="s">
        <v>13707</v>
      </c>
      <c r="J3316">
        <v>377405</v>
      </c>
      <c r="K3316" s="112">
        <v>45351.854166666664</v>
      </c>
      <c r="L3316" s="112">
        <v>45415</v>
      </c>
      <c r="M3316" s="112">
        <v>45415</v>
      </c>
      <c r="N3316" t="s">
        <v>47</v>
      </c>
    </row>
    <row r="3317" spans="1:14" x14ac:dyDescent="0.3">
      <c r="A3317" s="17">
        <v>45355</v>
      </c>
      <c r="B3317" s="17">
        <v>45355</v>
      </c>
      <c r="C3317" t="s">
        <v>13969</v>
      </c>
      <c r="D3317" t="s">
        <v>4537</v>
      </c>
      <c r="E3317">
        <v>10</v>
      </c>
      <c r="F3317">
        <v>12416920</v>
      </c>
      <c r="G3317">
        <v>2024</v>
      </c>
      <c r="H3317" s="19" t="s">
        <v>55</v>
      </c>
      <c r="I3317" t="s">
        <v>13707</v>
      </c>
      <c r="J3317">
        <v>491756</v>
      </c>
      <c r="K3317" s="112">
        <v>45302.78125</v>
      </c>
      <c r="L3317" s="112">
        <v>45415</v>
      </c>
      <c r="M3317" s="112">
        <v>45415</v>
      </c>
      <c r="N3317" t="s">
        <v>47</v>
      </c>
    </row>
    <row r="3318" spans="1:14" x14ac:dyDescent="0.3">
      <c r="A3318" s="17">
        <v>45352</v>
      </c>
      <c r="B3318" s="17">
        <v>45352</v>
      </c>
      <c r="C3318" t="s">
        <v>13969</v>
      </c>
      <c r="D3318" t="s">
        <v>4537</v>
      </c>
      <c r="E3318">
        <v>10</v>
      </c>
      <c r="F3318">
        <v>3698545</v>
      </c>
      <c r="G3318">
        <v>2024</v>
      </c>
      <c r="H3318" s="19" t="s">
        <v>55</v>
      </c>
      <c r="I3318" t="s">
        <v>13707</v>
      </c>
      <c r="J3318">
        <v>176227</v>
      </c>
      <c r="K3318" s="112">
        <v>45326.645833333336</v>
      </c>
      <c r="L3318" s="112">
        <v>45415</v>
      </c>
      <c r="M3318" s="112">
        <v>45415</v>
      </c>
      <c r="N3318" t="s">
        <v>47</v>
      </c>
    </row>
    <row r="3319" spans="1:14" x14ac:dyDescent="0.3">
      <c r="A3319" s="17">
        <v>45352</v>
      </c>
      <c r="B3319" s="17">
        <v>45352</v>
      </c>
      <c r="C3319" t="s">
        <v>13969</v>
      </c>
      <c r="D3319" t="s">
        <v>4537</v>
      </c>
      <c r="E3319">
        <v>10</v>
      </c>
      <c r="F3319">
        <v>12961644</v>
      </c>
      <c r="G3319">
        <v>2024</v>
      </c>
      <c r="H3319" s="19" t="s">
        <v>55</v>
      </c>
      <c r="I3319" t="s">
        <v>13707</v>
      </c>
      <c r="J3319">
        <v>349811</v>
      </c>
      <c r="K3319" s="112">
        <v>45141.597222222219</v>
      </c>
      <c r="L3319" s="112">
        <v>45415</v>
      </c>
      <c r="M3319" s="112">
        <v>45415</v>
      </c>
      <c r="N3319" t="s">
        <v>47</v>
      </c>
    </row>
    <row r="3320" spans="1:14" x14ac:dyDescent="0.3">
      <c r="A3320" s="17">
        <v>45352</v>
      </c>
      <c r="B3320" s="17">
        <v>45352</v>
      </c>
      <c r="C3320" t="s">
        <v>13969</v>
      </c>
      <c r="D3320" t="s">
        <v>4537</v>
      </c>
      <c r="E3320">
        <v>10</v>
      </c>
      <c r="F3320">
        <v>6037060</v>
      </c>
      <c r="G3320">
        <v>2024</v>
      </c>
      <c r="H3320" s="19" t="s">
        <v>55</v>
      </c>
      <c r="I3320" t="s">
        <v>13707</v>
      </c>
      <c r="J3320">
        <v>241497</v>
      </c>
      <c r="K3320" s="112">
        <v>45269.479166666664</v>
      </c>
      <c r="L3320" s="112">
        <v>45415</v>
      </c>
      <c r="M3320" s="112">
        <v>45415</v>
      </c>
      <c r="N3320" t="s">
        <v>47</v>
      </c>
    </row>
    <row r="3321" spans="1:14" x14ac:dyDescent="0.3">
      <c r="A3321" s="17">
        <v>45352</v>
      </c>
      <c r="B3321" s="17">
        <v>45352</v>
      </c>
      <c r="C3321" t="s">
        <v>13969</v>
      </c>
      <c r="D3321" t="s">
        <v>4537</v>
      </c>
      <c r="E3321">
        <v>10</v>
      </c>
      <c r="F3321">
        <v>6407960</v>
      </c>
      <c r="G3321">
        <v>2024</v>
      </c>
      <c r="H3321" s="19" t="s">
        <v>55</v>
      </c>
      <c r="I3321" t="s">
        <v>13707</v>
      </c>
      <c r="J3321">
        <v>552290</v>
      </c>
      <c r="K3321" s="112">
        <v>45350.833333333336</v>
      </c>
      <c r="L3321" s="112">
        <v>45415</v>
      </c>
      <c r="M3321" s="112">
        <v>45415</v>
      </c>
      <c r="N3321" t="s">
        <v>47</v>
      </c>
    </row>
    <row r="3322" spans="1:14" x14ac:dyDescent="0.3">
      <c r="A3322" s="17">
        <v>45352</v>
      </c>
      <c r="B3322" s="17">
        <v>45352</v>
      </c>
      <c r="C3322" t="s">
        <v>13969</v>
      </c>
      <c r="D3322" t="s">
        <v>4537</v>
      </c>
      <c r="E3322">
        <v>10</v>
      </c>
      <c r="F3322">
        <v>14000000</v>
      </c>
      <c r="G3322">
        <v>2024</v>
      </c>
      <c r="H3322" s="19" t="s">
        <v>55</v>
      </c>
      <c r="I3322" t="s">
        <v>13707</v>
      </c>
      <c r="J3322">
        <v>221575</v>
      </c>
      <c r="K3322" s="112">
        <v>45351.576388888891</v>
      </c>
      <c r="L3322" s="112">
        <v>45415</v>
      </c>
      <c r="M3322" s="112">
        <v>45415</v>
      </c>
      <c r="N3322" t="s">
        <v>47</v>
      </c>
    </row>
    <row r="3323" spans="1:14" x14ac:dyDescent="0.3">
      <c r="A3323" s="17">
        <v>45352</v>
      </c>
      <c r="B3323" s="17">
        <v>45352</v>
      </c>
      <c r="C3323" t="s">
        <v>13969</v>
      </c>
      <c r="D3323" t="s">
        <v>4537</v>
      </c>
      <c r="E3323">
        <v>10</v>
      </c>
      <c r="F3323">
        <v>3423591</v>
      </c>
      <c r="G3323">
        <v>2024</v>
      </c>
      <c r="H3323" s="19" t="s">
        <v>55</v>
      </c>
      <c r="I3323" t="s">
        <v>13708</v>
      </c>
      <c r="J3323">
        <v>50443</v>
      </c>
      <c r="K3323" s="112">
        <v>45270.659722222219</v>
      </c>
      <c r="L3323" s="112">
        <v>45415</v>
      </c>
      <c r="M3323" s="112">
        <v>45415</v>
      </c>
      <c r="N3323" t="s">
        <v>47</v>
      </c>
    </row>
    <row r="3324" spans="1:14" x14ac:dyDescent="0.3">
      <c r="A3324" s="17">
        <v>45351</v>
      </c>
      <c r="B3324" s="17">
        <v>45351</v>
      </c>
      <c r="C3324" t="s">
        <v>13969</v>
      </c>
      <c r="D3324" t="s">
        <v>4537</v>
      </c>
      <c r="E3324">
        <v>10</v>
      </c>
      <c r="F3324">
        <v>12989030</v>
      </c>
      <c r="G3324">
        <v>2024</v>
      </c>
      <c r="H3324" s="19" t="s">
        <v>55</v>
      </c>
      <c r="I3324" t="s">
        <v>13707</v>
      </c>
      <c r="J3324">
        <v>287533</v>
      </c>
      <c r="K3324" s="112">
        <v>45350.760416666664</v>
      </c>
      <c r="L3324" s="112">
        <v>45415</v>
      </c>
      <c r="M3324" s="112">
        <v>45415</v>
      </c>
      <c r="N3324" t="s">
        <v>47</v>
      </c>
    </row>
    <row r="3325" spans="1:14" x14ac:dyDescent="0.3">
      <c r="A3325" s="17">
        <v>45351</v>
      </c>
      <c r="B3325" s="17">
        <v>45351</v>
      </c>
      <c r="C3325" t="s">
        <v>13969</v>
      </c>
      <c r="D3325" t="s">
        <v>4537</v>
      </c>
      <c r="E3325">
        <v>10</v>
      </c>
      <c r="F3325">
        <v>2451230</v>
      </c>
      <c r="G3325">
        <v>2024</v>
      </c>
      <c r="H3325" s="19" t="s">
        <v>55</v>
      </c>
      <c r="I3325" t="s">
        <v>13707</v>
      </c>
      <c r="J3325">
        <v>564196</v>
      </c>
      <c r="K3325" s="112">
        <v>45351.375</v>
      </c>
      <c r="L3325" s="112">
        <v>45415</v>
      </c>
      <c r="M3325" s="112">
        <v>45415</v>
      </c>
      <c r="N3325" t="s">
        <v>47</v>
      </c>
    </row>
    <row r="3326" spans="1:14" x14ac:dyDescent="0.3">
      <c r="A3326" s="17">
        <v>45351</v>
      </c>
      <c r="B3326" s="17">
        <v>45351</v>
      </c>
      <c r="C3326" t="s">
        <v>13969</v>
      </c>
      <c r="D3326" t="s">
        <v>4537</v>
      </c>
      <c r="E3326">
        <v>10</v>
      </c>
      <c r="F3326">
        <v>10705686</v>
      </c>
      <c r="G3326">
        <v>2024</v>
      </c>
      <c r="H3326" s="19" t="s">
        <v>55</v>
      </c>
      <c r="I3326" t="s">
        <v>13707</v>
      </c>
      <c r="J3326">
        <v>130975</v>
      </c>
      <c r="K3326" s="112">
        <v>45276.541666666664</v>
      </c>
      <c r="L3326" s="112">
        <v>45415</v>
      </c>
      <c r="M3326" s="112">
        <v>45415</v>
      </c>
      <c r="N3326" t="s">
        <v>47</v>
      </c>
    </row>
    <row r="3327" spans="1:14" x14ac:dyDescent="0.3">
      <c r="A3327" s="17">
        <v>45351</v>
      </c>
      <c r="B3327" s="17">
        <v>45351</v>
      </c>
      <c r="C3327" t="s">
        <v>13969</v>
      </c>
      <c r="D3327" t="s">
        <v>4537</v>
      </c>
      <c r="E3327">
        <v>10</v>
      </c>
      <c r="F3327">
        <v>6831535</v>
      </c>
      <c r="G3327">
        <v>2024</v>
      </c>
      <c r="H3327" s="19" t="s">
        <v>55</v>
      </c>
      <c r="I3327" t="s">
        <v>13707</v>
      </c>
      <c r="J3327">
        <v>573132</v>
      </c>
      <c r="K3327" s="112">
        <v>45351.003472222219</v>
      </c>
      <c r="L3327" s="112">
        <v>45415</v>
      </c>
      <c r="M3327" s="112">
        <v>45415</v>
      </c>
      <c r="N3327" t="s">
        <v>47</v>
      </c>
    </row>
    <row r="3328" spans="1:14" x14ac:dyDescent="0.3">
      <c r="A3328" s="17">
        <v>45350</v>
      </c>
      <c r="B3328" s="17">
        <v>45350</v>
      </c>
      <c r="C3328" t="s">
        <v>13969</v>
      </c>
      <c r="D3328" t="s">
        <v>4537</v>
      </c>
      <c r="E3328">
        <v>10</v>
      </c>
      <c r="F3328">
        <v>6600430</v>
      </c>
      <c r="G3328">
        <v>2024</v>
      </c>
      <c r="H3328" s="19" t="s">
        <v>55</v>
      </c>
      <c r="I3328" t="s">
        <v>13707</v>
      </c>
      <c r="J3328">
        <v>311645</v>
      </c>
      <c r="K3328" s="112">
        <v>45349.416666666664</v>
      </c>
      <c r="L3328" s="112">
        <v>45415</v>
      </c>
      <c r="M3328" s="112">
        <v>45415</v>
      </c>
      <c r="N3328" t="s">
        <v>47</v>
      </c>
    </row>
    <row r="3329" spans="1:14" x14ac:dyDescent="0.3">
      <c r="A3329" s="17">
        <v>45350</v>
      </c>
      <c r="B3329" s="17">
        <v>45350</v>
      </c>
      <c r="C3329" t="s">
        <v>13969</v>
      </c>
      <c r="D3329" t="s">
        <v>4537</v>
      </c>
      <c r="E3329">
        <v>10</v>
      </c>
      <c r="F3329">
        <v>2765999</v>
      </c>
      <c r="G3329">
        <v>2024</v>
      </c>
      <c r="H3329" s="19" t="s">
        <v>55</v>
      </c>
      <c r="I3329" t="s">
        <v>13707</v>
      </c>
      <c r="J3329">
        <v>301049</v>
      </c>
      <c r="K3329" s="112">
        <v>45106.664583333331</v>
      </c>
      <c r="L3329" s="112">
        <v>45415</v>
      </c>
      <c r="M3329" s="112">
        <v>45415</v>
      </c>
      <c r="N3329" t="s">
        <v>47</v>
      </c>
    </row>
    <row r="3330" spans="1:14" x14ac:dyDescent="0.3">
      <c r="A3330" s="17">
        <v>45350</v>
      </c>
      <c r="B3330" s="17">
        <v>45350</v>
      </c>
      <c r="C3330" t="s">
        <v>13969</v>
      </c>
      <c r="D3330" t="s">
        <v>4537</v>
      </c>
      <c r="E3330">
        <v>10</v>
      </c>
      <c r="F3330">
        <v>2740276</v>
      </c>
      <c r="G3330">
        <v>2024</v>
      </c>
      <c r="H3330" s="19" t="s">
        <v>55</v>
      </c>
      <c r="I3330" t="s">
        <v>13707</v>
      </c>
      <c r="J3330">
        <v>455499</v>
      </c>
      <c r="K3330" s="112">
        <v>45348.53125</v>
      </c>
      <c r="L3330" s="112">
        <v>45415</v>
      </c>
      <c r="M3330" s="112">
        <v>45415</v>
      </c>
      <c r="N3330" t="s">
        <v>47</v>
      </c>
    </row>
    <row r="3331" spans="1:14" x14ac:dyDescent="0.3">
      <c r="A3331" s="17">
        <v>45350</v>
      </c>
      <c r="B3331" s="17">
        <v>45350</v>
      </c>
      <c r="C3331" t="s">
        <v>13969</v>
      </c>
      <c r="D3331" t="s">
        <v>4537</v>
      </c>
      <c r="E3331">
        <v>10</v>
      </c>
      <c r="F3331">
        <v>14000000</v>
      </c>
      <c r="G3331">
        <v>2024</v>
      </c>
      <c r="H3331" s="19" t="s">
        <v>55</v>
      </c>
      <c r="I3331" t="s">
        <v>13707</v>
      </c>
      <c r="J3331">
        <v>348606</v>
      </c>
      <c r="K3331" s="112">
        <v>45316</v>
      </c>
      <c r="L3331" s="112">
        <v>45415</v>
      </c>
      <c r="M3331" s="112">
        <v>45415</v>
      </c>
      <c r="N3331" t="s">
        <v>47</v>
      </c>
    </row>
    <row r="3332" spans="1:14" x14ac:dyDescent="0.3">
      <c r="A3332" s="17">
        <v>45350</v>
      </c>
      <c r="B3332" s="17">
        <v>45350</v>
      </c>
      <c r="C3332" t="s">
        <v>13969</v>
      </c>
      <c r="D3332" t="s">
        <v>4537</v>
      </c>
      <c r="E3332">
        <v>10</v>
      </c>
      <c r="F3332">
        <v>9362250</v>
      </c>
      <c r="G3332">
        <v>2024</v>
      </c>
      <c r="H3332" s="19" t="s">
        <v>55</v>
      </c>
      <c r="I3332" t="s">
        <v>13707</v>
      </c>
      <c r="J3332">
        <v>516932</v>
      </c>
      <c r="K3332" s="112">
        <v>45650.5625</v>
      </c>
      <c r="L3332" s="112">
        <v>45415</v>
      </c>
      <c r="M3332" s="112">
        <v>45415</v>
      </c>
      <c r="N3332" t="s">
        <v>47</v>
      </c>
    </row>
    <row r="3333" spans="1:14" x14ac:dyDescent="0.3">
      <c r="A3333" s="17">
        <v>45350</v>
      </c>
      <c r="B3333" s="17">
        <v>45350</v>
      </c>
      <c r="C3333" t="s">
        <v>13969</v>
      </c>
      <c r="D3333" t="s">
        <v>4537</v>
      </c>
      <c r="E3333">
        <v>10</v>
      </c>
      <c r="F3333">
        <v>6023880</v>
      </c>
      <c r="G3333">
        <v>2024</v>
      </c>
      <c r="H3333" s="19" t="s">
        <v>55</v>
      </c>
      <c r="I3333" t="s">
        <v>13708</v>
      </c>
      <c r="J3333">
        <v>74252</v>
      </c>
      <c r="K3333" s="112">
        <v>45329.590277777781</v>
      </c>
      <c r="L3333" s="112">
        <v>45415</v>
      </c>
      <c r="M3333" s="112">
        <v>45415</v>
      </c>
      <c r="N3333" t="s">
        <v>47</v>
      </c>
    </row>
    <row r="3334" spans="1:14" x14ac:dyDescent="0.3">
      <c r="A3334" s="17">
        <v>45350</v>
      </c>
      <c r="B3334" s="17">
        <v>45350</v>
      </c>
      <c r="C3334" t="s">
        <v>13969</v>
      </c>
      <c r="D3334" t="s">
        <v>4537</v>
      </c>
      <c r="E3334">
        <v>10</v>
      </c>
      <c r="F3334">
        <v>8002180</v>
      </c>
      <c r="G3334">
        <v>2024</v>
      </c>
      <c r="H3334" s="19" t="s">
        <v>55</v>
      </c>
      <c r="I3334" t="s">
        <v>13707</v>
      </c>
      <c r="J3334">
        <v>404418</v>
      </c>
      <c r="K3334" s="112">
        <v>45317.305555555555</v>
      </c>
      <c r="L3334" s="112">
        <v>45415</v>
      </c>
      <c r="M3334" s="112">
        <v>45415</v>
      </c>
      <c r="N3334" t="s">
        <v>47</v>
      </c>
    </row>
    <row r="3335" spans="1:14" x14ac:dyDescent="0.3">
      <c r="A3335" s="17">
        <v>45350</v>
      </c>
      <c r="B3335" s="17">
        <v>45350</v>
      </c>
      <c r="C3335" t="s">
        <v>13969</v>
      </c>
      <c r="D3335" t="s">
        <v>4537</v>
      </c>
      <c r="E3335">
        <v>10</v>
      </c>
      <c r="F3335">
        <v>5433200</v>
      </c>
      <c r="G3335">
        <v>2024</v>
      </c>
      <c r="H3335" s="19" t="s">
        <v>55</v>
      </c>
      <c r="I3335" t="s">
        <v>13707</v>
      </c>
      <c r="J3335">
        <v>296642</v>
      </c>
      <c r="K3335" s="112">
        <v>45345.378472222219</v>
      </c>
      <c r="L3335" s="112">
        <v>45415</v>
      </c>
      <c r="M3335" s="112">
        <v>45415</v>
      </c>
      <c r="N3335" t="s">
        <v>47</v>
      </c>
    </row>
    <row r="3336" spans="1:14" x14ac:dyDescent="0.3">
      <c r="A3336" s="17">
        <v>45349</v>
      </c>
      <c r="B3336" s="17">
        <v>45349</v>
      </c>
      <c r="C3336" t="s">
        <v>13969</v>
      </c>
      <c r="D3336" t="s">
        <v>4537</v>
      </c>
      <c r="E3336">
        <v>10</v>
      </c>
      <c r="F3336">
        <v>11406060</v>
      </c>
      <c r="G3336">
        <v>2024</v>
      </c>
      <c r="H3336" s="19" t="s">
        <v>55</v>
      </c>
      <c r="I3336" t="s">
        <v>13707</v>
      </c>
      <c r="J3336">
        <v>271781</v>
      </c>
      <c r="K3336" s="112">
        <v>45320.041666666664</v>
      </c>
      <c r="L3336" s="112">
        <v>45415</v>
      </c>
      <c r="M3336" s="112">
        <v>45415</v>
      </c>
      <c r="N3336" t="s">
        <v>47</v>
      </c>
    </row>
    <row r="3337" spans="1:14" x14ac:dyDescent="0.3">
      <c r="A3337" s="17">
        <v>45349</v>
      </c>
      <c r="B3337" s="17">
        <v>45349</v>
      </c>
      <c r="C3337" t="s">
        <v>13969</v>
      </c>
      <c r="D3337" t="s">
        <v>4537</v>
      </c>
      <c r="E3337">
        <v>10</v>
      </c>
      <c r="F3337">
        <v>10182913</v>
      </c>
      <c r="G3337">
        <v>2024</v>
      </c>
      <c r="H3337" s="19" t="s">
        <v>55</v>
      </c>
      <c r="I3337" t="s">
        <v>13707</v>
      </c>
      <c r="J3337">
        <v>507027</v>
      </c>
      <c r="K3337" s="112">
        <v>45321</v>
      </c>
      <c r="L3337" s="112">
        <v>45415</v>
      </c>
      <c r="M3337" s="112">
        <v>45415</v>
      </c>
      <c r="N3337" t="s">
        <v>47</v>
      </c>
    </row>
    <row r="3338" spans="1:14" x14ac:dyDescent="0.3">
      <c r="A3338" s="17">
        <v>45349</v>
      </c>
      <c r="B3338" s="17">
        <v>45349</v>
      </c>
      <c r="C3338" t="s">
        <v>13969</v>
      </c>
      <c r="D3338" t="s">
        <v>4537</v>
      </c>
      <c r="E3338">
        <v>10</v>
      </c>
      <c r="F3338">
        <v>12788488</v>
      </c>
      <c r="G3338">
        <v>2024</v>
      </c>
      <c r="H3338" s="19" t="s">
        <v>55</v>
      </c>
      <c r="I3338" t="s">
        <v>13707</v>
      </c>
      <c r="J3338">
        <v>485494</v>
      </c>
      <c r="K3338" s="112">
        <v>45322.520833333336</v>
      </c>
      <c r="L3338" s="112">
        <v>45415</v>
      </c>
      <c r="M3338" s="112">
        <v>45415</v>
      </c>
      <c r="N3338" t="s">
        <v>47</v>
      </c>
    </row>
    <row r="3339" spans="1:14" x14ac:dyDescent="0.3">
      <c r="A3339" s="17">
        <v>45349</v>
      </c>
      <c r="B3339" s="17">
        <v>45349</v>
      </c>
      <c r="C3339" t="s">
        <v>13969</v>
      </c>
      <c r="D3339" t="s">
        <v>4537</v>
      </c>
      <c r="E3339">
        <v>10</v>
      </c>
      <c r="F3339">
        <v>14000000</v>
      </c>
      <c r="G3339">
        <v>2024</v>
      </c>
      <c r="H3339" s="19" t="s">
        <v>55</v>
      </c>
      <c r="I3339" t="s">
        <v>13708</v>
      </c>
      <c r="J3339">
        <v>62704</v>
      </c>
      <c r="K3339" s="112">
        <v>45299.104166666664</v>
      </c>
      <c r="L3339" s="112">
        <v>45415</v>
      </c>
      <c r="M3339" s="112">
        <v>45415</v>
      </c>
      <c r="N3339" t="s">
        <v>47</v>
      </c>
    </row>
    <row r="3340" spans="1:14" x14ac:dyDescent="0.3">
      <c r="A3340" s="17">
        <v>45349</v>
      </c>
      <c r="B3340" s="17">
        <v>45349</v>
      </c>
      <c r="C3340" t="s">
        <v>13969</v>
      </c>
      <c r="D3340" t="s">
        <v>4537</v>
      </c>
      <c r="E3340">
        <v>10</v>
      </c>
      <c r="F3340">
        <v>14000000</v>
      </c>
      <c r="G3340">
        <v>2024</v>
      </c>
      <c r="H3340" s="19" t="s">
        <v>55</v>
      </c>
      <c r="I3340" t="s">
        <v>13707</v>
      </c>
      <c r="J3340">
        <v>362244</v>
      </c>
      <c r="K3340" s="112">
        <v>45254.3125</v>
      </c>
      <c r="L3340" s="112">
        <v>45415</v>
      </c>
      <c r="M3340" s="112">
        <v>45415</v>
      </c>
      <c r="N3340" t="s">
        <v>47</v>
      </c>
    </row>
    <row r="3341" spans="1:14" x14ac:dyDescent="0.3">
      <c r="A3341" s="17">
        <v>45349</v>
      </c>
      <c r="B3341" s="17">
        <v>45349</v>
      </c>
      <c r="C3341" t="s">
        <v>13969</v>
      </c>
      <c r="D3341" t="s">
        <v>4537</v>
      </c>
      <c r="E3341">
        <v>10</v>
      </c>
      <c r="F3341">
        <v>2463960</v>
      </c>
      <c r="G3341">
        <v>2024</v>
      </c>
      <c r="H3341" s="19" t="s">
        <v>43</v>
      </c>
      <c r="I3341" t="s">
        <v>13707</v>
      </c>
      <c r="J3341">
        <v>351052</v>
      </c>
      <c r="K3341" s="112">
        <v>45315</v>
      </c>
      <c r="L3341" s="112">
        <v>45415</v>
      </c>
      <c r="M3341" s="112">
        <v>45415</v>
      </c>
      <c r="N3341" t="s">
        <v>47</v>
      </c>
    </row>
    <row r="3342" spans="1:14" x14ac:dyDescent="0.3">
      <c r="A3342" s="17">
        <v>45345</v>
      </c>
      <c r="B3342" s="17">
        <v>45345</v>
      </c>
      <c r="C3342" t="s">
        <v>13969</v>
      </c>
      <c r="D3342" t="s">
        <v>4537</v>
      </c>
      <c r="E3342">
        <v>10</v>
      </c>
      <c r="F3342">
        <v>1300000</v>
      </c>
      <c r="G3342">
        <v>2024</v>
      </c>
      <c r="H3342" s="19" t="s">
        <v>55</v>
      </c>
      <c r="I3342" t="s">
        <v>13707</v>
      </c>
      <c r="J3342">
        <v>217652</v>
      </c>
      <c r="K3342" s="112">
        <v>45303</v>
      </c>
      <c r="L3342" s="112">
        <v>45415</v>
      </c>
      <c r="M3342" s="112">
        <v>45415</v>
      </c>
      <c r="N3342" t="s">
        <v>47</v>
      </c>
    </row>
    <row r="3343" spans="1:14" x14ac:dyDescent="0.3">
      <c r="A3343" s="17">
        <v>45345</v>
      </c>
      <c r="B3343" s="17">
        <v>45345</v>
      </c>
      <c r="C3343" t="s">
        <v>13969</v>
      </c>
      <c r="D3343" t="s">
        <v>4537</v>
      </c>
      <c r="E3343">
        <v>10</v>
      </c>
      <c r="F3343">
        <v>6000000</v>
      </c>
      <c r="G3343">
        <v>2024</v>
      </c>
      <c r="H3343" s="19" t="s">
        <v>55</v>
      </c>
      <c r="I3343" t="s">
        <v>13707</v>
      </c>
      <c r="J3343">
        <v>217652</v>
      </c>
      <c r="K3343" s="112">
        <v>45303.590277777781</v>
      </c>
      <c r="L3343" s="112">
        <v>45415</v>
      </c>
      <c r="M3343" s="112">
        <v>45415</v>
      </c>
      <c r="N3343" t="s">
        <v>47</v>
      </c>
    </row>
    <row r="3344" spans="1:14" x14ac:dyDescent="0.3">
      <c r="A3344" s="17">
        <v>45343</v>
      </c>
      <c r="B3344" s="17">
        <v>45343</v>
      </c>
      <c r="C3344" t="s">
        <v>13969</v>
      </c>
      <c r="D3344" t="s">
        <v>4537</v>
      </c>
      <c r="E3344">
        <v>10</v>
      </c>
      <c r="F3344">
        <v>9854763.25</v>
      </c>
      <c r="G3344">
        <v>2024</v>
      </c>
      <c r="H3344" s="19" t="s">
        <v>55</v>
      </c>
      <c r="I3344" t="s">
        <v>13707</v>
      </c>
      <c r="J3344">
        <v>318830</v>
      </c>
      <c r="K3344" s="112">
        <v>45338.75</v>
      </c>
      <c r="L3344" s="112">
        <v>45415</v>
      </c>
      <c r="M3344" s="112">
        <v>45415</v>
      </c>
      <c r="N3344" t="s">
        <v>47</v>
      </c>
    </row>
    <row r="3345" spans="1:14" x14ac:dyDescent="0.3">
      <c r="A3345" s="17">
        <v>45338</v>
      </c>
      <c r="B3345" s="17">
        <v>45338</v>
      </c>
      <c r="C3345" t="s">
        <v>13969</v>
      </c>
      <c r="D3345" t="s">
        <v>4537</v>
      </c>
      <c r="E3345">
        <v>10</v>
      </c>
      <c r="F3345">
        <v>14000000</v>
      </c>
      <c r="G3345">
        <v>2024</v>
      </c>
      <c r="H3345" s="19" t="s">
        <v>55</v>
      </c>
      <c r="I3345" t="s">
        <v>13708</v>
      </c>
      <c r="J3345">
        <v>29804</v>
      </c>
      <c r="K3345" s="112">
        <v>45272.652777777781</v>
      </c>
      <c r="L3345" s="112">
        <v>45415</v>
      </c>
      <c r="M3345" s="112">
        <v>45415</v>
      </c>
      <c r="N3345" t="s">
        <v>47</v>
      </c>
    </row>
    <row r="3346" spans="1:14" x14ac:dyDescent="0.3">
      <c r="A3346" s="17">
        <v>45337</v>
      </c>
      <c r="B3346" s="17">
        <v>45337</v>
      </c>
      <c r="C3346" t="s">
        <v>13969</v>
      </c>
      <c r="D3346" t="s">
        <v>4537</v>
      </c>
      <c r="E3346">
        <v>10</v>
      </c>
      <c r="F3346">
        <v>5563100</v>
      </c>
      <c r="G3346">
        <v>2024</v>
      </c>
      <c r="H3346" s="19" t="s">
        <v>55</v>
      </c>
      <c r="I3346" t="s">
        <v>13707</v>
      </c>
      <c r="J3346">
        <v>365530</v>
      </c>
      <c r="K3346" s="112">
        <v>45303.823611111111</v>
      </c>
      <c r="L3346" s="112">
        <v>45415</v>
      </c>
      <c r="M3346" s="112">
        <v>45415</v>
      </c>
      <c r="N3346" t="s">
        <v>47</v>
      </c>
    </row>
    <row r="3347" spans="1:14" x14ac:dyDescent="0.3">
      <c r="A3347" s="17">
        <v>45337</v>
      </c>
      <c r="B3347" s="17">
        <v>45337</v>
      </c>
      <c r="C3347" t="s">
        <v>13969</v>
      </c>
      <c r="D3347" t="s">
        <v>4537</v>
      </c>
      <c r="E3347">
        <v>10</v>
      </c>
      <c r="F3347">
        <v>11037302</v>
      </c>
      <c r="G3347">
        <v>2024</v>
      </c>
      <c r="H3347" s="19" t="s">
        <v>55</v>
      </c>
      <c r="I3347" t="s">
        <v>13707</v>
      </c>
      <c r="J3347">
        <v>539924</v>
      </c>
      <c r="K3347" s="112">
        <v>45291.447916666664</v>
      </c>
      <c r="L3347" s="112">
        <v>45415</v>
      </c>
      <c r="M3347" s="112">
        <v>45415</v>
      </c>
      <c r="N3347" t="s">
        <v>47</v>
      </c>
    </row>
    <row r="3348" spans="1:14" x14ac:dyDescent="0.3">
      <c r="A3348" s="17">
        <v>45336</v>
      </c>
      <c r="B3348" s="17">
        <v>45336</v>
      </c>
      <c r="C3348" t="s">
        <v>13969</v>
      </c>
      <c r="D3348" t="s">
        <v>4537</v>
      </c>
      <c r="E3348">
        <v>10</v>
      </c>
      <c r="F3348">
        <v>9223540</v>
      </c>
      <c r="G3348">
        <v>2024</v>
      </c>
      <c r="H3348" s="19" t="s">
        <v>55</v>
      </c>
      <c r="I3348" t="s">
        <v>13707</v>
      </c>
      <c r="J3348">
        <v>192809</v>
      </c>
      <c r="K3348" s="112">
        <v>45333.520833333336</v>
      </c>
      <c r="L3348" s="112">
        <v>45415</v>
      </c>
      <c r="M3348" s="112">
        <v>45415</v>
      </c>
      <c r="N3348" t="s">
        <v>47</v>
      </c>
    </row>
    <row r="3349" spans="1:14" x14ac:dyDescent="0.3">
      <c r="A3349" s="17">
        <v>45336</v>
      </c>
      <c r="B3349" s="17">
        <v>45336</v>
      </c>
      <c r="C3349" t="s">
        <v>13969</v>
      </c>
      <c r="D3349" t="s">
        <v>4537</v>
      </c>
      <c r="E3349">
        <v>10</v>
      </c>
      <c r="F3349">
        <v>4906000</v>
      </c>
      <c r="G3349">
        <v>2024</v>
      </c>
      <c r="H3349" s="19" t="s">
        <v>55</v>
      </c>
      <c r="I3349" t="s">
        <v>13707</v>
      </c>
      <c r="J3349">
        <v>469107</v>
      </c>
      <c r="K3349" s="112">
        <v>45310.520833333336</v>
      </c>
      <c r="L3349" s="112">
        <v>45415</v>
      </c>
      <c r="M3349" s="112">
        <v>45415</v>
      </c>
      <c r="N3349" t="s">
        <v>47</v>
      </c>
    </row>
    <row r="3350" spans="1:14" x14ac:dyDescent="0.3">
      <c r="A3350" s="17">
        <v>45330</v>
      </c>
      <c r="B3350" s="17">
        <v>45330</v>
      </c>
      <c r="C3350" t="s">
        <v>13969</v>
      </c>
      <c r="D3350" t="s">
        <v>4537</v>
      </c>
      <c r="E3350">
        <v>10</v>
      </c>
      <c r="F3350">
        <v>2128780</v>
      </c>
      <c r="G3350">
        <v>2024</v>
      </c>
      <c r="H3350" s="19" t="s">
        <v>55</v>
      </c>
      <c r="I3350" t="s">
        <v>13707</v>
      </c>
      <c r="J3350">
        <v>218433</v>
      </c>
      <c r="K3350" s="112">
        <v>45286.520833333336</v>
      </c>
      <c r="L3350" s="112">
        <v>45415</v>
      </c>
      <c r="M3350" s="112">
        <v>45415</v>
      </c>
      <c r="N3350" t="s">
        <v>47</v>
      </c>
    </row>
    <row r="3351" spans="1:14" x14ac:dyDescent="0.3">
      <c r="A3351" s="17">
        <v>45323</v>
      </c>
      <c r="B3351" s="17">
        <v>45323</v>
      </c>
      <c r="C3351" t="s">
        <v>13969</v>
      </c>
      <c r="D3351" t="s">
        <v>4537</v>
      </c>
      <c r="E3351">
        <v>10</v>
      </c>
      <c r="F3351">
        <v>9597400</v>
      </c>
      <c r="G3351">
        <v>2024</v>
      </c>
      <c r="H3351" s="19" t="s">
        <v>43</v>
      </c>
      <c r="I3351" t="s">
        <v>13708</v>
      </c>
      <c r="J3351">
        <v>47440</v>
      </c>
      <c r="K3351" s="112">
        <v>45323.395833333336</v>
      </c>
      <c r="L3351" s="112">
        <v>45415</v>
      </c>
      <c r="M3351" s="112">
        <v>45415</v>
      </c>
      <c r="N3351" t="s">
        <v>47</v>
      </c>
    </row>
    <row r="3352" spans="1:14" x14ac:dyDescent="0.3">
      <c r="A3352" s="17">
        <v>45323</v>
      </c>
      <c r="B3352" s="17">
        <v>45323</v>
      </c>
      <c r="C3352" t="s">
        <v>13969</v>
      </c>
      <c r="D3352" t="s">
        <v>4537</v>
      </c>
      <c r="E3352">
        <v>10</v>
      </c>
      <c r="F3352">
        <v>7543537</v>
      </c>
      <c r="G3352">
        <v>2024</v>
      </c>
      <c r="H3352" s="19" t="s">
        <v>55</v>
      </c>
      <c r="I3352" t="s">
        <v>13707</v>
      </c>
      <c r="J3352">
        <v>465424</v>
      </c>
      <c r="K3352" s="112">
        <v>45275.604166666664</v>
      </c>
      <c r="L3352" s="112">
        <v>45415</v>
      </c>
      <c r="M3352" s="112">
        <v>45415</v>
      </c>
      <c r="N3352" t="s">
        <v>47</v>
      </c>
    </row>
    <row r="3353" spans="1:14" x14ac:dyDescent="0.3">
      <c r="A3353" s="17">
        <v>45321</v>
      </c>
      <c r="B3353" s="17">
        <v>45321</v>
      </c>
      <c r="C3353" t="s">
        <v>13969</v>
      </c>
      <c r="D3353" t="s">
        <v>4537</v>
      </c>
      <c r="E3353">
        <v>10</v>
      </c>
      <c r="F3353">
        <v>14000000</v>
      </c>
      <c r="G3353">
        <v>2024</v>
      </c>
      <c r="H3353" s="19" t="s">
        <v>43</v>
      </c>
      <c r="I3353" t="s">
        <v>13707</v>
      </c>
      <c r="J3353">
        <v>170210</v>
      </c>
      <c r="K3353" s="112">
        <v>45146.354166666664</v>
      </c>
      <c r="L3353" s="112">
        <v>45415</v>
      </c>
      <c r="M3353" s="112">
        <v>45415</v>
      </c>
      <c r="N3353" t="s">
        <v>47</v>
      </c>
    </row>
    <row r="3354" spans="1:14" x14ac:dyDescent="0.3">
      <c r="A3354" s="17">
        <v>45320</v>
      </c>
      <c r="B3354" s="17">
        <v>45320</v>
      </c>
      <c r="C3354" t="s">
        <v>13969</v>
      </c>
      <c r="D3354" t="s">
        <v>4537</v>
      </c>
      <c r="E3354">
        <v>10</v>
      </c>
      <c r="F3354">
        <v>12957000</v>
      </c>
      <c r="G3354">
        <v>2024</v>
      </c>
      <c r="H3354" s="19" t="s">
        <v>55</v>
      </c>
      <c r="I3354" t="s">
        <v>13708</v>
      </c>
      <c r="J3354">
        <v>45541</v>
      </c>
      <c r="K3354" s="112">
        <v>45198.416666666664</v>
      </c>
      <c r="L3354" s="112">
        <v>45415</v>
      </c>
      <c r="M3354" s="112">
        <v>45415</v>
      </c>
      <c r="N3354" t="s">
        <v>47</v>
      </c>
    </row>
    <row r="3355" spans="1:14" x14ac:dyDescent="0.3">
      <c r="A3355" s="17">
        <v>45313</v>
      </c>
      <c r="B3355" s="17">
        <v>45313</v>
      </c>
      <c r="C3355" t="s">
        <v>13969</v>
      </c>
      <c r="D3355" t="s">
        <v>4537</v>
      </c>
      <c r="E3355">
        <v>10</v>
      </c>
      <c r="F3355">
        <v>5902907.5</v>
      </c>
      <c r="G3355">
        <v>2024</v>
      </c>
      <c r="H3355" s="19" t="s">
        <v>55</v>
      </c>
      <c r="I3355" t="s">
        <v>13707</v>
      </c>
      <c r="J3355">
        <v>396399</v>
      </c>
      <c r="K3355" s="112">
        <v>45312.791666666664</v>
      </c>
      <c r="L3355" s="112">
        <v>45415</v>
      </c>
      <c r="M3355" s="112">
        <v>45415</v>
      </c>
      <c r="N3355" t="s">
        <v>47</v>
      </c>
    </row>
    <row r="3356" spans="1:14" x14ac:dyDescent="0.3">
      <c r="A3356" s="17">
        <v>45301</v>
      </c>
      <c r="B3356" s="17">
        <v>45301</v>
      </c>
      <c r="C3356" t="s">
        <v>13969</v>
      </c>
      <c r="D3356" t="s">
        <v>4537</v>
      </c>
      <c r="E3356">
        <v>10</v>
      </c>
      <c r="F3356">
        <v>9846350</v>
      </c>
      <c r="G3356">
        <v>2024</v>
      </c>
      <c r="H3356" s="19" t="s">
        <v>55</v>
      </c>
      <c r="I3356" t="s">
        <v>13707</v>
      </c>
      <c r="J3356">
        <v>532742</v>
      </c>
      <c r="K3356" s="112">
        <v>45299.545138888891</v>
      </c>
      <c r="L3356" s="112">
        <v>45415</v>
      </c>
      <c r="M3356" s="112">
        <v>45415</v>
      </c>
      <c r="N3356" t="s">
        <v>47</v>
      </c>
    </row>
    <row r="3357" spans="1:14" x14ac:dyDescent="0.3">
      <c r="A3357" s="17">
        <v>45301</v>
      </c>
      <c r="B3357" s="17">
        <v>45301</v>
      </c>
      <c r="C3357" t="s">
        <v>13969</v>
      </c>
      <c r="D3357" t="s">
        <v>4537</v>
      </c>
      <c r="E3357">
        <v>10</v>
      </c>
      <c r="F3357">
        <v>10976104</v>
      </c>
      <c r="G3357">
        <v>2024</v>
      </c>
      <c r="H3357" s="19" t="s">
        <v>55</v>
      </c>
      <c r="I3357" t="s">
        <v>13707</v>
      </c>
      <c r="J3357">
        <v>522539</v>
      </c>
      <c r="K3357" s="112">
        <v>45269.375</v>
      </c>
      <c r="L3357" s="112">
        <v>45415</v>
      </c>
      <c r="M3357" s="112">
        <v>45415</v>
      </c>
      <c r="N3357" t="s">
        <v>47</v>
      </c>
    </row>
    <row r="3358" spans="1:14" x14ac:dyDescent="0.3">
      <c r="A3358" s="17">
        <v>45295</v>
      </c>
      <c r="B3358" s="17">
        <v>45295</v>
      </c>
      <c r="C3358" t="s">
        <v>13969</v>
      </c>
      <c r="D3358" t="s">
        <v>4537</v>
      </c>
      <c r="E3358">
        <v>10</v>
      </c>
      <c r="F3358">
        <v>5103320</v>
      </c>
      <c r="G3358">
        <v>2024</v>
      </c>
      <c r="H3358" s="19" t="s">
        <v>55</v>
      </c>
      <c r="I3358" t="s">
        <v>13707</v>
      </c>
      <c r="J3358">
        <v>382232</v>
      </c>
      <c r="K3358" s="112">
        <v>45292.625</v>
      </c>
      <c r="L3358" s="112">
        <v>45415</v>
      </c>
      <c r="M3358" s="112">
        <v>45415</v>
      </c>
      <c r="N3358" t="s">
        <v>47</v>
      </c>
    </row>
    <row r="3359" spans="1:14" x14ac:dyDescent="0.3">
      <c r="A3359" s="17">
        <v>45295</v>
      </c>
      <c r="B3359" s="17">
        <v>45295</v>
      </c>
      <c r="C3359" t="s">
        <v>13969</v>
      </c>
      <c r="D3359" t="s">
        <v>4537</v>
      </c>
      <c r="E3359">
        <v>10</v>
      </c>
      <c r="F3359">
        <v>14000000</v>
      </c>
      <c r="G3359">
        <v>2024</v>
      </c>
      <c r="H3359" s="19" t="s">
        <v>55</v>
      </c>
      <c r="I3359" t="s">
        <v>13707</v>
      </c>
      <c r="J3359">
        <v>262347</v>
      </c>
      <c r="K3359" s="112">
        <v>45294.430555555555</v>
      </c>
      <c r="L3359" s="112">
        <v>45415</v>
      </c>
      <c r="M3359" s="112">
        <v>45415</v>
      </c>
      <c r="N3359" t="s">
        <v>47</v>
      </c>
    </row>
    <row r="3360" spans="1:14" x14ac:dyDescent="0.3">
      <c r="A3360" s="17">
        <v>45285</v>
      </c>
      <c r="B3360" s="60">
        <v>45285</v>
      </c>
      <c r="C3360" t="s">
        <v>13969</v>
      </c>
      <c r="D3360" t="s">
        <v>4537</v>
      </c>
      <c r="E3360">
        <v>10</v>
      </c>
      <c r="F3360">
        <v>4696620</v>
      </c>
      <c r="G3360">
        <v>2024</v>
      </c>
      <c r="H3360" s="64" t="s">
        <v>55</v>
      </c>
      <c r="I3360" t="s">
        <v>13707</v>
      </c>
      <c r="J3360">
        <v>92580</v>
      </c>
      <c r="K3360" s="112">
        <v>45219.395833333336</v>
      </c>
      <c r="L3360" s="112">
        <v>45415</v>
      </c>
      <c r="M3360" s="112">
        <v>45415</v>
      </c>
      <c r="N3360" t="s">
        <v>47</v>
      </c>
    </row>
    <row r="3361" spans="1:14" x14ac:dyDescent="0.3">
      <c r="A3361" s="17">
        <v>45278</v>
      </c>
      <c r="B3361" s="60">
        <v>45278</v>
      </c>
      <c r="C3361" t="s">
        <v>13969</v>
      </c>
      <c r="D3361" t="s">
        <v>4537</v>
      </c>
      <c r="E3361">
        <v>10</v>
      </c>
      <c r="F3361">
        <v>10403600</v>
      </c>
      <c r="G3361">
        <v>2024</v>
      </c>
      <c r="H3361" s="64" t="s">
        <v>55</v>
      </c>
      <c r="I3361" t="s">
        <v>13707</v>
      </c>
      <c r="J3361">
        <v>265046</v>
      </c>
      <c r="K3361" s="112">
        <v>45124.8125</v>
      </c>
      <c r="L3361" s="112">
        <v>45415</v>
      </c>
      <c r="M3361" s="112">
        <v>45415</v>
      </c>
      <c r="N3361" t="s">
        <v>47</v>
      </c>
    </row>
    <row r="3362" spans="1:14" x14ac:dyDescent="0.3">
      <c r="A3362" s="17">
        <v>45272</v>
      </c>
      <c r="B3362" s="60">
        <v>45272</v>
      </c>
      <c r="C3362" t="s">
        <v>13969</v>
      </c>
      <c r="D3362" t="s">
        <v>4537</v>
      </c>
      <c r="E3362">
        <v>10</v>
      </c>
      <c r="F3362">
        <v>5626822</v>
      </c>
      <c r="G3362">
        <v>2024</v>
      </c>
      <c r="H3362" s="64" t="s">
        <v>55</v>
      </c>
      <c r="I3362" t="s">
        <v>13707</v>
      </c>
      <c r="J3362">
        <v>293828</v>
      </c>
      <c r="K3362" s="112">
        <v>45270.680555555555</v>
      </c>
      <c r="L3362" s="112">
        <v>45415</v>
      </c>
      <c r="M3362" s="112">
        <v>45415</v>
      </c>
      <c r="N3362" t="s">
        <v>47</v>
      </c>
    </row>
    <row r="3363" spans="1:14" x14ac:dyDescent="0.3">
      <c r="A3363" s="17">
        <v>45251</v>
      </c>
      <c r="B3363" s="60">
        <v>45251</v>
      </c>
      <c r="C3363" t="s">
        <v>13969</v>
      </c>
      <c r="D3363" t="s">
        <v>4537</v>
      </c>
      <c r="E3363">
        <v>10</v>
      </c>
      <c r="F3363">
        <v>6399845</v>
      </c>
      <c r="G3363">
        <v>2024</v>
      </c>
      <c r="H3363" s="64" t="s">
        <v>55</v>
      </c>
      <c r="I3363" t="s">
        <v>13707</v>
      </c>
      <c r="J3363">
        <v>278355</v>
      </c>
      <c r="K3363" s="112">
        <v>45248.770833333336</v>
      </c>
      <c r="L3363" s="112">
        <v>45415</v>
      </c>
      <c r="M3363" s="112">
        <v>45415</v>
      </c>
      <c r="N3363" t="s">
        <v>47</v>
      </c>
    </row>
    <row r="3364" spans="1:14" x14ac:dyDescent="0.3">
      <c r="A3364" s="17">
        <v>45243</v>
      </c>
      <c r="B3364" s="60">
        <v>45243</v>
      </c>
      <c r="C3364" t="s">
        <v>13969</v>
      </c>
      <c r="D3364" t="s">
        <v>4537</v>
      </c>
      <c r="E3364">
        <v>10</v>
      </c>
      <c r="F3364">
        <v>4707280</v>
      </c>
      <c r="G3364">
        <v>2024</v>
      </c>
      <c r="H3364" s="64" t="s">
        <v>55</v>
      </c>
      <c r="I3364" t="s">
        <v>13707</v>
      </c>
      <c r="J3364">
        <v>159280</v>
      </c>
      <c r="K3364" s="112">
        <v>45242.743055555555</v>
      </c>
      <c r="L3364" s="112">
        <v>45415</v>
      </c>
      <c r="M3364" s="112">
        <v>45415</v>
      </c>
      <c r="N3364" t="s">
        <v>47</v>
      </c>
    </row>
    <row r="3365" spans="1:14" x14ac:dyDescent="0.3">
      <c r="A3365" s="17">
        <v>45243</v>
      </c>
      <c r="B3365" s="60">
        <v>45243</v>
      </c>
      <c r="C3365" t="s">
        <v>13969</v>
      </c>
      <c r="D3365" t="s">
        <v>4537</v>
      </c>
      <c r="E3365">
        <v>10</v>
      </c>
      <c r="F3365">
        <v>14000000</v>
      </c>
      <c r="G3365">
        <v>2024</v>
      </c>
      <c r="H3365" s="64" t="s">
        <v>55</v>
      </c>
      <c r="I3365" t="s">
        <v>13707</v>
      </c>
      <c r="J3365">
        <v>195002</v>
      </c>
      <c r="K3365" s="112">
        <v>45239.684027777781</v>
      </c>
      <c r="L3365" s="112">
        <v>45415</v>
      </c>
      <c r="M3365" s="112">
        <v>45415</v>
      </c>
      <c r="N3365" t="s">
        <v>47</v>
      </c>
    </row>
    <row r="3366" spans="1:14" x14ac:dyDescent="0.3">
      <c r="A3366" s="17">
        <v>45239</v>
      </c>
      <c r="B3366" s="60">
        <v>45239</v>
      </c>
      <c r="C3366" t="s">
        <v>13969</v>
      </c>
      <c r="D3366" t="s">
        <v>4537</v>
      </c>
      <c r="E3366">
        <v>10</v>
      </c>
      <c r="F3366">
        <v>3900000</v>
      </c>
      <c r="G3366">
        <v>2024</v>
      </c>
      <c r="H3366" s="64" t="s">
        <v>55</v>
      </c>
      <c r="I3366" t="s">
        <v>13707</v>
      </c>
      <c r="J3366">
        <v>247433</v>
      </c>
      <c r="K3366" s="112">
        <v>45063.8125</v>
      </c>
      <c r="L3366" s="112">
        <v>45415</v>
      </c>
      <c r="M3366" s="112">
        <v>45415</v>
      </c>
      <c r="N3366" t="s">
        <v>47</v>
      </c>
    </row>
    <row r="3367" spans="1:14" x14ac:dyDescent="0.3">
      <c r="A3367" s="17">
        <v>45219</v>
      </c>
      <c r="B3367" s="60">
        <v>45219</v>
      </c>
      <c r="C3367" t="s">
        <v>13969</v>
      </c>
      <c r="D3367" t="s">
        <v>4537</v>
      </c>
      <c r="E3367">
        <v>10</v>
      </c>
      <c r="F3367">
        <v>13520000</v>
      </c>
      <c r="G3367">
        <v>2024</v>
      </c>
      <c r="H3367" s="64" t="s">
        <v>55</v>
      </c>
      <c r="I3367" t="s">
        <v>13707</v>
      </c>
      <c r="J3367">
        <v>467402</v>
      </c>
      <c r="K3367" s="112">
        <v>45215.430555555555</v>
      </c>
      <c r="L3367" s="112">
        <v>45415</v>
      </c>
      <c r="M3367" s="112">
        <v>45415</v>
      </c>
      <c r="N3367" t="s">
        <v>47</v>
      </c>
    </row>
    <row r="3368" spans="1:14" x14ac:dyDescent="0.3">
      <c r="A3368" s="17">
        <v>45218</v>
      </c>
      <c r="B3368" s="60">
        <v>45218</v>
      </c>
      <c r="C3368" t="s">
        <v>13969</v>
      </c>
      <c r="D3368" t="s">
        <v>4537</v>
      </c>
      <c r="E3368">
        <v>10</v>
      </c>
      <c r="F3368">
        <v>7502250</v>
      </c>
      <c r="G3368">
        <v>2024</v>
      </c>
      <c r="H3368" s="64" t="s">
        <v>55</v>
      </c>
      <c r="I3368" t="s">
        <v>13707</v>
      </c>
      <c r="J3368">
        <v>130166</v>
      </c>
      <c r="K3368" s="112">
        <v>45217.416666666664</v>
      </c>
      <c r="L3368" s="112">
        <v>45415</v>
      </c>
      <c r="M3368" s="112">
        <v>45415</v>
      </c>
      <c r="N3368" t="s">
        <v>47</v>
      </c>
    </row>
    <row r="3369" spans="1:14" x14ac:dyDescent="0.3">
      <c r="A3369" s="17">
        <v>45212</v>
      </c>
      <c r="B3369" s="60">
        <v>45212</v>
      </c>
      <c r="C3369" t="s">
        <v>13969</v>
      </c>
      <c r="D3369" t="s">
        <v>4537</v>
      </c>
      <c r="E3369">
        <v>10</v>
      </c>
      <c r="F3369">
        <v>14000000</v>
      </c>
      <c r="G3369">
        <v>2024</v>
      </c>
      <c r="H3369" s="64" t="s">
        <v>55</v>
      </c>
      <c r="I3369" t="s">
        <v>13707</v>
      </c>
      <c r="J3369">
        <v>70255</v>
      </c>
      <c r="K3369" s="112">
        <v>45160.729166666664</v>
      </c>
      <c r="L3369" s="112">
        <v>45415</v>
      </c>
      <c r="M3369" s="112">
        <v>45415</v>
      </c>
      <c r="N3369" t="s">
        <v>47</v>
      </c>
    </row>
    <row r="3370" spans="1:14" x14ac:dyDescent="0.3">
      <c r="A3370" s="17">
        <v>45204</v>
      </c>
      <c r="B3370" s="60">
        <v>45204</v>
      </c>
      <c r="C3370" t="s">
        <v>13969</v>
      </c>
      <c r="D3370" t="s">
        <v>4537</v>
      </c>
      <c r="E3370">
        <v>10</v>
      </c>
      <c r="F3370">
        <v>9434778</v>
      </c>
      <c r="G3370">
        <v>2024</v>
      </c>
      <c r="H3370" s="64" t="s">
        <v>55</v>
      </c>
      <c r="I3370" t="s">
        <v>13707</v>
      </c>
      <c r="J3370">
        <v>279364</v>
      </c>
      <c r="K3370" s="112">
        <v>45202.541666666664</v>
      </c>
      <c r="L3370" s="112">
        <v>45415</v>
      </c>
      <c r="M3370" s="112">
        <v>45415</v>
      </c>
      <c r="N3370" t="s">
        <v>47</v>
      </c>
    </row>
    <row r="3371" spans="1:14" x14ac:dyDescent="0.3">
      <c r="A3371" s="17">
        <v>45111</v>
      </c>
      <c r="B3371" s="60">
        <v>45111</v>
      </c>
      <c r="C3371" t="s">
        <v>13969</v>
      </c>
      <c r="D3371" t="s">
        <v>4537</v>
      </c>
      <c r="E3371">
        <v>10</v>
      </c>
      <c r="F3371">
        <v>3000000</v>
      </c>
      <c r="G3371">
        <v>2024</v>
      </c>
      <c r="H3371" s="64" t="s">
        <v>55</v>
      </c>
      <c r="I3371" t="s">
        <v>13707</v>
      </c>
      <c r="J3371">
        <v>227041</v>
      </c>
      <c r="K3371" s="112">
        <v>45104</v>
      </c>
      <c r="L3371" s="112">
        <v>45415</v>
      </c>
      <c r="M3371" s="112">
        <v>45415</v>
      </c>
      <c r="N3371" t="s">
        <v>47</v>
      </c>
    </row>
    <row r="3372" spans="1:14" x14ac:dyDescent="0.3">
      <c r="A3372" s="17">
        <v>45383</v>
      </c>
      <c r="B3372" s="17">
        <v>45383</v>
      </c>
      <c r="C3372" t="s">
        <v>13969</v>
      </c>
      <c r="D3372" t="s">
        <v>4537</v>
      </c>
      <c r="E3372">
        <v>10</v>
      </c>
      <c r="F3372">
        <v>14000000</v>
      </c>
      <c r="G3372">
        <v>2024</v>
      </c>
      <c r="H3372" s="19" t="s">
        <v>55</v>
      </c>
      <c r="I3372" t="s">
        <v>13707</v>
      </c>
      <c r="J3372">
        <v>541010</v>
      </c>
      <c r="K3372" s="112">
        <v>45354.215277777781</v>
      </c>
      <c r="L3372" s="112">
        <v>45418</v>
      </c>
      <c r="M3372" s="112">
        <v>45418</v>
      </c>
      <c r="N3372" t="s">
        <v>47</v>
      </c>
    </row>
    <row r="3373" spans="1:14" x14ac:dyDescent="0.3">
      <c r="A3373" s="17">
        <v>45377</v>
      </c>
      <c r="B3373" s="17">
        <v>45377</v>
      </c>
      <c r="C3373" t="s">
        <v>13969</v>
      </c>
      <c r="D3373" t="s">
        <v>4537</v>
      </c>
      <c r="E3373">
        <v>10</v>
      </c>
      <c r="F3373">
        <v>5679798.0899999999</v>
      </c>
      <c r="G3373">
        <v>2024</v>
      </c>
      <c r="H3373" s="19" t="s">
        <v>55</v>
      </c>
      <c r="I3373" t="s">
        <v>13707</v>
      </c>
      <c r="J3373">
        <v>466993</v>
      </c>
      <c r="K3373" s="112">
        <v>45325.604166666664</v>
      </c>
      <c r="L3373" s="112">
        <v>45418</v>
      </c>
      <c r="M3373" s="112">
        <v>45418</v>
      </c>
      <c r="N3373" t="s">
        <v>47</v>
      </c>
    </row>
    <row r="3374" spans="1:14" x14ac:dyDescent="0.3">
      <c r="A3374" s="17">
        <v>45369</v>
      </c>
      <c r="B3374" s="17">
        <v>45369</v>
      </c>
      <c r="C3374" t="s">
        <v>13969</v>
      </c>
      <c r="D3374" t="s">
        <v>4537</v>
      </c>
      <c r="E3374">
        <v>10</v>
      </c>
      <c r="F3374">
        <v>10871544</v>
      </c>
      <c r="G3374">
        <v>2024</v>
      </c>
      <c r="H3374" s="19" t="s">
        <v>43</v>
      </c>
      <c r="I3374" t="s">
        <v>13708</v>
      </c>
      <c r="J3374">
        <v>37020</v>
      </c>
      <c r="K3374" s="112">
        <v>45353.354166666664</v>
      </c>
      <c r="L3374" s="112">
        <v>45418</v>
      </c>
      <c r="M3374" s="112">
        <v>45418</v>
      </c>
      <c r="N3374" t="s">
        <v>47</v>
      </c>
    </row>
    <row r="3375" spans="1:14" x14ac:dyDescent="0.3">
      <c r="A3375" s="17">
        <v>45369</v>
      </c>
      <c r="B3375" s="17">
        <v>45369</v>
      </c>
      <c r="C3375" t="s">
        <v>13969</v>
      </c>
      <c r="D3375" t="s">
        <v>4537</v>
      </c>
      <c r="E3375">
        <v>10</v>
      </c>
      <c r="F3375">
        <v>14000000</v>
      </c>
      <c r="G3375">
        <v>2024</v>
      </c>
      <c r="H3375" s="19" t="s">
        <v>43</v>
      </c>
      <c r="I3375" t="s">
        <v>13708</v>
      </c>
      <c r="J3375">
        <v>23693</v>
      </c>
      <c r="K3375" s="112">
        <v>45307.520833333336</v>
      </c>
      <c r="L3375" s="112">
        <v>45418</v>
      </c>
      <c r="M3375" s="112">
        <v>45418</v>
      </c>
      <c r="N3375" t="s">
        <v>47</v>
      </c>
    </row>
    <row r="3376" spans="1:14" x14ac:dyDescent="0.3">
      <c r="A3376" s="17">
        <v>45369</v>
      </c>
      <c r="B3376" s="17">
        <v>45369</v>
      </c>
      <c r="C3376" t="s">
        <v>13969</v>
      </c>
      <c r="D3376" t="s">
        <v>4537</v>
      </c>
      <c r="E3376">
        <v>10</v>
      </c>
      <c r="F3376">
        <v>14000000</v>
      </c>
      <c r="G3376">
        <v>2024</v>
      </c>
      <c r="H3376" s="19" t="s">
        <v>55</v>
      </c>
      <c r="I3376" t="s">
        <v>13708</v>
      </c>
      <c r="J3376">
        <v>86760</v>
      </c>
      <c r="K3376" s="112">
        <v>45367.736111111109</v>
      </c>
      <c r="L3376" s="112">
        <v>45418</v>
      </c>
      <c r="M3376" s="112">
        <v>45418</v>
      </c>
      <c r="N3376" t="s">
        <v>47</v>
      </c>
    </row>
    <row r="3377" spans="1:14" x14ac:dyDescent="0.3">
      <c r="A3377" s="17">
        <v>45369</v>
      </c>
      <c r="B3377" s="17">
        <v>45369</v>
      </c>
      <c r="C3377" t="s">
        <v>13969</v>
      </c>
      <c r="D3377" t="s">
        <v>4537</v>
      </c>
      <c r="E3377">
        <v>10</v>
      </c>
      <c r="F3377">
        <v>8320201.9100000001</v>
      </c>
      <c r="G3377">
        <v>2024</v>
      </c>
      <c r="H3377" s="19" t="s">
        <v>55</v>
      </c>
      <c r="I3377" t="s">
        <v>13707</v>
      </c>
      <c r="J3377">
        <v>466993</v>
      </c>
      <c r="K3377" s="112">
        <v>45325.604166666664</v>
      </c>
      <c r="L3377" s="112">
        <v>45418</v>
      </c>
      <c r="M3377" s="112">
        <v>45418</v>
      </c>
      <c r="N3377" t="s">
        <v>47</v>
      </c>
    </row>
    <row r="3378" spans="1:14" x14ac:dyDescent="0.3">
      <c r="A3378" s="17">
        <v>45369</v>
      </c>
      <c r="B3378" s="17">
        <v>45369</v>
      </c>
      <c r="C3378" t="s">
        <v>13969</v>
      </c>
      <c r="D3378" t="s">
        <v>4537</v>
      </c>
      <c r="E3378">
        <v>10</v>
      </c>
      <c r="F3378">
        <v>4528540</v>
      </c>
      <c r="G3378">
        <v>2024</v>
      </c>
      <c r="H3378" s="19" t="s">
        <v>55</v>
      </c>
      <c r="I3378" t="s">
        <v>13707</v>
      </c>
      <c r="J3378">
        <v>520891</v>
      </c>
      <c r="K3378" s="112">
        <v>45366.590277777781</v>
      </c>
      <c r="L3378" s="112">
        <v>45418</v>
      </c>
      <c r="M3378" s="112">
        <v>45418</v>
      </c>
      <c r="N3378" t="s">
        <v>47</v>
      </c>
    </row>
    <row r="3379" spans="1:14" x14ac:dyDescent="0.3">
      <c r="A3379" s="17">
        <v>45366</v>
      </c>
      <c r="B3379" s="17">
        <v>45366</v>
      </c>
      <c r="C3379" t="s">
        <v>13969</v>
      </c>
      <c r="D3379" t="s">
        <v>4537</v>
      </c>
      <c r="E3379">
        <v>10</v>
      </c>
      <c r="F3379">
        <v>3952500</v>
      </c>
      <c r="G3379">
        <v>2024</v>
      </c>
      <c r="H3379" s="19" t="s">
        <v>55</v>
      </c>
      <c r="I3379" t="s">
        <v>13707</v>
      </c>
      <c r="J3379">
        <v>218184</v>
      </c>
      <c r="K3379" s="112">
        <v>45365.847222222219</v>
      </c>
      <c r="L3379" s="112">
        <v>45418</v>
      </c>
      <c r="M3379" s="112">
        <v>45418</v>
      </c>
      <c r="N3379" t="s">
        <v>47</v>
      </c>
    </row>
    <row r="3380" spans="1:14" x14ac:dyDescent="0.3">
      <c r="A3380" s="17">
        <v>45365</v>
      </c>
      <c r="B3380" s="17">
        <v>45365</v>
      </c>
      <c r="C3380" t="s">
        <v>13969</v>
      </c>
      <c r="D3380" t="s">
        <v>4537</v>
      </c>
      <c r="E3380">
        <v>10</v>
      </c>
      <c r="F3380">
        <v>7536000</v>
      </c>
      <c r="G3380">
        <v>2024</v>
      </c>
      <c r="H3380" s="19" t="s">
        <v>55</v>
      </c>
      <c r="I3380" t="s">
        <v>13707</v>
      </c>
      <c r="J3380">
        <v>403275</v>
      </c>
      <c r="K3380" s="112">
        <v>45182.0625</v>
      </c>
      <c r="L3380" s="112">
        <v>45418</v>
      </c>
      <c r="M3380" s="112">
        <v>45418</v>
      </c>
      <c r="N3380" t="s">
        <v>47</v>
      </c>
    </row>
    <row r="3381" spans="1:14" x14ac:dyDescent="0.3">
      <c r="A3381" s="17">
        <v>45364</v>
      </c>
      <c r="B3381" s="17">
        <v>45364</v>
      </c>
      <c r="C3381" t="s">
        <v>13969</v>
      </c>
      <c r="D3381" t="s">
        <v>4537</v>
      </c>
      <c r="E3381">
        <v>10</v>
      </c>
      <c r="F3381">
        <v>8680636.9199999999</v>
      </c>
      <c r="G3381">
        <v>2024</v>
      </c>
      <c r="H3381" s="19" t="s">
        <v>55</v>
      </c>
      <c r="I3381" t="s">
        <v>13707</v>
      </c>
      <c r="J3381">
        <v>446986</v>
      </c>
      <c r="K3381" s="112">
        <v>45337.75</v>
      </c>
      <c r="L3381" s="112">
        <v>45418</v>
      </c>
      <c r="M3381" s="112">
        <v>45418</v>
      </c>
      <c r="N3381" t="s">
        <v>47</v>
      </c>
    </row>
    <row r="3382" spans="1:14" x14ac:dyDescent="0.3">
      <c r="A3382" s="17">
        <v>45363</v>
      </c>
      <c r="B3382" s="17">
        <v>45363</v>
      </c>
      <c r="C3382" t="s">
        <v>13969</v>
      </c>
      <c r="D3382" t="s">
        <v>4537</v>
      </c>
      <c r="E3382">
        <v>10</v>
      </c>
      <c r="F3382">
        <v>3902861</v>
      </c>
      <c r="G3382">
        <v>2024</v>
      </c>
      <c r="H3382" s="19" t="s">
        <v>43</v>
      </c>
      <c r="I3382" t="s">
        <v>13707</v>
      </c>
      <c r="J3382">
        <v>427711</v>
      </c>
      <c r="K3382" s="112">
        <v>45306.583333333336</v>
      </c>
      <c r="L3382" s="112">
        <v>45418</v>
      </c>
      <c r="M3382" s="112">
        <v>45418</v>
      </c>
      <c r="N3382" t="s">
        <v>47</v>
      </c>
    </row>
    <row r="3383" spans="1:14" x14ac:dyDescent="0.3">
      <c r="A3383" s="17">
        <v>45356</v>
      </c>
      <c r="B3383" s="17">
        <v>45356</v>
      </c>
      <c r="C3383" t="s">
        <v>13969</v>
      </c>
      <c r="D3383" t="s">
        <v>4537</v>
      </c>
      <c r="E3383">
        <v>10</v>
      </c>
      <c r="F3383">
        <v>16900000</v>
      </c>
      <c r="G3383">
        <v>2024</v>
      </c>
      <c r="H3383" s="19" t="s">
        <v>55</v>
      </c>
      <c r="I3383" t="s">
        <v>13707</v>
      </c>
      <c r="J3383">
        <v>464142</v>
      </c>
      <c r="K3383" s="112">
        <v>45297.979166666664</v>
      </c>
      <c r="L3383" s="112">
        <v>45418</v>
      </c>
      <c r="M3383" s="112">
        <v>45418</v>
      </c>
      <c r="N3383" t="s">
        <v>47</v>
      </c>
    </row>
    <row r="3384" spans="1:14" x14ac:dyDescent="0.3">
      <c r="A3384" s="17">
        <v>45334</v>
      </c>
      <c r="B3384" s="17">
        <v>45334</v>
      </c>
      <c r="C3384" t="s">
        <v>13969</v>
      </c>
      <c r="D3384" t="s">
        <v>4537</v>
      </c>
      <c r="E3384">
        <v>10</v>
      </c>
      <c r="F3384">
        <v>7238920</v>
      </c>
      <c r="G3384">
        <v>2024</v>
      </c>
      <c r="H3384" s="19" t="s">
        <v>55</v>
      </c>
      <c r="I3384" t="s">
        <v>13707</v>
      </c>
      <c r="J3384">
        <v>541435</v>
      </c>
      <c r="K3384" s="112">
        <v>45330.59375</v>
      </c>
      <c r="L3384" s="112">
        <v>45418</v>
      </c>
      <c r="M3384" s="112">
        <v>45418</v>
      </c>
      <c r="N3384" t="s">
        <v>47</v>
      </c>
    </row>
    <row r="3385" spans="1:14" x14ac:dyDescent="0.3">
      <c r="A3385" s="17">
        <v>45231</v>
      </c>
      <c r="B3385" s="60">
        <v>45231</v>
      </c>
      <c r="C3385" t="s">
        <v>13969</v>
      </c>
      <c r="D3385" t="s">
        <v>4537</v>
      </c>
      <c r="E3385">
        <v>10</v>
      </c>
      <c r="F3385">
        <v>2080000</v>
      </c>
      <c r="G3385">
        <v>2024</v>
      </c>
      <c r="H3385" s="64" t="s">
        <v>55</v>
      </c>
      <c r="I3385" t="s">
        <v>13707</v>
      </c>
      <c r="J3385">
        <v>405368</v>
      </c>
      <c r="K3385" s="112">
        <v>45204.354166666664</v>
      </c>
      <c r="L3385" s="112">
        <v>45418</v>
      </c>
      <c r="M3385" s="112">
        <v>45418</v>
      </c>
      <c r="N3385" t="s">
        <v>47</v>
      </c>
    </row>
    <row r="3386" spans="1:14" x14ac:dyDescent="0.3">
      <c r="A3386" s="17">
        <v>45413</v>
      </c>
      <c r="B3386" s="17">
        <v>45413</v>
      </c>
      <c r="C3386" t="s">
        <v>13969</v>
      </c>
      <c r="D3386" t="s">
        <v>4537</v>
      </c>
      <c r="E3386">
        <v>10</v>
      </c>
      <c r="F3386">
        <v>14000000</v>
      </c>
      <c r="G3386">
        <v>2024</v>
      </c>
      <c r="H3386" s="19" t="s">
        <v>43</v>
      </c>
      <c r="I3386" t="s">
        <v>13708</v>
      </c>
      <c r="J3386">
        <v>70079</v>
      </c>
      <c r="K3386" s="112">
        <v>45358.395833333336</v>
      </c>
      <c r="L3386" s="112">
        <v>45419</v>
      </c>
      <c r="M3386" s="112">
        <v>45419</v>
      </c>
      <c r="N3386" t="s">
        <v>47</v>
      </c>
    </row>
    <row r="3387" spans="1:14" x14ac:dyDescent="0.3">
      <c r="A3387" s="17">
        <v>45407</v>
      </c>
      <c r="B3387" s="17">
        <v>45407</v>
      </c>
      <c r="C3387" t="s">
        <v>13969</v>
      </c>
      <c r="D3387" t="s">
        <v>4537</v>
      </c>
      <c r="E3387">
        <v>10</v>
      </c>
      <c r="F3387">
        <v>10579573</v>
      </c>
      <c r="G3387">
        <v>2024</v>
      </c>
      <c r="H3387" s="19" t="s">
        <v>55</v>
      </c>
      <c r="I3387" t="s">
        <v>13707</v>
      </c>
      <c r="J3387">
        <v>627275</v>
      </c>
      <c r="K3387" s="112">
        <v>45405.701388888891</v>
      </c>
      <c r="L3387" s="112">
        <v>45419</v>
      </c>
      <c r="M3387" s="112">
        <v>45419</v>
      </c>
      <c r="N3387" t="s">
        <v>47</v>
      </c>
    </row>
    <row r="3388" spans="1:14" x14ac:dyDescent="0.3">
      <c r="A3388" s="17">
        <v>45395</v>
      </c>
      <c r="B3388" s="17">
        <v>45395</v>
      </c>
      <c r="C3388" t="s">
        <v>13969</v>
      </c>
      <c r="D3388" t="s">
        <v>4537</v>
      </c>
      <c r="E3388">
        <v>10</v>
      </c>
      <c r="F3388">
        <v>2304460</v>
      </c>
      <c r="G3388">
        <v>2024</v>
      </c>
      <c r="H3388" s="19" t="s">
        <v>55</v>
      </c>
      <c r="I3388" t="s">
        <v>13707</v>
      </c>
      <c r="J3388">
        <v>382595</v>
      </c>
      <c r="K3388" s="112">
        <v>45389.673611111109</v>
      </c>
      <c r="L3388" s="112">
        <v>45419</v>
      </c>
      <c r="M3388" s="112">
        <v>45419</v>
      </c>
      <c r="N3388" t="s">
        <v>47</v>
      </c>
    </row>
    <row r="3389" spans="1:14" x14ac:dyDescent="0.3">
      <c r="A3389" s="17">
        <v>45379</v>
      </c>
      <c r="B3389" s="17">
        <v>45379</v>
      </c>
      <c r="C3389" t="s">
        <v>13969</v>
      </c>
      <c r="D3389" t="s">
        <v>4537</v>
      </c>
      <c r="E3389">
        <v>10</v>
      </c>
      <c r="F3389">
        <v>11361200</v>
      </c>
      <c r="G3389">
        <v>2024</v>
      </c>
      <c r="H3389" s="19" t="s">
        <v>55</v>
      </c>
      <c r="I3389" t="s">
        <v>13707</v>
      </c>
      <c r="J3389">
        <v>287750</v>
      </c>
      <c r="K3389" s="112">
        <v>45373.663194444445</v>
      </c>
      <c r="L3389" s="112">
        <v>45419</v>
      </c>
      <c r="M3389" s="112">
        <v>45419</v>
      </c>
      <c r="N3389" t="s">
        <v>47</v>
      </c>
    </row>
    <row r="3390" spans="1:14" x14ac:dyDescent="0.3">
      <c r="A3390" s="17">
        <v>45378</v>
      </c>
      <c r="B3390" s="17">
        <v>45378</v>
      </c>
      <c r="C3390" t="s">
        <v>13969</v>
      </c>
      <c r="D3390" t="s">
        <v>4537</v>
      </c>
      <c r="E3390">
        <v>10</v>
      </c>
      <c r="F3390">
        <v>13511050</v>
      </c>
      <c r="G3390">
        <v>2024</v>
      </c>
      <c r="H3390" s="19" t="s">
        <v>55</v>
      </c>
      <c r="I3390" t="s">
        <v>13707</v>
      </c>
      <c r="J3390">
        <v>501907</v>
      </c>
      <c r="K3390" s="112">
        <v>45303.541666666664</v>
      </c>
      <c r="L3390" s="112">
        <v>45419</v>
      </c>
      <c r="M3390" s="112">
        <v>45419</v>
      </c>
      <c r="N3390" t="s">
        <v>47</v>
      </c>
    </row>
    <row r="3391" spans="1:14" x14ac:dyDescent="0.3">
      <c r="A3391" s="17">
        <v>45377</v>
      </c>
      <c r="B3391" s="17">
        <v>45377</v>
      </c>
      <c r="C3391" t="s">
        <v>13969</v>
      </c>
      <c r="D3391" t="s">
        <v>4537</v>
      </c>
      <c r="E3391">
        <v>10</v>
      </c>
      <c r="F3391">
        <v>9473635.3699999992</v>
      </c>
      <c r="G3391">
        <v>2024</v>
      </c>
      <c r="H3391" s="19" t="s">
        <v>55</v>
      </c>
      <c r="I3391" t="s">
        <v>13707</v>
      </c>
      <c r="J3391">
        <v>442865</v>
      </c>
      <c r="K3391" s="112">
        <v>45358.652777777781</v>
      </c>
      <c r="L3391" s="112">
        <v>45419</v>
      </c>
      <c r="M3391" s="112">
        <v>45419</v>
      </c>
      <c r="N3391" t="s">
        <v>47</v>
      </c>
    </row>
    <row r="3392" spans="1:14" x14ac:dyDescent="0.3">
      <c r="A3392" s="17">
        <v>45377</v>
      </c>
      <c r="B3392" s="17">
        <v>45377</v>
      </c>
      <c r="C3392" t="s">
        <v>13969</v>
      </c>
      <c r="D3392" t="s">
        <v>4537</v>
      </c>
      <c r="E3392">
        <v>10</v>
      </c>
      <c r="F3392">
        <v>14000000</v>
      </c>
      <c r="G3392">
        <v>2024</v>
      </c>
      <c r="H3392" s="19" t="s">
        <v>55</v>
      </c>
      <c r="I3392" t="s">
        <v>13707</v>
      </c>
      <c r="J3392">
        <v>299480</v>
      </c>
      <c r="K3392" s="112">
        <v>45242.694444444445</v>
      </c>
      <c r="L3392" s="112">
        <v>45419</v>
      </c>
      <c r="M3392" s="112">
        <v>45419</v>
      </c>
      <c r="N3392" t="s">
        <v>47</v>
      </c>
    </row>
    <row r="3393" spans="1:14" x14ac:dyDescent="0.3">
      <c r="A3393" s="17">
        <v>45377</v>
      </c>
      <c r="B3393" s="17">
        <v>45377</v>
      </c>
      <c r="C3393" t="s">
        <v>13969</v>
      </c>
      <c r="D3393" t="s">
        <v>4537</v>
      </c>
      <c r="E3393">
        <v>10</v>
      </c>
      <c r="F3393">
        <v>6267740</v>
      </c>
      <c r="G3393">
        <v>2024</v>
      </c>
      <c r="H3393" s="19" t="s">
        <v>55</v>
      </c>
      <c r="I3393" t="s">
        <v>13707</v>
      </c>
      <c r="J3393">
        <v>470378</v>
      </c>
      <c r="K3393" s="112">
        <v>45319.611111111109</v>
      </c>
      <c r="L3393" s="112">
        <v>45419</v>
      </c>
      <c r="M3393" s="112">
        <v>45419</v>
      </c>
      <c r="N3393" t="s">
        <v>47</v>
      </c>
    </row>
    <row r="3394" spans="1:14" x14ac:dyDescent="0.3">
      <c r="A3394" s="17">
        <v>45370</v>
      </c>
      <c r="B3394" s="17">
        <v>45370</v>
      </c>
      <c r="C3394" t="s">
        <v>13969</v>
      </c>
      <c r="D3394" t="s">
        <v>4537</v>
      </c>
      <c r="E3394">
        <v>10</v>
      </c>
      <c r="F3394">
        <v>8641457</v>
      </c>
      <c r="G3394">
        <v>2024</v>
      </c>
      <c r="H3394" s="19" t="s">
        <v>55</v>
      </c>
      <c r="I3394" t="s">
        <v>13708</v>
      </c>
      <c r="J3394">
        <v>40586</v>
      </c>
      <c r="K3394" s="112">
        <v>45338.798611111109</v>
      </c>
      <c r="L3394" s="112">
        <v>45419</v>
      </c>
      <c r="M3394" s="112">
        <v>45419</v>
      </c>
      <c r="N3394" t="s">
        <v>47</v>
      </c>
    </row>
    <row r="3395" spans="1:14" x14ac:dyDescent="0.3">
      <c r="A3395" s="17">
        <v>45370</v>
      </c>
      <c r="B3395" s="17">
        <v>45370</v>
      </c>
      <c r="C3395" t="s">
        <v>13969</v>
      </c>
      <c r="D3395" t="s">
        <v>4537</v>
      </c>
      <c r="E3395">
        <v>10</v>
      </c>
      <c r="F3395">
        <v>5847210.5300000003</v>
      </c>
      <c r="G3395">
        <v>2024</v>
      </c>
      <c r="H3395" s="19" t="s">
        <v>55</v>
      </c>
      <c r="I3395" t="s">
        <v>13707</v>
      </c>
      <c r="J3395">
        <v>210786</v>
      </c>
      <c r="K3395" s="112">
        <v>45113</v>
      </c>
      <c r="L3395" s="112">
        <v>45419</v>
      </c>
      <c r="M3395" s="112">
        <v>45419</v>
      </c>
      <c r="N3395" t="s">
        <v>47</v>
      </c>
    </row>
    <row r="3396" spans="1:14" x14ac:dyDescent="0.3">
      <c r="A3396" s="17">
        <v>45370</v>
      </c>
      <c r="B3396" s="17">
        <v>45370</v>
      </c>
      <c r="C3396" t="s">
        <v>13969</v>
      </c>
      <c r="D3396" t="s">
        <v>4537</v>
      </c>
      <c r="E3396">
        <v>10</v>
      </c>
      <c r="F3396">
        <v>8268211.3799999999</v>
      </c>
      <c r="G3396">
        <v>2024</v>
      </c>
      <c r="H3396" s="19" t="s">
        <v>55</v>
      </c>
      <c r="I3396" t="s">
        <v>13707</v>
      </c>
      <c r="J3396">
        <v>470941</v>
      </c>
      <c r="K3396" s="112">
        <v>45320.902777777781</v>
      </c>
      <c r="L3396" s="112">
        <v>45419</v>
      </c>
      <c r="M3396" s="112">
        <v>45419</v>
      </c>
      <c r="N3396" t="s">
        <v>47</v>
      </c>
    </row>
    <row r="3397" spans="1:14" x14ac:dyDescent="0.3">
      <c r="A3397" s="17">
        <v>45366</v>
      </c>
      <c r="B3397" s="17">
        <v>45366</v>
      </c>
      <c r="C3397" t="s">
        <v>13969</v>
      </c>
      <c r="D3397" t="s">
        <v>4537</v>
      </c>
      <c r="E3397">
        <v>10</v>
      </c>
      <c r="F3397">
        <v>2735981</v>
      </c>
      <c r="G3397">
        <v>2024</v>
      </c>
      <c r="H3397" s="19" t="s">
        <v>55</v>
      </c>
      <c r="I3397" t="s">
        <v>13707</v>
      </c>
      <c r="J3397">
        <v>413184</v>
      </c>
      <c r="K3397" s="112">
        <v>45305.9375</v>
      </c>
      <c r="L3397" s="112">
        <v>45419</v>
      </c>
      <c r="M3397" s="112">
        <v>45419</v>
      </c>
      <c r="N3397" t="s">
        <v>47</v>
      </c>
    </row>
    <row r="3398" spans="1:14" x14ac:dyDescent="0.3">
      <c r="A3398" s="17">
        <v>45366</v>
      </c>
      <c r="B3398" s="17">
        <v>45366</v>
      </c>
      <c r="C3398" t="s">
        <v>13969</v>
      </c>
      <c r="D3398" t="s">
        <v>4537</v>
      </c>
      <c r="E3398">
        <v>10</v>
      </c>
      <c r="F3398">
        <v>3928532</v>
      </c>
      <c r="G3398">
        <v>2024</v>
      </c>
      <c r="H3398" s="19" t="s">
        <v>55</v>
      </c>
      <c r="I3398" t="s">
        <v>13707</v>
      </c>
      <c r="J3398">
        <v>410400</v>
      </c>
      <c r="K3398" s="112">
        <v>45365.895833333336</v>
      </c>
      <c r="L3398" s="112">
        <v>45419</v>
      </c>
      <c r="M3398" s="112">
        <v>45419</v>
      </c>
      <c r="N3398" t="s">
        <v>47</v>
      </c>
    </row>
    <row r="3399" spans="1:14" x14ac:dyDescent="0.3">
      <c r="A3399" s="17">
        <v>45366</v>
      </c>
      <c r="B3399" s="17">
        <v>45366</v>
      </c>
      <c r="C3399" t="s">
        <v>13969</v>
      </c>
      <c r="D3399" t="s">
        <v>4537</v>
      </c>
      <c r="E3399">
        <v>10</v>
      </c>
      <c r="F3399">
        <v>12659200</v>
      </c>
      <c r="G3399">
        <v>2024</v>
      </c>
      <c r="H3399" s="19" t="s">
        <v>55</v>
      </c>
      <c r="I3399" t="s">
        <v>13707</v>
      </c>
      <c r="J3399">
        <v>393012</v>
      </c>
      <c r="K3399" s="112">
        <v>45322.260416666664</v>
      </c>
      <c r="L3399" s="112">
        <v>45419</v>
      </c>
      <c r="M3399" s="112">
        <v>45419</v>
      </c>
      <c r="N3399" t="s">
        <v>47</v>
      </c>
    </row>
    <row r="3400" spans="1:14" x14ac:dyDescent="0.3">
      <c r="A3400" s="17">
        <v>45366</v>
      </c>
      <c r="B3400" s="17">
        <v>45366</v>
      </c>
      <c r="C3400" t="s">
        <v>13969</v>
      </c>
      <c r="D3400" t="s">
        <v>4537</v>
      </c>
      <c r="E3400">
        <v>10</v>
      </c>
      <c r="F3400">
        <v>10747013</v>
      </c>
      <c r="G3400">
        <v>2024</v>
      </c>
      <c r="H3400" s="19" t="s">
        <v>55</v>
      </c>
      <c r="I3400" t="s">
        <v>13707</v>
      </c>
      <c r="J3400">
        <v>529873</v>
      </c>
      <c r="K3400" s="112">
        <v>45364.555555555555</v>
      </c>
      <c r="L3400" s="112">
        <v>45419</v>
      </c>
      <c r="M3400" s="112">
        <v>45419</v>
      </c>
      <c r="N3400" t="s">
        <v>47</v>
      </c>
    </row>
    <row r="3401" spans="1:14" x14ac:dyDescent="0.3">
      <c r="A3401" s="17">
        <v>45366</v>
      </c>
      <c r="B3401" s="17">
        <v>45366</v>
      </c>
      <c r="C3401" t="s">
        <v>13969</v>
      </c>
      <c r="D3401" t="s">
        <v>4537</v>
      </c>
      <c r="E3401">
        <v>10</v>
      </c>
      <c r="F3401">
        <v>9866363</v>
      </c>
      <c r="G3401">
        <v>2024</v>
      </c>
      <c r="H3401" s="19" t="s">
        <v>55</v>
      </c>
      <c r="I3401" t="s">
        <v>13707</v>
      </c>
      <c r="J3401">
        <v>289703</v>
      </c>
      <c r="K3401" s="112">
        <v>45336.875</v>
      </c>
      <c r="L3401" s="112">
        <v>45419</v>
      </c>
      <c r="M3401" s="112">
        <v>45419</v>
      </c>
      <c r="N3401" t="s">
        <v>47</v>
      </c>
    </row>
    <row r="3402" spans="1:14" x14ac:dyDescent="0.3">
      <c r="A3402" s="17">
        <v>45366</v>
      </c>
      <c r="B3402" s="17">
        <v>45366</v>
      </c>
      <c r="C3402" t="s">
        <v>13969</v>
      </c>
      <c r="D3402" t="s">
        <v>4537</v>
      </c>
      <c r="E3402">
        <v>10</v>
      </c>
      <c r="F3402">
        <v>10624722</v>
      </c>
      <c r="G3402">
        <v>2024</v>
      </c>
      <c r="H3402" s="19" t="s">
        <v>55</v>
      </c>
      <c r="I3402" t="s">
        <v>13707</v>
      </c>
      <c r="J3402">
        <v>478574</v>
      </c>
      <c r="K3402" s="112">
        <v>45346.979166666664</v>
      </c>
      <c r="L3402" s="112">
        <v>45419</v>
      </c>
      <c r="M3402" s="112">
        <v>45419</v>
      </c>
      <c r="N3402" t="s">
        <v>47</v>
      </c>
    </row>
    <row r="3403" spans="1:14" x14ac:dyDescent="0.3">
      <c r="A3403" s="17">
        <v>45365</v>
      </c>
      <c r="B3403" s="17">
        <v>45365</v>
      </c>
      <c r="C3403" t="s">
        <v>13969</v>
      </c>
      <c r="D3403" t="s">
        <v>4537</v>
      </c>
      <c r="E3403">
        <v>10</v>
      </c>
      <c r="F3403">
        <v>6629708</v>
      </c>
      <c r="G3403">
        <v>2024</v>
      </c>
      <c r="H3403" s="19" t="s">
        <v>55</v>
      </c>
      <c r="I3403" t="s">
        <v>13708</v>
      </c>
      <c r="J3403">
        <v>62432</v>
      </c>
      <c r="K3403" s="112">
        <v>45290.555555555555</v>
      </c>
      <c r="L3403" s="112">
        <v>45419</v>
      </c>
      <c r="M3403" s="112">
        <v>45419</v>
      </c>
      <c r="N3403" t="s">
        <v>47</v>
      </c>
    </row>
    <row r="3404" spans="1:14" x14ac:dyDescent="0.3">
      <c r="A3404" s="17">
        <v>45365</v>
      </c>
      <c r="B3404" s="17">
        <v>45365</v>
      </c>
      <c r="C3404" t="s">
        <v>13969</v>
      </c>
      <c r="D3404" t="s">
        <v>4537</v>
      </c>
      <c r="E3404">
        <v>10</v>
      </c>
      <c r="F3404">
        <v>12140788</v>
      </c>
      <c r="G3404">
        <v>2024</v>
      </c>
      <c r="H3404" s="19" t="s">
        <v>55</v>
      </c>
      <c r="I3404" t="s">
        <v>13707</v>
      </c>
      <c r="J3404">
        <v>513678</v>
      </c>
      <c r="K3404" s="112">
        <v>45337.770833333336</v>
      </c>
      <c r="L3404" s="112">
        <v>45419</v>
      </c>
      <c r="M3404" s="112">
        <v>45419</v>
      </c>
      <c r="N3404" t="s">
        <v>47</v>
      </c>
    </row>
    <row r="3405" spans="1:14" x14ac:dyDescent="0.3">
      <c r="A3405" s="17">
        <v>45365</v>
      </c>
      <c r="B3405" s="17">
        <v>45365</v>
      </c>
      <c r="C3405" t="s">
        <v>13969</v>
      </c>
      <c r="D3405" t="s">
        <v>4537</v>
      </c>
      <c r="E3405">
        <v>10</v>
      </c>
      <c r="F3405">
        <v>18720000</v>
      </c>
      <c r="G3405">
        <v>2024</v>
      </c>
      <c r="H3405" s="19" t="s">
        <v>55</v>
      </c>
      <c r="I3405" t="s">
        <v>13707</v>
      </c>
      <c r="J3405">
        <v>374677</v>
      </c>
      <c r="K3405" s="112">
        <v>45290</v>
      </c>
      <c r="L3405" s="112">
        <v>45419</v>
      </c>
      <c r="M3405" s="112">
        <v>45419</v>
      </c>
      <c r="N3405" t="s">
        <v>47</v>
      </c>
    </row>
    <row r="3406" spans="1:14" x14ac:dyDescent="0.3">
      <c r="A3406" s="17">
        <v>45365</v>
      </c>
      <c r="B3406" s="17">
        <v>45365</v>
      </c>
      <c r="C3406" t="s">
        <v>13969</v>
      </c>
      <c r="D3406" t="s">
        <v>4537</v>
      </c>
      <c r="E3406">
        <v>10</v>
      </c>
      <c r="F3406">
        <v>7520180</v>
      </c>
      <c r="G3406">
        <v>2024</v>
      </c>
      <c r="H3406" s="19" t="s">
        <v>55</v>
      </c>
      <c r="I3406" t="s">
        <v>13707</v>
      </c>
      <c r="J3406">
        <v>215462</v>
      </c>
      <c r="K3406" s="112">
        <v>45317.819444444445</v>
      </c>
      <c r="L3406" s="112">
        <v>45419</v>
      </c>
      <c r="M3406" s="112">
        <v>45419</v>
      </c>
      <c r="N3406" t="s">
        <v>47</v>
      </c>
    </row>
    <row r="3407" spans="1:14" x14ac:dyDescent="0.3">
      <c r="A3407" s="17">
        <v>45364</v>
      </c>
      <c r="B3407" s="17">
        <v>45364</v>
      </c>
      <c r="C3407" t="s">
        <v>13969</v>
      </c>
      <c r="D3407" t="s">
        <v>4537</v>
      </c>
      <c r="E3407">
        <v>10</v>
      </c>
      <c r="F3407">
        <v>14000000</v>
      </c>
      <c r="G3407">
        <v>2024</v>
      </c>
      <c r="H3407" s="19" t="s">
        <v>55</v>
      </c>
      <c r="I3407" t="s">
        <v>13707</v>
      </c>
      <c r="J3407">
        <v>221926</v>
      </c>
      <c r="K3407" s="112">
        <v>45340.708333333336</v>
      </c>
      <c r="L3407" s="112">
        <v>45419</v>
      </c>
      <c r="M3407" s="112">
        <v>45419</v>
      </c>
      <c r="N3407" t="s">
        <v>47</v>
      </c>
    </row>
    <row r="3408" spans="1:14" x14ac:dyDescent="0.3">
      <c r="A3408" s="17">
        <v>45364</v>
      </c>
      <c r="B3408" s="17">
        <v>45364</v>
      </c>
      <c r="C3408" t="s">
        <v>13969</v>
      </c>
      <c r="D3408" t="s">
        <v>4537</v>
      </c>
      <c r="E3408">
        <v>10</v>
      </c>
      <c r="F3408">
        <v>14000000</v>
      </c>
      <c r="G3408">
        <v>2024</v>
      </c>
      <c r="H3408" s="19" t="s">
        <v>55</v>
      </c>
      <c r="I3408" t="s">
        <v>13707</v>
      </c>
      <c r="J3408">
        <v>532583</v>
      </c>
      <c r="K3408" s="112">
        <v>45286.583333333336</v>
      </c>
      <c r="L3408" s="112">
        <v>45419</v>
      </c>
      <c r="M3408" s="112">
        <v>45419</v>
      </c>
      <c r="N3408" t="s">
        <v>47</v>
      </c>
    </row>
    <row r="3409" spans="1:14" x14ac:dyDescent="0.3">
      <c r="A3409" s="17">
        <v>45363</v>
      </c>
      <c r="B3409" s="17">
        <v>45363</v>
      </c>
      <c r="C3409" t="s">
        <v>13969</v>
      </c>
      <c r="D3409" t="s">
        <v>4537</v>
      </c>
      <c r="E3409">
        <v>10</v>
      </c>
      <c r="F3409">
        <v>13103740</v>
      </c>
      <c r="G3409">
        <v>2024</v>
      </c>
      <c r="H3409" s="19" t="s">
        <v>55</v>
      </c>
      <c r="I3409" t="s">
        <v>13707</v>
      </c>
      <c r="J3409">
        <v>371380</v>
      </c>
      <c r="K3409" s="112">
        <v>45342.666666666664</v>
      </c>
      <c r="L3409" s="112">
        <v>45419</v>
      </c>
      <c r="M3409" s="112">
        <v>45419</v>
      </c>
      <c r="N3409" t="s">
        <v>47</v>
      </c>
    </row>
    <row r="3410" spans="1:14" x14ac:dyDescent="0.3">
      <c r="A3410" s="17">
        <v>45363</v>
      </c>
      <c r="B3410" s="17">
        <v>45363</v>
      </c>
      <c r="C3410" t="s">
        <v>13969</v>
      </c>
      <c r="D3410" t="s">
        <v>4537</v>
      </c>
      <c r="E3410">
        <v>10</v>
      </c>
      <c r="F3410">
        <v>13587201</v>
      </c>
      <c r="G3410">
        <v>2024</v>
      </c>
      <c r="H3410" s="19" t="s">
        <v>55</v>
      </c>
      <c r="I3410" t="s">
        <v>13707</v>
      </c>
      <c r="J3410">
        <v>380797</v>
      </c>
      <c r="K3410" s="112">
        <v>45357.916666666664</v>
      </c>
      <c r="L3410" s="112">
        <v>45419</v>
      </c>
      <c r="M3410" s="112">
        <v>45419</v>
      </c>
      <c r="N3410" t="s">
        <v>47</v>
      </c>
    </row>
    <row r="3411" spans="1:14" x14ac:dyDescent="0.3">
      <c r="A3411" s="17">
        <v>45362</v>
      </c>
      <c r="B3411" s="17">
        <v>45362</v>
      </c>
      <c r="C3411" t="s">
        <v>13969</v>
      </c>
      <c r="D3411" t="s">
        <v>4537</v>
      </c>
      <c r="E3411">
        <v>10</v>
      </c>
      <c r="F3411">
        <v>5455780</v>
      </c>
      <c r="G3411">
        <v>2024</v>
      </c>
      <c r="H3411" s="19" t="s">
        <v>55</v>
      </c>
      <c r="I3411" t="s">
        <v>13707</v>
      </c>
      <c r="J3411">
        <v>173532</v>
      </c>
      <c r="K3411" s="112">
        <v>45334.364583333336</v>
      </c>
      <c r="L3411" s="112">
        <v>45419</v>
      </c>
      <c r="M3411" s="112">
        <v>45419</v>
      </c>
      <c r="N3411" t="s">
        <v>47</v>
      </c>
    </row>
    <row r="3412" spans="1:14" x14ac:dyDescent="0.3">
      <c r="A3412" s="17">
        <v>45355</v>
      </c>
      <c r="B3412" s="17">
        <v>45355</v>
      </c>
      <c r="C3412" t="s">
        <v>13969</v>
      </c>
      <c r="D3412" t="s">
        <v>4537</v>
      </c>
      <c r="E3412">
        <v>10</v>
      </c>
      <c r="F3412">
        <v>11000217</v>
      </c>
      <c r="G3412">
        <v>2024</v>
      </c>
      <c r="H3412" s="19" t="s">
        <v>55</v>
      </c>
      <c r="I3412" t="s">
        <v>13707</v>
      </c>
      <c r="J3412">
        <v>229092</v>
      </c>
      <c r="K3412" s="112">
        <v>45306.458333333336</v>
      </c>
      <c r="L3412" s="112">
        <v>45419</v>
      </c>
      <c r="M3412" s="112">
        <v>45419</v>
      </c>
      <c r="N3412" t="s">
        <v>47</v>
      </c>
    </row>
    <row r="3413" spans="1:14" x14ac:dyDescent="0.3">
      <c r="A3413" s="17">
        <v>45352</v>
      </c>
      <c r="B3413" s="17">
        <v>45352</v>
      </c>
      <c r="C3413" t="s">
        <v>13969</v>
      </c>
      <c r="D3413" t="s">
        <v>4537</v>
      </c>
      <c r="E3413">
        <v>10</v>
      </c>
      <c r="F3413">
        <v>14000000</v>
      </c>
      <c r="G3413">
        <v>2024</v>
      </c>
      <c r="H3413" s="19" t="s">
        <v>55</v>
      </c>
      <c r="I3413" t="s">
        <v>13707</v>
      </c>
      <c r="J3413">
        <v>506494</v>
      </c>
      <c r="K3413" s="112">
        <v>45316.6875</v>
      </c>
      <c r="L3413" s="112">
        <v>45419</v>
      </c>
      <c r="M3413" s="112">
        <v>45419</v>
      </c>
      <c r="N3413" t="s">
        <v>47</v>
      </c>
    </row>
    <row r="3414" spans="1:14" x14ac:dyDescent="0.3">
      <c r="A3414" s="17">
        <v>45350</v>
      </c>
      <c r="B3414" s="17">
        <v>45350</v>
      </c>
      <c r="C3414" t="s">
        <v>13969</v>
      </c>
      <c r="D3414" t="s">
        <v>4537</v>
      </c>
      <c r="E3414">
        <v>10</v>
      </c>
      <c r="F3414">
        <v>10535676</v>
      </c>
      <c r="G3414">
        <v>2024</v>
      </c>
      <c r="H3414" s="19" t="s">
        <v>55</v>
      </c>
      <c r="I3414" t="s">
        <v>13707</v>
      </c>
      <c r="J3414">
        <v>449807</v>
      </c>
      <c r="K3414" s="112">
        <v>45348.333333333336</v>
      </c>
      <c r="L3414" s="112">
        <v>45419</v>
      </c>
      <c r="M3414" s="112">
        <v>45419</v>
      </c>
      <c r="N3414" t="s">
        <v>47</v>
      </c>
    </row>
    <row r="3415" spans="1:14" x14ac:dyDescent="0.3">
      <c r="A3415" s="17">
        <v>45350</v>
      </c>
      <c r="B3415" s="17">
        <v>45350</v>
      </c>
      <c r="C3415" t="s">
        <v>13969</v>
      </c>
      <c r="D3415" t="s">
        <v>4537</v>
      </c>
      <c r="E3415">
        <v>10</v>
      </c>
      <c r="F3415">
        <v>14000000</v>
      </c>
      <c r="G3415">
        <v>2024</v>
      </c>
      <c r="H3415" s="19" t="s">
        <v>55</v>
      </c>
      <c r="I3415" t="s">
        <v>13707</v>
      </c>
      <c r="J3415">
        <v>263586</v>
      </c>
      <c r="K3415" s="112">
        <v>45182.416666666664</v>
      </c>
      <c r="L3415" s="112">
        <v>45419</v>
      </c>
      <c r="M3415" s="112">
        <v>45419</v>
      </c>
      <c r="N3415" t="s">
        <v>47</v>
      </c>
    </row>
    <row r="3416" spans="1:14" x14ac:dyDescent="0.3">
      <c r="A3416" s="17">
        <v>45350</v>
      </c>
      <c r="B3416" s="17">
        <v>45350</v>
      </c>
      <c r="C3416" t="s">
        <v>13969</v>
      </c>
      <c r="D3416" t="s">
        <v>4537</v>
      </c>
      <c r="E3416">
        <v>10</v>
      </c>
      <c r="F3416">
        <v>5371893</v>
      </c>
      <c r="G3416">
        <v>2024</v>
      </c>
      <c r="H3416" s="19" t="s">
        <v>55</v>
      </c>
      <c r="I3416" t="s">
        <v>13707</v>
      </c>
      <c r="J3416">
        <v>76486</v>
      </c>
      <c r="K3416" s="112">
        <v>45119.5</v>
      </c>
      <c r="L3416" s="112">
        <v>45419</v>
      </c>
      <c r="M3416" s="112">
        <v>45419</v>
      </c>
      <c r="N3416" t="s">
        <v>47</v>
      </c>
    </row>
    <row r="3417" spans="1:14" x14ac:dyDescent="0.3">
      <c r="A3417" s="17">
        <v>45349</v>
      </c>
      <c r="B3417" s="17">
        <v>45349</v>
      </c>
      <c r="C3417" t="s">
        <v>13969</v>
      </c>
      <c r="D3417" t="s">
        <v>4537</v>
      </c>
      <c r="E3417">
        <v>10</v>
      </c>
      <c r="F3417">
        <v>14000000</v>
      </c>
      <c r="G3417">
        <v>2024</v>
      </c>
      <c r="H3417" s="19" t="s">
        <v>55</v>
      </c>
      <c r="I3417" t="s">
        <v>13707</v>
      </c>
      <c r="J3417">
        <v>526517</v>
      </c>
      <c r="K3417" s="112">
        <v>45306.75</v>
      </c>
      <c r="L3417" s="112">
        <v>45419</v>
      </c>
      <c r="M3417" s="112">
        <v>45419</v>
      </c>
      <c r="N3417" t="s">
        <v>47</v>
      </c>
    </row>
    <row r="3418" spans="1:14" x14ac:dyDescent="0.3">
      <c r="A3418" s="17">
        <v>45349</v>
      </c>
      <c r="B3418" s="17">
        <v>45349</v>
      </c>
      <c r="C3418" t="s">
        <v>13969</v>
      </c>
      <c r="D3418" t="s">
        <v>4537</v>
      </c>
      <c r="E3418">
        <v>10</v>
      </c>
      <c r="F3418">
        <v>2375591</v>
      </c>
      <c r="G3418">
        <v>2024</v>
      </c>
      <c r="H3418" s="19" t="s">
        <v>55</v>
      </c>
      <c r="I3418" t="s">
        <v>13707</v>
      </c>
      <c r="J3418">
        <v>472528</v>
      </c>
      <c r="K3418" s="112">
        <v>45306.541666666664</v>
      </c>
      <c r="L3418" s="112">
        <v>45419</v>
      </c>
      <c r="M3418" s="112">
        <v>45419</v>
      </c>
      <c r="N3418" t="s">
        <v>47</v>
      </c>
    </row>
    <row r="3419" spans="1:14" x14ac:dyDescent="0.3">
      <c r="A3419" s="17">
        <v>45337</v>
      </c>
      <c r="B3419" s="17">
        <v>45337</v>
      </c>
      <c r="C3419" t="s">
        <v>13969</v>
      </c>
      <c r="D3419" t="s">
        <v>4537</v>
      </c>
      <c r="E3419">
        <v>10</v>
      </c>
      <c r="F3419">
        <v>12321140.109999999</v>
      </c>
      <c r="G3419">
        <v>2024</v>
      </c>
      <c r="H3419" s="19" t="s">
        <v>55</v>
      </c>
      <c r="I3419" t="s">
        <v>13708</v>
      </c>
      <c r="J3419">
        <v>37806</v>
      </c>
      <c r="K3419" s="112">
        <v>45296.75</v>
      </c>
      <c r="L3419" s="112">
        <v>45419</v>
      </c>
      <c r="M3419" s="112">
        <v>45419</v>
      </c>
      <c r="N3419" t="s">
        <v>47</v>
      </c>
    </row>
    <row r="3420" spans="1:14" x14ac:dyDescent="0.3">
      <c r="A3420" s="17">
        <v>45336</v>
      </c>
      <c r="B3420" s="17">
        <v>45336</v>
      </c>
      <c r="C3420" t="s">
        <v>13969</v>
      </c>
      <c r="D3420" t="s">
        <v>4537</v>
      </c>
      <c r="E3420">
        <v>10</v>
      </c>
      <c r="F3420">
        <v>14000000</v>
      </c>
      <c r="G3420">
        <v>2024</v>
      </c>
      <c r="H3420" s="19" t="s">
        <v>55</v>
      </c>
      <c r="I3420" t="s">
        <v>13707</v>
      </c>
      <c r="J3420">
        <v>374677</v>
      </c>
      <c r="K3420" s="112">
        <v>45290.520833333336</v>
      </c>
      <c r="L3420" s="112">
        <v>45419</v>
      </c>
      <c r="M3420" s="112">
        <v>45419</v>
      </c>
      <c r="N3420" t="s">
        <v>47</v>
      </c>
    </row>
    <row r="3421" spans="1:14" x14ac:dyDescent="0.3">
      <c r="A3421" s="17">
        <v>45412</v>
      </c>
      <c r="B3421" s="17">
        <v>45412</v>
      </c>
      <c r="C3421" t="s">
        <v>13969</v>
      </c>
      <c r="D3421" t="s">
        <v>4537</v>
      </c>
      <c r="E3421">
        <v>10</v>
      </c>
      <c r="F3421">
        <v>6966780</v>
      </c>
      <c r="G3421">
        <v>2024</v>
      </c>
      <c r="H3421" s="19" t="s">
        <v>55</v>
      </c>
      <c r="I3421" t="s">
        <v>13707</v>
      </c>
      <c r="J3421">
        <v>635185</v>
      </c>
      <c r="K3421" s="112">
        <v>45404.958333333336</v>
      </c>
      <c r="L3421" s="112">
        <v>45420</v>
      </c>
      <c r="M3421" s="112">
        <v>45420</v>
      </c>
      <c r="N3421" t="s">
        <v>47</v>
      </c>
    </row>
    <row r="3422" spans="1:14" x14ac:dyDescent="0.3">
      <c r="A3422" s="17">
        <v>45411</v>
      </c>
      <c r="B3422" s="17">
        <v>45411</v>
      </c>
      <c r="C3422" t="s">
        <v>13969</v>
      </c>
      <c r="D3422" t="s">
        <v>4537</v>
      </c>
      <c r="E3422">
        <v>10</v>
      </c>
      <c r="F3422">
        <v>8500000</v>
      </c>
      <c r="G3422">
        <v>2024</v>
      </c>
      <c r="H3422" s="19" t="s">
        <v>55</v>
      </c>
      <c r="I3422" t="s">
        <v>13708</v>
      </c>
      <c r="J3422">
        <v>28094</v>
      </c>
      <c r="K3422" s="112">
        <v>45379.145833333336</v>
      </c>
      <c r="L3422" s="112">
        <v>45420</v>
      </c>
      <c r="M3422" s="112">
        <v>45420</v>
      </c>
      <c r="N3422" t="s">
        <v>47</v>
      </c>
    </row>
    <row r="3423" spans="1:14" x14ac:dyDescent="0.3">
      <c r="A3423" s="17">
        <v>45400</v>
      </c>
      <c r="B3423" s="17">
        <v>45400</v>
      </c>
      <c r="C3423" t="s">
        <v>13969</v>
      </c>
      <c r="D3423" t="s">
        <v>4537</v>
      </c>
      <c r="E3423">
        <v>10</v>
      </c>
      <c r="F3423">
        <v>2600000</v>
      </c>
      <c r="G3423">
        <v>2024</v>
      </c>
      <c r="H3423" s="19" t="s">
        <v>55</v>
      </c>
      <c r="I3423" t="s">
        <v>13707</v>
      </c>
      <c r="J3423">
        <v>344782</v>
      </c>
      <c r="K3423" s="112">
        <v>45398.458333333336</v>
      </c>
      <c r="L3423" s="112">
        <v>45420</v>
      </c>
      <c r="M3423" s="112">
        <v>45420</v>
      </c>
      <c r="N3423" t="s">
        <v>47</v>
      </c>
    </row>
    <row r="3424" spans="1:14" x14ac:dyDescent="0.3">
      <c r="A3424" s="17">
        <v>45395</v>
      </c>
      <c r="B3424" s="17">
        <v>45395</v>
      </c>
      <c r="C3424" t="s">
        <v>13969</v>
      </c>
      <c r="D3424" t="s">
        <v>4537</v>
      </c>
      <c r="E3424">
        <v>10</v>
      </c>
      <c r="F3424">
        <v>14000000</v>
      </c>
      <c r="G3424">
        <v>2024</v>
      </c>
      <c r="H3424" s="19" t="s">
        <v>55</v>
      </c>
      <c r="I3424" t="s">
        <v>13707</v>
      </c>
      <c r="J3424">
        <v>277571</v>
      </c>
      <c r="K3424" s="112">
        <v>45104</v>
      </c>
      <c r="L3424" s="112">
        <v>45420</v>
      </c>
      <c r="M3424" s="112">
        <v>45420</v>
      </c>
      <c r="N3424" t="s">
        <v>47</v>
      </c>
    </row>
    <row r="3425" spans="1:14" x14ac:dyDescent="0.3">
      <c r="A3425" s="17">
        <v>45390</v>
      </c>
      <c r="B3425" s="17">
        <v>45390</v>
      </c>
      <c r="C3425" t="s">
        <v>13969</v>
      </c>
      <c r="D3425" t="s">
        <v>4537</v>
      </c>
      <c r="E3425">
        <v>10</v>
      </c>
      <c r="F3425">
        <v>8124320</v>
      </c>
      <c r="G3425">
        <v>2024</v>
      </c>
      <c r="H3425" s="19" t="s">
        <v>43</v>
      </c>
      <c r="I3425" t="s">
        <v>13708</v>
      </c>
      <c r="J3425">
        <v>78027</v>
      </c>
      <c r="K3425" s="112">
        <v>45386.444444444445</v>
      </c>
      <c r="L3425" s="112">
        <v>45420</v>
      </c>
      <c r="M3425" s="112">
        <v>45420</v>
      </c>
      <c r="N3425" t="s">
        <v>47</v>
      </c>
    </row>
    <row r="3426" spans="1:14" x14ac:dyDescent="0.3">
      <c r="A3426" s="17">
        <v>45380</v>
      </c>
      <c r="B3426" s="17">
        <v>45380</v>
      </c>
      <c r="C3426" t="s">
        <v>13969</v>
      </c>
      <c r="D3426" t="s">
        <v>4537</v>
      </c>
      <c r="E3426">
        <v>10</v>
      </c>
      <c r="F3426">
        <v>3099300</v>
      </c>
      <c r="G3426">
        <v>2024</v>
      </c>
      <c r="H3426" s="19" t="s">
        <v>55</v>
      </c>
      <c r="I3426" t="s">
        <v>13707</v>
      </c>
      <c r="J3426">
        <v>468840</v>
      </c>
      <c r="K3426" s="112">
        <v>45378.833333333336</v>
      </c>
      <c r="L3426" s="112">
        <v>45420</v>
      </c>
      <c r="M3426" s="112">
        <v>45420</v>
      </c>
      <c r="N3426" t="s">
        <v>47</v>
      </c>
    </row>
    <row r="3427" spans="1:14" x14ac:dyDescent="0.3">
      <c r="A3427" s="17">
        <v>45380</v>
      </c>
      <c r="B3427" s="17">
        <v>45380</v>
      </c>
      <c r="C3427" t="s">
        <v>13969</v>
      </c>
      <c r="D3427" t="s">
        <v>4537</v>
      </c>
      <c r="E3427">
        <v>10</v>
      </c>
      <c r="F3427">
        <v>5313350</v>
      </c>
      <c r="G3427">
        <v>2024</v>
      </c>
      <c r="H3427" s="19" t="s">
        <v>55</v>
      </c>
      <c r="I3427" t="s">
        <v>13708</v>
      </c>
      <c r="J3427">
        <v>75573</v>
      </c>
      <c r="K3427" s="112">
        <v>45379.777777777781</v>
      </c>
      <c r="L3427" s="112">
        <v>45420</v>
      </c>
      <c r="M3427" s="112">
        <v>45420</v>
      </c>
      <c r="N3427" t="s">
        <v>47</v>
      </c>
    </row>
    <row r="3428" spans="1:14" x14ac:dyDescent="0.3">
      <c r="A3428" s="17">
        <v>45380</v>
      </c>
      <c r="B3428" s="17">
        <v>45380</v>
      </c>
      <c r="C3428" t="s">
        <v>13969</v>
      </c>
      <c r="D3428" t="s">
        <v>4537</v>
      </c>
      <c r="E3428">
        <v>10</v>
      </c>
      <c r="F3428">
        <v>7250587</v>
      </c>
      <c r="G3428">
        <v>2024</v>
      </c>
      <c r="H3428" s="19" t="s">
        <v>55</v>
      </c>
      <c r="I3428" t="s">
        <v>13707</v>
      </c>
      <c r="J3428">
        <v>312192</v>
      </c>
      <c r="K3428" s="112">
        <v>45378.604166666664</v>
      </c>
      <c r="L3428" s="112">
        <v>45420</v>
      </c>
      <c r="M3428" s="112">
        <v>45420</v>
      </c>
      <c r="N3428" t="s">
        <v>47</v>
      </c>
    </row>
    <row r="3429" spans="1:14" x14ac:dyDescent="0.3">
      <c r="A3429" s="17">
        <v>45379</v>
      </c>
      <c r="B3429" s="17">
        <v>45379</v>
      </c>
      <c r="C3429" t="s">
        <v>13969</v>
      </c>
      <c r="D3429" t="s">
        <v>4537</v>
      </c>
      <c r="E3429">
        <v>10</v>
      </c>
      <c r="F3429">
        <v>3893515</v>
      </c>
      <c r="G3429">
        <v>2024</v>
      </c>
      <c r="H3429" s="19" t="s">
        <v>55</v>
      </c>
      <c r="I3429" t="s">
        <v>13707</v>
      </c>
      <c r="J3429">
        <v>622822</v>
      </c>
      <c r="K3429" s="112">
        <v>45378.350694444445</v>
      </c>
      <c r="L3429" s="112">
        <v>45420</v>
      </c>
      <c r="M3429" s="112">
        <v>45420</v>
      </c>
      <c r="N3429" t="s">
        <v>47</v>
      </c>
    </row>
    <row r="3430" spans="1:14" x14ac:dyDescent="0.3">
      <c r="A3430" s="17">
        <v>45378</v>
      </c>
      <c r="B3430" s="17">
        <v>45378</v>
      </c>
      <c r="C3430" t="s">
        <v>13969</v>
      </c>
      <c r="D3430" t="s">
        <v>4537</v>
      </c>
      <c r="E3430">
        <v>10</v>
      </c>
      <c r="F3430">
        <v>6268376</v>
      </c>
      <c r="G3430">
        <v>2024</v>
      </c>
      <c r="H3430" s="19" t="s">
        <v>55</v>
      </c>
      <c r="I3430" t="s">
        <v>13707</v>
      </c>
      <c r="J3430">
        <v>376902</v>
      </c>
      <c r="K3430" s="112">
        <v>45377.520833333336</v>
      </c>
      <c r="L3430" s="112">
        <v>45420</v>
      </c>
      <c r="M3430" s="112">
        <v>45420</v>
      </c>
      <c r="N3430" t="s">
        <v>47</v>
      </c>
    </row>
    <row r="3431" spans="1:14" x14ac:dyDescent="0.3">
      <c r="A3431" s="17">
        <v>45371</v>
      </c>
      <c r="B3431" s="17">
        <v>45371</v>
      </c>
      <c r="C3431" t="s">
        <v>13969</v>
      </c>
      <c r="D3431" t="s">
        <v>4537</v>
      </c>
      <c r="E3431">
        <v>10</v>
      </c>
      <c r="F3431">
        <v>9486542</v>
      </c>
      <c r="G3431">
        <v>2024</v>
      </c>
      <c r="H3431" s="19" t="s">
        <v>55</v>
      </c>
      <c r="I3431" t="s">
        <v>13707</v>
      </c>
      <c r="J3431">
        <v>291241</v>
      </c>
      <c r="K3431" s="112">
        <v>45371.013888888891</v>
      </c>
      <c r="L3431" s="112">
        <v>45420</v>
      </c>
      <c r="M3431" s="112">
        <v>45420</v>
      </c>
      <c r="N3431" t="s">
        <v>47</v>
      </c>
    </row>
    <row r="3432" spans="1:14" x14ac:dyDescent="0.3">
      <c r="A3432" s="17">
        <v>45370</v>
      </c>
      <c r="B3432" s="17">
        <v>45370</v>
      </c>
      <c r="C3432" t="s">
        <v>13969</v>
      </c>
      <c r="D3432" t="s">
        <v>4537</v>
      </c>
      <c r="E3432">
        <v>10</v>
      </c>
      <c r="F3432">
        <v>14000000</v>
      </c>
      <c r="G3432">
        <v>2024</v>
      </c>
      <c r="H3432" s="19" t="s">
        <v>55</v>
      </c>
      <c r="I3432" t="s">
        <v>13708</v>
      </c>
      <c r="J3432">
        <v>62687</v>
      </c>
      <c r="K3432" s="112">
        <v>45338.527777777781</v>
      </c>
      <c r="L3432" s="112">
        <v>45420</v>
      </c>
      <c r="M3432" s="112">
        <v>45420</v>
      </c>
      <c r="N3432" t="s">
        <v>47</v>
      </c>
    </row>
    <row r="3433" spans="1:14" x14ac:dyDescent="0.3">
      <c r="A3433" s="17">
        <v>45370</v>
      </c>
      <c r="B3433" s="17">
        <v>45370</v>
      </c>
      <c r="C3433" t="s">
        <v>13969</v>
      </c>
      <c r="D3433" t="s">
        <v>4537</v>
      </c>
      <c r="E3433">
        <v>10</v>
      </c>
      <c r="F3433">
        <v>4284539.59</v>
      </c>
      <c r="G3433">
        <v>2024</v>
      </c>
      <c r="H3433" s="19" t="s">
        <v>55</v>
      </c>
      <c r="I3433" t="s">
        <v>13707</v>
      </c>
      <c r="J3433">
        <v>278420</v>
      </c>
      <c r="K3433" s="112">
        <v>45296</v>
      </c>
      <c r="L3433" s="112">
        <v>45420</v>
      </c>
      <c r="M3433" s="112">
        <v>45420</v>
      </c>
      <c r="N3433" t="s">
        <v>47</v>
      </c>
    </row>
    <row r="3434" spans="1:14" x14ac:dyDescent="0.3">
      <c r="A3434" s="17">
        <v>45352</v>
      </c>
      <c r="B3434" s="17">
        <v>45352</v>
      </c>
      <c r="C3434" t="s">
        <v>13969</v>
      </c>
      <c r="D3434" t="s">
        <v>4537</v>
      </c>
      <c r="E3434">
        <v>10</v>
      </c>
      <c r="F3434">
        <v>6023634</v>
      </c>
      <c r="G3434">
        <v>2024</v>
      </c>
      <c r="H3434" s="19" t="s">
        <v>55</v>
      </c>
      <c r="I3434" t="s">
        <v>13707</v>
      </c>
      <c r="J3434">
        <v>275899</v>
      </c>
      <c r="K3434" s="112">
        <v>45350.86041666667</v>
      </c>
      <c r="L3434" s="112">
        <v>45420</v>
      </c>
      <c r="M3434" s="112">
        <v>45420</v>
      </c>
      <c r="N3434" t="s">
        <v>47</v>
      </c>
    </row>
    <row r="3435" spans="1:14" x14ac:dyDescent="0.3">
      <c r="A3435" s="17">
        <v>45348</v>
      </c>
      <c r="B3435" s="17">
        <v>45348</v>
      </c>
      <c r="C3435" t="s">
        <v>13969</v>
      </c>
      <c r="D3435" t="s">
        <v>4537</v>
      </c>
      <c r="E3435">
        <v>10</v>
      </c>
      <c r="F3435">
        <v>14000000</v>
      </c>
      <c r="G3435">
        <v>2024</v>
      </c>
      <c r="H3435" s="19" t="s">
        <v>55</v>
      </c>
      <c r="I3435" t="s">
        <v>13707</v>
      </c>
      <c r="J3435">
        <v>347365</v>
      </c>
      <c r="K3435" s="112">
        <v>45307.354166666664</v>
      </c>
      <c r="L3435" s="112">
        <v>45420</v>
      </c>
      <c r="M3435" s="112">
        <v>45420</v>
      </c>
      <c r="N3435" t="s">
        <v>47</v>
      </c>
    </row>
    <row r="3436" spans="1:14" x14ac:dyDescent="0.3">
      <c r="A3436" s="17">
        <v>45343</v>
      </c>
      <c r="B3436" s="17">
        <v>45343</v>
      </c>
      <c r="C3436" t="s">
        <v>13969</v>
      </c>
      <c r="D3436" t="s">
        <v>4537</v>
      </c>
      <c r="E3436">
        <v>10</v>
      </c>
      <c r="F3436">
        <v>4313340</v>
      </c>
      <c r="G3436">
        <v>2024</v>
      </c>
      <c r="H3436" s="19" t="s">
        <v>55</v>
      </c>
      <c r="I3436" t="s">
        <v>13707</v>
      </c>
      <c r="J3436">
        <v>475953</v>
      </c>
      <c r="K3436" s="112">
        <v>45341.386805555558</v>
      </c>
      <c r="L3436" s="112">
        <v>45420</v>
      </c>
      <c r="M3436" s="112">
        <v>45420</v>
      </c>
      <c r="N3436" t="s">
        <v>47</v>
      </c>
    </row>
    <row r="3437" spans="1:14" x14ac:dyDescent="0.3">
      <c r="A3437" s="17">
        <v>45341</v>
      </c>
      <c r="B3437" s="17">
        <v>45341</v>
      </c>
      <c r="C3437" t="s">
        <v>13969</v>
      </c>
      <c r="D3437" t="s">
        <v>4537</v>
      </c>
      <c r="E3437">
        <v>10</v>
      </c>
      <c r="F3437">
        <v>14000000</v>
      </c>
      <c r="G3437">
        <v>2024</v>
      </c>
      <c r="H3437" s="19" t="s">
        <v>55</v>
      </c>
      <c r="I3437" t="s">
        <v>13707</v>
      </c>
      <c r="J3437">
        <v>410628</v>
      </c>
      <c r="K3437" s="112">
        <v>45285.666666666664</v>
      </c>
      <c r="L3437" s="112">
        <v>45420</v>
      </c>
      <c r="M3437" s="112">
        <v>45420</v>
      </c>
      <c r="N3437" t="s">
        <v>47</v>
      </c>
    </row>
    <row r="3438" spans="1:14" x14ac:dyDescent="0.3">
      <c r="A3438" s="17">
        <v>45336</v>
      </c>
      <c r="B3438" s="17">
        <v>45336</v>
      </c>
      <c r="C3438" t="s">
        <v>13969</v>
      </c>
      <c r="D3438" t="s">
        <v>4537</v>
      </c>
      <c r="E3438">
        <v>10</v>
      </c>
      <c r="F3438">
        <v>2839420</v>
      </c>
      <c r="G3438">
        <v>2024</v>
      </c>
      <c r="H3438" s="19" t="s">
        <v>55</v>
      </c>
      <c r="I3438" t="s">
        <v>13707</v>
      </c>
      <c r="J3438">
        <v>317379</v>
      </c>
      <c r="K3438" s="112">
        <v>45332.53125</v>
      </c>
      <c r="L3438" s="112">
        <v>45420</v>
      </c>
      <c r="M3438" s="112">
        <v>45420</v>
      </c>
      <c r="N3438" t="s">
        <v>47</v>
      </c>
    </row>
    <row r="3439" spans="1:14" x14ac:dyDescent="0.3">
      <c r="A3439" s="17">
        <v>45336</v>
      </c>
      <c r="B3439" s="17">
        <v>45336</v>
      </c>
      <c r="C3439" t="s">
        <v>13969</v>
      </c>
      <c r="D3439" t="s">
        <v>4537</v>
      </c>
      <c r="E3439">
        <v>10</v>
      </c>
      <c r="F3439">
        <v>14000000</v>
      </c>
      <c r="G3439">
        <v>2024</v>
      </c>
      <c r="H3439" s="19" t="s">
        <v>55</v>
      </c>
      <c r="I3439" t="s">
        <v>13707</v>
      </c>
      <c r="J3439">
        <v>360980</v>
      </c>
      <c r="K3439" s="112">
        <v>45335.430555555555</v>
      </c>
      <c r="L3439" s="112">
        <v>45420</v>
      </c>
      <c r="M3439" s="112">
        <v>45420</v>
      </c>
      <c r="N3439" t="s">
        <v>47</v>
      </c>
    </row>
    <row r="3440" spans="1:14" x14ac:dyDescent="0.3">
      <c r="A3440" s="17">
        <v>45314</v>
      </c>
      <c r="B3440" s="17">
        <v>45314</v>
      </c>
      <c r="C3440" t="s">
        <v>13969</v>
      </c>
      <c r="D3440" t="s">
        <v>4537</v>
      </c>
      <c r="E3440">
        <v>10</v>
      </c>
      <c r="F3440">
        <v>7151300</v>
      </c>
      <c r="G3440">
        <v>2024</v>
      </c>
      <c r="H3440" s="19" t="s">
        <v>55</v>
      </c>
      <c r="I3440" t="s">
        <v>13708</v>
      </c>
      <c r="J3440">
        <v>27371</v>
      </c>
      <c r="K3440" s="112">
        <v>45312</v>
      </c>
      <c r="L3440" s="112">
        <v>45420</v>
      </c>
      <c r="M3440" s="112">
        <v>45420</v>
      </c>
      <c r="N3440" t="s">
        <v>47</v>
      </c>
    </row>
    <row r="3441" spans="1:14" x14ac:dyDescent="0.3">
      <c r="A3441" s="17">
        <v>45307</v>
      </c>
      <c r="B3441" s="17">
        <v>45307</v>
      </c>
      <c r="C3441" t="s">
        <v>13969</v>
      </c>
      <c r="D3441" t="s">
        <v>4537</v>
      </c>
      <c r="E3441">
        <v>10</v>
      </c>
      <c r="F3441">
        <v>14000000</v>
      </c>
      <c r="G3441">
        <v>2024</v>
      </c>
      <c r="H3441" s="19" t="s">
        <v>55</v>
      </c>
      <c r="I3441" t="s">
        <v>13707</v>
      </c>
      <c r="J3441">
        <v>225271</v>
      </c>
      <c r="K3441" s="112">
        <v>45301.854166666664</v>
      </c>
      <c r="L3441" s="112">
        <v>45420</v>
      </c>
      <c r="M3441" s="112">
        <v>45420</v>
      </c>
      <c r="N3441" t="s">
        <v>47</v>
      </c>
    </row>
    <row r="3442" spans="1:14" x14ac:dyDescent="0.3">
      <c r="A3442" s="17">
        <v>45419</v>
      </c>
      <c r="B3442" s="17">
        <v>45419</v>
      </c>
      <c r="C3442" t="s">
        <v>13969</v>
      </c>
      <c r="D3442" t="s">
        <v>4537</v>
      </c>
      <c r="E3442">
        <v>10</v>
      </c>
      <c r="F3442">
        <v>13507335</v>
      </c>
      <c r="G3442">
        <v>2024</v>
      </c>
      <c r="H3442" s="19" t="s">
        <v>55</v>
      </c>
      <c r="I3442" t="s">
        <v>13707</v>
      </c>
      <c r="J3442">
        <v>161462</v>
      </c>
      <c r="K3442" s="112">
        <v>45284.4375</v>
      </c>
      <c r="L3442" s="112">
        <v>45422</v>
      </c>
      <c r="M3442" s="112">
        <v>45422</v>
      </c>
      <c r="N3442" t="s">
        <v>47</v>
      </c>
    </row>
    <row r="3443" spans="1:14" x14ac:dyDescent="0.3">
      <c r="A3443" s="17">
        <v>45398</v>
      </c>
      <c r="B3443" s="17">
        <v>45398</v>
      </c>
      <c r="C3443" t="s">
        <v>13969</v>
      </c>
      <c r="D3443" t="s">
        <v>4537</v>
      </c>
      <c r="E3443">
        <v>10</v>
      </c>
      <c r="F3443">
        <v>6514880</v>
      </c>
      <c r="G3443">
        <v>2024</v>
      </c>
      <c r="H3443" s="19" t="s">
        <v>55</v>
      </c>
      <c r="I3443" t="s">
        <v>13707</v>
      </c>
      <c r="J3443">
        <v>549054</v>
      </c>
      <c r="K3443" s="112">
        <v>45394.319444444445</v>
      </c>
      <c r="L3443" s="112">
        <v>45422</v>
      </c>
      <c r="M3443" s="112">
        <v>45422</v>
      </c>
      <c r="N3443" t="s">
        <v>47</v>
      </c>
    </row>
    <row r="3444" spans="1:14" x14ac:dyDescent="0.3">
      <c r="A3444" s="17">
        <v>45395</v>
      </c>
      <c r="B3444" s="17">
        <v>45395</v>
      </c>
      <c r="C3444" t="s">
        <v>13969</v>
      </c>
      <c r="D3444" t="s">
        <v>4537</v>
      </c>
      <c r="E3444">
        <v>10</v>
      </c>
      <c r="F3444">
        <v>12832009</v>
      </c>
      <c r="G3444">
        <v>2024</v>
      </c>
      <c r="H3444" s="19" t="s">
        <v>55</v>
      </c>
      <c r="I3444" t="s">
        <v>13707</v>
      </c>
      <c r="J3444">
        <v>234178</v>
      </c>
      <c r="K3444" s="112">
        <v>45335.916666666664</v>
      </c>
      <c r="L3444" s="112">
        <v>45422</v>
      </c>
      <c r="M3444" s="112">
        <v>45422</v>
      </c>
      <c r="N3444" t="s">
        <v>47</v>
      </c>
    </row>
    <row r="3445" spans="1:14" x14ac:dyDescent="0.3">
      <c r="A3445" s="17">
        <v>45390</v>
      </c>
      <c r="B3445" s="17">
        <v>45390</v>
      </c>
      <c r="C3445" t="s">
        <v>13969</v>
      </c>
      <c r="D3445" t="s">
        <v>4537</v>
      </c>
      <c r="E3445">
        <v>10</v>
      </c>
      <c r="F3445">
        <v>14000000</v>
      </c>
      <c r="G3445">
        <v>2024</v>
      </c>
      <c r="H3445" s="19" t="s">
        <v>55</v>
      </c>
      <c r="I3445" t="s">
        <v>13707</v>
      </c>
      <c r="J3445">
        <v>242688</v>
      </c>
      <c r="K3445" s="112">
        <v>45340.868055555555</v>
      </c>
      <c r="L3445" s="112">
        <v>45422</v>
      </c>
      <c r="M3445" s="112">
        <v>45422</v>
      </c>
      <c r="N3445" t="s">
        <v>47</v>
      </c>
    </row>
    <row r="3446" spans="1:14" x14ac:dyDescent="0.3">
      <c r="A3446" s="17">
        <v>45383</v>
      </c>
      <c r="B3446" s="17">
        <v>45383</v>
      </c>
      <c r="C3446" t="s">
        <v>13969</v>
      </c>
      <c r="D3446" t="s">
        <v>4537</v>
      </c>
      <c r="E3446">
        <v>10</v>
      </c>
      <c r="F3446">
        <v>12216580</v>
      </c>
      <c r="G3446">
        <v>2024</v>
      </c>
      <c r="H3446" s="19" t="s">
        <v>55</v>
      </c>
      <c r="I3446" t="s">
        <v>13707</v>
      </c>
      <c r="J3446">
        <v>301086</v>
      </c>
      <c r="K3446" s="112">
        <v>45286.0625</v>
      </c>
      <c r="L3446" s="112">
        <v>45422</v>
      </c>
      <c r="M3446" s="112">
        <v>45422</v>
      </c>
      <c r="N3446" t="s">
        <v>47</v>
      </c>
    </row>
    <row r="3447" spans="1:14" x14ac:dyDescent="0.3">
      <c r="A3447" s="17">
        <v>45380</v>
      </c>
      <c r="B3447" s="17">
        <v>45380</v>
      </c>
      <c r="C3447" t="s">
        <v>13969</v>
      </c>
      <c r="D3447" t="s">
        <v>4537</v>
      </c>
      <c r="E3447">
        <v>10</v>
      </c>
      <c r="F3447">
        <v>13811462</v>
      </c>
      <c r="G3447">
        <v>2024</v>
      </c>
      <c r="H3447" s="19" t="s">
        <v>55</v>
      </c>
      <c r="I3447" t="s">
        <v>13707</v>
      </c>
      <c r="J3447">
        <v>448147</v>
      </c>
      <c r="K3447" s="112">
        <v>45346.5625</v>
      </c>
      <c r="L3447" s="112">
        <v>45422</v>
      </c>
      <c r="M3447" s="112">
        <v>45422</v>
      </c>
      <c r="N3447" t="s">
        <v>47</v>
      </c>
    </row>
    <row r="3448" spans="1:14" x14ac:dyDescent="0.3">
      <c r="A3448" s="17">
        <v>45380</v>
      </c>
      <c r="B3448" s="17">
        <v>45380</v>
      </c>
      <c r="C3448" t="s">
        <v>13969</v>
      </c>
      <c r="D3448" t="s">
        <v>4537</v>
      </c>
      <c r="E3448">
        <v>10</v>
      </c>
      <c r="F3448">
        <v>3900000</v>
      </c>
      <c r="G3448">
        <v>2024</v>
      </c>
      <c r="H3448" s="19" t="s">
        <v>55</v>
      </c>
      <c r="I3448" t="s">
        <v>13707</v>
      </c>
      <c r="J3448">
        <v>349247</v>
      </c>
      <c r="K3448" s="112">
        <v>45379.416666666664</v>
      </c>
      <c r="L3448" s="112">
        <v>45422</v>
      </c>
      <c r="M3448" s="112">
        <v>45422</v>
      </c>
      <c r="N3448" t="s">
        <v>47</v>
      </c>
    </row>
    <row r="3449" spans="1:14" x14ac:dyDescent="0.3">
      <c r="A3449" s="17">
        <v>45380</v>
      </c>
      <c r="B3449" s="17">
        <v>45380</v>
      </c>
      <c r="C3449" t="s">
        <v>13969</v>
      </c>
      <c r="D3449" t="s">
        <v>4537</v>
      </c>
      <c r="E3449">
        <v>10</v>
      </c>
      <c r="F3449">
        <v>14000000</v>
      </c>
      <c r="G3449">
        <v>2024</v>
      </c>
      <c r="H3449" s="19" t="s">
        <v>55</v>
      </c>
      <c r="I3449" t="s">
        <v>13707</v>
      </c>
      <c r="J3449">
        <v>427685</v>
      </c>
      <c r="K3449" s="112">
        <v>45343.8125</v>
      </c>
      <c r="L3449" s="112">
        <v>45422</v>
      </c>
      <c r="M3449" s="112">
        <v>45422</v>
      </c>
      <c r="N3449" t="s">
        <v>47</v>
      </c>
    </row>
    <row r="3450" spans="1:14" x14ac:dyDescent="0.3">
      <c r="A3450" s="17">
        <v>45380</v>
      </c>
      <c r="B3450" s="17">
        <v>45380</v>
      </c>
      <c r="C3450" t="s">
        <v>13969</v>
      </c>
      <c r="D3450" t="s">
        <v>4537</v>
      </c>
      <c r="E3450">
        <v>10</v>
      </c>
      <c r="F3450">
        <v>5606434</v>
      </c>
      <c r="G3450">
        <v>2024</v>
      </c>
      <c r="H3450" s="19" t="s">
        <v>55</v>
      </c>
      <c r="I3450" t="s">
        <v>13708</v>
      </c>
      <c r="J3450">
        <v>72191</v>
      </c>
      <c r="K3450" s="112">
        <v>45377.729166666664</v>
      </c>
      <c r="L3450" s="112">
        <v>45422</v>
      </c>
      <c r="M3450" s="112">
        <v>45422</v>
      </c>
      <c r="N3450" t="s">
        <v>47</v>
      </c>
    </row>
    <row r="3451" spans="1:14" x14ac:dyDescent="0.3">
      <c r="A3451" s="17">
        <v>45379</v>
      </c>
      <c r="B3451" s="17">
        <v>45379</v>
      </c>
      <c r="C3451" t="s">
        <v>13969</v>
      </c>
      <c r="D3451" t="s">
        <v>4537</v>
      </c>
      <c r="E3451">
        <v>10</v>
      </c>
      <c r="F3451">
        <v>11953738.5</v>
      </c>
      <c r="G3451">
        <v>2024</v>
      </c>
      <c r="H3451" s="19" t="s">
        <v>55</v>
      </c>
      <c r="I3451" t="s">
        <v>13707</v>
      </c>
      <c r="J3451">
        <v>536921</v>
      </c>
      <c r="K3451" s="112">
        <v>45355.375</v>
      </c>
      <c r="L3451" s="112">
        <v>45422</v>
      </c>
      <c r="M3451" s="112">
        <v>45422</v>
      </c>
      <c r="N3451" t="s">
        <v>47</v>
      </c>
    </row>
    <row r="3452" spans="1:14" x14ac:dyDescent="0.3">
      <c r="A3452" s="17">
        <v>45379</v>
      </c>
      <c r="B3452" s="17">
        <v>45379</v>
      </c>
      <c r="C3452" t="s">
        <v>13969</v>
      </c>
      <c r="D3452" t="s">
        <v>4537</v>
      </c>
      <c r="E3452">
        <v>10</v>
      </c>
      <c r="F3452">
        <v>7395856</v>
      </c>
      <c r="G3452">
        <v>2024</v>
      </c>
      <c r="H3452" s="19" t="s">
        <v>55</v>
      </c>
      <c r="I3452" t="s">
        <v>13707</v>
      </c>
      <c r="J3452">
        <v>529371</v>
      </c>
      <c r="K3452" s="112">
        <v>45378.479166666664</v>
      </c>
      <c r="L3452" s="112">
        <v>45422</v>
      </c>
      <c r="M3452" s="112">
        <v>45422</v>
      </c>
      <c r="N3452" t="s">
        <v>47</v>
      </c>
    </row>
    <row r="3453" spans="1:14" x14ac:dyDescent="0.3">
      <c r="A3453" s="17">
        <v>45379</v>
      </c>
      <c r="B3453" s="17">
        <v>45379</v>
      </c>
      <c r="C3453" t="s">
        <v>13969</v>
      </c>
      <c r="D3453" t="s">
        <v>4537</v>
      </c>
      <c r="E3453">
        <v>10</v>
      </c>
      <c r="F3453">
        <v>14000000</v>
      </c>
      <c r="G3453">
        <v>2024</v>
      </c>
      <c r="H3453" s="19" t="s">
        <v>55</v>
      </c>
      <c r="I3453" t="s">
        <v>13707</v>
      </c>
      <c r="J3453">
        <v>205511</v>
      </c>
      <c r="K3453" s="112">
        <v>45324.625</v>
      </c>
      <c r="L3453" s="112">
        <v>45422</v>
      </c>
      <c r="M3453" s="112">
        <v>45422</v>
      </c>
      <c r="N3453" t="s">
        <v>47</v>
      </c>
    </row>
    <row r="3454" spans="1:14" x14ac:dyDescent="0.3">
      <c r="A3454" s="17">
        <v>45379</v>
      </c>
      <c r="B3454" s="17">
        <v>45379</v>
      </c>
      <c r="C3454" t="s">
        <v>13969</v>
      </c>
      <c r="D3454" t="s">
        <v>4537</v>
      </c>
      <c r="E3454">
        <v>10</v>
      </c>
      <c r="F3454">
        <v>14000000</v>
      </c>
      <c r="G3454">
        <v>2024</v>
      </c>
      <c r="H3454" s="19" t="s">
        <v>55</v>
      </c>
      <c r="I3454" t="s">
        <v>13707</v>
      </c>
      <c r="J3454">
        <v>499231</v>
      </c>
      <c r="K3454" s="112">
        <v>45340.666666666664</v>
      </c>
      <c r="L3454" s="112">
        <v>45422</v>
      </c>
      <c r="M3454" s="112">
        <v>45422</v>
      </c>
      <c r="N3454" t="s">
        <v>47</v>
      </c>
    </row>
    <row r="3455" spans="1:14" x14ac:dyDescent="0.3">
      <c r="A3455" s="17">
        <v>45379</v>
      </c>
      <c r="B3455" s="17">
        <v>45379</v>
      </c>
      <c r="C3455" t="s">
        <v>13969</v>
      </c>
      <c r="D3455" t="s">
        <v>4537</v>
      </c>
      <c r="E3455">
        <v>10</v>
      </c>
      <c r="F3455">
        <v>4654695.34</v>
      </c>
      <c r="G3455">
        <v>2024</v>
      </c>
      <c r="H3455" s="19" t="s">
        <v>55</v>
      </c>
      <c r="I3455" t="s">
        <v>13707</v>
      </c>
      <c r="J3455">
        <v>512311</v>
      </c>
      <c r="K3455" s="112">
        <v>45296.520833333336</v>
      </c>
      <c r="L3455" s="112">
        <v>45422</v>
      </c>
      <c r="M3455" s="112">
        <v>45422</v>
      </c>
      <c r="N3455" t="s">
        <v>47</v>
      </c>
    </row>
    <row r="3456" spans="1:14" x14ac:dyDescent="0.3">
      <c r="A3456" s="17">
        <v>45379</v>
      </c>
      <c r="B3456" s="17">
        <v>45379</v>
      </c>
      <c r="C3456" t="s">
        <v>13969</v>
      </c>
      <c r="D3456" t="s">
        <v>4537</v>
      </c>
      <c r="E3456">
        <v>10</v>
      </c>
      <c r="F3456">
        <v>10624570</v>
      </c>
      <c r="G3456">
        <v>2024</v>
      </c>
      <c r="H3456" s="19" t="s">
        <v>55</v>
      </c>
      <c r="I3456" t="s">
        <v>13707</v>
      </c>
      <c r="J3456">
        <v>494014</v>
      </c>
      <c r="K3456" s="112">
        <v>45296.9375</v>
      </c>
      <c r="L3456" s="112">
        <v>45422</v>
      </c>
      <c r="M3456" s="112">
        <v>45422</v>
      </c>
      <c r="N3456" t="s">
        <v>47</v>
      </c>
    </row>
    <row r="3457" spans="1:14" x14ac:dyDescent="0.3">
      <c r="A3457" s="17">
        <v>45378</v>
      </c>
      <c r="B3457" s="17">
        <v>45378</v>
      </c>
      <c r="C3457" t="s">
        <v>13969</v>
      </c>
      <c r="D3457" t="s">
        <v>4537</v>
      </c>
      <c r="E3457">
        <v>10</v>
      </c>
      <c r="F3457">
        <v>9825646</v>
      </c>
      <c r="G3457">
        <v>2024</v>
      </c>
      <c r="H3457" s="19" t="s">
        <v>55</v>
      </c>
      <c r="I3457" t="s">
        <v>13707</v>
      </c>
      <c r="J3457">
        <v>370056</v>
      </c>
      <c r="K3457" s="112">
        <v>45357.375</v>
      </c>
      <c r="L3457" s="112">
        <v>45422</v>
      </c>
      <c r="M3457" s="112">
        <v>45422</v>
      </c>
      <c r="N3457" t="s">
        <v>47</v>
      </c>
    </row>
    <row r="3458" spans="1:14" x14ac:dyDescent="0.3">
      <c r="A3458" s="17">
        <v>45378</v>
      </c>
      <c r="B3458" s="17">
        <v>45378</v>
      </c>
      <c r="C3458" t="s">
        <v>13969</v>
      </c>
      <c r="D3458" t="s">
        <v>4537</v>
      </c>
      <c r="E3458">
        <v>10</v>
      </c>
      <c r="F3458">
        <v>6404274</v>
      </c>
      <c r="G3458">
        <v>2024</v>
      </c>
      <c r="H3458" s="19" t="s">
        <v>55</v>
      </c>
      <c r="I3458" t="s">
        <v>13707</v>
      </c>
      <c r="J3458">
        <v>255983</v>
      </c>
      <c r="K3458" s="112">
        <v>45179.583333333336</v>
      </c>
      <c r="L3458" s="112">
        <v>45422</v>
      </c>
      <c r="M3458" s="112">
        <v>45422</v>
      </c>
      <c r="N3458" t="s">
        <v>47</v>
      </c>
    </row>
    <row r="3459" spans="1:14" x14ac:dyDescent="0.3">
      <c r="A3459" s="17">
        <v>45378</v>
      </c>
      <c r="B3459" s="17">
        <v>45378</v>
      </c>
      <c r="C3459" t="s">
        <v>13969</v>
      </c>
      <c r="D3459" t="s">
        <v>4537</v>
      </c>
      <c r="E3459">
        <v>10</v>
      </c>
      <c r="F3459">
        <v>2453980</v>
      </c>
      <c r="G3459">
        <v>2024</v>
      </c>
      <c r="H3459" s="19" t="s">
        <v>55</v>
      </c>
      <c r="I3459" t="s">
        <v>13708</v>
      </c>
      <c r="J3459">
        <v>63617</v>
      </c>
      <c r="K3459" s="112">
        <v>45297.806250000001</v>
      </c>
      <c r="L3459" s="112">
        <v>45422</v>
      </c>
      <c r="M3459" s="112">
        <v>45422</v>
      </c>
      <c r="N3459" t="s">
        <v>47</v>
      </c>
    </row>
    <row r="3460" spans="1:14" x14ac:dyDescent="0.3">
      <c r="A3460" s="17">
        <v>45377</v>
      </c>
      <c r="B3460" s="17">
        <v>45377</v>
      </c>
      <c r="C3460" t="s">
        <v>13969</v>
      </c>
      <c r="D3460" t="s">
        <v>4537</v>
      </c>
      <c r="E3460">
        <v>10</v>
      </c>
      <c r="F3460">
        <v>14000000</v>
      </c>
      <c r="G3460">
        <v>2024</v>
      </c>
      <c r="H3460" s="19" t="s">
        <v>55</v>
      </c>
      <c r="I3460" t="s">
        <v>13707</v>
      </c>
      <c r="J3460">
        <v>569647</v>
      </c>
      <c r="K3460" s="112">
        <v>45361.854166666664</v>
      </c>
      <c r="L3460" s="112">
        <v>45422</v>
      </c>
      <c r="M3460" s="112">
        <v>45422</v>
      </c>
      <c r="N3460" t="s">
        <v>47</v>
      </c>
    </row>
    <row r="3461" spans="1:14" x14ac:dyDescent="0.3">
      <c r="A3461" s="17">
        <v>45377</v>
      </c>
      <c r="B3461" s="17">
        <v>45377</v>
      </c>
      <c r="C3461" t="s">
        <v>13969</v>
      </c>
      <c r="D3461" t="s">
        <v>4537</v>
      </c>
      <c r="E3461">
        <v>10</v>
      </c>
      <c r="F3461">
        <v>5300000</v>
      </c>
      <c r="G3461">
        <v>2024</v>
      </c>
      <c r="H3461" s="19" t="s">
        <v>43</v>
      </c>
      <c r="I3461" t="s">
        <v>13707</v>
      </c>
      <c r="J3461">
        <v>440096</v>
      </c>
      <c r="K3461" s="112">
        <v>45374.638888888891</v>
      </c>
      <c r="L3461" s="112">
        <v>45422</v>
      </c>
      <c r="M3461" s="112">
        <v>45422</v>
      </c>
      <c r="N3461" t="s">
        <v>47</v>
      </c>
    </row>
    <row r="3462" spans="1:14" x14ac:dyDescent="0.3">
      <c r="A3462" s="17">
        <v>45376</v>
      </c>
      <c r="B3462" s="17">
        <v>45376</v>
      </c>
      <c r="C3462" t="s">
        <v>13969</v>
      </c>
      <c r="D3462" t="s">
        <v>4537</v>
      </c>
      <c r="E3462">
        <v>10</v>
      </c>
      <c r="F3462">
        <v>2422480</v>
      </c>
      <c r="G3462">
        <v>2024</v>
      </c>
      <c r="H3462" s="19" t="s">
        <v>55</v>
      </c>
      <c r="I3462" t="s">
        <v>13707</v>
      </c>
      <c r="J3462">
        <v>527521</v>
      </c>
      <c r="K3462" s="112">
        <v>45306</v>
      </c>
      <c r="L3462" s="112">
        <v>45422</v>
      </c>
      <c r="M3462" s="112">
        <v>45422</v>
      </c>
      <c r="N3462" t="s">
        <v>47</v>
      </c>
    </row>
    <row r="3463" spans="1:14" x14ac:dyDescent="0.3">
      <c r="A3463" s="17">
        <v>45370</v>
      </c>
      <c r="B3463" s="17">
        <v>45370</v>
      </c>
      <c r="C3463" t="s">
        <v>13969</v>
      </c>
      <c r="D3463" t="s">
        <v>4537</v>
      </c>
      <c r="E3463">
        <v>10</v>
      </c>
      <c r="F3463">
        <v>3889960</v>
      </c>
      <c r="G3463">
        <v>2024</v>
      </c>
      <c r="H3463" s="19" t="s">
        <v>55</v>
      </c>
      <c r="I3463" t="s">
        <v>13707</v>
      </c>
      <c r="J3463">
        <v>430231</v>
      </c>
      <c r="K3463" s="112">
        <v>45370.396527777775</v>
      </c>
      <c r="L3463" s="112">
        <v>45422</v>
      </c>
      <c r="M3463" s="112">
        <v>45422</v>
      </c>
      <c r="N3463" t="s">
        <v>47</v>
      </c>
    </row>
    <row r="3464" spans="1:14" x14ac:dyDescent="0.3">
      <c r="A3464" s="17">
        <v>45370</v>
      </c>
      <c r="B3464" s="17">
        <v>45370</v>
      </c>
      <c r="C3464" t="s">
        <v>13969</v>
      </c>
      <c r="D3464" t="s">
        <v>4537</v>
      </c>
      <c r="E3464">
        <v>10</v>
      </c>
      <c r="F3464">
        <v>14000000</v>
      </c>
      <c r="G3464">
        <v>2024</v>
      </c>
      <c r="H3464" s="19" t="s">
        <v>55</v>
      </c>
      <c r="I3464" t="s">
        <v>13707</v>
      </c>
      <c r="J3464">
        <v>394716</v>
      </c>
      <c r="K3464" s="112">
        <v>45312.680555555555</v>
      </c>
      <c r="L3464" s="112">
        <v>45422</v>
      </c>
      <c r="M3464" s="112">
        <v>45422</v>
      </c>
      <c r="N3464" t="s">
        <v>47</v>
      </c>
    </row>
    <row r="3465" spans="1:14" x14ac:dyDescent="0.3">
      <c r="A3465" s="17">
        <v>45370</v>
      </c>
      <c r="B3465" s="17">
        <v>45370</v>
      </c>
      <c r="C3465" t="s">
        <v>13969</v>
      </c>
      <c r="D3465" t="s">
        <v>4537</v>
      </c>
      <c r="E3465">
        <v>10</v>
      </c>
      <c r="F3465">
        <v>12334303.210000001</v>
      </c>
      <c r="G3465">
        <v>2024</v>
      </c>
      <c r="H3465" s="19" t="s">
        <v>55</v>
      </c>
      <c r="I3465" t="s">
        <v>13708</v>
      </c>
      <c r="J3465">
        <v>23084</v>
      </c>
      <c r="K3465" s="112">
        <v>45275.083333333336</v>
      </c>
      <c r="L3465" s="112">
        <v>45422</v>
      </c>
      <c r="M3465" s="112">
        <v>45422</v>
      </c>
      <c r="N3465" t="s">
        <v>47</v>
      </c>
    </row>
    <row r="3466" spans="1:14" x14ac:dyDescent="0.3">
      <c r="A3466" s="17">
        <v>45370</v>
      </c>
      <c r="B3466" s="17">
        <v>45370</v>
      </c>
      <c r="C3466" t="s">
        <v>13969</v>
      </c>
      <c r="D3466" t="s">
        <v>4537</v>
      </c>
      <c r="E3466">
        <v>10</v>
      </c>
      <c r="F3466">
        <v>2882180</v>
      </c>
      <c r="G3466">
        <v>2024</v>
      </c>
      <c r="H3466" s="19" t="s">
        <v>55</v>
      </c>
      <c r="I3466" t="s">
        <v>13708</v>
      </c>
      <c r="J3466">
        <v>22783</v>
      </c>
      <c r="K3466" s="112">
        <v>45325.5625</v>
      </c>
      <c r="L3466" s="112">
        <v>45422</v>
      </c>
      <c r="M3466" s="112">
        <v>45422</v>
      </c>
      <c r="N3466" t="s">
        <v>47</v>
      </c>
    </row>
    <row r="3467" spans="1:14" x14ac:dyDescent="0.3">
      <c r="A3467" s="17">
        <v>45370</v>
      </c>
      <c r="B3467" s="17">
        <v>45370</v>
      </c>
      <c r="C3467" t="s">
        <v>13969</v>
      </c>
      <c r="D3467" t="s">
        <v>4537</v>
      </c>
      <c r="E3467">
        <v>10</v>
      </c>
      <c r="F3467">
        <v>1665696.79</v>
      </c>
      <c r="G3467">
        <v>2024</v>
      </c>
      <c r="H3467" s="19" t="s">
        <v>55</v>
      </c>
      <c r="I3467" t="s">
        <v>13708</v>
      </c>
      <c r="J3467">
        <v>23084</v>
      </c>
      <c r="K3467" s="112">
        <v>45275.083333333336</v>
      </c>
      <c r="L3467" s="112">
        <v>45422</v>
      </c>
      <c r="M3467" s="112">
        <v>45422</v>
      </c>
      <c r="N3467" t="s">
        <v>47</v>
      </c>
    </row>
    <row r="3468" spans="1:14" x14ac:dyDescent="0.3">
      <c r="A3468" s="17">
        <v>45370</v>
      </c>
      <c r="B3468" s="17">
        <v>45370</v>
      </c>
      <c r="C3468" t="s">
        <v>13969</v>
      </c>
      <c r="D3468" t="s">
        <v>4537</v>
      </c>
      <c r="E3468">
        <v>10</v>
      </c>
      <c r="F3468">
        <v>14000000</v>
      </c>
      <c r="G3468">
        <v>2024</v>
      </c>
      <c r="H3468" s="19" t="s">
        <v>55</v>
      </c>
      <c r="I3468" t="s">
        <v>13707</v>
      </c>
      <c r="J3468">
        <v>465038</v>
      </c>
      <c r="K3468" s="112">
        <v>45242.805555555555</v>
      </c>
      <c r="L3468" s="112">
        <v>45422</v>
      </c>
      <c r="M3468" s="112">
        <v>45422</v>
      </c>
      <c r="N3468" t="s">
        <v>47</v>
      </c>
    </row>
    <row r="3469" spans="1:14" x14ac:dyDescent="0.3">
      <c r="A3469" s="17">
        <v>45370</v>
      </c>
      <c r="B3469" s="17">
        <v>45370</v>
      </c>
      <c r="C3469" t="s">
        <v>13969</v>
      </c>
      <c r="D3469" t="s">
        <v>4537</v>
      </c>
      <c r="E3469">
        <v>10</v>
      </c>
      <c r="F3469">
        <v>3466469</v>
      </c>
      <c r="G3469">
        <v>2024</v>
      </c>
      <c r="H3469" s="19" t="s">
        <v>55</v>
      </c>
      <c r="I3469" t="s">
        <v>13707</v>
      </c>
      <c r="J3469">
        <v>194876</v>
      </c>
      <c r="K3469" s="112">
        <v>45324.375</v>
      </c>
      <c r="L3469" s="112">
        <v>45422</v>
      </c>
      <c r="M3469" s="112">
        <v>45422</v>
      </c>
      <c r="N3469" t="s">
        <v>47</v>
      </c>
    </row>
    <row r="3470" spans="1:14" x14ac:dyDescent="0.3">
      <c r="A3470" s="17">
        <v>45369</v>
      </c>
      <c r="B3470" s="17">
        <v>45369</v>
      </c>
      <c r="C3470" t="s">
        <v>13969</v>
      </c>
      <c r="D3470" t="s">
        <v>4537</v>
      </c>
      <c r="E3470">
        <v>10</v>
      </c>
      <c r="F3470">
        <v>10778000</v>
      </c>
      <c r="G3470">
        <v>2024</v>
      </c>
      <c r="H3470" s="19" t="s">
        <v>55</v>
      </c>
      <c r="I3470" t="s">
        <v>13707</v>
      </c>
      <c r="J3470">
        <v>235961</v>
      </c>
      <c r="K3470" s="112">
        <v>45365.833333333336</v>
      </c>
      <c r="L3470" s="112">
        <v>45422</v>
      </c>
      <c r="M3470" s="112">
        <v>45422</v>
      </c>
      <c r="N3470" t="s">
        <v>47</v>
      </c>
    </row>
    <row r="3471" spans="1:14" x14ac:dyDescent="0.3">
      <c r="A3471" s="17">
        <v>45364</v>
      </c>
      <c r="B3471" s="17">
        <v>45364</v>
      </c>
      <c r="C3471" t="s">
        <v>13969</v>
      </c>
      <c r="D3471" t="s">
        <v>4537</v>
      </c>
      <c r="E3471">
        <v>10</v>
      </c>
      <c r="F3471">
        <v>10000490</v>
      </c>
      <c r="G3471">
        <v>2024</v>
      </c>
      <c r="H3471" s="19" t="s">
        <v>55</v>
      </c>
      <c r="I3471" t="s">
        <v>13707</v>
      </c>
      <c r="J3471">
        <v>419720</v>
      </c>
      <c r="K3471" s="112">
        <v>45238.791666666664</v>
      </c>
      <c r="L3471" s="112">
        <v>45422</v>
      </c>
      <c r="M3471" s="112">
        <v>45422</v>
      </c>
      <c r="N3471" t="s">
        <v>47</v>
      </c>
    </row>
    <row r="3472" spans="1:14" x14ac:dyDescent="0.3">
      <c r="A3472" s="17">
        <v>45363</v>
      </c>
      <c r="B3472" s="17">
        <v>45363</v>
      </c>
      <c r="C3472" t="s">
        <v>13969</v>
      </c>
      <c r="D3472" t="s">
        <v>4537</v>
      </c>
      <c r="E3472">
        <v>10</v>
      </c>
      <c r="F3472">
        <v>10761500</v>
      </c>
      <c r="G3472">
        <v>2024</v>
      </c>
      <c r="H3472" s="19" t="s">
        <v>55</v>
      </c>
      <c r="I3472" t="s">
        <v>13707</v>
      </c>
      <c r="J3472">
        <v>396392</v>
      </c>
      <c r="K3472" s="112">
        <v>45358.520833333336</v>
      </c>
      <c r="L3472" s="112">
        <v>45422</v>
      </c>
      <c r="M3472" s="112">
        <v>45422</v>
      </c>
      <c r="N3472" t="s">
        <v>47</v>
      </c>
    </row>
    <row r="3473" spans="1:14" x14ac:dyDescent="0.3">
      <c r="A3473" s="17">
        <v>45358</v>
      </c>
      <c r="B3473" s="17">
        <v>45358</v>
      </c>
      <c r="C3473" t="s">
        <v>13969</v>
      </c>
      <c r="D3473" t="s">
        <v>4537</v>
      </c>
      <c r="E3473">
        <v>10</v>
      </c>
      <c r="F3473">
        <v>1299640</v>
      </c>
      <c r="G3473">
        <v>2024</v>
      </c>
      <c r="H3473" s="19" t="s">
        <v>55</v>
      </c>
      <c r="I3473" t="s">
        <v>13707</v>
      </c>
      <c r="J3473">
        <v>334340</v>
      </c>
      <c r="K3473" s="112">
        <v>45354.763888888891</v>
      </c>
      <c r="L3473" s="112">
        <v>45422</v>
      </c>
      <c r="M3473" s="112">
        <v>45422</v>
      </c>
      <c r="N3473" t="s">
        <v>47</v>
      </c>
    </row>
    <row r="3474" spans="1:14" x14ac:dyDescent="0.3">
      <c r="A3474" s="17">
        <v>45355</v>
      </c>
      <c r="B3474" s="17">
        <v>45355</v>
      </c>
      <c r="C3474" t="s">
        <v>13969</v>
      </c>
      <c r="D3474" t="s">
        <v>4537</v>
      </c>
      <c r="E3474">
        <v>10</v>
      </c>
      <c r="F3474">
        <v>7280000</v>
      </c>
      <c r="G3474">
        <v>2024</v>
      </c>
      <c r="H3474" s="19" t="s">
        <v>55</v>
      </c>
      <c r="I3474" t="s">
        <v>13708</v>
      </c>
      <c r="J3474">
        <v>71403</v>
      </c>
      <c r="K3474" s="112">
        <v>45350.052083333336</v>
      </c>
      <c r="L3474" s="112">
        <v>45422</v>
      </c>
      <c r="M3474" s="112">
        <v>45422</v>
      </c>
      <c r="N3474" t="s">
        <v>47</v>
      </c>
    </row>
    <row r="3475" spans="1:14" x14ac:dyDescent="0.3">
      <c r="A3475" s="17">
        <v>45344</v>
      </c>
      <c r="B3475" s="17">
        <v>45344</v>
      </c>
      <c r="C3475" t="s">
        <v>13969</v>
      </c>
      <c r="D3475" t="s">
        <v>4537</v>
      </c>
      <c r="E3475">
        <v>10</v>
      </c>
      <c r="F3475">
        <v>4116670</v>
      </c>
      <c r="G3475">
        <v>2024</v>
      </c>
      <c r="H3475" s="19" t="s">
        <v>55</v>
      </c>
      <c r="I3475" t="s">
        <v>13708</v>
      </c>
      <c r="J3475">
        <v>27790</v>
      </c>
      <c r="K3475" s="112">
        <v>45341.444444444445</v>
      </c>
      <c r="L3475" s="112">
        <v>45422</v>
      </c>
      <c r="M3475" s="112">
        <v>45422</v>
      </c>
      <c r="N3475" t="s">
        <v>47</v>
      </c>
    </row>
    <row r="3476" spans="1:14" x14ac:dyDescent="0.3">
      <c r="A3476" s="17">
        <v>45343</v>
      </c>
      <c r="B3476" s="17">
        <v>45343</v>
      </c>
      <c r="C3476" t="s">
        <v>13969</v>
      </c>
      <c r="D3476" t="s">
        <v>4537</v>
      </c>
      <c r="E3476">
        <v>10</v>
      </c>
      <c r="F3476">
        <v>5727312</v>
      </c>
      <c r="G3476">
        <v>2024</v>
      </c>
      <c r="H3476" s="19" t="s">
        <v>55</v>
      </c>
      <c r="I3476" t="s">
        <v>13707</v>
      </c>
      <c r="J3476">
        <v>288538</v>
      </c>
      <c r="K3476" s="112">
        <v>45342.458333333336</v>
      </c>
      <c r="L3476" s="112">
        <v>45422</v>
      </c>
      <c r="M3476" s="112">
        <v>45422</v>
      </c>
      <c r="N3476" t="s">
        <v>47</v>
      </c>
    </row>
    <row r="3477" spans="1:14" x14ac:dyDescent="0.3">
      <c r="A3477" s="17">
        <v>45341</v>
      </c>
      <c r="B3477" s="17">
        <v>45341</v>
      </c>
      <c r="C3477" t="s">
        <v>13969</v>
      </c>
      <c r="D3477" t="s">
        <v>4537</v>
      </c>
      <c r="E3477">
        <v>10</v>
      </c>
      <c r="F3477">
        <v>8247840</v>
      </c>
      <c r="G3477">
        <v>2024</v>
      </c>
      <c r="H3477" s="19" t="s">
        <v>55</v>
      </c>
      <c r="I3477" t="s">
        <v>13708</v>
      </c>
      <c r="J3477">
        <v>29725</v>
      </c>
      <c r="K3477" s="112">
        <v>45335.923611111109</v>
      </c>
      <c r="L3477" s="112">
        <v>45422</v>
      </c>
      <c r="M3477" s="112">
        <v>45422</v>
      </c>
      <c r="N3477" t="s">
        <v>47</v>
      </c>
    </row>
    <row r="3478" spans="1:14" x14ac:dyDescent="0.3">
      <c r="A3478" s="17">
        <v>45336</v>
      </c>
      <c r="B3478" s="17">
        <v>45336</v>
      </c>
      <c r="C3478" t="s">
        <v>13969</v>
      </c>
      <c r="D3478" t="s">
        <v>4537</v>
      </c>
      <c r="E3478">
        <v>10</v>
      </c>
      <c r="F3478">
        <v>13360862</v>
      </c>
      <c r="G3478">
        <v>2024</v>
      </c>
      <c r="H3478" s="19" t="s">
        <v>55</v>
      </c>
      <c r="I3478" t="s">
        <v>13707</v>
      </c>
      <c r="J3478">
        <v>351265</v>
      </c>
      <c r="K3478" s="112">
        <v>45291</v>
      </c>
      <c r="L3478" s="112">
        <v>45422</v>
      </c>
      <c r="M3478" s="112">
        <v>45422</v>
      </c>
      <c r="N3478" t="s">
        <v>47</v>
      </c>
    </row>
    <row r="3479" spans="1:14" x14ac:dyDescent="0.3">
      <c r="A3479" s="17">
        <v>45330</v>
      </c>
      <c r="B3479" s="17">
        <v>45330</v>
      </c>
      <c r="C3479" t="s">
        <v>13969</v>
      </c>
      <c r="D3479" t="s">
        <v>4537</v>
      </c>
      <c r="E3479">
        <v>10</v>
      </c>
      <c r="F3479">
        <v>9595150</v>
      </c>
      <c r="G3479">
        <v>2024</v>
      </c>
      <c r="H3479" s="19" t="s">
        <v>55</v>
      </c>
      <c r="I3479" t="s">
        <v>13708</v>
      </c>
      <c r="J3479">
        <v>55746</v>
      </c>
      <c r="K3479" s="112">
        <v>45283.4375</v>
      </c>
      <c r="L3479" s="112">
        <v>45422</v>
      </c>
      <c r="M3479" s="112">
        <v>45422</v>
      </c>
      <c r="N3479" t="s">
        <v>47</v>
      </c>
    </row>
    <row r="3480" spans="1:14" x14ac:dyDescent="0.3">
      <c r="A3480" s="17">
        <v>45313</v>
      </c>
      <c r="B3480" s="17">
        <v>45313</v>
      </c>
      <c r="C3480" t="s">
        <v>13969</v>
      </c>
      <c r="D3480" t="s">
        <v>4537</v>
      </c>
      <c r="E3480">
        <v>10</v>
      </c>
      <c r="F3480">
        <v>5980000</v>
      </c>
      <c r="G3480">
        <v>2024</v>
      </c>
      <c r="H3480" s="19" t="s">
        <v>55</v>
      </c>
      <c r="I3480" t="s">
        <v>13707</v>
      </c>
      <c r="J3480">
        <v>276272</v>
      </c>
      <c r="K3480" s="112">
        <v>45221.479166666664</v>
      </c>
      <c r="L3480" s="112">
        <v>45422</v>
      </c>
      <c r="M3480" s="112">
        <v>45422</v>
      </c>
      <c r="N3480" t="s">
        <v>47</v>
      </c>
    </row>
    <row r="3481" spans="1:14" x14ac:dyDescent="0.3">
      <c r="A3481" s="17">
        <v>45296</v>
      </c>
      <c r="B3481" s="17">
        <v>45296</v>
      </c>
      <c r="C3481" t="s">
        <v>13969</v>
      </c>
      <c r="D3481" t="s">
        <v>4537</v>
      </c>
      <c r="E3481">
        <v>10</v>
      </c>
      <c r="F3481">
        <v>2280131</v>
      </c>
      <c r="G3481">
        <v>2024</v>
      </c>
      <c r="H3481" s="19" t="s">
        <v>55</v>
      </c>
      <c r="I3481" t="s">
        <v>13707</v>
      </c>
      <c r="J3481">
        <v>486964</v>
      </c>
      <c r="K3481" s="112">
        <v>45241.864583333336</v>
      </c>
      <c r="L3481" s="112">
        <v>45422</v>
      </c>
      <c r="M3481" s="112">
        <v>45422</v>
      </c>
      <c r="N3481" t="s">
        <v>47</v>
      </c>
    </row>
    <row r="3482" spans="1:14" x14ac:dyDescent="0.3">
      <c r="A3482" s="17">
        <v>45285</v>
      </c>
      <c r="B3482" s="60">
        <v>45285</v>
      </c>
      <c r="C3482" t="s">
        <v>13969</v>
      </c>
      <c r="D3482" t="s">
        <v>4537</v>
      </c>
      <c r="E3482">
        <v>10</v>
      </c>
      <c r="F3482">
        <v>4615960</v>
      </c>
      <c r="G3482">
        <v>2024</v>
      </c>
      <c r="H3482" s="64" t="s">
        <v>55</v>
      </c>
      <c r="I3482" t="s">
        <v>13707</v>
      </c>
      <c r="J3482">
        <v>158383</v>
      </c>
      <c r="K3482" s="112">
        <v>45282.618055555555</v>
      </c>
      <c r="L3482" s="112">
        <v>45422</v>
      </c>
      <c r="M3482" s="112">
        <v>45422</v>
      </c>
      <c r="N3482" t="s">
        <v>47</v>
      </c>
    </row>
    <row r="3483" spans="1:14" x14ac:dyDescent="0.3">
      <c r="A3483" s="17">
        <v>45379</v>
      </c>
      <c r="B3483" s="17">
        <v>45379</v>
      </c>
      <c r="C3483" t="s">
        <v>13969</v>
      </c>
      <c r="D3483" t="s">
        <v>4537</v>
      </c>
      <c r="E3483">
        <v>10</v>
      </c>
      <c r="F3483">
        <v>1555645</v>
      </c>
      <c r="G3483">
        <v>2024</v>
      </c>
      <c r="H3483" s="19" t="s">
        <v>55</v>
      </c>
      <c r="I3483" t="s">
        <v>13707</v>
      </c>
      <c r="J3483">
        <v>606826</v>
      </c>
      <c r="K3483" s="112">
        <v>45379.368055555555</v>
      </c>
      <c r="L3483" s="112">
        <v>45425</v>
      </c>
      <c r="M3483" s="112">
        <v>45425</v>
      </c>
      <c r="N3483" t="s">
        <v>47</v>
      </c>
    </row>
    <row r="3484" spans="1:14" x14ac:dyDescent="0.3">
      <c r="A3484" s="17">
        <v>45378</v>
      </c>
      <c r="B3484" s="17">
        <v>45378</v>
      </c>
      <c r="C3484" t="s">
        <v>13969</v>
      </c>
      <c r="D3484" t="s">
        <v>4537</v>
      </c>
      <c r="E3484">
        <v>10</v>
      </c>
      <c r="F3484">
        <v>7140968</v>
      </c>
      <c r="G3484">
        <v>2024</v>
      </c>
      <c r="H3484" s="19" t="s">
        <v>55</v>
      </c>
      <c r="I3484" t="s">
        <v>13707</v>
      </c>
      <c r="J3484">
        <v>574587</v>
      </c>
      <c r="K3484" s="112">
        <v>45331</v>
      </c>
      <c r="L3484" s="112">
        <v>45425</v>
      </c>
      <c r="M3484" s="112">
        <v>45425</v>
      </c>
      <c r="N3484" t="s">
        <v>47</v>
      </c>
    </row>
    <row r="3485" spans="1:14" x14ac:dyDescent="0.3">
      <c r="A3485" s="17">
        <v>45378</v>
      </c>
      <c r="B3485" s="17">
        <v>45378</v>
      </c>
      <c r="C3485" t="s">
        <v>13969</v>
      </c>
      <c r="D3485" t="s">
        <v>4537</v>
      </c>
      <c r="E3485">
        <v>10</v>
      </c>
      <c r="F3485">
        <v>1034405</v>
      </c>
      <c r="G3485">
        <v>2024</v>
      </c>
      <c r="H3485" s="19" t="s">
        <v>55</v>
      </c>
      <c r="I3485" t="s">
        <v>13707</v>
      </c>
      <c r="J3485">
        <v>484435</v>
      </c>
      <c r="K3485" s="112">
        <v>45371.861111111109</v>
      </c>
      <c r="L3485" s="112">
        <v>45425</v>
      </c>
      <c r="M3485" s="112">
        <v>45425</v>
      </c>
      <c r="N3485" t="s">
        <v>47</v>
      </c>
    </row>
    <row r="3486" spans="1:14" x14ac:dyDescent="0.3">
      <c r="A3486" s="17">
        <v>45371</v>
      </c>
      <c r="B3486" s="17">
        <v>45371</v>
      </c>
      <c r="C3486" t="s">
        <v>13969</v>
      </c>
      <c r="D3486" t="s">
        <v>4537</v>
      </c>
      <c r="E3486">
        <v>10</v>
      </c>
      <c r="F3486">
        <v>14000000</v>
      </c>
      <c r="G3486">
        <v>2024</v>
      </c>
      <c r="H3486" s="19" t="s">
        <v>55</v>
      </c>
      <c r="I3486" t="s">
        <v>13707</v>
      </c>
      <c r="J3486">
        <v>382773</v>
      </c>
      <c r="K3486" s="112">
        <v>45329.21875</v>
      </c>
      <c r="L3486" s="112">
        <v>45425</v>
      </c>
      <c r="M3486" s="112">
        <v>45425</v>
      </c>
      <c r="N3486" t="s">
        <v>47</v>
      </c>
    </row>
    <row r="3487" spans="1:14" x14ac:dyDescent="0.3">
      <c r="A3487" s="17">
        <v>45371</v>
      </c>
      <c r="B3487" s="17">
        <v>45371</v>
      </c>
      <c r="C3487" t="s">
        <v>13969</v>
      </c>
      <c r="D3487" t="s">
        <v>4537</v>
      </c>
      <c r="E3487">
        <v>10</v>
      </c>
      <c r="F3487">
        <v>14000000</v>
      </c>
      <c r="G3487">
        <v>2024</v>
      </c>
      <c r="H3487" s="19" t="s">
        <v>55</v>
      </c>
      <c r="I3487" t="s">
        <v>13707</v>
      </c>
      <c r="J3487">
        <v>502370</v>
      </c>
      <c r="K3487" s="112">
        <v>45250.416666666664</v>
      </c>
      <c r="L3487" s="112">
        <v>45425</v>
      </c>
      <c r="M3487" s="112">
        <v>45425</v>
      </c>
      <c r="N3487" t="s">
        <v>47</v>
      </c>
    </row>
    <row r="3488" spans="1:14" x14ac:dyDescent="0.3">
      <c r="A3488" s="17">
        <v>45371</v>
      </c>
      <c r="B3488" s="17">
        <v>45371</v>
      </c>
      <c r="C3488" t="s">
        <v>13969</v>
      </c>
      <c r="D3488" t="s">
        <v>4537</v>
      </c>
      <c r="E3488">
        <v>10</v>
      </c>
      <c r="F3488">
        <v>3854500</v>
      </c>
      <c r="G3488">
        <v>2024</v>
      </c>
      <c r="H3488" s="19" t="s">
        <v>55</v>
      </c>
      <c r="I3488" t="s">
        <v>13707</v>
      </c>
      <c r="J3488">
        <v>434541</v>
      </c>
      <c r="K3488" s="112">
        <v>45370.503472222219</v>
      </c>
      <c r="L3488" s="112">
        <v>45425</v>
      </c>
      <c r="M3488" s="112">
        <v>45425</v>
      </c>
      <c r="N3488" t="s">
        <v>47</v>
      </c>
    </row>
    <row r="3489" spans="1:14" x14ac:dyDescent="0.3">
      <c r="A3489" s="17">
        <v>45370</v>
      </c>
      <c r="B3489" s="17">
        <v>45370</v>
      </c>
      <c r="C3489" t="s">
        <v>13969</v>
      </c>
      <c r="D3489" t="s">
        <v>4537</v>
      </c>
      <c r="E3489">
        <v>10</v>
      </c>
      <c r="F3489">
        <v>5635702</v>
      </c>
      <c r="G3489">
        <v>2024</v>
      </c>
      <c r="H3489" s="19" t="s">
        <v>55</v>
      </c>
      <c r="I3489" t="s">
        <v>13707</v>
      </c>
      <c r="J3489">
        <v>551578</v>
      </c>
      <c r="K3489" s="112">
        <v>45368.284722222219</v>
      </c>
      <c r="L3489" s="112">
        <v>45425</v>
      </c>
      <c r="M3489" s="112">
        <v>45425</v>
      </c>
      <c r="N3489" t="s">
        <v>47</v>
      </c>
    </row>
    <row r="3490" spans="1:14" x14ac:dyDescent="0.3">
      <c r="A3490" s="17">
        <v>45370</v>
      </c>
      <c r="B3490" s="17">
        <v>45370</v>
      </c>
      <c r="C3490" t="s">
        <v>13969</v>
      </c>
      <c r="D3490" t="s">
        <v>4537</v>
      </c>
      <c r="E3490">
        <v>10</v>
      </c>
      <c r="F3490">
        <v>4120718</v>
      </c>
      <c r="G3490">
        <v>2024</v>
      </c>
      <c r="H3490" s="19" t="s">
        <v>55</v>
      </c>
      <c r="I3490" t="s">
        <v>13707</v>
      </c>
      <c r="J3490">
        <v>603914</v>
      </c>
      <c r="K3490" s="112">
        <v>45368.348611111112</v>
      </c>
      <c r="L3490" s="112">
        <v>45425</v>
      </c>
      <c r="M3490" s="112">
        <v>45425</v>
      </c>
      <c r="N3490" t="s">
        <v>47</v>
      </c>
    </row>
    <row r="3491" spans="1:14" x14ac:dyDescent="0.3">
      <c r="A3491" s="17">
        <v>45370</v>
      </c>
      <c r="B3491" s="17">
        <v>45370</v>
      </c>
      <c r="C3491" t="s">
        <v>13969</v>
      </c>
      <c r="D3491" t="s">
        <v>4537</v>
      </c>
      <c r="E3491">
        <v>10</v>
      </c>
      <c r="F3491">
        <v>6043000</v>
      </c>
      <c r="G3491">
        <v>2024</v>
      </c>
      <c r="H3491" s="19" t="s">
        <v>55</v>
      </c>
      <c r="I3491" t="s">
        <v>13707</v>
      </c>
      <c r="J3491">
        <v>600053</v>
      </c>
      <c r="K3491" s="112">
        <v>45366.395833333336</v>
      </c>
      <c r="L3491" s="112">
        <v>45425</v>
      </c>
      <c r="M3491" s="112">
        <v>45425</v>
      </c>
      <c r="N3491" t="s">
        <v>47</v>
      </c>
    </row>
    <row r="3492" spans="1:14" x14ac:dyDescent="0.3">
      <c r="A3492" s="17">
        <v>45366</v>
      </c>
      <c r="B3492" s="17">
        <v>45366</v>
      </c>
      <c r="C3492" t="s">
        <v>13969</v>
      </c>
      <c r="D3492" t="s">
        <v>4537</v>
      </c>
      <c r="E3492">
        <v>10</v>
      </c>
      <c r="F3492">
        <v>14000000</v>
      </c>
      <c r="G3492">
        <v>2024</v>
      </c>
      <c r="H3492" s="19" t="s">
        <v>55</v>
      </c>
      <c r="I3492" t="s">
        <v>13707</v>
      </c>
      <c r="J3492">
        <v>527748</v>
      </c>
      <c r="K3492" s="112">
        <v>45328.3125</v>
      </c>
      <c r="L3492" s="112">
        <v>45425</v>
      </c>
      <c r="M3492" s="112">
        <v>45425</v>
      </c>
      <c r="N3492" t="s">
        <v>47</v>
      </c>
    </row>
    <row r="3493" spans="1:14" x14ac:dyDescent="0.3">
      <c r="A3493" s="17">
        <v>45365</v>
      </c>
      <c r="B3493" s="17">
        <v>45365</v>
      </c>
      <c r="C3493" t="s">
        <v>13969</v>
      </c>
      <c r="D3493" t="s">
        <v>4537</v>
      </c>
      <c r="E3493">
        <v>10</v>
      </c>
      <c r="F3493">
        <v>10355910</v>
      </c>
      <c r="G3493">
        <v>2024</v>
      </c>
      <c r="H3493" s="19" t="s">
        <v>55</v>
      </c>
      <c r="I3493" t="s">
        <v>13707</v>
      </c>
      <c r="J3493">
        <v>359315</v>
      </c>
      <c r="K3493" s="112">
        <v>45308.638888888891</v>
      </c>
      <c r="L3493" s="112">
        <v>45425</v>
      </c>
      <c r="M3493" s="112">
        <v>45425</v>
      </c>
      <c r="N3493" t="s">
        <v>47</v>
      </c>
    </row>
    <row r="3494" spans="1:14" x14ac:dyDescent="0.3">
      <c r="A3494" s="17">
        <v>45364</v>
      </c>
      <c r="B3494" s="17">
        <v>45364</v>
      </c>
      <c r="C3494" t="s">
        <v>13969</v>
      </c>
      <c r="D3494" t="s">
        <v>4537</v>
      </c>
      <c r="E3494">
        <v>10</v>
      </c>
      <c r="F3494">
        <v>1300000</v>
      </c>
      <c r="G3494">
        <v>2024</v>
      </c>
      <c r="H3494" s="19" t="s">
        <v>55</v>
      </c>
      <c r="I3494" t="s">
        <v>13707</v>
      </c>
      <c r="J3494">
        <v>305152</v>
      </c>
      <c r="K3494" s="112">
        <v>45293</v>
      </c>
      <c r="L3494" s="112">
        <v>45425</v>
      </c>
      <c r="M3494" s="112">
        <v>45425</v>
      </c>
      <c r="N3494" t="s">
        <v>47</v>
      </c>
    </row>
    <row r="3495" spans="1:14" x14ac:dyDescent="0.3">
      <c r="A3495" s="17">
        <v>45364</v>
      </c>
      <c r="B3495" s="17">
        <v>45364</v>
      </c>
      <c r="C3495" t="s">
        <v>13969</v>
      </c>
      <c r="D3495" t="s">
        <v>4537</v>
      </c>
      <c r="E3495">
        <v>10</v>
      </c>
      <c r="F3495">
        <v>8839234</v>
      </c>
      <c r="G3495">
        <v>2024</v>
      </c>
      <c r="H3495" s="19" t="s">
        <v>55</v>
      </c>
      <c r="I3495" t="s">
        <v>13707</v>
      </c>
      <c r="J3495">
        <v>305152</v>
      </c>
      <c r="K3495" s="112">
        <v>45293.875</v>
      </c>
      <c r="L3495" s="112">
        <v>45425</v>
      </c>
      <c r="M3495" s="112">
        <v>45425</v>
      </c>
      <c r="N3495" t="s">
        <v>47</v>
      </c>
    </row>
    <row r="3496" spans="1:14" x14ac:dyDescent="0.3">
      <c r="A3496" s="17">
        <v>45362</v>
      </c>
      <c r="B3496" s="17">
        <v>45362</v>
      </c>
      <c r="C3496" t="s">
        <v>13969</v>
      </c>
      <c r="D3496" t="s">
        <v>4537</v>
      </c>
      <c r="E3496">
        <v>10</v>
      </c>
      <c r="F3496">
        <v>7112580</v>
      </c>
      <c r="G3496">
        <v>2024</v>
      </c>
      <c r="H3496" s="19" t="s">
        <v>55</v>
      </c>
      <c r="I3496" t="s">
        <v>13707</v>
      </c>
      <c r="J3496">
        <v>232067</v>
      </c>
      <c r="K3496" s="112">
        <v>44970.625</v>
      </c>
      <c r="L3496" s="112">
        <v>45425</v>
      </c>
      <c r="M3496" s="112">
        <v>45425</v>
      </c>
      <c r="N3496" t="s">
        <v>47</v>
      </c>
    </row>
    <row r="3497" spans="1:14" x14ac:dyDescent="0.3">
      <c r="A3497" s="17">
        <v>45356</v>
      </c>
      <c r="B3497" s="17">
        <v>45356</v>
      </c>
      <c r="C3497" t="s">
        <v>13969</v>
      </c>
      <c r="D3497" t="s">
        <v>4537</v>
      </c>
      <c r="E3497">
        <v>10</v>
      </c>
      <c r="F3497">
        <v>10230223</v>
      </c>
      <c r="G3497">
        <v>2024</v>
      </c>
      <c r="H3497" s="19" t="s">
        <v>55</v>
      </c>
      <c r="I3497" t="s">
        <v>13707</v>
      </c>
      <c r="J3497">
        <v>561225</v>
      </c>
      <c r="K3497" s="112">
        <v>45355.4375</v>
      </c>
      <c r="L3497" s="112">
        <v>45425</v>
      </c>
      <c r="M3497" s="112">
        <v>45425</v>
      </c>
      <c r="N3497" t="s">
        <v>47</v>
      </c>
    </row>
    <row r="3498" spans="1:14" x14ac:dyDescent="0.3">
      <c r="A3498" s="17">
        <v>45356</v>
      </c>
      <c r="B3498" s="17">
        <v>45356</v>
      </c>
      <c r="C3498" t="s">
        <v>13969</v>
      </c>
      <c r="D3498" t="s">
        <v>4537</v>
      </c>
      <c r="E3498">
        <v>10</v>
      </c>
      <c r="F3498">
        <v>14000000</v>
      </c>
      <c r="G3498">
        <v>2024</v>
      </c>
      <c r="H3498" s="19" t="s">
        <v>55</v>
      </c>
      <c r="I3498" t="s">
        <v>13707</v>
      </c>
      <c r="J3498">
        <v>407651</v>
      </c>
      <c r="K3498" s="112">
        <v>45202.041666666664</v>
      </c>
      <c r="L3498" s="112">
        <v>45425</v>
      </c>
      <c r="M3498" s="112">
        <v>45425</v>
      </c>
      <c r="N3498" t="s">
        <v>47</v>
      </c>
    </row>
    <row r="3499" spans="1:14" x14ac:dyDescent="0.3">
      <c r="A3499" s="17">
        <v>45352</v>
      </c>
      <c r="B3499" s="17">
        <v>45352</v>
      </c>
      <c r="C3499" t="s">
        <v>13969</v>
      </c>
      <c r="D3499" t="s">
        <v>4537</v>
      </c>
      <c r="E3499">
        <v>10</v>
      </c>
      <c r="F3499">
        <v>5140480</v>
      </c>
      <c r="G3499">
        <v>2024</v>
      </c>
      <c r="H3499" s="19" t="s">
        <v>55</v>
      </c>
      <c r="I3499" t="s">
        <v>13707</v>
      </c>
      <c r="J3499">
        <v>464610</v>
      </c>
      <c r="K3499" s="112">
        <v>45300.75</v>
      </c>
      <c r="L3499" s="112">
        <v>45425</v>
      </c>
      <c r="M3499" s="112">
        <v>45425</v>
      </c>
      <c r="N3499" t="s">
        <v>47</v>
      </c>
    </row>
    <row r="3500" spans="1:14" x14ac:dyDescent="0.3">
      <c r="A3500" s="17">
        <v>45350</v>
      </c>
      <c r="B3500" s="17">
        <v>45350</v>
      </c>
      <c r="C3500" t="s">
        <v>13969</v>
      </c>
      <c r="D3500" t="s">
        <v>4537</v>
      </c>
      <c r="E3500">
        <v>10</v>
      </c>
      <c r="F3500">
        <v>5691605</v>
      </c>
      <c r="G3500">
        <v>2024</v>
      </c>
      <c r="H3500" s="19" t="s">
        <v>55</v>
      </c>
      <c r="I3500" t="s">
        <v>13707</v>
      </c>
      <c r="J3500">
        <v>507956</v>
      </c>
      <c r="K3500" s="112">
        <v>45334.652777777781</v>
      </c>
      <c r="L3500" s="112">
        <v>45425</v>
      </c>
      <c r="M3500" s="112">
        <v>45425</v>
      </c>
      <c r="N3500" t="s">
        <v>47</v>
      </c>
    </row>
    <row r="3501" spans="1:14" x14ac:dyDescent="0.3">
      <c r="A3501" s="17">
        <v>45350</v>
      </c>
      <c r="B3501" s="17">
        <v>45350</v>
      </c>
      <c r="C3501" t="s">
        <v>13969</v>
      </c>
      <c r="D3501" t="s">
        <v>4537</v>
      </c>
      <c r="E3501">
        <v>10</v>
      </c>
      <c r="F3501">
        <v>11400660</v>
      </c>
      <c r="G3501">
        <v>2024</v>
      </c>
      <c r="H3501" s="19" t="s">
        <v>55</v>
      </c>
      <c r="I3501" t="s">
        <v>13707</v>
      </c>
      <c r="J3501">
        <v>517364</v>
      </c>
      <c r="K3501" s="112">
        <v>45318.78125</v>
      </c>
      <c r="L3501" s="112">
        <v>45425</v>
      </c>
      <c r="M3501" s="112">
        <v>45425</v>
      </c>
      <c r="N3501" t="s">
        <v>47</v>
      </c>
    </row>
    <row r="3502" spans="1:14" x14ac:dyDescent="0.3">
      <c r="A3502" s="17">
        <v>45348</v>
      </c>
      <c r="B3502" s="17">
        <v>45348</v>
      </c>
      <c r="C3502" t="s">
        <v>13969</v>
      </c>
      <c r="D3502" t="s">
        <v>4537</v>
      </c>
      <c r="E3502">
        <v>10</v>
      </c>
      <c r="F3502">
        <v>2964267</v>
      </c>
      <c r="G3502">
        <v>2024</v>
      </c>
      <c r="H3502" s="19" t="s">
        <v>55</v>
      </c>
      <c r="I3502" t="s">
        <v>13707</v>
      </c>
      <c r="J3502">
        <v>485557</v>
      </c>
      <c r="K3502" s="112">
        <v>45345.409722222219</v>
      </c>
      <c r="L3502" s="112">
        <v>45425</v>
      </c>
      <c r="M3502" s="112">
        <v>45425</v>
      </c>
      <c r="N3502" t="s">
        <v>47</v>
      </c>
    </row>
    <row r="3503" spans="1:14" x14ac:dyDescent="0.3">
      <c r="A3503" s="17">
        <v>45329</v>
      </c>
      <c r="B3503" s="17">
        <v>45329</v>
      </c>
      <c r="C3503" t="s">
        <v>13969</v>
      </c>
      <c r="D3503" t="s">
        <v>4537</v>
      </c>
      <c r="E3503">
        <v>10</v>
      </c>
      <c r="F3503">
        <v>5376200</v>
      </c>
      <c r="G3503">
        <v>2024</v>
      </c>
      <c r="H3503" s="19" t="s">
        <v>55</v>
      </c>
      <c r="I3503" t="s">
        <v>13707</v>
      </c>
      <c r="J3503">
        <v>298615</v>
      </c>
      <c r="K3503" s="112">
        <v>45291.8125</v>
      </c>
      <c r="L3503" s="112">
        <v>45425</v>
      </c>
      <c r="M3503" s="112">
        <v>45425</v>
      </c>
      <c r="N3503" t="s">
        <v>47</v>
      </c>
    </row>
    <row r="3504" spans="1:14" x14ac:dyDescent="0.3">
      <c r="A3504" s="17">
        <v>45322</v>
      </c>
      <c r="B3504" s="17">
        <v>45322</v>
      </c>
      <c r="C3504" t="s">
        <v>13969</v>
      </c>
      <c r="D3504" t="s">
        <v>4537</v>
      </c>
      <c r="E3504">
        <v>10</v>
      </c>
      <c r="F3504">
        <v>7403960</v>
      </c>
      <c r="G3504">
        <v>2024</v>
      </c>
      <c r="H3504" s="19" t="s">
        <v>55</v>
      </c>
      <c r="I3504" t="s">
        <v>13707</v>
      </c>
      <c r="J3504">
        <v>535629</v>
      </c>
      <c r="K3504" s="112">
        <v>45317.361111111109</v>
      </c>
      <c r="L3504" s="112">
        <v>45425</v>
      </c>
      <c r="M3504" s="112">
        <v>45425</v>
      </c>
      <c r="N3504" t="s">
        <v>47</v>
      </c>
    </row>
    <row r="3505" spans="1:14" x14ac:dyDescent="0.3">
      <c r="A3505" s="17">
        <v>45313</v>
      </c>
      <c r="B3505" s="17">
        <v>45313</v>
      </c>
      <c r="C3505" t="s">
        <v>13969</v>
      </c>
      <c r="D3505" t="s">
        <v>4537</v>
      </c>
      <c r="E3505">
        <v>10</v>
      </c>
      <c r="F3505">
        <v>7413756</v>
      </c>
      <c r="G3505">
        <v>2024</v>
      </c>
      <c r="H3505" s="19" t="s">
        <v>55</v>
      </c>
      <c r="I3505" t="s">
        <v>13707</v>
      </c>
      <c r="J3505">
        <v>352081</v>
      </c>
      <c r="K3505" s="112">
        <v>45215.625</v>
      </c>
      <c r="L3505" s="112">
        <v>45425</v>
      </c>
      <c r="M3505" s="112">
        <v>45425</v>
      </c>
      <c r="N3505" t="s">
        <v>47</v>
      </c>
    </row>
    <row r="3506" spans="1:14" x14ac:dyDescent="0.3">
      <c r="A3506" s="17">
        <v>45407</v>
      </c>
      <c r="B3506" s="17">
        <v>45407</v>
      </c>
      <c r="C3506" t="s">
        <v>13969</v>
      </c>
      <c r="D3506" t="s">
        <v>4537</v>
      </c>
      <c r="E3506">
        <v>10</v>
      </c>
      <c r="F3506">
        <v>1449340</v>
      </c>
      <c r="G3506">
        <v>2024</v>
      </c>
      <c r="H3506" s="19" t="s">
        <v>55</v>
      </c>
      <c r="I3506" t="s">
        <v>13707</v>
      </c>
      <c r="J3506">
        <v>658237</v>
      </c>
      <c r="K3506" s="112">
        <v>45402.489583333336</v>
      </c>
      <c r="L3506" s="112">
        <v>45426</v>
      </c>
      <c r="M3506" s="112">
        <v>45426</v>
      </c>
      <c r="N3506" t="s">
        <v>47</v>
      </c>
    </row>
    <row r="3507" spans="1:14" x14ac:dyDescent="0.3">
      <c r="A3507" s="17">
        <v>45407</v>
      </c>
      <c r="B3507" s="17">
        <v>45407</v>
      </c>
      <c r="C3507" t="s">
        <v>13969</v>
      </c>
      <c r="D3507" t="s">
        <v>4537</v>
      </c>
      <c r="E3507">
        <v>10</v>
      </c>
      <c r="F3507">
        <v>13886600</v>
      </c>
      <c r="G3507">
        <v>2024</v>
      </c>
      <c r="H3507" s="19" t="s">
        <v>55</v>
      </c>
      <c r="I3507" t="s">
        <v>13707</v>
      </c>
      <c r="J3507">
        <v>335218</v>
      </c>
      <c r="K3507" s="112">
        <v>45328.4375</v>
      </c>
      <c r="L3507" s="112">
        <v>45426</v>
      </c>
      <c r="M3507" s="112">
        <v>45426</v>
      </c>
      <c r="N3507" t="s">
        <v>47</v>
      </c>
    </row>
    <row r="3508" spans="1:14" x14ac:dyDescent="0.3">
      <c r="A3508" s="17">
        <v>45405</v>
      </c>
      <c r="B3508" s="17">
        <v>45405</v>
      </c>
      <c r="C3508" t="s">
        <v>13969</v>
      </c>
      <c r="D3508" t="s">
        <v>4537</v>
      </c>
      <c r="E3508">
        <v>10</v>
      </c>
      <c r="F3508">
        <v>2737552</v>
      </c>
      <c r="G3508">
        <v>2024</v>
      </c>
      <c r="H3508" s="19" t="s">
        <v>55</v>
      </c>
      <c r="I3508" t="s">
        <v>13707</v>
      </c>
      <c r="J3508">
        <v>365310</v>
      </c>
      <c r="K3508" s="112">
        <v>45376.729166666664</v>
      </c>
      <c r="L3508" s="112">
        <v>45426</v>
      </c>
      <c r="M3508" s="112">
        <v>45426</v>
      </c>
      <c r="N3508" t="s">
        <v>47</v>
      </c>
    </row>
    <row r="3509" spans="1:14" x14ac:dyDescent="0.3">
      <c r="A3509" s="17">
        <v>45401</v>
      </c>
      <c r="B3509" s="17">
        <v>45401</v>
      </c>
      <c r="C3509" t="s">
        <v>13969</v>
      </c>
      <c r="D3509" t="s">
        <v>4537</v>
      </c>
      <c r="E3509">
        <v>10</v>
      </c>
      <c r="F3509">
        <v>13861264</v>
      </c>
      <c r="G3509">
        <v>2024</v>
      </c>
      <c r="H3509" s="19" t="s">
        <v>55</v>
      </c>
      <c r="I3509" t="s">
        <v>13707</v>
      </c>
      <c r="J3509">
        <v>588587</v>
      </c>
      <c r="K3509" s="112">
        <v>45360.625</v>
      </c>
      <c r="L3509" s="112">
        <v>45426</v>
      </c>
      <c r="M3509" s="112">
        <v>45426</v>
      </c>
      <c r="N3509" t="s">
        <v>47</v>
      </c>
    </row>
    <row r="3510" spans="1:14" x14ac:dyDescent="0.3">
      <c r="A3510" s="17">
        <v>45391</v>
      </c>
      <c r="B3510" s="17">
        <v>45391</v>
      </c>
      <c r="C3510" t="s">
        <v>13969</v>
      </c>
      <c r="D3510" t="s">
        <v>4537</v>
      </c>
      <c r="E3510">
        <v>10</v>
      </c>
      <c r="F3510">
        <v>7560864.5</v>
      </c>
      <c r="G3510">
        <v>2024</v>
      </c>
      <c r="H3510" s="19" t="s">
        <v>55</v>
      </c>
      <c r="I3510" t="s">
        <v>13708</v>
      </c>
      <c r="J3510">
        <v>75042</v>
      </c>
      <c r="K3510" s="112">
        <v>45388.68472222222</v>
      </c>
      <c r="L3510" s="112">
        <v>45426</v>
      </c>
      <c r="M3510" s="112">
        <v>45426</v>
      </c>
      <c r="N3510" t="s">
        <v>47</v>
      </c>
    </row>
    <row r="3511" spans="1:14" x14ac:dyDescent="0.3">
      <c r="A3511" s="17">
        <v>45380</v>
      </c>
      <c r="B3511" s="17">
        <v>45380</v>
      </c>
      <c r="C3511" t="s">
        <v>13969</v>
      </c>
      <c r="D3511" t="s">
        <v>4537</v>
      </c>
      <c r="E3511">
        <v>10</v>
      </c>
      <c r="F3511">
        <v>2536391</v>
      </c>
      <c r="G3511">
        <v>2024</v>
      </c>
      <c r="H3511" s="19" t="s">
        <v>55</v>
      </c>
      <c r="I3511" t="s">
        <v>13707</v>
      </c>
      <c r="J3511">
        <v>276209</v>
      </c>
      <c r="K3511" s="112">
        <v>45225.708333333336</v>
      </c>
      <c r="L3511" s="112">
        <v>45426</v>
      </c>
      <c r="M3511" s="112">
        <v>45426</v>
      </c>
      <c r="N3511" t="s">
        <v>47</v>
      </c>
    </row>
    <row r="3512" spans="1:14" x14ac:dyDescent="0.3">
      <c r="A3512" s="17">
        <v>45378</v>
      </c>
      <c r="B3512" s="17">
        <v>45378</v>
      </c>
      <c r="C3512" t="s">
        <v>13969</v>
      </c>
      <c r="D3512" t="s">
        <v>4537</v>
      </c>
      <c r="E3512">
        <v>10</v>
      </c>
      <c r="F3512">
        <v>9587250</v>
      </c>
      <c r="G3512">
        <v>2024</v>
      </c>
      <c r="H3512" s="19" t="s">
        <v>55</v>
      </c>
      <c r="I3512" t="s">
        <v>13707</v>
      </c>
      <c r="J3512">
        <v>334251</v>
      </c>
      <c r="K3512" s="112">
        <v>45335.329861111109</v>
      </c>
      <c r="L3512" s="112">
        <v>45426</v>
      </c>
      <c r="M3512" s="112">
        <v>45426</v>
      </c>
      <c r="N3512" t="s">
        <v>47</v>
      </c>
    </row>
    <row r="3513" spans="1:14" x14ac:dyDescent="0.3">
      <c r="A3513" s="17">
        <v>45378</v>
      </c>
      <c r="B3513" s="17">
        <v>45378</v>
      </c>
      <c r="C3513" t="s">
        <v>13969</v>
      </c>
      <c r="D3513" t="s">
        <v>4537</v>
      </c>
      <c r="E3513">
        <v>10</v>
      </c>
      <c r="F3513">
        <v>965230</v>
      </c>
      <c r="G3513">
        <v>2024</v>
      </c>
      <c r="H3513" s="19" t="s">
        <v>55</v>
      </c>
      <c r="I3513" t="s">
        <v>13707</v>
      </c>
      <c r="J3513">
        <v>298498</v>
      </c>
      <c r="K3513" s="112">
        <v>45306.625</v>
      </c>
      <c r="L3513" s="112">
        <v>45426</v>
      </c>
      <c r="M3513" s="112">
        <v>45426</v>
      </c>
      <c r="N3513" t="s">
        <v>47</v>
      </c>
    </row>
    <row r="3514" spans="1:14" x14ac:dyDescent="0.3">
      <c r="A3514" s="17">
        <v>45378</v>
      </c>
      <c r="B3514" s="17">
        <v>45378</v>
      </c>
      <c r="C3514" t="s">
        <v>13969</v>
      </c>
      <c r="D3514" t="s">
        <v>4537</v>
      </c>
      <c r="E3514">
        <v>10</v>
      </c>
      <c r="F3514">
        <v>1906480</v>
      </c>
      <c r="G3514">
        <v>2024</v>
      </c>
      <c r="H3514" s="19" t="s">
        <v>55</v>
      </c>
      <c r="I3514" t="s">
        <v>13707</v>
      </c>
      <c r="J3514">
        <v>571186</v>
      </c>
      <c r="K3514" s="112">
        <v>45376.572916666664</v>
      </c>
      <c r="L3514" s="112">
        <v>45426</v>
      </c>
      <c r="M3514" s="112">
        <v>45426</v>
      </c>
      <c r="N3514" t="s">
        <v>47</v>
      </c>
    </row>
    <row r="3515" spans="1:14" x14ac:dyDescent="0.3">
      <c r="A3515" s="17">
        <v>45377</v>
      </c>
      <c r="B3515" s="17">
        <v>45377</v>
      </c>
      <c r="C3515" t="s">
        <v>13969</v>
      </c>
      <c r="D3515" t="s">
        <v>4537</v>
      </c>
      <c r="E3515">
        <v>10</v>
      </c>
      <c r="F3515">
        <v>14000000</v>
      </c>
      <c r="G3515">
        <v>2024</v>
      </c>
      <c r="H3515" s="19" t="s">
        <v>55</v>
      </c>
      <c r="I3515" t="s">
        <v>13707</v>
      </c>
      <c r="J3515">
        <v>313748</v>
      </c>
      <c r="K3515" s="112">
        <v>45346.5</v>
      </c>
      <c r="L3515" s="112">
        <v>45426</v>
      </c>
      <c r="M3515" s="112">
        <v>45426</v>
      </c>
      <c r="N3515" t="s">
        <v>47</v>
      </c>
    </row>
    <row r="3516" spans="1:14" x14ac:dyDescent="0.3">
      <c r="A3516" s="17">
        <v>45376</v>
      </c>
      <c r="B3516" s="17">
        <v>45376</v>
      </c>
      <c r="C3516" t="s">
        <v>13969</v>
      </c>
      <c r="D3516" t="s">
        <v>4537</v>
      </c>
      <c r="E3516">
        <v>10</v>
      </c>
      <c r="F3516">
        <v>2995211</v>
      </c>
      <c r="G3516">
        <v>2024</v>
      </c>
      <c r="H3516" s="19" t="s">
        <v>55</v>
      </c>
      <c r="I3516" t="s">
        <v>13707</v>
      </c>
      <c r="J3516">
        <v>291122</v>
      </c>
      <c r="K3516" s="112">
        <v>45313.604166666664</v>
      </c>
      <c r="L3516" s="112">
        <v>45426</v>
      </c>
      <c r="M3516" s="112">
        <v>45426</v>
      </c>
      <c r="N3516" t="s">
        <v>47</v>
      </c>
    </row>
    <row r="3517" spans="1:14" x14ac:dyDescent="0.3">
      <c r="A3517" s="17">
        <v>45376</v>
      </c>
      <c r="B3517" s="17">
        <v>45376</v>
      </c>
      <c r="C3517" t="s">
        <v>13969</v>
      </c>
      <c r="D3517" t="s">
        <v>4537</v>
      </c>
      <c r="E3517">
        <v>10</v>
      </c>
      <c r="F3517">
        <v>7645000</v>
      </c>
      <c r="G3517">
        <v>2024</v>
      </c>
      <c r="H3517" s="19" t="s">
        <v>55</v>
      </c>
      <c r="I3517" t="s">
        <v>13707</v>
      </c>
      <c r="J3517">
        <v>491967</v>
      </c>
      <c r="K3517" s="112">
        <v>45372.885416666664</v>
      </c>
      <c r="L3517" s="112">
        <v>45426</v>
      </c>
      <c r="M3517" s="112">
        <v>45426</v>
      </c>
      <c r="N3517" t="s">
        <v>47</v>
      </c>
    </row>
    <row r="3518" spans="1:14" x14ac:dyDescent="0.3">
      <c r="A3518" s="17">
        <v>45376</v>
      </c>
      <c r="B3518" s="17">
        <v>45376</v>
      </c>
      <c r="C3518" t="s">
        <v>13969</v>
      </c>
      <c r="D3518" t="s">
        <v>4537</v>
      </c>
      <c r="E3518">
        <v>10</v>
      </c>
      <c r="F3518">
        <v>10321054</v>
      </c>
      <c r="G3518">
        <v>2024</v>
      </c>
      <c r="H3518" s="19" t="s">
        <v>55</v>
      </c>
      <c r="I3518" t="s">
        <v>13707</v>
      </c>
      <c r="J3518">
        <v>554811</v>
      </c>
      <c r="K3518" s="112">
        <v>45339.875</v>
      </c>
      <c r="L3518" s="112">
        <v>45426</v>
      </c>
      <c r="M3518" s="112">
        <v>45426</v>
      </c>
      <c r="N3518" t="s">
        <v>47</v>
      </c>
    </row>
    <row r="3519" spans="1:14" x14ac:dyDescent="0.3">
      <c r="A3519" s="17">
        <v>45369</v>
      </c>
      <c r="B3519" s="17">
        <v>45369</v>
      </c>
      <c r="C3519" t="s">
        <v>13969</v>
      </c>
      <c r="D3519" t="s">
        <v>4537</v>
      </c>
      <c r="E3519">
        <v>10</v>
      </c>
      <c r="F3519">
        <v>13598201</v>
      </c>
      <c r="G3519">
        <v>2024</v>
      </c>
      <c r="H3519" s="19" t="s">
        <v>55</v>
      </c>
      <c r="I3519" t="s">
        <v>13707</v>
      </c>
      <c r="J3519">
        <v>382233</v>
      </c>
      <c r="K3519" s="112">
        <v>45281.958333333336</v>
      </c>
      <c r="L3519" s="112">
        <v>45426</v>
      </c>
      <c r="M3519" s="112">
        <v>45426</v>
      </c>
      <c r="N3519" t="s">
        <v>47</v>
      </c>
    </row>
    <row r="3520" spans="1:14" x14ac:dyDescent="0.3">
      <c r="A3520" s="17">
        <v>45366</v>
      </c>
      <c r="B3520" s="17">
        <v>45366</v>
      </c>
      <c r="C3520" t="s">
        <v>13969</v>
      </c>
      <c r="D3520" t="s">
        <v>4537</v>
      </c>
      <c r="E3520">
        <v>10</v>
      </c>
      <c r="F3520">
        <v>4209700</v>
      </c>
      <c r="G3520">
        <v>2024</v>
      </c>
      <c r="H3520" s="19" t="s">
        <v>55</v>
      </c>
      <c r="I3520" t="s">
        <v>13708</v>
      </c>
      <c r="J3520">
        <v>46071</v>
      </c>
      <c r="K3520" s="112">
        <v>45192.770833333336</v>
      </c>
      <c r="L3520" s="112">
        <v>45426</v>
      </c>
      <c r="M3520" s="112">
        <v>45426</v>
      </c>
      <c r="N3520" t="s">
        <v>47</v>
      </c>
    </row>
    <row r="3521" spans="1:14" x14ac:dyDescent="0.3">
      <c r="A3521" s="17">
        <v>45362</v>
      </c>
      <c r="B3521" s="17">
        <v>45362</v>
      </c>
      <c r="C3521" t="s">
        <v>13969</v>
      </c>
      <c r="D3521" t="s">
        <v>4537</v>
      </c>
      <c r="E3521">
        <v>10</v>
      </c>
      <c r="F3521">
        <v>3474309.25</v>
      </c>
      <c r="G3521">
        <v>2024</v>
      </c>
      <c r="H3521" s="19" t="s">
        <v>55</v>
      </c>
      <c r="I3521" t="s">
        <v>13707</v>
      </c>
      <c r="J3521">
        <v>449515</v>
      </c>
      <c r="K3521" s="112">
        <v>45361.4375</v>
      </c>
      <c r="L3521" s="112">
        <v>45426</v>
      </c>
      <c r="M3521" s="112">
        <v>45426</v>
      </c>
      <c r="N3521" t="s">
        <v>47</v>
      </c>
    </row>
    <row r="3522" spans="1:14" x14ac:dyDescent="0.3">
      <c r="A3522" s="17">
        <v>45356</v>
      </c>
      <c r="B3522" s="17">
        <v>45356</v>
      </c>
      <c r="C3522" t="s">
        <v>13969</v>
      </c>
      <c r="D3522" t="s">
        <v>4537</v>
      </c>
      <c r="E3522">
        <v>10</v>
      </c>
      <c r="F3522">
        <v>8251266</v>
      </c>
      <c r="G3522">
        <v>2024</v>
      </c>
      <c r="H3522" s="19" t="s">
        <v>55</v>
      </c>
      <c r="I3522" t="s">
        <v>13707</v>
      </c>
      <c r="J3522">
        <v>154038</v>
      </c>
      <c r="K3522" s="112">
        <v>45289.791666666664</v>
      </c>
      <c r="L3522" s="112">
        <v>45426</v>
      </c>
      <c r="M3522" s="112">
        <v>45426</v>
      </c>
      <c r="N3522" t="s">
        <v>47</v>
      </c>
    </row>
    <row r="3523" spans="1:14" x14ac:dyDescent="0.3">
      <c r="A3523" s="17">
        <v>45349</v>
      </c>
      <c r="B3523" s="17">
        <v>45349</v>
      </c>
      <c r="C3523" t="s">
        <v>13969</v>
      </c>
      <c r="D3523" t="s">
        <v>4537</v>
      </c>
      <c r="E3523">
        <v>10</v>
      </c>
      <c r="F3523">
        <v>14000000</v>
      </c>
      <c r="G3523">
        <v>2024</v>
      </c>
      <c r="H3523" s="19" t="s">
        <v>55</v>
      </c>
      <c r="I3523" t="s">
        <v>13707</v>
      </c>
      <c r="J3523">
        <v>501462</v>
      </c>
      <c r="K3523" s="112">
        <v>45322.958333333336</v>
      </c>
      <c r="L3523" s="112">
        <v>45426</v>
      </c>
      <c r="M3523" s="112">
        <v>45426</v>
      </c>
      <c r="N3523" t="s">
        <v>47</v>
      </c>
    </row>
    <row r="3524" spans="1:14" x14ac:dyDescent="0.3">
      <c r="A3524" s="17">
        <v>45331</v>
      </c>
      <c r="B3524" s="17">
        <v>45331</v>
      </c>
      <c r="C3524" t="s">
        <v>13969</v>
      </c>
      <c r="D3524" t="s">
        <v>4537</v>
      </c>
      <c r="E3524">
        <v>10</v>
      </c>
      <c r="F3524">
        <v>7554584</v>
      </c>
      <c r="G3524">
        <v>2024</v>
      </c>
      <c r="H3524" s="19" t="s">
        <v>55</v>
      </c>
      <c r="I3524" t="s">
        <v>13707</v>
      </c>
      <c r="J3524">
        <v>127666</v>
      </c>
      <c r="K3524" s="112">
        <v>45284.645833333336</v>
      </c>
      <c r="L3524" s="112">
        <v>45426</v>
      </c>
      <c r="M3524" s="112">
        <v>45426</v>
      </c>
      <c r="N3524" t="s">
        <v>47</v>
      </c>
    </row>
    <row r="3525" spans="1:14" x14ac:dyDescent="0.3">
      <c r="A3525" s="17">
        <v>45297</v>
      </c>
      <c r="B3525" s="17">
        <v>45297</v>
      </c>
      <c r="C3525" t="s">
        <v>13969</v>
      </c>
      <c r="D3525" t="s">
        <v>4537</v>
      </c>
      <c r="E3525">
        <v>10</v>
      </c>
      <c r="F3525">
        <v>5400000</v>
      </c>
      <c r="G3525">
        <v>2024</v>
      </c>
      <c r="H3525" s="19" t="s">
        <v>55</v>
      </c>
      <c r="I3525" t="s">
        <v>13707</v>
      </c>
      <c r="J3525">
        <v>543845</v>
      </c>
      <c r="K3525" s="112">
        <v>45283.78125</v>
      </c>
      <c r="L3525" s="112">
        <v>45426</v>
      </c>
      <c r="M3525" s="112">
        <v>45426</v>
      </c>
      <c r="N3525" t="s">
        <v>47</v>
      </c>
    </row>
    <row r="3526" spans="1:14" x14ac:dyDescent="0.3">
      <c r="A3526" s="17">
        <v>45420</v>
      </c>
      <c r="B3526" s="17">
        <v>45420</v>
      </c>
      <c r="C3526" t="s">
        <v>13969</v>
      </c>
      <c r="D3526" t="s">
        <v>4537</v>
      </c>
      <c r="E3526">
        <v>10</v>
      </c>
      <c r="F3526">
        <v>5754194</v>
      </c>
      <c r="G3526">
        <v>2024</v>
      </c>
      <c r="H3526" s="19" t="s">
        <v>55</v>
      </c>
      <c r="I3526" t="s">
        <v>13707</v>
      </c>
      <c r="J3526">
        <v>421413</v>
      </c>
      <c r="K3526" s="112">
        <v>45365.572916666664</v>
      </c>
      <c r="L3526" s="112">
        <v>45427</v>
      </c>
      <c r="M3526" s="112">
        <v>45427</v>
      </c>
      <c r="N3526" t="s">
        <v>47</v>
      </c>
    </row>
    <row r="3527" spans="1:14" x14ac:dyDescent="0.3">
      <c r="A3527" s="17">
        <v>45397</v>
      </c>
      <c r="B3527" s="17">
        <v>45397</v>
      </c>
      <c r="C3527" t="s">
        <v>13969</v>
      </c>
      <c r="D3527" t="s">
        <v>4537</v>
      </c>
      <c r="E3527">
        <v>10</v>
      </c>
      <c r="F3527">
        <v>5593000</v>
      </c>
      <c r="G3527">
        <v>2024</v>
      </c>
      <c r="H3527" s="19" t="s">
        <v>55</v>
      </c>
      <c r="I3527" t="s">
        <v>13708</v>
      </c>
      <c r="J3527">
        <v>64474</v>
      </c>
      <c r="K3527" s="112">
        <v>45393.4375</v>
      </c>
      <c r="L3527" s="112">
        <v>45427</v>
      </c>
      <c r="M3527" s="112">
        <v>45427</v>
      </c>
      <c r="N3527" t="s">
        <v>47</v>
      </c>
    </row>
    <row r="3528" spans="1:14" x14ac:dyDescent="0.3">
      <c r="A3528" s="17">
        <v>45380</v>
      </c>
      <c r="B3528" s="17">
        <v>45380</v>
      </c>
      <c r="C3528" t="s">
        <v>13969</v>
      </c>
      <c r="D3528" t="s">
        <v>4537</v>
      </c>
      <c r="E3528">
        <v>10</v>
      </c>
      <c r="F3528">
        <v>14000000</v>
      </c>
      <c r="G3528">
        <v>2024</v>
      </c>
      <c r="H3528" s="19" t="s">
        <v>55</v>
      </c>
      <c r="I3528" t="s">
        <v>13707</v>
      </c>
      <c r="J3528">
        <v>210486</v>
      </c>
      <c r="K3528" s="112">
        <v>45320</v>
      </c>
      <c r="L3528" s="112">
        <v>45427</v>
      </c>
      <c r="M3528" s="112">
        <v>45427</v>
      </c>
      <c r="N3528" t="s">
        <v>47</v>
      </c>
    </row>
    <row r="3529" spans="1:14" x14ac:dyDescent="0.3">
      <c r="A3529" s="17">
        <v>45380</v>
      </c>
      <c r="B3529" s="17">
        <v>45380</v>
      </c>
      <c r="C3529" t="s">
        <v>13969</v>
      </c>
      <c r="D3529" t="s">
        <v>4537</v>
      </c>
      <c r="E3529">
        <v>10</v>
      </c>
      <c r="F3529">
        <v>3437340</v>
      </c>
      <c r="G3529">
        <v>2024</v>
      </c>
      <c r="H3529" s="19" t="s">
        <v>55</v>
      </c>
      <c r="I3529" t="s">
        <v>13708</v>
      </c>
      <c r="J3529">
        <v>81716</v>
      </c>
      <c r="K3529" s="112">
        <v>45359.572222222225</v>
      </c>
      <c r="L3529" s="112">
        <v>45427</v>
      </c>
      <c r="M3529" s="112">
        <v>45427</v>
      </c>
      <c r="N3529" t="s">
        <v>47</v>
      </c>
    </row>
    <row r="3530" spans="1:14" x14ac:dyDescent="0.3">
      <c r="A3530" s="17">
        <v>45379</v>
      </c>
      <c r="B3530" s="17">
        <v>45379</v>
      </c>
      <c r="C3530" t="s">
        <v>13969</v>
      </c>
      <c r="D3530" t="s">
        <v>4537</v>
      </c>
      <c r="E3530">
        <v>10</v>
      </c>
      <c r="F3530">
        <v>3738934</v>
      </c>
      <c r="G3530">
        <v>2024</v>
      </c>
      <c r="H3530" s="19" t="s">
        <v>55</v>
      </c>
      <c r="I3530" t="s">
        <v>13707</v>
      </c>
      <c r="J3530">
        <v>605444</v>
      </c>
      <c r="K3530" s="112">
        <v>45377.972222222219</v>
      </c>
      <c r="L3530" s="112">
        <v>45427</v>
      </c>
      <c r="M3530" s="112">
        <v>45427</v>
      </c>
      <c r="N3530" t="s">
        <v>47</v>
      </c>
    </row>
    <row r="3531" spans="1:14" x14ac:dyDescent="0.3">
      <c r="A3531" s="17">
        <v>45378</v>
      </c>
      <c r="B3531" s="17">
        <v>45378</v>
      </c>
      <c r="C3531" t="s">
        <v>13969</v>
      </c>
      <c r="D3531" t="s">
        <v>4537</v>
      </c>
      <c r="E3531">
        <v>10</v>
      </c>
      <c r="F3531">
        <v>8698625.3499999996</v>
      </c>
      <c r="G3531">
        <v>2024</v>
      </c>
      <c r="H3531" s="19" t="s">
        <v>55</v>
      </c>
      <c r="I3531" t="s">
        <v>13707</v>
      </c>
      <c r="J3531">
        <v>534436</v>
      </c>
      <c r="K3531" s="112">
        <v>45347.798611111109</v>
      </c>
      <c r="L3531" s="112">
        <v>45427</v>
      </c>
      <c r="M3531" s="112">
        <v>45427</v>
      </c>
      <c r="N3531" t="s">
        <v>47</v>
      </c>
    </row>
    <row r="3532" spans="1:14" x14ac:dyDescent="0.3">
      <c r="A3532" s="17">
        <v>45378</v>
      </c>
      <c r="B3532" s="17">
        <v>45378</v>
      </c>
      <c r="C3532" t="s">
        <v>13969</v>
      </c>
      <c r="D3532" t="s">
        <v>4537</v>
      </c>
      <c r="E3532">
        <v>10</v>
      </c>
      <c r="F3532">
        <v>9400060</v>
      </c>
      <c r="G3532">
        <v>2024</v>
      </c>
      <c r="H3532" s="19" t="s">
        <v>55</v>
      </c>
      <c r="I3532" t="s">
        <v>13707</v>
      </c>
      <c r="J3532">
        <v>471451</v>
      </c>
      <c r="K3532" s="112">
        <v>45375.868055555555</v>
      </c>
      <c r="L3532" s="112">
        <v>45427</v>
      </c>
      <c r="M3532" s="112">
        <v>45427</v>
      </c>
      <c r="N3532" t="s">
        <v>47</v>
      </c>
    </row>
    <row r="3533" spans="1:14" x14ac:dyDescent="0.3">
      <c r="A3533" s="17">
        <v>45378</v>
      </c>
      <c r="B3533" s="17">
        <v>45378</v>
      </c>
      <c r="C3533" t="s">
        <v>13969</v>
      </c>
      <c r="D3533" t="s">
        <v>4537</v>
      </c>
      <c r="E3533">
        <v>10</v>
      </c>
      <c r="F3533">
        <v>12922864</v>
      </c>
      <c r="G3533">
        <v>2024</v>
      </c>
      <c r="H3533" s="19" t="s">
        <v>55</v>
      </c>
      <c r="I3533" t="s">
        <v>13707</v>
      </c>
      <c r="J3533">
        <v>230016</v>
      </c>
      <c r="K3533" s="112">
        <v>45351.375</v>
      </c>
      <c r="L3533" s="112">
        <v>45427</v>
      </c>
      <c r="M3533" s="112">
        <v>45427</v>
      </c>
      <c r="N3533" t="s">
        <v>47</v>
      </c>
    </row>
    <row r="3534" spans="1:14" x14ac:dyDescent="0.3">
      <c r="A3534" s="17">
        <v>45378</v>
      </c>
      <c r="B3534" s="17">
        <v>45378</v>
      </c>
      <c r="C3534" t="s">
        <v>13969</v>
      </c>
      <c r="D3534" t="s">
        <v>4537</v>
      </c>
      <c r="E3534">
        <v>10</v>
      </c>
      <c r="F3534">
        <v>14000000</v>
      </c>
      <c r="G3534">
        <v>2024</v>
      </c>
      <c r="H3534" s="19" t="s">
        <v>55</v>
      </c>
      <c r="I3534" t="s">
        <v>13708</v>
      </c>
      <c r="J3534">
        <v>19539</v>
      </c>
      <c r="K3534" s="112">
        <v>45302.875</v>
      </c>
      <c r="L3534" s="112">
        <v>45427</v>
      </c>
      <c r="M3534" s="112">
        <v>45427</v>
      </c>
      <c r="N3534" t="s">
        <v>47</v>
      </c>
    </row>
    <row r="3535" spans="1:14" x14ac:dyDescent="0.3">
      <c r="A3535" s="17">
        <v>45377</v>
      </c>
      <c r="B3535" s="17">
        <v>45377</v>
      </c>
      <c r="C3535" t="s">
        <v>13969</v>
      </c>
      <c r="D3535" t="s">
        <v>4537</v>
      </c>
      <c r="E3535">
        <v>10</v>
      </c>
      <c r="F3535">
        <v>13400000</v>
      </c>
      <c r="G3535">
        <v>2024</v>
      </c>
      <c r="H3535" s="19" t="s">
        <v>55</v>
      </c>
      <c r="I3535" t="s">
        <v>13707</v>
      </c>
      <c r="J3535">
        <v>486705</v>
      </c>
      <c r="K3535" s="112">
        <v>45370.385416666664</v>
      </c>
      <c r="L3535" s="112">
        <v>45427</v>
      </c>
      <c r="M3535" s="112">
        <v>45427</v>
      </c>
      <c r="N3535" t="s">
        <v>47</v>
      </c>
    </row>
    <row r="3536" spans="1:14" x14ac:dyDescent="0.3">
      <c r="A3536" s="17">
        <v>45376</v>
      </c>
      <c r="B3536" s="17">
        <v>45376</v>
      </c>
      <c r="C3536" t="s">
        <v>13969</v>
      </c>
      <c r="D3536" t="s">
        <v>4537</v>
      </c>
      <c r="E3536">
        <v>10</v>
      </c>
      <c r="F3536">
        <v>5200000</v>
      </c>
      <c r="G3536">
        <v>2024</v>
      </c>
      <c r="H3536" s="19" t="s">
        <v>55</v>
      </c>
      <c r="I3536" t="s">
        <v>13707</v>
      </c>
      <c r="J3536">
        <v>486202</v>
      </c>
      <c r="K3536" s="112">
        <v>45371.579861111109</v>
      </c>
      <c r="L3536" s="112">
        <v>45427</v>
      </c>
      <c r="M3536" s="112">
        <v>45427</v>
      </c>
      <c r="N3536" t="s">
        <v>47</v>
      </c>
    </row>
    <row r="3537" spans="1:14" x14ac:dyDescent="0.3">
      <c r="A3537" s="17">
        <v>45376</v>
      </c>
      <c r="B3537" s="17">
        <v>45376</v>
      </c>
      <c r="C3537" t="s">
        <v>13969</v>
      </c>
      <c r="D3537" t="s">
        <v>4537</v>
      </c>
      <c r="E3537">
        <v>10</v>
      </c>
      <c r="F3537">
        <v>2957776</v>
      </c>
      <c r="G3537">
        <v>2024</v>
      </c>
      <c r="H3537" s="19" t="s">
        <v>55</v>
      </c>
      <c r="I3537" t="s">
        <v>13707</v>
      </c>
      <c r="J3537">
        <v>411556</v>
      </c>
      <c r="K3537" s="112">
        <v>45210.90625</v>
      </c>
      <c r="L3537" s="112">
        <v>45427</v>
      </c>
      <c r="M3537" s="112">
        <v>45427</v>
      </c>
      <c r="N3537" t="s">
        <v>47</v>
      </c>
    </row>
    <row r="3538" spans="1:14" x14ac:dyDescent="0.3">
      <c r="A3538" s="17">
        <v>45376</v>
      </c>
      <c r="B3538" s="17">
        <v>45376</v>
      </c>
      <c r="C3538" t="s">
        <v>13969</v>
      </c>
      <c r="D3538" t="s">
        <v>4537</v>
      </c>
      <c r="E3538">
        <v>10</v>
      </c>
      <c r="F3538">
        <v>6810971</v>
      </c>
      <c r="G3538">
        <v>2024</v>
      </c>
      <c r="H3538" s="19" t="s">
        <v>55</v>
      </c>
      <c r="I3538" t="s">
        <v>13707</v>
      </c>
      <c r="J3538">
        <v>289307</v>
      </c>
      <c r="K3538" s="112">
        <v>45342.590277777781</v>
      </c>
      <c r="L3538" s="112">
        <v>45427</v>
      </c>
      <c r="M3538" s="112">
        <v>45427</v>
      </c>
      <c r="N3538" t="s">
        <v>47</v>
      </c>
    </row>
    <row r="3539" spans="1:14" x14ac:dyDescent="0.3">
      <c r="A3539" s="17">
        <v>45376</v>
      </c>
      <c r="B3539" s="17">
        <v>45376</v>
      </c>
      <c r="C3539" t="s">
        <v>13969</v>
      </c>
      <c r="D3539" t="s">
        <v>4537</v>
      </c>
      <c r="E3539">
        <v>10</v>
      </c>
      <c r="F3539">
        <v>8348790</v>
      </c>
      <c r="G3539">
        <v>2024</v>
      </c>
      <c r="H3539" s="19" t="s">
        <v>55</v>
      </c>
      <c r="I3539" t="s">
        <v>13707</v>
      </c>
      <c r="J3539">
        <v>401185</v>
      </c>
      <c r="K3539" s="112">
        <v>45332.979166666664</v>
      </c>
      <c r="L3539" s="112">
        <v>45427</v>
      </c>
      <c r="M3539" s="112">
        <v>45427</v>
      </c>
      <c r="N3539" t="s">
        <v>47</v>
      </c>
    </row>
    <row r="3540" spans="1:14" x14ac:dyDescent="0.3">
      <c r="A3540" s="17">
        <v>45371</v>
      </c>
      <c r="B3540" s="17">
        <v>45371</v>
      </c>
      <c r="C3540" t="s">
        <v>13969</v>
      </c>
      <c r="D3540" t="s">
        <v>4537</v>
      </c>
      <c r="E3540">
        <v>10</v>
      </c>
      <c r="F3540">
        <v>12180760</v>
      </c>
      <c r="G3540">
        <v>2024</v>
      </c>
      <c r="H3540" s="19" t="s">
        <v>55</v>
      </c>
      <c r="I3540" t="s">
        <v>13707</v>
      </c>
      <c r="J3540">
        <v>184559</v>
      </c>
      <c r="K3540" s="112">
        <v>45202.951388888891</v>
      </c>
      <c r="L3540" s="112">
        <v>45427</v>
      </c>
      <c r="M3540" s="112">
        <v>45427</v>
      </c>
      <c r="N3540" t="s">
        <v>47</v>
      </c>
    </row>
    <row r="3541" spans="1:14" x14ac:dyDescent="0.3">
      <c r="A3541" s="17">
        <v>45371</v>
      </c>
      <c r="B3541" s="17">
        <v>45371</v>
      </c>
      <c r="C3541" t="s">
        <v>13969</v>
      </c>
      <c r="D3541" t="s">
        <v>4537</v>
      </c>
      <c r="E3541">
        <v>10</v>
      </c>
      <c r="F3541">
        <v>3202250</v>
      </c>
      <c r="G3541">
        <v>2024</v>
      </c>
      <c r="H3541" s="19" t="s">
        <v>55</v>
      </c>
      <c r="I3541" t="s">
        <v>13707</v>
      </c>
      <c r="J3541">
        <v>479658</v>
      </c>
      <c r="K3541" s="112">
        <v>45343</v>
      </c>
      <c r="L3541" s="112">
        <v>45427</v>
      </c>
      <c r="M3541" s="112">
        <v>45427</v>
      </c>
      <c r="N3541" t="s">
        <v>47</v>
      </c>
    </row>
    <row r="3542" spans="1:14" x14ac:dyDescent="0.3">
      <c r="A3542" s="17">
        <v>45369</v>
      </c>
      <c r="B3542" s="17">
        <v>45369</v>
      </c>
      <c r="C3542" t="s">
        <v>13969</v>
      </c>
      <c r="D3542" t="s">
        <v>4537</v>
      </c>
      <c r="E3542">
        <v>10</v>
      </c>
      <c r="F3542">
        <v>10435720</v>
      </c>
      <c r="G3542">
        <v>2024</v>
      </c>
      <c r="H3542" s="19" t="s">
        <v>55</v>
      </c>
      <c r="I3542" t="s">
        <v>13707</v>
      </c>
      <c r="J3542">
        <v>616021</v>
      </c>
      <c r="K3542" s="112">
        <v>45367.958333333336</v>
      </c>
      <c r="L3542" s="112">
        <v>45427</v>
      </c>
      <c r="M3542" s="112">
        <v>45427</v>
      </c>
      <c r="N3542" t="s">
        <v>47</v>
      </c>
    </row>
    <row r="3543" spans="1:14" x14ac:dyDescent="0.3">
      <c r="A3543" s="17">
        <v>45364</v>
      </c>
      <c r="B3543" s="17">
        <v>45364</v>
      </c>
      <c r="C3543" t="s">
        <v>13969</v>
      </c>
      <c r="D3543" t="s">
        <v>4537</v>
      </c>
      <c r="E3543">
        <v>10</v>
      </c>
      <c r="F3543">
        <v>8206371</v>
      </c>
      <c r="G3543">
        <v>2024</v>
      </c>
      <c r="H3543" s="19" t="s">
        <v>55</v>
      </c>
      <c r="I3543" t="s">
        <v>13707</v>
      </c>
      <c r="J3543">
        <v>342351</v>
      </c>
      <c r="K3543" s="112">
        <v>45310.472222222219</v>
      </c>
      <c r="L3543" s="112">
        <v>45427</v>
      </c>
      <c r="M3543" s="112">
        <v>45427</v>
      </c>
      <c r="N3543" t="s">
        <v>47</v>
      </c>
    </row>
    <row r="3544" spans="1:14" x14ac:dyDescent="0.3">
      <c r="A3544" s="17">
        <v>45331</v>
      </c>
      <c r="B3544" s="17">
        <v>45331</v>
      </c>
      <c r="C3544" t="s">
        <v>13969</v>
      </c>
      <c r="D3544" t="s">
        <v>4537</v>
      </c>
      <c r="E3544">
        <v>10</v>
      </c>
      <c r="F3544">
        <v>2080000</v>
      </c>
      <c r="G3544">
        <v>2024</v>
      </c>
      <c r="H3544" s="19" t="s">
        <v>55</v>
      </c>
      <c r="I3544" t="s">
        <v>13707</v>
      </c>
      <c r="J3544">
        <v>458194</v>
      </c>
      <c r="K3544" s="112">
        <v>45228.791666666664</v>
      </c>
      <c r="L3544" s="112">
        <v>45427</v>
      </c>
      <c r="M3544" s="112">
        <v>45427</v>
      </c>
      <c r="N3544" t="s">
        <v>47</v>
      </c>
    </row>
    <row r="3545" spans="1:14" x14ac:dyDescent="0.3">
      <c r="A3545" s="17">
        <v>45320</v>
      </c>
      <c r="B3545" s="17">
        <v>45320</v>
      </c>
      <c r="C3545" t="s">
        <v>13969</v>
      </c>
      <c r="D3545" t="s">
        <v>4537</v>
      </c>
      <c r="E3545">
        <v>10</v>
      </c>
      <c r="F3545">
        <v>14000000</v>
      </c>
      <c r="G3545">
        <v>2024</v>
      </c>
      <c r="H3545" s="19" t="s">
        <v>55</v>
      </c>
      <c r="I3545" t="s">
        <v>13707</v>
      </c>
      <c r="J3545">
        <v>146879</v>
      </c>
      <c r="K3545" s="112">
        <v>45086.083333333336</v>
      </c>
      <c r="L3545" s="112">
        <v>45427</v>
      </c>
      <c r="M3545" s="112">
        <v>45427</v>
      </c>
      <c r="N3545" t="s">
        <v>47</v>
      </c>
    </row>
    <row r="3546" spans="1:14" x14ac:dyDescent="0.3">
      <c r="A3546" s="17">
        <v>45237</v>
      </c>
      <c r="B3546" s="60">
        <v>45237</v>
      </c>
      <c r="C3546" t="s">
        <v>13969</v>
      </c>
      <c r="D3546" t="s">
        <v>4537</v>
      </c>
      <c r="E3546">
        <v>10</v>
      </c>
      <c r="F3546">
        <v>1466176.38</v>
      </c>
      <c r="G3546">
        <v>2024</v>
      </c>
      <c r="H3546" s="64" t="s">
        <v>55</v>
      </c>
      <c r="I3546" t="s">
        <v>13707</v>
      </c>
      <c r="J3546">
        <v>51709</v>
      </c>
      <c r="K3546" s="112">
        <v>45103.604166666664</v>
      </c>
      <c r="L3546" s="112">
        <v>45427</v>
      </c>
      <c r="M3546" s="112">
        <v>45427</v>
      </c>
      <c r="N3546" t="s">
        <v>47</v>
      </c>
    </row>
    <row r="3547" spans="1:14" x14ac:dyDescent="0.3">
      <c r="A3547" s="17">
        <v>45420</v>
      </c>
      <c r="B3547" s="17">
        <v>45420</v>
      </c>
      <c r="C3547" t="s">
        <v>13969</v>
      </c>
      <c r="D3547" t="s">
        <v>4537</v>
      </c>
      <c r="E3547">
        <v>10</v>
      </c>
      <c r="F3547">
        <v>5586771.04</v>
      </c>
      <c r="G3547">
        <v>2024</v>
      </c>
      <c r="H3547" s="19" t="s">
        <v>55</v>
      </c>
      <c r="I3547" t="s">
        <v>13707</v>
      </c>
      <c r="J3547">
        <v>397702</v>
      </c>
      <c r="K3547" s="112">
        <v>45286.770833333336</v>
      </c>
      <c r="L3547" s="112">
        <v>45428</v>
      </c>
      <c r="M3547" s="112">
        <v>45428</v>
      </c>
      <c r="N3547" t="s">
        <v>47</v>
      </c>
    </row>
    <row r="3548" spans="1:14" x14ac:dyDescent="0.3">
      <c r="A3548" s="17">
        <v>45415</v>
      </c>
      <c r="B3548" s="17">
        <v>45415</v>
      </c>
      <c r="C3548" t="s">
        <v>13969</v>
      </c>
      <c r="D3548" t="s">
        <v>4537</v>
      </c>
      <c r="E3548">
        <v>10</v>
      </c>
      <c r="F3548">
        <v>7070820</v>
      </c>
      <c r="G3548">
        <v>2024</v>
      </c>
      <c r="H3548" s="19" t="s">
        <v>55</v>
      </c>
      <c r="I3548" t="s">
        <v>13707</v>
      </c>
      <c r="J3548">
        <v>417609</v>
      </c>
      <c r="K3548" s="112">
        <v>45378.784722222219</v>
      </c>
      <c r="L3548" s="112">
        <v>45428</v>
      </c>
      <c r="M3548" s="112">
        <v>45428</v>
      </c>
      <c r="N3548" t="s">
        <v>47</v>
      </c>
    </row>
    <row r="3549" spans="1:14" x14ac:dyDescent="0.3">
      <c r="A3549" s="17">
        <v>45405</v>
      </c>
      <c r="B3549" s="17">
        <v>45405</v>
      </c>
      <c r="C3549" t="s">
        <v>13969</v>
      </c>
      <c r="D3549" t="s">
        <v>4537</v>
      </c>
      <c r="E3549">
        <v>10</v>
      </c>
      <c r="F3549">
        <v>10036060</v>
      </c>
      <c r="G3549">
        <v>2024</v>
      </c>
      <c r="H3549" s="19" t="s">
        <v>55</v>
      </c>
      <c r="I3549" t="s">
        <v>13707</v>
      </c>
      <c r="J3549">
        <v>497504</v>
      </c>
      <c r="K3549" s="112">
        <v>45376.75</v>
      </c>
      <c r="L3549" s="112">
        <v>45428</v>
      </c>
      <c r="M3549" s="112">
        <v>45428</v>
      </c>
      <c r="N3549" t="s">
        <v>47</v>
      </c>
    </row>
    <row r="3550" spans="1:14" x14ac:dyDescent="0.3">
      <c r="A3550" s="17">
        <v>45399</v>
      </c>
      <c r="B3550" s="17">
        <v>45399</v>
      </c>
      <c r="C3550" t="s">
        <v>13969</v>
      </c>
      <c r="D3550" t="s">
        <v>4537</v>
      </c>
      <c r="E3550">
        <v>10</v>
      </c>
      <c r="F3550">
        <v>14000000</v>
      </c>
      <c r="G3550">
        <v>2024</v>
      </c>
      <c r="H3550" s="19" t="s">
        <v>55</v>
      </c>
      <c r="I3550" t="s">
        <v>13707</v>
      </c>
      <c r="J3550">
        <v>563519</v>
      </c>
      <c r="K3550" s="112">
        <v>45358.541666666664</v>
      </c>
      <c r="L3550" s="112">
        <v>45428</v>
      </c>
      <c r="M3550" s="112">
        <v>45428</v>
      </c>
      <c r="N3550" t="s">
        <v>47</v>
      </c>
    </row>
    <row r="3551" spans="1:14" x14ac:dyDescent="0.3">
      <c r="A3551" s="17">
        <v>45397</v>
      </c>
      <c r="B3551" s="17">
        <v>45397</v>
      </c>
      <c r="C3551" t="s">
        <v>13969</v>
      </c>
      <c r="D3551" t="s">
        <v>4537</v>
      </c>
      <c r="E3551">
        <v>10</v>
      </c>
      <c r="F3551">
        <v>11991400</v>
      </c>
      <c r="G3551">
        <v>2024</v>
      </c>
      <c r="H3551" s="19" t="s">
        <v>55</v>
      </c>
      <c r="I3551" t="s">
        <v>13707</v>
      </c>
      <c r="J3551">
        <v>574136</v>
      </c>
      <c r="K3551" s="112">
        <v>45345.885416666664</v>
      </c>
      <c r="L3551" s="112">
        <v>45428</v>
      </c>
      <c r="M3551" s="112">
        <v>45428</v>
      </c>
      <c r="N3551" t="s">
        <v>47</v>
      </c>
    </row>
    <row r="3552" spans="1:14" x14ac:dyDescent="0.3">
      <c r="A3552" s="17">
        <v>45386</v>
      </c>
      <c r="B3552" s="17">
        <v>45386</v>
      </c>
      <c r="C3552" t="s">
        <v>13969</v>
      </c>
      <c r="D3552" t="s">
        <v>4537</v>
      </c>
      <c r="E3552">
        <v>10</v>
      </c>
      <c r="F3552">
        <v>14000000</v>
      </c>
      <c r="G3552">
        <v>2024</v>
      </c>
      <c r="H3552" s="19" t="s">
        <v>55</v>
      </c>
      <c r="I3552" t="s">
        <v>13707</v>
      </c>
      <c r="J3552">
        <v>205485</v>
      </c>
      <c r="K3552" s="112">
        <v>45346.770833333336</v>
      </c>
      <c r="L3552" s="112">
        <v>45428</v>
      </c>
      <c r="M3552" s="112">
        <v>45428</v>
      </c>
      <c r="N3552" t="s">
        <v>47</v>
      </c>
    </row>
    <row r="3553" spans="1:14" x14ac:dyDescent="0.3">
      <c r="A3553" s="17">
        <v>45384</v>
      </c>
      <c r="B3553" s="17">
        <v>45384</v>
      </c>
      <c r="C3553" t="s">
        <v>13969</v>
      </c>
      <c r="D3553" t="s">
        <v>4537</v>
      </c>
      <c r="E3553">
        <v>10</v>
      </c>
      <c r="F3553">
        <v>14000000</v>
      </c>
      <c r="G3553">
        <v>2024</v>
      </c>
      <c r="H3553" s="19" t="s">
        <v>55</v>
      </c>
      <c r="I3553" t="s">
        <v>13707</v>
      </c>
      <c r="J3553">
        <v>159319</v>
      </c>
      <c r="K3553" s="112">
        <v>45323.0625</v>
      </c>
      <c r="L3553" s="112">
        <v>45428</v>
      </c>
      <c r="M3553" s="112">
        <v>45428</v>
      </c>
      <c r="N3553" t="s">
        <v>47</v>
      </c>
    </row>
    <row r="3554" spans="1:14" x14ac:dyDescent="0.3">
      <c r="A3554" s="17">
        <v>45384</v>
      </c>
      <c r="B3554" s="17">
        <v>45384</v>
      </c>
      <c r="C3554" t="s">
        <v>13969</v>
      </c>
      <c r="D3554" t="s">
        <v>4537</v>
      </c>
      <c r="E3554">
        <v>10</v>
      </c>
      <c r="F3554">
        <v>12770580</v>
      </c>
      <c r="G3554">
        <v>2024</v>
      </c>
      <c r="H3554" s="19" t="s">
        <v>55</v>
      </c>
      <c r="I3554" t="s">
        <v>13707</v>
      </c>
      <c r="J3554">
        <v>247276</v>
      </c>
      <c r="K3554" s="112">
        <v>45308</v>
      </c>
      <c r="L3554" s="112">
        <v>45428</v>
      </c>
      <c r="M3554" s="112">
        <v>45428</v>
      </c>
      <c r="N3554" t="s">
        <v>47</v>
      </c>
    </row>
    <row r="3555" spans="1:14" x14ac:dyDescent="0.3">
      <c r="A3555" s="17">
        <v>45384</v>
      </c>
      <c r="B3555" s="17">
        <v>45384</v>
      </c>
      <c r="C3555" t="s">
        <v>13969</v>
      </c>
      <c r="D3555" t="s">
        <v>4537</v>
      </c>
      <c r="E3555">
        <v>10</v>
      </c>
      <c r="F3555">
        <v>9417110</v>
      </c>
      <c r="G3555">
        <v>2024</v>
      </c>
      <c r="H3555" s="19" t="s">
        <v>55</v>
      </c>
      <c r="I3555" t="s">
        <v>13707</v>
      </c>
      <c r="J3555">
        <v>265443</v>
      </c>
      <c r="K3555" s="112">
        <v>45350.347222222219</v>
      </c>
      <c r="L3555" s="112">
        <v>45428</v>
      </c>
      <c r="M3555" s="112">
        <v>45428</v>
      </c>
      <c r="N3555" t="s">
        <v>47</v>
      </c>
    </row>
    <row r="3556" spans="1:14" x14ac:dyDescent="0.3">
      <c r="A3556" s="17">
        <v>45384</v>
      </c>
      <c r="B3556" s="17">
        <v>45384</v>
      </c>
      <c r="C3556" t="s">
        <v>13969</v>
      </c>
      <c r="D3556" t="s">
        <v>4537</v>
      </c>
      <c r="E3556">
        <v>10</v>
      </c>
      <c r="F3556">
        <v>6900000</v>
      </c>
      <c r="G3556">
        <v>2024</v>
      </c>
      <c r="H3556" s="19" t="s">
        <v>55</v>
      </c>
      <c r="I3556" t="s">
        <v>13707</v>
      </c>
      <c r="J3556">
        <v>577579</v>
      </c>
      <c r="K3556" s="112">
        <v>45380.472222222219</v>
      </c>
      <c r="L3556" s="112">
        <v>45428</v>
      </c>
      <c r="M3556" s="112">
        <v>45428</v>
      </c>
      <c r="N3556" t="s">
        <v>47</v>
      </c>
    </row>
    <row r="3557" spans="1:14" x14ac:dyDescent="0.3">
      <c r="A3557" s="17">
        <v>45384</v>
      </c>
      <c r="B3557" s="17">
        <v>45384</v>
      </c>
      <c r="C3557" t="s">
        <v>13969</v>
      </c>
      <c r="D3557" t="s">
        <v>4537</v>
      </c>
      <c r="E3557">
        <v>10</v>
      </c>
      <c r="F3557">
        <v>10973767</v>
      </c>
      <c r="G3557">
        <v>2024</v>
      </c>
      <c r="H3557" s="19" t="s">
        <v>55</v>
      </c>
      <c r="I3557" t="s">
        <v>13708</v>
      </c>
      <c r="J3557">
        <v>27661</v>
      </c>
      <c r="K3557" s="112">
        <v>45341.847222222219</v>
      </c>
      <c r="L3557" s="112">
        <v>45428</v>
      </c>
      <c r="M3557" s="112">
        <v>45428</v>
      </c>
      <c r="N3557" t="s">
        <v>47</v>
      </c>
    </row>
    <row r="3558" spans="1:14" x14ac:dyDescent="0.3">
      <c r="A3558" s="17">
        <v>45376</v>
      </c>
      <c r="B3558" s="17">
        <v>45376</v>
      </c>
      <c r="C3558" t="s">
        <v>13969</v>
      </c>
      <c r="D3558" t="s">
        <v>4537</v>
      </c>
      <c r="E3558">
        <v>10</v>
      </c>
      <c r="F3558">
        <v>14000000</v>
      </c>
      <c r="G3558">
        <v>2024</v>
      </c>
      <c r="H3558" s="19" t="s">
        <v>55</v>
      </c>
      <c r="I3558" t="s">
        <v>13707</v>
      </c>
      <c r="J3558">
        <v>533933</v>
      </c>
      <c r="K3558" s="112">
        <v>45372.680555555555</v>
      </c>
      <c r="L3558" s="112">
        <v>45428</v>
      </c>
      <c r="M3558" s="112">
        <v>45428</v>
      </c>
      <c r="N3558" t="s">
        <v>47</v>
      </c>
    </row>
    <row r="3559" spans="1:14" x14ac:dyDescent="0.3">
      <c r="A3559" s="17">
        <v>45376</v>
      </c>
      <c r="B3559" s="17">
        <v>45376</v>
      </c>
      <c r="C3559" t="s">
        <v>13969</v>
      </c>
      <c r="D3559" t="s">
        <v>4537</v>
      </c>
      <c r="E3559">
        <v>10</v>
      </c>
      <c r="F3559">
        <v>4780033.5199999996</v>
      </c>
      <c r="G3559">
        <v>2024</v>
      </c>
      <c r="H3559" s="19" t="s">
        <v>55</v>
      </c>
      <c r="I3559" t="s">
        <v>13707</v>
      </c>
      <c r="J3559">
        <v>486960</v>
      </c>
      <c r="K3559" s="112">
        <v>45337.541666666664</v>
      </c>
      <c r="L3559" s="112">
        <v>45428</v>
      </c>
      <c r="M3559" s="112">
        <v>45428</v>
      </c>
      <c r="N3559" t="s">
        <v>47</v>
      </c>
    </row>
    <row r="3560" spans="1:14" x14ac:dyDescent="0.3">
      <c r="A3560" s="17">
        <v>45366</v>
      </c>
      <c r="B3560" s="17">
        <v>45366</v>
      </c>
      <c r="C3560" t="s">
        <v>13969</v>
      </c>
      <c r="D3560" t="s">
        <v>4537</v>
      </c>
      <c r="E3560">
        <v>10</v>
      </c>
      <c r="F3560">
        <v>12311797.25</v>
      </c>
      <c r="G3560">
        <v>2024</v>
      </c>
      <c r="H3560" s="19" t="s">
        <v>55</v>
      </c>
      <c r="I3560" t="s">
        <v>13707</v>
      </c>
      <c r="J3560">
        <v>601553</v>
      </c>
      <c r="K3560" s="112">
        <v>45365</v>
      </c>
      <c r="L3560" s="112">
        <v>45428</v>
      </c>
      <c r="M3560" s="112">
        <v>45428</v>
      </c>
      <c r="N3560" t="s">
        <v>47</v>
      </c>
    </row>
    <row r="3561" spans="1:14" x14ac:dyDescent="0.3">
      <c r="A3561" s="17">
        <v>45357</v>
      </c>
      <c r="B3561" s="17">
        <v>45357</v>
      </c>
      <c r="C3561" t="s">
        <v>13969</v>
      </c>
      <c r="D3561" t="s">
        <v>4537</v>
      </c>
      <c r="E3561">
        <v>10</v>
      </c>
      <c r="F3561">
        <v>14000000</v>
      </c>
      <c r="G3561">
        <v>2024</v>
      </c>
      <c r="H3561" s="19" t="s">
        <v>55</v>
      </c>
      <c r="I3561" t="s">
        <v>13707</v>
      </c>
      <c r="J3561">
        <v>262561</v>
      </c>
      <c r="K3561" s="112">
        <v>45321.395833333336</v>
      </c>
      <c r="L3561" s="112">
        <v>45428</v>
      </c>
      <c r="M3561" s="112">
        <v>45428</v>
      </c>
      <c r="N3561" t="s">
        <v>47</v>
      </c>
    </row>
    <row r="3562" spans="1:14" x14ac:dyDescent="0.3">
      <c r="A3562" s="17">
        <v>45350</v>
      </c>
      <c r="B3562" s="17">
        <v>45350</v>
      </c>
      <c r="C3562" t="s">
        <v>13969</v>
      </c>
      <c r="D3562" t="s">
        <v>4537</v>
      </c>
      <c r="E3562">
        <v>10</v>
      </c>
      <c r="F3562">
        <v>14000000</v>
      </c>
      <c r="G3562">
        <v>2024</v>
      </c>
      <c r="H3562" s="19" t="s">
        <v>55</v>
      </c>
      <c r="I3562" t="s">
        <v>13707</v>
      </c>
      <c r="J3562">
        <v>297288</v>
      </c>
      <c r="K3562" s="112">
        <v>45316.75</v>
      </c>
      <c r="L3562" s="112">
        <v>45428</v>
      </c>
      <c r="M3562" s="112">
        <v>45428</v>
      </c>
      <c r="N3562" t="s">
        <v>47</v>
      </c>
    </row>
    <row r="3563" spans="1:14" x14ac:dyDescent="0.3">
      <c r="A3563" s="17">
        <v>45337</v>
      </c>
      <c r="B3563" s="17">
        <v>45337</v>
      </c>
      <c r="C3563" t="s">
        <v>13969</v>
      </c>
      <c r="D3563" t="s">
        <v>4537</v>
      </c>
      <c r="E3563">
        <v>10</v>
      </c>
      <c r="F3563">
        <v>3481105</v>
      </c>
      <c r="G3563">
        <v>2024</v>
      </c>
      <c r="H3563" s="19" t="s">
        <v>55</v>
      </c>
      <c r="I3563" t="s">
        <v>13707</v>
      </c>
      <c r="J3563">
        <v>308327</v>
      </c>
      <c r="K3563" s="112">
        <v>45335.621527777781</v>
      </c>
      <c r="L3563" s="112">
        <v>45428</v>
      </c>
      <c r="M3563" s="112">
        <v>45428</v>
      </c>
      <c r="N3563" t="s">
        <v>47</v>
      </c>
    </row>
    <row r="3564" spans="1:14" x14ac:dyDescent="0.3">
      <c r="A3564" s="17">
        <v>45321</v>
      </c>
      <c r="B3564" s="17">
        <v>45321</v>
      </c>
      <c r="C3564" t="s">
        <v>13969</v>
      </c>
      <c r="D3564" t="s">
        <v>4537</v>
      </c>
      <c r="E3564">
        <v>10</v>
      </c>
      <c r="F3564">
        <v>14000000</v>
      </c>
      <c r="G3564">
        <v>2024</v>
      </c>
      <c r="H3564" s="19" t="s">
        <v>55</v>
      </c>
      <c r="I3564" t="s">
        <v>13707</v>
      </c>
      <c r="J3564">
        <v>164622</v>
      </c>
      <c r="K3564" s="112">
        <v>45168.5</v>
      </c>
      <c r="L3564" s="112">
        <v>45428</v>
      </c>
      <c r="M3564" s="112">
        <v>45428</v>
      </c>
      <c r="N3564" t="s">
        <v>47</v>
      </c>
    </row>
    <row r="3565" spans="1:14" x14ac:dyDescent="0.3">
      <c r="A3565" s="17">
        <v>45309</v>
      </c>
      <c r="B3565" s="17">
        <v>45309</v>
      </c>
      <c r="C3565" t="s">
        <v>13969</v>
      </c>
      <c r="D3565" t="s">
        <v>4537</v>
      </c>
      <c r="E3565">
        <v>10</v>
      </c>
      <c r="F3565">
        <v>2392990</v>
      </c>
      <c r="G3565">
        <v>2024</v>
      </c>
      <c r="H3565" s="19" t="s">
        <v>55</v>
      </c>
      <c r="I3565" t="s">
        <v>13707</v>
      </c>
      <c r="J3565">
        <v>277239</v>
      </c>
      <c r="K3565" s="112">
        <v>45195.451388888891</v>
      </c>
      <c r="L3565" s="112">
        <v>45428</v>
      </c>
      <c r="M3565" s="112">
        <v>45428</v>
      </c>
      <c r="N3565" t="s">
        <v>47</v>
      </c>
    </row>
    <row r="3566" spans="1:14" x14ac:dyDescent="0.3">
      <c r="A3566" s="17">
        <v>45426</v>
      </c>
      <c r="B3566" s="17">
        <v>45426</v>
      </c>
      <c r="C3566" t="s">
        <v>13969</v>
      </c>
      <c r="D3566" t="s">
        <v>4537</v>
      </c>
      <c r="E3566">
        <v>10</v>
      </c>
      <c r="F3566">
        <v>8957934</v>
      </c>
      <c r="G3566">
        <v>2024</v>
      </c>
      <c r="H3566" s="19" t="s">
        <v>55</v>
      </c>
      <c r="I3566" t="s">
        <v>13707</v>
      </c>
      <c r="J3566">
        <v>621010</v>
      </c>
      <c r="K3566" s="112">
        <v>45425.384722222225</v>
      </c>
      <c r="L3566" s="112">
        <v>45432</v>
      </c>
      <c r="M3566" s="112">
        <v>45432</v>
      </c>
      <c r="N3566" t="s">
        <v>47</v>
      </c>
    </row>
    <row r="3567" spans="1:14" x14ac:dyDescent="0.3">
      <c r="A3567" s="17">
        <v>45408</v>
      </c>
      <c r="B3567" s="17">
        <v>45408</v>
      </c>
      <c r="C3567" t="s">
        <v>13969</v>
      </c>
      <c r="D3567" t="s">
        <v>4537</v>
      </c>
      <c r="E3567">
        <v>10</v>
      </c>
      <c r="F3567">
        <v>1931065</v>
      </c>
      <c r="G3567">
        <v>2024</v>
      </c>
      <c r="H3567" s="19" t="s">
        <v>55</v>
      </c>
      <c r="I3567" t="s">
        <v>13707</v>
      </c>
      <c r="J3567">
        <v>481362</v>
      </c>
      <c r="K3567" s="112">
        <v>45287.326388888891</v>
      </c>
      <c r="L3567" s="112">
        <v>45432</v>
      </c>
      <c r="M3567" s="112">
        <v>45432</v>
      </c>
      <c r="N3567" t="s">
        <v>47</v>
      </c>
    </row>
    <row r="3568" spans="1:14" x14ac:dyDescent="0.3">
      <c r="A3568" s="17">
        <v>45405</v>
      </c>
      <c r="B3568" s="17">
        <v>45405</v>
      </c>
      <c r="C3568" t="s">
        <v>13969</v>
      </c>
      <c r="D3568" t="s">
        <v>4537</v>
      </c>
      <c r="E3568">
        <v>10</v>
      </c>
      <c r="F3568">
        <v>6782250</v>
      </c>
      <c r="G3568">
        <v>2024</v>
      </c>
      <c r="H3568" s="19" t="s">
        <v>55</v>
      </c>
      <c r="I3568" t="s">
        <v>13707</v>
      </c>
      <c r="J3568">
        <v>425727</v>
      </c>
      <c r="K3568" s="112">
        <v>45308</v>
      </c>
      <c r="L3568" s="112">
        <v>45432</v>
      </c>
      <c r="M3568" s="112">
        <v>45432</v>
      </c>
      <c r="N3568" t="s">
        <v>47</v>
      </c>
    </row>
    <row r="3569" spans="1:14" x14ac:dyDescent="0.3">
      <c r="A3569" s="17">
        <v>45391</v>
      </c>
      <c r="B3569" s="17">
        <v>45391</v>
      </c>
      <c r="C3569" t="s">
        <v>13969</v>
      </c>
      <c r="D3569" t="s">
        <v>4537</v>
      </c>
      <c r="E3569">
        <v>10</v>
      </c>
      <c r="F3569">
        <v>5000000</v>
      </c>
      <c r="G3569">
        <v>2024</v>
      </c>
      <c r="H3569" s="19" t="s">
        <v>55</v>
      </c>
      <c r="I3569" t="s">
        <v>13707</v>
      </c>
      <c r="J3569">
        <v>243748</v>
      </c>
      <c r="K3569" s="112">
        <v>45372.4375</v>
      </c>
      <c r="L3569" s="112">
        <v>45432</v>
      </c>
      <c r="M3569" s="112">
        <v>45432</v>
      </c>
      <c r="N3569" t="s">
        <v>47</v>
      </c>
    </row>
    <row r="3570" spans="1:14" x14ac:dyDescent="0.3">
      <c r="A3570" s="17">
        <v>45387</v>
      </c>
      <c r="B3570" s="17">
        <v>45387</v>
      </c>
      <c r="C3570" t="s">
        <v>13969</v>
      </c>
      <c r="D3570" t="s">
        <v>4537</v>
      </c>
      <c r="E3570">
        <v>10</v>
      </c>
      <c r="F3570">
        <v>6010188</v>
      </c>
      <c r="G3570">
        <v>2024</v>
      </c>
      <c r="H3570" s="19" t="s">
        <v>55</v>
      </c>
      <c r="I3570" t="s">
        <v>13707</v>
      </c>
      <c r="J3570">
        <v>456071</v>
      </c>
      <c r="K3570" s="112">
        <v>45385.704861111109</v>
      </c>
      <c r="L3570" s="112">
        <v>45432</v>
      </c>
      <c r="M3570" s="112">
        <v>45432</v>
      </c>
      <c r="N3570" t="s">
        <v>47</v>
      </c>
    </row>
    <row r="3571" spans="1:14" x14ac:dyDescent="0.3">
      <c r="A3571" s="17">
        <v>45387</v>
      </c>
      <c r="B3571" s="17">
        <v>45387</v>
      </c>
      <c r="C3571" t="s">
        <v>13969</v>
      </c>
      <c r="D3571" t="s">
        <v>4537</v>
      </c>
      <c r="E3571">
        <v>10</v>
      </c>
      <c r="F3571">
        <v>14000000</v>
      </c>
      <c r="G3571">
        <v>2024</v>
      </c>
      <c r="H3571" s="19" t="s">
        <v>43</v>
      </c>
      <c r="I3571" t="s">
        <v>13708</v>
      </c>
      <c r="J3571">
        <v>45530</v>
      </c>
      <c r="K3571" s="112">
        <v>45386</v>
      </c>
      <c r="L3571" s="112">
        <v>45432</v>
      </c>
      <c r="M3571" s="112">
        <v>45432</v>
      </c>
      <c r="N3571" t="s">
        <v>47</v>
      </c>
    </row>
    <row r="3572" spans="1:14" x14ac:dyDescent="0.3">
      <c r="A3572" s="17">
        <v>45386</v>
      </c>
      <c r="B3572" s="17">
        <v>45386</v>
      </c>
      <c r="C3572" t="s">
        <v>13969</v>
      </c>
      <c r="D3572" t="s">
        <v>4537</v>
      </c>
      <c r="E3572">
        <v>10</v>
      </c>
      <c r="F3572">
        <v>5000000</v>
      </c>
      <c r="G3572">
        <v>2024</v>
      </c>
      <c r="H3572" s="19" t="s">
        <v>55</v>
      </c>
      <c r="I3572" t="s">
        <v>13708</v>
      </c>
      <c r="J3572">
        <v>52102</v>
      </c>
      <c r="K3572" s="112">
        <v>45385.697916666664</v>
      </c>
      <c r="L3572" s="112">
        <v>45432</v>
      </c>
      <c r="M3572" s="112">
        <v>45432</v>
      </c>
      <c r="N3572" t="s">
        <v>47</v>
      </c>
    </row>
    <row r="3573" spans="1:14" x14ac:dyDescent="0.3">
      <c r="A3573" s="17">
        <v>45385</v>
      </c>
      <c r="B3573" s="17">
        <v>45385</v>
      </c>
      <c r="C3573" t="s">
        <v>13969</v>
      </c>
      <c r="D3573" t="s">
        <v>4537</v>
      </c>
      <c r="E3573">
        <v>10</v>
      </c>
      <c r="F3573">
        <v>14000000</v>
      </c>
      <c r="G3573">
        <v>2024</v>
      </c>
      <c r="H3573" s="19" t="s">
        <v>55</v>
      </c>
      <c r="I3573" t="s">
        <v>13708</v>
      </c>
      <c r="J3573">
        <v>34107</v>
      </c>
      <c r="K3573" s="112">
        <v>45252.625</v>
      </c>
      <c r="L3573" s="112">
        <v>45432</v>
      </c>
      <c r="M3573" s="112">
        <v>45432</v>
      </c>
      <c r="N3573" t="s">
        <v>47</v>
      </c>
    </row>
    <row r="3574" spans="1:14" x14ac:dyDescent="0.3">
      <c r="A3574" s="17">
        <v>45384</v>
      </c>
      <c r="B3574" s="17">
        <v>45384</v>
      </c>
      <c r="C3574" t="s">
        <v>13969</v>
      </c>
      <c r="D3574" t="s">
        <v>4537</v>
      </c>
      <c r="E3574">
        <v>10</v>
      </c>
      <c r="F3574">
        <v>3903461</v>
      </c>
      <c r="G3574">
        <v>2024</v>
      </c>
      <c r="H3574" s="19" t="s">
        <v>55</v>
      </c>
      <c r="I3574" t="s">
        <v>13707</v>
      </c>
      <c r="J3574">
        <v>369841</v>
      </c>
      <c r="K3574" s="112">
        <v>45297.798611111109</v>
      </c>
      <c r="L3574" s="112">
        <v>45432</v>
      </c>
      <c r="M3574" s="112">
        <v>45432</v>
      </c>
      <c r="N3574" t="s">
        <v>47</v>
      </c>
    </row>
    <row r="3575" spans="1:14" x14ac:dyDescent="0.3">
      <c r="A3575" s="17">
        <v>45384</v>
      </c>
      <c r="B3575" s="17">
        <v>45384</v>
      </c>
      <c r="C3575" t="s">
        <v>13969</v>
      </c>
      <c r="D3575" t="s">
        <v>4537</v>
      </c>
      <c r="E3575">
        <v>10</v>
      </c>
      <c r="F3575">
        <v>14000000</v>
      </c>
      <c r="G3575">
        <v>2024</v>
      </c>
      <c r="H3575" s="19" t="s">
        <v>55</v>
      </c>
      <c r="I3575" t="s">
        <v>13708</v>
      </c>
      <c r="J3575">
        <v>32994</v>
      </c>
      <c r="K3575" s="112">
        <v>45306.75</v>
      </c>
      <c r="L3575" s="112">
        <v>45432</v>
      </c>
      <c r="M3575" s="112">
        <v>45432</v>
      </c>
      <c r="N3575" t="s">
        <v>47</v>
      </c>
    </row>
    <row r="3576" spans="1:14" x14ac:dyDescent="0.3">
      <c r="A3576" s="17">
        <v>45384</v>
      </c>
      <c r="B3576" s="17">
        <v>45384</v>
      </c>
      <c r="C3576" t="s">
        <v>13969</v>
      </c>
      <c r="D3576" t="s">
        <v>4537</v>
      </c>
      <c r="E3576">
        <v>10</v>
      </c>
      <c r="F3576">
        <v>12177267</v>
      </c>
      <c r="G3576">
        <v>2024</v>
      </c>
      <c r="H3576" s="19" t="s">
        <v>55</v>
      </c>
      <c r="I3576" t="s">
        <v>13707</v>
      </c>
      <c r="J3576">
        <v>407658</v>
      </c>
      <c r="K3576" s="112">
        <v>45315.611111111109</v>
      </c>
      <c r="L3576" s="112">
        <v>45432</v>
      </c>
      <c r="M3576" s="112">
        <v>45432</v>
      </c>
      <c r="N3576" t="s">
        <v>47</v>
      </c>
    </row>
    <row r="3577" spans="1:14" x14ac:dyDescent="0.3">
      <c r="A3577" s="17">
        <v>45384</v>
      </c>
      <c r="B3577" s="17">
        <v>45384</v>
      </c>
      <c r="C3577" t="s">
        <v>13969</v>
      </c>
      <c r="D3577" t="s">
        <v>4537</v>
      </c>
      <c r="E3577">
        <v>10</v>
      </c>
      <c r="F3577">
        <v>5002888</v>
      </c>
      <c r="G3577">
        <v>2024</v>
      </c>
      <c r="H3577" s="19" t="s">
        <v>55</v>
      </c>
      <c r="I3577" t="s">
        <v>13708</v>
      </c>
      <c r="J3577">
        <v>73485</v>
      </c>
      <c r="K3577" s="112">
        <v>45383.659722222219</v>
      </c>
      <c r="L3577" s="112">
        <v>45432</v>
      </c>
      <c r="M3577" s="112">
        <v>45432</v>
      </c>
      <c r="N3577" t="s">
        <v>47</v>
      </c>
    </row>
    <row r="3578" spans="1:14" x14ac:dyDescent="0.3">
      <c r="A3578" s="17">
        <v>45384</v>
      </c>
      <c r="B3578" s="17">
        <v>45384</v>
      </c>
      <c r="C3578" t="s">
        <v>13969</v>
      </c>
      <c r="D3578" t="s">
        <v>4537</v>
      </c>
      <c r="E3578">
        <v>10</v>
      </c>
      <c r="F3578">
        <v>7877080</v>
      </c>
      <c r="G3578">
        <v>2024</v>
      </c>
      <c r="H3578" s="19" t="s">
        <v>55</v>
      </c>
      <c r="I3578" t="s">
        <v>13707</v>
      </c>
      <c r="J3578">
        <v>616222</v>
      </c>
      <c r="K3578" s="112">
        <v>45383.634722222225</v>
      </c>
      <c r="L3578" s="112">
        <v>45432</v>
      </c>
      <c r="M3578" s="112">
        <v>45432</v>
      </c>
      <c r="N3578" t="s">
        <v>47</v>
      </c>
    </row>
    <row r="3579" spans="1:14" x14ac:dyDescent="0.3">
      <c r="A3579" s="17">
        <v>45384</v>
      </c>
      <c r="B3579" s="17">
        <v>45384</v>
      </c>
      <c r="C3579" t="s">
        <v>13969</v>
      </c>
      <c r="D3579" t="s">
        <v>4537</v>
      </c>
      <c r="E3579">
        <v>10</v>
      </c>
      <c r="F3579">
        <v>11404914</v>
      </c>
      <c r="G3579">
        <v>2024</v>
      </c>
      <c r="H3579" s="19" t="s">
        <v>55</v>
      </c>
      <c r="I3579" t="s">
        <v>13707</v>
      </c>
      <c r="J3579">
        <v>312299</v>
      </c>
      <c r="K3579" s="112">
        <v>45358.784722222219</v>
      </c>
      <c r="L3579" s="112">
        <v>45432</v>
      </c>
      <c r="M3579" s="112">
        <v>45432</v>
      </c>
      <c r="N3579" t="s">
        <v>47</v>
      </c>
    </row>
    <row r="3580" spans="1:14" x14ac:dyDescent="0.3">
      <c r="A3580" s="17">
        <v>45383</v>
      </c>
      <c r="B3580" s="17">
        <v>45383</v>
      </c>
      <c r="C3580" t="s">
        <v>13969</v>
      </c>
      <c r="D3580" t="s">
        <v>4537</v>
      </c>
      <c r="E3580">
        <v>10</v>
      </c>
      <c r="F3580">
        <v>7580824</v>
      </c>
      <c r="G3580">
        <v>2024</v>
      </c>
      <c r="H3580" s="19" t="s">
        <v>55</v>
      </c>
      <c r="I3580" t="s">
        <v>13707</v>
      </c>
      <c r="J3580">
        <v>464703</v>
      </c>
      <c r="K3580" s="112">
        <v>45313.75</v>
      </c>
      <c r="L3580" s="112">
        <v>45432</v>
      </c>
      <c r="M3580" s="112">
        <v>45432</v>
      </c>
      <c r="N3580" t="s">
        <v>47</v>
      </c>
    </row>
    <row r="3581" spans="1:14" x14ac:dyDescent="0.3">
      <c r="A3581" s="17">
        <v>45383</v>
      </c>
      <c r="B3581" s="17">
        <v>45383</v>
      </c>
      <c r="C3581" t="s">
        <v>13969</v>
      </c>
      <c r="D3581" t="s">
        <v>4537</v>
      </c>
      <c r="E3581">
        <v>10</v>
      </c>
      <c r="F3581">
        <v>5381480</v>
      </c>
      <c r="G3581">
        <v>2024</v>
      </c>
      <c r="H3581" s="19" t="s">
        <v>55</v>
      </c>
      <c r="I3581" t="s">
        <v>13707</v>
      </c>
      <c r="J3581">
        <v>457979</v>
      </c>
      <c r="K3581" s="112">
        <v>45382.742361111108</v>
      </c>
      <c r="L3581" s="112">
        <v>45432</v>
      </c>
      <c r="M3581" s="112">
        <v>45432</v>
      </c>
      <c r="N3581" t="s">
        <v>47</v>
      </c>
    </row>
    <row r="3582" spans="1:14" x14ac:dyDescent="0.3">
      <c r="A3582" s="17">
        <v>45383</v>
      </c>
      <c r="B3582" s="17">
        <v>45383</v>
      </c>
      <c r="C3582" t="s">
        <v>13969</v>
      </c>
      <c r="D3582" t="s">
        <v>4537</v>
      </c>
      <c r="E3582">
        <v>10</v>
      </c>
      <c r="F3582">
        <v>9553400</v>
      </c>
      <c r="G3582">
        <v>2024</v>
      </c>
      <c r="H3582" s="19" t="s">
        <v>55</v>
      </c>
      <c r="I3582" t="s">
        <v>13707</v>
      </c>
      <c r="J3582">
        <v>247470</v>
      </c>
      <c r="K3582" s="112">
        <v>45320.854166666664</v>
      </c>
      <c r="L3582" s="112">
        <v>45432</v>
      </c>
      <c r="M3582" s="112">
        <v>45432</v>
      </c>
      <c r="N3582" t="s">
        <v>47</v>
      </c>
    </row>
    <row r="3583" spans="1:14" x14ac:dyDescent="0.3">
      <c r="A3583" s="17">
        <v>45383</v>
      </c>
      <c r="B3583" s="17">
        <v>45383</v>
      </c>
      <c r="C3583" t="s">
        <v>13969</v>
      </c>
      <c r="D3583" t="s">
        <v>4537</v>
      </c>
      <c r="E3583">
        <v>10</v>
      </c>
      <c r="F3583">
        <v>14000000</v>
      </c>
      <c r="G3583">
        <v>2024</v>
      </c>
      <c r="H3583" s="19" t="s">
        <v>55</v>
      </c>
      <c r="I3583" t="s">
        <v>13708</v>
      </c>
      <c r="J3583">
        <v>33433</v>
      </c>
      <c r="K3583" s="112">
        <v>45221.354166666664</v>
      </c>
      <c r="L3583" s="112">
        <v>45432</v>
      </c>
      <c r="M3583" s="112">
        <v>45432</v>
      </c>
      <c r="N3583" t="s">
        <v>47</v>
      </c>
    </row>
    <row r="3584" spans="1:14" x14ac:dyDescent="0.3">
      <c r="A3584" s="17">
        <v>45380</v>
      </c>
      <c r="B3584" s="17">
        <v>45380</v>
      </c>
      <c r="C3584" t="s">
        <v>13969</v>
      </c>
      <c r="D3584" t="s">
        <v>4537</v>
      </c>
      <c r="E3584">
        <v>10</v>
      </c>
      <c r="F3584">
        <v>7930493</v>
      </c>
      <c r="G3584">
        <v>2024</v>
      </c>
      <c r="H3584" s="19" t="s">
        <v>55</v>
      </c>
      <c r="I3584" t="s">
        <v>13707</v>
      </c>
      <c r="J3584">
        <v>322266</v>
      </c>
      <c r="K3584" s="112">
        <v>45378.395833333336</v>
      </c>
      <c r="L3584" s="112">
        <v>45432</v>
      </c>
      <c r="M3584" s="112">
        <v>45432</v>
      </c>
      <c r="N3584" t="s">
        <v>47</v>
      </c>
    </row>
    <row r="3585" spans="1:14" x14ac:dyDescent="0.3">
      <c r="A3585" s="17">
        <v>45378</v>
      </c>
      <c r="B3585" s="17">
        <v>45378</v>
      </c>
      <c r="C3585" t="s">
        <v>13969</v>
      </c>
      <c r="D3585" t="s">
        <v>4537</v>
      </c>
      <c r="E3585">
        <v>10</v>
      </c>
      <c r="F3585">
        <v>14000000</v>
      </c>
      <c r="G3585">
        <v>2024</v>
      </c>
      <c r="H3585" s="19" t="s">
        <v>55</v>
      </c>
      <c r="I3585" t="s">
        <v>13707</v>
      </c>
      <c r="J3585">
        <v>346129</v>
      </c>
      <c r="K3585" s="112">
        <v>45296.4375</v>
      </c>
      <c r="L3585" s="112">
        <v>45432</v>
      </c>
      <c r="M3585" s="112">
        <v>45432</v>
      </c>
      <c r="N3585" t="s">
        <v>47</v>
      </c>
    </row>
    <row r="3586" spans="1:14" x14ac:dyDescent="0.3">
      <c r="A3586" s="17">
        <v>45378</v>
      </c>
      <c r="B3586" s="17">
        <v>45378</v>
      </c>
      <c r="C3586" t="s">
        <v>13969</v>
      </c>
      <c r="D3586" t="s">
        <v>4537</v>
      </c>
      <c r="E3586">
        <v>10</v>
      </c>
      <c r="F3586">
        <v>14000000</v>
      </c>
      <c r="G3586">
        <v>2024</v>
      </c>
      <c r="H3586" s="19" t="s">
        <v>55</v>
      </c>
      <c r="I3586" t="s">
        <v>13707</v>
      </c>
      <c r="J3586">
        <v>394103</v>
      </c>
      <c r="K3586" s="112">
        <v>45357.75</v>
      </c>
      <c r="L3586" s="112">
        <v>45432</v>
      </c>
      <c r="M3586" s="112">
        <v>45432</v>
      </c>
      <c r="N3586" t="s">
        <v>47</v>
      </c>
    </row>
    <row r="3587" spans="1:14" x14ac:dyDescent="0.3">
      <c r="A3587" s="17">
        <v>45378</v>
      </c>
      <c r="B3587" s="17">
        <v>45378</v>
      </c>
      <c r="C3587" t="s">
        <v>13969</v>
      </c>
      <c r="D3587" t="s">
        <v>4537</v>
      </c>
      <c r="E3587">
        <v>10</v>
      </c>
      <c r="F3587">
        <v>3543720</v>
      </c>
      <c r="G3587">
        <v>2024</v>
      </c>
      <c r="H3587" s="19" t="s">
        <v>55</v>
      </c>
      <c r="I3587" t="s">
        <v>13708</v>
      </c>
      <c r="J3587">
        <v>42641</v>
      </c>
      <c r="K3587" s="112">
        <v>45349.8125</v>
      </c>
      <c r="L3587" s="112">
        <v>45432</v>
      </c>
      <c r="M3587" s="112">
        <v>45432</v>
      </c>
      <c r="N3587" t="s">
        <v>47</v>
      </c>
    </row>
    <row r="3588" spans="1:14" x14ac:dyDescent="0.3">
      <c r="A3588" s="17">
        <v>45377</v>
      </c>
      <c r="B3588" s="17">
        <v>45377</v>
      </c>
      <c r="C3588" t="s">
        <v>13969</v>
      </c>
      <c r="D3588" t="s">
        <v>4537</v>
      </c>
      <c r="E3588">
        <v>10</v>
      </c>
      <c r="F3588">
        <v>11900000</v>
      </c>
      <c r="G3588">
        <v>2024</v>
      </c>
      <c r="H3588" s="19" t="s">
        <v>55</v>
      </c>
      <c r="I3588" t="s">
        <v>13707</v>
      </c>
      <c r="J3588">
        <v>543044</v>
      </c>
      <c r="K3588" s="112">
        <v>45372</v>
      </c>
      <c r="L3588" s="112">
        <v>45432</v>
      </c>
      <c r="M3588" s="112">
        <v>45432</v>
      </c>
      <c r="N3588" t="s">
        <v>47</v>
      </c>
    </row>
    <row r="3589" spans="1:14" x14ac:dyDescent="0.3">
      <c r="A3589" s="17">
        <v>45376</v>
      </c>
      <c r="B3589" s="17">
        <v>45376</v>
      </c>
      <c r="C3589" t="s">
        <v>13969</v>
      </c>
      <c r="D3589" t="s">
        <v>4537</v>
      </c>
      <c r="E3589">
        <v>10</v>
      </c>
      <c r="F3589">
        <v>14000000</v>
      </c>
      <c r="G3589">
        <v>2024</v>
      </c>
      <c r="H3589" s="19" t="s">
        <v>55</v>
      </c>
      <c r="I3589" t="s">
        <v>13707</v>
      </c>
      <c r="J3589">
        <v>472490</v>
      </c>
      <c r="K3589" s="112">
        <v>45329.541666666664</v>
      </c>
      <c r="L3589" s="112">
        <v>45432</v>
      </c>
      <c r="M3589" s="112">
        <v>45432</v>
      </c>
      <c r="N3589" t="s">
        <v>47</v>
      </c>
    </row>
    <row r="3590" spans="1:14" x14ac:dyDescent="0.3">
      <c r="A3590" s="17">
        <v>45376</v>
      </c>
      <c r="B3590" s="17">
        <v>45376</v>
      </c>
      <c r="C3590" t="s">
        <v>13969</v>
      </c>
      <c r="D3590" t="s">
        <v>4537</v>
      </c>
      <c r="E3590">
        <v>10</v>
      </c>
      <c r="F3590">
        <v>12901630</v>
      </c>
      <c r="G3590">
        <v>2024</v>
      </c>
      <c r="H3590" s="19" t="s">
        <v>55</v>
      </c>
      <c r="I3590" t="s">
        <v>13707</v>
      </c>
      <c r="J3590">
        <v>341452</v>
      </c>
      <c r="K3590" s="112">
        <v>45294.625</v>
      </c>
      <c r="L3590" s="112">
        <v>45432</v>
      </c>
      <c r="M3590" s="112">
        <v>45432</v>
      </c>
      <c r="N3590" t="s">
        <v>47</v>
      </c>
    </row>
    <row r="3591" spans="1:14" x14ac:dyDescent="0.3">
      <c r="A3591" s="17">
        <v>45371</v>
      </c>
      <c r="B3591" s="17">
        <v>45371</v>
      </c>
      <c r="C3591" t="s">
        <v>13969</v>
      </c>
      <c r="D3591" t="s">
        <v>4537</v>
      </c>
      <c r="E3591">
        <v>10</v>
      </c>
      <c r="F3591">
        <v>4990000</v>
      </c>
      <c r="G3591">
        <v>2024</v>
      </c>
      <c r="H3591" s="19" t="s">
        <v>55</v>
      </c>
      <c r="I3591" t="s">
        <v>13707</v>
      </c>
      <c r="J3591">
        <v>620200</v>
      </c>
      <c r="K3591" s="112">
        <v>45370.75</v>
      </c>
      <c r="L3591" s="112">
        <v>45432</v>
      </c>
      <c r="M3591" s="112">
        <v>45432</v>
      </c>
      <c r="N3591" t="s">
        <v>47</v>
      </c>
    </row>
    <row r="3592" spans="1:14" x14ac:dyDescent="0.3">
      <c r="A3592" s="17">
        <v>45371</v>
      </c>
      <c r="B3592" s="17">
        <v>45371</v>
      </c>
      <c r="C3592" t="s">
        <v>13969</v>
      </c>
      <c r="D3592" t="s">
        <v>4537</v>
      </c>
      <c r="E3592">
        <v>10</v>
      </c>
      <c r="F3592">
        <v>5748000</v>
      </c>
      <c r="G3592">
        <v>2024</v>
      </c>
      <c r="H3592" s="19" t="s">
        <v>55</v>
      </c>
      <c r="I3592" t="s">
        <v>13707</v>
      </c>
      <c r="J3592">
        <v>547250</v>
      </c>
      <c r="K3592" s="112">
        <v>45369.024305555555</v>
      </c>
      <c r="L3592" s="112">
        <v>45432</v>
      </c>
      <c r="M3592" s="112">
        <v>45432</v>
      </c>
      <c r="N3592" t="s">
        <v>47</v>
      </c>
    </row>
    <row r="3593" spans="1:14" x14ac:dyDescent="0.3">
      <c r="A3593" s="17">
        <v>45370</v>
      </c>
      <c r="B3593" s="17">
        <v>45370</v>
      </c>
      <c r="C3593" t="s">
        <v>13969</v>
      </c>
      <c r="D3593" t="s">
        <v>4537</v>
      </c>
      <c r="E3593">
        <v>10</v>
      </c>
      <c r="F3593">
        <v>6387624</v>
      </c>
      <c r="G3593">
        <v>2024</v>
      </c>
      <c r="H3593" s="19" t="s">
        <v>55</v>
      </c>
      <c r="I3593" t="s">
        <v>13708</v>
      </c>
      <c r="J3593">
        <v>64686</v>
      </c>
      <c r="K3593" s="112">
        <v>45314.4375</v>
      </c>
      <c r="L3593" s="112">
        <v>45432</v>
      </c>
      <c r="M3593" s="112">
        <v>45432</v>
      </c>
      <c r="N3593" t="s">
        <v>47</v>
      </c>
    </row>
    <row r="3594" spans="1:14" x14ac:dyDescent="0.3">
      <c r="A3594" s="17">
        <v>45370</v>
      </c>
      <c r="B3594" s="17">
        <v>45370</v>
      </c>
      <c r="C3594" t="s">
        <v>13969</v>
      </c>
      <c r="D3594" t="s">
        <v>4537</v>
      </c>
      <c r="E3594">
        <v>10</v>
      </c>
      <c r="F3594">
        <v>1951389</v>
      </c>
      <c r="G3594">
        <v>2024</v>
      </c>
      <c r="H3594" s="19" t="s">
        <v>55</v>
      </c>
      <c r="I3594" t="s">
        <v>13707</v>
      </c>
      <c r="J3594">
        <v>433723</v>
      </c>
      <c r="K3594" s="112">
        <v>45330.805555555555</v>
      </c>
      <c r="L3594" s="112">
        <v>45432</v>
      </c>
      <c r="M3594" s="112">
        <v>45432</v>
      </c>
      <c r="N3594" t="s">
        <v>47</v>
      </c>
    </row>
    <row r="3595" spans="1:14" x14ac:dyDescent="0.3">
      <c r="A3595" s="17">
        <v>45369</v>
      </c>
      <c r="B3595" s="17">
        <v>45369</v>
      </c>
      <c r="C3595" t="s">
        <v>13969</v>
      </c>
      <c r="D3595" t="s">
        <v>4537</v>
      </c>
      <c r="E3595">
        <v>10</v>
      </c>
      <c r="F3595">
        <v>10877000</v>
      </c>
      <c r="G3595">
        <v>2024</v>
      </c>
      <c r="H3595" s="19" t="s">
        <v>55</v>
      </c>
      <c r="I3595" t="s">
        <v>13708</v>
      </c>
      <c r="J3595">
        <v>81641</v>
      </c>
      <c r="K3595" s="112">
        <v>45368.526388888888</v>
      </c>
      <c r="L3595" s="112">
        <v>45432</v>
      </c>
      <c r="M3595" s="112">
        <v>45432</v>
      </c>
      <c r="N3595" t="s">
        <v>47</v>
      </c>
    </row>
    <row r="3596" spans="1:14" x14ac:dyDescent="0.3">
      <c r="A3596" s="17">
        <v>45369</v>
      </c>
      <c r="B3596" s="17">
        <v>45369</v>
      </c>
      <c r="C3596" t="s">
        <v>13969</v>
      </c>
      <c r="D3596" t="s">
        <v>4537</v>
      </c>
      <c r="E3596">
        <v>10</v>
      </c>
      <c r="F3596">
        <v>5501240</v>
      </c>
      <c r="G3596">
        <v>2024</v>
      </c>
      <c r="H3596" s="19" t="s">
        <v>55</v>
      </c>
      <c r="I3596" t="s">
        <v>13707</v>
      </c>
      <c r="J3596">
        <v>396375</v>
      </c>
      <c r="K3596" s="112">
        <v>45299.3125</v>
      </c>
      <c r="L3596" s="112">
        <v>45432</v>
      </c>
      <c r="M3596" s="112">
        <v>45432</v>
      </c>
      <c r="N3596" t="s">
        <v>47</v>
      </c>
    </row>
    <row r="3597" spans="1:14" x14ac:dyDescent="0.3">
      <c r="A3597" s="17">
        <v>45364</v>
      </c>
      <c r="B3597" s="17">
        <v>45364</v>
      </c>
      <c r="C3597" t="s">
        <v>13969</v>
      </c>
      <c r="D3597" t="s">
        <v>4537</v>
      </c>
      <c r="E3597">
        <v>10</v>
      </c>
      <c r="F3597">
        <v>6993360</v>
      </c>
      <c r="G3597">
        <v>2024</v>
      </c>
      <c r="H3597" s="19" t="s">
        <v>55</v>
      </c>
      <c r="I3597" t="s">
        <v>13707</v>
      </c>
      <c r="J3597">
        <v>200949</v>
      </c>
      <c r="K3597" s="112">
        <v>45210.743055555555</v>
      </c>
      <c r="L3597" s="112">
        <v>45432</v>
      </c>
      <c r="M3597" s="112">
        <v>45432</v>
      </c>
      <c r="N3597" t="s">
        <v>47</v>
      </c>
    </row>
    <row r="3598" spans="1:14" x14ac:dyDescent="0.3">
      <c r="A3598" s="17">
        <v>45351</v>
      </c>
      <c r="B3598" s="17">
        <v>45351</v>
      </c>
      <c r="C3598" t="s">
        <v>13969</v>
      </c>
      <c r="D3598" t="s">
        <v>4537</v>
      </c>
      <c r="E3598">
        <v>10</v>
      </c>
      <c r="F3598">
        <v>2506772</v>
      </c>
      <c r="G3598">
        <v>2024</v>
      </c>
      <c r="H3598" s="19" t="s">
        <v>55</v>
      </c>
      <c r="I3598" t="s">
        <v>13707</v>
      </c>
      <c r="J3598">
        <v>229923</v>
      </c>
      <c r="K3598" s="112">
        <v>45153.041666666664</v>
      </c>
      <c r="L3598" s="112">
        <v>45432</v>
      </c>
      <c r="M3598" s="112">
        <v>45432</v>
      </c>
      <c r="N3598" t="s">
        <v>47</v>
      </c>
    </row>
    <row r="3599" spans="1:14" x14ac:dyDescent="0.3">
      <c r="A3599" s="17">
        <v>45349</v>
      </c>
      <c r="B3599" s="17">
        <v>45349</v>
      </c>
      <c r="C3599" t="s">
        <v>13969</v>
      </c>
      <c r="D3599" t="s">
        <v>4537</v>
      </c>
      <c r="E3599">
        <v>10</v>
      </c>
      <c r="F3599">
        <v>14000000</v>
      </c>
      <c r="G3599">
        <v>2024</v>
      </c>
      <c r="H3599" s="19" t="s">
        <v>55</v>
      </c>
      <c r="I3599" t="s">
        <v>13707</v>
      </c>
      <c r="J3599">
        <v>405573</v>
      </c>
      <c r="K3599" s="112">
        <v>45277.916666666664</v>
      </c>
      <c r="L3599" s="112">
        <v>45432</v>
      </c>
      <c r="M3599" s="112">
        <v>45432</v>
      </c>
      <c r="N3599" t="s">
        <v>47</v>
      </c>
    </row>
    <row r="3600" spans="1:14" x14ac:dyDescent="0.3">
      <c r="A3600" s="17">
        <v>45322</v>
      </c>
      <c r="B3600" s="17">
        <v>45322</v>
      </c>
      <c r="C3600" t="s">
        <v>13969</v>
      </c>
      <c r="D3600" t="s">
        <v>4537</v>
      </c>
      <c r="E3600">
        <v>10</v>
      </c>
      <c r="F3600">
        <v>11495210</v>
      </c>
      <c r="G3600">
        <v>2024</v>
      </c>
      <c r="H3600" s="19" t="s">
        <v>55</v>
      </c>
      <c r="I3600" t="s">
        <v>13707</v>
      </c>
      <c r="J3600">
        <v>114033</v>
      </c>
      <c r="K3600" s="112">
        <v>45208.9375</v>
      </c>
      <c r="L3600" s="112">
        <v>45432</v>
      </c>
      <c r="M3600" s="112">
        <v>45432</v>
      </c>
      <c r="N3600" t="s">
        <v>47</v>
      </c>
    </row>
    <row r="3601" spans="1:14" x14ac:dyDescent="0.3">
      <c r="A3601" s="17">
        <v>45433</v>
      </c>
      <c r="B3601" s="17">
        <v>45433</v>
      </c>
      <c r="C3601" t="s">
        <v>13969</v>
      </c>
      <c r="D3601" t="s">
        <v>4537</v>
      </c>
      <c r="E3601">
        <v>10</v>
      </c>
      <c r="F3601">
        <v>9442019.6899999995</v>
      </c>
      <c r="G3601">
        <v>2024</v>
      </c>
      <c r="H3601" s="19" t="s">
        <v>55</v>
      </c>
      <c r="I3601" t="s">
        <v>13707</v>
      </c>
      <c r="J3601">
        <v>388785</v>
      </c>
      <c r="K3601" s="112">
        <v>45272</v>
      </c>
      <c r="L3601" s="112">
        <v>45433</v>
      </c>
      <c r="M3601" s="112">
        <v>45433</v>
      </c>
      <c r="N3601" t="s">
        <v>47</v>
      </c>
    </row>
    <row r="3602" spans="1:14" x14ac:dyDescent="0.3">
      <c r="A3602" s="17">
        <v>45433</v>
      </c>
      <c r="B3602" s="17">
        <v>45433</v>
      </c>
      <c r="C3602" t="s">
        <v>13969</v>
      </c>
      <c r="D3602" t="s">
        <v>4537</v>
      </c>
      <c r="E3602">
        <v>10</v>
      </c>
      <c r="F3602">
        <v>4557980.3099999996</v>
      </c>
      <c r="G3602">
        <v>2024</v>
      </c>
      <c r="H3602" s="19" t="s">
        <v>55</v>
      </c>
      <c r="I3602" t="s">
        <v>13707</v>
      </c>
      <c r="J3602">
        <v>388785</v>
      </c>
      <c r="K3602" s="112">
        <v>45272</v>
      </c>
      <c r="L3602" s="112">
        <v>45433</v>
      </c>
      <c r="M3602" s="112">
        <v>45433</v>
      </c>
      <c r="N3602" t="s">
        <v>47</v>
      </c>
    </row>
    <row r="3603" spans="1:14" x14ac:dyDescent="0.3">
      <c r="A3603" s="17">
        <v>45411</v>
      </c>
      <c r="B3603" s="17">
        <v>45411</v>
      </c>
      <c r="C3603" t="s">
        <v>13969</v>
      </c>
      <c r="D3603" t="s">
        <v>4537</v>
      </c>
      <c r="E3603">
        <v>10</v>
      </c>
      <c r="F3603">
        <v>9400000</v>
      </c>
      <c r="G3603">
        <v>2024</v>
      </c>
      <c r="H3603" s="19" t="s">
        <v>55</v>
      </c>
      <c r="I3603" t="s">
        <v>13707</v>
      </c>
      <c r="J3603">
        <v>336888</v>
      </c>
      <c r="K3603" s="112">
        <v>45407.798611111109</v>
      </c>
      <c r="L3603" s="112">
        <v>45433</v>
      </c>
      <c r="M3603" s="112">
        <v>45433</v>
      </c>
      <c r="N3603" t="s">
        <v>47</v>
      </c>
    </row>
    <row r="3604" spans="1:14" x14ac:dyDescent="0.3">
      <c r="A3604" s="17">
        <v>45408</v>
      </c>
      <c r="B3604" s="17">
        <v>45408</v>
      </c>
      <c r="C3604" t="s">
        <v>13969</v>
      </c>
      <c r="D3604" t="s">
        <v>4537</v>
      </c>
      <c r="E3604">
        <v>10</v>
      </c>
      <c r="F3604">
        <v>11771800</v>
      </c>
      <c r="G3604">
        <v>2024</v>
      </c>
      <c r="H3604" s="19" t="s">
        <v>55</v>
      </c>
      <c r="I3604" t="s">
        <v>13708</v>
      </c>
      <c r="J3604">
        <v>55277</v>
      </c>
      <c r="K3604" s="112">
        <v>45287.575694444444</v>
      </c>
      <c r="L3604" s="112">
        <v>45433</v>
      </c>
      <c r="M3604" s="112">
        <v>45433</v>
      </c>
      <c r="N3604" t="s">
        <v>47</v>
      </c>
    </row>
    <row r="3605" spans="1:14" x14ac:dyDescent="0.3">
      <c r="A3605" s="17">
        <v>45405</v>
      </c>
      <c r="B3605" s="17">
        <v>45405</v>
      </c>
      <c r="C3605" t="s">
        <v>13969</v>
      </c>
      <c r="D3605" t="s">
        <v>4537</v>
      </c>
      <c r="E3605">
        <v>10</v>
      </c>
      <c r="F3605">
        <v>5200900</v>
      </c>
      <c r="G3605">
        <v>2024</v>
      </c>
      <c r="H3605" s="19" t="s">
        <v>43</v>
      </c>
      <c r="I3605" t="s">
        <v>13708</v>
      </c>
      <c r="J3605">
        <v>50947</v>
      </c>
      <c r="K3605" s="112">
        <v>45358.322916666664</v>
      </c>
      <c r="L3605" s="112">
        <v>45433</v>
      </c>
      <c r="M3605" s="112">
        <v>45433</v>
      </c>
      <c r="N3605" t="s">
        <v>47</v>
      </c>
    </row>
    <row r="3606" spans="1:14" x14ac:dyDescent="0.3">
      <c r="A3606" s="17">
        <v>45398</v>
      </c>
      <c r="B3606" s="17">
        <v>45398</v>
      </c>
      <c r="C3606" t="s">
        <v>13969</v>
      </c>
      <c r="D3606" t="s">
        <v>4537</v>
      </c>
      <c r="E3606">
        <v>10</v>
      </c>
      <c r="F3606">
        <v>14000000</v>
      </c>
      <c r="G3606">
        <v>2024</v>
      </c>
      <c r="H3606" s="19" t="s">
        <v>55</v>
      </c>
      <c r="I3606" t="s">
        <v>13708</v>
      </c>
      <c r="J3606">
        <v>93386</v>
      </c>
      <c r="K3606" s="112">
        <v>45394.772916666669</v>
      </c>
      <c r="L3606" s="112">
        <v>45433</v>
      </c>
      <c r="M3606" s="112">
        <v>45433</v>
      </c>
      <c r="N3606" t="s">
        <v>47</v>
      </c>
    </row>
    <row r="3607" spans="1:14" x14ac:dyDescent="0.3">
      <c r="A3607" s="17">
        <v>45385</v>
      </c>
      <c r="B3607" s="17">
        <v>45385</v>
      </c>
      <c r="C3607" t="s">
        <v>13969</v>
      </c>
      <c r="D3607" t="s">
        <v>4537</v>
      </c>
      <c r="E3607">
        <v>10</v>
      </c>
      <c r="F3607">
        <v>14000000</v>
      </c>
      <c r="G3607">
        <v>2024</v>
      </c>
      <c r="H3607" s="19" t="s">
        <v>55</v>
      </c>
      <c r="I3607" t="s">
        <v>13707</v>
      </c>
      <c r="J3607">
        <v>307853</v>
      </c>
      <c r="K3607" s="112">
        <v>111101.70833333333</v>
      </c>
      <c r="L3607" s="112">
        <v>45433</v>
      </c>
      <c r="M3607" s="112">
        <v>45433</v>
      </c>
      <c r="N3607" t="s">
        <v>47</v>
      </c>
    </row>
    <row r="3608" spans="1:14" x14ac:dyDescent="0.3">
      <c r="A3608" s="17">
        <v>45385</v>
      </c>
      <c r="B3608" s="17">
        <v>45385</v>
      </c>
      <c r="C3608" t="s">
        <v>13969</v>
      </c>
      <c r="D3608" t="s">
        <v>4537</v>
      </c>
      <c r="E3608">
        <v>10</v>
      </c>
      <c r="F3608">
        <v>6445294</v>
      </c>
      <c r="G3608">
        <v>2024</v>
      </c>
      <c r="H3608" s="19" t="s">
        <v>55</v>
      </c>
      <c r="I3608" t="s">
        <v>13707</v>
      </c>
      <c r="J3608">
        <v>558947</v>
      </c>
      <c r="K3608" s="112">
        <v>45364.777777777781</v>
      </c>
      <c r="L3608" s="112">
        <v>45433</v>
      </c>
      <c r="M3608" s="112">
        <v>45433</v>
      </c>
      <c r="N3608" t="s">
        <v>47</v>
      </c>
    </row>
    <row r="3609" spans="1:14" x14ac:dyDescent="0.3">
      <c r="A3609" s="17">
        <v>45383</v>
      </c>
      <c r="B3609" s="17">
        <v>45383</v>
      </c>
      <c r="C3609" t="s">
        <v>13969</v>
      </c>
      <c r="D3609" t="s">
        <v>4537</v>
      </c>
      <c r="E3609">
        <v>10</v>
      </c>
      <c r="F3609">
        <v>5369480</v>
      </c>
      <c r="G3609">
        <v>2024</v>
      </c>
      <c r="H3609" s="19" t="s">
        <v>55</v>
      </c>
      <c r="I3609" t="s">
        <v>13707</v>
      </c>
      <c r="J3609">
        <v>420435</v>
      </c>
      <c r="K3609" s="112">
        <v>45379.336805555555</v>
      </c>
      <c r="L3609" s="112">
        <v>45433</v>
      </c>
      <c r="M3609" s="112">
        <v>45433</v>
      </c>
      <c r="N3609" t="s">
        <v>47</v>
      </c>
    </row>
    <row r="3610" spans="1:14" x14ac:dyDescent="0.3">
      <c r="A3610" s="17">
        <v>45376</v>
      </c>
      <c r="B3610" s="17">
        <v>45376</v>
      </c>
      <c r="C3610" t="s">
        <v>13969</v>
      </c>
      <c r="D3610" t="s">
        <v>4537</v>
      </c>
      <c r="E3610">
        <v>10</v>
      </c>
      <c r="F3610">
        <v>14000000</v>
      </c>
      <c r="G3610">
        <v>2024</v>
      </c>
      <c r="H3610" s="19" t="s">
        <v>55</v>
      </c>
      <c r="I3610" t="s">
        <v>13708</v>
      </c>
      <c r="J3610">
        <v>42096</v>
      </c>
      <c r="K3610" s="112">
        <v>45340.479166666664</v>
      </c>
      <c r="L3610" s="112">
        <v>45433</v>
      </c>
      <c r="M3610" s="112">
        <v>45433</v>
      </c>
      <c r="N3610" t="s">
        <v>47</v>
      </c>
    </row>
    <row r="3611" spans="1:14" x14ac:dyDescent="0.3">
      <c r="A3611" s="17">
        <v>45376</v>
      </c>
      <c r="B3611" s="17">
        <v>45376</v>
      </c>
      <c r="C3611" t="s">
        <v>13969</v>
      </c>
      <c r="D3611" t="s">
        <v>4537</v>
      </c>
      <c r="E3611">
        <v>10</v>
      </c>
      <c r="F3611">
        <v>4912691</v>
      </c>
      <c r="G3611">
        <v>2024</v>
      </c>
      <c r="H3611" s="19" t="s">
        <v>55</v>
      </c>
      <c r="I3611" t="s">
        <v>13707</v>
      </c>
      <c r="J3611">
        <v>511890</v>
      </c>
      <c r="K3611" s="112">
        <v>45371.6875</v>
      </c>
      <c r="L3611" s="112">
        <v>45433</v>
      </c>
      <c r="M3611" s="112">
        <v>45433</v>
      </c>
      <c r="N3611" t="s">
        <v>47</v>
      </c>
    </row>
    <row r="3612" spans="1:14" x14ac:dyDescent="0.3">
      <c r="A3612" s="17">
        <v>45369</v>
      </c>
      <c r="B3612" s="17">
        <v>45369</v>
      </c>
      <c r="C3612" t="s">
        <v>13969</v>
      </c>
      <c r="D3612" t="s">
        <v>4537</v>
      </c>
      <c r="E3612">
        <v>10</v>
      </c>
      <c r="F3612">
        <v>14000000</v>
      </c>
      <c r="G3612">
        <v>2024</v>
      </c>
      <c r="H3612" s="19" t="s">
        <v>55</v>
      </c>
      <c r="I3612" t="s">
        <v>13708</v>
      </c>
      <c r="J3612">
        <v>30546</v>
      </c>
      <c r="K3612" s="112">
        <v>45229.729166666664</v>
      </c>
      <c r="L3612" s="112">
        <v>45433</v>
      </c>
      <c r="M3612" s="112">
        <v>45433</v>
      </c>
      <c r="N3612" t="s">
        <v>47</v>
      </c>
    </row>
    <row r="3613" spans="1:14" x14ac:dyDescent="0.3">
      <c r="A3613" s="17">
        <v>45366</v>
      </c>
      <c r="B3613" s="17">
        <v>45366</v>
      </c>
      <c r="C3613" t="s">
        <v>13969</v>
      </c>
      <c r="D3613" t="s">
        <v>4537</v>
      </c>
      <c r="E3613">
        <v>10</v>
      </c>
      <c r="F3613">
        <v>14000000</v>
      </c>
      <c r="G3613">
        <v>2024</v>
      </c>
      <c r="H3613" s="19" t="s">
        <v>55</v>
      </c>
      <c r="I3613" t="s">
        <v>13707</v>
      </c>
      <c r="J3613">
        <v>203516</v>
      </c>
      <c r="K3613" s="112">
        <v>45323.625</v>
      </c>
      <c r="L3613" s="112">
        <v>45433</v>
      </c>
      <c r="M3613" s="112">
        <v>45433</v>
      </c>
      <c r="N3613" t="s">
        <v>47</v>
      </c>
    </row>
    <row r="3614" spans="1:14" x14ac:dyDescent="0.3">
      <c r="A3614" s="17">
        <v>45366</v>
      </c>
      <c r="B3614" s="17">
        <v>45366</v>
      </c>
      <c r="C3614" t="s">
        <v>13969</v>
      </c>
      <c r="D3614" t="s">
        <v>4537</v>
      </c>
      <c r="E3614">
        <v>10</v>
      </c>
      <c r="F3614">
        <v>14000000</v>
      </c>
      <c r="G3614">
        <v>2024</v>
      </c>
      <c r="H3614" s="19" t="s">
        <v>55</v>
      </c>
      <c r="I3614" t="s">
        <v>13707</v>
      </c>
      <c r="J3614">
        <v>479024</v>
      </c>
      <c r="K3614" s="112">
        <v>45363.729166666664</v>
      </c>
      <c r="L3614" s="112">
        <v>45433</v>
      </c>
      <c r="M3614" s="112">
        <v>45433</v>
      </c>
      <c r="N3614" t="s">
        <v>47</v>
      </c>
    </row>
    <row r="3615" spans="1:14" x14ac:dyDescent="0.3">
      <c r="A3615" s="17">
        <v>45358</v>
      </c>
      <c r="B3615" s="17">
        <v>45358</v>
      </c>
      <c r="C3615" t="s">
        <v>13969</v>
      </c>
      <c r="D3615" t="s">
        <v>4537</v>
      </c>
      <c r="E3615">
        <v>10</v>
      </c>
      <c r="F3615">
        <v>14000000</v>
      </c>
      <c r="G3615">
        <v>2024</v>
      </c>
      <c r="H3615" s="19" t="s">
        <v>55</v>
      </c>
      <c r="I3615" t="s">
        <v>13707</v>
      </c>
      <c r="J3615">
        <v>387672</v>
      </c>
      <c r="K3615" s="112">
        <v>45349.347222222219</v>
      </c>
      <c r="L3615" s="112">
        <v>45433</v>
      </c>
      <c r="M3615" s="112">
        <v>45433</v>
      </c>
      <c r="N3615" t="s">
        <v>47</v>
      </c>
    </row>
    <row r="3616" spans="1:14" x14ac:dyDescent="0.3">
      <c r="A3616" s="17">
        <v>45358</v>
      </c>
      <c r="B3616" s="17">
        <v>45358</v>
      </c>
      <c r="C3616" t="s">
        <v>13969</v>
      </c>
      <c r="D3616" t="s">
        <v>4537</v>
      </c>
      <c r="E3616">
        <v>10</v>
      </c>
      <c r="F3616">
        <v>14000000</v>
      </c>
      <c r="G3616">
        <v>2024</v>
      </c>
      <c r="H3616" s="19" t="s">
        <v>55</v>
      </c>
      <c r="I3616" t="s">
        <v>13707</v>
      </c>
      <c r="J3616">
        <v>363929</v>
      </c>
      <c r="K3616" s="112">
        <v>45290.583333333336</v>
      </c>
      <c r="L3616" s="112">
        <v>45433</v>
      </c>
      <c r="M3616" s="112">
        <v>45433</v>
      </c>
      <c r="N3616" t="s">
        <v>47</v>
      </c>
    </row>
    <row r="3617" spans="1:14" x14ac:dyDescent="0.3">
      <c r="A3617" s="17">
        <v>45357</v>
      </c>
      <c r="B3617" s="17">
        <v>45357</v>
      </c>
      <c r="C3617" t="s">
        <v>13969</v>
      </c>
      <c r="D3617" t="s">
        <v>4537</v>
      </c>
      <c r="E3617">
        <v>10</v>
      </c>
      <c r="F3617">
        <v>7204229</v>
      </c>
      <c r="G3617">
        <v>2024</v>
      </c>
      <c r="H3617" s="19" t="s">
        <v>55</v>
      </c>
      <c r="I3617" t="s">
        <v>13707</v>
      </c>
      <c r="J3617">
        <v>257502</v>
      </c>
      <c r="K3617" s="112">
        <v>45355.402777777781</v>
      </c>
      <c r="L3617" s="112">
        <v>45433</v>
      </c>
      <c r="M3617" s="112">
        <v>45433</v>
      </c>
      <c r="N3617" t="s">
        <v>47</v>
      </c>
    </row>
    <row r="3618" spans="1:14" x14ac:dyDescent="0.3">
      <c r="A3618" s="17">
        <v>45351</v>
      </c>
      <c r="B3618" s="17">
        <v>45351</v>
      </c>
      <c r="C3618" t="s">
        <v>13969</v>
      </c>
      <c r="D3618" t="s">
        <v>4537</v>
      </c>
      <c r="E3618">
        <v>10</v>
      </c>
      <c r="F3618">
        <v>8413228.9600000009</v>
      </c>
      <c r="G3618">
        <v>2024</v>
      </c>
      <c r="H3618" s="19" t="s">
        <v>55</v>
      </c>
      <c r="I3618" t="s">
        <v>13707</v>
      </c>
      <c r="J3618">
        <v>397702</v>
      </c>
      <c r="K3618" s="112">
        <v>45286.770833333336</v>
      </c>
      <c r="L3618" s="112">
        <v>45433</v>
      </c>
      <c r="M3618" s="112">
        <v>45433</v>
      </c>
      <c r="N3618" t="s">
        <v>47</v>
      </c>
    </row>
    <row r="3619" spans="1:14" x14ac:dyDescent="0.3">
      <c r="A3619" s="17">
        <v>45345</v>
      </c>
      <c r="B3619" s="17">
        <v>45345</v>
      </c>
      <c r="C3619" t="s">
        <v>13969</v>
      </c>
      <c r="D3619" t="s">
        <v>4537</v>
      </c>
      <c r="E3619">
        <v>10</v>
      </c>
      <c r="F3619">
        <v>14000000</v>
      </c>
      <c r="G3619">
        <v>2024</v>
      </c>
      <c r="H3619" s="19" t="s">
        <v>55</v>
      </c>
      <c r="I3619" t="s">
        <v>13707</v>
      </c>
      <c r="J3619">
        <v>507495</v>
      </c>
      <c r="K3619" s="112">
        <v>45317</v>
      </c>
      <c r="L3619" s="112">
        <v>45433</v>
      </c>
      <c r="M3619" s="112">
        <v>45433</v>
      </c>
      <c r="N3619" t="s">
        <v>47</v>
      </c>
    </row>
    <row r="3620" spans="1:14" x14ac:dyDescent="0.3">
      <c r="A3620" s="17">
        <v>45320</v>
      </c>
      <c r="B3620" s="17">
        <v>45320</v>
      </c>
      <c r="C3620" t="s">
        <v>13969</v>
      </c>
      <c r="D3620" t="s">
        <v>4537</v>
      </c>
      <c r="E3620">
        <v>10</v>
      </c>
      <c r="F3620">
        <v>10237520</v>
      </c>
      <c r="G3620">
        <v>2024</v>
      </c>
      <c r="H3620" s="19" t="s">
        <v>55</v>
      </c>
      <c r="I3620" t="s">
        <v>13708</v>
      </c>
      <c r="J3620">
        <v>74413</v>
      </c>
      <c r="K3620" s="112">
        <v>45318.402777777781</v>
      </c>
      <c r="L3620" s="112">
        <v>45433</v>
      </c>
      <c r="M3620" s="112">
        <v>45433</v>
      </c>
      <c r="N3620" t="s">
        <v>47</v>
      </c>
    </row>
    <row r="3621" spans="1:14" x14ac:dyDescent="0.3">
      <c r="A3621" s="17">
        <v>45419</v>
      </c>
      <c r="B3621" s="17">
        <v>45419</v>
      </c>
      <c r="C3621" t="s">
        <v>13969</v>
      </c>
      <c r="D3621" t="s">
        <v>4537</v>
      </c>
      <c r="E3621">
        <v>10</v>
      </c>
      <c r="F3621">
        <v>10924300</v>
      </c>
      <c r="G3621">
        <v>2024</v>
      </c>
      <c r="H3621" s="19" t="s">
        <v>55</v>
      </c>
      <c r="I3621" t="s">
        <v>13707</v>
      </c>
      <c r="J3621">
        <v>368596</v>
      </c>
      <c r="K3621" s="112">
        <v>45404.916666666664</v>
      </c>
      <c r="L3621" s="112">
        <v>45434</v>
      </c>
      <c r="M3621" s="112">
        <v>45434</v>
      </c>
      <c r="N3621" t="s">
        <v>47</v>
      </c>
    </row>
    <row r="3622" spans="1:14" x14ac:dyDescent="0.3">
      <c r="A3622" s="17">
        <v>45413</v>
      </c>
      <c r="B3622" s="17">
        <v>45413</v>
      </c>
      <c r="C3622" t="s">
        <v>13969</v>
      </c>
      <c r="D3622" t="s">
        <v>4537</v>
      </c>
      <c r="E3622">
        <v>10</v>
      </c>
      <c r="F3622">
        <v>5731788.6200000001</v>
      </c>
      <c r="G3622">
        <v>2024</v>
      </c>
      <c r="H3622" s="19" t="s">
        <v>55</v>
      </c>
      <c r="I3622" t="s">
        <v>13707</v>
      </c>
      <c r="J3622">
        <v>470941</v>
      </c>
      <c r="K3622" s="112">
        <v>45320.902777777781</v>
      </c>
      <c r="L3622" s="112">
        <v>45434</v>
      </c>
      <c r="M3622" s="112">
        <v>45434</v>
      </c>
      <c r="N3622" t="s">
        <v>47</v>
      </c>
    </row>
    <row r="3623" spans="1:14" x14ac:dyDescent="0.3">
      <c r="A3623" s="17">
        <v>45399</v>
      </c>
      <c r="B3623" s="17">
        <v>45399</v>
      </c>
      <c r="C3623" t="s">
        <v>13969</v>
      </c>
      <c r="D3623" t="s">
        <v>4537</v>
      </c>
      <c r="E3623">
        <v>10</v>
      </c>
      <c r="F3623">
        <v>14000000</v>
      </c>
      <c r="G3623">
        <v>2024</v>
      </c>
      <c r="H3623" s="19" t="s">
        <v>55</v>
      </c>
      <c r="I3623" t="s">
        <v>13707</v>
      </c>
      <c r="J3623">
        <v>556471</v>
      </c>
      <c r="K3623" s="112">
        <v>45365.458333333336</v>
      </c>
      <c r="L3623" s="112">
        <v>45434</v>
      </c>
      <c r="M3623" s="112">
        <v>45434</v>
      </c>
      <c r="N3623" t="s">
        <v>47</v>
      </c>
    </row>
    <row r="3624" spans="1:14" x14ac:dyDescent="0.3">
      <c r="A3624" s="17">
        <v>45397</v>
      </c>
      <c r="B3624" s="17">
        <v>45397</v>
      </c>
      <c r="C3624" t="s">
        <v>13969</v>
      </c>
      <c r="D3624" t="s">
        <v>4537</v>
      </c>
      <c r="E3624">
        <v>10</v>
      </c>
      <c r="F3624">
        <v>14000000</v>
      </c>
      <c r="G3624">
        <v>2024</v>
      </c>
      <c r="H3624" s="19" t="s">
        <v>55</v>
      </c>
      <c r="I3624" t="s">
        <v>13707</v>
      </c>
      <c r="J3624">
        <v>375676</v>
      </c>
      <c r="K3624" s="112">
        <v>45368.666666666664</v>
      </c>
      <c r="L3624" s="112">
        <v>45434</v>
      </c>
      <c r="M3624" s="112">
        <v>45434</v>
      </c>
      <c r="N3624" t="s">
        <v>47</v>
      </c>
    </row>
    <row r="3625" spans="1:14" x14ac:dyDescent="0.3">
      <c r="A3625" s="17">
        <v>45390</v>
      </c>
      <c r="B3625" s="17">
        <v>45390</v>
      </c>
      <c r="C3625" t="s">
        <v>13969</v>
      </c>
      <c r="D3625" t="s">
        <v>4537</v>
      </c>
      <c r="E3625">
        <v>10</v>
      </c>
      <c r="F3625">
        <v>2094074</v>
      </c>
      <c r="G3625">
        <v>2024</v>
      </c>
      <c r="H3625" s="19" t="s">
        <v>55</v>
      </c>
      <c r="I3625" t="s">
        <v>13708</v>
      </c>
      <c r="J3625">
        <v>69896</v>
      </c>
      <c r="K3625" s="112">
        <v>45387.647916666669</v>
      </c>
      <c r="L3625" s="112">
        <v>45434</v>
      </c>
      <c r="M3625" s="112">
        <v>45434</v>
      </c>
      <c r="N3625" t="s">
        <v>47</v>
      </c>
    </row>
    <row r="3626" spans="1:14" x14ac:dyDescent="0.3">
      <c r="A3626" s="17">
        <v>45390</v>
      </c>
      <c r="B3626" s="17">
        <v>45390</v>
      </c>
      <c r="C3626" t="s">
        <v>13969</v>
      </c>
      <c r="D3626" t="s">
        <v>4537</v>
      </c>
      <c r="E3626">
        <v>10</v>
      </c>
      <c r="F3626">
        <v>3626399</v>
      </c>
      <c r="G3626">
        <v>2024</v>
      </c>
      <c r="H3626" s="19" t="s">
        <v>55</v>
      </c>
      <c r="I3626" t="s">
        <v>13707</v>
      </c>
      <c r="J3626">
        <v>285511</v>
      </c>
      <c r="K3626" s="112">
        <v>45386.666666666664</v>
      </c>
      <c r="L3626" s="112">
        <v>45434</v>
      </c>
      <c r="M3626" s="112">
        <v>45434</v>
      </c>
      <c r="N3626" t="s">
        <v>47</v>
      </c>
    </row>
    <row r="3627" spans="1:14" x14ac:dyDescent="0.3">
      <c r="A3627" s="17">
        <v>45390</v>
      </c>
      <c r="B3627" s="17">
        <v>45390</v>
      </c>
      <c r="C3627" t="s">
        <v>13969</v>
      </c>
      <c r="D3627" t="s">
        <v>4537</v>
      </c>
      <c r="E3627">
        <v>10</v>
      </c>
      <c r="F3627">
        <v>7858754</v>
      </c>
      <c r="G3627">
        <v>2024</v>
      </c>
      <c r="H3627" s="19" t="s">
        <v>55</v>
      </c>
      <c r="I3627" t="s">
        <v>13707</v>
      </c>
      <c r="J3627">
        <v>329777</v>
      </c>
      <c r="K3627" s="112">
        <v>45387.951388888891</v>
      </c>
      <c r="L3627" s="112">
        <v>45434</v>
      </c>
      <c r="M3627" s="112">
        <v>45434</v>
      </c>
      <c r="N3627" t="s">
        <v>47</v>
      </c>
    </row>
    <row r="3628" spans="1:14" x14ac:dyDescent="0.3">
      <c r="A3628" s="17">
        <v>45390</v>
      </c>
      <c r="B3628" s="17">
        <v>45390</v>
      </c>
      <c r="C3628" t="s">
        <v>13969</v>
      </c>
      <c r="D3628" t="s">
        <v>4537</v>
      </c>
      <c r="E3628">
        <v>10</v>
      </c>
      <c r="F3628">
        <v>9973864</v>
      </c>
      <c r="G3628">
        <v>2024</v>
      </c>
      <c r="H3628" s="19" t="s">
        <v>55</v>
      </c>
      <c r="I3628" t="s">
        <v>13707</v>
      </c>
      <c r="J3628">
        <v>303975</v>
      </c>
      <c r="K3628" s="112">
        <v>45225.364583333336</v>
      </c>
      <c r="L3628" s="112">
        <v>45434</v>
      </c>
      <c r="M3628" s="112">
        <v>45434</v>
      </c>
      <c r="N3628" t="s">
        <v>47</v>
      </c>
    </row>
    <row r="3629" spans="1:14" x14ac:dyDescent="0.3">
      <c r="A3629" s="17">
        <v>45390</v>
      </c>
      <c r="B3629" s="17">
        <v>45390</v>
      </c>
      <c r="C3629" t="s">
        <v>13969</v>
      </c>
      <c r="D3629" t="s">
        <v>4537</v>
      </c>
      <c r="E3629">
        <v>10</v>
      </c>
      <c r="F3629">
        <v>8288942</v>
      </c>
      <c r="G3629">
        <v>2024</v>
      </c>
      <c r="H3629" s="19" t="s">
        <v>55</v>
      </c>
      <c r="I3629" t="s">
        <v>13707</v>
      </c>
      <c r="J3629">
        <v>296012</v>
      </c>
      <c r="K3629" s="112">
        <v>45360.833333333336</v>
      </c>
      <c r="L3629" s="112">
        <v>45434</v>
      </c>
      <c r="M3629" s="112">
        <v>45434</v>
      </c>
      <c r="N3629" t="s">
        <v>47</v>
      </c>
    </row>
    <row r="3630" spans="1:14" x14ac:dyDescent="0.3">
      <c r="A3630" s="17">
        <v>45387</v>
      </c>
      <c r="B3630" s="17">
        <v>45387</v>
      </c>
      <c r="C3630" t="s">
        <v>13969</v>
      </c>
      <c r="D3630" t="s">
        <v>4537</v>
      </c>
      <c r="E3630">
        <v>10</v>
      </c>
      <c r="F3630">
        <v>9861342.8200000003</v>
      </c>
      <c r="G3630">
        <v>2024</v>
      </c>
      <c r="H3630" s="19" t="s">
        <v>55</v>
      </c>
      <c r="I3630" t="s">
        <v>13707</v>
      </c>
      <c r="J3630">
        <v>555803</v>
      </c>
      <c r="K3630" s="112">
        <v>45343.541666666664</v>
      </c>
      <c r="L3630" s="112">
        <v>45434</v>
      </c>
      <c r="M3630" s="112">
        <v>45434</v>
      </c>
      <c r="N3630" t="s">
        <v>47</v>
      </c>
    </row>
    <row r="3631" spans="1:14" x14ac:dyDescent="0.3">
      <c r="A3631" s="17">
        <v>45387</v>
      </c>
      <c r="B3631" s="17">
        <v>45387</v>
      </c>
      <c r="C3631" t="s">
        <v>13969</v>
      </c>
      <c r="D3631" t="s">
        <v>4537</v>
      </c>
      <c r="E3631">
        <v>10</v>
      </c>
      <c r="F3631">
        <v>6677313</v>
      </c>
      <c r="G3631">
        <v>2024</v>
      </c>
      <c r="H3631" s="19" t="s">
        <v>43</v>
      </c>
      <c r="I3631" t="s">
        <v>13707</v>
      </c>
      <c r="J3631">
        <v>530938</v>
      </c>
      <c r="K3631" s="112">
        <v>45385.859027777777</v>
      </c>
      <c r="L3631" s="112">
        <v>45434</v>
      </c>
      <c r="M3631" s="112">
        <v>45434</v>
      </c>
      <c r="N3631" t="s">
        <v>47</v>
      </c>
    </row>
    <row r="3632" spans="1:14" x14ac:dyDescent="0.3">
      <c r="A3632" s="17">
        <v>45385</v>
      </c>
      <c r="B3632" s="17">
        <v>45385</v>
      </c>
      <c r="C3632" t="s">
        <v>13969</v>
      </c>
      <c r="D3632" t="s">
        <v>4537</v>
      </c>
      <c r="E3632">
        <v>10</v>
      </c>
      <c r="F3632">
        <v>3721654</v>
      </c>
      <c r="G3632">
        <v>2024</v>
      </c>
      <c r="H3632" s="19" t="s">
        <v>55</v>
      </c>
      <c r="I3632" t="s">
        <v>13707</v>
      </c>
      <c r="J3632">
        <v>382856</v>
      </c>
      <c r="K3632" s="112">
        <v>45264</v>
      </c>
      <c r="L3632" s="112">
        <v>45434</v>
      </c>
      <c r="M3632" s="112">
        <v>45434</v>
      </c>
      <c r="N3632" t="s">
        <v>47</v>
      </c>
    </row>
    <row r="3633" spans="1:14" x14ac:dyDescent="0.3">
      <c r="A3633" s="17">
        <v>45385</v>
      </c>
      <c r="B3633" s="17">
        <v>45385</v>
      </c>
      <c r="C3633" t="s">
        <v>13969</v>
      </c>
      <c r="D3633" t="s">
        <v>4537</v>
      </c>
      <c r="E3633">
        <v>10</v>
      </c>
      <c r="F3633">
        <v>4106440</v>
      </c>
      <c r="G3633">
        <v>2024</v>
      </c>
      <c r="H3633" s="19" t="s">
        <v>55</v>
      </c>
      <c r="I3633" t="s">
        <v>13707</v>
      </c>
      <c r="J3633">
        <v>526661</v>
      </c>
      <c r="K3633" s="112">
        <v>45382.4375</v>
      </c>
      <c r="L3633" s="112">
        <v>45434</v>
      </c>
      <c r="M3633" s="112">
        <v>45434</v>
      </c>
      <c r="N3633" t="s">
        <v>47</v>
      </c>
    </row>
    <row r="3634" spans="1:14" x14ac:dyDescent="0.3">
      <c r="A3634" s="17">
        <v>45385</v>
      </c>
      <c r="B3634" s="17">
        <v>45385</v>
      </c>
      <c r="C3634" t="s">
        <v>13969</v>
      </c>
      <c r="D3634" t="s">
        <v>4537</v>
      </c>
      <c r="E3634">
        <v>10</v>
      </c>
      <c r="F3634">
        <v>13604238</v>
      </c>
      <c r="G3634">
        <v>2024</v>
      </c>
      <c r="H3634" s="19" t="s">
        <v>55</v>
      </c>
      <c r="I3634" t="s">
        <v>13707</v>
      </c>
      <c r="J3634">
        <v>214210</v>
      </c>
      <c r="K3634" s="112">
        <v>45291.826388888891</v>
      </c>
      <c r="L3634" s="112">
        <v>45434</v>
      </c>
      <c r="M3634" s="112">
        <v>45434</v>
      </c>
      <c r="N3634" t="s">
        <v>47</v>
      </c>
    </row>
    <row r="3635" spans="1:14" x14ac:dyDescent="0.3">
      <c r="A3635" s="17">
        <v>45385</v>
      </c>
      <c r="B3635" s="17">
        <v>45385</v>
      </c>
      <c r="C3635" t="s">
        <v>13969</v>
      </c>
      <c r="D3635" t="s">
        <v>4537</v>
      </c>
      <c r="E3635">
        <v>10</v>
      </c>
      <c r="F3635">
        <v>14000000</v>
      </c>
      <c r="G3635">
        <v>2024</v>
      </c>
      <c r="H3635" s="19" t="s">
        <v>55</v>
      </c>
      <c r="I3635" t="s">
        <v>13707</v>
      </c>
      <c r="J3635">
        <v>397522</v>
      </c>
      <c r="K3635" s="112">
        <v>45353.020833333336</v>
      </c>
      <c r="L3635" s="112">
        <v>45434</v>
      </c>
      <c r="M3635" s="112">
        <v>45434</v>
      </c>
      <c r="N3635" t="s">
        <v>47</v>
      </c>
    </row>
    <row r="3636" spans="1:14" x14ac:dyDescent="0.3">
      <c r="A3636" s="17">
        <v>45383</v>
      </c>
      <c r="B3636" s="17">
        <v>45383</v>
      </c>
      <c r="C3636" t="s">
        <v>13969</v>
      </c>
      <c r="D3636" t="s">
        <v>4537</v>
      </c>
      <c r="E3636">
        <v>10</v>
      </c>
      <c r="F3636">
        <v>2480811</v>
      </c>
      <c r="G3636">
        <v>2024</v>
      </c>
      <c r="H3636" s="19" t="s">
        <v>55</v>
      </c>
      <c r="I3636" t="s">
        <v>13707</v>
      </c>
      <c r="J3636">
        <v>625017</v>
      </c>
      <c r="K3636" s="112">
        <v>45380.625</v>
      </c>
      <c r="L3636" s="112">
        <v>45434</v>
      </c>
      <c r="M3636" s="112">
        <v>45434</v>
      </c>
      <c r="N3636" t="s">
        <v>47</v>
      </c>
    </row>
    <row r="3637" spans="1:14" x14ac:dyDescent="0.3">
      <c r="A3637" s="17">
        <v>45383</v>
      </c>
      <c r="B3637" s="17">
        <v>45383</v>
      </c>
      <c r="C3637" t="s">
        <v>13969</v>
      </c>
      <c r="D3637" t="s">
        <v>4537</v>
      </c>
      <c r="E3637">
        <v>10</v>
      </c>
      <c r="F3637">
        <v>4581967.9400000004</v>
      </c>
      <c r="G3637">
        <v>2024</v>
      </c>
      <c r="H3637" s="19" t="s">
        <v>55</v>
      </c>
      <c r="I3637" t="s">
        <v>13707</v>
      </c>
      <c r="J3637">
        <v>198337</v>
      </c>
      <c r="K3637" s="112">
        <v>45343.458333333336</v>
      </c>
      <c r="L3637" s="112">
        <v>45434</v>
      </c>
      <c r="M3637" s="112">
        <v>45434</v>
      </c>
      <c r="N3637" t="s">
        <v>47</v>
      </c>
    </row>
    <row r="3638" spans="1:14" x14ac:dyDescent="0.3">
      <c r="A3638" s="17">
        <v>45383</v>
      </c>
      <c r="B3638" s="17">
        <v>45383</v>
      </c>
      <c r="C3638" t="s">
        <v>13969</v>
      </c>
      <c r="D3638" t="s">
        <v>4537</v>
      </c>
      <c r="E3638">
        <v>10</v>
      </c>
      <c r="F3638">
        <v>14000000</v>
      </c>
      <c r="G3638">
        <v>2024</v>
      </c>
      <c r="H3638" s="19" t="s">
        <v>55</v>
      </c>
      <c r="I3638" t="s">
        <v>13707</v>
      </c>
      <c r="J3638">
        <v>330289</v>
      </c>
      <c r="K3638" s="112">
        <v>45281.541666666664</v>
      </c>
      <c r="L3638" s="112">
        <v>45434</v>
      </c>
      <c r="M3638" s="112">
        <v>45434</v>
      </c>
      <c r="N3638" t="s">
        <v>47</v>
      </c>
    </row>
    <row r="3639" spans="1:14" x14ac:dyDescent="0.3">
      <c r="A3639" s="17">
        <v>45383</v>
      </c>
      <c r="B3639" s="17">
        <v>45383</v>
      </c>
      <c r="C3639" t="s">
        <v>13969</v>
      </c>
      <c r="D3639" t="s">
        <v>4537</v>
      </c>
      <c r="E3639">
        <v>10</v>
      </c>
      <c r="F3639">
        <v>9418032.0600000005</v>
      </c>
      <c r="G3639">
        <v>2024</v>
      </c>
      <c r="H3639" s="19" t="s">
        <v>55</v>
      </c>
      <c r="I3639" t="s">
        <v>13707</v>
      </c>
      <c r="J3639">
        <v>198337</v>
      </c>
      <c r="K3639" s="112">
        <v>45343.458333333336</v>
      </c>
      <c r="L3639" s="112">
        <v>45434</v>
      </c>
      <c r="M3639" s="112">
        <v>45434</v>
      </c>
      <c r="N3639" t="s">
        <v>47</v>
      </c>
    </row>
    <row r="3640" spans="1:14" x14ac:dyDescent="0.3">
      <c r="A3640" s="17">
        <v>45383</v>
      </c>
      <c r="B3640" s="17">
        <v>45383</v>
      </c>
      <c r="C3640" t="s">
        <v>13969</v>
      </c>
      <c r="D3640" t="s">
        <v>4537</v>
      </c>
      <c r="E3640">
        <v>10</v>
      </c>
      <c r="F3640">
        <v>4697000</v>
      </c>
      <c r="G3640">
        <v>2024</v>
      </c>
      <c r="H3640" s="19" t="s">
        <v>43</v>
      </c>
      <c r="I3640" t="s">
        <v>13708</v>
      </c>
      <c r="J3640">
        <v>87071</v>
      </c>
      <c r="K3640" s="112">
        <v>45381.888888888891</v>
      </c>
      <c r="L3640" s="112">
        <v>45434</v>
      </c>
      <c r="M3640" s="112">
        <v>45434</v>
      </c>
      <c r="N3640" t="s">
        <v>47</v>
      </c>
    </row>
    <row r="3641" spans="1:14" x14ac:dyDescent="0.3">
      <c r="A3641" s="17">
        <v>45383</v>
      </c>
      <c r="B3641" s="17">
        <v>45383</v>
      </c>
      <c r="C3641" t="s">
        <v>13969</v>
      </c>
      <c r="D3641" t="s">
        <v>4537</v>
      </c>
      <c r="E3641">
        <v>10</v>
      </c>
      <c r="F3641">
        <v>3016708</v>
      </c>
      <c r="G3641">
        <v>2024</v>
      </c>
      <c r="H3641" s="19" t="s">
        <v>55</v>
      </c>
      <c r="I3641" t="s">
        <v>13707</v>
      </c>
      <c r="J3641">
        <v>447894</v>
      </c>
      <c r="K3641" s="112">
        <v>45338.708333333336</v>
      </c>
      <c r="L3641" s="112">
        <v>45434</v>
      </c>
      <c r="M3641" s="112">
        <v>45434</v>
      </c>
      <c r="N3641" t="s">
        <v>47</v>
      </c>
    </row>
    <row r="3642" spans="1:14" x14ac:dyDescent="0.3">
      <c r="A3642" s="17">
        <v>45383</v>
      </c>
      <c r="B3642" s="17">
        <v>45383</v>
      </c>
      <c r="C3642" t="s">
        <v>13969</v>
      </c>
      <c r="D3642" t="s">
        <v>4537</v>
      </c>
      <c r="E3642">
        <v>10</v>
      </c>
      <c r="F3642">
        <v>14000000</v>
      </c>
      <c r="G3642">
        <v>2024</v>
      </c>
      <c r="H3642" s="19" t="s">
        <v>55</v>
      </c>
      <c r="I3642" t="s">
        <v>13707</v>
      </c>
      <c r="J3642">
        <v>445448</v>
      </c>
      <c r="K3642" s="112">
        <v>45291</v>
      </c>
      <c r="L3642" s="112">
        <v>45434</v>
      </c>
      <c r="M3642" s="112">
        <v>45434</v>
      </c>
      <c r="N3642" t="s">
        <v>47</v>
      </c>
    </row>
    <row r="3643" spans="1:14" x14ac:dyDescent="0.3">
      <c r="A3643" s="17">
        <v>45383</v>
      </c>
      <c r="B3643" s="17">
        <v>45383</v>
      </c>
      <c r="C3643" t="s">
        <v>13969</v>
      </c>
      <c r="D3643" t="s">
        <v>4537</v>
      </c>
      <c r="E3643">
        <v>10</v>
      </c>
      <c r="F3643">
        <v>3611236</v>
      </c>
      <c r="G3643">
        <v>2024</v>
      </c>
      <c r="H3643" s="19" t="s">
        <v>55</v>
      </c>
      <c r="I3643" t="s">
        <v>13707</v>
      </c>
      <c r="J3643">
        <v>297162</v>
      </c>
      <c r="K3643" s="112">
        <v>45381.693055555559</v>
      </c>
      <c r="L3643" s="112">
        <v>45434</v>
      </c>
      <c r="M3643" s="112">
        <v>45434</v>
      </c>
      <c r="N3643" t="s">
        <v>47</v>
      </c>
    </row>
    <row r="3644" spans="1:14" x14ac:dyDescent="0.3">
      <c r="A3644" s="17">
        <v>45378</v>
      </c>
      <c r="B3644" s="17">
        <v>45378</v>
      </c>
      <c r="C3644" t="s">
        <v>13969</v>
      </c>
      <c r="D3644" t="s">
        <v>4537</v>
      </c>
      <c r="E3644">
        <v>10</v>
      </c>
      <c r="F3644">
        <v>6782570.0499999998</v>
      </c>
      <c r="G3644">
        <v>2024</v>
      </c>
      <c r="H3644" s="19" t="s">
        <v>55</v>
      </c>
      <c r="I3644" t="s">
        <v>13707</v>
      </c>
      <c r="J3644">
        <v>460580</v>
      </c>
      <c r="K3644" s="112">
        <v>45311.458333333336</v>
      </c>
      <c r="L3644" s="112">
        <v>45434</v>
      </c>
      <c r="M3644" s="112">
        <v>45434</v>
      </c>
      <c r="N3644" t="s">
        <v>47</v>
      </c>
    </row>
    <row r="3645" spans="1:14" x14ac:dyDescent="0.3">
      <c r="A3645" s="17">
        <v>45378</v>
      </c>
      <c r="B3645" s="17">
        <v>45378</v>
      </c>
      <c r="C3645" t="s">
        <v>13969</v>
      </c>
      <c r="D3645" t="s">
        <v>4537</v>
      </c>
      <c r="E3645">
        <v>10</v>
      </c>
      <c r="F3645">
        <v>5349411</v>
      </c>
      <c r="G3645">
        <v>2024</v>
      </c>
      <c r="H3645" s="19" t="s">
        <v>55</v>
      </c>
      <c r="I3645" t="s">
        <v>13707</v>
      </c>
      <c r="J3645">
        <v>558999</v>
      </c>
      <c r="K3645" s="112">
        <v>45318.722222222219</v>
      </c>
      <c r="L3645" s="112">
        <v>45434</v>
      </c>
      <c r="M3645" s="112">
        <v>45434</v>
      </c>
      <c r="N3645" t="s">
        <v>47</v>
      </c>
    </row>
    <row r="3646" spans="1:14" x14ac:dyDescent="0.3">
      <c r="A3646" s="17">
        <v>45376</v>
      </c>
      <c r="B3646" s="17">
        <v>45376</v>
      </c>
      <c r="C3646" t="s">
        <v>13969</v>
      </c>
      <c r="D3646" t="s">
        <v>4537</v>
      </c>
      <c r="E3646">
        <v>10</v>
      </c>
      <c r="F3646">
        <v>12997910</v>
      </c>
      <c r="G3646">
        <v>2024</v>
      </c>
      <c r="H3646" s="19" t="s">
        <v>55</v>
      </c>
      <c r="I3646" t="s">
        <v>13707</v>
      </c>
      <c r="J3646">
        <v>612642</v>
      </c>
      <c r="K3646" s="112">
        <v>45372.902777777781</v>
      </c>
      <c r="L3646" s="112">
        <v>45434</v>
      </c>
      <c r="M3646" s="112">
        <v>45434</v>
      </c>
      <c r="N3646" t="s">
        <v>47</v>
      </c>
    </row>
    <row r="3647" spans="1:14" x14ac:dyDescent="0.3">
      <c r="A3647" s="17">
        <v>45376</v>
      </c>
      <c r="B3647" s="17">
        <v>45376</v>
      </c>
      <c r="C3647" t="s">
        <v>13969</v>
      </c>
      <c r="D3647" t="s">
        <v>4537</v>
      </c>
      <c r="E3647">
        <v>10</v>
      </c>
      <c r="F3647">
        <v>5861547.7000000002</v>
      </c>
      <c r="G3647">
        <v>2024</v>
      </c>
      <c r="H3647" s="19" t="s">
        <v>55</v>
      </c>
      <c r="I3647" t="s">
        <v>13708</v>
      </c>
      <c r="J3647">
        <v>31887</v>
      </c>
      <c r="K3647" s="112">
        <v>45330.3125</v>
      </c>
      <c r="L3647" s="112">
        <v>45434</v>
      </c>
      <c r="M3647" s="112">
        <v>45434</v>
      </c>
      <c r="N3647" t="s">
        <v>47</v>
      </c>
    </row>
    <row r="3648" spans="1:14" x14ac:dyDescent="0.3">
      <c r="A3648" s="17">
        <v>45371</v>
      </c>
      <c r="B3648" s="17">
        <v>45371</v>
      </c>
      <c r="C3648" t="s">
        <v>13969</v>
      </c>
      <c r="D3648" t="s">
        <v>4537</v>
      </c>
      <c r="E3648">
        <v>10</v>
      </c>
      <c r="F3648">
        <v>3184791.33</v>
      </c>
      <c r="G3648">
        <v>2024</v>
      </c>
      <c r="H3648" s="19" t="s">
        <v>55</v>
      </c>
      <c r="I3648" t="s">
        <v>13707</v>
      </c>
      <c r="J3648">
        <v>251986</v>
      </c>
      <c r="K3648" s="112">
        <v>45338.395833333336</v>
      </c>
      <c r="L3648" s="112">
        <v>45434</v>
      </c>
      <c r="M3648" s="112">
        <v>45434</v>
      </c>
      <c r="N3648" t="s">
        <v>47</v>
      </c>
    </row>
    <row r="3649" spans="1:14" x14ac:dyDescent="0.3">
      <c r="A3649" s="17">
        <v>45370</v>
      </c>
      <c r="B3649" s="17">
        <v>45370</v>
      </c>
      <c r="C3649" t="s">
        <v>13969</v>
      </c>
      <c r="D3649" t="s">
        <v>4537</v>
      </c>
      <c r="E3649">
        <v>10</v>
      </c>
      <c r="F3649">
        <v>8173330</v>
      </c>
      <c r="G3649">
        <v>2024</v>
      </c>
      <c r="H3649" s="19" t="s">
        <v>55</v>
      </c>
      <c r="I3649" t="s">
        <v>13707</v>
      </c>
      <c r="J3649">
        <v>601146</v>
      </c>
      <c r="K3649" s="112">
        <v>45359.5</v>
      </c>
      <c r="L3649" s="112">
        <v>45434</v>
      </c>
      <c r="M3649" s="112">
        <v>45434</v>
      </c>
      <c r="N3649" t="s">
        <v>47</v>
      </c>
    </row>
    <row r="3650" spans="1:14" x14ac:dyDescent="0.3">
      <c r="A3650" s="17">
        <v>45366</v>
      </c>
      <c r="B3650" s="17">
        <v>45366</v>
      </c>
      <c r="C3650" t="s">
        <v>13969</v>
      </c>
      <c r="D3650" t="s">
        <v>4537</v>
      </c>
      <c r="E3650">
        <v>10</v>
      </c>
      <c r="F3650">
        <v>8345905</v>
      </c>
      <c r="G3650">
        <v>2024</v>
      </c>
      <c r="H3650" s="19" t="s">
        <v>55</v>
      </c>
      <c r="I3650" t="s">
        <v>13707</v>
      </c>
      <c r="J3650">
        <v>497602</v>
      </c>
      <c r="K3650" s="112">
        <v>45365.729166666664</v>
      </c>
      <c r="L3650" s="112">
        <v>45434</v>
      </c>
      <c r="M3650" s="112">
        <v>45434</v>
      </c>
      <c r="N3650" t="s">
        <v>47</v>
      </c>
    </row>
    <row r="3651" spans="1:14" x14ac:dyDescent="0.3">
      <c r="A3651" s="17">
        <v>45348</v>
      </c>
      <c r="B3651" s="17">
        <v>45348</v>
      </c>
      <c r="C3651" t="s">
        <v>13969</v>
      </c>
      <c r="D3651" t="s">
        <v>4537</v>
      </c>
      <c r="E3651">
        <v>10</v>
      </c>
      <c r="F3651">
        <v>14000000</v>
      </c>
      <c r="G3651">
        <v>2024</v>
      </c>
      <c r="H3651" s="19" t="s">
        <v>55</v>
      </c>
      <c r="I3651" t="s">
        <v>13708</v>
      </c>
      <c r="J3651">
        <v>61292</v>
      </c>
      <c r="K3651" s="112">
        <v>45346.847222222219</v>
      </c>
      <c r="L3651" s="112">
        <v>45434</v>
      </c>
      <c r="M3651" s="112">
        <v>45434</v>
      </c>
      <c r="N3651" t="s">
        <v>47</v>
      </c>
    </row>
    <row r="3652" spans="1:14" x14ac:dyDescent="0.3">
      <c r="A3652" s="17">
        <v>45345</v>
      </c>
      <c r="B3652" s="17">
        <v>45345</v>
      </c>
      <c r="C3652" t="s">
        <v>13969</v>
      </c>
      <c r="D3652" t="s">
        <v>4537</v>
      </c>
      <c r="E3652">
        <v>10</v>
      </c>
      <c r="F3652">
        <v>10548444</v>
      </c>
      <c r="G3652">
        <v>2024</v>
      </c>
      <c r="H3652" s="19" t="s">
        <v>55</v>
      </c>
      <c r="I3652" t="s">
        <v>13707</v>
      </c>
      <c r="J3652">
        <v>464028</v>
      </c>
      <c r="K3652" s="112">
        <v>45343.583333333336</v>
      </c>
      <c r="L3652" s="112">
        <v>45434</v>
      </c>
      <c r="M3652" s="112">
        <v>45434</v>
      </c>
      <c r="N3652" t="s">
        <v>47</v>
      </c>
    </row>
    <row r="3653" spans="1:14" x14ac:dyDescent="0.3">
      <c r="A3653" s="17">
        <v>45419</v>
      </c>
      <c r="B3653" s="17">
        <v>45419</v>
      </c>
      <c r="C3653" t="s">
        <v>13969</v>
      </c>
      <c r="D3653" t="s">
        <v>4537</v>
      </c>
      <c r="E3653">
        <v>10</v>
      </c>
      <c r="F3653">
        <v>14000000</v>
      </c>
      <c r="G3653">
        <v>2024</v>
      </c>
      <c r="H3653" s="19" t="s">
        <v>55</v>
      </c>
      <c r="I3653" t="s">
        <v>13708</v>
      </c>
      <c r="J3653">
        <v>81562</v>
      </c>
      <c r="K3653" s="112">
        <v>45416.677083333336</v>
      </c>
      <c r="L3653" s="112">
        <v>45435</v>
      </c>
      <c r="M3653" s="112">
        <v>45435</v>
      </c>
      <c r="N3653" t="s">
        <v>47</v>
      </c>
    </row>
    <row r="3654" spans="1:14" x14ac:dyDescent="0.3">
      <c r="A3654" s="17">
        <v>45395</v>
      </c>
      <c r="B3654" s="17">
        <v>45395</v>
      </c>
      <c r="C3654" t="s">
        <v>13969</v>
      </c>
      <c r="D3654" t="s">
        <v>4537</v>
      </c>
      <c r="E3654">
        <v>10</v>
      </c>
      <c r="F3654">
        <v>7953961</v>
      </c>
      <c r="G3654">
        <v>2024</v>
      </c>
      <c r="H3654" s="19" t="s">
        <v>55</v>
      </c>
      <c r="I3654" t="s">
        <v>13707</v>
      </c>
      <c r="J3654">
        <v>313282</v>
      </c>
      <c r="K3654" s="112">
        <v>45394.625</v>
      </c>
      <c r="L3654" s="112">
        <v>45435</v>
      </c>
      <c r="M3654" s="112">
        <v>45435</v>
      </c>
      <c r="N3654" t="s">
        <v>47</v>
      </c>
    </row>
    <row r="3655" spans="1:14" x14ac:dyDescent="0.3">
      <c r="A3655" s="17">
        <v>45391</v>
      </c>
      <c r="B3655" s="17">
        <v>45391</v>
      </c>
      <c r="C3655" t="s">
        <v>13969</v>
      </c>
      <c r="D3655" t="s">
        <v>4537</v>
      </c>
      <c r="E3655">
        <v>10</v>
      </c>
      <c r="F3655">
        <v>6857640</v>
      </c>
      <c r="G3655">
        <v>2024</v>
      </c>
      <c r="H3655" s="19" t="s">
        <v>55</v>
      </c>
      <c r="I3655" t="s">
        <v>13707</v>
      </c>
      <c r="J3655">
        <v>638307</v>
      </c>
      <c r="K3655" s="112">
        <v>45388.804166666669</v>
      </c>
      <c r="L3655" s="112">
        <v>45435</v>
      </c>
      <c r="M3655" s="112">
        <v>45435</v>
      </c>
      <c r="N3655" t="s">
        <v>47</v>
      </c>
    </row>
    <row r="3656" spans="1:14" x14ac:dyDescent="0.3">
      <c r="A3656" s="17">
        <v>45391</v>
      </c>
      <c r="B3656" s="17">
        <v>45391</v>
      </c>
      <c r="C3656" t="s">
        <v>13969</v>
      </c>
      <c r="D3656" t="s">
        <v>4537</v>
      </c>
      <c r="E3656">
        <v>10</v>
      </c>
      <c r="F3656">
        <v>10798496.93</v>
      </c>
      <c r="G3656">
        <v>2024</v>
      </c>
      <c r="H3656" s="19" t="s">
        <v>55</v>
      </c>
      <c r="I3656" t="s">
        <v>13708</v>
      </c>
      <c r="J3656">
        <v>28606</v>
      </c>
      <c r="K3656" s="112">
        <v>45362.333333333336</v>
      </c>
      <c r="L3656" s="112">
        <v>45435</v>
      </c>
      <c r="M3656" s="112">
        <v>45435</v>
      </c>
      <c r="N3656" t="s">
        <v>47</v>
      </c>
    </row>
    <row r="3657" spans="1:14" x14ac:dyDescent="0.3">
      <c r="A3657" s="17">
        <v>45391</v>
      </c>
      <c r="B3657" s="17">
        <v>45391</v>
      </c>
      <c r="C3657" t="s">
        <v>13969</v>
      </c>
      <c r="D3657" t="s">
        <v>4537</v>
      </c>
      <c r="E3657">
        <v>10</v>
      </c>
      <c r="F3657">
        <v>12885950</v>
      </c>
      <c r="G3657">
        <v>2024</v>
      </c>
      <c r="H3657" s="19" t="s">
        <v>55</v>
      </c>
      <c r="I3657" t="s">
        <v>13707</v>
      </c>
      <c r="J3657">
        <v>484090</v>
      </c>
      <c r="K3657" s="112">
        <v>45348</v>
      </c>
      <c r="L3657" s="112">
        <v>45435</v>
      </c>
      <c r="M3657" s="112">
        <v>45435</v>
      </c>
      <c r="N3657" t="s">
        <v>47</v>
      </c>
    </row>
    <row r="3658" spans="1:14" x14ac:dyDescent="0.3">
      <c r="A3658" s="17">
        <v>45390</v>
      </c>
      <c r="B3658" s="17">
        <v>45390</v>
      </c>
      <c r="C3658" t="s">
        <v>13969</v>
      </c>
      <c r="D3658" t="s">
        <v>4537</v>
      </c>
      <c r="E3658">
        <v>10</v>
      </c>
      <c r="F3658">
        <v>5689343</v>
      </c>
      <c r="G3658">
        <v>2024</v>
      </c>
      <c r="H3658" s="19" t="s">
        <v>55</v>
      </c>
      <c r="I3658" t="s">
        <v>13707</v>
      </c>
      <c r="J3658">
        <v>579739</v>
      </c>
      <c r="K3658" s="112">
        <v>45367.395833333336</v>
      </c>
      <c r="L3658" s="112">
        <v>45435</v>
      </c>
      <c r="M3658" s="112">
        <v>45435</v>
      </c>
      <c r="N3658" t="s">
        <v>47</v>
      </c>
    </row>
    <row r="3659" spans="1:14" x14ac:dyDescent="0.3">
      <c r="A3659" s="17">
        <v>45390</v>
      </c>
      <c r="B3659" s="17">
        <v>45390</v>
      </c>
      <c r="C3659" t="s">
        <v>13969</v>
      </c>
      <c r="D3659" t="s">
        <v>4537</v>
      </c>
      <c r="E3659">
        <v>10</v>
      </c>
      <c r="F3659">
        <v>13813284</v>
      </c>
      <c r="G3659">
        <v>2024</v>
      </c>
      <c r="H3659" s="19" t="s">
        <v>55</v>
      </c>
      <c r="I3659" t="s">
        <v>13707</v>
      </c>
      <c r="J3659">
        <v>226016</v>
      </c>
      <c r="K3659" s="112">
        <v>45301</v>
      </c>
      <c r="L3659" s="112">
        <v>45435</v>
      </c>
      <c r="M3659" s="112">
        <v>45435</v>
      </c>
      <c r="N3659" t="s">
        <v>47</v>
      </c>
    </row>
    <row r="3660" spans="1:14" x14ac:dyDescent="0.3">
      <c r="A3660" s="17">
        <v>45390</v>
      </c>
      <c r="B3660" s="17">
        <v>45390</v>
      </c>
      <c r="C3660" t="s">
        <v>13969</v>
      </c>
      <c r="D3660" t="s">
        <v>4537</v>
      </c>
      <c r="E3660">
        <v>10</v>
      </c>
      <c r="F3660">
        <v>7404640</v>
      </c>
      <c r="G3660">
        <v>2024</v>
      </c>
      <c r="H3660" s="19" t="s">
        <v>55</v>
      </c>
      <c r="I3660" t="s">
        <v>13707</v>
      </c>
      <c r="J3660">
        <v>626101</v>
      </c>
      <c r="K3660" s="112">
        <v>45387.104166666664</v>
      </c>
      <c r="L3660" s="112">
        <v>45435</v>
      </c>
      <c r="M3660" s="112">
        <v>45435</v>
      </c>
      <c r="N3660" t="s">
        <v>47</v>
      </c>
    </row>
    <row r="3661" spans="1:14" x14ac:dyDescent="0.3">
      <c r="A3661" s="17">
        <v>45390</v>
      </c>
      <c r="B3661" s="17">
        <v>45390</v>
      </c>
      <c r="C3661" t="s">
        <v>13969</v>
      </c>
      <c r="D3661" t="s">
        <v>4537</v>
      </c>
      <c r="E3661">
        <v>10</v>
      </c>
      <c r="F3661">
        <v>9109000</v>
      </c>
      <c r="G3661">
        <v>2024</v>
      </c>
      <c r="H3661" s="19" t="s">
        <v>55</v>
      </c>
      <c r="I3661" t="s">
        <v>13708</v>
      </c>
      <c r="J3661">
        <v>85651</v>
      </c>
      <c r="K3661" s="112">
        <v>45386.513888888891</v>
      </c>
      <c r="L3661" s="112">
        <v>45435</v>
      </c>
      <c r="M3661" s="112">
        <v>45435</v>
      </c>
      <c r="N3661" t="s">
        <v>47</v>
      </c>
    </row>
    <row r="3662" spans="1:14" x14ac:dyDescent="0.3">
      <c r="A3662" s="17">
        <v>45390</v>
      </c>
      <c r="B3662" s="17">
        <v>45390</v>
      </c>
      <c r="C3662" t="s">
        <v>13969</v>
      </c>
      <c r="D3662" t="s">
        <v>4537</v>
      </c>
      <c r="E3662">
        <v>10</v>
      </c>
      <c r="F3662">
        <v>14000000</v>
      </c>
      <c r="G3662">
        <v>2024</v>
      </c>
      <c r="H3662" s="19" t="s">
        <v>55</v>
      </c>
      <c r="I3662" t="s">
        <v>13707</v>
      </c>
      <c r="J3662">
        <v>294495</v>
      </c>
      <c r="K3662" s="112">
        <v>45360.625</v>
      </c>
      <c r="L3662" s="112">
        <v>45435</v>
      </c>
      <c r="M3662" s="112">
        <v>45435</v>
      </c>
      <c r="N3662" t="s">
        <v>47</v>
      </c>
    </row>
    <row r="3663" spans="1:14" x14ac:dyDescent="0.3">
      <c r="A3663" s="17">
        <v>45390</v>
      </c>
      <c r="B3663" s="17">
        <v>45390</v>
      </c>
      <c r="C3663" t="s">
        <v>13969</v>
      </c>
      <c r="D3663" t="s">
        <v>4537</v>
      </c>
      <c r="E3663">
        <v>10</v>
      </c>
      <c r="F3663">
        <v>14000000</v>
      </c>
      <c r="G3663">
        <v>2024</v>
      </c>
      <c r="H3663" s="19" t="s">
        <v>55</v>
      </c>
      <c r="I3663" t="s">
        <v>13707</v>
      </c>
      <c r="J3663">
        <v>598339</v>
      </c>
      <c r="K3663" s="112">
        <v>45386.777777777781</v>
      </c>
      <c r="L3663" s="112">
        <v>45435</v>
      </c>
      <c r="M3663" s="112">
        <v>45435</v>
      </c>
      <c r="N3663" t="s">
        <v>47</v>
      </c>
    </row>
    <row r="3664" spans="1:14" x14ac:dyDescent="0.3">
      <c r="A3664" s="17">
        <v>45390</v>
      </c>
      <c r="B3664" s="17">
        <v>45390</v>
      </c>
      <c r="C3664" t="s">
        <v>13969</v>
      </c>
      <c r="D3664" t="s">
        <v>4537</v>
      </c>
      <c r="E3664">
        <v>10</v>
      </c>
      <c r="F3664">
        <v>2857345</v>
      </c>
      <c r="G3664">
        <v>2024</v>
      </c>
      <c r="H3664" s="19" t="s">
        <v>55</v>
      </c>
      <c r="I3664" t="s">
        <v>13708</v>
      </c>
      <c r="J3664">
        <v>23263</v>
      </c>
      <c r="K3664" s="112">
        <v>45358.75</v>
      </c>
      <c r="L3664" s="112">
        <v>45435</v>
      </c>
      <c r="M3664" s="112">
        <v>45435</v>
      </c>
      <c r="N3664" t="s">
        <v>47</v>
      </c>
    </row>
    <row r="3665" spans="1:14" x14ac:dyDescent="0.3">
      <c r="A3665" s="17">
        <v>45387</v>
      </c>
      <c r="B3665" s="17">
        <v>45387</v>
      </c>
      <c r="C3665" t="s">
        <v>13969</v>
      </c>
      <c r="D3665" t="s">
        <v>4537</v>
      </c>
      <c r="E3665">
        <v>10</v>
      </c>
      <c r="F3665">
        <v>12835899</v>
      </c>
      <c r="G3665">
        <v>2024</v>
      </c>
      <c r="H3665" s="19" t="s">
        <v>55</v>
      </c>
      <c r="I3665" t="s">
        <v>13708</v>
      </c>
      <c r="J3665">
        <v>88208</v>
      </c>
      <c r="K3665" s="112">
        <v>45385.729166666664</v>
      </c>
      <c r="L3665" s="112">
        <v>45435</v>
      </c>
      <c r="M3665" s="112">
        <v>45435</v>
      </c>
      <c r="N3665" t="s">
        <v>47</v>
      </c>
    </row>
    <row r="3666" spans="1:14" x14ac:dyDescent="0.3">
      <c r="A3666" s="17">
        <v>45387</v>
      </c>
      <c r="B3666" s="17">
        <v>45387</v>
      </c>
      <c r="C3666" t="s">
        <v>13969</v>
      </c>
      <c r="D3666" t="s">
        <v>4537</v>
      </c>
      <c r="E3666">
        <v>10</v>
      </c>
      <c r="F3666">
        <v>2589040</v>
      </c>
      <c r="G3666">
        <v>2024</v>
      </c>
      <c r="H3666" s="19" t="s">
        <v>55</v>
      </c>
      <c r="I3666" t="s">
        <v>13707</v>
      </c>
      <c r="J3666">
        <v>486376</v>
      </c>
      <c r="K3666" s="112">
        <v>45349.338194444441</v>
      </c>
      <c r="L3666" s="112">
        <v>45435</v>
      </c>
      <c r="M3666" s="112">
        <v>45435</v>
      </c>
      <c r="N3666" t="s">
        <v>47</v>
      </c>
    </row>
    <row r="3667" spans="1:14" x14ac:dyDescent="0.3">
      <c r="A3667" s="17">
        <v>45387</v>
      </c>
      <c r="B3667" s="17">
        <v>45387</v>
      </c>
      <c r="C3667" t="s">
        <v>13969</v>
      </c>
      <c r="D3667" t="s">
        <v>4537</v>
      </c>
      <c r="E3667">
        <v>10</v>
      </c>
      <c r="F3667">
        <v>14000000</v>
      </c>
      <c r="G3667">
        <v>2024</v>
      </c>
      <c r="H3667" s="19" t="s">
        <v>55</v>
      </c>
      <c r="I3667" t="s">
        <v>13708</v>
      </c>
      <c r="J3667">
        <v>79632</v>
      </c>
      <c r="K3667" s="112">
        <v>45355.947916666664</v>
      </c>
      <c r="L3667" s="112">
        <v>45435</v>
      </c>
      <c r="M3667" s="112">
        <v>45435</v>
      </c>
      <c r="N3667" t="s">
        <v>47</v>
      </c>
    </row>
    <row r="3668" spans="1:14" x14ac:dyDescent="0.3">
      <c r="A3668" s="17">
        <v>45386</v>
      </c>
      <c r="B3668" s="17">
        <v>45386</v>
      </c>
      <c r="C3668" t="s">
        <v>13969</v>
      </c>
      <c r="D3668" t="s">
        <v>4537</v>
      </c>
      <c r="E3668">
        <v>10</v>
      </c>
      <c r="F3668">
        <v>5903100</v>
      </c>
      <c r="G3668">
        <v>2024</v>
      </c>
      <c r="H3668" s="19" t="s">
        <v>55</v>
      </c>
      <c r="I3668" t="s">
        <v>13708</v>
      </c>
      <c r="J3668">
        <v>63655</v>
      </c>
      <c r="K3668" s="112">
        <v>45476</v>
      </c>
      <c r="L3668" s="112">
        <v>45435</v>
      </c>
      <c r="M3668" s="112">
        <v>45435</v>
      </c>
      <c r="N3668" t="s">
        <v>47</v>
      </c>
    </row>
    <row r="3669" spans="1:14" x14ac:dyDescent="0.3">
      <c r="A3669" s="17">
        <v>45385</v>
      </c>
      <c r="B3669" s="17">
        <v>45385</v>
      </c>
      <c r="C3669" t="s">
        <v>13969</v>
      </c>
      <c r="D3669" t="s">
        <v>4537</v>
      </c>
      <c r="E3669">
        <v>10</v>
      </c>
      <c r="F3669">
        <v>2602968.5</v>
      </c>
      <c r="G3669">
        <v>2024</v>
      </c>
      <c r="H3669" s="19" t="s">
        <v>55</v>
      </c>
      <c r="I3669" t="s">
        <v>13707</v>
      </c>
      <c r="J3669">
        <v>356334</v>
      </c>
      <c r="K3669" s="112">
        <v>45313.395833333336</v>
      </c>
      <c r="L3669" s="112">
        <v>45435</v>
      </c>
      <c r="M3669" s="112">
        <v>45435</v>
      </c>
      <c r="N3669" t="s">
        <v>47</v>
      </c>
    </row>
    <row r="3670" spans="1:14" x14ac:dyDescent="0.3">
      <c r="A3670" s="17">
        <v>45384</v>
      </c>
      <c r="B3670" s="17">
        <v>45384</v>
      </c>
      <c r="C3670" t="s">
        <v>13969</v>
      </c>
      <c r="D3670" t="s">
        <v>4537</v>
      </c>
      <c r="E3670">
        <v>10</v>
      </c>
      <c r="F3670">
        <v>11397031.5</v>
      </c>
      <c r="G3670">
        <v>2024</v>
      </c>
      <c r="H3670" s="19" t="s">
        <v>55</v>
      </c>
      <c r="I3670" t="s">
        <v>13707</v>
      </c>
      <c r="J3670">
        <v>356334</v>
      </c>
      <c r="K3670" s="112">
        <v>45313.395833333336</v>
      </c>
      <c r="L3670" s="112">
        <v>45435</v>
      </c>
      <c r="M3670" s="112">
        <v>45435</v>
      </c>
      <c r="N3670" t="s">
        <v>47</v>
      </c>
    </row>
    <row r="3671" spans="1:14" x14ac:dyDescent="0.3">
      <c r="A3671" s="17">
        <v>45384</v>
      </c>
      <c r="B3671" s="17">
        <v>45384</v>
      </c>
      <c r="C3671" t="s">
        <v>13969</v>
      </c>
      <c r="D3671" t="s">
        <v>4537</v>
      </c>
      <c r="E3671">
        <v>10</v>
      </c>
      <c r="F3671">
        <v>10443984</v>
      </c>
      <c r="G3671">
        <v>2024</v>
      </c>
      <c r="H3671" s="19" t="s">
        <v>55</v>
      </c>
      <c r="I3671" t="s">
        <v>13707</v>
      </c>
      <c r="J3671">
        <v>456171</v>
      </c>
      <c r="K3671" s="112">
        <v>45381.361111111109</v>
      </c>
      <c r="L3671" s="112">
        <v>45435</v>
      </c>
      <c r="M3671" s="112">
        <v>45435</v>
      </c>
      <c r="N3671" t="s">
        <v>47</v>
      </c>
    </row>
    <row r="3672" spans="1:14" x14ac:dyDescent="0.3">
      <c r="A3672" s="17">
        <v>45383</v>
      </c>
      <c r="B3672" s="17">
        <v>45383</v>
      </c>
      <c r="C3672" t="s">
        <v>13969</v>
      </c>
      <c r="D3672" t="s">
        <v>4537</v>
      </c>
      <c r="E3672">
        <v>10</v>
      </c>
      <c r="F3672">
        <v>7532212.5</v>
      </c>
      <c r="G3672">
        <v>2024</v>
      </c>
      <c r="H3672" s="19" t="s">
        <v>55</v>
      </c>
      <c r="I3672" t="s">
        <v>13707</v>
      </c>
      <c r="J3672">
        <v>628378</v>
      </c>
      <c r="K3672" s="112">
        <v>45380.902777777781</v>
      </c>
      <c r="L3672" s="112">
        <v>45435</v>
      </c>
      <c r="M3672" s="112">
        <v>45435</v>
      </c>
      <c r="N3672" t="s">
        <v>47</v>
      </c>
    </row>
    <row r="3673" spans="1:14" x14ac:dyDescent="0.3">
      <c r="A3673" s="17">
        <v>45379</v>
      </c>
      <c r="B3673" s="17">
        <v>45379</v>
      </c>
      <c r="C3673" t="s">
        <v>13969</v>
      </c>
      <c r="D3673" t="s">
        <v>4537</v>
      </c>
      <c r="E3673">
        <v>10</v>
      </c>
      <c r="F3673">
        <v>14000000</v>
      </c>
      <c r="G3673">
        <v>2024</v>
      </c>
      <c r="H3673" s="19" t="s">
        <v>55</v>
      </c>
      <c r="I3673" t="s">
        <v>13707</v>
      </c>
      <c r="J3673">
        <v>535703</v>
      </c>
      <c r="K3673" s="112">
        <v>45378.638888888891</v>
      </c>
      <c r="L3673" s="112">
        <v>45435</v>
      </c>
      <c r="M3673" s="112">
        <v>45435</v>
      </c>
      <c r="N3673" t="s">
        <v>47</v>
      </c>
    </row>
    <row r="3674" spans="1:14" x14ac:dyDescent="0.3">
      <c r="A3674" s="17">
        <v>45349</v>
      </c>
      <c r="B3674" s="17">
        <v>45349</v>
      </c>
      <c r="C3674" t="s">
        <v>13969</v>
      </c>
      <c r="D3674" t="s">
        <v>4537</v>
      </c>
      <c r="E3674">
        <v>10</v>
      </c>
      <c r="F3674">
        <v>14000000</v>
      </c>
      <c r="G3674">
        <v>2024</v>
      </c>
      <c r="H3674" s="19" t="s">
        <v>55</v>
      </c>
      <c r="I3674" t="s">
        <v>13707</v>
      </c>
      <c r="J3674">
        <v>350481</v>
      </c>
      <c r="K3674" s="112">
        <v>45296.458333333336</v>
      </c>
      <c r="L3674" s="112">
        <v>45435</v>
      </c>
      <c r="M3674" s="112">
        <v>45435</v>
      </c>
      <c r="N3674" t="s">
        <v>47</v>
      </c>
    </row>
    <row r="3675" spans="1:14" x14ac:dyDescent="0.3">
      <c r="A3675" s="17">
        <v>45231</v>
      </c>
      <c r="B3675" s="60">
        <v>45231</v>
      </c>
      <c r="C3675" t="s">
        <v>13969</v>
      </c>
      <c r="D3675" t="s">
        <v>4537</v>
      </c>
      <c r="E3675">
        <v>10</v>
      </c>
      <c r="F3675">
        <v>8115480</v>
      </c>
      <c r="G3675">
        <v>2024</v>
      </c>
      <c r="H3675" s="64" t="s">
        <v>55</v>
      </c>
      <c r="I3675" t="s">
        <v>13707</v>
      </c>
      <c r="J3675">
        <v>444358</v>
      </c>
      <c r="K3675" s="112">
        <v>45230.472222222219</v>
      </c>
      <c r="L3675" s="112">
        <v>45435</v>
      </c>
      <c r="M3675" s="112">
        <v>45435</v>
      </c>
      <c r="N3675" t="s">
        <v>47</v>
      </c>
    </row>
    <row r="3676" spans="1:14" x14ac:dyDescent="0.3">
      <c r="A3676" s="17">
        <v>45434</v>
      </c>
      <c r="B3676" s="17">
        <v>45434</v>
      </c>
      <c r="C3676" t="s">
        <v>13969</v>
      </c>
      <c r="D3676" t="s">
        <v>4537</v>
      </c>
      <c r="E3676">
        <v>10</v>
      </c>
      <c r="F3676">
        <v>6937895</v>
      </c>
      <c r="G3676">
        <v>2024</v>
      </c>
      <c r="H3676" s="19" t="s">
        <v>55</v>
      </c>
      <c r="I3676" t="s">
        <v>13707</v>
      </c>
      <c r="J3676">
        <v>534039</v>
      </c>
      <c r="K3676" s="112">
        <v>45359.875</v>
      </c>
      <c r="L3676" s="112">
        <v>45436</v>
      </c>
      <c r="M3676" s="112">
        <v>45436</v>
      </c>
      <c r="N3676" t="s">
        <v>47</v>
      </c>
    </row>
    <row r="3677" spans="1:14" x14ac:dyDescent="0.3">
      <c r="A3677" s="17">
        <v>45425</v>
      </c>
      <c r="B3677" s="17">
        <v>45425</v>
      </c>
      <c r="C3677" t="s">
        <v>13969</v>
      </c>
      <c r="D3677" t="s">
        <v>4537</v>
      </c>
      <c r="E3677">
        <v>10</v>
      </c>
      <c r="F3677">
        <v>6809649</v>
      </c>
      <c r="G3677">
        <v>2024</v>
      </c>
      <c r="H3677" s="19" t="s">
        <v>43</v>
      </c>
      <c r="I3677" t="s">
        <v>13707</v>
      </c>
      <c r="J3677">
        <v>335989</v>
      </c>
      <c r="K3677" s="112">
        <v>45423.527777777781</v>
      </c>
      <c r="L3677" s="112">
        <v>45436</v>
      </c>
      <c r="M3677" s="112">
        <v>45436</v>
      </c>
      <c r="N3677" t="s">
        <v>47</v>
      </c>
    </row>
    <row r="3678" spans="1:14" x14ac:dyDescent="0.3">
      <c r="A3678" s="17">
        <v>45418</v>
      </c>
      <c r="B3678" s="17">
        <v>45418</v>
      </c>
      <c r="C3678" t="s">
        <v>13969</v>
      </c>
      <c r="D3678" t="s">
        <v>4537</v>
      </c>
      <c r="E3678">
        <v>10</v>
      </c>
      <c r="F3678">
        <v>14000000</v>
      </c>
      <c r="G3678">
        <v>2024</v>
      </c>
      <c r="H3678" s="19" t="s">
        <v>55</v>
      </c>
      <c r="I3678" t="s">
        <v>13707</v>
      </c>
      <c r="J3678">
        <v>355125</v>
      </c>
      <c r="K3678" s="112">
        <v>45222.538888888892</v>
      </c>
      <c r="L3678" s="112">
        <v>45436</v>
      </c>
      <c r="M3678" s="112">
        <v>45436</v>
      </c>
      <c r="N3678" t="s">
        <v>47</v>
      </c>
    </row>
    <row r="3679" spans="1:14" x14ac:dyDescent="0.3">
      <c r="A3679" s="17">
        <v>45405</v>
      </c>
      <c r="B3679" s="17">
        <v>45405</v>
      </c>
      <c r="C3679" t="s">
        <v>13969</v>
      </c>
      <c r="D3679" t="s">
        <v>4537</v>
      </c>
      <c r="E3679">
        <v>10</v>
      </c>
      <c r="F3679">
        <v>4209990</v>
      </c>
      <c r="G3679">
        <v>2024</v>
      </c>
      <c r="H3679" s="19" t="s">
        <v>55</v>
      </c>
      <c r="I3679" t="s">
        <v>13707</v>
      </c>
      <c r="J3679">
        <v>166754</v>
      </c>
      <c r="K3679" s="112">
        <v>45296.458333333336</v>
      </c>
      <c r="L3679" s="112">
        <v>45436</v>
      </c>
      <c r="M3679" s="112">
        <v>45436</v>
      </c>
      <c r="N3679" t="s">
        <v>47</v>
      </c>
    </row>
    <row r="3680" spans="1:14" x14ac:dyDescent="0.3">
      <c r="A3680" s="17">
        <v>45402</v>
      </c>
      <c r="B3680" s="17">
        <v>45402</v>
      </c>
      <c r="C3680" t="s">
        <v>13969</v>
      </c>
      <c r="D3680" t="s">
        <v>4537</v>
      </c>
      <c r="E3680">
        <v>10</v>
      </c>
      <c r="F3680">
        <v>15080000</v>
      </c>
      <c r="G3680">
        <v>2024</v>
      </c>
      <c r="H3680" s="19" t="s">
        <v>55</v>
      </c>
      <c r="I3680" t="s">
        <v>13707</v>
      </c>
      <c r="J3680">
        <v>386068</v>
      </c>
      <c r="K3680" s="112">
        <v>45287</v>
      </c>
      <c r="L3680" s="112">
        <v>45436</v>
      </c>
      <c r="M3680" s="112">
        <v>45436</v>
      </c>
      <c r="N3680" t="s">
        <v>47</v>
      </c>
    </row>
    <row r="3681" spans="1:14" x14ac:dyDescent="0.3">
      <c r="A3681" s="17">
        <v>45402</v>
      </c>
      <c r="B3681" s="17">
        <v>45402</v>
      </c>
      <c r="C3681" t="s">
        <v>13969</v>
      </c>
      <c r="D3681" t="s">
        <v>4537</v>
      </c>
      <c r="E3681">
        <v>10</v>
      </c>
      <c r="F3681">
        <v>9100000</v>
      </c>
      <c r="G3681">
        <v>2024</v>
      </c>
      <c r="H3681" s="19" t="s">
        <v>55</v>
      </c>
      <c r="I3681" t="s">
        <v>13707</v>
      </c>
      <c r="J3681">
        <v>386068</v>
      </c>
      <c r="K3681" s="112">
        <v>45287</v>
      </c>
      <c r="L3681" s="112">
        <v>45436</v>
      </c>
      <c r="M3681" s="112">
        <v>45436</v>
      </c>
      <c r="N3681" t="s">
        <v>47</v>
      </c>
    </row>
    <row r="3682" spans="1:14" x14ac:dyDescent="0.3">
      <c r="A3682" s="17">
        <v>45400</v>
      </c>
      <c r="B3682" s="17">
        <v>45400</v>
      </c>
      <c r="C3682" t="s">
        <v>13969</v>
      </c>
      <c r="D3682" t="s">
        <v>4537</v>
      </c>
      <c r="E3682">
        <v>10</v>
      </c>
      <c r="F3682">
        <v>7956322.4800000004</v>
      </c>
      <c r="G3682">
        <v>2024</v>
      </c>
      <c r="H3682" s="19" t="s">
        <v>55</v>
      </c>
      <c r="I3682" t="s">
        <v>13707</v>
      </c>
      <c r="J3682">
        <v>450491</v>
      </c>
      <c r="K3682" s="112">
        <v>45318.840277777781</v>
      </c>
      <c r="L3682" s="112">
        <v>45436</v>
      </c>
      <c r="M3682" s="112">
        <v>45436</v>
      </c>
      <c r="N3682" t="s">
        <v>47</v>
      </c>
    </row>
    <row r="3683" spans="1:14" x14ac:dyDescent="0.3">
      <c r="A3683" s="17">
        <v>45400</v>
      </c>
      <c r="B3683" s="17">
        <v>45400</v>
      </c>
      <c r="C3683" t="s">
        <v>13969</v>
      </c>
      <c r="D3683" t="s">
        <v>4537</v>
      </c>
      <c r="E3683">
        <v>10</v>
      </c>
      <c r="F3683">
        <v>14000000</v>
      </c>
      <c r="G3683">
        <v>2024</v>
      </c>
      <c r="H3683" s="19" t="s">
        <v>55</v>
      </c>
      <c r="I3683" t="s">
        <v>13707</v>
      </c>
      <c r="J3683">
        <v>231614</v>
      </c>
      <c r="K3683" s="112">
        <v>45346.416666666664</v>
      </c>
      <c r="L3683" s="112">
        <v>45436</v>
      </c>
      <c r="M3683" s="112">
        <v>45436</v>
      </c>
      <c r="N3683" t="s">
        <v>47</v>
      </c>
    </row>
    <row r="3684" spans="1:14" x14ac:dyDescent="0.3">
      <c r="A3684" s="17">
        <v>45400</v>
      </c>
      <c r="B3684" s="17">
        <v>45400</v>
      </c>
      <c r="C3684" t="s">
        <v>13969</v>
      </c>
      <c r="D3684" t="s">
        <v>4537</v>
      </c>
      <c r="E3684">
        <v>10</v>
      </c>
      <c r="F3684">
        <v>13977716</v>
      </c>
      <c r="G3684">
        <v>2024</v>
      </c>
      <c r="H3684" s="19" t="s">
        <v>55</v>
      </c>
      <c r="I3684" t="s">
        <v>13707</v>
      </c>
      <c r="J3684">
        <v>171094</v>
      </c>
      <c r="K3684" s="112">
        <v>45317.375</v>
      </c>
      <c r="L3684" s="112">
        <v>45436</v>
      </c>
      <c r="M3684" s="112">
        <v>45436</v>
      </c>
      <c r="N3684" t="s">
        <v>47</v>
      </c>
    </row>
    <row r="3685" spans="1:14" x14ac:dyDescent="0.3">
      <c r="A3685" s="17">
        <v>45398</v>
      </c>
      <c r="B3685" s="17">
        <v>45398</v>
      </c>
      <c r="C3685" t="s">
        <v>13969</v>
      </c>
      <c r="D3685" t="s">
        <v>4537</v>
      </c>
      <c r="E3685">
        <v>10</v>
      </c>
      <c r="F3685">
        <v>3773700</v>
      </c>
      <c r="G3685">
        <v>2024</v>
      </c>
      <c r="H3685" s="19" t="s">
        <v>55</v>
      </c>
      <c r="I3685" t="s">
        <v>13707</v>
      </c>
      <c r="J3685">
        <v>479528</v>
      </c>
      <c r="K3685" s="112">
        <v>45369.324305555558</v>
      </c>
      <c r="L3685" s="112">
        <v>45436</v>
      </c>
      <c r="M3685" s="112">
        <v>45436</v>
      </c>
      <c r="N3685" t="s">
        <v>47</v>
      </c>
    </row>
    <row r="3686" spans="1:14" x14ac:dyDescent="0.3">
      <c r="A3686" s="17">
        <v>45398</v>
      </c>
      <c r="B3686" s="17">
        <v>45398</v>
      </c>
      <c r="C3686" t="s">
        <v>13969</v>
      </c>
      <c r="D3686" t="s">
        <v>4537</v>
      </c>
      <c r="E3686">
        <v>10</v>
      </c>
      <c r="F3686">
        <v>6298925</v>
      </c>
      <c r="G3686">
        <v>2024</v>
      </c>
      <c r="H3686" s="19" t="s">
        <v>55</v>
      </c>
      <c r="I3686" t="s">
        <v>13707</v>
      </c>
      <c r="J3686">
        <v>597967</v>
      </c>
      <c r="K3686" s="112">
        <v>45365.625</v>
      </c>
      <c r="L3686" s="112">
        <v>45436</v>
      </c>
      <c r="M3686" s="112">
        <v>45436</v>
      </c>
      <c r="N3686" t="s">
        <v>47</v>
      </c>
    </row>
    <row r="3687" spans="1:14" x14ac:dyDescent="0.3">
      <c r="A3687" s="17">
        <v>45398</v>
      </c>
      <c r="B3687" s="17">
        <v>45398</v>
      </c>
      <c r="C3687" t="s">
        <v>13969</v>
      </c>
      <c r="D3687" t="s">
        <v>4537</v>
      </c>
      <c r="E3687">
        <v>10</v>
      </c>
      <c r="F3687">
        <v>5832420</v>
      </c>
      <c r="G3687">
        <v>2024</v>
      </c>
      <c r="H3687" s="19" t="s">
        <v>55</v>
      </c>
      <c r="I3687" t="s">
        <v>13707</v>
      </c>
      <c r="J3687">
        <v>310867</v>
      </c>
      <c r="K3687" s="112">
        <v>45397.572916666664</v>
      </c>
      <c r="L3687" s="112">
        <v>45436</v>
      </c>
      <c r="M3687" s="112">
        <v>45436</v>
      </c>
      <c r="N3687" t="s">
        <v>47</v>
      </c>
    </row>
    <row r="3688" spans="1:14" x14ac:dyDescent="0.3">
      <c r="A3688" s="17">
        <v>45398</v>
      </c>
      <c r="B3688" s="17">
        <v>45398</v>
      </c>
      <c r="C3688" t="s">
        <v>13969</v>
      </c>
      <c r="D3688" t="s">
        <v>4537</v>
      </c>
      <c r="E3688">
        <v>10</v>
      </c>
      <c r="F3688">
        <v>3601540</v>
      </c>
      <c r="G3688">
        <v>2024</v>
      </c>
      <c r="H3688" s="19" t="s">
        <v>55</v>
      </c>
      <c r="I3688" t="s">
        <v>13707</v>
      </c>
      <c r="J3688">
        <v>305122</v>
      </c>
      <c r="K3688" s="112">
        <v>45392.583333333336</v>
      </c>
      <c r="L3688" s="112">
        <v>45436</v>
      </c>
      <c r="M3688" s="112">
        <v>45436</v>
      </c>
      <c r="N3688" t="s">
        <v>47</v>
      </c>
    </row>
    <row r="3689" spans="1:14" x14ac:dyDescent="0.3">
      <c r="A3689" s="17">
        <v>45398</v>
      </c>
      <c r="B3689" s="17">
        <v>45398</v>
      </c>
      <c r="C3689" t="s">
        <v>13969</v>
      </c>
      <c r="D3689" t="s">
        <v>4537</v>
      </c>
      <c r="E3689">
        <v>10</v>
      </c>
      <c r="F3689">
        <v>3753004</v>
      </c>
      <c r="G3689">
        <v>2024</v>
      </c>
      <c r="H3689" s="19" t="s">
        <v>55</v>
      </c>
      <c r="I3689" t="s">
        <v>13707</v>
      </c>
      <c r="J3689">
        <v>414301</v>
      </c>
      <c r="K3689" s="112">
        <v>45369.75</v>
      </c>
      <c r="L3689" s="112">
        <v>45436</v>
      </c>
      <c r="M3689" s="112">
        <v>45436</v>
      </c>
      <c r="N3689" t="s">
        <v>47</v>
      </c>
    </row>
    <row r="3690" spans="1:14" x14ac:dyDescent="0.3">
      <c r="A3690" s="17">
        <v>45398</v>
      </c>
      <c r="B3690" s="17">
        <v>45398</v>
      </c>
      <c r="C3690" t="s">
        <v>13969</v>
      </c>
      <c r="D3690" t="s">
        <v>4537</v>
      </c>
      <c r="E3690">
        <v>10</v>
      </c>
      <c r="F3690">
        <v>9892933</v>
      </c>
      <c r="G3690">
        <v>2024</v>
      </c>
      <c r="H3690" s="19" t="s">
        <v>55</v>
      </c>
      <c r="I3690" t="s">
        <v>13707</v>
      </c>
      <c r="J3690">
        <v>604102</v>
      </c>
      <c r="K3690" s="112">
        <v>45397.584722222222</v>
      </c>
      <c r="L3690" s="112">
        <v>45436</v>
      </c>
      <c r="M3690" s="112">
        <v>45436</v>
      </c>
      <c r="N3690" t="s">
        <v>47</v>
      </c>
    </row>
    <row r="3691" spans="1:14" x14ac:dyDescent="0.3">
      <c r="A3691" s="17">
        <v>45398</v>
      </c>
      <c r="B3691" s="17">
        <v>45398</v>
      </c>
      <c r="C3691" t="s">
        <v>13969</v>
      </c>
      <c r="D3691" t="s">
        <v>4537</v>
      </c>
      <c r="E3691">
        <v>10</v>
      </c>
      <c r="F3691">
        <v>13391460</v>
      </c>
      <c r="G3691">
        <v>2024</v>
      </c>
      <c r="H3691" s="19" t="s">
        <v>43</v>
      </c>
      <c r="I3691" t="s">
        <v>13707</v>
      </c>
      <c r="J3691">
        <v>584540</v>
      </c>
      <c r="K3691" s="112">
        <v>45365.5</v>
      </c>
      <c r="L3691" s="112">
        <v>45436</v>
      </c>
      <c r="M3691" s="112">
        <v>45436</v>
      </c>
      <c r="N3691" t="s">
        <v>47</v>
      </c>
    </row>
    <row r="3692" spans="1:14" x14ac:dyDescent="0.3">
      <c r="A3692" s="17">
        <v>45398</v>
      </c>
      <c r="B3692" s="17">
        <v>45398</v>
      </c>
      <c r="C3692" t="s">
        <v>13969</v>
      </c>
      <c r="D3692" t="s">
        <v>4537</v>
      </c>
      <c r="E3692">
        <v>10</v>
      </c>
      <c r="F3692">
        <v>14000000</v>
      </c>
      <c r="G3692">
        <v>2024</v>
      </c>
      <c r="H3692" s="19" t="s">
        <v>55</v>
      </c>
      <c r="I3692" t="s">
        <v>13707</v>
      </c>
      <c r="J3692">
        <v>436157</v>
      </c>
      <c r="K3692" s="112">
        <v>45212.989583333336</v>
      </c>
      <c r="L3692" s="112">
        <v>45436</v>
      </c>
      <c r="M3692" s="112">
        <v>45436</v>
      </c>
      <c r="N3692" t="s">
        <v>47</v>
      </c>
    </row>
    <row r="3693" spans="1:14" x14ac:dyDescent="0.3">
      <c r="A3693" s="17">
        <v>45398</v>
      </c>
      <c r="B3693" s="17">
        <v>45398</v>
      </c>
      <c r="C3693" t="s">
        <v>13969</v>
      </c>
      <c r="D3693" t="s">
        <v>4537</v>
      </c>
      <c r="E3693">
        <v>10</v>
      </c>
      <c r="F3693">
        <v>13564871.289999999</v>
      </c>
      <c r="G3693">
        <v>2024</v>
      </c>
      <c r="H3693" s="19" t="s">
        <v>55</v>
      </c>
      <c r="I3693" t="s">
        <v>13707</v>
      </c>
      <c r="J3693">
        <v>227483</v>
      </c>
      <c r="K3693" s="112">
        <v>45086</v>
      </c>
      <c r="L3693" s="112">
        <v>45436</v>
      </c>
      <c r="M3693" s="112">
        <v>45436</v>
      </c>
      <c r="N3693" t="s">
        <v>47</v>
      </c>
    </row>
    <row r="3694" spans="1:14" x14ac:dyDescent="0.3">
      <c r="A3694" s="17">
        <v>45398</v>
      </c>
      <c r="B3694" s="17">
        <v>45398</v>
      </c>
      <c r="C3694" t="s">
        <v>13969</v>
      </c>
      <c r="D3694" t="s">
        <v>4537</v>
      </c>
      <c r="E3694">
        <v>10</v>
      </c>
      <c r="F3694">
        <v>5586860</v>
      </c>
      <c r="G3694">
        <v>2024</v>
      </c>
      <c r="H3694" s="19" t="s">
        <v>55</v>
      </c>
      <c r="I3694" t="s">
        <v>13707</v>
      </c>
      <c r="J3694">
        <v>613763</v>
      </c>
      <c r="K3694" s="112">
        <v>45363</v>
      </c>
      <c r="L3694" s="112">
        <v>45436</v>
      </c>
      <c r="M3694" s="112">
        <v>45436</v>
      </c>
      <c r="N3694" t="s">
        <v>47</v>
      </c>
    </row>
    <row r="3695" spans="1:14" x14ac:dyDescent="0.3">
      <c r="A3695" s="17">
        <v>45398</v>
      </c>
      <c r="B3695" s="17">
        <v>45398</v>
      </c>
      <c r="C3695" t="s">
        <v>13969</v>
      </c>
      <c r="D3695" t="s">
        <v>4537</v>
      </c>
      <c r="E3695">
        <v>10</v>
      </c>
      <c r="F3695">
        <v>14000000</v>
      </c>
      <c r="G3695">
        <v>2024</v>
      </c>
      <c r="H3695" s="19" t="s">
        <v>55</v>
      </c>
      <c r="I3695" t="s">
        <v>13707</v>
      </c>
      <c r="J3695">
        <v>417972</v>
      </c>
      <c r="K3695" s="112">
        <v>45335.472222222219</v>
      </c>
      <c r="L3695" s="112">
        <v>45436</v>
      </c>
      <c r="M3695" s="112">
        <v>45436</v>
      </c>
      <c r="N3695" t="s">
        <v>47</v>
      </c>
    </row>
    <row r="3696" spans="1:14" x14ac:dyDescent="0.3">
      <c r="A3696" s="17">
        <v>45398</v>
      </c>
      <c r="B3696" s="17">
        <v>45398</v>
      </c>
      <c r="C3696" t="s">
        <v>13969</v>
      </c>
      <c r="D3696" t="s">
        <v>4537</v>
      </c>
      <c r="E3696">
        <v>10</v>
      </c>
      <c r="F3696">
        <v>4667171</v>
      </c>
      <c r="G3696">
        <v>2024</v>
      </c>
      <c r="H3696" s="19" t="s">
        <v>55</v>
      </c>
      <c r="I3696" t="s">
        <v>13707</v>
      </c>
      <c r="J3696">
        <v>416325</v>
      </c>
      <c r="K3696" s="112">
        <v>45360.458333333336</v>
      </c>
      <c r="L3696" s="112">
        <v>45436</v>
      </c>
      <c r="M3696" s="112">
        <v>45436</v>
      </c>
      <c r="N3696" t="s">
        <v>47</v>
      </c>
    </row>
    <row r="3697" spans="1:14" x14ac:dyDescent="0.3">
      <c r="A3697" s="17">
        <v>45397</v>
      </c>
      <c r="B3697" s="17">
        <v>45397</v>
      </c>
      <c r="C3697" t="s">
        <v>13969</v>
      </c>
      <c r="D3697" t="s">
        <v>4537</v>
      </c>
      <c r="E3697">
        <v>10</v>
      </c>
      <c r="F3697">
        <v>9786558</v>
      </c>
      <c r="G3697">
        <v>2024</v>
      </c>
      <c r="H3697" s="19" t="s">
        <v>55</v>
      </c>
      <c r="I3697" t="s">
        <v>13707</v>
      </c>
      <c r="J3697">
        <v>243207</v>
      </c>
      <c r="K3697" s="112">
        <v>45307.354166666664</v>
      </c>
      <c r="L3697" s="112">
        <v>45436</v>
      </c>
      <c r="M3697" s="112">
        <v>45436</v>
      </c>
      <c r="N3697" t="s">
        <v>47</v>
      </c>
    </row>
    <row r="3698" spans="1:14" x14ac:dyDescent="0.3">
      <c r="A3698" s="17">
        <v>45397</v>
      </c>
      <c r="B3698" s="17">
        <v>45397</v>
      </c>
      <c r="C3698" t="s">
        <v>13969</v>
      </c>
      <c r="D3698" t="s">
        <v>4537</v>
      </c>
      <c r="E3698">
        <v>10</v>
      </c>
      <c r="F3698">
        <v>6923860</v>
      </c>
      <c r="G3698">
        <v>2024</v>
      </c>
      <c r="H3698" s="19" t="s">
        <v>55</v>
      </c>
      <c r="I3698" t="s">
        <v>13708</v>
      </c>
      <c r="J3698">
        <v>53754</v>
      </c>
      <c r="K3698" s="112">
        <v>45297.770833333336</v>
      </c>
      <c r="L3698" s="112">
        <v>45436</v>
      </c>
      <c r="M3698" s="112">
        <v>45436</v>
      </c>
      <c r="N3698" t="s">
        <v>47</v>
      </c>
    </row>
    <row r="3699" spans="1:14" x14ac:dyDescent="0.3">
      <c r="A3699" s="17">
        <v>45390</v>
      </c>
      <c r="B3699" s="17">
        <v>45390</v>
      </c>
      <c r="C3699" t="s">
        <v>13969</v>
      </c>
      <c r="D3699" t="s">
        <v>4537</v>
      </c>
      <c r="E3699">
        <v>10</v>
      </c>
      <c r="F3699">
        <v>14000000</v>
      </c>
      <c r="G3699">
        <v>2024</v>
      </c>
      <c r="H3699" s="19" t="s">
        <v>55</v>
      </c>
      <c r="I3699" t="s">
        <v>13708</v>
      </c>
      <c r="J3699">
        <v>64312</v>
      </c>
      <c r="K3699" s="112">
        <v>45329.447916666664</v>
      </c>
      <c r="L3699" s="112">
        <v>45436</v>
      </c>
      <c r="M3699" s="112">
        <v>45436</v>
      </c>
      <c r="N3699" t="s">
        <v>47</v>
      </c>
    </row>
    <row r="3700" spans="1:14" x14ac:dyDescent="0.3">
      <c r="A3700" s="17">
        <v>45390</v>
      </c>
      <c r="B3700" s="17">
        <v>45390</v>
      </c>
      <c r="C3700" t="s">
        <v>13969</v>
      </c>
      <c r="D3700" t="s">
        <v>4537</v>
      </c>
      <c r="E3700">
        <v>10</v>
      </c>
      <c r="F3700">
        <v>10303720</v>
      </c>
      <c r="G3700">
        <v>2024</v>
      </c>
      <c r="H3700" s="19" t="s">
        <v>55</v>
      </c>
      <c r="I3700" t="s">
        <v>13707</v>
      </c>
      <c r="J3700">
        <v>417606</v>
      </c>
      <c r="K3700" s="112">
        <v>45388.887499999997</v>
      </c>
      <c r="L3700" s="112">
        <v>45436</v>
      </c>
      <c r="M3700" s="112">
        <v>45436</v>
      </c>
      <c r="N3700" t="s">
        <v>47</v>
      </c>
    </row>
    <row r="3701" spans="1:14" x14ac:dyDescent="0.3">
      <c r="A3701" s="17">
        <v>45386</v>
      </c>
      <c r="B3701" s="17">
        <v>45386</v>
      </c>
      <c r="C3701" t="s">
        <v>13969</v>
      </c>
      <c r="D3701" t="s">
        <v>4537</v>
      </c>
      <c r="E3701">
        <v>10</v>
      </c>
      <c r="F3701">
        <v>5788656</v>
      </c>
      <c r="G3701">
        <v>2024</v>
      </c>
      <c r="H3701" s="19" t="s">
        <v>55</v>
      </c>
      <c r="I3701" t="s">
        <v>13707</v>
      </c>
      <c r="J3701">
        <v>482414</v>
      </c>
      <c r="K3701" s="112">
        <v>45385.673611111109</v>
      </c>
      <c r="L3701" s="112">
        <v>45436</v>
      </c>
      <c r="M3701" s="112">
        <v>45436</v>
      </c>
      <c r="N3701" t="s">
        <v>47</v>
      </c>
    </row>
    <row r="3702" spans="1:14" x14ac:dyDescent="0.3">
      <c r="A3702" s="17">
        <v>45385</v>
      </c>
      <c r="B3702" s="17">
        <v>45385</v>
      </c>
      <c r="C3702" t="s">
        <v>13969</v>
      </c>
      <c r="D3702" t="s">
        <v>4537</v>
      </c>
      <c r="E3702">
        <v>10</v>
      </c>
      <c r="F3702">
        <v>4138657.18</v>
      </c>
      <c r="G3702">
        <v>2024</v>
      </c>
      <c r="H3702" s="19" t="s">
        <v>55</v>
      </c>
      <c r="I3702" t="s">
        <v>13707</v>
      </c>
      <c r="J3702">
        <v>555803</v>
      </c>
      <c r="K3702" s="112">
        <v>45343.541666666664</v>
      </c>
      <c r="L3702" s="112">
        <v>45436</v>
      </c>
      <c r="M3702" s="112">
        <v>45436</v>
      </c>
      <c r="N3702" t="s">
        <v>47</v>
      </c>
    </row>
    <row r="3703" spans="1:14" x14ac:dyDescent="0.3">
      <c r="A3703" s="17">
        <v>45383</v>
      </c>
      <c r="B3703" s="17">
        <v>45383</v>
      </c>
      <c r="C3703" t="s">
        <v>13969</v>
      </c>
      <c r="D3703" t="s">
        <v>4537</v>
      </c>
      <c r="E3703">
        <v>10</v>
      </c>
      <c r="F3703">
        <v>5811432</v>
      </c>
      <c r="G3703">
        <v>2024</v>
      </c>
      <c r="H3703" s="19" t="s">
        <v>55</v>
      </c>
      <c r="I3703" t="s">
        <v>13707</v>
      </c>
      <c r="J3703">
        <v>360857</v>
      </c>
      <c r="K3703" s="112">
        <v>45382.472222222219</v>
      </c>
      <c r="L3703" s="112">
        <v>45436</v>
      </c>
      <c r="M3703" s="112">
        <v>45436</v>
      </c>
      <c r="N3703" t="s">
        <v>47</v>
      </c>
    </row>
    <row r="3704" spans="1:14" x14ac:dyDescent="0.3">
      <c r="A3704" s="17">
        <v>45377</v>
      </c>
      <c r="B3704" s="17">
        <v>45377</v>
      </c>
      <c r="C3704" t="s">
        <v>13969</v>
      </c>
      <c r="D3704" t="s">
        <v>4537</v>
      </c>
      <c r="E3704">
        <v>10</v>
      </c>
      <c r="F3704">
        <v>6401642</v>
      </c>
      <c r="G3704">
        <v>2024</v>
      </c>
      <c r="H3704" s="19" t="s">
        <v>55</v>
      </c>
      <c r="I3704" t="s">
        <v>13707</v>
      </c>
      <c r="J3704">
        <v>508364</v>
      </c>
      <c r="K3704" s="112">
        <v>45355.659722222219</v>
      </c>
      <c r="L3704" s="112">
        <v>45436</v>
      </c>
      <c r="M3704" s="112">
        <v>45436</v>
      </c>
      <c r="N3704" t="s">
        <v>47</v>
      </c>
    </row>
    <row r="3705" spans="1:14" x14ac:dyDescent="0.3">
      <c r="A3705" s="17">
        <v>45376</v>
      </c>
      <c r="B3705" s="17">
        <v>45376</v>
      </c>
      <c r="C3705" t="s">
        <v>13969</v>
      </c>
      <c r="D3705" t="s">
        <v>4537</v>
      </c>
      <c r="E3705">
        <v>10</v>
      </c>
      <c r="F3705">
        <v>8837812</v>
      </c>
      <c r="G3705">
        <v>2024</v>
      </c>
      <c r="H3705" s="19" t="s">
        <v>55</v>
      </c>
      <c r="I3705" t="s">
        <v>13708</v>
      </c>
      <c r="J3705">
        <v>49120</v>
      </c>
      <c r="K3705" s="112">
        <v>45343.881944444445</v>
      </c>
      <c r="L3705" s="112">
        <v>45436</v>
      </c>
      <c r="M3705" s="112">
        <v>45436</v>
      </c>
      <c r="N3705" t="s">
        <v>47</v>
      </c>
    </row>
    <row r="3706" spans="1:14" x14ac:dyDescent="0.3">
      <c r="A3706" s="17">
        <v>45341</v>
      </c>
      <c r="B3706" s="17">
        <v>45341</v>
      </c>
      <c r="C3706" t="s">
        <v>13969</v>
      </c>
      <c r="D3706" t="s">
        <v>4537</v>
      </c>
      <c r="E3706">
        <v>10</v>
      </c>
      <c r="F3706">
        <v>6511603</v>
      </c>
      <c r="G3706">
        <v>2024</v>
      </c>
      <c r="H3706" s="19" t="s">
        <v>55</v>
      </c>
      <c r="I3706" t="s">
        <v>13707</v>
      </c>
      <c r="J3706">
        <v>468765</v>
      </c>
      <c r="K3706" s="112">
        <v>45300.791666666664</v>
      </c>
      <c r="L3706" s="112">
        <v>45436</v>
      </c>
      <c r="M3706" s="112">
        <v>45436</v>
      </c>
      <c r="N3706" t="s">
        <v>47</v>
      </c>
    </row>
    <row r="3707" spans="1:14" x14ac:dyDescent="0.3">
      <c r="A3707" s="17">
        <v>45338</v>
      </c>
      <c r="B3707" s="17">
        <v>45338</v>
      </c>
      <c r="C3707" t="s">
        <v>13969</v>
      </c>
      <c r="D3707" t="s">
        <v>4537</v>
      </c>
      <c r="E3707">
        <v>10</v>
      </c>
      <c r="F3707">
        <v>4565490</v>
      </c>
      <c r="G3707">
        <v>2024</v>
      </c>
      <c r="H3707" s="19" t="s">
        <v>55</v>
      </c>
      <c r="I3707" t="s">
        <v>13708</v>
      </c>
      <c r="J3707">
        <v>35918</v>
      </c>
      <c r="K3707" s="112">
        <v>45273.506944444445</v>
      </c>
      <c r="L3707" s="112">
        <v>45436</v>
      </c>
      <c r="M3707" s="112">
        <v>45436</v>
      </c>
      <c r="N3707" t="s">
        <v>47</v>
      </c>
    </row>
    <row r="3708" spans="1:14" x14ac:dyDescent="0.3">
      <c r="A3708" s="17">
        <v>45328</v>
      </c>
      <c r="B3708" s="17">
        <v>45328</v>
      </c>
      <c r="C3708" t="s">
        <v>13969</v>
      </c>
      <c r="D3708" t="s">
        <v>4537</v>
      </c>
      <c r="E3708">
        <v>10</v>
      </c>
      <c r="F3708">
        <v>7201800</v>
      </c>
      <c r="G3708">
        <v>2024</v>
      </c>
      <c r="H3708" s="19" t="s">
        <v>43</v>
      </c>
      <c r="I3708" t="s">
        <v>13707</v>
      </c>
      <c r="J3708">
        <v>482782</v>
      </c>
      <c r="K3708" s="112">
        <v>45326.920138888891</v>
      </c>
      <c r="L3708" s="112">
        <v>45436</v>
      </c>
      <c r="M3708" s="112">
        <v>45436</v>
      </c>
      <c r="N3708" t="s">
        <v>47</v>
      </c>
    </row>
    <row r="3709" spans="1:14" x14ac:dyDescent="0.3">
      <c r="A3709" s="17">
        <v>45425</v>
      </c>
      <c r="B3709" s="17">
        <v>45425</v>
      </c>
      <c r="C3709" t="s">
        <v>13969</v>
      </c>
      <c r="D3709" t="s">
        <v>4537</v>
      </c>
      <c r="E3709">
        <v>10</v>
      </c>
      <c r="F3709">
        <v>8259613</v>
      </c>
      <c r="G3709">
        <v>2024</v>
      </c>
      <c r="H3709" s="19" t="s">
        <v>55</v>
      </c>
      <c r="I3709" t="s">
        <v>13707</v>
      </c>
      <c r="J3709">
        <v>536303</v>
      </c>
      <c r="K3709" s="112">
        <v>45423.583333333336</v>
      </c>
      <c r="L3709" s="112">
        <v>45439</v>
      </c>
      <c r="M3709" s="112">
        <v>45439</v>
      </c>
      <c r="N3709" t="s">
        <v>47</v>
      </c>
    </row>
    <row r="3710" spans="1:14" x14ac:dyDescent="0.3">
      <c r="A3710" s="17">
        <v>45422</v>
      </c>
      <c r="B3710" s="17">
        <v>45422</v>
      </c>
      <c r="C3710" t="s">
        <v>13969</v>
      </c>
      <c r="D3710" t="s">
        <v>4537</v>
      </c>
      <c r="E3710">
        <v>10</v>
      </c>
      <c r="F3710">
        <v>10833780</v>
      </c>
      <c r="G3710">
        <v>2024</v>
      </c>
      <c r="H3710" s="19" t="s">
        <v>55</v>
      </c>
      <c r="I3710" t="s">
        <v>13707</v>
      </c>
      <c r="J3710">
        <v>231124</v>
      </c>
      <c r="K3710" s="112">
        <v>45362.583333333336</v>
      </c>
      <c r="L3710" s="112">
        <v>45439</v>
      </c>
      <c r="M3710" s="112">
        <v>45439</v>
      </c>
      <c r="N3710" t="s">
        <v>47</v>
      </c>
    </row>
    <row r="3711" spans="1:14" x14ac:dyDescent="0.3">
      <c r="A3711" s="17">
        <v>45420</v>
      </c>
      <c r="B3711" s="17">
        <v>45420</v>
      </c>
      <c r="C3711" t="s">
        <v>13969</v>
      </c>
      <c r="D3711" t="s">
        <v>4537</v>
      </c>
      <c r="E3711">
        <v>10</v>
      </c>
      <c r="F3711">
        <v>13935430</v>
      </c>
      <c r="G3711">
        <v>2024</v>
      </c>
      <c r="H3711" s="19" t="s">
        <v>55</v>
      </c>
      <c r="I3711" t="s">
        <v>13707</v>
      </c>
      <c r="J3711">
        <v>525377</v>
      </c>
      <c r="K3711" s="112">
        <v>45419.791666666664</v>
      </c>
      <c r="L3711" s="112">
        <v>45439</v>
      </c>
      <c r="M3711" s="112">
        <v>45439</v>
      </c>
      <c r="N3711" t="s">
        <v>47</v>
      </c>
    </row>
    <row r="3712" spans="1:14" x14ac:dyDescent="0.3">
      <c r="A3712" s="17">
        <v>45419</v>
      </c>
      <c r="B3712" s="17">
        <v>45419</v>
      </c>
      <c r="C3712" t="s">
        <v>13969</v>
      </c>
      <c r="D3712" t="s">
        <v>4537</v>
      </c>
      <c r="E3712">
        <v>10</v>
      </c>
      <c r="F3712">
        <v>4513320</v>
      </c>
      <c r="G3712">
        <v>2024</v>
      </c>
      <c r="H3712" s="19" t="s">
        <v>55</v>
      </c>
      <c r="I3712" t="s">
        <v>13707</v>
      </c>
      <c r="J3712">
        <v>512790</v>
      </c>
      <c r="K3712" s="112">
        <v>45414.666666666664</v>
      </c>
      <c r="L3712" s="112">
        <v>45439</v>
      </c>
      <c r="M3712" s="112">
        <v>45439</v>
      </c>
      <c r="N3712" t="s">
        <v>47</v>
      </c>
    </row>
    <row r="3713" spans="1:14" x14ac:dyDescent="0.3">
      <c r="A3713" s="17">
        <v>45419</v>
      </c>
      <c r="B3713" s="17">
        <v>45419</v>
      </c>
      <c r="C3713" t="s">
        <v>13969</v>
      </c>
      <c r="D3713" t="s">
        <v>4537</v>
      </c>
      <c r="E3713">
        <v>10</v>
      </c>
      <c r="F3713">
        <v>400000</v>
      </c>
      <c r="G3713">
        <v>2024</v>
      </c>
      <c r="H3713" s="19" t="s">
        <v>55</v>
      </c>
      <c r="I3713" t="s">
        <v>13707</v>
      </c>
      <c r="J3713">
        <v>512790</v>
      </c>
      <c r="K3713" s="112">
        <v>45414</v>
      </c>
      <c r="L3713" s="112">
        <v>45439</v>
      </c>
      <c r="M3713" s="112">
        <v>45439</v>
      </c>
      <c r="N3713" t="s">
        <v>47</v>
      </c>
    </row>
    <row r="3714" spans="1:14" x14ac:dyDescent="0.3">
      <c r="A3714" s="17">
        <v>45411</v>
      </c>
      <c r="B3714" s="17">
        <v>45411</v>
      </c>
      <c r="C3714" t="s">
        <v>13969</v>
      </c>
      <c r="D3714" t="s">
        <v>4537</v>
      </c>
      <c r="E3714">
        <v>10</v>
      </c>
      <c r="F3714">
        <v>14000000</v>
      </c>
      <c r="G3714">
        <v>2024</v>
      </c>
      <c r="H3714" s="19" t="s">
        <v>55</v>
      </c>
      <c r="I3714" t="s">
        <v>13708</v>
      </c>
      <c r="J3714">
        <v>26938</v>
      </c>
      <c r="K3714" s="112">
        <v>45374</v>
      </c>
      <c r="L3714" s="112">
        <v>45439</v>
      </c>
      <c r="M3714" s="112">
        <v>45439</v>
      </c>
      <c r="N3714" t="s">
        <v>47</v>
      </c>
    </row>
    <row r="3715" spans="1:14" x14ac:dyDescent="0.3">
      <c r="A3715" s="17">
        <v>45407</v>
      </c>
      <c r="B3715" s="17">
        <v>45407</v>
      </c>
      <c r="C3715" t="s">
        <v>13969</v>
      </c>
      <c r="D3715" t="s">
        <v>4537</v>
      </c>
      <c r="E3715">
        <v>10</v>
      </c>
      <c r="F3715">
        <v>5413650</v>
      </c>
      <c r="G3715">
        <v>2024</v>
      </c>
      <c r="H3715" s="19" t="s">
        <v>55</v>
      </c>
      <c r="I3715" t="s">
        <v>13707</v>
      </c>
      <c r="J3715">
        <v>336170</v>
      </c>
      <c r="K3715" s="112">
        <v>45363.708333333336</v>
      </c>
      <c r="L3715" s="112">
        <v>45439</v>
      </c>
      <c r="M3715" s="112">
        <v>45439</v>
      </c>
      <c r="N3715" t="s">
        <v>47</v>
      </c>
    </row>
    <row r="3716" spans="1:14" x14ac:dyDescent="0.3">
      <c r="A3716" s="17">
        <v>45399</v>
      </c>
      <c r="B3716" s="17">
        <v>45399</v>
      </c>
      <c r="C3716" t="s">
        <v>13969</v>
      </c>
      <c r="D3716" t="s">
        <v>4537</v>
      </c>
      <c r="E3716">
        <v>10</v>
      </c>
      <c r="F3716">
        <v>14000000</v>
      </c>
      <c r="G3716">
        <v>2024</v>
      </c>
      <c r="H3716" s="19" t="s">
        <v>55</v>
      </c>
      <c r="I3716" t="s">
        <v>13707</v>
      </c>
      <c r="J3716">
        <v>288011</v>
      </c>
      <c r="K3716" s="112">
        <v>45283.729166666664</v>
      </c>
      <c r="L3716" s="112">
        <v>45439</v>
      </c>
      <c r="M3716" s="112">
        <v>45439</v>
      </c>
      <c r="N3716" t="s">
        <v>47</v>
      </c>
    </row>
    <row r="3717" spans="1:14" x14ac:dyDescent="0.3">
      <c r="A3717" s="17">
        <v>45399</v>
      </c>
      <c r="B3717" s="17">
        <v>45399</v>
      </c>
      <c r="C3717" t="s">
        <v>13969</v>
      </c>
      <c r="D3717" t="s">
        <v>4537</v>
      </c>
      <c r="E3717">
        <v>10</v>
      </c>
      <c r="F3717">
        <v>5608220</v>
      </c>
      <c r="G3717">
        <v>2024</v>
      </c>
      <c r="H3717" s="19" t="s">
        <v>43</v>
      </c>
      <c r="I3717" t="s">
        <v>13708</v>
      </c>
      <c r="J3717">
        <v>61610</v>
      </c>
      <c r="K3717" s="112">
        <v>45398.5</v>
      </c>
      <c r="L3717" s="112">
        <v>45439</v>
      </c>
      <c r="M3717" s="112">
        <v>45439</v>
      </c>
      <c r="N3717" t="s">
        <v>47</v>
      </c>
    </row>
    <row r="3718" spans="1:14" x14ac:dyDescent="0.3">
      <c r="A3718" s="17">
        <v>45399</v>
      </c>
      <c r="B3718" s="17">
        <v>45399</v>
      </c>
      <c r="C3718" t="s">
        <v>13969</v>
      </c>
      <c r="D3718" t="s">
        <v>4537</v>
      </c>
      <c r="E3718">
        <v>10</v>
      </c>
      <c r="F3718">
        <v>5310348</v>
      </c>
      <c r="G3718">
        <v>2024</v>
      </c>
      <c r="H3718" s="19" t="s">
        <v>55</v>
      </c>
      <c r="I3718" t="s">
        <v>13707</v>
      </c>
      <c r="J3718">
        <v>617265</v>
      </c>
      <c r="K3718" s="112">
        <v>45376.402777777781</v>
      </c>
      <c r="L3718" s="112">
        <v>45439</v>
      </c>
      <c r="M3718" s="112">
        <v>45439</v>
      </c>
      <c r="N3718" t="s">
        <v>47</v>
      </c>
    </row>
    <row r="3719" spans="1:14" x14ac:dyDescent="0.3">
      <c r="A3719" s="17">
        <v>45399</v>
      </c>
      <c r="B3719" s="17">
        <v>45399</v>
      </c>
      <c r="C3719" t="s">
        <v>13969</v>
      </c>
      <c r="D3719" t="s">
        <v>4537</v>
      </c>
      <c r="E3719">
        <v>10</v>
      </c>
      <c r="F3719">
        <v>12860733</v>
      </c>
      <c r="G3719">
        <v>2024</v>
      </c>
      <c r="H3719" s="19" t="s">
        <v>55</v>
      </c>
      <c r="I3719" t="s">
        <v>13707</v>
      </c>
      <c r="J3719">
        <v>509927</v>
      </c>
      <c r="K3719" s="112">
        <v>45355.861111111109</v>
      </c>
      <c r="L3719" s="112">
        <v>45439</v>
      </c>
      <c r="M3719" s="112">
        <v>45439</v>
      </c>
      <c r="N3719" t="s">
        <v>47</v>
      </c>
    </row>
    <row r="3720" spans="1:14" x14ac:dyDescent="0.3">
      <c r="A3720" s="17">
        <v>45398</v>
      </c>
      <c r="B3720" s="17">
        <v>45398</v>
      </c>
      <c r="C3720" t="s">
        <v>13969</v>
      </c>
      <c r="D3720" t="s">
        <v>4537</v>
      </c>
      <c r="E3720">
        <v>10</v>
      </c>
      <c r="F3720">
        <v>10554951</v>
      </c>
      <c r="G3720">
        <v>2024</v>
      </c>
      <c r="H3720" s="19" t="s">
        <v>55</v>
      </c>
      <c r="I3720" t="s">
        <v>13707</v>
      </c>
      <c r="J3720">
        <v>294277</v>
      </c>
      <c r="K3720" s="112">
        <v>45334.6875</v>
      </c>
      <c r="L3720" s="112">
        <v>45439</v>
      </c>
      <c r="M3720" s="112">
        <v>45439</v>
      </c>
      <c r="N3720" t="s">
        <v>47</v>
      </c>
    </row>
    <row r="3721" spans="1:14" x14ac:dyDescent="0.3">
      <c r="A3721" s="17">
        <v>45398</v>
      </c>
      <c r="B3721" s="17">
        <v>45398</v>
      </c>
      <c r="C3721" t="s">
        <v>13969</v>
      </c>
      <c r="D3721" t="s">
        <v>4537</v>
      </c>
      <c r="E3721">
        <v>10</v>
      </c>
      <c r="F3721">
        <v>5702544</v>
      </c>
      <c r="G3721">
        <v>2024</v>
      </c>
      <c r="H3721" s="19" t="s">
        <v>43</v>
      </c>
      <c r="I3721" t="s">
        <v>13708</v>
      </c>
      <c r="J3721">
        <v>60692</v>
      </c>
      <c r="K3721" s="112">
        <v>45393.854166666664</v>
      </c>
      <c r="L3721" s="112">
        <v>45439</v>
      </c>
      <c r="M3721" s="112">
        <v>45439</v>
      </c>
      <c r="N3721" t="s">
        <v>47</v>
      </c>
    </row>
    <row r="3722" spans="1:14" x14ac:dyDescent="0.3">
      <c r="A3722" s="17">
        <v>45397</v>
      </c>
      <c r="B3722" s="17">
        <v>45397</v>
      </c>
      <c r="C3722" t="s">
        <v>13969</v>
      </c>
      <c r="D3722" t="s">
        <v>4537</v>
      </c>
      <c r="E3722">
        <v>10</v>
      </c>
      <c r="F3722">
        <v>12401224</v>
      </c>
      <c r="G3722">
        <v>2024</v>
      </c>
      <c r="H3722" s="19" t="s">
        <v>55</v>
      </c>
      <c r="I3722" t="s">
        <v>13708</v>
      </c>
      <c r="J3722">
        <v>81240</v>
      </c>
      <c r="K3722" s="112">
        <v>45371.75</v>
      </c>
      <c r="L3722" s="112">
        <v>45439</v>
      </c>
      <c r="M3722" s="112">
        <v>45439</v>
      </c>
      <c r="N3722" t="s">
        <v>47</v>
      </c>
    </row>
    <row r="3723" spans="1:14" x14ac:dyDescent="0.3">
      <c r="A3723" s="17">
        <v>45397</v>
      </c>
      <c r="B3723" s="17">
        <v>45397</v>
      </c>
      <c r="C3723" t="s">
        <v>13969</v>
      </c>
      <c r="D3723" t="s">
        <v>4537</v>
      </c>
      <c r="E3723">
        <v>10</v>
      </c>
      <c r="F3723">
        <v>10220000</v>
      </c>
      <c r="G3723">
        <v>2024</v>
      </c>
      <c r="H3723" s="19" t="s">
        <v>55</v>
      </c>
      <c r="I3723" t="s">
        <v>13707</v>
      </c>
      <c r="J3723">
        <v>620754</v>
      </c>
      <c r="K3723" s="112">
        <v>45395.791666666664</v>
      </c>
      <c r="L3723" s="112">
        <v>45439</v>
      </c>
      <c r="M3723" s="112">
        <v>45439</v>
      </c>
      <c r="N3723" t="s">
        <v>47</v>
      </c>
    </row>
    <row r="3724" spans="1:14" x14ac:dyDescent="0.3">
      <c r="A3724" s="17">
        <v>45397</v>
      </c>
      <c r="B3724" s="17">
        <v>45397</v>
      </c>
      <c r="C3724" t="s">
        <v>13969</v>
      </c>
      <c r="D3724" t="s">
        <v>4537</v>
      </c>
      <c r="E3724">
        <v>10</v>
      </c>
      <c r="F3724">
        <v>14000000</v>
      </c>
      <c r="G3724">
        <v>2024</v>
      </c>
      <c r="H3724" s="19" t="s">
        <v>55</v>
      </c>
      <c r="I3724" t="s">
        <v>13708</v>
      </c>
      <c r="J3724">
        <v>79028</v>
      </c>
      <c r="K3724" s="112">
        <v>45354.975694444445</v>
      </c>
      <c r="L3724" s="112">
        <v>45439</v>
      </c>
      <c r="M3724" s="112">
        <v>45439</v>
      </c>
      <c r="N3724" t="s">
        <v>47</v>
      </c>
    </row>
    <row r="3725" spans="1:14" x14ac:dyDescent="0.3">
      <c r="A3725" s="17">
        <v>45395</v>
      </c>
      <c r="B3725" s="17">
        <v>45395</v>
      </c>
      <c r="C3725" t="s">
        <v>13969</v>
      </c>
      <c r="D3725" t="s">
        <v>4537</v>
      </c>
      <c r="E3725">
        <v>10</v>
      </c>
      <c r="F3725">
        <v>5850000</v>
      </c>
      <c r="G3725">
        <v>2024</v>
      </c>
      <c r="H3725" s="19" t="s">
        <v>55</v>
      </c>
      <c r="I3725" t="s">
        <v>13707</v>
      </c>
      <c r="J3725">
        <v>440114</v>
      </c>
      <c r="K3725" s="112">
        <v>45389.652777777781</v>
      </c>
      <c r="L3725" s="112">
        <v>45439</v>
      </c>
      <c r="M3725" s="112">
        <v>45439</v>
      </c>
      <c r="N3725" t="s">
        <v>47</v>
      </c>
    </row>
    <row r="3726" spans="1:14" x14ac:dyDescent="0.3">
      <c r="A3726" s="17">
        <v>45395</v>
      </c>
      <c r="B3726" s="17">
        <v>45395</v>
      </c>
      <c r="C3726" t="s">
        <v>13969</v>
      </c>
      <c r="D3726" t="s">
        <v>4537</v>
      </c>
      <c r="E3726">
        <v>10</v>
      </c>
      <c r="F3726">
        <v>4356396</v>
      </c>
      <c r="G3726">
        <v>2024</v>
      </c>
      <c r="H3726" s="19" t="s">
        <v>55</v>
      </c>
      <c r="I3726" t="s">
        <v>13707</v>
      </c>
      <c r="J3726">
        <v>495541</v>
      </c>
      <c r="K3726" s="112">
        <v>45394.833333333336</v>
      </c>
      <c r="L3726" s="112">
        <v>45439</v>
      </c>
      <c r="M3726" s="112">
        <v>45439</v>
      </c>
      <c r="N3726" t="s">
        <v>47</v>
      </c>
    </row>
    <row r="3727" spans="1:14" x14ac:dyDescent="0.3">
      <c r="A3727" s="17">
        <v>45391</v>
      </c>
      <c r="B3727" s="17">
        <v>45391</v>
      </c>
      <c r="C3727" t="s">
        <v>13969</v>
      </c>
      <c r="D3727" t="s">
        <v>4537</v>
      </c>
      <c r="E3727">
        <v>10</v>
      </c>
      <c r="F3727">
        <v>3464299</v>
      </c>
      <c r="G3727">
        <v>2024</v>
      </c>
      <c r="H3727" s="19" t="s">
        <v>55</v>
      </c>
      <c r="I3727" t="s">
        <v>13707</v>
      </c>
      <c r="J3727">
        <v>323625</v>
      </c>
      <c r="K3727" s="112">
        <v>45387.680555555555</v>
      </c>
      <c r="L3727" s="112">
        <v>45439</v>
      </c>
      <c r="M3727" s="112">
        <v>45439</v>
      </c>
      <c r="N3727" t="s">
        <v>47</v>
      </c>
    </row>
    <row r="3728" spans="1:14" x14ac:dyDescent="0.3">
      <c r="A3728" s="17">
        <v>45391</v>
      </c>
      <c r="B3728" s="17">
        <v>45391</v>
      </c>
      <c r="C3728" t="s">
        <v>13969</v>
      </c>
      <c r="D3728" t="s">
        <v>4537</v>
      </c>
      <c r="E3728">
        <v>10</v>
      </c>
      <c r="F3728">
        <v>5920840</v>
      </c>
      <c r="G3728">
        <v>2024</v>
      </c>
      <c r="H3728" s="19" t="s">
        <v>55</v>
      </c>
      <c r="I3728" t="s">
        <v>13707</v>
      </c>
      <c r="J3728">
        <v>496041</v>
      </c>
      <c r="K3728" s="112">
        <v>45387.541666666664</v>
      </c>
      <c r="L3728" s="112">
        <v>45439</v>
      </c>
      <c r="M3728" s="112">
        <v>45439</v>
      </c>
      <c r="N3728" t="s">
        <v>47</v>
      </c>
    </row>
    <row r="3729" spans="1:14" x14ac:dyDescent="0.3">
      <c r="A3729" s="17">
        <v>45391</v>
      </c>
      <c r="B3729" s="17">
        <v>45391</v>
      </c>
      <c r="C3729" t="s">
        <v>13969</v>
      </c>
      <c r="D3729" t="s">
        <v>4537</v>
      </c>
      <c r="E3729">
        <v>10</v>
      </c>
      <c r="F3729">
        <v>14000000</v>
      </c>
      <c r="G3729">
        <v>2024</v>
      </c>
      <c r="H3729" s="19" t="s">
        <v>55</v>
      </c>
      <c r="I3729" t="s">
        <v>13707</v>
      </c>
      <c r="J3729">
        <v>315624</v>
      </c>
      <c r="K3729" s="112">
        <v>45354.791666666664</v>
      </c>
      <c r="L3729" s="112">
        <v>45439</v>
      </c>
      <c r="M3729" s="112">
        <v>45439</v>
      </c>
      <c r="N3729" t="s">
        <v>47</v>
      </c>
    </row>
    <row r="3730" spans="1:14" x14ac:dyDescent="0.3">
      <c r="A3730" s="17">
        <v>45391</v>
      </c>
      <c r="B3730" s="17">
        <v>45391</v>
      </c>
      <c r="C3730" t="s">
        <v>13969</v>
      </c>
      <c r="D3730" t="s">
        <v>4537</v>
      </c>
      <c r="E3730">
        <v>10</v>
      </c>
      <c r="F3730">
        <v>4050543</v>
      </c>
      <c r="G3730">
        <v>2024</v>
      </c>
      <c r="H3730" s="19" t="s">
        <v>55</v>
      </c>
      <c r="I3730" t="s">
        <v>13707</v>
      </c>
      <c r="J3730">
        <v>311227</v>
      </c>
      <c r="K3730" s="112">
        <v>45387.513888888891</v>
      </c>
      <c r="L3730" s="112">
        <v>45439</v>
      </c>
      <c r="M3730" s="112">
        <v>45439</v>
      </c>
      <c r="N3730" t="s">
        <v>47</v>
      </c>
    </row>
    <row r="3731" spans="1:14" x14ac:dyDescent="0.3">
      <c r="A3731" s="17">
        <v>45391</v>
      </c>
      <c r="B3731" s="17">
        <v>45391</v>
      </c>
      <c r="C3731" t="s">
        <v>13969</v>
      </c>
      <c r="D3731" t="s">
        <v>4537</v>
      </c>
      <c r="E3731">
        <v>10</v>
      </c>
      <c r="F3731">
        <v>4455019</v>
      </c>
      <c r="G3731">
        <v>2024</v>
      </c>
      <c r="H3731" s="19" t="s">
        <v>43</v>
      </c>
      <c r="I3731" t="s">
        <v>13708</v>
      </c>
      <c r="J3731">
        <v>61522</v>
      </c>
      <c r="K3731" s="112">
        <v>45386.708333333336</v>
      </c>
      <c r="L3731" s="112">
        <v>45439</v>
      </c>
      <c r="M3731" s="112">
        <v>45439</v>
      </c>
      <c r="N3731" t="s">
        <v>47</v>
      </c>
    </row>
    <row r="3732" spans="1:14" x14ac:dyDescent="0.3">
      <c r="A3732" s="17">
        <v>45391</v>
      </c>
      <c r="B3732" s="17">
        <v>45391</v>
      </c>
      <c r="C3732" t="s">
        <v>13969</v>
      </c>
      <c r="D3732" t="s">
        <v>4537</v>
      </c>
      <c r="E3732">
        <v>10</v>
      </c>
      <c r="F3732">
        <v>7007420</v>
      </c>
      <c r="G3732">
        <v>2024</v>
      </c>
      <c r="H3732" s="19" t="s">
        <v>55</v>
      </c>
      <c r="I3732" t="s">
        <v>13707</v>
      </c>
      <c r="J3732">
        <v>336170</v>
      </c>
      <c r="K3732" s="112">
        <v>45363.708333333336</v>
      </c>
      <c r="L3732" s="112">
        <v>45439</v>
      </c>
      <c r="M3732" s="112">
        <v>45439</v>
      </c>
      <c r="N3732" t="s">
        <v>47</v>
      </c>
    </row>
    <row r="3733" spans="1:14" x14ac:dyDescent="0.3">
      <c r="A3733" s="17">
        <v>45391</v>
      </c>
      <c r="B3733" s="17">
        <v>45391</v>
      </c>
      <c r="C3733" t="s">
        <v>13969</v>
      </c>
      <c r="D3733" t="s">
        <v>4537</v>
      </c>
      <c r="E3733">
        <v>10</v>
      </c>
      <c r="F3733">
        <v>8629545.2200000007</v>
      </c>
      <c r="G3733">
        <v>2024</v>
      </c>
      <c r="H3733" s="19" t="s">
        <v>55</v>
      </c>
      <c r="I3733" t="s">
        <v>13707</v>
      </c>
      <c r="J3733">
        <v>321148</v>
      </c>
      <c r="K3733" s="112">
        <v>45338.701388888891</v>
      </c>
      <c r="L3733" s="112">
        <v>45439</v>
      </c>
      <c r="M3733" s="112">
        <v>45439</v>
      </c>
      <c r="N3733" t="s">
        <v>47</v>
      </c>
    </row>
    <row r="3734" spans="1:14" x14ac:dyDescent="0.3">
      <c r="A3734" s="17">
        <v>45390</v>
      </c>
      <c r="B3734" s="17">
        <v>45390</v>
      </c>
      <c r="C3734" t="s">
        <v>13969</v>
      </c>
      <c r="D3734" t="s">
        <v>4537</v>
      </c>
      <c r="E3734">
        <v>10</v>
      </c>
      <c r="F3734">
        <v>6710253</v>
      </c>
      <c r="G3734">
        <v>2024</v>
      </c>
      <c r="H3734" s="19" t="s">
        <v>55</v>
      </c>
      <c r="I3734" t="s">
        <v>13707</v>
      </c>
      <c r="J3734">
        <v>391167</v>
      </c>
      <c r="K3734" s="112">
        <v>45387.573611111111</v>
      </c>
      <c r="L3734" s="112">
        <v>45439</v>
      </c>
      <c r="M3734" s="112">
        <v>45439</v>
      </c>
      <c r="N3734" t="s">
        <v>47</v>
      </c>
    </row>
    <row r="3735" spans="1:14" x14ac:dyDescent="0.3">
      <c r="A3735" s="17">
        <v>45390</v>
      </c>
      <c r="B3735" s="17">
        <v>45390</v>
      </c>
      <c r="C3735" t="s">
        <v>13969</v>
      </c>
      <c r="D3735" t="s">
        <v>4537</v>
      </c>
      <c r="E3735">
        <v>10</v>
      </c>
      <c r="F3735">
        <v>6600000</v>
      </c>
      <c r="G3735">
        <v>2024</v>
      </c>
      <c r="H3735" s="19" t="s">
        <v>55</v>
      </c>
      <c r="I3735" t="s">
        <v>13707</v>
      </c>
      <c r="J3735">
        <v>544417</v>
      </c>
      <c r="K3735" s="112">
        <v>45386.378472222219</v>
      </c>
      <c r="L3735" s="112">
        <v>45439</v>
      </c>
      <c r="M3735" s="112">
        <v>45439</v>
      </c>
      <c r="N3735" t="s">
        <v>47</v>
      </c>
    </row>
    <row r="3736" spans="1:14" x14ac:dyDescent="0.3">
      <c r="A3736" s="17">
        <v>45390</v>
      </c>
      <c r="B3736" s="17">
        <v>45390</v>
      </c>
      <c r="C3736" t="s">
        <v>13969</v>
      </c>
      <c r="D3736" t="s">
        <v>4537</v>
      </c>
      <c r="E3736">
        <v>10</v>
      </c>
      <c r="F3736">
        <v>7114580</v>
      </c>
      <c r="G3736">
        <v>2024</v>
      </c>
      <c r="H3736" s="19" t="s">
        <v>55</v>
      </c>
      <c r="I3736" t="s">
        <v>13707</v>
      </c>
      <c r="J3736">
        <v>251544</v>
      </c>
      <c r="K3736" s="112">
        <v>45326</v>
      </c>
      <c r="L3736" s="112">
        <v>45439</v>
      </c>
      <c r="M3736" s="112">
        <v>45439</v>
      </c>
      <c r="N3736" t="s">
        <v>47</v>
      </c>
    </row>
    <row r="3737" spans="1:14" x14ac:dyDescent="0.3">
      <c r="A3737" s="17">
        <v>45386</v>
      </c>
      <c r="B3737" s="17">
        <v>45386</v>
      </c>
      <c r="C3737" t="s">
        <v>13969</v>
      </c>
      <c r="D3737" t="s">
        <v>4537</v>
      </c>
      <c r="E3737">
        <v>10</v>
      </c>
      <c r="F3737">
        <v>4233560</v>
      </c>
      <c r="G3737">
        <v>2024</v>
      </c>
      <c r="H3737" s="19" t="s">
        <v>55</v>
      </c>
      <c r="I3737" t="s">
        <v>13708</v>
      </c>
      <c r="J3737">
        <v>27891</v>
      </c>
      <c r="K3737" s="112">
        <v>45354.430555555555</v>
      </c>
      <c r="L3737" s="112">
        <v>45439</v>
      </c>
      <c r="M3737" s="112">
        <v>45439</v>
      </c>
      <c r="N3737" t="s">
        <v>47</v>
      </c>
    </row>
    <row r="3738" spans="1:14" x14ac:dyDescent="0.3">
      <c r="A3738" s="17">
        <v>45386</v>
      </c>
      <c r="B3738" s="17">
        <v>45386</v>
      </c>
      <c r="C3738" t="s">
        <v>13969</v>
      </c>
      <c r="D3738" t="s">
        <v>4537</v>
      </c>
      <c r="E3738">
        <v>10</v>
      </c>
      <c r="F3738">
        <v>13852480</v>
      </c>
      <c r="G3738">
        <v>2024</v>
      </c>
      <c r="H3738" s="19" t="s">
        <v>55</v>
      </c>
      <c r="I3738" t="s">
        <v>13707</v>
      </c>
      <c r="J3738">
        <v>593371</v>
      </c>
      <c r="K3738" s="112">
        <v>45382.996527777781</v>
      </c>
      <c r="L3738" s="112">
        <v>45439</v>
      </c>
      <c r="M3738" s="112">
        <v>45439</v>
      </c>
      <c r="N3738" t="s">
        <v>47</v>
      </c>
    </row>
    <row r="3739" spans="1:14" x14ac:dyDescent="0.3">
      <c r="A3739" s="17">
        <v>45386</v>
      </c>
      <c r="B3739" s="17">
        <v>45386</v>
      </c>
      <c r="C3739" t="s">
        <v>13969</v>
      </c>
      <c r="D3739" t="s">
        <v>4537</v>
      </c>
      <c r="E3739">
        <v>10</v>
      </c>
      <c r="F3739">
        <v>8141019.2999999998</v>
      </c>
      <c r="G3739">
        <v>2024</v>
      </c>
      <c r="H3739" s="19" t="s">
        <v>55</v>
      </c>
      <c r="I3739" t="s">
        <v>13708</v>
      </c>
      <c r="J3739">
        <v>66099</v>
      </c>
      <c r="K3739" s="112">
        <v>45384.652777777781</v>
      </c>
      <c r="L3739" s="112">
        <v>45439</v>
      </c>
      <c r="M3739" s="112">
        <v>45439</v>
      </c>
      <c r="N3739" t="s">
        <v>47</v>
      </c>
    </row>
    <row r="3740" spans="1:14" x14ac:dyDescent="0.3">
      <c r="A3740" s="17">
        <v>45386</v>
      </c>
      <c r="B3740" s="17">
        <v>45386</v>
      </c>
      <c r="C3740" t="s">
        <v>13969</v>
      </c>
      <c r="D3740" t="s">
        <v>4537</v>
      </c>
      <c r="E3740">
        <v>10</v>
      </c>
      <c r="F3740">
        <v>10626800</v>
      </c>
      <c r="G3740">
        <v>2024</v>
      </c>
      <c r="H3740" s="19" t="s">
        <v>55</v>
      </c>
      <c r="I3740" t="s">
        <v>13707</v>
      </c>
      <c r="J3740">
        <v>483529</v>
      </c>
      <c r="K3740" s="112">
        <v>45384.743055555555</v>
      </c>
      <c r="L3740" s="112">
        <v>45439</v>
      </c>
      <c r="M3740" s="112">
        <v>45439</v>
      </c>
      <c r="N3740" t="s">
        <v>47</v>
      </c>
    </row>
    <row r="3741" spans="1:14" x14ac:dyDescent="0.3">
      <c r="A3741" s="17">
        <v>45384</v>
      </c>
      <c r="B3741" s="17">
        <v>45384</v>
      </c>
      <c r="C3741" t="s">
        <v>13969</v>
      </c>
      <c r="D3741" t="s">
        <v>4537</v>
      </c>
      <c r="E3741">
        <v>10</v>
      </c>
      <c r="F3741">
        <v>5522113</v>
      </c>
      <c r="G3741">
        <v>2024</v>
      </c>
      <c r="H3741" s="19" t="s">
        <v>55</v>
      </c>
      <c r="I3741" t="s">
        <v>13707</v>
      </c>
      <c r="J3741">
        <v>387805</v>
      </c>
      <c r="K3741" s="112">
        <v>45354.354166666664</v>
      </c>
      <c r="L3741" s="112">
        <v>45439</v>
      </c>
      <c r="M3741" s="112">
        <v>45439</v>
      </c>
      <c r="N3741" t="s">
        <v>47</v>
      </c>
    </row>
    <row r="3742" spans="1:14" x14ac:dyDescent="0.3">
      <c r="A3742" s="17">
        <v>45383</v>
      </c>
      <c r="B3742" s="17">
        <v>45383</v>
      </c>
      <c r="C3742" t="s">
        <v>13969</v>
      </c>
      <c r="D3742" t="s">
        <v>4537</v>
      </c>
      <c r="E3742">
        <v>10</v>
      </c>
      <c r="F3742">
        <v>5518530</v>
      </c>
      <c r="G3742">
        <v>2024</v>
      </c>
      <c r="H3742" s="19" t="s">
        <v>55</v>
      </c>
      <c r="I3742" t="s">
        <v>13707</v>
      </c>
      <c r="J3742">
        <v>293763</v>
      </c>
      <c r="K3742" s="112">
        <v>45335.333333333336</v>
      </c>
      <c r="L3742" s="112">
        <v>45439</v>
      </c>
      <c r="M3742" s="112">
        <v>45439</v>
      </c>
      <c r="N3742" t="s">
        <v>47</v>
      </c>
    </row>
    <row r="3743" spans="1:14" x14ac:dyDescent="0.3">
      <c r="A3743" s="17">
        <v>45380</v>
      </c>
      <c r="B3743" s="17">
        <v>45380</v>
      </c>
      <c r="C3743" t="s">
        <v>13969</v>
      </c>
      <c r="D3743" t="s">
        <v>4537</v>
      </c>
      <c r="E3743">
        <v>10</v>
      </c>
      <c r="F3743">
        <v>6406722</v>
      </c>
      <c r="G3743">
        <v>2024</v>
      </c>
      <c r="H3743" s="19" t="s">
        <v>55</v>
      </c>
      <c r="I3743" t="s">
        <v>13707</v>
      </c>
      <c r="J3743">
        <v>468655</v>
      </c>
      <c r="K3743" s="112">
        <v>45337.6875</v>
      </c>
      <c r="L3743" s="112">
        <v>45439</v>
      </c>
      <c r="M3743" s="112">
        <v>45439</v>
      </c>
      <c r="N3743" t="s">
        <v>47</v>
      </c>
    </row>
    <row r="3744" spans="1:14" x14ac:dyDescent="0.3">
      <c r="A3744" s="17">
        <v>45370</v>
      </c>
      <c r="B3744" s="17">
        <v>45370</v>
      </c>
      <c r="C3744" t="s">
        <v>13969</v>
      </c>
      <c r="D3744" t="s">
        <v>4537</v>
      </c>
      <c r="E3744">
        <v>10</v>
      </c>
      <c r="F3744">
        <v>14000000</v>
      </c>
      <c r="G3744">
        <v>2024</v>
      </c>
      <c r="H3744" s="19" t="s">
        <v>55</v>
      </c>
      <c r="I3744" t="s">
        <v>13708</v>
      </c>
      <c r="J3744">
        <v>50210</v>
      </c>
      <c r="K3744" s="112">
        <v>45369.631944444445</v>
      </c>
      <c r="L3744" s="112">
        <v>45439</v>
      </c>
      <c r="M3744" s="112">
        <v>45439</v>
      </c>
      <c r="N3744" t="s">
        <v>47</v>
      </c>
    </row>
    <row r="3745" spans="1:14" x14ac:dyDescent="0.3">
      <c r="A3745" s="17">
        <v>45369</v>
      </c>
      <c r="B3745" s="17">
        <v>45369</v>
      </c>
      <c r="C3745" t="s">
        <v>13969</v>
      </c>
      <c r="D3745" t="s">
        <v>4537</v>
      </c>
      <c r="E3745">
        <v>10</v>
      </c>
      <c r="F3745">
        <v>5965456</v>
      </c>
      <c r="G3745">
        <v>2024</v>
      </c>
      <c r="H3745" s="19" t="s">
        <v>55</v>
      </c>
      <c r="I3745" t="s">
        <v>13707</v>
      </c>
      <c r="J3745">
        <v>515852</v>
      </c>
      <c r="K3745" s="112">
        <v>45315.3125</v>
      </c>
      <c r="L3745" s="112">
        <v>45439</v>
      </c>
      <c r="M3745" s="112">
        <v>45439</v>
      </c>
      <c r="N3745" t="s">
        <v>47</v>
      </c>
    </row>
    <row r="3746" spans="1:14" x14ac:dyDescent="0.3">
      <c r="A3746" s="17">
        <v>45357</v>
      </c>
      <c r="B3746" s="17">
        <v>45357</v>
      </c>
      <c r="C3746" t="s">
        <v>13969</v>
      </c>
      <c r="D3746" t="s">
        <v>4537</v>
      </c>
      <c r="E3746">
        <v>10</v>
      </c>
      <c r="F3746">
        <v>4923020</v>
      </c>
      <c r="G3746">
        <v>2024</v>
      </c>
      <c r="H3746" s="19" t="s">
        <v>55</v>
      </c>
      <c r="I3746" t="s">
        <v>13707</v>
      </c>
      <c r="J3746">
        <v>512753</v>
      </c>
      <c r="K3746" s="112">
        <v>45353.458333333336</v>
      </c>
      <c r="L3746" s="112">
        <v>45439</v>
      </c>
      <c r="M3746" s="112">
        <v>45439</v>
      </c>
      <c r="N3746" t="s">
        <v>47</v>
      </c>
    </row>
    <row r="3747" spans="1:14" x14ac:dyDescent="0.3">
      <c r="A3747" s="17">
        <v>45297</v>
      </c>
      <c r="B3747" s="17">
        <v>45297</v>
      </c>
      <c r="C3747" t="s">
        <v>13969</v>
      </c>
      <c r="D3747" t="s">
        <v>4537</v>
      </c>
      <c r="E3747">
        <v>10</v>
      </c>
      <c r="F3747">
        <v>4768680</v>
      </c>
      <c r="G3747">
        <v>2024</v>
      </c>
      <c r="H3747" s="19" t="s">
        <v>55</v>
      </c>
      <c r="I3747" t="s">
        <v>13707</v>
      </c>
      <c r="J3747">
        <v>411198</v>
      </c>
      <c r="K3747" s="112">
        <v>45206.666666666664</v>
      </c>
      <c r="L3747" s="112">
        <v>45439</v>
      </c>
      <c r="M3747" s="112">
        <v>45439</v>
      </c>
      <c r="N3747" t="s">
        <v>47</v>
      </c>
    </row>
    <row r="3748" spans="1:14" x14ac:dyDescent="0.3">
      <c r="A3748" s="17">
        <v>45422</v>
      </c>
      <c r="B3748" s="17">
        <v>45422</v>
      </c>
      <c r="C3748" t="s">
        <v>13969</v>
      </c>
      <c r="D3748" t="s">
        <v>4537</v>
      </c>
      <c r="E3748">
        <v>10</v>
      </c>
      <c r="F3748">
        <v>7968788.9900000002</v>
      </c>
      <c r="G3748">
        <v>2024</v>
      </c>
      <c r="H3748" s="19" t="s">
        <v>43</v>
      </c>
      <c r="I3748" t="s">
        <v>13710</v>
      </c>
      <c r="J3748">
        <v>35258</v>
      </c>
      <c r="K3748" s="112">
        <v>45008.652777777781</v>
      </c>
      <c r="L3748" s="112">
        <v>45441</v>
      </c>
      <c r="M3748" s="112">
        <v>45441</v>
      </c>
      <c r="N3748" t="s">
        <v>47</v>
      </c>
    </row>
    <row r="3749" spans="1:14" x14ac:dyDescent="0.3">
      <c r="A3749" s="17">
        <v>45420</v>
      </c>
      <c r="B3749" s="17">
        <v>45420</v>
      </c>
      <c r="C3749" t="s">
        <v>13969</v>
      </c>
      <c r="D3749" t="s">
        <v>4537</v>
      </c>
      <c r="E3749">
        <v>10</v>
      </c>
      <c r="F3749">
        <v>11122260</v>
      </c>
      <c r="G3749">
        <v>2024</v>
      </c>
      <c r="H3749" s="19" t="s">
        <v>55</v>
      </c>
      <c r="I3749" t="s">
        <v>13707</v>
      </c>
      <c r="J3749">
        <v>614844</v>
      </c>
      <c r="K3749" s="112">
        <v>45417.628472222219</v>
      </c>
      <c r="L3749" s="112">
        <v>45441</v>
      </c>
      <c r="M3749" s="112">
        <v>45441</v>
      </c>
      <c r="N3749" t="s">
        <v>47</v>
      </c>
    </row>
    <row r="3750" spans="1:14" x14ac:dyDescent="0.3">
      <c r="A3750" s="17">
        <v>45420</v>
      </c>
      <c r="B3750" s="17">
        <v>45420</v>
      </c>
      <c r="C3750" t="s">
        <v>13969</v>
      </c>
      <c r="D3750" t="s">
        <v>4537</v>
      </c>
      <c r="E3750">
        <v>10</v>
      </c>
      <c r="F3750">
        <v>3048033</v>
      </c>
      <c r="G3750">
        <v>2024</v>
      </c>
      <c r="H3750" s="19" t="s">
        <v>55</v>
      </c>
      <c r="I3750" t="s">
        <v>13707</v>
      </c>
      <c r="J3750">
        <v>632917</v>
      </c>
      <c r="K3750" s="112">
        <v>45387.541666666664</v>
      </c>
      <c r="L3750" s="112">
        <v>45441</v>
      </c>
      <c r="M3750" s="112">
        <v>45441</v>
      </c>
      <c r="N3750" t="s">
        <v>47</v>
      </c>
    </row>
    <row r="3751" spans="1:14" x14ac:dyDescent="0.3">
      <c r="A3751" s="17">
        <v>45420</v>
      </c>
      <c r="B3751" s="17">
        <v>45420</v>
      </c>
      <c r="C3751" t="s">
        <v>13969</v>
      </c>
      <c r="D3751" t="s">
        <v>4537</v>
      </c>
      <c r="E3751">
        <v>10</v>
      </c>
      <c r="F3751">
        <v>2275400</v>
      </c>
      <c r="G3751">
        <v>2024</v>
      </c>
      <c r="H3751" s="19" t="s">
        <v>55</v>
      </c>
      <c r="I3751" t="s">
        <v>13708</v>
      </c>
      <c r="J3751">
        <v>91290</v>
      </c>
      <c r="K3751" s="112">
        <v>45384</v>
      </c>
      <c r="L3751" s="112">
        <v>45441</v>
      </c>
      <c r="M3751" s="112">
        <v>45441</v>
      </c>
      <c r="N3751" t="s">
        <v>47</v>
      </c>
    </row>
    <row r="3752" spans="1:14" x14ac:dyDescent="0.3">
      <c r="A3752" s="17">
        <v>45420</v>
      </c>
      <c r="B3752" s="17">
        <v>45420</v>
      </c>
      <c r="C3752" t="s">
        <v>13969</v>
      </c>
      <c r="D3752" t="s">
        <v>4537</v>
      </c>
      <c r="E3752">
        <v>10</v>
      </c>
      <c r="F3752">
        <v>4548480</v>
      </c>
      <c r="G3752">
        <v>2024</v>
      </c>
      <c r="H3752" s="19" t="s">
        <v>55</v>
      </c>
      <c r="I3752" t="s">
        <v>13708</v>
      </c>
      <c r="J3752">
        <v>91290</v>
      </c>
      <c r="K3752" s="112">
        <v>45384</v>
      </c>
      <c r="L3752" s="112">
        <v>45441</v>
      </c>
      <c r="M3752" s="112">
        <v>45441</v>
      </c>
      <c r="N3752" t="s">
        <v>47</v>
      </c>
    </row>
    <row r="3753" spans="1:14" x14ac:dyDescent="0.3">
      <c r="A3753" s="17">
        <v>45412</v>
      </c>
      <c r="B3753" s="17">
        <v>45412</v>
      </c>
      <c r="C3753" t="s">
        <v>13969</v>
      </c>
      <c r="D3753" t="s">
        <v>4537</v>
      </c>
      <c r="E3753">
        <v>10</v>
      </c>
      <c r="F3753">
        <v>14000000</v>
      </c>
      <c r="G3753">
        <v>2024</v>
      </c>
      <c r="H3753" s="19" t="s">
        <v>55</v>
      </c>
      <c r="I3753" t="s">
        <v>13707</v>
      </c>
      <c r="J3753">
        <v>328145</v>
      </c>
      <c r="K3753" s="112">
        <v>45188</v>
      </c>
      <c r="L3753" s="112">
        <v>45441</v>
      </c>
      <c r="M3753" s="112">
        <v>45441</v>
      </c>
      <c r="N3753" t="s">
        <v>47</v>
      </c>
    </row>
    <row r="3754" spans="1:14" x14ac:dyDescent="0.3">
      <c r="A3754" s="17">
        <v>45411</v>
      </c>
      <c r="B3754" s="17">
        <v>45411</v>
      </c>
      <c r="C3754" t="s">
        <v>13969</v>
      </c>
      <c r="D3754" t="s">
        <v>4537</v>
      </c>
      <c r="E3754">
        <v>10</v>
      </c>
      <c r="F3754">
        <v>10658066.800000001</v>
      </c>
      <c r="G3754">
        <v>2024</v>
      </c>
      <c r="H3754" s="19" t="s">
        <v>55</v>
      </c>
      <c r="I3754" t="s">
        <v>13708</v>
      </c>
      <c r="J3754">
        <v>59916</v>
      </c>
      <c r="K3754" s="112">
        <v>45408.631944444445</v>
      </c>
      <c r="L3754" s="112">
        <v>45441</v>
      </c>
      <c r="M3754" s="112">
        <v>45441</v>
      </c>
      <c r="N3754" t="s">
        <v>47</v>
      </c>
    </row>
    <row r="3755" spans="1:14" x14ac:dyDescent="0.3">
      <c r="A3755" s="17">
        <v>45399</v>
      </c>
      <c r="B3755" s="17">
        <v>45399</v>
      </c>
      <c r="C3755" t="s">
        <v>13969</v>
      </c>
      <c r="D3755" t="s">
        <v>4537</v>
      </c>
      <c r="E3755">
        <v>10</v>
      </c>
      <c r="F3755">
        <v>7143788</v>
      </c>
      <c r="G3755">
        <v>2024</v>
      </c>
      <c r="H3755" s="19" t="s">
        <v>55</v>
      </c>
      <c r="I3755" t="s">
        <v>13707</v>
      </c>
      <c r="J3755">
        <v>472444</v>
      </c>
      <c r="K3755" s="112">
        <v>45372</v>
      </c>
      <c r="L3755" s="112">
        <v>45441</v>
      </c>
      <c r="M3755" s="112">
        <v>45441</v>
      </c>
      <c r="N3755" t="s">
        <v>47</v>
      </c>
    </row>
    <row r="3756" spans="1:14" x14ac:dyDescent="0.3">
      <c r="A3756" s="17">
        <v>45397</v>
      </c>
      <c r="B3756" s="17">
        <v>45397</v>
      </c>
      <c r="C3756" t="s">
        <v>13969</v>
      </c>
      <c r="D3756" t="s">
        <v>4537</v>
      </c>
      <c r="E3756">
        <v>10</v>
      </c>
      <c r="F3756">
        <v>5605440</v>
      </c>
      <c r="G3756">
        <v>2024</v>
      </c>
      <c r="H3756" s="19" t="s">
        <v>55</v>
      </c>
      <c r="I3756" t="s">
        <v>13707</v>
      </c>
      <c r="J3756">
        <v>483553</v>
      </c>
      <c r="K3756" s="112">
        <v>45355.4375</v>
      </c>
      <c r="L3756" s="112">
        <v>45441</v>
      </c>
      <c r="M3756" s="112">
        <v>45441</v>
      </c>
      <c r="N3756" t="s">
        <v>47</v>
      </c>
    </row>
    <row r="3757" spans="1:14" x14ac:dyDescent="0.3">
      <c r="A3757" s="17">
        <v>45395</v>
      </c>
      <c r="B3757" s="17">
        <v>45395</v>
      </c>
      <c r="C3757" t="s">
        <v>13969</v>
      </c>
      <c r="D3757" t="s">
        <v>4537</v>
      </c>
      <c r="E3757">
        <v>10</v>
      </c>
      <c r="F3757">
        <v>2571851</v>
      </c>
      <c r="G3757">
        <v>2024</v>
      </c>
      <c r="H3757" s="19" t="s">
        <v>55</v>
      </c>
      <c r="I3757" t="s">
        <v>13707</v>
      </c>
      <c r="J3757">
        <v>583776</v>
      </c>
      <c r="K3757" s="112">
        <v>45373.791666666664</v>
      </c>
      <c r="L3757" s="112">
        <v>45441</v>
      </c>
      <c r="M3757" s="112">
        <v>45441</v>
      </c>
      <c r="N3757" t="s">
        <v>47</v>
      </c>
    </row>
    <row r="3758" spans="1:14" x14ac:dyDescent="0.3">
      <c r="A3758" s="17">
        <v>45395</v>
      </c>
      <c r="B3758" s="17">
        <v>45395</v>
      </c>
      <c r="C3758" t="s">
        <v>13969</v>
      </c>
      <c r="D3758" t="s">
        <v>4537</v>
      </c>
      <c r="E3758">
        <v>10</v>
      </c>
      <c r="F3758">
        <v>10603410</v>
      </c>
      <c r="G3758">
        <v>2024</v>
      </c>
      <c r="H3758" s="19" t="s">
        <v>43</v>
      </c>
      <c r="I3758" t="s">
        <v>13707</v>
      </c>
      <c r="J3758">
        <v>327392</v>
      </c>
      <c r="K3758" s="112">
        <v>45391.78125</v>
      </c>
      <c r="L3758" s="112">
        <v>45441</v>
      </c>
      <c r="M3758" s="112">
        <v>45441</v>
      </c>
      <c r="N3758" t="s">
        <v>47</v>
      </c>
    </row>
    <row r="3759" spans="1:14" x14ac:dyDescent="0.3">
      <c r="A3759" s="17">
        <v>45395</v>
      </c>
      <c r="B3759" s="17">
        <v>45395</v>
      </c>
      <c r="C3759" t="s">
        <v>13969</v>
      </c>
      <c r="D3759" t="s">
        <v>4537</v>
      </c>
      <c r="E3759">
        <v>10</v>
      </c>
      <c r="F3759">
        <v>2888335</v>
      </c>
      <c r="G3759">
        <v>2024</v>
      </c>
      <c r="H3759" s="19" t="s">
        <v>55</v>
      </c>
      <c r="I3759" t="s">
        <v>13707</v>
      </c>
      <c r="J3759">
        <v>322585</v>
      </c>
      <c r="K3759" s="112">
        <v>45390.5625</v>
      </c>
      <c r="L3759" s="112">
        <v>45441</v>
      </c>
      <c r="M3759" s="112">
        <v>45441</v>
      </c>
      <c r="N3759" t="s">
        <v>47</v>
      </c>
    </row>
    <row r="3760" spans="1:14" x14ac:dyDescent="0.3">
      <c r="A3760" s="17">
        <v>45395</v>
      </c>
      <c r="B3760" s="17">
        <v>45395</v>
      </c>
      <c r="C3760" t="s">
        <v>13969</v>
      </c>
      <c r="D3760" t="s">
        <v>4537</v>
      </c>
      <c r="E3760">
        <v>10</v>
      </c>
      <c r="F3760">
        <v>11535000</v>
      </c>
      <c r="G3760">
        <v>2024</v>
      </c>
      <c r="H3760" s="19" t="s">
        <v>55</v>
      </c>
      <c r="I3760" t="s">
        <v>13707</v>
      </c>
      <c r="J3760">
        <v>206372</v>
      </c>
      <c r="K3760" s="112">
        <v>45187.819444444445</v>
      </c>
      <c r="L3760" s="112">
        <v>45441</v>
      </c>
      <c r="M3760" s="112">
        <v>45441</v>
      </c>
      <c r="N3760" t="s">
        <v>47</v>
      </c>
    </row>
    <row r="3761" spans="1:14" x14ac:dyDescent="0.3">
      <c r="A3761" s="17">
        <v>45395</v>
      </c>
      <c r="B3761" s="17">
        <v>45395</v>
      </c>
      <c r="C3761" t="s">
        <v>13969</v>
      </c>
      <c r="D3761" t="s">
        <v>4537</v>
      </c>
      <c r="E3761">
        <v>10</v>
      </c>
      <c r="F3761">
        <v>5341220</v>
      </c>
      <c r="G3761">
        <v>2024</v>
      </c>
      <c r="H3761" s="19" t="s">
        <v>55</v>
      </c>
      <c r="I3761" t="s">
        <v>13707</v>
      </c>
      <c r="J3761">
        <v>512753</v>
      </c>
      <c r="K3761" s="112">
        <v>45391.875</v>
      </c>
      <c r="L3761" s="112">
        <v>45441</v>
      </c>
      <c r="M3761" s="112">
        <v>45441</v>
      </c>
      <c r="N3761" t="s">
        <v>47</v>
      </c>
    </row>
    <row r="3762" spans="1:14" x14ac:dyDescent="0.3">
      <c r="A3762" s="17">
        <v>45395</v>
      </c>
      <c r="B3762" s="17">
        <v>45395</v>
      </c>
      <c r="C3762" t="s">
        <v>13969</v>
      </c>
      <c r="D3762" t="s">
        <v>4537</v>
      </c>
      <c r="E3762">
        <v>10</v>
      </c>
      <c r="F3762">
        <v>14000000</v>
      </c>
      <c r="G3762">
        <v>2024</v>
      </c>
      <c r="H3762" s="19" t="s">
        <v>55</v>
      </c>
      <c r="I3762" t="s">
        <v>13707</v>
      </c>
      <c r="J3762">
        <v>205567</v>
      </c>
      <c r="K3762" s="112">
        <v>45350.479166666664</v>
      </c>
      <c r="L3762" s="112">
        <v>45441</v>
      </c>
      <c r="M3762" s="112">
        <v>45441</v>
      </c>
      <c r="N3762" t="s">
        <v>47</v>
      </c>
    </row>
    <row r="3763" spans="1:14" x14ac:dyDescent="0.3">
      <c r="A3763" s="17">
        <v>45395</v>
      </c>
      <c r="B3763" s="17">
        <v>45395</v>
      </c>
      <c r="C3763" t="s">
        <v>13969</v>
      </c>
      <c r="D3763" t="s">
        <v>4537</v>
      </c>
      <c r="E3763">
        <v>10</v>
      </c>
      <c r="F3763">
        <v>9905920</v>
      </c>
      <c r="G3763">
        <v>2024</v>
      </c>
      <c r="H3763" s="19" t="s">
        <v>55</v>
      </c>
      <c r="I3763" t="s">
        <v>13707</v>
      </c>
      <c r="J3763">
        <v>470890</v>
      </c>
      <c r="K3763" s="112">
        <v>45327.736111111109</v>
      </c>
      <c r="L3763" s="112">
        <v>45441</v>
      </c>
      <c r="M3763" s="112">
        <v>45441</v>
      </c>
      <c r="N3763" t="s">
        <v>47</v>
      </c>
    </row>
    <row r="3764" spans="1:14" x14ac:dyDescent="0.3">
      <c r="A3764" s="17">
        <v>45395</v>
      </c>
      <c r="B3764" s="17">
        <v>45395</v>
      </c>
      <c r="C3764" t="s">
        <v>13969</v>
      </c>
      <c r="D3764" t="s">
        <v>4537</v>
      </c>
      <c r="E3764">
        <v>10</v>
      </c>
      <c r="F3764">
        <v>8406420</v>
      </c>
      <c r="G3764">
        <v>2024</v>
      </c>
      <c r="H3764" s="19" t="s">
        <v>55</v>
      </c>
      <c r="I3764" t="s">
        <v>13707</v>
      </c>
      <c r="J3764">
        <v>362438</v>
      </c>
      <c r="K3764" s="112">
        <v>45391.673611111109</v>
      </c>
      <c r="L3764" s="112">
        <v>45441</v>
      </c>
      <c r="M3764" s="112">
        <v>45441</v>
      </c>
      <c r="N3764" t="s">
        <v>47</v>
      </c>
    </row>
    <row r="3765" spans="1:14" x14ac:dyDescent="0.3">
      <c r="A3765" s="17">
        <v>45390</v>
      </c>
      <c r="B3765" s="17">
        <v>45390</v>
      </c>
      <c r="C3765" t="s">
        <v>13969</v>
      </c>
      <c r="D3765" t="s">
        <v>4537</v>
      </c>
      <c r="E3765">
        <v>10</v>
      </c>
      <c r="F3765">
        <v>6636999</v>
      </c>
      <c r="G3765">
        <v>2024</v>
      </c>
      <c r="H3765" s="19" t="s">
        <v>55</v>
      </c>
      <c r="I3765" t="s">
        <v>13707</v>
      </c>
      <c r="J3765">
        <v>456674</v>
      </c>
      <c r="K3765" s="112">
        <v>45387.636111111111</v>
      </c>
      <c r="L3765" s="112">
        <v>45441</v>
      </c>
      <c r="M3765" s="112">
        <v>45441</v>
      </c>
      <c r="N3765" t="s">
        <v>47</v>
      </c>
    </row>
    <row r="3766" spans="1:14" x14ac:dyDescent="0.3">
      <c r="A3766" s="17">
        <v>45383</v>
      </c>
      <c r="B3766" s="17">
        <v>45383</v>
      </c>
      <c r="C3766" t="s">
        <v>13969</v>
      </c>
      <c r="D3766" t="s">
        <v>4537</v>
      </c>
      <c r="E3766">
        <v>10</v>
      </c>
      <c r="F3766">
        <v>3382806</v>
      </c>
      <c r="G3766">
        <v>2024</v>
      </c>
      <c r="H3766" s="19" t="s">
        <v>55</v>
      </c>
      <c r="I3766" t="s">
        <v>13707</v>
      </c>
      <c r="J3766">
        <v>264728</v>
      </c>
      <c r="K3766" s="112">
        <v>45382.628472222219</v>
      </c>
      <c r="L3766" s="112">
        <v>45441</v>
      </c>
      <c r="M3766" s="112">
        <v>45441</v>
      </c>
      <c r="N3766" t="s">
        <v>47</v>
      </c>
    </row>
    <row r="3767" spans="1:14" x14ac:dyDescent="0.3">
      <c r="A3767" s="17">
        <v>45383</v>
      </c>
      <c r="B3767" s="17">
        <v>45383</v>
      </c>
      <c r="C3767" t="s">
        <v>13969</v>
      </c>
      <c r="D3767" t="s">
        <v>4537</v>
      </c>
      <c r="E3767">
        <v>10</v>
      </c>
      <c r="F3767">
        <v>8063608</v>
      </c>
      <c r="G3767">
        <v>2024</v>
      </c>
      <c r="H3767" s="19" t="s">
        <v>55</v>
      </c>
      <c r="I3767" t="s">
        <v>13708</v>
      </c>
      <c r="J3767">
        <v>50528</v>
      </c>
      <c r="K3767" s="112">
        <v>45311.958333333336</v>
      </c>
      <c r="L3767" s="112">
        <v>45441</v>
      </c>
      <c r="M3767" s="112">
        <v>45441</v>
      </c>
      <c r="N3767" t="s">
        <v>47</v>
      </c>
    </row>
    <row r="3768" spans="1:14" x14ac:dyDescent="0.3">
      <c r="A3768" s="17">
        <v>45380</v>
      </c>
      <c r="B3768" s="17">
        <v>45380</v>
      </c>
      <c r="C3768" t="s">
        <v>13969</v>
      </c>
      <c r="D3768" t="s">
        <v>4537</v>
      </c>
      <c r="E3768">
        <v>10</v>
      </c>
      <c r="F3768">
        <v>6783698</v>
      </c>
      <c r="G3768">
        <v>2024</v>
      </c>
      <c r="H3768" s="19" t="s">
        <v>55</v>
      </c>
      <c r="I3768" t="s">
        <v>13707</v>
      </c>
      <c r="J3768">
        <v>612037</v>
      </c>
      <c r="K3768" s="112">
        <v>45379.748611111114</v>
      </c>
      <c r="L3768" s="112">
        <v>45441</v>
      </c>
      <c r="M3768" s="112">
        <v>45441</v>
      </c>
      <c r="N3768" t="s">
        <v>47</v>
      </c>
    </row>
    <row r="3769" spans="1:14" x14ac:dyDescent="0.3">
      <c r="A3769" s="17">
        <v>45380</v>
      </c>
      <c r="B3769" s="17">
        <v>45380</v>
      </c>
      <c r="C3769" t="s">
        <v>13969</v>
      </c>
      <c r="D3769" t="s">
        <v>4537</v>
      </c>
      <c r="E3769">
        <v>10</v>
      </c>
      <c r="F3769">
        <v>7345718</v>
      </c>
      <c r="G3769">
        <v>2024</v>
      </c>
      <c r="H3769" s="19" t="s">
        <v>55</v>
      </c>
      <c r="I3769" t="s">
        <v>13707</v>
      </c>
      <c r="J3769">
        <v>110899</v>
      </c>
      <c r="K3769" s="112">
        <v>45044.041666666664</v>
      </c>
      <c r="L3769" s="112">
        <v>45441</v>
      </c>
      <c r="M3769" s="112">
        <v>45441</v>
      </c>
      <c r="N3769" t="s">
        <v>47</v>
      </c>
    </row>
    <row r="3770" spans="1:14" x14ac:dyDescent="0.3">
      <c r="A3770" s="17">
        <v>45350</v>
      </c>
      <c r="B3770" s="17">
        <v>45350</v>
      </c>
      <c r="C3770" t="s">
        <v>13969</v>
      </c>
      <c r="D3770" t="s">
        <v>4537</v>
      </c>
      <c r="E3770">
        <v>10</v>
      </c>
      <c r="F3770">
        <v>7385760</v>
      </c>
      <c r="G3770">
        <v>2024</v>
      </c>
      <c r="H3770" s="19" t="s">
        <v>55</v>
      </c>
      <c r="I3770" t="s">
        <v>13707</v>
      </c>
      <c r="J3770">
        <v>393350</v>
      </c>
      <c r="K3770" s="112">
        <v>45280.6875</v>
      </c>
      <c r="L3770" s="112">
        <v>45441</v>
      </c>
      <c r="M3770" s="112">
        <v>45441</v>
      </c>
      <c r="N3770" t="s">
        <v>47</v>
      </c>
    </row>
    <row r="3771" spans="1:14" x14ac:dyDescent="0.3">
      <c r="A3771" s="17">
        <v>45440</v>
      </c>
      <c r="B3771" s="17">
        <v>45440</v>
      </c>
      <c r="C3771" t="s">
        <v>13969</v>
      </c>
      <c r="D3771" t="s">
        <v>4537</v>
      </c>
      <c r="E3771">
        <v>10</v>
      </c>
      <c r="F3771">
        <v>7800000</v>
      </c>
      <c r="G3771">
        <v>2024</v>
      </c>
      <c r="H3771" s="19" t="s">
        <v>55</v>
      </c>
      <c r="I3771" t="s">
        <v>13707</v>
      </c>
      <c r="J3771">
        <v>451043</v>
      </c>
      <c r="K3771" s="112">
        <v>45322.409722222219</v>
      </c>
      <c r="L3771" s="112">
        <v>45442</v>
      </c>
      <c r="M3771" s="112">
        <v>45442</v>
      </c>
      <c r="N3771" t="s">
        <v>47</v>
      </c>
    </row>
    <row r="3772" spans="1:14" x14ac:dyDescent="0.3">
      <c r="A3772" s="17">
        <v>45433</v>
      </c>
      <c r="B3772" s="17">
        <v>45433</v>
      </c>
      <c r="C3772" t="s">
        <v>13969</v>
      </c>
      <c r="D3772" t="s">
        <v>4537</v>
      </c>
      <c r="E3772">
        <v>10</v>
      </c>
      <c r="F3772">
        <v>14000000</v>
      </c>
      <c r="G3772">
        <v>2024</v>
      </c>
      <c r="H3772" s="19" t="s">
        <v>55</v>
      </c>
      <c r="I3772" t="s">
        <v>13707</v>
      </c>
      <c r="J3772">
        <v>319765</v>
      </c>
      <c r="K3772" s="112">
        <v>45402.020833333336</v>
      </c>
      <c r="L3772" s="112">
        <v>45442</v>
      </c>
      <c r="M3772" s="112">
        <v>45442</v>
      </c>
      <c r="N3772" t="s">
        <v>47</v>
      </c>
    </row>
    <row r="3773" spans="1:14" x14ac:dyDescent="0.3">
      <c r="A3773" s="17">
        <v>45426</v>
      </c>
      <c r="B3773" s="17">
        <v>45426</v>
      </c>
      <c r="C3773" t="s">
        <v>13969</v>
      </c>
      <c r="D3773" t="s">
        <v>4537</v>
      </c>
      <c r="E3773">
        <v>10</v>
      </c>
      <c r="F3773">
        <v>14000000</v>
      </c>
      <c r="G3773">
        <v>2024</v>
      </c>
      <c r="H3773" s="19" t="s">
        <v>55</v>
      </c>
      <c r="I3773" t="s">
        <v>13707</v>
      </c>
      <c r="J3773">
        <v>484155</v>
      </c>
      <c r="K3773" s="112">
        <v>45391.361111111109</v>
      </c>
      <c r="L3773" s="112">
        <v>45442</v>
      </c>
      <c r="M3773" s="112">
        <v>45442</v>
      </c>
      <c r="N3773" t="s">
        <v>47</v>
      </c>
    </row>
    <row r="3774" spans="1:14" x14ac:dyDescent="0.3">
      <c r="A3774" s="17">
        <v>45425</v>
      </c>
      <c r="B3774" s="17">
        <v>45425</v>
      </c>
      <c r="C3774" t="s">
        <v>13969</v>
      </c>
      <c r="D3774" t="s">
        <v>4537</v>
      </c>
      <c r="E3774">
        <v>10</v>
      </c>
      <c r="F3774">
        <v>14000000</v>
      </c>
      <c r="G3774">
        <v>2024</v>
      </c>
      <c r="H3774" s="19" t="s">
        <v>55</v>
      </c>
      <c r="I3774" t="s">
        <v>13707</v>
      </c>
      <c r="J3774">
        <v>625638</v>
      </c>
      <c r="K3774" s="112">
        <v>45408.4375</v>
      </c>
      <c r="L3774" s="112">
        <v>45442</v>
      </c>
      <c r="M3774" s="112">
        <v>45442</v>
      </c>
      <c r="N3774" t="s">
        <v>47</v>
      </c>
    </row>
    <row r="3775" spans="1:14" x14ac:dyDescent="0.3">
      <c r="A3775" s="17">
        <v>45422</v>
      </c>
      <c r="B3775" s="17">
        <v>45422</v>
      </c>
      <c r="C3775" t="s">
        <v>13969</v>
      </c>
      <c r="D3775" t="s">
        <v>4537</v>
      </c>
      <c r="E3775">
        <v>10</v>
      </c>
      <c r="F3775">
        <v>6637932</v>
      </c>
      <c r="G3775">
        <v>2024</v>
      </c>
      <c r="H3775" s="19" t="s">
        <v>55</v>
      </c>
      <c r="I3775" t="s">
        <v>13707</v>
      </c>
      <c r="J3775">
        <v>672707</v>
      </c>
      <c r="K3775" s="112">
        <v>45419</v>
      </c>
      <c r="L3775" s="112">
        <v>45442</v>
      </c>
      <c r="M3775" s="112">
        <v>45442</v>
      </c>
      <c r="N3775" t="s">
        <v>47</v>
      </c>
    </row>
    <row r="3776" spans="1:14" x14ac:dyDescent="0.3">
      <c r="A3776" s="17">
        <v>45420</v>
      </c>
      <c r="B3776" s="17">
        <v>45420</v>
      </c>
      <c r="C3776" t="s">
        <v>13969</v>
      </c>
      <c r="D3776" t="s">
        <v>4537</v>
      </c>
      <c r="E3776">
        <v>10</v>
      </c>
      <c r="F3776">
        <v>12925740</v>
      </c>
      <c r="G3776">
        <v>2024</v>
      </c>
      <c r="H3776" s="19" t="s">
        <v>55</v>
      </c>
      <c r="I3776" t="s">
        <v>13707</v>
      </c>
      <c r="J3776">
        <v>447606</v>
      </c>
      <c r="K3776" s="112">
        <v>45386.791666666664</v>
      </c>
      <c r="L3776" s="112">
        <v>45442</v>
      </c>
      <c r="M3776" s="112">
        <v>45442</v>
      </c>
      <c r="N3776" t="s">
        <v>47</v>
      </c>
    </row>
    <row r="3777" spans="1:14" x14ac:dyDescent="0.3">
      <c r="A3777" s="17">
        <v>45420</v>
      </c>
      <c r="B3777" s="17">
        <v>45420</v>
      </c>
      <c r="C3777" t="s">
        <v>13969</v>
      </c>
      <c r="D3777" t="s">
        <v>4537</v>
      </c>
      <c r="E3777">
        <v>10</v>
      </c>
      <c r="F3777">
        <v>6260371</v>
      </c>
      <c r="G3777">
        <v>2024</v>
      </c>
      <c r="H3777" s="19" t="s">
        <v>55</v>
      </c>
      <c r="I3777" t="s">
        <v>13708</v>
      </c>
      <c r="J3777">
        <v>79098</v>
      </c>
      <c r="K3777" s="112">
        <v>45414.680555555555</v>
      </c>
      <c r="L3777" s="112">
        <v>45442</v>
      </c>
      <c r="M3777" s="112">
        <v>45442</v>
      </c>
      <c r="N3777" t="s">
        <v>47</v>
      </c>
    </row>
    <row r="3778" spans="1:14" x14ac:dyDescent="0.3">
      <c r="A3778" s="17">
        <v>45420</v>
      </c>
      <c r="B3778" s="17">
        <v>45420</v>
      </c>
      <c r="C3778" t="s">
        <v>13969</v>
      </c>
      <c r="D3778" t="s">
        <v>4537</v>
      </c>
      <c r="E3778">
        <v>10</v>
      </c>
      <c r="F3778">
        <v>14000000</v>
      </c>
      <c r="G3778">
        <v>2024</v>
      </c>
      <c r="H3778" s="19" t="s">
        <v>55</v>
      </c>
      <c r="I3778" t="s">
        <v>13707</v>
      </c>
      <c r="J3778">
        <v>479566</v>
      </c>
      <c r="K3778" s="112">
        <v>45263.75</v>
      </c>
      <c r="L3778" s="112">
        <v>45442</v>
      </c>
      <c r="M3778" s="112">
        <v>45442</v>
      </c>
      <c r="N3778" t="s">
        <v>47</v>
      </c>
    </row>
    <row r="3779" spans="1:14" x14ac:dyDescent="0.3">
      <c r="A3779" s="17">
        <v>45419</v>
      </c>
      <c r="B3779" s="17">
        <v>45419</v>
      </c>
      <c r="C3779" t="s">
        <v>13969</v>
      </c>
      <c r="D3779" t="s">
        <v>4537</v>
      </c>
      <c r="E3779">
        <v>10</v>
      </c>
      <c r="F3779">
        <v>14000000</v>
      </c>
      <c r="G3779">
        <v>2024</v>
      </c>
      <c r="H3779" s="19" t="s">
        <v>55</v>
      </c>
      <c r="I3779" t="s">
        <v>13707</v>
      </c>
      <c r="J3779">
        <v>350320</v>
      </c>
      <c r="K3779" s="112">
        <v>45416.958333333336</v>
      </c>
      <c r="L3779" s="112">
        <v>45442</v>
      </c>
      <c r="M3779" s="112">
        <v>45442</v>
      </c>
      <c r="N3779" t="s">
        <v>47</v>
      </c>
    </row>
    <row r="3780" spans="1:14" x14ac:dyDescent="0.3">
      <c r="A3780" s="17">
        <v>45414</v>
      </c>
      <c r="B3780" s="17">
        <v>45414</v>
      </c>
      <c r="C3780" t="s">
        <v>13969</v>
      </c>
      <c r="D3780" t="s">
        <v>4537</v>
      </c>
      <c r="E3780">
        <v>10</v>
      </c>
      <c r="F3780">
        <v>14000000</v>
      </c>
      <c r="G3780">
        <v>2024</v>
      </c>
      <c r="H3780" s="19" t="s">
        <v>55</v>
      </c>
      <c r="I3780" t="s">
        <v>13707</v>
      </c>
      <c r="J3780">
        <v>350253</v>
      </c>
      <c r="K3780" s="112">
        <v>45387.645833333336</v>
      </c>
      <c r="L3780" s="112">
        <v>45442</v>
      </c>
      <c r="M3780" s="112">
        <v>45442</v>
      </c>
      <c r="N3780" t="s">
        <v>47</v>
      </c>
    </row>
    <row r="3781" spans="1:14" x14ac:dyDescent="0.3">
      <c r="A3781" s="17">
        <v>45413</v>
      </c>
      <c r="B3781" s="17">
        <v>45413</v>
      </c>
      <c r="C3781" t="s">
        <v>13969</v>
      </c>
      <c r="D3781" t="s">
        <v>4537</v>
      </c>
      <c r="E3781">
        <v>10</v>
      </c>
      <c r="F3781">
        <v>6163499</v>
      </c>
      <c r="G3781">
        <v>2024</v>
      </c>
      <c r="H3781" s="19" t="s">
        <v>55</v>
      </c>
      <c r="I3781" t="s">
        <v>13707</v>
      </c>
      <c r="J3781">
        <v>589051</v>
      </c>
      <c r="K3781" s="112">
        <v>45412.451388888891</v>
      </c>
      <c r="L3781" s="112">
        <v>45442</v>
      </c>
      <c r="M3781" s="112">
        <v>45442</v>
      </c>
      <c r="N3781" t="s">
        <v>47</v>
      </c>
    </row>
    <row r="3782" spans="1:14" x14ac:dyDescent="0.3">
      <c r="A3782" s="17">
        <v>45412</v>
      </c>
      <c r="B3782" s="17">
        <v>45412</v>
      </c>
      <c r="C3782" t="s">
        <v>13969</v>
      </c>
      <c r="D3782" t="s">
        <v>4537</v>
      </c>
      <c r="E3782">
        <v>10</v>
      </c>
      <c r="F3782">
        <v>8640263</v>
      </c>
      <c r="G3782">
        <v>2024</v>
      </c>
      <c r="H3782" s="19" t="s">
        <v>55</v>
      </c>
      <c r="I3782" t="s">
        <v>13707</v>
      </c>
      <c r="J3782">
        <v>482665</v>
      </c>
      <c r="K3782" s="112">
        <v>45411.850694444445</v>
      </c>
      <c r="L3782" s="112">
        <v>45442</v>
      </c>
      <c r="M3782" s="112">
        <v>45442</v>
      </c>
      <c r="N3782" t="s">
        <v>47</v>
      </c>
    </row>
    <row r="3783" spans="1:14" x14ac:dyDescent="0.3">
      <c r="A3783" s="17">
        <v>45412</v>
      </c>
      <c r="B3783" s="17">
        <v>45412</v>
      </c>
      <c r="C3783" t="s">
        <v>13969</v>
      </c>
      <c r="D3783" t="s">
        <v>4537</v>
      </c>
      <c r="E3783">
        <v>10</v>
      </c>
      <c r="F3783">
        <v>9556660</v>
      </c>
      <c r="G3783">
        <v>2024</v>
      </c>
      <c r="H3783" s="19" t="s">
        <v>55</v>
      </c>
      <c r="I3783" t="s">
        <v>13707</v>
      </c>
      <c r="J3783">
        <v>280708</v>
      </c>
      <c r="K3783" s="112">
        <v>45377.350694444445</v>
      </c>
      <c r="L3783" s="112">
        <v>45442</v>
      </c>
      <c r="M3783" s="112">
        <v>45442</v>
      </c>
      <c r="N3783" t="s">
        <v>47</v>
      </c>
    </row>
    <row r="3784" spans="1:14" x14ac:dyDescent="0.3">
      <c r="A3784" s="17">
        <v>45405</v>
      </c>
      <c r="B3784" s="17">
        <v>45405</v>
      </c>
      <c r="C3784" t="s">
        <v>13969</v>
      </c>
      <c r="D3784" t="s">
        <v>4537</v>
      </c>
      <c r="E3784">
        <v>10</v>
      </c>
      <c r="F3784">
        <v>1840000</v>
      </c>
      <c r="G3784">
        <v>2024</v>
      </c>
      <c r="H3784" s="19" t="s">
        <v>55</v>
      </c>
      <c r="I3784" t="s">
        <v>13707</v>
      </c>
      <c r="J3784">
        <v>349827</v>
      </c>
      <c r="K3784" s="112">
        <v>45363.5</v>
      </c>
      <c r="L3784" s="112">
        <v>45442</v>
      </c>
      <c r="M3784" s="112">
        <v>45442</v>
      </c>
      <c r="N3784" t="s">
        <v>47</v>
      </c>
    </row>
    <row r="3785" spans="1:14" x14ac:dyDescent="0.3">
      <c r="A3785" s="17">
        <v>45405</v>
      </c>
      <c r="B3785" s="17">
        <v>45405</v>
      </c>
      <c r="C3785" t="s">
        <v>13969</v>
      </c>
      <c r="D3785" t="s">
        <v>4537</v>
      </c>
      <c r="E3785">
        <v>10</v>
      </c>
      <c r="F3785">
        <v>14000000</v>
      </c>
      <c r="G3785">
        <v>2024</v>
      </c>
      <c r="H3785" s="19" t="s">
        <v>55</v>
      </c>
      <c r="I3785" t="s">
        <v>13707</v>
      </c>
      <c r="J3785">
        <v>192730</v>
      </c>
      <c r="K3785" s="112">
        <v>45344</v>
      </c>
      <c r="L3785" s="112">
        <v>45442</v>
      </c>
      <c r="M3785" s="112">
        <v>45442</v>
      </c>
      <c r="N3785" t="s">
        <v>47</v>
      </c>
    </row>
    <row r="3786" spans="1:14" x14ac:dyDescent="0.3">
      <c r="A3786" s="17">
        <v>45399</v>
      </c>
      <c r="B3786" s="17">
        <v>45399</v>
      </c>
      <c r="C3786" t="s">
        <v>13969</v>
      </c>
      <c r="D3786" t="s">
        <v>4537</v>
      </c>
      <c r="E3786">
        <v>10</v>
      </c>
      <c r="F3786">
        <v>9909340</v>
      </c>
      <c r="G3786">
        <v>2024</v>
      </c>
      <c r="H3786" s="19" t="s">
        <v>55</v>
      </c>
      <c r="I3786" t="s">
        <v>13708</v>
      </c>
      <c r="J3786">
        <v>73155</v>
      </c>
      <c r="K3786" s="112">
        <v>45397.020833333336</v>
      </c>
      <c r="L3786" s="112">
        <v>45442</v>
      </c>
      <c r="M3786" s="112">
        <v>45442</v>
      </c>
      <c r="N3786" t="s">
        <v>47</v>
      </c>
    </row>
    <row r="3787" spans="1:14" x14ac:dyDescent="0.3">
      <c r="A3787" s="17">
        <v>45399</v>
      </c>
      <c r="B3787" s="17">
        <v>45399</v>
      </c>
      <c r="C3787" t="s">
        <v>13969</v>
      </c>
      <c r="D3787" t="s">
        <v>4537</v>
      </c>
      <c r="E3787">
        <v>10</v>
      </c>
      <c r="F3787">
        <v>13012220</v>
      </c>
      <c r="G3787">
        <v>2024</v>
      </c>
      <c r="H3787" s="19" t="s">
        <v>55</v>
      </c>
      <c r="I3787" t="s">
        <v>13707</v>
      </c>
      <c r="J3787">
        <v>578896</v>
      </c>
      <c r="K3787" s="112">
        <v>45333.4375</v>
      </c>
      <c r="L3787" s="112">
        <v>45442</v>
      </c>
      <c r="M3787" s="112">
        <v>45442</v>
      </c>
      <c r="N3787" t="s">
        <v>47</v>
      </c>
    </row>
    <row r="3788" spans="1:14" x14ac:dyDescent="0.3">
      <c r="A3788" s="17">
        <v>45398</v>
      </c>
      <c r="B3788" s="17">
        <v>45398</v>
      </c>
      <c r="C3788" t="s">
        <v>13969</v>
      </c>
      <c r="D3788" t="s">
        <v>4537</v>
      </c>
      <c r="E3788">
        <v>10</v>
      </c>
      <c r="F3788">
        <v>4894204</v>
      </c>
      <c r="G3788">
        <v>2024</v>
      </c>
      <c r="H3788" s="19" t="s">
        <v>55</v>
      </c>
      <c r="I3788" t="s">
        <v>13707</v>
      </c>
      <c r="J3788">
        <v>467913</v>
      </c>
      <c r="K3788" s="112">
        <v>45397.6875</v>
      </c>
      <c r="L3788" s="112">
        <v>45442</v>
      </c>
      <c r="M3788" s="112">
        <v>45442</v>
      </c>
      <c r="N3788" t="s">
        <v>47</v>
      </c>
    </row>
    <row r="3789" spans="1:14" x14ac:dyDescent="0.3">
      <c r="A3789" s="17">
        <v>45395</v>
      </c>
      <c r="B3789" s="17">
        <v>45395</v>
      </c>
      <c r="C3789" t="s">
        <v>13969</v>
      </c>
      <c r="D3789" t="s">
        <v>4537</v>
      </c>
      <c r="E3789">
        <v>10</v>
      </c>
      <c r="F3789">
        <v>9314140</v>
      </c>
      <c r="G3789">
        <v>2024</v>
      </c>
      <c r="H3789" s="19" t="s">
        <v>43</v>
      </c>
      <c r="I3789" t="s">
        <v>13707</v>
      </c>
      <c r="J3789">
        <v>344038</v>
      </c>
      <c r="K3789" s="112">
        <v>45387.711805555555</v>
      </c>
      <c r="L3789" s="112">
        <v>45442</v>
      </c>
      <c r="M3789" s="112">
        <v>45442</v>
      </c>
      <c r="N3789" t="s">
        <v>47</v>
      </c>
    </row>
    <row r="3790" spans="1:14" x14ac:dyDescent="0.3">
      <c r="A3790" s="17">
        <v>45395</v>
      </c>
      <c r="B3790" s="17">
        <v>45395</v>
      </c>
      <c r="C3790" t="s">
        <v>13969</v>
      </c>
      <c r="D3790" t="s">
        <v>4537</v>
      </c>
      <c r="E3790">
        <v>10</v>
      </c>
      <c r="F3790">
        <v>8719520</v>
      </c>
      <c r="G3790">
        <v>2024</v>
      </c>
      <c r="H3790" s="19" t="s">
        <v>55</v>
      </c>
      <c r="I3790" t="s">
        <v>13707</v>
      </c>
      <c r="J3790">
        <v>475732</v>
      </c>
      <c r="K3790" s="112">
        <v>45390.375</v>
      </c>
      <c r="L3790" s="112">
        <v>45442</v>
      </c>
      <c r="M3790" s="112">
        <v>45442</v>
      </c>
      <c r="N3790" t="s">
        <v>47</v>
      </c>
    </row>
    <row r="3791" spans="1:14" x14ac:dyDescent="0.3">
      <c r="A3791" s="17">
        <v>45395</v>
      </c>
      <c r="B3791" s="17">
        <v>45395</v>
      </c>
      <c r="C3791" t="s">
        <v>13969</v>
      </c>
      <c r="D3791" t="s">
        <v>4537</v>
      </c>
      <c r="E3791">
        <v>10</v>
      </c>
      <c r="F3791">
        <v>8450000</v>
      </c>
      <c r="G3791">
        <v>2024</v>
      </c>
      <c r="H3791" s="19" t="s">
        <v>55</v>
      </c>
      <c r="I3791" t="s">
        <v>13707</v>
      </c>
      <c r="J3791">
        <v>246849</v>
      </c>
      <c r="K3791" s="112">
        <v>45388.78125</v>
      </c>
      <c r="L3791" s="112">
        <v>45442</v>
      </c>
      <c r="M3791" s="112">
        <v>45442</v>
      </c>
      <c r="N3791" t="s">
        <v>47</v>
      </c>
    </row>
    <row r="3792" spans="1:14" x14ac:dyDescent="0.3">
      <c r="A3792" s="17">
        <v>45391</v>
      </c>
      <c r="B3792" s="17">
        <v>45391</v>
      </c>
      <c r="C3792" t="s">
        <v>13969</v>
      </c>
      <c r="D3792" t="s">
        <v>4537</v>
      </c>
      <c r="E3792">
        <v>10</v>
      </c>
      <c r="F3792">
        <v>14000000</v>
      </c>
      <c r="G3792">
        <v>2024</v>
      </c>
      <c r="H3792" s="19" t="s">
        <v>55</v>
      </c>
      <c r="I3792" t="s">
        <v>13707</v>
      </c>
      <c r="J3792">
        <v>319607</v>
      </c>
      <c r="K3792" s="112">
        <v>45385.909722222219</v>
      </c>
      <c r="L3792" s="112">
        <v>45442</v>
      </c>
      <c r="M3792" s="112">
        <v>45442</v>
      </c>
      <c r="N3792" t="s">
        <v>47</v>
      </c>
    </row>
    <row r="3793" spans="1:14" x14ac:dyDescent="0.3">
      <c r="A3793" s="17">
        <v>45391</v>
      </c>
      <c r="B3793" s="17">
        <v>45391</v>
      </c>
      <c r="C3793" t="s">
        <v>13969</v>
      </c>
      <c r="D3793" t="s">
        <v>4537</v>
      </c>
      <c r="E3793">
        <v>10</v>
      </c>
      <c r="F3793">
        <v>3404100</v>
      </c>
      <c r="G3793">
        <v>2024</v>
      </c>
      <c r="H3793" s="19" t="s">
        <v>55</v>
      </c>
      <c r="I3793" t="s">
        <v>13707</v>
      </c>
      <c r="J3793">
        <v>540324</v>
      </c>
      <c r="K3793" s="112">
        <v>45387.565972222219</v>
      </c>
      <c r="L3793" s="112">
        <v>45442</v>
      </c>
      <c r="M3793" s="112">
        <v>45442</v>
      </c>
      <c r="N3793" t="s">
        <v>47</v>
      </c>
    </row>
    <row r="3794" spans="1:14" x14ac:dyDescent="0.3">
      <c r="A3794" s="17">
        <v>45390</v>
      </c>
      <c r="B3794" s="17">
        <v>45390</v>
      </c>
      <c r="C3794" t="s">
        <v>13969</v>
      </c>
      <c r="D3794" t="s">
        <v>4537</v>
      </c>
      <c r="E3794">
        <v>10</v>
      </c>
      <c r="F3794">
        <v>11400000</v>
      </c>
      <c r="G3794">
        <v>2024</v>
      </c>
      <c r="H3794" s="19" t="s">
        <v>55</v>
      </c>
      <c r="I3794" t="s">
        <v>13707</v>
      </c>
      <c r="J3794">
        <v>256703</v>
      </c>
      <c r="K3794" s="112">
        <v>45387.681250000001</v>
      </c>
      <c r="L3794" s="112">
        <v>45442</v>
      </c>
      <c r="M3794" s="112">
        <v>45442</v>
      </c>
      <c r="N3794" t="s">
        <v>47</v>
      </c>
    </row>
    <row r="3795" spans="1:14" x14ac:dyDescent="0.3">
      <c r="A3795" s="17">
        <v>45387</v>
      </c>
      <c r="B3795" s="17">
        <v>45387</v>
      </c>
      <c r="C3795" t="s">
        <v>13969</v>
      </c>
      <c r="D3795" t="s">
        <v>4537</v>
      </c>
      <c r="E3795">
        <v>10</v>
      </c>
      <c r="F3795">
        <v>14000000</v>
      </c>
      <c r="G3795">
        <v>2024</v>
      </c>
      <c r="H3795" s="19" t="s">
        <v>43</v>
      </c>
      <c r="I3795" t="s">
        <v>13708</v>
      </c>
      <c r="J3795">
        <v>56467</v>
      </c>
      <c r="K3795" s="112">
        <v>45317.333333333336</v>
      </c>
      <c r="L3795" s="112">
        <v>45442</v>
      </c>
      <c r="M3795" s="112">
        <v>45442</v>
      </c>
      <c r="N3795" t="s">
        <v>47</v>
      </c>
    </row>
    <row r="3796" spans="1:14" x14ac:dyDescent="0.3">
      <c r="A3796" s="17">
        <v>45386</v>
      </c>
      <c r="B3796" s="17">
        <v>45386</v>
      </c>
      <c r="C3796" t="s">
        <v>13969</v>
      </c>
      <c r="D3796" t="s">
        <v>4537</v>
      </c>
      <c r="E3796">
        <v>10</v>
      </c>
      <c r="F3796">
        <v>12567800</v>
      </c>
      <c r="G3796">
        <v>2024</v>
      </c>
      <c r="H3796" s="19" t="s">
        <v>55</v>
      </c>
      <c r="I3796" t="s">
        <v>13707</v>
      </c>
      <c r="J3796">
        <v>229146</v>
      </c>
      <c r="K3796" s="112">
        <v>45233.541666666664</v>
      </c>
      <c r="L3796" s="112">
        <v>45442</v>
      </c>
      <c r="M3796" s="112">
        <v>45442</v>
      </c>
      <c r="N3796" t="s">
        <v>47</v>
      </c>
    </row>
    <row r="3797" spans="1:14" x14ac:dyDescent="0.3">
      <c r="A3797" s="17">
        <v>45384</v>
      </c>
      <c r="B3797" s="17">
        <v>45384</v>
      </c>
      <c r="C3797" t="s">
        <v>13969</v>
      </c>
      <c r="D3797" t="s">
        <v>4537</v>
      </c>
      <c r="E3797">
        <v>10</v>
      </c>
      <c r="F3797">
        <v>7678860</v>
      </c>
      <c r="G3797">
        <v>2024</v>
      </c>
      <c r="H3797" s="19" t="s">
        <v>55</v>
      </c>
      <c r="I3797" t="s">
        <v>13707</v>
      </c>
      <c r="J3797">
        <v>519210</v>
      </c>
      <c r="K3797" s="112">
        <v>45365.666666666664</v>
      </c>
      <c r="L3797" s="112">
        <v>45442</v>
      </c>
      <c r="M3797" s="112">
        <v>45442</v>
      </c>
      <c r="N3797" t="s">
        <v>47</v>
      </c>
    </row>
    <row r="3798" spans="1:14" x14ac:dyDescent="0.3">
      <c r="A3798" s="17">
        <v>45384</v>
      </c>
      <c r="B3798" s="17">
        <v>45384</v>
      </c>
      <c r="C3798" t="s">
        <v>13969</v>
      </c>
      <c r="D3798" t="s">
        <v>4537</v>
      </c>
      <c r="E3798">
        <v>10</v>
      </c>
      <c r="F3798">
        <v>8554253</v>
      </c>
      <c r="G3798">
        <v>2024</v>
      </c>
      <c r="H3798" s="19" t="s">
        <v>55</v>
      </c>
      <c r="I3798" t="s">
        <v>13707</v>
      </c>
      <c r="J3798">
        <v>346422</v>
      </c>
      <c r="K3798" s="112">
        <v>45380.498611111114</v>
      </c>
      <c r="L3798" s="112">
        <v>45442</v>
      </c>
      <c r="M3798" s="112">
        <v>45442</v>
      </c>
      <c r="N3798" t="s">
        <v>47</v>
      </c>
    </row>
    <row r="3799" spans="1:14" x14ac:dyDescent="0.3">
      <c r="A3799" s="17">
        <v>45384</v>
      </c>
      <c r="B3799" s="17">
        <v>45384</v>
      </c>
      <c r="C3799" t="s">
        <v>13969</v>
      </c>
      <c r="D3799" t="s">
        <v>4537</v>
      </c>
      <c r="E3799">
        <v>10</v>
      </c>
      <c r="F3799">
        <v>4957324</v>
      </c>
      <c r="G3799">
        <v>2024</v>
      </c>
      <c r="H3799" s="19" t="s">
        <v>55</v>
      </c>
      <c r="I3799" t="s">
        <v>13707</v>
      </c>
      <c r="J3799">
        <v>409855</v>
      </c>
      <c r="K3799" s="112">
        <v>45343</v>
      </c>
      <c r="L3799" s="112">
        <v>45442</v>
      </c>
      <c r="M3799" s="112">
        <v>45442</v>
      </c>
      <c r="N3799" t="s">
        <v>47</v>
      </c>
    </row>
    <row r="3800" spans="1:14" x14ac:dyDescent="0.3">
      <c r="A3800" s="17">
        <v>45383</v>
      </c>
      <c r="B3800" s="17">
        <v>45383</v>
      </c>
      <c r="C3800" t="s">
        <v>13969</v>
      </c>
      <c r="D3800" t="s">
        <v>4537</v>
      </c>
      <c r="E3800">
        <v>10</v>
      </c>
      <c r="F3800">
        <v>1662064</v>
      </c>
      <c r="G3800">
        <v>2024</v>
      </c>
      <c r="H3800" s="19" t="s">
        <v>55</v>
      </c>
      <c r="I3800" t="s">
        <v>13708</v>
      </c>
      <c r="J3800">
        <v>27361</v>
      </c>
      <c r="K3800" s="112">
        <v>45382.604166666664</v>
      </c>
      <c r="L3800" s="112">
        <v>45442</v>
      </c>
      <c r="M3800" s="112">
        <v>45442</v>
      </c>
      <c r="N3800" t="s">
        <v>47</v>
      </c>
    </row>
    <row r="3801" spans="1:14" x14ac:dyDescent="0.3">
      <c r="A3801" s="17">
        <v>45378</v>
      </c>
      <c r="B3801" s="17">
        <v>45378</v>
      </c>
      <c r="C3801" t="s">
        <v>13969</v>
      </c>
      <c r="D3801" t="s">
        <v>4537</v>
      </c>
      <c r="E3801">
        <v>10</v>
      </c>
      <c r="F3801">
        <v>9056018</v>
      </c>
      <c r="G3801">
        <v>2024</v>
      </c>
      <c r="H3801" s="19" t="s">
        <v>55</v>
      </c>
      <c r="I3801" t="s">
        <v>13707</v>
      </c>
      <c r="J3801">
        <v>223710</v>
      </c>
      <c r="K3801" s="112">
        <v>45335.5</v>
      </c>
      <c r="L3801" s="112">
        <v>45442</v>
      </c>
      <c r="M3801" s="112">
        <v>45442</v>
      </c>
      <c r="N3801" t="s">
        <v>47</v>
      </c>
    </row>
    <row r="3802" spans="1:14" x14ac:dyDescent="0.3">
      <c r="A3802" s="17">
        <v>45377</v>
      </c>
      <c r="B3802" s="17">
        <v>45377</v>
      </c>
      <c r="C3802" t="s">
        <v>13969</v>
      </c>
      <c r="D3802" t="s">
        <v>4537</v>
      </c>
      <c r="E3802">
        <v>10</v>
      </c>
      <c r="F3802">
        <v>3359657.83</v>
      </c>
      <c r="G3802">
        <v>2024</v>
      </c>
      <c r="H3802" s="19" t="s">
        <v>55</v>
      </c>
      <c r="I3802" t="s">
        <v>13707</v>
      </c>
      <c r="J3802">
        <v>473777</v>
      </c>
      <c r="K3802" s="112">
        <v>45654.979166666664</v>
      </c>
      <c r="L3802" s="112">
        <v>45442</v>
      </c>
      <c r="M3802" s="112">
        <v>45442</v>
      </c>
      <c r="N3802" t="s">
        <v>47</v>
      </c>
    </row>
    <row r="3803" spans="1:14" x14ac:dyDescent="0.3">
      <c r="A3803" s="17">
        <v>45376</v>
      </c>
      <c r="B3803" s="17">
        <v>45376</v>
      </c>
      <c r="C3803" t="s">
        <v>13969</v>
      </c>
      <c r="D3803" t="s">
        <v>4537</v>
      </c>
      <c r="E3803">
        <v>10</v>
      </c>
      <c r="F3803">
        <v>6133183</v>
      </c>
      <c r="G3803">
        <v>2024</v>
      </c>
      <c r="H3803" s="19" t="s">
        <v>55</v>
      </c>
      <c r="I3803" t="s">
        <v>13707</v>
      </c>
      <c r="J3803">
        <v>621131</v>
      </c>
      <c r="K3803" s="112">
        <v>45373.708333333336</v>
      </c>
      <c r="L3803" s="112">
        <v>45442</v>
      </c>
      <c r="M3803" s="112">
        <v>45442</v>
      </c>
      <c r="N3803" t="s">
        <v>47</v>
      </c>
    </row>
    <row r="3804" spans="1:14" x14ac:dyDescent="0.3">
      <c r="A3804" s="17">
        <v>45371</v>
      </c>
      <c r="B3804" s="17">
        <v>45371</v>
      </c>
      <c r="C3804" t="s">
        <v>13969</v>
      </c>
      <c r="D3804" t="s">
        <v>4537</v>
      </c>
      <c r="E3804">
        <v>10</v>
      </c>
      <c r="F3804">
        <v>2609020</v>
      </c>
      <c r="G3804">
        <v>2024</v>
      </c>
      <c r="H3804" s="19" t="s">
        <v>55</v>
      </c>
      <c r="I3804" t="s">
        <v>13707</v>
      </c>
      <c r="J3804">
        <v>554579</v>
      </c>
      <c r="K3804" s="112">
        <v>45336.454861111109</v>
      </c>
      <c r="L3804" s="112">
        <v>45442</v>
      </c>
      <c r="M3804" s="112">
        <v>45442</v>
      </c>
      <c r="N3804" t="s">
        <v>47</v>
      </c>
    </row>
    <row r="3805" spans="1:14" x14ac:dyDescent="0.3">
      <c r="A3805" s="17">
        <v>45364</v>
      </c>
      <c r="B3805" s="17">
        <v>45364</v>
      </c>
      <c r="C3805" t="s">
        <v>13969</v>
      </c>
      <c r="D3805" t="s">
        <v>4537</v>
      </c>
      <c r="E3805">
        <v>10</v>
      </c>
      <c r="F3805">
        <v>11497785.15</v>
      </c>
      <c r="G3805">
        <v>2024</v>
      </c>
      <c r="H3805" s="19" t="s">
        <v>55</v>
      </c>
      <c r="I3805" t="s">
        <v>13707</v>
      </c>
      <c r="J3805">
        <v>358096</v>
      </c>
      <c r="K3805" s="112">
        <v>45306.854166666664</v>
      </c>
      <c r="L3805" s="112">
        <v>45442</v>
      </c>
      <c r="M3805" s="112">
        <v>45442</v>
      </c>
      <c r="N3805" t="s">
        <v>47</v>
      </c>
    </row>
    <row r="3806" spans="1:14" x14ac:dyDescent="0.3">
      <c r="A3806" s="17">
        <v>45350</v>
      </c>
      <c r="B3806" s="17">
        <v>45350</v>
      </c>
      <c r="C3806" t="s">
        <v>13969</v>
      </c>
      <c r="D3806" t="s">
        <v>4537</v>
      </c>
      <c r="E3806">
        <v>10</v>
      </c>
      <c r="F3806">
        <v>1843257.96</v>
      </c>
      <c r="G3806">
        <v>2024</v>
      </c>
      <c r="H3806" s="19" t="s">
        <v>55</v>
      </c>
      <c r="I3806" t="s">
        <v>13707</v>
      </c>
      <c r="J3806">
        <v>305772</v>
      </c>
      <c r="K3806" s="112">
        <v>45248.583333333336</v>
      </c>
      <c r="L3806" s="112">
        <v>45442</v>
      </c>
      <c r="M3806" s="112">
        <v>45442</v>
      </c>
      <c r="N3806" t="s">
        <v>47</v>
      </c>
    </row>
    <row r="3807" spans="1:14" x14ac:dyDescent="0.3">
      <c r="A3807" s="17">
        <v>45343</v>
      </c>
      <c r="B3807" s="17">
        <v>45343</v>
      </c>
      <c r="C3807" t="s">
        <v>13969</v>
      </c>
      <c r="D3807" t="s">
        <v>4537</v>
      </c>
      <c r="E3807">
        <v>10</v>
      </c>
      <c r="F3807">
        <v>3004561</v>
      </c>
      <c r="G3807">
        <v>2024</v>
      </c>
      <c r="H3807" s="19" t="s">
        <v>55</v>
      </c>
      <c r="I3807" t="s">
        <v>13707</v>
      </c>
      <c r="J3807">
        <v>253194</v>
      </c>
      <c r="K3807" s="112">
        <v>45341.631944444445</v>
      </c>
      <c r="L3807" s="112">
        <v>45442</v>
      </c>
      <c r="M3807" s="112">
        <v>45442</v>
      </c>
      <c r="N3807" t="s">
        <v>47</v>
      </c>
    </row>
    <row r="3808" spans="1:14" x14ac:dyDescent="0.3">
      <c r="A3808" s="17">
        <v>45425</v>
      </c>
      <c r="B3808" s="17">
        <v>45425</v>
      </c>
      <c r="C3808" t="s">
        <v>13969</v>
      </c>
      <c r="D3808" t="s">
        <v>4537</v>
      </c>
      <c r="E3808">
        <v>10</v>
      </c>
      <c r="F3808">
        <v>9528400</v>
      </c>
      <c r="G3808">
        <v>2024</v>
      </c>
      <c r="H3808" s="19" t="s">
        <v>43</v>
      </c>
      <c r="I3808" t="s">
        <v>13707</v>
      </c>
      <c r="J3808">
        <v>556812</v>
      </c>
      <c r="K3808" s="112">
        <v>45380.6875</v>
      </c>
      <c r="L3808" s="112">
        <v>45443</v>
      </c>
      <c r="M3808" s="112">
        <v>45443</v>
      </c>
      <c r="N3808" t="s">
        <v>47</v>
      </c>
    </row>
    <row r="3809" spans="1:14" x14ac:dyDescent="0.3">
      <c r="A3809" s="17">
        <v>45422</v>
      </c>
      <c r="B3809" s="17">
        <v>45422</v>
      </c>
      <c r="C3809" t="s">
        <v>13969</v>
      </c>
      <c r="D3809" t="s">
        <v>4537</v>
      </c>
      <c r="E3809">
        <v>10</v>
      </c>
      <c r="F3809">
        <v>8043600</v>
      </c>
      <c r="G3809">
        <v>2024</v>
      </c>
      <c r="H3809" s="19" t="s">
        <v>55</v>
      </c>
      <c r="I3809" t="s">
        <v>13707</v>
      </c>
      <c r="J3809">
        <v>399026</v>
      </c>
      <c r="K3809" s="112">
        <v>45419.503472222219</v>
      </c>
      <c r="L3809" s="112">
        <v>45443</v>
      </c>
      <c r="M3809" s="112">
        <v>45443</v>
      </c>
      <c r="N3809" t="s">
        <v>47</v>
      </c>
    </row>
    <row r="3810" spans="1:14" x14ac:dyDescent="0.3">
      <c r="A3810" s="17">
        <v>45420</v>
      </c>
      <c r="B3810" s="17">
        <v>45420</v>
      </c>
      <c r="C3810" t="s">
        <v>13969</v>
      </c>
      <c r="D3810" t="s">
        <v>4537</v>
      </c>
      <c r="E3810">
        <v>10</v>
      </c>
      <c r="F3810">
        <v>14000000</v>
      </c>
      <c r="G3810">
        <v>2024</v>
      </c>
      <c r="H3810" s="19" t="s">
        <v>55</v>
      </c>
      <c r="I3810" t="s">
        <v>13707</v>
      </c>
      <c r="J3810">
        <v>364273</v>
      </c>
      <c r="K3810" s="112">
        <v>45398.333333333336</v>
      </c>
      <c r="L3810" s="112">
        <v>45443</v>
      </c>
      <c r="M3810" s="112">
        <v>45443</v>
      </c>
      <c r="N3810" t="s">
        <v>47</v>
      </c>
    </row>
    <row r="3811" spans="1:14" x14ac:dyDescent="0.3">
      <c r="A3811" s="17">
        <v>45420</v>
      </c>
      <c r="B3811" s="17">
        <v>45420</v>
      </c>
      <c r="C3811" t="s">
        <v>13969</v>
      </c>
      <c r="D3811" t="s">
        <v>4537</v>
      </c>
      <c r="E3811">
        <v>10</v>
      </c>
      <c r="F3811">
        <v>3290028</v>
      </c>
      <c r="G3811">
        <v>2024</v>
      </c>
      <c r="H3811" s="19" t="s">
        <v>55</v>
      </c>
      <c r="I3811" t="s">
        <v>13707</v>
      </c>
      <c r="J3811">
        <v>483020</v>
      </c>
      <c r="K3811" s="112">
        <v>45386.649305555555</v>
      </c>
      <c r="L3811" s="112">
        <v>45443</v>
      </c>
      <c r="M3811" s="112">
        <v>45443</v>
      </c>
      <c r="N3811" t="s">
        <v>47</v>
      </c>
    </row>
    <row r="3812" spans="1:14" x14ac:dyDescent="0.3">
      <c r="A3812" s="17">
        <v>45412</v>
      </c>
      <c r="B3812" s="17">
        <v>45412</v>
      </c>
      <c r="C3812" t="s">
        <v>13969</v>
      </c>
      <c r="D3812" t="s">
        <v>4537</v>
      </c>
      <c r="E3812">
        <v>10</v>
      </c>
      <c r="F3812">
        <v>11017218</v>
      </c>
      <c r="G3812">
        <v>2024</v>
      </c>
      <c r="H3812" s="19" t="s">
        <v>55</v>
      </c>
      <c r="I3812" t="s">
        <v>13707</v>
      </c>
      <c r="J3812">
        <v>355054</v>
      </c>
      <c r="K3812" s="112">
        <v>45390.6875</v>
      </c>
      <c r="L3812" s="112">
        <v>45443</v>
      </c>
      <c r="M3812" s="112">
        <v>45443</v>
      </c>
      <c r="N3812" t="s">
        <v>47</v>
      </c>
    </row>
    <row r="3813" spans="1:14" x14ac:dyDescent="0.3">
      <c r="A3813" s="17">
        <v>45412</v>
      </c>
      <c r="B3813" s="17">
        <v>45412</v>
      </c>
      <c r="C3813" t="s">
        <v>13969</v>
      </c>
      <c r="D3813" t="s">
        <v>4537</v>
      </c>
      <c r="E3813">
        <v>10</v>
      </c>
      <c r="F3813">
        <v>3973751</v>
      </c>
      <c r="G3813">
        <v>2024</v>
      </c>
      <c r="H3813" s="19" t="s">
        <v>55</v>
      </c>
      <c r="I3813" t="s">
        <v>13708</v>
      </c>
      <c r="J3813">
        <v>57508</v>
      </c>
      <c r="K3813" s="112">
        <v>45370.708333333336</v>
      </c>
      <c r="L3813" s="112">
        <v>45443</v>
      </c>
      <c r="M3813" s="112">
        <v>45443</v>
      </c>
      <c r="N3813" t="s">
        <v>47</v>
      </c>
    </row>
    <row r="3814" spans="1:14" x14ac:dyDescent="0.3">
      <c r="A3814" s="17">
        <v>45401</v>
      </c>
      <c r="B3814" s="17">
        <v>45401</v>
      </c>
      <c r="C3814" t="s">
        <v>13969</v>
      </c>
      <c r="D3814" t="s">
        <v>4537</v>
      </c>
      <c r="E3814">
        <v>10</v>
      </c>
      <c r="F3814">
        <v>2002180</v>
      </c>
      <c r="G3814">
        <v>2024</v>
      </c>
      <c r="H3814" s="19" t="s">
        <v>55</v>
      </c>
      <c r="I3814" t="s">
        <v>13708</v>
      </c>
      <c r="J3814">
        <v>34090</v>
      </c>
      <c r="K3814" s="112">
        <v>45315.645833333336</v>
      </c>
      <c r="L3814" s="112">
        <v>45443</v>
      </c>
      <c r="M3814" s="112">
        <v>45443</v>
      </c>
      <c r="N3814" t="s">
        <v>47</v>
      </c>
    </row>
    <row r="3815" spans="1:14" x14ac:dyDescent="0.3">
      <c r="A3815" s="17">
        <v>45401</v>
      </c>
      <c r="B3815" s="17">
        <v>45401</v>
      </c>
      <c r="C3815" t="s">
        <v>13969</v>
      </c>
      <c r="D3815" t="s">
        <v>4537</v>
      </c>
      <c r="E3815">
        <v>10</v>
      </c>
      <c r="F3815">
        <v>8867940</v>
      </c>
      <c r="G3815">
        <v>2024</v>
      </c>
      <c r="H3815" s="19" t="s">
        <v>55</v>
      </c>
      <c r="I3815" t="s">
        <v>13707</v>
      </c>
      <c r="J3815">
        <v>161468</v>
      </c>
      <c r="K3815" s="112">
        <v>45206</v>
      </c>
      <c r="L3815" s="112">
        <v>45443</v>
      </c>
      <c r="M3815" s="112">
        <v>45443</v>
      </c>
      <c r="N3815" t="s">
        <v>47</v>
      </c>
    </row>
    <row r="3816" spans="1:14" x14ac:dyDescent="0.3">
      <c r="A3816" s="17">
        <v>45398</v>
      </c>
      <c r="B3816" s="17">
        <v>45398</v>
      </c>
      <c r="C3816" t="s">
        <v>13969</v>
      </c>
      <c r="D3816" t="s">
        <v>4537</v>
      </c>
      <c r="E3816">
        <v>10</v>
      </c>
      <c r="F3816">
        <v>12850000</v>
      </c>
      <c r="G3816">
        <v>2024</v>
      </c>
      <c r="H3816" s="19" t="s">
        <v>55</v>
      </c>
      <c r="I3816" t="s">
        <v>13707</v>
      </c>
      <c r="J3816">
        <v>616362</v>
      </c>
      <c r="K3816" s="112">
        <v>45397.552083333336</v>
      </c>
      <c r="L3816" s="112">
        <v>45443</v>
      </c>
      <c r="M3816" s="112">
        <v>45443</v>
      </c>
      <c r="N3816" t="s">
        <v>47</v>
      </c>
    </row>
    <row r="3817" spans="1:14" x14ac:dyDescent="0.3">
      <c r="A3817" s="17">
        <v>45387</v>
      </c>
      <c r="B3817" s="17">
        <v>45387</v>
      </c>
      <c r="C3817" t="s">
        <v>13969</v>
      </c>
      <c r="D3817" t="s">
        <v>4537</v>
      </c>
      <c r="E3817">
        <v>10</v>
      </c>
      <c r="F3817">
        <v>8652540</v>
      </c>
      <c r="G3817">
        <v>2024</v>
      </c>
      <c r="H3817" s="19" t="s">
        <v>55</v>
      </c>
      <c r="I3817" t="s">
        <v>13707</v>
      </c>
      <c r="J3817">
        <v>361813</v>
      </c>
      <c r="K3817" s="112">
        <v>45372.673611111109</v>
      </c>
      <c r="L3817" s="112">
        <v>45443</v>
      </c>
      <c r="M3817" s="112">
        <v>45443</v>
      </c>
      <c r="N3817" t="s">
        <v>47</v>
      </c>
    </row>
    <row r="3818" spans="1:14" x14ac:dyDescent="0.3">
      <c r="A3818" s="17">
        <v>45383</v>
      </c>
      <c r="B3818" s="17">
        <v>45383</v>
      </c>
      <c r="C3818" t="s">
        <v>13969</v>
      </c>
      <c r="D3818" t="s">
        <v>4537</v>
      </c>
      <c r="E3818">
        <v>10</v>
      </c>
      <c r="F3818">
        <v>7064250</v>
      </c>
      <c r="G3818">
        <v>2024</v>
      </c>
      <c r="H3818" s="19" t="s">
        <v>55</v>
      </c>
      <c r="I3818" t="s">
        <v>13708</v>
      </c>
      <c r="J3818">
        <v>73342</v>
      </c>
      <c r="K3818" s="112">
        <v>45381.875</v>
      </c>
      <c r="L3818" s="112">
        <v>45443</v>
      </c>
      <c r="M3818" s="112">
        <v>45443</v>
      </c>
      <c r="N3818" t="s">
        <v>47</v>
      </c>
    </row>
    <row r="3819" spans="1:14" x14ac:dyDescent="0.3">
      <c r="A3819" s="17">
        <v>45436</v>
      </c>
      <c r="B3819" s="17">
        <v>45436</v>
      </c>
      <c r="C3819" t="s">
        <v>13969</v>
      </c>
      <c r="D3819" t="s">
        <v>4537</v>
      </c>
      <c r="E3819">
        <v>10</v>
      </c>
      <c r="F3819">
        <v>5856600</v>
      </c>
      <c r="G3819">
        <v>2024</v>
      </c>
      <c r="H3819" s="19" t="s">
        <v>55</v>
      </c>
      <c r="I3819" t="s">
        <v>13707</v>
      </c>
      <c r="J3819">
        <v>555757</v>
      </c>
      <c r="K3819" s="112">
        <v>45429.423611111109</v>
      </c>
      <c r="L3819" s="112">
        <v>45446</v>
      </c>
      <c r="M3819" s="112">
        <v>45446</v>
      </c>
      <c r="N3819" t="s">
        <v>47</v>
      </c>
    </row>
    <row r="3820" spans="1:14" x14ac:dyDescent="0.3">
      <c r="A3820" s="17">
        <v>45433</v>
      </c>
      <c r="B3820" s="17">
        <v>45433</v>
      </c>
      <c r="C3820" t="s">
        <v>13969</v>
      </c>
      <c r="D3820" t="s">
        <v>4537</v>
      </c>
      <c r="E3820">
        <v>10</v>
      </c>
      <c r="F3820">
        <v>14000000</v>
      </c>
      <c r="G3820">
        <v>2024</v>
      </c>
      <c r="H3820" s="19" t="s">
        <v>55</v>
      </c>
      <c r="I3820" t="s">
        <v>13707</v>
      </c>
      <c r="J3820">
        <v>574164</v>
      </c>
      <c r="K3820" s="112">
        <v>45398.291666666664</v>
      </c>
      <c r="L3820" s="112">
        <v>45446</v>
      </c>
      <c r="M3820" s="112">
        <v>45446</v>
      </c>
      <c r="N3820" t="s">
        <v>47</v>
      </c>
    </row>
    <row r="3821" spans="1:14" x14ac:dyDescent="0.3">
      <c r="A3821" s="17">
        <v>45426</v>
      </c>
      <c r="B3821" s="17">
        <v>45426</v>
      </c>
      <c r="C3821" t="s">
        <v>13969</v>
      </c>
      <c r="D3821" t="s">
        <v>4537</v>
      </c>
      <c r="E3821">
        <v>10</v>
      </c>
      <c r="F3821">
        <v>6400000</v>
      </c>
      <c r="G3821">
        <v>2024</v>
      </c>
      <c r="H3821" s="19" t="s">
        <v>55</v>
      </c>
      <c r="I3821" t="s">
        <v>13707</v>
      </c>
      <c r="J3821">
        <v>396074</v>
      </c>
      <c r="K3821" s="112">
        <v>45419.430555555555</v>
      </c>
      <c r="L3821" s="112">
        <v>45446</v>
      </c>
      <c r="M3821" s="112">
        <v>45446</v>
      </c>
      <c r="N3821" t="s">
        <v>47</v>
      </c>
    </row>
    <row r="3822" spans="1:14" x14ac:dyDescent="0.3">
      <c r="A3822" s="17">
        <v>45420</v>
      </c>
      <c r="B3822" s="17">
        <v>45420</v>
      </c>
      <c r="C3822" t="s">
        <v>13969</v>
      </c>
      <c r="D3822" t="s">
        <v>4537</v>
      </c>
      <c r="E3822">
        <v>10</v>
      </c>
      <c r="F3822">
        <v>5255660</v>
      </c>
      <c r="G3822">
        <v>2024</v>
      </c>
      <c r="H3822" s="19" t="s">
        <v>55</v>
      </c>
      <c r="I3822" t="s">
        <v>13707</v>
      </c>
      <c r="J3822">
        <v>466883</v>
      </c>
      <c r="K3822" s="112">
        <v>45394.333333333336</v>
      </c>
      <c r="L3822" s="112">
        <v>45446</v>
      </c>
      <c r="M3822" s="112">
        <v>45446</v>
      </c>
      <c r="N3822" t="s">
        <v>47</v>
      </c>
    </row>
    <row r="3823" spans="1:14" x14ac:dyDescent="0.3">
      <c r="A3823" s="17">
        <v>45420</v>
      </c>
      <c r="B3823" s="17">
        <v>45420</v>
      </c>
      <c r="C3823" t="s">
        <v>13969</v>
      </c>
      <c r="D3823" t="s">
        <v>4537</v>
      </c>
      <c r="E3823">
        <v>10</v>
      </c>
      <c r="F3823">
        <v>14000000</v>
      </c>
      <c r="G3823">
        <v>2024</v>
      </c>
      <c r="H3823" s="19" t="s">
        <v>55</v>
      </c>
      <c r="I3823" t="s">
        <v>13707</v>
      </c>
      <c r="J3823">
        <v>623038</v>
      </c>
      <c r="K3823" s="112">
        <v>45395.57916666667</v>
      </c>
      <c r="L3823" s="112">
        <v>45446</v>
      </c>
      <c r="M3823" s="112">
        <v>45446</v>
      </c>
      <c r="N3823" t="s">
        <v>47</v>
      </c>
    </row>
    <row r="3824" spans="1:14" x14ac:dyDescent="0.3">
      <c r="A3824" s="17">
        <v>45412</v>
      </c>
      <c r="B3824" s="17">
        <v>45412</v>
      </c>
      <c r="C3824" t="s">
        <v>13969</v>
      </c>
      <c r="D3824" t="s">
        <v>4537</v>
      </c>
      <c r="E3824">
        <v>10</v>
      </c>
      <c r="F3824">
        <v>3193824</v>
      </c>
      <c r="G3824">
        <v>2024</v>
      </c>
      <c r="H3824" s="19" t="s">
        <v>55</v>
      </c>
      <c r="I3824" t="s">
        <v>13707</v>
      </c>
      <c r="J3824">
        <v>324666</v>
      </c>
      <c r="K3824" s="112">
        <v>45409.505555555559</v>
      </c>
      <c r="L3824" s="112">
        <v>45446</v>
      </c>
      <c r="M3824" s="112">
        <v>45446</v>
      </c>
      <c r="N3824" t="s">
        <v>47</v>
      </c>
    </row>
    <row r="3825" spans="1:14" x14ac:dyDescent="0.3">
      <c r="A3825" s="17">
        <v>45407</v>
      </c>
      <c r="B3825" s="17">
        <v>45407</v>
      </c>
      <c r="C3825" t="s">
        <v>13969</v>
      </c>
      <c r="D3825" t="s">
        <v>4537</v>
      </c>
      <c r="E3825">
        <v>10</v>
      </c>
      <c r="F3825">
        <v>6633796</v>
      </c>
      <c r="G3825">
        <v>2024</v>
      </c>
      <c r="H3825" s="19" t="s">
        <v>55</v>
      </c>
      <c r="I3825" t="s">
        <v>13707</v>
      </c>
      <c r="J3825">
        <v>357266</v>
      </c>
      <c r="K3825" s="112">
        <v>45404.758333333331</v>
      </c>
      <c r="L3825" s="112">
        <v>45446</v>
      </c>
      <c r="M3825" s="112">
        <v>45446</v>
      </c>
      <c r="N3825" t="s">
        <v>47</v>
      </c>
    </row>
    <row r="3826" spans="1:14" x14ac:dyDescent="0.3">
      <c r="A3826" s="17">
        <v>45401</v>
      </c>
      <c r="B3826" s="17">
        <v>45401</v>
      </c>
      <c r="C3826" t="s">
        <v>13969</v>
      </c>
      <c r="D3826" t="s">
        <v>4537</v>
      </c>
      <c r="E3826">
        <v>10</v>
      </c>
      <c r="F3826">
        <v>2949580</v>
      </c>
      <c r="G3826">
        <v>2024</v>
      </c>
      <c r="H3826" s="19" t="s">
        <v>55</v>
      </c>
      <c r="I3826" t="s">
        <v>13707</v>
      </c>
      <c r="J3826">
        <v>479873</v>
      </c>
      <c r="K3826" s="112">
        <v>45399.868055555555</v>
      </c>
      <c r="L3826" s="112">
        <v>45446</v>
      </c>
      <c r="M3826" s="112">
        <v>45446</v>
      </c>
      <c r="N3826" t="s">
        <v>47</v>
      </c>
    </row>
    <row r="3827" spans="1:14" x14ac:dyDescent="0.3">
      <c r="A3827" s="17">
        <v>45401</v>
      </c>
      <c r="B3827" s="17">
        <v>45401</v>
      </c>
      <c r="C3827" t="s">
        <v>13969</v>
      </c>
      <c r="D3827" t="s">
        <v>4537</v>
      </c>
      <c r="E3827">
        <v>10</v>
      </c>
      <c r="F3827">
        <v>2872160</v>
      </c>
      <c r="G3827">
        <v>2024</v>
      </c>
      <c r="H3827" s="19" t="s">
        <v>55</v>
      </c>
      <c r="I3827" t="s">
        <v>13707</v>
      </c>
      <c r="J3827">
        <v>485699</v>
      </c>
      <c r="K3827" s="112">
        <v>45398.579861111109</v>
      </c>
      <c r="L3827" s="112">
        <v>45446</v>
      </c>
      <c r="M3827" s="112">
        <v>45446</v>
      </c>
      <c r="N3827" t="s">
        <v>47</v>
      </c>
    </row>
    <row r="3828" spans="1:14" x14ac:dyDescent="0.3">
      <c r="A3828" s="17">
        <v>45401</v>
      </c>
      <c r="B3828" s="17">
        <v>45401</v>
      </c>
      <c r="C3828" t="s">
        <v>13969</v>
      </c>
      <c r="D3828" t="s">
        <v>4537</v>
      </c>
      <c r="E3828">
        <v>10</v>
      </c>
      <c r="F3828">
        <v>4020944</v>
      </c>
      <c r="G3828">
        <v>2024</v>
      </c>
      <c r="H3828" s="19" t="s">
        <v>55</v>
      </c>
      <c r="I3828" t="s">
        <v>13707</v>
      </c>
      <c r="J3828">
        <v>425655</v>
      </c>
      <c r="K3828" s="112">
        <v>45399.833333333336</v>
      </c>
      <c r="L3828" s="112">
        <v>45446</v>
      </c>
      <c r="M3828" s="112">
        <v>45446</v>
      </c>
      <c r="N3828" t="s">
        <v>47</v>
      </c>
    </row>
    <row r="3829" spans="1:14" x14ac:dyDescent="0.3">
      <c r="A3829" s="17">
        <v>45401</v>
      </c>
      <c r="B3829" s="17">
        <v>45401</v>
      </c>
      <c r="C3829" t="s">
        <v>13969</v>
      </c>
      <c r="D3829" t="s">
        <v>4537</v>
      </c>
      <c r="E3829">
        <v>10</v>
      </c>
      <c r="F3829">
        <v>8755673</v>
      </c>
      <c r="G3829">
        <v>2024</v>
      </c>
      <c r="H3829" s="19" t="s">
        <v>55</v>
      </c>
      <c r="I3829" t="s">
        <v>13708</v>
      </c>
      <c r="J3829">
        <v>65427</v>
      </c>
      <c r="K3829" s="112">
        <v>45400.5</v>
      </c>
      <c r="L3829" s="112">
        <v>45446</v>
      </c>
      <c r="M3829" s="112">
        <v>45446</v>
      </c>
      <c r="N3829" t="s">
        <v>47</v>
      </c>
    </row>
    <row r="3830" spans="1:14" x14ac:dyDescent="0.3">
      <c r="A3830" s="17">
        <v>45401</v>
      </c>
      <c r="B3830" s="17">
        <v>45401</v>
      </c>
      <c r="C3830" t="s">
        <v>13969</v>
      </c>
      <c r="D3830" t="s">
        <v>4537</v>
      </c>
      <c r="E3830">
        <v>10</v>
      </c>
      <c r="F3830">
        <v>5258360</v>
      </c>
      <c r="G3830">
        <v>2024</v>
      </c>
      <c r="H3830" s="19" t="s">
        <v>55</v>
      </c>
      <c r="I3830" t="s">
        <v>13707</v>
      </c>
      <c r="J3830">
        <v>605598</v>
      </c>
      <c r="K3830" s="112">
        <v>45399.5</v>
      </c>
      <c r="L3830" s="112">
        <v>45446</v>
      </c>
      <c r="M3830" s="112">
        <v>45446</v>
      </c>
      <c r="N3830" t="s">
        <v>47</v>
      </c>
    </row>
    <row r="3831" spans="1:14" x14ac:dyDescent="0.3">
      <c r="A3831" s="17">
        <v>45401</v>
      </c>
      <c r="B3831" s="17">
        <v>45401</v>
      </c>
      <c r="C3831" t="s">
        <v>13969</v>
      </c>
      <c r="D3831" t="s">
        <v>4537</v>
      </c>
      <c r="E3831">
        <v>10</v>
      </c>
      <c r="F3831">
        <v>2323588</v>
      </c>
      <c r="G3831">
        <v>2024</v>
      </c>
      <c r="H3831" s="19" t="s">
        <v>55</v>
      </c>
      <c r="I3831" t="s">
        <v>13708</v>
      </c>
      <c r="J3831">
        <v>69544</v>
      </c>
      <c r="K3831" s="112">
        <v>45370.75</v>
      </c>
      <c r="L3831" s="112">
        <v>45446</v>
      </c>
      <c r="M3831" s="112">
        <v>45446</v>
      </c>
      <c r="N3831" t="s">
        <v>47</v>
      </c>
    </row>
    <row r="3832" spans="1:14" x14ac:dyDescent="0.3">
      <c r="A3832" s="17">
        <v>45401</v>
      </c>
      <c r="B3832" s="17">
        <v>45401</v>
      </c>
      <c r="C3832" t="s">
        <v>13969</v>
      </c>
      <c r="D3832" t="s">
        <v>4537</v>
      </c>
      <c r="E3832">
        <v>10</v>
      </c>
      <c r="F3832">
        <v>14000000</v>
      </c>
      <c r="G3832">
        <v>2024</v>
      </c>
      <c r="H3832" s="19" t="s">
        <v>55</v>
      </c>
      <c r="I3832" t="s">
        <v>13707</v>
      </c>
      <c r="J3832">
        <v>492033</v>
      </c>
      <c r="K3832" s="112">
        <v>45298.902777777781</v>
      </c>
      <c r="L3832" s="112">
        <v>45446</v>
      </c>
      <c r="M3832" s="112">
        <v>45446</v>
      </c>
      <c r="N3832" t="s">
        <v>47</v>
      </c>
    </row>
    <row r="3833" spans="1:14" x14ac:dyDescent="0.3">
      <c r="A3833" s="17">
        <v>45400</v>
      </c>
      <c r="B3833" s="17">
        <v>45400</v>
      </c>
      <c r="C3833" t="s">
        <v>13969</v>
      </c>
      <c r="D3833" t="s">
        <v>4537</v>
      </c>
      <c r="E3833">
        <v>10</v>
      </c>
      <c r="F3833">
        <v>3706060</v>
      </c>
      <c r="G3833">
        <v>2024</v>
      </c>
      <c r="H3833" s="19" t="s">
        <v>55</v>
      </c>
      <c r="I3833" t="s">
        <v>13707</v>
      </c>
      <c r="J3833">
        <v>348658</v>
      </c>
      <c r="K3833" s="112">
        <v>45278.375</v>
      </c>
      <c r="L3833" s="112">
        <v>45446</v>
      </c>
      <c r="M3833" s="112">
        <v>45446</v>
      </c>
      <c r="N3833" t="s">
        <v>47</v>
      </c>
    </row>
    <row r="3834" spans="1:14" x14ac:dyDescent="0.3">
      <c r="A3834" s="17">
        <v>45398</v>
      </c>
      <c r="B3834" s="17">
        <v>45398</v>
      </c>
      <c r="C3834" t="s">
        <v>13969</v>
      </c>
      <c r="D3834" t="s">
        <v>4537</v>
      </c>
      <c r="E3834">
        <v>10</v>
      </c>
      <c r="F3834">
        <v>11038110</v>
      </c>
      <c r="G3834">
        <v>2024</v>
      </c>
      <c r="H3834" s="19" t="s">
        <v>55</v>
      </c>
      <c r="I3834" t="s">
        <v>13707</v>
      </c>
      <c r="J3834">
        <v>531922</v>
      </c>
      <c r="K3834" s="112">
        <v>45322.625</v>
      </c>
      <c r="L3834" s="112">
        <v>45446</v>
      </c>
      <c r="M3834" s="112">
        <v>45446</v>
      </c>
      <c r="N3834" t="s">
        <v>47</v>
      </c>
    </row>
    <row r="3835" spans="1:14" x14ac:dyDescent="0.3">
      <c r="A3835" s="17">
        <v>45397</v>
      </c>
      <c r="B3835" s="17">
        <v>45397</v>
      </c>
      <c r="C3835" t="s">
        <v>13969</v>
      </c>
      <c r="D3835" t="s">
        <v>4537</v>
      </c>
      <c r="E3835">
        <v>10</v>
      </c>
      <c r="F3835">
        <v>8111810</v>
      </c>
      <c r="G3835">
        <v>2024</v>
      </c>
      <c r="H3835" s="19" t="s">
        <v>55</v>
      </c>
      <c r="I3835" t="s">
        <v>13707</v>
      </c>
      <c r="J3835">
        <v>285869</v>
      </c>
      <c r="K3835" s="112">
        <v>45346.395833333336</v>
      </c>
      <c r="L3835" s="112">
        <v>45446</v>
      </c>
      <c r="M3835" s="112">
        <v>45446</v>
      </c>
      <c r="N3835" t="s">
        <v>47</v>
      </c>
    </row>
    <row r="3836" spans="1:14" x14ac:dyDescent="0.3">
      <c r="A3836" s="17">
        <v>45397</v>
      </c>
      <c r="B3836" s="17">
        <v>45397</v>
      </c>
      <c r="C3836" t="s">
        <v>13969</v>
      </c>
      <c r="D3836" t="s">
        <v>4537</v>
      </c>
      <c r="E3836">
        <v>10</v>
      </c>
      <c r="F3836">
        <v>14000000</v>
      </c>
      <c r="G3836">
        <v>2024</v>
      </c>
      <c r="H3836" s="19" t="s">
        <v>55</v>
      </c>
      <c r="I3836" t="s">
        <v>13707</v>
      </c>
      <c r="J3836">
        <v>560561</v>
      </c>
      <c r="K3836" s="112">
        <v>45356.75</v>
      </c>
      <c r="L3836" s="112">
        <v>45446</v>
      </c>
      <c r="M3836" s="112">
        <v>45446</v>
      </c>
      <c r="N3836" t="s">
        <v>47</v>
      </c>
    </row>
    <row r="3837" spans="1:14" x14ac:dyDescent="0.3">
      <c r="A3837" s="17">
        <v>45395</v>
      </c>
      <c r="B3837" s="17">
        <v>45395</v>
      </c>
      <c r="C3837" t="s">
        <v>13969</v>
      </c>
      <c r="D3837" t="s">
        <v>4537</v>
      </c>
      <c r="E3837">
        <v>10</v>
      </c>
      <c r="F3837">
        <v>6937477</v>
      </c>
      <c r="G3837">
        <v>2024</v>
      </c>
      <c r="H3837" s="19" t="s">
        <v>55</v>
      </c>
      <c r="I3837" t="s">
        <v>13707</v>
      </c>
      <c r="J3837">
        <v>323592</v>
      </c>
      <c r="K3837" s="112">
        <v>45394.652777777781</v>
      </c>
      <c r="L3837" s="112">
        <v>45446</v>
      </c>
      <c r="M3837" s="112">
        <v>45446</v>
      </c>
      <c r="N3837" t="s">
        <v>47</v>
      </c>
    </row>
    <row r="3838" spans="1:14" x14ac:dyDescent="0.3">
      <c r="A3838" s="17">
        <v>45383</v>
      </c>
      <c r="B3838" s="17">
        <v>45383</v>
      </c>
      <c r="C3838" t="s">
        <v>13969</v>
      </c>
      <c r="D3838" t="s">
        <v>4537</v>
      </c>
      <c r="E3838">
        <v>10</v>
      </c>
      <c r="F3838">
        <v>14000000</v>
      </c>
      <c r="G3838">
        <v>2024</v>
      </c>
      <c r="H3838" s="19" t="s">
        <v>43</v>
      </c>
      <c r="I3838" t="s">
        <v>13707</v>
      </c>
      <c r="J3838">
        <v>348360</v>
      </c>
      <c r="K3838" s="112">
        <v>45358.222222222219</v>
      </c>
      <c r="L3838" s="112">
        <v>45446</v>
      </c>
      <c r="M3838" s="112">
        <v>45446</v>
      </c>
      <c r="N3838" t="s">
        <v>47</v>
      </c>
    </row>
    <row r="3839" spans="1:14" x14ac:dyDescent="0.3">
      <c r="A3839" s="17">
        <v>45380</v>
      </c>
      <c r="B3839" s="17">
        <v>45380</v>
      </c>
      <c r="C3839" t="s">
        <v>13969</v>
      </c>
      <c r="D3839" t="s">
        <v>4537</v>
      </c>
      <c r="E3839">
        <v>10</v>
      </c>
      <c r="F3839">
        <v>2507600</v>
      </c>
      <c r="G3839">
        <v>2024</v>
      </c>
      <c r="H3839" s="19" t="s">
        <v>55</v>
      </c>
      <c r="I3839" t="s">
        <v>13707</v>
      </c>
      <c r="J3839">
        <v>294173</v>
      </c>
      <c r="K3839" s="112">
        <v>45379.798611111109</v>
      </c>
      <c r="L3839" s="112">
        <v>45446</v>
      </c>
      <c r="M3839" s="112">
        <v>45446</v>
      </c>
      <c r="N3839" t="s">
        <v>47</v>
      </c>
    </row>
    <row r="3840" spans="1:14" x14ac:dyDescent="0.3">
      <c r="A3840" s="17">
        <v>45376</v>
      </c>
      <c r="B3840" s="17">
        <v>45376</v>
      </c>
      <c r="C3840" t="s">
        <v>13969</v>
      </c>
      <c r="D3840" t="s">
        <v>4537</v>
      </c>
      <c r="E3840">
        <v>10</v>
      </c>
      <c r="F3840">
        <v>2466620</v>
      </c>
      <c r="G3840">
        <v>2024</v>
      </c>
      <c r="H3840" s="19" t="s">
        <v>55</v>
      </c>
      <c r="I3840" t="s">
        <v>13707</v>
      </c>
      <c r="J3840">
        <v>451326</v>
      </c>
      <c r="K3840" s="112">
        <v>45364.773611111108</v>
      </c>
      <c r="L3840" s="112">
        <v>45446</v>
      </c>
      <c r="M3840" s="112">
        <v>45446</v>
      </c>
      <c r="N3840" t="s">
        <v>47</v>
      </c>
    </row>
    <row r="3841" spans="1:14" x14ac:dyDescent="0.3">
      <c r="A3841" s="17">
        <v>45351</v>
      </c>
      <c r="B3841" s="17">
        <v>45351</v>
      </c>
      <c r="C3841" t="s">
        <v>13969</v>
      </c>
      <c r="D3841" t="s">
        <v>4537</v>
      </c>
      <c r="E3841">
        <v>10</v>
      </c>
      <c r="F3841">
        <v>2460870</v>
      </c>
      <c r="G3841">
        <v>2024</v>
      </c>
      <c r="H3841" s="19" t="s">
        <v>55</v>
      </c>
      <c r="I3841" t="s">
        <v>13707</v>
      </c>
      <c r="J3841">
        <v>206193</v>
      </c>
      <c r="K3841" s="112">
        <v>45350.359722222223</v>
      </c>
      <c r="L3841" s="112">
        <v>45446</v>
      </c>
      <c r="M3841" s="112">
        <v>45446</v>
      </c>
      <c r="N3841" t="s">
        <v>47</v>
      </c>
    </row>
    <row r="3842" spans="1:14" x14ac:dyDescent="0.3">
      <c r="A3842" s="17">
        <v>45440</v>
      </c>
      <c r="B3842" s="17">
        <v>45440</v>
      </c>
      <c r="C3842" t="s">
        <v>13969</v>
      </c>
      <c r="D3842" t="s">
        <v>4537</v>
      </c>
      <c r="E3842">
        <v>10</v>
      </c>
      <c r="F3842">
        <v>13884992</v>
      </c>
      <c r="G3842">
        <v>2024</v>
      </c>
      <c r="H3842" s="19" t="s">
        <v>55</v>
      </c>
      <c r="I3842" t="s">
        <v>13707</v>
      </c>
      <c r="J3842">
        <v>593064</v>
      </c>
      <c r="K3842" s="112">
        <v>45397.625</v>
      </c>
      <c r="L3842" s="112">
        <v>45447</v>
      </c>
      <c r="M3842" s="112">
        <v>45447</v>
      </c>
      <c r="N3842" t="s">
        <v>47</v>
      </c>
    </row>
    <row r="3843" spans="1:14" x14ac:dyDescent="0.3">
      <c r="A3843" s="17">
        <v>45426</v>
      </c>
      <c r="B3843" s="17">
        <v>45426</v>
      </c>
      <c r="C3843" t="s">
        <v>13969</v>
      </c>
      <c r="D3843" t="s">
        <v>4537</v>
      </c>
      <c r="E3843">
        <v>10</v>
      </c>
      <c r="F3843">
        <v>11856941</v>
      </c>
      <c r="G3843">
        <v>2024</v>
      </c>
      <c r="H3843" s="19" t="s">
        <v>55</v>
      </c>
      <c r="I3843" t="s">
        <v>13707</v>
      </c>
      <c r="J3843">
        <v>382365</v>
      </c>
      <c r="K3843" s="112">
        <v>45426.621527777781</v>
      </c>
      <c r="L3843" s="112">
        <v>45447</v>
      </c>
      <c r="M3843" s="112">
        <v>45447</v>
      </c>
      <c r="N3843" t="s">
        <v>47</v>
      </c>
    </row>
    <row r="3844" spans="1:14" x14ac:dyDescent="0.3">
      <c r="A3844" s="17">
        <v>45422</v>
      </c>
      <c r="B3844" s="17">
        <v>45422</v>
      </c>
      <c r="C3844" t="s">
        <v>13969</v>
      </c>
      <c r="D3844" t="s">
        <v>4537</v>
      </c>
      <c r="E3844">
        <v>10</v>
      </c>
      <c r="F3844">
        <v>5670382.4000000004</v>
      </c>
      <c r="G3844">
        <v>2024</v>
      </c>
      <c r="H3844" s="19" t="s">
        <v>55</v>
      </c>
      <c r="I3844" t="s">
        <v>13707</v>
      </c>
      <c r="J3844">
        <v>560170</v>
      </c>
      <c r="K3844" s="112">
        <v>45419.864583333336</v>
      </c>
      <c r="L3844" s="112">
        <v>45447</v>
      </c>
      <c r="M3844" s="112">
        <v>45447</v>
      </c>
      <c r="N3844" t="s">
        <v>47</v>
      </c>
    </row>
    <row r="3845" spans="1:14" x14ac:dyDescent="0.3">
      <c r="A3845" s="17">
        <v>45420</v>
      </c>
      <c r="B3845" s="17">
        <v>45420</v>
      </c>
      <c r="C3845" t="s">
        <v>13969</v>
      </c>
      <c r="D3845" t="s">
        <v>4537</v>
      </c>
      <c r="E3845">
        <v>10</v>
      </c>
      <c r="F3845">
        <v>13169100</v>
      </c>
      <c r="G3845">
        <v>2024</v>
      </c>
      <c r="H3845" s="19" t="s">
        <v>55</v>
      </c>
      <c r="I3845" t="s">
        <v>13707</v>
      </c>
      <c r="J3845">
        <v>583831</v>
      </c>
      <c r="K3845" s="112">
        <v>45386.513888888891</v>
      </c>
      <c r="L3845" s="112">
        <v>45447</v>
      </c>
      <c r="M3845" s="112">
        <v>45447</v>
      </c>
      <c r="N3845" t="s">
        <v>47</v>
      </c>
    </row>
    <row r="3846" spans="1:14" x14ac:dyDescent="0.3">
      <c r="A3846" s="17">
        <v>45420</v>
      </c>
      <c r="B3846" s="17">
        <v>45420</v>
      </c>
      <c r="C3846" t="s">
        <v>13969</v>
      </c>
      <c r="D3846" t="s">
        <v>4537</v>
      </c>
      <c r="E3846">
        <v>10</v>
      </c>
      <c r="F3846">
        <v>5158500</v>
      </c>
      <c r="G3846">
        <v>2024</v>
      </c>
      <c r="H3846" s="19" t="s">
        <v>55</v>
      </c>
      <c r="I3846" t="s">
        <v>13707</v>
      </c>
      <c r="J3846">
        <v>559201</v>
      </c>
      <c r="K3846" s="112">
        <v>45419.548611111109</v>
      </c>
      <c r="L3846" s="112">
        <v>45447</v>
      </c>
      <c r="M3846" s="112">
        <v>45447</v>
      </c>
      <c r="N3846" t="s">
        <v>47</v>
      </c>
    </row>
    <row r="3847" spans="1:14" x14ac:dyDescent="0.3">
      <c r="A3847" s="17">
        <v>45419</v>
      </c>
      <c r="B3847" s="17">
        <v>45419</v>
      </c>
      <c r="C3847" t="s">
        <v>13969</v>
      </c>
      <c r="D3847" t="s">
        <v>4537</v>
      </c>
      <c r="E3847">
        <v>10</v>
      </c>
      <c r="F3847">
        <v>7763878</v>
      </c>
      <c r="G3847">
        <v>2024</v>
      </c>
      <c r="H3847" s="19" t="s">
        <v>55</v>
      </c>
      <c r="I3847" t="s">
        <v>13707</v>
      </c>
      <c r="J3847">
        <v>389486</v>
      </c>
      <c r="K3847" s="112">
        <v>45361.625</v>
      </c>
      <c r="L3847" s="112">
        <v>45447</v>
      </c>
      <c r="M3847" s="112">
        <v>45447</v>
      </c>
      <c r="N3847" t="s">
        <v>47</v>
      </c>
    </row>
    <row r="3848" spans="1:14" x14ac:dyDescent="0.3">
      <c r="A3848" s="17">
        <v>45419</v>
      </c>
      <c r="B3848" s="17">
        <v>45419</v>
      </c>
      <c r="C3848" t="s">
        <v>13969</v>
      </c>
      <c r="D3848" t="s">
        <v>4537</v>
      </c>
      <c r="E3848">
        <v>10</v>
      </c>
      <c r="F3848">
        <v>14000000</v>
      </c>
      <c r="G3848">
        <v>2024</v>
      </c>
      <c r="H3848" s="19" t="s">
        <v>55</v>
      </c>
      <c r="I3848" t="s">
        <v>13707</v>
      </c>
      <c r="J3848">
        <v>431582</v>
      </c>
      <c r="K3848" s="112">
        <v>45415.364583333336</v>
      </c>
      <c r="L3848" s="112">
        <v>45447</v>
      </c>
      <c r="M3848" s="112">
        <v>45447</v>
      </c>
      <c r="N3848" t="s">
        <v>47</v>
      </c>
    </row>
    <row r="3849" spans="1:14" x14ac:dyDescent="0.3">
      <c r="A3849" s="17">
        <v>45419</v>
      </c>
      <c r="B3849" s="17">
        <v>45419</v>
      </c>
      <c r="C3849" t="s">
        <v>13969</v>
      </c>
      <c r="D3849" t="s">
        <v>4537</v>
      </c>
      <c r="E3849">
        <v>10</v>
      </c>
      <c r="F3849">
        <v>2585880</v>
      </c>
      <c r="G3849">
        <v>2024</v>
      </c>
      <c r="H3849" s="19" t="s">
        <v>55</v>
      </c>
      <c r="I3849" t="s">
        <v>13707</v>
      </c>
      <c r="J3849">
        <v>394702</v>
      </c>
      <c r="K3849" s="112">
        <v>45395</v>
      </c>
      <c r="L3849" s="112">
        <v>45447</v>
      </c>
      <c r="M3849" s="112">
        <v>45447</v>
      </c>
      <c r="N3849" t="s">
        <v>47</v>
      </c>
    </row>
    <row r="3850" spans="1:14" x14ac:dyDescent="0.3">
      <c r="A3850" s="17">
        <v>45419</v>
      </c>
      <c r="B3850" s="17">
        <v>45419</v>
      </c>
      <c r="C3850" t="s">
        <v>13969</v>
      </c>
      <c r="D3850" t="s">
        <v>4537</v>
      </c>
      <c r="E3850">
        <v>10</v>
      </c>
      <c r="F3850">
        <v>8752447</v>
      </c>
      <c r="G3850">
        <v>2024</v>
      </c>
      <c r="H3850" s="19" t="s">
        <v>55</v>
      </c>
      <c r="I3850" t="s">
        <v>13708</v>
      </c>
      <c r="J3850">
        <v>58381</v>
      </c>
      <c r="K3850" s="112">
        <v>45417.753472222219</v>
      </c>
      <c r="L3850" s="112">
        <v>45447</v>
      </c>
      <c r="M3850" s="112">
        <v>45447</v>
      </c>
      <c r="N3850" t="s">
        <v>47</v>
      </c>
    </row>
    <row r="3851" spans="1:14" x14ac:dyDescent="0.3">
      <c r="A3851" s="17">
        <v>45419</v>
      </c>
      <c r="B3851" s="17">
        <v>45419</v>
      </c>
      <c r="C3851" t="s">
        <v>13969</v>
      </c>
      <c r="D3851" t="s">
        <v>4537</v>
      </c>
      <c r="E3851">
        <v>10</v>
      </c>
      <c r="F3851">
        <v>14000000</v>
      </c>
      <c r="G3851">
        <v>2024</v>
      </c>
      <c r="H3851" s="19" t="s">
        <v>55</v>
      </c>
      <c r="I3851" t="s">
        <v>13707</v>
      </c>
      <c r="J3851">
        <v>528239</v>
      </c>
      <c r="K3851" s="112">
        <v>45384.979166666664</v>
      </c>
      <c r="L3851" s="112">
        <v>45447</v>
      </c>
      <c r="M3851" s="112">
        <v>45447</v>
      </c>
      <c r="N3851" t="s">
        <v>47</v>
      </c>
    </row>
    <row r="3852" spans="1:14" x14ac:dyDescent="0.3">
      <c r="A3852" s="17">
        <v>45414</v>
      </c>
      <c r="B3852" s="17">
        <v>45414</v>
      </c>
      <c r="C3852" t="s">
        <v>13969</v>
      </c>
      <c r="D3852" t="s">
        <v>4537</v>
      </c>
      <c r="E3852">
        <v>10</v>
      </c>
      <c r="F3852">
        <v>14000000</v>
      </c>
      <c r="G3852">
        <v>2024</v>
      </c>
      <c r="H3852" s="19" t="s">
        <v>55</v>
      </c>
      <c r="I3852" t="s">
        <v>13707</v>
      </c>
      <c r="J3852">
        <v>284751</v>
      </c>
      <c r="K3852" s="112">
        <v>45322.833333333336</v>
      </c>
      <c r="L3852" s="112">
        <v>45447</v>
      </c>
      <c r="M3852" s="112">
        <v>45447</v>
      </c>
      <c r="N3852" t="s">
        <v>47</v>
      </c>
    </row>
    <row r="3853" spans="1:14" x14ac:dyDescent="0.3">
      <c r="A3853" s="17">
        <v>45413</v>
      </c>
      <c r="B3853" s="17">
        <v>45413</v>
      </c>
      <c r="C3853" t="s">
        <v>13969</v>
      </c>
      <c r="D3853" t="s">
        <v>4537</v>
      </c>
      <c r="E3853">
        <v>10</v>
      </c>
      <c r="F3853">
        <v>4449560</v>
      </c>
      <c r="G3853">
        <v>2024</v>
      </c>
      <c r="H3853" s="19" t="s">
        <v>55</v>
      </c>
      <c r="I3853" t="s">
        <v>13707</v>
      </c>
      <c r="J3853">
        <v>276908</v>
      </c>
      <c r="K3853" s="112">
        <v>45370.4375</v>
      </c>
      <c r="L3853" s="112">
        <v>45447</v>
      </c>
      <c r="M3853" s="112">
        <v>45447</v>
      </c>
      <c r="N3853" t="s">
        <v>47</v>
      </c>
    </row>
    <row r="3854" spans="1:14" x14ac:dyDescent="0.3">
      <c r="A3854" s="17">
        <v>45413</v>
      </c>
      <c r="B3854" s="17">
        <v>45413</v>
      </c>
      <c r="C3854" t="s">
        <v>13969</v>
      </c>
      <c r="D3854" t="s">
        <v>4537</v>
      </c>
      <c r="E3854">
        <v>10</v>
      </c>
      <c r="F3854">
        <v>4629165</v>
      </c>
      <c r="G3854">
        <v>2024</v>
      </c>
      <c r="H3854" s="19" t="s">
        <v>55</v>
      </c>
      <c r="I3854" t="s">
        <v>13707</v>
      </c>
      <c r="J3854">
        <v>563775</v>
      </c>
      <c r="K3854" s="112">
        <v>45391</v>
      </c>
      <c r="L3854" s="112">
        <v>45447</v>
      </c>
      <c r="M3854" s="112">
        <v>45447</v>
      </c>
      <c r="N3854" t="s">
        <v>47</v>
      </c>
    </row>
    <row r="3855" spans="1:14" x14ac:dyDescent="0.3">
      <c r="A3855" s="17">
        <v>45412</v>
      </c>
      <c r="B3855" s="17">
        <v>45412</v>
      </c>
      <c r="C3855" t="s">
        <v>13969</v>
      </c>
      <c r="D3855" t="s">
        <v>4537</v>
      </c>
      <c r="E3855">
        <v>10</v>
      </c>
      <c r="F3855">
        <v>10585120</v>
      </c>
      <c r="G3855">
        <v>2024</v>
      </c>
      <c r="H3855" s="19" t="s">
        <v>55</v>
      </c>
      <c r="I3855" t="s">
        <v>13707</v>
      </c>
      <c r="J3855">
        <v>295344</v>
      </c>
      <c r="K3855" s="112">
        <v>45287.875</v>
      </c>
      <c r="L3855" s="112">
        <v>45447</v>
      </c>
      <c r="M3855" s="112">
        <v>45447</v>
      </c>
      <c r="N3855" t="s">
        <v>47</v>
      </c>
    </row>
    <row r="3856" spans="1:14" x14ac:dyDescent="0.3">
      <c r="A3856" s="17">
        <v>45412</v>
      </c>
      <c r="B3856" s="17">
        <v>45412</v>
      </c>
      <c r="C3856" t="s">
        <v>13969</v>
      </c>
      <c r="D3856" t="s">
        <v>4537</v>
      </c>
      <c r="E3856">
        <v>10</v>
      </c>
      <c r="F3856">
        <v>3900260</v>
      </c>
      <c r="G3856">
        <v>2024</v>
      </c>
      <c r="H3856" s="19" t="s">
        <v>55</v>
      </c>
      <c r="I3856" t="s">
        <v>13707</v>
      </c>
      <c r="J3856">
        <v>302146</v>
      </c>
      <c r="K3856" s="112">
        <v>45352.041666666664</v>
      </c>
      <c r="L3856" s="112">
        <v>45447</v>
      </c>
      <c r="M3856" s="112">
        <v>45447</v>
      </c>
      <c r="N3856" t="s">
        <v>47</v>
      </c>
    </row>
    <row r="3857" spans="1:14" x14ac:dyDescent="0.3">
      <c r="A3857" s="17">
        <v>45412</v>
      </c>
      <c r="B3857" s="17">
        <v>45412</v>
      </c>
      <c r="C3857" t="s">
        <v>13969</v>
      </c>
      <c r="D3857" t="s">
        <v>4537</v>
      </c>
      <c r="E3857">
        <v>10</v>
      </c>
      <c r="F3857">
        <v>9879282</v>
      </c>
      <c r="G3857">
        <v>2024</v>
      </c>
      <c r="H3857" s="19" t="s">
        <v>55</v>
      </c>
      <c r="I3857" t="s">
        <v>13707</v>
      </c>
      <c r="J3857">
        <v>603914</v>
      </c>
      <c r="K3857" s="112">
        <v>45380.166666666664</v>
      </c>
      <c r="L3857" s="112">
        <v>45447</v>
      </c>
      <c r="M3857" s="112">
        <v>45447</v>
      </c>
      <c r="N3857" t="s">
        <v>47</v>
      </c>
    </row>
    <row r="3858" spans="1:14" x14ac:dyDescent="0.3">
      <c r="A3858" s="17">
        <v>45411</v>
      </c>
      <c r="B3858" s="17">
        <v>45411</v>
      </c>
      <c r="C3858" t="s">
        <v>13969</v>
      </c>
      <c r="D3858" t="s">
        <v>4537</v>
      </c>
      <c r="E3858">
        <v>10</v>
      </c>
      <c r="F3858">
        <v>4402890</v>
      </c>
      <c r="G3858">
        <v>2024</v>
      </c>
      <c r="H3858" s="19" t="s">
        <v>55</v>
      </c>
      <c r="I3858" t="s">
        <v>13707</v>
      </c>
      <c r="J3858">
        <v>410749</v>
      </c>
      <c r="K3858" s="112">
        <v>45338.5</v>
      </c>
      <c r="L3858" s="112">
        <v>45447</v>
      </c>
      <c r="M3858" s="112">
        <v>45447</v>
      </c>
      <c r="N3858" t="s">
        <v>47</v>
      </c>
    </row>
    <row r="3859" spans="1:14" x14ac:dyDescent="0.3">
      <c r="A3859" s="17">
        <v>45411</v>
      </c>
      <c r="B3859" s="17">
        <v>45411</v>
      </c>
      <c r="C3859" t="s">
        <v>13969</v>
      </c>
      <c r="D3859" t="s">
        <v>4537</v>
      </c>
      <c r="E3859">
        <v>10</v>
      </c>
      <c r="F3859">
        <v>4915600</v>
      </c>
      <c r="G3859">
        <v>2024</v>
      </c>
      <c r="H3859" s="19" t="s">
        <v>55</v>
      </c>
      <c r="I3859" t="s">
        <v>13707</v>
      </c>
      <c r="J3859">
        <v>640261</v>
      </c>
      <c r="K3859" s="112">
        <v>45405.4375</v>
      </c>
      <c r="L3859" s="112">
        <v>45447</v>
      </c>
      <c r="M3859" s="112">
        <v>45447</v>
      </c>
      <c r="N3859" t="s">
        <v>47</v>
      </c>
    </row>
    <row r="3860" spans="1:14" x14ac:dyDescent="0.3">
      <c r="A3860" s="17">
        <v>45406</v>
      </c>
      <c r="B3860" s="17">
        <v>45406</v>
      </c>
      <c r="C3860" t="s">
        <v>13969</v>
      </c>
      <c r="D3860" t="s">
        <v>4537</v>
      </c>
      <c r="E3860">
        <v>10</v>
      </c>
      <c r="F3860">
        <v>6063545</v>
      </c>
      <c r="G3860">
        <v>2024</v>
      </c>
      <c r="H3860" s="19" t="s">
        <v>55</v>
      </c>
      <c r="I3860" t="s">
        <v>13707</v>
      </c>
      <c r="J3860">
        <v>497215</v>
      </c>
      <c r="K3860" s="112">
        <v>45283.604166666664</v>
      </c>
      <c r="L3860" s="112">
        <v>45447</v>
      </c>
      <c r="M3860" s="112">
        <v>45447</v>
      </c>
      <c r="N3860" t="s">
        <v>47</v>
      </c>
    </row>
    <row r="3861" spans="1:14" x14ac:dyDescent="0.3">
      <c r="A3861" s="17">
        <v>45405</v>
      </c>
      <c r="B3861" s="17">
        <v>45405</v>
      </c>
      <c r="C3861" t="s">
        <v>13969</v>
      </c>
      <c r="D3861" t="s">
        <v>4537</v>
      </c>
      <c r="E3861">
        <v>10</v>
      </c>
      <c r="F3861">
        <v>14000000</v>
      </c>
      <c r="G3861">
        <v>2024</v>
      </c>
      <c r="H3861" s="19" t="s">
        <v>55</v>
      </c>
      <c r="I3861" t="s">
        <v>13707</v>
      </c>
      <c r="J3861">
        <v>565098</v>
      </c>
      <c r="K3861" s="112">
        <v>45359.645833333336</v>
      </c>
      <c r="L3861" s="112">
        <v>45447</v>
      </c>
      <c r="M3861" s="112">
        <v>45447</v>
      </c>
      <c r="N3861" t="s">
        <v>47</v>
      </c>
    </row>
    <row r="3862" spans="1:14" x14ac:dyDescent="0.3">
      <c r="A3862" s="17">
        <v>45405</v>
      </c>
      <c r="B3862" s="17">
        <v>45405</v>
      </c>
      <c r="C3862" t="s">
        <v>13969</v>
      </c>
      <c r="D3862" t="s">
        <v>4537</v>
      </c>
      <c r="E3862">
        <v>10</v>
      </c>
      <c r="F3862">
        <v>6764806</v>
      </c>
      <c r="G3862">
        <v>2024</v>
      </c>
      <c r="H3862" s="19" t="s">
        <v>55</v>
      </c>
      <c r="I3862" t="s">
        <v>13707</v>
      </c>
      <c r="J3862">
        <v>435811</v>
      </c>
      <c r="K3862" s="112">
        <v>45400.5</v>
      </c>
      <c r="L3862" s="112">
        <v>45447</v>
      </c>
      <c r="M3862" s="112">
        <v>45447</v>
      </c>
      <c r="N3862" t="s">
        <v>47</v>
      </c>
    </row>
    <row r="3863" spans="1:14" x14ac:dyDescent="0.3">
      <c r="A3863" s="17">
        <v>45401</v>
      </c>
      <c r="B3863" s="17">
        <v>45401</v>
      </c>
      <c r="C3863" t="s">
        <v>13969</v>
      </c>
      <c r="D3863" t="s">
        <v>4537</v>
      </c>
      <c r="E3863">
        <v>10</v>
      </c>
      <c r="F3863">
        <v>2800000</v>
      </c>
      <c r="G3863">
        <v>2024</v>
      </c>
      <c r="H3863" s="19" t="s">
        <v>55</v>
      </c>
      <c r="I3863" t="s">
        <v>13708</v>
      </c>
      <c r="J3863">
        <v>45200</v>
      </c>
      <c r="K3863" s="112">
        <v>45400.729166666664</v>
      </c>
      <c r="L3863" s="112">
        <v>45447</v>
      </c>
      <c r="M3863" s="112">
        <v>45447</v>
      </c>
      <c r="N3863" t="s">
        <v>47</v>
      </c>
    </row>
    <row r="3864" spans="1:14" x14ac:dyDescent="0.3">
      <c r="A3864" s="17">
        <v>45401</v>
      </c>
      <c r="B3864" s="17">
        <v>45401</v>
      </c>
      <c r="C3864" t="s">
        <v>13969</v>
      </c>
      <c r="D3864" t="s">
        <v>4537</v>
      </c>
      <c r="E3864">
        <v>10</v>
      </c>
      <c r="F3864">
        <v>12885405</v>
      </c>
      <c r="G3864">
        <v>2024</v>
      </c>
      <c r="H3864" s="19" t="s">
        <v>55</v>
      </c>
      <c r="I3864" t="s">
        <v>13707</v>
      </c>
      <c r="J3864">
        <v>536628</v>
      </c>
      <c r="K3864" s="112">
        <v>45355.208333333336</v>
      </c>
      <c r="L3864" s="112">
        <v>45447</v>
      </c>
      <c r="M3864" s="112">
        <v>45447</v>
      </c>
      <c r="N3864" t="s">
        <v>47</v>
      </c>
    </row>
    <row r="3865" spans="1:14" x14ac:dyDescent="0.3">
      <c r="A3865" s="17">
        <v>45401</v>
      </c>
      <c r="B3865" s="17">
        <v>45401</v>
      </c>
      <c r="C3865" t="s">
        <v>13969</v>
      </c>
      <c r="D3865" t="s">
        <v>4537</v>
      </c>
      <c r="E3865">
        <v>10</v>
      </c>
      <c r="F3865">
        <v>7998508</v>
      </c>
      <c r="G3865">
        <v>2024</v>
      </c>
      <c r="H3865" s="19" t="s">
        <v>55</v>
      </c>
      <c r="I3865" t="s">
        <v>13708</v>
      </c>
      <c r="J3865">
        <v>46834</v>
      </c>
      <c r="K3865" s="112">
        <v>45347.708333333336</v>
      </c>
      <c r="L3865" s="112">
        <v>45447</v>
      </c>
      <c r="M3865" s="112">
        <v>45447</v>
      </c>
      <c r="N3865" t="s">
        <v>47</v>
      </c>
    </row>
    <row r="3866" spans="1:14" x14ac:dyDescent="0.3">
      <c r="A3866" s="17">
        <v>45401</v>
      </c>
      <c r="B3866" s="17">
        <v>45401</v>
      </c>
      <c r="C3866" t="s">
        <v>13969</v>
      </c>
      <c r="D3866" t="s">
        <v>4537</v>
      </c>
      <c r="E3866">
        <v>10</v>
      </c>
      <c r="F3866">
        <v>9261881</v>
      </c>
      <c r="G3866">
        <v>2024</v>
      </c>
      <c r="H3866" s="19" t="s">
        <v>55</v>
      </c>
      <c r="I3866" t="s">
        <v>13707</v>
      </c>
      <c r="J3866">
        <v>541100</v>
      </c>
      <c r="K3866" s="112">
        <v>45323.715277777781</v>
      </c>
      <c r="L3866" s="112">
        <v>45447</v>
      </c>
      <c r="M3866" s="112">
        <v>45447</v>
      </c>
      <c r="N3866" t="s">
        <v>47</v>
      </c>
    </row>
    <row r="3867" spans="1:14" x14ac:dyDescent="0.3">
      <c r="A3867" s="17">
        <v>45398</v>
      </c>
      <c r="B3867" s="17">
        <v>45398</v>
      </c>
      <c r="C3867" t="s">
        <v>13969</v>
      </c>
      <c r="D3867" t="s">
        <v>4537</v>
      </c>
      <c r="E3867">
        <v>10</v>
      </c>
      <c r="F3867">
        <v>13360279.52</v>
      </c>
      <c r="G3867">
        <v>2024</v>
      </c>
      <c r="H3867" s="19" t="s">
        <v>55</v>
      </c>
      <c r="I3867" t="s">
        <v>13707</v>
      </c>
      <c r="J3867">
        <v>241518</v>
      </c>
      <c r="K3867" s="112">
        <v>45242.083333333336</v>
      </c>
      <c r="L3867" s="112">
        <v>45447</v>
      </c>
      <c r="M3867" s="112">
        <v>45447</v>
      </c>
      <c r="N3867" t="s">
        <v>47</v>
      </c>
    </row>
    <row r="3868" spans="1:14" x14ac:dyDescent="0.3">
      <c r="A3868" s="17">
        <v>45397</v>
      </c>
      <c r="B3868" s="17">
        <v>45397</v>
      </c>
      <c r="C3868" t="s">
        <v>13969</v>
      </c>
      <c r="D3868" t="s">
        <v>4537</v>
      </c>
      <c r="E3868">
        <v>10</v>
      </c>
      <c r="F3868">
        <v>11104000</v>
      </c>
      <c r="G3868">
        <v>2024</v>
      </c>
      <c r="H3868" s="19" t="s">
        <v>55</v>
      </c>
      <c r="I3868" t="s">
        <v>13707</v>
      </c>
      <c r="J3868">
        <v>422877</v>
      </c>
      <c r="K3868" s="112">
        <v>45328.333333333336</v>
      </c>
      <c r="L3868" s="112">
        <v>45447</v>
      </c>
      <c r="M3868" s="112">
        <v>45447</v>
      </c>
      <c r="N3868" t="s">
        <v>47</v>
      </c>
    </row>
    <row r="3869" spans="1:14" x14ac:dyDescent="0.3">
      <c r="A3869" s="17">
        <v>45397</v>
      </c>
      <c r="B3869" s="17">
        <v>45397</v>
      </c>
      <c r="C3869" t="s">
        <v>13969</v>
      </c>
      <c r="D3869" t="s">
        <v>4537</v>
      </c>
      <c r="E3869">
        <v>10</v>
      </c>
      <c r="F3869">
        <v>10195480</v>
      </c>
      <c r="G3869">
        <v>2024</v>
      </c>
      <c r="H3869" s="19" t="s">
        <v>55</v>
      </c>
      <c r="I3869" t="s">
        <v>13707</v>
      </c>
      <c r="J3869">
        <v>14721</v>
      </c>
      <c r="K3869" s="112">
        <v>45325</v>
      </c>
      <c r="L3869" s="112">
        <v>45447</v>
      </c>
      <c r="M3869" s="112">
        <v>45447</v>
      </c>
      <c r="N3869" t="s">
        <v>47</v>
      </c>
    </row>
    <row r="3870" spans="1:14" x14ac:dyDescent="0.3">
      <c r="A3870" s="17">
        <v>45395</v>
      </c>
      <c r="B3870" s="17">
        <v>45395</v>
      </c>
      <c r="C3870" t="s">
        <v>13969</v>
      </c>
      <c r="D3870" t="s">
        <v>4537</v>
      </c>
      <c r="E3870">
        <v>10</v>
      </c>
      <c r="F3870">
        <v>5044000</v>
      </c>
      <c r="G3870">
        <v>2024</v>
      </c>
      <c r="H3870" s="19" t="s">
        <v>55</v>
      </c>
      <c r="I3870" t="s">
        <v>13707</v>
      </c>
      <c r="J3870">
        <v>555719</v>
      </c>
      <c r="K3870" s="112">
        <v>45388.861111111109</v>
      </c>
      <c r="L3870" s="112">
        <v>45447</v>
      </c>
      <c r="M3870" s="112">
        <v>45447</v>
      </c>
      <c r="N3870" t="s">
        <v>47</v>
      </c>
    </row>
    <row r="3871" spans="1:14" x14ac:dyDescent="0.3">
      <c r="A3871" s="17">
        <v>45385</v>
      </c>
      <c r="B3871" s="17">
        <v>45385</v>
      </c>
      <c r="C3871" t="s">
        <v>13969</v>
      </c>
      <c r="D3871" t="s">
        <v>4537</v>
      </c>
      <c r="E3871">
        <v>10</v>
      </c>
      <c r="F3871">
        <v>12543760</v>
      </c>
      <c r="G3871">
        <v>2024</v>
      </c>
      <c r="H3871" s="19" t="s">
        <v>55</v>
      </c>
      <c r="I3871" t="s">
        <v>13707</v>
      </c>
      <c r="J3871">
        <v>309154</v>
      </c>
      <c r="K3871" s="112">
        <v>45382.46875</v>
      </c>
      <c r="L3871" s="112">
        <v>45447</v>
      </c>
      <c r="M3871" s="112">
        <v>45447</v>
      </c>
      <c r="N3871" t="s">
        <v>47</v>
      </c>
    </row>
    <row r="3872" spans="1:14" x14ac:dyDescent="0.3">
      <c r="A3872" s="17">
        <v>45385</v>
      </c>
      <c r="B3872" s="17">
        <v>45385</v>
      </c>
      <c r="C3872" t="s">
        <v>13969</v>
      </c>
      <c r="D3872" t="s">
        <v>4537</v>
      </c>
      <c r="E3872">
        <v>10</v>
      </c>
      <c r="F3872">
        <v>3201503.07</v>
      </c>
      <c r="G3872">
        <v>2024</v>
      </c>
      <c r="H3872" s="19" t="s">
        <v>55</v>
      </c>
      <c r="I3872" t="s">
        <v>13708</v>
      </c>
      <c r="J3872">
        <v>28606</v>
      </c>
      <c r="K3872" s="112">
        <v>45362.333333333336</v>
      </c>
      <c r="L3872" s="112">
        <v>45447</v>
      </c>
      <c r="M3872" s="112">
        <v>45447</v>
      </c>
      <c r="N3872" t="s">
        <v>47</v>
      </c>
    </row>
    <row r="3873" spans="1:14" x14ac:dyDescent="0.3">
      <c r="A3873" s="17">
        <v>45366</v>
      </c>
      <c r="B3873" s="17">
        <v>45366</v>
      </c>
      <c r="C3873" t="s">
        <v>13969</v>
      </c>
      <c r="D3873" t="s">
        <v>4537</v>
      </c>
      <c r="E3873">
        <v>10</v>
      </c>
      <c r="F3873">
        <v>1600000</v>
      </c>
      <c r="G3873">
        <v>2024</v>
      </c>
      <c r="H3873" s="19" t="s">
        <v>55</v>
      </c>
      <c r="I3873" t="s">
        <v>13708</v>
      </c>
      <c r="J3873">
        <v>64876</v>
      </c>
      <c r="K3873" s="112">
        <v>45365.972222222219</v>
      </c>
      <c r="L3873" s="112">
        <v>45447</v>
      </c>
      <c r="M3873" s="112">
        <v>45447</v>
      </c>
      <c r="N3873" t="s">
        <v>47</v>
      </c>
    </row>
    <row r="3874" spans="1:14" x14ac:dyDescent="0.3">
      <c r="A3874" s="17">
        <v>45321</v>
      </c>
      <c r="B3874" s="17">
        <v>45321</v>
      </c>
      <c r="C3874" t="s">
        <v>13969</v>
      </c>
      <c r="D3874" t="s">
        <v>4537</v>
      </c>
      <c r="E3874">
        <v>10</v>
      </c>
      <c r="F3874">
        <v>12500000</v>
      </c>
      <c r="G3874">
        <v>2024</v>
      </c>
      <c r="H3874" s="19" t="s">
        <v>55</v>
      </c>
      <c r="I3874" t="s">
        <v>13707</v>
      </c>
      <c r="J3874">
        <v>556203</v>
      </c>
      <c r="K3874" s="112">
        <v>45319.604166666664</v>
      </c>
      <c r="L3874" s="112">
        <v>45447</v>
      </c>
      <c r="M3874" s="112">
        <v>45447</v>
      </c>
      <c r="N3874" t="s">
        <v>47</v>
      </c>
    </row>
    <row r="3875" spans="1:14" x14ac:dyDescent="0.3">
      <c r="A3875" s="17">
        <v>45440</v>
      </c>
      <c r="B3875" s="17">
        <v>45440</v>
      </c>
      <c r="C3875" t="s">
        <v>13969</v>
      </c>
      <c r="D3875" t="s">
        <v>4537</v>
      </c>
      <c r="E3875">
        <v>10</v>
      </c>
      <c r="F3875">
        <v>14000000</v>
      </c>
      <c r="G3875">
        <v>2024</v>
      </c>
      <c r="H3875" s="19" t="s">
        <v>55</v>
      </c>
      <c r="I3875" t="s">
        <v>13707</v>
      </c>
      <c r="J3875">
        <v>573107</v>
      </c>
      <c r="K3875" s="112">
        <v>45436.868055555555</v>
      </c>
      <c r="L3875" s="112">
        <v>45448</v>
      </c>
      <c r="M3875" s="112">
        <v>45448</v>
      </c>
      <c r="N3875" t="s">
        <v>47</v>
      </c>
    </row>
    <row r="3876" spans="1:14" x14ac:dyDescent="0.3">
      <c r="A3876" s="17">
        <v>45436</v>
      </c>
      <c r="B3876" s="17">
        <v>45436</v>
      </c>
      <c r="C3876" t="s">
        <v>13969</v>
      </c>
      <c r="D3876" t="s">
        <v>4537</v>
      </c>
      <c r="E3876">
        <v>10</v>
      </c>
      <c r="F3876">
        <v>11231758</v>
      </c>
      <c r="G3876">
        <v>2024</v>
      </c>
      <c r="H3876" s="19" t="s">
        <v>55</v>
      </c>
      <c r="I3876" t="s">
        <v>13707</v>
      </c>
      <c r="J3876">
        <v>529869</v>
      </c>
      <c r="K3876" s="112">
        <v>45404</v>
      </c>
      <c r="L3876" s="112">
        <v>45448</v>
      </c>
      <c r="M3876" s="112">
        <v>45448</v>
      </c>
      <c r="N3876" t="s">
        <v>47</v>
      </c>
    </row>
    <row r="3877" spans="1:14" x14ac:dyDescent="0.3">
      <c r="A3877" s="17">
        <v>45436</v>
      </c>
      <c r="B3877" s="17">
        <v>45436</v>
      </c>
      <c r="C3877" t="s">
        <v>13969</v>
      </c>
      <c r="D3877" t="s">
        <v>4537</v>
      </c>
      <c r="E3877">
        <v>10</v>
      </c>
      <c r="F3877">
        <v>5059173</v>
      </c>
      <c r="G3877">
        <v>2024</v>
      </c>
      <c r="H3877" s="19" t="s">
        <v>55</v>
      </c>
      <c r="I3877" t="s">
        <v>13707</v>
      </c>
      <c r="J3877">
        <v>287199</v>
      </c>
      <c r="K3877" s="112">
        <v>45317</v>
      </c>
      <c r="L3877" s="112">
        <v>45448</v>
      </c>
      <c r="M3877" s="112">
        <v>45448</v>
      </c>
      <c r="N3877" t="s">
        <v>47</v>
      </c>
    </row>
    <row r="3878" spans="1:14" x14ac:dyDescent="0.3">
      <c r="A3878" s="17">
        <v>45435</v>
      </c>
      <c r="B3878" s="17">
        <v>45435</v>
      </c>
      <c r="C3878" t="s">
        <v>13969</v>
      </c>
      <c r="D3878" t="s">
        <v>4537</v>
      </c>
      <c r="E3878">
        <v>10</v>
      </c>
      <c r="F3878">
        <v>14000000</v>
      </c>
      <c r="G3878">
        <v>2024</v>
      </c>
      <c r="H3878" s="19" t="s">
        <v>55</v>
      </c>
      <c r="I3878" t="s">
        <v>13707</v>
      </c>
      <c r="J3878">
        <v>338038</v>
      </c>
      <c r="K3878" s="112">
        <v>45399</v>
      </c>
      <c r="L3878" s="112">
        <v>45448</v>
      </c>
      <c r="M3878" s="112">
        <v>45448</v>
      </c>
      <c r="N3878" t="s">
        <v>47</v>
      </c>
    </row>
    <row r="3879" spans="1:14" x14ac:dyDescent="0.3">
      <c r="A3879" s="17">
        <v>45426</v>
      </c>
      <c r="B3879" s="17">
        <v>45426</v>
      </c>
      <c r="C3879" t="s">
        <v>13969</v>
      </c>
      <c r="D3879" t="s">
        <v>4537</v>
      </c>
      <c r="E3879">
        <v>10</v>
      </c>
      <c r="F3879">
        <v>6865755</v>
      </c>
      <c r="G3879">
        <v>2024</v>
      </c>
      <c r="H3879" s="19" t="s">
        <v>55</v>
      </c>
      <c r="I3879" t="s">
        <v>13707</v>
      </c>
      <c r="J3879">
        <v>342733</v>
      </c>
      <c r="K3879" s="112">
        <v>45346.572222222225</v>
      </c>
      <c r="L3879" s="112">
        <v>45448</v>
      </c>
      <c r="M3879" s="112">
        <v>45448</v>
      </c>
      <c r="N3879" t="s">
        <v>47</v>
      </c>
    </row>
    <row r="3880" spans="1:14" x14ac:dyDescent="0.3">
      <c r="A3880" s="17">
        <v>45425</v>
      </c>
      <c r="B3880" s="17">
        <v>45425</v>
      </c>
      <c r="C3880" t="s">
        <v>13969</v>
      </c>
      <c r="D3880" t="s">
        <v>4537</v>
      </c>
      <c r="E3880">
        <v>10</v>
      </c>
      <c r="F3880">
        <v>4111498</v>
      </c>
      <c r="G3880">
        <v>2024</v>
      </c>
      <c r="H3880" s="19" t="s">
        <v>55</v>
      </c>
      <c r="I3880" t="s">
        <v>13707</v>
      </c>
      <c r="J3880">
        <v>580330</v>
      </c>
      <c r="K3880" s="112">
        <v>45358.333333333336</v>
      </c>
      <c r="L3880" s="112">
        <v>45448</v>
      </c>
      <c r="M3880" s="112">
        <v>45448</v>
      </c>
      <c r="N3880" t="s">
        <v>47</v>
      </c>
    </row>
    <row r="3881" spans="1:14" x14ac:dyDescent="0.3">
      <c r="A3881" s="17">
        <v>45425</v>
      </c>
      <c r="B3881" s="17">
        <v>45425</v>
      </c>
      <c r="C3881" t="s">
        <v>13969</v>
      </c>
      <c r="D3881" t="s">
        <v>4537</v>
      </c>
      <c r="E3881">
        <v>10</v>
      </c>
      <c r="F3881">
        <v>6092899.5</v>
      </c>
      <c r="G3881">
        <v>2024</v>
      </c>
      <c r="H3881" s="19" t="s">
        <v>55</v>
      </c>
      <c r="I3881" t="s">
        <v>13707</v>
      </c>
      <c r="J3881">
        <v>325948</v>
      </c>
      <c r="K3881" s="112">
        <v>45423.586805555555</v>
      </c>
      <c r="L3881" s="112">
        <v>45448</v>
      </c>
      <c r="M3881" s="112">
        <v>45448</v>
      </c>
      <c r="N3881" t="s">
        <v>47</v>
      </c>
    </row>
    <row r="3882" spans="1:14" x14ac:dyDescent="0.3">
      <c r="A3882" s="17">
        <v>45422</v>
      </c>
      <c r="B3882" s="17">
        <v>45422</v>
      </c>
      <c r="C3882" t="s">
        <v>13969</v>
      </c>
      <c r="D3882" t="s">
        <v>4537</v>
      </c>
      <c r="E3882">
        <v>10</v>
      </c>
      <c r="F3882">
        <v>10514164</v>
      </c>
      <c r="G3882">
        <v>2024</v>
      </c>
      <c r="H3882" s="19" t="s">
        <v>55</v>
      </c>
      <c r="I3882" t="s">
        <v>13707</v>
      </c>
      <c r="J3882">
        <v>122682</v>
      </c>
      <c r="K3882" s="112">
        <v>45281.354166666664</v>
      </c>
      <c r="L3882" s="112">
        <v>45448</v>
      </c>
      <c r="M3882" s="112">
        <v>45448</v>
      </c>
      <c r="N3882" t="s">
        <v>47</v>
      </c>
    </row>
    <row r="3883" spans="1:14" x14ac:dyDescent="0.3">
      <c r="A3883" s="17">
        <v>45422</v>
      </c>
      <c r="B3883" s="17">
        <v>45422</v>
      </c>
      <c r="C3883" t="s">
        <v>13969</v>
      </c>
      <c r="D3883" t="s">
        <v>4537</v>
      </c>
      <c r="E3883">
        <v>10</v>
      </c>
      <c r="F3883">
        <v>3003484</v>
      </c>
      <c r="G3883">
        <v>2024</v>
      </c>
      <c r="H3883" s="19" t="s">
        <v>55</v>
      </c>
      <c r="I3883" t="s">
        <v>13708</v>
      </c>
      <c r="J3883">
        <v>42093</v>
      </c>
      <c r="K3883" s="112">
        <v>45418.584027777775</v>
      </c>
      <c r="L3883" s="112">
        <v>45448</v>
      </c>
      <c r="M3883" s="112">
        <v>45448</v>
      </c>
      <c r="N3883" t="s">
        <v>47</v>
      </c>
    </row>
    <row r="3884" spans="1:14" x14ac:dyDescent="0.3">
      <c r="A3884" s="17">
        <v>45422</v>
      </c>
      <c r="B3884" s="17">
        <v>45422</v>
      </c>
      <c r="C3884" t="s">
        <v>13969</v>
      </c>
      <c r="D3884" t="s">
        <v>4537</v>
      </c>
      <c r="E3884">
        <v>10</v>
      </c>
      <c r="F3884">
        <v>14000000</v>
      </c>
      <c r="G3884">
        <v>2024</v>
      </c>
      <c r="H3884" s="19" t="s">
        <v>55</v>
      </c>
      <c r="I3884" t="s">
        <v>13707</v>
      </c>
      <c r="J3884">
        <v>477920</v>
      </c>
      <c r="K3884" s="112">
        <v>45394.875</v>
      </c>
      <c r="L3884" s="112">
        <v>45448</v>
      </c>
      <c r="M3884" s="112">
        <v>45448</v>
      </c>
      <c r="N3884" t="s">
        <v>47</v>
      </c>
    </row>
    <row r="3885" spans="1:14" x14ac:dyDescent="0.3">
      <c r="A3885" s="17">
        <v>45422</v>
      </c>
      <c r="B3885" s="17">
        <v>45422</v>
      </c>
      <c r="C3885" t="s">
        <v>13969</v>
      </c>
      <c r="D3885" t="s">
        <v>4537</v>
      </c>
      <c r="E3885">
        <v>10</v>
      </c>
      <c r="F3885">
        <v>6674063.1699999999</v>
      </c>
      <c r="G3885">
        <v>2024</v>
      </c>
      <c r="H3885" s="19" t="s">
        <v>55</v>
      </c>
      <c r="I3885" t="s">
        <v>13707</v>
      </c>
      <c r="J3885">
        <v>512487</v>
      </c>
      <c r="K3885" s="112">
        <v>45340.493055555555</v>
      </c>
      <c r="L3885" s="112">
        <v>45448</v>
      </c>
      <c r="M3885" s="112">
        <v>45448</v>
      </c>
      <c r="N3885" t="s">
        <v>47</v>
      </c>
    </row>
    <row r="3886" spans="1:14" x14ac:dyDescent="0.3">
      <c r="A3886" s="17">
        <v>45422</v>
      </c>
      <c r="B3886" s="17">
        <v>45422</v>
      </c>
      <c r="C3886" t="s">
        <v>13969</v>
      </c>
      <c r="D3886" t="s">
        <v>4537</v>
      </c>
      <c r="E3886">
        <v>10</v>
      </c>
      <c r="F3886">
        <v>3814101</v>
      </c>
      <c r="G3886">
        <v>2024</v>
      </c>
      <c r="H3886" s="19" t="s">
        <v>55</v>
      </c>
      <c r="I3886" t="s">
        <v>13707</v>
      </c>
      <c r="J3886">
        <v>582793</v>
      </c>
      <c r="K3886" s="112">
        <v>45419.6875</v>
      </c>
      <c r="L3886" s="112">
        <v>45448</v>
      </c>
      <c r="M3886" s="112">
        <v>45448</v>
      </c>
      <c r="N3886" t="s">
        <v>47</v>
      </c>
    </row>
    <row r="3887" spans="1:14" x14ac:dyDescent="0.3">
      <c r="A3887" s="17">
        <v>45419</v>
      </c>
      <c r="B3887" s="17">
        <v>45419</v>
      </c>
      <c r="C3887" t="s">
        <v>13969</v>
      </c>
      <c r="D3887" t="s">
        <v>4537</v>
      </c>
      <c r="E3887">
        <v>10</v>
      </c>
      <c r="F3887">
        <v>9003880</v>
      </c>
      <c r="G3887">
        <v>2024</v>
      </c>
      <c r="H3887" s="19" t="s">
        <v>55</v>
      </c>
      <c r="I3887" t="s">
        <v>13707</v>
      </c>
      <c r="J3887">
        <v>342574</v>
      </c>
      <c r="K3887" s="112">
        <v>45380.666666666664</v>
      </c>
      <c r="L3887" s="112">
        <v>45448</v>
      </c>
      <c r="M3887" s="112">
        <v>45448</v>
      </c>
      <c r="N3887" t="s">
        <v>47</v>
      </c>
    </row>
    <row r="3888" spans="1:14" x14ac:dyDescent="0.3">
      <c r="A3888" s="17">
        <v>45419</v>
      </c>
      <c r="B3888" s="17">
        <v>45419</v>
      </c>
      <c r="C3888" t="s">
        <v>13969</v>
      </c>
      <c r="D3888" t="s">
        <v>4537</v>
      </c>
      <c r="E3888">
        <v>10</v>
      </c>
      <c r="F3888">
        <v>3372515</v>
      </c>
      <c r="G3888">
        <v>2024</v>
      </c>
      <c r="H3888" s="19" t="s">
        <v>55</v>
      </c>
      <c r="I3888" t="s">
        <v>13707</v>
      </c>
      <c r="J3888">
        <v>504949</v>
      </c>
      <c r="K3888" s="112">
        <v>45349</v>
      </c>
      <c r="L3888" s="112">
        <v>45448</v>
      </c>
      <c r="M3888" s="112">
        <v>45448</v>
      </c>
      <c r="N3888" t="s">
        <v>47</v>
      </c>
    </row>
    <row r="3889" spans="1:14" x14ac:dyDescent="0.3">
      <c r="A3889" s="17">
        <v>45419</v>
      </c>
      <c r="B3889" s="17">
        <v>45419</v>
      </c>
      <c r="C3889" t="s">
        <v>13969</v>
      </c>
      <c r="D3889" t="s">
        <v>4537</v>
      </c>
      <c r="E3889">
        <v>10</v>
      </c>
      <c r="F3889">
        <v>6958167.5999999996</v>
      </c>
      <c r="G3889">
        <v>2024</v>
      </c>
      <c r="H3889" s="19" t="s">
        <v>55</v>
      </c>
      <c r="I3889" t="s">
        <v>13708</v>
      </c>
      <c r="J3889">
        <v>74606</v>
      </c>
      <c r="K3889" s="112">
        <v>45414.680555555555</v>
      </c>
      <c r="L3889" s="112">
        <v>45448</v>
      </c>
      <c r="M3889" s="112">
        <v>45448</v>
      </c>
      <c r="N3889" t="s">
        <v>47</v>
      </c>
    </row>
    <row r="3890" spans="1:14" x14ac:dyDescent="0.3">
      <c r="A3890" s="17">
        <v>45419</v>
      </c>
      <c r="B3890" s="17">
        <v>45419</v>
      </c>
      <c r="C3890" t="s">
        <v>13969</v>
      </c>
      <c r="D3890" t="s">
        <v>4537</v>
      </c>
      <c r="E3890">
        <v>10</v>
      </c>
      <c r="F3890">
        <v>14000000</v>
      </c>
      <c r="G3890">
        <v>2024</v>
      </c>
      <c r="H3890" s="19" t="s">
        <v>55</v>
      </c>
      <c r="I3890" t="s">
        <v>13707</v>
      </c>
      <c r="J3890">
        <v>167075</v>
      </c>
      <c r="K3890" s="112">
        <v>45205.895833333336</v>
      </c>
      <c r="L3890" s="112">
        <v>45448</v>
      </c>
      <c r="M3890" s="112">
        <v>45448</v>
      </c>
      <c r="N3890" t="s">
        <v>47</v>
      </c>
    </row>
    <row r="3891" spans="1:14" x14ac:dyDescent="0.3">
      <c r="A3891" s="17">
        <v>45419</v>
      </c>
      <c r="B3891" s="17">
        <v>45419</v>
      </c>
      <c r="C3891" t="s">
        <v>13969</v>
      </c>
      <c r="D3891" t="s">
        <v>4537</v>
      </c>
      <c r="E3891">
        <v>10</v>
      </c>
      <c r="F3891">
        <v>4193978</v>
      </c>
      <c r="G3891">
        <v>2024</v>
      </c>
      <c r="H3891" s="19" t="s">
        <v>55</v>
      </c>
      <c r="I3891" t="s">
        <v>13708</v>
      </c>
      <c r="J3891">
        <v>87688</v>
      </c>
      <c r="K3891" s="112">
        <v>45374.760416666664</v>
      </c>
      <c r="L3891" s="112">
        <v>45448</v>
      </c>
      <c r="M3891" s="112">
        <v>45448</v>
      </c>
      <c r="N3891" t="s">
        <v>47</v>
      </c>
    </row>
    <row r="3892" spans="1:14" x14ac:dyDescent="0.3">
      <c r="A3892" s="17">
        <v>45419</v>
      </c>
      <c r="B3892" s="17">
        <v>45419</v>
      </c>
      <c r="C3892" t="s">
        <v>13969</v>
      </c>
      <c r="D3892" t="s">
        <v>4537</v>
      </c>
      <c r="E3892">
        <v>10</v>
      </c>
      <c r="F3892">
        <v>5233343.68</v>
      </c>
      <c r="G3892">
        <v>2024</v>
      </c>
      <c r="H3892" s="19" t="s">
        <v>55</v>
      </c>
      <c r="I3892" t="s">
        <v>13707</v>
      </c>
      <c r="J3892">
        <v>618934</v>
      </c>
      <c r="K3892" s="112">
        <v>45400.708333333336</v>
      </c>
      <c r="L3892" s="112">
        <v>45448</v>
      </c>
      <c r="M3892" s="112">
        <v>45448</v>
      </c>
      <c r="N3892" t="s">
        <v>47</v>
      </c>
    </row>
    <row r="3893" spans="1:14" x14ac:dyDescent="0.3">
      <c r="A3893" s="17">
        <v>45414</v>
      </c>
      <c r="B3893" s="17">
        <v>45414</v>
      </c>
      <c r="C3893" t="s">
        <v>13969</v>
      </c>
      <c r="D3893" t="s">
        <v>4537</v>
      </c>
      <c r="E3893">
        <v>10</v>
      </c>
      <c r="F3893">
        <v>8662980</v>
      </c>
      <c r="G3893">
        <v>2024</v>
      </c>
      <c r="H3893" s="19" t="s">
        <v>43</v>
      </c>
      <c r="I3893" t="s">
        <v>13708</v>
      </c>
      <c r="J3893">
        <v>49261</v>
      </c>
      <c r="K3893" s="112">
        <v>45363.75</v>
      </c>
      <c r="L3893" s="112">
        <v>45448</v>
      </c>
      <c r="M3893" s="112">
        <v>45448</v>
      </c>
      <c r="N3893" t="s">
        <v>47</v>
      </c>
    </row>
    <row r="3894" spans="1:14" x14ac:dyDescent="0.3">
      <c r="A3894" s="17">
        <v>45411</v>
      </c>
      <c r="B3894" s="17">
        <v>45411</v>
      </c>
      <c r="C3894" t="s">
        <v>13969</v>
      </c>
      <c r="D3894" t="s">
        <v>4537</v>
      </c>
      <c r="E3894">
        <v>10</v>
      </c>
      <c r="F3894">
        <v>14000000</v>
      </c>
      <c r="G3894">
        <v>2024</v>
      </c>
      <c r="H3894" s="19" t="s">
        <v>55</v>
      </c>
      <c r="I3894" t="s">
        <v>13707</v>
      </c>
      <c r="J3894">
        <v>513192</v>
      </c>
      <c r="K3894" s="112">
        <v>45328.520833333336</v>
      </c>
      <c r="L3894" s="112">
        <v>45448</v>
      </c>
      <c r="M3894" s="112">
        <v>45448</v>
      </c>
      <c r="N3894" t="s">
        <v>47</v>
      </c>
    </row>
    <row r="3895" spans="1:14" x14ac:dyDescent="0.3">
      <c r="A3895" s="17">
        <v>45408</v>
      </c>
      <c r="B3895" s="17">
        <v>45408</v>
      </c>
      <c r="C3895" t="s">
        <v>13969</v>
      </c>
      <c r="D3895" t="s">
        <v>4537</v>
      </c>
      <c r="E3895">
        <v>10</v>
      </c>
      <c r="F3895">
        <v>5532080</v>
      </c>
      <c r="G3895">
        <v>2024</v>
      </c>
      <c r="H3895" s="19" t="s">
        <v>55</v>
      </c>
      <c r="I3895" t="s">
        <v>13707</v>
      </c>
      <c r="J3895">
        <v>388626</v>
      </c>
      <c r="K3895" s="112">
        <v>45404.909722222219</v>
      </c>
      <c r="L3895" s="112">
        <v>45448</v>
      </c>
      <c r="M3895" s="112">
        <v>45448</v>
      </c>
      <c r="N3895" t="s">
        <v>47</v>
      </c>
    </row>
    <row r="3896" spans="1:14" x14ac:dyDescent="0.3">
      <c r="A3896" s="17">
        <v>45407</v>
      </c>
      <c r="B3896" s="17">
        <v>45407</v>
      </c>
      <c r="C3896" t="s">
        <v>13969</v>
      </c>
      <c r="D3896" t="s">
        <v>4537</v>
      </c>
      <c r="E3896">
        <v>10</v>
      </c>
      <c r="F3896">
        <v>10126101</v>
      </c>
      <c r="G3896">
        <v>2024</v>
      </c>
      <c r="H3896" s="19" t="s">
        <v>55</v>
      </c>
      <c r="I3896" t="s">
        <v>13708</v>
      </c>
      <c r="J3896">
        <v>72981</v>
      </c>
      <c r="K3896" s="112">
        <v>45405.75</v>
      </c>
      <c r="L3896" s="112">
        <v>45448</v>
      </c>
      <c r="M3896" s="112">
        <v>45448</v>
      </c>
      <c r="N3896" t="s">
        <v>47</v>
      </c>
    </row>
    <row r="3897" spans="1:14" x14ac:dyDescent="0.3">
      <c r="A3897" s="17">
        <v>45405</v>
      </c>
      <c r="B3897" s="17">
        <v>45405</v>
      </c>
      <c r="C3897" t="s">
        <v>13969</v>
      </c>
      <c r="D3897" t="s">
        <v>4537</v>
      </c>
      <c r="E3897">
        <v>10</v>
      </c>
      <c r="F3897">
        <v>7159880</v>
      </c>
      <c r="G3897">
        <v>2024</v>
      </c>
      <c r="H3897" s="19" t="s">
        <v>55</v>
      </c>
      <c r="I3897" t="s">
        <v>13707</v>
      </c>
      <c r="J3897">
        <v>633259</v>
      </c>
      <c r="K3897" s="112">
        <v>45402.357638888891</v>
      </c>
      <c r="L3897" s="112">
        <v>45448</v>
      </c>
      <c r="M3897" s="112">
        <v>45448</v>
      </c>
      <c r="N3897" t="s">
        <v>47</v>
      </c>
    </row>
    <row r="3898" spans="1:14" x14ac:dyDescent="0.3">
      <c r="A3898" s="17">
        <v>45405</v>
      </c>
      <c r="B3898" s="17">
        <v>45405</v>
      </c>
      <c r="C3898" t="s">
        <v>13969</v>
      </c>
      <c r="D3898" t="s">
        <v>4537</v>
      </c>
      <c r="E3898">
        <v>10</v>
      </c>
      <c r="F3898">
        <v>7763191</v>
      </c>
      <c r="G3898">
        <v>2024</v>
      </c>
      <c r="H3898" s="19" t="s">
        <v>55</v>
      </c>
      <c r="I3898" t="s">
        <v>13707</v>
      </c>
      <c r="J3898">
        <v>595975</v>
      </c>
      <c r="K3898" s="112">
        <v>45402.854166666664</v>
      </c>
      <c r="L3898" s="112">
        <v>45448</v>
      </c>
      <c r="M3898" s="112">
        <v>45448</v>
      </c>
      <c r="N3898" t="s">
        <v>47</v>
      </c>
    </row>
    <row r="3899" spans="1:14" x14ac:dyDescent="0.3">
      <c r="A3899" s="17">
        <v>45405</v>
      </c>
      <c r="B3899" s="17">
        <v>45405</v>
      </c>
      <c r="C3899" t="s">
        <v>13969</v>
      </c>
      <c r="D3899" t="s">
        <v>4537</v>
      </c>
      <c r="E3899">
        <v>10</v>
      </c>
      <c r="F3899">
        <v>6654334</v>
      </c>
      <c r="G3899">
        <v>2024</v>
      </c>
      <c r="H3899" s="19" t="s">
        <v>55</v>
      </c>
      <c r="I3899" t="s">
        <v>13707</v>
      </c>
      <c r="J3899">
        <v>432779</v>
      </c>
      <c r="K3899" s="112">
        <v>45401.49722222222</v>
      </c>
      <c r="L3899" s="112">
        <v>45448</v>
      </c>
      <c r="M3899" s="112">
        <v>45448</v>
      </c>
      <c r="N3899" t="s">
        <v>47</v>
      </c>
    </row>
    <row r="3900" spans="1:14" x14ac:dyDescent="0.3">
      <c r="A3900" s="17">
        <v>45405</v>
      </c>
      <c r="B3900" s="17">
        <v>45405</v>
      </c>
      <c r="C3900" t="s">
        <v>13969</v>
      </c>
      <c r="D3900" t="s">
        <v>4537</v>
      </c>
      <c r="E3900">
        <v>10</v>
      </c>
      <c r="F3900">
        <v>14000000</v>
      </c>
      <c r="G3900">
        <v>2024</v>
      </c>
      <c r="H3900" s="19" t="s">
        <v>55</v>
      </c>
      <c r="I3900" t="s">
        <v>13708</v>
      </c>
      <c r="J3900">
        <v>76632</v>
      </c>
      <c r="K3900" s="112">
        <v>45401.375</v>
      </c>
      <c r="L3900" s="112">
        <v>45448</v>
      </c>
      <c r="M3900" s="112">
        <v>45448</v>
      </c>
      <c r="N3900" t="s">
        <v>47</v>
      </c>
    </row>
    <row r="3901" spans="1:14" x14ac:dyDescent="0.3">
      <c r="A3901" s="17">
        <v>45401</v>
      </c>
      <c r="B3901" s="17">
        <v>45401</v>
      </c>
      <c r="C3901" t="s">
        <v>13969</v>
      </c>
      <c r="D3901" t="s">
        <v>4537</v>
      </c>
      <c r="E3901">
        <v>10</v>
      </c>
      <c r="F3901">
        <v>6959989.8600000003</v>
      </c>
      <c r="G3901">
        <v>2024</v>
      </c>
      <c r="H3901" s="19" t="s">
        <v>55</v>
      </c>
      <c r="I3901" t="s">
        <v>13707</v>
      </c>
      <c r="J3901">
        <v>394105</v>
      </c>
      <c r="K3901" s="112">
        <v>45366.694444444445</v>
      </c>
      <c r="L3901" s="112">
        <v>45448</v>
      </c>
      <c r="M3901" s="112">
        <v>45448</v>
      </c>
      <c r="N3901" t="s">
        <v>47</v>
      </c>
    </row>
    <row r="3902" spans="1:14" x14ac:dyDescent="0.3">
      <c r="A3902" s="17">
        <v>45400</v>
      </c>
      <c r="B3902" s="17">
        <v>45400</v>
      </c>
      <c r="C3902" t="s">
        <v>13969</v>
      </c>
      <c r="D3902" t="s">
        <v>4537</v>
      </c>
      <c r="E3902">
        <v>10</v>
      </c>
      <c r="F3902">
        <v>10232875</v>
      </c>
      <c r="G3902">
        <v>2024</v>
      </c>
      <c r="H3902" s="19" t="s">
        <v>55</v>
      </c>
      <c r="I3902" t="s">
        <v>13707</v>
      </c>
      <c r="J3902">
        <v>428384</v>
      </c>
      <c r="K3902" s="112">
        <v>45399.333333333336</v>
      </c>
      <c r="L3902" s="112">
        <v>45448</v>
      </c>
      <c r="M3902" s="112">
        <v>45448</v>
      </c>
      <c r="N3902" t="s">
        <v>47</v>
      </c>
    </row>
    <row r="3903" spans="1:14" x14ac:dyDescent="0.3">
      <c r="A3903" s="17">
        <v>45397</v>
      </c>
      <c r="B3903" s="17">
        <v>45397</v>
      </c>
      <c r="C3903" t="s">
        <v>13969</v>
      </c>
      <c r="D3903" t="s">
        <v>4537</v>
      </c>
      <c r="E3903">
        <v>10</v>
      </c>
      <c r="F3903">
        <v>3758761</v>
      </c>
      <c r="G3903">
        <v>2024</v>
      </c>
      <c r="H3903" s="19" t="s">
        <v>55</v>
      </c>
      <c r="I3903" t="s">
        <v>13707</v>
      </c>
      <c r="J3903">
        <v>624635</v>
      </c>
      <c r="K3903" s="112">
        <v>45393.600694444445</v>
      </c>
      <c r="L3903" s="112">
        <v>45448</v>
      </c>
      <c r="M3903" s="112">
        <v>45448</v>
      </c>
      <c r="N3903" t="s">
        <v>47</v>
      </c>
    </row>
    <row r="3904" spans="1:14" x14ac:dyDescent="0.3">
      <c r="A3904" s="17">
        <v>45391</v>
      </c>
      <c r="B3904" s="17">
        <v>45391</v>
      </c>
      <c r="C3904" t="s">
        <v>13969</v>
      </c>
      <c r="D3904" t="s">
        <v>4537</v>
      </c>
      <c r="E3904">
        <v>10</v>
      </c>
      <c r="F3904">
        <v>1580400</v>
      </c>
      <c r="G3904">
        <v>2024</v>
      </c>
      <c r="H3904" s="19" t="s">
        <v>55</v>
      </c>
      <c r="I3904" t="s">
        <v>13708</v>
      </c>
      <c r="J3904">
        <v>47901</v>
      </c>
      <c r="K3904" s="112">
        <v>45390.354166666664</v>
      </c>
      <c r="L3904" s="112">
        <v>45448</v>
      </c>
      <c r="M3904" s="112">
        <v>45448</v>
      </c>
      <c r="N3904" t="s">
        <v>47</v>
      </c>
    </row>
    <row r="3905" spans="1:14" x14ac:dyDescent="0.3">
      <c r="A3905" s="17">
        <v>45390</v>
      </c>
      <c r="B3905" s="17">
        <v>45390</v>
      </c>
      <c r="C3905" t="s">
        <v>13969</v>
      </c>
      <c r="D3905" t="s">
        <v>4537</v>
      </c>
      <c r="E3905">
        <v>10</v>
      </c>
      <c r="F3905">
        <v>7730710</v>
      </c>
      <c r="G3905">
        <v>2024</v>
      </c>
      <c r="H3905" s="19" t="s">
        <v>43</v>
      </c>
      <c r="I3905" t="s">
        <v>13708</v>
      </c>
      <c r="J3905">
        <v>36762</v>
      </c>
      <c r="K3905" s="112">
        <v>45363.8125</v>
      </c>
      <c r="L3905" s="112">
        <v>45448</v>
      </c>
      <c r="M3905" s="112">
        <v>45448</v>
      </c>
      <c r="N3905" t="s">
        <v>47</v>
      </c>
    </row>
    <row r="3906" spans="1:14" x14ac:dyDescent="0.3">
      <c r="A3906" s="17">
        <v>45386</v>
      </c>
      <c r="B3906" s="17">
        <v>45386</v>
      </c>
      <c r="C3906" t="s">
        <v>13969</v>
      </c>
      <c r="D3906" t="s">
        <v>4537</v>
      </c>
      <c r="E3906">
        <v>10</v>
      </c>
      <c r="F3906">
        <v>14000000</v>
      </c>
      <c r="G3906">
        <v>2024</v>
      </c>
      <c r="H3906" s="19" t="s">
        <v>55</v>
      </c>
      <c r="I3906" t="s">
        <v>13707</v>
      </c>
      <c r="J3906">
        <v>215536</v>
      </c>
      <c r="K3906" s="112">
        <v>45307</v>
      </c>
      <c r="L3906" s="112">
        <v>45448</v>
      </c>
      <c r="M3906" s="112">
        <v>45448</v>
      </c>
      <c r="N3906" t="s">
        <v>47</v>
      </c>
    </row>
    <row r="3907" spans="1:14" x14ac:dyDescent="0.3">
      <c r="A3907" s="17">
        <v>45385</v>
      </c>
      <c r="B3907" s="17">
        <v>45385</v>
      </c>
      <c r="C3907" t="s">
        <v>13969</v>
      </c>
      <c r="D3907" t="s">
        <v>4537</v>
      </c>
      <c r="E3907">
        <v>10</v>
      </c>
      <c r="F3907">
        <v>3315985.5</v>
      </c>
      <c r="G3907">
        <v>2024</v>
      </c>
      <c r="H3907" s="19" t="s">
        <v>55</v>
      </c>
      <c r="I3907" t="s">
        <v>13708</v>
      </c>
      <c r="J3907">
        <v>63452</v>
      </c>
      <c r="K3907" s="112">
        <v>45383.5625</v>
      </c>
      <c r="L3907" s="112">
        <v>45448</v>
      </c>
      <c r="M3907" s="112">
        <v>45448</v>
      </c>
      <c r="N3907" t="s">
        <v>47</v>
      </c>
    </row>
    <row r="3908" spans="1:14" x14ac:dyDescent="0.3">
      <c r="A3908" s="17">
        <v>45370</v>
      </c>
      <c r="B3908" s="17">
        <v>45370</v>
      </c>
      <c r="C3908" t="s">
        <v>13969</v>
      </c>
      <c r="D3908" t="s">
        <v>4537</v>
      </c>
      <c r="E3908">
        <v>10</v>
      </c>
      <c r="F3908">
        <v>7867966</v>
      </c>
      <c r="G3908">
        <v>2024</v>
      </c>
      <c r="H3908" s="19" t="s">
        <v>55</v>
      </c>
      <c r="I3908" t="s">
        <v>13707</v>
      </c>
      <c r="J3908">
        <v>244884</v>
      </c>
      <c r="K3908" s="112">
        <v>45342.263888888891</v>
      </c>
      <c r="L3908" s="112">
        <v>45448</v>
      </c>
      <c r="M3908" s="112">
        <v>45448</v>
      </c>
      <c r="N3908" t="s">
        <v>47</v>
      </c>
    </row>
    <row r="3909" spans="1:14" x14ac:dyDescent="0.3">
      <c r="A3909" s="17">
        <v>45239</v>
      </c>
      <c r="B3909" s="60">
        <v>45239</v>
      </c>
      <c r="C3909" t="s">
        <v>13969</v>
      </c>
      <c r="D3909" t="s">
        <v>4537</v>
      </c>
      <c r="E3909">
        <v>10</v>
      </c>
      <c r="F3909">
        <v>3502906</v>
      </c>
      <c r="G3909">
        <v>2024</v>
      </c>
      <c r="H3909" s="64" t="s">
        <v>55</v>
      </c>
      <c r="I3909" t="s">
        <v>13707</v>
      </c>
      <c r="J3909">
        <v>248957</v>
      </c>
      <c r="K3909" s="112">
        <v>45239.380555555559</v>
      </c>
      <c r="L3909" s="112">
        <v>45448</v>
      </c>
      <c r="M3909" s="112">
        <v>45448</v>
      </c>
      <c r="N3909" t="s">
        <v>47</v>
      </c>
    </row>
    <row r="3910" spans="1:14" x14ac:dyDescent="0.3">
      <c r="A3910" s="17">
        <v>45238</v>
      </c>
      <c r="B3910" s="60">
        <v>45238</v>
      </c>
      <c r="C3910" t="s">
        <v>13969</v>
      </c>
      <c r="D3910" t="s">
        <v>4537</v>
      </c>
      <c r="E3910">
        <v>10</v>
      </c>
      <c r="F3910">
        <v>2523179</v>
      </c>
      <c r="G3910">
        <v>2024</v>
      </c>
      <c r="H3910" s="64" t="s">
        <v>55</v>
      </c>
      <c r="I3910" t="s">
        <v>13707</v>
      </c>
      <c r="J3910">
        <v>335620</v>
      </c>
      <c r="K3910" s="112">
        <v>45236.46875</v>
      </c>
      <c r="L3910" s="112">
        <v>45448</v>
      </c>
      <c r="M3910" s="112">
        <v>45448</v>
      </c>
      <c r="N3910" t="s">
        <v>47</v>
      </c>
    </row>
    <row r="3911" spans="1:14" x14ac:dyDescent="0.3">
      <c r="A3911" s="17">
        <v>45238</v>
      </c>
      <c r="B3911" s="60">
        <v>45238</v>
      </c>
      <c r="C3911" t="s">
        <v>13969</v>
      </c>
      <c r="D3911" t="s">
        <v>4537</v>
      </c>
      <c r="E3911">
        <v>10</v>
      </c>
      <c r="F3911">
        <v>7727220</v>
      </c>
      <c r="G3911">
        <v>2024</v>
      </c>
      <c r="H3911" s="64" t="s">
        <v>55</v>
      </c>
      <c r="I3911" t="s">
        <v>13707</v>
      </c>
      <c r="J3911">
        <v>257401</v>
      </c>
      <c r="K3911" s="112">
        <v>45237.416666666664</v>
      </c>
      <c r="L3911" s="112">
        <v>45448</v>
      </c>
      <c r="M3911" s="112">
        <v>45448</v>
      </c>
      <c r="N3911" t="s">
        <v>47</v>
      </c>
    </row>
    <row r="3912" spans="1:14" x14ac:dyDescent="0.3">
      <c r="A3912" s="17">
        <v>45230</v>
      </c>
      <c r="B3912" s="60">
        <v>45230</v>
      </c>
      <c r="C3912" t="s">
        <v>13969</v>
      </c>
      <c r="D3912" t="s">
        <v>4537</v>
      </c>
      <c r="E3912">
        <v>10</v>
      </c>
      <c r="F3912">
        <v>5703340</v>
      </c>
      <c r="G3912">
        <v>2024</v>
      </c>
      <c r="H3912" s="64" t="s">
        <v>55</v>
      </c>
      <c r="I3912" t="s">
        <v>13707</v>
      </c>
      <c r="J3912">
        <v>158009</v>
      </c>
      <c r="K3912" s="112">
        <v>45225.833333333336</v>
      </c>
      <c r="L3912" s="112">
        <v>45448</v>
      </c>
      <c r="M3912" s="112">
        <v>45448</v>
      </c>
      <c r="N3912" t="s">
        <v>47</v>
      </c>
    </row>
    <row r="3913" spans="1:14" x14ac:dyDescent="0.3">
      <c r="A3913" s="17">
        <v>45434</v>
      </c>
      <c r="B3913" s="17">
        <v>45434</v>
      </c>
      <c r="C3913" t="s">
        <v>13969</v>
      </c>
      <c r="D3913" t="s">
        <v>4537</v>
      </c>
      <c r="E3913">
        <v>10</v>
      </c>
      <c r="F3913">
        <v>14000000</v>
      </c>
      <c r="G3913">
        <v>2024</v>
      </c>
      <c r="H3913" s="19" t="s">
        <v>55</v>
      </c>
      <c r="I3913" t="s">
        <v>13708</v>
      </c>
      <c r="J3913">
        <v>91430</v>
      </c>
      <c r="K3913" s="112">
        <v>45431.763888888891</v>
      </c>
      <c r="L3913" s="112">
        <v>45449</v>
      </c>
      <c r="M3913" s="112">
        <v>45449</v>
      </c>
      <c r="N3913" t="s">
        <v>47</v>
      </c>
    </row>
    <row r="3914" spans="1:14" x14ac:dyDescent="0.3">
      <c r="A3914" s="17">
        <v>45427</v>
      </c>
      <c r="B3914" s="17">
        <v>45427</v>
      </c>
      <c r="C3914" t="s">
        <v>13969</v>
      </c>
      <c r="D3914" t="s">
        <v>4537</v>
      </c>
      <c r="E3914">
        <v>10</v>
      </c>
      <c r="F3914">
        <v>6379813</v>
      </c>
      <c r="G3914">
        <v>2024</v>
      </c>
      <c r="H3914" s="19" t="s">
        <v>55</v>
      </c>
      <c r="I3914" t="s">
        <v>13707</v>
      </c>
      <c r="J3914">
        <v>301126</v>
      </c>
      <c r="K3914" s="112">
        <v>45294.413194444445</v>
      </c>
      <c r="L3914" s="112">
        <v>45449</v>
      </c>
      <c r="M3914" s="112">
        <v>45449</v>
      </c>
      <c r="N3914" t="s">
        <v>47</v>
      </c>
    </row>
    <row r="3915" spans="1:14" x14ac:dyDescent="0.3">
      <c r="A3915" s="17">
        <v>45397</v>
      </c>
      <c r="B3915" s="17">
        <v>45397</v>
      </c>
      <c r="C3915" t="s">
        <v>13969</v>
      </c>
      <c r="D3915" t="s">
        <v>4537</v>
      </c>
      <c r="E3915">
        <v>10</v>
      </c>
      <c r="F3915">
        <v>10818308.5</v>
      </c>
      <c r="G3915">
        <v>2024</v>
      </c>
      <c r="H3915" s="19" t="s">
        <v>55</v>
      </c>
      <c r="I3915" t="s">
        <v>13707</v>
      </c>
      <c r="J3915">
        <v>266382</v>
      </c>
      <c r="K3915" s="112">
        <v>45390.944444444445</v>
      </c>
      <c r="L3915" s="112">
        <v>45449</v>
      </c>
      <c r="M3915" s="112">
        <v>45449</v>
      </c>
      <c r="N3915" t="s">
        <v>47</v>
      </c>
    </row>
    <row r="3916" spans="1:14" x14ac:dyDescent="0.3">
      <c r="A3916" s="17">
        <v>45395</v>
      </c>
      <c r="B3916" s="17">
        <v>45395</v>
      </c>
      <c r="C3916" t="s">
        <v>13969</v>
      </c>
      <c r="D3916" t="s">
        <v>4537</v>
      </c>
      <c r="E3916">
        <v>10</v>
      </c>
      <c r="F3916">
        <v>5913440</v>
      </c>
      <c r="G3916">
        <v>2024</v>
      </c>
      <c r="H3916" s="19" t="s">
        <v>55</v>
      </c>
      <c r="I3916" t="s">
        <v>13707</v>
      </c>
      <c r="J3916">
        <v>328406</v>
      </c>
      <c r="K3916" s="112">
        <v>45394.472222222219</v>
      </c>
      <c r="L3916" s="112">
        <v>45449</v>
      </c>
      <c r="M3916" s="112">
        <v>45449</v>
      </c>
      <c r="N3916" t="s">
        <v>47</v>
      </c>
    </row>
    <row r="3917" spans="1:14" x14ac:dyDescent="0.3">
      <c r="A3917" s="17">
        <v>45376</v>
      </c>
      <c r="B3917" s="17">
        <v>45376</v>
      </c>
      <c r="C3917" t="s">
        <v>13969</v>
      </c>
      <c r="D3917" t="s">
        <v>4537</v>
      </c>
      <c r="E3917">
        <v>10</v>
      </c>
      <c r="F3917">
        <v>3303300</v>
      </c>
      <c r="G3917">
        <v>2024</v>
      </c>
      <c r="H3917" s="19" t="s">
        <v>55</v>
      </c>
      <c r="I3917" t="s">
        <v>13708</v>
      </c>
      <c r="J3917">
        <v>27023</v>
      </c>
      <c r="K3917" s="112">
        <v>45369.645833333336</v>
      </c>
      <c r="L3917" s="112">
        <v>45449</v>
      </c>
      <c r="M3917" s="112">
        <v>45449</v>
      </c>
      <c r="N3917" t="s">
        <v>47</v>
      </c>
    </row>
    <row r="3918" spans="1:14" x14ac:dyDescent="0.3">
      <c r="A3918" s="17">
        <v>45336</v>
      </c>
      <c r="B3918" s="17">
        <v>45336</v>
      </c>
      <c r="C3918" t="s">
        <v>13969</v>
      </c>
      <c r="D3918" t="s">
        <v>4537</v>
      </c>
      <c r="E3918">
        <v>10</v>
      </c>
      <c r="F3918">
        <v>3880400</v>
      </c>
      <c r="G3918">
        <v>2024</v>
      </c>
      <c r="H3918" s="19" t="s">
        <v>55</v>
      </c>
      <c r="I3918" t="s">
        <v>13707</v>
      </c>
      <c r="J3918">
        <v>247547</v>
      </c>
      <c r="K3918" s="112">
        <v>45335.548611111109</v>
      </c>
      <c r="L3918" s="112">
        <v>45449</v>
      </c>
      <c r="M3918" s="112">
        <v>45449</v>
      </c>
      <c r="N3918" t="s">
        <v>47</v>
      </c>
    </row>
    <row r="3919" spans="1:14" x14ac:dyDescent="0.3">
      <c r="A3919" s="17">
        <v>45302</v>
      </c>
      <c r="B3919" s="17">
        <v>45302</v>
      </c>
      <c r="C3919" t="s">
        <v>13969</v>
      </c>
      <c r="D3919" t="s">
        <v>4537</v>
      </c>
      <c r="E3919">
        <v>10</v>
      </c>
      <c r="F3919">
        <v>5054326</v>
      </c>
      <c r="G3919">
        <v>2024</v>
      </c>
      <c r="H3919" s="19" t="s">
        <v>55</v>
      </c>
      <c r="I3919" t="s">
        <v>13707</v>
      </c>
      <c r="J3919">
        <v>191133</v>
      </c>
      <c r="K3919" s="112">
        <v>45222.333333333336</v>
      </c>
      <c r="L3919" s="112">
        <v>45449</v>
      </c>
      <c r="M3919" s="112">
        <v>45449</v>
      </c>
      <c r="N3919" t="s">
        <v>47</v>
      </c>
    </row>
    <row r="3920" spans="1:14" x14ac:dyDescent="0.3">
      <c r="A3920" s="17">
        <v>45444</v>
      </c>
      <c r="B3920" s="17">
        <v>45444</v>
      </c>
      <c r="C3920" t="s">
        <v>13969</v>
      </c>
      <c r="D3920" t="s">
        <v>4537</v>
      </c>
      <c r="E3920">
        <v>10</v>
      </c>
      <c r="F3920">
        <v>13997156</v>
      </c>
      <c r="G3920">
        <v>2024</v>
      </c>
      <c r="H3920" s="19" t="s">
        <v>55</v>
      </c>
      <c r="I3920" t="s">
        <v>13707</v>
      </c>
      <c r="J3920">
        <v>98888</v>
      </c>
      <c r="K3920" s="112">
        <v>45246.681944444441</v>
      </c>
      <c r="L3920" s="112">
        <v>45450</v>
      </c>
      <c r="M3920" s="112">
        <v>45450</v>
      </c>
      <c r="N3920" t="s">
        <v>47</v>
      </c>
    </row>
    <row r="3921" spans="1:14" x14ac:dyDescent="0.3">
      <c r="A3921" s="17">
        <v>45434</v>
      </c>
      <c r="B3921" s="17">
        <v>45434</v>
      </c>
      <c r="C3921" t="s">
        <v>13969</v>
      </c>
      <c r="D3921" t="s">
        <v>4537</v>
      </c>
      <c r="E3921">
        <v>10</v>
      </c>
      <c r="F3921">
        <v>11329894.08</v>
      </c>
      <c r="G3921">
        <v>2024</v>
      </c>
      <c r="H3921" s="19" t="s">
        <v>43</v>
      </c>
      <c r="I3921" t="s">
        <v>13708</v>
      </c>
      <c r="J3921">
        <v>58816</v>
      </c>
      <c r="K3921" s="112">
        <v>45386</v>
      </c>
      <c r="L3921" s="112">
        <v>45450</v>
      </c>
      <c r="M3921" s="112">
        <v>45450</v>
      </c>
      <c r="N3921" t="s">
        <v>47</v>
      </c>
    </row>
    <row r="3922" spans="1:14" x14ac:dyDescent="0.3">
      <c r="A3922" s="17">
        <v>45428</v>
      </c>
      <c r="B3922" s="17">
        <v>45428</v>
      </c>
      <c r="C3922" t="s">
        <v>13969</v>
      </c>
      <c r="D3922" t="s">
        <v>4537</v>
      </c>
      <c r="E3922">
        <v>10</v>
      </c>
      <c r="F3922">
        <v>5400000</v>
      </c>
      <c r="G3922">
        <v>2024</v>
      </c>
      <c r="H3922" s="19" t="s">
        <v>55</v>
      </c>
      <c r="I3922" t="s">
        <v>13707</v>
      </c>
      <c r="J3922">
        <v>618708</v>
      </c>
      <c r="K3922" s="112">
        <v>45425.625</v>
      </c>
      <c r="L3922" s="112">
        <v>45450</v>
      </c>
      <c r="M3922" s="112">
        <v>45450</v>
      </c>
      <c r="N3922" t="s">
        <v>47</v>
      </c>
    </row>
    <row r="3923" spans="1:14" x14ac:dyDescent="0.3">
      <c r="A3923" s="17">
        <v>45425</v>
      </c>
      <c r="B3923" s="17">
        <v>45425</v>
      </c>
      <c r="C3923" t="s">
        <v>13969</v>
      </c>
      <c r="D3923" t="s">
        <v>4537</v>
      </c>
      <c r="E3923">
        <v>10</v>
      </c>
      <c r="F3923">
        <v>8000000</v>
      </c>
      <c r="G3923">
        <v>2024</v>
      </c>
      <c r="H3923" s="19" t="s">
        <v>55</v>
      </c>
      <c r="I3923" t="s">
        <v>13707</v>
      </c>
      <c r="J3923">
        <v>656513</v>
      </c>
      <c r="K3923" s="112">
        <v>45416.930555555555</v>
      </c>
      <c r="L3923" s="112">
        <v>45450</v>
      </c>
      <c r="M3923" s="112">
        <v>45450</v>
      </c>
      <c r="N3923" t="s">
        <v>47</v>
      </c>
    </row>
    <row r="3924" spans="1:14" x14ac:dyDescent="0.3">
      <c r="A3924" s="17">
        <v>45425</v>
      </c>
      <c r="B3924" s="17">
        <v>45425</v>
      </c>
      <c r="C3924" t="s">
        <v>13969</v>
      </c>
      <c r="D3924" t="s">
        <v>4537</v>
      </c>
      <c r="E3924">
        <v>10</v>
      </c>
      <c r="F3924">
        <v>4836096</v>
      </c>
      <c r="G3924">
        <v>2024</v>
      </c>
      <c r="H3924" s="19" t="s">
        <v>55</v>
      </c>
      <c r="I3924" t="s">
        <v>13707</v>
      </c>
      <c r="J3924">
        <v>619385</v>
      </c>
      <c r="K3924" s="112">
        <v>45423.565972222219</v>
      </c>
      <c r="L3924" s="112">
        <v>45450</v>
      </c>
      <c r="M3924" s="112">
        <v>45450</v>
      </c>
      <c r="N3924" t="s">
        <v>47</v>
      </c>
    </row>
    <row r="3925" spans="1:14" x14ac:dyDescent="0.3">
      <c r="A3925" s="17">
        <v>45422</v>
      </c>
      <c r="B3925" s="17">
        <v>45422</v>
      </c>
      <c r="C3925" t="s">
        <v>13969</v>
      </c>
      <c r="D3925" t="s">
        <v>4537</v>
      </c>
      <c r="E3925">
        <v>10</v>
      </c>
      <c r="F3925">
        <v>8429820</v>
      </c>
      <c r="G3925">
        <v>2024</v>
      </c>
      <c r="H3925" s="19" t="s">
        <v>55</v>
      </c>
      <c r="I3925" t="s">
        <v>13707</v>
      </c>
      <c r="J3925">
        <v>670836</v>
      </c>
      <c r="K3925" s="112">
        <v>45415.854166666664</v>
      </c>
      <c r="L3925" s="112">
        <v>45450</v>
      </c>
      <c r="M3925" s="112">
        <v>45450</v>
      </c>
      <c r="N3925" t="s">
        <v>47</v>
      </c>
    </row>
    <row r="3926" spans="1:14" x14ac:dyDescent="0.3">
      <c r="A3926" s="17">
        <v>45422</v>
      </c>
      <c r="B3926" s="17">
        <v>45422</v>
      </c>
      <c r="C3926" t="s">
        <v>13969</v>
      </c>
      <c r="D3926" t="s">
        <v>4537</v>
      </c>
      <c r="E3926">
        <v>10</v>
      </c>
      <c r="F3926">
        <v>5129249</v>
      </c>
      <c r="G3926">
        <v>2024</v>
      </c>
      <c r="H3926" s="19" t="s">
        <v>55</v>
      </c>
      <c r="I3926" t="s">
        <v>13708</v>
      </c>
      <c r="J3926">
        <v>88637</v>
      </c>
      <c r="K3926" s="112">
        <v>45420.368055555555</v>
      </c>
      <c r="L3926" s="112">
        <v>45450</v>
      </c>
      <c r="M3926" s="112">
        <v>45450</v>
      </c>
      <c r="N3926" t="s">
        <v>47</v>
      </c>
    </row>
    <row r="3927" spans="1:14" x14ac:dyDescent="0.3">
      <c r="A3927" s="17">
        <v>45419</v>
      </c>
      <c r="B3927" s="17">
        <v>45419</v>
      </c>
      <c r="C3927" t="s">
        <v>13969</v>
      </c>
      <c r="D3927" t="s">
        <v>4537</v>
      </c>
      <c r="E3927">
        <v>10</v>
      </c>
      <c r="F3927">
        <v>7216564</v>
      </c>
      <c r="G3927">
        <v>2024</v>
      </c>
      <c r="H3927" s="19" t="s">
        <v>55</v>
      </c>
      <c r="I3927" t="s">
        <v>13707</v>
      </c>
      <c r="J3927">
        <v>591652</v>
      </c>
      <c r="K3927" s="112">
        <v>45417.607638888891</v>
      </c>
      <c r="L3927" s="112">
        <v>45450</v>
      </c>
      <c r="M3927" s="112">
        <v>45450</v>
      </c>
      <c r="N3927" t="s">
        <v>47</v>
      </c>
    </row>
    <row r="3928" spans="1:14" x14ac:dyDescent="0.3">
      <c r="A3928" s="17">
        <v>45419</v>
      </c>
      <c r="B3928" s="17">
        <v>45419</v>
      </c>
      <c r="C3928" t="s">
        <v>13969</v>
      </c>
      <c r="D3928" t="s">
        <v>4537</v>
      </c>
      <c r="E3928">
        <v>10</v>
      </c>
      <c r="F3928">
        <v>1970860</v>
      </c>
      <c r="G3928">
        <v>2024</v>
      </c>
      <c r="H3928" s="19" t="s">
        <v>43</v>
      </c>
      <c r="I3928" t="s">
        <v>13707</v>
      </c>
      <c r="J3928">
        <v>449198</v>
      </c>
      <c r="K3928" s="112">
        <v>45414.770833333336</v>
      </c>
      <c r="L3928" s="112">
        <v>45450</v>
      </c>
      <c r="M3928" s="112">
        <v>45450</v>
      </c>
      <c r="N3928" t="s">
        <v>47</v>
      </c>
    </row>
    <row r="3929" spans="1:14" x14ac:dyDescent="0.3">
      <c r="A3929" s="17">
        <v>45413</v>
      </c>
      <c r="B3929" s="17">
        <v>45413</v>
      </c>
      <c r="C3929" t="s">
        <v>13969</v>
      </c>
      <c r="D3929" t="s">
        <v>4537</v>
      </c>
      <c r="E3929">
        <v>10</v>
      </c>
      <c r="F3929">
        <v>4120900</v>
      </c>
      <c r="G3929">
        <v>2024</v>
      </c>
      <c r="H3929" s="19" t="s">
        <v>55</v>
      </c>
      <c r="I3929" t="s">
        <v>13707</v>
      </c>
      <c r="J3929">
        <v>242368</v>
      </c>
      <c r="K3929" s="112">
        <v>45367.620833333334</v>
      </c>
      <c r="L3929" s="112">
        <v>45450</v>
      </c>
      <c r="M3929" s="112">
        <v>45450</v>
      </c>
      <c r="N3929" t="s">
        <v>47</v>
      </c>
    </row>
    <row r="3930" spans="1:14" x14ac:dyDescent="0.3">
      <c r="A3930" s="17">
        <v>45412</v>
      </c>
      <c r="B3930" s="17">
        <v>45412</v>
      </c>
      <c r="C3930" t="s">
        <v>13969</v>
      </c>
      <c r="D3930" t="s">
        <v>4537</v>
      </c>
      <c r="E3930">
        <v>10</v>
      </c>
      <c r="F3930">
        <v>14000000</v>
      </c>
      <c r="G3930">
        <v>2024</v>
      </c>
      <c r="H3930" s="19" t="s">
        <v>55</v>
      </c>
      <c r="I3930" t="s">
        <v>13707</v>
      </c>
      <c r="J3930">
        <v>439877</v>
      </c>
      <c r="K3930" s="112">
        <v>45384.416666666664</v>
      </c>
      <c r="L3930" s="112">
        <v>45450</v>
      </c>
      <c r="M3930" s="112">
        <v>45450</v>
      </c>
      <c r="N3930" t="s">
        <v>47</v>
      </c>
    </row>
    <row r="3931" spans="1:14" x14ac:dyDescent="0.3">
      <c r="A3931" s="17">
        <v>45406</v>
      </c>
      <c r="B3931" s="17">
        <v>45406</v>
      </c>
      <c r="C3931" t="s">
        <v>13969</v>
      </c>
      <c r="D3931" t="s">
        <v>4537</v>
      </c>
      <c r="E3931">
        <v>10</v>
      </c>
      <c r="F3931">
        <v>4049140</v>
      </c>
      <c r="G3931">
        <v>2024</v>
      </c>
      <c r="H3931" s="19" t="s">
        <v>55</v>
      </c>
      <c r="I3931" t="s">
        <v>13707</v>
      </c>
      <c r="J3931">
        <v>414365</v>
      </c>
      <c r="K3931" s="112">
        <v>45405.916666666664</v>
      </c>
      <c r="L3931" s="112">
        <v>45450</v>
      </c>
      <c r="M3931" s="112">
        <v>45450</v>
      </c>
      <c r="N3931" t="s">
        <v>47</v>
      </c>
    </row>
    <row r="3932" spans="1:14" x14ac:dyDescent="0.3">
      <c r="A3932" s="17">
        <v>45405</v>
      </c>
      <c r="B3932" s="17">
        <v>45405</v>
      </c>
      <c r="C3932" t="s">
        <v>13969</v>
      </c>
      <c r="D3932" t="s">
        <v>4537</v>
      </c>
      <c r="E3932">
        <v>10</v>
      </c>
      <c r="F3932">
        <v>14000000</v>
      </c>
      <c r="G3932">
        <v>2024</v>
      </c>
      <c r="H3932" s="19" t="s">
        <v>55</v>
      </c>
      <c r="I3932" t="s">
        <v>13707</v>
      </c>
      <c r="J3932">
        <v>617611</v>
      </c>
      <c r="K3932" s="112">
        <v>45402.476388888892</v>
      </c>
      <c r="L3932" s="112">
        <v>45450</v>
      </c>
      <c r="M3932" s="112">
        <v>45450</v>
      </c>
      <c r="N3932" t="s">
        <v>47</v>
      </c>
    </row>
    <row r="3933" spans="1:14" x14ac:dyDescent="0.3">
      <c r="A3933" s="17">
        <v>45405</v>
      </c>
      <c r="B3933" s="17">
        <v>45405</v>
      </c>
      <c r="C3933" t="s">
        <v>13969</v>
      </c>
      <c r="D3933" t="s">
        <v>4537</v>
      </c>
      <c r="E3933">
        <v>10</v>
      </c>
      <c r="F3933">
        <v>3730670</v>
      </c>
      <c r="G3933">
        <v>2024</v>
      </c>
      <c r="H3933" s="19" t="s">
        <v>55</v>
      </c>
      <c r="I3933" t="s">
        <v>13707</v>
      </c>
      <c r="J3933">
        <v>482392</v>
      </c>
      <c r="K3933" s="112">
        <v>45331</v>
      </c>
      <c r="L3933" s="112">
        <v>45450</v>
      </c>
      <c r="M3933" s="112">
        <v>45450</v>
      </c>
      <c r="N3933" t="s">
        <v>47</v>
      </c>
    </row>
    <row r="3934" spans="1:14" x14ac:dyDescent="0.3">
      <c r="A3934" s="17">
        <v>45405</v>
      </c>
      <c r="B3934" s="17">
        <v>45405</v>
      </c>
      <c r="C3934" t="s">
        <v>13969</v>
      </c>
      <c r="D3934" t="s">
        <v>4537</v>
      </c>
      <c r="E3934">
        <v>10</v>
      </c>
      <c r="F3934">
        <v>11585462</v>
      </c>
      <c r="G3934">
        <v>2024</v>
      </c>
      <c r="H3934" s="19" t="s">
        <v>55</v>
      </c>
      <c r="I3934" t="s">
        <v>13707</v>
      </c>
      <c r="J3934">
        <v>403531</v>
      </c>
      <c r="K3934" s="112">
        <v>45407.506944444445</v>
      </c>
      <c r="L3934" s="112">
        <v>45450</v>
      </c>
      <c r="M3934" s="112">
        <v>45450</v>
      </c>
      <c r="N3934" t="s">
        <v>47</v>
      </c>
    </row>
    <row r="3935" spans="1:14" x14ac:dyDescent="0.3">
      <c r="A3935" s="17">
        <v>45401</v>
      </c>
      <c r="B3935" s="17">
        <v>45401</v>
      </c>
      <c r="C3935" t="s">
        <v>13969</v>
      </c>
      <c r="D3935" t="s">
        <v>4537</v>
      </c>
      <c r="E3935">
        <v>10</v>
      </c>
      <c r="F3935">
        <v>3414494</v>
      </c>
      <c r="G3935">
        <v>2024</v>
      </c>
      <c r="H3935" s="19" t="s">
        <v>55</v>
      </c>
      <c r="I3935" t="s">
        <v>13707</v>
      </c>
      <c r="J3935">
        <v>214005</v>
      </c>
      <c r="K3935" s="112">
        <v>45340.645833333336</v>
      </c>
      <c r="L3935" s="112">
        <v>45450</v>
      </c>
      <c r="M3935" s="112">
        <v>45450</v>
      </c>
      <c r="N3935" t="s">
        <v>47</v>
      </c>
    </row>
    <row r="3936" spans="1:14" x14ac:dyDescent="0.3">
      <c r="A3936" s="17">
        <v>45399</v>
      </c>
      <c r="B3936" s="17">
        <v>45399</v>
      </c>
      <c r="C3936" t="s">
        <v>13969</v>
      </c>
      <c r="D3936" t="s">
        <v>4537</v>
      </c>
      <c r="E3936">
        <v>10</v>
      </c>
      <c r="F3936">
        <v>9955780</v>
      </c>
      <c r="G3936">
        <v>2024</v>
      </c>
      <c r="H3936" s="19" t="s">
        <v>55</v>
      </c>
      <c r="I3936" t="s">
        <v>13707</v>
      </c>
      <c r="J3936">
        <v>569374</v>
      </c>
      <c r="K3936" s="112">
        <v>45369.5625</v>
      </c>
      <c r="L3936" s="112">
        <v>45450</v>
      </c>
      <c r="M3936" s="112">
        <v>45450</v>
      </c>
      <c r="N3936" t="s">
        <v>47</v>
      </c>
    </row>
    <row r="3937" spans="1:14" x14ac:dyDescent="0.3">
      <c r="A3937" s="17">
        <v>45397</v>
      </c>
      <c r="B3937" s="17">
        <v>45397</v>
      </c>
      <c r="C3937" t="s">
        <v>13969</v>
      </c>
      <c r="D3937" t="s">
        <v>4537</v>
      </c>
      <c r="E3937">
        <v>10</v>
      </c>
      <c r="F3937">
        <v>5960000</v>
      </c>
      <c r="G3937">
        <v>2024</v>
      </c>
      <c r="H3937" s="19" t="s">
        <v>55</v>
      </c>
      <c r="I3937" t="s">
        <v>13707</v>
      </c>
      <c r="J3937">
        <v>562522</v>
      </c>
      <c r="K3937" s="112">
        <v>45391.701388888891</v>
      </c>
      <c r="L3937" s="112">
        <v>45450</v>
      </c>
      <c r="M3937" s="112">
        <v>45450</v>
      </c>
      <c r="N3937" t="s">
        <v>47</v>
      </c>
    </row>
    <row r="3938" spans="1:14" x14ac:dyDescent="0.3">
      <c r="A3938" s="17">
        <v>45390</v>
      </c>
      <c r="B3938" s="17">
        <v>45390</v>
      </c>
      <c r="C3938" t="s">
        <v>13969</v>
      </c>
      <c r="D3938" t="s">
        <v>4537</v>
      </c>
      <c r="E3938">
        <v>10</v>
      </c>
      <c r="F3938">
        <v>10021451</v>
      </c>
      <c r="G3938">
        <v>2024</v>
      </c>
      <c r="H3938" s="19" t="s">
        <v>55</v>
      </c>
      <c r="I3938" t="s">
        <v>13707</v>
      </c>
      <c r="J3938">
        <v>554702</v>
      </c>
      <c r="K3938" s="112">
        <v>45369.753472222219</v>
      </c>
      <c r="L3938" s="112">
        <v>45450</v>
      </c>
      <c r="M3938" s="112">
        <v>45450</v>
      </c>
      <c r="N3938" t="s">
        <v>47</v>
      </c>
    </row>
    <row r="3939" spans="1:14" x14ac:dyDescent="0.3">
      <c r="A3939" s="17">
        <v>45356</v>
      </c>
      <c r="B3939" s="17">
        <v>45356</v>
      </c>
      <c r="C3939" t="s">
        <v>13969</v>
      </c>
      <c r="D3939" t="s">
        <v>4537</v>
      </c>
      <c r="E3939">
        <v>10</v>
      </c>
      <c r="F3939">
        <v>9722768</v>
      </c>
      <c r="G3939">
        <v>2024</v>
      </c>
      <c r="H3939" s="19" t="s">
        <v>55</v>
      </c>
      <c r="I3939" t="s">
        <v>13707</v>
      </c>
      <c r="J3939">
        <v>528575</v>
      </c>
      <c r="K3939" s="112">
        <v>45340.883333333331</v>
      </c>
      <c r="L3939" s="112">
        <v>45450</v>
      </c>
      <c r="M3939" s="112">
        <v>45450</v>
      </c>
      <c r="N3939" t="s">
        <v>47</v>
      </c>
    </row>
    <row r="3940" spans="1:14" x14ac:dyDescent="0.3">
      <c r="A3940" s="17">
        <v>45348</v>
      </c>
      <c r="B3940" s="17">
        <v>45348</v>
      </c>
      <c r="C3940" t="s">
        <v>13969</v>
      </c>
      <c r="D3940" t="s">
        <v>4537</v>
      </c>
      <c r="E3940">
        <v>10</v>
      </c>
      <c r="F3940">
        <v>5569399</v>
      </c>
      <c r="G3940">
        <v>2024</v>
      </c>
      <c r="H3940" s="19" t="s">
        <v>55</v>
      </c>
      <c r="I3940" t="s">
        <v>13708</v>
      </c>
      <c r="J3940">
        <v>28962</v>
      </c>
      <c r="K3940" s="112">
        <v>45234.333333333336</v>
      </c>
      <c r="L3940" s="112">
        <v>45450</v>
      </c>
      <c r="M3940" s="112">
        <v>45450</v>
      </c>
      <c r="N3940" t="s">
        <v>47</v>
      </c>
    </row>
    <row r="3941" spans="1:14" x14ac:dyDescent="0.3">
      <c r="A3941" s="17">
        <v>45448</v>
      </c>
      <c r="B3941" s="17">
        <v>45448</v>
      </c>
      <c r="C3941" t="s">
        <v>13969</v>
      </c>
      <c r="D3941" t="s">
        <v>4537</v>
      </c>
      <c r="E3941">
        <v>10</v>
      </c>
      <c r="F3941">
        <v>8314560</v>
      </c>
      <c r="G3941">
        <v>2024</v>
      </c>
      <c r="H3941" s="19" t="s">
        <v>43</v>
      </c>
      <c r="I3941" t="s">
        <v>13708</v>
      </c>
      <c r="J3941">
        <v>58796</v>
      </c>
      <c r="K3941" s="112">
        <v>45428.5</v>
      </c>
      <c r="L3941" s="112">
        <v>45453</v>
      </c>
      <c r="M3941" s="112">
        <v>45453</v>
      </c>
      <c r="N3941" t="s">
        <v>47</v>
      </c>
    </row>
    <row r="3942" spans="1:14" x14ac:dyDescent="0.3">
      <c r="A3942" s="17">
        <v>45442</v>
      </c>
      <c r="B3942" s="17">
        <v>45442</v>
      </c>
      <c r="C3942" t="s">
        <v>13969</v>
      </c>
      <c r="D3942" t="s">
        <v>4537</v>
      </c>
      <c r="E3942">
        <v>10</v>
      </c>
      <c r="F3942">
        <v>4463896</v>
      </c>
      <c r="G3942">
        <v>2024</v>
      </c>
      <c r="H3942" s="19" t="s">
        <v>43</v>
      </c>
      <c r="I3942" t="s">
        <v>13708</v>
      </c>
      <c r="J3942">
        <v>58738</v>
      </c>
      <c r="K3942" s="112">
        <v>45371.916666666664</v>
      </c>
      <c r="L3942" s="112">
        <v>45453</v>
      </c>
      <c r="M3942" s="112">
        <v>45453</v>
      </c>
      <c r="N3942" t="s">
        <v>47</v>
      </c>
    </row>
    <row r="3943" spans="1:14" x14ac:dyDescent="0.3">
      <c r="A3943" s="17">
        <v>45442</v>
      </c>
      <c r="B3943" s="17">
        <v>45442</v>
      </c>
      <c r="C3943" t="s">
        <v>13969</v>
      </c>
      <c r="D3943" t="s">
        <v>4537</v>
      </c>
      <c r="E3943">
        <v>10</v>
      </c>
      <c r="F3943">
        <v>10490881</v>
      </c>
      <c r="G3943">
        <v>2024</v>
      </c>
      <c r="H3943" s="19" t="s">
        <v>55</v>
      </c>
      <c r="I3943" t="s">
        <v>13707</v>
      </c>
      <c r="J3943">
        <v>249555</v>
      </c>
      <c r="K3943" s="112">
        <v>45286.729166666664</v>
      </c>
      <c r="L3943" s="112">
        <v>45453</v>
      </c>
      <c r="M3943" s="112">
        <v>45453</v>
      </c>
      <c r="N3943" t="s">
        <v>47</v>
      </c>
    </row>
    <row r="3944" spans="1:14" x14ac:dyDescent="0.3">
      <c r="A3944" s="17">
        <v>45425</v>
      </c>
      <c r="B3944" s="17">
        <v>45425</v>
      </c>
      <c r="C3944" t="s">
        <v>13969</v>
      </c>
      <c r="D3944" t="s">
        <v>4537</v>
      </c>
      <c r="E3944">
        <v>10</v>
      </c>
      <c r="F3944">
        <v>9621990</v>
      </c>
      <c r="G3944">
        <v>2024</v>
      </c>
      <c r="H3944" s="19" t="s">
        <v>55</v>
      </c>
      <c r="I3944" t="s">
        <v>13707</v>
      </c>
      <c r="J3944">
        <v>326047</v>
      </c>
      <c r="K3944" s="112">
        <v>45386.583333333336</v>
      </c>
      <c r="L3944" s="112">
        <v>45453</v>
      </c>
      <c r="M3944" s="112">
        <v>45453</v>
      </c>
      <c r="N3944" t="s">
        <v>47</v>
      </c>
    </row>
    <row r="3945" spans="1:14" x14ac:dyDescent="0.3">
      <c r="A3945" s="17">
        <v>45425</v>
      </c>
      <c r="B3945" s="17">
        <v>45425</v>
      </c>
      <c r="C3945" t="s">
        <v>13969</v>
      </c>
      <c r="D3945" t="s">
        <v>4537</v>
      </c>
      <c r="E3945">
        <v>10</v>
      </c>
      <c r="F3945">
        <v>8013324</v>
      </c>
      <c r="G3945">
        <v>2024</v>
      </c>
      <c r="H3945" s="19" t="s">
        <v>55</v>
      </c>
      <c r="I3945" t="s">
        <v>13707</v>
      </c>
      <c r="J3945">
        <v>519085</v>
      </c>
      <c r="K3945" s="112">
        <v>45309.791666666664</v>
      </c>
      <c r="L3945" s="112">
        <v>45453</v>
      </c>
      <c r="M3945" s="112">
        <v>45453</v>
      </c>
      <c r="N3945" t="s">
        <v>47</v>
      </c>
    </row>
    <row r="3946" spans="1:14" x14ac:dyDescent="0.3">
      <c r="A3946" s="17">
        <v>45425</v>
      </c>
      <c r="B3946" s="17">
        <v>45425</v>
      </c>
      <c r="C3946" t="s">
        <v>13969</v>
      </c>
      <c r="D3946" t="s">
        <v>4537</v>
      </c>
      <c r="E3946">
        <v>10</v>
      </c>
      <c r="F3946">
        <v>8614020</v>
      </c>
      <c r="G3946">
        <v>2024</v>
      </c>
      <c r="H3946" s="19" t="s">
        <v>55</v>
      </c>
      <c r="I3946" t="s">
        <v>13708</v>
      </c>
      <c r="J3946">
        <v>97496</v>
      </c>
      <c r="K3946" s="112">
        <v>45419.895833333336</v>
      </c>
      <c r="L3946" s="112">
        <v>45453</v>
      </c>
      <c r="M3946" s="112">
        <v>45453</v>
      </c>
      <c r="N3946" t="s">
        <v>47</v>
      </c>
    </row>
    <row r="3947" spans="1:14" x14ac:dyDescent="0.3">
      <c r="A3947" s="17">
        <v>45425</v>
      </c>
      <c r="B3947" s="17">
        <v>45425</v>
      </c>
      <c r="C3947" t="s">
        <v>13969</v>
      </c>
      <c r="D3947" t="s">
        <v>4537</v>
      </c>
      <c r="E3947">
        <v>10</v>
      </c>
      <c r="F3947">
        <v>14000000</v>
      </c>
      <c r="G3947">
        <v>2024</v>
      </c>
      <c r="H3947" s="19" t="s">
        <v>43</v>
      </c>
      <c r="I3947" t="s">
        <v>13707</v>
      </c>
      <c r="J3947">
        <v>399509</v>
      </c>
      <c r="K3947" s="112">
        <v>45384.833333333336</v>
      </c>
      <c r="L3947" s="112">
        <v>45453</v>
      </c>
      <c r="M3947" s="112">
        <v>45453</v>
      </c>
      <c r="N3947" t="s">
        <v>47</v>
      </c>
    </row>
    <row r="3948" spans="1:14" x14ac:dyDescent="0.3">
      <c r="A3948" s="17">
        <v>45425</v>
      </c>
      <c r="B3948" s="17">
        <v>45425</v>
      </c>
      <c r="C3948" t="s">
        <v>13969</v>
      </c>
      <c r="D3948" t="s">
        <v>4537</v>
      </c>
      <c r="E3948">
        <v>10</v>
      </c>
      <c r="F3948">
        <v>7031605.1600000001</v>
      </c>
      <c r="G3948">
        <v>2024</v>
      </c>
      <c r="H3948" s="19" t="s">
        <v>55</v>
      </c>
      <c r="I3948" t="s">
        <v>13707</v>
      </c>
      <c r="J3948">
        <v>585518</v>
      </c>
      <c r="K3948" s="112">
        <v>45368.583333333336</v>
      </c>
      <c r="L3948" s="112">
        <v>45453</v>
      </c>
      <c r="M3948" s="112">
        <v>45453</v>
      </c>
      <c r="N3948" t="s">
        <v>47</v>
      </c>
    </row>
    <row r="3949" spans="1:14" x14ac:dyDescent="0.3">
      <c r="A3949" s="17">
        <v>45420</v>
      </c>
      <c r="B3949" s="17">
        <v>45420</v>
      </c>
      <c r="C3949" t="s">
        <v>13969</v>
      </c>
      <c r="D3949" t="s">
        <v>4537</v>
      </c>
      <c r="E3949">
        <v>10</v>
      </c>
      <c r="F3949">
        <v>6870138</v>
      </c>
      <c r="G3949">
        <v>2024</v>
      </c>
      <c r="H3949" s="19" t="s">
        <v>55</v>
      </c>
      <c r="I3949" t="s">
        <v>13707</v>
      </c>
      <c r="J3949">
        <v>418678</v>
      </c>
      <c r="K3949" s="112">
        <v>45416.958333333336</v>
      </c>
      <c r="L3949" s="112">
        <v>45453</v>
      </c>
      <c r="M3949" s="112">
        <v>45453</v>
      </c>
      <c r="N3949" t="s">
        <v>47</v>
      </c>
    </row>
    <row r="3950" spans="1:14" x14ac:dyDescent="0.3">
      <c r="A3950" s="17">
        <v>45414</v>
      </c>
      <c r="B3950" s="17">
        <v>45414</v>
      </c>
      <c r="C3950" t="s">
        <v>13969</v>
      </c>
      <c r="D3950" t="s">
        <v>4537</v>
      </c>
      <c r="E3950">
        <v>10</v>
      </c>
      <c r="F3950">
        <v>5503190</v>
      </c>
      <c r="G3950">
        <v>2024</v>
      </c>
      <c r="H3950" s="19" t="s">
        <v>55</v>
      </c>
      <c r="I3950" t="s">
        <v>13707</v>
      </c>
      <c r="J3950">
        <v>253239</v>
      </c>
      <c r="K3950" s="112">
        <v>45397.75</v>
      </c>
      <c r="L3950" s="112">
        <v>45453</v>
      </c>
      <c r="M3950" s="112">
        <v>45453</v>
      </c>
      <c r="N3950" t="s">
        <v>47</v>
      </c>
    </row>
    <row r="3951" spans="1:14" x14ac:dyDescent="0.3">
      <c r="A3951" s="17">
        <v>45413</v>
      </c>
      <c r="B3951" s="17">
        <v>45413</v>
      </c>
      <c r="C3951" t="s">
        <v>13969</v>
      </c>
      <c r="D3951" t="s">
        <v>4537</v>
      </c>
      <c r="E3951">
        <v>10</v>
      </c>
      <c r="F3951">
        <v>8941183</v>
      </c>
      <c r="G3951">
        <v>2024</v>
      </c>
      <c r="H3951" s="19" t="s">
        <v>55</v>
      </c>
      <c r="I3951" t="s">
        <v>13707</v>
      </c>
      <c r="J3951">
        <v>422415</v>
      </c>
      <c r="K3951" s="112">
        <v>45369.694444444445</v>
      </c>
      <c r="L3951" s="112">
        <v>45453</v>
      </c>
      <c r="M3951" s="112">
        <v>45453</v>
      </c>
      <c r="N3951" t="s">
        <v>47</v>
      </c>
    </row>
    <row r="3952" spans="1:14" x14ac:dyDescent="0.3">
      <c r="A3952" s="17">
        <v>45413</v>
      </c>
      <c r="B3952" s="17">
        <v>45413</v>
      </c>
      <c r="C3952" t="s">
        <v>13969</v>
      </c>
      <c r="D3952" t="s">
        <v>4537</v>
      </c>
      <c r="E3952">
        <v>10</v>
      </c>
      <c r="F3952">
        <v>5163487.46</v>
      </c>
      <c r="G3952">
        <v>2024</v>
      </c>
      <c r="H3952" s="19" t="s">
        <v>55</v>
      </c>
      <c r="I3952" t="s">
        <v>13707</v>
      </c>
      <c r="J3952">
        <v>356265</v>
      </c>
      <c r="K3952" s="112">
        <v>45287.666666666664</v>
      </c>
      <c r="L3952" s="112">
        <v>45453</v>
      </c>
      <c r="M3952" s="112">
        <v>45453</v>
      </c>
      <c r="N3952" t="s">
        <v>47</v>
      </c>
    </row>
    <row r="3953" spans="1:14" x14ac:dyDescent="0.3">
      <c r="A3953" s="17">
        <v>45412</v>
      </c>
      <c r="B3953" s="17">
        <v>45412</v>
      </c>
      <c r="C3953" t="s">
        <v>13969</v>
      </c>
      <c r="D3953" t="s">
        <v>4537</v>
      </c>
      <c r="E3953">
        <v>10</v>
      </c>
      <c r="F3953">
        <v>6269174</v>
      </c>
      <c r="G3953">
        <v>2024</v>
      </c>
      <c r="H3953" s="19" t="s">
        <v>55</v>
      </c>
      <c r="I3953" t="s">
        <v>13707</v>
      </c>
      <c r="J3953">
        <v>544483</v>
      </c>
      <c r="K3953" s="112">
        <v>45304.847222222219</v>
      </c>
      <c r="L3953" s="112">
        <v>45453</v>
      </c>
      <c r="M3953" s="112">
        <v>45453</v>
      </c>
      <c r="N3953" t="s">
        <v>47</v>
      </c>
    </row>
    <row r="3954" spans="1:14" x14ac:dyDescent="0.3">
      <c r="A3954" s="17">
        <v>45411</v>
      </c>
      <c r="B3954" s="17">
        <v>45411</v>
      </c>
      <c r="C3954" t="s">
        <v>13969</v>
      </c>
      <c r="D3954" t="s">
        <v>4537</v>
      </c>
      <c r="E3954">
        <v>10</v>
      </c>
      <c r="F3954">
        <v>2899728</v>
      </c>
      <c r="G3954">
        <v>2024</v>
      </c>
      <c r="H3954" s="19" t="s">
        <v>55</v>
      </c>
      <c r="I3954" t="s">
        <v>13707</v>
      </c>
      <c r="J3954">
        <v>309411</v>
      </c>
      <c r="K3954" s="112">
        <v>45351.666666666664</v>
      </c>
      <c r="L3954" s="112">
        <v>45453</v>
      </c>
      <c r="M3954" s="112">
        <v>45453</v>
      </c>
      <c r="N3954" t="s">
        <v>47</v>
      </c>
    </row>
    <row r="3955" spans="1:14" x14ac:dyDescent="0.3">
      <c r="A3955" s="17">
        <v>45408</v>
      </c>
      <c r="B3955" s="17">
        <v>45408</v>
      </c>
      <c r="C3955" t="s">
        <v>13969</v>
      </c>
      <c r="D3955" t="s">
        <v>4537</v>
      </c>
      <c r="E3955">
        <v>10</v>
      </c>
      <c r="F3955">
        <v>2224446</v>
      </c>
      <c r="G3955">
        <v>2024</v>
      </c>
      <c r="H3955" s="19" t="s">
        <v>55</v>
      </c>
      <c r="I3955" t="s">
        <v>13707</v>
      </c>
      <c r="J3955">
        <v>227392</v>
      </c>
      <c r="K3955" s="112">
        <v>45372.5</v>
      </c>
      <c r="L3955" s="112">
        <v>45453</v>
      </c>
      <c r="M3955" s="112">
        <v>45453</v>
      </c>
      <c r="N3955" t="s">
        <v>47</v>
      </c>
    </row>
    <row r="3956" spans="1:14" x14ac:dyDescent="0.3">
      <c r="A3956" s="17">
        <v>45405</v>
      </c>
      <c r="B3956" s="17">
        <v>45405</v>
      </c>
      <c r="C3956" t="s">
        <v>13969</v>
      </c>
      <c r="D3956" t="s">
        <v>4537</v>
      </c>
      <c r="E3956">
        <v>10</v>
      </c>
      <c r="F3956">
        <v>9652500</v>
      </c>
      <c r="G3956">
        <v>2024</v>
      </c>
      <c r="H3956" s="19" t="s">
        <v>43</v>
      </c>
      <c r="I3956" t="s">
        <v>13708</v>
      </c>
      <c r="J3956">
        <v>66124</v>
      </c>
      <c r="K3956" s="112">
        <v>45400.520833333336</v>
      </c>
      <c r="L3956" s="112">
        <v>45453</v>
      </c>
      <c r="M3956" s="112">
        <v>45453</v>
      </c>
      <c r="N3956" t="s">
        <v>47</v>
      </c>
    </row>
    <row r="3957" spans="1:14" x14ac:dyDescent="0.3">
      <c r="A3957" s="17">
        <v>45405</v>
      </c>
      <c r="B3957" s="17">
        <v>45405</v>
      </c>
      <c r="C3957" t="s">
        <v>13969</v>
      </c>
      <c r="D3957" t="s">
        <v>4537</v>
      </c>
      <c r="E3957">
        <v>10</v>
      </c>
      <c r="F3957">
        <v>5521845.4500000002</v>
      </c>
      <c r="G3957">
        <v>2024</v>
      </c>
      <c r="H3957" s="19" t="s">
        <v>55</v>
      </c>
      <c r="I3957" t="s">
        <v>13707</v>
      </c>
      <c r="J3957">
        <v>447688</v>
      </c>
      <c r="K3957" s="112">
        <v>45336.590277777781</v>
      </c>
      <c r="L3957" s="112">
        <v>45453</v>
      </c>
      <c r="M3957" s="112">
        <v>45453</v>
      </c>
      <c r="N3957" t="s">
        <v>47</v>
      </c>
    </row>
    <row r="3958" spans="1:14" x14ac:dyDescent="0.3">
      <c r="A3958" s="17">
        <v>45398</v>
      </c>
      <c r="B3958" s="17">
        <v>45398</v>
      </c>
      <c r="C3958" t="s">
        <v>13969</v>
      </c>
      <c r="D3958" t="s">
        <v>4537</v>
      </c>
      <c r="E3958">
        <v>10</v>
      </c>
      <c r="F3958">
        <v>9401560</v>
      </c>
      <c r="G3958">
        <v>2024</v>
      </c>
      <c r="H3958" s="19" t="s">
        <v>55</v>
      </c>
      <c r="I3958" t="s">
        <v>13707</v>
      </c>
      <c r="J3958">
        <v>258608</v>
      </c>
      <c r="K3958" s="112">
        <v>45299.6875</v>
      </c>
      <c r="L3958" s="112">
        <v>45453</v>
      </c>
      <c r="M3958" s="112">
        <v>45453</v>
      </c>
      <c r="N3958" t="s">
        <v>47</v>
      </c>
    </row>
    <row r="3959" spans="1:14" x14ac:dyDescent="0.3">
      <c r="A3959" s="17">
        <v>45387</v>
      </c>
      <c r="B3959" s="17">
        <v>45387</v>
      </c>
      <c r="C3959" t="s">
        <v>13969</v>
      </c>
      <c r="D3959" t="s">
        <v>4537</v>
      </c>
      <c r="E3959">
        <v>10</v>
      </c>
      <c r="F3959">
        <v>6702668</v>
      </c>
      <c r="G3959">
        <v>2024</v>
      </c>
      <c r="H3959" s="19" t="s">
        <v>55</v>
      </c>
      <c r="I3959" t="s">
        <v>13707</v>
      </c>
      <c r="J3959">
        <v>374943</v>
      </c>
      <c r="K3959" s="112">
        <v>45384.666666666664</v>
      </c>
      <c r="L3959" s="112">
        <v>45453</v>
      </c>
      <c r="M3959" s="112">
        <v>45453</v>
      </c>
      <c r="N3959" t="s">
        <v>47</v>
      </c>
    </row>
    <row r="3960" spans="1:14" x14ac:dyDescent="0.3">
      <c r="A3960" s="17">
        <v>45378</v>
      </c>
      <c r="B3960" s="17">
        <v>45378</v>
      </c>
      <c r="C3960" t="s">
        <v>13969</v>
      </c>
      <c r="D3960" t="s">
        <v>4537</v>
      </c>
      <c r="E3960">
        <v>10</v>
      </c>
      <c r="F3960">
        <v>5950525</v>
      </c>
      <c r="G3960">
        <v>2024</v>
      </c>
      <c r="H3960" s="19" t="s">
        <v>55</v>
      </c>
      <c r="I3960" t="s">
        <v>13707</v>
      </c>
      <c r="J3960">
        <v>440590</v>
      </c>
      <c r="K3960" s="112">
        <v>45374.8125</v>
      </c>
      <c r="L3960" s="112">
        <v>45453</v>
      </c>
      <c r="M3960" s="112">
        <v>45453</v>
      </c>
      <c r="N3960" t="s">
        <v>47</v>
      </c>
    </row>
    <row r="3961" spans="1:14" x14ac:dyDescent="0.3">
      <c r="A3961" s="17">
        <v>45378</v>
      </c>
      <c r="B3961" s="17">
        <v>45378</v>
      </c>
      <c r="C3961" t="s">
        <v>13969</v>
      </c>
      <c r="D3961" t="s">
        <v>4537</v>
      </c>
      <c r="E3961">
        <v>10</v>
      </c>
      <c r="F3961">
        <v>3940678.68</v>
      </c>
      <c r="G3961">
        <v>2024</v>
      </c>
      <c r="H3961" s="19" t="s">
        <v>55</v>
      </c>
      <c r="I3961" t="s">
        <v>13707</v>
      </c>
      <c r="J3961">
        <v>534436</v>
      </c>
      <c r="K3961" s="112">
        <v>45347.798611111109</v>
      </c>
      <c r="L3961" s="112">
        <v>45453</v>
      </c>
      <c r="M3961" s="112">
        <v>45453</v>
      </c>
      <c r="N3961" t="s">
        <v>47</v>
      </c>
    </row>
    <row r="3962" spans="1:14" x14ac:dyDescent="0.3">
      <c r="A3962" s="17">
        <v>45378</v>
      </c>
      <c r="B3962" s="17">
        <v>45378</v>
      </c>
      <c r="C3962" t="s">
        <v>13969</v>
      </c>
      <c r="D3962" t="s">
        <v>4537</v>
      </c>
      <c r="E3962">
        <v>10</v>
      </c>
      <c r="F3962">
        <v>14000000</v>
      </c>
      <c r="G3962">
        <v>2024</v>
      </c>
      <c r="H3962" s="19" t="s">
        <v>55</v>
      </c>
      <c r="I3962" t="s">
        <v>13707</v>
      </c>
      <c r="J3962">
        <v>604011</v>
      </c>
      <c r="K3962" s="112">
        <v>45371.5</v>
      </c>
      <c r="L3962" s="112">
        <v>45453</v>
      </c>
      <c r="M3962" s="112">
        <v>45453</v>
      </c>
      <c r="N3962" t="s">
        <v>47</v>
      </c>
    </row>
    <row r="3963" spans="1:14" x14ac:dyDescent="0.3">
      <c r="A3963" s="17">
        <v>45377</v>
      </c>
      <c r="B3963" s="17">
        <v>45377</v>
      </c>
      <c r="C3963" t="s">
        <v>13969</v>
      </c>
      <c r="D3963" t="s">
        <v>4537</v>
      </c>
      <c r="E3963">
        <v>10</v>
      </c>
      <c r="F3963">
        <v>5950520</v>
      </c>
      <c r="G3963">
        <v>2024</v>
      </c>
      <c r="H3963" s="19" t="s">
        <v>55</v>
      </c>
      <c r="I3963" t="s">
        <v>13707</v>
      </c>
      <c r="J3963">
        <v>421622</v>
      </c>
      <c r="K3963" s="112">
        <v>45346.354166666664</v>
      </c>
      <c r="L3963" s="112">
        <v>45453</v>
      </c>
      <c r="M3963" s="112">
        <v>45453</v>
      </c>
      <c r="N3963" t="s">
        <v>47</v>
      </c>
    </row>
    <row r="3964" spans="1:14" x14ac:dyDescent="0.3">
      <c r="A3964" s="17">
        <v>45376</v>
      </c>
      <c r="B3964" s="17">
        <v>45376</v>
      </c>
      <c r="C3964" t="s">
        <v>13969</v>
      </c>
      <c r="D3964" t="s">
        <v>4537</v>
      </c>
      <c r="E3964">
        <v>10</v>
      </c>
      <c r="F3964">
        <v>10831990</v>
      </c>
      <c r="G3964">
        <v>2024</v>
      </c>
      <c r="H3964" s="19" t="s">
        <v>55</v>
      </c>
      <c r="I3964" t="s">
        <v>13708</v>
      </c>
      <c r="J3964">
        <v>40996</v>
      </c>
      <c r="K3964" s="112">
        <v>45239.006944444445</v>
      </c>
      <c r="L3964" s="112">
        <v>45453</v>
      </c>
      <c r="M3964" s="112">
        <v>45453</v>
      </c>
      <c r="N3964" t="s">
        <v>47</v>
      </c>
    </row>
    <row r="3965" spans="1:14" x14ac:dyDescent="0.3">
      <c r="A3965" s="17">
        <v>45365</v>
      </c>
      <c r="B3965" s="17">
        <v>45365</v>
      </c>
      <c r="C3965" t="s">
        <v>13969</v>
      </c>
      <c r="D3965" t="s">
        <v>4537</v>
      </c>
      <c r="E3965">
        <v>10</v>
      </c>
      <c r="F3965">
        <v>2328135</v>
      </c>
      <c r="G3965">
        <v>2024</v>
      </c>
      <c r="H3965" s="19" t="s">
        <v>43</v>
      </c>
      <c r="I3965" t="s">
        <v>13707</v>
      </c>
      <c r="J3965">
        <v>244018</v>
      </c>
      <c r="K3965" s="112">
        <v>45363.711805555555</v>
      </c>
      <c r="L3965" s="112">
        <v>45453</v>
      </c>
      <c r="M3965" s="112">
        <v>45453</v>
      </c>
      <c r="N3965" t="s">
        <v>47</v>
      </c>
    </row>
    <row r="3966" spans="1:14" x14ac:dyDescent="0.3">
      <c r="A3966" s="17">
        <v>45229</v>
      </c>
      <c r="B3966" s="60">
        <v>45229</v>
      </c>
      <c r="C3966" t="s">
        <v>13969</v>
      </c>
      <c r="D3966" t="s">
        <v>4537</v>
      </c>
      <c r="E3966">
        <v>10</v>
      </c>
      <c r="F3966">
        <v>13999680</v>
      </c>
      <c r="G3966">
        <v>2024</v>
      </c>
      <c r="H3966" s="64" t="s">
        <v>55</v>
      </c>
      <c r="I3966" t="s">
        <v>13707</v>
      </c>
      <c r="J3966">
        <v>120527</v>
      </c>
      <c r="K3966" s="112">
        <v>45226.520833333336</v>
      </c>
      <c r="L3966" s="112">
        <v>45453</v>
      </c>
      <c r="M3966" s="112">
        <v>45453</v>
      </c>
      <c r="N3966" t="s">
        <v>47</v>
      </c>
    </row>
    <row r="3967" spans="1:14" x14ac:dyDescent="0.3">
      <c r="A3967" s="17">
        <v>45223</v>
      </c>
      <c r="B3967" s="60">
        <v>45223</v>
      </c>
      <c r="C3967" t="s">
        <v>13969</v>
      </c>
      <c r="D3967" t="s">
        <v>4537</v>
      </c>
      <c r="E3967">
        <v>10</v>
      </c>
      <c r="F3967">
        <v>7567190</v>
      </c>
      <c r="G3967">
        <v>2024</v>
      </c>
      <c r="H3967" s="64" t="s">
        <v>55</v>
      </c>
      <c r="I3967" t="s">
        <v>13707</v>
      </c>
      <c r="J3967">
        <v>196782</v>
      </c>
      <c r="K3967" s="112">
        <v>45222.125</v>
      </c>
      <c r="L3967" s="112">
        <v>45453</v>
      </c>
      <c r="M3967" s="112">
        <v>45453</v>
      </c>
      <c r="N3967" t="s">
        <v>47</v>
      </c>
    </row>
    <row r="3968" spans="1:14" x14ac:dyDescent="0.3">
      <c r="A3968" s="17">
        <v>45448</v>
      </c>
      <c r="B3968" s="17">
        <v>45448</v>
      </c>
      <c r="C3968" t="s">
        <v>13969</v>
      </c>
      <c r="D3968" t="s">
        <v>4537</v>
      </c>
      <c r="E3968">
        <v>10</v>
      </c>
      <c r="F3968">
        <v>10825029</v>
      </c>
      <c r="G3968">
        <v>2024</v>
      </c>
      <c r="H3968" s="19" t="s">
        <v>55</v>
      </c>
      <c r="I3968" t="s">
        <v>13707</v>
      </c>
      <c r="J3968">
        <v>564187</v>
      </c>
      <c r="K3968" s="112">
        <v>45424.25</v>
      </c>
      <c r="L3968" s="112">
        <v>45454</v>
      </c>
      <c r="M3968" s="112">
        <v>45454</v>
      </c>
      <c r="N3968" t="s">
        <v>47</v>
      </c>
    </row>
    <row r="3969" spans="1:14" x14ac:dyDescent="0.3">
      <c r="A3969" s="17">
        <v>45441</v>
      </c>
      <c r="B3969" s="17">
        <v>45441</v>
      </c>
      <c r="C3969" t="s">
        <v>13969</v>
      </c>
      <c r="D3969" t="s">
        <v>4537</v>
      </c>
      <c r="E3969">
        <v>10</v>
      </c>
      <c r="F3969">
        <v>7987941</v>
      </c>
      <c r="G3969">
        <v>2024</v>
      </c>
      <c r="H3969" s="19" t="s">
        <v>55</v>
      </c>
      <c r="I3969" t="s">
        <v>13707</v>
      </c>
      <c r="J3969">
        <v>654624</v>
      </c>
      <c r="K3969" s="112">
        <v>45409</v>
      </c>
      <c r="L3969" s="112">
        <v>45454</v>
      </c>
      <c r="M3969" s="112">
        <v>45454</v>
      </c>
      <c r="N3969" t="s">
        <v>47</v>
      </c>
    </row>
    <row r="3970" spans="1:14" x14ac:dyDescent="0.3">
      <c r="A3970" s="17">
        <v>45436</v>
      </c>
      <c r="B3970" s="17">
        <v>45436</v>
      </c>
      <c r="C3970" t="s">
        <v>13969</v>
      </c>
      <c r="D3970" t="s">
        <v>4537</v>
      </c>
      <c r="E3970">
        <v>10</v>
      </c>
      <c r="F3970">
        <v>6381256.5800000001</v>
      </c>
      <c r="G3970">
        <v>2024</v>
      </c>
      <c r="H3970" s="19" t="s">
        <v>55</v>
      </c>
      <c r="I3970" t="s">
        <v>13707</v>
      </c>
      <c r="J3970">
        <v>330920</v>
      </c>
      <c r="K3970" s="112">
        <v>45408.770833333336</v>
      </c>
      <c r="L3970" s="112">
        <v>45454</v>
      </c>
      <c r="M3970" s="112">
        <v>45454</v>
      </c>
      <c r="N3970" t="s">
        <v>47</v>
      </c>
    </row>
    <row r="3971" spans="1:14" x14ac:dyDescent="0.3">
      <c r="A3971" s="17">
        <v>45433</v>
      </c>
      <c r="B3971" s="17">
        <v>45433</v>
      </c>
      <c r="C3971" t="s">
        <v>13969</v>
      </c>
      <c r="D3971" t="s">
        <v>4537</v>
      </c>
      <c r="E3971">
        <v>10</v>
      </c>
      <c r="F3971">
        <v>11214375.68</v>
      </c>
      <c r="G3971">
        <v>2024</v>
      </c>
      <c r="H3971" s="19" t="s">
        <v>55</v>
      </c>
      <c r="I3971" t="s">
        <v>13707</v>
      </c>
      <c r="J3971">
        <v>652927</v>
      </c>
      <c r="K3971" s="112">
        <v>45413.486111111109</v>
      </c>
      <c r="L3971" s="112">
        <v>45454</v>
      </c>
      <c r="M3971" s="112">
        <v>45454</v>
      </c>
      <c r="N3971" t="s">
        <v>47</v>
      </c>
    </row>
    <row r="3972" spans="1:14" x14ac:dyDescent="0.3">
      <c r="A3972" s="17">
        <v>45433</v>
      </c>
      <c r="B3972" s="17">
        <v>45433</v>
      </c>
      <c r="C3972" t="s">
        <v>13969</v>
      </c>
      <c r="D3972" t="s">
        <v>4537</v>
      </c>
      <c r="E3972">
        <v>10</v>
      </c>
      <c r="F3972">
        <v>10896855</v>
      </c>
      <c r="G3972">
        <v>2024</v>
      </c>
      <c r="H3972" s="19" t="s">
        <v>43</v>
      </c>
      <c r="I3972" t="s">
        <v>13708</v>
      </c>
      <c r="J3972">
        <v>29279</v>
      </c>
      <c r="K3972" s="112">
        <v>45385.916666666664</v>
      </c>
      <c r="L3972" s="112">
        <v>45454</v>
      </c>
      <c r="M3972" s="112">
        <v>45454</v>
      </c>
      <c r="N3972" t="s">
        <v>47</v>
      </c>
    </row>
    <row r="3973" spans="1:14" x14ac:dyDescent="0.3">
      <c r="A3973" s="17">
        <v>45433</v>
      </c>
      <c r="B3973" s="17">
        <v>45433</v>
      </c>
      <c r="C3973" t="s">
        <v>13969</v>
      </c>
      <c r="D3973" t="s">
        <v>4537</v>
      </c>
      <c r="E3973">
        <v>10</v>
      </c>
      <c r="F3973">
        <v>2785624.32</v>
      </c>
      <c r="G3973">
        <v>2024</v>
      </c>
      <c r="H3973" s="19" t="s">
        <v>55</v>
      </c>
      <c r="I3973" t="s">
        <v>13707</v>
      </c>
      <c r="J3973">
        <v>652927</v>
      </c>
      <c r="K3973" s="112">
        <v>45413</v>
      </c>
      <c r="L3973" s="112">
        <v>45454</v>
      </c>
      <c r="M3973" s="112">
        <v>45454</v>
      </c>
      <c r="N3973" t="s">
        <v>47</v>
      </c>
    </row>
    <row r="3974" spans="1:14" x14ac:dyDescent="0.3">
      <c r="A3974" s="17">
        <v>45428</v>
      </c>
      <c r="B3974" s="17">
        <v>45428</v>
      </c>
      <c r="C3974" t="s">
        <v>13969</v>
      </c>
      <c r="D3974" t="s">
        <v>4537</v>
      </c>
      <c r="E3974">
        <v>10</v>
      </c>
      <c r="F3974">
        <v>2462191</v>
      </c>
      <c r="G3974">
        <v>2024</v>
      </c>
      <c r="H3974" s="19" t="s">
        <v>55</v>
      </c>
      <c r="I3974" t="s">
        <v>13707</v>
      </c>
      <c r="J3974">
        <v>628136</v>
      </c>
      <c r="K3974" s="112">
        <v>45391.458333333336</v>
      </c>
      <c r="L3974" s="112">
        <v>45454</v>
      </c>
      <c r="M3974" s="112">
        <v>45454</v>
      </c>
      <c r="N3974" t="s">
        <v>47</v>
      </c>
    </row>
    <row r="3975" spans="1:14" x14ac:dyDescent="0.3">
      <c r="A3975" s="17">
        <v>45428</v>
      </c>
      <c r="B3975" s="17">
        <v>45428</v>
      </c>
      <c r="C3975" t="s">
        <v>13969</v>
      </c>
      <c r="D3975" t="s">
        <v>4537</v>
      </c>
      <c r="E3975">
        <v>10</v>
      </c>
      <c r="F3975">
        <v>14000000</v>
      </c>
      <c r="G3975">
        <v>2024</v>
      </c>
      <c r="H3975" s="19" t="s">
        <v>55</v>
      </c>
      <c r="I3975" t="s">
        <v>13707</v>
      </c>
      <c r="J3975">
        <v>492881</v>
      </c>
      <c r="K3975" s="112">
        <v>45398.548611111109</v>
      </c>
      <c r="L3975" s="112">
        <v>45454</v>
      </c>
      <c r="M3975" s="112">
        <v>45454</v>
      </c>
      <c r="N3975" t="s">
        <v>47</v>
      </c>
    </row>
    <row r="3976" spans="1:14" x14ac:dyDescent="0.3">
      <c r="A3976" s="17">
        <v>45422</v>
      </c>
      <c r="B3976" s="17">
        <v>45422</v>
      </c>
      <c r="C3976" t="s">
        <v>13969</v>
      </c>
      <c r="D3976" t="s">
        <v>4537</v>
      </c>
      <c r="E3976">
        <v>10</v>
      </c>
      <c r="F3976">
        <v>4541511</v>
      </c>
      <c r="G3976">
        <v>2024</v>
      </c>
      <c r="H3976" s="19" t="s">
        <v>55</v>
      </c>
      <c r="I3976" t="s">
        <v>13707</v>
      </c>
      <c r="J3976">
        <v>374622</v>
      </c>
      <c r="K3976" s="112">
        <v>45419.548611111109</v>
      </c>
      <c r="L3976" s="112">
        <v>45454</v>
      </c>
      <c r="M3976" s="112">
        <v>45454</v>
      </c>
      <c r="N3976" t="s">
        <v>47</v>
      </c>
    </row>
    <row r="3977" spans="1:14" x14ac:dyDescent="0.3">
      <c r="A3977" s="17">
        <v>45415</v>
      </c>
      <c r="B3977" s="17">
        <v>45415</v>
      </c>
      <c r="C3977" t="s">
        <v>13969</v>
      </c>
      <c r="D3977" t="s">
        <v>4537</v>
      </c>
      <c r="E3977">
        <v>10</v>
      </c>
      <c r="F3977">
        <v>1129306</v>
      </c>
      <c r="G3977">
        <v>2024</v>
      </c>
      <c r="H3977" s="19" t="s">
        <v>43</v>
      </c>
      <c r="I3977" t="s">
        <v>13708</v>
      </c>
      <c r="J3977">
        <v>72622</v>
      </c>
      <c r="K3977" s="112">
        <v>45370.354166666664</v>
      </c>
      <c r="L3977" s="112">
        <v>45454</v>
      </c>
      <c r="M3977" s="112">
        <v>45454</v>
      </c>
      <c r="N3977" t="s">
        <v>47</v>
      </c>
    </row>
    <row r="3978" spans="1:14" x14ac:dyDescent="0.3">
      <c r="A3978" s="17">
        <v>45415</v>
      </c>
      <c r="B3978" s="17">
        <v>45415</v>
      </c>
      <c r="C3978" t="s">
        <v>13969</v>
      </c>
      <c r="D3978" t="s">
        <v>4537</v>
      </c>
      <c r="E3978">
        <v>10</v>
      </c>
      <c r="F3978">
        <v>12687360</v>
      </c>
      <c r="G3978">
        <v>2024</v>
      </c>
      <c r="H3978" s="19" t="s">
        <v>55</v>
      </c>
      <c r="I3978" t="s">
        <v>13708</v>
      </c>
      <c r="J3978">
        <v>89733</v>
      </c>
      <c r="K3978" s="112">
        <v>45395.513888888891</v>
      </c>
      <c r="L3978" s="112">
        <v>45454</v>
      </c>
      <c r="M3978" s="112">
        <v>45454</v>
      </c>
      <c r="N3978" t="s">
        <v>47</v>
      </c>
    </row>
    <row r="3979" spans="1:14" x14ac:dyDescent="0.3">
      <c r="A3979" s="17">
        <v>45413</v>
      </c>
      <c r="B3979" s="17">
        <v>45413</v>
      </c>
      <c r="C3979" t="s">
        <v>13969</v>
      </c>
      <c r="D3979" t="s">
        <v>4537</v>
      </c>
      <c r="E3979">
        <v>10</v>
      </c>
      <c r="F3979">
        <v>13173700</v>
      </c>
      <c r="G3979">
        <v>2024</v>
      </c>
      <c r="H3979" s="19" t="s">
        <v>55</v>
      </c>
      <c r="I3979" t="s">
        <v>13707</v>
      </c>
      <c r="J3979">
        <v>389283</v>
      </c>
      <c r="K3979" s="112">
        <v>45388.208333333336</v>
      </c>
      <c r="L3979" s="112">
        <v>45454</v>
      </c>
      <c r="M3979" s="112">
        <v>45454</v>
      </c>
      <c r="N3979" t="s">
        <v>47</v>
      </c>
    </row>
    <row r="3980" spans="1:14" x14ac:dyDescent="0.3">
      <c r="A3980" s="17">
        <v>45412</v>
      </c>
      <c r="B3980" s="17">
        <v>45412</v>
      </c>
      <c r="C3980" t="s">
        <v>13969</v>
      </c>
      <c r="D3980" t="s">
        <v>4537</v>
      </c>
      <c r="E3980">
        <v>10</v>
      </c>
      <c r="F3980">
        <v>6411159.2000000002</v>
      </c>
      <c r="G3980">
        <v>2024</v>
      </c>
      <c r="H3980" s="19" t="s">
        <v>55</v>
      </c>
      <c r="I3980" t="s">
        <v>13708</v>
      </c>
      <c r="J3980">
        <v>41049</v>
      </c>
      <c r="K3980" s="112">
        <v>45150.333333333336</v>
      </c>
      <c r="L3980" s="112">
        <v>45454</v>
      </c>
      <c r="M3980" s="112">
        <v>45454</v>
      </c>
      <c r="N3980" t="s">
        <v>47</v>
      </c>
    </row>
    <row r="3981" spans="1:14" x14ac:dyDescent="0.3">
      <c r="A3981" s="17">
        <v>45412</v>
      </c>
      <c r="B3981" s="17">
        <v>45412</v>
      </c>
      <c r="C3981" t="s">
        <v>13969</v>
      </c>
      <c r="D3981" t="s">
        <v>4537</v>
      </c>
      <c r="E3981">
        <v>10</v>
      </c>
      <c r="F3981">
        <v>12967860</v>
      </c>
      <c r="G3981">
        <v>2024</v>
      </c>
      <c r="H3981" s="19" t="s">
        <v>55</v>
      </c>
      <c r="I3981" t="s">
        <v>13707</v>
      </c>
      <c r="J3981">
        <v>541071</v>
      </c>
      <c r="K3981" s="112">
        <v>45411.638888888891</v>
      </c>
      <c r="L3981" s="112">
        <v>45454</v>
      </c>
      <c r="M3981" s="112">
        <v>45454</v>
      </c>
      <c r="N3981" t="s">
        <v>47</v>
      </c>
    </row>
    <row r="3982" spans="1:14" x14ac:dyDescent="0.3">
      <c r="A3982" s="17">
        <v>45412</v>
      </c>
      <c r="B3982" s="17">
        <v>45412</v>
      </c>
      <c r="C3982" t="s">
        <v>13969</v>
      </c>
      <c r="D3982" t="s">
        <v>4537</v>
      </c>
      <c r="E3982">
        <v>10</v>
      </c>
      <c r="F3982">
        <v>8907660</v>
      </c>
      <c r="G3982">
        <v>2024</v>
      </c>
      <c r="H3982" s="19" t="s">
        <v>55</v>
      </c>
      <c r="I3982" t="s">
        <v>13707</v>
      </c>
      <c r="J3982">
        <v>212505</v>
      </c>
      <c r="K3982" s="112">
        <v>45362.625</v>
      </c>
      <c r="L3982" s="112">
        <v>45454</v>
      </c>
      <c r="M3982" s="112">
        <v>45454</v>
      </c>
      <c r="N3982" t="s">
        <v>47</v>
      </c>
    </row>
    <row r="3983" spans="1:14" x14ac:dyDescent="0.3">
      <c r="A3983" s="17">
        <v>45412</v>
      </c>
      <c r="B3983" s="17">
        <v>45412</v>
      </c>
      <c r="C3983" t="s">
        <v>13969</v>
      </c>
      <c r="D3983" t="s">
        <v>4537</v>
      </c>
      <c r="E3983">
        <v>10</v>
      </c>
      <c r="F3983">
        <v>5834316</v>
      </c>
      <c r="G3983">
        <v>2024</v>
      </c>
      <c r="H3983" s="19" t="s">
        <v>55</v>
      </c>
      <c r="I3983" t="s">
        <v>13707</v>
      </c>
      <c r="J3983">
        <v>334870</v>
      </c>
      <c r="K3983" s="112">
        <v>45408.743055555555</v>
      </c>
      <c r="L3983" s="112">
        <v>45454</v>
      </c>
      <c r="M3983" s="112">
        <v>45454</v>
      </c>
      <c r="N3983" t="s">
        <v>47</v>
      </c>
    </row>
    <row r="3984" spans="1:14" x14ac:dyDescent="0.3">
      <c r="A3984" s="17">
        <v>45411</v>
      </c>
      <c r="B3984" s="17">
        <v>45411</v>
      </c>
      <c r="C3984" t="s">
        <v>13969</v>
      </c>
      <c r="D3984" t="s">
        <v>4537</v>
      </c>
      <c r="E3984">
        <v>10</v>
      </c>
      <c r="F3984">
        <v>14000000</v>
      </c>
      <c r="G3984">
        <v>2024</v>
      </c>
      <c r="H3984" s="19" t="s">
        <v>55</v>
      </c>
      <c r="I3984" t="s">
        <v>13707</v>
      </c>
      <c r="J3984">
        <v>510977</v>
      </c>
      <c r="K3984" s="112">
        <v>45368.368055555555</v>
      </c>
      <c r="L3984" s="112">
        <v>45454</v>
      </c>
      <c r="M3984" s="112">
        <v>45454</v>
      </c>
      <c r="N3984" t="s">
        <v>47</v>
      </c>
    </row>
    <row r="3985" spans="1:14" x14ac:dyDescent="0.3">
      <c r="A3985" s="17">
        <v>45411</v>
      </c>
      <c r="B3985" s="17">
        <v>45411</v>
      </c>
      <c r="C3985" t="s">
        <v>13969</v>
      </c>
      <c r="D3985" t="s">
        <v>4537</v>
      </c>
      <c r="E3985">
        <v>10</v>
      </c>
      <c r="F3985">
        <v>8208640</v>
      </c>
      <c r="G3985">
        <v>2024</v>
      </c>
      <c r="H3985" s="19" t="s">
        <v>55</v>
      </c>
      <c r="I3985" t="s">
        <v>13707</v>
      </c>
      <c r="J3985">
        <v>333302</v>
      </c>
      <c r="K3985" s="112">
        <v>45409.461805555555</v>
      </c>
      <c r="L3985" s="112">
        <v>45454</v>
      </c>
      <c r="M3985" s="112">
        <v>45454</v>
      </c>
      <c r="N3985" t="s">
        <v>47</v>
      </c>
    </row>
    <row r="3986" spans="1:14" x14ac:dyDescent="0.3">
      <c r="A3986" s="17">
        <v>45408</v>
      </c>
      <c r="B3986" s="17">
        <v>45408</v>
      </c>
      <c r="C3986" t="s">
        <v>13969</v>
      </c>
      <c r="D3986" t="s">
        <v>4537</v>
      </c>
      <c r="E3986">
        <v>10</v>
      </c>
      <c r="F3986">
        <v>3007724</v>
      </c>
      <c r="G3986">
        <v>2024</v>
      </c>
      <c r="H3986" s="19" t="s">
        <v>55</v>
      </c>
      <c r="I3986" t="s">
        <v>13707</v>
      </c>
      <c r="J3986">
        <v>484108</v>
      </c>
      <c r="K3986" s="112">
        <v>45369.541666666664</v>
      </c>
      <c r="L3986" s="112">
        <v>45454</v>
      </c>
      <c r="M3986" s="112">
        <v>45454</v>
      </c>
      <c r="N3986" t="s">
        <v>47</v>
      </c>
    </row>
    <row r="3987" spans="1:14" x14ac:dyDescent="0.3">
      <c r="A3987" s="17">
        <v>45408</v>
      </c>
      <c r="B3987" s="17">
        <v>45408</v>
      </c>
      <c r="C3987" t="s">
        <v>13969</v>
      </c>
      <c r="D3987" t="s">
        <v>4537</v>
      </c>
      <c r="E3987">
        <v>10</v>
      </c>
      <c r="F3987">
        <v>3379198</v>
      </c>
      <c r="G3987">
        <v>2024</v>
      </c>
      <c r="H3987" s="19" t="s">
        <v>55</v>
      </c>
      <c r="I3987" t="s">
        <v>13707</v>
      </c>
      <c r="J3987">
        <v>317244</v>
      </c>
      <c r="K3987" s="112">
        <v>45373.378472222219</v>
      </c>
      <c r="L3987" s="112">
        <v>45454</v>
      </c>
      <c r="M3987" s="112">
        <v>45454</v>
      </c>
      <c r="N3987" t="s">
        <v>47</v>
      </c>
    </row>
    <row r="3988" spans="1:14" x14ac:dyDescent="0.3">
      <c r="A3988" s="17">
        <v>45408</v>
      </c>
      <c r="B3988" s="17">
        <v>45408</v>
      </c>
      <c r="C3988" t="s">
        <v>13969</v>
      </c>
      <c r="D3988" t="s">
        <v>4537</v>
      </c>
      <c r="E3988">
        <v>10</v>
      </c>
      <c r="F3988">
        <v>2869264</v>
      </c>
      <c r="G3988">
        <v>2024</v>
      </c>
      <c r="H3988" s="19" t="s">
        <v>55</v>
      </c>
      <c r="I3988" t="s">
        <v>13708</v>
      </c>
      <c r="J3988">
        <v>78374</v>
      </c>
      <c r="K3988" s="112">
        <v>45407.694444444445</v>
      </c>
      <c r="L3988" s="112">
        <v>45454</v>
      </c>
      <c r="M3988" s="112">
        <v>45454</v>
      </c>
      <c r="N3988" t="s">
        <v>47</v>
      </c>
    </row>
    <row r="3989" spans="1:14" x14ac:dyDescent="0.3">
      <c r="A3989" s="17">
        <v>45405</v>
      </c>
      <c r="B3989" s="17">
        <v>45405</v>
      </c>
      <c r="C3989" t="s">
        <v>13969</v>
      </c>
      <c r="D3989" t="s">
        <v>4537</v>
      </c>
      <c r="E3989">
        <v>10</v>
      </c>
      <c r="F3989">
        <v>10100291</v>
      </c>
      <c r="G3989">
        <v>2024</v>
      </c>
      <c r="H3989" s="19" t="s">
        <v>55</v>
      </c>
      <c r="I3989" t="s">
        <v>13707</v>
      </c>
      <c r="J3989">
        <v>469210</v>
      </c>
      <c r="K3989" s="112">
        <v>45366.722222222219</v>
      </c>
      <c r="L3989" s="112">
        <v>45454</v>
      </c>
      <c r="M3989" s="112">
        <v>45454</v>
      </c>
      <c r="N3989" t="s">
        <v>47</v>
      </c>
    </row>
    <row r="3990" spans="1:14" x14ac:dyDescent="0.3">
      <c r="A3990" s="17">
        <v>45405</v>
      </c>
      <c r="B3990" s="17">
        <v>45405</v>
      </c>
      <c r="C3990" t="s">
        <v>13969</v>
      </c>
      <c r="D3990" t="s">
        <v>4537</v>
      </c>
      <c r="E3990">
        <v>10</v>
      </c>
      <c r="F3990">
        <v>2531681</v>
      </c>
      <c r="G3990">
        <v>2024</v>
      </c>
      <c r="H3990" s="19" t="s">
        <v>55</v>
      </c>
      <c r="I3990" t="s">
        <v>13707</v>
      </c>
      <c r="J3990">
        <v>477496</v>
      </c>
      <c r="K3990" s="112">
        <v>45271.819444444445</v>
      </c>
      <c r="L3990" s="112">
        <v>45454</v>
      </c>
      <c r="M3990" s="112">
        <v>45454</v>
      </c>
      <c r="N3990" t="s">
        <v>47</v>
      </c>
    </row>
    <row r="3991" spans="1:14" x14ac:dyDescent="0.3">
      <c r="A3991" s="17">
        <v>45405</v>
      </c>
      <c r="B3991" s="17">
        <v>45405</v>
      </c>
      <c r="C3991" t="s">
        <v>13969</v>
      </c>
      <c r="D3991" t="s">
        <v>4537</v>
      </c>
      <c r="E3991">
        <v>10</v>
      </c>
      <c r="F3991">
        <v>10141080</v>
      </c>
      <c r="G3991">
        <v>2024</v>
      </c>
      <c r="H3991" s="19" t="s">
        <v>55</v>
      </c>
      <c r="I3991" t="s">
        <v>13707</v>
      </c>
      <c r="J3991">
        <v>574121</v>
      </c>
      <c r="K3991" s="112">
        <v>45401.538194444445</v>
      </c>
      <c r="L3991" s="112">
        <v>45454</v>
      </c>
      <c r="M3991" s="112">
        <v>45454</v>
      </c>
      <c r="N3991" t="s">
        <v>47</v>
      </c>
    </row>
    <row r="3992" spans="1:14" x14ac:dyDescent="0.3">
      <c r="A3992" s="17">
        <v>45405</v>
      </c>
      <c r="B3992" s="17">
        <v>45405</v>
      </c>
      <c r="C3992" t="s">
        <v>13969</v>
      </c>
      <c r="D3992" t="s">
        <v>4537</v>
      </c>
      <c r="E3992">
        <v>10</v>
      </c>
      <c r="F3992">
        <v>14000000</v>
      </c>
      <c r="G3992">
        <v>2024</v>
      </c>
      <c r="H3992" s="19" t="s">
        <v>43</v>
      </c>
      <c r="I3992" t="s">
        <v>13707</v>
      </c>
      <c r="J3992">
        <v>400888</v>
      </c>
      <c r="K3992" s="112">
        <v>45401.666666666664</v>
      </c>
      <c r="L3992" s="112">
        <v>45454</v>
      </c>
      <c r="M3992" s="112">
        <v>45454</v>
      </c>
      <c r="N3992" t="s">
        <v>47</v>
      </c>
    </row>
    <row r="3993" spans="1:14" x14ac:dyDescent="0.3">
      <c r="A3993" s="17">
        <v>45405</v>
      </c>
      <c r="B3993" s="17">
        <v>45405</v>
      </c>
      <c r="C3993" t="s">
        <v>13969</v>
      </c>
      <c r="D3993" t="s">
        <v>4537</v>
      </c>
      <c r="E3993">
        <v>10</v>
      </c>
      <c r="F3993">
        <v>12382896</v>
      </c>
      <c r="G3993">
        <v>2024</v>
      </c>
      <c r="H3993" s="19" t="s">
        <v>55</v>
      </c>
      <c r="I3993" t="s">
        <v>13708</v>
      </c>
      <c r="J3993">
        <v>63013</v>
      </c>
      <c r="K3993" s="112">
        <v>45372.666666666664</v>
      </c>
      <c r="L3993" s="112">
        <v>45454</v>
      </c>
      <c r="M3993" s="112">
        <v>45454</v>
      </c>
      <c r="N3993" t="s">
        <v>47</v>
      </c>
    </row>
    <row r="3994" spans="1:14" x14ac:dyDescent="0.3">
      <c r="A3994" s="17">
        <v>45405</v>
      </c>
      <c r="B3994" s="17">
        <v>45405</v>
      </c>
      <c r="C3994" t="s">
        <v>13969</v>
      </c>
      <c r="D3994" t="s">
        <v>4537</v>
      </c>
      <c r="E3994">
        <v>10</v>
      </c>
      <c r="F3994">
        <v>7163200</v>
      </c>
      <c r="G3994">
        <v>2024</v>
      </c>
      <c r="H3994" s="19" t="s">
        <v>55</v>
      </c>
      <c r="I3994" t="s">
        <v>13707</v>
      </c>
      <c r="J3994">
        <v>315427</v>
      </c>
      <c r="K3994" s="112">
        <v>45330</v>
      </c>
      <c r="L3994" s="112">
        <v>45454</v>
      </c>
      <c r="M3994" s="112">
        <v>45454</v>
      </c>
      <c r="N3994" t="s">
        <v>47</v>
      </c>
    </row>
    <row r="3995" spans="1:14" x14ac:dyDescent="0.3">
      <c r="A3995" s="17">
        <v>45405</v>
      </c>
      <c r="B3995" s="17">
        <v>45405</v>
      </c>
      <c r="C3995" t="s">
        <v>13969</v>
      </c>
      <c r="D3995" t="s">
        <v>4537</v>
      </c>
      <c r="E3995">
        <v>10</v>
      </c>
      <c r="F3995">
        <v>13865867</v>
      </c>
      <c r="G3995">
        <v>2024</v>
      </c>
      <c r="H3995" s="19" t="s">
        <v>55</v>
      </c>
      <c r="I3995" t="s">
        <v>13707</v>
      </c>
      <c r="J3995">
        <v>411496</v>
      </c>
      <c r="K3995" s="112">
        <v>45357.659722222219</v>
      </c>
      <c r="L3995" s="112">
        <v>45454</v>
      </c>
      <c r="M3995" s="112">
        <v>45454</v>
      </c>
      <c r="N3995" t="s">
        <v>47</v>
      </c>
    </row>
    <row r="3996" spans="1:14" x14ac:dyDescent="0.3">
      <c r="A3996" s="17">
        <v>45405</v>
      </c>
      <c r="B3996" s="17">
        <v>45405</v>
      </c>
      <c r="C3996" t="s">
        <v>13969</v>
      </c>
      <c r="D3996" t="s">
        <v>4537</v>
      </c>
      <c r="E3996">
        <v>10</v>
      </c>
      <c r="F3996">
        <v>14000000</v>
      </c>
      <c r="G3996">
        <v>2024</v>
      </c>
      <c r="H3996" s="19" t="s">
        <v>55</v>
      </c>
      <c r="I3996" t="s">
        <v>13707</v>
      </c>
      <c r="J3996">
        <v>377680</v>
      </c>
      <c r="K3996" s="112">
        <v>45330.375</v>
      </c>
      <c r="L3996" s="112">
        <v>45454</v>
      </c>
      <c r="M3996" s="112">
        <v>45454</v>
      </c>
      <c r="N3996" t="s">
        <v>47</v>
      </c>
    </row>
    <row r="3997" spans="1:14" x14ac:dyDescent="0.3">
      <c r="A3997" s="17">
        <v>45405</v>
      </c>
      <c r="B3997" s="17">
        <v>45405</v>
      </c>
      <c r="C3997" t="s">
        <v>13969</v>
      </c>
      <c r="D3997" t="s">
        <v>4537</v>
      </c>
      <c r="E3997">
        <v>10</v>
      </c>
      <c r="F3997">
        <v>4390104</v>
      </c>
      <c r="G3997">
        <v>2024</v>
      </c>
      <c r="H3997" s="19" t="s">
        <v>43</v>
      </c>
      <c r="I3997" t="s">
        <v>13708</v>
      </c>
      <c r="J3997">
        <v>34985</v>
      </c>
      <c r="K3997" s="112">
        <v>45401.395833333336</v>
      </c>
      <c r="L3997" s="112">
        <v>45454</v>
      </c>
      <c r="M3997" s="112">
        <v>45454</v>
      </c>
      <c r="N3997" t="s">
        <v>47</v>
      </c>
    </row>
    <row r="3998" spans="1:14" x14ac:dyDescent="0.3">
      <c r="A3998" s="17">
        <v>45405</v>
      </c>
      <c r="B3998" s="17">
        <v>45405</v>
      </c>
      <c r="C3998" t="s">
        <v>13969</v>
      </c>
      <c r="D3998" t="s">
        <v>4537</v>
      </c>
      <c r="E3998">
        <v>10</v>
      </c>
      <c r="F3998">
        <v>2220389</v>
      </c>
      <c r="G3998">
        <v>2024</v>
      </c>
      <c r="H3998" s="19" t="s">
        <v>55</v>
      </c>
      <c r="I3998" t="s">
        <v>13707</v>
      </c>
      <c r="J3998">
        <v>589572</v>
      </c>
      <c r="K3998" s="112">
        <v>45348.541666666664</v>
      </c>
      <c r="L3998" s="112">
        <v>45454</v>
      </c>
      <c r="M3998" s="112">
        <v>45454</v>
      </c>
      <c r="N3998" t="s">
        <v>47</v>
      </c>
    </row>
    <row r="3999" spans="1:14" x14ac:dyDescent="0.3">
      <c r="A3999" s="17">
        <v>45401</v>
      </c>
      <c r="B3999" s="17">
        <v>45401</v>
      </c>
      <c r="C3999" t="s">
        <v>13969</v>
      </c>
      <c r="D3999" t="s">
        <v>4537</v>
      </c>
      <c r="E3999">
        <v>10</v>
      </c>
      <c r="F3999">
        <v>8509200</v>
      </c>
      <c r="G3999">
        <v>2024</v>
      </c>
      <c r="H3999" s="19" t="s">
        <v>55</v>
      </c>
      <c r="I3999" t="s">
        <v>13707</v>
      </c>
      <c r="J3999">
        <v>480556</v>
      </c>
      <c r="K3999" s="112">
        <v>45339.375</v>
      </c>
      <c r="L3999" s="112">
        <v>45454</v>
      </c>
      <c r="M3999" s="112">
        <v>45454</v>
      </c>
      <c r="N3999" t="s">
        <v>47</v>
      </c>
    </row>
    <row r="4000" spans="1:14" x14ac:dyDescent="0.3">
      <c r="A4000" s="17">
        <v>45395</v>
      </c>
      <c r="B4000" s="17">
        <v>45395</v>
      </c>
      <c r="C4000" t="s">
        <v>13969</v>
      </c>
      <c r="D4000" t="s">
        <v>4537</v>
      </c>
      <c r="E4000">
        <v>10</v>
      </c>
      <c r="F4000">
        <v>2367072.5</v>
      </c>
      <c r="G4000">
        <v>2024</v>
      </c>
      <c r="H4000" s="19" t="s">
        <v>55</v>
      </c>
      <c r="I4000" t="s">
        <v>13707</v>
      </c>
      <c r="J4000">
        <v>580060</v>
      </c>
      <c r="K4000" s="112">
        <v>45390.732638888891</v>
      </c>
      <c r="L4000" s="112">
        <v>45454</v>
      </c>
      <c r="M4000" s="112">
        <v>45454</v>
      </c>
      <c r="N4000" t="s">
        <v>47</v>
      </c>
    </row>
    <row r="4001" spans="1:14" x14ac:dyDescent="0.3">
      <c r="A4001" s="17">
        <v>45362</v>
      </c>
      <c r="B4001" s="17">
        <v>45362</v>
      </c>
      <c r="C4001" t="s">
        <v>13969</v>
      </c>
      <c r="D4001" t="s">
        <v>4537</v>
      </c>
      <c r="E4001">
        <v>10</v>
      </c>
      <c r="F4001">
        <v>5404700</v>
      </c>
      <c r="G4001">
        <v>2024</v>
      </c>
      <c r="H4001" s="19" t="s">
        <v>55</v>
      </c>
      <c r="I4001" t="s">
        <v>13707</v>
      </c>
      <c r="J4001">
        <v>547316</v>
      </c>
      <c r="K4001" s="112">
        <v>45330.381944444445</v>
      </c>
      <c r="L4001" s="112">
        <v>45454</v>
      </c>
      <c r="M4001" s="112">
        <v>45454</v>
      </c>
      <c r="N4001" t="s">
        <v>47</v>
      </c>
    </row>
    <row r="4002" spans="1:14" x14ac:dyDescent="0.3">
      <c r="A4002" s="17">
        <v>45205</v>
      </c>
      <c r="B4002" s="60">
        <v>45205</v>
      </c>
      <c r="C4002" t="s">
        <v>13969</v>
      </c>
      <c r="D4002" t="s">
        <v>4537</v>
      </c>
      <c r="E4002">
        <v>10</v>
      </c>
      <c r="F4002">
        <v>9420240.5</v>
      </c>
      <c r="G4002">
        <v>2024</v>
      </c>
      <c r="H4002" s="64" t="s">
        <v>55</v>
      </c>
      <c r="I4002" t="s">
        <v>13707</v>
      </c>
      <c r="J4002">
        <v>419488</v>
      </c>
      <c r="K4002" s="112">
        <v>45203.652777777781</v>
      </c>
      <c r="L4002" s="112">
        <v>45454</v>
      </c>
      <c r="M4002" s="112">
        <v>45454</v>
      </c>
      <c r="N4002" t="s">
        <v>47</v>
      </c>
    </row>
    <row r="4003" spans="1:14" x14ac:dyDescent="0.3">
      <c r="A4003" s="17">
        <v>45194</v>
      </c>
      <c r="B4003" s="60">
        <v>45194</v>
      </c>
      <c r="C4003" t="s">
        <v>13969</v>
      </c>
      <c r="D4003" t="s">
        <v>4537</v>
      </c>
      <c r="E4003">
        <v>10</v>
      </c>
      <c r="F4003">
        <v>7805959</v>
      </c>
      <c r="G4003">
        <v>2024</v>
      </c>
      <c r="H4003" s="64" t="s">
        <v>55</v>
      </c>
      <c r="I4003" t="s">
        <v>13707</v>
      </c>
      <c r="J4003">
        <v>251957</v>
      </c>
      <c r="K4003" s="112">
        <v>45036.833333333336</v>
      </c>
      <c r="L4003" s="112">
        <v>45454</v>
      </c>
      <c r="M4003" s="112">
        <v>45454</v>
      </c>
      <c r="N4003" t="s">
        <v>47</v>
      </c>
    </row>
    <row r="4004" spans="1:14" x14ac:dyDescent="0.3">
      <c r="A4004" s="17">
        <v>45447</v>
      </c>
      <c r="B4004" s="17">
        <v>45447</v>
      </c>
      <c r="C4004" t="s">
        <v>13969</v>
      </c>
      <c r="D4004" t="s">
        <v>4537</v>
      </c>
      <c r="E4004">
        <v>10</v>
      </c>
      <c r="F4004">
        <v>14000000</v>
      </c>
      <c r="G4004">
        <v>2024</v>
      </c>
      <c r="H4004" s="19" t="s">
        <v>55</v>
      </c>
      <c r="I4004" t="s">
        <v>13708</v>
      </c>
      <c r="J4004">
        <v>71807</v>
      </c>
      <c r="K4004" s="112">
        <v>45418.979166666664</v>
      </c>
      <c r="L4004" s="112">
        <v>45456</v>
      </c>
      <c r="M4004" s="112">
        <v>45456</v>
      </c>
      <c r="N4004" t="s">
        <v>47</v>
      </c>
    </row>
    <row r="4005" spans="1:14" x14ac:dyDescent="0.3">
      <c r="A4005" s="17">
        <v>45439</v>
      </c>
      <c r="B4005" s="17">
        <v>45439</v>
      </c>
      <c r="C4005" t="s">
        <v>13969</v>
      </c>
      <c r="D4005" t="s">
        <v>4537</v>
      </c>
      <c r="E4005">
        <v>10</v>
      </c>
      <c r="F4005">
        <v>2670105.92</v>
      </c>
      <c r="G4005">
        <v>2024</v>
      </c>
      <c r="H4005" s="19" t="s">
        <v>43</v>
      </c>
      <c r="I4005" t="s">
        <v>13708</v>
      </c>
      <c r="J4005">
        <v>58816</v>
      </c>
      <c r="K4005" s="112">
        <v>45439.416666666664</v>
      </c>
      <c r="L4005" s="112">
        <v>45456</v>
      </c>
      <c r="M4005" s="112">
        <v>45456</v>
      </c>
      <c r="N4005" t="s">
        <v>47</v>
      </c>
    </row>
    <row r="4006" spans="1:14" x14ac:dyDescent="0.3">
      <c r="A4006" s="17">
        <v>45428</v>
      </c>
      <c r="B4006" s="17">
        <v>45428</v>
      </c>
      <c r="C4006" t="s">
        <v>13969</v>
      </c>
      <c r="D4006" t="s">
        <v>4537</v>
      </c>
      <c r="E4006">
        <v>10</v>
      </c>
      <c r="F4006">
        <v>14000000</v>
      </c>
      <c r="G4006">
        <v>2024</v>
      </c>
      <c r="H4006" s="19" t="s">
        <v>55</v>
      </c>
      <c r="I4006" t="s">
        <v>13707</v>
      </c>
      <c r="J4006">
        <v>490449</v>
      </c>
      <c r="K4006" s="112">
        <v>45370.875</v>
      </c>
      <c r="L4006" s="112">
        <v>45456</v>
      </c>
      <c r="M4006" s="112">
        <v>45456</v>
      </c>
      <c r="N4006" t="s">
        <v>47</v>
      </c>
    </row>
    <row r="4007" spans="1:14" x14ac:dyDescent="0.3">
      <c r="A4007" s="17">
        <v>45427</v>
      </c>
      <c r="B4007" s="17">
        <v>45427</v>
      </c>
      <c r="C4007" t="s">
        <v>13969</v>
      </c>
      <c r="D4007" t="s">
        <v>4537</v>
      </c>
      <c r="E4007">
        <v>10</v>
      </c>
      <c r="F4007">
        <v>20280000</v>
      </c>
      <c r="G4007">
        <v>2024</v>
      </c>
      <c r="H4007" s="19" t="s">
        <v>55</v>
      </c>
      <c r="I4007" t="s">
        <v>13707</v>
      </c>
      <c r="J4007">
        <v>84169</v>
      </c>
      <c r="K4007" s="112">
        <v>45215.534722222219</v>
      </c>
      <c r="L4007" s="112">
        <v>45456</v>
      </c>
      <c r="M4007" s="112">
        <v>45456</v>
      </c>
      <c r="N4007" t="s">
        <v>47</v>
      </c>
    </row>
    <row r="4008" spans="1:14" x14ac:dyDescent="0.3">
      <c r="A4008" s="17">
        <v>45425</v>
      </c>
      <c r="B4008" s="17">
        <v>45425</v>
      </c>
      <c r="C4008" t="s">
        <v>13969</v>
      </c>
      <c r="D4008" t="s">
        <v>4537</v>
      </c>
      <c r="E4008">
        <v>10</v>
      </c>
      <c r="F4008">
        <v>8317364</v>
      </c>
      <c r="G4008">
        <v>2024</v>
      </c>
      <c r="H4008" s="19" t="s">
        <v>55</v>
      </c>
      <c r="I4008" t="s">
        <v>13707</v>
      </c>
      <c r="J4008">
        <v>353789</v>
      </c>
      <c r="K4008" s="112">
        <v>45392.4375</v>
      </c>
      <c r="L4008" s="112">
        <v>45456</v>
      </c>
      <c r="M4008" s="112">
        <v>45456</v>
      </c>
      <c r="N4008" t="s">
        <v>47</v>
      </c>
    </row>
    <row r="4009" spans="1:14" x14ac:dyDescent="0.3">
      <c r="A4009" s="17">
        <v>45422</v>
      </c>
      <c r="B4009" s="17">
        <v>45422</v>
      </c>
      <c r="C4009" t="s">
        <v>13969</v>
      </c>
      <c r="D4009" t="s">
        <v>4537</v>
      </c>
      <c r="E4009">
        <v>10</v>
      </c>
      <c r="F4009">
        <v>14000000</v>
      </c>
      <c r="G4009">
        <v>2024</v>
      </c>
      <c r="H4009" s="19" t="s">
        <v>55</v>
      </c>
      <c r="I4009" t="s">
        <v>13707</v>
      </c>
      <c r="J4009">
        <v>630617</v>
      </c>
      <c r="K4009" s="112">
        <v>45422.559027777781</v>
      </c>
      <c r="L4009" s="112">
        <v>45456</v>
      </c>
      <c r="M4009" s="112">
        <v>45456</v>
      </c>
      <c r="N4009" t="s">
        <v>47</v>
      </c>
    </row>
    <row r="4010" spans="1:14" x14ac:dyDescent="0.3">
      <c r="A4010" s="17">
        <v>45420</v>
      </c>
      <c r="B4010" s="17">
        <v>45420</v>
      </c>
      <c r="C4010" t="s">
        <v>13969</v>
      </c>
      <c r="D4010" t="s">
        <v>4537</v>
      </c>
      <c r="E4010">
        <v>10</v>
      </c>
      <c r="F4010">
        <v>8503869</v>
      </c>
      <c r="G4010">
        <v>2024</v>
      </c>
      <c r="H4010" s="19" t="s">
        <v>55</v>
      </c>
      <c r="I4010" t="s">
        <v>13707</v>
      </c>
      <c r="J4010">
        <v>459630</v>
      </c>
      <c r="K4010" s="112">
        <v>45418.458333333336</v>
      </c>
      <c r="L4010" s="112">
        <v>45456</v>
      </c>
      <c r="M4010" s="112">
        <v>45456</v>
      </c>
      <c r="N4010" t="s">
        <v>47</v>
      </c>
    </row>
    <row r="4011" spans="1:14" x14ac:dyDescent="0.3">
      <c r="A4011" s="17">
        <v>45414</v>
      </c>
      <c r="B4011" s="17">
        <v>45414</v>
      </c>
      <c r="C4011" t="s">
        <v>13969</v>
      </c>
      <c r="D4011" t="s">
        <v>4537</v>
      </c>
      <c r="E4011">
        <v>10</v>
      </c>
      <c r="F4011">
        <v>14000000</v>
      </c>
      <c r="G4011">
        <v>2024</v>
      </c>
      <c r="H4011" s="19" t="s">
        <v>55</v>
      </c>
      <c r="I4011" t="s">
        <v>13707</v>
      </c>
      <c r="J4011">
        <v>405368</v>
      </c>
      <c r="K4011" s="112">
        <v>45204</v>
      </c>
      <c r="L4011" s="112">
        <v>45456</v>
      </c>
      <c r="M4011" s="112">
        <v>45456</v>
      </c>
      <c r="N4011" t="s">
        <v>47</v>
      </c>
    </row>
    <row r="4012" spans="1:14" x14ac:dyDescent="0.3">
      <c r="A4012" s="17">
        <v>45408</v>
      </c>
      <c r="B4012" s="17">
        <v>45408</v>
      </c>
      <c r="C4012" t="s">
        <v>13969</v>
      </c>
      <c r="D4012" t="s">
        <v>4537</v>
      </c>
      <c r="E4012">
        <v>10</v>
      </c>
      <c r="F4012">
        <v>4004706</v>
      </c>
      <c r="G4012">
        <v>2024</v>
      </c>
      <c r="H4012" s="19" t="s">
        <v>55</v>
      </c>
      <c r="I4012" t="s">
        <v>13707</v>
      </c>
      <c r="J4012">
        <v>159223</v>
      </c>
      <c r="K4012" s="112">
        <v>45283.604166666664</v>
      </c>
      <c r="L4012" s="112">
        <v>45456</v>
      </c>
      <c r="M4012" s="112">
        <v>45456</v>
      </c>
      <c r="N4012" t="s">
        <v>47</v>
      </c>
    </row>
    <row r="4013" spans="1:14" x14ac:dyDescent="0.3">
      <c r="A4013" s="17">
        <v>45408</v>
      </c>
      <c r="B4013" s="17">
        <v>45408</v>
      </c>
      <c r="C4013" t="s">
        <v>13969</v>
      </c>
      <c r="D4013" t="s">
        <v>4537</v>
      </c>
      <c r="E4013">
        <v>10</v>
      </c>
      <c r="F4013">
        <v>11468176</v>
      </c>
      <c r="G4013">
        <v>2024</v>
      </c>
      <c r="H4013" s="19" t="s">
        <v>55</v>
      </c>
      <c r="I4013" t="s">
        <v>13707</v>
      </c>
      <c r="J4013">
        <v>558137</v>
      </c>
      <c r="K4013" s="112">
        <v>45389.625</v>
      </c>
      <c r="L4013" s="112">
        <v>45456</v>
      </c>
      <c r="M4013" s="112">
        <v>45456</v>
      </c>
      <c r="N4013" t="s">
        <v>47</v>
      </c>
    </row>
    <row r="4014" spans="1:14" x14ac:dyDescent="0.3">
      <c r="A4014" s="17">
        <v>45408</v>
      </c>
      <c r="B4014" s="17">
        <v>45408</v>
      </c>
      <c r="C4014" t="s">
        <v>13969</v>
      </c>
      <c r="D4014" t="s">
        <v>4537</v>
      </c>
      <c r="E4014">
        <v>10</v>
      </c>
      <c r="F4014">
        <v>9082300</v>
      </c>
      <c r="G4014">
        <v>2024</v>
      </c>
      <c r="H4014" s="19" t="s">
        <v>55</v>
      </c>
      <c r="I4014" t="s">
        <v>13707</v>
      </c>
      <c r="J4014">
        <v>276400</v>
      </c>
      <c r="K4014" s="112">
        <v>45376.701388888891</v>
      </c>
      <c r="L4014" s="112">
        <v>45456</v>
      </c>
      <c r="M4014" s="112">
        <v>45456</v>
      </c>
      <c r="N4014" t="s">
        <v>47</v>
      </c>
    </row>
    <row r="4015" spans="1:14" x14ac:dyDescent="0.3">
      <c r="A4015" s="17">
        <v>45395</v>
      </c>
      <c r="B4015" s="17">
        <v>45395</v>
      </c>
      <c r="C4015" t="s">
        <v>13969</v>
      </c>
      <c r="D4015" t="s">
        <v>4537</v>
      </c>
      <c r="E4015">
        <v>10</v>
      </c>
      <c r="F4015">
        <v>5363120</v>
      </c>
      <c r="G4015">
        <v>2024</v>
      </c>
      <c r="H4015" s="19" t="s">
        <v>55</v>
      </c>
      <c r="I4015" t="s">
        <v>13707</v>
      </c>
      <c r="J4015">
        <v>321029</v>
      </c>
      <c r="K4015" s="112">
        <v>45394.354166666664</v>
      </c>
      <c r="L4015" s="112">
        <v>45456</v>
      </c>
      <c r="M4015" s="112">
        <v>45456</v>
      </c>
      <c r="N4015" t="s">
        <v>47</v>
      </c>
    </row>
    <row r="4016" spans="1:14" x14ac:dyDescent="0.3">
      <c r="A4016" s="17">
        <v>45395</v>
      </c>
      <c r="B4016" s="17">
        <v>45395</v>
      </c>
      <c r="C4016" t="s">
        <v>13969</v>
      </c>
      <c r="D4016" t="s">
        <v>4537</v>
      </c>
      <c r="E4016">
        <v>10</v>
      </c>
      <c r="F4016">
        <v>3768010</v>
      </c>
      <c r="G4016">
        <v>2024</v>
      </c>
      <c r="H4016" s="19" t="s">
        <v>55</v>
      </c>
      <c r="I4016" t="s">
        <v>13707</v>
      </c>
      <c r="J4016">
        <v>289148</v>
      </c>
      <c r="K4016" s="112">
        <v>45390.420138888891</v>
      </c>
      <c r="L4016" s="112">
        <v>45456</v>
      </c>
      <c r="M4016" s="112">
        <v>45456</v>
      </c>
      <c r="N4016" t="s">
        <v>47</v>
      </c>
    </row>
    <row r="4017" spans="1:14" x14ac:dyDescent="0.3">
      <c r="A4017" s="17">
        <v>45369</v>
      </c>
      <c r="B4017" s="17">
        <v>45369</v>
      </c>
      <c r="C4017" t="s">
        <v>13969</v>
      </c>
      <c r="D4017" t="s">
        <v>4537</v>
      </c>
      <c r="E4017">
        <v>10</v>
      </c>
      <c r="F4017">
        <v>9906460</v>
      </c>
      <c r="G4017">
        <v>2024</v>
      </c>
      <c r="H4017" s="19" t="s">
        <v>55</v>
      </c>
      <c r="I4017" t="s">
        <v>13707</v>
      </c>
      <c r="J4017">
        <v>458599</v>
      </c>
      <c r="K4017" s="112">
        <v>45319.729166666664</v>
      </c>
      <c r="L4017" s="112">
        <v>45456</v>
      </c>
      <c r="M4017" s="112">
        <v>45456</v>
      </c>
      <c r="N4017" t="s">
        <v>47</v>
      </c>
    </row>
    <row r="4018" spans="1:14" x14ac:dyDescent="0.3">
      <c r="A4018" s="17">
        <v>45436</v>
      </c>
      <c r="B4018" s="17">
        <v>45436</v>
      </c>
      <c r="C4018" t="s">
        <v>13969</v>
      </c>
      <c r="D4018" t="s">
        <v>4537</v>
      </c>
      <c r="E4018">
        <v>10</v>
      </c>
      <c r="F4018">
        <v>9410042</v>
      </c>
      <c r="G4018">
        <v>2024</v>
      </c>
      <c r="H4018" s="19" t="s">
        <v>55</v>
      </c>
      <c r="I4018" t="s">
        <v>13707</v>
      </c>
      <c r="J4018">
        <v>445230</v>
      </c>
      <c r="K4018" s="112">
        <v>45432.583333333336</v>
      </c>
      <c r="L4018" s="112">
        <v>45457</v>
      </c>
      <c r="M4018" s="112">
        <v>45457</v>
      </c>
      <c r="N4018" t="s">
        <v>47</v>
      </c>
    </row>
    <row r="4019" spans="1:14" x14ac:dyDescent="0.3">
      <c r="A4019" s="17">
        <v>45434</v>
      </c>
      <c r="B4019" s="17">
        <v>45434</v>
      </c>
      <c r="C4019" t="s">
        <v>13969</v>
      </c>
      <c r="D4019" t="s">
        <v>4537</v>
      </c>
      <c r="E4019">
        <v>10</v>
      </c>
      <c r="F4019">
        <v>14000000</v>
      </c>
      <c r="G4019">
        <v>2024</v>
      </c>
      <c r="H4019" s="19" t="s">
        <v>55</v>
      </c>
      <c r="I4019" t="s">
        <v>13707</v>
      </c>
      <c r="J4019">
        <v>471450</v>
      </c>
      <c r="K4019" s="112">
        <v>45434.354166666664</v>
      </c>
      <c r="L4019" s="112">
        <v>45457</v>
      </c>
      <c r="M4019" s="112">
        <v>45457</v>
      </c>
      <c r="N4019" t="s">
        <v>47</v>
      </c>
    </row>
    <row r="4020" spans="1:14" x14ac:dyDescent="0.3">
      <c r="A4020" s="17">
        <v>45425</v>
      </c>
      <c r="B4020" s="17">
        <v>45425</v>
      </c>
      <c r="C4020" t="s">
        <v>13969</v>
      </c>
      <c r="D4020" t="s">
        <v>4537</v>
      </c>
      <c r="E4020">
        <v>10</v>
      </c>
      <c r="F4020">
        <v>8247000</v>
      </c>
      <c r="G4020">
        <v>2024</v>
      </c>
      <c r="H4020" s="19" t="s">
        <v>55</v>
      </c>
      <c r="I4020" t="s">
        <v>13708</v>
      </c>
      <c r="J4020">
        <v>56191</v>
      </c>
      <c r="K4020" s="112">
        <v>45371.75</v>
      </c>
      <c r="L4020" s="112">
        <v>45457</v>
      </c>
      <c r="M4020" s="112">
        <v>45457</v>
      </c>
      <c r="N4020" t="s">
        <v>47</v>
      </c>
    </row>
    <row r="4021" spans="1:14" x14ac:dyDescent="0.3">
      <c r="A4021" s="17">
        <v>45413</v>
      </c>
      <c r="B4021" s="17">
        <v>45413</v>
      </c>
      <c r="C4021" t="s">
        <v>13969</v>
      </c>
      <c r="D4021" t="s">
        <v>4537</v>
      </c>
      <c r="E4021">
        <v>10</v>
      </c>
      <c r="F4021">
        <v>8831770</v>
      </c>
      <c r="G4021">
        <v>2024</v>
      </c>
      <c r="H4021" s="19" t="s">
        <v>43</v>
      </c>
      <c r="I4021" t="s">
        <v>13707</v>
      </c>
      <c r="J4021">
        <v>269464</v>
      </c>
      <c r="K4021" s="112">
        <v>45391.430555555555</v>
      </c>
      <c r="L4021" s="112">
        <v>45457</v>
      </c>
      <c r="M4021" s="112">
        <v>45457</v>
      </c>
      <c r="N4021" t="s">
        <v>47</v>
      </c>
    </row>
    <row r="4022" spans="1:14" x14ac:dyDescent="0.3">
      <c r="A4022" s="17">
        <v>45412</v>
      </c>
      <c r="B4022" s="17">
        <v>45412</v>
      </c>
      <c r="C4022" t="s">
        <v>13969</v>
      </c>
      <c r="D4022" t="s">
        <v>4537</v>
      </c>
      <c r="E4022">
        <v>10</v>
      </c>
      <c r="F4022">
        <v>1938640</v>
      </c>
      <c r="G4022">
        <v>2024</v>
      </c>
      <c r="H4022" s="19" t="s">
        <v>55</v>
      </c>
      <c r="I4022" t="s">
        <v>13707</v>
      </c>
      <c r="J4022">
        <v>465222</v>
      </c>
      <c r="K4022" s="112">
        <v>45411.34375</v>
      </c>
      <c r="L4022" s="112">
        <v>45457</v>
      </c>
      <c r="M4022" s="112">
        <v>45457</v>
      </c>
      <c r="N4022" t="s">
        <v>47</v>
      </c>
    </row>
    <row r="4023" spans="1:14" x14ac:dyDescent="0.3">
      <c r="A4023" s="17">
        <v>45406</v>
      </c>
      <c r="B4023" s="17">
        <v>45406</v>
      </c>
      <c r="C4023" t="s">
        <v>13969</v>
      </c>
      <c r="D4023" t="s">
        <v>4537</v>
      </c>
      <c r="E4023">
        <v>10</v>
      </c>
      <c r="F4023">
        <v>6631972.6699999999</v>
      </c>
      <c r="G4023">
        <v>2024</v>
      </c>
      <c r="H4023" s="19" t="s">
        <v>55</v>
      </c>
      <c r="I4023" t="s">
        <v>13707</v>
      </c>
      <c r="J4023">
        <v>448948</v>
      </c>
      <c r="K4023" s="112">
        <v>45358.604166666664</v>
      </c>
      <c r="L4023" s="112">
        <v>45457</v>
      </c>
      <c r="M4023" s="112">
        <v>45457</v>
      </c>
      <c r="N4023" t="s">
        <v>47</v>
      </c>
    </row>
    <row r="4024" spans="1:14" x14ac:dyDescent="0.3">
      <c r="A4024" s="17">
        <v>45406</v>
      </c>
      <c r="B4024" s="17">
        <v>45406</v>
      </c>
      <c r="C4024" t="s">
        <v>13969</v>
      </c>
      <c r="D4024" t="s">
        <v>4537</v>
      </c>
      <c r="E4024">
        <v>10</v>
      </c>
      <c r="F4024">
        <v>4111120</v>
      </c>
      <c r="G4024">
        <v>2024</v>
      </c>
      <c r="H4024" s="19" t="s">
        <v>43</v>
      </c>
      <c r="I4024" t="s">
        <v>13708</v>
      </c>
      <c r="J4024">
        <v>75875</v>
      </c>
      <c r="K4024" s="112">
        <v>45405.5</v>
      </c>
      <c r="L4024" s="112">
        <v>45457</v>
      </c>
      <c r="M4024" s="112">
        <v>45457</v>
      </c>
      <c r="N4024" t="s">
        <v>47</v>
      </c>
    </row>
    <row r="4025" spans="1:14" x14ac:dyDescent="0.3">
      <c r="A4025" s="17">
        <v>45405</v>
      </c>
      <c r="B4025" s="17">
        <v>45405</v>
      </c>
      <c r="C4025" t="s">
        <v>13969</v>
      </c>
      <c r="D4025" t="s">
        <v>4537</v>
      </c>
      <c r="E4025">
        <v>10</v>
      </c>
      <c r="F4025">
        <v>6732000</v>
      </c>
      <c r="G4025">
        <v>2024</v>
      </c>
      <c r="H4025" s="19" t="s">
        <v>55</v>
      </c>
      <c r="I4025" t="s">
        <v>13707</v>
      </c>
      <c r="J4025">
        <v>370249</v>
      </c>
      <c r="K4025" s="112">
        <v>45400.513888888891</v>
      </c>
      <c r="L4025" s="112">
        <v>45457</v>
      </c>
      <c r="M4025" s="112">
        <v>45457</v>
      </c>
      <c r="N4025" t="s">
        <v>47</v>
      </c>
    </row>
    <row r="4026" spans="1:14" x14ac:dyDescent="0.3">
      <c r="A4026" s="17">
        <v>45405</v>
      </c>
      <c r="B4026" s="17">
        <v>45405</v>
      </c>
      <c r="C4026" t="s">
        <v>13969</v>
      </c>
      <c r="D4026" t="s">
        <v>4537</v>
      </c>
      <c r="E4026">
        <v>10</v>
      </c>
      <c r="F4026">
        <v>13105360</v>
      </c>
      <c r="G4026">
        <v>2024</v>
      </c>
      <c r="H4026" s="19" t="s">
        <v>55</v>
      </c>
      <c r="I4026" t="s">
        <v>13707</v>
      </c>
      <c r="J4026">
        <v>530761</v>
      </c>
      <c r="K4026" s="112">
        <v>45401.583333333336</v>
      </c>
      <c r="L4026" s="112">
        <v>45457</v>
      </c>
      <c r="M4026" s="112">
        <v>45457</v>
      </c>
      <c r="N4026" t="s">
        <v>47</v>
      </c>
    </row>
    <row r="4027" spans="1:14" x14ac:dyDescent="0.3">
      <c r="A4027" s="17">
        <v>45376</v>
      </c>
      <c r="B4027" s="17">
        <v>45376</v>
      </c>
      <c r="C4027" t="s">
        <v>13969</v>
      </c>
      <c r="D4027" t="s">
        <v>4537</v>
      </c>
      <c r="E4027">
        <v>10</v>
      </c>
      <c r="F4027">
        <v>9018000</v>
      </c>
      <c r="G4027">
        <v>2024</v>
      </c>
      <c r="H4027" s="19" t="s">
        <v>55</v>
      </c>
      <c r="I4027" t="s">
        <v>13707</v>
      </c>
      <c r="J4027">
        <v>446989</v>
      </c>
      <c r="K4027" s="112">
        <v>45371.645833333336</v>
      </c>
      <c r="L4027" s="112">
        <v>45457</v>
      </c>
      <c r="M4027" s="112">
        <v>45457</v>
      </c>
      <c r="N4027" t="s">
        <v>47</v>
      </c>
    </row>
    <row r="4028" spans="1:14" x14ac:dyDescent="0.3">
      <c r="A4028" s="17">
        <v>45457</v>
      </c>
      <c r="B4028" s="17">
        <v>45457</v>
      </c>
      <c r="C4028" t="s">
        <v>13969</v>
      </c>
      <c r="D4028" t="s">
        <v>4537</v>
      </c>
      <c r="E4028">
        <v>10</v>
      </c>
      <c r="F4028">
        <v>7457447</v>
      </c>
      <c r="G4028">
        <v>2024</v>
      </c>
      <c r="H4028" s="19" t="s">
        <v>55</v>
      </c>
      <c r="I4028" t="s">
        <v>13707</v>
      </c>
      <c r="J4028">
        <v>607784</v>
      </c>
      <c r="K4028" s="112">
        <v>45455.473611111112</v>
      </c>
      <c r="L4028" s="112">
        <v>45462</v>
      </c>
      <c r="M4028" s="112">
        <v>45462</v>
      </c>
      <c r="N4028" t="s">
        <v>47</v>
      </c>
    </row>
    <row r="4029" spans="1:14" x14ac:dyDescent="0.3">
      <c r="A4029" s="17">
        <v>45457</v>
      </c>
      <c r="B4029" s="17">
        <v>45457</v>
      </c>
      <c r="C4029" t="s">
        <v>13969</v>
      </c>
      <c r="D4029" t="s">
        <v>4537</v>
      </c>
      <c r="E4029">
        <v>10</v>
      </c>
      <c r="F4029">
        <v>2756040</v>
      </c>
      <c r="G4029">
        <v>2024</v>
      </c>
      <c r="H4029" s="19" t="s">
        <v>55</v>
      </c>
      <c r="I4029" t="s">
        <v>13707</v>
      </c>
      <c r="J4029">
        <v>346372</v>
      </c>
      <c r="K4029" s="112">
        <v>45423.75</v>
      </c>
      <c r="L4029" s="112">
        <v>45462</v>
      </c>
      <c r="M4029" s="112">
        <v>45462</v>
      </c>
      <c r="N4029" t="s">
        <v>47</v>
      </c>
    </row>
    <row r="4030" spans="1:14" x14ac:dyDescent="0.3">
      <c r="A4030" s="17">
        <v>45447</v>
      </c>
      <c r="B4030" s="17">
        <v>45447</v>
      </c>
      <c r="C4030" t="s">
        <v>13969</v>
      </c>
      <c r="D4030" t="s">
        <v>4537</v>
      </c>
      <c r="E4030">
        <v>10</v>
      </c>
      <c r="F4030">
        <v>6178504</v>
      </c>
      <c r="G4030">
        <v>2024</v>
      </c>
      <c r="H4030" s="19" t="s">
        <v>55</v>
      </c>
      <c r="I4030" t="s">
        <v>13707</v>
      </c>
      <c r="J4030">
        <v>643748</v>
      </c>
      <c r="K4030" s="112">
        <v>45405.5625</v>
      </c>
      <c r="L4030" s="112">
        <v>45463</v>
      </c>
      <c r="M4030" s="112">
        <v>45463</v>
      </c>
      <c r="N4030" t="s">
        <v>47</v>
      </c>
    </row>
    <row r="4031" spans="1:14" x14ac:dyDescent="0.3">
      <c r="A4031" s="17">
        <v>45446</v>
      </c>
      <c r="B4031" s="17">
        <v>45446</v>
      </c>
      <c r="C4031" t="s">
        <v>13969</v>
      </c>
      <c r="D4031" t="s">
        <v>4537</v>
      </c>
      <c r="E4031">
        <v>10</v>
      </c>
      <c r="F4031">
        <v>14000000</v>
      </c>
      <c r="G4031">
        <v>2024</v>
      </c>
      <c r="H4031" s="19" t="s">
        <v>55</v>
      </c>
      <c r="I4031" t="s">
        <v>13708</v>
      </c>
      <c r="J4031">
        <v>65380</v>
      </c>
      <c r="K4031" s="112">
        <v>45424</v>
      </c>
      <c r="L4031" s="112">
        <v>45463</v>
      </c>
      <c r="M4031" s="112">
        <v>45463</v>
      </c>
      <c r="N4031" t="s">
        <v>47</v>
      </c>
    </row>
    <row r="4032" spans="1:14" x14ac:dyDescent="0.3">
      <c r="A4032" s="17">
        <v>45426</v>
      </c>
      <c r="B4032" s="17">
        <v>45426</v>
      </c>
      <c r="C4032" t="s">
        <v>13969</v>
      </c>
      <c r="D4032" t="s">
        <v>4537</v>
      </c>
      <c r="E4032">
        <v>10</v>
      </c>
      <c r="F4032">
        <v>14000000</v>
      </c>
      <c r="G4032">
        <v>2024</v>
      </c>
      <c r="H4032" s="19" t="s">
        <v>55</v>
      </c>
      <c r="I4032" t="s">
        <v>13707</v>
      </c>
      <c r="J4032">
        <v>278244</v>
      </c>
      <c r="K4032" s="112">
        <v>45297.958333333336</v>
      </c>
      <c r="L4032" s="112">
        <v>45463</v>
      </c>
      <c r="M4032" s="112">
        <v>45463</v>
      </c>
      <c r="N4032" t="s">
        <v>47</v>
      </c>
    </row>
    <row r="4033" spans="1:14" x14ac:dyDescent="0.3">
      <c r="A4033" s="17">
        <v>45426</v>
      </c>
      <c r="B4033" s="17">
        <v>45426</v>
      </c>
      <c r="C4033" t="s">
        <v>13969</v>
      </c>
      <c r="D4033" t="s">
        <v>4537</v>
      </c>
      <c r="E4033">
        <v>10</v>
      </c>
      <c r="F4033">
        <v>3349140</v>
      </c>
      <c r="G4033">
        <v>2024</v>
      </c>
      <c r="H4033" s="19" t="s">
        <v>55</v>
      </c>
      <c r="I4033" t="s">
        <v>13707</v>
      </c>
      <c r="J4033">
        <v>391759</v>
      </c>
      <c r="K4033" s="112">
        <v>45377.378472222219</v>
      </c>
      <c r="L4033" s="112">
        <v>45463</v>
      </c>
      <c r="M4033" s="112">
        <v>45463</v>
      </c>
      <c r="N4033" t="s">
        <v>47</v>
      </c>
    </row>
    <row r="4034" spans="1:14" x14ac:dyDescent="0.3">
      <c r="A4034" s="17">
        <v>45422</v>
      </c>
      <c r="B4034" s="17">
        <v>45422</v>
      </c>
      <c r="C4034" t="s">
        <v>13969</v>
      </c>
      <c r="D4034" t="s">
        <v>4537</v>
      </c>
      <c r="E4034">
        <v>10</v>
      </c>
      <c r="F4034">
        <v>3000000</v>
      </c>
      <c r="G4034">
        <v>2024</v>
      </c>
      <c r="H4034" s="19" t="s">
        <v>55</v>
      </c>
      <c r="I4034" t="s">
        <v>13707</v>
      </c>
      <c r="J4034">
        <v>305314</v>
      </c>
      <c r="K4034" s="112">
        <v>45391.729166666664</v>
      </c>
      <c r="L4034" s="112">
        <v>45463</v>
      </c>
      <c r="M4034" s="112">
        <v>45463</v>
      </c>
      <c r="N4034" t="s">
        <v>47</v>
      </c>
    </row>
    <row r="4035" spans="1:14" x14ac:dyDescent="0.3">
      <c r="A4035" s="17">
        <v>45419</v>
      </c>
      <c r="B4035" s="17">
        <v>45419</v>
      </c>
      <c r="C4035" t="s">
        <v>13969</v>
      </c>
      <c r="D4035" t="s">
        <v>4537</v>
      </c>
      <c r="E4035">
        <v>10</v>
      </c>
      <c r="F4035">
        <v>14000000</v>
      </c>
      <c r="G4035">
        <v>2024</v>
      </c>
      <c r="H4035" s="19" t="s">
        <v>55</v>
      </c>
      <c r="I4035" t="s">
        <v>13707</v>
      </c>
      <c r="J4035">
        <v>461918</v>
      </c>
      <c r="K4035" s="112">
        <v>45392.458333333336</v>
      </c>
      <c r="L4035" s="112">
        <v>45463</v>
      </c>
      <c r="M4035" s="112">
        <v>45463</v>
      </c>
      <c r="N4035" t="s">
        <v>47</v>
      </c>
    </row>
    <row r="4036" spans="1:14" x14ac:dyDescent="0.3">
      <c r="A4036" s="17">
        <v>45419</v>
      </c>
      <c r="B4036" s="17">
        <v>45419</v>
      </c>
      <c r="C4036" t="s">
        <v>13969</v>
      </c>
      <c r="D4036" t="s">
        <v>4537</v>
      </c>
      <c r="E4036">
        <v>10</v>
      </c>
      <c r="F4036">
        <v>10415820</v>
      </c>
      <c r="G4036">
        <v>2024</v>
      </c>
      <c r="H4036" s="19" t="s">
        <v>55</v>
      </c>
      <c r="I4036" t="s">
        <v>13707</v>
      </c>
      <c r="J4036">
        <v>283322</v>
      </c>
      <c r="K4036" s="112">
        <v>45335.395833333336</v>
      </c>
      <c r="L4036" s="112">
        <v>45463</v>
      </c>
      <c r="M4036" s="112">
        <v>45463</v>
      </c>
      <c r="N4036" t="s">
        <v>47</v>
      </c>
    </row>
    <row r="4037" spans="1:14" x14ac:dyDescent="0.3">
      <c r="A4037" s="17">
        <v>45418</v>
      </c>
      <c r="B4037" s="17">
        <v>45418</v>
      </c>
      <c r="C4037" t="s">
        <v>13969</v>
      </c>
      <c r="D4037" t="s">
        <v>4537</v>
      </c>
      <c r="E4037">
        <v>10</v>
      </c>
      <c r="F4037">
        <v>3787527.26</v>
      </c>
      <c r="G4037">
        <v>2024</v>
      </c>
      <c r="H4037" s="19" t="s">
        <v>55</v>
      </c>
      <c r="I4037" t="s">
        <v>13707</v>
      </c>
      <c r="J4037">
        <v>238903</v>
      </c>
      <c r="K4037" s="112">
        <v>45302.34375</v>
      </c>
      <c r="L4037" s="112">
        <v>45463</v>
      </c>
      <c r="M4037" s="112">
        <v>45463</v>
      </c>
      <c r="N4037" t="s">
        <v>47</v>
      </c>
    </row>
    <row r="4038" spans="1:14" x14ac:dyDescent="0.3">
      <c r="A4038" s="17">
        <v>45415</v>
      </c>
      <c r="B4038" s="17">
        <v>45415</v>
      </c>
      <c r="C4038" t="s">
        <v>13969</v>
      </c>
      <c r="D4038" t="s">
        <v>4537</v>
      </c>
      <c r="E4038">
        <v>10</v>
      </c>
      <c r="F4038">
        <v>14000000</v>
      </c>
      <c r="G4038">
        <v>2024</v>
      </c>
      <c r="H4038" s="19" t="s">
        <v>43</v>
      </c>
      <c r="I4038" t="s">
        <v>13708</v>
      </c>
      <c r="J4038">
        <v>25889</v>
      </c>
      <c r="K4038" s="112">
        <v>45297.798611111109</v>
      </c>
      <c r="L4038" s="112">
        <v>45463</v>
      </c>
      <c r="M4038" s="112">
        <v>45463</v>
      </c>
      <c r="N4038" t="s">
        <v>47</v>
      </c>
    </row>
    <row r="4039" spans="1:14" x14ac:dyDescent="0.3">
      <c r="A4039" s="17">
        <v>45413</v>
      </c>
      <c r="B4039" s="17">
        <v>45413</v>
      </c>
      <c r="C4039" t="s">
        <v>13969</v>
      </c>
      <c r="D4039" t="s">
        <v>4537</v>
      </c>
      <c r="E4039">
        <v>10</v>
      </c>
      <c r="F4039">
        <v>10212472.74</v>
      </c>
      <c r="G4039">
        <v>2024</v>
      </c>
      <c r="H4039" s="19" t="s">
        <v>55</v>
      </c>
      <c r="I4039" t="s">
        <v>13707</v>
      </c>
      <c r="J4039">
        <v>238903</v>
      </c>
      <c r="K4039" s="112">
        <v>45302.34375</v>
      </c>
      <c r="L4039" s="112">
        <v>45463</v>
      </c>
      <c r="M4039" s="112">
        <v>45463</v>
      </c>
      <c r="N4039" t="s">
        <v>47</v>
      </c>
    </row>
    <row r="4040" spans="1:14" x14ac:dyDescent="0.3">
      <c r="A4040" s="17">
        <v>45412</v>
      </c>
      <c r="B4040" s="17">
        <v>45412</v>
      </c>
      <c r="C4040" t="s">
        <v>13969</v>
      </c>
      <c r="D4040" t="s">
        <v>4537</v>
      </c>
      <c r="E4040">
        <v>10</v>
      </c>
      <c r="F4040">
        <v>5070751</v>
      </c>
      <c r="G4040">
        <v>2024</v>
      </c>
      <c r="H4040" s="19" t="s">
        <v>43</v>
      </c>
      <c r="I4040" t="s">
        <v>13707</v>
      </c>
      <c r="J4040">
        <v>358957</v>
      </c>
      <c r="K4040" s="112">
        <v>44966.659722222219</v>
      </c>
      <c r="L4040" s="112">
        <v>45463</v>
      </c>
      <c r="M4040" s="112">
        <v>45463</v>
      </c>
      <c r="N4040" t="s">
        <v>47</v>
      </c>
    </row>
    <row r="4041" spans="1:14" x14ac:dyDescent="0.3">
      <c r="A4041" s="17">
        <v>45411</v>
      </c>
      <c r="B4041" s="17">
        <v>45411</v>
      </c>
      <c r="C4041" t="s">
        <v>13969</v>
      </c>
      <c r="D4041" t="s">
        <v>4537</v>
      </c>
      <c r="E4041">
        <v>10</v>
      </c>
      <c r="F4041">
        <v>14000000</v>
      </c>
      <c r="G4041">
        <v>2024</v>
      </c>
      <c r="H4041" s="19" t="s">
        <v>55</v>
      </c>
      <c r="I4041" t="s">
        <v>13707</v>
      </c>
      <c r="J4041">
        <v>520540</v>
      </c>
      <c r="K4041" s="112">
        <v>45366.6875</v>
      </c>
      <c r="L4041" s="112">
        <v>45463</v>
      </c>
      <c r="M4041" s="112">
        <v>45463</v>
      </c>
      <c r="N4041" t="s">
        <v>47</v>
      </c>
    </row>
    <row r="4042" spans="1:14" x14ac:dyDescent="0.3">
      <c r="A4042" s="17">
        <v>45408</v>
      </c>
      <c r="B4042" s="17">
        <v>45408</v>
      </c>
      <c r="C4042" t="s">
        <v>13969</v>
      </c>
      <c r="D4042" t="s">
        <v>4537</v>
      </c>
      <c r="E4042">
        <v>10</v>
      </c>
      <c r="F4042">
        <v>14000000</v>
      </c>
      <c r="G4042">
        <v>2024</v>
      </c>
      <c r="H4042" s="19" t="s">
        <v>55</v>
      </c>
      <c r="I4042" t="s">
        <v>13707</v>
      </c>
      <c r="J4042">
        <v>380267</v>
      </c>
      <c r="K4042" s="112">
        <v>45377.5</v>
      </c>
      <c r="L4042" s="112">
        <v>45463</v>
      </c>
      <c r="M4042" s="112">
        <v>45463</v>
      </c>
      <c r="N4042" t="s">
        <v>47</v>
      </c>
    </row>
    <row r="4043" spans="1:14" x14ac:dyDescent="0.3">
      <c r="A4043" s="17">
        <v>45407</v>
      </c>
      <c r="B4043" s="17">
        <v>45407</v>
      </c>
      <c r="C4043" t="s">
        <v>13969</v>
      </c>
      <c r="D4043" t="s">
        <v>4537</v>
      </c>
      <c r="E4043">
        <v>10</v>
      </c>
      <c r="F4043">
        <v>14000000</v>
      </c>
      <c r="G4043">
        <v>2024</v>
      </c>
      <c r="H4043" s="19" t="s">
        <v>55</v>
      </c>
      <c r="I4043" t="s">
        <v>13707</v>
      </c>
      <c r="J4043">
        <v>588993</v>
      </c>
      <c r="K4043" s="112">
        <v>45377.520833333336</v>
      </c>
      <c r="L4043" s="112">
        <v>45463</v>
      </c>
      <c r="M4043" s="112">
        <v>45463</v>
      </c>
      <c r="N4043" t="s">
        <v>47</v>
      </c>
    </row>
    <row r="4044" spans="1:14" x14ac:dyDescent="0.3">
      <c r="A4044" s="17">
        <v>45407</v>
      </c>
      <c r="B4044" s="17">
        <v>45407</v>
      </c>
      <c r="C4044" t="s">
        <v>13969</v>
      </c>
      <c r="D4044" t="s">
        <v>4537</v>
      </c>
      <c r="E4044">
        <v>10</v>
      </c>
      <c r="F4044">
        <v>2399160</v>
      </c>
      <c r="G4044">
        <v>2024</v>
      </c>
      <c r="H4044" s="19" t="s">
        <v>55</v>
      </c>
      <c r="I4044" t="s">
        <v>13707</v>
      </c>
      <c r="J4044">
        <v>377392</v>
      </c>
      <c r="K4044" s="112">
        <v>45198.395833333336</v>
      </c>
      <c r="L4044" s="112">
        <v>45463</v>
      </c>
      <c r="M4044" s="112">
        <v>45463</v>
      </c>
      <c r="N4044" t="s">
        <v>47</v>
      </c>
    </row>
    <row r="4045" spans="1:14" x14ac:dyDescent="0.3">
      <c r="A4045" s="17">
        <v>45406</v>
      </c>
      <c r="B4045" s="17">
        <v>45406</v>
      </c>
      <c r="C4045" t="s">
        <v>13969</v>
      </c>
      <c r="D4045" t="s">
        <v>4537</v>
      </c>
      <c r="E4045">
        <v>10</v>
      </c>
      <c r="F4045">
        <v>2051220</v>
      </c>
      <c r="G4045">
        <v>2024</v>
      </c>
      <c r="H4045" s="19" t="s">
        <v>55</v>
      </c>
      <c r="I4045" t="s">
        <v>13707</v>
      </c>
      <c r="J4045">
        <v>432004</v>
      </c>
      <c r="K4045" s="112">
        <v>45338.746527777781</v>
      </c>
      <c r="L4045" s="112">
        <v>45463</v>
      </c>
      <c r="M4045" s="112">
        <v>45463</v>
      </c>
      <c r="N4045" t="s">
        <v>47</v>
      </c>
    </row>
    <row r="4046" spans="1:14" x14ac:dyDescent="0.3">
      <c r="A4046" s="17">
        <v>45406</v>
      </c>
      <c r="B4046" s="17">
        <v>45406</v>
      </c>
      <c r="C4046" t="s">
        <v>13969</v>
      </c>
      <c r="D4046" t="s">
        <v>4537</v>
      </c>
      <c r="E4046">
        <v>10</v>
      </c>
      <c r="F4046">
        <v>12167976</v>
      </c>
      <c r="G4046">
        <v>2024</v>
      </c>
      <c r="H4046" s="19" t="s">
        <v>55</v>
      </c>
      <c r="I4046" t="s">
        <v>13707</v>
      </c>
      <c r="J4046">
        <v>279328</v>
      </c>
      <c r="K4046" s="112">
        <v>45306.458333333336</v>
      </c>
      <c r="L4046" s="112">
        <v>45463</v>
      </c>
      <c r="M4046" s="112">
        <v>45463</v>
      </c>
      <c r="N4046" t="s">
        <v>47</v>
      </c>
    </row>
    <row r="4047" spans="1:14" x14ac:dyDescent="0.3">
      <c r="A4047" s="17">
        <v>45406</v>
      </c>
      <c r="B4047" s="17">
        <v>45406</v>
      </c>
      <c r="C4047" t="s">
        <v>13969</v>
      </c>
      <c r="D4047" t="s">
        <v>4537</v>
      </c>
      <c r="E4047">
        <v>10</v>
      </c>
      <c r="F4047">
        <v>9859071</v>
      </c>
      <c r="G4047">
        <v>2024</v>
      </c>
      <c r="H4047" s="19" t="s">
        <v>55</v>
      </c>
      <c r="I4047" t="s">
        <v>13707</v>
      </c>
      <c r="J4047">
        <v>511468</v>
      </c>
      <c r="K4047" s="112">
        <v>45296</v>
      </c>
      <c r="L4047" s="112">
        <v>45463</v>
      </c>
      <c r="M4047" s="112">
        <v>45463</v>
      </c>
      <c r="N4047" t="s">
        <v>47</v>
      </c>
    </row>
    <row r="4048" spans="1:14" x14ac:dyDescent="0.3">
      <c r="A4048" s="17">
        <v>45406</v>
      </c>
      <c r="B4048" s="17">
        <v>45406</v>
      </c>
      <c r="C4048" t="s">
        <v>13969</v>
      </c>
      <c r="D4048" t="s">
        <v>4537</v>
      </c>
      <c r="E4048">
        <v>10</v>
      </c>
      <c r="F4048">
        <v>14000000</v>
      </c>
      <c r="G4048">
        <v>2024</v>
      </c>
      <c r="H4048" s="19" t="s">
        <v>55</v>
      </c>
      <c r="I4048" t="s">
        <v>13707</v>
      </c>
      <c r="J4048">
        <v>429522</v>
      </c>
      <c r="K4048" s="112">
        <v>45349.552083333336</v>
      </c>
      <c r="L4048" s="112">
        <v>45463</v>
      </c>
      <c r="M4048" s="112">
        <v>45463</v>
      </c>
      <c r="N4048" t="s">
        <v>47</v>
      </c>
    </row>
    <row r="4049" spans="1:14" x14ac:dyDescent="0.3">
      <c r="A4049" s="17">
        <v>45406</v>
      </c>
      <c r="B4049" s="17">
        <v>45406</v>
      </c>
      <c r="C4049" t="s">
        <v>13969</v>
      </c>
      <c r="D4049" t="s">
        <v>4537</v>
      </c>
      <c r="E4049">
        <v>10</v>
      </c>
      <c r="F4049">
        <v>4286841</v>
      </c>
      <c r="G4049">
        <v>2024</v>
      </c>
      <c r="H4049" s="19" t="s">
        <v>55</v>
      </c>
      <c r="I4049" t="s">
        <v>13707</v>
      </c>
      <c r="J4049">
        <v>165779</v>
      </c>
      <c r="K4049" s="112">
        <v>45293.430555555555</v>
      </c>
      <c r="L4049" s="112">
        <v>45463</v>
      </c>
      <c r="M4049" s="112">
        <v>45463</v>
      </c>
      <c r="N4049" t="s">
        <v>47</v>
      </c>
    </row>
    <row r="4050" spans="1:14" x14ac:dyDescent="0.3">
      <c r="A4050" s="17">
        <v>45405</v>
      </c>
      <c r="B4050" s="17">
        <v>45405</v>
      </c>
      <c r="C4050" t="s">
        <v>13969</v>
      </c>
      <c r="D4050" t="s">
        <v>4537</v>
      </c>
      <c r="E4050">
        <v>10</v>
      </c>
      <c r="F4050">
        <v>13398408</v>
      </c>
      <c r="G4050">
        <v>2024</v>
      </c>
      <c r="H4050" s="19" t="s">
        <v>43</v>
      </c>
      <c r="I4050" t="s">
        <v>13707</v>
      </c>
      <c r="J4050">
        <v>436668</v>
      </c>
      <c r="K4050" s="112">
        <v>45403.729166666664</v>
      </c>
      <c r="L4050" s="112">
        <v>45463</v>
      </c>
      <c r="M4050" s="112">
        <v>45463</v>
      </c>
      <c r="N4050" t="s">
        <v>47</v>
      </c>
    </row>
    <row r="4051" spans="1:14" x14ac:dyDescent="0.3">
      <c r="A4051" s="17">
        <v>45405</v>
      </c>
      <c r="B4051" s="17">
        <v>45405</v>
      </c>
      <c r="C4051" t="s">
        <v>13969</v>
      </c>
      <c r="D4051" t="s">
        <v>4537</v>
      </c>
      <c r="E4051">
        <v>10</v>
      </c>
      <c r="F4051">
        <v>3326106</v>
      </c>
      <c r="G4051">
        <v>2024</v>
      </c>
      <c r="H4051" s="19" t="s">
        <v>55</v>
      </c>
      <c r="I4051" t="s">
        <v>13708</v>
      </c>
      <c r="J4051">
        <v>25548</v>
      </c>
      <c r="K4051" s="112">
        <v>45349.333333333336</v>
      </c>
      <c r="L4051" s="112">
        <v>45463</v>
      </c>
      <c r="M4051" s="112">
        <v>45463</v>
      </c>
      <c r="N4051" t="s">
        <v>47</v>
      </c>
    </row>
    <row r="4052" spans="1:14" x14ac:dyDescent="0.3">
      <c r="A4052" s="17">
        <v>45390</v>
      </c>
      <c r="B4052" s="17">
        <v>45390</v>
      </c>
      <c r="C4052" t="s">
        <v>13969</v>
      </c>
      <c r="D4052" t="s">
        <v>4537</v>
      </c>
      <c r="E4052">
        <v>10</v>
      </c>
      <c r="F4052">
        <v>2954464</v>
      </c>
      <c r="G4052">
        <v>2024</v>
      </c>
      <c r="H4052" s="19" t="s">
        <v>55</v>
      </c>
      <c r="I4052" t="s">
        <v>13707</v>
      </c>
      <c r="J4052">
        <v>610147</v>
      </c>
      <c r="K4052" s="112">
        <v>45390.298611111109</v>
      </c>
      <c r="L4052" s="112">
        <v>45463</v>
      </c>
      <c r="M4052" s="112">
        <v>45463</v>
      </c>
      <c r="N4052" t="s">
        <v>47</v>
      </c>
    </row>
    <row r="4053" spans="1:14" x14ac:dyDescent="0.3">
      <c r="A4053" s="17">
        <v>45386</v>
      </c>
      <c r="B4053" s="17">
        <v>45386</v>
      </c>
      <c r="C4053" t="s">
        <v>13969</v>
      </c>
      <c r="D4053" t="s">
        <v>4537</v>
      </c>
      <c r="E4053">
        <v>10</v>
      </c>
      <c r="F4053">
        <v>14000000</v>
      </c>
      <c r="G4053">
        <v>2024</v>
      </c>
      <c r="H4053" s="19" t="s">
        <v>55</v>
      </c>
      <c r="I4053" t="s">
        <v>13707</v>
      </c>
      <c r="J4053">
        <v>426984</v>
      </c>
      <c r="K4053" s="112">
        <v>45384.770833333336</v>
      </c>
      <c r="L4053" s="112">
        <v>45463</v>
      </c>
      <c r="M4053" s="112">
        <v>45463</v>
      </c>
      <c r="N4053" t="s">
        <v>47</v>
      </c>
    </row>
    <row r="4054" spans="1:14" x14ac:dyDescent="0.3">
      <c r="A4054" s="17">
        <v>45371</v>
      </c>
      <c r="B4054" s="17">
        <v>45371</v>
      </c>
      <c r="C4054" t="s">
        <v>13969</v>
      </c>
      <c r="D4054" t="s">
        <v>4537</v>
      </c>
      <c r="E4054">
        <v>10</v>
      </c>
      <c r="F4054">
        <v>7872542</v>
      </c>
      <c r="G4054">
        <v>2024</v>
      </c>
      <c r="H4054" s="19" t="s">
        <v>55</v>
      </c>
      <c r="I4054" t="s">
        <v>13707</v>
      </c>
      <c r="J4054">
        <v>303339</v>
      </c>
      <c r="K4054" s="112">
        <v>45266.895833333336</v>
      </c>
      <c r="L4054" s="112">
        <v>45463</v>
      </c>
      <c r="M4054" s="112">
        <v>45463</v>
      </c>
      <c r="N4054" t="s">
        <v>47</v>
      </c>
    </row>
    <row r="4055" spans="1:14" x14ac:dyDescent="0.3">
      <c r="A4055" s="17">
        <v>45371</v>
      </c>
      <c r="B4055" s="17">
        <v>45371</v>
      </c>
      <c r="C4055" t="s">
        <v>13969</v>
      </c>
      <c r="D4055" t="s">
        <v>4537</v>
      </c>
      <c r="E4055">
        <v>10</v>
      </c>
      <c r="F4055">
        <v>3059056</v>
      </c>
      <c r="G4055">
        <v>2024</v>
      </c>
      <c r="H4055" s="19" t="s">
        <v>55</v>
      </c>
      <c r="I4055" t="s">
        <v>13707</v>
      </c>
      <c r="J4055">
        <v>592170</v>
      </c>
      <c r="K4055" s="112">
        <v>45367.6875</v>
      </c>
      <c r="L4055" s="112">
        <v>45463</v>
      </c>
      <c r="M4055" s="112">
        <v>45463</v>
      </c>
      <c r="N4055" t="s">
        <v>47</v>
      </c>
    </row>
    <row r="4056" spans="1:14" x14ac:dyDescent="0.3">
      <c r="A4056" s="17">
        <v>45370</v>
      </c>
      <c r="B4056" s="17">
        <v>45370</v>
      </c>
      <c r="C4056" t="s">
        <v>13969</v>
      </c>
      <c r="D4056" t="s">
        <v>4537</v>
      </c>
      <c r="E4056">
        <v>10</v>
      </c>
      <c r="F4056">
        <v>10955368</v>
      </c>
      <c r="G4056">
        <v>2024</v>
      </c>
      <c r="H4056" s="19" t="s">
        <v>55</v>
      </c>
      <c r="I4056" t="s">
        <v>13707</v>
      </c>
      <c r="J4056">
        <v>299448</v>
      </c>
      <c r="K4056" s="112">
        <v>45369.54791666667</v>
      </c>
      <c r="L4056" s="112">
        <v>45463</v>
      </c>
      <c r="M4056" s="112">
        <v>45463</v>
      </c>
      <c r="N4056" t="s">
        <v>47</v>
      </c>
    </row>
    <row r="4057" spans="1:14" x14ac:dyDescent="0.3">
      <c r="A4057" s="17">
        <v>45365</v>
      </c>
      <c r="B4057" s="17">
        <v>45365</v>
      </c>
      <c r="C4057" t="s">
        <v>13969</v>
      </c>
      <c r="D4057" t="s">
        <v>4537</v>
      </c>
      <c r="E4057">
        <v>10</v>
      </c>
      <c r="F4057">
        <v>4453675</v>
      </c>
      <c r="G4057">
        <v>2024</v>
      </c>
      <c r="H4057" s="19" t="s">
        <v>55</v>
      </c>
      <c r="I4057" t="s">
        <v>13707</v>
      </c>
      <c r="J4057">
        <v>328917</v>
      </c>
      <c r="K4057" s="112">
        <v>45364.6875</v>
      </c>
      <c r="L4057" s="112">
        <v>45463</v>
      </c>
      <c r="M4057" s="112">
        <v>45463</v>
      </c>
      <c r="N4057" t="s">
        <v>47</v>
      </c>
    </row>
    <row r="4058" spans="1:14" x14ac:dyDescent="0.3">
      <c r="A4058" s="17">
        <v>45357</v>
      </c>
      <c r="B4058" s="17">
        <v>45357</v>
      </c>
      <c r="C4058" t="s">
        <v>13969</v>
      </c>
      <c r="D4058" t="s">
        <v>4537</v>
      </c>
      <c r="E4058">
        <v>10</v>
      </c>
      <c r="F4058">
        <v>11180000</v>
      </c>
      <c r="G4058">
        <v>2024</v>
      </c>
      <c r="H4058" s="19" t="s">
        <v>55</v>
      </c>
      <c r="I4058" t="s">
        <v>13707</v>
      </c>
      <c r="J4058">
        <v>407474</v>
      </c>
      <c r="K4058" s="112">
        <v>45332.513888888891</v>
      </c>
      <c r="L4058" s="112">
        <v>45463</v>
      </c>
      <c r="M4058" s="112">
        <v>45463</v>
      </c>
      <c r="N4058" t="s">
        <v>47</v>
      </c>
    </row>
    <row r="4059" spans="1:14" x14ac:dyDescent="0.3">
      <c r="A4059" s="17">
        <v>45344</v>
      </c>
      <c r="B4059" s="17">
        <v>45344</v>
      </c>
      <c r="C4059" t="s">
        <v>13969</v>
      </c>
      <c r="D4059" t="s">
        <v>4537</v>
      </c>
      <c r="E4059">
        <v>10</v>
      </c>
      <c r="F4059">
        <v>6745228</v>
      </c>
      <c r="G4059">
        <v>2024</v>
      </c>
      <c r="H4059" s="19" t="s">
        <v>55</v>
      </c>
      <c r="I4059" t="s">
        <v>13707</v>
      </c>
      <c r="J4059">
        <v>225195</v>
      </c>
      <c r="K4059" s="112">
        <v>45336.701388888891</v>
      </c>
      <c r="L4059" s="112">
        <v>45463</v>
      </c>
      <c r="M4059" s="112">
        <v>45463</v>
      </c>
      <c r="N4059" t="s">
        <v>47</v>
      </c>
    </row>
    <row r="4060" spans="1:14" x14ac:dyDescent="0.3">
      <c r="A4060" s="17">
        <v>45464</v>
      </c>
      <c r="B4060" s="17">
        <v>45464</v>
      </c>
      <c r="C4060" t="s">
        <v>13969</v>
      </c>
      <c r="D4060" t="s">
        <v>4537</v>
      </c>
      <c r="E4060">
        <v>10</v>
      </c>
      <c r="F4060">
        <v>14000000</v>
      </c>
      <c r="G4060">
        <v>2024</v>
      </c>
      <c r="H4060" s="19" t="s">
        <v>55</v>
      </c>
      <c r="I4060" t="s">
        <v>13707</v>
      </c>
      <c r="J4060">
        <v>425052</v>
      </c>
      <c r="K4060" s="112">
        <v>45359.1875</v>
      </c>
      <c r="L4060" s="112">
        <v>45464</v>
      </c>
      <c r="M4060" s="112">
        <v>45464</v>
      </c>
      <c r="N4060" t="s">
        <v>47</v>
      </c>
    </row>
    <row r="4061" spans="1:14" x14ac:dyDescent="0.3">
      <c r="A4061" s="17">
        <v>45447</v>
      </c>
      <c r="B4061" s="17">
        <v>45447</v>
      </c>
      <c r="C4061" t="s">
        <v>13969</v>
      </c>
      <c r="D4061" t="s">
        <v>4537</v>
      </c>
      <c r="E4061">
        <v>10</v>
      </c>
      <c r="F4061">
        <v>11650205</v>
      </c>
      <c r="G4061">
        <v>2024</v>
      </c>
      <c r="H4061" s="19" t="s">
        <v>43</v>
      </c>
      <c r="I4061" t="s">
        <v>13708</v>
      </c>
      <c r="J4061">
        <v>75305</v>
      </c>
      <c r="K4061" s="112">
        <v>45409.708333333336</v>
      </c>
      <c r="L4061" s="112">
        <v>45464</v>
      </c>
      <c r="M4061" s="112">
        <v>45464</v>
      </c>
      <c r="N4061" t="s">
        <v>47</v>
      </c>
    </row>
    <row r="4062" spans="1:14" x14ac:dyDescent="0.3">
      <c r="A4062" s="17">
        <v>45436</v>
      </c>
      <c r="B4062" s="17">
        <v>45436</v>
      </c>
      <c r="C4062" t="s">
        <v>13969</v>
      </c>
      <c r="D4062" t="s">
        <v>4537</v>
      </c>
      <c r="E4062">
        <v>10</v>
      </c>
      <c r="F4062">
        <v>6439033.7999999998</v>
      </c>
      <c r="G4062">
        <v>2024</v>
      </c>
      <c r="H4062" s="19" t="s">
        <v>55</v>
      </c>
      <c r="I4062" t="s">
        <v>13707</v>
      </c>
      <c r="J4062">
        <v>508020</v>
      </c>
      <c r="K4062" s="112">
        <v>45403</v>
      </c>
      <c r="L4062" s="112">
        <v>45464</v>
      </c>
      <c r="M4062" s="112">
        <v>45464</v>
      </c>
      <c r="N4062" t="s">
        <v>47</v>
      </c>
    </row>
    <row r="4063" spans="1:14" x14ac:dyDescent="0.3">
      <c r="A4063" s="17">
        <v>45415</v>
      </c>
      <c r="B4063" s="17">
        <v>45415</v>
      </c>
      <c r="C4063" t="s">
        <v>13969</v>
      </c>
      <c r="D4063" t="s">
        <v>4537</v>
      </c>
      <c r="E4063">
        <v>10</v>
      </c>
      <c r="F4063">
        <v>3658231</v>
      </c>
      <c r="G4063">
        <v>2024</v>
      </c>
      <c r="H4063" s="19" t="s">
        <v>55</v>
      </c>
      <c r="I4063" t="s">
        <v>13707</v>
      </c>
      <c r="J4063">
        <v>393489</v>
      </c>
      <c r="K4063" s="112">
        <v>45274.416666666664</v>
      </c>
      <c r="L4063" s="112">
        <v>45464</v>
      </c>
      <c r="M4063" s="112">
        <v>45464</v>
      </c>
      <c r="N4063" t="s">
        <v>47</v>
      </c>
    </row>
    <row r="4064" spans="1:14" x14ac:dyDescent="0.3">
      <c r="A4064" s="17">
        <v>45415</v>
      </c>
      <c r="B4064" s="17">
        <v>45415</v>
      </c>
      <c r="C4064" t="s">
        <v>13969</v>
      </c>
      <c r="D4064" t="s">
        <v>4537</v>
      </c>
      <c r="E4064">
        <v>10</v>
      </c>
      <c r="F4064">
        <v>5140855.6399999997</v>
      </c>
      <c r="G4064">
        <v>2024</v>
      </c>
      <c r="H4064" s="19" t="s">
        <v>55</v>
      </c>
      <c r="I4064" t="s">
        <v>13707</v>
      </c>
      <c r="J4064">
        <v>611841</v>
      </c>
      <c r="K4064" s="112">
        <v>45380.625</v>
      </c>
      <c r="L4064" s="112">
        <v>45464</v>
      </c>
      <c r="M4064" s="112">
        <v>45464</v>
      </c>
      <c r="N4064" t="s">
        <v>47</v>
      </c>
    </row>
    <row r="4065" spans="1:14" x14ac:dyDescent="0.3">
      <c r="A4065" s="17">
        <v>45415</v>
      </c>
      <c r="B4065" s="17">
        <v>45415</v>
      </c>
      <c r="C4065" t="s">
        <v>13969</v>
      </c>
      <c r="D4065" t="s">
        <v>4537</v>
      </c>
      <c r="E4065">
        <v>10</v>
      </c>
      <c r="F4065">
        <v>8859144.3599999994</v>
      </c>
      <c r="G4065">
        <v>2024</v>
      </c>
      <c r="H4065" s="19" t="s">
        <v>55</v>
      </c>
      <c r="I4065" t="s">
        <v>13707</v>
      </c>
      <c r="J4065">
        <v>611841</v>
      </c>
      <c r="K4065" s="112">
        <v>45380.625</v>
      </c>
      <c r="L4065" s="112">
        <v>45464</v>
      </c>
      <c r="M4065" s="112">
        <v>45464</v>
      </c>
      <c r="N4065" t="s">
        <v>47</v>
      </c>
    </row>
    <row r="4066" spans="1:14" x14ac:dyDescent="0.3">
      <c r="A4066" s="17">
        <v>45415</v>
      </c>
      <c r="B4066" s="17">
        <v>45415</v>
      </c>
      <c r="C4066" t="s">
        <v>13969</v>
      </c>
      <c r="D4066" t="s">
        <v>4537</v>
      </c>
      <c r="E4066">
        <v>10</v>
      </c>
      <c r="F4066">
        <v>2996553</v>
      </c>
      <c r="G4066">
        <v>2024</v>
      </c>
      <c r="H4066" s="19" t="s">
        <v>55</v>
      </c>
      <c r="I4066" t="s">
        <v>13707</v>
      </c>
      <c r="J4066">
        <v>463330</v>
      </c>
      <c r="K4066" s="112">
        <v>45334.385416666664</v>
      </c>
      <c r="L4066" s="112">
        <v>45464</v>
      </c>
      <c r="M4066" s="112">
        <v>45464</v>
      </c>
      <c r="N4066" t="s">
        <v>47</v>
      </c>
    </row>
    <row r="4067" spans="1:14" x14ac:dyDescent="0.3">
      <c r="A4067" s="17">
        <v>45414</v>
      </c>
      <c r="B4067" s="17">
        <v>45414</v>
      </c>
      <c r="C4067" t="s">
        <v>13969</v>
      </c>
      <c r="D4067" t="s">
        <v>4537</v>
      </c>
      <c r="E4067">
        <v>10</v>
      </c>
      <c r="F4067">
        <v>11275476</v>
      </c>
      <c r="G4067">
        <v>2024</v>
      </c>
      <c r="H4067" s="19" t="s">
        <v>55</v>
      </c>
      <c r="I4067" t="s">
        <v>13707</v>
      </c>
      <c r="J4067">
        <v>536344</v>
      </c>
      <c r="K4067" s="112">
        <v>45406.680555555555</v>
      </c>
      <c r="L4067" s="112">
        <v>45464</v>
      </c>
      <c r="M4067" s="112">
        <v>45464</v>
      </c>
      <c r="N4067" t="s">
        <v>47</v>
      </c>
    </row>
    <row r="4068" spans="1:14" x14ac:dyDescent="0.3">
      <c r="A4068" s="17">
        <v>45413</v>
      </c>
      <c r="B4068" s="17">
        <v>45413</v>
      </c>
      <c r="C4068" t="s">
        <v>13969</v>
      </c>
      <c r="D4068" t="s">
        <v>4537</v>
      </c>
      <c r="E4068">
        <v>10</v>
      </c>
      <c r="F4068">
        <v>3638980</v>
      </c>
      <c r="G4068">
        <v>2024</v>
      </c>
      <c r="H4068" s="19" t="s">
        <v>55</v>
      </c>
      <c r="I4068" t="s">
        <v>13707</v>
      </c>
      <c r="J4068">
        <v>566959</v>
      </c>
      <c r="K4068" s="112">
        <v>45358.333333333336</v>
      </c>
      <c r="L4068" s="112">
        <v>45464</v>
      </c>
      <c r="M4068" s="112">
        <v>45464</v>
      </c>
      <c r="N4068" t="s">
        <v>47</v>
      </c>
    </row>
    <row r="4069" spans="1:14" x14ac:dyDescent="0.3">
      <c r="A4069" s="17">
        <v>45413</v>
      </c>
      <c r="B4069" s="17">
        <v>45413</v>
      </c>
      <c r="C4069" t="s">
        <v>13969</v>
      </c>
      <c r="D4069" t="s">
        <v>4537</v>
      </c>
      <c r="E4069">
        <v>10</v>
      </c>
      <c r="F4069">
        <v>6575910</v>
      </c>
      <c r="G4069">
        <v>2024</v>
      </c>
      <c r="H4069" s="19" t="s">
        <v>55</v>
      </c>
      <c r="I4069" t="s">
        <v>13707</v>
      </c>
      <c r="J4069">
        <v>419570</v>
      </c>
      <c r="K4069" s="112">
        <v>45382</v>
      </c>
      <c r="L4069" s="112">
        <v>45464</v>
      </c>
      <c r="M4069" s="112">
        <v>45464</v>
      </c>
      <c r="N4069" t="s">
        <v>47</v>
      </c>
    </row>
    <row r="4070" spans="1:14" x14ac:dyDescent="0.3">
      <c r="A4070" s="17">
        <v>45413</v>
      </c>
      <c r="B4070" s="17">
        <v>45413</v>
      </c>
      <c r="C4070" t="s">
        <v>13969</v>
      </c>
      <c r="D4070" t="s">
        <v>4537</v>
      </c>
      <c r="E4070">
        <v>10</v>
      </c>
      <c r="F4070">
        <v>4096900</v>
      </c>
      <c r="G4070">
        <v>2024</v>
      </c>
      <c r="H4070" s="19" t="s">
        <v>55</v>
      </c>
      <c r="I4070" t="s">
        <v>13707</v>
      </c>
      <c r="J4070">
        <v>109864</v>
      </c>
      <c r="K4070" s="112">
        <v>45236.375</v>
      </c>
      <c r="L4070" s="112">
        <v>45464</v>
      </c>
      <c r="M4070" s="112">
        <v>45464</v>
      </c>
      <c r="N4070" t="s">
        <v>47</v>
      </c>
    </row>
    <row r="4071" spans="1:14" x14ac:dyDescent="0.3">
      <c r="A4071" s="17">
        <v>45413</v>
      </c>
      <c r="B4071" s="17">
        <v>45413</v>
      </c>
      <c r="C4071" t="s">
        <v>13969</v>
      </c>
      <c r="D4071" t="s">
        <v>4537</v>
      </c>
      <c r="E4071">
        <v>10</v>
      </c>
      <c r="F4071">
        <v>5062707.34</v>
      </c>
      <c r="G4071">
        <v>2024</v>
      </c>
      <c r="H4071" s="19" t="s">
        <v>55</v>
      </c>
      <c r="I4071" t="s">
        <v>13707</v>
      </c>
      <c r="J4071">
        <v>463860</v>
      </c>
      <c r="K4071" s="112">
        <v>45374.628472222219</v>
      </c>
      <c r="L4071" s="112">
        <v>45464</v>
      </c>
      <c r="M4071" s="112">
        <v>45464</v>
      </c>
      <c r="N4071" t="s">
        <v>47</v>
      </c>
    </row>
    <row r="4072" spans="1:14" x14ac:dyDescent="0.3">
      <c r="A4072" s="17">
        <v>45413</v>
      </c>
      <c r="B4072" s="17">
        <v>45413</v>
      </c>
      <c r="C4072" t="s">
        <v>13969</v>
      </c>
      <c r="D4072" t="s">
        <v>4537</v>
      </c>
      <c r="E4072">
        <v>10</v>
      </c>
      <c r="F4072">
        <v>2018400</v>
      </c>
      <c r="G4072">
        <v>2024</v>
      </c>
      <c r="H4072" s="19" t="s">
        <v>55</v>
      </c>
      <c r="I4072" t="s">
        <v>13707</v>
      </c>
      <c r="J4072">
        <v>501073</v>
      </c>
      <c r="K4072" s="112">
        <v>45386.5</v>
      </c>
      <c r="L4072" s="112">
        <v>45464</v>
      </c>
      <c r="M4072" s="112">
        <v>45464</v>
      </c>
      <c r="N4072" t="s">
        <v>47</v>
      </c>
    </row>
    <row r="4073" spans="1:14" x14ac:dyDescent="0.3">
      <c r="A4073" s="17">
        <v>45413</v>
      </c>
      <c r="B4073" s="17">
        <v>45413</v>
      </c>
      <c r="C4073" t="s">
        <v>13969</v>
      </c>
      <c r="D4073" t="s">
        <v>4537</v>
      </c>
      <c r="E4073">
        <v>10</v>
      </c>
      <c r="F4073">
        <v>14000000</v>
      </c>
      <c r="G4073">
        <v>2024</v>
      </c>
      <c r="H4073" s="19" t="s">
        <v>55</v>
      </c>
      <c r="I4073" t="s">
        <v>13707</v>
      </c>
      <c r="J4073">
        <v>301408</v>
      </c>
      <c r="K4073" s="112">
        <v>45380.645833333336</v>
      </c>
      <c r="L4073" s="112">
        <v>45464</v>
      </c>
      <c r="M4073" s="112">
        <v>45464</v>
      </c>
      <c r="N4073" t="s">
        <v>47</v>
      </c>
    </row>
    <row r="4074" spans="1:14" x14ac:dyDescent="0.3">
      <c r="A4074" s="17">
        <v>45412</v>
      </c>
      <c r="B4074" s="17">
        <v>45412</v>
      </c>
      <c r="C4074" t="s">
        <v>13969</v>
      </c>
      <c r="D4074" t="s">
        <v>4537</v>
      </c>
      <c r="E4074">
        <v>10</v>
      </c>
      <c r="F4074">
        <v>10195215</v>
      </c>
      <c r="G4074">
        <v>2024</v>
      </c>
      <c r="H4074" s="19" t="s">
        <v>43</v>
      </c>
      <c r="I4074" t="s">
        <v>13707</v>
      </c>
      <c r="J4074">
        <v>491490</v>
      </c>
      <c r="K4074" s="112">
        <v>45377.854166666664</v>
      </c>
      <c r="L4074" s="112">
        <v>45464</v>
      </c>
      <c r="M4074" s="112">
        <v>45464</v>
      </c>
      <c r="N4074" t="s">
        <v>47</v>
      </c>
    </row>
    <row r="4075" spans="1:14" x14ac:dyDescent="0.3">
      <c r="A4075" s="17">
        <v>45406</v>
      </c>
      <c r="B4075" s="17">
        <v>45406</v>
      </c>
      <c r="C4075" t="s">
        <v>13969</v>
      </c>
      <c r="D4075" t="s">
        <v>4537</v>
      </c>
      <c r="E4075">
        <v>10</v>
      </c>
      <c r="F4075">
        <v>8478154.5500000007</v>
      </c>
      <c r="G4075">
        <v>2024</v>
      </c>
      <c r="H4075" s="19" t="s">
        <v>55</v>
      </c>
      <c r="I4075" t="s">
        <v>13707</v>
      </c>
      <c r="J4075">
        <v>447688</v>
      </c>
      <c r="K4075" s="112">
        <v>45336.590277777781</v>
      </c>
      <c r="L4075" s="112">
        <v>45464</v>
      </c>
      <c r="M4075" s="112">
        <v>45464</v>
      </c>
      <c r="N4075" t="s">
        <v>47</v>
      </c>
    </row>
    <row r="4076" spans="1:14" x14ac:dyDescent="0.3">
      <c r="A4076" s="17">
        <v>45406</v>
      </c>
      <c r="B4076" s="17">
        <v>45406</v>
      </c>
      <c r="C4076" t="s">
        <v>13969</v>
      </c>
      <c r="D4076" t="s">
        <v>4537</v>
      </c>
      <c r="E4076">
        <v>10</v>
      </c>
      <c r="F4076">
        <v>5398730</v>
      </c>
      <c r="G4076">
        <v>2024</v>
      </c>
      <c r="H4076" s="19" t="s">
        <v>55</v>
      </c>
      <c r="I4076" t="s">
        <v>13708</v>
      </c>
      <c r="J4076">
        <v>29653</v>
      </c>
      <c r="K4076" s="112">
        <v>45356.666666666664</v>
      </c>
      <c r="L4076" s="112">
        <v>45464</v>
      </c>
      <c r="M4076" s="112">
        <v>45464</v>
      </c>
      <c r="N4076" t="s">
        <v>47</v>
      </c>
    </row>
    <row r="4077" spans="1:14" x14ac:dyDescent="0.3">
      <c r="A4077" s="17">
        <v>45400</v>
      </c>
      <c r="B4077" s="17">
        <v>45400</v>
      </c>
      <c r="C4077" t="s">
        <v>13969</v>
      </c>
      <c r="D4077" t="s">
        <v>4537</v>
      </c>
      <c r="E4077">
        <v>10</v>
      </c>
      <c r="F4077">
        <v>4461576</v>
      </c>
      <c r="G4077">
        <v>2024</v>
      </c>
      <c r="H4077" s="19" t="s">
        <v>55</v>
      </c>
      <c r="I4077" t="s">
        <v>13707</v>
      </c>
      <c r="J4077">
        <v>649484</v>
      </c>
      <c r="K4077" s="112">
        <v>45338.902777777781</v>
      </c>
      <c r="L4077" s="112">
        <v>45464</v>
      </c>
      <c r="M4077" s="112">
        <v>45464</v>
      </c>
      <c r="N4077" t="s">
        <v>47</v>
      </c>
    </row>
    <row r="4078" spans="1:14" x14ac:dyDescent="0.3">
      <c r="A4078" s="17">
        <v>45355</v>
      </c>
      <c r="B4078" s="17">
        <v>45355</v>
      </c>
      <c r="C4078" t="s">
        <v>13969</v>
      </c>
      <c r="D4078" t="s">
        <v>4537</v>
      </c>
      <c r="E4078">
        <v>10</v>
      </c>
      <c r="F4078">
        <v>10853470</v>
      </c>
      <c r="G4078">
        <v>2024</v>
      </c>
      <c r="H4078" s="19" t="s">
        <v>55</v>
      </c>
      <c r="I4078" t="s">
        <v>13707</v>
      </c>
      <c r="J4078">
        <v>379331</v>
      </c>
      <c r="K4078" s="112">
        <v>45353.773611111108</v>
      </c>
      <c r="L4078" s="112">
        <v>45464</v>
      </c>
      <c r="M4078" s="112">
        <v>45464</v>
      </c>
      <c r="N4078" t="s">
        <v>47</v>
      </c>
    </row>
    <row r="4079" spans="1:14" x14ac:dyDescent="0.3">
      <c r="A4079" s="17">
        <v>45442</v>
      </c>
      <c r="B4079" s="17">
        <v>45442</v>
      </c>
      <c r="C4079" t="s">
        <v>13969</v>
      </c>
      <c r="D4079" t="s">
        <v>4537</v>
      </c>
      <c r="E4079">
        <v>10</v>
      </c>
      <c r="F4079">
        <v>5708300</v>
      </c>
      <c r="G4079">
        <v>2024</v>
      </c>
      <c r="H4079" s="19" t="s">
        <v>55</v>
      </c>
      <c r="I4079" t="s">
        <v>13707</v>
      </c>
      <c r="J4079">
        <v>524387</v>
      </c>
      <c r="K4079" s="112">
        <v>45394.75</v>
      </c>
      <c r="L4079" s="112">
        <v>45467</v>
      </c>
      <c r="M4079" s="112">
        <v>45467</v>
      </c>
      <c r="N4079" t="s">
        <v>47</v>
      </c>
    </row>
    <row r="4080" spans="1:14" x14ac:dyDescent="0.3">
      <c r="A4080" s="17">
        <v>45418</v>
      </c>
      <c r="B4080" s="17">
        <v>45418</v>
      </c>
      <c r="C4080" t="s">
        <v>13969</v>
      </c>
      <c r="D4080" t="s">
        <v>4537</v>
      </c>
      <c r="E4080">
        <v>10</v>
      </c>
      <c r="F4080">
        <v>3692985</v>
      </c>
      <c r="G4080">
        <v>2024</v>
      </c>
      <c r="H4080" s="19" t="s">
        <v>55</v>
      </c>
      <c r="I4080" t="s">
        <v>13707</v>
      </c>
      <c r="J4080">
        <v>349744</v>
      </c>
      <c r="K4080" s="112">
        <v>45413</v>
      </c>
      <c r="L4080" s="112">
        <v>45467</v>
      </c>
      <c r="M4080" s="112">
        <v>45467</v>
      </c>
      <c r="N4080" t="s">
        <v>47</v>
      </c>
    </row>
    <row r="4081" spans="1:14" x14ac:dyDescent="0.3">
      <c r="A4081" s="17">
        <v>45415</v>
      </c>
      <c r="B4081" s="17">
        <v>45415</v>
      </c>
      <c r="C4081" t="s">
        <v>13969</v>
      </c>
      <c r="D4081" t="s">
        <v>4537</v>
      </c>
      <c r="E4081">
        <v>10</v>
      </c>
      <c r="F4081">
        <v>5288838</v>
      </c>
      <c r="G4081">
        <v>2024</v>
      </c>
      <c r="H4081" s="19" t="s">
        <v>55</v>
      </c>
      <c r="I4081" t="s">
        <v>13707</v>
      </c>
      <c r="J4081">
        <v>277534</v>
      </c>
      <c r="K4081" s="112">
        <v>45382.708333333336</v>
      </c>
      <c r="L4081" s="112">
        <v>45467</v>
      </c>
      <c r="M4081" s="112">
        <v>45467</v>
      </c>
      <c r="N4081" t="s">
        <v>47</v>
      </c>
    </row>
    <row r="4082" spans="1:14" x14ac:dyDescent="0.3">
      <c r="A4082" s="17">
        <v>45411</v>
      </c>
      <c r="B4082" s="17">
        <v>45411</v>
      </c>
      <c r="C4082" t="s">
        <v>13969</v>
      </c>
      <c r="D4082" t="s">
        <v>4537</v>
      </c>
      <c r="E4082">
        <v>10</v>
      </c>
      <c r="F4082">
        <v>7529727</v>
      </c>
      <c r="G4082">
        <v>2024</v>
      </c>
      <c r="H4082" s="19" t="s">
        <v>55</v>
      </c>
      <c r="I4082" t="s">
        <v>13707</v>
      </c>
      <c r="J4082">
        <v>294475</v>
      </c>
      <c r="K4082" s="112">
        <v>45408.451388888891</v>
      </c>
      <c r="L4082" s="112">
        <v>45467</v>
      </c>
      <c r="M4082" s="112">
        <v>45467</v>
      </c>
      <c r="N4082" t="s">
        <v>47</v>
      </c>
    </row>
    <row r="4083" spans="1:14" x14ac:dyDescent="0.3">
      <c r="A4083" s="17">
        <v>45407</v>
      </c>
      <c r="B4083" s="17">
        <v>45407</v>
      </c>
      <c r="C4083" t="s">
        <v>13969</v>
      </c>
      <c r="D4083" t="s">
        <v>4537</v>
      </c>
      <c r="E4083">
        <v>10</v>
      </c>
      <c r="F4083">
        <v>3912240</v>
      </c>
      <c r="G4083">
        <v>2024</v>
      </c>
      <c r="H4083" s="19" t="s">
        <v>55</v>
      </c>
      <c r="I4083" t="s">
        <v>13707</v>
      </c>
      <c r="J4083">
        <v>283425</v>
      </c>
      <c r="K4083" s="112">
        <v>45375.4375</v>
      </c>
      <c r="L4083" s="112">
        <v>45467</v>
      </c>
      <c r="M4083" s="112">
        <v>45467</v>
      </c>
      <c r="N4083" t="s">
        <v>47</v>
      </c>
    </row>
    <row r="4084" spans="1:14" x14ac:dyDescent="0.3">
      <c r="A4084" s="17">
        <v>45407</v>
      </c>
      <c r="B4084" s="17">
        <v>45407</v>
      </c>
      <c r="C4084" t="s">
        <v>13969</v>
      </c>
      <c r="D4084" t="s">
        <v>4537</v>
      </c>
      <c r="E4084">
        <v>10</v>
      </c>
      <c r="F4084">
        <v>10047392.4</v>
      </c>
      <c r="G4084">
        <v>2024</v>
      </c>
      <c r="H4084" s="19" t="s">
        <v>55</v>
      </c>
      <c r="I4084" t="s">
        <v>13707</v>
      </c>
      <c r="J4084">
        <v>385445</v>
      </c>
      <c r="K4084" s="112">
        <v>45406.354166666664</v>
      </c>
      <c r="L4084" s="112">
        <v>45467</v>
      </c>
      <c r="M4084" s="112">
        <v>45467</v>
      </c>
      <c r="N4084" t="s">
        <v>47</v>
      </c>
    </row>
    <row r="4085" spans="1:14" x14ac:dyDescent="0.3">
      <c r="A4085" s="17">
        <v>45407</v>
      </c>
      <c r="B4085" s="17">
        <v>45407</v>
      </c>
      <c r="C4085" t="s">
        <v>13969</v>
      </c>
      <c r="D4085" t="s">
        <v>4537</v>
      </c>
      <c r="E4085">
        <v>10</v>
      </c>
      <c r="F4085">
        <v>4217283</v>
      </c>
      <c r="G4085">
        <v>2024</v>
      </c>
      <c r="H4085" s="19" t="s">
        <v>55</v>
      </c>
      <c r="I4085" t="s">
        <v>13708</v>
      </c>
      <c r="J4085">
        <v>37609</v>
      </c>
      <c r="K4085" s="112">
        <v>45407.354166666664</v>
      </c>
      <c r="L4085" s="112">
        <v>45467</v>
      </c>
      <c r="M4085" s="112">
        <v>45467</v>
      </c>
      <c r="N4085" t="s">
        <v>47</v>
      </c>
    </row>
    <row r="4086" spans="1:14" x14ac:dyDescent="0.3">
      <c r="A4086" s="17">
        <v>45407</v>
      </c>
      <c r="B4086" s="17">
        <v>45407</v>
      </c>
      <c r="C4086" t="s">
        <v>13969</v>
      </c>
      <c r="D4086" t="s">
        <v>4537</v>
      </c>
      <c r="E4086">
        <v>10</v>
      </c>
      <c r="F4086">
        <v>14000000</v>
      </c>
      <c r="G4086">
        <v>2024</v>
      </c>
      <c r="H4086" s="19" t="s">
        <v>55</v>
      </c>
      <c r="I4086" t="s">
        <v>13707</v>
      </c>
      <c r="J4086">
        <v>335661</v>
      </c>
      <c r="K4086" s="112">
        <v>45355.333333333336</v>
      </c>
      <c r="L4086" s="112">
        <v>45467</v>
      </c>
      <c r="M4086" s="112">
        <v>45467</v>
      </c>
      <c r="N4086" t="s">
        <v>47</v>
      </c>
    </row>
    <row r="4087" spans="1:14" x14ac:dyDescent="0.3">
      <c r="A4087" s="17">
        <v>45407</v>
      </c>
      <c r="B4087" s="17">
        <v>45407</v>
      </c>
      <c r="C4087" t="s">
        <v>13969</v>
      </c>
      <c r="D4087" t="s">
        <v>4537</v>
      </c>
      <c r="E4087">
        <v>10</v>
      </c>
      <c r="F4087">
        <v>8329324</v>
      </c>
      <c r="G4087">
        <v>2024</v>
      </c>
      <c r="H4087" s="19" t="s">
        <v>55</v>
      </c>
      <c r="I4087" t="s">
        <v>13707</v>
      </c>
      <c r="J4087">
        <v>311686</v>
      </c>
      <c r="K4087" s="112">
        <v>45405.972222222219</v>
      </c>
      <c r="L4087" s="112">
        <v>45467</v>
      </c>
      <c r="M4087" s="112">
        <v>45467</v>
      </c>
      <c r="N4087" t="s">
        <v>47</v>
      </c>
    </row>
    <row r="4088" spans="1:14" x14ac:dyDescent="0.3">
      <c r="A4088" s="17">
        <v>45365</v>
      </c>
      <c r="B4088" s="17">
        <v>45365</v>
      </c>
      <c r="C4088" t="s">
        <v>13969</v>
      </c>
      <c r="D4088" t="s">
        <v>4537</v>
      </c>
      <c r="E4088">
        <v>10</v>
      </c>
      <c r="F4088">
        <v>780000</v>
      </c>
      <c r="G4088">
        <v>2024</v>
      </c>
      <c r="H4088" s="19" t="s">
        <v>55</v>
      </c>
      <c r="I4088" t="s">
        <v>13707</v>
      </c>
      <c r="J4088">
        <v>313957</v>
      </c>
      <c r="K4088" s="112">
        <v>45212</v>
      </c>
      <c r="L4088" s="112">
        <v>45467</v>
      </c>
      <c r="M4088" s="112">
        <v>45467</v>
      </c>
      <c r="N4088" t="s">
        <v>47</v>
      </c>
    </row>
    <row r="4089" spans="1:14" x14ac:dyDescent="0.3">
      <c r="A4089" s="17">
        <v>45365</v>
      </c>
      <c r="B4089" s="17">
        <v>45365</v>
      </c>
      <c r="C4089" t="s">
        <v>13969</v>
      </c>
      <c r="D4089" t="s">
        <v>4537</v>
      </c>
      <c r="E4089">
        <v>10</v>
      </c>
      <c r="F4089">
        <v>2080000</v>
      </c>
      <c r="G4089">
        <v>2024</v>
      </c>
      <c r="H4089" s="19" t="s">
        <v>55</v>
      </c>
      <c r="I4089" t="s">
        <v>13707</v>
      </c>
      <c r="J4089">
        <v>313957</v>
      </c>
      <c r="K4089" s="112">
        <v>45212</v>
      </c>
      <c r="L4089" s="112">
        <v>45467</v>
      </c>
      <c r="M4089" s="112">
        <v>45467</v>
      </c>
      <c r="N4089" t="s">
        <v>47</v>
      </c>
    </row>
    <row r="4090" spans="1:14" x14ac:dyDescent="0.3">
      <c r="A4090" s="17">
        <v>45297</v>
      </c>
      <c r="B4090" s="17">
        <v>45297</v>
      </c>
      <c r="C4090" t="s">
        <v>13969</v>
      </c>
      <c r="D4090" t="s">
        <v>4537</v>
      </c>
      <c r="E4090">
        <v>10</v>
      </c>
      <c r="F4090">
        <v>14000000</v>
      </c>
      <c r="G4090">
        <v>2024</v>
      </c>
      <c r="H4090" s="19" t="s">
        <v>55</v>
      </c>
      <c r="I4090" t="s">
        <v>13707</v>
      </c>
      <c r="J4090">
        <v>313957</v>
      </c>
      <c r="K4090" s="112">
        <v>45212.159722222219</v>
      </c>
      <c r="L4090" s="112">
        <v>45467</v>
      </c>
      <c r="M4090" s="112">
        <v>45467</v>
      </c>
      <c r="N4090" t="s">
        <v>47</v>
      </c>
    </row>
    <row r="4091" spans="1:14" x14ac:dyDescent="0.3">
      <c r="A4091" s="17">
        <v>45463</v>
      </c>
      <c r="B4091" s="17">
        <v>45463</v>
      </c>
      <c r="C4091" t="s">
        <v>13969</v>
      </c>
      <c r="D4091" t="s">
        <v>4537</v>
      </c>
      <c r="E4091">
        <v>10</v>
      </c>
      <c r="F4091">
        <v>12999999</v>
      </c>
      <c r="G4091">
        <v>2024</v>
      </c>
      <c r="H4091" s="19" t="s">
        <v>55</v>
      </c>
      <c r="I4091" t="s">
        <v>13707</v>
      </c>
      <c r="J4091">
        <v>668933</v>
      </c>
      <c r="K4091" s="112">
        <v>45437.731249999997</v>
      </c>
      <c r="L4091" s="112">
        <v>45468</v>
      </c>
      <c r="M4091" s="112">
        <v>45468</v>
      </c>
      <c r="N4091" t="s">
        <v>47</v>
      </c>
    </row>
    <row r="4092" spans="1:14" x14ac:dyDescent="0.3">
      <c r="A4092" s="17">
        <v>45425</v>
      </c>
      <c r="B4092" s="17">
        <v>45425</v>
      </c>
      <c r="C4092" t="s">
        <v>13969</v>
      </c>
      <c r="D4092" t="s">
        <v>4537</v>
      </c>
      <c r="E4092">
        <v>10</v>
      </c>
      <c r="F4092">
        <v>2602730</v>
      </c>
      <c r="G4092">
        <v>2024</v>
      </c>
      <c r="H4092" s="19" t="s">
        <v>55</v>
      </c>
      <c r="I4092" t="s">
        <v>13707</v>
      </c>
      <c r="J4092">
        <v>295629</v>
      </c>
      <c r="K4092" s="112">
        <v>43956.659722222219</v>
      </c>
      <c r="L4092" s="112">
        <v>45468</v>
      </c>
      <c r="M4092" s="112">
        <v>45468</v>
      </c>
      <c r="N4092" t="s">
        <v>47</v>
      </c>
    </row>
    <row r="4093" spans="1:14" x14ac:dyDescent="0.3">
      <c r="A4093" s="17">
        <v>45413</v>
      </c>
      <c r="B4093" s="17">
        <v>45413</v>
      </c>
      <c r="C4093" t="s">
        <v>13969</v>
      </c>
      <c r="D4093" t="s">
        <v>4537</v>
      </c>
      <c r="E4093">
        <v>10</v>
      </c>
      <c r="F4093">
        <v>3450000</v>
      </c>
      <c r="G4093">
        <v>2024</v>
      </c>
      <c r="H4093" s="19" t="s">
        <v>55</v>
      </c>
      <c r="I4093" t="s">
        <v>13707</v>
      </c>
      <c r="J4093">
        <v>584812</v>
      </c>
      <c r="K4093" s="112">
        <v>45411.864583333336</v>
      </c>
      <c r="L4093" s="112">
        <v>45468</v>
      </c>
      <c r="M4093" s="112">
        <v>45468</v>
      </c>
      <c r="N4093" t="s">
        <v>47</v>
      </c>
    </row>
    <row r="4094" spans="1:14" x14ac:dyDescent="0.3">
      <c r="A4094" s="17">
        <v>45413</v>
      </c>
      <c r="B4094" s="17">
        <v>45413</v>
      </c>
      <c r="C4094" t="s">
        <v>13969</v>
      </c>
      <c r="D4094" t="s">
        <v>4537</v>
      </c>
      <c r="E4094">
        <v>10</v>
      </c>
      <c r="F4094">
        <v>12243140</v>
      </c>
      <c r="G4094">
        <v>2024</v>
      </c>
      <c r="H4094" s="19" t="s">
        <v>55</v>
      </c>
      <c r="I4094" t="s">
        <v>13707</v>
      </c>
      <c r="J4094">
        <v>246312</v>
      </c>
      <c r="K4094" s="112">
        <v>45261.458333333336</v>
      </c>
      <c r="L4094" s="112">
        <v>45468</v>
      </c>
      <c r="M4094" s="112">
        <v>45468</v>
      </c>
      <c r="N4094" t="s">
        <v>47</v>
      </c>
    </row>
    <row r="4095" spans="1:14" x14ac:dyDescent="0.3">
      <c r="A4095" s="17">
        <v>45413</v>
      </c>
      <c r="B4095" s="17">
        <v>45413</v>
      </c>
      <c r="C4095" t="s">
        <v>13969</v>
      </c>
      <c r="D4095" t="s">
        <v>4537</v>
      </c>
      <c r="E4095">
        <v>10</v>
      </c>
      <c r="F4095">
        <v>12502218</v>
      </c>
      <c r="G4095">
        <v>2024</v>
      </c>
      <c r="H4095" s="19" t="s">
        <v>55</v>
      </c>
      <c r="I4095" t="s">
        <v>13707</v>
      </c>
      <c r="J4095">
        <v>644805</v>
      </c>
      <c r="K4095" s="112">
        <v>45395.833333333336</v>
      </c>
      <c r="L4095" s="112">
        <v>45468</v>
      </c>
      <c r="M4095" s="112">
        <v>45468</v>
      </c>
      <c r="N4095" t="s">
        <v>47</v>
      </c>
    </row>
    <row r="4096" spans="1:14" x14ac:dyDescent="0.3">
      <c r="A4096" s="17">
        <v>45413</v>
      </c>
      <c r="B4096" s="17">
        <v>45413</v>
      </c>
      <c r="C4096" t="s">
        <v>13969</v>
      </c>
      <c r="D4096" t="s">
        <v>4537</v>
      </c>
      <c r="E4096">
        <v>10</v>
      </c>
      <c r="F4096">
        <v>14000000</v>
      </c>
      <c r="G4096">
        <v>2024</v>
      </c>
      <c r="H4096" s="19" t="s">
        <v>55</v>
      </c>
      <c r="I4096" t="s">
        <v>13707</v>
      </c>
      <c r="J4096">
        <v>418761</v>
      </c>
      <c r="K4096" s="112">
        <v>45348.5</v>
      </c>
      <c r="L4096" s="112">
        <v>45468</v>
      </c>
      <c r="M4096" s="112">
        <v>45468</v>
      </c>
      <c r="N4096" t="s">
        <v>47</v>
      </c>
    </row>
    <row r="4097" spans="1:14" x14ac:dyDescent="0.3">
      <c r="A4097" s="17">
        <v>45412</v>
      </c>
      <c r="B4097" s="17">
        <v>45412</v>
      </c>
      <c r="C4097" t="s">
        <v>13969</v>
      </c>
      <c r="D4097" t="s">
        <v>4537</v>
      </c>
      <c r="E4097">
        <v>10</v>
      </c>
      <c r="F4097">
        <v>5585600</v>
      </c>
      <c r="G4097">
        <v>2024</v>
      </c>
      <c r="H4097" s="19" t="s">
        <v>55</v>
      </c>
      <c r="I4097" t="s">
        <v>13707</v>
      </c>
      <c r="J4097">
        <v>638553</v>
      </c>
      <c r="K4097" s="112">
        <v>45409.638888888891</v>
      </c>
      <c r="L4097" s="112">
        <v>45468</v>
      </c>
      <c r="M4097" s="112">
        <v>45468</v>
      </c>
      <c r="N4097" t="s">
        <v>47</v>
      </c>
    </row>
    <row r="4098" spans="1:14" x14ac:dyDescent="0.3">
      <c r="A4098" s="17">
        <v>45407</v>
      </c>
      <c r="B4098" s="17">
        <v>45407</v>
      </c>
      <c r="C4098" t="s">
        <v>13969</v>
      </c>
      <c r="D4098" t="s">
        <v>4537</v>
      </c>
      <c r="E4098">
        <v>10</v>
      </c>
      <c r="F4098">
        <v>4286400</v>
      </c>
      <c r="G4098">
        <v>2024</v>
      </c>
      <c r="H4098" s="19" t="s">
        <v>55</v>
      </c>
      <c r="I4098" t="s">
        <v>13707</v>
      </c>
      <c r="J4098">
        <v>421579</v>
      </c>
      <c r="K4098" s="112">
        <v>45371.770833333336</v>
      </c>
      <c r="L4098" s="112">
        <v>45468</v>
      </c>
      <c r="M4098" s="112">
        <v>45468</v>
      </c>
      <c r="N4098" t="s">
        <v>47</v>
      </c>
    </row>
    <row r="4099" spans="1:14" x14ac:dyDescent="0.3">
      <c r="A4099" s="17">
        <v>45400</v>
      </c>
      <c r="B4099" s="17">
        <v>45400</v>
      </c>
      <c r="C4099" t="s">
        <v>13969</v>
      </c>
      <c r="D4099" t="s">
        <v>4537</v>
      </c>
      <c r="E4099">
        <v>10</v>
      </c>
      <c r="F4099">
        <v>3441139</v>
      </c>
      <c r="G4099">
        <v>2024</v>
      </c>
      <c r="H4099" s="19" t="s">
        <v>55</v>
      </c>
      <c r="I4099" t="s">
        <v>13707</v>
      </c>
      <c r="J4099">
        <v>377605</v>
      </c>
      <c r="K4099" s="112">
        <v>45327.295138888891</v>
      </c>
      <c r="L4099" s="112">
        <v>45468</v>
      </c>
      <c r="M4099" s="112">
        <v>45468</v>
      </c>
      <c r="N4099" t="s">
        <v>47</v>
      </c>
    </row>
    <row r="4100" spans="1:14" x14ac:dyDescent="0.3">
      <c r="A4100" s="17">
        <v>45397</v>
      </c>
      <c r="B4100" s="17">
        <v>45397</v>
      </c>
      <c r="C4100" t="s">
        <v>13969</v>
      </c>
      <c r="D4100" t="s">
        <v>4537</v>
      </c>
      <c r="E4100">
        <v>10</v>
      </c>
      <c r="F4100">
        <v>8525941</v>
      </c>
      <c r="G4100">
        <v>2024</v>
      </c>
      <c r="H4100" s="19" t="s">
        <v>55</v>
      </c>
      <c r="I4100" t="s">
        <v>13707</v>
      </c>
      <c r="J4100">
        <v>272381</v>
      </c>
      <c r="K4100" s="112">
        <v>45357.75</v>
      </c>
      <c r="L4100" s="112">
        <v>45468</v>
      </c>
      <c r="M4100" s="112">
        <v>45468</v>
      </c>
      <c r="N4100" t="s">
        <v>47</v>
      </c>
    </row>
    <row r="4101" spans="1:14" x14ac:dyDescent="0.3">
      <c r="A4101" s="17">
        <v>45390</v>
      </c>
      <c r="B4101" s="17">
        <v>45390</v>
      </c>
      <c r="C4101" t="s">
        <v>13969</v>
      </c>
      <c r="D4101" t="s">
        <v>4537</v>
      </c>
      <c r="E4101">
        <v>10</v>
      </c>
      <c r="F4101">
        <v>14000000</v>
      </c>
      <c r="G4101">
        <v>2024</v>
      </c>
      <c r="H4101" s="19" t="s">
        <v>55</v>
      </c>
      <c r="I4101" t="s">
        <v>13707</v>
      </c>
      <c r="J4101">
        <v>440610</v>
      </c>
      <c r="K4101" s="112">
        <v>45344.993055555555</v>
      </c>
      <c r="L4101" s="112">
        <v>45468</v>
      </c>
      <c r="M4101" s="112">
        <v>45468</v>
      </c>
      <c r="N4101" t="s">
        <v>47</v>
      </c>
    </row>
    <row r="4102" spans="1:14" x14ac:dyDescent="0.3">
      <c r="A4102" s="17">
        <v>45432</v>
      </c>
      <c r="B4102" s="17">
        <v>45432</v>
      </c>
      <c r="C4102" t="s">
        <v>13969</v>
      </c>
      <c r="D4102" t="s">
        <v>4537</v>
      </c>
      <c r="E4102">
        <v>10</v>
      </c>
      <c r="F4102">
        <v>1694307.75</v>
      </c>
      <c r="G4102">
        <v>2024</v>
      </c>
      <c r="H4102" s="19" t="s">
        <v>55</v>
      </c>
      <c r="I4102" t="s">
        <v>13707</v>
      </c>
      <c r="J4102">
        <v>356265</v>
      </c>
      <c r="K4102" s="112">
        <v>45287</v>
      </c>
      <c r="L4102" s="112">
        <v>45469</v>
      </c>
      <c r="M4102" s="112">
        <v>45469</v>
      </c>
      <c r="N4102" t="s">
        <v>47</v>
      </c>
    </row>
    <row r="4103" spans="1:14" x14ac:dyDescent="0.3">
      <c r="A4103" s="17">
        <v>45425</v>
      </c>
      <c r="B4103" s="17">
        <v>45425</v>
      </c>
      <c r="C4103" t="s">
        <v>13969</v>
      </c>
      <c r="D4103" t="s">
        <v>4537</v>
      </c>
      <c r="E4103">
        <v>10</v>
      </c>
      <c r="F4103">
        <v>14000000</v>
      </c>
      <c r="G4103">
        <v>2024</v>
      </c>
      <c r="H4103" s="19" t="s">
        <v>55</v>
      </c>
      <c r="I4103" t="s">
        <v>13707</v>
      </c>
      <c r="J4103">
        <v>577506</v>
      </c>
      <c r="K4103" s="112">
        <v>45407.25</v>
      </c>
      <c r="L4103" s="112">
        <v>45469</v>
      </c>
      <c r="M4103" s="112">
        <v>45469</v>
      </c>
      <c r="N4103" t="s">
        <v>47</v>
      </c>
    </row>
    <row r="4104" spans="1:14" x14ac:dyDescent="0.3">
      <c r="A4104" s="17">
        <v>45415</v>
      </c>
      <c r="B4104" s="17">
        <v>45415</v>
      </c>
      <c r="C4104" t="s">
        <v>13969</v>
      </c>
      <c r="D4104" t="s">
        <v>4537</v>
      </c>
      <c r="E4104">
        <v>10</v>
      </c>
      <c r="F4104">
        <v>4587500</v>
      </c>
      <c r="G4104">
        <v>2024</v>
      </c>
      <c r="H4104" s="19" t="s">
        <v>55</v>
      </c>
      <c r="I4104" t="s">
        <v>13707</v>
      </c>
      <c r="J4104">
        <v>397237</v>
      </c>
      <c r="K4104" s="112">
        <v>45412.520833333336</v>
      </c>
      <c r="L4104" s="112">
        <v>45469</v>
      </c>
      <c r="M4104" s="112">
        <v>45469</v>
      </c>
      <c r="N4104" t="s">
        <v>47</v>
      </c>
    </row>
    <row r="4105" spans="1:14" x14ac:dyDescent="0.3">
      <c r="A4105" s="17">
        <v>45415</v>
      </c>
      <c r="B4105" s="17">
        <v>45415</v>
      </c>
      <c r="C4105" t="s">
        <v>13969</v>
      </c>
      <c r="D4105" t="s">
        <v>4537</v>
      </c>
      <c r="E4105">
        <v>10</v>
      </c>
      <c r="F4105">
        <v>2000000</v>
      </c>
      <c r="G4105">
        <v>2024</v>
      </c>
      <c r="H4105" s="19" t="s">
        <v>55</v>
      </c>
      <c r="I4105" t="s">
        <v>13707</v>
      </c>
      <c r="J4105">
        <v>609154</v>
      </c>
      <c r="K4105" s="112">
        <v>45415.347222222219</v>
      </c>
      <c r="L4105" s="112">
        <v>45469</v>
      </c>
      <c r="M4105" s="112">
        <v>45469</v>
      </c>
      <c r="N4105" t="s">
        <v>47</v>
      </c>
    </row>
    <row r="4106" spans="1:14" x14ac:dyDescent="0.3">
      <c r="A4106" s="17">
        <v>45415</v>
      </c>
      <c r="B4106" s="17">
        <v>45415</v>
      </c>
      <c r="C4106" t="s">
        <v>13969</v>
      </c>
      <c r="D4106" t="s">
        <v>4537</v>
      </c>
      <c r="E4106">
        <v>10</v>
      </c>
      <c r="F4106">
        <v>6893250</v>
      </c>
      <c r="G4106">
        <v>2024</v>
      </c>
      <c r="H4106" s="19" t="s">
        <v>55</v>
      </c>
      <c r="I4106" t="s">
        <v>13707</v>
      </c>
      <c r="J4106">
        <v>592334</v>
      </c>
      <c r="K4106" s="112">
        <v>45361.479166666664</v>
      </c>
      <c r="L4106" s="112">
        <v>45469</v>
      </c>
      <c r="M4106" s="112">
        <v>45469</v>
      </c>
      <c r="N4106" t="s">
        <v>47</v>
      </c>
    </row>
    <row r="4107" spans="1:14" x14ac:dyDescent="0.3">
      <c r="A4107" s="17">
        <v>45411</v>
      </c>
      <c r="B4107" s="17">
        <v>45411</v>
      </c>
      <c r="C4107" t="s">
        <v>13969</v>
      </c>
      <c r="D4107" t="s">
        <v>4537</v>
      </c>
      <c r="E4107">
        <v>10</v>
      </c>
      <c r="F4107">
        <v>10570860</v>
      </c>
      <c r="G4107">
        <v>2024</v>
      </c>
      <c r="H4107" s="19" t="s">
        <v>55</v>
      </c>
      <c r="I4107" t="s">
        <v>13707</v>
      </c>
      <c r="J4107">
        <v>507099</v>
      </c>
      <c r="K4107" s="112">
        <v>45367.479166666664</v>
      </c>
      <c r="L4107" s="112">
        <v>45469</v>
      </c>
      <c r="M4107" s="112">
        <v>45469</v>
      </c>
      <c r="N4107" t="s">
        <v>47</v>
      </c>
    </row>
    <row r="4108" spans="1:14" x14ac:dyDescent="0.3">
      <c r="A4108" s="17">
        <v>45406</v>
      </c>
      <c r="B4108" s="17">
        <v>45406</v>
      </c>
      <c r="C4108" t="s">
        <v>13969</v>
      </c>
      <c r="D4108" t="s">
        <v>4537</v>
      </c>
      <c r="E4108">
        <v>10</v>
      </c>
      <c r="F4108">
        <v>6910498</v>
      </c>
      <c r="G4108">
        <v>2024</v>
      </c>
      <c r="H4108" s="19" t="s">
        <v>55</v>
      </c>
      <c r="I4108" t="s">
        <v>13708</v>
      </c>
      <c r="J4108">
        <v>44007</v>
      </c>
      <c r="K4108" s="112">
        <v>45362.319444444445</v>
      </c>
      <c r="L4108" s="112">
        <v>45469</v>
      </c>
      <c r="M4108" s="112">
        <v>45469</v>
      </c>
      <c r="N4108" t="s">
        <v>47</v>
      </c>
    </row>
    <row r="4109" spans="1:14" x14ac:dyDescent="0.3">
      <c r="A4109" s="17">
        <v>45401</v>
      </c>
      <c r="B4109" s="17">
        <v>45401</v>
      </c>
      <c r="C4109" t="s">
        <v>13969</v>
      </c>
      <c r="D4109" t="s">
        <v>4537</v>
      </c>
      <c r="E4109">
        <v>10</v>
      </c>
      <c r="F4109">
        <v>14000000</v>
      </c>
      <c r="G4109">
        <v>2024</v>
      </c>
      <c r="H4109" s="19" t="s">
        <v>55</v>
      </c>
      <c r="I4109" t="s">
        <v>13707</v>
      </c>
      <c r="J4109">
        <v>438355</v>
      </c>
      <c r="K4109" s="112">
        <v>45355.6875</v>
      </c>
      <c r="L4109" s="112">
        <v>45469</v>
      </c>
      <c r="M4109" s="112">
        <v>45469</v>
      </c>
      <c r="N4109" t="s">
        <v>47</v>
      </c>
    </row>
    <row r="4110" spans="1:14" x14ac:dyDescent="0.3">
      <c r="A4110" s="17">
        <v>45377</v>
      </c>
      <c r="B4110" s="17">
        <v>45377</v>
      </c>
      <c r="C4110" t="s">
        <v>13969</v>
      </c>
      <c r="D4110" t="s">
        <v>4537</v>
      </c>
      <c r="E4110">
        <v>10</v>
      </c>
      <c r="F4110">
        <v>8990160</v>
      </c>
      <c r="G4110">
        <v>2024</v>
      </c>
      <c r="H4110" s="19" t="s">
        <v>55</v>
      </c>
      <c r="I4110" t="s">
        <v>13707</v>
      </c>
      <c r="J4110">
        <v>352610</v>
      </c>
      <c r="K4110" s="112">
        <v>45225.916666666664</v>
      </c>
      <c r="L4110" s="112">
        <v>45469</v>
      </c>
      <c r="M4110" s="112">
        <v>45469</v>
      </c>
      <c r="N4110" t="s">
        <v>47</v>
      </c>
    </row>
    <row r="4111" spans="1:14" x14ac:dyDescent="0.3">
      <c r="A4111" s="17">
        <v>45464</v>
      </c>
      <c r="B4111" s="17">
        <v>45464</v>
      </c>
      <c r="C4111" t="s">
        <v>13969</v>
      </c>
      <c r="D4111" t="s">
        <v>4537</v>
      </c>
      <c r="E4111">
        <v>10</v>
      </c>
      <c r="F4111">
        <v>6063718</v>
      </c>
      <c r="G4111">
        <v>2024</v>
      </c>
      <c r="H4111" s="19" t="s">
        <v>55</v>
      </c>
      <c r="I4111" t="s">
        <v>13707</v>
      </c>
      <c r="J4111">
        <v>512296</v>
      </c>
      <c r="K4111" s="112">
        <v>45391.798611111109</v>
      </c>
      <c r="L4111" s="112">
        <v>45470</v>
      </c>
      <c r="M4111" s="112">
        <v>45470</v>
      </c>
      <c r="N4111" t="s">
        <v>47</v>
      </c>
    </row>
    <row r="4112" spans="1:14" x14ac:dyDescent="0.3">
      <c r="A4112" s="17">
        <v>45454</v>
      </c>
      <c r="B4112" s="17">
        <v>45454</v>
      </c>
      <c r="C4112" t="s">
        <v>13969</v>
      </c>
      <c r="D4112" t="s">
        <v>4537</v>
      </c>
      <c r="E4112">
        <v>10</v>
      </c>
      <c r="F4112">
        <v>14000000</v>
      </c>
      <c r="G4112">
        <v>2024</v>
      </c>
      <c r="H4112" s="19" t="s">
        <v>55</v>
      </c>
      <c r="I4112" t="s">
        <v>13707</v>
      </c>
      <c r="J4112">
        <v>511819</v>
      </c>
      <c r="K4112" s="112">
        <v>45386.326388888891</v>
      </c>
      <c r="L4112" s="112">
        <v>45470</v>
      </c>
      <c r="M4112" s="112">
        <v>45470</v>
      </c>
      <c r="N4112" t="s">
        <v>47</v>
      </c>
    </row>
    <row r="4113" spans="1:14" x14ac:dyDescent="0.3">
      <c r="A4113" s="17">
        <v>45442</v>
      </c>
      <c r="B4113" s="17">
        <v>45442</v>
      </c>
      <c r="C4113" t="s">
        <v>13969</v>
      </c>
      <c r="D4113" t="s">
        <v>4537</v>
      </c>
      <c r="E4113">
        <v>10</v>
      </c>
      <c r="F4113">
        <v>8315299.1799999997</v>
      </c>
      <c r="G4113">
        <v>2024</v>
      </c>
      <c r="H4113" s="19" t="s">
        <v>55</v>
      </c>
      <c r="I4113" t="s">
        <v>13707</v>
      </c>
      <c r="J4113">
        <v>486769</v>
      </c>
      <c r="K4113" s="112">
        <v>45356.979166666664</v>
      </c>
      <c r="L4113" s="112">
        <v>45470</v>
      </c>
      <c r="M4113" s="112">
        <v>45470</v>
      </c>
      <c r="N4113" t="s">
        <v>47</v>
      </c>
    </row>
    <row r="4114" spans="1:14" x14ac:dyDescent="0.3">
      <c r="A4114" s="17">
        <v>45442</v>
      </c>
      <c r="B4114" s="17">
        <v>45442</v>
      </c>
      <c r="C4114" t="s">
        <v>13969</v>
      </c>
      <c r="D4114" t="s">
        <v>4537</v>
      </c>
      <c r="E4114">
        <v>10</v>
      </c>
      <c r="F4114">
        <v>5684700.8200000003</v>
      </c>
      <c r="G4114">
        <v>2024</v>
      </c>
      <c r="H4114" s="19" t="s">
        <v>55</v>
      </c>
      <c r="I4114" t="s">
        <v>13707</v>
      </c>
      <c r="J4114">
        <v>486769</v>
      </c>
      <c r="K4114" s="112">
        <v>45356.979166666664</v>
      </c>
      <c r="L4114" s="112">
        <v>45470</v>
      </c>
      <c r="M4114" s="112">
        <v>45470</v>
      </c>
      <c r="N4114" t="s">
        <v>47</v>
      </c>
    </row>
    <row r="4115" spans="1:14" x14ac:dyDescent="0.3">
      <c r="A4115" s="17">
        <v>45436</v>
      </c>
      <c r="B4115" s="17">
        <v>45436</v>
      </c>
      <c r="C4115" t="s">
        <v>13969</v>
      </c>
      <c r="D4115" t="s">
        <v>4537</v>
      </c>
      <c r="E4115">
        <v>10</v>
      </c>
      <c r="F4115">
        <v>8086560</v>
      </c>
      <c r="G4115">
        <v>2024</v>
      </c>
      <c r="H4115" s="19" t="s">
        <v>55</v>
      </c>
      <c r="I4115" t="s">
        <v>13707</v>
      </c>
      <c r="J4115">
        <v>328406</v>
      </c>
      <c r="K4115" s="112">
        <v>45430.552083333336</v>
      </c>
      <c r="L4115" s="112">
        <v>45470</v>
      </c>
      <c r="M4115" s="112">
        <v>45470</v>
      </c>
      <c r="N4115" t="s">
        <v>47</v>
      </c>
    </row>
    <row r="4116" spans="1:14" x14ac:dyDescent="0.3">
      <c r="A4116" s="17">
        <v>45436</v>
      </c>
      <c r="B4116" s="17">
        <v>45436</v>
      </c>
      <c r="C4116" t="s">
        <v>13969</v>
      </c>
      <c r="D4116" t="s">
        <v>4537</v>
      </c>
      <c r="E4116">
        <v>10</v>
      </c>
      <c r="F4116">
        <v>9500000</v>
      </c>
      <c r="G4116">
        <v>2024</v>
      </c>
      <c r="H4116" s="19" t="s">
        <v>55</v>
      </c>
      <c r="I4116" t="s">
        <v>13707</v>
      </c>
      <c r="J4116">
        <v>338659</v>
      </c>
      <c r="K4116" s="112">
        <v>45431.611111111109</v>
      </c>
      <c r="L4116" s="112">
        <v>45470</v>
      </c>
      <c r="M4116" s="112">
        <v>45470</v>
      </c>
      <c r="N4116" t="s">
        <v>47</v>
      </c>
    </row>
    <row r="4117" spans="1:14" x14ac:dyDescent="0.3">
      <c r="A4117" s="17">
        <v>45434</v>
      </c>
      <c r="B4117" s="17">
        <v>45434</v>
      </c>
      <c r="C4117" t="s">
        <v>13969</v>
      </c>
      <c r="D4117" t="s">
        <v>4537</v>
      </c>
      <c r="E4117">
        <v>10</v>
      </c>
      <c r="F4117">
        <v>14000000</v>
      </c>
      <c r="G4117">
        <v>2024</v>
      </c>
      <c r="H4117" s="19" t="s">
        <v>55</v>
      </c>
      <c r="I4117" t="s">
        <v>13707</v>
      </c>
      <c r="J4117">
        <v>667540</v>
      </c>
      <c r="K4117" s="112">
        <v>45429</v>
      </c>
      <c r="L4117" s="112">
        <v>45470</v>
      </c>
      <c r="M4117" s="112">
        <v>45470</v>
      </c>
      <c r="N4117" t="s">
        <v>47</v>
      </c>
    </row>
    <row r="4118" spans="1:14" x14ac:dyDescent="0.3">
      <c r="A4118" s="17">
        <v>45432</v>
      </c>
      <c r="B4118" s="17">
        <v>45432</v>
      </c>
      <c r="C4118" t="s">
        <v>13969</v>
      </c>
      <c r="D4118" t="s">
        <v>4537</v>
      </c>
      <c r="E4118">
        <v>10</v>
      </c>
      <c r="F4118">
        <v>9599522</v>
      </c>
      <c r="G4118">
        <v>2024</v>
      </c>
      <c r="H4118" s="19" t="s">
        <v>55</v>
      </c>
      <c r="I4118" t="s">
        <v>13707</v>
      </c>
      <c r="J4118">
        <v>567895</v>
      </c>
      <c r="K4118" s="112">
        <v>45337</v>
      </c>
      <c r="L4118" s="112">
        <v>45470</v>
      </c>
      <c r="M4118" s="112">
        <v>45470</v>
      </c>
      <c r="N4118" t="s">
        <v>47</v>
      </c>
    </row>
    <row r="4119" spans="1:14" x14ac:dyDescent="0.3">
      <c r="A4119" s="17">
        <v>45432</v>
      </c>
      <c r="B4119" s="17">
        <v>45432</v>
      </c>
      <c r="C4119" t="s">
        <v>13969</v>
      </c>
      <c r="D4119" t="s">
        <v>4537</v>
      </c>
      <c r="E4119">
        <v>10</v>
      </c>
      <c r="F4119">
        <v>7142204.79</v>
      </c>
      <c r="G4119">
        <v>2024</v>
      </c>
      <c r="H4119" s="19" t="s">
        <v>55</v>
      </c>
      <c r="I4119" t="s">
        <v>13707</v>
      </c>
      <c r="J4119">
        <v>356265</v>
      </c>
      <c r="K4119" s="112">
        <v>45287</v>
      </c>
      <c r="L4119" s="112">
        <v>45470</v>
      </c>
      <c r="M4119" s="112">
        <v>45470</v>
      </c>
      <c r="N4119" t="s">
        <v>47</v>
      </c>
    </row>
    <row r="4120" spans="1:14" x14ac:dyDescent="0.3">
      <c r="A4120" s="17">
        <v>45432</v>
      </c>
      <c r="B4120" s="17">
        <v>45432</v>
      </c>
      <c r="C4120" t="s">
        <v>13969</v>
      </c>
      <c r="D4120" t="s">
        <v>4537</v>
      </c>
      <c r="E4120">
        <v>10</v>
      </c>
      <c r="F4120">
        <v>14000000</v>
      </c>
      <c r="G4120">
        <v>2024</v>
      </c>
      <c r="H4120" s="19" t="s">
        <v>43</v>
      </c>
      <c r="I4120" t="s">
        <v>13708</v>
      </c>
      <c r="J4120">
        <v>64145</v>
      </c>
      <c r="K4120" s="112">
        <v>45434.458333333336</v>
      </c>
      <c r="L4120" s="112">
        <v>45470</v>
      </c>
      <c r="M4120" s="112">
        <v>45470</v>
      </c>
      <c r="N4120" t="s">
        <v>47</v>
      </c>
    </row>
    <row r="4121" spans="1:14" x14ac:dyDescent="0.3">
      <c r="A4121" s="17">
        <v>45429</v>
      </c>
      <c r="B4121" s="17">
        <v>45429</v>
      </c>
      <c r="C4121" t="s">
        <v>13969</v>
      </c>
      <c r="D4121" t="s">
        <v>4537</v>
      </c>
      <c r="E4121">
        <v>10</v>
      </c>
      <c r="F4121">
        <v>8249742</v>
      </c>
      <c r="G4121">
        <v>2024</v>
      </c>
      <c r="H4121" s="19" t="s">
        <v>55</v>
      </c>
      <c r="I4121" t="s">
        <v>13707</v>
      </c>
      <c r="J4121">
        <v>514689</v>
      </c>
      <c r="K4121" s="112">
        <v>45427.625</v>
      </c>
      <c r="L4121" s="112">
        <v>45470</v>
      </c>
      <c r="M4121" s="112">
        <v>45470</v>
      </c>
      <c r="N4121" t="s">
        <v>47</v>
      </c>
    </row>
    <row r="4122" spans="1:14" x14ac:dyDescent="0.3">
      <c r="A4122" s="17">
        <v>45428</v>
      </c>
      <c r="B4122" s="17">
        <v>45428</v>
      </c>
      <c r="C4122" t="s">
        <v>13969</v>
      </c>
      <c r="D4122" t="s">
        <v>4537</v>
      </c>
      <c r="E4122">
        <v>10</v>
      </c>
      <c r="F4122">
        <v>5653750</v>
      </c>
      <c r="G4122">
        <v>2024</v>
      </c>
      <c r="H4122" s="19" t="s">
        <v>55</v>
      </c>
      <c r="I4122" t="s">
        <v>13707</v>
      </c>
      <c r="J4122">
        <v>615948</v>
      </c>
      <c r="K4122" s="112">
        <v>45426.319444444445</v>
      </c>
      <c r="L4122" s="112">
        <v>45470</v>
      </c>
      <c r="M4122" s="112">
        <v>45470</v>
      </c>
      <c r="N4122" t="s">
        <v>47</v>
      </c>
    </row>
    <row r="4123" spans="1:14" x14ac:dyDescent="0.3">
      <c r="A4123" s="17">
        <v>45428</v>
      </c>
      <c r="B4123" s="17">
        <v>45428</v>
      </c>
      <c r="C4123" t="s">
        <v>13969</v>
      </c>
      <c r="D4123" t="s">
        <v>4537</v>
      </c>
      <c r="E4123">
        <v>10</v>
      </c>
      <c r="F4123">
        <v>6415250</v>
      </c>
      <c r="G4123">
        <v>2024</v>
      </c>
      <c r="H4123" s="19" t="s">
        <v>55</v>
      </c>
      <c r="I4123" t="s">
        <v>13707</v>
      </c>
      <c r="J4123">
        <v>664967</v>
      </c>
      <c r="K4123" s="112">
        <v>45409</v>
      </c>
      <c r="L4123" s="112">
        <v>45470</v>
      </c>
      <c r="M4123" s="112">
        <v>45470</v>
      </c>
      <c r="N4123" t="s">
        <v>47</v>
      </c>
    </row>
    <row r="4124" spans="1:14" x14ac:dyDescent="0.3">
      <c r="A4124" s="17">
        <v>45426</v>
      </c>
      <c r="B4124" s="17">
        <v>45426</v>
      </c>
      <c r="C4124" t="s">
        <v>13969</v>
      </c>
      <c r="D4124" t="s">
        <v>4537</v>
      </c>
      <c r="E4124">
        <v>10</v>
      </c>
      <c r="F4124">
        <v>9400000</v>
      </c>
      <c r="G4124">
        <v>2024</v>
      </c>
      <c r="H4124" s="19" t="s">
        <v>55</v>
      </c>
      <c r="I4124" t="s">
        <v>13707</v>
      </c>
      <c r="J4124">
        <v>523410</v>
      </c>
      <c r="K4124" s="112">
        <v>45395.854166666664</v>
      </c>
      <c r="L4124" s="112">
        <v>45470</v>
      </c>
      <c r="M4124" s="112">
        <v>45470</v>
      </c>
      <c r="N4124" t="s">
        <v>47</v>
      </c>
    </row>
    <row r="4125" spans="1:14" x14ac:dyDescent="0.3">
      <c r="A4125" s="17">
        <v>45426</v>
      </c>
      <c r="B4125" s="17">
        <v>45426</v>
      </c>
      <c r="C4125" t="s">
        <v>13969</v>
      </c>
      <c r="D4125" t="s">
        <v>4537</v>
      </c>
      <c r="E4125">
        <v>10</v>
      </c>
      <c r="F4125">
        <v>13684680</v>
      </c>
      <c r="G4125">
        <v>2024</v>
      </c>
      <c r="H4125" s="19" t="s">
        <v>55</v>
      </c>
      <c r="I4125" t="s">
        <v>13707</v>
      </c>
      <c r="J4125">
        <v>346880</v>
      </c>
      <c r="K4125" s="112">
        <v>45378.6875</v>
      </c>
      <c r="L4125" s="112">
        <v>45470</v>
      </c>
      <c r="M4125" s="112">
        <v>45470</v>
      </c>
      <c r="N4125" t="s">
        <v>47</v>
      </c>
    </row>
    <row r="4126" spans="1:14" x14ac:dyDescent="0.3">
      <c r="A4126" s="17">
        <v>45426</v>
      </c>
      <c r="B4126" s="17">
        <v>45426</v>
      </c>
      <c r="C4126" t="s">
        <v>13969</v>
      </c>
      <c r="D4126" t="s">
        <v>4537</v>
      </c>
      <c r="E4126">
        <v>10</v>
      </c>
      <c r="F4126">
        <v>4600000</v>
      </c>
      <c r="G4126">
        <v>2024</v>
      </c>
      <c r="H4126" s="19" t="s">
        <v>55</v>
      </c>
      <c r="I4126" t="s">
        <v>13707</v>
      </c>
      <c r="J4126">
        <v>559863</v>
      </c>
      <c r="K4126" s="112">
        <v>45425.586805555555</v>
      </c>
      <c r="L4126" s="112">
        <v>45470</v>
      </c>
      <c r="M4126" s="112">
        <v>45470</v>
      </c>
      <c r="N4126" t="s">
        <v>47</v>
      </c>
    </row>
    <row r="4127" spans="1:14" x14ac:dyDescent="0.3">
      <c r="A4127" s="17">
        <v>45426</v>
      </c>
      <c r="B4127" s="17">
        <v>45426</v>
      </c>
      <c r="C4127" t="s">
        <v>13969</v>
      </c>
      <c r="D4127" t="s">
        <v>4537</v>
      </c>
      <c r="E4127">
        <v>10</v>
      </c>
      <c r="F4127">
        <v>1747060</v>
      </c>
      <c r="G4127">
        <v>2024</v>
      </c>
      <c r="H4127" s="19" t="s">
        <v>55</v>
      </c>
      <c r="I4127" t="s">
        <v>13707</v>
      </c>
      <c r="J4127">
        <v>240290</v>
      </c>
      <c r="K4127" s="112">
        <v>45299.875</v>
      </c>
      <c r="L4127" s="112">
        <v>45470</v>
      </c>
      <c r="M4127" s="112">
        <v>45470</v>
      </c>
      <c r="N4127" t="s">
        <v>47</v>
      </c>
    </row>
    <row r="4128" spans="1:14" x14ac:dyDescent="0.3">
      <c r="A4128" s="17">
        <v>45425</v>
      </c>
      <c r="B4128" s="17">
        <v>45425</v>
      </c>
      <c r="C4128" t="s">
        <v>13969</v>
      </c>
      <c r="D4128" t="s">
        <v>4537</v>
      </c>
      <c r="E4128">
        <v>10</v>
      </c>
      <c r="F4128">
        <v>6949960</v>
      </c>
      <c r="G4128">
        <v>2024</v>
      </c>
      <c r="H4128" s="19" t="s">
        <v>55</v>
      </c>
      <c r="I4128" t="s">
        <v>13708</v>
      </c>
      <c r="J4128">
        <v>92280</v>
      </c>
      <c r="K4128" s="112">
        <v>45387.854166666664</v>
      </c>
      <c r="L4128" s="112">
        <v>45470</v>
      </c>
      <c r="M4128" s="112">
        <v>45470</v>
      </c>
      <c r="N4128" t="s">
        <v>47</v>
      </c>
    </row>
    <row r="4129" spans="1:14" x14ac:dyDescent="0.3">
      <c r="A4129" s="17">
        <v>45425</v>
      </c>
      <c r="B4129" s="17">
        <v>45425</v>
      </c>
      <c r="C4129" t="s">
        <v>13969</v>
      </c>
      <c r="D4129" t="s">
        <v>4537</v>
      </c>
      <c r="E4129">
        <v>10</v>
      </c>
      <c r="F4129">
        <v>8454500</v>
      </c>
      <c r="G4129">
        <v>2024</v>
      </c>
      <c r="H4129" s="19" t="s">
        <v>55</v>
      </c>
      <c r="I4129" t="s">
        <v>13707</v>
      </c>
      <c r="J4129">
        <v>513475</v>
      </c>
      <c r="K4129" s="112">
        <v>45420.75</v>
      </c>
      <c r="L4129" s="112">
        <v>45470</v>
      </c>
      <c r="M4129" s="112">
        <v>45470</v>
      </c>
      <c r="N4129" t="s">
        <v>47</v>
      </c>
    </row>
    <row r="4130" spans="1:14" x14ac:dyDescent="0.3">
      <c r="A4130" s="17">
        <v>45418</v>
      </c>
      <c r="B4130" s="17">
        <v>45418</v>
      </c>
      <c r="C4130" t="s">
        <v>13969</v>
      </c>
      <c r="D4130" t="s">
        <v>4537</v>
      </c>
      <c r="E4130">
        <v>10</v>
      </c>
      <c r="F4130">
        <v>3817052</v>
      </c>
      <c r="G4130">
        <v>2024</v>
      </c>
      <c r="H4130" s="19" t="s">
        <v>55</v>
      </c>
      <c r="I4130" t="s">
        <v>13707</v>
      </c>
      <c r="J4130">
        <v>463568</v>
      </c>
      <c r="K4130" s="112">
        <v>45384</v>
      </c>
      <c r="L4130" s="112">
        <v>45470</v>
      </c>
      <c r="M4130" s="112">
        <v>45470</v>
      </c>
      <c r="N4130" t="s">
        <v>47</v>
      </c>
    </row>
    <row r="4131" spans="1:14" x14ac:dyDescent="0.3">
      <c r="A4131" s="17">
        <v>45418</v>
      </c>
      <c r="B4131" s="17">
        <v>45418</v>
      </c>
      <c r="C4131" t="s">
        <v>13969</v>
      </c>
      <c r="D4131" t="s">
        <v>4537</v>
      </c>
      <c r="E4131">
        <v>10</v>
      </c>
      <c r="F4131">
        <v>8000000</v>
      </c>
      <c r="G4131">
        <v>2024</v>
      </c>
      <c r="H4131" s="19" t="s">
        <v>55</v>
      </c>
      <c r="I4131" t="s">
        <v>13707</v>
      </c>
      <c r="J4131">
        <v>638553</v>
      </c>
      <c r="K4131" s="112">
        <v>45414.65625</v>
      </c>
      <c r="L4131" s="112">
        <v>45470</v>
      </c>
      <c r="M4131" s="112">
        <v>45470</v>
      </c>
      <c r="N4131" t="s">
        <v>47</v>
      </c>
    </row>
    <row r="4132" spans="1:14" x14ac:dyDescent="0.3">
      <c r="A4132" s="17">
        <v>45415</v>
      </c>
      <c r="B4132" s="17">
        <v>45415</v>
      </c>
      <c r="C4132" t="s">
        <v>13969</v>
      </c>
      <c r="D4132" t="s">
        <v>4537</v>
      </c>
      <c r="E4132">
        <v>10</v>
      </c>
      <c r="F4132">
        <v>5400260</v>
      </c>
      <c r="G4132">
        <v>2024</v>
      </c>
      <c r="H4132" s="19" t="s">
        <v>55</v>
      </c>
      <c r="I4132" t="s">
        <v>13707</v>
      </c>
      <c r="J4132">
        <v>510370</v>
      </c>
      <c r="K4132" s="112">
        <v>45306.583333333336</v>
      </c>
      <c r="L4132" s="112">
        <v>45470</v>
      </c>
      <c r="M4132" s="112">
        <v>45470</v>
      </c>
      <c r="N4132" t="s">
        <v>47</v>
      </c>
    </row>
    <row r="4133" spans="1:14" x14ac:dyDescent="0.3">
      <c r="A4133" s="17">
        <v>45415</v>
      </c>
      <c r="B4133" s="17">
        <v>45415</v>
      </c>
      <c r="C4133" t="s">
        <v>13969</v>
      </c>
      <c r="D4133" t="s">
        <v>4537</v>
      </c>
      <c r="E4133">
        <v>10</v>
      </c>
      <c r="F4133">
        <v>11083310</v>
      </c>
      <c r="G4133">
        <v>2024</v>
      </c>
      <c r="H4133" s="19" t="s">
        <v>55</v>
      </c>
      <c r="I4133" t="s">
        <v>13707</v>
      </c>
      <c r="J4133">
        <v>296774</v>
      </c>
      <c r="K4133" s="112">
        <v>45395</v>
      </c>
      <c r="L4133" s="112">
        <v>45470</v>
      </c>
      <c r="M4133" s="112">
        <v>45470</v>
      </c>
      <c r="N4133" t="s">
        <v>47</v>
      </c>
    </row>
    <row r="4134" spans="1:14" x14ac:dyDescent="0.3">
      <c r="A4134" s="17">
        <v>45414</v>
      </c>
      <c r="B4134" s="17">
        <v>45414</v>
      </c>
      <c r="C4134" t="s">
        <v>13969</v>
      </c>
      <c r="D4134" t="s">
        <v>4537</v>
      </c>
      <c r="E4134">
        <v>10</v>
      </c>
      <c r="F4134">
        <v>14000000</v>
      </c>
      <c r="G4134">
        <v>2024</v>
      </c>
      <c r="H4134" s="19" t="s">
        <v>55</v>
      </c>
      <c r="I4134" t="s">
        <v>13708</v>
      </c>
      <c r="J4134">
        <v>77297</v>
      </c>
      <c r="K4134" s="112">
        <v>45350.364583333336</v>
      </c>
      <c r="L4134" s="112">
        <v>45470</v>
      </c>
      <c r="M4134" s="112">
        <v>45470</v>
      </c>
      <c r="N4134" t="s">
        <v>47</v>
      </c>
    </row>
    <row r="4135" spans="1:14" x14ac:dyDescent="0.3">
      <c r="A4135" s="17">
        <v>45413</v>
      </c>
      <c r="B4135" s="17">
        <v>45413</v>
      </c>
      <c r="C4135" t="s">
        <v>13969</v>
      </c>
      <c r="D4135" t="s">
        <v>4537</v>
      </c>
      <c r="E4135">
        <v>10</v>
      </c>
      <c r="F4135">
        <v>10403216.76</v>
      </c>
      <c r="G4135">
        <v>2024</v>
      </c>
      <c r="H4135" s="19" t="s">
        <v>55</v>
      </c>
      <c r="I4135" t="s">
        <v>13708</v>
      </c>
      <c r="J4135">
        <v>40270</v>
      </c>
      <c r="K4135" s="112">
        <v>45310.458333333336</v>
      </c>
      <c r="L4135" s="112">
        <v>45470</v>
      </c>
      <c r="M4135" s="112">
        <v>45470</v>
      </c>
      <c r="N4135" t="s">
        <v>47</v>
      </c>
    </row>
    <row r="4136" spans="1:14" x14ac:dyDescent="0.3">
      <c r="A4136" s="17">
        <v>45413</v>
      </c>
      <c r="B4136" s="17">
        <v>45413</v>
      </c>
      <c r="C4136" t="s">
        <v>13969</v>
      </c>
      <c r="D4136" t="s">
        <v>4537</v>
      </c>
      <c r="E4136">
        <v>10</v>
      </c>
      <c r="F4136">
        <v>10881157</v>
      </c>
      <c r="G4136">
        <v>2024</v>
      </c>
      <c r="H4136" s="19" t="s">
        <v>55</v>
      </c>
      <c r="I4136" t="s">
        <v>13707</v>
      </c>
      <c r="J4136">
        <v>582154</v>
      </c>
      <c r="K4136" s="112">
        <v>45387.875</v>
      </c>
      <c r="L4136" s="112">
        <v>45470</v>
      </c>
      <c r="M4136" s="112">
        <v>45470</v>
      </c>
      <c r="N4136" t="s">
        <v>47</v>
      </c>
    </row>
    <row r="4137" spans="1:14" x14ac:dyDescent="0.3">
      <c r="A4137" s="17">
        <v>45412</v>
      </c>
      <c r="B4137" s="17">
        <v>45412</v>
      </c>
      <c r="C4137" t="s">
        <v>13969</v>
      </c>
      <c r="D4137" t="s">
        <v>4537</v>
      </c>
      <c r="E4137">
        <v>10</v>
      </c>
      <c r="F4137">
        <v>14000000</v>
      </c>
      <c r="G4137">
        <v>2024</v>
      </c>
      <c r="H4137" s="19" t="s">
        <v>43</v>
      </c>
      <c r="I4137" t="s">
        <v>13708</v>
      </c>
      <c r="J4137">
        <v>50943</v>
      </c>
      <c r="K4137" s="112">
        <v>45312.5625</v>
      </c>
      <c r="L4137" s="112">
        <v>45470</v>
      </c>
      <c r="M4137" s="112">
        <v>45470</v>
      </c>
      <c r="N4137" t="s">
        <v>47</v>
      </c>
    </row>
    <row r="4138" spans="1:14" x14ac:dyDescent="0.3">
      <c r="A4138" s="17">
        <v>45408</v>
      </c>
      <c r="B4138" s="17">
        <v>45408</v>
      </c>
      <c r="C4138" t="s">
        <v>13969</v>
      </c>
      <c r="D4138" t="s">
        <v>4537</v>
      </c>
      <c r="E4138">
        <v>10</v>
      </c>
      <c r="F4138">
        <v>8698014.3399999999</v>
      </c>
      <c r="G4138">
        <v>2024</v>
      </c>
      <c r="H4138" s="19" t="s">
        <v>55</v>
      </c>
      <c r="I4138" t="s">
        <v>13707</v>
      </c>
      <c r="J4138">
        <v>559638</v>
      </c>
      <c r="K4138" s="112">
        <v>45548.805555555555</v>
      </c>
      <c r="L4138" s="112">
        <v>45470</v>
      </c>
      <c r="M4138" s="112">
        <v>45470</v>
      </c>
      <c r="N4138" t="s">
        <v>47</v>
      </c>
    </row>
    <row r="4139" spans="1:14" x14ac:dyDescent="0.3">
      <c r="A4139" s="17">
        <v>45408</v>
      </c>
      <c r="B4139" s="17">
        <v>45408</v>
      </c>
      <c r="C4139" t="s">
        <v>13969</v>
      </c>
      <c r="D4139" t="s">
        <v>4537</v>
      </c>
      <c r="E4139">
        <v>10</v>
      </c>
      <c r="F4139">
        <v>3165900</v>
      </c>
      <c r="G4139">
        <v>2024</v>
      </c>
      <c r="H4139" s="19" t="s">
        <v>55</v>
      </c>
      <c r="I4139" t="s">
        <v>13707</v>
      </c>
      <c r="J4139">
        <v>485471</v>
      </c>
      <c r="K4139" s="112">
        <v>45362.416666666664</v>
      </c>
      <c r="L4139" s="112">
        <v>45470</v>
      </c>
      <c r="M4139" s="112">
        <v>45470</v>
      </c>
      <c r="N4139" t="s">
        <v>47</v>
      </c>
    </row>
    <row r="4140" spans="1:14" x14ac:dyDescent="0.3">
      <c r="A4140" s="17">
        <v>45407</v>
      </c>
      <c r="B4140" s="17">
        <v>45407</v>
      </c>
      <c r="C4140" t="s">
        <v>13969</v>
      </c>
      <c r="D4140" t="s">
        <v>4537</v>
      </c>
      <c r="E4140">
        <v>10</v>
      </c>
      <c r="F4140">
        <v>10009460</v>
      </c>
      <c r="G4140">
        <v>2024</v>
      </c>
      <c r="H4140" s="19" t="s">
        <v>55</v>
      </c>
      <c r="I4140" t="s">
        <v>13708</v>
      </c>
      <c r="J4140">
        <v>74118</v>
      </c>
      <c r="K4140" s="112">
        <v>45380.770833333336</v>
      </c>
      <c r="L4140" s="112">
        <v>45470</v>
      </c>
      <c r="M4140" s="112">
        <v>45470</v>
      </c>
      <c r="N4140" t="s">
        <v>47</v>
      </c>
    </row>
    <row r="4141" spans="1:14" x14ac:dyDescent="0.3">
      <c r="A4141" s="17">
        <v>45407</v>
      </c>
      <c r="B4141" s="17">
        <v>45407</v>
      </c>
      <c r="C4141" t="s">
        <v>13969</v>
      </c>
      <c r="D4141" t="s">
        <v>4537</v>
      </c>
      <c r="E4141">
        <v>10</v>
      </c>
      <c r="F4141">
        <v>6179751</v>
      </c>
      <c r="G4141">
        <v>2024</v>
      </c>
      <c r="H4141" s="19" t="s">
        <v>55</v>
      </c>
      <c r="I4141" t="s">
        <v>13707</v>
      </c>
      <c r="J4141">
        <v>179018</v>
      </c>
      <c r="K4141" s="112">
        <v>45519.854166666664</v>
      </c>
      <c r="L4141" s="112">
        <v>45470</v>
      </c>
      <c r="M4141" s="112">
        <v>45470</v>
      </c>
      <c r="N4141" t="s">
        <v>47</v>
      </c>
    </row>
    <row r="4142" spans="1:14" x14ac:dyDescent="0.3">
      <c r="A4142" s="17">
        <v>45405</v>
      </c>
      <c r="B4142" s="17">
        <v>45405</v>
      </c>
      <c r="C4142" t="s">
        <v>13969</v>
      </c>
      <c r="D4142" t="s">
        <v>4537</v>
      </c>
      <c r="E4142">
        <v>10</v>
      </c>
      <c r="F4142">
        <v>5200000</v>
      </c>
      <c r="G4142">
        <v>2024</v>
      </c>
      <c r="H4142" s="19" t="s">
        <v>55</v>
      </c>
      <c r="I4142" t="s">
        <v>13707</v>
      </c>
      <c r="J4142">
        <v>474131</v>
      </c>
      <c r="K4142" s="112">
        <v>45378.340277777781</v>
      </c>
      <c r="L4142" s="112">
        <v>45470</v>
      </c>
      <c r="M4142" s="112">
        <v>45470</v>
      </c>
      <c r="N4142" t="s">
        <v>47</v>
      </c>
    </row>
    <row r="4143" spans="1:14" x14ac:dyDescent="0.3">
      <c r="A4143" s="17">
        <v>45405</v>
      </c>
      <c r="B4143" s="17">
        <v>45405</v>
      </c>
      <c r="C4143" t="s">
        <v>13969</v>
      </c>
      <c r="D4143" t="s">
        <v>4537</v>
      </c>
      <c r="E4143">
        <v>10</v>
      </c>
      <c r="F4143">
        <v>4822189</v>
      </c>
      <c r="G4143">
        <v>2024</v>
      </c>
      <c r="H4143" s="19" t="s">
        <v>55</v>
      </c>
      <c r="I4143" t="s">
        <v>13707</v>
      </c>
      <c r="J4143">
        <v>403847</v>
      </c>
      <c r="K4143" s="112">
        <v>45403.840277777781</v>
      </c>
      <c r="L4143" s="112">
        <v>45470</v>
      </c>
      <c r="M4143" s="112">
        <v>45470</v>
      </c>
      <c r="N4143" t="s">
        <v>47</v>
      </c>
    </row>
    <row r="4144" spans="1:14" x14ac:dyDescent="0.3">
      <c r="A4144" s="17">
        <v>45337</v>
      </c>
      <c r="B4144" s="17">
        <v>45337</v>
      </c>
      <c r="C4144" t="s">
        <v>13969</v>
      </c>
      <c r="D4144" t="s">
        <v>4537</v>
      </c>
      <c r="E4144">
        <v>10</v>
      </c>
      <c r="F4144">
        <v>14000000</v>
      </c>
      <c r="G4144">
        <v>2024</v>
      </c>
      <c r="H4144" s="19" t="s">
        <v>55</v>
      </c>
      <c r="I4144" t="s">
        <v>13707</v>
      </c>
      <c r="J4144">
        <v>193092</v>
      </c>
      <c r="K4144" s="112">
        <v>45266.833333333336</v>
      </c>
      <c r="L4144" s="112">
        <v>45470</v>
      </c>
      <c r="M4144" s="112">
        <v>45470</v>
      </c>
      <c r="N4144" t="s">
        <v>47</v>
      </c>
    </row>
    <row r="4145" spans="1:14" x14ac:dyDescent="0.3">
      <c r="A4145" s="17">
        <v>45463</v>
      </c>
      <c r="B4145" s="17">
        <v>45463</v>
      </c>
      <c r="C4145" t="s">
        <v>13969</v>
      </c>
      <c r="D4145" t="s">
        <v>4537</v>
      </c>
      <c r="E4145">
        <v>10</v>
      </c>
      <c r="F4145">
        <v>13436537</v>
      </c>
      <c r="G4145">
        <v>2024</v>
      </c>
      <c r="H4145" s="19" t="s">
        <v>55</v>
      </c>
      <c r="I4145" t="s">
        <v>13707</v>
      </c>
      <c r="J4145">
        <v>284481</v>
      </c>
      <c r="K4145" s="112">
        <v>45360.5625</v>
      </c>
      <c r="L4145" s="112">
        <v>45471</v>
      </c>
      <c r="M4145" s="112">
        <v>45471</v>
      </c>
      <c r="N4145" t="s">
        <v>47</v>
      </c>
    </row>
    <row r="4146" spans="1:14" x14ac:dyDescent="0.3">
      <c r="A4146" s="17">
        <v>45433</v>
      </c>
      <c r="B4146" s="17">
        <v>45433</v>
      </c>
      <c r="C4146" t="s">
        <v>13969</v>
      </c>
      <c r="D4146" t="s">
        <v>4537</v>
      </c>
      <c r="E4146">
        <v>10</v>
      </c>
      <c r="F4146">
        <v>10494990</v>
      </c>
      <c r="G4146">
        <v>2024</v>
      </c>
      <c r="H4146" s="19" t="s">
        <v>55</v>
      </c>
      <c r="I4146" t="s">
        <v>13707</v>
      </c>
      <c r="J4146">
        <v>583108</v>
      </c>
      <c r="K4146" s="112">
        <v>45425.701388888891</v>
      </c>
      <c r="L4146" s="112">
        <v>45471</v>
      </c>
      <c r="M4146" s="112">
        <v>45471</v>
      </c>
      <c r="N4146" t="s">
        <v>47</v>
      </c>
    </row>
    <row r="4147" spans="1:14" x14ac:dyDescent="0.3">
      <c r="A4147" s="17">
        <v>45433</v>
      </c>
      <c r="B4147" s="17">
        <v>45433</v>
      </c>
      <c r="C4147" t="s">
        <v>13969</v>
      </c>
      <c r="D4147" t="s">
        <v>4537</v>
      </c>
      <c r="E4147">
        <v>10</v>
      </c>
      <c r="F4147">
        <v>14000000</v>
      </c>
      <c r="G4147">
        <v>2024</v>
      </c>
      <c r="H4147" s="19" t="s">
        <v>55</v>
      </c>
      <c r="I4147" t="s">
        <v>13707</v>
      </c>
      <c r="J4147">
        <v>503410</v>
      </c>
      <c r="K4147" s="112">
        <v>45431.8125</v>
      </c>
      <c r="L4147" s="112">
        <v>45471</v>
      </c>
      <c r="M4147" s="112">
        <v>45471</v>
      </c>
      <c r="N4147" t="s">
        <v>47</v>
      </c>
    </row>
    <row r="4148" spans="1:14" x14ac:dyDescent="0.3">
      <c r="A4148" s="17">
        <v>45433</v>
      </c>
      <c r="B4148" s="17">
        <v>45433</v>
      </c>
      <c r="C4148" t="s">
        <v>13969</v>
      </c>
      <c r="D4148" t="s">
        <v>4537</v>
      </c>
      <c r="E4148">
        <v>10</v>
      </c>
      <c r="F4148">
        <v>14000000</v>
      </c>
      <c r="G4148">
        <v>2024</v>
      </c>
      <c r="H4148" s="19" t="s">
        <v>55</v>
      </c>
      <c r="I4148" t="s">
        <v>13708</v>
      </c>
      <c r="J4148">
        <v>55046</v>
      </c>
      <c r="K4148" s="112">
        <v>45402.166666666664</v>
      </c>
      <c r="L4148" s="112">
        <v>45471</v>
      </c>
      <c r="M4148" s="112">
        <v>45471</v>
      </c>
      <c r="N4148" t="s">
        <v>47</v>
      </c>
    </row>
    <row r="4149" spans="1:14" x14ac:dyDescent="0.3">
      <c r="A4149" s="17">
        <v>45429</v>
      </c>
      <c r="B4149" s="17">
        <v>45429</v>
      </c>
      <c r="C4149" t="s">
        <v>13969</v>
      </c>
      <c r="D4149" t="s">
        <v>4537</v>
      </c>
      <c r="E4149">
        <v>10</v>
      </c>
      <c r="F4149">
        <v>9909950</v>
      </c>
      <c r="G4149">
        <v>2024</v>
      </c>
      <c r="H4149" s="19" t="s">
        <v>55</v>
      </c>
      <c r="I4149" t="s">
        <v>13707</v>
      </c>
      <c r="J4149">
        <v>568184</v>
      </c>
      <c r="K4149" s="112">
        <v>45357.9375</v>
      </c>
      <c r="L4149" s="112">
        <v>45471</v>
      </c>
      <c r="M4149" s="112">
        <v>45471</v>
      </c>
      <c r="N4149" t="s">
        <v>47</v>
      </c>
    </row>
    <row r="4150" spans="1:14" x14ac:dyDescent="0.3">
      <c r="A4150" s="17">
        <v>45429</v>
      </c>
      <c r="B4150" s="17">
        <v>45429</v>
      </c>
      <c r="C4150" t="s">
        <v>13969</v>
      </c>
      <c r="D4150" t="s">
        <v>4537</v>
      </c>
      <c r="E4150">
        <v>10</v>
      </c>
      <c r="F4150">
        <v>7125151</v>
      </c>
      <c r="G4150">
        <v>2024</v>
      </c>
      <c r="H4150" s="19" t="s">
        <v>55</v>
      </c>
      <c r="I4150" t="s">
        <v>13708</v>
      </c>
      <c r="J4150">
        <v>39243</v>
      </c>
      <c r="K4150" s="112">
        <v>45428.907638888886</v>
      </c>
      <c r="L4150" s="112">
        <v>45471</v>
      </c>
      <c r="M4150" s="112">
        <v>45471</v>
      </c>
      <c r="N4150" t="s">
        <v>47</v>
      </c>
    </row>
    <row r="4151" spans="1:14" x14ac:dyDescent="0.3">
      <c r="A4151" s="17">
        <v>45429</v>
      </c>
      <c r="B4151" s="17">
        <v>45429</v>
      </c>
      <c r="C4151" t="s">
        <v>13969</v>
      </c>
      <c r="D4151" t="s">
        <v>4537</v>
      </c>
      <c r="E4151">
        <v>10</v>
      </c>
      <c r="F4151">
        <v>14000000</v>
      </c>
      <c r="G4151">
        <v>2024</v>
      </c>
      <c r="H4151" s="19" t="s">
        <v>55</v>
      </c>
      <c r="I4151" t="s">
        <v>13707</v>
      </c>
      <c r="J4151">
        <v>530805</v>
      </c>
      <c r="K4151" s="112">
        <v>45375.673611111109</v>
      </c>
      <c r="L4151" s="112">
        <v>45471</v>
      </c>
      <c r="M4151" s="112">
        <v>45471</v>
      </c>
      <c r="N4151" t="s">
        <v>47</v>
      </c>
    </row>
    <row r="4152" spans="1:14" x14ac:dyDescent="0.3">
      <c r="A4152" s="17">
        <v>45429</v>
      </c>
      <c r="B4152" s="17">
        <v>45429</v>
      </c>
      <c r="C4152" t="s">
        <v>13969</v>
      </c>
      <c r="D4152" t="s">
        <v>4537</v>
      </c>
      <c r="E4152">
        <v>10</v>
      </c>
      <c r="F4152">
        <v>10540014</v>
      </c>
      <c r="G4152">
        <v>2024</v>
      </c>
      <c r="H4152" s="19" t="s">
        <v>55</v>
      </c>
      <c r="I4152" t="s">
        <v>13707</v>
      </c>
      <c r="J4152">
        <v>488031</v>
      </c>
      <c r="K4152" s="112">
        <v>45387.479166666664</v>
      </c>
      <c r="L4152" s="112">
        <v>45471</v>
      </c>
      <c r="M4152" s="112">
        <v>45471</v>
      </c>
      <c r="N4152" t="s">
        <v>47</v>
      </c>
    </row>
    <row r="4153" spans="1:14" x14ac:dyDescent="0.3">
      <c r="A4153" s="17">
        <v>45429</v>
      </c>
      <c r="B4153" s="17">
        <v>45429</v>
      </c>
      <c r="C4153" t="s">
        <v>13969</v>
      </c>
      <c r="D4153" t="s">
        <v>4537</v>
      </c>
      <c r="E4153">
        <v>10</v>
      </c>
      <c r="F4153">
        <v>2997954</v>
      </c>
      <c r="G4153">
        <v>2024</v>
      </c>
      <c r="H4153" s="19" t="s">
        <v>55</v>
      </c>
      <c r="I4153" t="s">
        <v>13707</v>
      </c>
      <c r="J4153">
        <v>654381</v>
      </c>
      <c r="K4153" s="112">
        <v>45428.506944444445</v>
      </c>
      <c r="L4153" s="112">
        <v>45471</v>
      </c>
      <c r="M4153" s="112">
        <v>45471</v>
      </c>
      <c r="N4153" t="s">
        <v>47</v>
      </c>
    </row>
    <row r="4154" spans="1:14" x14ac:dyDescent="0.3">
      <c r="A4154" s="17">
        <v>45429</v>
      </c>
      <c r="B4154" s="17">
        <v>45429</v>
      </c>
      <c r="C4154" t="s">
        <v>13969</v>
      </c>
      <c r="D4154" t="s">
        <v>4537</v>
      </c>
      <c r="E4154">
        <v>10</v>
      </c>
      <c r="F4154">
        <v>9073600</v>
      </c>
      <c r="G4154">
        <v>2024</v>
      </c>
      <c r="H4154" s="19" t="s">
        <v>55</v>
      </c>
      <c r="I4154" t="s">
        <v>13707</v>
      </c>
      <c r="J4154">
        <v>183542</v>
      </c>
      <c r="K4154" s="112">
        <v>45210.802083333336</v>
      </c>
      <c r="L4154" s="112">
        <v>45471</v>
      </c>
      <c r="M4154" s="112">
        <v>45471</v>
      </c>
      <c r="N4154" t="s">
        <v>47</v>
      </c>
    </row>
    <row r="4155" spans="1:14" x14ac:dyDescent="0.3">
      <c r="A4155" s="17">
        <v>45427</v>
      </c>
      <c r="B4155" s="17">
        <v>45427</v>
      </c>
      <c r="C4155" t="s">
        <v>13969</v>
      </c>
      <c r="D4155" t="s">
        <v>4537</v>
      </c>
      <c r="E4155">
        <v>10</v>
      </c>
      <c r="F4155">
        <v>14000000</v>
      </c>
      <c r="G4155">
        <v>2024</v>
      </c>
      <c r="H4155" s="19" t="s">
        <v>55</v>
      </c>
      <c r="I4155" t="s">
        <v>13707</v>
      </c>
      <c r="J4155">
        <v>252976</v>
      </c>
      <c r="K4155" s="112">
        <v>45359.3125</v>
      </c>
      <c r="L4155" s="112">
        <v>45471</v>
      </c>
      <c r="M4155" s="112">
        <v>45471</v>
      </c>
      <c r="N4155" t="s">
        <v>47</v>
      </c>
    </row>
    <row r="4156" spans="1:14" x14ac:dyDescent="0.3">
      <c r="A4156" s="17">
        <v>45427</v>
      </c>
      <c r="B4156" s="17">
        <v>45427</v>
      </c>
      <c r="C4156" t="s">
        <v>13969</v>
      </c>
      <c r="D4156" t="s">
        <v>4537</v>
      </c>
      <c r="E4156">
        <v>10</v>
      </c>
      <c r="F4156">
        <v>8559489</v>
      </c>
      <c r="G4156">
        <v>2024</v>
      </c>
      <c r="H4156" s="19" t="s">
        <v>55</v>
      </c>
      <c r="I4156" t="s">
        <v>13708</v>
      </c>
      <c r="J4156">
        <v>31950</v>
      </c>
      <c r="K4156" s="112">
        <v>45402.989583333336</v>
      </c>
      <c r="L4156" s="112">
        <v>45471</v>
      </c>
      <c r="M4156" s="112">
        <v>45471</v>
      </c>
      <c r="N4156" t="s">
        <v>47</v>
      </c>
    </row>
    <row r="4157" spans="1:14" x14ac:dyDescent="0.3">
      <c r="A4157" s="17">
        <v>45426</v>
      </c>
      <c r="B4157" s="17">
        <v>45426</v>
      </c>
      <c r="C4157" t="s">
        <v>13969</v>
      </c>
      <c r="D4157" t="s">
        <v>4537</v>
      </c>
      <c r="E4157">
        <v>10</v>
      </c>
      <c r="F4157">
        <v>5894850</v>
      </c>
      <c r="G4157">
        <v>2024</v>
      </c>
      <c r="H4157" s="19" t="s">
        <v>55</v>
      </c>
      <c r="I4157" t="s">
        <v>13707</v>
      </c>
      <c r="J4157">
        <v>528036</v>
      </c>
      <c r="K4157" s="112">
        <v>45422.868055555555</v>
      </c>
      <c r="L4157" s="112">
        <v>45471</v>
      </c>
      <c r="M4157" s="112">
        <v>45471</v>
      </c>
      <c r="N4157" t="s">
        <v>47</v>
      </c>
    </row>
    <row r="4158" spans="1:14" x14ac:dyDescent="0.3">
      <c r="A4158" s="17">
        <v>45426</v>
      </c>
      <c r="B4158" s="17">
        <v>45426</v>
      </c>
      <c r="C4158" t="s">
        <v>13969</v>
      </c>
      <c r="D4158" t="s">
        <v>4537</v>
      </c>
      <c r="E4158">
        <v>10</v>
      </c>
      <c r="F4158">
        <v>6360360</v>
      </c>
      <c r="G4158">
        <v>2024</v>
      </c>
      <c r="H4158" s="19" t="s">
        <v>55</v>
      </c>
      <c r="I4158" t="s">
        <v>13707</v>
      </c>
      <c r="J4158">
        <v>283425</v>
      </c>
      <c r="K4158" s="112">
        <v>45375.4375</v>
      </c>
      <c r="L4158" s="112">
        <v>45471</v>
      </c>
      <c r="M4158" s="112">
        <v>45471</v>
      </c>
      <c r="N4158" t="s">
        <v>47</v>
      </c>
    </row>
    <row r="4159" spans="1:14" x14ac:dyDescent="0.3">
      <c r="A4159" s="17">
        <v>45426</v>
      </c>
      <c r="B4159" s="17">
        <v>45426</v>
      </c>
      <c r="C4159" t="s">
        <v>13969</v>
      </c>
      <c r="D4159" t="s">
        <v>4537</v>
      </c>
      <c r="E4159">
        <v>10</v>
      </c>
      <c r="F4159">
        <v>6040249</v>
      </c>
      <c r="G4159">
        <v>2024</v>
      </c>
      <c r="H4159" s="19" t="s">
        <v>55</v>
      </c>
      <c r="I4159" t="s">
        <v>13707</v>
      </c>
      <c r="J4159">
        <v>390946</v>
      </c>
      <c r="K4159" s="112">
        <v>45360.583333333336</v>
      </c>
      <c r="L4159" s="112">
        <v>45471</v>
      </c>
      <c r="M4159" s="112">
        <v>45471</v>
      </c>
      <c r="N4159" t="s">
        <v>47</v>
      </c>
    </row>
    <row r="4160" spans="1:14" x14ac:dyDescent="0.3">
      <c r="A4160" s="17">
        <v>45415</v>
      </c>
      <c r="B4160" s="17">
        <v>45415</v>
      </c>
      <c r="C4160" t="s">
        <v>13969</v>
      </c>
      <c r="D4160" t="s">
        <v>4537</v>
      </c>
      <c r="E4160">
        <v>10</v>
      </c>
      <c r="F4160">
        <v>8521586</v>
      </c>
      <c r="G4160">
        <v>2024</v>
      </c>
      <c r="H4160" s="19" t="s">
        <v>55</v>
      </c>
      <c r="I4160" t="s">
        <v>13707</v>
      </c>
      <c r="J4160">
        <v>660838</v>
      </c>
      <c r="K4160" s="112">
        <v>45414.645833333336</v>
      </c>
      <c r="L4160" s="112">
        <v>45471</v>
      </c>
      <c r="M4160" s="112">
        <v>45471</v>
      </c>
      <c r="N4160" t="s">
        <v>47</v>
      </c>
    </row>
    <row r="4161" spans="1:14" x14ac:dyDescent="0.3">
      <c r="A4161" s="17">
        <v>45413</v>
      </c>
      <c r="B4161" s="17">
        <v>45413</v>
      </c>
      <c r="C4161" t="s">
        <v>13969</v>
      </c>
      <c r="D4161" t="s">
        <v>4537</v>
      </c>
      <c r="E4161">
        <v>10</v>
      </c>
      <c r="F4161">
        <v>11897440</v>
      </c>
      <c r="G4161">
        <v>2024</v>
      </c>
      <c r="H4161" s="19" t="s">
        <v>55</v>
      </c>
      <c r="I4161" t="s">
        <v>13708</v>
      </c>
      <c r="J4161">
        <v>85730</v>
      </c>
      <c r="K4161" s="112">
        <v>45373.625</v>
      </c>
      <c r="L4161" s="112">
        <v>45471</v>
      </c>
      <c r="M4161" s="112">
        <v>45471</v>
      </c>
      <c r="N4161" t="s">
        <v>47</v>
      </c>
    </row>
    <row r="4162" spans="1:14" x14ac:dyDescent="0.3">
      <c r="A4162" s="17">
        <v>45349</v>
      </c>
      <c r="B4162" s="17">
        <v>45349</v>
      </c>
      <c r="C4162" t="s">
        <v>13969</v>
      </c>
      <c r="D4162" t="s">
        <v>4537</v>
      </c>
      <c r="E4162">
        <v>10</v>
      </c>
      <c r="F4162">
        <v>23400000</v>
      </c>
      <c r="G4162">
        <v>2024</v>
      </c>
      <c r="H4162" s="19" t="s">
        <v>55</v>
      </c>
      <c r="I4162" t="s">
        <v>13707</v>
      </c>
      <c r="J4162">
        <v>233597</v>
      </c>
      <c r="K4162" s="112">
        <v>45303.583333333336</v>
      </c>
      <c r="L4162" s="112">
        <v>45471</v>
      </c>
      <c r="M4162" s="112">
        <v>45471</v>
      </c>
      <c r="N4162" t="s">
        <v>47</v>
      </c>
    </row>
    <row r="4163" spans="1:14" x14ac:dyDescent="0.3">
      <c r="A4163" s="17">
        <v>45463</v>
      </c>
      <c r="B4163" s="17">
        <v>45463</v>
      </c>
      <c r="C4163" t="s">
        <v>13969</v>
      </c>
      <c r="D4163" t="s">
        <v>4537</v>
      </c>
      <c r="E4163">
        <v>10</v>
      </c>
      <c r="F4163">
        <v>6485006</v>
      </c>
      <c r="G4163">
        <v>2024</v>
      </c>
      <c r="H4163" s="19" t="s">
        <v>55</v>
      </c>
      <c r="I4163" t="s">
        <v>13707</v>
      </c>
      <c r="J4163">
        <v>284752</v>
      </c>
      <c r="K4163" s="112">
        <v>45401.329861111109</v>
      </c>
      <c r="L4163" s="112">
        <v>45475</v>
      </c>
      <c r="M4163" s="112">
        <v>45475</v>
      </c>
      <c r="N4163" t="s">
        <v>47</v>
      </c>
    </row>
    <row r="4164" spans="1:14" x14ac:dyDescent="0.3">
      <c r="A4164" s="17">
        <v>45454</v>
      </c>
      <c r="B4164" s="17">
        <v>45454</v>
      </c>
      <c r="C4164" t="s">
        <v>13969</v>
      </c>
      <c r="D4164" t="s">
        <v>4537</v>
      </c>
      <c r="E4164">
        <v>10</v>
      </c>
      <c r="F4164">
        <v>6525192</v>
      </c>
      <c r="G4164">
        <v>2024</v>
      </c>
      <c r="H4164" s="19" t="s">
        <v>55</v>
      </c>
      <c r="I4164" t="s">
        <v>13707</v>
      </c>
      <c r="J4164">
        <v>529562</v>
      </c>
      <c r="K4164" s="112">
        <v>45451.770833333336</v>
      </c>
      <c r="L4164" s="112">
        <v>45475</v>
      </c>
      <c r="M4164" s="112">
        <v>45475</v>
      </c>
      <c r="N4164" t="s">
        <v>47</v>
      </c>
    </row>
    <row r="4165" spans="1:14" x14ac:dyDescent="0.3">
      <c r="A4165" s="17">
        <v>45448</v>
      </c>
      <c r="B4165" s="17">
        <v>45448</v>
      </c>
      <c r="C4165" t="s">
        <v>13969</v>
      </c>
      <c r="D4165" t="s">
        <v>4537</v>
      </c>
      <c r="E4165">
        <v>10</v>
      </c>
      <c r="F4165">
        <v>1400000</v>
      </c>
      <c r="G4165">
        <v>2024</v>
      </c>
      <c r="H4165" s="19" t="s">
        <v>55</v>
      </c>
      <c r="I4165" t="s">
        <v>13708</v>
      </c>
      <c r="J4165">
        <v>73302</v>
      </c>
      <c r="K4165" s="112">
        <v>45446.602777777778</v>
      </c>
      <c r="L4165" s="112">
        <v>45475</v>
      </c>
      <c r="M4165" s="112">
        <v>45475</v>
      </c>
      <c r="N4165" t="s">
        <v>47</v>
      </c>
    </row>
    <row r="4166" spans="1:14" x14ac:dyDescent="0.3">
      <c r="A4166" s="17">
        <v>45442</v>
      </c>
      <c r="B4166" s="17">
        <v>45442</v>
      </c>
      <c r="C4166" t="s">
        <v>13969</v>
      </c>
      <c r="D4166" t="s">
        <v>4537</v>
      </c>
      <c r="E4166">
        <v>10</v>
      </c>
      <c r="F4166">
        <v>7510094.7999999998</v>
      </c>
      <c r="G4166">
        <v>2024</v>
      </c>
      <c r="H4166" s="19" t="s">
        <v>55</v>
      </c>
      <c r="I4166" t="s">
        <v>13708</v>
      </c>
      <c r="J4166">
        <v>44481</v>
      </c>
      <c r="K4166" s="112">
        <v>45439.774305555555</v>
      </c>
      <c r="L4166" s="112">
        <v>45475</v>
      </c>
      <c r="M4166" s="112">
        <v>45475</v>
      </c>
      <c r="N4166" t="s">
        <v>47</v>
      </c>
    </row>
    <row r="4167" spans="1:14" x14ac:dyDescent="0.3">
      <c r="A4167" s="17">
        <v>45433</v>
      </c>
      <c r="B4167" s="17">
        <v>45433</v>
      </c>
      <c r="C4167" t="s">
        <v>13969</v>
      </c>
      <c r="D4167" t="s">
        <v>4537</v>
      </c>
      <c r="E4167">
        <v>10</v>
      </c>
      <c r="F4167">
        <v>14000000</v>
      </c>
      <c r="G4167">
        <v>2024</v>
      </c>
      <c r="H4167" s="19" t="s">
        <v>55</v>
      </c>
      <c r="I4167" t="s">
        <v>13707</v>
      </c>
      <c r="J4167">
        <v>540600</v>
      </c>
      <c r="K4167" s="112">
        <v>45370</v>
      </c>
      <c r="L4167" s="112">
        <v>45475</v>
      </c>
      <c r="M4167" s="112">
        <v>45475</v>
      </c>
      <c r="N4167" t="s">
        <v>47</v>
      </c>
    </row>
    <row r="4168" spans="1:14" x14ac:dyDescent="0.3">
      <c r="A4168" s="17">
        <v>45433</v>
      </c>
      <c r="B4168" s="17">
        <v>45433</v>
      </c>
      <c r="C4168" t="s">
        <v>13969</v>
      </c>
      <c r="D4168" t="s">
        <v>4537</v>
      </c>
      <c r="E4168">
        <v>10</v>
      </c>
      <c r="F4168">
        <v>14000000</v>
      </c>
      <c r="G4168">
        <v>2024</v>
      </c>
      <c r="H4168" s="19" t="s">
        <v>43</v>
      </c>
      <c r="I4168" t="s">
        <v>13707</v>
      </c>
      <c r="J4168">
        <v>450269</v>
      </c>
      <c r="K4168" s="112">
        <v>45289</v>
      </c>
      <c r="L4168" s="112">
        <v>45475</v>
      </c>
      <c r="M4168" s="112">
        <v>45475</v>
      </c>
      <c r="N4168" t="s">
        <v>47</v>
      </c>
    </row>
    <row r="4169" spans="1:14" x14ac:dyDescent="0.3">
      <c r="A4169" s="17">
        <v>45433</v>
      </c>
      <c r="B4169" s="17">
        <v>45433</v>
      </c>
      <c r="C4169" t="s">
        <v>13969</v>
      </c>
      <c r="D4169" t="s">
        <v>4537</v>
      </c>
      <c r="E4169">
        <v>10</v>
      </c>
      <c r="F4169">
        <v>14000000</v>
      </c>
      <c r="G4169">
        <v>2024</v>
      </c>
      <c r="H4169" s="19" t="s">
        <v>55</v>
      </c>
      <c r="I4169" t="s">
        <v>13707</v>
      </c>
      <c r="J4169">
        <v>567470</v>
      </c>
      <c r="K4169" s="112">
        <v>45429.909722222219</v>
      </c>
      <c r="L4169" s="112">
        <v>45475</v>
      </c>
      <c r="M4169" s="112">
        <v>45475</v>
      </c>
      <c r="N4169" t="s">
        <v>47</v>
      </c>
    </row>
    <row r="4170" spans="1:14" x14ac:dyDescent="0.3">
      <c r="A4170" s="17">
        <v>45433</v>
      </c>
      <c r="B4170" s="17">
        <v>45433</v>
      </c>
      <c r="C4170" t="s">
        <v>13969</v>
      </c>
      <c r="D4170" t="s">
        <v>4537</v>
      </c>
      <c r="E4170">
        <v>10</v>
      </c>
      <c r="F4170">
        <v>6671218</v>
      </c>
      <c r="G4170">
        <v>2024</v>
      </c>
      <c r="H4170" s="19" t="s">
        <v>55</v>
      </c>
      <c r="I4170" t="s">
        <v>13707</v>
      </c>
      <c r="J4170">
        <v>385045</v>
      </c>
      <c r="K4170" s="112">
        <v>45387.583333333336</v>
      </c>
      <c r="L4170" s="112">
        <v>45475</v>
      </c>
      <c r="M4170" s="112">
        <v>45475</v>
      </c>
      <c r="N4170" t="s">
        <v>47</v>
      </c>
    </row>
    <row r="4171" spans="1:14" x14ac:dyDescent="0.3">
      <c r="A4171" s="17">
        <v>45433</v>
      </c>
      <c r="B4171" s="17">
        <v>45433</v>
      </c>
      <c r="C4171" t="s">
        <v>13969</v>
      </c>
      <c r="D4171" t="s">
        <v>4537</v>
      </c>
      <c r="E4171">
        <v>10</v>
      </c>
      <c r="F4171">
        <v>2177124</v>
      </c>
      <c r="G4171">
        <v>2024</v>
      </c>
      <c r="H4171" s="19" t="s">
        <v>55</v>
      </c>
      <c r="I4171" t="s">
        <v>13707</v>
      </c>
      <c r="J4171">
        <v>591393</v>
      </c>
      <c r="K4171" s="112">
        <v>45403.75</v>
      </c>
      <c r="L4171" s="112">
        <v>45475</v>
      </c>
      <c r="M4171" s="112">
        <v>45475</v>
      </c>
      <c r="N4171" t="s">
        <v>47</v>
      </c>
    </row>
    <row r="4172" spans="1:14" x14ac:dyDescent="0.3">
      <c r="A4172" s="17">
        <v>45429</v>
      </c>
      <c r="B4172" s="17">
        <v>45429</v>
      </c>
      <c r="C4172" t="s">
        <v>13969</v>
      </c>
      <c r="D4172" t="s">
        <v>4537</v>
      </c>
      <c r="E4172">
        <v>10</v>
      </c>
      <c r="F4172">
        <v>10771887.16</v>
      </c>
      <c r="G4172">
        <v>2024</v>
      </c>
      <c r="H4172" s="19" t="s">
        <v>55</v>
      </c>
      <c r="I4172" t="s">
        <v>13707</v>
      </c>
      <c r="J4172">
        <v>422723</v>
      </c>
      <c r="K4172" s="112">
        <v>45403.645833333336</v>
      </c>
      <c r="L4172" s="112">
        <v>45475</v>
      </c>
      <c r="M4172" s="112">
        <v>45475</v>
      </c>
      <c r="N4172" t="s">
        <v>47</v>
      </c>
    </row>
    <row r="4173" spans="1:14" x14ac:dyDescent="0.3">
      <c r="A4173" s="17">
        <v>45428</v>
      </c>
      <c r="B4173" s="17">
        <v>45428</v>
      </c>
      <c r="C4173" t="s">
        <v>13969</v>
      </c>
      <c r="D4173" t="s">
        <v>4537</v>
      </c>
      <c r="E4173">
        <v>10</v>
      </c>
      <c r="F4173">
        <v>4953590</v>
      </c>
      <c r="G4173">
        <v>2024</v>
      </c>
      <c r="H4173" s="19" t="s">
        <v>55</v>
      </c>
      <c r="I4173" t="s">
        <v>13707</v>
      </c>
      <c r="J4173">
        <v>267650</v>
      </c>
      <c r="K4173" s="112">
        <v>45355.645833333336</v>
      </c>
      <c r="L4173" s="112">
        <v>45475</v>
      </c>
      <c r="M4173" s="112">
        <v>45475</v>
      </c>
      <c r="N4173" t="s">
        <v>47</v>
      </c>
    </row>
    <row r="4174" spans="1:14" x14ac:dyDescent="0.3">
      <c r="A4174" s="17">
        <v>45428</v>
      </c>
      <c r="B4174" s="17">
        <v>45428</v>
      </c>
      <c r="C4174" t="s">
        <v>13969</v>
      </c>
      <c r="D4174" t="s">
        <v>4537</v>
      </c>
      <c r="E4174">
        <v>10</v>
      </c>
      <c r="F4174">
        <v>7920416</v>
      </c>
      <c r="G4174">
        <v>2024</v>
      </c>
      <c r="H4174" s="19" t="s">
        <v>55</v>
      </c>
      <c r="I4174" t="s">
        <v>13707</v>
      </c>
      <c r="J4174">
        <v>443362</v>
      </c>
      <c r="K4174" s="112">
        <v>45425.430555555555</v>
      </c>
      <c r="L4174" s="112">
        <v>45475</v>
      </c>
      <c r="M4174" s="112">
        <v>45475</v>
      </c>
      <c r="N4174" t="s">
        <v>47</v>
      </c>
    </row>
    <row r="4175" spans="1:14" x14ac:dyDescent="0.3">
      <c r="A4175" s="17">
        <v>45428</v>
      </c>
      <c r="B4175" s="17">
        <v>45428</v>
      </c>
      <c r="C4175" t="s">
        <v>13969</v>
      </c>
      <c r="D4175" t="s">
        <v>4537</v>
      </c>
      <c r="E4175">
        <v>10</v>
      </c>
      <c r="F4175">
        <v>8600000</v>
      </c>
      <c r="G4175">
        <v>2024</v>
      </c>
      <c r="H4175" s="19" t="s">
        <v>55</v>
      </c>
      <c r="I4175" t="s">
        <v>13707</v>
      </c>
      <c r="J4175">
        <v>363480</v>
      </c>
      <c r="K4175" s="112">
        <v>45425.671527777777</v>
      </c>
      <c r="L4175" s="112">
        <v>45475</v>
      </c>
      <c r="M4175" s="112">
        <v>45475</v>
      </c>
      <c r="N4175" t="s">
        <v>47</v>
      </c>
    </row>
    <row r="4176" spans="1:14" x14ac:dyDescent="0.3">
      <c r="A4176" s="17">
        <v>45428</v>
      </c>
      <c r="B4176" s="17">
        <v>45428</v>
      </c>
      <c r="C4176" t="s">
        <v>13969</v>
      </c>
      <c r="D4176" t="s">
        <v>4537</v>
      </c>
      <c r="E4176">
        <v>10</v>
      </c>
      <c r="F4176">
        <v>6930000</v>
      </c>
      <c r="G4176">
        <v>2024</v>
      </c>
      <c r="H4176" s="19" t="s">
        <v>55</v>
      </c>
      <c r="I4176" t="s">
        <v>13707</v>
      </c>
      <c r="J4176">
        <v>676693</v>
      </c>
      <c r="K4176" s="112">
        <v>45425.0625</v>
      </c>
      <c r="L4176" s="112">
        <v>45475</v>
      </c>
      <c r="M4176" s="112">
        <v>45475</v>
      </c>
      <c r="N4176" t="s">
        <v>47</v>
      </c>
    </row>
    <row r="4177" spans="1:14" x14ac:dyDescent="0.3">
      <c r="A4177" s="17">
        <v>45428</v>
      </c>
      <c r="B4177" s="17">
        <v>45428</v>
      </c>
      <c r="C4177" t="s">
        <v>13969</v>
      </c>
      <c r="D4177" t="s">
        <v>4537</v>
      </c>
      <c r="E4177">
        <v>10</v>
      </c>
      <c r="F4177">
        <v>3500000</v>
      </c>
      <c r="G4177">
        <v>2024</v>
      </c>
      <c r="H4177" s="19" t="s">
        <v>55</v>
      </c>
      <c r="I4177" t="s">
        <v>13707</v>
      </c>
      <c r="J4177">
        <v>682015</v>
      </c>
      <c r="K4177" s="112">
        <v>45426.548611111109</v>
      </c>
      <c r="L4177" s="112">
        <v>45475</v>
      </c>
      <c r="M4177" s="112">
        <v>45475</v>
      </c>
      <c r="N4177" t="s">
        <v>47</v>
      </c>
    </row>
    <row r="4178" spans="1:14" x14ac:dyDescent="0.3">
      <c r="A4178" s="17">
        <v>45427</v>
      </c>
      <c r="B4178" s="17">
        <v>45427</v>
      </c>
      <c r="C4178" t="s">
        <v>13969</v>
      </c>
      <c r="D4178" t="s">
        <v>4537</v>
      </c>
      <c r="E4178">
        <v>10</v>
      </c>
      <c r="F4178">
        <v>14000000</v>
      </c>
      <c r="G4178">
        <v>2024</v>
      </c>
      <c r="H4178" s="19" t="s">
        <v>55</v>
      </c>
      <c r="I4178" t="s">
        <v>13707</v>
      </c>
      <c r="J4178">
        <v>575554</v>
      </c>
      <c r="K4178" s="112">
        <v>45422.722222222219</v>
      </c>
      <c r="L4178" s="112">
        <v>45475</v>
      </c>
      <c r="M4178" s="112">
        <v>45475</v>
      </c>
      <c r="N4178" t="s">
        <v>47</v>
      </c>
    </row>
    <row r="4179" spans="1:14" x14ac:dyDescent="0.3">
      <c r="A4179" s="17">
        <v>45427</v>
      </c>
      <c r="B4179" s="17">
        <v>45427</v>
      </c>
      <c r="C4179" t="s">
        <v>13969</v>
      </c>
      <c r="D4179" t="s">
        <v>4537</v>
      </c>
      <c r="E4179">
        <v>10</v>
      </c>
      <c r="F4179">
        <v>7909626</v>
      </c>
      <c r="G4179">
        <v>2024</v>
      </c>
      <c r="H4179" s="19" t="s">
        <v>55</v>
      </c>
      <c r="I4179" t="s">
        <v>13707</v>
      </c>
      <c r="J4179">
        <v>466158</v>
      </c>
      <c r="K4179" s="112">
        <v>45407.666666666664</v>
      </c>
      <c r="L4179" s="112">
        <v>45475</v>
      </c>
      <c r="M4179" s="112">
        <v>45475</v>
      </c>
      <c r="N4179" t="s">
        <v>47</v>
      </c>
    </row>
    <row r="4180" spans="1:14" x14ac:dyDescent="0.3">
      <c r="A4180" s="17">
        <v>45427</v>
      </c>
      <c r="B4180" s="17">
        <v>45427</v>
      </c>
      <c r="C4180" t="s">
        <v>13969</v>
      </c>
      <c r="D4180" t="s">
        <v>4537</v>
      </c>
      <c r="E4180">
        <v>10</v>
      </c>
      <c r="F4180">
        <v>2685952</v>
      </c>
      <c r="G4180">
        <v>2024</v>
      </c>
      <c r="H4180" s="19" t="s">
        <v>55</v>
      </c>
      <c r="I4180" t="s">
        <v>13707</v>
      </c>
      <c r="J4180">
        <v>546674</v>
      </c>
      <c r="K4180" s="112">
        <v>45424.680555555555</v>
      </c>
      <c r="L4180" s="112">
        <v>45475</v>
      </c>
      <c r="M4180" s="112">
        <v>45475</v>
      </c>
      <c r="N4180" t="s">
        <v>47</v>
      </c>
    </row>
    <row r="4181" spans="1:14" x14ac:dyDescent="0.3">
      <c r="A4181" s="17">
        <v>45427</v>
      </c>
      <c r="B4181" s="17">
        <v>45427</v>
      </c>
      <c r="C4181" t="s">
        <v>13969</v>
      </c>
      <c r="D4181" t="s">
        <v>4537</v>
      </c>
      <c r="E4181">
        <v>10</v>
      </c>
      <c r="F4181">
        <v>3349866.25</v>
      </c>
      <c r="G4181">
        <v>2024</v>
      </c>
      <c r="H4181" s="19" t="s">
        <v>55</v>
      </c>
      <c r="I4181" t="s">
        <v>13707</v>
      </c>
      <c r="J4181">
        <v>105584</v>
      </c>
      <c r="K4181" s="112">
        <v>45226.763888888891</v>
      </c>
      <c r="L4181" s="112">
        <v>45475</v>
      </c>
      <c r="M4181" s="112">
        <v>45475</v>
      </c>
      <c r="N4181" t="s">
        <v>47</v>
      </c>
    </row>
    <row r="4182" spans="1:14" x14ac:dyDescent="0.3">
      <c r="A4182" s="17">
        <v>45427</v>
      </c>
      <c r="B4182" s="17">
        <v>45427</v>
      </c>
      <c r="C4182" t="s">
        <v>13969</v>
      </c>
      <c r="D4182" t="s">
        <v>4537</v>
      </c>
      <c r="E4182">
        <v>10</v>
      </c>
      <c r="F4182">
        <v>6037670.8300000001</v>
      </c>
      <c r="G4182">
        <v>2024</v>
      </c>
      <c r="H4182" s="19" t="s">
        <v>55</v>
      </c>
      <c r="I4182" t="s">
        <v>13707</v>
      </c>
      <c r="J4182">
        <v>531131</v>
      </c>
      <c r="K4182" s="112">
        <v>45369.625</v>
      </c>
      <c r="L4182" s="112">
        <v>45475</v>
      </c>
      <c r="M4182" s="112">
        <v>45475</v>
      </c>
      <c r="N4182" t="s">
        <v>47</v>
      </c>
    </row>
    <row r="4183" spans="1:14" x14ac:dyDescent="0.3">
      <c r="A4183" s="17">
        <v>45426</v>
      </c>
      <c r="B4183" s="17">
        <v>45426</v>
      </c>
      <c r="C4183" t="s">
        <v>13969</v>
      </c>
      <c r="D4183" t="s">
        <v>4537</v>
      </c>
      <c r="E4183">
        <v>10</v>
      </c>
      <c r="F4183">
        <v>8547751</v>
      </c>
      <c r="G4183">
        <v>2024</v>
      </c>
      <c r="H4183" s="19" t="s">
        <v>55</v>
      </c>
      <c r="I4183" t="s">
        <v>13708</v>
      </c>
      <c r="J4183">
        <v>47447</v>
      </c>
      <c r="K4183" s="112">
        <v>45263.8125</v>
      </c>
      <c r="L4183" s="112">
        <v>45475</v>
      </c>
      <c r="M4183" s="112">
        <v>45475</v>
      </c>
      <c r="N4183" t="s">
        <v>47</v>
      </c>
    </row>
    <row r="4184" spans="1:14" x14ac:dyDescent="0.3">
      <c r="A4184" s="17">
        <v>45426</v>
      </c>
      <c r="B4184" s="17">
        <v>45426</v>
      </c>
      <c r="C4184" t="s">
        <v>13969</v>
      </c>
      <c r="D4184" t="s">
        <v>4537</v>
      </c>
      <c r="E4184">
        <v>10</v>
      </c>
      <c r="F4184">
        <v>12015270</v>
      </c>
      <c r="G4184">
        <v>2024</v>
      </c>
      <c r="H4184" s="19" t="s">
        <v>55</v>
      </c>
      <c r="I4184" t="s">
        <v>13707</v>
      </c>
      <c r="J4184">
        <v>292513</v>
      </c>
      <c r="K4184" s="112">
        <v>45369.875</v>
      </c>
      <c r="L4184" s="112">
        <v>45475</v>
      </c>
      <c r="M4184" s="112">
        <v>45475</v>
      </c>
      <c r="N4184" t="s">
        <v>47</v>
      </c>
    </row>
    <row r="4185" spans="1:14" x14ac:dyDescent="0.3">
      <c r="A4185" s="17">
        <v>45426</v>
      </c>
      <c r="B4185" s="17">
        <v>45426</v>
      </c>
      <c r="C4185" t="s">
        <v>13969</v>
      </c>
      <c r="D4185" t="s">
        <v>4537</v>
      </c>
      <c r="E4185">
        <v>10</v>
      </c>
      <c r="F4185">
        <v>7015130</v>
      </c>
      <c r="G4185">
        <v>2024</v>
      </c>
      <c r="H4185" s="19" t="s">
        <v>55</v>
      </c>
      <c r="I4185" t="s">
        <v>13707</v>
      </c>
      <c r="J4185">
        <v>266605</v>
      </c>
      <c r="K4185" s="112">
        <v>45362.75</v>
      </c>
      <c r="L4185" s="112">
        <v>45475</v>
      </c>
      <c r="M4185" s="112">
        <v>45475</v>
      </c>
      <c r="N4185" t="s">
        <v>47</v>
      </c>
    </row>
    <row r="4186" spans="1:14" x14ac:dyDescent="0.3">
      <c r="A4186" s="17">
        <v>45425</v>
      </c>
      <c r="B4186" s="17">
        <v>45425</v>
      </c>
      <c r="C4186" t="s">
        <v>13969</v>
      </c>
      <c r="D4186" t="s">
        <v>4537</v>
      </c>
      <c r="E4186">
        <v>10</v>
      </c>
      <c r="F4186">
        <v>14000000</v>
      </c>
      <c r="G4186">
        <v>2024</v>
      </c>
      <c r="H4186" s="19" t="s">
        <v>55</v>
      </c>
      <c r="I4186" t="s">
        <v>13707</v>
      </c>
      <c r="J4186">
        <v>310461</v>
      </c>
      <c r="K4186" s="112">
        <v>45375.583333333336</v>
      </c>
      <c r="L4186" s="112">
        <v>45475</v>
      </c>
      <c r="M4186" s="112">
        <v>45475</v>
      </c>
      <c r="N4186" t="s">
        <v>47</v>
      </c>
    </row>
    <row r="4187" spans="1:14" x14ac:dyDescent="0.3">
      <c r="A4187" s="17">
        <v>45425</v>
      </c>
      <c r="B4187" s="17">
        <v>45425</v>
      </c>
      <c r="C4187" t="s">
        <v>13969</v>
      </c>
      <c r="D4187" t="s">
        <v>4537</v>
      </c>
      <c r="E4187">
        <v>10</v>
      </c>
      <c r="F4187">
        <v>10433240</v>
      </c>
      <c r="G4187">
        <v>2024</v>
      </c>
      <c r="H4187" s="19" t="s">
        <v>55</v>
      </c>
      <c r="I4187" t="s">
        <v>13707</v>
      </c>
      <c r="J4187">
        <v>429210</v>
      </c>
      <c r="K4187" s="112">
        <v>45419.354166666664</v>
      </c>
      <c r="L4187" s="112">
        <v>45475</v>
      </c>
      <c r="M4187" s="112">
        <v>45475</v>
      </c>
      <c r="N4187" t="s">
        <v>47</v>
      </c>
    </row>
    <row r="4188" spans="1:14" x14ac:dyDescent="0.3">
      <c r="A4188" s="17">
        <v>45422</v>
      </c>
      <c r="B4188" s="17">
        <v>45422</v>
      </c>
      <c r="C4188" t="s">
        <v>13969</v>
      </c>
      <c r="D4188" t="s">
        <v>4537</v>
      </c>
      <c r="E4188">
        <v>10</v>
      </c>
      <c r="F4188">
        <v>6600000</v>
      </c>
      <c r="G4188">
        <v>2024</v>
      </c>
      <c r="H4188" s="19" t="s">
        <v>43</v>
      </c>
      <c r="I4188" t="s">
        <v>13708</v>
      </c>
      <c r="J4188">
        <v>72731</v>
      </c>
      <c r="K4188" s="112">
        <v>45411.416666666664</v>
      </c>
      <c r="L4188" s="112">
        <v>45475</v>
      </c>
      <c r="M4188" s="112">
        <v>45475</v>
      </c>
      <c r="N4188" t="s">
        <v>47</v>
      </c>
    </row>
    <row r="4189" spans="1:14" x14ac:dyDescent="0.3">
      <c r="A4189" s="17">
        <v>45422</v>
      </c>
      <c r="B4189" s="17">
        <v>45422</v>
      </c>
      <c r="C4189" t="s">
        <v>13969</v>
      </c>
      <c r="D4189" t="s">
        <v>4537</v>
      </c>
      <c r="E4189">
        <v>10</v>
      </c>
      <c r="F4189">
        <v>8935600</v>
      </c>
      <c r="G4189">
        <v>2024</v>
      </c>
      <c r="H4189" s="19" t="s">
        <v>55</v>
      </c>
      <c r="I4189" t="s">
        <v>13708</v>
      </c>
      <c r="J4189">
        <v>52510</v>
      </c>
      <c r="K4189" s="112">
        <v>45418.541666666664</v>
      </c>
      <c r="L4189" s="112">
        <v>45475</v>
      </c>
      <c r="M4189" s="112">
        <v>45475</v>
      </c>
      <c r="N4189" t="s">
        <v>47</v>
      </c>
    </row>
    <row r="4190" spans="1:14" x14ac:dyDescent="0.3">
      <c r="A4190" s="17">
        <v>45420</v>
      </c>
      <c r="B4190" s="17">
        <v>45420</v>
      </c>
      <c r="C4190" t="s">
        <v>13969</v>
      </c>
      <c r="D4190" t="s">
        <v>4537</v>
      </c>
      <c r="E4190">
        <v>10</v>
      </c>
      <c r="F4190">
        <v>14000000</v>
      </c>
      <c r="G4190">
        <v>2024</v>
      </c>
      <c r="H4190" s="19" t="s">
        <v>55</v>
      </c>
      <c r="I4190" t="s">
        <v>13707</v>
      </c>
      <c r="J4190">
        <v>383791</v>
      </c>
      <c r="K4190" s="112">
        <v>45347.666666666664</v>
      </c>
      <c r="L4190" s="112">
        <v>45475</v>
      </c>
      <c r="M4190" s="112">
        <v>45475</v>
      </c>
      <c r="N4190" t="s">
        <v>47</v>
      </c>
    </row>
    <row r="4191" spans="1:14" x14ac:dyDescent="0.3">
      <c r="A4191" s="17">
        <v>45419</v>
      </c>
      <c r="B4191" s="17">
        <v>45419</v>
      </c>
      <c r="C4191" t="s">
        <v>13969</v>
      </c>
      <c r="D4191" t="s">
        <v>4537</v>
      </c>
      <c r="E4191">
        <v>10</v>
      </c>
      <c r="F4191">
        <v>7704460</v>
      </c>
      <c r="G4191">
        <v>2024</v>
      </c>
      <c r="H4191" s="19" t="s">
        <v>55</v>
      </c>
      <c r="I4191" t="s">
        <v>13707</v>
      </c>
      <c r="J4191">
        <v>287459</v>
      </c>
      <c r="K4191" s="112">
        <v>45317.75</v>
      </c>
      <c r="L4191" s="112">
        <v>45475</v>
      </c>
      <c r="M4191" s="112">
        <v>45475</v>
      </c>
      <c r="N4191" t="s">
        <v>47</v>
      </c>
    </row>
    <row r="4192" spans="1:14" x14ac:dyDescent="0.3">
      <c r="A4192" s="17">
        <v>45418</v>
      </c>
      <c r="B4192" s="17">
        <v>45418</v>
      </c>
      <c r="C4192" t="s">
        <v>13969</v>
      </c>
      <c r="D4192" t="s">
        <v>4537</v>
      </c>
      <c r="E4192">
        <v>10</v>
      </c>
      <c r="F4192">
        <v>4802069</v>
      </c>
      <c r="G4192">
        <v>2024</v>
      </c>
      <c r="H4192" s="19" t="s">
        <v>55</v>
      </c>
      <c r="I4192" t="s">
        <v>13707</v>
      </c>
      <c r="J4192">
        <v>534634</v>
      </c>
      <c r="K4192" s="112">
        <v>45413.78125</v>
      </c>
      <c r="L4192" s="112">
        <v>45475</v>
      </c>
      <c r="M4192" s="112">
        <v>45475</v>
      </c>
      <c r="N4192" t="s">
        <v>47</v>
      </c>
    </row>
    <row r="4193" spans="1:14" x14ac:dyDescent="0.3">
      <c r="A4193" s="17">
        <v>45418</v>
      </c>
      <c r="B4193" s="17">
        <v>45418</v>
      </c>
      <c r="C4193" t="s">
        <v>13969</v>
      </c>
      <c r="D4193" t="s">
        <v>4537</v>
      </c>
      <c r="E4193">
        <v>10</v>
      </c>
      <c r="F4193">
        <v>2240472</v>
      </c>
      <c r="G4193">
        <v>2024</v>
      </c>
      <c r="H4193" s="19" t="s">
        <v>55</v>
      </c>
      <c r="I4193" t="s">
        <v>13707</v>
      </c>
      <c r="J4193">
        <v>335181</v>
      </c>
      <c r="K4193" s="112">
        <v>45414.947916666664</v>
      </c>
      <c r="L4193" s="112">
        <v>45475</v>
      </c>
      <c r="M4193" s="112">
        <v>45475</v>
      </c>
      <c r="N4193" t="s">
        <v>47</v>
      </c>
    </row>
    <row r="4194" spans="1:14" x14ac:dyDescent="0.3">
      <c r="A4194" s="17">
        <v>45418</v>
      </c>
      <c r="B4194" s="17">
        <v>45418</v>
      </c>
      <c r="C4194" t="s">
        <v>13969</v>
      </c>
      <c r="D4194" t="s">
        <v>4537</v>
      </c>
      <c r="E4194">
        <v>10</v>
      </c>
      <c r="F4194">
        <v>2521540</v>
      </c>
      <c r="G4194">
        <v>2024</v>
      </c>
      <c r="H4194" s="19" t="s">
        <v>55</v>
      </c>
      <c r="I4194" t="s">
        <v>13707</v>
      </c>
      <c r="J4194">
        <v>422507</v>
      </c>
      <c r="K4194" s="112">
        <v>45385</v>
      </c>
      <c r="L4194" s="112">
        <v>45475</v>
      </c>
      <c r="M4194" s="112">
        <v>45475</v>
      </c>
      <c r="N4194" t="s">
        <v>47</v>
      </c>
    </row>
    <row r="4195" spans="1:14" x14ac:dyDescent="0.3">
      <c r="A4195" s="17">
        <v>45415</v>
      </c>
      <c r="B4195" s="17">
        <v>45415</v>
      </c>
      <c r="C4195" t="s">
        <v>13969</v>
      </c>
      <c r="D4195" t="s">
        <v>4537</v>
      </c>
      <c r="E4195">
        <v>10</v>
      </c>
      <c r="F4195">
        <v>6479210</v>
      </c>
      <c r="G4195">
        <v>2024</v>
      </c>
      <c r="H4195" s="19" t="s">
        <v>55</v>
      </c>
      <c r="I4195" t="s">
        <v>13708</v>
      </c>
      <c r="J4195">
        <v>85560</v>
      </c>
      <c r="K4195" s="112">
        <v>45413.920138888891</v>
      </c>
      <c r="L4195" s="112">
        <v>45475</v>
      </c>
      <c r="M4195" s="112">
        <v>45475</v>
      </c>
      <c r="N4195" t="s">
        <v>47</v>
      </c>
    </row>
    <row r="4196" spans="1:14" x14ac:dyDescent="0.3">
      <c r="A4196" s="17">
        <v>45414</v>
      </c>
      <c r="B4196" s="17">
        <v>45414</v>
      </c>
      <c r="C4196" t="s">
        <v>13969</v>
      </c>
      <c r="D4196" t="s">
        <v>4537</v>
      </c>
      <c r="E4196">
        <v>10</v>
      </c>
      <c r="F4196">
        <v>5517863</v>
      </c>
      <c r="G4196">
        <v>2024</v>
      </c>
      <c r="H4196" s="19" t="s">
        <v>55</v>
      </c>
      <c r="I4196" t="s">
        <v>13707</v>
      </c>
      <c r="J4196">
        <v>316647</v>
      </c>
      <c r="K4196" s="112">
        <v>45411.95</v>
      </c>
      <c r="L4196" s="112">
        <v>45475</v>
      </c>
      <c r="M4196" s="112">
        <v>45475</v>
      </c>
      <c r="N4196" t="s">
        <v>47</v>
      </c>
    </row>
    <row r="4197" spans="1:14" x14ac:dyDescent="0.3">
      <c r="A4197" s="17">
        <v>45408</v>
      </c>
      <c r="B4197" s="17">
        <v>45408</v>
      </c>
      <c r="C4197" t="s">
        <v>13969</v>
      </c>
      <c r="D4197" t="s">
        <v>4537</v>
      </c>
      <c r="E4197">
        <v>10</v>
      </c>
      <c r="F4197">
        <v>6070059</v>
      </c>
      <c r="G4197">
        <v>2024</v>
      </c>
      <c r="H4197" s="19" t="s">
        <v>55</v>
      </c>
      <c r="I4197" t="s">
        <v>13707</v>
      </c>
      <c r="J4197">
        <v>273385</v>
      </c>
      <c r="K4197" s="112">
        <v>45380.875</v>
      </c>
      <c r="L4197" s="112">
        <v>45475</v>
      </c>
      <c r="M4197" s="112">
        <v>45475</v>
      </c>
      <c r="N4197" t="s">
        <v>47</v>
      </c>
    </row>
    <row r="4198" spans="1:14" x14ac:dyDescent="0.3">
      <c r="A4198" s="17">
        <v>45405</v>
      </c>
      <c r="B4198" s="17">
        <v>45405</v>
      </c>
      <c r="C4198" t="s">
        <v>13969</v>
      </c>
      <c r="D4198" t="s">
        <v>4537</v>
      </c>
      <c r="E4198">
        <v>10</v>
      </c>
      <c r="F4198">
        <v>6916720</v>
      </c>
      <c r="G4198">
        <v>2024</v>
      </c>
      <c r="H4198" s="19" t="s">
        <v>55</v>
      </c>
      <c r="I4198" t="s">
        <v>13707</v>
      </c>
      <c r="J4198">
        <v>279615</v>
      </c>
      <c r="K4198" s="112">
        <v>45402.847222222219</v>
      </c>
      <c r="L4198" s="112">
        <v>45475</v>
      </c>
      <c r="M4198" s="112">
        <v>45475</v>
      </c>
      <c r="N4198" t="s">
        <v>47</v>
      </c>
    </row>
    <row r="4199" spans="1:14" x14ac:dyDescent="0.3">
      <c r="A4199" s="17">
        <v>45371</v>
      </c>
      <c r="B4199" s="17">
        <v>45371</v>
      </c>
      <c r="C4199" t="s">
        <v>13969</v>
      </c>
      <c r="D4199" t="s">
        <v>4537</v>
      </c>
      <c r="E4199">
        <v>10</v>
      </c>
      <c r="F4199">
        <v>5065221</v>
      </c>
      <c r="G4199">
        <v>2024</v>
      </c>
      <c r="H4199" s="19" t="s">
        <v>55</v>
      </c>
      <c r="I4199" t="s">
        <v>13707</v>
      </c>
      <c r="J4199">
        <v>308926</v>
      </c>
      <c r="K4199" s="112">
        <v>45337.777777777781</v>
      </c>
      <c r="L4199" s="112">
        <v>45475</v>
      </c>
      <c r="M4199" s="112">
        <v>45475</v>
      </c>
      <c r="N4199" t="s">
        <v>47</v>
      </c>
    </row>
    <row r="4200" spans="1:14" x14ac:dyDescent="0.3">
      <c r="A4200" s="17">
        <v>45328</v>
      </c>
      <c r="B4200" s="17">
        <v>45328</v>
      </c>
      <c r="C4200" t="s">
        <v>13969</v>
      </c>
      <c r="D4200" t="s">
        <v>4537</v>
      </c>
      <c r="E4200">
        <v>10</v>
      </c>
      <c r="F4200">
        <v>14300000</v>
      </c>
      <c r="G4200">
        <v>2024</v>
      </c>
      <c r="H4200" s="19" t="s">
        <v>55</v>
      </c>
      <c r="I4200" t="s">
        <v>13707</v>
      </c>
      <c r="J4200">
        <v>153849</v>
      </c>
      <c r="K4200" s="112">
        <v>45287.833333333336</v>
      </c>
      <c r="L4200" s="112">
        <v>45475</v>
      </c>
      <c r="M4200" s="112">
        <v>45475</v>
      </c>
      <c r="N4200" t="s">
        <v>47</v>
      </c>
    </row>
    <row r="4201" spans="1:14" x14ac:dyDescent="0.3">
      <c r="A4201" s="17">
        <v>45441</v>
      </c>
      <c r="B4201" s="17">
        <v>45441</v>
      </c>
      <c r="C4201" t="s">
        <v>13969</v>
      </c>
      <c r="D4201" t="s">
        <v>4537</v>
      </c>
      <c r="E4201">
        <v>10</v>
      </c>
      <c r="F4201">
        <v>13272618</v>
      </c>
      <c r="G4201">
        <v>2024</v>
      </c>
      <c r="H4201" s="19" t="s">
        <v>55</v>
      </c>
      <c r="I4201" t="s">
        <v>13707</v>
      </c>
      <c r="J4201">
        <v>453143</v>
      </c>
      <c r="K4201" s="112">
        <v>45384.375</v>
      </c>
      <c r="L4201" s="112">
        <v>45476</v>
      </c>
      <c r="M4201" s="112">
        <v>45476</v>
      </c>
      <c r="N4201" t="s">
        <v>47</v>
      </c>
    </row>
    <row r="4202" spans="1:14" x14ac:dyDescent="0.3">
      <c r="A4202" s="17">
        <v>45434</v>
      </c>
      <c r="B4202" s="17">
        <v>45434</v>
      </c>
      <c r="C4202" t="s">
        <v>13969</v>
      </c>
      <c r="D4202" t="s">
        <v>4537</v>
      </c>
      <c r="E4202">
        <v>10</v>
      </c>
      <c r="F4202">
        <v>14000000</v>
      </c>
      <c r="G4202">
        <v>2024</v>
      </c>
      <c r="H4202" s="19" t="s">
        <v>55</v>
      </c>
      <c r="I4202" t="s">
        <v>13709</v>
      </c>
      <c r="J4202">
        <v>240967</v>
      </c>
      <c r="K4202" s="112">
        <v>44859.6875</v>
      </c>
      <c r="L4202" s="112">
        <v>45476</v>
      </c>
      <c r="M4202" s="112">
        <v>45476</v>
      </c>
      <c r="N4202" t="s">
        <v>47</v>
      </c>
    </row>
    <row r="4203" spans="1:14" x14ac:dyDescent="0.3">
      <c r="A4203" s="17">
        <v>45433</v>
      </c>
      <c r="B4203" s="17">
        <v>45433</v>
      </c>
      <c r="C4203" t="s">
        <v>13969</v>
      </c>
      <c r="D4203" t="s">
        <v>4537</v>
      </c>
      <c r="E4203">
        <v>10</v>
      </c>
      <c r="F4203">
        <v>3754060</v>
      </c>
      <c r="G4203">
        <v>2024</v>
      </c>
      <c r="H4203" s="19" t="s">
        <v>55</v>
      </c>
      <c r="I4203" t="s">
        <v>13707</v>
      </c>
      <c r="J4203">
        <v>490235</v>
      </c>
      <c r="K4203" s="112">
        <v>45318</v>
      </c>
      <c r="L4203" s="112">
        <v>45476</v>
      </c>
      <c r="M4203" s="112">
        <v>45476</v>
      </c>
      <c r="N4203" t="s">
        <v>47</v>
      </c>
    </row>
    <row r="4204" spans="1:14" x14ac:dyDescent="0.3">
      <c r="A4204" s="17">
        <v>45433</v>
      </c>
      <c r="B4204" s="17">
        <v>45433</v>
      </c>
      <c r="C4204" t="s">
        <v>13969</v>
      </c>
      <c r="D4204" t="s">
        <v>4537</v>
      </c>
      <c r="E4204">
        <v>10</v>
      </c>
      <c r="F4204">
        <v>14000000</v>
      </c>
      <c r="G4204">
        <v>2024</v>
      </c>
      <c r="H4204" s="19" t="s">
        <v>55</v>
      </c>
      <c r="I4204" t="s">
        <v>13707</v>
      </c>
      <c r="J4204">
        <v>395385</v>
      </c>
      <c r="K4204" s="112">
        <v>45403.083333333336</v>
      </c>
      <c r="L4204" s="112">
        <v>45476</v>
      </c>
      <c r="M4204" s="112">
        <v>45476</v>
      </c>
      <c r="N4204" t="s">
        <v>47</v>
      </c>
    </row>
    <row r="4205" spans="1:14" x14ac:dyDescent="0.3">
      <c r="A4205" s="17">
        <v>45428</v>
      </c>
      <c r="B4205" s="17">
        <v>45428</v>
      </c>
      <c r="C4205" t="s">
        <v>13969</v>
      </c>
      <c r="D4205" t="s">
        <v>4537</v>
      </c>
      <c r="E4205">
        <v>10</v>
      </c>
      <c r="F4205">
        <v>14000000</v>
      </c>
      <c r="G4205">
        <v>2024</v>
      </c>
      <c r="H4205" s="19" t="s">
        <v>55</v>
      </c>
      <c r="I4205" t="s">
        <v>13707</v>
      </c>
      <c r="J4205">
        <v>288465</v>
      </c>
      <c r="K4205" s="112">
        <v>45397.875</v>
      </c>
      <c r="L4205" s="112">
        <v>45476</v>
      </c>
      <c r="M4205" s="112">
        <v>45476</v>
      </c>
      <c r="N4205" t="s">
        <v>47</v>
      </c>
    </row>
    <row r="4206" spans="1:14" x14ac:dyDescent="0.3">
      <c r="A4206" s="17">
        <v>45427</v>
      </c>
      <c r="B4206" s="17">
        <v>45427</v>
      </c>
      <c r="C4206" t="s">
        <v>13969</v>
      </c>
      <c r="D4206" t="s">
        <v>4537</v>
      </c>
      <c r="E4206">
        <v>10</v>
      </c>
      <c r="F4206">
        <v>5200000</v>
      </c>
      <c r="G4206">
        <v>2024</v>
      </c>
      <c r="H4206" s="19" t="s">
        <v>55</v>
      </c>
      <c r="I4206" t="s">
        <v>13707</v>
      </c>
      <c r="J4206">
        <v>307645</v>
      </c>
      <c r="K4206" s="112">
        <v>45139</v>
      </c>
      <c r="L4206" s="112">
        <v>45476</v>
      </c>
      <c r="M4206" s="112">
        <v>45476</v>
      </c>
      <c r="N4206" t="s">
        <v>47</v>
      </c>
    </row>
    <row r="4207" spans="1:14" x14ac:dyDescent="0.3">
      <c r="A4207" s="17">
        <v>45426</v>
      </c>
      <c r="B4207" s="17">
        <v>45426</v>
      </c>
      <c r="C4207" t="s">
        <v>13969</v>
      </c>
      <c r="D4207" t="s">
        <v>4537</v>
      </c>
      <c r="E4207">
        <v>10</v>
      </c>
      <c r="F4207">
        <v>6990541</v>
      </c>
      <c r="G4207">
        <v>2024</v>
      </c>
      <c r="H4207" s="19" t="s">
        <v>55</v>
      </c>
      <c r="I4207" t="s">
        <v>13707</v>
      </c>
      <c r="J4207">
        <v>657013</v>
      </c>
      <c r="K4207" s="112">
        <v>45423.326388888891</v>
      </c>
      <c r="L4207" s="112">
        <v>45476</v>
      </c>
      <c r="M4207" s="112">
        <v>45476</v>
      </c>
      <c r="N4207" t="s">
        <v>47</v>
      </c>
    </row>
    <row r="4208" spans="1:14" x14ac:dyDescent="0.3">
      <c r="A4208" s="17">
        <v>45422</v>
      </c>
      <c r="B4208" s="17">
        <v>45422</v>
      </c>
      <c r="C4208" t="s">
        <v>13969</v>
      </c>
      <c r="D4208" t="s">
        <v>4537</v>
      </c>
      <c r="E4208">
        <v>10</v>
      </c>
      <c r="F4208">
        <v>10422660</v>
      </c>
      <c r="G4208">
        <v>2024</v>
      </c>
      <c r="H4208" s="19" t="s">
        <v>55</v>
      </c>
      <c r="I4208" t="s">
        <v>13707</v>
      </c>
      <c r="J4208">
        <v>638183</v>
      </c>
      <c r="K4208" s="112">
        <v>45395</v>
      </c>
      <c r="L4208" s="112">
        <v>45476</v>
      </c>
      <c r="M4208" s="112">
        <v>45476</v>
      </c>
      <c r="N4208" t="s">
        <v>47</v>
      </c>
    </row>
    <row r="4209" spans="1:14" x14ac:dyDescent="0.3">
      <c r="A4209" s="17">
        <v>45411</v>
      </c>
      <c r="B4209" s="17">
        <v>45411</v>
      </c>
      <c r="C4209" t="s">
        <v>13969</v>
      </c>
      <c r="D4209" t="s">
        <v>4537</v>
      </c>
      <c r="E4209">
        <v>10</v>
      </c>
      <c r="F4209">
        <v>8986294</v>
      </c>
      <c r="G4209">
        <v>2024</v>
      </c>
      <c r="H4209" s="19" t="s">
        <v>55</v>
      </c>
      <c r="I4209" t="s">
        <v>13707</v>
      </c>
      <c r="J4209">
        <v>610913</v>
      </c>
      <c r="K4209" s="112">
        <v>45384.881944444445</v>
      </c>
      <c r="L4209" s="112">
        <v>45476</v>
      </c>
      <c r="M4209" s="112">
        <v>45476</v>
      </c>
      <c r="N4209" t="s">
        <v>47</v>
      </c>
    </row>
    <row r="4210" spans="1:14" x14ac:dyDescent="0.3">
      <c r="A4210" s="17">
        <v>45400</v>
      </c>
      <c r="B4210" s="17">
        <v>45400</v>
      </c>
      <c r="C4210" t="s">
        <v>13969</v>
      </c>
      <c r="D4210" t="s">
        <v>4537</v>
      </c>
      <c r="E4210">
        <v>10</v>
      </c>
      <c r="F4210">
        <v>14000000</v>
      </c>
      <c r="G4210">
        <v>2024</v>
      </c>
      <c r="H4210" s="19" t="s">
        <v>55</v>
      </c>
      <c r="I4210" t="s">
        <v>13707</v>
      </c>
      <c r="J4210">
        <v>287561</v>
      </c>
      <c r="K4210" s="112">
        <v>45398.649305555555</v>
      </c>
      <c r="L4210" s="112">
        <v>45476</v>
      </c>
      <c r="M4210" s="112">
        <v>45476</v>
      </c>
      <c r="N4210" t="s">
        <v>47</v>
      </c>
    </row>
    <row r="4211" spans="1:14" x14ac:dyDescent="0.3">
      <c r="A4211" s="17">
        <v>45385</v>
      </c>
      <c r="B4211" s="17">
        <v>45385</v>
      </c>
      <c r="C4211" t="s">
        <v>13969</v>
      </c>
      <c r="D4211" t="s">
        <v>4537</v>
      </c>
      <c r="E4211">
        <v>10</v>
      </c>
      <c r="F4211">
        <v>1360695.97</v>
      </c>
      <c r="G4211">
        <v>2024</v>
      </c>
      <c r="H4211" s="19" t="s">
        <v>55</v>
      </c>
      <c r="I4211" t="s">
        <v>13707</v>
      </c>
      <c r="J4211">
        <v>534436</v>
      </c>
      <c r="K4211" s="112">
        <v>45347.798611111109</v>
      </c>
      <c r="L4211" s="112">
        <v>45476</v>
      </c>
      <c r="M4211" s="112">
        <v>45476</v>
      </c>
      <c r="N4211" t="s">
        <v>47</v>
      </c>
    </row>
    <row r="4212" spans="1:14" x14ac:dyDescent="0.3">
      <c r="A4212" s="17">
        <v>45356</v>
      </c>
      <c r="B4212" s="17">
        <v>45356</v>
      </c>
      <c r="C4212" t="s">
        <v>13969</v>
      </c>
      <c r="D4212" t="s">
        <v>4537</v>
      </c>
      <c r="E4212">
        <v>10</v>
      </c>
      <c r="F4212">
        <v>10494296</v>
      </c>
      <c r="G4212">
        <v>2024</v>
      </c>
      <c r="H4212" s="19" t="s">
        <v>55</v>
      </c>
      <c r="I4212" t="s">
        <v>13707</v>
      </c>
      <c r="J4212">
        <v>104162</v>
      </c>
      <c r="K4212" s="112">
        <v>45087.958333333336</v>
      </c>
      <c r="L4212" s="112">
        <v>45476</v>
      </c>
      <c r="M4212" s="112">
        <v>45476</v>
      </c>
      <c r="N4212" t="s">
        <v>47</v>
      </c>
    </row>
    <row r="4213" spans="1:14" x14ac:dyDescent="0.3">
      <c r="A4213" s="17">
        <v>45348</v>
      </c>
      <c r="B4213" s="17">
        <v>45348</v>
      </c>
      <c r="C4213" t="s">
        <v>13969</v>
      </c>
      <c r="D4213" t="s">
        <v>4537</v>
      </c>
      <c r="E4213">
        <v>10</v>
      </c>
      <c r="F4213">
        <v>5200000</v>
      </c>
      <c r="G4213">
        <v>2024</v>
      </c>
      <c r="H4213" s="19" t="s">
        <v>55</v>
      </c>
      <c r="I4213" t="s">
        <v>13708</v>
      </c>
      <c r="J4213">
        <v>21169</v>
      </c>
      <c r="K4213" s="112">
        <v>45189.3125</v>
      </c>
      <c r="L4213" s="112">
        <v>45476</v>
      </c>
      <c r="M4213" s="112">
        <v>45476</v>
      </c>
      <c r="N4213" t="s">
        <v>47</v>
      </c>
    </row>
    <row r="4214" spans="1:14" x14ac:dyDescent="0.3">
      <c r="A4214" s="17">
        <v>45448</v>
      </c>
      <c r="B4214" s="17">
        <v>45448</v>
      </c>
      <c r="C4214" t="s">
        <v>13969</v>
      </c>
      <c r="D4214" t="s">
        <v>4537</v>
      </c>
      <c r="E4214">
        <v>10</v>
      </c>
      <c r="F4214">
        <v>14000000</v>
      </c>
      <c r="G4214">
        <v>2024</v>
      </c>
      <c r="H4214" s="19" t="s">
        <v>55</v>
      </c>
      <c r="I4214" t="s">
        <v>13707</v>
      </c>
      <c r="J4214">
        <v>585249</v>
      </c>
      <c r="K4214" s="112">
        <v>45428.604166666664</v>
      </c>
      <c r="L4214" s="112">
        <v>45477</v>
      </c>
      <c r="M4214" s="112">
        <v>45477</v>
      </c>
      <c r="N4214" t="s">
        <v>47</v>
      </c>
    </row>
    <row r="4215" spans="1:14" x14ac:dyDescent="0.3">
      <c r="A4215" s="17">
        <v>45447</v>
      </c>
      <c r="B4215" s="17">
        <v>45447</v>
      </c>
      <c r="C4215" t="s">
        <v>13969</v>
      </c>
      <c r="D4215" t="s">
        <v>4537</v>
      </c>
      <c r="E4215">
        <v>10</v>
      </c>
      <c r="F4215">
        <v>6313380</v>
      </c>
      <c r="G4215">
        <v>2024</v>
      </c>
      <c r="H4215" s="19" t="s">
        <v>55</v>
      </c>
      <c r="I4215" t="s">
        <v>13707</v>
      </c>
      <c r="J4215">
        <v>416072</v>
      </c>
      <c r="K4215" s="112">
        <v>45406</v>
      </c>
      <c r="L4215" s="112">
        <v>45478</v>
      </c>
      <c r="M4215" s="112">
        <v>45478</v>
      </c>
      <c r="N4215" t="s">
        <v>47</v>
      </c>
    </row>
    <row r="4216" spans="1:14" x14ac:dyDescent="0.3">
      <c r="A4216" s="17">
        <v>45439</v>
      </c>
      <c r="B4216" s="17">
        <v>45439</v>
      </c>
      <c r="C4216" t="s">
        <v>13969</v>
      </c>
      <c r="D4216" t="s">
        <v>4537</v>
      </c>
      <c r="E4216">
        <v>10</v>
      </c>
      <c r="F4216">
        <v>6789488</v>
      </c>
      <c r="G4216">
        <v>2024</v>
      </c>
      <c r="H4216" s="19" t="s">
        <v>55</v>
      </c>
      <c r="I4216" t="s">
        <v>13707</v>
      </c>
      <c r="J4216">
        <v>564362</v>
      </c>
      <c r="K4216" s="112">
        <v>45401</v>
      </c>
      <c r="L4216" s="112">
        <v>45478</v>
      </c>
      <c r="M4216" s="112">
        <v>45478</v>
      </c>
      <c r="N4216" t="s">
        <v>47</v>
      </c>
    </row>
    <row r="4217" spans="1:14" x14ac:dyDescent="0.3">
      <c r="A4217" s="17">
        <v>45439</v>
      </c>
      <c r="B4217" s="17">
        <v>45439</v>
      </c>
      <c r="C4217" t="s">
        <v>13969</v>
      </c>
      <c r="D4217" t="s">
        <v>4537</v>
      </c>
      <c r="E4217">
        <v>10</v>
      </c>
      <c r="F4217">
        <v>9011260</v>
      </c>
      <c r="G4217">
        <v>2024</v>
      </c>
      <c r="H4217" s="19" t="s">
        <v>55</v>
      </c>
      <c r="I4217" t="s">
        <v>13707</v>
      </c>
      <c r="J4217">
        <v>366860</v>
      </c>
      <c r="K4217" s="112">
        <v>45439.753472222219</v>
      </c>
      <c r="L4217" s="112">
        <v>45478</v>
      </c>
      <c r="M4217" s="112">
        <v>45478</v>
      </c>
      <c r="N4217" t="s">
        <v>47</v>
      </c>
    </row>
    <row r="4218" spans="1:14" x14ac:dyDescent="0.3">
      <c r="A4218" s="17">
        <v>45436</v>
      </c>
      <c r="B4218" s="17">
        <v>45436</v>
      </c>
      <c r="C4218" t="s">
        <v>13969</v>
      </c>
      <c r="D4218" t="s">
        <v>4537</v>
      </c>
      <c r="E4218">
        <v>10</v>
      </c>
      <c r="F4218">
        <v>11585500</v>
      </c>
      <c r="G4218">
        <v>2024</v>
      </c>
      <c r="H4218" s="19" t="s">
        <v>55</v>
      </c>
      <c r="I4218" t="s">
        <v>13708</v>
      </c>
      <c r="J4218">
        <v>53602</v>
      </c>
      <c r="K4218" s="112">
        <v>45429.854166666664</v>
      </c>
      <c r="L4218" s="112">
        <v>45478</v>
      </c>
      <c r="M4218" s="112">
        <v>45478</v>
      </c>
      <c r="N4218" t="s">
        <v>47</v>
      </c>
    </row>
    <row r="4219" spans="1:14" x14ac:dyDescent="0.3">
      <c r="A4219" s="17">
        <v>45435</v>
      </c>
      <c r="B4219" s="17">
        <v>45435</v>
      </c>
      <c r="C4219" t="s">
        <v>13969</v>
      </c>
      <c r="D4219" t="s">
        <v>4537</v>
      </c>
      <c r="E4219">
        <v>10</v>
      </c>
      <c r="F4219">
        <v>5991240</v>
      </c>
      <c r="G4219">
        <v>2024</v>
      </c>
      <c r="H4219" s="19" t="s">
        <v>55</v>
      </c>
      <c r="I4219" t="s">
        <v>13707</v>
      </c>
      <c r="J4219">
        <v>298275</v>
      </c>
      <c r="K4219" s="112">
        <v>45404</v>
      </c>
      <c r="L4219" s="112">
        <v>45478</v>
      </c>
      <c r="M4219" s="112">
        <v>45478</v>
      </c>
      <c r="N4219" t="s">
        <v>47</v>
      </c>
    </row>
    <row r="4220" spans="1:14" x14ac:dyDescent="0.3">
      <c r="A4220" s="17">
        <v>45434</v>
      </c>
      <c r="B4220" s="17">
        <v>45434</v>
      </c>
      <c r="C4220" t="s">
        <v>13969</v>
      </c>
      <c r="D4220" t="s">
        <v>4537</v>
      </c>
      <c r="E4220">
        <v>10</v>
      </c>
      <c r="F4220">
        <v>2649905</v>
      </c>
      <c r="G4220">
        <v>2024</v>
      </c>
      <c r="H4220" s="19" t="s">
        <v>55</v>
      </c>
      <c r="I4220" t="s">
        <v>13707</v>
      </c>
      <c r="J4220">
        <v>290582</v>
      </c>
      <c r="K4220" s="112">
        <v>45382.777777777781</v>
      </c>
      <c r="L4220" s="112">
        <v>45478</v>
      </c>
      <c r="M4220" s="112">
        <v>45478</v>
      </c>
      <c r="N4220" t="s">
        <v>47</v>
      </c>
    </row>
    <row r="4221" spans="1:14" x14ac:dyDescent="0.3">
      <c r="A4221" s="17">
        <v>45434</v>
      </c>
      <c r="B4221" s="17">
        <v>45434</v>
      </c>
      <c r="C4221" t="s">
        <v>13969</v>
      </c>
      <c r="D4221" t="s">
        <v>4537</v>
      </c>
      <c r="E4221">
        <v>10</v>
      </c>
      <c r="F4221">
        <v>11532080</v>
      </c>
      <c r="G4221">
        <v>2024</v>
      </c>
      <c r="H4221" s="19" t="s">
        <v>55</v>
      </c>
      <c r="I4221" t="s">
        <v>13707</v>
      </c>
      <c r="J4221">
        <v>512316</v>
      </c>
      <c r="K4221" s="112">
        <v>45378.805555555555</v>
      </c>
      <c r="L4221" s="112">
        <v>45478</v>
      </c>
      <c r="M4221" s="112">
        <v>45478</v>
      </c>
      <c r="N4221" t="s">
        <v>47</v>
      </c>
    </row>
    <row r="4222" spans="1:14" x14ac:dyDescent="0.3">
      <c r="A4222" s="17">
        <v>45433</v>
      </c>
      <c r="B4222" s="17">
        <v>45433</v>
      </c>
      <c r="C4222" t="s">
        <v>13969</v>
      </c>
      <c r="D4222" t="s">
        <v>4537</v>
      </c>
      <c r="E4222">
        <v>10</v>
      </c>
      <c r="F4222">
        <v>14000000</v>
      </c>
      <c r="G4222">
        <v>2024</v>
      </c>
      <c r="H4222" s="19" t="s">
        <v>55</v>
      </c>
      <c r="I4222" t="s">
        <v>13707</v>
      </c>
      <c r="J4222">
        <v>613216</v>
      </c>
      <c r="K4222" s="112">
        <v>45400.319444444445</v>
      </c>
      <c r="L4222" s="112">
        <v>45478</v>
      </c>
      <c r="M4222" s="112">
        <v>45478</v>
      </c>
      <c r="N4222" t="s">
        <v>47</v>
      </c>
    </row>
    <row r="4223" spans="1:14" x14ac:dyDescent="0.3">
      <c r="A4223" s="17">
        <v>45432</v>
      </c>
      <c r="B4223" s="17">
        <v>45432</v>
      </c>
      <c r="C4223" t="s">
        <v>13969</v>
      </c>
      <c r="D4223" t="s">
        <v>4537</v>
      </c>
      <c r="E4223">
        <v>10</v>
      </c>
      <c r="F4223">
        <v>14000000</v>
      </c>
      <c r="G4223">
        <v>2024</v>
      </c>
      <c r="H4223" s="19" t="s">
        <v>55</v>
      </c>
      <c r="I4223" t="s">
        <v>13708</v>
      </c>
      <c r="J4223">
        <v>48170</v>
      </c>
      <c r="K4223" s="112">
        <v>45391.802083333336</v>
      </c>
      <c r="L4223" s="112">
        <v>45478</v>
      </c>
      <c r="M4223" s="112">
        <v>45478</v>
      </c>
      <c r="N4223" t="s">
        <v>47</v>
      </c>
    </row>
    <row r="4224" spans="1:14" x14ac:dyDescent="0.3">
      <c r="A4224" s="17">
        <v>45428</v>
      </c>
      <c r="B4224" s="17">
        <v>45428</v>
      </c>
      <c r="C4224" t="s">
        <v>13969</v>
      </c>
      <c r="D4224" t="s">
        <v>4537</v>
      </c>
      <c r="E4224">
        <v>10</v>
      </c>
      <c r="F4224">
        <v>7701938</v>
      </c>
      <c r="G4224">
        <v>2024</v>
      </c>
      <c r="H4224" s="19" t="s">
        <v>55</v>
      </c>
      <c r="I4224" t="s">
        <v>13708</v>
      </c>
      <c r="J4224">
        <v>48250</v>
      </c>
      <c r="K4224" s="112">
        <v>45424.8125</v>
      </c>
      <c r="L4224" s="112">
        <v>45478</v>
      </c>
      <c r="M4224" s="112">
        <v>45478</v>
      </c>
      <c r="N4224" t="s">
        <v>47</v>
      </c>
    </row>
    <row r="4225" spans="1:14" x14ac:dyDescent="0.3">
      <c r="A4225" s="17">
        <v>45408</v>
      </c>
      <c r="B4225" s="17">
        <v>45408</v>
      </c>
      <c r="C4225" t="s">
        <v>13969</v>
      </c>
      <c r="D4225" t="s">
        <v>4537</v>
      </c>
      <c r="E4225">
        <v>10</v>
      </c>
      <c r="F4225">
        <v>6254120</v>
      </c>
      <c r="G4225">
        <v>2024</v>
      </c>
      <c r="H4225" s="19" t="s">
        <v>55</v>
      </c>
      <c r="I4225" t="s">
        <v>13707</v>
      </c>
      <c r="J4225">
        <v>251848</v>
      </c>
      <c r="K4225" s="112">
        <v>45375.715277777781</v>
      </c>
      <c r="L4225" s="112">
        <v>45478</v>
      </c>
      <c r="M4225" s="112">
        <v>45478</v>
      </c>
      <c r="N4225" t="s">
        <v>47</v>
      </c>
    </row>
    <row r="4226" spans="1:14" x14ac:dyDescent="0.3">
      <c r="A4226" s="17">
        <v>45406</v>
      </c>
      <c r="B4226" s="17">
        <v>45406</v>
      </c>
      <c r="C4226" t="s">
        <v>13969</v>
      </c>
      <c r="D4226" t="s">
        <v>4537</v>
      </c>
      <c r="E4226">
        <v>10</v>
      </c>
      <c r="F4226">
        <v>7368027.3300000001</v>
      </c>
      <c r="G4226">
        <v>2024</v>
      </c>
      <c r="H4226" s="19" t="s">
        <v>55</v>
      </c>
      <c r="I4226" t="s">
        <v>13707</v>
      </c>
      <c r="J4226">
        <v>448948</v>
      </c>
      <c r="K4226" s="112">
        <v>45358</v>
      </c>
      <c r="L4226" s="112">
        <v>45478</v>
      </c>
      <c r="M4226" s="112">
        <v>45478</v>
      </c>
      <c r="N4226" t="s">
        <v>47</v>
      </c>
    </row>
    <row r="4227" spans="1:14" x14ac:dyDescent="0.3">
      <c r="A4227" s="17">
        <v>45401</v>
      </c>
      <c r="B4227" s="17">
        <v>45401</v>
      </c>
      <c r="C4227" t="s">
        <v>13969</v>
      </c>
      <c r="D4227" t="s">
        <v>4537</v>
      </c>
      <c r="E4227">
        <v>10</v>
      </c>
      <c r="F4227">
        <v>14000000</v>
      </c>
      <c r="G4227">
        <v>2024</v>
      </c>
      <c r="H4227" s="19" t="s">
        <v>55</v>
      </c>
      <c r="I4227" t="s">
        <v>13707</v>
      </c>
      <c r="J4227">
        <v>153097</v>
      </c>
      <c r="K4227" s="112">
        <v>45274.416666666664</v>
      </c>
      <c r="L4227" s="112">
        <v>45478</v>
      </c>
      <c r="M4227" s="112">
        <v>45478</v>
      </c>
      <c r="N4227" t="s">
        <v>47</v>
      </c>
    </row>
    <row r="4228" spans="1:14" x14ac:dyDescent="0.3">
      <c r="A4228" s="17">
        <v>45350</v>
      </c>
      <c r="B4228" s="17">
        <v>45350</v>
      </c>
      <c r="C4228" t="s">
        <v>13969</v>
      </c>
      <c r="D4228" t="s">
        <v>4537</v>
      </c>
      <c r="E4228">
        <v>10</v>
      </c>
      <c r="F4228">
        <v>8426569</v>
      </c>
      <c r="G4228">
        <v>2024</v>
      </c>
      <c r="H4228" s="19" t="s">
        <v>55</v>
      </c>
      <c r="I4228" t="s">
        <v>13707</v>
      </c>
      <c r="J4228">
        <v>300423</v>
      </c>
      <c r="K4228" s="112">
        <v>45346.680555555555</v>
      </c>
      <c r="L4228" s="112">
        <v>45478</v>
      </c>
      <c r="M4228" s="112">
        <v>45478</v>
      </c>
      <c r="N4228" t="s">
        <v>47</v>
      </c>
    </row>
    <row r="4229" spans="1:14" x14ac:dyDescent="0.3">
      <c r="A4229" s="17">
        <v>45462</v>
      </c>
      <c r="B4229" s="17">
        <v>45462</v>
      </c>
      <c r="C4229" t="s">
        <v>13969</v>
      </c>
      <c r="D4229" t="s">
        <v>4537</v>
      </c>
      <c r="E4229">
        <v>10</v>
      </c>
      <c r="F4229">
        <v>8288554</v>
      </c>
      <c r="G4229">
        <v>2024</v>
      </c>
      <c r="H4229" s="19" t="s">
        <v>55</v>
      </c>
      <c r="I4229" t="s">
        <v>13707</v>
      </c>
      <c r="J4229">
        <v>525809</v>
      </c>
      <c r="K4229" s="112">
        <v>45334.131944444445</v>
      </c>
      <c r="L4229" s="112">
        <v>45481</v>
      </c>
      <c r="M4229" s="112">
        <v>45481</v>
      </c>
      <c r="N4229" t="s">
        <v>47</v>
      </c>
    </row>
    <row r="4230" spans="1:14" x14ac:dyDescent="0.3">
      <c r="A4230" s="17">
        <v>45454</v>
      </c>
      <c r="B4230" s="17">
        <v>45454</v>
      </c>
      <c r="C4230" t="s">
        <v>13969</v>
      </c>
      <c r="D4230" t="s">
        <v>4537</v>
      </c>
      <c r="E4230">
        <v>10</v>
      </c>
      <c r="F4230">
        <v>14000000</v>
      </c>
      <c r="G4230">
        <v>2024</v>
      </c>
      <c r="H4230" s="19" t="s">
        <v>55</v>
      </c>
      <c r="I4230" t="s">
        <v>13707</v>
      </c>
      <c r="J4230">
        <v>624406</v>
      </c>
      <c r="K4230" s="112">
        <v>45420.5625</v>
      </c>
      <c r="L4230" s="112">
        <v>45481</v>
      </c>
      <c r="M4230" s="112">
        <v>45481</v>
      </c>
      <c r="N4230" t="s">
        <v>47</v>
      </c>
    </row>
    <row r="4231" spans="1:14" x14ac:dyDescent="0.3">
      <c r="A4231" s="17">
        <v>45450</v>
      </c>
      <c r="B4231" s="17">
        <v>45450</v>
      </c>
      <c r="C4231" t="s">
        <v>13969</v>
      </c>
      <c r="D4231" t="s">
        <v>4537</v>
      </c>
      <c r="E4231">
        <v>10</v>
      </c>
      <c r="F4231">
        <v>8445660</v>
      </c>
      <c r="G4231">
        <v>2024</v>
      </c>
      <c r="H4231" s="19" t="s">
        <v>55</v>
      </c>
      <c r="I4231" t="s">
        <v>13707</v>
      </c>
      <c r="J4231">
        <v>543245</v>
      </c>
      <c r="K4231" s="112">
        <v>45383.5</v>
      </c>
      <c r="L4231" s="112">
        <v>45481</v>
      </c>
      <c r="M4231" s="112">
        <v>45481</v>
      </c>
      <c r="N4231" t="s">
        <v>47</v>
      </c>
    </row>
    <row r="4232" spans="1:14" x14ac:dyDescent="0.3">
      <c r="A4232" s="17">
        <v>45449</v>
      </c>
      <c r="B4232" s="17">
        <v>45449</v>
      </c>
      <c r="C4232" t="s">
        <v>13969</v>
      </c>
      <c r="D4232" t="s">
        <v>4537</v>
      </c>
      <c r="E4232">
        <v>10</v>
      </c>
      <c r="F4232">
        <v>9255674</v>
      </c>
      <c r="G4232">
        <v>2024</v>
      </c>
      <c r="H4232" s="19" t="s">
        <v>55</v>
      </c>
      <c r="I4232" t="s">
        <v>13707</v>
      </c>
      <c r="J4232">
        <v>617402</v>
      </c>
      <c r="K4232" s="112">
        <v>45422</v>
      </c>
      <c r="L4232" s="112">
        <v>45481</v>
      </c>
      <c r="M4232" s="112">
        <v>45481</v>
      </c>
      <c r="N4232" t="s">
        <v>47</v>
      </c>
    </row>
    <row r="4233" spans="1:14" x14ac:dyDescent="0.3">
      <c r="A4233" s="17">
        <v>45447</v>
      </c>
      <c r="B4233" s="17">
        <v>45447</v>
      </c>
      <c r="C4233" t="s">
        <v>13969</v>
      </c>
      <c r="D4233" t="s">
        <v>4537</v>
      </c>
      <c r="E4233">
        <v>10</v>
      </c>
      <c r="F4233">
        <v>5389600</v>
      </c>
      <c r="G4233">
        <v>2024</v>
      </c>
      <c r="H4233" s="19" t="s">
        <v>55</v>
      </c>
      <c r="I4233" t="s">
        <v>13707</v>
      </c>
      <c r="J4233">
        <v>523303</v>
      </c>
      <c r="K4233" s="112">
        <v>45446.795138888891</v>
      </c>
      <c r="L4233" s="112">
        <v>45481</v>
      </c>
      <c r="M4233" s="112">
        <v>45481</v>
      </c>
      <c r="N4233" t="s">
        <v>47</v>
      </c>
    </row>
    <row r="4234" spans="1:14" x14ac:dyDescent="0.3">
      <c r="A4234" s="17">
        <v>45446</v>
      </c>
      <c r="B4234" s="17">
        <v>45446</v>
      </c>
      <c r="C4234" t="s">
        <v>13969</v>
      </c>
      <c r="D4234" t="s">
        <v>4537</v>
      </c>
      <c r="E4234">
        <v>10</v>
      </c>
      <c r="F4234">
        <v>2302569</v>
      </c>
      <c r="G4234">
        <v>2024</v>
      </c>
      <c r="H4234" s="19" t="s">
        <v>55</v>
      </c>
      <c r="I4234" t="s">
        <v>13707</v>
      </c>
      <c r="J4234">
        <v>617402</v>
      </c>
      <c r="K4234" s="112">
        <v>45422</v>
      </c>
      <c r="L4234" s="112">
        <v>45481</v>
      </c>
      <c r="M4234" s="112">
        <v>45481</v>
      </c>
      <c r="N4234" t="s">
        <v>47</v>
      </c>
    </row>
    <row r="4235" spans="1:14" x14ac:dyDescent="0.3">
      <c r="A4235" s="17">
        <v>45443</v>
      </c>
      <c r="B4235" s="17">
        <v>45443</v>
      </c>
      <c r="C4235" t="s">
        <v>13969</v>
      </c>
      <c r="D4235" t="s">
        <v>4537</v>
      </c>
      <c r="E4235">
        <v>10</v>
      </c>
      <c r="F4235">
        <v>4684931.67</v>
      </c>
      <c r="G4235">
        <v>2024</v>
      </c>
      <c r="H4235" s="19" t="s">
        <v>55</v>
      </c>
      <c r="I4235" t="s">
        <v>13708</v>
      </c>
      <c r="J4235">
        <v>19368</v>
      </c>
      <c r="K4235" s="112">
        <v>45075.680555555555</v>
      </c>
      <c r="L4235" s="112">
        <v>45481</v>
      </c>
      <c r="M4235" s="112">
        <v>45481</v>
      </c>
      <c r="N4235" t="s">
        <v>47</v>
      </c>
    </row>
    <row r="4236" spans="1:14" x14ac:dyDescent="0.3">
      <c r="A4236" s="17">
        <v>45442</v>
      </c>
      <c r="B4236" s="17">
        <v>45442</v>
      </c>
      <c r="C4236" t="s">
        <v>13969</v>
      </c>
      <c r="D4236" t="s">
        <v>4537</v>
      </c>
      <c r="E4236">
        <v>10</v>
      </c>
      <c r="F4236">
        <v>7738616.2199999997</v>
      </c>
      <c r="G4236">
        <v>2024</v>
      </c>
      <c r="H4236" s="19" t="s">
        <v>55</v>
      </c>
      <c r="I4236" t="s">
        <v>13708</v>
      </c>
      <c r="J4236">
        <v>70433</v>
      </c>
      <c r="K4236" s="112">
        <v>45397</v>
      </c>
      <c r="L4236" s="112">
        <v>45481</v>
      </c>
      <c r="M4236" s="112">
        <v>45481</v>
      </c>
      <c r="N4236" t="s">
        <v>47</v>
      </c>
    </row>
    <row r="4237" spans="1:14" x14ac:dyDescent="0.3">
      <c r="A4237" s="17">
        <v>45441</v>
      </c>
      <c r="B4237" s="17">
        <v>45441</v>
      </c>
      <c r="C4237" t="s">
        <v>13969</v>
      </c>
      <c r="D4237" t="s">
        <v>4537</v>
      </c>
      <c r="E4237">
        <v>10</v>
      </c>
      <c r="F4237">
        <v>2954310</v>
      </c>
      <c r="G4237">
        <v>2024</v>
      </c>
      <c r="H4237" s="19" t="s">
        <v>55</v>
      </c>
      <c r="I4237" t="s">
        <v>13707</v>
      </c>
      <c r="J4237">
        <v>675910</v>
      </c>
      <c r="K4237" s="112">
        <v>45438.802777777775</v>
      </c>
      <c r="L4237" s="112">
        <v>45481</v>
      </c>
      <c r="M4237" s="112">
        <v>45481</v>
      </c>
      <c r="N4237" t="s">
        <v>47</v>
      </c>
    </row>
    <row r="4238" spans="1:14" x14ac:dyDescent="0.3">
      <c r="A4238" s="17">
        <v>45441</v>
      </c>
      <c r="B4238" s="17">
        <v>45441</v>
      </c>
      <c r="C4238" t="s">
        <v>13969</v>
      </c>
      <c r="D4238" t="s">
        <v>4537</v>
      </c>
      <c r="E4238">
        <v>10</v>
      </c>
      <c r="F4238">
        <v>3024217.94</v>
      </c>
      <c r="G4238">
        <v>2024</v>
      </c>
      <c r="H4238" s="19" t="s">
        <v>55</v>
      </c>
      <c r="I4238" t="s">
        <v>13707</v>
      </c>
      <c r="J4238">
        <v>369199</v>
      </c>
      <c r="K4238" s="112">
        <v>45306.795138888891</v>
      </c>
      <c r="L4238" s="112">
        <v>45481</v>
      </c>
      <c r="M4238" s="112">
        <v>45481</v>
      </c>
      <c r="N4238" t="s">
        <v>47</v>
      </c>
    </row>
    <row r="4239" spans="1:14" x14ac:dyDescent="0.3">
      <c r="A4239" s="17">
        <v>45439</v>
      </c>
      <c r="B4239" s="17">
        <v>45439</v>
      </c>
      <c r="C4239" t="s">
        <v>13969</v>
      </c>
      <c r="D4239" t="s">
        <v>4537</v>
      </c>
      <c r="E4239">
        <v>10</v>
      </c>
      <c r="F4239">
        <v>14000000</v>
      </c>
      <c r="G4239">
        <v>2024</v>
      </c>
      <c r="H4239" s="19" t="s">
        <v>55</v>
      </c>
      <c r="I4239" t="s">
        <v>13707</v>
      </c>
      <c r="J4239">
        <v>537780</v>
      </c>
      <c r="K4239" s="112">
        <v>45406</v>
      </c>
      <c r="L4239" s="112">
        <v>45481</v>
      </c>
      <c r="M4239" s="112">
        <v>45481</v>
      </c>
      <c r="N4239" t="s">
        <v>47</v>
      </c>
    </row>
    <row r="4240" spans="1:14" x14ac:dyDescent="0.3">
      <c r="A4240" s="17">
        <v>45439</v>
      </c>
      <c r="B4240" s="17">
        <v>45439</v>
      </c>
      <c r="C4240" t="s">
        <v>13969</v>
      </c>
      <c r="D4240" t="s">
        <v>4537</v>
      </c>
      <c r="E4240">
        <v>10</v>
      </c>
      <c r="F4240">
        <v>6261383.7800000003</v>
      </c>
      <c r="G4240">
        <v>2024</v>
      </c>
      <c r="H4240" s="19" t="s">
        <v>55</v>
      </c>
      <c r="I4240" t="s">
        <v>13708</v>
      </c>
      <c r="J4240">
        <v>70433</v>
      </c>
      <c r="K4240" s="112">
        <v>45439.979166666664</v>
      </c>
      <c r="L4240" s="112">
        <v>45481</v>
      </c>
      <c r="M4240" s="112">
        <v>45481</v>
      </c>
      <c r="N4240" t="s">
        <v>47</v>
      </c>
    </row>
    <row r="4241" spans="1:14" x14ac:dyDescent="0.3">
      <c r="A4241" s="17">
        <v>45439</v>
      </c>
      <c r="B4241" s="17">
        <v>45439</v>
      </c>
      <c r="C4241" t="s">
        <v>13969</v>
      </c>
      <c r="D4241" t="s">
        <v>4537</v>
      </c>
      <c r="E4241">
        <v>10</v>
      </c>
      <c r="F4241">
        <v>6879240</v>
      </c>
      <c r="G4241">
        <v>2024</v>
      </c>
      <c r="H4241" s="19" t="s">
        <v>55</v>
      </c>
      <c r="I4241" t="s">
        <v>13707</v>
      </c>
      <c r="J4241">
        <v>689187</v>
      </c>
      <c r="K4241" s="112">
        <v>45439.444444444445</v>
      </c>
      <c r="L4241" s="112">
        <v>45481</v>
      </c>
      <c r="M4241" s="112">
        <v>45481</v>
      </c>
      <c r="N4241" t="s">
        <v>47</v>
      </c>
    </row>
    <row r="4242" spans="1:14" x14ac:dyDescent="0.3">
      <c r="A4242" s="17">
        <v>45439</v>
      </c>
      <c r="B4242" s="17">
        <v>45439</v>
      </c>
      <c r="C4242" t="s">
        <v>13969</v>
      </c>
      <c r="D4242" t="s">
        <v>4537</v>
      </c>
      <c r="E4242">
        <v>10</v>
      </c>
      <c r="F4242">
        <v>3222528</v>
      </c>
      <c r="G4242">
        <v>2024</v>
      </c>
      <c r="H4242" s="19" t="s">
        <v>55</v>
      </c>
      <c r="I4242" t="s">
        <v>13707</v>
      </c>
      <c r="J4242">
        <v>649257</v>
      </c>
      <c r="K4242" s="112">
        <v>45439.791666666664</v>
      </c>
      <c r="L4242" s="112">
        <v>45481</v>
      </c>
      <c r="M4242" s="112">
        <v>45481</v>
      </c>
      <c r="N4242" t="s">
        <v>47</v>
      </c>
    </row>
    <row r="4243" spans="1:14" x14ac:dyDescent="0.3">
      <c r="A4243" s="17">
        <v>45439</v>
      </c>
      <c r="B4243" s="17">
        <v>45439</v>
      </c>
      <c r="C4243" t="s">
        <v>13969</v>
      </c>
      <c r="D4243" t="s">
        <v>4537</v>
      </c>
      <c r="E4243">
        <v>10</v>
      </c>
      <c r="F4243">
        <v>5145533</v>
      </c>
      <c r="G4243">
        <v>2024</v>
      </c>
      <c r="H4243" s="19" t="s">
        <v>43</v>
      </c>
      <c r="I4243" t="s">
        <v>13707</v>
      </c>
      <c r="J4243">
        <v>322173</v>
      </c>
      <c r="K4243" s="112">
        <v>45384.5625</v>
      </c>
      <c r="L4243" s="112">
        <v>45481</v>
      </c>
      <c r="M4243" s="112">
        <v>45481</v>
      </c>
      <c r="N4243" t="s">
        <v>47</v>
      </c>
    </row>
    <row r="4244" spans="1:14" x14ac:dyDescent="0.3">
      <c r="A4244" s="17">
        <v>45439</v>
      </c>
      <c r="B4244" s="17">
        <v>45439</v>
      </c>
      <c r="C4244" t="s">
        <v>13969</v>
      </c>
      <c r="D4244" t="s">
        <v>4537</v>
      </c>
      <c r="E4244">
        <v>10</v>
      </c>
      <c r="F4244">
        <v>5911176</v>
      </c>
      <c r="G4244">
        <v>2024</v>
      </c>
      <c r="H4244" s="19" t="s">
        <v>55</v>
      </c>
      <c r="I4244" t="s">
        <v>13707</v>
      </c>
      <c r="J4244">
        <v>398904</v>
      </c>
      <c r="K4244" s="112">
        <v>45416</v>
      </c>
      <c r="L4244" s="112">
        <v>45481</v>
      </c>
      <c r="M4244" s="112">
        <v>45481</v>
      </c>
      <c r="N4244" t="s">
        <v>47</v>
      </c>
    </row>
    <row r="4245" spans="1:14" x14ac:dyDescent="0.3">
      <c r="A4245" s="17">
        <v>45436</v>
      </c>
      <c r="B4245" s="17">
        <v>45436</v>
      </c>
      <c r="C4245" t="s">
        <v>13969</v>
      </c>
      <c r="D4245" t="s">
        <v>4537</v>
      </c>
      <c r="E4245">
        <v>10</v>
      </c>
      <c r="F4245">
        <v>7618743.4199999999</v>
      </c>
      <c r="G4245">
        <v>2024</v>
      </c>
      <c r="H4245" s="19" t="s">
        <v>55</v>
      </c>
      <c r="I4245" t="s">
        <v>13707</v>
      </c>
      <c r="J4245">
        <v>330920</v>
      </c>
      <c r="K4245" s="112">
        <v>45408.770833333336</v>
      </c>
      <c r="L4245" s="112">
        <v>45481</v>
      </c>
      <c r="M4245" s="112">
        <v>45481</v>
      </c>
      <c r="N4245" t="s">
        <v>47</v>
      </c>
    </row>
    <row r="4246" spans="1:14" x14ac:dyDescent="0.3">
      <c r="A4246" s="17">
        <v>45436</v>
      </c>
      <c r="B4246" s="17">
        <v>45436</v>
      </c>
      <c r="C4246" t="s">
        <v>13969</v>
      </c>
      <c r="D4246" t="s">
        <v>4537</v>
      </c>
      <c r="E4246">
        <v>10</v>
      </c>
      <c r="F4246">
        <v>14000000</v>
      </c>
      <c r="G4246">
        <v>2024</v>
      </c>
      <c r="H4246" s="19" t="s">
        <v>55</v>
      </c>
      <c r="I4246" t="s">
        <v>13707</v>
      </c>
      <c r="J4246">
        <v>450220</v>
      </c>
      <c r="K4246" s="112">
        <v>45268.770833333336</v>
      </c>
      <c r="L4246" s="112">
        <v>45481</v>
      </c>
      <c r="M4246" s="112">
        <v>45481</v>
      </c>
      <c r="N4246" t="s">
        <v>47</v>
      </c>
    </row>
    <row r="4247" spans="1:14" x14ac:dyDescent="0.3">
      <c r="A4247" s="17">
        <v>45436</v>
      </c>
      <c r="B4247" s="17">
        <v>45436</v>
      </c>
      <c r="C4247" t="s">
        <v>13969</v>
      </c>
      <c r="D4247" t="s">
        <v>4537</v>
      </c>
      <c r="E4247">
        <v>10</v>
      </c>
      <c r="F4247">
        <v>8737280</v>
      </c>
      <c r="G4247">
        <v>2024</v>
      </c>
      <c r="H4247" s="19" t="s">
        <v>55</v>
      </c>
      <c r="I4247" t="s">
        <v>13707</v>
      </c>
      <c r="J4247">
        <v>470355</v>
      </c>
      <c r="K4247" s="112">
        <v>45273.6875</v>
      </c>
      <c r="L4247" s="112">
        <v>45481</v>
      </c>
      <c r="M4247" s="112">
        <v>45481</v>
      </c>
      <c r="N4247" t="s">
        <v>47</v>
      </c>
    </row>
    <row r="4248" spans="1:14" x14ac:dyDescent="0.3">
      <c r="A4248" s="17">
        <v>45436</v>
      </c>
      <c r="B4248" s="17">
        <v>45436</v>
      </c>
      <c r="C4248" t="s">
        <v>13969</v>
      </c>
      <c r="D4248" t="s">
        <v>4537</v>
      </c>
      <c r="E4248">
        <v>10</v>
      </c>
      <c r="F4248">
        <v>9003248</v>
      </c>
      <c r="G4248">
        <v>2024</v>
      </c>
      <c r="H4248" s="19" t="s">
        <v>55</v>
      </c>
      <c r="I4248" t="s">
        <v>13707</v>
      </c>
      <c r="J4248">
        <v>257920</v>
      </c>
      <c r="K4248" s="112">
        <v>45355</v>
      </c>
      <c r="L4248" s="112">
        <v>45481</v>
      </c>
      <c r="M4248" s="112">
        <v>45481</v>
      </c>
      <c r="N4248" t="s">
        <v>47</v>
      </c>
    </row>
    <row r="4249" spans="1:14" x14ac:dyDescent="0.3">
      <c r="A4249" s="17">
        <v>45436</v>
      </c>
      <c r="B4249" s="17">
        <v>45436</v>
      </c>
      <c r="C4249" t="s">
        <v>13969</v>
      </c>
      <c r="D4249" t="s">
        <v>4537</v>
      </c>
      <c r="E4249">
        <v>10</v>
      </c>
      <c r="F4249">
        <v>4085648</v>
      </c>
      <c r="G4249">
        <v>2024</v>
      </c>
      <c r="H4249" s="19" t="s">
        <v>55</v>
      </c>
      <c r="I4249" t="s">
        <v>13707</v>
      </c>
      <c r="J4249">
        <v>392383</v>
      </c>
      <c r="K4249" s="112">
        <v>45432.694444444445</v>
      </c>
      <c r="L4249" s="112">
        <v>45481</v>
      </c>
      <c r="M4249" s="112">
        <v>45481</v>
      </c>
      <c r="N4249" t="s">
        <v>47</v>
      </c>
    </row>
    <row r="4250" spans="1:14" x14ac:dyDescent="0.3">
      <c r="A4250" s="17">
        <v>45436</v>
      </c>
      <c r="B4250" s="17">
        <v>45436</v>
      </c>
      <c r="C4250" t="s">
        <v>13969</v>
      </c>
      <c r="D4250" t="s">
        <v>4537</v>
      </c>
      <c r="E4250">
        <v>10</v>
      </c>
      <c r="F4250">
        <v>14000000</v>
      </c>
      <c r="G4250">
        <v>2024</v>
      </c>
      <c r="H4250" s="19" t="s">
        <v>55</v>
      </c>
      <c r="I4250" t="s">
        <v>13707</v>
      </c>
      <c r="J4250">
        <v>425524</v>
      </c>
      <c r="K4250" s="112">
        <v>45433.607638888891</v>
      </c>
      <c r="L4250" s="112">
        <v>45481</v>
      </c>
      <c r="M4250" s="112">
        <v>45481</v>
      </c>
      <c r="N4250" t="s">
        <v>47</v>
      </c>
    </row>
    <row r="4251" spans="1:14" x14ac:dyDescent="0.3">
      <c r="A4251" s="17">
        <v>45436</v>
      </c>
      <c r="B4251" s="17">
        <v>45436</v>
      </c>
      <c r="C4251" t="s">
        <v>13969</v>
      </c>
      <c r="D4251" t="s">
        <v>4537</v>
      </c>
      <c r="E4251">
        <v>10</v>
      </c>
      <c r="F4251">
        <v>8806260.0999999996</v>
      </c>
      <c r="G4251">
        <v>2024</v>
      </c>
      <c r="H4251" s="19" t="s">
        <v>55</v>
      </c>
      <c r="I4251" t="s">
        <v>13707</v>
      </c>
      <c r="J4251">
        <v>542531</v>
      </c>
      <c r="K4251" s="112">
        <v>45430.5</v>
      </c>
      <c r="L4251" s="112">
        <v>45481</v>
      </c>
      <c r="M4251" s="112">
        <v>45481</v>
      </c>
      <c r="N4251" t="s">
        <v>47</v>
      </c>
    </row>
    <row r="4252" spans="1:14" x14ac:dyDescent="0.3">
      <c r="A4252" s="17">
        <v>45435</v>
      </c>
      <c r="B4252" s="17">
        <v>45435</v>
      </c>
      <c r="C4252" t="s">
        <v>13969</v>
      </c>
      <c r="D4252" t="s">
        <v>4537</v>
      </c>
      <c r="E4252">
        <v>10</v>
      </c>
      <c r="F4252">
        <v>3119800</v>
      </c>
      <c r="G4252">
        <v>2024</v>
      </c>
      <c r="H4252" s="19" t="s">
        <v>55</v>
      </c>
      <c r="I4252" t="s">
        <v>13707</v>
      </c>
      <c r="J4252">
        <v>297940</v>
      </c>
      <c r="K4252" s="112">
        <v>45195</v>
      </c>
      <c r="L4252" s="112">
        <v>45481</v>
      </c>
      <c r="M4252" s="112">
        <v>45481</v>
      </c>
      <c r="N4252" t="s">
        <v>47</v>
      </c>
    </row>
    <row r="4253" spans="1:14" x14ac:dyDescent="0.3">
      <c r="A4253" s="17">
        <v>45435</v>
      </c>
      <c r="B4253" s="17">
        <v>45435</v>
      </c>
      <c r="C4253" t="s">
        <v>13969</v>
      </c>
      <c r="D4253" t="s">
        <v>4537</v>
      </c>
      <c r="E4253">
        <v>10</v>
      </c>
      <c r="F4253">
        <v>3703000</v>
      </c>
      <c r="G4253">
        <v>2024</v>
      </c>
      <c r="H4253" s="19" t="s">
        <v>55</v>
      </c>
      <c r="I4253" t="s">
        <v>13707</v>
      </c>
      <c r="J4253">
        <v>282584</v>
      </c>
      <c r="K4253" s="112">
        <v>45396.479166666664</v>
      </c>
      <c r="L4253" s="112">
        <v>45481</v>
      </c>
      <c r="M4253" s="112">
        <v>45481</v>
      </c>
      <c r="N4253" t="s">
        <v>47</v>
      </c>
    </row>
    <row r="4254" spans="1:14" x14ac:dyDescent="0.3">
      <c r="A4254" s="17">
        <v>45435</v>
      </c>
      <c r="B4254" s="17">
        <v>45435</v>
      </c>
      <c r="C4254" t="s">
        <v>13969</v>
      </c>
      <c r="D4254" t="s">
        <v>4537</v>
      </c>
      <c r="E4254">
        <v>10</v>
      </c>
      <c r="F4254">
        <v>5113926.9800000004</v>
      </c>
      <c r="G4254">
        <v>2024</v>
      </c>
      <c r="H4254" s="19" t="s">
        <v>55</v>
      </c>
      <c r="I4254" t="s">
        <v>13707</v>
      </c>
      <c r="J4254">
        <v>611870</v>
      </c>
      <c r="K4254" s="112">
        <v>45392.625</v>
      </c>
      <c r="L4254" s="112">
        <v>45481</v>
      </c>
      <c r="M4254" s="112">
        <v>45481</v>
      </c>
      <c r="N4254" t="s">
        <v>47</v>
      </c>
    </row>
    <row r="4255" spans="1:14" x14ac:dyDescent="0.3">
      <c r="A4255" s="17">
        <v>45435</v>
      </c>
      <c r="B4255" s="17">
        <v>45435</v>
      </c>
      <c r="C4255" t="s">
        <v>13969</v>
      </c>
      <c r="D4255" t="s">
        <v>4537</v>
      </c>
      <c r="E4255">
        <v>10</v>
      </c>
      <c r="F4255">
        <v>7424085</v>
      </c>
      <c r="G4255">
        <v>2024</v>
      </c>
      <c r="H4255" s="19" t="s">
        <v>55</v>
      </c>
      <c r="I4255" t="s">
        <v>13707</v>
      </c>
      <c r="J4255">
        <v>585320</v>
      </c>
      <c r="K4255" s="112">
        <v>45376.75</v>
      </c>
      <c r="L4255" s="112">
        <v>45481</v>
      </c>
      <c r="M4255" s="112">
        <v>45481</v>
      </c>
      <c r="N4255" t="s">
        <v>47</v>
      </c>
    </row>
    <row r="4256" spans="1:14" x14ac:dyDescent="0.3">
      <c r="A4256" s="17">
        <v>45435</v>
      </c>
      <c r="B4256" s="17">
        <v>45435</v>
      </c>
      <c r="C4256" t="s">
        <v>13969</v>
      </c>
      <c r="D4256" t="s">
        <v>4537</v>
      </c>
      <c r="E4256">
        <v>10</v>
      </c>
      <c r="F4256">
        <v>9799022</v>
      </c>
      <c r="G4256">
        <v>2024</v>
      </c>
      <c r="H4256" s="19" t="s">
        <v>55</v>
      </c>
      <c r="I4256" t="s">
        <v>13707</v>
      </c>
      <c r="J4256">
        <v>303333</v>
      </c>
      <c r="K4256" s="112">
        <v>45401</v>
      </c>
      <c r="L4256" s="112">
        <v>45481</v>
      </c>
      <c r="M4256" s="112">
        <v>45481</v>
      </c>
      <c r="N4256" t="s">
        <v>47</v>
      </c>
    </row>
    <row r="4257" spans="1:14" x14ac:dyDescent="0.3">
      <c r="A4257" s="17">
        <v>45434</v>
      </c>
      <c r="B4257" s="17">
        <v>45434</v>
      </c>
      <c r="C4257" t="s">
        <v>13969</v>
      </c>
      <c r="D4257" t="s">
        <v>4537</v>
      </c>
      <c r="E4257">
        <v>10</v>
      </c>
      <c r="F4257">
        <v>12911296</v>
      </c>
      <c r="G4257">
        <v>2024</v>
      </c>
      <c r="H4257" s="19" t="s">
        <v>55</v>
      </c>
      <c r="I4257" t="s">
        <v>13707</v>
      </c>
      <c r="J4257">
        <v>482685</v>
      </c>
      <c r="K4257" s="112">
        <v>45393</v>
      </c>
      <c r="L4257" s="112">
        <v>45481</v>
      </c>
      <c r="M4257" s="112">
        <v>45481</v>
      </c>
      <c r="N4257" t="s">
        <v>47</v>
      </c>
    </row>
    <row r="4258" spans="1:14" x14ac:dyDescent="0.3">
      <c r="A4258" s="17">
        <v>45434</v>
      </c>
      <c r="B4258" s="17">
        <v>45434</v>
      </c>
      <c r="C4258" t="s">
        <v>13969</v>
      </c>
      <c r="D4258" t="s">
        <v>4537</v>
      </c>
      <c r="E4258">
        <v>10</v>
      </c>
      <c r="F4258">
        <v>6500405</v>
      </c>
      <c r="G4258">
        <v>2024</v>
      </c>
      <c r="H4258" s="19" t="s">
        <v>55</v>
      </c>
      <c r="I4258" t="s">
        <v>13708</v>
      </c>
      <c r="J4258">
        <v>58603</v>
      </c>
      <c r="K4258" s="112">
        <v>45382</v>
      </c>
      <c r="L4258" s="112">
        <v>45481</v>
      </c>
      <c r="M4258" s="112">
        <v>45481</v>
      </c>
      <c r="N4258" t="s">
        <v>47</v>
      </c>
    </row>
    <row r="4259" spans="1:14" x14ac:dyDescent="0.3">
      <c r="A4259" s="17">
        <v>45434</v>
      </c>
      <c r="B4259" s="17">
        <v>45434</v>
      </c>
      <c r="C4259" t="s">
        <v>13969</v>
      </c>
      <c r="D4259" t="s">
        <v>4537</v>
      </c>
      <c r="E4259">
        <v>10</v>
      </c>
      <c r="F4259">
        <v>10776155</v>
      </c>
      <c r="G4259">
        <v>2024</v>
      </c>
      <c r="H4259" s="19" t="s">
        <v>55</v>
      </c>
      <c r="I4259" t="s">
        <v>13707</v>
      </c>
      <c r="J4259">
        <v>387039</v>
      </c>
      <c r="K4259" s="112">
        <v>45429.65625</v>
      </c>
      <c r="L4259" s="112">
        <v>45481</v>
      </c>
      <c r="M4259" s="112">
        <v>45481</v>
      </c>
      <c r="N4259" t="s">
        <v>47</v>
      </c>
    </row>
    <row r="4260" spans="1:14" x14ac:dyDescent="0.3">
      <c r="A4260" s="17">
        <v>45434</v>
      </c>
      <c r="B4260" s="17">
        <v>45434</v>
      </c>
      <c r="C4260" t="s">
        <v>13969</v>
      </c>
      <c r="D4260" t="s">
        <v>4537</v>
      </c>
      <c r="E4260">
        <v>10</v>
      </c>
      <c r="F4260">
        <v>9880695</v>
      </c>
      <c r="G4260">
        <v>2024</v>
      </c>
      <c r="H4260" s="19" t="s">
        <v>43</v>
      </c>
      <c r="I4260" t="s">
        <v>13707</v>
      </c>
      <c r="J4260">
        <v>684309</v>
      </c>
      <c r="K4260" s="112">
        <v>45430.416666666664</v>
      </c>
      <c r="L4260" s="112">
        <v>45481</v>
      </c>
      <c r="M4260" s="112">
        <v>45481</v>
      </c>
      <c r="N4260" t="s">
        <v>47</v>
      </c>
    </row>
    <row r="4261" spans="1:14" x14ac:dyDescent="0.3">
      <c r="A4261" s="17">
        <v>45432</v>
      </c>
      <c r="B4261" s="17">
        <v>45432</v>
      </c>
      <c r="C4261" t="s">
        <v>13969</v>
      </c>
      <c r="D4261" t="s">
        <v>4537</v>
      </c>
      <c r="E4261">
        <v>10</v>
      </c>
      <c r="F4261">
        <v>8298144</v>
      </c>
      <c r="G4261">
        <v>2024</v>
      </c>
      <c r="H4261" s="19" t="s">
        <v>55</v>
      </c>
      <c r="I4261" t="s">
        <v>13707</v>
      </c>
      <c r="J4261">
        <v>663949</v>
      </c>
      <c r="K4261" s="112">
        <v>45408.541666666664</v>
      </c>
      <c r="L4261" s="112">
        <v>45481</v>
      </c>
      <c r="M4261" s="112">
        <v>45481</v>
      </c>
      <c r="N4261" t="s">
        <v>47</v>
      </c>
    </row>
    <row r="4262" spans="1:14" x14ac:dyDescent="0.3">
      <c r="A4262" s="17">
        <v>45432</v>
      </c>
      <c r="B4262" s="17">
        <v>45432</v>
      </c>
      <c r="C4262" t="s">
        <v>13969</v>
      </c>
      <c r="D4262" t="s">
        <v>4537</v>
      </c>
      <c r="E4262">
        <v>10</v>
      </c>
      <c r="F4262">
        <v>9774830</v>
      </c>
      <c r="G4262">
        <v>2024</v>
      </c>
      <c r="H4262" s="19" t="s">
        <v>55</v>
      </c>
      <c r="I4262" t="s">
        <v>13707</v>
      </c>
      <c r="J4262">
        <v>509211</v>
      </c>
      <c r="K4262" s="112">
        <v>45397.375</v>
      </c>
      <c r="L4262" s="112">
        <v>45481</v>
      </c>
      <c r="M4262" s="112">
        <v>45481</v>
      </c>
      <c r="N4262" t="s">
        <v>47</v>
      </c>
    </row>
    <row r="4263" spans="1:14" x14ac:dyDescent="0.3">
      <c r="A4263" s="17">
        <v>45432</v>
      </c>
      <c r="B4263" s="17">
        <v>45432</v>
      </c>
      <c r="C4263" t="s">
        <v>13969</v>
      </c>
      <c r="D4263" t="s">
        <v>4537</v>
      </c>
      <c r="E4263">
        <v>10</v>
      </c>
      <c r="F4263">
        <v>5815869.2000000002</v>
      </c>
      <c r="G4263">
        <v>2024</v>
      </c>
      <c r="H4263" s="19" t="s">
        <v>55</v>
      </c>
      <c r="I4263" t="s">
        <v>13708</v>
      </c>
      <c r="J4263">
        <v>65960</v>
      </c>
      <c r="K4263" s="112">
        <v>45354.416666666664</v>
      </c>
      <c r="L4263" s="112">
        <v>45481</v>
      </c>
      <c r="M4263" s="112">
        <v>45481</v>
      </c>
      <c r="N4263" t="s">
        <v>47</v>
      </c>
    </row>
    <row r="4264" spans="1:14" x14ac:dyDescent="0.3">
      <c r="A4264" s="17">
        <v>45429</v>
      </c>
      <c r="B4264" s="17">
        <v>45429</v>
      </c>
      <c r="C4264" t="s">
        <v>13969</v>
      </c>
      <c r="D4264" t="s">
        <v>4537</v>
      </c>
      <c r="E4264">
        <v>10</v>
      </c>
      <c r="F4264">
        <v>8883978</v>
      </c>
      <c r="G4264">
        <v>2024</v>
      </c>
      <c r="H4264" s="19" t="s">
        <v>55</v>
      </c>
      <c r="I4264" t="s">
        <v>13707</v>
      </c>
      <c r="J4264">
        <v>253051</v>
      </c>
      <c r="K4264" s="112">
        <v>45378.416666666664</v>
      </c>
      <c r="L4264" s="112">
        <v>45481</v>
      </c>
      <c r="M4264" s="112">
        <v>45481</v>
      </c>
      <c r="N4264" t="s">
        <v>47</v>
      </c>
    </row>
    <row r="4265" spans="1:14" x14ac:dyDescent="0.3">
      <c r="A4265" s="17">
        <v>45428</v>
      </c>
      <c r="B4265" s="17">
        <v>45428</v>
      </c>
      <c r="C4265" t="s">
        <v>13969</v>
      </c>
      <c r="D4265" t="s">
        <v>4537</v>
      </c>
      <c r="E4265">
        <v>10</v>
      </c>
      <c r="F4265">
        <v>6500000</v>
      </c>
      <c r="G4265">
        <v>2024</v>
      </c>
      <c r="H4265" s="19" t="s">
        <v>55</v>
      </c>
      <c r="I4265" t="s">
        <v>13707</v>
      </c>
      <c r="J4265">
        <v>356265</v>
      </c>
      <c r="K4265" s="112">
        <v>45287</v>
      </c>
      <c r="L4265" s="112">
        <v>45481</v>
      </c>
      <c r="M4265" s="112">
        <v>45481</v>
      </c>
      <c r="N4265" t="s">
        <v>47</v>
      </c>
    </row>
    <row r="4266" spans="1:14" x14ac:dyDescent="0.3">
      <c r="A4266" s="17">
        <v>45428</v>
      </c>
      <c r="B4266" s="17">
        <v>45428</v>
      </c>
      <c r="C4266" t="s">
        <v>13969</v>
      </c>
      <c r="D4266" t="s">
        <v>4537</v>
      </c>
      <c r="E4266">
        <v>10</v>
      </c>
      <c r="F4266">
        <v>4500000</v>
      </c>
      <c r="G4266">
        <v>2024</v>
      </c>
      <c r="H4266" s="19" t="s">
        <v>55</v>
      </c>
      <c r="I4266" t="s">
        <v>13707</v>
      </c>
      <c r="J4266">
        <v>546909</v>
      </c>
      <c r="K4266" s="112">
        <v>45426.694444444445</v>
      </c>
      <c r="L4266" s="112">
        <v>45481</v>
      </c>
      <c r="M4266" s="112">
        <v>45481</v>
      </c>
      <c r="N4266" t="s">
        <v>47</v>
      </c>
    </row>
    <row r="4267" spans="1:14" x14ac:dyDescent="0.3">
      <c r="A4267" s="17">
        <v>45426</v>
      </c>
      <c r="B4267" s="17">
        <v>45426</v>
      </c>
      <c r="C4267" t="s">
        <v>13969</v>
      </c>
      <c r="D4267" t="s">
        <v>4537</v>
      </c>
      <c r="E4267">
        <v>10</v>
      </c>
      <c r="F4267">
        <v>6923808</v>
      </c>
      <c r="G4267">
        <v>2024</v>
      </c>
      <c r="H4267" s="19" t="s">
        <v>55</v>
      </c>
      <c r="I4267" t="s">
        <v>13707</v>
      </c>
      <c r="J4267">
        <v>546124</v>
      </c>
      <c r="K4267" s="112">
        <v>45425.041666666664</v>
      </c>
      <c r="L4267" s="112">
        <v>45481</v>
      </c>
      <c r="M4267" s="112">
        <v>45481</v>
      </c>
      <c r="N4267" t="s">
        <v>47</v>
      </c>
    </row>
    <row r="4268" spans="1:14" x14ac:dyDescent="0.3">
      <c r="A4268" s="17">
        <v>45426</v>
      </c>
      <c r="B4268" s="17">
        <v>45426</v>
      </c>
      <c r="C4268" t="s">
        <v>13969</v>
      </c>
      <c r="D4268" t="s">
        <v>4537</v>
      </c>
      <c r="E4268">
        <v>10</v>
      </c>
      <c r="F4268">
        <v>7799663</v>
      </c>
      <c r="G4268">
        <v>2024</v>
      </c>
      <c r="H4268" s="19" t="s">
        <v>55</v>
      </c>
      <c r="I4268" t="s">
        <v>13708</v>
      </c>
      <c r="J4268">
        <v>44453</v>
      </c>
      <c r="K4268" s="112">
        <v>45420.611111111109</v>
      </c>
      <c r="L4268" s="112">
        <v>45481</v>
      </c>
      <c r="M4268" s="112">
        <v>45481</v>
      </c>
      <c r="N4268" t="s">
        <v>47</v>
      </c>
    </row>
    <row r="4269" spans="1:14" x14ac:dyDescent="0.3">
      <c r="A4269" s="17">
        <v>45426</v>
      </c>
      <c r="B4269" s="17">
        <v>45426</v>
      </c>
      <c r="C4269" t="s">
        <v>13969</v>
      </c>
      <c r="D4269" t="s">
        <v>4537</v>
      </c>
      <c r="E4269">
        <v>10</v>
      </c>
      <c r="F4269">
        <v>1543001</v>
      </c>
      <c r="G4269">
        <v>2024</v>
      </c>
      <c r="H4269" s="19" t="s">
        <v>55</v>
      </c>
      <c r="I4269" t="s">
        <v>13707</v>
      </c>
      <c r="J4269">
        <v>436736</v>
      </c>
      <c r="K4269" s="112">
        <v>45390.479166666664</v>
      </c>
      <c r="L4269" s="112">
        <v>45481</v>
      </c>
      <c r="M4269" s="112">
        <v>45481</v>
      </c>
      <c r="N4269" t="s">
        <v>47</v>
      </c>
    </row>
    <row r="4270" spans="1:14" x14ac:dyDescent="0.3">
      <c r="A4270" s="17">
        <v>45426</v>
      </c>
      <c r="B4270" s="17">
        <v>45426</v>
      </c>
      <c r="C4270" t="s">
        <v>13969</v>
      </c>
      <c r="D4270" t="s">
        <v>4537</v>
      </c>
      <c r="E4270">
        <v>10</v>
      </c>
      <c r="F4270">
        <v>7605409</v>
      </c>
      <c r="G4270">
        <v>2024</v>
      </c>
      <c r="H4270" s="19" t="s">
        <v>55</v>
      </c>
      <c r="I4270" t="s">
        <v>13707</v>
      </c>
      <c r="J4270">
        <v>551806</v>
      </c>
      <c r="K4270" s="112">
        <v>45422.402777777781</v>
      </c>
      <c r="L4270" s="112">
        <v>45481</v>
      </c>
      <c r="M4270" s="112">
        <v>45481</v>
      </c>
      <c r="N4270" t="s">
        <v>47</v>
      </c>
    </row>
    <row r="4271" spans="1:14" x14ac:dyDescent="0.3">
      <c r="A4271" s="17">
        <v>45420</v>
      </c>
      <c r="B4271" s="17">
        <v>45420</v>
      </c>
      <c r="C4271" t="s">
        <v>13969</v>
      </c>
      <c r="D4271" t="s">
        <v>4537</v>
      </c>
      <c r="E4271">
        <v>10</v>
      </c>
      <c r="F4271">
        <v>6409716</v>
      </c>
      <c r="G4271">
        <v>2024</v>
      </c>
      <c r="H4271" s="19" t="s">
        <v>55</v>
      </c>
      <c r="I4271" t="s">
        <v>13707</v>
      </c>
      <c r="J4271">
        <v>636106</v>
      </c>
      <c r="K4271" s="112">
        <v>45419.621527777781</v>
      </c>
      <c r="L4271" s="112">
        <v>45481</v>
      </c>
      <c r="M4271" s="112">
        <v>45481</v>
      </c>
      <c r="N4271" t="s">
        <v>47</v>
      </c>
    </row>
    <row r="4272" spans="1:14" x14ac:dyDescent="0.3">
      <c r="A4272" s="17">
        <v>45415</v>
      </c>
      <c r="B4272" s="17">
        <v>45415</v>
      </c>
      <c r="C4272" t="s">
        <v>13969</v>
      </c>
      <c r="D4272" t="s">
        <v>4537</v>
      </c>
      <c r="E4272">
        <v>10</v>
      </c>
      <c r="F4272">
        <v>14000000</v>
      </c>
      <c r="G4272">
        <v>2024</v>
      </c>
      <c r="H4272" s="19" t="s">
        <v>55</v>
      </c>
      <c r="I4272" t="s">
        <v>13708</v>
      </c>
      <c r="J4272">
        <v>72634</v>
      </c>
      <c r="K4272" s="112">
        <v>45311.5</v>
      </c>
      <c r="L4272" s="112">
        <v>45481</v>
      </c>
      <c r="M4272" s="112">
        <v>45481</v>
      </c>
      <c r="N4272" t="s">
        <v>47</v>
      </c>
    </row>
    <row r="4273" spans="1:14" x14ac:dyDescent="0.3">
      <c r="A4273" s="17">
        <v>45415</v>
      </c>
      <c r="B4273" s="17">
        <v>45415</v>
      </c>
      <c r="C4273" t="s">
        <v>13969</v>
      </c>
      <c r="D4273" t="s">
        <v>4537</v>
      </c>
      <c r="E4273">
        <v>10</v>
      </c>
      <c r="F4273">
        <v>8937292.6600000001</v>
      </c>
      <c r="G4273">
        <v>2024</v>
      </c>
      <c r="H4273" s="19" t="s">
        <v>55</v>
      </c>
      <c r="I4273" t="s">
        <v>13707</v>
      </c>
      <c r="J4273">
        <v>463860</v>
      </c>
      <c r="K4273" s="112">
        <v>45374.628472222219</v>
      </c>
      <c r="L4273" s="112">
        <v>45481</v>
      </c>
      <c r="M4273" s="112">
        <v>45481</v>
      </c>
      <c r="N4273" t="s">
        <v>47</v>
      </c>
    </row>
    <row r="4274" spans="1:14" x14ac:dyDescent="0.3">
      <c r="A4274" s="17">
        <v>45415</v>
      </c>
      <c r="B4274" s="17">
        <v>45415</v>
      </c>
      <c r="C4274" t="s">
        <v>13969</v>
      </c>
      <c r="D4274" t="s">
        <v>4537</v>
      </c>
      <c r="E4274">
        <v>10</v>
      </c>
      <c r="F4274">
        <v>13778140</v>
      </c>
      <c r="G4274">
        <v>2024</v>
      </c>
      <c r="H4274" s="19" t="s">
        <v>43</v>
      </c>
      <c r="I4274" t="s">
        <v>13707</v>
      </c>
      <c r="J4274">
        <v>619564</v>
      </c>
      <c r="K4274" s="112">
        <v>45388.4375</v>
      </c>
      <c r="L4274" s="112">
        <v>45481</v>
      </c>
      <c r="M4274" s="112">
        <v>45481</v>
      </c>
      <c r="N4274" t="s">
        <v>47</v>
      </c>
    </row>
    <row r="4275" spans="1:14" x14ac:dyDescent="0.3">
      <c r="A4275" s="17">
        <v>45411</v>
      </c>
      <c r="B4275" s="17">
        <v>45411</v>
      </c>
      <c r="C4275" t="s">
        <v>13969</v>
      </c>
      <c r="D4275" t="s">
        <v>4537</v>
      </c>
      <c r="E4275">
        <v>10</v>
      </c>
      <c r="F4275">
        <v>7016160</v>
      </c>
      <c r="G4275">
        <v>2024</v>
      </c>
      <c r="H4275" s="19" t="s">
        <v>55</v>
      </c>
      <c r="I4275" t="s">
        <v>13707</v>
      </c>
      <c r="J4275">
        <v>434673</v>
      </c>
      <c r="K4275" s="112">
        <v>45407.833333333336</v>
      </c>
      <c r="L4275" s="112">
        <v>45481</v>
      </c>
      <c r="M4275" s="112">
        <v>45481</v>
      </c>
      <c r="N4275" t="s">
        <v>47</v>
      </c>
    </row>
    <row r="4276" spans="1:14" x14ac:dyDescent="0.3">
      <c r="A4276" s="17">
        <v>45408</v>
      </c>
      <c r="B4276" s="17">
        <v>45408</v>
      </c>
      <c r="C4276" t="s">
        <v>13969</v>
      </c>
      <c r="D4276" t="s">
        <v>4537</v>
      </c>
      <c r="E4276">
        <v>10</v>
      </c>
      <c r="F4276">
        <v>767124.6</v>
      </c>
      <c r="G4276">
        <v>2024</v>
      </c>
      <c r="H4276" s="19" t="s">
        <v>55</v>
      </c>
      <c r="I4276" t="s">
        <v>13707</v>
      </c>
      <c r="J4276">
        <v>369199</v>
      </c>
      <c r="K4276" s="112">
        <v>45306.795138888891</v>
      </c>
      <c r="L4276" s="112">
        <v>45481</v>
      </c>
      <c r="M4276" s="112">
        <v>45481</v>
      </c>
      <c r="N4276" t="s">
        <v>47</v>
      </c>
    </row>
    <row r="4277" spans="1:14" x14ac:dyDescent="0.3">
      <c r="A4277" s="17">
        <v>45407</v>
      </c>
      <c r="B4277" s="17">
        <v>45407</v>
      </c>
      <c r="C4277" t="s">
        <v>13969</v>
      </c>
      <c r="D4277" t="s">
        <v>4537</v>
      </c>
      <c r="E4277">
        <v>10</v>
      </c>
      <c r="F4277">
        <v>5108300</v>
      </c>
      <c r="G4277">
        <v>2024</v>
      </c>
      <c r="H4277" s="19" t="s">
        <v>55</v>
      </c>
      <c r="I4277" t="s">
        <v>13707</v>
      </c>
      <c r="J4277">
        <v>580664</v>
      </c>
      <c r="K4277" s="112">
        <v>45406.694444444445</v>
      </c>
      <c r="L4277" s="112">
        <v>45481</v>
      </c>
      <c r="M4277" s="112">
        <v>45481</v>
      </c>
      <c r="N4277" t="s">
        <v>47</v>
      </c>
    </row>
    <row r="4278" spans="1:14" x14ac:dyDescent="0.3">
      <c r="A4278" s="17">
        <v>45400</v>
      </c>
      <c r="B4278" s="17">
        <v>45400</v>
      </c>
      <c r="C4278" t="s">
        <v>13969</v>
      </c>
      <c r="D4278" t="s">
        <v>4537</v>
      </c>
      <c r="E4278">
        <v>10</v>
      </c>
      <c r="F4278">
        <v>3126710</v>
      </c>
      <c r="G4278">
        <v>2024</v>
      </c>
      <c r="H4278" s="19" t="s">
        <v>55</v>
      </c>
      <c r="I4278" t="s">
        <v>13707</v>
      </c>
      <c r="J4278">
        <v>606887</v>
      </c>
      <c r="K4278" s="112">
        <v>45399.325694444444</v>
      </c>
      <c r="L4278" s="112">
        <v>45481</v>
      </c>
      <c r="M4278" s="112">
        <v>45481</v>
      </c>
      <c r="N4278" t="s">
        <v>47</v>
      </c>
    </row>
    <row r="4279" spans="1:14" x14ac:dyDescent="0.3">
      <c r="A4279" s="17">
        <v>45476</v>
      </c>
      <c r="B4279" s="17">
        <v>45476</v>
      </c>
      <c r="C4279" t="s">
        <v>13969</v>
      </c>
      <c r="D4279" t="s">
        <v>4537</v>
      </c>
      <c r="E4279">
        <v>10</v>
      </c>
      <c r="F4279">
        <v>14000000</v>
      </c>
      <c r="G4279">
        <v>2024</v>
      </c>
      <c r="H4279" s="19" t="s">
        <v>55</v>
      </c>
      <c r="I4279" t="s">
        <v>13707</v>
      </c>
      <c r="J4279">
        <v>407439</v>
      </c>
      <c r="K4279" s="112">
        <v>45439</v>
      </c>
      <c r="L4279" s="112">
        <v>45482</v>
      </c>
      <c r="M4279" s="112">
        <v>45482</v>
      </c>
      <c r="N4279" t="s">
        <v>47</v>
      </c>
    </row>
    <row r="4280" spans="1:14" x14ac:dyDescent="0.3">
      <c r="A4280" s="17">
        <v>45475</v>
      </c>
      <c r="B4280" s="17">
        <v>45475</v>
      </c>
      <c r="C4280" t="s">
        <v>13969</v>
      </c>
      <c r="D4280" t="s">
        <v>4537</v>
      </c>
      <c r="E4280">
        <v>10</v>
      </c>
      <c r="F4280">
        <v>8625928</v>
      </c>
      <c r="G4280">
        <v>2024</v>
      </c>
      <c r="H4280" s="19" t="s">
        <v>55</v>
      </c>
      <c r="I4280" t="s">
        <v>13707</v>
      </c>
      <c r="J4280">
        <v>614196</v>
      </c>
      <c r="K4280" s="112">
        <v>45471</v>
      </c>
      <c r="L4280" s="112">
        <v>45482</v>
      </c>
      <c r="M4280" s="112">
        <v>45482</v>
      </c>
      <c r="N4280" t="s">
        <v>47</v>
      </c>
    </row>
    <row r="4281" spans="1:14" x14ac:dyDescent="0.3">
      <c r="A4281" s="17">
        <v>45474</v>
      </c>
      <c r="B4281" s="17">
        <v>45474</v>
      </c>
      <c r="C4281" t="s">
        <v>13969</v>
      </c>
      <c r="D4281" t="s">
        <v>4537</v>
      </c>
      <c r="E4281">
        <v>10</v>
      </c>
      <c r="F4281">
        <v>5055345</v>
      </c>
      <c r="G4281">
        <v>2024</v>
      </c>
      <c r="H4281" s="19" t="s">
        <v>55</v>
      </c>
      <c r="I4281" t="s">
        <v>13707</v>
      </c>
      <c r="J4281">
        <v>233974</v>
      </c>
      <c r="K4281" s="112">
        <v>45331.666666666664</v>
      </c>
      <c r="L4281" s="112">
        <v>45482</v>
      </c>
      <c r="M4281" s="112">
        <v>45482</v>
      </c>
      <c r="N4281" t="s">
        <v>47</v>
      </c>
    </row>
    <row r="4282" spans="1:14" x14ac:dyDescent="0.3">
      <c r="A4282" s="17">
        <v>45474</v>
      </c>
      <c r="B4282" s="17">
        <v>45474</v>
      </c>
      <c r="C4282" t="s">
        <v>13969</v>
      </c>
      <c r="D4282" t="s">
        <v>4537</v>
      </c>
      <c r="E4282">
        <v>10</v>
      </c>
      <c r="F4282">
        <v>13360990</v>
      </c>
      <c r="G4282">
        <v>2024</v>
      </c>
      <c r="H4282" s="19" t="s">
        <v>55</v>
      </c>
      <c r="I4282" t="s">
        <v>13707</v>
      </c>
      <c r="J4282">
        <v>646449</v>
      </c>
      <c r="K4282" s="112">
        <v>45472.57916666667</v>
      </c>
      <c r="L4282" s="112">
        <v>45482</v>
      </c>
      <c r="M4282" s="112">
        <v>45482</v>
      </c>
      <c r="N4282" t="s">
        <v>47</v>
      </c>
    </row>
    <row r="4283" spans="1:14" x14ac:dyDescent="0.3">
      <c r="A4283" s="17">
        <v>45474</v>
      </c>
      <c r="B4283" s="17">
        <v>45474</v>
      </c>
      <c r="C4283" t="s">
        <v>13969</v>
      </c>
      <c r="D4283" t="s">
        <v>4537</v>
      </c>
      <c r="E4283">
        <v>10</v>
      </c>
      <c r="F4283">
        <v>4437470.41</v>
      </c>
      <c r="G4283">
        <v>2024</v>
      </c>
      <c r="H4283" s="19" t="s">
        <v>55</v>
      </c>
      <c r="I4283" t="s">
        <v>13707</v>
      </c>
      <c r="J4283">
        <v>501053</v>
      </c>
      <c r="K4283" s="112">
        <v>45422</v>
      </c>
      <c r="L4283" s="112">
        <v>45482</v>
      </c>
      <c r="M4283" s="112">
        <v>45482</v>
      </c>
      <c r="N4283" t="s">
        <v>47</v>
      </c>
    </row>
    <row r="4284" spans="1:14" x14ac:dyDescent="0.3">
      <c r="A4284" s="17">
        <v>45474</v>
      </c>
      <c r="B4284" s="17">
        <v>45474</v>
      </c>
      <c r="C4284" t="s">
        <v>13969</v>
      </c>
      <c r="D4284" t="s">
        <v>4537</v>
      </c>
      <c r="E4284">
        <v>10</v>
      </c>
      <c r="F4284">
        <v>13030741</v>
      </c>
      <c r="G4284">
        <v>2024</v>
      </c>
      <c r="H4284" s="19" t="s">
        <v>55</v>
      </c>
      <c r="I4284" t="s">
        <v>13707</v>
      </c>
      <c r="J4284">
        <v>600712</v>
      </c>
      <c r="K4284" s="112">
        <v>45473.329861111109</v>
      </c>
      <c r="L4284" s="112">
        <v>45482</v>
      </c>
      <c r="M4284" s="112">
        <v>45482</v>
      </c>
      <c r="N4284" t="s">
        <v>47</v>
      </c>
    </row>
    <row r="4285" spans="1:14" x14ac:dyDescent="0.3">
      <c r="A4285" s="17">
        <v>45474</v>
      </c>
      <c r="B4285" s="17">
        <v>45474</v>
      </c>
      <c r="C4285" t="s">
        <v>13969</v>
      </c>
      <c r="D4285" t="s">
        <v>4537</v>
      </c>
      <c r="E4285">
        <v>10</v>
      </c>
      <c r="F4285">
        <v>1916560</v>
      </c>
      <c r="G4285">
        <v>2024</v>
      </c>
      <c r="H4285" s="19" t="s">
        <v>55</v>
      </c>
      <c r="I4285" t="s">
        <v>13707</v>
      </c>
      <c r="J4285">
        <v>436827</v>
      </c>
      <c r="K4285" s="112">
        <v>45425.583333333336</v>
      </c>
      <c r="L4285" s="112">
        <v>45482</v>
      </c>
      <c r="M4285" s="112">
        <v>45482</v>
      </c>
      <c r="N4285" t="s">
        <v>47</v>
      </c>
    </row>
    <row r="4286" spans="1:14" x14ac:dyDescent="0.3">
      <c r="A4286" s="17">
        <v>45474</v>
      </c>
      <c r="B4286" s="17">
        <v>45474</v>
      </c>
      <c r="C4286" t="s">
        <v>13969</v>
      </c>
      <c r="D4286" t="s">
        <v>4537</v>
      </c>
      <c r="E4286">
        <v>10</v>
      </c>
      <c r="F4286">
        <v>414400</v>
      </c>
      <c r="G4286">
        <v>2024</v>
      </c>
      <c r="H4286" s="19" t="s">
        <v>55</v>
      </c>
      <c r="I4286" t="s">
        <v>13707</v>
      </c>
      <c r="J4286">
        <v>638553</v>
      </c>
      <c r="K4286" s="112">
        <v>45475.395833333336</v>
      </c>
      <c r="L4286" s="112">
        <v>45482</v>
      </c>
      <c r="M4286" s="112">
        <v>45482</v>
      </c>
      <c r="N4286" t="s">
        <v>47</v>
      </c>
    </row>
    <row r="4287" spans="1:14" x14ac:dyDescent="0.3">
      <c r="A4287" s="17">
        <v>45474</v>
      </c>
      <c r="B4287" s="17">
        <v>45474</v>
      </c>
      <c r="C4287" t="s">
        <v>13969</v>
      </c>
      <c r="D4287" t="s">
        <v>4537</v>
      </c>
      <c r="E4287">
        <v>10</v>
      </c>
      <c r="F4287">
        <v>2901506</v>
      </c>
      <c r="G4287">
        <v>2024</v>
      </c>
      <c r="H4287" s="19" t="s">
        <v>55</v>
      </c>
      <c r="I4287" t="s">
        <v>13707</v>
      </c>
      <c r="J4287">
        <v>329978</v>
      </c>
      <c r="K4287" s="112">
        <v>45441</v>
      </c>
      <c r="L4287" s="112">
        <v>45482</v>
      </c>
      <c r="M4287" s="112">
        <v>45482</v>
      </c>
      <c r="N4287" t="s">
        <v>47</v>
      </c>
    </row>
    <row r="4288" spans="1:14" x14ac:dyDescent="0.3">
      <c r="A4288" s="17">
        <v>45474</v>
      </c>
      <c r="B4288" s="17">
        <v>45474</v>
      </c>
      <c r="C4288" t="s">
        <v>13969</v>
      </c>
      <c r="D4288" t="s">
        <v>4537</v>
      </c>
      <c r="E4288">
        <v>10</v>
      </c>
      <c r="F4288">
        <v>3966720</v>
      </c>
      <c r="G4288">
        <v>2024</v>
      </c>
      <c r="H4288" s="19" t="s">
        <v>55</v>
      </c>
      <c r="I4288" t="s">
        <v>13707</v>
      </c>
      <c r="J4288">
        <v>470872</v>
      </c>
      <c r="K4288" s="112">
        <v>45436.708333333336</v>
      </c>
      <c r="L4288" s="112">
        <v>45482</v>
      </c>
      <c r="M4288" s="112">
        <v>45482</v>
      </c>
      <c r="N4288" t="s">
        <v>47</v>
      </c>
    </row>
    <row r="4289" spans="1:14" x14ac:dyDescent="0.3">
      <c r="A4289" s="17">
        <v>45474</v>
      </c>
      <c r="B4289" s="17">
        <v>45474</v>
      </c>
      <c r="C4289" t="s">
        <v>13969</v>
      </c>
      <c r="D4289" t="s">
        <v>4537</v>
      </c>
      <c r="E4289">
        <v>10</v>
      </c>
      <c r="F4289">
        <v>7424350</v>
      </c>
      <c r="G4289">
        <v>2024</v>
      </c>
      <c r="H4289" s="19" t="s">
        <v>55</v>
      </c>
      <c r="I4289" t="s">
        <v>13707</v>
      </c>
      <c r="J4289">
        <v>565785</v>
      </c>
      <c r="K4289" s="112">
        <v>45431</v>
      </c>
      <c r="L4289" s="112">
        <v>45482</v>
      </c>
      <c r="M4289" s="112">
        <v>45482</v>
      </c>
      <c r="N4289" t="s">
        <v>47</v>
      </c>
    </row>
    <row r="4290" spans="1:14" x14ac:dyDescent="0.3">
      <c r="A4290" s="17">
        <v>45453</v>
      </c>
      <c r="B4290" s="17">
        <v>45453</v>
      </c>
      <c r="C4290" t="s">
        <v>13969</v>
      </c>
      <c r="D4290" t="s">
        <v>4537</v>
      </c>
      <c r="E4290">
        <v>10</v>
      </c>
      <c r="F4290">
        <v>1634621</v>
      </c>
      <c r="G4290">
        <v>2024</v>
      </c>
      <c r="H4290" s="19" t="s">
        <v>55</v>
      </c>
      <c r="I4290" t="s">
        <v>13708</v>
      </c>
      <c r="J4290">
        <v>80673</v>
      </c>
      <c r="K4290" s="112">
        <v>45372.6875</v>
      </c>
      <c r="L4290" s="112">
        <v>45482</v>
      </c>
      <c r="M4290" s="112">
        <v>45482</v>
      </c>
      <c r="N4290" t="s">
        <v>47</v>
      </c>
    </row>
    <row r="4291" spans="1:14" x14ac:dyDescent="0.3">
      <c r="A4291" s="17">
        <v>45449</v>
      </c>
      <c r="B4291" s="17">
        <v>45449</v>
      </c>
      <c r="C4291" t="s">
        <v>13969</v>
      </c>
      <c r="D4291" t="s">
        <v>4537</v>
      </c>
      <c r="E4291">
        <v>10</v>
      </c>
      <c r="F4291">
        <v>5427366</v>
      </c>
      <c r="G4291">
        <v>2024</v>
      </c>
      <c r="H4291" s="19" t="s">
        <v>55</v>
      </c>
      <c r="I4291" t="s">
        <v>13707</v>
      </c>
      <c r="J4291">
        <v>656614</v>
      </c>
      <c r="K4291" s="112">
        <v>45448.770833333336</v>
      </c>
      <c r="L4291" s="112">
        <v>45482</v>
      </c>
      <c r="M4291" s="112">
        <v>45482</v>
      </c>
      <c r="N4291" t="s">
        <v>47</v>
      </c>
    </row>
    <row r="4292" spans="1:14" x14ac:dyDescent="0.3">
      <c r="A4292" s="17">
        <v>45447</v>
      </c>
      <c r="B4292" s="17">
        <v>45447</v>
      </c>
      <c r="C4292" t="s">
        <v>13969</v>
      </c>
      <c r="D4292" t="s">
        <v>4537</v>
      </c>
      <c r="E4292">
        <v>10</v>
      </c>
      <c r="F4292">
        <v>7236060</v>
      </c>
      <c r="G4292">
        <v>2024</v>
      </c>
      <c r="H4292" s="19" t="s">
        <v>55</v>
      </c>
      <c r="I4292" t="s">
        <v>13707</v>
      </c>
      <c r="J4292">
        <v>368408</v>
      </c>
      <c r="K4292" s="112">
        <v>45392.854166666664</v>
      </c>
      <c r="L4292" s="112">
        <v>45482</v>
      </c>
      <c r="M4292" s="112">
        <v>45482</v>
      </c>
      <c r="N4292" t="s">
        <v>47</v>
      </c>
    </row>
    <row r="4293" spans="1:14" x14ac:dyDescent="0.3">
      <c r="A4293" s="17">
        <v>45446</v>
      </c>
      <c r="B4293" s="17">
        <v>45446</v>
      </c>
      <c r="C4293" t="s">
        <v>13969</v>
      </c>
      <c r="D4293" t="s">
        <v>4537</v>
      </c>
      <c r="E4293">
        <v>10</v>
      </c>
      <c r="F4293">
        <v>14000000</v>
      </c>
      <c r="G4293">
        <v>2024</v>
      </c>
      <c r="H4293" s="19" t="s">
        <v>55</v>
      </c>
      <c r="I4293" t="s">
        <v>13707</v>
      </c>
      <c r="J4293">
        <v>609092</v>
      </c>
      <c r="K4293" s="112">
        <v>45390.652777777781</v>
      </c>
      <c r="L4293" s="112">
        <v>45482</v>
      </c>
      <c r="M4293" s="112">
        <v>45482</v>
      </c>
      <c r="N4293" t="s">
        <v>47</v>
      </c>
    </row>
    <row r="4294" spans="1:14" x14ac:dyDescent="0.3">
      <c r="A4294" s="17">
        <v>45446</v>
      </c>
      <c r="B4294" s="17">
        <v>45446</v>
      </c>
      <c r="C4294" t="s">
        <v>13969</v>
      </c>
      <c r="D4294" t="s">
        <v>4537</v>
      </c>
      <c r="E4294">
        <v>10</v>
      </c>
      <c r="F4294">
        <v>8178410</v>
      </c>
      <c r="G4294">
        <v>2024</v>
      </c>
      <c r="H4294" s="19" t="s">
        <v>55</v>
      </c>
      <c r="I4294" t="s">
        <v>13707</v>
      </c>
      <c r="J4294">
        <v>405073</v>
      </c>
      <c r="K4294" s="112">
        <v>45413.416666666664</v>
      </c>
      <c r="L4294" s="112">
        <v>45482</v>
      </c>
      <c r="M4294" s="112">
        <v>45482</v>
      </c>
      <c r="N4294" t="s">
        <v>47</v>
      </c>
    </row>
    <row r="4295" spans="1:14" x14ac:dyDescent="0.3">
      <c r="A4295" s="17">
        <v>45446</v>
      </c>
      <c r="B4295" s="17">
        <v>45446</v>
      </c>
      <c r="C4295" t="s">
        <v>13969</v>
      </c>
      <c r="D4295" t="s">
        <v>4537</v>
      </c>
      <c r="E4295">
        <v>10</v>
      </c>
      <c r="F4295">
        <v>5155701</v>
      </c>
      <c r="G4295">
        <v>2024</v>
      </c>
      <c r="H4295" s="19" t="s">
        <v>55</v>
      </c>
      <c r="I4295" t="s">
        <v>13707</v>
      </c>
      <c r="J4295">
        <v>381510</v>
      </c>
      <c r="K4295" s="112">
        <v>45354.8125</v>
      </c>
      <c r="L4295" s="112">
        <v>45482</v>
      </c>
      <c r="M4295" s="112">
        <v>45482</v>
      </c>
      <c r="N4295" t="s">
        <v>47</v>
      </c>
    </row>
    <row r="4296" spans="1:14" x14ac:dyDescent="0.3">
      <c r="A4296" s="17">
        <v>45441</v>
      </c>
      <c r="B4296" s="17">
        <v>45441</v>
      </c>
      <c r="C4296" t="s">
        <v>13969</v>
      </c>
      <c r="D4296" t="s">
        <v>4537</v>
      </c>
      <c r="E4296">
        <v>10</v>
      </c>
      <c r="F4296">
        <v>2355880</v>
      </c>
      <c r="G4296">
        <v>2024</v>
      </c>
      <c r="H4296" s="19" t="s">
        <v>55</v>
      </c>
      <c r="I4296" t="s">
        <v>13707</v>
      </c>
      <c r="J4296">
        <v>249555</v>
      </c>
      <c r="K4296" s="112">
        <v>45286.729166666664</v>
      </c>
      <c r="L4296" s="112">
        <v>45482</v>
      </c>
      <c r="M4296" s="112">
        <v>45482</v>
      </c>
      <c r="N4296" t="s">
        <v>47</v>
      </c>
    </row>
    <row r="4297" spans="1:14" x14ac:dyDescent="0.3">
      <c r="A4297" s="17">
        <v>45441</v>
      </c>
      <c r="B4297" s="17">
        <v>45441</v>
      </c>
      <c r="C4297" t="s">
        <v>13969</v>
      </c>
      <c r="D4297" t="s">
        <v>4537</v>
      </c>
      <c r="E4297">
        <v>10</v>
      </c>
      <c r="F4297">
        <v>7869560</v>
      </c>
      <c r="G4297">
        <v>2024</v>
      </c>
      <c r="H4297" s="19" t="s">
        <v>55</v>
      </c>
      <c r="I4297" t="s">
        <v>13707</v>
      </c>
      <c r="J4297">
        <v>559588</v>
      </c>
      <c r="K4297" s="112">
        <v>45411.479166666664</v>
      </c>
      <c r="L4297" s="112">
        <v>45482</v>
      </c>
      <c r="M4297" s="112">
        <v>45482</v>
      </c>
      <c r="N4297" t="s">
        <v>47</v>
      </c>
    </row>
    <row r="4298" spans="1:14" x14ac:dyDescent="0.3">
      <c r="A4298" s="17">
        <v>45441</v>
      </c>
      <c r="B4298" s="17">
        <v>45441</v>
      </c>
      <c r="C4298" t="s">
        <v>13969</v>
      </c>
      <c r="D4298" t="s">
        <v>4537</v>
      </c>
      <c r="E4298">
        <v>10</v>
      </c>
      <c r="F4298">
        <v>2704120</v>
      </c>
      <c r="G4298">
        <v>2024</v>
      </c>
      <c r="H4298" s="19" t="s">
        <v>55</v>
      </c>
      <c r="I4298" t="s">
        <v>13708</v>
      </c>
      <c r="J4298">
        <v>75951</v>
      </c>
      <c r="K4298" s="112">
        <v>45402.604166666664</v>
      </c>
      <c r="L4298" s="112">
        <v>45482</v>
      </c>
      <c r="M4298" s="112">
        <v>45482</v>
      </c>
      <c r="N4298" t="s">
        <v>47</v>
      </c>
    </row>
    <row r="4299" spans="1:14" x14ac:dyDescent="0.3">
      <c r="A4299" s="17">
        <v>45440</v>
      </c>
      <c r="B4299" s="17">
        <v>45440</v>
      </c>
      <c r="C4299" t="s">
        <v>13969</v>
      </c>
      <c r="D4299" t="s">
        <v>4537</v>
      </c>
      <c r="E4299">
        <v>10</v>
      </c>
      <c r="F4299">
        <v>9695200</v>
      </c>
      <c r="G4299">
        <v>2024</v>
      </c>
      <c r="H4299" s="19" t="s">
        <v>55</v>
      </c>
      <c r="I4299" t="s">
        <v>13707</v>
      </c>
      <c r="J4299">
        <v>383848</v>
      </c>
      <c r="K4299" s="112">
        <v>45414.333333333336</v>
      </c>
      <c r="L4299" s="112">
        <v>45482</v>
      </c>
      <c r="M4299" s="112">
        <v>45482</v>
      </c>
      <c r="N4299" t="s">
        <v>47</v>
      </c>
    </row>
    <row r="4300" spans="1:14" x14ac:dyDescent="0.3">
      <c r="A4300" s="17">
        <v>45439</v>
      </c>
      <c r="B4300" s="17">
        <v>45439</v>
      </c>
      <c r="C4300" t="s">
        <v>13969</v>
      </c>
      <c r="D4300" t="s">
        <v>4537</v>
      </c>
      <c r="E4300">
        <v>10</v>
      </c>
      <c r="F4300">
        <v>14000000</v>
      </c>
      <c r="G4300">
        <v>2024</v>
      </c>
      <c r="H4300" s="19" t="s">
        <v>55</v>
      </c>
      <c r="I4300" t="s">
        <v>13707</v>
      </c>
      <c r="J4300">
        <v>307690</v>
      </c>
      <c r="K4300" s="112">
        <v>45600</v>
      </c>
      <c r="L4300" s="112">
        <v>45482</v>
      </c>
      <c r="M4300" s="112">
        <v>45482</v>
      </c>
      <c r="N4300" t="s">
        <v>47</v>
      </c>
    </row>
    <row r="4301" spans="1:14" x14ac:dyDescent="0.3">
      <c r="A4301" s="17">
        <v>45434</v>
      </c>
      <c r="B4301" s="17">
        <v>45434</v>
      </c>
      <c r="C4301" t="s">
        <v>13969</v>
      </c>
      <c r="D4301" t="s">
        <v>4537</v>
      </c>
      <c r="E4301">
        <v>10</v>
      </c>
      <c r="F4301">
        <v>6128640</v>
      </c>
      <c r="G4301">
        <v>2024</v>
      </c>
      <c r="H4301" s="19" t="s">
        <v>55</v>
      </c>
      <c r="I4301" t="s">
        <v>13707</v>
      </c>
      <c r="J4301">
        <v>589709</v>
      </c>
      <c r="K4301" s="112">
        <v>45431.805555555555</v>
      </c>
      <c r="L4301" s="112">
        <v>45482</v>
      </c>
      <c r="M4301" s="112">
        <v>45482</v>
      </c>
      <c r="N4301" t="s">
        <v>47</v>
      </c>
    </row>
    <row r="4302" spans="1:14" x14ac:dyDescent="0.3">
      <c r="A4302" s="17">
        <v>45433</v>
      </c>
      <c r="B4302" s="17">
        <v>45433</v>
      </c>
      <c r="C4302" t="s">
        <v>13969</v>
      </c>
      <c r="D4302" t="s">
        <v>4537</v>
      </c>
      <c r="E4302">
        <v>10</v>
      </c>
      <c r="F4302">
        <v>14000000</v>
      </c>
      <c r="G4302">
        <v>2024</v>
      </c>
      <c r="H4302" s="19" t="s">
        <v>55</v>
      </c>
      <c r="I4302" t="s">
        <v>13707</v>
      </c>
      <c r="J4302">
        <v>420466</v>
      </c>
      <c r="K4302" s="112">
        <v>45379.45</v>
      </c>
      <c r="L4302" s="112">
        <v>45482</v>
      </c>
      <c r="M4302" s="112">
        <v>45482</v>
      </c>
      <c r="N4302" t="s">
        <v>47</v>
      </c>
    </row>
    <row r="4303" spans="1:14" x14ac:dyDescent="0.3">
      <c r="A4303" s="17">
        <v>45433</v>
      </c>
      <c r="B4303" s="17">
        <v>45433</v>
      </c>
      <c r="C4303" t="s">
        <v>13969</v>
      </c>
      <c r="D4303" t="s">
        <v>4537</v>
      </c>
      <c r="E4303">
        <v>10</v>
      </c>
      <c r="F4303">
        <v>4048337</v>
      </c>
      <c r="G4303">
        <v>2024</v>
      </c>
      <c r="H4303" s="19" t="s">
        <v>55</v>
      </c>
      <c r="I4303" t="s">
        <v>13707</v>
      </c>
      <c r="J4303">
        <v>673394</v>
      </c>
      <c r="K4303" s="112">
        <v>45429.319444444445</v>
      </c>
      <c r="L4303" s="112">
        <v>45482</v>
      </c>
      <c r="M4303" s="112">
        <v>45482</v>
      </c>
      <c r="N4303" t="s">
        <v>47</v>
      </c>
    </row>
    <row r="4304" spans="1:14" x14ac:dyDescent="0.3">
      <c r="A4304" s="17">
        <v>45428</v>
      </c>
      <c r="B4304" s="17">
        <v>45428</v>
      </c>
      <c r="C4304" t="s">
        <v>13969</v>
      </c>
      <c r="D4304" t="s">
        <v>4537</v>
      </c>
      <c r="E4304">
        <v>10</v>
      </c>
      <c r="F4304">
        <v>14000000</v>
      </c>
      <c r="G4304">
        <v>2024</v>
      </c>
      <c r="H4304" s="19" t="s">
        <v>55</v>
      </c>
      <c r="I4304" t="s">
        <v>13707</v>
      </c>
      <c r="J4304">
        <v>482260</v>
      </c>
      <c r="K4304" s="112">
        <v>45382.875</v>
      </c>
      <c r="L4304" s="112">
        <v>45482</v>
      </c>
      <c r="M4304" s="112">
        <v>45482</v>
      </c>
      <c r="N4304" t="s">
        <v>47</v>
      </c>
    </row>
    <row r="4305" spans="1:14" x14ac:dyDescent="0.3">
      <c r="A4305" s="17">
        <v>45427</v>
      </c>
      <c r="B4305" s="17">
        <v>45427</v>
      </c>
      <c r="C4305" t="s">
        <v>13969</v>
      </c>
      <c r="D4305" t="s">
        <v>4537</v>
      </c>
      <c r="E4305">
        <v>10</v>
      </c>
      <c r="F4305">
        <v>14000000</v>
      </c>
      <c r="G4305">
        <v>2024</v>
      </c>
      <c r="H4305" s="19" t="s">
        <v>55</v>
      </c>
      <c r="I4305" t="s">
        <v>13707</v>
      </c>
      <c r="J4305">
        <v>184262</v>
      </c>
      <c r="K4305" s="112">
        <v>45169.520833333336</v>
      </c>
      <c r="L4305" s="112">
        <v>45482</v>
      </c>
      <c r="M4305" s="112">
        <v>45482</v>
      </c>
      <c r="N4305" t="s">
        <v>47</v>
      </c>
    </row>
    <row r="4306" spans="1:14" x14ac:dyDescent="0.3">
      <c r="A4306" s="17">
        <v>45426</v>
      </c>
      <c r="B4306" s="17">
        <v>45426</v>
      </c>
      <c r="C4306" t="s">
        <v>13969</v>
      </c>
      <c r="D4306" t="s">
        <v>4537</v>
      </c>
      <c r="E4306">
        <v>10</v>
      </c>
      <c r="F4306">
        <v>5310750</v>
      </c>
      <c r="G4306">
        <v>2024</v>
      </c>
      <c r="H4306" s="19" t="s">
        <v>55</v>
      </c>
      <c r="I4306" t="s">
        <v>13707</v>
      </c>
      <c r="J4306">
        <v>414495</v>
      </c>
      <c r="K4306" s="112">
        <v>45245</v>
      </c>
      <c r="L4306" s="112">
        <v>45482</v>
      </c>
      <c r="M4306" s="112">
        <v>45482</v>
      </c>
      <c r="N4306" t="s">
        <v>47</v>
      </c>
    </row>
    <row r="4307" spans="1:14" x14ac:dyDescent="0.3">
      <c r="A4307" s="17">
        <v>45420</v>
      </c>
      <c r="B4307" s="17">
        <v>45420</v>
      </c>
      <c r="C4307" t="s">
        <v>13969</v>
      </c>
      <c r="D4307" t="s">
        <v>4537</v>
      </c>
      <c r="E4307">
        <v>10</v>
      </c>
      <c r="F4307">
        <v>3556620</v>
      </c>
      <c r="G4307">
        <v>2024</v>
      </c>
      <c r="H4307" s="19" t="s">
        <v>55</v>
      </c>
      <c r="I4307" t="s">
        <v>13707</v>
      </c>
      <c r="J4307">
        <v>628039</v>
      </c>
      <c r="K4307" s="112">
        <v>45397.3125</v>
      </c>
      <c r="L4307" s="112">
        <v>45482</v>
      </c>
      <c r="M4307" s="112">
        <v>45482</v>
      </c>
      <c r="N4307" t="s">
        <v>47</v>
      </c>
    </row>
    <row r="4308" spans="1:14" x14ac:dyDescent="0.3">
      <c r="A4308" s="17">
        <v>45419</v>
      </c>
      <c r="B4308" s="17">
        <v>45419</v>
      </c>
      <c r="C4308" t="s">
        <v>13969</v>
      </c>
      <c r="D4308" t="s">
        <v>4537</v>
      </c>
      <c r="E4308">
        <v>10</v>
      </c>
      <c r="F4308">
        <v>4503469.2</v>
      </c>
      <c r="G4308">
        <v>2024</v>
      </c>
      <c r="H4308" s="19" t="s">
        <v>55</v>
      </c>
      <c r="I4308" t="s">
        <v>13708</v>
      </c>
      <c r="J4308">
        <v>68644</v>
      </c>
      <c r="K4308" s="112">
        <v>45415.756944444445</v>
      </c>
      <c r="L4308" s="112">
        <v>45482</v>
      </c>
      <c r="M4308" s="112">
        <v>45482</v>
      </c>
      <c r="N4308" t="s">
        <v>47</v>
      </c>
    </row>
    <row r="4309" spans="1:14" x14ac:dyDescent="0.3">
      <c r="A4309" s="17">
        <v>45415</v>
      </c>
      <c r="B4309" s="17">
        <v>45415</v>
      </c>
      <c r="C4309" t="s">
        <v>13969</v>
      </c>
      <c r="D4309" t="s">
        <v>4537</v>
      </c>
      <c r="E4309">
        <v>10</v>
      </c>
      <c r="F4309">
        <v>4949350</v>
      </c>
      <c r="G4309">
        <v>2024</v>
      </c>
      <c r="H4309" s="19" t="s">
        <v>55</v>
      </c>
      <c r="I4309" t="s">
        <v>13707</v>
      </c>
      <c r="J4309">
        <v>550992</v>
      </c>
      <c r="K4309" s="112">
        <v>45369.479166666664</v>
      </c>
      <c r="L4309" s="112">
        <v>45482</v>
      </c>
      <c r="M4309" s="112">
        <v>45482</v>
      </c>
      <c r="N4309" t="s">
        <v>47</v>
      </c>
    </row>
    <row r="4310" spans="1:14" x14ac:dyDescent="0.3">
      <c r="A4310" s="17">
        <v>45415</v>
      </c>
      <c r="B4310" s="17">
        <v>45415</v>
      </c>
      <c r="C4310" t="s">
        <v>13969</v>
      </c>
      <c r="D4310" t="s">
        <v>4537</v>
      </c>
      <c r="E4310">
        <v>10</v>
      </c>
      <c r="F4310">
        <v>7150129</v>
      </c>
      <c r="G4310">
        <v>2024</v>
      </c>
      <c r="H4310" s="19" t="s">
        <v>55</v>
      </c>
      <c r="I4310" t="s">
        <v>13707</v>
      </c>
      <c r="J4310">
        <v>550992</v>
      </c>
      <c r="K4310" s="112">
        <v>45369.479166666664</v>
      </c>
      <c r="L4310" s="112">
        <v>45482</v>
      </c>
      <c r="M4310" s="112">
        <v>45482</v>
      </c>
      <c r="N4310" t="s">
        <v>47</v>
      </c>
    </row>
    <row r="4311" spans="1:14" x14ac:dyDescent="0.3">
      <c r="A4311" s="17">
        <v>45406</v>
      </c>
      <c r="B4311" s="17">
        <v>45406</v>
      </c>
      <c r="C4311" t="s">
        <v>13969</v>
      </c>
      <c r="D4311" t="s">
        <v>4537</v>
      </c>
      <c r="E4311">
        <v>10</v>
      </c>
      <c r="F4311">
        <v>6326470.1399999997</v>
      </c>
      <c r="G4311">
        <v>2024</v>
      </c>
      <c r="H4311" s="19" t="s">
        <v>55</v>
      </c>
      <c r="I4311" t="s">
        <v>13707</v>
      </c>
      <c r="J4311">
        <v>523419</v>
      </c>
      <c r="K4311" s="112">
        <v>45299.402777777781</v>
      </c>
      <c r="L4311" s="112">
        <v>45482</v>
      </c>
      <c r="M4311" s="112">
        <v>45482</v>
      </c>
      <c r="N4311" t="s">
        <v>47</v>
      </c>
    </row>
    <row r="4312" spans="1:14" x14ac:dyDescent="0.3">
      <c r="A4312" s="17">
        <v>45406</v>
      </c>
      <c r="B4312" s="17">
        <v>45406</v>
      </c>
      <c r="C4312" t="s">
        <v>13969</v>
      </c>
      <c r="D4312" t="s">
        <v>4537</v>
      </c>
      <c r="E4312">
        <v>10</v>
      </c>
      <c r="F4312">
        <v>14000000</v>
      </c>
      <c r="G4312">
        <v>2024</v>
      </c>
      <c r="H4312" s="19" t="s">
        <v>55</v>
      </c>
      <c r="I4312" t="s">
        <v>13707</v>
      </c>
      <c r="J4312">
        <v>429319</v>
      </c>
      <c r="K4312" s="112">
        <v>45354.916666666664</v>
      </c>
      <c r="L4312" s="112">
        <v>45482</v>
      </c>
      <c r="M4312" s="112">
        <v>45482</v>
      </c>
      <c r="N4312" t="s">
        <v>47</v>
      </c>
    </row>
    <row r="4313" spans="1:14" x14ac:dyDescent="0.3">
      <c r="A4313" s="17">
        <v>45406</v>
      </c>
      <c r="B4313" s="17">
        <v>45406</v>
      </c>
      <c r="C4313" t="s">
        <v>13969</v>
      </c>
      <c r="D4313" t="s">
        <v>4537</v>
      </c>
      <c r="E4313">
        <v>10</v>
      </c>
      <c r="F4313">
        <v>4596718.26</v>
      </c>
      <c r="G4313">
        <v>2024</v>
      </c>
      <c r="H4313" s="19" t="s">
        <v>55</v>
      </c>
      <c r="I4313" t="s">
        <v>13707</v>
      </c>
      <c r="J4313">
        <v>523419</v>
      </c>
      <c r="K4313" s="112">
        <v>45299.402777777781</v>
      </c>
      <c r="L4313" s="112">
        <v>45482</v>
      </c>
      <c r="M4313" s="112">
        <v>45482</v>
      </c>
      <c r="N4313" t="s">
        <v>47</v>
      </c>
    </row>
    <row r="4314" spans="1:14" x14ac:dyDescent="0.3">
      <c r="A4314" s="17">
        <v>45405</v>
      </c>
      <c r="B4314" s="17">
        <v>45405</v>
      </c>
      <c r="C4314" t="s">
        <v>13969</v>
      </c>
      <c r="D4314" t="s">
        <v>4537</v>
      </c>
      <c r="E4314">
        <v>10</v>
      </c>
      <c r="F4314">
        <v>2666206.38</v>
      </c>
      <c r="G4314">
        <v>2024</v>
      </c>
      <c r="H4314" s="19" t="s">
        <v>55</v>
      </c>
      <c r="I4314" t="s">
        <v>13707</v>
      </c>
      <c r="J4314">
        <v>230469</v>
      </c>
      <c r="K4314" s="112">
        <v>45132.833333333336</v>
      </c>
      <c r="L4314" s="112">
        <v>45482</v>
      </c>
      <c r="M4314" s="112">
        <v>45482</v>
      </c>
      <c r="N4314" t="s">
        <v>47</v>
      </c>
    </row>
    <row r="4315" spans="1:14" x14ac:dyDescent="0.3">
      <c r="A4315" s="17">
        <v>45405</v>
      </c>
      <c r="B4315" s="17">
        <v>45405</v>
      </c>
      <c r="C4315" t="s">
        <v>13969</v>
      </c>
      <c r="D4315" t="s">
        <v>4537</v>
      </c>
      <c r="E4315">
        <v>10</v>
      </c>
      <c r="F4315">
        <v>11256145</v>
      </c>
      <c r="G4315">
        <v>2024</v>
      </c>
      <c r="H4315" s="19" t="s">
        <v>43</v>
      </c>
      <c r="I4315" t="s">
        <v>13708</v>
      </c>
      <c r="J4315">
        <v>83339</v>
      </c>
      <c r="K4315" s="112">
        <v>45369.354166666664</v>
      </c>
      <c r="L4315" s="112">
        <v>45482</v>
      </c>
      <c r="M4315" s="112">
        <v>45482</v>
      </c>
      <c r="N4315" t="s">
        <v>47</v>
      </c>
    </row>
    <row r="4316" spans="1:14" x14ac:dyDescent="0.3">
      <c r="A4316" s="17">
        <v>45400</v>
      </c>
      <c r="B4316" s="17">
        <v>45400</v>
      </c>
      <c r="C4316" t="s">
        <v>13969</v>
      </c>
      <c r="D4316" t="s">
        <v>4537</v>
      </c>
      <c r="E4316">
        <v>10</v>
      </c>
      <c r="F4316">
        <v>3600000</v>
      </c>
      <c r="G4316">
        <v>2024</v>
      </c>
      <c r="H4316" s="19" t="s">
        <v>55</v>
      </c>
      <c r="I4316" t="s">
        <v>13707</v>
      </c>
      <c r="J4316">
        <v>506379</v>
      </c>
      <c r="K4316" s="112">
        <v>45397.861111111109</v>
      </c>
      <c r="L4316" s="112">
        <v>45482</v>
      </c>
      <c r="M4316" s="112">
        <v>45482</v>
      </c>
      <c r="N4316" t="s">
        <v>47</v>
      </c>
    </row>
    <row r="4317" spans="1:14" x14ac:dyDescent="0.3">
      <c r="A4317" s="17">
        <v>45446</v>
      </c>
      <c r="B4317" s="17">
        <v>45446</v>
      </c>
      <c r="C4317" t="s">
        <v>13969</v>
      </c>
      <c r="D4317" t="s">
        <v>4537</v>
      </c>
      <c r="E4317">
        <v>10</v>
      </c>
      <c r="F4317">
        <v>11929773</v>
      </c>
      <c r="G4317">
        <v>2024</v>
      </c>
      <c r="H4317" s="19" t="s">
        <v>55</v>
      </c>
      <c r="I4317" t="s">
        <v>13707</v>
      </c>
      <c r="J4317">
        <v>371597</v>
      </c>
      <c r="K4317" s="112">
        <v>45405.729166666664</v>
      </c>
      <c r="L4317" s="112">
        <v>45483</v>
      </c>
      <c r="M4317" s="112">
        <v>45483</v>
      </c>
      <c r="N4317" t="s">
        <v>47</v>
      </c>
    </row>
    <row r="4318" spans="1:14" x14ac:dyDescent="0.3">
      <c r="A4318" s="17">
        <v>45439</v>
      </c>
      <c r="B4318" s="17">
        <v>45439</v>
      </c>
      <c r="C4318" t="s">
        <v>13969</v>
      </c>
      <c r="D4318" t="s">
        <v>4537</v>
      </c>
      <c r="E4318">
        <v>10</v>
      </c>
      <c r="F4318">
        <v>6628198.0999999996</v>
      </c>
      <c r="G4318">
        <v>2024</v>
      </c>
      <c r="H4318" s="19" t="s">
        <v>55</v>
      </c>
      <c r="I4318" t="s">
        <v>13707</v>
      </c>
      <c r="J4318">
        <v>396981</v>
      </c>
      <c r="K4318" s="112">
        <v>45439.309027777781</v>
      </c>
      <c r="L4318" s="112">
        <v>45483</v>
      </c>
      <c r="M4318" s="112">
        <v>45483</v>
      </c>
      <c r="N4318" t="s">
        <v>47</v>
      </c>
    </row>
    <row r="4319" spans="1:14" x14ac:dyDescent="0.3">
      <c r="A4319" s="17">
        <v>45439</v>
      </c>
      <c r="B4319" s="17">
        <v>45439</v>
      </c>
      <c r="C4319" t="s">
        <v>13969</v>
      </c>
      <c r="D4319" t="s">
        <v>4537</v>
      </c>
      <c r="E4319">
        <v>10</v>
      </c>
      <c r="F4319">
        <v>14000000</v>
      </c>
      <c r="G4319">
        <v>2024</v>
      </c>
      <c r="H4319" s="19" t="s">
        <v>55</v>
      </c>
      <c r="I4319" t="s">
        <v>13708</v>
      </c>
      <c r="J4319">
        <v>86359</v>
      </c>
      <c r="K4319" s="112">
        <v>45419</v>
      </c>
      <c r="L4319" s="112">
        <v>45483</v>
      </c>
      <c r="M4319" s="112">
        <v>45483</v>
      </c>
      <c r="N4319" t="s">
        <v>47</v>
      </c>
    </row>
    <row r="4320" spans="1:14" x14ac:dyDescent="0.3">
      <c r="A4320" s="17">
        <v>45434</v>
      </c>
      <c r="B4320" s="17">
        <v>45434</v>
      </c>
      <c r="C4320" t="s">
        <v>13969</v>
      </c>
      <c r="D4320" t="s">
        <v>4537</v>
      </c>
      <c r="E4320">
        <v>10</v>
      </c>
      <c r="F4320">
        <v>5953294</v>
      </c>
      <c r="G4320">
        <v>2024</v>
      </c>
      <c r="H4320" s="19" t="s">
        <v>55</v>
      </c>
      <c r="I4320" t="s">
        <v>13708</v>
      </c>
      <c r="J4320">
        <v>65998</v>
      </c>
      <c r="K4320" s="112">
        <v>45408.75</v>
      </c>
      <c r="L4320" s="112">
        <v>45483</v>
      </c>
      <c r="M4320" s="112">
        <v>45483</v>
      </c>
      <c r="N4320" t="s">
        <v>47</v>
      </c>
    </row>
    <row r="4321" spans="1:14" x14ac:dyDescent="0.3">
      <c r="A4321" s="17">
        <v>45434</v>
      </c>
      <c r="B4321" s="17">
        <v>45434</v>
      </c>
      <c r="C4321" t="s">
        <v>13969</v>
      </c>
      <c r="D4321" t="s">
        <v>4537</v>
      </c>
      <c r="E4321">
        <v>10</v>
      </c>
      <c r="F4321">
        <v>2048500</v>
      </c>
      <c r="G4321">
        <v>2024</v>
      </c>
      <c r="H4321" s="19" t="s">
        <v>55</v>
      </c>
      <c r="I4321" t="s">
        <v>13707</v>
      </c>
      <c r="J4321">
        <v>602395</v>
      </c>
      <c r="K4321" s="112">
        <v>45430.513888888891</v>
      </c>
      <c r="L4321" s="112">
        <v>45483</v>
      </c>
      <c r="M4321" s="112">
        <v>45483</v>
      </c>
      <c r="N4321" t="s">
        <v>47</v>
      </c>
    </row>
    <row r="4322" spans="1:14" x14ac:dyDescent="0.3">
      <c r="A4322" s="17">
        <v>45433</v>
      </c>
      <c r="B4322" s="17">
        <v>45433</v>
      </c>
      <c r="C4322" t="s">
        <v>13969</v>
      </c>
      <c r="D4322" t="s">
        <v>4537</v>
      </c>
      <c r="E4322">
        <v>10</v>
      </c>
      <c r="F4322">
        <v>1222240</v>
      </c>
      <c r="G4322">
        <v>2024</v>
      </c>
      <c r="H4322" s="19" t="s">
        <v>55</v>
      </c>
      <c r="I4322" t="s">
        <v>13707</v>
      </c>
      <c r="J4322">
        <v>519675</v>
      </c>
      <c r="K4322" s="112">
        <v>45406.75</v>
      </c>
      <c r="L4322" s="112">
        <v>45483</v>
      </c>
      <c r="M4322" s="112">
        <v>45483</v>
      </c>
      <c r="N4322" t="s">
        <v>47</v>
      </c>
    </row>
    <row r="4323" spans="1:14" x14ac:dyDescent="0.3">
      <c r="A4323" s="17">
        <v>45432</v>
      </c>
      <c r="B4323" s="17">
        <v>45432</v>
      </c>
      <c r="C4323" t="s">
        <v>13969</v>
      </c>
      <c r="D4323" t="s">
        <v>4537</v>
      </c>
      <c r="E4323">
        <v>10</v>
      </c>
      <c r="F4323">
        <v>9398067.0700000003</v>
      </c>
      <c r="G4323">
        <v>2024</v>
      </c>
      <c r="H4323" s="19" t="s">
        <v>55</v>
      </c>
      <c r="I4323" t="s">
        <v>13707</v>
      </c>
      <c r="J4323">
        <v>387453</v>
      </c>
      <c r="K4323" s="112">
        <v>45313</v>
      </c>
      <c r="L4323" s="112">
        <v>45483</v>
      </c>
      <c r="M4323" s="112">
        <v>45483</v>
      </c>
      <c r="N4323" t="s">
        <v>47</v>
      </c>
    </row>
    <row r="4324" spans="1:14" x14ac:dyDescent="0.3">
      <c r="A4324" s="17">
        <v>45428</v>
      </c>
      <c r="B4324" s="17">
        <v>45428</v>
      </c>
      <c r="C4324" t="s">
        <v>13969</v>
      </c>
      <c r="D4324" t="s">
        <v>4537</v>
      </c>
      <c r="E4324">
        <v>10</v>
      </c>
      <c r="F4324">
        <v>14000000</v>
      </c>
      <c r="G4324">
        <v>2024</v>
      </c>
      <c r="H4324" s="19" t="s">
        <v>55</v>
      </c>
      <c r="I4324" t="s">
        <v>13707</v>
      </c>
      <c r="J4324">
        <v>642238</v>
      </c>
      <c r="K4324" s="112">
        <v>45426.767361111109</v>
      </c>
      <c r="L4324" s="112">
        <v>45483</v>
      </c>
      <c r="M4324" s="112">
        <v>45483</v>
      </c>
      <c r="N4324" t="s">
        <v>47</v>
      </c>
    </row>
    <row r="4325" spans="1:14" x14ac:dyDescent="0.3">
      <c r="A4325" s="17">
        <v>45428</v>
      </c>
      <c r="B4325" s="17">
        <v>45428</v>
      </c>
      <c r="C4325" t="s">
        <v>13969</v>
      </c>
      <c r="D4325" t="s">
        <v>4537</v>
      </c>
      <c r="E4325">
        <v>10</v>
      </c>
      <c r="F4325">
        <v>4723148</v>
      </c>
      <c r="G4325">
        <v>2024</v>
      </c>
      <c r="H4325" s="19" t="s">
        <v>55</v>
      </c>
      <c r="I4325" t="s">
        <v>13707</v>
      </c>
      <c r="J4325">
        <v>590935</v>
      </c>
      <c r="K4325" s="112">
        <v>45426.642361111109</v>
      </c>
      <c r="L4325" s="112">
        <v>45483</v>
      </c>
      <c r="M4325" s="112">
        <v>45483</v>
      </c>
      <c r="N4325" t="s">
        <v>47</v>
      </c>
    </row>
    <row r="4326" spans="1:14" x14ac:dyDescent="0.3">
      <c r="A4326" s="17">
        <v>45476</v>
      </c>
      <c r="B4326" s="17">
        <v>45476</v>
      </c>
      <c r="C4326" t="s">
        <v>13969</v>
      </c>
      <c r="D4326" t="s">
        <v>4537</v>
      </c>
      <c r="E4326">
        <v>10</v>
      </c>
      <c r="F4326">
        <v>11065454</v>
      </c>
      <c r="G4326">
        <v>2024</v>
      </c>
      <c r="H4326" s="19" t="s">
        <v>55</v>
      </c>
      <c r="I4326" t="s">
        <v>13708</v>
      </c>
      <c r="J4326">
        <v>53331</v>
      </c>
      <c r="K4326" s="112">
        <v>45399</v>
      </c>
      <c r="L4326" s="112">
        <v>45484</v>
      </c>
      <c r="M4326" s="112">
        <v>45484</v>
      </c>
      <c r="N4326" t="s">
        <v>47</v>
      </c>
    </row>
    <row r="4327" spans="1:14" x14ac:dyDescent="0.3">
      <c r="A4327" s="17">
        <v>45476</v>
      </c>
      <c r="B4327" s="17">
        <v>45476</v>
      </c>
      <c r="C4327" t="s">
        <v>13969</v>
      </c>
      <c r="D4327" t="s">
        <v>4537</v>
      </c>
      <c r="E4327">
        <v>10</v>
      </c>
      <c r="F4327">
        <v>2340764</v>
      </c>
      <c r="G4327">
        <v>2024</v>
      </c>
      <c r="H4327" s="19" t="s">
        <v>55</v>
      </c>
      <c r="I4327" t="s">
        <v>13708</v>
      </c>
      <c r="J4327">
        <v>53331</v>
      </c>
      <c r="K4327" s="112">
        <v>45399</v>
      </c>
      <c r="L4327" s="112">
        <v>45484</v>
      </c>
      <c r="M4327" s="112">
        <v>45484</v>
      </c>
      <c r="N4327" t="s">
        <v>47</v>
      </c>
    </row>
    <row r="4328" spans="1:14" x14ac:dyDescent="0.3">
      <c r="A4328" s="17">
        <v>45457</v>
      </c>
      <c r="B4328" s="17">
        <v>45457</v>
      </c>
      <c r="C4328" t="s">
        <v>13969</v>
      </c>
      <c r="D4328" t="s">
        <v>4537</v>
      </c>
      <c r="E4328">
        <v>10</v>
      </c>
      <c r="F4328">
        <v>10948530.83</v>
      </c>
      <c r="G4328">
        <v>2024</v>
      </c>
      <c r="H4328" s="19" t="s">
        <v>55</v>
      </c>
      <c r="I4328" t="s">
        <v>13707</v>
      </c>
      <c r="J4328">
        <v>338502</v>
      </c>
      <c r="K4328" s="112">
        <v>45338.916666666664</v>
      </c>
      <c r="L4328" s="112">
        <v>45484</v>
      </c>
      <c r="M4328" s="112">
        <v>45484</v>
      </c>
      <c r="N4328" t="s">
        <v>47</v>
      </c>
    </row>
    <row r="4329" spans="1:14" x14ac:dyDescent="0.3">
      <c r="A4329" s="17">
        <v>45456</v>
      </c>
      <c r="B4329" s="17">
        <v>45456</v>
      </c>
      <c r="C4329" t="s">
        <v>13969</v>
      </c>
      <c r="D4329" t="s">
        <v>4537</v>
      </c>
      <c r="E4329">
        <v>10</v>
      </c>
      <c r="F4329">
        <v>8623771</v>
      </c>
      <c r="G4329">
        <v>2024</v>
      </c>
      <c r="H4329" s="19" t="s">
        <v>55</v>
      </c>
      <c r="I4329" t="s">
        <v>13707</v>
      </c>
      <c r="J4329">
        <v>456081</v>
      </c>
      <c r="K4329" s="112">
        <v>45455.569444444445</v>
      </c>
      <c r="L4329" s="112">
        <v>45484</v>
      </c>
      <c r="M4329" s="112">
        <v>45484</v>
      </c>
      <c r="N4329" t="s">
        <v>47</v>
      </c>
    </row>
    <row r="4330" spans="1:14" x14ac:dyDescent="0.3">
      <c r="A4330" s="17">
        <v>45448</v>
      </c>
      <c r="B4330" s="17">
        <v>45448</v>
      </c>
      <c r="C4330" t="s">
        <v>13969</v>
      </c>
      <c r="D4330" t="s">
        <v>4537</v>
      </c>
      <c r="E4330">
        <v>10</v>
      </c>
      <c r="F4330">
        <v>8137410</v>
      </c>
      <c r="G4330">
        <v>2024</v>
      </c>
      <c r="H4330" s="19" t="s">
        <v>55</v>
      </c>
      <c r="I4330" t="s">
        <v>13708</v>
      </c>
      <c r="J4330">
        <v>53569</v>
      </c>
      <c r="K4330" s="112">
        <v>45443.395833333336</v>
      </c>
      <c r="L4330" s="112">
        <v>45484</v>
      </c>
      <c r="M4330" s="112">
        <v>45484</v>
      </c>
      <c r="N4330" t="s">
        <v>47</v>
      </c>
    </row>
    <row r="4331" spans="1:14" x14ac:dyDescent="0.3">
      <c r="A4331" s="17">
        <v>45448</v>
      </c>
      <c r="B4331" s="17">
        <v>45448</v>
      </c>
      <c r="C4331" t="s">
        <v>13969</v>
      </c>
      <c r="D4331" t="s">
        <v>4537</v>
      </c>
      <c r="E4331">
        <v>10</v>
      </c>
      <c r="F4331">
        <v>4031860</v>
      </c>
      <c r="G4331">
        <v>2024</v>
      </c>
      <c r="H4331" s="19" t="s">
        <v>55</v>
      </c>
      <c r="I4331" t="s">
        <v>13707</v>
      </c>
      <c r="J4331">
        <v>498827</v>
      </c>
      <c r="K4331" s="112">
        <v>45445.791666666664</v>
      </c>
      <c r="L4331" s="112">
        <v>45484</v>
      </c>
      <c r="M4331" s="112">
        <v>45484</v>
      </c>
      <c r="N4331" t="s">
        <v>47</v>
      </c>
    </row>
    <row r="4332" spans="1:14" x14ac:dyDescent="0.3">
      <c r="A4332" s="17">
        <v>45448</v>
      </c>
      <c r="B4332" s="17">
        <v>45448</v>
      </c>
      <c r="C4332" t="s">
        <v>13969</v>
      </c>
      <c r="D4332" t="s">
        <v>4537</v>
      </c>
      <c r="E4332">
        <v>10</v>
      </c>
      <c r="F4332">
        <v>4500000</v>
      </c>
      <c r="G4332">
        <v>2024</v>
      </c>
      <c r="H4332" s="19" t="s">
        <v>55</v>
      </c>
      <c r="I4332" t="s">
        <v>13707</v>
      </c>
      <c r="J4332">
        <v>568017</v>
      </c>
      <c r="K4332" s="112">
        <v>45447.354166666664</v>
      </c>
      <c r="L4332" s="112">
        <v>45484</v>
      </c>
      <c r="M4332" s="112">
        <v>45484</v>
      </c>
      <c r="N4332" t="s">
        <v>47</v>
      </c>
    </row>
    <row r="4333" spans="1:14" x14ac:dyDescent="0.3">
      <c r="A4333" s="17">
        <v>45446</v>
      </c>
      <c r="B4333" s="17">
        <v>45446</v>
      </c>
      <c r="C4333" t="s">
        <v>13969</v>
      </c>
      <c r="D4333" t="s">
        <v>4537</v>
      </c>
      <c r="E4333">
        <v>10</v>
      </c>
      <c r="F4333">
        <v>3599080</v>
      </c>
      <c r="G4333">
        <v>2024</v>
      </c>
      <c r="H4333" s="19" t="s">
        <v>55</v>
      </c>
      <c r="I4333" t="s">
        <v>13707</v>
      </c>
      <c r="J4333">
        <v>330973</v>
      </c>
      <c r="K4333" s="112">
        <v>45415.861111111109</v>
      </c>
      <c r="L4333" s="112">
        <v>45484</v>
      </c>
      <c r="M4333" s="112">
        <v>45484</v>
      </c>
      <c r="N4333" t="s">
        <v>47</v>
      </c>
    </row>
    <row r="4334" spans="1:14" x14ac:dyDescent="0.3">
      <c r="A4334" s="17">
        <v>45446</v>
      </c>
      <c r="B4334" s="17">
        <v>45446</v>
      </c>
      <c r="C4334" t="s">
        <v>13969</v>
      </c>
      <c r="D4334" t="s">
        <v>4537</v>
      </c>
      <c r="E4334">
        <v>10</v>
      </c>
      <c r="F4334">
        <v>2634641</v>
      </c>
      <c r="G4334">
        <v>2024</v>
      </c>
      <c r="H4334" s="19" t="s">
        <v>55</v>
      </c>
      <c r="I4334" t="s">
        <v>13707</v>
      </c>
      <c r="J4334">
        <v>560495</v>
      </c>
      <c r="K4334" s="112">
        <v>45443.434027777781</v>
      </c>
      <c r="L4334" s="112">
        <v>45484</v>
      </c>
      <c r="M4334" s="112">
        <v>45484</v>
      </c>
      <c r="N4334" t="s">
        <v>47</v>
      </c>
    </row>
    <row r="4335" spans="1:14" x14ac:dyDescent="0.3">
      <c r="A4335" s="17">
        <v>45446</v>
      </c>
      <c r="B4335" s="17">
        <v>45446</v>
      </c>
      <c r="C4335" t="s">
        <v>13969</v>
      </c>
      <c r="D4335" t="s">
        <v>4537</v>
      </c>
      <c r="E4335">
        <v>10</v>
      </c>
      <c r="F4335">
        <v>8414901</v>
      </c>
      <c r="G4335">
        <v>2024</v>
      </c>
      <c r="H4335" s="19" t="s">
        <v>55</v>
      </c>
      <c r="I4335" t="s">
        <v>13707</v>
      </c>
      <c r="J4335">
        <v>610167</v>
      </c>
      <c r="K4335" s="112">
        <v>45409.541666666664</v>
      </c>
      <c r="L4335" s="112">
        <v>45484</v>
      </c>
      <c r="M4335" s="112">
        <v>45484</v>
      </c>
      <c r="N4335" t="s">
        <v>47</v>
      </c>
    </row>
    <row r="4336" spans="1:14" x14ac:dyDescent="0.3">
      <c r="A4336" s="17">
        <v>45446</v>
      </c>
      <c r="B4336" s="17">
        <v>45446</v>
      </c>
      <c r="C4336" t="s">
        <v>13969</v>
      </c>
      <c r="D4336" t="s">
        <v>4537</v>
      </c>
      <c r="E4336">
        <v>10</v>
      </c>
      <c r="F4336">
        <v>9518582</v>
      </c>
      <c r="G4336">
        <v>2024</v>
      </c>
      <c r="H4336" s="19" t="s">
        <v>55</v>
      </c>
      <c r="I4336" t="s">
        <v>13707</v>
      </c>
      <c r="J4336">
        <v>329426</v>
      </c>
      <c r="K4336" s="112">
        <v>45446.597222222219</v>
      </c>
      <c r="L4336" s="112">
        <v>45484</v>
      </c>
      <c r="M4336" s="112">
        <v>45484</v>
      </c>
      <c r="N4336" t="s">
        <v>47</v>
      </c>
    </row>
    <row r="4337" spans="1:14" x14ac:dyDescent="0.3">
      <c r="A4337" s="17">
        <v>45443</v>
      </c>
      <c r="B4337" s="17">
        <v>45443</v>
      </c>
      <c r="C4337" t="s">
        <v>13969</v>
      </c>
      <c r="D4337" t="s">
        <v>4537</v>
      </c>
      <c r="E4337">
        <v>10</v>
      </c>
      <c r="F4337">
        <v>8459785</v>
      </c>
      <c r="G4337">
        <v>2024</v>
      </c>
      <c r="H4337" s="19" t="s">
        <v>55</v>
      </c>
      <c r="I4337" t="s">
        <v>13707</v>
      </c>
      <c r="J4337">
        <v>337555</v>
      </c>
      <c r="K4337" s="112">
        <v>45434.302083333336</v>
      </c>
      <c r="L4337" s="112">
        <v>45484</v>
      </c>
      <c r="M4337" s="112">
        <v>45484</v>
      </c>
      <c r="N4337" t="s">
        <v>47</v>
      </c>
    </row>
    <row r="4338" spans="1:14" x14ac:dyDescent="0.3">
      <c r="A4338" s="17">
        <v>45442</v>
      </c>
      <c r="B4338" s="17">
        <v>45442</v>
      </c>
      <c r="C4338" t="s">
        <v>13969</v>
      </c>
      <c r="D4338" t="s">
        <v>4537</v>
      </c>
      <c r="E4338">
        <v>10</v>
      </c>
      <c r="F4338">
        <v>8655480</v>
      </c>
      <c r="G4338">
        <v>2024</v>
      </c>
      <c r="H4338" s="19" t="s">
        <v>55</v>
      </c>
      <c r="I4338" t="s">
        <v>13707</v>
      </c>
      <c r="J4338">
        <v>395805</v>
      </c>
      <c r="K4338" s="112">
        <v>45390.333333333336</v>
      </c>
      <c r="L4338" s="112">
        <v>45484</v>
      </c>
      <c r="M4338" s="112">
        <v>45484</v>
      </c>
      <c r="N4338" t="s">
        <v>47</v>
      </c>
    </row>
    <row r="4339" spans="1:14" x14ac:dyDescent="0.3">
      <c r="A4339" s="17">
        <v>45442</v>
      </c>
      <c r="B4339" s="17">
        <v>45442</v>
      </c>
      <c r="C4339" t="s">
        <v>13969</v>
      </c>
      <c r="D4339" t="s">
        <v>4537</v>
      </c>
      <c r="E4339">
        <v>10</v>
      </c>
      <c r="F4339">
        <v>9357680</v>
      </c>
      <c r="G4339">
        <v>2024</v>
      </c>
      <c r="H4339" s="19" t="s">
        <v>55</v>
      </c>
      <c r="I4339" t="s">
        <v>13708</v>
      </c>
      <c r="J4339">
        <v>58220</v>
      </c>
      <c r="K4339" s="112">
        <v>45412.454861111109</v>
      </c>
      <c r="L4339" s="112">
        <v>45484</v>
      </c>
      <c r="M4339" s="112">
        <v>45484</v>
      </c>
      <c r="N4339" t="s">
        <v>47</v>
      </c>
    </row>
    <row r="4340" spans="1:14" x14ac:dyDescent="0.3">
      <c r="A4340" s="17">
        <v>45442</v>
      </c>
      <c r="B4340" s="17">
        <v>45442</v>
      </c>
      <c r="C4340" t="s">
        <v>13969</v>
      </c>
      <c r="D4340" t="s">
        <v>4537</v>
      </c>
      <c r="E4340">
        <v>10</v>
      </c>
      <c r="F4340">
        <v>12815030</v>
      </c>
      <c r="G4340">
        <v>2024</v>
      </c>
      <c r="H4340" s="19" t="s">
        <v>43</v>
      </c>
      <c r="I4340" t="s">
        <v>13708</v>
      </c>
      <c r="J4340">
        <v>95038</v>
      </c>
      <c r="K4340" s="112">
        <v>45425</v>
      </c>
      <c r="L4340" s="112">
        <v>45484</v>
      </c>
      <c r="M4340" s="112">
        <v>45484</v>
      </c>
      <c r="N4340" t="s">
        <v>47</v>
      </c>
    </row>
    <row r="4341" spans="1:14" x14ac:dyDescent="0.3">
      <c r="A4341" s="17">
        <v>45442</v>
      </c>
      <c r="B4341" s="17">
        <v>45442</v>
      </c>
      <c r="C4341" t="s">
        <v>13969</v>
      </c>
      <c r="D4341" t="s">
        <v>4537</v>
      </c>
      <c r="E4341">
        <v>10</v>
      </c>
      <c r="F4341">
        <v>12223220</v>
      </c>
      <c r="G4341">
        <v>2024</v>
      </c>
      <c r="H4341" s="19" t="s">
        <v>55</v>
      </c>
      <c r="I4341" t="s">
        <v>13707</v>
      </c>
      <c r="J4341">
        <v>636286</v>
      </c>
      <c r="K4341" s="112">
        <v>45384.333333333336</v>
      </c>
      <c r="L4341" s="112">
        <v>45484</v>
      </c>
      <c r="M4341" s="112">
        <v>45484</v>
      </c>
      <c r="N4341" t="s">
        <v>47</v>
      </c>
    </row>
    <row r="4342" spans="1:14" x14ac:dyDescent="0.3">
      <c r="A4342" s="17">
        <v>45442</v>
      </c>
      <c r="B4342" s="17">
        <v>45442</v>
      </c>
      <c r="C4342" t="s">
        <v>13969</v>
      </c>
      <c r="D4342" t="s">
        <v>4537</v>
      </c>
      <c r="E4342">
        <v>10</v>
      </c>
      <c r="F4342">
        <v>8600000</v>
      </c>
      <c r="G4342">
        <v>2024</v>
      </c>
      <c r="H4342" s="19" t="s">
        <v>55</v>
      </c>
      <c r="I4342" t="s">
        <v>13707</v>
      </c>
      <c r="J4342">
        <v>562895</v>
      </c>
      <c r="K4342" s="112">
        <v>45440.944444444445</v>
      </c>
      <c r="L4342" s="112">
        <v>45484</v>
      </c>
      <c r="M4342" s="112">
        <v>45484</v>
      </c>
      <c r="N4342" t="s">
        <v>47</v>
      </c>
    </row>
    <row r="4343" spans="1:14" x14ac:dyDescent="0.3">
      <c r="A4343" s="17">
        <v>45442</v>
      </c>
      <c r="B4343" s="17">
        <v>45442</v>
      </c>
      <c r="C4343" t="s">
        <v>13969</v>
      </c>
      <c r="D4343" t="s">
        <v>4537</v>
      </c>
      <c r="E4343">
        <v>10</v>
      </c>
      <c r="F4343">
        <v>9334020</v>
      </c>
      <c r="G4343">
        <v>2024</v>
      </c>
      <c r="H4343" s="19" t="s">
        <v>55</v>
      </c>
      <c r="I4343" t="s">
        <v>13707</v>
      </c>
      <c r="J4343">
        <v>284938</v>
      </c>
      <c r="K4343" s="112">
        <v>45332</v>
      </c>
      <c r="L4343" s="112">
        <v>45484</v>
      </c>
      <c r="M4343" s="112">
        <v>45484</v>
      </c>
      <c r="N4343" t="s">
        <v>47</v>
      </c>
    </row>
    <row r="4344" spans="1:14" x14ac:dyDescent="0.3">
      <c r="A4344" s="17">
        <v>45442</v>
      </c>
      <c r="B4344" s="17">
        <v>45442</v>
      </c>
      <c r="C4344" t="s">
        <v>13969</v>
      </c>
      <c r="D4344" t="s">
        <v>4537</v>
      </c>
      <c r="E4344">
        <v>10</v>
      </c>
      <c r="F4344">
        <v>7755000</v>
      </c>
      <c r="G4344">
        <v>2024</v>
      </c>
      <c r="H4344" s="19" t="s">
        <v>55</v>
      </c>
      <c r="I4344" t="s">
        <v>13708</v>
      </c>
      <c r="J4344">
        <v>78803</v>
      </c>
      <c r="K4344" s="112">
        <v>45434.899305555555</v>
      </c>
      <c r="L4344" s="112">
        <v>45484</v>
      </c>
      <c r="M4344" s="112">
        <v>45484</v>
      </c>
      <c r="N4344" t="s">
        <v>47</v>
      </c>
    </row>
    <row r="4345" spans="1:14" x14ac:dyDescent="0.3">
      <c r="A4345" s="17">
        <v>45440</v>
      </c>
      <c r="B4345" s="17">
        <v>45440</v>
      </c>
      <c r="C4345" t="s">
        <v>13969</v>
      </c>
      <c r="D4345" t="s">
        <v>4537</v>
      </c>
      <c r="E4345">
        <v>10</v>
      </c>
      <c r="F4345">
        <v>4757460.5199999996</v>
      </c>
      <c r="G4345">
        <v>2024</v>
      </c>
      <c r="H4345" s="19" t="s">
        <v>55</v>
      </c>
      <c r="I4345" t="s">
        <v>13707</v>
      </c>
      <c r="J4345">
        <v>259824</v>
      </c>
      <c r="K4345" s="112">
        <v>45358.583333333336</v>
      </c>
      <c r="L4345" s="112">
        <v>45484</v>
      </c>
      <c r="M4345" s="112">
        <v>45484</v>
      </c>
      <c r="N4345" t="s">
        <v>47</v>
      </c>
    </row>
    <row r="4346" spans="1:14" x14ac:dyDescent="0.3">
      <c r="A4346" s="17">
        <v>45440</v>
      </c>
      <c r="B4346" s="17">
        <v>45440</v>
      </c>
      <c r="C4346" t="s">
        <v>13969</v>
      </c>
      <c r="D4346" t="s">
        <v>4537</v>
      </c>
      <c r="E4346">
        <v>10</v>
      </c>
      <c r="F4346">
        <v>7454926</v>
      </c>
      <c r="G4346">
        <v>2024</v>
      </c>
      <c r="H4346" s="19" t="s">
        <v>55</v>
      </c>
      <c r="I4346" t="s">
        <v>13707</v>
      </c>
      <c r="J4346">
        <v>306363</v>
      </c>
      <c r="K4346" s="112">
        <v>45400.916666666664</v>
      </c>
      <c r="L4346" s="112">
        <v>45484</v>
      </c>
      <c r="M4346" s="112">
        <v>45484</v>
      </c>
      <c r="N4346" t="s">
        <v>47</v>
      </c>
    </row>
    <row r="4347" spans="1:14" x14ac:dyDescent="0.3">
      <c r="A4347" s="17">
        <v>45440</v>
      </c>
      <c r="B4347" s="17">
        <v>45440</v>
      </c>
      <c r="C4347" t="s">
        <v>13969</v>
      </c>
      <c r="D4347" t="s">
        <v>4537</v>
      </c>
      <c r="E4347">
        <v>10</v>
      </c>
      <c r="F4347">
        <v>3488944</v>
      </c>
      <c r="G4347">
        <v>2024</v>
      </c>
      <c r="H4347" s="19" t="s">
        <v>55</v>
      </c>
      <c r="I4347" t="s">
        <v>13707</v>
      </c>
      <c r="J4347">
        <v>531551</v>
      </c>
      <c r="K4347" s="112">
        <v>45396.430555555555</v>
      </c>
      <c r="L4347" s="112">
        <v>45484</v>
      </c>
      <c r="M4347" s="112">
        <v>45484</v>
      </c>
      <c r="N4347" t="s">
        <v>47</v>
      </c>
    </row>
    <row r="4348" spans="1:14" x14ac:dyDescent="0.3">
      <c r="A4348" s="17">
        <v>45440</v>
      </c>
      <c r="B4348" s="17">
        <v>45440</v>
      </c>
      <c r="C4348" t="s">
        <v>13969</v>
      </c>
      <c r="D4348" t="s">
        <v>4537</v>
      </c>
      <c r="E4348">
        <v>10</v>
      </c>
      <c r="F4348">
        <v>9242539.4800000004</v>
      </c>
      <c r="G4348">
        <v>2024</v>
      </c>
      <c r="H4348" s="19" t="s">
        <v>55</v>
      </c>
      <c r="I4348" t="s">
        <v>13707</v>
      </c>
      <c r="J4348">
        <v>259824</v>
      </c>
      <c r="K4348" s="112">
        <v>45358.583333333336</v>
      </c>
      <c r="L4348" s="112">
        <v>45484</v>
      </c>
      <c r="M4348" s="112">
        <v>45484</v>
      </c>
      <c r="N4348" t="s">
        <v>47</v>
      </c>
    </row>
    <row r="4349" spans="1:14" x14ac:dyDescent="0.3">
      <c r="A4349" s="17">
        <v>45440</v>
      </c>
      <c r="B4349" s="17">
        <v>45440</v>
      </c>
      <c r="C4349" t="s">
        <v>13969</v>
      </c>
      <c r="D4349" t="s">
        <v>4537</v>
      </c>
      <c r="E4349">
        <v>10</v>
      </c>
      <c r="F4349">
        <v>14000000</v>
      </c>
      <c r="G4349">
        <v>2024</v>
      </c>
      <c r="H4349" s="19" t="s">
        <v>43</v>
      </c>
      <c r="I4349" t="s">
        <v>13707</v>
      </c>
      <c r="J4349">
        <v>625866</v>
      </c>
      <c r="K4349" s="112">
        <v>45377.729166666664</v>
      </c>
      <c r="L4349" s="112">
        <v>45484</v>
      </c>
      <c r="M4349" s="112">
        <v>45484</v>
      </c>
      <c r="N4349" t="s">
        <v>47</v>
      </c>
    </row>
    <row r="4350" spans="1:14" x14ac:dyDescent="0.3">
      <c r="A4350" s="17">
        <v>45440</v>
      </c>
      <c r="B4350" s="17">
        <v>45440</v>
      </c>
      <c r="C4350" t="s">
        <v>13969</v>
      </c>
      <c r="D4350" t="s">
        <v>4537</v>
      </c>
      <c r="E4350">
        <v>10</v>
      </c>
      <c r="F4350">
        <v>3958420</v>
      </c>
      <c r="G4350">
        <v>2024</v>
      </c>
      <c r="H4350" s="19" t="s">
        <v>55</v>
      </c>
      <c r="I4350" t="s">
        <v>13707</v>
      </c>
      <c r="J4350">
        <v>603737</v>
      </c>
      <c r="K4350" s="112">
        <v>45397.88958333333</v>
      </c>
      <c r="L4350" s="112">
        <v>45484</v>
      </c>
      <c r="M4350" s="112">
        <v>45484</v>
      </c>
      <c r="N4350" t="s">
        <v>47</v>
      </c>
    </row>
    <row r="4351" spans="1:14" x14ac:dyDescent="0.3">
      <c r="A4351" s="17">
        <v>45440</v>
      </c>
      <c r="B4351" s="17">
        <v>45440</v>
      </c>
      <c r="C4351" t="s">
        <v>13969</v>
      </c>
      <c r="D4351" t="s">
        <v>4537</v>
      </c>
      <c r="E4351">
        <v>10</v>
      </c>
      <c r="F4351">
        <v>6763940</v>
      </c>
      <c r="G4351">
        <v>2024</v>
      </c>
      <c r="H4351" s="19" t="s">
        <v>55</v>
      </c>
      <c r="I4351" t="s">
        <v>13707</v>
      </c>
      <c r="J4351">
        <v>368408</v>
      </c>
      <c r="K4351" s="112">
        <v>45415.875</v>
      </c>
      <c r="L4351" s="112">
        <v>45484</v>
      </c>
      <c r="M4351" s="112">
        <v>45484</v>
      </c>
      <c r="N4351" t="s">
        <v>47</v>
      </c>
    </row>
    <row r="4352" spans="1:14" x14ac:dyDescent="0.3">
      <c r="A4352" s="17">
        <v>45439</v>
      </c>
      <c r="B4352" s="17">
        <v>45439</v>
      </c>
      <c r="C4352" t="s">
        <v>13969</v>
      </c>
      <c r="D4352" t="s">
        <v>4537</v>
      </c>
      <c r="E4352">
        <v>10</v>
      </c>
      <c r="F4352">
        <v>7000000</v>
      </c>
      <c r="G4352">
        <v>2024</v>
      </c>
      <c r="H4352" s="19" t="s">
        <v>55</v>
      </c>
      <c r="I4352" t="s">
        <v>13707</v>
      </c>
      <c r="J4352">
        <v>618292</v>
      </c>
      <c r="K4352" s="112">
        <v>45439.625</v>
      </c>
      <c r="L4352" s="112">
        <v>45484</v>
      </c>
      <c r="M4352" s="112">
        <v>45484</v>
      </c>
      <c r="N4352" t="s">
        <v>47</v>
      </c>
    </row>
    <row r="4353" spans="1:14" x14ac:dyDescent="0.3">
      <c r="A4353" s="17">
        <v>45439</v>
      </c>
      <c r="B4353" s="17">
        <v>45439</v>
      </c>
      <c r="C4353" t="s">
        <v>13969</v>
      </c>
      <c r="D4353" t="s">
        <v>4537</v>
      </c>
      <c r="E4353">
        <v>10</v>
      </c>
      <c r="F4353">
        <v>4854940</v>
      </c>
      <c r="G4353">
        <v>2024</v>
      </c>
      <c r="H4353" s="19" t="s">
        <v>55</v>
      </c>
      <c r="I4353" t="s">
        <v>13707</v>
      </c>
      <c r="J4353">
        <v>552928</v>
      </c>
      <c r="K4353" s="112">
        <v>45407</v>
      </c>
      <c r="L4353" s="112">
        <v>45484</v>
      </c>
      <c r="M4353" s="112">
        <v>45484</v>
      </c>
      <c r="N4353" t="s">
        <v>47</v>
      </c>
    </row>
    <row r="4354" spans="1:14" x14ac:dyDescent="0.3">
      <c r="A4354" s="17">
        <v>45436</v>
      </c>
      <c r="B4354" s="17">
        <v>45436</v>
      </c>
      <c r="C4354" t="s">
        <v>13969</v>
      </c>
      <c r="D4354" t="s">
        <v>4537</v>
      </c>
      <c r="E4354">
        <v>10</v>
      </c>
      <c r="F4354">
        <v>11840480</v>
      </c>
      <c r="G4354">
        <v>2024</v>
      </c>
      <c r="H4354" s="19" t="s">
        <v>55</v>
      </c>
      <c r="I4354" t="s">
        <v>13707</v>
      </c>
      <c r="J4354">
        <v>371649</v>
      </c>
      <c r="K4354" s="112">
        <v>45434.3125</v>
      </c>
      <c r="L4354" s="112">
        <v>45484</v>
      </c>
      <c r="M4354" s="112">
        <v>45484</v>
      </c>
      <c r="N4354" t="s">
        <v>47</v>
      </c>
    </row>
    <row r="4355" spans="1:14" x14ac:dyDescent="0.3">
      <c r="A4355" s="17">
        <v>45434</v>
      </c>
      <c r="B4355" s="17">
        <v>45434</v>
      </c>
      <c r="C4355" t="s">
        <v>13969</v>
      </c>
      <c r="D4355" t="s">
        <v>4537</v>
      </c>
      <c r="E4355">
        <v>10</v>
      </c>
      <c r="F4355">
        <v>5052200</v>
      </c>
      <c r="G4355">
        <v>2024</v>
      </c>
      <c r="H4355" s="19" t="s">
        <v>55</v>
      </c>
      <c r="I4355" t="s">
        <v>13707</v>
      </c>
      <c r="J4355">
        <v>568809</v>
      </c>
      <c r="K4355" s="112">
        <v>45394.277777777781</v>
      </c>
      <c r="L4355" s="112">
        <v>45484</v>
      </c>
      <c r="M4355" s="112">
        <v>45484</v>
      </c>
      <c r="N4355" t="s">
        <v>47</v>
      </c>
    </row>
    <row r="4356" spans="1:14" x14ac:dyDescent="0.3">
      <c r="A4356" s="17">
        <v>45433</v>
      </c>
      <c r="B4356" s="17">
        <v>45433</v>
      </c>
      <c r="C4356" t="s">
        <v>13969</v>
      </c>
      <c r="D4356" t="s">
        <v>4537</v>
      </c>
      <c r="E4356">
        <v>10</v>
      </c>
      <c r="F4356">
        <v>13000000</v>
      </c>
      <c r="G4356">
        <v>2024</v>
      </c>
      <c r="H4356" s="19" t="s">
        <v>55</v>
      </c>
      <c r="I4356" t="s">
        <v>13707</v>
      </c>
      <c r="J4356">
        <v>326473</v>
      </c>
      <c r="K4356" s="112">
        <v>45432.753472222219</v>
      </c>
      <c r="L4356" s="112">
        <v>45484</v>
      </c>
      <c r="M4356" s="112">
        <v>45484</v>
      </c>
      <c r="N4356" t="s">
        <v>47</v>
      </c>
    </row>
    <row r="4357" spans="1:14" x14ac:dyDescent="0.3">
      <c r="A4357" s="17">
        <v>45429</v>
      </c>
      <c r="B4357" s="17">
        <v>45429</v>
      </c>
      <c r="C4357" t="s">
        <v>13969</v>
      </c>
      <c r="D4357" t="s">
        <v>4537</v>
      </c>
      <c r="E4357">
        <v>10</v>
      </c>
      <c r="F4357">
        <v>3228112.84</v>
      </c>
      <c r="G4357">
        <v>2024</v>
      </c>
      <c r="H4357" s="19" t="s">
        <v>55</v>
      </c>
      <c r="I4357" t="s">
        <v>13707</v>
      </c>
      <c r="J4357">
        <v>422723</v>
      </c>
      <c r="K4357" s="112">
        <v>45403.645833333336</v>
      </c>
      <c r="L4357" s="112">
        <v>45484</v>
      </c>
      <c r="M4357" s="112">
        <v>45484</v>
      </c>
      <c r="N4357" t="s">
        <v>47</v>
      </c>
    </row>
    <row r="4358" spans="1:14" x14ac:dyDescent="0.3">
      <c r="A4358" s="17">
        <v>45429</v>
      </c>
      <c r="B4358" s="17">
        <v>45429</v>
      </c>
      <c r="C4358" t="s">
        <v>13969</v>
      </c>
      <c r="D4358" t="s">
        <v>4537</v>
      </c>
      <c r="E4358">
        <v>10</v>
      </c>
      <c r="F4358">
        <v>5118200</v>
      </c>
      <c r="G4358">
        <v>2024</v>
      </c>
      <c r="H4358" s="19" t="s">
        <v>55</v>
      </c>
      <c r="I4358" t="s">
        <v>13708</v>
      </c>
      <c r="J4358">
        <v>32066</v>
      </c>
      <c r="K4358" s="112">
        <v>45398.510416666664</v>
      </c>
      <c r="L4358" s="112">
        <v>45484</v>
      </c>
      <c r="M4358" s="112">
        <v>45484</v>
      </c>
      <c r="N4358" t="s">
        <v>47</v>
      </c>
    </row>
    <row r="4359" spans="1:14" x14ac:dyDescent="0.3">
      <c r="A4359" s="17">
        <v>45426</v>
      </c>
      <c r="B4359" s="17">
        <v>45426</v>
      </c>
      <c r="C4359" t="s">
        <v>13969</v>
      </c>
      <c r="D4359" t="s">
        <v>4537</v>
      </c>
      <c r="E4359">
        <v>10</v>
      </c>
      <c r="F4359">
        <v>4430002</v>
      </c>
      <c r="G4359">
        <v>2024</v>
      </c>
      <c r="H4359" s="19" t="s">
        <v>55</v>
      </c>
      <c r="I4359" t="s">
        <v>13708</v>
      </c>
      <c r="J4359">
        <v>79158</v>
      </c>
      <c r="K4359" s="112">
        <v>45379.354166666664</v>
      </c>
      <c r="L4359" s="112">
        <v>45484</v>
      </c>
      <c r="M4359" s="112">
        <v>45484</v>
      </c>
      <c r="N4359" t="s">
        <v>47</v>
      </c>
    </row>
    <row r="4360" spans="1:14" x14ac:dyDescent="0.3">
      <c r="A4360" s="17">
        <v>45411</v>
      </c>
      <c r="B4360" s="17">
        <v>45411</v>
      </c>
      <c r="C4360" t="s">
        <v>13969</v>
      </c>
      <c r="D4360" t="s">
        <v>4537</v>
      </c>
      <c r="E4360">
        <v>10</v>
      </c>
      <c r="F4360">
        <v>3440700</v>
      </c>
      <c r="G4360">
        <v>2024</v>
      </c>
      <c r="H4360" s="19" t="s">
        <v>55</v>
      </c>
      <c r="I4360" t="s">
        <v>13707</v>
      </c>
      <c r="J4360">
        <v>597963</v>
      </c>
      <c r="K4360" s="112">
        <v>45392.651388888888</v>
      </c>
      <c r="L4360" s="112">
        <v>45484</v>
      </c>
      <c r="M4360" s="112">
        <v>45484</v>
      </c>
      <c r="N4360" t="s">
        <v>47</v>
      </c>
    </row>
    <row r="4361" spans="1:14" x14ac:dyDescent="0.3">
      <c r="A4361" s="17">
        <v>45408</v>
      </c>
      <c r="B4361" s="17">
        <v>45408</v>
      </c>
      <c r="C4361" t="s">
        <v>13969</v>
      </c>
      <c r="D4361" t="s">
        <v>4537</v>
      </c>
      <c r="E4361">
        <v>10</v>
      </c>
      <c r="F4361">
        <v>5301985.66</v>
      </c>
      <c r="G4361">
        <v>2024</v>
      </c>
      <c r="H4361" s="19" t="s">
        <v>55</v>
      </c>
      <c r="I4361" t="s">
        <v>13707</v>
      </c>
      <c r="J4361">
        <v>559638</v>
      </c>
      <c r="K4361" s="112">
        <v>45335.805555555555</v>
      </c>
      <c r="L4361" s="112">
        <v>45484</v>
      </c>
      <c r="M4361" s="112">
        <v>45484</v>
      </c>
      <c r="N4361" t="s">
        <v>47</v>
      </c>
    </row>
    <row r="4362" spans="1:14" x14ac:dyDescent="0.3">
      <c r="A4362" s="17">
        <v>45407</v>
      </c>
      <c r="B4362" s="17">
        <v>45407</v>
      </c>
      <c r="C4362" t="s">
        <v>13969</v>
      </c>
      <c r="D4362" t="s">
        <v>4537</v>
      </c>
      <c r="E4362">
        <v>10</v>
      </c>
      <c r="F4362">
        <v>6625806</v>
      </c>
      <c r="G4362">
        <v>2024</v>
      </c>
      <c r="H4362" s="19" t="s">
        <v>55</v>
      </c>
      <c r="I4362" t="s">
        <v>13707</v>
      </c>
      <c r="J4362">
        <v>598606</v>
      </c>
      <c r="K4362" s="112">
        <v>45378.083333333336</v>
      </c>
      <c r="L4362" s="112">
        <v>45484</v>
      </c>
      <c r="M4362" s="112">
        <v>45484</v>
      </c>
      <c r="N4362" t="s">
        <v>47</v>
      </c>
    </row>
    <row r="4363" spans="1:14" x14ac:dyDescent="0.3">
      <c r="A4363" s="17">
        <v>45405</v>
      </c>
      <c r="B4363" s="17">
        <v>45405</v>
      </c>
      <c r="C4363" t="s">
        <v>13969</v>
      </c>
      <c r="D4363" t="s">
        <v>4537</v>
      </c>
      <c r="E4363">
        <v>10</v>
      </c>
      <c r="F4363">
        <v>9601584</v>
      </c>
      <c r="G4363">
        <v>2024</v>
      </c>
      <c r="H4363" s="19" t="s">
        <v>55</v>
      </c>
      <c r="I4363" t="s">
        <v>13707</v>
      </c>
      <c r="J4363">
        <v>495912</v>
      </c>
      <c r="K4363" s="112">
        <v>45397.909722222219</v>
      </c>
      <c r="L4363" s="112">
        <v>45484</v>
      </c>
      <c r="M4363" s="112">
        <v>45484</v>
      </c>
      <c r="N4363" t="s">
        <v>47</v>
      </c>
    </row>
    <row r="4364" spans="1:14" x14ac:dyDescent="0.3">
      <c r="A4364" s="17">
        <v>45397</v>
      </c>
      <c r="B4364" s="17">
        <v>45397</v>
      </c>
      <c r="C4364" t="s">
        <v>13969</v>
      </c>
      <c r="D4364" t="s">
        <v>4537</v>
      </c>
      <c r="E4364">
        <v>10</v>
      </c>
      <c r="F4364">
        <v>4645760</v>
      </c>
      <c r="G4364">
        <v>2024</v>
      </c>
      <c r="H4364" s="19" t="s">
        <v>55</v>
      </c>
      <c r="I4364" t="s">
        <v>13707</v>
      </c>
      <c r="J4364">
        <v>335330</v>
      </c>
      <c r="K4364" s="112">
        <v>45396.506944444445</v>
      </c>
      <c r="L4364" s="112">
        <v>45484</v>
      </c>
      <c r="M4364" s="112">
        <v>45484</v>
      </c>
      <c r="N4364" t="s">
        <v>47</v>
      </c>
    </row>
    <row r="4365" spans="1:14" x14ac:dyDescent="0.3">
      <c r="A4365" s="17">
        <v>45383</v>
      </c>
      <c r="B4365" s="17">
        <v>45383</v>
      </c>
      <c r="C4365" t="s">
        <v>13969</v>
      </c>
      <c r="D4365" t="s">
        <v>4537</v>
      </c>
      <c r="E4365">
        <v>10</v>
      </c>
      <c r="F4365">
        <v>9457810</v>
      </c>
      <c r="G4365">
        <v>2024</v>
      </c>
      <c r="H4365" s="19" t="s">
        <v>55</v>
      </c>
      <c r="I4365" t="s">
        <v>13707</v>
      </c>
      <c r="J4365">
        <v>486960</v>
      </c>
      <c r="K4365" s="112">
        <v>45337.541666666664</v>
      </c>
      <c r="L4365" s="112">
        <v>45484</v>
      </c>
      <c r="M4365" s="112">
        <v>45484</v>
      </c>
      <c r="N4365" t="s">
        <v>47</v>
      </c>
    </row>
    <row r="4366" spans="1:14" x14ac:dyDescent="0.3">
      <c r="A4366" s="17">
        <v>45369</v>
      </c>
      <c r="B4366" s="17">
        <v>45369</v>
      </c>
      <c r="C4366" t="s">
        <v>13969</v>
      </c>
      <c r="D4366" t="s">
        <v>4537</v>
      </c>
      <c r="E4366">
        <v>10</v>
      </c>
      <c r="F4366">
        <v>5967000</v>
      </c>
      <c r="G4366">
        <v>2024</v>
      </c>
      <c r="H4366" s="19" t="s">
        <v>55</v>
      </c>
      <c r="I4366" t="s">
        <v>13707</v>
      </c>
      <c r="J4366">
        <v>336779</v>
      </c>
      <c r="K4366" s="112">
        <v>45367.354166666664</v>
      </c>
      <c r="L4366" s="112">
        <v>45484</v>
      </c>
      <c r="M4366" s="112">
        <v>45484</v>
      </c>
      <c r="N4366" t="s">
        <v>47</v>
      </c>
    </row>
    <row r="4367" spans="1:14" x14ac:dyDescent="0.3">
      <c r="A4367" s="17">
        <v>45482</v>
      </c>
      <c r="B4367" s="17">
        <v>45482</v>
      </c>
      <c r="C4367" t="s">
        <v>13969</v>
      </c>
      <c r="D4367" t="s">
        <v>4537</v>
      </c>
      <c r="E4367">
        <v>10</v>
      </c>
      <c r="F4367">
        <v>905340</v>
      </c>
      <c r="G4367">
        <v>2024</v>
      </c>
      <c r="H4367" s="19" t="s">
        <v>43</v>
      </c>
      <c r="I4367" t="s">
        <v>13708</v>
      </c>
      <c r="J4367">
        <v>72616</v>
      </c>
      <c r="K4367" s="112">
        <v>45405</v>
      </c>
      <c r="L4367" s="112">
        <v>45485</v>
      </c>
      <c r="M4367" s="112">
        <v>45485</v>
      </c>
      <c r="N4367" t="s">
        <v>47</v>
      </c>
    </row>
    <row r="4368" spans="1:14" x14ac:dyDescent="0.3">
      <c r="A4368" s="17">
        <v>45446</v>
      </c>
      <c r="B4368" s="17">
        <v>45446</v>
      </c>
      <c r="C4368" t="s">
        <v>13969</v>
      </c>
      <c r="D4368" t="s">
        <v>4537</v>
      </c>
      <c r="E4368">
        <v>10</v>
      </c>
      <c r="F4368">
        <v>5098770.0599999996</v>
      </c>
      <c r="G4368">
        <v>2024</v>
      </c>
      <c r="H4368" s="19" t="s">
        <v>55</v>
      </c>
      <c r="I4368" t="s">
        <v>13707</v>
      </c>
      <c r="J4368">
        <v>340330</v>
      </c>
      <c r="K4368" s="112">
        <v>45252.357638888891</v>
      </c>
      <c r="L4368" s="112">
        <v>45485</v>
      </c>
      <c r="M4368" s="112">
        <v>45485</v>
      </c>
      <c r="N4368" t="s">
        <v>47</v>
      </c>
    </row>
    <row r="4369" spans="1:14" x14ac:dyDescent="0.3">
      <c r="A4369" s="17">
        <v>45446</v>
      </c>
      <c r="B4369" s="17">
        <v>45446</v>
      </c>
      <c r="C4369" t="s">
        <v>13969</v>
      </c>
      <c r="D4369" t="s">
        <v>4537</v>
      </c>
      <c r="E4369">
        <v>10</v>
      </c>
      <c r="F4369">
        <v>7732980</v>
      </c>
      <c r="G4369">
        <v>2024</v>
      </c>
      <c r="H4369" s="19" t="s">
        <v>55</v>
      </c>
      <c r="I4369" t="s">
        <v>13708</v>
      </c>
      <c r="J4369">
        <v>46738</v>
      </c>
      <c r="K4369" s="112">
        <v>45421.395833333336</v>
      </c>
      <c r="L4369" s="112">
        <v>45485</v>
      </c>
      <c r="M4369" s="112">
        <v>45485</v>
      </c>
      <c r="N4369" t="s">
        <v>47</v>
      </c>
    </row>
    <row r="4370" spans="1:14" x14ac:dyDescent="0.3">
      <c r="A4370" s="17">
        <v>45443</v>
      </c>
      <c r="B4370" s="17">
        <v>45443</v>
      </c>
      <c r="C4370" t="s">
        <v>13969</v>
      </c>
      <c r="D4370" t="s">
        <v>4537</v>
      </c>
      <c r="E4370">
        <v>10</v>
      </c>
      <c r="F4370">
        <v>4691760</v>
      </c>
      <c r="G4370">
        <v>2024</v>
      </c>
      <c r="H4370" s="19" t="s">
        <v>55</v>
      </c>
      <c r="I4370" t="s">
        <v>13707</v>
      </c>
      <c r="J4370">
        <v>474895</v>
      </c>
      <c r="K4370" s="112">
        <v>45300.659722222219</v>
      </c>
      <c r="L4370" s="112">
        <v>45485</v>
      </c>
      <c r="M4370" s="112">
        <v>45485</v>
      </c>
      <c r="N4370" t="s">
        <v>47</v>
      </c>
    </row>
    <row r="4371" spans="1:14" x14ac:dyDescent="0.3">
      <c r="A4371" s="17">
        <v>45442</v>
      </c>
      <c r="B4371" s="17">
        <v>45442</v>
      </c>
      <c r="C4371" t="s">
        <v>13969</v>
      </c>
      <c r="D4371" t="s">
        <v>4537</v>
      </c>
      <c r="E4371">
        <v>10</v>
      </c>
      <c r="F4371">
        <v>3408911</v>
      </c>
      <c r="G4371">
        <v>2024</v>
      </c>
      <c r="H4371" s="19" t="s">
        <v>55</v>
      </c>
      <c r="I4371" t="s">
        <v>13708</v>
      </c>
      <c r="J4371">
        <v>60230</v>
      </c>
      <c r="K4371" s="112">
        <v>45374.770833333336</v>
      </c>
      <c r="L4371" s="112">
        <v>45485</v>
      </c>
      <c r="M4371" s="112">
        <v>45485</v>
      </c>
      <c r="N4371" t="s">
        <v>47</v>
      </c>
    </row>
    <row r="4372" spans="1:14" x14ac:dyDescent="0.3">
      <c r="A4372" s="17">
        <v>45441</v>
      </c>
      <c r="B4372" s="17">
        <v>45441</v>
      </c>
      <c r="C4372" t="s">
        <v>13969</v>
      </c>
      <c r="D4372" t="s">
        <v>4537</v>
      </c>
      <c r="E4372">
        <v>10</v>
      </c>
      <c r="F4372">
        <v>14000000</v>
      </c>
      <c r="G4372">
        <v>2024</v>
      </c>
      <c r="H4372" s="19" t="s">
        <v>55</v>
      </c>
      <c r="I4372" t="s">
        <v>13707</v>
      </c>
      <c r="J4372">
        <v>547970</v>
      </c>
      <c r="K4372" s="112">
        <v>45439.479166666664</v>
      </c>
      <c r="L4372" s="112">
        <v>45485</v>
      </c>
      <c r="M4372" s="112">
        <v>45485</v>
      </c>
      <c r="N4372" t="s">
        <v>47</v>
      </c>
    </row>
    <row r="4373" spans="1:14" x14ac:dyDescent="0.3">
      <c r="A4373" s="17">
        <v>45441</v>
      </c>
      <c r="B4373" s="17">
        <v>45441</v>
      </c>
      <c r="C4373" t="s">
        <v>13969</v>
      </c>
      <c r="D4373" t="s">
        <v>4537</v>
      </c>
      <c r="E4373">
        <v>10</v>
      </c>
      <c r="F4373">
        <v>6450900</v>
      </c>
      <c r="G4373">
        <v>2024</v>
      </c>
      <c r="H4373" s="19" t="s">
        <v>55</v>
      </c>
      <c r="I4373" t="s">
        <v>13707</v>
      </c>
      <c r="J4373">
        <v>457534</v>
      </c>
      <c r="K4373" s="112">
        <v>45303.875</v>
      </c>
      <c r="L4373" s="112">
        <v>45485</v>
      </c>
      <c r="M4373" s="112">
        <v>45485</v>
      </c>
      <c r="N4373" t="s">
        <v>47</v>
      </c>
    </row>
    <row r="4374" spans="1:14" x14ac:dyDescent="0.3">
      <c r="A4374" s="17">
        <v>45440</v>
      </c>
      <c r="B4374" s="17">
        <v>45440</v>
      </c>
      <c r="C4374" t="s">
        <v>13969</v>
      </c>
      <c r="D4374" t="s">
        <v>4537</v>
      </c>
      <c r="E4374">
        <v>10</v>
      </c>
      <c r="F4374">
        <v>14000000</v>
      </c>
      <c r="G4374">
        <v>2024</v>
      </c>
      <c r="H4374" s="19" t="s">
        <v>55</v>
      </c>
      <c r="I4374" t="s">
        <v>13707</v>
      </c>
      <c r="J4374">
        <v>371242</v>
      </c>
      <c r="K4374" s="112">
        <v>45390.666666666664</v>
      </c>
      <c r="L4374" s="112">
        <v>45485</v>
      </c>
      <c r="M4374" s="112">
        <v>45485</v>
      </c>
      <c r="N4374" t="s">
        <v>47</v>
      </c>
    </row>
    <row r="4375" spans="1:14" x14ac:dyDescent="0.3">
      <c r="A4375" s="17">
        <v>45415</v>
      </c>
      <c r="B4375" s="17">
        <v>45415</v>
      </c>
      <c r="C4375" t="s">
        <v>13969</v>
      </c>
      <c r="D4375" t="s">
        <v>4537</v>
      </c>
      <c r="E4375">
        <v>10</v>
      </c>
      <c r="F4375">
        <v>2848468</v>
      </c>
      <c r="G4375">
        <v>2024</v>
      </c>
      <c r="H4375" s="19" t="s">
        <v>55</v>
      </c>
      <c r="I4375" t="s">
        <v>13708</v>
      </c>
      <c r="J4375">
        <v>37304</v>
      </c>
      <c r="K4375" s="112">
        <v>45413.71875</v>
      </c>
      <c r="L4375" s="112">
        <v>45485</v>
      </c>
      <c r="M4375" s="112">
        <v>45485</v>
      </c>
      <c r="N4375" t="s">
        <v>47</v>
      </c>
    </row>
    <row r="4376" spans="1:14" x14ac:dyDescent="0.3">
      <c r="A4376" s="17">
        <v>45400</v>
      </c>
      <c r="B4376" s="17">
        <v>45400</v>
      </c>
      <c r="C4376" t="s">
        <v>13969</v>
      </c>
      <c r="D4376" t="s">
        <v>4537</v>
      </c>
      <c r="E4376">
        <v>10</v>
      </c>
      <c r="F4376">
        <v>14000000</v>
      </c>
      <c r="G4376">
        <v>2024</v>
      </c>
      <c r="H4376" s="19" t="s">
        <v>55</v>
      </c>
      <c r="I4376" t="s">
        <v>13707</v>
      </c>
      <c r="J4376">
        <v>642557</v>
      </c>
      <c r="K4376" s="112">
        <v>45399.774305555555</v>
      </c>
      <c r="L4376" s="112">
        <v>45485</v>
      </c>
      <c r="M4376" s="112">
        <v>45485</v>
      </c>
      <c r="N4376" t="s">
        <v>47</v>
      </c>
    </row>
    <row r="4377" spans="1:14" x14ac:dyDescent="0.3">
      <c r="A4377" s="17">
        <v>45387</v>
      </c>
      <c r="B4377" s="17">
        <v>45387</v>
      </c>
      <c r="C4377" t="s">
        <v>13969</v>
      </c>
      <c r="D4377" t="s">
        <v>4537</v>
      </c>
      <c r="E4377">
        <v>10</v>
      </c>
      <c r="F4377">
        <v>9496500</v>
      </c>
      <c r="G4377">
        <v>2024</v>
      </c>
      <c r="H4377" s="19" t="s">
        <v>55</v>
      </c>
      <c r="I4377" t="s">
        <v>13707</v>
      </c>
      <c r="J4377">
        <v>321449</v>
      </c>
      <c r="K4377" s="112">
        <v>45314.375</v>
      </c>
      <c r="L4377" s="112">
        <v>45485</v>
      </c>
      <c r="M4377" s="112">
        <v>45485</v>
      </c>
      <c r="N4377" t="s">
        <v>47</v>
      </c>
    </row>
    <row r="4378" spans="1:14" x14ac:dyDescent="0.3">
      <c r="A4378" s="17">
        <v>45477</v>
      </c>
      <c r="B4378" s="17">
        <v>45477</v>
      </c>
      <c r="C4378" t="s">
        <v>13969</v>
      </c>
      <c r="D4378" t="s">
        <v>4537</v>
      </c>
      <c r="E4378">
        <v>10</v>
      </c>
      <c r="F4378">
        <v>14000000</v>
      </c>
      <c r="G4378">
        <v>2024</v>
      </c>
      <c r="H4378" s="19" t="s">
        <v>43</v>
      </c>
      <c r="I4378" t="s">
        <v>13707</v>
      </c>
      <c r="J4378">
        <v>379208</v>
      </c>
      <c r="K4378" s="112">
        <v>45440</v>
      </c>
      <c r="L4378" s="112">
        <v>45489</v>
      </c>
      <c r="M4378" s="112">
        <v>45489</v>
      </c>
      <c r="N4378" t="s">
        <v>47</v>
      </c>
    </row>
    <row r="4379" spans="1:14" x14ac:dyDescent="0.3">
      <c r="A4379" s="17">
        <v>45477</v>
      </c>
      <c r="B4379" s="17">
        <v>45477</v>
      </c>
      <c r="C4379" t="s">
        <v>13969</v>
      </c>
      <c r="D4379" t="s">
        <v>4537</v>
      </c>
      <c r="E4379">
        <v>10</v>
      </c>
      <c r="F4379">
        <v>8530338</v>
      </c>
      <c r="G4379">
        <v>2024</v>
      </c>
      <c r="H4379" s="19" t="s">
        <v>55</v>
      </c>
      <c r="I4379" t="s">
        <v>13707</v>
      </c>
      <c r="J4379">
        <v>508045</v>
      </c>
      <c r="K4379" s="112">
        <v>45474</v>
      </c>
      <c r="L4379" s="112">
        <v>45489</v>
      </c>
      <c r="M4379" s="112">
        <v>45489</v>
      </c>
      <c r="N4379" t="s">
        <v>47</v>
      </c>
    </row>
    <row r="4380" spans="1:14" x14ac:dyDescent="0.3">
      <c r="A4380" s="17">
        <v>45477</v>
      </c>
      <c r="B4380" s="17">
        <v>45477</v>
      </c>
      <c r="C4380" t="s">
        <v>13969</v>
      </c>
      <c r="D4380" t="s">
        <v>4537</v>
      </c>
      <c r="E4380">
        <v>10</v>
      </c>
      <c r="F4380">
        <v>6129820</v>
      </c>
      <c r="G4380">
        <v>2024</v>
      </c>
      <c r="H4380" s="19" t="s">
        <v>55</v>
      </c>
      <c r="I4380" t="s">
        <v>13707</v>
      </c>
      <c r="J4380">
        <v>278292</v>
      </c>
      <c r="K4380" s="112">
        <v>45363</v>
      </c>
      <c r="L4380" s="112">
        <v>45489</v>
      </c>
      <c r="M4380" s="112">
        <v>45489</v>
      </c>
      <c r="N4380" t="s">
        <v>47</v>
      </c>
    </row>
    <row r="4381" spans="1:14" x14ac:dyDescent="0.3">
      <c r="A4381" s="17">
        <v>45477</v>
      </c>
      <c r="B4381" s="17">
        <v>45477</v>
      </c>
      <c r="C4381" t="s">
        <v>13969</v>
      </c>
      <c r="D4381" t="s">
        <v>4537</v>
      </c>
      <c r="E4381">
        <v>10</v>
      </c>
      <c r="F4381">
        <v>14000000</v>
      </c>
      <c r="G4381">
        <v>2024</v>
      </c>
      <c r="H4381" s="19" t="s">
        <v>55</v>
      </c>
      <c r="I4381" t="s">
        <v>13707</v>
      </c>
      <c r="J4381">
        <v>676877</v>
      </c>
      <c r="K4381" s="112">
        <v>45476</v>
      </c>
      <c r="L4381" s="112">
        <v>45489</v>
      </c>
      <c r="M4381" s="112">
        <v>45489</v>
      </c>
      <c r="N4381" t="s">
        <v>47</v>
      </c>
    </row>
    <row r="4382" spans="1:14" x14ac:dyDescent="0.3">
      <c r="A4382" s="17">
        <v>45477</v>
      </c>
      <c r="B4382" s="17">
        <v>45477</v>
      </c>
      <c r="C4382" t="s">
        <v>13969</v>
      </c>
      <c r="D4382" t="s">
        <v>4537</v>
      </c>
      <c r="E4382">
        <v>10</v>
      </c>
      <c r="F4382">
        <v>8779857</v>
      </c>
      <c r="G4382">
        <v>2024</v>
      </c>
      <c r="H4382" s="19" t="s">
        <v>43</v>
      </c>
      <c r="I4382" t="s">
        <v>13707</v>
      </c>
      <c r="J4382">
        <v>427575</v>
      </c>
      <c r="K4382" s="112">
        <v>45476</v>
      </c>
      <c r="L4382" s="112">
        <v>45489</v>
      </c>
      <c r="M4382" s="112">
        <v>45489</v>
      </c>
      <c r="N4382" t="s">
        <v>47</v>
      </c>
    </row>
    <row r="4383" spans="1:14" x14ac:dyDescent="0.3">
      <c r="A4383" s="17">
        <v>45477</v>
      </c>
      <c r="B4383" s="17">
        <v>45477</v>
      </c>
      <c r="C4383" t="s">
        <v>13969</v>
      </c>
      <c r="D4383" t="s">
        <v>4537</v>
      </c>
      <c r="E4383">
        <v>10</v>
      </c>
      <c r="F4383">
        <v>3799432</v>
      </c>
      <c r="G4383">
        <v>2024</v>
      </c>
      <c r="H4383" s="19" t="s">
        <v>55</v>
      </c>
      <c r="I4383" t="s">
        <v>13708</v>
      </c>
      <c r="J4383">
        <v>102410</v>
      </c>
      <c r="K4383" s="112">
        <v>45476</v>
      </c>
      <c r="L4383" s="112">
        <v>45489</v>
      </c>
      <c r="M4383" s="112">
        <v>45489</v>
      </c>
      <c r="N4383" t="s">
        <v>47</v>
      </c>
    </row>
    <row r="4384" spans="1:14" x14ac:dyDescent="0.3">
      <c r="A4384" s="17">
        <v>45477</v>
      </c>
      <c r="B4384" s="17">
        <v>45477</v>
      </c>
      <c r="C4384" t="s">
        <v>13969</v>
      </c>
      <c r="D4384" t="s">
        <v>4537</v>
      </c>
      <c r="E4384">
        <v>10</v>
      </c>
      <c r="F4384">
        <v>14000000</v>
      </c>
      <c r="G4384">
        <v>2024</v>
      </c>
      <c r="H4384" s="19" t="s">
        <v>55</v>
      </c>
      <c r="I4384" t="s">
        <v>13708</v>
      </c>
      <c r="J4384">
        <v>97019</v>
      </c>
      <c r="K4384" s="112">
        <v>45450</v>
      </c>
      <c r="L4384" s="112">
        <v>45489</v>
      </c>
      <c r="M4384" s="112">
        <v>45489</v>
      </c>
      <c r="N4384" t="s">
        <v>47</v>
      </c>
    </row>
    <row r="4385" spans="1:14" x14ac:dyDescent="0.3">
      <c r="A4385" s="17">
        <v>45476</v>
      </c>
      <c r="B4385" s="17">
        <v>45476</v>
      </c>
      <c r="C4385" t="s">
        <v>13969</v>
      </c>
      <c r="D4385" t="s">
        <v>4537</v>
      </c>
      <c r="E4385">
        <v>10</v>
      </c>
      <c r="F4385">
        <v>14000000</v>
      </c>
      <c r="G4385">
        <v>2024</v>
      </c>
      <c r="H4385" s="19" t="s">
        <v>55</v>
      </c>
      <c r="I4385" t="s">
        <v>13707</v>
      </c>
      <c r="J4385">
        <v>509166</v>
      </c>
      <c r="K4385" s="112">
        <v>45404</v>
      </c>
      <c r="L4385" s="112">
        <v>45489</v>
      </c>
      <c r="M4385" s="112">
        <v>45489</v>
      </c>
      <c r="N4385" t="s">
        <v>47</v>
      </c>
    </row>
    <row r="4386" spans="1:14" x14ac:dyDescent="0.3">
      <c r="A4386" s="17">
        <v>45476</v>
      </c>
      <c r="B4386" s="17">
        <v>45476</v>
      </c>
      <c r="C4386" t="s">
        <v>13969</v>
      </c>
      <c r="D4386" t="s">
        <v>4537</v>
      </c>
      <c r="E4386">
        <v>10</v>
      </c>
      <c r="F4386">
        <v>3912800</v>
      </c>
      <c r="G4386">
        <v>2024</v>
      </c>
      <c r="H4386" s="19" t="s">
        <v>55</v>
      </c>
      <c r="I4386" t="s">
        <v>13707</v>
      </c>
      <c r="J4386">
        <v>386254</v>
      </c>
      <c r="K4386" s="112">
        <v>45475</v>
      </c>
      <c r="L4386" s="112">
        <v>45489</v>
      </c>
      <c r="M4386" s="112">
        <v>45489</v>
      </c>
      <c r="N4386" t="s">
        <v>47</v>
      </c>
    </row>
    <row r="4387" spans="1:14" x14ac:dyDescent="0.3">
      <c r="A4387" s="17">
        <v>45476</v>
      </c>
      <c r="B4387" s="17">
        <v>45476</v>
      </c>
      <c r="C4387" t="s">
        <v>13969</v>
      </c>
      <c r="D4387" t="s">
        <v>4537</v>
      </c>
      <c r="E4387">
        <v>10</v>
      </c>
      <c r="F4387">
        <v>14000000</v>
      </c>
      <c r="G4387">
        <v>2024</v>
      </c>
      <c r="H4387" s="19" t="s">
        <v>55</v>
      </c>
      <c r="I4387" t="s">
        <v>13707</v>
      </c>
      <c r="J4387">
        <v>511012</v>
      </c>
      <c r="K4387" s="112">
        <v>45474</v>
      </c>
      <c r="L4387" s="112">
        <v>45489</v>
      </c>
      <c r="M4387" s="112">
        <v>45489</v>
      </c>
      <c r="N4387" t="s">
        <v>47</v>
      </c>
    </row>
    <row r="4388" spans="1:14" x14ac:dyDescent="0.3">
      <c r="A4388" s="17">
        <v>45476</v>
      </c>
      <c r="B4388" s="17">
        <v>45476</v>
      </c>
      <c r="C4388" t="s">
        <v>13969</v>
      </c>
      <c r="D4388" t="s">
        <v>4537</v>
      </c>
      <c r="E4388">
        <v>10</v>
      </c>
      <c r="F4388">
        <v>14000000</v>
      </c>
      <c r="G4388">
        <v>2024</v>
      </c>
      <c r="H4388" s="19" t="s">
        <v>55</v>
      </c>
      <c r="I4388" t="s">
        <v>13707</v>
      </c>
      <c r="J4388">
        <v>425217</v>
      </c>
      <c r="K4388" s="112">
        <v>45395</v>
      </c>
      <c r="L4388" s="112">
        <v>45489</v>
      </c>
      <c r="M4388" s="112">
        <v>45489</v>
      </c>
      <c r="N4388" t="s">
        <v>47</v>
      </c>
    </row>
    <row r="4389" spans="1:14" x14ac:dyDescent="0.3">
      <c r="A4389" s="17">
        <v>45476</v>
      </c>
      <c r="B4389" s="17">
        <v>45476</v>
      </c>
      <c r="C4389" t="s">
        <v>13969</v>
      </c>
      <c r="D4389" t="s">
        <v>4537</v>
      </c>
      <c r="E4389">
        <v>10</v>
      </c>
      <c r="F4389">
        <v>14000000</v>
      </c>
      <c r="G4389">
        <v>2024</v>
      </c>
      <c r="H4389" s="19" t="s">
        <v>55</v>
      </c>
      <c r="I4389" t="s">
        <v>13707</v>
      </c>
      <c r="J4389">
        <v>585537</v>
      </c>
      <c r="K4389" s="112">
        <v>45462</v>
      </c>
      <c r="L4389" s="112">
        <v>45489</v>
      </c>
      <c r="M4389" s="112">
        <v>45489</v>
      </c>
      <c r="N4389" t="s">
        <v>47</v>
      </c>
    </row>
    <row r="4390" spans="1:14" x14ac:dyDescent="0.3">
      <c r="A4390" s="17">
        <v>45476</v>
      </c>
      <c r="B4390" s="17">
        <v>45476</v>
      </c>
      <c r="C4390" t="s">
        <v>13969</v>
      </c>
      <c r="D4390" t="s">
        <v>4537</v>
      </c>
      <c r="E4390">
        <v>10</v>
      </c>
      <c r="F4390">
        <v>9419240</v>
      </c>
      <c r="G4390">
        <v>2024</v>
      </c>
      <c r="H4390" s="19" t="s">
        <v>55</v>
      </c>
      <c r="I4390" t="s">
        <v>13707</v>
      </c>
      <c r="J4390">
        <v>654354</v>
      </c>
      <c r="K4390" s="112">
        <v>45409</v>
      </c>
      <c r="L4390" s="112">
        <v>45489</v>
      </c>
      <c r="M4390" s="112">
        <v>45489</v>
      </c>
      <c r="N4390" t="s">
        <v>47</v>
      </c>
    </row>
    <row r="4391" spans="1:14" x14ac:dyDescent="0.3">
      <c r="A4391" s="17">
        <v>45475</v>
      </c>
      <c r="B4391" s="17">
        <v>45475</v>
      </c>
      <c r="C4391" t="s">
        <v>13969</v>
      </c>
      <c r="D4391" t="s">
        <v>4537</v>
      </c>
      <c r="E4391">
        <v>10</v>
      </c>
      <c r="F4391">
        <v>14000000</v>
      </c>
      <c r="G4391">
        <v>2024</v>
      </c>
      <c r="H4391" s="19" t="s">
        <v>55</v>
      </c>
      <c r="I4391" t="s">
        <v>13707</v>
      </c>
      <c r="J4391">
        <v>582738</v>
      </c>
      <c r="K4391" s="112">
        <v>45476.909722222219</v>
      </c>
      <c r="L4391" s="112">
        <v>45489</v>
      </c>
      <c r="M4391" s="112">
        <v>45489</v>
      </c>
      <c r="N4391" t="s">
        <v>47</v>
      </c>
    </row>
    <row r="4392" spans="1:14" x14ac:dyDescent="0.3">
      <c r="A4392" s="17">
        <v>45475</v>
      </c>
      <c r="B4392" s="17">
        <v>45475</v>
      </c>
      <c r="C4392" t="s">
        <v>13969</v>
      </c>
      <c r="D4392" t="s">
        <v>4537</v>
      </c>
      <c r="E4392">
        <v>10</v>
      </c>
      <c r="F4392">
        <v>6467940</v>
      </c>
      <c r="G4392">
        <v>2024</v>
      </c>
      <c r="H4392" s="19" t="s">
        <v>55</v>
      </c>
      <c r="I4392" t="s">
        <v>13708</v>
      </c>
      <c r="J4392">
        <v>75709</v>
      </c>
      <c r="K4392" s="112">
        <v>45473</v>
      </c>
      <c r="L4392" s="112">
        <v>45489</v>
      </c>
      <c r="M4392" s="112">
        <v>45489</v>
      </c>
      <c r="N4392" t="s">
        <v>47</v>
      </c>
    </row>
    <row r="4393" spans="1:14" x14ac:dyDescent="0.3">
      <c r="A4393" s="17">
        <v>45475</v>
      </c>
      <c r="B4393" s="17">
        <v>45475</v>
      </c>
      <c r="C4393" t="s">
        <v>13969</v>
      </c>
      <c r="D4393" t="s">
        <v>4537</v>
      </c>
      <c r="E4393">
        <v>10</v>
      </c>
      <c r="F4393">
        <v>2748761</v>
      </c>
      <c r="G4393">
        <v>2024</v>
      </c>
      <c r="H4393" s="19" t="s">
        <v>55</v>
      </c>
      <c r="I4393" t="s">
        <v>13707</v>
      </c>
      <c r="J4393">
        <v>645489</v>
      </c>
      <c r="K4393" s="112">
        <v>45474</v>
      </c>
      <c r="L4393" s="112">
        <v>45489</v>
      </c>
      <c r="M4393" s="112">
        <v>45489</v>
      </c>
      <c r="N4393" t="s">
        <v>47</v>
      </c>
    </row>
    <row r="4394" spans="1:14" x14ac:dyDescent="0.3">
      <c r="A4394" s="17">
        <v>45475</v>
      </c>
      <c r="B4394" s="17">
        <v>45475</v>
      </c>
      <c r="C4394" t="s">
        <v>13969</v>
      </c>
      <c r="D4394" t="s">
        <v>4537</v>
      </c>
      <c r="E4394">
        <v>10</v>
      </c>
      <c r="F4394">
        <v>7471745</v>
      </c>
      <c r="G4394">
        <v>2024</v>
      </c>
      <c r="H4394" s="19" t="s">
        <v>55</v>
      </c>
      <c r="I4394" t="s">
        <v>13707</v>
      </c>
      <c r="J4394">
        <v>609697</v>
      </c>
      <c r="K4394" s="112">
        <v>45399</v>
      </c>
      <c r="L4394" s="112">
        <v>45489</v>
      </c>
      <c r="M4394" s="112">
        <v>45489</v>
      </c>
      <c r="N4394" t="s">
        <v>47</v>
      </c>
    </row>
    <row r="4395" spans="1:14" x14ac:dyDescent="0.3">
      <c r="A4395" s="17">
        <v>45475</v>
      </c>
      <c r="B4395" s="17">
        <v>45475</v>
      </c>
      <c r="C4395" t="s">
        <v>13969</v>
      </c>
      <c r="D4395" t="s">
        <v>4537</v>
      </c>
      <c r="E4395">
        <v>10</v>
      </c>
      <c r="F4395">
        <v>13550133</v>
      </c>
      <c r="G4395">
        <v>2024</v>
      </c>
      <c r="H4395" s="19" t="s">
        <v>55</v>
      </c>
      <c r="I4395" t="s">
        <v>13707</v>
      </c>
      <c r="J4395">
        <v>612586</v>
      </c>
      <c r="K4395" s="112">
        <v>45473</v>
      </c>
      <c r="L4395" s="112">
        <v>45489</v>
      </c>
      <c r="M4395" s="112">
        <v>45489</v>
      </c>
      <c r="N4395" t="s">
        <v>47</v>
      </c>
    </row>
    <row r="4396" spans="1:14" x14ac:dyDescent="0.3">
      <c r="A4396" s="17">
        <v>45475</v>
      </c>
      <c r="B4396" s="17">
        <v>45475</v>
      </c>
      <c r="C4396" t="s">
        <v>13969</v>
      </c>
      <c r="D4396" t="s">
        <v>4537</v>
      </c>
      <c r="E4396">
        <v>10</v>
      </c>
      <c r="F4396">
        <v>9828000</v>
      </c>
      <c r="G4396">
        <v>2024</v>
      </c>
      <c r="H4396" s="19" t="s">
        <v>55</v>
      </c>
      <c r="I4396" t="s">
        <v>13707</v>
      </c>
      <c r="J4396">
        <v>618888</v>
      </c>
      <c r="K4396" s="112">
        <v>45438</v>
      </c>
      <c r="L4396" s="112">
        <v>45489</v>
      </c>
      <c r="M4396" s="112">
        <v>45489</v>
      </c>
      <c r="N4396" t="s">
        <v>47</v>
      </c>
    </row>
    <row r="4397" spans="1:14" x14ac:dyDescent="0.3">
      <c r="A4397" s="17">
        <v>45475</v>
      </c>
      <c r="B4397" s="17">
        <v>45475</v>
      </c>
      <c r="C4397" t="s">
        <v>13969</v>
      </c>
      <c r="D4397" t="s">
        <v>4537</v>
      </c>
      <c r="E4397">
        <v>10</v>
      </c>
      <c r="F4397">
        <v>14000000</v>
      </c>
      <c r="G4397">
        <v>2024</v>
      </c>
      <c r="H4397" s="19" t="s">
        <v>55</v>
      </c>
      <c r="I4397" t="s">
        <v>13707</v>
      </c>
      <c r="J4397">
        <v>705747</v>
      </c>
      <c r="K4397" s="112">
        <v>45472</v>
      </c>
      <c r="L4397" s="112">
        <v>45489</v>
      </c>
      <c r="M4397" s="112">
        <v>45489</v>
      </c>
      <c r="N4397" t="s">
        <v>47</v>
      </c>
    </row>
    <row r="4398" spans="1:14" x14ac:dyDescent="0.3">
      <c r="A4398" s="17">
        <v>45475</v>
      </c>
      <c r="B4398" s="17">
        <v>45475</v>
      </c>
      <c r="C4398" t="s">
        <v>13969</v>
      </c>
      <c r="D4398" t="s">
        <v>4537</v>
      </c>
      <c r="E4398">
        <v>10</v>
      </c>
      <c r="F4398">
        <v>10417285</v>
      </c>
      <c r="G4398">
        <v>2024</v>
      </c>
      <c r="H4398" s="19" t="s">
        <v>55</v>
      </c>
      <c r="I4398" t="s">
        <v>13707</v>
      </c>
      <c r="J4398">
        <v>567478</v>
      </c>
      <c r="K4398" s="112">
        <v>45473</v>
      </c>
      <c r="L4398" s="112">
        <v>45489</v>
      </c>
      <c r="M4398" s="112">
        <v>45489</v>
      </c>
      <c r="N4398" t="s">
        <v>47</v>
      </c>
    </row>
    <row r="4399" spans="1:14" x14ac:dyDescent="0.3">
      <c r="A4399" s="17">
        <v>45474</v>
      </c>
      <c r="B4399" s="17">
        <v>45474</v>
      </c>
      <c r="C4399" t="s">
        <v>13969</v>
      </c>
      <c r="D4399" t="s">
        <v>4537</v>
      </c>
      <c r="E4399">
        <v>10</v>
      </c>
      <c r="F4399">
        <v>1892200</v>
      </c>
      <c r="G4399">
        <v>2024</v>
      </c>
      <c r="H4399" s="19" t="s">
        <v>55</v>
      </c>
      <c r="I4399" t="s">
        <v>13707</v>
      </c>
      <c r="J4399">
        <v>660895</v>
      </c>
      <c r="K4399" s="112">
        <v>45423.395833333336</v>
      </c>
      <c r="L4399" s="112">
        <v>45489</v>
      </c>
      <c r="M4399" s="112">
        <v>45489</v>
      </c>
      <c r="N4399" t="s">
        <v>47</v>
      </c>
    </row>
    <row r="4400" spans="1:14" x14ac:dyDescent="0.3">
      <c r="A4400" s="17">
        <v>45474</v>
      </c>
      <c r="B4400" s="17">
        <v>45474</v>
      </c>
      <c r="C4400" t="s">
        <v>13969</v>
      </c>
      <c r="D4400" t="s">
        <v>4537</v>
      </c>
      <c r="E4400">
        <v>10</v>
      </c>
      <c r="F4400">
        <v>6230291</v>
      </c>
      <c r="G4400">
        <v>2024</v>
      </c>
      <c r="H4400" s="19" t="s">
        <v>55</v>
      </c>
      <c r="I4400" t="s">
        <v>13707</v>
      </c>
      <c r="J4400">
        <v>645910</v>
      </c>
      <c r="K4400" s="112">
        <v>45431.520833333336</v>
      </c>
      <c r="L4400" s="112">
        <v>45489</v>
      </c>
      <c r="M4400" s="112">
        <v>45489</v>
      </c>
      <c r="N4400" t="s">
        <v>47</v>
      </c>
    </row>
    <row r="4401" spans="1:14" x14ac:dyDescent="0.3">
      <c r="A4401" s="17">
        <v>45474</v>
      </c>
      <c r="B4401" s="17">
        <v>45474</v>
      </c>
      <c r="C4401" t="s">
        <v>13969</v>
      </c>
      <c r="D4401" t="s">
        <v>4537</v>
      </c>
      <c r="E4401">
        <v>10</v>
      </c>
      <c r="F4401">
        <v>3537519</v>
      </c>
      <c r="G4401">
        <v>2024</v>
      </c>
      <c r="H4401" s="19" t="s">
        <v>55</v>
      </c>
      <c r="I4401" t="s">
        <v>13708</v>
      </c>
      <c r="J4401">
        <v>103789</v>
      </c>
      <c r="K4401" s="112">
        <v>45472.96875</v>
      </c>
      <c r="L4401" s="112">
        <v>45489</v>
      </c>
      <c r="M4401" s="112">
        <v>45489</v>
      </c>
      <c r="N4401" t="s">
        <v>47</v>
      </c>
    </row>
    <row r="4402" spans="1:14" x14ac:dyDescent="0.3">
      <c r="A4402" s="17">
        <v>45474</v>
      </c>
      <c r="B4402" s="17">
        <v>45474</v>
      </c>
      <c r="C4402" t="s">
        <v>13969</v>
      </c>
      <c r="D4402" t="s">
        <v>4537</v>
      </c>
      <c r="E4402">
        <v>10</v>
      </c>
      <c r="F4402">
        <v>7194022</v>
      </c>
      <c r="G4402">
        <v>2024</v>
      </c>
      <c r="H4402" s="19" t="s">
        <v>55</v>
      </c>
      <c r="I4402" t="s">
        <v>13707</v>
      </c>
      <c r="J4402">
        <v>461055</v>
      </c>
      <c r="K4402" s="112">
        <v>45475.729166666664</v>
      </c>
      <c r="L4402" s="112">
        <v>45489</v>
      </c>
      <c r="M4402" s="112">
        <v>45489</v>
      </c>
      <c r="N4402" t="s">
        <v>47</v>
      </c>
    </row>
    <row r="4403" spans="1:14" x14ac:dyDescent="0.3">
      <c r="A4403" s="17">
        <v>45478</v>
      </c>
      <c r="B4403" s="17">
        <v>45478</v>
      </c>
      <c r="C4403" t="s">
        <v>13969</v>
      </c>
      <c r="D4403" t="s">
        <v>4537</v>
      </c>
      <c r="E4403">
        <v>10</v>
      </c>
      <c r="F4403">
        <v>11522700</v>
      </c>
      <c r="G4403">
        <v>2024</v>
      </c>
      <c r="H4403" s="19" t="s">
        <v>55</v>
      </c>
      <c r="I4403" t="s">
        <v>13707</v>
      </c>
      <c r="J4403">
        <v>660781</v>
      </c>
      <c r="K4403" s="112">
        <v>45476</v>
      </c>
      <c r="L4403" s="112">
        <v>45490</v>
      </c>
      <c r="M4403" s="112">
        <v>45490</v>
      </c>
      <c r="N4403" t="s">
        <v>47</v>
      </c>
    </row>
    <row r="4404" spans="1:14" x14ac:dyDescent="0.3">
      <c r="A4404" s="17">
        <v>45478</v>
      </c>
      <c r="B4404" s="17">
        <v>45478</v>
      </c>
      <c r="C4404" t="s">
        <v>13969</v>
      </c>
      <c r="D4404" t="s">
        <v>4537</v>
      </c>
      <c r="E4404">
        <v>10</v>
      </c>
      <c r="F4404">
        <v>9464436</v>
      </c>
      <c r="G4404">
        <v>2024</v>
      </c>
      <c r="H4404" s="19" t="s">
        <v>55</v>
      </c>
      <c r="I4404" t="s">
        <v>13707</v>
      </c>
      <c r="J4404">
        <v>585266</v>
      </c>
      <c r="K4404" s="112">
        <v>45477</v>
      </c>
      <c r="L4404" s="112">
        <v>45490</v>
      </c>
      <c r="M4404" s="112">
        <v>45490</v>
      </c>
      <c r="N4404" t="s">
        <v>47</v>
      </c>
    </row>
    <row r="4405" spans="1:14" x14ac:dyDescent="0.3">
      <c r="A4405" s="17">
        <v>45478</v>
      </c>
      <c r="B4405" s="17">
        <v>45478</v>
      </c>
      <c r="C4405" t="s">
        <v>13969</v>
      </c>
      <c r="D4405" t="s">
        <v>4537</v>
      </c>
      <c r="E4405">
        <v>10</v>
      </c>
      <c r="F4405">
        <v>2373144</v>
      </c>
      <c r="G4405">
        <v>2024</v>
      </c>
      <c r="H4405" s="19" t="s">
        <v>55</v>
      </c>
      <c r="I4405" t="s">
        <v>13707</v>
      </c>
      <c r="J4405">
        <v>693829</v>
      </c>
      <c r="K4405" s="112">
        <v>45476</v>
      </c>
      <c r="L4405" s="112">
        <v>45490</v>
      </c>
      <c r="M4405" s="112">
        <v>45490</v>
      </c>
      <c r="N4405" t="s">
        <v>47</v>
      </c>
    </row>
    <row r="4406" spans="1:14" x14ac:dyDescent="0.3">
      <c r="A4406" s="17">
        <v>45478</v>
      </c>
      <c r="B4406" s="17">
        <v>45478</v>
      </c>
      <c r="C4406" t="s">
        <v>13969</v>
      </c>
      <c r="D4406" t="s">
        <v>4537</v>
      </c>
      <c r="E4406">
        <v>10</v>
      </c>
      <c r="F4406">
        <v>2794687</v>
      </c>
      <c r="G4406">
        <v>2024</v>
      </c>
      <c r="H4406" s="19" t="s">
        <v>43</v>
      </c>
      <c r="I4406" t="s">
        <v>13707</v>
      </c>
      <c r="J4406">
        <v>518155</v>
      </c>
      <c r="K4406" s="112">
        <v>45477</v>
      </c>
      <c r="L4406" s="112">
        <v>45490</v>
      </c>
      <c r="M4406" s="112">
        <v>45490</v>
      </c>
      <c r="N4406" t="s">
        <v>47</v>
      </c>
    </row>
    <row r="4407" spans="1:14" x14ac:dyDescent="0.3">
      <c r="A4407" s="17">
        <v>45478</v>
      </c>
      <c r="B4407" s="17">
        <v>45478</v>
      </c>
      <c r="C4407" t="s">
        <v>13969</v>
      </c>
      <c r="D4407" t="s">
        <v>4537</v>
      </c>
      <c r="E4407">
        <v>10</v>
      </c>
      <c r="F4407">
        <v>14000000</v>
      </c>
      <c r="G4407">
        <v>2024</v>
      </c>
      <c r="H4407" s="19" t="s">
        <v>55</v>
      </c>
      <c r="I4407" t="s">
        <v>13707</v>
      </c>
      <c r="J4407">
        <v>621260</v>
      </c>
      <c r="K4407" s="112">
        <v>45435</v>
      </c>
      <c r="L4407" s="112">
        <v>45490</v>
      </c>
      <c r="M4407" s="112">
        <v>45490</v>
      </c>
      <c r="N4407" t="s">
        <v>47</v>
      </c>
    </row>
    <row r="4408" spans="1:14" x14ac:dyDescent="0.3">
      <c r="A4408" s="17">
        <v>45477</v>
      </c>
      <c r="B4408" s="17">
        <v>45477</v>
      </c>
      <c r="C4408" t="s">
        <v>13969</v>
      </c>
      <c r="D4408" t="s">
        <v>4537</v>
      </c>
      <c r="E4408">
        <v>10</v>
      </c>
      <c r="F4408">
        <v>6598167.1900000004</v>
      </c>
      <c r="G4408">
        <v>2024</v>
      </c>
      <c r="H4408" s="19" t="s">
        <v>55</v>
      </c>
      <c r="I4408" t="s">
        <v>13707</v>
      </c>
      <c r="J4408">
        <v>572397</v>
      </c>
      <c r="K4408" s="112">
        <v>45432</v>
      </c>
      <c r="L4408" s="112">
        <v>45490</v>
      </c>
      <c r="M4408" s="112">
        <v>45490</v>
      </c>
      <c r="N4408" t="s">
        <v>47</v>
      </c>
    </row>
    <row r="4409" spans="1:14" x14ac:dyDescent="0.3">
      <c r="A4409" s="17">
        <v>45477</v>
      </c>
      <c r="B4409" s="17">
        <v>45477</v>
      </c>
      <c r="C4409" t="s">
        <v>13969</v>
      </c>
      <c r="D4409" t="s">
        <v>4537</v>
      </c>
      <c r="E4409">
        <v>10</v>
      </c>
      <c r="F4409">
        <v>9460436</v>
      </c>
      <c r="G4409">
        <v>2024</v>
      </c>
      <c r="H4409" s="19" t="s">
        <v>55</v>
      </c>
      <c r="I4409" t="s">
        <v>13707</v>
      </c>
      <c r="J4409">
        <v>564547</v>
      </c>
      <c r="K4409" s="112">
        <v>45470</v>
      </c>
      <c r="L4409" s="112">
        <v>45490</v>
      </c>
      <c r="M4409" s="112">
        <v>45490</v>
      </c>
      <c r="N4409" t="s">
        <v>47</v>
      </c>
    </row>
    <row r="4410" spans="1:14" x14ac:dyDescent="0.3">
      <c r="A4410" s="17">
        <v>45476</v>
      </c>
      <c r="B4410" s="17">
        <v>45476</v>
      </c>
      <c r="C4410" t="s">
        <v>13969</v>
      </c>
      <c r="D4410" t="s">
        <v>4537</v>
      </c>
      <c r="E4410">
        <v>10</v>
      </c>
      <c r="F4410">
        <v>6207740</v>
      </c>
      <c r="G4410">
        <v>2024</v>
      </c>
      <c r="H4410" s="19" t="s">
        <v>55</v>
      </c>
      <c r="I4410" t="s">
        <v>13707</v>
      </c>
      <c r="J4410">
        <v>342747</v>
      </c>
      <c r="K4410" s="112">
        <v>45448</v>
      </c>
      <c r="L4410" s="112">
        <v>45490</v>
      </c>
      <c r="M4410" s="112">
        <v>45490</v>
      </c>
      <c r="N4410" t="s">
        <v>47</v>
      </c>
    </row>
    <row r="4411" spans="1:14" x14ac:dyDescent="0.3">
      <c r="A4411" s="17">
        <v>45476</v>
      </c>
      <c r="B4411" s="17">
        <v>45476</v>
      </c>
      <c r="C4411" t="s">
        <v>13969</v>
      </c>
      <c r="D4411" t="s">
        <v>4537</v>
      </c>
      <c r="E4411">
        <v>10</v>
      </c>
      <c r="F4411">
        <v>4749080</v>
      </c>
      <c r="G4411">
        <v>2024</v>
      </c>
      <c r="H4411" s="19" t="s">
        <v>55</v>
      </c>
      <c r="I4411" t="s">
        <v>13707</v>
      </c>
      <c r="J4411">
        <v>628608</v>
      </c>
      <c r="K4411" s="112">
        <v>45444</v>
      </c>
      <c r="L4411" s="112">
        <v>45490</v>
      </c>
      <c r="M4411" s="112">
        <v>45490</v>
      </c>
      <c r="N4411" t="s">
        <v>47</v>
      </c>
    </row>
    <row r="4412" spans="1:14" x14ac:dyDescent="0.3">
      <c r="A4412" s="17">
        <v>45476</v>
      </c>
      <c r="B4412" s="17">
        <v>45476</v>
      </c>
      <c r="C4412" t="s">
        <v>13969</v>
      </c>
      <c r="D4412" t="s">
        <v>4537</v>
      </c>
      <c r="E4412">
        <v>10</v>
      </c>
      <c r="F4412">
        <v>4588924</v>
      </c>
      <c r="G4412">
        <v>2024</v>
      </c>
      <c r="H4412" s="19" t="s">
        <v>55</v>
      </c>
      <c r="I4412" t="s">
        <v>13707</v>
      </c>
      <c r="J4412">
        <v>618922</v>
      </c>
      <c r="K4412" s="112">
        <v>45474</v>
      </c>
      <c r="L4412" s="112">
        <v>45490</v>
      </c>
      <c r="M4412" s="112">
        <v>45490</v>
      </c>
      <c r="N4412" t="s">
        <v>47</v>
      </c>
    </row>
    <row r="4413" spans="1:14" x14ac:dyDescent="0.3">
      <c r="A4413" s="17">
        <v>45475</v>
      </c>
      <c r="B4413" s="17">
        <v>45475</v>
      </c>
      <c r="C4413" t="s">
        <v>13969</v>
      </c>
      <c r="D4413" t="s">
        <v>4537</v>
      </c>
      <c r="E4413">
        <v>10</v>
      </c>
      <c r="F4413">
        <v>9252640</v>
      </c>
      <c r="G4413">
        <v>2024</v>
      </c>
      <c r="H4413" s="19" t="s">
        <v>55</v>
      </c>
      <c r="I4413" t="s">
        <v>13707</v>
      </c>
      <c r="J4413">
        <v>381958</v>
      </c>
      <c r="K4413" s="112">
        <v>45473</v>
      </c>
      <c r="L4413" s="112">
        <v>45490</v>
      </c>
      <c r="M4413" s="112">
        <v>45490</v>
      </c>
      <c r="N4413" t="s">
        <v>47</v>
      </c>
    </row>
    <row r="4414" spans="1:14" x14ac:dyDescent="0.3">
      <c r="A4414" s="17">
        <v>45475</v>
      </c>
      <c r="B4414" s="17">
        <v>45475</v>
      </c>
      <c r="C4414" t="s">
        <v>13969</v>
      </c>
      <c r="D4414" t="s">
        <v>4537</v>
      </c>
      <c r="E4414">
        <v>10</v>
      </c>
      <c r="F4414">
        <v>14000000</v>
      </c>
      <c r="G4414">
        <v>2024</v>
      </c>
      <c r="H4414" s="19" t="s">
        <v>55</v>
      </c>
      <c r="I4414" t="s">
        <v>13707</v>
      </c>
      <c r="J4414">
        <v>665808</v>
      </c>
      <c r="K4414" s="112">
        <v>45471</v>
      </c>
      <c r="L4414" s="112">
        <v>45490</v>
      </c>
      <c r="M4414" s="112">
        <v>45490</v>
      </c>
      <c r="N4414" t="s">
        <v>47</v>
      </c>
    </row>
    <row r="4415" spans="1:14" x14ac:dyDescent="0.3">
      <c r="A4415" s="17">
        <v>45474</v>
      </c>
      <c r="B4415" s="17">
        <v>45474</v>
      </c>
      <c r="C4415" t="s">
        <v>13969</v>
      </c>
      <c r="D4415" t="s">
        <v>4537</v>
      </c>
      <c r="E4415">
        <v>10</v>
      </c>
      <c r="F4415">
        <v>4293459</v>
      </c>
      <c r="G4415">
        <v>2024</v>
      </c>
      <c r="H4415" s="19" t="s">
        <v>55</v>
      </c>
      <c r="I4415" t="s">
        <v>13707</v>
      </c>
      <c r="J4415">
        <v>503194</v>
      </c>
      <c r="K4415" s="112">
        <v>45422.989583333336</v>
      </c>
      <c r="L4415" s="112">
        <v>45490</v>
      </c>
      <c r="M4415" s="112">
        <v>45490</v>
      </c>
      <c r="N4415" t="s">
        <v>47</v>
      </c>
    </row>
    <row r="4416" spans="1:14" x14ac:dyDescent="0.3">
      <c r="A4416" s="17">
        <v>45474</v>
      </c>
      <c r="B4416" s="17">
        <v>45474</v>
      </c>
      <c r="C4416" t="s">
        <v>13969</v>
      </c>
      <c r="D4416" t="s">
        <v>4537</v>
      </c>
      <c r="E4416">
        <v>10</v>
      </c>
      <c r="F4416">
        <v>5810440</v>
      </c>
      <c r="G4416">
        <v>2024</v>
      </c>
      <c r="H4416" s="19" t="s">
        <v>55</v>
      </c>
      <c r="I4416" t="s">
        <v>13707</v>
      </c>
      <c r="J4416">
        <v>453129</v>
      </c>
      <c r="K4416" s="112">
        <v>45475.847222222219</v>
      </c>
      <c r="L4416" s="112">
        <v>45490</v>
      </c>
      <c r="M4416" s="112">
        <v>45490</v>
      </c>
      <c r="N4416" t="s">
        <v>47</v>
      </c>
    </row>
    <row r="4417" spans="1:14" x14ac:dyDescent="0.3">
      <c r="A4417" s="17">
        <v>45457</v>
      </c>
      <c r="B4417" s="17">
        <v>45457</v>
      </c>
      <c r="C4417" t="s">
        <v>13969</v>
      </c>
      <c r="D4417" t="s">
        <v>4537</v>
      </c>
      <c r="E4417">
        <v>10</v>
      </c>
      <c r="F4417">
        <v>14000000</v>
      </c>
      <c r="G4417">
        <v>2024</v>
      </c>
      <c r="H4417" s="19" t="s">
        <v>55</v>
      </c>
      <c r="I4417" t="s">
        <v>13707</v>
      </c>
      <c r="J4417">
        <v>673492</v>
      </c>
      <c r="K4417" s="112">
        <v>45425.482638888891</v>
      </c>
      <c r="L4417" s="112">
        <v>45490</v>
      </c>
      <c r="M4417" s="112">
        <v>45490</v>
      </c>
      <c r="N4417" t="s">
        <v>47</v>
      </c>
    </row>
    <row r="4418" spans="1:14" x14ac:dyDescent="0.3">
      <c r="A4418" s="17">
        <v>45453</v>
      </c>
      <c r="B4418" s="17">
        <v>45453</v>
      </c>
      <c r="C4418" t="s">
        <v>13969</v>
      </c>
      <c r="D4418" t="s">
        <v>4537</v>
      </c>
      <c r="E4418">
        <v>10</v>
      </c>
      <c r="F4418">
        <v>13215861</v>
      </c>
      <c r="G4418">
        <v>2024</v>
      </c>
      <c r="H4418" s="19" t="s">
        <v>55</v>
      </c>
      <c r="I4418" t="s">
        <v>13707</v>
      </c>
      <c r="J4418">
        <v>225175</v>
      </c>
      <c r="K4418" s="112">
        <v>45285.472222222219</v>
      </c>
      <c r="L4418" s="112">
        <v>45490</v>
      </c>
      <c r="M4418" s="112">
        <v>45490</v>
      </c>
      <c r="N4418" t="s">
        <v>47</v>
      </c>
    </row>
    <row r="4419" spans="1:14" x14ac:dyDescent="0.3">
      <c r="A4419" s="17">
        <v>45453</v>
      </c>
      <c r="B4419" s="17">
        <v>45453</v>
      </c>
      <c r="C4419" t="s">
        <v>13969</v>
      </c>
      <c r="D4419" t="s">
        <v>4537</v>
      </c>
      <c r="E4419">
        <v>10</v>
      </c>
      <c r="F4419">
        <v>7504800</v>
      </c>
      <c r="G4419">
        <v>2024</v>
      </c>
      <c r="H4419" s="19" t="s">
        <v>55</v>
      </c>
      <c r="I4419" t="s">
        <v>13707</v>
      </c>
      <c r="J4419">
        <v>417556</v>
      </c>
      <c r="K4419" s="112">
        <v>45449.854166666664</v>
      </c>
      <c r="L4419" s="112">
        <v>45490</v>
      </c>
      <c r="M4419" s="112">
        <v>45490</v>
      </c>
      <c r="N4419" t="s">
        <v>47</v>
      </c>
    </row>
    <row r="4420" spans="1:14" x14ac:dyDescent="0.3">
      <c r="A4420" s="17">
        <v>45447</v>
      </c>
      <c r="B4420" s="17">
        <v>45447</v>
      </c>
      <c r="C4420" t="s">
        <v>13969</v>
      </c>
      <c r="D4420" t="s">
        <v>4537</v>
      </c>
      <c r="E4420">
        <v>10</v>
      </c>
      <c r="F4420">
        <v>14000000</v>
      </c>
      <c r="G4420">
        <v>2024</v>
      </c>
      <c r="H4420" s="19" t="s">
        <v>55</v>
      </c>
      <c r="I4420" t="s">
        <v>13707</v>
      </c>
      <c r="J4420">
        <v>624080</v>
      </c>
      <c r="K4420" s="112">
        <v>45381.888888888891</v>
      </c>
      <c r="L4420" s="112">
        <v>45490</v>
      </c>
      <c r="M4420" s="112">
        <v>45490</v>
      </c>
      <c r="N4420" t="s">
        <v>47</v>
      </c>
    </row>
    <row r="4421" spans="1:14" x14ac:dyDescent="0.3">
      <c r="A4421" s="17">
        <v>45446</v>
      </c>
      <c r="B4421" s="17">
        <v>45446</v>
      </c>
      <c r="C4421" t="s">
        <v>13969</v>
      </c>
      <c r="D4421" t="s">
        <v>4537</v>
      </c>
      <c r="E4421">
        <v>10</v>
      </c>
      <c r="F4421">
        <v>6496100</v>
      </c>
      <c r="G4421">
        <v>2024</v>
      </c>
      <c r="H4421" s="19" t="s">
        <v>55</v>
      </c>
      <c r="I4421" t="s">
        <v>13707</v>
      </c>
      <c r="J4421">
        <v>308724</v>
      </c>
      <c r="K4421" s="112">
        <v>45325.416666666664</v>
      </c>
      <c r="L4421" s="112">
        <v>45490</v>
      </c>
      <c r="M4421" s="112">
        <v>45490</v>
      </c>
      <c r="N4421" t="s">
        <v>47</v>
      </c>
    </row>
    <row r="4422" spans="1:14" x14ac:dyDescent="0.3">
      <c r="A4422" s="17">
        <v>45443</v>
      </c>
      <c r="B4422" s="17">
        <v>45443</v>
      </c>
      <c r="C4422" t="s">
        <v>13969</v>
      </c>
      <c r="D4422" t="s">
        <v>4537</v>
      </c>
      <c r="E4422">
        <v>10</v>
      </c>
      <c r="F4422">
        <v>4005458</v>
      </c>
      <c r="G4422">
        <v>2024</v>
      </c>
      <c r="H4422" s="19" t="s">
        <v>55</v>
      </c>
      <c r="I4422" t="s">
        <v>13707</v>
      </c>
      <c r="J4422">
        <v>279680</v>
      </c>
      <c r="K4422" s="112">
        <v>45360.5625</v>
      </c>
      <c r="L4422" s="112">
        <v>45490</v>
      </c>
      <c r="M4422" s="112">
        <v>45490</v>
      </c>
      <c r="N4422" t="s">
        <v>47</v>
      </c>
    </row>
    <row r="4423" spans="1:14" x14ac:dyDescent="0.3">
      <c r="A4423" s="17">
        <v>45443</v>
      </c>
      <c r="B4423" s="17">
        <v>45443</v>
      </c>
      <c r="C4423" t="s">
        <v>13969</v>
      </c>
      <c r="D4423" t="s">
        <v>4537</v>
      </c>
      <c r="E4423">
        <v>10</v>
      </c>
      <c r="F4423">
        <v>14000000</v>
      </c>
      <c r="G4423">
        <v>2024</v>
      </c>
      <c r="H4423" s="19" t="s">
        <v>55</v>
      </c>
      <c r="I4423" t="s">
        <v>13707</v>
      </c>
      <c r="J4423">
        <v>567813</v>
      </c>
      <c r="K4423" s="112">
        <v>45412.8125</v>
      </c>
      <c r="L4423" s="112">
        <v>45490</v>
      </c>
      <c r="M4423" s="112">
        <v>45490</v>
      </c>
      <c r="N4423" t="s">
        <v>47</v>
      </c>
    </row>
    <row r="4424" spans="1:14" x14ac:dyDescent="0.3">
      <c r="A4424" s="17">
        <v>45443</v>
      </c>
      <c r="B4424" s="17">
        <v>45443</v>
      </c>
      <c r="C4424" t="s">
        <v>13969</v>
      </c>
      <c r="D4424" t="s">
        <v>4537</v>
      </c>
      <c r="E4424">
        <v>10</v>
      </c>
      <c r="F4424">
        <v>2671000</v>
      </c>
      <c r="G4424">
        <v>2024</v>
      </c>
      <c r="H4424" s="19" t="s">
        <v>55</v>
      </c>
      <c r="I4424" t="s">
        <v>13707</v>
      </c>
      <c r="J4424">
        <v>287608</v>
      </c>
      <c r="K4424" s="112">
        <v>45387.402777777781</v>
      </c>
      <c r="L4424" s="112">
        <v>45490</v>
      </c>
      <c r="M4424" s="112">
        <v>45490</v>
      </c>
      <c r="N4424" t="s">
        <v>47</v>
      </c>
    </row>
    <row r="4425" spans="1:14" x14ac:dyDescent="0.3">
      <c r="A4425" s="17">
        <v>45443</v>
      </c>
      <c r="B4425" s="17">
        <v>45443</v>
      </c>
      <c r="C4425" t="s">
        <v>13969</v>
      </c>
      <c r="D4425" t="s">
        <v>4537</v>
      </c>
      <c r="E4425">
        <v>10</v>
      </c>
      <c r="F4425">
        <v>4263445</v>
      </c>
      <c r="G4425">
        <v>2024</v>
      </c>
      <c r="H4425" s="19" t="s">
        <v>55</v>
      </c>
      <c r="I4425" t="s">
        <v>13707</v>
      </c>
      <c r="J4425">
        <v>407877</v>
      </c>
      <c r="K4425" s="112">
        <v>45317.826388888891</v>
      </c>
      <c r="L4425" s="112">
        <v>45490</v>
      </c>
      <c r="M4425" s="112">
        <v>45490</v>
      </c>
      <c r="N4425" t="s">
        <v>47</v>
      </c>
    </row>
    <row r="4426" spans="1:14" x14ac:dyDescent="0.3">
      <c r="A4426" s="17">
        <v>45443</v>
      </c>
      <c r="B4426" s="17">
        <v>45443</v>
      </c>
      <c r="C4426" t="s">
        <v>13969</v>
      </c>
      <c r="D4426" t="s">
        <v>4537</v>
      </c>
      <c r="E4426">
        <v>10</v>
      </c>
      <c r="F4426">
        <v>13620920</v>
      </c>
      <c r="G4426">
        <v>2024</v>
      </c>
      <c r="H4426" s="19" t="s">
        <v>55</v>
      </c>
      <c r="I4426" t="s">
        <v>13707</v>
      </c>
      <c r="J4426">
        <v>621020</v>
      </c>
      <c r="K4426" s="112">
        <v>45412.729166666664</v>
      </c>
      <c r="L4426" s="112">
        <v>45490</v>
      </c>
      <c r="M4426" s="112">
        <v>45490</v>
      </c>
      <c r="N4426" t="s">
        <v>47</v>
      </c>
    </row>
    <row r="4427" spans="1:14" x14ac:dyDescent="0.3">
      <c r="A4427" s="17">
        <v>45443</v>
      </c>
      <c r="B4427" s="17">
        <v>45443</v>
      </c>
      <c r="C4427" t="s">
        <v>13969</v>
      </c>
      <c r="D4427" t="s">
        <v>4537</v>
      </c>
      <c r="E4427">
        <v>10</v>
      </c>
      <c r="F4427">
        <v>7063428.7999999998</v>
      </c>
      <c r="G4427">
        <v>2024</v>
      </c>
      <c r="H4427" s="19" t="s">
        <v>55</v>
      </c>
      <c r="I4427" t="s">
        <v>13707</v>
      </c>
      <c r="J4427">
        <v>465222</v>
      </c>
      <c r="K4427" s="112">
        <v>45443.361111111109</v>
      </c>
      <c r="L4427" s="112">
        <v>45490</v>
      </c>
      <c r="M4427" s="112">
        <v>45490</v>
      </c>
      <c r="N4427" t="s">
        <v>47</v>
      </c>
    </row>
    <row r="4428" spans="1:14" x14ac:dyDescent="0.3">
      <c r="A4428" s="17">
        <v>45442</v>
      </c>
      <c r="B4428" s="17">
        <v>45442</v>
      </c>
      <c r="C4428" t="s">
        <v>13969</v>
      </c>
      <c r="D4428" t="s">
        <v>4537</v>
      </c>
      <c r="E4428">
        <v>10</v>
      </c>
      <c r="F4428">
        <v>914930</v>
      </c>
      <c r="G4428">
        <v>2024</v>
      </c>
      <c r="H4428" s="19" t="s">
        <v>55</v>
      </c>
      <c r="I4428" t="s">
        <v>13707</v>
      </c>
      <c r="J4428">
        <v>473927</v>
      </c>
      <c r="K4428" s="112">
        <v>45370.486111111109</v>
      </c>
      <c r="L4428" s="112">
        <v>45490</v>
      </c>
      <c r="M4428" s="112">
        <v>45490</v>
      </c>
      <c r="N4428" t="s">
        <v>47</v>
      </c>
    </row>
    <row r="4429" spans="1:14" x14ac:dyDescent="0.3">
      <c r="A4429" s="17">
        <v>45442</v>
      </c>
      <c r="B4429" s="17">
        <v>45442</v>
      </c>
      <c r="C4429" t="s">
        <v>13969</v>
      </c>
      <c r="D4429" t="s">
        <v>4537</v>
      </c>
      <c r="E4429">
        <v>10</v>
      </c>
      <c r="F4429">
        <v>3029720</v>
      </c>
      <c r="G4429">
        <v>2024</v>
      </c>
      <c r="H4429" s="19" t="s">
        <v>55</v>
      </c>
      <c r="I4429" t="s">
        <v>13707</v>
      </c>
      <c r="J4429">
        <v>280511</v>
      </c>
      <c r="K4429" s="112">
        <v>45384.020833333336</v>
      </c>
      <c r="L4429" s="112">
        <v>45490</v>
      </c>
      <c r="M4429" s="112">
        <v>45490</v>
      </c>
      <c r="N4429" t="s">
        <v>47</v>
      </c>
    </row>
    <row r="4430" spans="1:14" x14ac:dyDescent="0.3">
      <c r="A4430" s="17">
        <v>45442</v>
      </c>
      <c r="B4430" s="17">
        <v>45442</v>
      </c>
      <c r="C4430" t="s">
        <v>13969</v>
      </c>
      <c r="D4430" t="s">
        <v>4537</v>
      </c>
      <c r="E4430">
        <v>10</v>
      </c>
      <c r="F4430">
        <v>11160073.24</v>
      </c>
      <c r="G4430">
        <v>2024</v>
      </c>
      <c r="H4430" s="19" t="s">
        <v>55</v>
      </c>
      <c r="I4430" t="s">
        <v>13708</v>
      </c>
      <c r="J4430">
        <v>80856</v>
      </c>
      <c r="K4430" s="112">
        <v>45348.9375</v>
      </c>
      <c r="L4430" s="112">
        <v>45490</v>
      </c>
      <c r="M4430" s="112">
        <v>45490</v>
      </c>
      <c r="N4430" t="s">
        <v>47</v>
      </c>
    </row>
    <row r="4431" spans="1:14" x14ac:dyDescent="0.3">
      <c r="A4431" s="17">
        <v>45441</v>
      </c>
      <c r="B4431" s="17">
        <v>45441</v>
      </c>
      <c r="C4431" t="s">
        <v>13969</v>
      </c>
      <c r="D4431" t="s">
        <v>4537</v>
      </c>
      <c r="E4431">
        <v>10</v>
      </c>
      <c r="F4431">
        <v>7308025</v>
      </c>
      <c r="G4431">
        <v>2024</v>
      </c>
      <c r="H4431" s="19" t="s">
        <v>55</v>
      </c>
      <c r="I4431" t="s">
        <v>13707</v>
      </c>
      <c r="J4431">
        <v>386677</v>
      </c>
      <c r="K4431" s="112">
        <v>45437.8125</v>
      </c>
      <c r="L4431" s="112">
        <v>45490</v>
      </c>
      <c r="M4431" s="112">
        <v>45490</v>
      </c>
      <c r="N4431" t="s">
        <v>47</v>
      </c>
    </row>
    <row r="4432" spans="1:14" x14ac:dyDescent="0.3">
      <c r="A4432" s="17">
        <v>45441</v>
      </c>
      <c r="B4432" s="17">
        <v>45441</v>
      </c>
      <c r="C4432" t="s">
        <v>13969</v>
      </c>
      <c r="D4432" t="s">
        <v>4537</v>
      </c>
      <c r="E4432">
        <v>10</v>
      </c>
      <c r="F4432">
        <v>7518100</v>
      </c>
      <c r="G4432">
        <v>2024</v>
      </c>
      <c r="H4432" s="19" t="s">
        <v>55</v>
      </c>
      <c r="I4432" t="s">
        <v>13707</v>
      </c>
      <c r="J4432">
        <v>639638</v>
      </c>
      <c r="K4432" s="112">
        <v>45439.770833333336</v>
      </c>
      <c r="L4432" s="112">
        <v>45490</v>
      </c>
      <c r="M4432" s="112">
        <v>45490</v>
      </c>
      <c r="N4432" t="s">
        <v>47</v>
      </c>
    </row>
    <row r="4433" spans="1:14" x14ac:dyDescent="0.3">
      <c r="A4433" s="17">
        <v>45441</v>
      </c>
      <c r="B4433" s="17">
        <v>45441</v>
      </c>
      <c r="C4433" t="s">
        <v>13969</v>
      </c>
      <c r="D4433" t="s">
        <v>4537</v>
      </c>
      <c r="E4433">
        <v>10</v>
      </c>
      <c r="F4433">
        <v>8127531</v>
      </c>
      <c r="G4433">
        <v>2024</v>
      </c>
      <c r="H4433" s="19" t="s">
        <v>55</v>
      </c>
      <c r="I4433" t="s">
        <v>13708</v>
      </c>
      <c r="J4433">
        <v>73398</v>
      </c>
      <c r="K4433" s="112">
        <v>45436.645833333336</v>
      </c>
      <c r="L4433" s="112">
        <v>45490</v>
      </c>
      <c r="M4433" s="112">
        <v>45490</v>
      </c>
      <c r="N4433" t="s">
        <v>47</v>
      </c>
    </row>
    <row r="4434" spans="1:14" x14ac:dyDescent="0.3">
      <c r="A4434" s="17">
        <v>45441</v>
      </c>
      <c r="B4434" s="17">
        <v>45441</v>
      </c>
      <c r="C4434" t="s">
        <v>13969</v>
      </c>
      <c r="D4434" t="s">
        <v>4537</v>
      </c>
      <c r="E4434">
        <v>10</v>
      </c>
      <c r="F4434">
        <v>2278651</v>
      </c>
      <c r="G4434">
        <v>2024</v>
      </c>
      <c r="H4434" s="19" t="s">
        <v>55</v>
      </c>
      <c r="I4434" t="s">
        <v>13708</v>
      </c>
      <c r="J4434">
        <v>95385</v>
      </c>
      <c r="K4434" s="112">
        <v>45438.466666666667</v>
      </c>
      <c r="L4434" s="112">
        <v>45490</v>
      </c>
      <c r="M4434" s="112">
        <v>45490</v>
      </c>
      <c r="N4434" t="s">
        <v>47</v>
      </c>
    </row>
    <row r="4435" spans="1:14" x14ac:dyDescent="0.3">
      <c r="A4435" s="17">
        <v>45440</v>
      </c>
      <c r="B4435" s="17">
        <v>45440</v>
      </c>
      <c r="C4435" t="s">
        <v>13969</v>
      </c>
      <c r="D4435" t="s">
        <v>4537</v>
      </c>
      <c r="E4435">
        <v>10</v>
      </c>
      <c r="F4435">
        <v>2500000</v>
      </c>
      <c r="G4435">
        <v>2024</v>
      </c>
      <c r="H4435" s="19" t="s">
        <v>55</v>
      </c>
      <c r="I4435" t="s">
        <v>13707</v>
      </c>
      <c r="J4435">
        <v>531749</v>
      </c>
      <c r="K4435" s="112">
        <v>45436.569444444445</v>
      </c>
      <c r="L4435" s="112">
        <v>45490</v>
      </c>
      <c r="M4435" s="112">
        <v>45490</v>
      </c>
      <c r="N4435" t="s">
        <v>47</v>
      </c>
    </row>
    <row r="4436" spans="1:14" x14ac:dyDescent="0.3">
      <c r="A4436" s="17">
        <v>45440</v>
      </c>
      <c r="B4436" s="17">
        <v>45440</v>
      </c>
      <c r="C4436" t="s">
        <v>13969</v>
      </c>
      <c r="D4436" t="s">
        <v>4537</v>
      </c>
      <c r="E4436">
        <v>10</v>
      </c>
      <c r="F4436">
        <v>7715000</v>
      </c>
      <c r="G4436">
        <v>2024</v>
      </c>
      <c r="H4436" s="19" t="s">
        <v>55</v>
      </c>
      <c r="I4436" t="s">
        <v>13707</v>
      </c>
      <c r="J4436">
        <v>569336</v>
      </c>
      <c r="K4436" s="112">
        <v>45434.715277777781</v>
      </c>
      <c r="L4436" s="112">
        <v>45490</v>
      </c>
      <c r="M4436" s="112">
        <v>45490</v>
      </c>
      <c r="N4436" t="s">
        <v>47</v>
      </c>
    </row>
    <row r="4437" spans="1:14" x14ac:dyDescent="0.3">
      <c r="A4437" s="17">
        <v>45440</v>
      </c>
      <c r="B4437" s="17">
        <v>45440</v>
      </c>
      <c r="C4437" t="s">
        <v>13969</v>
      </c>
      <c r="D4437" t="s">
        <v>4537</v>
      </c>
      <c r="E4437">
        <v>10</v>
      </c>
      <c r="F4437">
        <v>7585000</v>
      </c>
      <c r="G4437">
        <v>2024</v>
      </c>
      <c r="H4437" s="19" t="s">
        <v>55</v>
      </c>
      <c r="I4437" t="s">
        <v>13707</v>
      </c>
      <c r="J4437">
        <v>641842</v>
      </c>
      <c r="K4437" s="112">
        <v>45435.833333333336</v>
      </c>
      <c r="L4437" s="112">
        <v>45490</v>
      </c>
      <c r="M4437" s="112">
        <v>45490</v>
      </c>
      <c r="N4437" t="s">
        <v>47</v>
      </c>
    </row>
    <row r="4438" spans="1:14" x14ac:dyDescent="0.3">
      <c r="A4438" s="17">
        <v>45440</v>
      </c>
      <c r="B4438" s="17">
        <v>45440</v>
      </c>
      <c r="C4438" t="s">
        <v>13969</v>
      </c>
      <c r="D4438" t="s">
        <v>4537</v>
      </c>
      <c r="E4438">
        <v>10</v>
      </c>
      <c r="F4438">
        <v>8400000</v>
      </c>
      <c r="G4438">
        <v>2024</v>
      </c>
      <c r="H4438" s="19" t="s">
        <v>55</v>
      </c>
      <c r="I4438" t="s">
        <v>13707</v>
      </c>
      <c r="J4438">
        <v>644698</v>
      </c>
      <c r="K4438" s="112">
        <v>45435.637499999997</v>
      </c>
      <c r="L4438" s="112">
        <v>45490</v>
      </c>
      <c r="M4438" s="112">
        <v>45490</v>
      </c>
      <c r="N4438" t="s">
        <v>47</v>
      </c>
    </row>
    <row r="4439" spans="1:14" x14ac:dyDescent="0.3">
      <c r="A4439" s="17">
        <v>45436</v>
      </c>
      <c r="B4439" s="17">
        <v>45436</v>
      </c>
      <c r="C4439" t="s">
        <v>13969</v>
      </c>
      <c r="D4439" t="s">
        <v>4537</v>
      </c>
      <c r="E4439">
        <v>10</v>
      </c>
      <c r="F4439">
        <v>4422271</v>
      </c>
      <c r="G4439">
        <v>2024</v>
      </c>
      <c r="H4439" s="19" t="s">
        <v>55</v>
      </c>
      <c r="I4439" t="s">
        <v>13707</v>
      </c>
      <c r="J4439">
        <v>455172</v>
      </c>
      <c r="K4439" s="112">
        <v>45436.788194444445</v>
      </c>
      <c r="L4439" s="112">
        <v>45490</v>
      </c>
      <c r="M4439" s="112">
        <v>45490</v>
      </c>
      <c r="N4439" t="s">
        <v>47</v>
      </c>
    </row>
    <row r="4440" spans="1:14" x14ac:dyDescent="0.3">
      <c r="A4440" s="17">
        <v>45434</v>
      </c>
      <c r="B4440" s="17">
        <v>45434</v>
      </c>
      <c r="C4440" t="s">
        <v>13969</v>
      </c>
      <c r="D4440" t="s">
        <v>4537</v>
      </c>
      <c r="E4440">
        <v>10</v>
      </c>
      <c r="F4440">
        <v>2981167</v>
      </c>
      <c r="G4440">
        <v>2024</v>
      </c>
      <c r="H4440" s="19" t="s">
        <v>55</v>
      </c>
      <c r="I4440" t="s">
        <v>13707</v>
      </c>
      <c r="J4440">
        <v>255058</v>
      </c>
      <c r="K4440" s="112">
        <v>45346.850694444445</v>
      </c>
      <c r="L4440" s="112">
        <v>45490</v>
      </c>
      <c r="M4440" s="112">
        <v>45490</v>
      </c>
      <c r="N4440" t="s">
        <v>47</v>
      </c>
    </row>
    <row r="4441" spans="1:14" x14ac:dyDescent="0.3">
      <c r="A4441" s="17">
        <v>45434</v>
      </c>
      <c r="B4441" s="17">
        <v>45434</v>
      </c>
      <c r="C4441" t="s">
        <v>13969</v>
      </c>
      <c r="D4441" t="s">
        <v>4537</v>
      </c>
      <c r="E4441">
        <v>10</v>
      </c>
      <c r="F4441">
        <v>6390354</v>
      </c>
      <c r="G4441">
        <v>2024</v>
      </c>
      <c r="H4441" s="19" t="s">
        <v>55</v>
      </c>
      <c r="I4441" t="s">
        <v>13707</v>
      </c>
      <c r="J4441">
        <v>519675</v>
      </c>
      <c r="K4441" s="112">
        <v>45403.75</v>
      </c>
      <c r="L4441" s="112">
        <v>45490</v>
      </c>
      <c r="M4441" s="112">
        <v>45490</v>
      </c>
      <c r="N4441" t="s">
        <v>47</v>
      </c>
    </row>
    <row r="4442" spans="1:14" x14ac:dyDescent="0.3">
      <c r="A4442" s="17">
        <v>45418</v>
      </c>
      <c r="B4442" s="17">
        <v>45418</v>
      </c>
      <c r="C4442" t="s">
        <v>13969</v>
      </c>
      <c r="D4442" t="s">
        <v>4537</v>
      </c>
      <c r="E4442">
        <v>10</v>
      </c>
      <c r="F4442">
        <v>4437109</v>
      </c>
      <c r="G4442">
        <v>2024</v>
      </c>
      <c r="H4442" s="19" t="s">
        <v>55</v>
      </c>
      <c r="I4442" t="s">
        <v>13707</v>
      </c>
      <c r="J4442">
        <v>184119</v>
      </c>
      <c r="K4442" s="112">
        <v>45342.416666666664</v>
      </c>
      <c r="L4442" s="112">
        <v>45490</v>
      </c>
      <c r="M4442" s="112">
        <v>45490</v>
      </c>
      <c r="N4442" t="s">
        <v>47</v>
      </c>
    </row>
    <row r="4443" spans="1:14" x14ac:dyDescent="0.3">
      <c r="A4443" s="17">
        <v>45415</v>
      </c>
      <c r="B4443" s="17">
        <v>45415</v>
      </c>
      <c r="C4443" t="s">
        <v>13969</v>
      </c>
      <c r="D4443" t="s">
        <v>4537</v>
      </c>
      <c r="E4443">
        <v>10</v>
      </c>
      <c r="F4443">
        <v>7629955.5300000003</v>
      </c>
      <c r="G4443">
        <v>2024</v>
      </c>
      <c r="H4443" s="19" t="s">
        <v>55</v>
      </c>
      <c r="I4443" t="s">
        <v>13707</v>
      </c>
      <c r="J4443">
        <v>386817</v>
      </c>
      <c r="K4443" s="112">
        <v>45342.604166666664</v>
      </c>
      <c r="L4443" s="112">
        <v>45490</v>
      </c>
      <c r="M4443" s="112">
        <v>45490</v>
      </c>
      <c r="N4443" t="s">
        <v>47</v>
      </c>
    </row>
    <row r="4444" spans="1:14" x14ac:dyDescent="0.3">
      <c r="A4444" s="17">
        <v>45412</v>
      </c>
      <c r="B4444" s="17">
        <v>45412</v>
      </c>
      <c r="C4444" t="s">
        <v>13969</v>
      </c>
      <c r="D4444" t="s">
        <v>4537</v>
      </c>
      <c r="E4444">
        <v>10</v>
      </c>
      <c r="F4444">
        <v>4096704</v>
      </c>
      <c r="G4444">
        <v>2024</v>
      </c>
      <c r="H4444" s="19" t="s">
        <v>55</v>
      </c>
      <c r="I4444" t="s">
        <v>13707</v>
      </c>
      <c r="J4444">
        <v>316443</v>
      </c>
      <c r="K4444" s="112">
        <v>45412.013888888891</v>
      </c>
      <c r="L4444" s="112">
        <v>45490</v>
      </c>
      <c r="M4444" s="112">
        <v>45490</v>
      </c>
      <c r="N4444" t="s">
        <v>47</v>
      </c>
    </row>
    <row r="4445" spans="1:14" x14ac:dyDescent="0.3">
      <c r="A4445" s="17">
        <v>45355</v>
      </c>
      <c r="B4445" s="17">
        <v>45355</v>
      </c>
      <c r="C4445" t="s">
        <v>13969</v>
      </c>
      <c r="D4445" t="s">
        <v>4537</v>
      </c>
      <c r="E4445">
        <v>10</v>
      </c>
      <c r="F4445">
        <v>4807058</v>
      </c>
      <c r="G4445">
        <v>2024</v>
      </c>
      <c r="H4445" s="19" t="s">
        <v>55</v>
      </c>
      <c r="I4445" t="s">
        <v>13707</v>
      </c>
      <c r="J4445">
        <v>544507</v>
      </c>
      <c r="K4445" s="112">
        <v>45350.534722222219</v>
      </c>
      <c r="L4445" s="112">
        <v>45490</v>
      </c>
      <c r="M4445" s="112">
        <v>45490</v>
      </c>
      <c r="N4445" t="s">
        <v>47</v>
      </c>
    </row>
    <row r="4446" spans="1:14" x14ac:dyDescent="0.3">
      <c r="A4446" s="17">
        <v>45478</v>
      </c>
      <c r="B4446" s="17">
        <v>45478</v>
      </c>
      <c r="C4446" t="s">
        <v>13969</v>
      </c>
      <c r="D4446" t="s">
        <v>4537</v>
      </c>
      <c r="E4446">
        <v>10</v>
      </c>
      <c r="F4446">
        <v>11165283</v>
      </c>
      <c r="G4446">
        <v>2024</v>
      </c>
      <c r="H4446" s="19" t="s">
        <v>55</v>
      </c>
      <c r="I4446" t="s">
        <v>13707</v>
      </c>
      <c r="J4446">
        <v>644388</v>
      </c>
      <c r="K4446" s="112">
        <v>45415</v>
      </c>
      <c r="L4446" s="112">
        <v>45491</v>
      </c>
      <c r="M4446" s="112">
        <v>45491</v>
      </c>
      <c r="N4446" t="s">
        <v>47</v>
      </c>
    </row>
    <row r="4447" spans="1:14" x14ac:dyDescent="0.3">
      <c r="A4447" s="17">
        <v>45478</v>
      </c>
      <c r="B4447" s="17">
        <v>45478</v>
      </c>
      <c r="C4447" t="s">
        <v>13969</v>
      </c>
      <c r="D4447" t="s">
        <v>4537</v>
      </c>
      <c r="E4447">
        <v>10</v>
      </c>
      <c r="F4447">
        <v>6541520</v>
      </c>
      <c r="G4447">
        <v>2024</v>
      </c>
      <c r="H4447" s="19" t="s">
        <v>55</v>
      </c>
      <c r="I4447" t="s">
        <v>13707</v>
      </c>
      <c r="J4447">
        <v>389995</v>
      </c>
      <c r="K4447" s="112">
        <v>45353</v>
      </c>
      <c r="L4447" s="112">
        <v>45491</v>
      </c>
      <c r="M4447" s="112">
        <v>45491</v>
      </c>
      <c r="N4447" t="s">
        <v>47</v>
      </c>
    </row>
    <row r="4448" spans="1:14" x14ac:dyDescent="0.3">
      <c r="A4448" s="17">
        <v>45478</v>
      </c>
      <c r="B4448" s="17">
        <v>45478</v>
      </c>
      <c r="C4448" t="s">
        <v>13969</v>
      </c>
      <c r="D4448" t="s">
        <v>4537</v>
      </c>
      <c r="E4448">
        <v>10</v>
      </c>
      <c r="F4448">
        <v>4045900</v>
      </c>
      <c r="G4448">
        <v>2024</v>
      </c>
      <c r="H4448" s="19" t="s">
        <v>55</v>
      </c>
      <c r="I4448" t="s">
        <v>13708</v>
      </c>
      <c r="J4448">
        <v>60014</v>
      </c>
      <c r="K4448" s="112">
        <v>45433</v>
      </c>
      <c r="L4448" s="112">
        <v>45491</v>
      </c>
      <c r="M4448" s="112">
        <v>45491</v>
      </c>
      <c r="N4448" t="s">
        <v>47</v>
      </c>
    </row>
    <row r="4449" spans="1:14" x14ac:dyDescent="0.3">
      <c r="A4449" s="17">
        <v>45478</v>
      </c>
      <c r="B4449" s="17">
        <v>45478</v>
      </c>
      <c r="C4449" t="s">
        <v>13969</v>
      </c>
      <c r="D4449" t="s">
        <v>4537</v>
      </c>
      <c r="E4449">
        <v>10</v>
      </c>
      <c r="F4449">
        <v>7211340</v>
      </c>
      <c r="G4449">
        <v>2024</v>
      </c>
      <c r="H4449" s="19" t="s">
        <v>55</v>
      </c>
      <c r="I4449" t="s">
        <v>13707</v>
      </c>
      <c r="J4449">
        <v>534021</v>
      </c>
      <c r="K4449" s="112">
        <v>45328</v>
      </c>
      <c r="L4449" s="112">
        <v>45491</v>
      </c>
      <c r="M4449" s="112">
        <v>45491</v>
      </c>
      <c r="N4449" t="s">
        <v>47</v>
      </c>
    </row>
    <row r="4450" spans="1:14" x14ac:dyDescent="0.3">
      <c r="A4450" s="17">
        <v>45478</v>
      </c>
      <c r="B4450" s="17">
        <v>45478</v>
      </c>
      <c r="C4450" t="s">
        <v>13969</v>
      </c>
      <c r="D4450" t="s">
        <v>4537</v>
      </c>
      <c r="E4450">
        <v>10</v>
      </c>
      <c r="F4450">
        <v>14000000</v>
      </c>
      <c r="G4450">
        <v>2024</v>
      </c>
      <c r="H4450" s="19" t="s">
        <v>55</v>
      </c>
      <c r="I4450" t="s">
        <v>13707</v>
      </c>
      <c r="J4450">
        <v>460220</v>
      </c>
      <c r="K4450" s="112">
        <v>45421</v>
      </c>
      <c r="L4450" s="112">
        <v>45491</v>
      </c>
      <c r="M4450" s="112">
        <v>45491</v>
      </c>
      <c r="N4450" t="s">
        <v>47</v>
      </c>
    </row>
    <row r="4451" spans="1:14" x14ac:dyDescent="0.3">
      <c r="A4451" s="17">
        <v>45478</v>
      </c>
      <c r="B4451" s="17">
        <v>45478</v>
      </c>
      <c r="C4451" t="s">
        <v>13969</v>
      </c>
      <c r="D4451" t="s">
        <v>4537</v>
      </c>
      <c r="E4451">
        <v>10</v>
      </c>
      <c r="F4451">
        <v>10935990</v>
      </c>
      <c r="G4451">
        <v>2024</v>
      </c>
      <c r="H4451" s="19" t="s">
        <v>55</v>
      </c>
      <c r="I4451" t="s">
        <v>13707</v>
      </c>
      <c r="J4451">
        <v>286294</v>
      </c>
      <c r="K4451" s="112">
        <v>45410</v>
      </c>
      <c r="L4451" s="112">
        <v>45491</v>
      </c>
      <c r="M4451" s="112">
        <v>45491</v>
      </c>
      <c r="N4451" t="s">
        <v>47</v>
      </c>
    </row>
    <row r="4452" spans="1:14" x14ac:dyDescent="0.3">
      <c r="A4452" s="17">
        <v>45475</v>
      </c>
      <c r="B4452" s="17">
        <v>45475</v>
      </c>
      <c r="C4452" t="s">
        <v>13969</v>
      </c>
      <c r="D4452" t="s">
        <v>4537</v>
      </c>
      <c r="E4452">
        <v>10</v>
      </c>
      <c r="F4452">
        <v>13825831</v>
      </c>
      <c r="G4452">
        <v>2024</v>
      </c>
      <c r="H4452" s="19" t="s">
        <v>55</v>
      </c>
      <c r="I4452" t="s">
        <v>13707</v>
      </c>
      <c r="J4452">
        <v>465544</v>
      </c>
      <c r="K4452" s="112">
        <v>45475</v>
      </c>
      <c r="L4452" s="112">
        <v>45491</v>
      </c>
      <c r="M4452" s="112">
        <v>45491</v>
      </c>
      <c r="N4452" t="s">
        <v>47</v>
      </c>
    </row>
    <row r="4453" spans="1:14" x14ac:dyDescent="0.3">
      <c r="A4453" s="17">
        <v>45464</v>
      </c>
      <c r="B4453" s="17">
        <v>45464</v>
      </c>
      <c r="C4453" t="s">
        <v>13969</v>
      </c>
      <c r="D4453" t="s">
        <v>4537</v>
      </c>
      <c r="E4453">
        <v>10</v>
      </c>
      <c r="F4453">
        <v>7362068</v>
      </c>
      <c r="G4453">
        <v>2024</v>
      </c>
      <c r="H4453" s="19" t="s">
        <v>55</v>
      </c>
      <c r="I4453" t="s">
        <v>13707</v>
      </c>
      <c r="J4453">
        <v>672707</v>
      </c>
      <c r="K4453" s="112">
        <v>45438.958333333336</v>
      </c>
      <c r="L4453" s="112">
        <v>45491</v>
      </c>
      <c r="M4453" s="112">
        <v>45491</v>
      </c>
      <c r="N4453" t="s">
        <v>47</v>
      </c>
    </row>
    <row r="4454" spans="1:14" x14ac:dyDescent="0.3">
      <c r="A4454" s="17">
        <v>45464</v>
      </c>
      <c r="B4454" s="17">
        <v>45464</v>
      </c>
      <c r="C4454" t="s">
        <v>13969</v>
      </c>
      <c r="D4454" t="s">
        <v>4537</v>
      </c>
      <c r="E4454">
        <v>10</v>
      </c>
      <c r="F4454">
        <v>7828500</v>
      </c>
      <c r="G4454">
        <v>2024</v>
      </c>
      <c r="H4454" s="19" t="s">
        <v>55</v>
      </c>
      <c r="I4454" t="s">
        <v>13707</v>
      </c>
      <c r="J4454">
        <v>569297</v>
      </c>
      <c r="K4454" s="112">
        <v>45461.378472222219</v>
      </c>
      <c r="L4454" s="112">
        <v>45491</v>
      </c>
      <c r="M4454" s="112">
        <v>45491</v>
      </c>
      <c r="N4454" t="s">
        <v>47</v>
      </c>
    </row>
    <row r="4455" spans="1:14" x14ac:dyDescent="0.3">
      <c r="A4455" s="17">
        <v>45464</v>
      </c>
      <c r="B4455" s="17">
        <v>45464</v>
      </c>
      <c r="C4455" t="s">
        <v>13969</v>
      </c>
      <c r="D4455" t="s">
        <v>4537</v>
      </c>
      <c r="E4455">
        <v>10</v>
      </c>
      <c r="F4455">
        <v>10906000</v>
      </c>
      <c r="G4455">
        <v>2024</v>
      </c>
      <c r="H4455" s="19" t="s">
        <v>55</v>
      </c>
      <c r="I4455" t="s">
        <v>13708</v>
      </c>
      <c r="J4455">
        <v>96145</v>
      </c>
      <c r="K4455" s="112">
        <v>45459.541666666664</v>
      </c>
      <c r="L4455" s="112">
        <v>45491</v>
      </c>
      <c r="M4455" s="112">
        <v>45491</v>
      </c>
      <c r="N4455" t="s">
        <v>47</v>
      </c>
    </row>
    <row r="4456" spans="1:14" x14ac:dyDescent="0.3">
      <c r="A4456" s="17">
        <v>45456</v>
      </c>
      <c r="B4456" s="17">
        <v>45456</v>
      </c>
      <c r="C4456" t="s">
        <v>13969</v>
      </c>
      <c r="D4456" t="s">
        <v>4537</v>
      </c>
      <c r="E4456">
        <v>10</v>
      </c>
      <c r="F4456">
        <v>13193260</v>
      </c>
      <c r="G4456">
        <v>2024</v>
      </c>
      <c r="H4456" s="19" t="s">
        <v>55</v>
      </c>
      <c r="I4456" t="s">
        <v>13707</v>
      </c>
      <c r="J4456">
        <v>595728</v>
      </c>
      <c r="K4456" s="112">
        <v>45425.371527777781</v>
      </c>
      <c r="L4456" s="112">
        <v>45491</v>
      </c>
      <c r="M4456" s="112">
        <v>45491</v>
      </c>
      <c r="N4456" t="s">
        <v>47</v>
      </c>
    </row>
    <row r="4457" spans="1:14" x14ac:dyDescent="0.3">
      <c r="A4457" s="17">
        <v>45454</v>
      </c>
      <c r="B4457" s="17">
        <v>45454</v>
      </c>
      <c r="C4457" t="s">
        <v>13969</v>
      </c>
      <c r="D4457" t="s">
        <v>4537</v>
      </c>
      <c r="E4457">
        <v>10</v>
      </c>
      <c r="F4457">
        <v>11561092</v>
      </c>
      <c r="G4457">
        <v>2024</v>
      </c>
      <c r="H4457" s="19" t="s">
        <v>43</v>
      </c>
      <c r="I4457" t="s">
        <v>13708</v>
      </c>
      <c r="J4457">
        <v>29354</v>
      </c>
      <c r="K4457" s="112">
        <v>45357.666666666664</v>
      </c>
      <c r="L4457" s="112">
        <v>45491</v>
      </c>
      <c r="M4457" s="112">
        <v>45491</v>
      </c>
      <c r="N4457" t="s">
        <v>47</v>
      </c>
    </row>
    <row r="4458" spans="1:14" x14ac:dyDescent="0.3">
      <c r="A4458" s="17">
        <v>45454</v>
      </c>
      <c r="B4458" s="17">
        <v>45454</v>
      </c>
      <c r="C4458" t="s">
        <v>13969</v>
      </c>
      <c r="D4458" t="s">
        <v>4537</v>
      </c>
      <c r="E4458">
        <v>10</v>
      </c>
      <c r="F4458">
        <v>6844349.3600000003</v>
      </c>
      <c r="G4458">
        <v>2024</v>
      </c>
      <c r="H4458" s="19" t="s">
        <v>55</v>
      </c>
      <c r="I4458" t="s">
        <v>13708</v>
      </c>
      <c r="J4458">
        <v>65510</v>
      </c>
      <c r="K4458" s="112">
        <v>45416.347222222219</v>
      </c>
      <c r="L4458" s="112">
        <v>45491</v>
      </c>
      <c r="M4458" s="112">
        <v>45491</v>
      </c>
      <c r="N4458" t="s">
        <v>47</v>
      </c>
    </row>
    <row r="4459" spans="1:14" x14ac:dyDescent="0.3">
      <c r="A4459" s="17">
        <v>45453</v>
      </c>
      <c r="B4459" s="17">
        <v>45453</v>
      </c>
      <c r="C4459" t="s">
        <v>13969</v>
      </c>
      <c r="D4459" t="s">
        <v>4537</v>
      </c>
      <c r="E4459">
        <v>10</v>
      </c>
      <c r="F4459">
        <v>14000000</v>
      </c>
      <c r="G4459">
        <v>2024</v>
      </c>
      <c r="H4459" s="19" t="s">
        <v>55</v>
      </c>
      <c r="I4459" t="s">
        <v>13707</v>
      </c>
      <c r="J4459">
        <v>597655</v>
      </c>
      <c r="K4459" s="112">
        <v>45417.625</v>
      </c>
      <c r="L4459" s="112">
        <v>45491</v>
      </c>
      <c r="M4459" s="112">
        <v>45491</v>
      </c>
      <c r="N4459" t="s">
        <v>47</v>
      </c>
    </row>
    <row r="4460" spans="1:14" x14ac:dyDescent="0.3">
      <c r="A4460" s="17">
        <v>45453</v>
      </c>
      <c r="B4460" s="17">
        <v>45453</v>
      </c>
      <c r="C4460" t="s">
        <v>13969</v>
      </c>
      <c r="D4460" t="s">
        <v>4537</v>
      </c>
      <c r="E4460">
        <v>10</v>
      </c>
      <c r="F4460">
        <v>12347062.82</v>
      </c>
      <c r="G4460">
        <v>2024</v>
      </c>
      <c r="H4460" s="19" t="s">
        <v>55</v>
      </c>
      <c r="I4460" t="s">
        <v>13707</v>
      </c>
      <c r="J4460">
        <v>390619</v>
      </c>
      <c r="K4460" s="112">
        <v>45430.541666666664</v>
      </c>
      <c r="L4460" s="112">
        <v>45491</v>
      </c>
      <c r="M4460" s="112">
        <v>45491</v>
      </c>
      <c r="N4460" t="s">
        <v>47</v>
      </c>
    </row>
    <row r="4461" spans="1:14" x14ac:dyDescent="0.3">
      <c r="A4461" s="17">
        <v>45449</v>
      </c>
      <c r="B4461" s="17">
        <v>45449</v>
      </c>
      <c r="C4461" t="s">
        <v>13969</v>
      </c>
      <c r="D4461" t="s">
        <v>4537</v>
      </c>
      <c r="E4461">
        <v>10</v>
      </c>
      <c r="F4461">
        <v>1724028</v>
      </c>
      <c r="G4461">
        <v>2024</v>
      </c>
      <c r="H4461" s="19" t="s">
        <v>55</v>
      </c>
      <c r="I4461" t="s">
        <v>13707</v>
      </c>
      <c r="J4461">
        <v>643460</v>
      </c>
      <c r="K4461" s="112">
        <v>45411.763888888891</v>
      </c>
      <c r="L4461" s="112">
        <v>45491</v>
      </c>
      <c r="M4461" s="112">
        <v>45491</v>
      </c>
      <c r="N4461" t="s">
        <v>47</v>
      </c>
    </row>
    <row r="4462" spans="1:14" x14ac:dyDescent="0.3">
      <c r="A4462" s="17">
        <v>45449</v>
      </c>
      <c r="B4462" s="17">
        <v>45449</v>
      </c>
      <c r="C4462" t="s">
        <v>13969</v>
      </c>
      <c r="D4462" t="s">
        <v>4537</v>
      </c>
      <c r="E4462">
        <v>10</v>
      </c>
      <c r="F4462">
        <v>4719110</v>
      </c>
      <c r="G4462">
        <v>2024</v>
      </c>
      <c r="H4462" s="19" t="s">
        <v>55</v>
      </c>
      <c r="I4462" t="s">
        <v>13707</v>
      </c>
      <c r="J4462">
        <v>362548</v>
      </c>
      <c r="K4462" s="112">
        <v>45448.875</v>
      </c>
      <c r="L4462" s="112">
        <v>45491</v>
      </c>
      <c r="M4462" s="112">
        <v>45491</v>
      </c>
      <c r="N4462" t="s">
        <v>47</v>
      </c>
    </row>
    <row r="4463" spans="1:14" x14ac:dyDescent="0.3">
      <c r="A4463" s="17">
        <v>45449</v>
      </c>
      <c r="B4463" s="17">
        <v>45449</v>
      </c>
      <c r="C4463" t="s">
        <v>13969</v>
      </c>
      <c r="D4463" t="s">
        <v>4537</v>
      </c>
      <c r="E4463">
        <v>10</v>
      </c>
      <c r="F4463">
        <v>14000000</v>
      </c>
      <c r="G4463">
        <v>2024</v>
      </c>
      <c r="H4463" s="19" t="s">
        <v>55</v>
      </c>
      <c r="I4463" t="s">
        <v>13707</v>
      </c>
      <c r="J4463">
        <v>173407</v>
      </c>
      <c r="K4463" s="112">
        <v>45316.541666666664</v>
      </c>
      <c r="L4463" s="112">
        <v>45491</v>
      </c>
      <c r="M4463" s="112">
        <v>45491</v>
      </c>
      <c r="N4463" t="s">
        <v>47</v>
      </c>
    </row>
    <row r="4464" spans="1:14" x14ac:dyDescent="0.3">
      <c r="A4464" s="17">
        <v>45449</v>
      </c>
      <c r="B4464" s="17">
        <v>45449</v>
      </c>
      <c r="C4464" t="s">
        <v>13969</v>
      </c>
      <c r="D4464" t="s">
        <v>4537</v>
      </c>
      <c r="E4464">
        <v>10</v>
      </c>
      <c r="F4464">
        <v>1928710</v>
      </c>
      <c r="G4464">
        <v>2024</v>
      </c>
      <c r="H4464" s="19" t="s">
        <v>55</v>
      </c>
      <c r="I4464" t="s">
        <v>13707</v>
      </c>
      <c r="J4464">
        <v>405835</v>
      </c>
      <c r="K4464" s="112">
        <v>45369.680555555555</v>
      </c>
      <c r="L4464" s="112">
        <v>45491</v>
      </c>
      <c r="M4464" s="112">
        <v>45491</v>
      </c>
      <c r="N4464" t="s">
        <v>47</v>
      </c>
    </row>
    <row r="4465" spans="1:14" x14ac:dyDescent="0.3">
      <c r="A4465" s="17">
        <v>45448</v>
      </c>
      <c r="B4465" s="17">
        <v>45448</v>
      </c>
      <c r="C4465" t="s">
        <v>13969</v>
      </c>
      <c r="D4465" t="s">
        <v>4537</v>
      </c>
      <c r="E4465">
        <v>10</v>
      </c>
      <c r="F4465">
        <v>5556500</v>
      </c>
      <c r="G4465">
        <v>2024</v>
      </c>
      <c r="H4465" s="19" t="s">
        <v>55</v>
      </c>
      <c r="I4465" t="s">
        <v>13707</v>
      </c>
      <c r="J4465">
        <v>470474</v>
      </c>
      <c r="K4465" s="112">
        <v>45444.75</v>
      </c>
      <c r="L4465" s="112">
        <v>45491</v>
      </c>
      <c r="M4465" s="112">
        <v>45491</v>
      </c>
      <c r="N4465" t="s">
        <v>47</v>
      </c>
    </row>
    <row r="4466" spans="1:14" x14ac:dyDescent="0.3">
      <c r="A4466" s="17">
        <v>45446</v>
      </c>
      <c r="B4466" s="17">
        <v>45446</v>
      </c>
      <c r="C4466" t="s">
        <v>13969</v>
      </c>
      <c r="D4466" t="s">
        <v>4537</v>
      </c>
      <c r="E4466">
        <v>10</v>
      </c>
      <c r="F4466">
        <v>14000000</v>
      </c>
      <c r="G4466">
        <v>2024</v>
      </c>
      <c r="H4466" s="19" t="s">
        <v>55</v>
      </c>
      <c r="I4466" t="s">
        <v>13707</v>
      </c>
      <c r="J4466">
        <v>343139</v>
      </c>
      <c r="K4466" s="112">
        <v>45369.75</v>
      </c>
      <c r="L4466" s="112">
        <v>45491</v>
      </c>
      <c r="M4466" s="112">
        <v>45491</v>
      </c>
      <c r="N4466" t="s">
        <v>47</v>
      </c>
    </row>
    <row r="4467" spans="1:14" x14ac:dyDescent="0.3">
      <c r="A4467" s="17">
        <v>45443</v>
      </c>
      <c r="B4467" s="17">
        <v>45443</v>
      </c>
      <c r="C4467" t="s">
        <v>13969</v>
      </c>
      <c r="D4467" t="s">
        <v>4537</v>
      </c>
      <c r="E4467">
        <v>10</v>
      </c>
      <c r="F4467">
        <v>3621460</v>
      </c>
      <c r="G4467">
        <v>2024</v>
      </c>
      <c r="H4467" s="19" t="s">
        <v>55</v>
      </c>
      <c r="I4467" t="s">
        <v>13707</v>
      </c>
      <c r="J4467">
        <v>535715</v>
      </c>
      <c r="K4467" s="112">
        <v>45436.802083333336</v>
      </c>
      <c r="L4467" s="112">
        <v>45491</v>
      </c>
      <c r="M4467" s="112">
        <v>45491</v>
      </c>
      <c r="N4467" t="s">
        <v>47</v>
      </c>
    </row>
    <row r="4468" spans="1:14" x14ac:dyDescent="0.3">
      <c r="A4468" s="17">
        <v>45443</v>
      </c>
      <c r="B4468" s="17">
        <v>45443</v>
      </c>
      <c r="C4468" t="s">
        <v>13969</v>
      </c>
      <c r="D4468" t="s">
        <v>4537</v>
      </c>
      <c r="E4468">
        <v>10</v>
      </c>
      <c r="F4468">
        <v>5852252.3700000001</v>
      </c>
      <c r="G4468">
        <v>2024</v>
      </c>
      <c r="H4468" s="19" t="s">
        <v>55</v>
      </c>
      <c r="I4468" t="s">
        <v>13707</v>
      </c>
      <c r="J4468">
        <v>169903</v>
      </c>
      <c r="K4468" s="112">
        <v>45303.649305555555</v>
      </c>
      <c r="L4468" s="112">
        <v>45491</v>
      </c>
      <c r="M4468" s="112">
        <v>45491</v>
      </c>
      <c r="N4468" t="s">
        <v>47</v>
      </c>
    </row>
    <row r="4469" spans="1:14" x14ac:dyDescent="0.3">
      <c r="A4469" s="17">
        <v>45443</v>
      </c>
      <c r="B4469" s="17">
        <v>45443</v>
      </c>
      <c r="C4469" t="s">
        <v>13969</v>
      </c>
      <c r="D4469" t="s">
        <v>4537</v>
      </c>
      <c r="E4469">
        <v>10</v>
      </c>
      <c r="F4469">
        <v>7042660</v>
      </c>
      <c r="G4469">
        <v>2024</v>
      </c>
      <c r="H4469" s="19" t="s">
        <v>55</v>
      </c>
      <c r="I4469" t="s">
        <v>13707</v>
      </c>
      <c r="J4469">
        <v>480701</v>
      </c>
      <c r="K4469" s="112">
        <v>45314.333333333336</v>
      </c>
      <c r="L4469" s="112">
        <v>45491</v>
      </c>
      <c r="M4469" s="112">
        <v>45491</v>
      </c>
      <c r="N4469" t="s">
        <v>47</v>
      </c>
    </row>
    <row r="4470" spans="1:14" x14ac:dyDescent="0.3">
      <c r="A4470" s="17">
        <v>45443</v>
      </c>
      <c r="B4470" s="17">
        <v>45443</v>
      </c>
      <c r="C4470" t="s">
        <v>13969</v>
      </c>
      <c r="D4470" t="s">
        <v>4537</v>
      </c>
      <c r="E4470">
        <v>10</v>
      </c>
      <c r="F4470">
        <v>14000000</v>
      </c>
      <c r="G4470">
        <v>2024</v>
      </c>
      <c r="H4470" s="19" t="s">
        <v>55</v>
      </c>
      <c r="I4470" t="s">
        <v>13707</v>
      </c>
      <c r="J4470">
        <v>254782</v>
      </c>
      <c r="K4470" s="112">
        <v>45315.791666666664</v>
      </c>
      <c r="L4470" s="112">
        <v>45491</v>
      </c>
      <c r="M4470" s="112">
        <v>45491</v>
      </c>
      <c r="N4470" t="s">
        <v>47</v>
      </c>
    </row>
    <row r="4471" spans="1:14" x14ac:dyDescent="0.3">
      <c r="A4471" s="17">
        <v>45442</v>
      </c>
      <c r="B4471" s="17">
        <v>45442</v>
      </c>
      <c r="C4471" t="s">
        <v>13969</v>
      </c>
      <c r="D4471" t="s">
        <v>4537</v>
      </c>
      <c r="E4471">
        <v>10</v>
      </c>
      <c r="F4471">
        <v>4739367</v>
      </c>
      <c r="G4471">
        <v>2024</v>
      </c>
      <c r="H4471" s="19" t="s">
        <v>55</v>
      </c>
      <c r="I4471" t="s">
        <v>13707</v>
      </c>
      <c r="J4471">
        <v>479439</v>
      </c>
      <c r="K4471" s="112">
        <v>45390.729166666664</v>
      </c>
      <c r="L4471" s="112">
        <v>45491</v>
      </c>
      <c r="M4471" s="112">
        <v>45491</v>
      </c>
      <c r="N4471" t="s">
        <v>47</v>
      </c>
    </row>
    <row r="4472" spans="1:14" x14ac:dyDescent="0.3">
      <c r="A4472" s="17">
        <v>45441</v>
      </c>
      <c r="B4472" s="17">
        <v>45441</v>
      </c>
      <c r="C4472" t="s">
        <v>13969</v>
      </c>
      <c r="D4472" t="s">
        <v>4537</v>
      </c>
      <c r="E4472">
        <v>10</v>
      </c>
      <c r="F4472">
        <v>6191320</v>
      </c>
      <c r="G4472">
        <v>2024</v>
      </c>
      <c r="H4472" s="19" t="s">
        <v>55</v>
      </c>
      <c r="I4472" t="s">
        <v>13707</v>
      </c>
      <c r="J4472">
        <v>348491</v>
      </c>
      <c r="K4472" s="112">
        <v>45378.756944444445</v>
      </c>
      <c r="L4472" s="112">
        <v>45491</v>
      </c>
      <c r="M4472" s="112">
        <v>45491</v>
      </c>
      <c r="N4472" t="s">
        <v>47</v>
      </c>
    </row>
    <row r="4473" spans="1:14" x14ac:dyDescent="0.3">
      <c r="A4473" s="17">
        <v>45441</v>
      </c>
      <c r="B4473" s="17">
        <v>45441</v>
      </c>
      <c r="C4473" t="s">
        <v>13969</v>
      </c>
      <c r="D4473" t="s">
        <v>4537</v>
      </c>
      <c r="E4473">
        <v>10</v>
      </c>
      <c r="F4473">
        <v>2772130</v>
      </c>
      <c r="G4473">
        <v>2024</v>
      </c>
      <c r="H4473" s="19" t="s">
        <v>55</v>
      </c>
      <c r="I4473" t="s">
        <v>13707</v>
      </c>
      <c r="J4473">
        <v>621653</v>
      </c>
      <c r="K4473" s="112">
        <v>45411.416666666664</v>
      </c>
      <c r="L4473" s="112">
        <v>45491</v>
      </c>
      <c r="M4473" s="112">
        <v>45491</v>
      </c>
      <c r="N4473" t="s">
        <v>47</v>
      </c>
    </row>
    <row r="4474" spans="1:14" x14ac:dyDescent="0.3">
      <c r="A4474" s="17">
        <v>45441</v>
      </c>
      <c r="B4474" s="17">
        <v>45441</v>
      </c>
      <c r="C4474" t="s">
        <v>13969</v>
      </c>
      <c r="D4474" t="s">
        <v>4537</v>
      </c>
      <c r="E4474">
        <v>10</v>
      </c>
      <c r="F4474">
        <v>2782075</v>
      </c>
      <c r="G4474">
        <v>2024</v>
      </c>
      <c r="H4474" s="19" t="s">
        <v>55</v>
      </c>
      <c r="I4474" t="s">
        <v>13707</v>
      </c>
      <c r="J4474">
        <v>524995</v>
      </c>
      <c r="K4474" s="112">
        <v>45338</v>
      </c>
      <c r="L4474" s="112">
        <v>45491</v>
      </c>
      <c r="M4474" s="112">
        <v>45491</v>
      </c>
      <c r="N4474" t="s">
        <v>47</v>
      </c>
    </row>
    <row r="4475" spans="1:14" x14ac:dyDescent="0.3">
      <c r="A4475" s="17">
        <v>45441</v>
      </c>
      <c r="B4475" s="17">
        <v>45441</v>
      </c>
      <c r="C4475" t="s">
        <v>13969</v>
      </c>
      <c r="D4475" t="s">
        <v>4537</v>
      </c>
      <c r="E4475">
        <v>10</v>
      </c>
      <c r="F4475">
        <v>7759398</v>
      </c>
      <c r="G4475">
        <v>2024</v>
      </c>
      <c r="H4475" s="19" t="s">
        <v>55</v>
      </c>
      <c r="I4475" t="s">
        <v>13707</v>
      </c>
      <c r="J4475">
        <v>508209</v>
      </c>
      <c r="K4475" s="112">
        <v>45270.791666666664</v>
      </c>
      <c r="L4475" s="112">
        <v>45491</v>
      </c>
      <c r="M4475" s="112">
        <v>45491</v>
      </c>
      <c r="N4475" t="s">
        <v>47</v>
      </c>
    </row>
    <row r="4476" spans="1:14" x14ac:dyDescent="0.3">
      <c r="A4476" s="17">
        <v>45440</v>
      </c>
      <c r="B4476" s="17">
        <v>45440</v>
      </c>
      <c r="C4476" t="s">
        <v>13969</v>
      </c>
      <c r="D4476" t="s">
        <v>4537</v>
      </c>
      <c r="E4476">
        <v>10</v>
      </c>
      <c r="F4476">
        <v>9500920</v>
      </c>
      <c r="G4476">
        <v>2024</v>
      </c>
      <c r="H4476" s="19" t="s">
        <v>55</v>
      </c>
      <c r="I4476" t="s">
        <v>13707</v>
      </c>
      <c r="J4476">
        <v>647619</v>
      </c>
      <c r="K4476" s="112">
        <v>45438.722222222219</v>
      </c>
      <c r="L4476" s="112">
        <v>45491</v>
      </c>
      <c r="M4476" s="112">
        <v>45491</v>
      </c>
      <c r="N4476" t="s">
        <v>47</v>
      </c>
    </row>
    <row r="4477" spans="1:14" x14ac:dyDescent="0.3">
      <c r="A4477" s="17">
        <v>45440</v>
      </c>
      <c r="B4477" s="17">
        <v>45440</v>
      </c>
      <c r="C4477" t="s">
        <v>13969</v>
      </c>
      <c r="D4477" t="s">
        <v>4537</v>
      </c>
      <c r="E4477">
        <v>10</v>
      </c>
      <c r="F4477">
        <v>3317930</v>
      </c>
      <c r="G4477">
        <v>2024</v>
      </c>
      <c r="H4477" s="19" t="s">
        <v>55</v>
      </c>
      <c r="I4477" t="s">
        <v>13707</v>
      </c>
      <c r="J4477">
        <v>421112</v>
      </c>
      <c r="K4477" s="112">
        <v>45436.625</v>
      </c>
      <c r="L4477" s="112">
        <v>45491</v>
      </c>
      <c r="M4477" s="112">
        <v>45491</v>
      </c>
      <c r="N4477" t="s">
        <v>47</v>
      </c>
    </row>
    <row r="4478" spans="1:14" x14ac:dyDescent="0.3">
      <c r="A4478" s="17">
        <v>45440</v>
      </c>
      <c r="B4478" s="17">
        <v>45440</v>
      </c>
      <c r="C4478" t="s">
        <v>13969</v>
      </c>
      <c r="D4478" t="s">
        <v>4537</v>
      </c>
      <c r="E4478">
        <v>10</v>
      </c>
      <c r="F4478">
        <v>13353242.800000001</v>
      </c>
      <c r="G4478">
        <v>2024</v>
      </c>
      <c r="H4478" s="19" t="s">
        <v>55</v>
      </c>
      <c r="I4478" t="s">
        <v>13707</v>
      </c>
      <c r="J4478">
        <v>454106</v>
      </c>
      <c r="K4478" s="112">
        <v>45396.798611111109</v>
      </c>
      <c r="L4478" s="112">
        <v>45491</v>
      </c>
      <c r="M4478" s="112">
        <v>45491</v>
      </c>
      <c r="N4478" t="s">
        <v>47</v>
      </c>
    </row>
    <row r="4479" spans="1:14" x14ac:dyDescent="0.3">
      <c r="A4479" s="17">
        <v>45440</v>
      </c>
      <c r="B4479" s="17">
        <v>45440</v>
      </c>
      <c r="C4479" t="s">
        <v>13969</v>
      </c>
      <c r="D4479" t="s">
        <v>4537</v>
      </c>
      <c r="E4479">
        <v>10</v>
      </c>
      <c r="F4479">
        <v>8986917</v>
      </c>
      <c r="G4479">
        <v>2024</v>
      </c>
      <c r="H4479" s="19" t="s">
        <v>55</v>
      </c>
      <c r="I4479" t="s">
        <v>13707</v>
      </c>
      <c r="J4479">
        <v>536726</v>
      </c>
      <c r="K4479" s="112">
        <v>45438.923611111109</v>
      </c>
      <c r="L4479" s="112">
        <v>45491</v>
      </c>
      <c r="M4479" s="112">
        <v>45491</v>
      </c>
      <c r="N4479" t="s">
        <v>47</v>
      </c>
    </row>
    <row r="4480" spans="1:14" x14ac:dyDescent="0.3">
      <c r="A4480" s="17">
        <v>45440</v>
      </c>
      <c r="B4480" s="17">
        <v>45440</v>
      </c>
      <c r="C4480" t="s">
        <v>13969</v>
      </c>
      <c r="D4480" t="s">
        <v>4537</v>
      </c>
      <c r="E4480">
        <v>10</v>
      </c>
      <c r="F4480">
        <v>4587030</v>
      </c>
      <c r="G4480">
        <v>2024</v>
      </c>
      <c r="H4480" s="19" t="s">
        <v>55</v>
      </c>
      <c r="I4480" t="s">
        <v>13707</v>
      </c>
      <c r="J4480">
        <v>383105</v>
      </c>
      <c r="K4480" s="112">
        <v>45411.25</v>
      </c>
      <c r="L4480" s="112">
        <v>45491</v>
      </c>
      <c r="M4480" s="112">
        <v>45491</v>
      </c>
      <c r="N4480" t="s">
        <v>47</v>
      </c>
    </row>
    <row r="4481" spans="1:14" x14ac:dyDescent="0.3">
      <c r="A4481" s="17">
        <v>45439</v>
      </c>
      <c r="B4481" s="17">
        <v>45439</v>
      </c>
      <c r="C4481" t="s">
        <v>13969</v>
      </c>
      <c r="D4481" t="s">
        <v>4537</v>
      </c>
      <c r="E4481">
        <v>10</v>
      </c>
      <c r="F4481">
        <v>4834995</v>
      </c>
      <c r="G4481">
        <v>2024</v>
      </c>
      <c r="H4481" s="19" t="s">
        <v>55</v>
      </c>
      <c r="I4481" t="s">
        <v>13707</v>
      </c>
      <c r="J4481">
        <v>592799</v>
      </c>
      <c r="K4481" s="112">
        <v>45381</v>
      </c>
      <c r="L4481" s="112">
        <v>45491</v>
      </c>
      <c r="M4481" s="112">
        <v>45491</v>
      </c>
      <c r="N4481" t="s">
        <v>47</v>
      </c>
    </row>
    <row r="4482" spans="1:14" x14ac:dyDescent="0.3">
      <c r="A4482" s="17">
        <v>45439</v>
      </c>
      <c r="B4482" s="17">
        <v>45439</v>
      </c>
      <c r="C4482" t="s">
        <v>13969</v>
      </c>
      <c r="D4482" t="s">
        <v>4537</v>
      </c>
      <c r="E4482">
        <v>10</v>
      </c>
      <c r="F4482">
        <v>9483143.5</v>
      </c>
      <c r="G4482">
        <v>2024</v>
      </c>
      <c r="H4482" s="19" t="s">
        <v>55</v>
      </c>
      <c r="I4482" t="s">
        <v>13707</v>
      </c>
      <c r="J4482">
        <v>451418</v>
      </c>
      <c r="K4482" s="112">
        <v>45416</v>
      </c>
      <c r="L4482" s="112">
        <v>45491</v>
      </c>
      <c r="M4482" s="112">
        <v>45491</v>
      </c>
      <c r="N4482" t="s">
        <v>47</v>
      </c>
    </row>
    <row r="4483" spans="1:14" x14ac:dyDescent="0.3">
      <c r="A4483" s="17">
        <v>45436</v>
      </c>
      <c r="B4483" s="17">
        <v>45436</v>
      </c>
      <c r="C4483" t="s">
        <v>13969</v>
      </c>
      <c r="D4483" t="s">
        <v>4537</v>
      </c>
      <c r="E4483">
        <v>10</v>
      </c>
      <c r="F4483">
        <v>6594796</v>
      </c>
      <c r="G4483">
        <v>2024</v>
      </c>
      <c r="H4483" s="19" t="s">
        <v>55</v>
      </c>
      <c r="I4483" t="s">
        <v>13707</v>
      </c>
      <c r="J4483">
        <v>265941</v>
      </c>
      <c r="K4483" s="112">
        <v>45321.732638888891</v>
      </c>
      <c r="L4483" s="112">
        <v>45491</v>
      </c>
      <c r="M4483" s="112">
        <v>45491</v>
      </c>
      <c r="N4483" t="s">
        <v>47</v>
      </c>
    </row>
    <row r="4484" spans="1:14" x14ac:dyDescent="0.3">
      <c r="A4484" s="17">
        <v>45434</v>
      </c>
      <c r="B4484" s="17">
        <v>45434</v>
      </c>
      <c r="C4484" t="s">
        <v>13969</v>
      </c>
      <c r="D4484" t="s">
        <v>4537</v>
      </c>
      <c r="E4484">
        <v>10</v>
      </c>
      <c r="F4484">
        <v>3449846.7</v>
      </c>
      <c r="G4484">
        <v>2024</v>
      </c>
      <c r="H4484" s="19" t="s">
        <v>55</v>
      </c>
      <c r="I4484" t="s">
        <v>13707</v>
      </c>
      <c r="J4484">
        <v>530178</v>
      </c>
      <c r="K4484" s="112">
        <v>45280</v>
      </c>
      <c r="L4484" s="112">
        <v>45491</v>
      </c>
      <c r="M4484" s="112">
        <v>45491</v>
      </c>
      <c r="N4484" t="s">
        <v>47</v>
      </c>
    </row>
    <row r="4485" spans="1:14" x14ac:dyDescent="0.3">
      <c r="A4485" s="17">
        <v>45406</v>
      </c>
      <c r="B4485" s="17">
        <v>45406</v>
      </c>
      <c r="C4485" t="s">
        <v>13969</v>
      </c>
      <c r="D4485" t="s">
        <v>4537</v>
      </c>
      <c r="E4485">
        <v>10</v>
      </c>
      <c r="F4485">
        <v>3076811.6</v>
      </c>
      <c r="G4485">
        <v>2024</v>
      </c>
      <c r="H4485" s="19" t="s">
        <v>55</v>
      </c>
      <c r="I4485" t="s">
        <v>13707</v>
      </c>
      <c r="J4485">
        <v>523419</v>
      </c>
      <c r="K4485" s="112">
        <v>45299.402777777781</v>
      </c>
      <c r="L4485" s="112">
        <v>45491</v>
      </c>
      <c r="M4485" s="112">
        <v>45491</v>
      </c>
      <c r="N4485" t="s">
        <v>47</v>
      </c>
    </row>
    <row r="4486" spans="1:14" x14ac:dyDescent="0.3">
      <c r="A4486" s="17">
        <v>45384</v>
      </c>
      <c r="B4486" s="17">
        <v>45384</v>
      </c>
      <c r="C4486" t="s">
        <v>13969</v>
      </c>
      <c r="D4486" t="s">
        <v>4537</v>
      </c>
      <c r="E4486">
        <v>10</v>
      </c>
      <c r="F4486">
        <v>13019145</v>
      </c>
      <c r="G4486">
        <v>2024</v>
      </c>
      <c r="H4486" s="19" t="s">
        <v>55</v>
      </c>
      <c r="I4486" t="s">
        <v>13707</v>
      </c>
      <c r="J4486">
        <v>215301</v>
      </c>
      <c r="K4486" s="112">
        <v>45317.604166666664</v>
      </c>
      <c r="L4486" s="112">
        <v>45491</v>
      </c>
      <c r="M4486" s="112">
        <v>45491</v>
      </c>
      <c r="N4486" t="s">
        <v>47</v>
      </c>
    </row>
    <row r="4487" spans="1:14" x14ac:dyDescent="0.3">
      <c r="A4487" s="17">
        <v>45369</v>
      </c>
      <c r="B4487" s="17">
        <v>45369</v>
      </c>
      <c r="C4487" t="s">
        <v>13969</v>
      </c>
      <c r="D4487" t="s">
        <v>4537</v>
      </c>
      <c r="E4487">
        <v>10</v>
      </c>
      <c r="F4487">
        <v>4445192</v>
      </c>
      <c r="G4487">
        <v>2024</v>
      </c>
      <c r="H4487" s="19" t="s">
        <v>55</v>
      </c>
      <c r="I4487" t="s">
        <v>13707</v>
      </c>
      <c r="J4487">
        <v>464754</v>
      </c>
      <c r="K4487" s="112">
        <v>45319.25</v>
      </c>
      <c r="L4487" s="112">
        <v>45491</v>
      </c>
      <c r="M4487" s="112">
        <v>45491</v>
      </c>
      <c r="N4487" t="s">
        <v>47</v>
      </c>
    </row>
    <row r="4488" spans="1:14" x14ac:dyDescent="0.3">
      <c r="A4488" s="17">
        <v>45364</v>
      </c>
      <c r="B4488" s="17">
        <v>45364</v>
      </c>
      <c r="C4488" t="s">
        <v>13969</v>
      </c>
      <c r="D4488" t="s">
        <v>4537</v>
      </c>
      <c r="E4488">
        <v>10</v>
      </c>
      <c r="F4488">
        <v>14000000</v>
      </c>
      <c r="G4488">
        <v>2024</v>
      </c>
      <c r="H4488" s="19" t="s">
        <v>55</v>
      </c>
      <c r="I4488" t="s">
        <v>13707</v>
      </c>
      <c r="J4488">
        <v>462671</v>
      </c>
      <c r="K4488" s="112">
        <v>45265.916666666664</v>
      </c>
      <c r="L4488" s="112">
        <v>45491</v>
      </c>
      <c r="M4488" s="112">
        <v>45491</v>
      </c>
      <c r="N4488" t="s">
        <v>47</v>
      </c>
    </row>
    <row r="4489" spans="1:14" x14ac:dyDescent="0.3">
      <c r="A4489" s="17">
        <v>45356</v>
      </c>
      <c r="B4489" s="17">
        <v>45356</v>
      </c>
      <c r="C4489" t="s">
        <v>13969</v>
      </c>
      <c r="D4489" t="s">
        <v>4537</v>
      </c>
      <c r="E4489">
        <v>10</v>
      </c>
      <c r="F4489">
        <v>14000000</v>
      </c>
      <c r="G4489">
        <v>2024</v>
      </c>
      <c r="H4489" s="19" t="s">
        <v>55</v>
      </c>
      <c r="I4489" t="s">
        <v>13707</v>
      </c>
      <c r="J4489">
        <v>455361</v>
      </c>
      <c r="K4489" s="112">
        <v>45323.479166666664</v>
      </c>
      <c r="L4489" s="112">
        <v>45491</v>
      </c>
      <c r="M4489" s="112">
        <v>45491</v>
      </c>
      <c r="N4489" t="s">
        <v>47</v>
      </c>
    </row>
    <row r="4490" spans="1:14" x14ac:dyDescent="0.3">
      <c r="A4490" s="17">
        <v>45488</v>
      </c>
      <c r="B4490" s="17">
        <v>45488</v>
      </c>
      <c r="C4490" t="s">
        <v>13969</v>
      </c>
      <c r="D4490" t="s">
        <v>4537</v>
      </c>
      <c r="E4490">
        <v>10</v>
      </c>
      <c r="F4490">
        <v>9950590</v>
      </c>
      <c r="G4490">
        <v>2024</v>
      </c>
      <c r="H4490" s="19" t="s">
        <v>55</v>
      </c>
      <c r="I4490" t="s">
        <v>13707</v>
      </c>
      <c r="J4490">
        <v>472314</v>
      </c>
      <c r="K4490" s="112">
        <v>45375.583333333336</v>
      </c>
      <c r="L4490" s="112">
        <v>45492</v>
      </c>
      <c r="M4490" s="112">
        <v>45492</v>
      </c>
      <c r="N4490" t="s">
        <v>47</v>
      </c>
    </row>
    <row r="4491" spans="1:14" x14ac:dyDescent="0.3">
      <c r="A4491" s="17">
        <v>45470</v>
      </c>
      <c r="B4491" s="17">
        <v>45470</v>
      </c>
      <c r="C4491" t="s">
        <v>13969</v>
      </c>
      <c r="D4491" t="s">
        <v>4537</v>
      </c>
      <c r="E4491">
        <v>10</v>
      </c>
      <c r="F4491">
        <v>6400000</v>
      </c>
      <c r="G4491">
        <v>2024</v>
      </c>
      <c r="H4491" s="19" t="s">
        <v>55</v>
      </c>
      <c r="I4491" t="s">
        <v>13707</v>
      </c>
      <c r="J4491">
        <v>383481</v>
      </c>
      <c r="K4491" s="112">
        <v>45469.631944444445</v>
      </c>
      <c r="L4491" s="112">
        <v>45492</v>
      </c>
      <c r="M4491" s="112">
        <v>45492</v>
      </c>
      <c r="N4491" t="s">
        <v>47</v>
      </c>
    </row>
    <row r="4492" spans="1:14" x14ac:dyDescent="0.3">
      <c r="A4492" s="17">
        <v>45467</v>
      </c>
      <c r="B4492" s="17">
        <v>45467</v>
      </c>
      <c r="C4492" t="s">
        <v>13969</v>
      </c>
      <c r="D4492" t="s">
        <v>4537</v>
      </c>
      <c r="E4492">
        <v>10</v>
      </c>
      <c r="F4492">
        <v>5522133</v>
      </c>
      <c r="G4492">
        <v>2024</v>
      </c>
      <c r="H4492" s="19" t="s">
        <v>55</v>
      </c>
      <c r="I4492" t="s">
        <v>13707</v>
      </c>
      <c r="J4492">
        <v>712308</v>
      </c>
      <c r="K4492" s="112">
        <v>45466.416666666664</v>
      </c>
      <c r="L4492" s="112">
        <v>45492</v>
      </c>
      <c r="M4492" s="112">
        <v>45492</v>
      </c>
      <c r="N4492" t="s">
        <v>47</v>
      </c>
    </row>
    <row r="4493" spans="1:14" x14ac:dyDescent="0.3">
      <c r="A4493" s="17">
        <v>45464</v>
      </c>
      <c r="B4493" s="17">
        <v>45464</v>
      </c>
      <c r="C4493" t="s">
        <v>13969</v>
      </c>
      <c r="D4493" t="s">
        <v>4537</v>
      </c>
      <c r="E4493">
        <v>10</v>
      </c>
      <c r="F4493">
        <v>9500000</v>
      </c>
      <c r="G4493">
        <v>2024</v>
      </c>
      <c r="H4493" s="19" t="s">
        <v>55</v>
      </c>
      <c r="I4493" t="s">
        <v>13707</v>
      </c>
      <c r="J4493">
        <v>648802</v>
      </c>
      <c r="K4493" s="112">
        <v>45463.388888888891</v>
      </c>
      <c r="L4493" s="112">
        <v>45492</v>
      </c>
      <c r="M4493" s="112">
        <v>45492</v>
      </c>
      <c r="N4493" t="s">
        <v>47</v>
      </c>
    </row>
    <row r="4494" spans="1:14" x14ac:dyDescent="0.3">
      <c r="A4494" s="17">
        <v>45457</v>
      </c>
      <c r="B4494" s="17">
        <v>45457</v>
      </c>
      <c r="C4494" t="s">
        <v>13969</v>
      </c>
      <c r="D4494" t="s">
        <v>4537</v>
      </c>
      <c r="E4494">
        <v>10</v>
      </c>
      <c r="F4494">
        <v>4286020</v>
      </c>
      <c r="G4494">
        <v>2024</v>
      </c>
      <c r="H4494" s="19" t="s">
        <v>55</v>
      </c>
      <c r="I4494" t="s">
        <v>13707</v>
      </c>
      <c r="J4494">
        <v>296317</v>
      </c>
      <c r="K4494" s="112">
        <v>45400.263888888891</v>
      </c>
      <c r="L4494" s="112">
        <v>45492</v>
      </c>
      <c r="M4494" s="112">
        <v>45492</v>
      </c>
      <c r="N4494" t="s">
        <v>47</v>
      </c>
    </row>
    <row r="4495" spans="1:14" x14ac:dyDescent="0.3">
      <c r="A4495" s="17">
        <v>45457</v>
      </c>
      <c r="B4495" s="17">
        <v>45457</v>
      </c>
      <c r="C4495" t="s">
        <v>13969</v>
      </c>
      <c r="D4495" t="s">
        <v>4537</v>
      </c>
      <c r="E4495">
        <v>10</v>
      </c>
      <c r="F4495">
        <v>9666618.3900000006</v>
      </c>
      <c r="G4495">
        <v>2024</v>
      </c>
      <c r="H4495" s="19" t="s">
        <v>55</v>
      </c>
      <c r="I4495" t="s">
        <v>13707</v>
      </c>
      <c r="J4495">
        <v>594218</v>
      </c>
      <c r="K4495" s="112">
        <v>45390.291666666664</v>
      </c>
      <c r="L4495" s="112">
        <v>45492</v>
      </c>
      <c r="M4495" s="112">
        <v>45492</v>
      </c>
      <c r="N4495" t="s">
        <v>47</v>
      </c>
    </row>
    <row r="4496" spans="1:14" x14ac:dyDescent="0.3">
      <c r="A4496" s="17">
        <v>45450</v>
      </c>
      <c r="B4496" s="17">
        <v>45450</v>
      </c>
      <c r="C4496" t="s">
        <v>13969</v>
      </c>
      <c r="D4496" t="s">
        <v>4537</v>
      </c>
      <c r="E4496">
        <v>10</v>
      </c>
      <c r="F4496">
        <v>14000000</v>
      </c>
      <c r="G4496">
        <v>2024</v>
      </c>
      <c r="H4496" s="19" t="s">
        <v>55</v>
      </c>
      <c r="I4496" t="s">
        <v>13707</v>
      </c>
      <c r="J4496">
        <v>488088</v>
      </c>
      <c r="K4496" s="112">
        <v>45367.520833333336</v>
      </c>
      <c r="L4496" s="112">
        <v>45492</v>
      </c>
      <c r="M4496" s="112">
        <v>45492</v>
      </c>
      <c r="N4496" t="s">
        <v>47</v>
      </c>
    </row>
    <row r="4497" spans="1:14" x14ac:dyDescent="0.3">
      <c r="A4497" s="17">
        <v>45450</v>
      </c>
      <c r="B4497" s="17">
        <v>45450</v>
      </c>
      <c r="C4497" t="s">
        <v>13969</v>
      </c>
      <c r="D4497" t="s">
        <v>4537</v>
      </c>
      <c r="E4497">
        <v>10</v>
      </c>
      <c r="F4497">
        <v>3817649</v>
      </c>
      <c r="G4497">
        <v>2024</v>
      </c>
      <c r="H4497" s="19" t="s">
        <v>55</v>
      </c>
      <c r="I4497" t="s">
        <v>13707</v>
      </c>
      <c r="J4497">
        <v>538614</v>
      </c>
      <c r="K4497" s="112">
        <v>45450.319444444445</v>
      </c>
      <c r="L4497" s="112">
        <v>45492</v>
      </c>
      <c r="M4497" s="112">
        <v>45492</v>
      </c>
      <c r="N4497" t="s">
        <v>47</v>
      </c>
    </row>
    <row r="4498" spans="1:14" x14ac:dyDescent="0.3">
      <c r="A4498" s="17">
        <v>45450</v>
      </c>
      <c r="B4498" s="17">
        <v>45450</v>
      </c>
      <c r="C4498" t="s">
        <v>13969</v>
      </c>
      <c r="D4498" t="s">
        <v>4537</v>
      </c>
      <c r="E4498">
        <v>10</v>
      </c>
      <c r="F4498">
        <v>4943969</v>
      </c>
      <c r="G4498">
        <v>2024</v>
      </c>
      <c r="H4498" s="19" t="s">
        <v>55</v>
      </c>
      <c r="I4498" t="s">
        <v>13707</v>
      </c>
      <c r="J4498">
        <v>630669</v>
      </c>
      <c r="K4498" s="112">
        <v>45449.618055555555</v>
      </c>
      <c r="L4498" s="112">
        <v>45492</v>
      </c>
      <c r="M4498" s="112">
        <v>45492</v>
      </c>
      <c r="N4498" t="s">
        <v>47</v>
      </c>
    </row>
    <row r="4499" spans="1:14" x14ac:dyDescent="0.3">
      <c r="A4499" s="17">
        <v>45450</v>
      </c>
      <c r="B4499" s="17">
        <v>45450</v>
      </c>
      <c r="C4499" t="s">
        <v>13969</v>
      </c>
      <c r="D4499" t="s">
        <v>4537</v>
      </c>
      <c r="E4499">
        <v>10</v>
      </c>
      <c r="F4499">
        <v>14000000</v>
      </c>
      <c r="G4499">
        <v>2024</v>
      </c>
      <c r="H4499" s="19" t="s">
        <v>55</v>
      </c>
      <c r="I4499" t="s">
        <v>13707</v>
      </c>
      <c r="J4499">
        <v>655928</v>
      </c>
      <c r="K4499" s="112">
        <v>45414.1875</v>
      </c>
      <c r="L4499" s="112">
        <v>45492</v>
      </c>
      <c r="M4499" s="112">
        <v>45492</v>
      </c>
      <c r="N4499" t="s">
        <v>47</v>
      </c>
    </row>
    <row r="4500" spans="1:14" x14ac:dyDescent="0.3">
      <c r="A4500" s="17">
        <v>45450</v>
      </c>
      <c r="B4500" s="17">
        <v>45450</v>
      </c>
      <c r="C4500" t="s">
        <v>13969</v>
      </c>
      <c r="D4500" t="s">
        <v>4537</v>
      </c>
      <c r="E4500">
        <v>10</v>
      </c>
      <c r="F4500">
        <v>2989080</v>
      </c>
      <c r="G4500">
        <v>2024</v>
      </c>
      <c r="H4500" s="19" t="s">
        <v>55</v>
      </c>
      <c r="I4500" t="s">
        <v>13708</v>
      </c>
      <c r="J4500">
        <v>69776</v>
      </c>
      <c r="K4500" s="112">
        <v>45448.847222222219</v>
      </c>
      <c r="L4500" s="112">
        <v>45492</v>
      </c>
      <c r="M4500" s="112">
        <v>45492</v>
      </c>
      <c r="N4500" t="s">
        <v>47</v>
      </c>
    </row>
    <row r="4501" spans="1:14" x14ac:dyDescent="0.3">
      <c r="A4501" s="17">
        <v>45449</v>
      </c>
      <c r="B4501" s="17">
        <v>45449</v>
      </c>
      <c r="C4501" t="s">
        <v>13969</v>
      </c>
      <c r="D4501" t="s">
        <v>4537</v>
      </c>
      <c r="E4501">
        <v>10</v>
      </c>
      <c r="F4501">
        <v>12064920</v>
      </c>
      <c r="G4501">
        <v>2024</v>
      </c>
      <c r="H4501" s="19" t="s">
        <v>55</v>
      </c>
      <c r="I4501" t="s">
        <v>13707</v>
      </c>
      <c r="J4501">
        <v>700364</v>
      </c>
      <c r="K4501" s="112">
        <v>45447.777777777781</v>
      </c>
      <c r="L4501" s="112">
        <v>45492</v>
      </c>
      <c r="M4501" s="112">
        <v>45492</v>
      </c>
      <c r="N4501" t="s">
        <v>47</v>
      </c>
    </row>
    <row r="4502" spans="1:14" x14ac:dyDescent="0.3">
      <c r="A4502" s="17">
        <v>45448</v>
      </c>
      <c r="B4502" s="17">
        <v>45448</v>
      </c>
      <c r="C4502" t="s">
        <v>13969</v>
      </c>
      <c r="D4502" t="s">
        <v>4537</v>
      </c>
      <c r="E4502">
        <v>10</v>
      </c>
      <c r="F4502">
        <v>14000000</v>
      </c>
      <c r="G4502">
        <v>2024</v>
      </c>
      <c r="H4502" s="19" t="s">
        <v>55</v>
      </c>
      <c r="I4502" t="s">
        <v>13708</v>
      </c>
      <c r="J4502">
        <v>81865</v>
      </c>
      <c r="K4502" s="112">
        <v>45406</v>
      </c>
      <c r="L4502" s="112">
        <v>45492</v>
      </c>
      <c r="M4502" s="112">
        <v>45492</v>
      </c>
      <c r="N4502" t="s">
        <v>47</v>
      </c>
    </row>
    <row r="4503" spans="1:14" x14ac:dyDescent="0.3">
      <c r="A4503" s="17">
        <v>45448</v>
      </c>
      <c r="B4503" s="17">
        <v>45448</v>
      </c>
      <c r="C4503" t="s">
        <v>13969</v>
      </c>
      <c r="D4503" t="s">
        <v>4537</v>
      </c>
      <c r="E4503">
        <v>10</v>
      </c>
      <c r="F4503">
        <v>14000000</v>
      </c>
      <c r="G4503">
        <v>2024</v>
      </c>
      <c r="H4503" s="19" t="s">
        <v>55</v>
      </c>
      <c r="I4503" t="s">
        <v>13707</v>
      </c>
      <c r="J4503">
        <v>409488</v>
      </c>
      <c r="K4503" s="112">
        <v>45388.763888888891</v>
      </c>
      <c r="L4503" s="112">
        <v>45492</v>
      </c>
      <c r="M4503" s="112">
        <v>45492</v>
      </c>
      <c r="N4503" t="s">
        <v>47</v>
      </c>
    </row>
    <row r="4504" spans="1:14" x14ac:dyDescent="0.3">
      <c r="A4504" s="17">
        <v>45448</v>
      </c>
      <c r="B4504" s="17">
        <v>45448</v>
      </c>
      <c r="C4504" t="s">
        <v>13969</v>
      </c>
      <c r="D4504" t="s">
        <v>4537</v>
      </c>
      <c r="E4504">
        <v>10</v>
      </c>
      <c r="F4504">
        <v>10043000</v>
      </c>
      <c r="G4504">
        <v>2024</v>
      </c>
      <c r="H4504" s="19" t="s">
        <v>55</v>
      </c>
      <c r="I4504" t="s">
        <v>13707</v>
      </c>
      <c r="J4504">
        <v>362355</v>
      </c>
      <c r="K4504" s="112">
        <v>45438</v>
      </c>
      <c r="L4504" s="112">
        <v>45492</v>
      </c>
      <c r="M4504" s="112">
        <v>45492</v>
      </c>
      <c r="N4504" t="s">
        <v>47</v>
      </c>
    </row>
    <row r="4505" spans="1:14" x14ac:dyDescent="0.3">
      <c r="A4505" s="17">
        <v>45448</v>
      </c>
      <c r="B4505" s="17">
        <v>45448</v>
      </c>
      <c r="C4505" t="s">
        <v>13969</v>
      </c>
      <c r="D4505" t="s">
        <v>4537</v>
      </c>
      <c r="E4505">
        <v>10</v>
      </c>
      <c r="F4505">
        <v>3400000</v>
      </c>
      <c r="G4505">
        <v>2024</v>
      </c>
      <c r="H4505" s="19" t="s">
        <v>55</v>
      </c>
      <c r="I4505" t="s">
        <v>13707</v>
      </c>
      <c r="J4505">
        <v>525347</v>
      </c>
      <c r="K4505" s="112">
        <v>45446.834722222222</v>
      </c>
      <c r="L4505" s="112">
        <v>45492</v>
      </c>
      <c r="M4505" s="112">
        <v>45492</v>
      </c>
      <c r="N4505" t="s">
        <v>47</v>
      </c>
    </row>
    <row r="4506" spans="1:14" x14ac:dyDescent="0.3">
      <c r="A4506" s="17">
        <v>45448</v>
      </c>
      <c r="B4506" s="17">
        <v>45448</v>
      </c>
      <c r="C4506" t="s">
        <v>13969</v>
      </c>
      <c r="D4506" t="s">
        <v>4537</v>
      </c>
      <c r="E4506">
        <v>10</v>
      </c>
      <c r="F4506">
        <v>4438783</v>
      </c>
      <c r="G4506">
        <v>2024</v>
      </c>
      <c r="H4506" s="19" t="s">
        <v>55</v>
      </c>
      <c r="I4506" t="s">
        <v>13707</v>
      </c>
      <c r="J4506">
        <v>426842</v>
      </c>
      <c r="K4506" s="112">
        <v>45417.875</v>
      </c>
      <c r="L4506" s="112">
        <v>45492</v>
      </c>
      <c r="M4506" s="112">
        <v>45492</v>
      </c>
      <c r="N4506" t="s">
        <v>47</v>
      </c>
    </row>
    <row r="4507" spans="1:14" x14ac:dyDescent="0.3">
      <c r="A4507" s="17">
        <v>45448</v>
      </c>
      <c r="B4507" s="17">
        <v>45448</v>
      </c>
      <c r="C4507" t="s">
        <v>13969</v>
      </c>
      <c r="D4507" t="s">
        <v>4537</v>
      </c>
      <c r="E4507">
        <v>10</v>
      </c>
      <c r="F4507">
        <v>14000000</v>
      </c>
      <c r="G4507">
        <v>2024</v>
      </c>
      <c r="H4507" s="19" t="s">
        <v>55</v>
      </c>
      <c r="I4507" t="s">
        <v>13707</v>
      </c>
      <c r="J4507">
        <v>344165</v>
      </c>
      <c r="K4507" s="112">
        <v>45419.416666666664</v>
      </c>
      <c r="L4507" s="112">
        <v>45492</v>
      </c>
      <c r="M4507" s="112">
        <v>45492</v>
      </c>
      <c r="N4507" t="s">
        <v>47</v>
      </c>
    </row>
    <row r="4508" spans="1:14" x14ac:dyDescent="0.3">
      <c r="A4508" s="17">
        <v>45448</v>
      </c>
      <c r="B4508" s="17">
        <v>45448</v>
      </c>
      <c r="C4508" t="s">
        <v>13969</v>
      </c>
      <c r="D4508" t="s">
        <v>4537</v>
      </c>
      <c r="E4508">
        <v>10</v>
      </c>
      <c r="F4508">
        <v>11576530</v>
      </c>
      <c r="G4508">
        <v>2024</v>
      </c>
      <c r="H4508" s="19" t="s">
        <v>55</v>
      </c>
      <c r="I4508" t="s">
        <v>13708</v>
      </c>
      <c r="J4508">
        <v>63201</v>
      </c>
      <c r="K4508" s="112">
        <v>45448.590277777781</v>
      </c>
      <c r="L4508" s="112">
        <v>45492</v>
      </c>
      <c r="M4508" s="112">
        <v>45492</v>
      </c>
      <c r="N4508" t="s">
        <v>47</v>
      </c>
    </row>
    <row r="4509" spans="1:14" x14ac:dyDescent="0.3">
      <c r="A4509" s="17">
        <v>45447</v>
      </c>
      <c r="B4509" s="17">
        <v>45447</v>
      </c>
      <c r="C4509" t="s">
        <v>13969</v>
      </c>
      <c r="D4509" t="s">
        <v>4537</v>
      </c>
      <c r="E4509">
        <v>10</v>
      </c>
      <c r="F4509">
        <v>14000000</v>
      </c>
      <c r="G4509">
        <v>2024</v>
      </c>
      <c r="H4509" s="19" t="s">
        <v>55</v>
      </c>
      <c r="I4509" t="s">
        <v>13707</v>
      </c>
      <c r="J4509">
        <v>332230</v>
      </c>
      <c r="K4509" s="112">
        <v>45397</v>
      </c>
      <c r="L4509" s="112">
        <v>45492</v>
      </c>
      <c r="M4509" s="112">
        <v>45492</v>
      </c>
      <c r="N4509" t="s">
        <v>47</v>
      </c>
    </row>
    <row r="4510" spans="1:14" x14ac:dyDescent="0.3">
      <c r="A4510" s="17">
        <v>45447</v>
      </c>
      <c r="B4510" s="17">
        <v>45447</v>
      </c>
      <c r="C4510" t="s">
        <v>13969</v>
      </c>
      <c r="D4510" t="s">
        <v>4537</v>
      </c>
      <c r="E4510">
        <v>10</v>
      </c>
      <c r="F4510">
        <v>5819842.21</v>
      </c>
      <c r="G4510">
        <v>2024</v>
      </c>
      <c r="H4510" s="19" t="s">
        <v>55</v>
      </c>
      <c r="I4510" t="s">
        <v>13707</v>
      </c>
      <c r="J4510">
        <v>555155</v>
      </c>
      <c r="K4510" s="112">
        <v>45415.462500000001</v>
      </c>
      <c r="L4510" s="112">
        <v>45492</v>
      </c>
      <c r="M4510" s="112">
        <v>45492</v>
      </c>
      <c r="N4510" t="s">
        <v>47</v>
      </c>
    </row>
    <row r="4511" spans="1:14" x14ac:dyDescent="0.3">
      <c r="A4511" s="17">
        <v>45447</v>
      </c>
      <c r="B4511" s="17">
        <v>45447</v>
      </c>
      <c r="C4511" t="s">
        <v>13969</v>
      </c>
      <c r="D4511" t="s">
        <v>4537</v>
      </c>
      <c r="E4511">
        <v>10</v>
      </c>
      <c r="F4511">
        <v>8512918</v>
      </c>
      <c r="G4511">
        <v>2024</v>
      </c>
      <c r="H4511" s="19" t="s">
        <v>55</v>
      </c>
      <c r="I4511" t="s">
        <v>13707</v>
      </c>
      <c r="J4511">
        <v>602888</v>
      </c>
      <c r="K4511" s="112">
        <v>45406.472222222219</v>
      </c>
      <c r="L4511" s="112">
        <v>45492</v>
      </c>
      <c r="M4511" s="112">
        <v>45492</v>
      </c>
      <c r="N4511" t="s">
        <v>47</v>
      </c>
    </row>
    <row r="4512" spans="1:14" x14ac:dyDescent="0.3">
      <c r="A4512" s="17">
        <v>45447</v>
      </c>
      <c r="B4512" s="17">
        <v>45447</v>
      </c>
      <c r="C4512" t="s">
        <v>13969</v>
      </c>
      <c r="D4512" t="s">
        <v>4537</v>
      </c>
      <c r="E4512">
        <v>10</v>
      </c>
      <c r="F4512">
        <v>2507424</v>
      </c>
      <c r="G4512">
        <v>2024</v>
      </c>
      <c r="H4512" s="19" t="s">
        <v>55</v>
      </c>
      <c r="I4512" t="s">
        <v>13707</v>
      </c>
      <c r="J4512">
        <v>683350</v>
      </c>
      <c r="K4512" s="112">
        <v>45446.982638888891</v>
      </c>
      <c r="L4512" s="112">
        <v>45492</v>
      </c>
      <c r="M4512" s="112">
        <v>45492</v>
      </c>
      <c r="N4512" t="s">
        <v>47</v>
      </c>
    </row>
    <row r="4513" spans="1:14" x14ac:dyDescent="0.3">
      <c r="A4513" s="17">
        <v>45447</v>
      </c>
      <c r="B4513" s="17">
        <v>45447</v>
      </c>
      <c r="C4513" t="s">
        <v>13969</v>
      </c>
      <c r="D4513" t="s">
        <v>4537</v>
      </c>
      <c r="E4513">
        <v>10</v>
      </c>
      <c r="F4513">
        <v>8180157.79</v>
      </c>
      <c r="G4513">
        <v>2024</v>
      </c>
      <c r="H4513" s="19" t="s">
        <v>55</v>
      </c>
      <c r="I4513" t="s">
        <v>13707</v>
      </c>
      <c r="J4513">
        <v>555155</v>
      </c>
      <c r="K4513" s="112">
        <v>45415.772916666669</v>
      </c>
      <c r="L4513" s="112">
        <v>45492</v>
      </c>
      <c r="M4513" s="112">
        <v>45492</v>
      </c>
      <c r="N4513" t="s">
        <v>47</v>
      </c>
    </row>
    <row r="4514" spans="1:14" x14ac:dyDescent="0.3">
      <c r="A4514" s="17">
        <v>45447</v>
      </c>
      <c r="B4514" s="17">
        <v>45447</v>
      </c>
      <c r="C4514" t="s">
        <v>13969</v>
      </c>
      <c r="D4514" t="s">
        <v>4537</v>
      </c>
      <c r="E4514">
        <v>10</v>
      </c>
      <c r="F4514">
        <v>6450000</v>
      </c>
      <c r="G4514">
        <v>2024</v>
      </c>
      <c r="H4514" s="19" t="s">
        <v>55</v>
      </c>
      <c r="I4514" t="s">
        <v>13707</v>
      </c>
      <c r="J4514">
        <v>332850</v>
      </c>
      <c r="K4514" s="112">
        <v>45390.729166666664</v>
      </c>
      <c r="L4514" s="112">
        <v>45492</v>
      </c>
      <c r="M4514" s="112">
        <v>45492</v>
      </c>
      <c r="N4514" t="s">
        <v>47</v>
      </c>
    </row>
    <row r="4515" spans="1:14" x14ac:dyDescent="0.3">
      <c r="A4515" s="17">
        <v>45446</v>
      </c>
      <c r="B4515" s="17">
        <v>45446</v>
      </c>
      <c r="C4515" t="s">
        <v>13969</v>
      </c>
      <c r="D4515" t="s">
        <v>4537</v>
      </c>
      <c r="E4515">
        <v>10</v>
      </c>
      <c r="F4515">
        <v>1043000</v>
      </c>
      <c r="G4515">
        <v>2024</v>
      </c>
      <c r="H4515" s="19" t="s">
        <v>55</v>
      </c>
      <c r="I4515" t="s">
        <v>13707</v>
      </c>
      <c r="J4515">
        <v>648591</v>
      </c>
      <c r="K4515" s="112">
        <v>45408.541666666664</v>
      </c>
      <c r="L4515" s="112">
        <v>45492</v>
      </c>
      <c r="M4515" s="112">
        <v>45492</v>
      </c>
      <c r="N4515" t="s">
        <v>47</v>
      </c>
    </row>
    <row r="4516" spans="1:14" x14ac:dyDescent="0.3">
      <c r="A4516" s="17">
        <v>45446</v>
      </c>
      <c r="B4516" s="17">
        <v>45446</v>
      </c>
      <c r="C4516" t="s">
        <v>13969</v>
      </c>
      <c r="D4516" t="s">
        <v>4537</v>
      </c>
      <c r="E4516">
        <v>10</v>
      </c>
      <c r="F4516">
        <v>3741020</v>
      </c>
      <c r="G4516">
        <v>2024</v>
      </c>
      <c r="H4516" s="19" t="s">
        <v>55</v>
      </c>
      <c r="I4516" t="s">
        <v>13707</v>
      </c>
      <c r="J4516">
        <v>639846</v>
      </c>
      <c r="K4516" s="112">
        <v>45397.493055555555</v>
      </c>
      <c r="L4516" s="112">
        <v>45492</v>
      </c>
      <c r="M4516" s="112">
        <v>45492</v>
      </c>
      <c r="N4516" t="s">
        <v>47</v>
      </c>
    </row>
    <row r="4517" spans="1:14" x14ac:dyDescent="0.3">
      <c r="A4517" s="17">
        <v>45443</v>
      </c>
      <c r="B4517" s="17">
        <v>45443</v>
      </c>
      <c r="C4517" t="s">
        <v>13969</v>
      </c>
      <c r="D4517" t="s">
        <v>4537</v>
      </c>
      <c r="E4517">
        <v>10</v>
      </c>
      <c r="F4517">
        <v>13844880</v>
      </c>
      <c r="G4517">
        <v>2024</v>
      </c>
      <c r="H4517" s="19" t="s">
        <v>55</v>
      </c>
      <c r="I4517" t="s">
        <v>13707</v>
      </c>
      <c r="J4517">
        <v>528705</v>
      </c>
      <c r="K4517" s="112">
        <v>45390</v>
      </c>
      <c r="L4517" s="112">
        <v>45492</v>
      </c>
      <c r="M4517" s="112">
        <v>45492</v>
      </c>
      <c r="N4517" t="s">
        <v>47</v>
      </c>
    </row>
    <row r="4518" spans="1:14" x14ac:dyDescent="0.3">
      <c r="A4518" s="17">
        <v>45443</v>
      </c>
      <c r="B4518" s="17">
        <v>45443</v>
      </c>
      <c r="C4518" t="s">
        <v>13969</v>
      </c>
      <c r="D4518" t="s">
        <v>4537</v>
      </c>
      <c r="E4518">
        <v>10</v>
      </c>
      <c r="F4518">
        <v>7599540</v>
      </c>
      <c r="G4518">
        <v>2024</v>
      </c>
      <c r="H4518" s="19" t="s">
        <v>55</v>
      </c>
      <c r="I4518" t="s">
        <v>13708</v>
      </c>
      <c r="J4518">
        <v>52841</v>
      </c>
      <c r="K4518" s="112">
        <v>45420.666666666664</v>
      </c>
      <c r="L4518" s="112">
        <v>45492</v>
      </c>
      <c r="M4518" s="112">
        <v>45492</v>
      </c>
      <c r="N4518" t="s">
        <v>47</v>
      </c>
    </row>
    <row r="4519" spans="1:14" x14ac:dyDescent="0.3">
      <c r="A4519" s="17">
        <v>45442</v>
      </c>
      <c r="B4519" s="17">
        <v>45442</v>
      </c>
      <c r="C4519" t="s">
        <v>13969</v>
      </c>
      <c r="D4519" t="s">
        <v>4537</v>
      </c>
      <c r="E4519">
        <v>10</v>
      </c>
      <c r="F4519">
        <v>9489265</v>
      </c>
      <c r="G4519">
        <v>2024</v>
      </c>
      <c r="H4519" s="19" t="s">
        <v>55</v>
      </c>
      <c r="I4519" t="s">
        <v>13707</v>
      </c>
      <c r="J4519">
        <v>605220</v>
      </c>
      <c r="K4519" s="112">
        <v>45435.638888888891</v>
      </c>
      <c r="L4519" s="112">
        <v>45492</v>
      </c>
      <c r="M4519" s="112">
        <v>45492</v>
      </c>
      <c r="N4519" t="s">
        <v>47</v>
      </c>
    </row>
    <row r="4520" spans="1:14" x14ac:dyDescent="0.3">
      <c r="A4520" s="17">
        <v>45441</v>
      </c>
      <c r="B4520" s="17">
        <v>45441</v>
      </c>
      <c r="C4520" t="s">
        <v>13969</v>
      </c>
      <c r="D4520" t="s">
        <v>4537</v>
      </c>
      <c r="E4520">
        <v>10</v>
      </c>
      <c r="F4520">
        <v>7837263</v>
      </c>
      <c r="G4520">
        <v>2024</v>
      </c>
      <c r="H4520" s="19" t="s">
        <v>55</v>
      </c>
      <c r="I4520" t="s">
        <v>13707</v>
      </c>
      <c r="J4520">
        <v>519138</v>
      </c>
      <c r="K4520" s="112">
        <v>45440.340277777781</v>
      </c>
      <c r="L4520" s="112">
        <v>45492</v>
      </c>
      <c r="M4520" s="112">
        <v>45492</v>
      </c>
      <c r="N4520" t="s">
        <v>47</v>
      </c>
    </row>
    <row r="4521" spans="1:14" x14ac:dyDescent="0.3">
      <c r="A4521" s="17">
        <v>45440</v>
      </c>
      <c r="B4521" s="17">
        <v>45440</v>
      </c>
      <c r="C4521" t="s">
        <v>13969</v>
      </c>
      <c r="D4521" t="s">
        <v>4537</v>
      </c>
      <c r="E4521">
        <v>10</v>
      </c>
      <c r="F4521">
        <v>14000000</v>
      </c>
      <c r="G4521">
        <v>2024</v>
      </c>
      <c r="H4521" s="19" t="s">
        <v>55</v>
      </c>
      <c r="I4521" t="s">
        <v>13707</v>
      </c>
      <c r="J4521">
        <v>340403</v>
      </c>
      <c r="K4521" s="112">
        <v>45393.979166666664</v>
      </c>
      <c r="L4521" s="112">
        <v>45492</v>
      </c>
      <c r="M4521" s="112">
        <v>45492</v>
      </c>
      <c r="N4521" t="s">
        <v>47</v>
      </c>
    </row>
    <row r="4522" spans="1:14" x14ac:dyDescent="0.3">
      <c r="A4522" s="17">
        <v>45440</v>
      </c>
      <c r="B4522" s="17">
        <v>45440</v>
      </c>
      <c r="C4522" t="s">
        <v>13969</v>
      </c>
      <c r="D4522" t="s">
        <v>4537</v>
      </c>
      <c r="E4522">
        <v>10</v>
      </c>
      <c r="F4522">
        <v>6534421</v>
      </c>
      <c r="G4522">
        <v>2024</v>
      </c>
      <c r="H4522" s="19" t="s">
        <v>55</v>
      </c>
      <c r="I4522" t="s">
        <v>13707</v>
      </c>
      <c r="J4522">
        <v>578347</v>
      </c>
      <c r="K4522" s="112">
        <v>45434.704861111109</v>
      </c>
      <c r="L4522" s="112">
        <v>45492</v>
      </c>
      <c r="M4522" s="112">
        <v>45492</v>
      </c>
      <c r="N4522" t="s">
        <v>47</v>
      </c>
    </row>
    <row r="4523" spans="1:14" x14ac:dyDescent="0.3">
      <c r="A4523" s="17">
        <v>45440</v>
      </c>
      <c r="B4523" s="17">
        <v>45440</v>
      </c>
      <c r="C4523" t="s">
        <v>13969</v>
      </c>
      <c r="D4523" t="s">
        <v>4537</v>
      </c>
      <c r="E4523">
        <v>10</v>
      </c>
      <c r="F4523">
        <v>2398835</v>
      </c>
      <c r="G4523">
        <v>2024</v>
      </c>
      <c r="H4523" s="19" t="s">
        <v>55</v>
      </c>
      <c r="I4523" t="s">
        <v>13707</v>
      </c>
      <c r="J4523">
        <v>409644</v>
      </c>
      <c r="K4523" s="112">
        <v>45310.333333333336</v>
      </c>
      <c r="L4523" s="112">
        <v>45492</v>
      </c>
      <c r="M4523" s="112">
        <v>45492</v>
      </c>
      <c r="N4523" t="s">
        <v>47</v>
      </c>
    </row>
    <row r="4524" spans="1:14" x14ac:dyDescent="0.3">
      <c r="A4524" s="17">
        <v>45436</v>
      </c>
      <c r="B4524" s="17">
        <v>45436</v>
      </c>
      <c r="C4524" t="s">
        <v>13969</v>
      </c>
      <c r="D4524" t="s">
        <v>4537</v>
      </c>
      <c r="E4524">
        <v>10</v>
      </c>
      <c r="F4524">
        <v>6047988</v>
      </c>
      <c r="G4524">
        <v>2024</v>
      </c>
      <c r="H4524" s="19" t="s">
        <v>43</v>
      </c>
      <c r="I4524" t="s">
        <v>13707</v>
      </c>
      <c r="J4524">
        <v>393485</v>
      </c>
      <c r="K4524" s="112">
        <v>45435.357638888891</v>
      </c>
      <c r="L4524" s="112">
        <v>45492</v>
      </c>
      <c r="M4524" s="112">
        <v>45492</v>
      </c>
      <c r="N4524" t="s">
        <v>47</v>
      </c>
    </row>
    <row r="4525" spans="1:14" x14ac:dyDescent="0.3">
      <c r="A4525" s="17">
        <v>45426</v>
      </c>
      <c r="B4525" s="17">
        <v>45426</v>
      </c>
      <c r="C4525" t="s">
        <v>13969</v>
      </c>
      <c r="D4525" t="s">
        <v>4537</v>
      </c>
      <c r="E4525">
        <v>10</v>
      </c>
      <c r="F4525">
        <v>10136979</v>
      </c>
      <c r="G4525">
        <v>2024</v>
      </c>
      <c r="H4525" s="19" t="s">
        <v>55</v>
      </c>
      <c r="I4525" t="s">
        <v>13707</v>
      </c>
      <c r="J4525">
        <v>171815</v>
      </c>
      <c r="K4525" s="112">
        <v>45277.548611111109</v>
      </c>
      <c r="L4525" s="112">
        <v>45492</v>
      </c>
      <c r="M4525" s="112">
        <v>45492</v>
      </c>
      <c r="N4525" t="s">
        <v>47</v>
      </c>
    </row>
    <row r="4526" spans="1:14" x14ac:dyDescent="0.3">
      <c r="A4526" s="17">
        <v>45405</v>
      </c>
      <c r="B4526" s="17">
        <v>45405</v>
      </c>
      <c r="C4526" t="s">
        <v>13969</v>
      </c>
      <c r="D4526" t="s">
        <v>4537</v>
      </c>
      <c r="E4526">
        <v>10</v>
      </c>
      <c r="F4526">
        <v>4411338</v>
      </c>
      <c r="G4526">
        <v>2024</v>
      </c>
      <c r="H4526" s="19" t="s">
        <v>55</v>
      </c>
      <c r="I4526" t="s">
        <v>13707</v>
      </c>
      <c r="J4526">
        <v>613763</v>
      </c>
      <c r="K4526" s="112">
        <v>45363</v>
      </c>
      <c r="L4526" s="112">
        <v>45492</v>
      </c>
      <c r="M4526" s="112">
        <v>45492</v>
      </c>
      <c r="N4526" t="s">
        <v>47</v>
      </c>
    </row>
    <row r="4527" spans="1:14" x14ac:dyDescent="0.3">
      <c r="A4527" s="17">
        <v>45379</v>
      </c>
      <c r="B4527" s="17">
        <v>45379</v>
      </c>
      <c r="C4527" t="s">
        <v>13969</v>
      </c>
      <c r="D4527" t="s">
        <v>4537</v>
      </c>
      <c r="E4527">
        <v>10</v>
      </c>
      <c r="F4527">
        <v>6011963</v>
      </c>
      <c r="G4527">
        <v>2024</v>
      </c>
      <c r="H4527" s="19" t="s">
        <v>55</v>
      </c>
      <c r="I4527" t="s">
        <v>13707</v>
      </c>
      <c r="J4527">
        <v>339244</v>
      </c>
      <c r="K4527" s="112">
        <v>45379.458333333336</v>
      </c>
      <c r="L4527" s="112">
        <v>45492</v>
      </c>
      <c r="M4527" s="112">
        <v>45492</v>
      </c>
      <c r="N4527" t="s">
        <v>47</v>
      </c>
    </row>
    <row r="4528" spans="1:14" x14ac:dyDescent="0.3">
      <c r="A4528" s="17">
        <v>45335</v>
      </c>
      <c r="B4528" s="17">
        <v>45335</v>
      </c>
      <c r="C4528" t="s">
        <v>13969</v>
      </c>
      <c r="D4528" t="s">
        <v>4537</v>
      </c>
      <c r="E4528">
        <v>10</v>
      </c>
      <c r="F4528">
        <v>5011640</v>
      </c>
      <c r="G4528">
        <v>2024</v>
      </c>
      <c r="H4528" s="19" t="s">
        <v>55</v>
      </c>
      <c r="I4528" t="s">
        <v>13708</v>
      </c>
      <c r="J4528">
        <v>69452</v>
      </c>
      <c r="K4528" s="112">
        <v>45333.552083333336</v>
      </c>
      <c r="L4528" s="112">
        <v>45492</v>
      </c>
      <c r="M4528" s="112">
        <v>45492</v>
      </c>
      <c r="N4528" t="s">
        <v>47</v>
      </c>
    </row>
    <row r="4529" spans="1:14" x14ac:dyDescent="0.3">
      <c r="A4529" s="17">
        <v>45335</v>
      </c>
      <c r="B4529" s="17">
        <v>45335</v>
      </c>
      <c r="C4529" t="s">
        <v>13969</v>
      </c>
      <c r="D4529" t="s">
        <v>4537</v>
      </c>
      <c r="E4529">
        <v>10</v>
      </c>
      <c r="F4529">
        <v>2613720</v>
      </c>
      <c r="G4529">
        <v>2024</v>
      </c>
      <c r="H4529" s="19" t="s">
        <v>55</v>
      </c>
      <c r="I4529" t="s">
        <v>13707</v>
      </c>
      <c r="J4529">
        <v>231202</v>
      </c>
      <c r="K4529" s="112">
        <v>45272.513888888891</v>
      </c>
      <c r="L4529" s="112">
        <v>45492</v>
      </c>
      <c r="M4529" s="112">
        <v>45492</v>
      </c>
      <c r="N4529" t="s">
        <v>47</v>
      </c>
    </row>
    <row r="4530" spans="1:14" x14ac:dyDescent="0.3">
      <c r="A4530" s="17">
        <v>45481</v>
      </c>
      <c r="B4530" s="17">
        <v>45481</v>
      </c>
      <c r="C4530" t="s">
        <v>13969</v>
      </c>
      <c r="D4530" t="s">
        <v>4537</v>
      </c>
      <c r="E4530">
        <v>10</v>
      </c>
      <c r="F4530">
        <v>14000000</v>
      </c>
      <c r="G4530">
        <v>2024</v>
      </c>
      <c r="H4530" s="19" t="s">
        <v>55</v>
      </c>
      <c r="I4530" t="s">
        <v>13707</v>
      </c>
      <c r="J4530">
        <v>582149</v>
      </c>
      <c r="K4530" s="112">
        <v>45378</v>
      </c>
      <c r="L4530" s="112">
        <v>45495</v>
      </c>
      <c r="M4530" s="112">
        <v>45495</v>
      </c>
      <c r="N4530" t="s">
        <v>47</v>
      </c>
    </row>
    <row r="4531" spans="1:14" x14ac:dyDescent="0.3">
      <c r="A4531" s="17">
        <v>45481</v>
      </c>
      <c r="B4531" s="17">
        <v>45481</v>
      </c>
      <c r="C4531" t="s">
        <v>13969</v>
      </c>
      <c r="D4531" t="s">
        <v>4537</v>
      </c>
      <c r="E4531">
        <v>10</v>
      </c>
      <c r="F4531">
        <v>9474472.8800000008</v>
      </c>
      <c r="G4531">
        <v>2024</v>
      </c>
      <c r="H4531" s="19" t="s">
        <v>55</v>
      </c>
      <c r="I4531" t="s">
        <v>13707</v>
      </c>
      <c r="J4531">
        <v>323257</v>
      </c>
      <c r="K4531" s="112">
        <v>45407</v>
      </c>
      <c r="L4531" s="112">
        <v>45495</v>
      </c>
      <c r="M4531" s="112">
        <v>45495</v>
      </c>
      <c r="N4531" t="s">
        <v>47</v>
      </c>
    </row>
    <row r="4532" spans="1:14" x14ac:dyDescent="0.3">
      <c r="A4532" s="17">
        <v>45481</v>
      </c>
      <c r="B4532" s="17">
        <v>45481</v>
      </c>
      <c r="C4532" t="s">
        <v>13969</v>
      </c>
      <c r="D4532" t="s">
        <v>4537</v>
      </c>
      <c r="E4532">
        <v>10</v>
      </c>
      <c r="F4532">
        <v>14000000</v>
      </c>
      <c r="G4532">
        <v>2024</v>
      </c>
      <c r="H4532" s="19" t="s">
        <v>55</v>
      </c>
      <c r="I4532" t="s">
        <v>13707</v>
      </c>
      <c r="J4532">
        <v>448929</v>
      </c>
      <c r="K4532" s="112">
        <v>45477</v>
      </c>
      <c r="L4532" s="112">
        <v>45495</v>
      </c>
      <c r="M4532" s="112">
        <v>45495</v>
      </c>
      <c r="N4532" t="s">
        <v>47</v>
      </c>
    </row>
    <row r="4533" spans="1:14" x14ac:dyDescent="0.3">
      <c r="A4533" s="17">
        <v>45481</v>
      </c>
      <c r="B4533" s="17">
        <v>45481</v>
      </c>
      <c r="C4533" t="s">
        <v>13969</v>
      </c>
      <c r="D4533" t="s">
        <v>4537</v>
      </c>
      <c r="E4533">
        <v>10</v>
      </c>
      <c r="F4533">
        <v>6208200</v>
      </c>
      <c r="G4533">
        <v>2024</v>
      </c>
      <c r="H4533" s="19" t="s">
        <v>55</v>
      </c>
      <c r="I4533" t="s">
        <v>13707</v>
      </c>
      <c r="J4533">
        <v>578070</v>
      </c>
      <c r="K4533" s="112">
        <v>45479</v>
      </c>
      <c r="L4533" s="112">
        <v>45495</v>
      </c>
      <c r="M4533" s="112">
        <v>45495</v>
      </c>
      <c r="N4533" t="s">
        <v>47</v>
      </c>
    </row>
    <row r="4534" spans="1:14" x14ac:dyDescent="0.3">
      <c r="A4534" s="17">
        <v>45481</v>
      </c>
      <c r="B4534" s="17">
        <v>45481</v>
      </c>
      <c r="C4534" t="s">
        <v>13969</v>
      </c>
      <c r="D4534" t="s">
        <v>4537</v>
      </c>
      <c r="E4534">
        <v>10</v>
      </c>
      <c r="F4534">
        <v>7713386</v>
      </c>
      <c r="G4534">
        <v>2024</v>
      </c>
      <c r="H4534" s="19" t="s">
        <v>55</v>
      </c>
      <c r="I4534" t="s">
        <v>13708</v>
      </c>
      <c r="J4534">
        <v>106796</v>
      </c>
      <c r="K4534" s="112">
        <v>45477</v>
      </c>
      <c r="L4534" s="112">
        <v>45495</v>
      </c>
      <c r="M4534" s="112">
        <v>45495</v>
      </c>
      <c r="N4534" t="s">
        <v>47</v>
      </c>
    </row>
    <row r="4535" spans="1:14" x14ac:dyDescent="0.3">
      <c r="A4535" s="17">
        <v>45481</v>
      </c>
      <c r="B4535" s="17">
        <v>45481</v>
      </c>
      <c r="C4535" t="s">
        <v>13969</v>
      </c>
      <c r="D4535" t="s">
        <v>4537</v>
      </c>
      <c r="E4535">
        <v>10</v>
      </c>
      <c r="F4535">
        <v>14000000</v>
      </c>
      <c r="G4535">
        <v>2024</v>
      </c>
      <c r="H4535" s="19" t="s">
        <v>55</v>
      </c>
      <c r="I4535" t="s">
        <v>13707</v>
      </c>
      <c r="J4535">
        <v>689422</v>
      </c>
      <c r="K4535" s="112">
        <v>45477</v>
      </c>
      <c r="L4535" s="112">
        <v>45495</v>
      </c>
      <c r="M4535" s="112">
        <v>45495</v>
      </c>
      <c r="N4535" t="s">
        <v>47</v>
      </c>
    </row>
    <row r="4536" spans="1:14" x14ac:dyDescent="0.3">
      <c r="A4536" s="17">
        <v>45481</v>
      </c>
      <c r="B4536" s="17">
        <v>45481</v>
      </c>
      <c r="C4536" t="s">
        <v>13969</v>
      </c>
      <c r="D4536" t="s">
        <v>4537</v>
      </c>
      <c r="E4536">
        <v>10</v>
      </c>
      <c r="F4536">
        <v>14000000</v>
      </c>
      <c r="G4536">
        <v>2024</v>
      </c>
      <c r="H4536" s="19" t="s">
        <v>55</v>
      </c>
      <c r="I4536" t="s">
        <v>13708</v>
      </c>
      <c r="J4536">
        <v>76720</v>
      </c>
      <c r="K4536" s="112">
        <v>45477</v>
      </c>
      <c r="L4536" s="112">
        <v>45495</v>
      </c>
      <c r="M4536" s="112">
        <v>45495</v>
      </c>
      <c r="N4536" t="s">
        <v>47</v>
      </c>
    </row>
    <row r="4537" spans="1:14" x14ac:dyDescent="0.3">
      <c r="A4537" s="17">
        <v>45481</v>
      </c>
      <c r="B4537" s="17">
        <v>45481</v>
      </c>
      <c r="C4537" t="s">
        <v>13969</v>
      </c>
      <c r="D4537" t="s">
        <v>4537</v>
      </c>
      <c r="E4537">
        <v>10</v>
      </c>
      <c r="F4537">
        <v>14000000</v>
      </c>
      <c r="G4537">
        <v>2024</v>
      </c>
      <c r="H4537" s="19" t="s">
        <v>55</v>
      </c>
      <c r="I4537" t="s">
        <v>13707</v>
      </c>
      <c r="J4537">
        <v>630000</v>
      </c>
      <c r="K4537" s="112">
        <v>45439</v>
      </c>
      <c r="L4537" s="112">
        <v>45495</v>
      </c>
      <c r="M4537" s="112">
        <v>45495</v>
      </c>
      <c r="N4537" t="s">
        <v>47</v>
      </c>
    </row>
    <row r="4538" spans="1:14" x14ac:dyDescent="0.3">
      <c r="A4538" s="17">
        <v>45481</v>
      </c>
      <c r="B4538" s="17">
        <v>45481</v>
      </c>
      <c r="C4538" t="s">
        <v>13969</v>
      </c>
      <c r="D4538" t="s">
        <v>4537</v>
      </c>
      <c r="E4538">
        <v>10</v>
      </c>
      <c r="F4538">
        <v>7207120</v>
      </c>
      <c r="G4538">
        <v>2024</v>
      </c>
      <c r="H4538" s="19" t="s">
        <v>55</v>
      </c>
      <c r="I4538" t="s">
        <v>13707</v>
      </c>
      <c r="J4538">
        <v>679677</v>
      </c>
      <c r="K4538" s="112">
        <v>45477</v>
      </c>
      <c r="L4538" s="112">
        <v>45495</v>
      </c>
      <c r="M4538" s="112">
        <v>45495</v>
      </c>
      <c r="N4538" t="s">
        <v>47</v>
      </c>
    </row>
    <row r="4539" spans="1:14" x14ac:dyDescent="0.3">
      <c r="A4539" s="17">
        <v>45481</v>
      </c>
      <c r="B4539" s="17">
        <v>45481</v>
      </c>
      <c r="C4539" t="s">
        <v>13969</v>
      </c>
      <c r="D4539" t="s">
        <v>4537</v>
      </c>
      <c r="E4539">
        <v>10</v>
      </c>
      <c r="F4539">
        <v>10476800</v>
      </c>
      <c r="G4539">
        <v>2024</v>
      </c>
      <c r="H4539" s="19" t="s">
        <v>55</v>
      </c>
      <c r="I4539" t="s">
        <v>13707</v>
      </c>
      <c r="J4539">
        <v>552902</v>
      </c>
      <c r="K4539" s="112">
        <v>45404</v>
      </c>
      <c r="L4539" s="112">
        <v>45495</v>
      </c>
      <c r="M4539" s="112">
        <v>45495</v>
      </c>
      <c r="N4539" t="s">
        <v>47</v>
      </c>
    </row>
    <row r="4540" spans="1:14" x14ac:dyDescent="0.3">
      <c r="A4540" s="17">
        <v>45481</v>
      </c>
      <c r="B4540" s="17">
        <v>45481</v>
      </c>
      <c r="C4540" t="s">
        <v>13969</v>
      </c>
      <c r="D4540" t="s">
        <v>4537</v>
      </c>
      <c r="E4540">
        <v>10</v>
      </c>
      <c r="F4540">
        <v>4767370</v>
      </c>
      <c r="G4540">
        <v>2024</v>
      </c>
      <c r="H4540" s="19" t="s">
        <v>55</v>
      </c>
      <c r="I4540" t="s">
        <v>13707</v>
      </c>
      <c r="J4540">
        <v>376422</v>
      </c>
      <c r="K4540" s="112">
        <v>45323</v>
      </c>
      <c r="L4540" s="112">
        <v>45495</v>
      </c>
      <c r="M4540" s="112">
        <v>45495</v>
      </c>
      <c r="N4540" t="s">
        <v>47</v>
      </c>
    </row>
    <row r="4541" spans="1:14" x14ac:dyDescent="0.3">
      <c r="A4541" s="17">
        <v>45481</v>
      </c>
      <c r="B4541" s="17">
        <v>45481</v>
      </c>
      <c r="C4541" t="s">
        <v>13969</v>
      </c>
      <c r="D4541" t="s">
        <v>4537</v>
      </c>
      <c r="E4541">
        <v>10</v>
      </c>
      <c r="F4541">
        <v>6479440</v>
      </c>
      <c r="G4541">
        <v>2024</v>
      </c>
      <c r="H4541" s="19" t="s">
        <v>55</v>
      </c>
      <c r="I4541" t="s">
        <v>13708</v>
      </c>
      <c r="J4541">
        <v>46717</v>
      </c>
      <c r="K4541" s="112">
        <v>45479</v>
      </c>
      <c r="L4541" s="112">
        <v>45495</v>
      </c>
      <c r="M4541" s="112">
        <v>45495</v>
      </c>
      <c r="N4541" t="s">
        <v>47</v>
      </c>
    </row>
    <row r="4542" spans="1:14" x14ac:dyDescent="0.3">
      <c r="A4542" s="17">
        <v>45481</v>
      </c>
      <c r="B4542" s="17">
        <v>45481</v>
      </c>
      <c r="C4542" t="s">
        <v>13969</v>
      </c>
      <c r="D4542" t="s">
        <v>4537</v>
      </c>
      <c r="E4542">
        <v>10</v>
      </c>
      <c r="F4542">
        <v>11626871</v>
      </c>
      <c r="G4542">
        <v>2024</v>
      </c>
      <c r="H4542" s="19" t="s">
        <v>55</v>
      </c>
      <c r="I4542" t="s">
        <v>13707</v>
      </c>
      <c r="J4542">
        <v>724194</v>
      </c>
      <c r="K4542" s="112">
        <v>45478</v>
      </c>
      <c r="L4542" s="112">
        <v>45495</v>
      </c>
      <c r="M4542" s="112">
        <v>45495</v>
      </c>
      <c r="N4542" t="s">
        <v>47</v>
      </c>
    </row>
    <row r="4543" spans="1:14" x14ac:dyDescent="0.3">
      <c r="A4543" s="17">
        <v>45481</v>
      </c>
      <c r="B4543" s="17">
        <v>45481</v>
      </c>
      <c r="C4543" t="s">
        <v>13969</v>
      </c>
      <c r="D4543" t="s">
        <v>4537</v>
      </c>
      <c r="E4543">
        <v>10</v>
      </c>
      <c r="F4543">
        <v>9975581</v>
      </c>
      <c r="G4543">
        <v>2024</v>
      </c>
      <c r="H4543" s="19" t="s">
        <v>55</v>
      </c>
      <c r="I4543" t="s">
        <v>13708</v>
      </c>
      <c r="J4543">
        <v>99483</v>
      </c>
      <c r="K4543" s="112">
        <v>45479</v>
      </c>
      <c r="L4543" s="112">
        <v>45495</v>
      </c>
      <c r="M4543" s="112">
        <v>45495</v>
      </c>
      <c r="N4543" t="s">
        <v>47</v>
      </c>
    </row>
    <row r="4544" spans="1:14" x14ac:dyDescent="0.3">
      <c r="A4544" s="17">
        <v>45476</v>
      </c>
      <c r="B4544" s="17">
        <v>45476</v>
      </c>
      <c r="C4544" t="s">
        <v>13969</v>
      </c>
      <c r="D4544" t="s">
        <v>4537</v>
      </c>
      <c r="E4544">
        <v>10</v>
      </c>
      <c r="F4544">
        <v>6793711</v>
      </c>
      <c r="G4544">
        <v>2024</v>
      </c>
      <c r="H4544" s="19" t="s">
        <v>55</v>
      </c>
      <c r="I4544" t="s">
        <v>13707</v>
      </c>
      <c r="J4544">
        <v>544104</v>
      </c>
      <c r="K4544" s="112">
        <v>45416</v>
      </c>
      <c r="L4544" s="112">
        <v>45495</v>
      </c>
      <c r="M4544" s="112">
        <v>45495</v>
      </c>
      <c r="N4544" t="s">
        <v>47</v>
      </c>
    </row>
    <row r="4545" spans="1:14" x14ac:dyDescent="0.3">
      <c r="A4545" s="17">
        <v>45470</v>
      </c>
      <c r="B4545" s="17">
        <v>45470</v>
      </c>
      <c r="C4545" t="s">
        <v>13969</v>
      </c>
      <c r="D4545" t="s">
        <v>4537</v>
      </c>
      <c r="E4545">
        <v>10</v>
      </c>
      <c r="F4545">
        <v>8117900</v>
      </c>
      <c r="G4545">
        <v>2024</v>
      </c>
      <c r="H4545" s="19" t="s">
        <v>43</v>
      </c>
      <c r="I4545" t="s">
        <v>13708</v>
      </c>
      <c r="J4545">
        <v>29507</v>
      </c>
      <c r="K4545" s="112">
        <v>45391.336805555555</v>
      </c>
      <c r="L4545" s="112">
        <v>45495</v>
      </c>
      <c r="M4545" s="112">
        <v>45495</v>
      </c>
      <c r="N4545" t="s">
        <v>47</v>
      </c>
    </row>
    <row r="4546" spans="1:14" x14ac:dyDescent="0.3">
      <c r="A4546" s="17">
        <v>45469</v>
      </c>
      <c r="B4546" s="17">
        <v>45469</v>
      </c>
      <c r="C4546" t="s">
        <v>13969</v>
      </c>
      <c r="D4546" t="s">
        <v>4537</v>
      </c>
      <c r="E4546">
        <v>10</v>
      </c>
      <c r="F4546">
        <v>9026317</v>
      </c>
      <c r="G4546">
        <v>2024</v>
      </c>
      <c r="H4546" s="19" t="s">
        <v>55</v>
      </c>
      <c r="I4546" t="s">
        <v>13707</v>
      </c>
      <c r="J4546">
        <v>687001</v>
      </c>
      <c r="K4546" s="112">
        <v>45462.833333333336</v>
      </c>
      <c r="L4546" s="112">
        <v>45495</v>
      </c>
      <c r="M4546" s="112">
        <v>45495</v>
      </c>
      <c r="N4546" t="s">
        <v>47</v>
      </c>
    </row>
    <row r="4547" spans="1:14" x14ac:dyDescent="0.3">
      <c r="A4547" s="17">
        <v>45464</v>
      </c>
      <c r="B4547" s="17">
        <v>45464</v>
      </c>
      <c r="C4547" t="s">
        <v>13969</v>
      </c>
      <c r="D4547" t="s">
        <v>4537</v>
      </c>
      <c r="E4547">
        <v>10</v>
      </c>
      <c r="F4547">
        <v>8041834.21</v>
      </c>
      <c r="G4547">
        <v>2024</v>
      </c>
      <c r="H4547" s="19" t="s">
        <v>55</v>
      </c>
      <c r="I4547" t="s">
        <v>13708</v>
      </c>
      <c r="J4547">
        <v>46789</v>
      </c>
      <c r="K4547" s="112">
        <v>45425</v>
      </c>
      <c r="L4547" s="112">
        <v>45495</v>
      </c>
      <c r="M4547" s="112">
        <v>45495</v>
      </c>
      <c r="N4547" t="s">
        <v>47</v>
      </c>
    </row>
    <row r="4548" spans="1:14" x14ac:dyDescent="0.3">
      <c r="A4548" s="17">
        <v>45455</v>
      </c>
      <c r="B4548" s="17">
        <v>45455</v>
      </c>
      <c r="C4548" t="s">
        <v>13969</v>
      </c>
      <c r="D4548" t="s">
        <v>4537</v>
      </c>
      <c r="E4548">
        <v>10</v>
      </c>
      <c r="F4548">
        <v>8584300</v>
      </c>
      <c r="G4548">
        <v>2024</v>
      </c>
      <c r="H4548" s="19" t="s">
        <v>55</v>
      </c>
      <c r="I4548" t="s">
        <v>13707</v>
      </c>
      <c r="J4548">
        <v>365115</v>
      </c>
      <c r="K4548" s="112">
        <v>45380.625</v>
      </c>
      <c r="L4548" s="112">
        <v>45495</v>
      </c>
      <c r="M4548" s="112">
        <v>45495</v>
      </c>
      <c r="N4548" t="s">
        <v>47</v>
      </c>
    </row>
    <row r="4549" spans="1:14" x14ac:dyDescent="0.3">
      <c r="A4549" s="17">
        <v>45455</v>
      </c>
      <c r="B4549" s="17">
        <v>45455</v>
      </c>
      <c r="C4549" t="s">
        <v>13969</v>
      </c>
      <c r="D4549" t="s">
        <v>4537</v>
      </c>
      <c r="E4549">
        <v>10</v>
      </c>
      <c r="F4549">
        <v>6427508</v>
      </c>
      <c r="G4549">
        <v>2024</v>
      </c>
      <c r="H4549" s="19" t="s">
        <v>55</v>
      </c>
      <c r="I4549" t="s">
        <v>13707</v>
      </c>
      <c r="J4549">
        <v>399919</v>
      </c>
      <c r="K4549" s="112">
        <v>45429.833333333336</v>
      </c>
      <c r="L4549" s="112">
        <v>45495</v>
      </c>
      <c r="M4549" s="112">
        <v>45495</v>
      </c>
      <c r="N4549" t="s">
        <v>47</v>
      </c>
    </row>
    <row r="4550" spans="1:14" x14ac:dyDescent="0.3">
      <c r="A4550" s="17">
        <v>45454</v>
      </c>
      <c r="B4550" s="17">
        <v>45454</v>
      </c>
      <c r="C4550" t="s">
        <v>13969</v>
      </c>
      <c r="D4550" t="s">
        <v>4537</v>
      </c>
      <c r="E4550">
        <v>10</v>
      </c>
      <c r="F4550">
        <v>6951585.5099999998</v>
      </c>
      <c r="G4550">
        <v>2024</v>
      </c>
      <c r="H4550" s="19" t="s">
        <v>55</v>
      </c>
      <c r="I4550" t="s">
        <v>13707</v>
      </c>
      <c r="J4550">
        <v>581288</v>
      </c>
      <c r="K4550" s="112">
        <v>45412.291666666664</v>
      </c>
      <c r="L4550" s="112">
        <v>45495</v>
      </c>
      <c r="M4550" s="112">
        <v>45495</v>
      </c>
      <c r="N4550" t="s">
        <v>47</v>
      </c>
    </row>
    <row r="4551" spans="1:14" x14ac:dyDescent="0.3">
      <c r="A4551" s="17">
        <v>45454</v>
      </c>
      <c r="B4551" s="17">
        <v>45454</v>
      </c>
      <c r="C4551" t="s">
        <v>13969</v>
      </c>
      <c r="D4551" t="s">
        <v>4537</v>
      </c>
      <c r="E4551">
        <v>10</v>
      </c>
      <c r="F4551">
        <v>8544599.6400000006</v>
      </c>
      <c r="G4551">
        <v>2024</v>
      </c>
      <c r="H4551" s="19" t="s">
        <v>55</v>
      </c>
      <c r="I4551" t="s">
        <v>13707</v>
      </c>
      <c r="J4551">
        <v>501053</v>
      </c>
      <c r="K4551" s="112">
        <v>45422.368055555555</v>
      </c>
      <c r="L4551" s="112">
        <v>45495</v>
      </c>
      <c r="M4551" s="112">
        <v>45495</v>
      </c>
      <c r="N4551" t="s">
        <v>47</v>
      </c>
    </row>
    <row r="4552" spans="1:14" x14ac:dyDescent="0.3">
      <c r="A4552" s="17">
        <v>45454</v>
      </c>
      <c r="B4552" s="17">
        <v>45454</v>
      </c>
      <c r="C4552" t="s">
        <v>13969</v>
      </c>
      <c r="D4552" t="s">
        <v>4537</v>
      </c>
      <c r="E4552">
        <v>10</v>
      </c>
      <c r="F4552">
        <v>13405680</v>
      </c>
      <c r="G4552">
        <v>2024</v>
      </c>
      <c r="H4552" s="19" t="s">
        <v>55</v>
      </c>
      <c r="I4552" t="s">
        <v>13707</v>
      </c>
      <c r="J4552">
        <v>237868</v>
      </c>
      <c r="K4552" s="112">
        <v>45332.895833333336</v>
      </c>
      <c r="L4552" s="112">
        <v>45495</v>
      </c>
      <c r="M4552" s="112">
        <v>45495</v>
      </c>
      <c r="N4552" t="s">
        <v>47</v>
      </c>
    </row>
    <row r="4553" spans="1:14" x14ac:dyDescent="0.3">
      <c r="A4553" s="17">
        <v>45454</v>
      </c>
      <c r="B4553" s="17">
        <v>45454</v>
      </c>
      <c r="C4553" t="s">
        <v>13969</v>
      </c>
      <c r="D4553" t="s">
        <v>4537</v>
      </c>
      <c r="E4553">
        <v>10</v>
      </c>
      <c r="F4553">
        <v>6472390</v>
      </c>
      <c r="G4553">
        <v>2024</v>
      </c>
      <c r="H4553" s="19" t="s">
        <v>55</v>
      </c>
      <c r="I4553" t="s">
        <v>13707</v>
      </c>
      <c r="J4553">
        <v>471071</v>
      </c>
      <c r="K4553" s="112">
        <v>45403</v>
      </c>
      <c r="L4553" s="112">
        <v>45495</v>
      </c>
      <c r="M4553" s="112">
        <v>45495</v>
      </c>
      <c r="N4553" t="s">
        <v>47</v>
      </c>
    </row>
    <row r="4554" spans="1:14" x14ac:dyDescent="0.3">
      <c r="A4554" s="17">
        <v>45453</v>
      </c>
      <c r="B4554" s="17">
        <v>45453</v>
      </c>
      <c r="C4554" t="s">
        <v>13969</v>
      </c>
      <c r="D4554" t="s">
        <v>4537</v>
      </c>
      <c r="E4554">
        <v>10</v>
      </c>
      <c r="F4554">
        <v>11781770</v>
      </c>
      <c r="G4554">
        <v>2024</v>
      </c>
      <c r="H4554" s="19" t="s">
        <v>55</v>
      </c>
      <c r="I4554" t="s">
        <v>13707</v>
      </c>
      <c r="J4554">
        <v>603554</v>
      </c>
      <c r="K4554" s="112">
        <v>45416.666666666664</v>
      </c>
      <c r="L4554" s="112">
        <v>45495</v>
      </c>
      <c r="M4554" s="112">
        <v>45495</v>
      </c>
      <c r="N4554" t="s">
        <v>47</v>
      </c>
    </row>
    <row r="4555" spans="1:14" x14ac:dyDescent="0.3">
      <c r="A4555" s="17">
        <v>45453</v>
      </c>
      <c r="B4555" s="17">
        <v>45453</v>
      </c>
      <c r="C4555" t="s">
        <v>13969</v>
      </c>
      <c r="D4555" t="s">
        <v>4537</v>
      </c>
      <c r="E4555">
        <v>10</v>
      </c>
      <c r="F4555">
        <v>9011940</v>
      </c>
      <c r="G4555">
        <v>2024</v>
      </c>
      <c r="H4555" s="19" t="s">
        <v>55</v>
      </c>
      <c r="I4555" t="s">
        <v>13707</v>
      </c>
      <c r="J4555">
        <v>427527</v>
      </c>
      <c r="K4555" s="112">
        <v>45431</v>
      </c>
      <c r="L4555" s="112">
        <v>45495</v>
      </c>
      <c r="M4555" s="112">
        <v>45495</v>
      </c>
      <c r="N4555" t="s">
        <v>47</v>
      </c>
    </row>
    <row r="4556" spans="1:14" x14ac:dyDescent="0.3">
      <c r="A4556" s="17">
        <v>45449</v>
      </c>
      <c r="B4556" s="17">
        <v>45449</v>
      </c>
      <c r="C4556" t="s">
        <v>13969</v>
      </c>
      <c r="D4556" t="s">
        <v>4537</v>
      </c>
      <c r="E4556">
        <v>10</v>
      </c>
      <c r="F4556">
        <v>11040960</v>
      </c>
      <c r="G4556">
        <v>2024</v>
      </c>
      <c r="H4556" s="19" t="s">
        <v>55</v>
      </c>
      <c r="I4556" t="s">
        <v>13707</v>
      </c>
      <c r="J4556">
        <v>444445</v>
      </c>
      <c r="K4556" s="112">
        <v>45447.930555555555</v>
      </c>
      <c r="L4556" s="112">
        <v>45495</v>
      </c>
      <c r="M4556" s="112">
        <v>45495</v>
      </c>
      <c r="N4556" t="s">
        <v>47</v>
      </c>
    </row>
    <row r="4557" spans="1:14" x14ac:dyDescent="0.3">
      <c r="A4557" s="17">
        <v>45449</v>
      </c>
      <c r="B4557" s="17">
        <v>45449</v>
      </c>
      <c r="C4557" t="s">
        <v>13969</v>
      </c>
      <c r="D4557" t="s">
        <v>4537</v>
      </c>
      <c r="E4557">
        <v>10</v>
      </c>
      <c r="F4557">
        <v>12128029.6</v>
      </c>
      <c r="G4557">
        <v>2024</v>
      </c>
      <c r="H4557" s="19" t="s">
        <v>55</v>
      </c>
      <c r="I4557" t="s">
        <v>13707</v>
      </c>
      <c r="J4557">
        <v>277548</v>
      </c>
      <c r="K4557" s="112">
        <v>45324.520833333336</v>
      </c>
      <c r="L4557" s="112">
        <v>45495</v>
      </c>
      <c r="M4557" s="112">
        <v>45495</v>
      </c>
      <c r="N4557" t="s">
        <v>47</v>
      </c>
    </row>
    <row r="4558" spans="1:14" x14ac:dyDescent="0.3">
      <c r="A4558" s="17">
        <v>45449</v>
      </c>
      <c r="B4558" s="17">
        <v>45449</v>
      </c>
      <c r="C4558" t="s">
        <v>13969</v>
      </c>
      <c r="D4558" t="s">
        <v>4537</v>
      </c>
      <c r="E4558">
        <v>10</v>
      </c>
      <c r="F4558">
        <v>8329157.5199999996</v>
      </c>
      <c r="G4558">
        <v>2024</v>
      </c>
      <c r="H4558" s="19" t="s">
        <v>55</v>
      </c>
      <c r="I4558" t="s">
        <v>13707</v>
      </c>
      <c r="J4558">
        <v>497095</v>
      </c>
      <c r="K4558" s="112">
        <v>45382.645833333336</v>
      </c>
      <c r="L4558" s="112">
        <v>45495</v>
      </c>
      <c r="M4558" s="112">
        <v>45495</v>
      </c>
      <c r="N4558" t="s">
        <v>47</v>
      </c>
    </row>
    <row r="4559" spans="1:14" x14ac:dyDescent="0.3">
      <c r="A4559" s="17">
        <v>45448</v>
      </c>
      <c r="B4559" s="17">
        <v>45448</v>
      </c>
      <c r="C4559" t="s">
        <v>13969</v>
      </c>
      <c r="D4559" t="s">
        <v>4537</v>
      </c>
      <c r="E4559">
        <v>10</v>
      </c>
      <c r="F4559">
        <v>6109948</v>
      </c>
      <c r="G4559">
        <v>2024</v>
      </c>
      <c r="H4559" s="19" t="s">
        <v>55</v>
      </c>
      <c r="I4559" t="s">
        <v>13707</v>
      </c>
      <c r="J4559">
        <v>464419</v>
      </c>
      <c r="K4559" s="112">
        <v>45359.649305555555</v>
      </c>
      <c r="L4559" s="112">
        <v>45495</v>
      </c>
      <c r="M4559" s="112">
        <v>45495</v>
      </c>
      <c r="N4559" t="s">
        <v>47</v>
      </c>
    </row>
    <row r="4560" spans="1:14" x14ac:dyDescent="0.3">
      <c r="A4560" s="17">
        <v>45447</v>
      </c>
      <c r="B4560" s="17">
        <v>45447</v>
      </c>
      <c r="C4560" t="s">
        <v>13969</v>
      </c>
      <c r="D4560" t="s">
        <v>4537</v>
      </c>
      <c r="E4560">
        <v>10</v>
      </c>
      <c r="F4560">
        <v>12233700</v>
      </c>
      <c r="G4560">
        <v>2024</v>
      </c>
      <c r="H4560" s="19" t="s">
        <v>55</v>
      </c>
      <c r="I4560" t="s">
        <v>13708</v>
      </c>
      <c r="J4560">
        <v>95584</v>
      </c>
      <c r="K4560" s="112">
        <v>45425.378472222219</v>
      </c>
      <c r="L4560" s="112">
        <v>45495</v>
      </c>
      <c r="M4560" s="112">
        <v>45495</v>
      </c>
      <c r="N4560" t="s">
        <v>47</v>
      </c>
    </row>
    <row r="4561" spans="1:14" x14ac:dyDescent="0.3">
      <c r="A4561" s="17">
        <v>45447</v>
      </c>
      <c r="B4561" s="17">
        <v>45447</v>
      </c>
      <c r="C4561" t="s">
        <v>13969</v>
      </c>
      <c r="D4561" t="s">
        <v>4537</v>
      </c>
      <c r="E4561">
        <v>10</v>
      </c>
      <c r="F4561">
        <v>7090820</v>
      </c>
      <c r="G4561">
        <v>2024</v>
      </c>
      <c r="H4561" s="19" t="s">
        <v>55</v>
      </c>
      <c r="I4561" t="s">
        <v>13707</v>
      </c>
      <c r="J4561">
        <v>311051</v>
      </c>
      <c r="K4561" s="112">
        <v>45414.625</v>
      </c>
      <c r="L4561" s="112">
        <v>45495</v>
      </c>
      <c r="M4561" s="112">
        <v>45495</v>
      </c>
      <c r="N4561" t="s">
        <v>47</v>
      </c>
    </row>
    <row r="4562" spans="1:14" x14ac:dyDescent="0.3">
      <c r="A4562" s="17">
        <v>45443</v>
      </c>
      <c r="B4562" s="17">
        <v>45443</v>
      </c>
      <c r="C4562" t="s">
        <v>13969</v>
      </c>
      <c r="D4562" t="s">
        <v>4537</v>
      </c>
      <c r="E4562">
        <v>10</v>
      </c>
      <c r="F4562">
        <v>7000000</v>
      </c>
      <c r="G4562">
        <v>2024</v>
      </c>
      <c r="H4562" s="19" t="s">
        <v>55</v>
      </c>
      <c r="I4562" t="s">
        <v>13707</v>
      </c>
      <c r="J4562">
        <v>521672</v>
      </c>
      <c r="K4562" s="112">
        <v>45441.159722222219</v>
      </c>
      <c r="L4562" s="112">
        <v>45495</v>
      </c>
      <c r="M4562" s="112">
        <v>45495</v>
      </c>
      <c r="N4562" t="s">
        <v>47</v>
      </c>
    </row>
    <row r="4563" spans="1:14" x14ac:dyDescent="0.3">
      <c r="A4563" s="17">
        <v>45434</v>
      </c>
      <c r="B4563" s="17">
        <v>45434</v>
      </c>
      <c r="C4563" t="s">
        <v>13969</v>
      </c>
      <c r="D4563" t="s">
        <v>4537</v>
      </c>
      <c r="E4563">
        <v>10</v>
      </c>
      <c r="F4563">
        <v>14000000</v>
      </c>
      <c r="G4563">
        <v>2024</v>
      </c>
      <c r="H4563" s="19" t="s">
        <v>55</v>
      </c>
      <c r="I4563" t="s">
        <v>13707</v>
      </c>
      <c r="J4563">
        <v>323918</v>
      </c>
      <c r="K4563" s="112">
        <v>45363</v>
      </c>
      <c r="L4563" s="112">
        <v>45495</v>
      </c>
      <c r="M4563" s="112">
        <v>45495</v>
      </c>
      <c r="N4563" t="s">
        <v>47</v>
      </c>
    </row>
    <row r="4564" spans="1:14" x14ac:dyDescent="0.3">
      <c r="A4564" s="17">
        <v>45483</v>
      </c>
      <c r="B4564" s="17">
        <v>45483</v>
      </c>
      <c r="C4564" t="s">
        <v>13969</v>
      </c>
      <c r="D4564" t="s">
        <v>4537</v>
      </c>
      <c r="E4564">
        <v>10</v>
      </c>
      <c r="F4564">
        <v>6254960</v>
      </c>
      <c r="G4564">
        <v>2024</v>
      </c>
      <c r="H4564" s="19" t="s">
        <v>55</v>
      </c>
      <c r="I4564" t="s">
        <v>13707</v>
      </c>
      <c r="J4564">
        <v>655267</v>
      </c>
      <c r="K4564" s="112">
        <v>45482</v>
      </c>
      <c r="L4564" s="112">
        <v>45496</v>
      </c>
      <c r="M4564" s="112">
        <v>45496</v>
      </c>
      <c r="N4564" t="s">
        <v>47</v>
      </c>
    </row>
    <row r="4565" spans="1:14" x14ac:dyDescent="0.3">
      <c r="A4565" s="17">
        <v>45483</v>
      </c>
      <c r="B4565" s="17">
        <v>45483</v>
      </c>
      <c r="C4565" t="s">
        <v>13969</v>
      </c>
      <c r="D4565" t="s">
        <v>4537</v>
      </c>
      <c r="E4565">
        <v>10</v>
      </c>
      <c r="F4565">
        <v>6650720</v>
      </c>
      <c r="G4565">
        <v>2024</v>
      </c>
      <c r="H4565" s="19" t="s">
        <v>55</v>
      </c>
      <c r="I4565" t="s">
        <v>13707</v>
      </c>
      <c r="J4565">
        <v>526362</v>
      </c>
      <c r="K4565" s="112">
        <v>45470</v>
      </c>
      <c r="L4565" s="112">
        <v>45496</v>
      </c>
      <c r="M4565" s="112">
        <v>45496</v>
      </c>
      <c r="N4565" t="s">
        <v>47</v>
      </c>
    </row>
    <row r="4566" spans="1:14" x14ac:dyDescent="0.3">
      <c r="A4566" s="17">
        <v>45483</v>
      </c>
      <c r="B4566" s="17">
        <v>45483</v>
      </c>
      <c r="C4566" t="s">
        <v>13969</v>
      </c>
      <c r="D4566" t="s">
        <v>4537</v>
      </c>
      <c r="E4566">
        <v>10</v>
      </c>
      <c r="F4566">
        <v>7410651</v>
      </c>
      <c r="G4566">
        <v>2024</v>
      </c>
      <c r="H4566" s="19" t="s">
        <v>55</v>
      </c>
      <c r="I4566" t="s">
        <v>13707</v>
      </c>
      <c r="J4566">
        <v>517135</v>
      </c>
      <c r="K4566" s="112">
        <v>45482</v>
      </c>
      <c r="L4566" s="112">
        <v>45496</v>
      </c>
      <c r="M4566" s="112">
        <v>45496</v>
      </c>
      <c r="N4566" t="s">
        <v>47</v>
      </c>
    </row>
    <row r="4567" spans="1:14" x14ac:dyDescent="0.3">
      <c r="A4567" s="17">
        <v>45483</v>
      </c>
      <c r="B4567" s="17">
        <v>45483</v>
      </c>
      <c r="C4567" t="s">
        <v>13969</v>
      </c>
      <c r="D4567" t="s">
        <v>4537</v>
      </c>
      <c r="E4567">
        <v>10</v>
      </c>
      <c r="F4567">
        <v>14000000</v>
      </c>
      <c r="G4567">
        <v>2024</v>
      </c>
      <c r="H4567" s="19" t="s">
        <v>55</v>
      </c>
      <c r="I4567" t="s">
        <v>13707</v>
      </c>
      <c r="J4567">
        <v>573118</v>
      </c>
      <c r="K4567" s="112">
        <v>45437</v>
      </c>
      <c r="L4567" s="112">
        <v>45496</v>
      </c>
      <c r="M4567" s="112">
        <v>45496</v>
      </c>
      <c r="N4567" t="s">
        <v>47</v>
      </c>
    </row>
    <row r="4568" spans="1:14" x14ac:dyDescent="0.3">
      <c r="A4568" s="17">
        <v>45483</v>
      </c>
      <c r="B4568" s="17">
        <v>45483</v>
      </c>
      <c r="C4568" t="s">
        <v>13969</v>
      </c>
      <c r="D4568" t="s">
        <v>4537</v>
      </c>
      <c r="E4568">
        <v>10</v>
      </c>
      <c r="F4568">
        <v>10466872</v>
      </c>
      <c r="G4568">
        <v>2024</v>
      </c>
      <c r="H4568" s="19" t="s">
        <v>55</v>
      </c>
      <c r="I4568" t="s">
        <v>13707</v>
      </c>
      <c r="J4568">
        <v>700640</v>
      </c>
      <c r="K4568" s="112">
        <v>45444</v>
      </c>
      <c r="L4568" s="112">
        <v>45496</v>
      </c>
      <c r="M4568" s="112">
        <v>45496</v>
      </c>
      <c r="N4568" t="s">
        <v>47</v>
      </c>
    </row>
    <row r="4569" spans="1:14" x14ac:dyDescent="0.3">
      <c r="A4569" s="17">
        <v>45482</v>
      </c>
      <c r="B4569" s="17">
        <v>45482</v>
      </c>
      <c r="C4569" t="s">
        <v>13969</v>
      </c>
      <c r="D4569" t="s">
        <v>4537</v>
      </c>
      <c r="E4569">
        <v>10</v>
      </c>
      <c r="F4569">
        <v>4946302</v>
      </c>
      <c r="G4569">
        <v>2024</v>
      </c>
      <c r="H4569" s="19" t="s">
        <v>55</v>
      </c>
      <c r="I4569" t="s">
        <v>13707</v>
      </c>
      <c r="J4569">
        <v>569558</v>
      </c>
      <c r="K4569" s="112">
        <v>45480</v>
      </c>
      <c r="L4569" s="112">
        <v>45496</v>
      </c>
      <c r="M4569" s="112">
        <v>45496</v>
      </c>
      <c r="N4569" t="s">
        <v>47</v>
      </c>
    </row>
    <row r="4570" spans="1:14" x14ac:dyDescent="0.3">
      <c r="A4570" s="17">
        <v>45482</v>
      </c>
      <c r="B4570" s="17">
        <v>45482</v>
      </c>
      <c r="C4570" t="s">
        <v>13969</v>
      </c>
      <c r="D4570" t="s">
        <v>4537</v>
      </c>
      <c r="E4570">
        <v>10</v>
      </c>
      <c r="F4570">
        <v>11996643</v>
      </c>
      <c r="G4570">
        <v>2024</v>
      </c>
      <c r="H4570" s="19" t="s">
        <v>55</v>
      </c>
      <c r="I4570" t="s">
        <v>13707</v>
      </c>
      <c r="J4570">
        <v>387448</v>
      </c>
      <c r="K4570" s="112">
        <v>45405</v>
      </c>
      <c r="L4570" s="112">
        <v>45496</v>
      </c>
      <c r="M4570" s="112">
        <v>45496</v>
      </c>
      <c r="N4570" t="s">
        <v>47</v>
      </c>
    </row>
    <row r="4571" spans="1:14" x14ac:dyDescent="0.3">
      <c r="A4571" s="17">
        <v>45482</v>
      </c>
      <c r="B4571" s="17">
        <v>45482</v>
      </c>
      <c r="C4571" t="s">
        <v>13969</v>
      </c>
      <c r="D4571" t="s">
        <v>4537</v>
      </c>
      <c r="E4571">
        <v>10</v>
      </c>
      <c r="F4571">
        <v>14000000</v>
      </c>
      <c r="G4571">
        <v>2024</v>
      </c>
      <c r="H4571" s="19" t="s">
        <v>55</v>
      </c>
      <c r="I4571" t="s">
        <v>13707</v>
      </c>
      <c r="J4571">
        <v>538857</v>
      </c>
      <c r="K4571" s="112">
        <v>45481</v>
      </c>
      <c r="L4571" s="112">
        <v>45496</v>
      </c>
      <c r="M4571" s="112">
        <v>45496</v>
      </c>
      <c r="N4571" t="s">
        <v>47</v>
      </c>
    </row>
    <row r="4572" spans="1:14" x14ac:dyDescent="0.3">
      <c r="A4572" s="17">
        <v>45482</v>
      </c>
      <c r="B4572" s="17">
        <v>45482</v>
      </c>
      <c r="C4572" t="s">
        <v>13969</v>
      </c>
      <c r="D4572" t="s">
        <v>4537</v>
      </c>
      <c r="E4572">
        <v>10</v>
      </c>
      <c r="F4572">
        <v>9094639</v>
      </c>
      <c r="G4572">
        <v>2024</v>
      </c>
      <c r="H4572" s="19" t="s">
        <v>55</v>
      </c>
      <c r="I4572" t="s">
        <v>13708</v>
      </c>
      <c r="J4572">
        <v>50277</v>
      </c>
      <c r="K4572" s="112">
        <v>45458</v>
      </c>
      <c r="L4572" s="112">
        <v>45496</v>
      </c>
      <c r="M4572" s="112">
        <v>45496</v>
      </c>
      <c r="N4572" t="s">
        <v>47</v>
      </c>
    </row>
    <row r="4573" spans="1:14" x14ac:dyDescent="0.3">
      <c r="A4573" s="17">
        <v>45482</v>
      </c>
      <c r="B4573" s="17">
        <v>45482</v>
      </c>
      <c r="C4573" t="s">
        <v>13969</v>
      </c>
      <c r="D4573" t="s">
        <v>4537</v>
      </c>
      <c r="E4573">
        <v>10</v>
      </c>
      <c r="F4573">
        <v>6831400</v>
      </c>
      <c r="G4573">
        <v>2024</v>
      </c>
      <c r="H4573" s="19" t="s">
        <v>55</v>
      </c>
      <c r="I4573" t="s">
        <v>13707</v>
      </c>
      <c r="J4573">
        <v>676951</v>
      </c>
      <c r="K4573" s="112">
        <v>45439</v>
      </c>
      <c r="L4573" s="112">
        <v>45496</v>
      </c>
      <c r="M4573" s="112">
        <v>45496</v>
      </c>
      <c r="N4573" t="s">
        <v>47</v>
      </c>
    </row>
    <row r="4574" spans="1:14" x14ac:dyDescent="0.3">
      <c r="A4574" s="17">
        <v>45482</v>
      </c>
      <c r="B4574" s="17">
        <v>45482</v>
      </c>
      <c r="C4574" t="s">
        <v>13969</v>
      </c>
      <c r="D4574" t="s">
        <v>4537</v>
      </c>
      <c r="E4574">
        <v>10</v>
      </c>
      <c r="F4574">
        <v>10362725</v>
      </c>
      <c r="G4574">
        <v>2024</v>
      </c>
      <c r="H4574" s="19" t="s">
        <v>55</v>
      </c>
      <c r="I4574" t="s">
        <v>13707</v>
      </c>
      <c r="J4574">
        <v>634642</v>
      </c>
      <c r="K4574" s="112">
        <v>45481</v>
      </c>
      <c r="L4574" s="112">
        <v>45496</v>
      </c>
      <c r="M4574" s="112">
        <v>45496</v>
      </c>
      <c r="N4574" t="s">
        <v>47</v>
      </c>
    </row>
    <row r="4575" spans="1:14" x14ac:dyDescent="0.3">
      <c r="A4575" s="17">
        <v>45482</v>
      </c>
      <c r="B4575" s="17">
        <v>45482</v>
      </c>
      <c r="C4575" t="s">
        <v>13969</v>
      </c>
      <c r="D4575" t="s">
        <v>4537</v>
      </c>
      <c r="E4575">
        <v>10</v>
      </c>
      <c r="F4575">
        <v>5865411</v>
      </c>
      <c r="G4575">
        <v>2024</v>
      </c>
      <c r="H4575" s="19" t="s">
        <v>55</v>
      </c>
      <c r="I4575" t="s">
        <v>13708</v>
      </c>
      <c r="J4575">
        <v>94775</v>
      </c>
      <c r="K4575" s="112">
        <v>45478</v>
      </c>
      <c r="L4575" s="112">
        <v>45496</v>
      </c>
      <c r="M4575" s="112">
        <v>45496</v>
      </c>
      <c r="N4575" t="s">
        <v>47</v>
      </c>
    </row>
    <row r="4576" spans="1:14" x14ac:dyDescent="0.3">
      <c r="A4576" s="17">
        <v>45482</v>
      </c>
      <c r="B4576" s="17">
        <v>45482</v>
      </c>
      <c r="C4576" t="s">
        <v>13969</v>
      </c>
      <c r="D4576" t="s">
        <v>4537</v>
      </c>
      <c r="E4576">
        <v>10</v>
      </c>
      <c r="F4576">
        <v>8216670</v>
      </c>
      <c r="G4576">
        <v>2024</v>
      </c>
      <c r="H4576" s="19" t="s">
        <v>55</v>
      </c>
      <c r="I4576" t="s">
        <v>13707</v>
      </c>
      <c r="J4576">
        <v>700401</v>
      </c>
      <c r="K4576" s="112">
        <v>45446</v>
      </c>
      <c r="L4576" s="112">
        <v>45496</v>
      </c>
      <c r="M4576" s="112">
        <v>45496</v>
      </c>
      <c r="N4576" t="s">
        <v>47</v>
      </c>
    </row>
    <row r="4577" spans="1:14" x14ac:dyDescent="0.3">
      <c r="A4577" s="17">
        <v>45482</v>
      </c>
      <c r="B4577" s="17">
        <v>45482</v>
      </c>
      <c r="C4577" t="s">
        <v>13969</v>
      </c>
      <c r="D4577" t="s">
        <v>4537</v>
      </c>
      <c r="E4577">
        <v>10</v>
      </c>
      <c r="F4577">
        <v>2848989</v>
      </c>
      <c r="G4577">
        <v>2024</v>
      </c>
      <c r="H4577" s="19" t="s">
        <v>55</v>
      </c>
      <c r="I4577" t="s">
        <v>13707</v>
      </c>
      <c r="J4577">
        <v>700640</v>
      </c>
      <c r="K4577" s="112">
        <v>45444</v>
      </c>
      <c r="L4577" s="112">
        <v>45496</v>
      </c>
      <c r="M4577" s="112">
        <v>45496</v>
      </c>
      <c r="N4577" t="s">
        <v>47</v>
      </c>
    </row>
    <row r="4578" spans="1:14" x14ac:dyDescent="0.3">
      <c r="A4578" s="17">
        <v>45482</v>
      </c>
      <c r="B4578" s="17">
        <v>45482</v>
      </c>
      <c r="C4578" t="s">
        <v>13969</v>
      </c>
      <c r="D4578" t="s">
        <v>4537</v>
      </c>
      <c r="E4578">
        <v>10</v>
      </c>
      <c r="F4578">
        <v>5260771</v>
      </c>
      <c r="G4578">
        <v>2024</v>
      </c>
      <c r="H4578" s="19" t="s">
        <v>55</v>
      </c>
      <c r="I4578" t="s">
        <v>13707</v>
      </c>
      <c r="J4578">
        <v>411765</v>
      </c>
      <c r="K4578" s="112">
        <v>45434</v>
      </c>
      <c r="L4578" s="112">
        <v>45496</v>
      </c>
      <c r="M4578" s="112">
        <v>45496</v>
      </c>
      <c r="N4578" t="s">
        <v>47</v>
      </c>
    </row>
    <row r="4579" spans="1:14" x14ac:dyDescent="0.3">
      <c r="A4579" s="17">
        <v>45482</v>
      </c>
      <c r="B4579" s="17">
        <v>45482</v>
      </c>
      <c r="C4579" t="s">
        <v>13969</v>
      </c>
      <c r="D4579" t="s">
        <v>4537</v>
      </c>
      <c r="E4579">
        <v>10</v>
      </c>
      <c r="F4579">
        <v>4189387</v>
      </c>
      <c r="G4579">
        <v>2024</v>
      </c>
      <c r="H4579" s="19" t="s">
        <v>55</v>
      </c>
      <c r="I4579" t="s">
        <v>13707</v>
      </c>
      <c r="J4579">
        <v>441722</v>
      </c>
      <c r="K4579" s="112">
        <v>45419</v>
      </c>
      <c r="L4579" s="112">
        <v>45496</v>
      </c>
      <c r="M4579" s="112">
        <v>45496</v>
      </c>
      <c r="N4579" t="s">
        <v>47</v>
      </c>
    </row>
    <row r="4580" spans="1:14" x14ac:dyDescent="0.3">
      <c r="A4580" s="17">
        <v>45482</v>
      </c>
      <c r="B4580" s="17">
        <v>45482</v>
      </c>
      <c r="C4580" t="s">
        <v>13969</v>
      </c>
      <c r="D4580" t="s">
        <v>4537</v>
      </c>
      <c r="E4580">
        <v>10</v>
      </c>
      <c r="F4580">
        <v>14000000</v>
      </c>
      <c r="G4580">
        <v>2024</v>
      </c>
      <c r="H4580" s="19" t="s">
        <v>55</v>
      </c>
      <c r="I4580" t="s">
        <v>13708</v>
      </c>
      <c r="J4580">
        <v>102921</v>
      </c>
      <c r="K4580" s="112">
        <v>45480</v>
      </c>
      <c r="L4580" s="112">
        <v>45496</v>
      </c>
      <c r="M4580" s="112">
        <v>45496</v>
      </c>
      <c r="N4580" t="s">
        <v>47</v>
      </c>
    </row>
    <row r="4581" spans="1:14" x14ac:dyDescent="0.3">
      <c r="A4581" s="17">
        <v>45482</v>
      </c>
      <c r="B4581" s="17">
        <v>45482</v>
      </c>
      <c r="C4581" t="s">
        <v>13969</v>
      </c>
      <c r="D4581" t="s">
        <v>4537</v>
      </c>
      <c r="E4581">
        <v>10</v>
      </c>
      <c r="F4581">
        <v>11301297</v>
      </c>
      <c r="G4581">
        <v>2024</v>
      </c>
      <c r="H4581" s="19" t="s">
        <v>55</v>
      </c>
      <c r="I4581" t="s">
        <v>13707</v>
      </c>
      <c r="J4581">
        <v>490390</v>
      </c>
      <c r="K4581" s="112">
        <v>45457</v>
      </c>
      <c r="L4581" s="112">
        <v>45496</v>
      </c>
      <c r="M4581" s="112">
        <v>45496</v>
      </c>
      <c r="N4581" t="s">
        <v>47</v>
      </c>
    </row>
    <row r="4582" spans="1:14" x14ac:dyDescent="0.3">
      <c r="A4582" s="17">
        <v>45478</v>
      </c>
      <c r="B4582" s="17">
        <v>45478</v>
      </c>
      <c r="C4582" t="s">
        <v>13969</v>
      </c>
      <c r="D4582" t="s">
        <v>4537</v>
      </c>
      <c r="E4582">
        <v>10</v>
      </c>
      <c r="F4582">
        <v>7955832</v>
      </c>
      <c r="G4582">
        <v>2024</v>
      </c>
      <c r="H4582" s="19" t="s">
        <v>55</v>
      </c>
      <c r="I4582" t="s">
        <v>13707</v>
      </c>
      <c r="J4582">
        <v>252827</v>
      </c>
      <c r="K4582" s="112">
        <v>45370</v>
      </c>
      <c r="L4582" s="112">
        <v>45496</v>
      </c>
      <c r="M4582" s="112">
        <v>45496</v>
      </c>
      <c r="N4582" t="s">
        <v>47</v>
      </c>
    </row>
    <row r="4583" spans="1:14" x14ac:dyDescent="0.3">
      <c r="A4583" s="17">
        <v>45457</v>
      </c>
      <c r="B4583" s="17">
        <v>45457</v>
      </c>
      <c r="C4583" t="s">
        <v>13969</v>
      </c>
      <c r="D4583" t="s">
        <v>4537</v>
      </c>
      <c r="E4583">
        <v>10</v>
      </c>
      <c r="F4583">
        <v>1625266</v>
      </c>
      <c r="G4583">
        <v>2024</v>
      </c>
      <c r="H4583" s="19" t="s">
        <v>55</v>
      </c>
      <c r="I4583" t="s">
        <v>13707</v>
      </c>
      <c r="J4583">
        <v>560330</v>
      </c>
      <c r="K4583" s="112">
        <v>45377.666666666664</v>
      </c>
      <c r="L4583" s="112">
        <v>45496</v>
      </c>
      <c r="M4583" s="112">
        <v>45496</v>
      </c>
      <c r="N4583" t="s">
        <v>47</v>
      </c>
    </row>
    <row r="4584" spans="1:14" x14ac:dyDescent="0.3">
      <c r="A4584" s="17">
        <v>45454</v>
      </c>
      <c r="B4584" s="17">
        <v>45454</v>
      </c>
      <c r="C4584" t="s">
        <v>13969</v>
      </c>
      <c r="D4584" t="s">
        <v>4537</v>
      </c>
      <c r="E4584">
        <v>10</v>
      </c>
      <c r="F4584">
        <v>5206520</v>
      </c>
      <c r="G4584">
        <v>2024</v>
      </c>
      <c r="H4584" s="19" t="s">
        <v>55</v>
      </c>
      <c r="I4584" t="s">
        <v>13707</v>
      </c>
      <c r="J4584">
        <v>485978</v>
      </c>
      <c r="K4584" s="112">
        <v>45451.944444444445</v>
      </c>
      <c r="L4584" s="112">
        <v>45496</v>
      </c>
      <c r="M4584" s="112">
        <v>45496</v>
      </c>
      <c r="N4584" t="s">
        <v>47</v>
      </c>
    </row>
    <row r="4585" spans="1:14" x14ac:dyDescent="0.3">
      <c r="A4585" s="17">
        <v>45450</v>
      </c>
      <c r="B4585" s="17">
        <v>45450</v>
      </c>
      <c r="C4585" t="s">
        <v>13969</v>
      </c>
      <c r="D4585" t="s">
        <v>4537</v>
      </c>
      <c r="E4585">
        <v>10</v>
      </c>
      <c r="F4585">
        <v>11637634.300000001</v>
      </c>
      <c r="G4585">
        <v>2024</v>
      </c>
      <c r="H4585" s="19" t="s">
        <v>55</v>
      </c>
      <c r="I4585" t="s">
        <v>13707</v>
      </c>
      <c r="J4585">
        <v>627393</v>
      </c>
      <c r="K4585" s="112">
        <v>45449.788194444445</v>
      </c>
      <c r="L4585" s="112">
        <v>45496</v>
      </c>
      <c r="M4585" s="112">
        <v>45496</v>
      </c>
      <c r="N4585" t="s">
        <v>47</v>
      </c>
    </row>
    <row r="4586" spans="1:14" x14ac:dyDescent="0.3">
      <c r="A4586" s="17">
        <v>45450</v>
      </c>
      <c r="B4586" s="17">
        <v>45450</v>
      </c>
      <c r="C4586" t="s">
        <v>13969</v>
      </c>
      <c r="D4586" t="s">
        <v>4537</v>
      </c>
      <c r="E4586">
        <v>10</v>
      </c>
      <c r="F4586">
        <v>7625194</v>
      </c>
      <c r="G4586">
        <v>2024</v>
      </c>
      <c r="H4586" s="19" t="s">
        <v>55</v>
      </c>
      <c r="I4586" t="s">
        <v>13707</v>
      </c>
      <c r="J4586">
        <v>381327</v>
      </c>
      <c r="K4586" s="112">
        <v>45418.722222222219</v>
      </c>
      <c r="L4586" s="112">
        <v>45496</v>
      </c>
      <c r="M4586" s="112">
        <v>45496</v>
      </c>
      <c r="N4586" t="s">
        <v>47</v>
      </c>
    </row>
    <row r="4587" spans="1:14" x14ac:dyDescent="0.3">
      <c r="A4587" s="17">
        <v>45450</v>
      </c>
      <c r="B4587" s="17">
        <v>45450</v>
      </c>
      <c r="C4587" t="s">
        <v>13969</v>
      </c>
      <c r="D4587" t="s">
        <v>4537</v>
      </c>
      <c r="E4587">
        <v>10</v>
      </c>
      <c r="F4587">
        <v>9206540</v>
      </c>
      <c r="G4587">
        <v>2024</v>
      </c>
      <c r="H4587" s="19" t="s">
        <v>55</v>
      </c>
      <c r="I4587" t="s">
        <v>13707</v>
      </c>
      <c r="J4587">
        <v>544887</v>
      </c>
      <c r="K4587" s="112">
        <v>45380.854166666664</v>
      </c>
      <c r="L4587" s="112">
        <v>45496</v>
      </c>
      <c r="M4587" s="112">
        <v>45496</v>
      </c>
      <c r="N4587" t="s">
        <v>47</v>
      </c>
    </row>
    <row r="4588" spans="1:14" x14ac:dyDescent="0.3">
      <c r="A4588" s="17">
        <v>45449</v>
      </c>
      <c r="B4588" s="17">
        <v>45449</v>
      </c>
      <c r="C4588" t="s">
        <v>13969</v>
      </c>
      <c r="D4588" t="s">
        <v>4537</v>
      </c>
      <c r="E4588">
        <v>10</v>
      </c>
      <c r="F4588">
        <v>2691825</v>
      </c>
      <c r="G4588">
        <v>2024</v>
      </c>
      <c r="H4588" s="19" t="s">
        <v>55</v>
      </c>
      <c r="I4588" t="s">
        <v>13707</v>
      </c>
      <c r="J4588">
        <v>515595</v>
      </c>
      <c r="K4588" s="112">
        <v>45395.625</v>
      </c>
      <c r="L4588" s="112">
        <v>45496</v>
      </c>
      <c r="M4588" s="112">
        <v>45496</v>
      </c>
      <c r="N4588" t="s">
        <v>47</v>
      </c>
    </row>
    <row r="4589" spans="1:14" x14ac:dyDescent="0.3">
      <c r="A4589" s="17">
        <v>45448</v>
      </c>
      <c r="B4589" s="17">
        <v>45448</v>
      </c>
      <c r="C4589" t="s">
        <v>13969</v>
      </c>
      <c r="D4589" t="s">
        <v>4537</v>
      </c>
      <c r="E4589">
        <v>10</v>
      </c>
      <c r="F4589">
        <v>5976171</v>
      </c>
      <c r="G4589">
        <v>2024</v>
      </c>
      <c r="H4589" s="19" t="s">
        <v>55</v>
      </c>
      <c r="I4589" t="s">
        <v>13707</v>
      </c>
      <c r="J4589">
        <v>643457</v>
      </c>
      <c r="K4589" s="112">
        <v>45446.576388888891</v>
      </c>
      <c r="L4589" s="112">
        <v>45496</v>
      </c>
      <c r="M4589" s="112">
        <v>45496</v>
      </c>
      <c r="N4589" t="s">
        <v>47</v>
      </c>
    </row>
    <row r="4590" spans="1:14" x14ac:dyDescent="0.3">
      <c r="A4590" s="17">
        <v>45447</v>
      </c>
      <c r="B4590" s="17">
        <v>45447</v>
      </c>
      <c r="C4590" t="s">
        <v>13969</v>
      </c>
      <c r="D4590" t="s">
        <v>4537</v>
      </c>
      <c r="E4590">
        <v>10</v>
      </c>
      <c r="F4590">
        <v>3521360</v>
      </c>
      <c r="G4590">
        <v>2024</v>
      </c>
      <c r="H4590" s="19" t="s">
        <v>55</v>
      </c>
      <c r="I4590" t="s">
        <v>13707</v>
      </c>
      <c r="J4590">
        <v>478191</v>
      </c>
      <c r="K4590" s="112">
        <v>45426.416666666664</v>
      </c>
      <c r="L4590" s="112">
        <v>45496</v>
      </c>
      <c r="M4590" s="112">
        <v>45496</v>
      </c>
      <c r="N4590" t="s">
        <v>47</v>
      </c>
    </row>
    <row r="4591" spans="1:14" x14ac:dyDescent="0.3">
      <c r="A4591" s="17">
        <v>45447</v>
      </c>
      <c r="B4591" s="17">
        <v>45447</v>
      </c>
      <c r="C4591" t="s">
        <v>13969</v>
      </c>
      <c r="D4591" t="s">
        <v>4537</v>
      </c>
      <c r="E4591">
        <v>10</v>
      </c>
      <c r="F4591">
        <v>7053460</v>
      </c>
      <c r="G4591">
        <v>2024</v>
      </c>
      <c r="H4591" s="19" t="s">
        <v>55</v>
      </c>
      <c r="I4591" t="s">
        <v>13708</v>
      </c>
      <c r="J4591">
        <v>89502</v>
      </c>
      <c r="K4591" s="112">
        <v>45442.729166666664</v>
      </c>
      <c r="L4591" s="112">
        <v>45496</v>
      </c>
      <c r="M4591" s="112">
        <v>45496</v>
      </c>
      <c r="N4591" t="s">
        <v>47</v>
      </c>
    </row>
    <row r="4592" spans="1:14" x14ac:dyDescent="0.3">
      <c r="A4592" s="17">
        <v>45447</v>
      </c>
      <c r="B4592" s="17">
        <v>45447</v>
      </c>
      <c r="C4592" t="s">
        <v>13969</v>
      </c>
      <c r="D4592" t="s">
        <v>4537</v>
      </c>
      <c r="E4592">
        <v>10</v>
      </c>
      <c r="F4592">
        <v>899960</v>
      </c>
      <c r="G4592">
        <v>2024</v>
      </c>
      <c r="H4592" s="19" t="s">
        <v>55</v>
      </c>
      <c r="I4592" t="s">
        <v>13708</v>
      </c>
      <c r="J4592">
        <v>15699</v>
      </c>
      <c r="K4592" s="112">
        <v>45181.402777777781</v>
      </c>
      <c r="L4592" s="112">
        <v>45496</v>
      </c>
      <c r="M4592" s="112">
        <v>45496</v>
      </c>
      <c r="N4592" t="s">
        <v>47</v>
      </c>
    </row>
    <row r="4593" spans="1:14" x14ac:dyDescent="0.3">
      <c r="A4593" s="17">
        <v>45447</v>
      </c>
      <c r="B4593" s="17">
        <v>45447</v>
      </c>
      <c r="C4593" t="s">
        <v>13969</v>
      </c>
      <c r="D4593" t="s">
        <v>4537</v>
      </c>
      <c r="E4593">
        <v>10</v>
      </c>
      <c r="F4593">
        <v>5294880</v>
      </c>
      <c r="G4593">
        <v>2024</v>
      </c>
      <c r="H4593" s="19" t="s">
        <v>55</v>
      </c>
      <c r="I4593" t="s">
        <v>13707</v>
      </c>
      <c r="J4593">
        <v>682463</v>
      </c>
      <c r="K4593" s="112">
        <v>45442.986111111109</v>
      </c>
      <c r="L4593" s="112">
        <v>45496</v>
      </c>
      <c r="M4593" s="112">
        <v>45496</v>
      </c>
      <c r="N4593" t="s">
        <v>47</v>
      </c>
    </row>
    <row r="4594" spans="1:14" x14ac:dyDescent="0.3">
      <c r="A4594" s="17">
        <v>45443</v>
      </c>
      <c r="B4594" s="17">
        <v>45443</v>
      </c>
      <c r="C4594" t="s">
        <v>13969</v>
      </c>
      <c r="D4594" t="s">
        <v>4537</v>
      </c>
      <c r="E4594">
        <v>10</v>
      </c>
      <c r="F4594">
        <v>4111185</v>
      </c>
      <c r="G4594">
        <v>2024</v>
      </c>
      <c r="H4594" s="19" t="s">
        <v>55</v>
      </c>
      <c r="I4594" t="s">
        <v>13707</v>
      </c>
      <c r="J4594">
        <v>418167</v>
      </c>
      <c r="K4594" s="112">
        <v>45399.666666666664</v>
      </c>
      <c r="L4594" s="112">
        <v>45496</v>
      </c>
      <c r="M4594" s="112">
        <v>45496</v>
      </c>
      <c r="N4594" t="s">
        <v>47</v>
      </c>
    </row>
    <row r="4595" spans="1:14" x14ac:dyDescent="0.3">
      <c r="A4595" s="17">
        <v>45443</v>
      </c>
      <c r="B4595" s="17">
        <v>45443</v>
      </c>
      <c r="C4595" t="s">
        <v>13969</v>
      </c>
      <c r="D4595" t="s">
        <v>4537</v>
      </c>
      <c r="E4595">
        <v>10</v>
      </c>
      <c r="F4595">
        <v>12171230</v>
      </c>
      <c r="G4595">
        <v>2024</v>
      </c>
      <c r="H4595" s="19" t="s">
        <v>55</v>
      </c>
      <c r="I4595" t="s">
        <v>13707</v>
      </c>
      <c r="J4595">
        <v>654418</v>
      </c>
      <c r="K4595" s="112">
        <v>45411.854166666664</v>
      </c>
      <c r="L4595" s="112">
        <v>45496</v>
      </c>
      <c r="M4595" s="112">
        <v>45496</v>
      </c>
      <c r="N4595" t="s">
        <v>47</v>
      </c>
    </row>
    <row r="4596" spans="1:14" x14ac:dyDescent="0.3">
      <c r="A4596" s="17">
        <v>45436</v>
      </c>
      <c r="B4596" s="17">
        <v>45436</v>
      </c>
      <c r="C4596" t="s">
        <v>13969</v>
      </c>
      <c r="D4596" t="s">
        <v>4537</v>
      </c>
      <c r="E4596">
        <v>10</v>
      </c>
      <c r="F4596">
        <v>4586499</v>
      </c>
      <c r="G4596">
        <v>2024</v>
      </c>
      <c r="H4596" s="19" t="s">
        <v>55</v>
      </c>
      <c r="I4596" t="s">
        <v>13707</v>
      </c>
      <c r="J4596">
        <v>345029</v>
      </c>
      <c r="K4596" s="112">
        <v>45327</v>
      </c>
      <c r="L4596" s="112">
        <v>45496</v>
      </c>
      <c r="M4596" s="112">
        <v>45496</v>
      </c>
      <c r="N4596" t="s">
        <v>47</v>
      </c>
    </row>
    <row r="4597" spans="1:14" x14ac:dyDescent="0.3">
      <c r="A4597" s="17">
        <v>45435</v>
      </c>
      <c r="B4597" s="17">
        <v>45435</v>
      </c>
      <c r="C4597" t="s">
        <v>13969</v>
      </c>
      <c r="D4597" t="s">
        <v>4537</v>
      </c>
      <c r="E4597">
        <v>10</v>
      </c>
      <c r="F4597">
        <v>12000000</v>
      </c>
      <c r="G4597">
        <v>2024</v>
      </c>
      <c r="H4597" s="19" t="s">
        <v>55</v>
      </c>
      <c r="I4597" t="s">
        <v>13707</v>
      </c>
      <c r="J4597">
        <v>34739</v>
      </c>
      <c r="K4597" s="112">
        <v>45428.645833333336</v>
      </c>
      <c r="L4597" s="112">
        <v>45496</v>
      </c>
      <c r="M4597" s="112">
        <v>45496</v>
      </c>
      <c r="N4597" t="s">
        <v>47</v>
      </c>
    </row>
    <row r="4598" spans="1:14" x14ac:dyDescent="0.3">
      <c r="A4598" s="17">
        <v>45434</v>
      </c>
      <c r="B4598" s="17">
        <v>45434</v>
      </c>
      <c r="C4598" t="s">
        <v>13969</v>
      </c>
      <c r="D4598" t="s">
        <v>4537</v>
      </c>
      <c r="E4598">
        <v>10</v>
      </c>
      <c r="F4598">
        <v>5240976.8</v>
      </c>
      <c r="G4598">
        <v>2024</v>
      </c>
      <c r="H4598" s="19" t="s">
        <v>55</v>
      </c>
      <c r="I4598" t="s">
        <v>13707</v>
      </c>
      <c r="J4598">
        <v>336256</v>
      </c>
      <c r="K4598" s="112">
        <v>45395.875</v>
      </c>
      <c r="L4598" s="112">
        <v>45496</v>
      </c>
      <c r="M4598" s="112">
        <v>45496</v>
      </c>
      <c r="N4598" t="s">
        <v>47</v>
      </c>
    </row>
    <row r="4599" spans="1:14" x14ac:dyDescent="0.3">
      <c r="A4599" s="17">
        <v>45428</v>
      </c>
      <c r="B4599" s="17">
        <v>45428</v>
      </c>
      <c r="C4599" t="s">
        <v>13969</v>
      </c>
      <c r="D4599" t="s">
        <v>4537</v>
      </c>
      <c r="E4599">
        <v>10</v>
      </c>
      <c r="F4599">
        <v>14000000</v>
      </c>
      <c r="G4599">
        <v>2024</v>
      </c>
      <c r="H4599" s="19" t="s">
        <v>55</v>
      </c>
      <c r="I4599" t="s">
        <v>13707</v>
      </c>
      <c r="J4599">
        <v>484763</v>
      </c>
      <c r="K4599" s="112">
        <v>45368.008333333331</v>
      </c>
      <c r="L4599" s="112">
        <v>45496</v>
      </c>
      <c r="M4599" s="112">
        <v>45496</v>
      </c>
      <c r="N4599" t="s">
        <v>47</v>
      </c>
    </row>
    <row r="4600" spans="1:14" x14ac:dyDescent="0.3">
      <c r="A4600" s="17">
        <v>45425</v>
      </c>
      <c r="B4600" s="17">
        <v>45425</v>
      </c>
      <c r="C4600" t="s">
        <v>13969</v>
      </c>
      <c r="D4600" t="s">
        <v>4537</v>
      </c>
      <c r="E4600">
        <v>10</v>
      </c>
      <c r="F4600">
        <v>12849015</v>
      </c>
      <c r="G4600">
        <v>2024</v>
      </c>
      <c r="H4600" s="19" t="s">
        <v>55</v>
      </c>
      <c r="I4600" t="s">
        <v>13707</v>
      </c>
      <c r="J4600">
        <v>329849</v>
      </c>
      <c r="K4600" s="112">
        <v>45419</v>
      </c>
      <c r="L4600" s="112">
        <v>45496</v>
      </c>
      <c r="M4600" s="112">
        <v>45496</v>
      </c>
      <c r="N4600" t="s">
        <v>47</v>
      </c>
    </row>
    <row r="4601" spans="1:14" x14ac:dyDescent="0.3">
      <c r="A4601" s="17">
        <v>45483</v>
      </c>
      <c r="B4601" s="17">
        <v>45483</v>
      </c>
      <c r="C4601" t="s">
        <v>13969</v>
      </c>
      <c r="D4601" t="s">
        <v>4537</v>
      </c>
      <c r="E4601">
        <v>10</v>
      </c>
      <c r="F4601">
        <v>4453270</v>
      </c>
      <c r="G4601">
        <v>2024</v>
      </c>
      <c r="H4601" s="19" t="s">
        <v>55</v>
      </c>
      <c r="I4601" t="s">
        <v>13707</v>
      </c>
      <c r="J4601">
        <v>482939</v>
      </c>
      <c r="K4601" s="112">
        <v>45400</v>
      </c>
      <c r="L4601" s="112">
        <v>45497</v>
      </c>
      <c r="M4601" s="112">
        <v>45497</v>
      </c>
      <c r="N4601" t="s">
        <v>47</v>
      </c>
    </row>
    <row r="4602" spans="1:14" x14ac:dyDescent="0.3">
      <c r="A4602" s="17">
        <v>45462</v>
      </c>
      <c r="B4602" s="17">
        <v>45462</v>
      </c>
      <c r="C4602" t="s">
        <v>13969</v>
      </c>
      <c r="D4602" t="s">
        <v>4537</v>
      </c>
      <c r="E4602">
        <v>10</v>
      </c>
      <c r="F4602">
        <v>9979070</v>
      </c>
      <c r="G4602">
        <v>2024</v>
      </c>
      <c r="H4602" s="19" t="s">
        <v>43</v>
      </c>
      <c r="I4602" t="s">
        <v>13708</v>
      </c>
      <c r="J4602">
        <v>76705</v>
      </c>
      <c r="K4602" s="112">
        <v>45391.416666666664</v>
      </c>
      <c r="L4602" s="112">
        <v>45497</v>
      </c>
      <c r="M4602" s="112">
        <v>45497</v>
      </c>
      <c r="N4602" t="s">
        <v>47</v>
      </c>
    </row>
    <row r="4603" spans="1:14" x14ac:dyDescent="0.3">
      <c r="A4603" s="17">
        <v>45456</v>
      </c>
      <c r="B4603" s="17">
        <v>45456</v>
      </c>
      <c r="C4603" t="s">
        <v>13969</v>
      </c>
      <c r="D4603" t="s">
        <v>4537</v>
      </c>
      <c r="E4603">
        <v>10</v>
      </c>
      <c r="F4603">
        <v>11040771</v>
      </c>
      <c r="G4603">
        <v>2024</v>
      </c>
      <c r="H4603" s="19" t="s">
        <v>55</v>
      </c>
      <c r="I4603" t="s">
        <v>13707</v>
      </c>
      <c r="J4603">
        <v>455345</v>
      </c>
      <c r="K4603" s="112">
        <v>45403.895833333336</v>
      </c>
      <c r="L4603" s="112">
        <v>45497</v>
      </c>
      <c r="M4603" s="112">
        <v>45497</v>
      </c>
      <c r="N4603" t="s">
        <v>47</v>
      </c>
    </row>
    <row r="4604" spans="1:14" x14ac:dyDescent="0.3">
      <c r="A4604" s="17">
        <v>45456</v>
      </c>
      <c r="B4604" s="17">
        <v>45456</v>
      </c>
      <c r="C4604" t="s">
        <v>13969</v>
      </c>
      <c r="D4604" t="s">
        <v>4537</v>
      </c>
      <c r="E4604">
        <v>10</v>
      </c>
      <c r="F4604">
        <v>8003231</v>
      </c>
      <c r="G4604">
        <v>2024</v>
      </c>
      <c r="H4604" s="19" t="s">
        <v>55</v>
      </c>
      <c r="I4604" t="s">
        <v>13707</v>
      </c>
      <c r="J4604">
        <v>610796</v>
      </c>
      <c r="K4604" s="112">
        <v>45381.5</v>
      </c>
      <c r="L4604" s="112">
        <v>45497</v>
      </c>
      <c r="M4604" s="112">
        <v>45497</v>
      </c>
      <c r="N4604" t="s">
        <v>47</v>
      </c>
    </row>
    <row r="4605" spans="1:14" x14ac:dyDescent="0.3">
      <c r="A4605" s="17">
        <v>45455</v>
      </c>
      <c r="B4605" s="17">
        <v>45455</v>
      </c>
      <c r="C4605" t="s">
        <v>13969</v>
      </c>
      <c r="D4605" t="s">
        <v>4537</v>
      </c>
      <c r="E4605">
        <v>10</v>
      </c>
      <c r="F4605">
        <v>4413280</v>
      </c>
      <c r="G4605">
        <v>2024</v>
      </c>
      <c r="H4605" s="19" t="s">
        <v>55</v>
      </c>
      <c r="I4605" t="s">
        <v>13707</v>
      </c>
      <c r="J4605">
        <v>636704</v>
      </c>
      <c r="K4605" s="112">
        <v>45409.916666666664</v>
      </c>
      <c r="L4605" s="112">
        <v>45497</v>
      </c>
      <c r="M4605" s="112">
        <v>45497</v>
      </c>
      <c r="N4605" t="s">
        <v>47</v>
      </c>
    </row>
    <row r="4606" spans="1:14" x14ac:dyDescent="0.3">
      <c r="A4606" s="17">
        <v>45454</v>
      </c>
      <c r="B4606" s="17">
        <v>45454</v>
      </c>
      <c r="C4606" t="s">
        <v>13969</v>
      </c>
      <c r="D4606" t="s">
        <v>4537</v>
      </c>
      <c r="E4606">
        <v>10</v>
      </c>
      <c r="F4606">
        <v>14000000</v>
      </c>
      <c r="G4606">
        <v>2024</v>
      </c>
      <c r="H4606" s="19" t="s">
        <v>55</v>
      </c>
      <c r="I4606" t="s">
        <v>13707</v>
      </c>
      <c r="J4606">
        <v>482951</v>
      </c>
      <c r="K4606" s="112">
        <v>45387.541666666664</v>
      </c>
      <c r="L4606" s="112">
        <v>45497</v>
      </c>
      <c r="M4606" s="112">
        <v>45497</v>
      </c>
      <c r="N4606" t="s">
        <v>47</v>
      </c>
    </row>
    <row r="4607" spans="1:14" x14ac:dyDescent="0.3">
      <c r="A4607" s="17">
        <v>45454</v>
      </c>
      <c r="B4607" s="17">
        <v>45454</v>
      </c>
      <c r="C4607" t="s">
        <v>13969</v>
      </c>
      <c r="D4607" t="s">
        <v>4537</v>
      </c>
      <c r="E4607">
        <v>10</v>
      </c>
      <c r="F4607">
        <v>13117060</v>
      </c>
      <c r="G4607">
        <v>2024</v>
      </c>
      <c r="H4607" s="19" t="s">
        <v>55</v>
      </c>
      <c r="I4607" t="s">
        <v>13707</v>
      </c>
      <c r="J4607">
        <v>441014</v>
      </c>
      <c r="K4607" s="112">
        <v>45433.3125</v>
      </c>
      <c r="L4607" s="112">
        <v>45497</v>
      </c>
      <c r="M4607" s="112">
        <v>45497</v>
      </c>
      <c r="N4607" t="s">
        <v>47</v>
      </c>
    </row>
    <row r="4608" spans="1:14" x14ac:dyDescent="0.3">
      <c r="A4608" s="17">
        <v>45454</v>
      </c>
      <c r="B4608" s="17">
        <v>45454</v>
      </c>
      <c r="C4608" t="s">
        <v>13969</v>
      </c>
      <c r="D4608" t="s">
        <v>4537</v>
      </c>
      <c r="E4608">
        <v>10</v>
      </c>
      <c r="F4608">
        <v>2659018</v>
      </c>
      <c r="G4608">
        <v>2024</v>
      </c>
      <c r="H4608" s="19" t="s">
        <v>55</v>
      </c>
      <c r="I4608" t="s">
        <v>13707</v>
      </c>
      <c r="J4608">
        <v>520839</v>
      </c>
      <c r="K4608" s="112">
        <v>45342.5625</v>
      </c>
      <c r="L4608" s="112">
        <v>45497</v>
      </c>
      <c r="M4608" s="112">
        <v>45497</v>
      </c>
      <c r="N4608" t="s">
        <v>47</v>
      </c>
    </row>
    <row r="4609" spans="1:14" x14ac:dyDescent="0.3">
      <c r="A4609" s="17">
        <v>45454</v>
      </c>
      <c r="B4609" s="17">
        <v>45454</v>
      </c>
      <c r="C4609" t="s">
        <v>13969</v>
      </c>
      <c r="D4609" t="s">
        <v>4537</v>
      </c>
      <c r="E4609">
        <v>10</v>
      </c>
      <c r="F4609">
        <v>5272310</v>
      </c>
      <c r="G4609">
        <v>2024</v>
      </c>
      <c r="H4609" s="19" t="s">
        <v>55</v>
      </c>
      <c r="I4609" t="s">
        <v>13708</v>
      </c>
      <c r="J4609">
        <v>105126</v>
      </c>
      <c r="K4609" s="112">
        <v>45453.409722222219</v>
      </c>
      <c r="L4609" s="112">
        <v>45497</v>
      </c>
      <c r="M4609" s="112">
        <v>45497</v>
      </c>
      <c r="N4609" t="s">
        <v>47</v>
      </c>
    </row>
    <row r="4610" spans="1:14" x14ac:dyDescent="0.3">
      <c r="A4610" s="17">
        <v>45453</v>
      </c>
      <c r="B4610" s="17">
        <v>45453</v>
      </c>
      <c r="C4610" t="s">
        <v>13969</v>
      </c>
      <c r="D4610" t="s">
        <v>4537</v>
      </c>
      <c r="E4610">
        <v>10</v>
      </c>
      <c r="F4610">
        <v>7816160</v>
      </c>
      <c r="G4610">
        <v>2024</v>
      </c>
      <c r="H4610" s="19" t="s">
        <v>55</v>
      </c>
      <c r="I4610" t="s">
        <v>13707</v>
      </c>
      <c r="J4610">
        <v>389561</v>
      </c>
      <c r="K4610" s="112">
        <v>45306.8125</v>
      </c>
      <c r="L4610" s="112">
        <v>45497</v>
      </c>
      <c r="M4610" s="112">
        <v>45497</v>
      </c>
      <c r="N4610" t="s">
        <v>47</v>
      </c>
    </row>
    <row r="4611" spans="1:14" x14ac:dyDescent="0.3">
      <c r="A4611" s="17">
        <v>45450</v>
      </c>
      <c r="B4611" s="17">
        <v>45450</v>
      </c>
      <c r="C4611" t="s">
        <v>13969</v>
      </c>
      <c r="D4611" t="s">
        <v>4537</v>
      </c>
      <c r="E4611">
        <v>10</v>
      </c>
      <c r="F4611">
        <v>3663437</v>
      </c>
      <c r="G4611">
        <v>2024</v>
      </c>
      <c r="H4611" s="19" t="s">
        <v>55</v>
      </c>
      <c r="I4611" t="s">
        <v>13707</v>
      </c>
      <c r="J4611">
        <v>635806</v>
      </c>
      <c r="K4611" s="112">
        <v>45449.743055555555</v>
      </c>
      <c r="L4611" s="112">
        <v>45497</v>
      </c>
      <c r="M4611" s="112">
        <v>45497</v>
      </c>
      <c r="N4611" t="s">
        <v>47</v>
      </c>
    </row>
    <row r="4612" spans="1:14" x14ac:dyDescent="0.3">
      <c r="A4612" s="17">
        <v>45446</v>
      </c>
      <c r="B4612" s="17">
        <v>45446</v>
      </c>
      <c r="C4612" t="s">
        <v>13969</v>
      </c>
      <c r="D4612" t="s">
        <v>4537</v>
      </c>
      <c r="E4612">
        <v>10</v>
      </c>
      <c r="F4612">
        <v>4099730</v>
      </c>
      <c r="G4612">
        <v>2024</v>
      </c>
      <c r="H4612" s="19" t="s">
        <v>55</v>
      </c>
      <c r="I4612" t="s">
        <v>13707</v>
      </c>
      <c r="J4612">
        <v>697610</v>
      </c>
      <c r="K4612" s="112">
        <v>45445.868055555555</v>
      </c>
      <c r="L4612" s="112">
        <v>45497</v>
      </c>
      <c r="M4612" s="112">
        <v>45497</v>
      </c>
      <c r="N4612" t="s">
        <v>47</v>
      </c>
    </row>
    <row r="4613" spans="1:14" x14ac:dyDescent="0.3">
      <c r="A4613" s="17">
        <v>45363</v>
      </c>
      <c r="B4613" s="17">
        <v>45363</v>
      </c>
      <c r="C4613" t="s">
        <v>13969</v>
      </c>
      <c r="D4613" t="s">
        <v>4537</v>
      </c>
      <c r="E4613">
        <v>10</v>
      </c>
      <c r="F4613">
        <v>6524341</v>
      </c>
      <c r="G4613">
        <v>2024</v>
      </c>
      <c r="H4613" s="19" t="s">
        <v>55</v>
      </c>
      <c r="I4613" t="s">
        <v>13707</v>
      </c>
      <c r="J4613">
        <v>414993</v>
      </c>
      <c r="K4613" s="112">
        <v>45360.520833333336</v>
      </c>
      <c r="L4613" s="112">
        <v>45497</v>
      </c>
      <c r="M4613" s="112">
        <v>45497</v>
      </c>
      <c r="N4613" t="s">
        <v>47</v>
      </c>
    </row>
    <row r="4614" spans="1:14" x14ac:dyDescent="0.3">
      <c r="A4614" s="17">
        <v>45357</v>
      </c>
      <c r="B4614" s="17">
        <v>45357</v>
      </c>
      <c r="C4614" t="s">
        <v>13969</v>
      </c>
      <c r="D4614" t="s">
        <v>4537</v>
      </c>
      <c r="E4614">
        <v>10</v>
      </c>
      <c r="F4614">
        <v>14000000</v>
      </c>
      <c r="G4614">
        <v>2024</v>
      </c>
      <c r="H4614" s="19" t="s">
        <v>55</v>
      </c>
      <c r="I4614" t="s">
        <v>13708</v>
      </c>
      <c r="J4614">
        <v>33057</v>
      </c>
      <c r="K4614" s="112">
        <v>45199.0625</v>
      </c>
      <c r="L4614" s="112">
        <v>45497</v>
      </c>
      <c r="M4614" s="112">
        <v>45497</v>
      </c>
      <c r="N4614" t="s">
        <v>47</v>
      </c>
    </row>
    <row r="4615" spans="1:14" x14ac:dyDescent="0.3">
      <c r="A4615" s="17">
        <v>45484</v>
      </c>
      <c r="B4615" s="17">
        <v>45484</v>
      </c>
      <c r="C4615" t="s">
        <v>13969</v>
      </c>
      <c r="D4615" t="s">
        <v>4537</v>
      </c>
      <c r="E4615">
        <v>10</v>
      </c>
      <c r="F4615">
        <v>8766834</v>
      </c>
      <c r="G4615">
        <v>2024</v>
      </c>
      <c r="H4615" s="19" t="s">
        <v>55</v>
      </c>
      <c r="I4615" t="s">
        <v>13707</v>
      </c>
      <c r="J4615">
        <v>535680</v>
      </c>
      <c r="K4615" s="112">
        <v>45409</v>
      </c>
      <c r="L4615" s="112">
        <v>45498</v>
      </c>
      <c r="M4615" s="112">
        <v>45498</v>
      </c>
      <c r="N4615" t="s">
        <v>47</v>
      </c>
    </row>
    <row r="4616" spans="1:14" x14ac:dyDescent="0.3">
      <c r="A4616" s="17">
        <v>45483</v>
      </c>
      <c r="B4616" s="17">
        <v>45483</v>
      </c>
      <c r="C4616" t="s">
        <v>13969</v>
      </c>
      <c r="D4616" t="s">
        <v>4537</v>
      </c>
      <c r="E4616">
        <v>10</v>
      </c>
      <c r="F4616">
        <v>11563500</v>
      </c>
      <c r="G4616">
        <v>2024</v>
      </c>
      <c r="H4616" s="19" t="s">
        <v>55</v>
      </c>
      <c r="I4616" t="s">
        <v>13707</v>
      </c>
      <c r="J4616">
        <v>636860</v>
      </c>
      <c r="K4616" s="112">
        <v>45402</v>
      </c>
      <c r="L4616" s="112">
        <v>45498</v>
      </c>
      <c r="M4616" s="112">
        <v>45498</v>
      </c>
      <c r="N4616" t="s">
        <v>47</v>
      </c>
    </row>
    <row r="4617" spans="1:14" x14ac:dyDescent="0.3">
      <c r="A4617" s="17">
        <v>45483</v>
      </c>
      <c r="B4617" s="17">
        <v>45483</v>
      </c>
      <c r="C4617" t="s">
        <v>13969</v>
      </c>
      <c r="D4617" t="s">
        <v>4537</v>
      </c>
      <c r="E4617">
        <v>10</v>
      </c>
      <c r="F4617">
        <v>9573850</v>
      </c>
      <c r="G4617">
        <v>2024</v>
      </c>
      <c r="H4617" s="19" t="s">
        <v>55</v>
      </c>
      <c r="I4617" t="s">
        <v>13707</v>
      </c>
      <c r="J4617">
        <v>615893</v>
      </c>
      <c r="K4617" s="112">
        <v>45323</v>
      </c>
      <c r="L4617" s="112">
        <v>45498</v>
      </c>
      <c r="M4617" s="112">
        <v>45498</v>
      </c>
      <c r="N4617" t="s">
        <v>47</v>
      </c>
    </row>
    <row r="4618" spans="1:14" x14ac:dyDescent="0.3">
      <c r="A4618" s="17">
        <v>45483</v>
      </c>
      <c r="B4618" s="17">
        <v>45483</v>
      </c>
      <c r="C4618" t="s">
        <v>13969</v>
      </c>
      <c r="D4618" t="s">
        <v>4537</v>
      </c>
      <c r="E4618">
        <v>10</v>
      </c>
      <c r="F4618">
        <v>7417665</v>
      </c>
      <c r="G4618">
        <v>2024</v>
      </c>
      <c r="H4618" s="19" t="s">
        <v>55</v>
      </c>
      <c r="I4618" t="s">
        <v>13707</v>
      </c>
      <c r="J4618">
        <v>440432</v>
      </c>
      <c r="K4618" s="112">
        <v>45420</v>
      </c>
      <c r="L4618" s="112">
        <v>45498</v>
      </c>
      <c r="M4618" s="112">
        <v>45498</v>
      </c>
      <c r="N4618" t="s">
        <v>47</v>
      </c>
    </row>
    <row r="4619" spans="1:14" x14ac:dyDescent="0.3">
      <c r="A4619" s="17">
        <v>45483</v>
      </c>
      <c r="B4619" s="17">
        <v>45483</v>
      </c>
      <c r="C4619" t="s">
        <v>13969</v>
      </c>
      <c r="D4619" t="s">
        <v>4537</v>
      </c>
      <c r="E4619">
        <v>10</v>
      </c>
      <c r="F4619">
        <v>14000000</v>
      </c>
      <c r="G4619">
        <v>2024</v>
      </c>
      <c r="H4619" s="19" t="s">
        <v>55</v>
      </c>
      <c r="I4619" t="s">
        <v>13707</v>
      </c>
      <c r="J4619">
        <v>485242</v>
      </c>
      <c r="K4619" s="112">
        <v>45416</v>
      </c>
      <c r="L4619" s="112">
        <v>45498</v>
      </c>
      <c r="M4619" s="112">
        <v>45498</v>
      </c>
      <c r="N4619" t="s">
        <v>47</v>
      </c>
    </row>
    <row r="4620" spans="1:14" x14ac:dyDescent="0.3">
      <c r="A4620" s="17">
        <v>45483</v>
      </c>
      <c r="B4620" s="17">
        <v>45483</v>
      </c>
      <c r="C4620" t="s">
        <v>13969</v>
      </c>
      <c r="D4620" t="s">
        <v>4537</v>
      </c>
      <c r="E4620">
        <v>10</v>
      </c>
      <c r="F4620">
        <v>6788925</v>
      </c>
      <c r="G4620">
        <v>2024</v>
      </c>
      <c r="H4620" s="19" t="s">
        <v>55</v>
      </c>
      <c r="I4620" t="s">
        <v>13707</v>
      </c>
      <c r="J4620">
        <v>460970</v>
      </c>
      <c r="K4620" s="112">
        <v>45481</v>
      </c>
      <c r="L4620" s="112">
        <v>45498</v>
      </c>
      <c r="M4620" s="112">
        <v>45498</v>
      </c>
      <c r="N4620" t="s">
        <v>47</v>
      </c>
    </row>
    <row r="4621" spans="1:14" x14ac:dyDescent="0.3">
      <c r="A4621" s="17">
        <v>45483</v>
      </c>
      <c r="B4621" s="17">
        <v>45483</v>
      </c>
      <c r="C4621" t="s">
        <v>13969</v>
      </c>
      <c r="D4621" t="s">
        <v>4537</v>
      </c>
      <c r="E4621">
        <v>10</v>
      </c>
      <c r="F4621">
        <v>14000000</v>
      </c>
      <c r="G4621">
        <v>2024</v>
      </c>
      <c r="H4621" s="19" t="s">
        <v>55</v>
      </c>
      <c r="I4621" t="s">
        <v>13707</v>
      </c>
      <c r="J4621">
        <v>617668</v>
      </c>
      <c r="K4621" s="112">
        <v>45480</v>
      </c>
      <c r="L4621" s="112">
        <v>45498</v>
      </c>
      <c r="M4621" s="112">
        <v>45498</v>
      </c>
      <c r="N4621" t="s">
        <v>47</v>
      </c>
    </row>
    <row r="4622" spans="1:14" x14ac:dyDescent="0.3">
      <c r="A4622" s="17">
        <v>45476</v>
      </c>
      <c r="B4622" s="17">
        <v>45476</v>
      </c>
      <c r="C4622" t="s">
        <v>13969</v>
      </c>
      <c r="D4622" t="s">
        <v>4537</v>
      </c>
      <c r="E4622">
        <v>10</v>
      </c>
      <c r="F4622">
        <v>4318240</v>
      </c>
      <c r="G4622">
        <v>2024</v>
      </c>
      <c r="H4622" s="19" t="s">
        <v>55</v>
      </c>
      <c r="I4622" t="s">
        <v>13707</v>
      </c>
      <c r="J4622">
        <v>714396</v>
      </c>
      <c r="K4622" s="112">
        <v>45475</v>
      </c>
      <c r="L4622" s="112">
        <v>45498</v>
      </c>
      <c r="M4622" s="112">
        <v>45498</v>
      </c>
      <c r="N4622" t="s">
        <v>47</v>
      </c>
    </row>
    <row r="4623" spans="1:14" x14ac:dyDescent="0.3">
      <c r="A4623" s="17">
        <v>45475</v>
      </c>
      <c r="B4623" s="17">
        <v>45475</v>
      </c>
      <c r="C4623" t="s">
        <v>13969</v>
      </c>
      <c r="D4623" t="s">
        <v>4537</v>
      </c>
      <c r="E4623">
        <v>10</v>
      </c>
      <c r="F4623">
        <v>5963872</v>
      </c>
      <c r="G4623">
        <v>2024</v>
      </c>
      <c r="H4623" s="19" t="s">
        <v>55</v>
      </c>
      <c r="I4623" t="s">
        <v>13707</v>
      </c>
      <c r="J4623">
        <v>663839</v>
      </c>
      <c r="K4623" s="112">
        <v>45472</v>
      </c>
      <c r="L4623" s="112">
        <v>45498</v>
      </c>
      <c r="M4623" s="112">
        <v>45498</v>
      </c>
      <c r="N4623" t="s">
        <v>47</v>
      </c>
    </row>
    <row r="4624" spans="1:14" x14ac:dyDescent="0.3">
      <c r="A4624" s="17">
        <v>45470</v>
      </c>
      <c r="B4624" s="17">
        <v>45470</v>
      </c>
      <c r="C4624" t="s">
        <v>13969</v>
      </c>
      <c r="D4624" t="s">
        <v>4537</v>
      </c>
      <c r="E4624">
        <v>10</v>
      </c>
      <c r="F4624">
        <v>3347243.87</v>
      </c>
      <c r="G4624">
        <v>2024</v>
      </c>
      <c r="H4624" s="19" t="s">
        <v>55</v>
      </c>
      <c r="I4624" t="s">
        <v>13707</v>
      </c>
      <c r="J4624">
        <v>323257</v>
      </c>
      <c r="K4624" s="112">
        <v>45407.875</v>
      </c>
      <c r="L4624" s="112">
        <v>45498</v>
      </c>
      <c r="M4624" s="112">
        <v>45498</v>
      </c>
      <c r="N4624" t="s">
        <v>47</v>
      </c>
    </row>
    <row r="4625" spans="1:14" x14ac:dyDescent="0.3">
      <c r="A4625" s="17">
        <v>45456</v>
      </c>
      <c r="B4625" s="17">
        <v>45456</v>
      </c>
      <c r="C4625" t="s">
        <v>13969</v>
      </c>
      <c r="D4625" t="s">
        <v>4537</v>
      </c>
      <c r="E4625">
        <v>10</v>
      </c>
      <c r="F4625">
        <v>6049740</v>
      </c>
      <c r="G4625">
        <v>2024</v>
      </c>
      <c r="H4625" s="19" t="s">
        <v>55</v>
      </c>
      <c r="I4625" t="s">
        <v>13707</v>
      </c>
      <c r="J4625">
        <v>508435</v>
      </c>
      <c r="K4625" s="112">
        <v>45455.59375</v>
      </c>
      <c r="L4625" s="112">
        <v>45498</v>
      </c>
      <c r="M4625" s="112">
        <v>45498</v>
      </c>
      <c r="N4625" t="s">
        <v>47</v>
      </c>
    </row>
    <row r="4626" spans="1:14" x14ac:dyDescent="0.3">
      <c r="A4626" s="17">
        <v>45456</v>
      </c>
      <c r="B4626" s="17">
        <v>45456</v>
      </c>
      <c r="C4626" t="s">
        <v>13969</v>
      </c>
      <c r="D4626" t="s">
        <v>4537</v>
      </c>
      <c r="E4626">
        <v>10</v>
      </c>
      <c r="F4626">
        <v>5200000</v>
      </c>
      <c r="G4626">
        <v>2024</v>
      </c>
      <c r="H4626" s="19" t="s">
        <v>55</v>
      </c>
      <c r="I4626" t="s">
        <v>13708</v>
      </c>
      <c r="J4626">
        <v>27661</v>
      </c>
      <c r="K4626" s="112">
        <v>45350.430555555555</v>
      </c>
      <c r="L4626" s="112">
        <v>45498</v>
      </c>
      <c r="M4626" s="112">
        <v>45498</v>
      </c>
      <c r="N4626" t="s">
        <v>47</v>
      </c>
    </row>
    <row r="4627" spans="1:14" x14ac:dyDescent="0.3">
      <c r="A4627" s="17">
        <v>45454</v>
      </c>
      <c r="B4627" s="17">
        <v>45454</v>
      </c>
      <c r="C4627" t="s">
        <v>13969</v>
      </c>
      <c r="D4627" t="s">
        <v>4537</v>
      </c>
      <c r="E4627">
        <v>10</v>
      </c>
      <c r="F4627">
        <v>6392876</v>
      </c>
      <c r="G4627">
        <v>2024</v>
      </c>
      <c r="H4627" s="19" t="s">
        <v>55</v>
      </c>
      <c r="I4627" t="s">
        <v>13707</v>
      </c>
      <c r="J4627">
        <v>649787</v>
      </c>
      <c r="K4627" s="112">
        <v>45451.347222222219</v>
      </c>
      <c r="L4627" s="112">
        <v>45498</v>
      </c>
      <c r="M4627" s="112">
        <v>45498</v>
      </c>
      <c r="N4627" t="s">
        <v>47</v>
      </c>
    </row>
    <row r="4628" spans="1:14" x14ac:dyDescent="0.3">
      <c r="A4628" s="17">
        <v>45454</v>
      </c>
      <c r="B4628" s="17">
        <v>45454</v>
      </c>
      <c r="C4628" t="s">
        <v>13969</v>
      </c>
      <c r="D4628" t="s">
        <v>4537</v>
      </c>
      <c r="E4628">
        <v>10</v>
      </c>
      <c r="F4628">
        <v>11099272</v>
      </c>
      <c r="G4628">
        <v>2024</v>
      </c>
      <c r="H4628" s="19" t="s">
        <v>55</v>
      </c>
      <c r="I4628" t="s">
        <v>13708</v>
      </c>
      <c r="J4628">
        <v>75671</v>
      </c>
      <c r="K4628" s="112">
        <v>45415.604166666664</v>
      </c>
      <c r="L4628" s="112">
        <v>45498</v>
      </c>
      <c r="M4628" s="112">
        <v>45498</v>
      </c>
      <c r="N4628" t="s">
        <v>47</v>
      </c>
    </row>
    <row r="4629" spans="1:14" x14ac:dyDescent="0.3">
      <c r="A4629" s="17">
        <v>45454</v>
      </c>
      <c r="B4629" s="17">
        <v>45454</v>
      </c>
      <c r="C4629" t="s">
        <v>13969</v>
      </c>
      <c r="D4629" t="s">
        <v>4537</v>
      </c>
      <c r="E4629">
        <v>10</v>
      </c>
      <c r="F4629">
        <v>14000000</v>
      </c>
      <c r="G4629">
        <v>2024</v>
      </c>
      <c r="H4629" s="19" t="s">
        <v>55</v>
      </c>
      <c r="I4629" t="s">
        <v>13708</v>
      </c>
      <c r="J4629">
        <v>69175</v>
      </c>
      <c r="K4629" s="112">
        <v>45381.347222222219</v>
      </c>
      <c r="L4629" s="112">
        <v>45498</v>
      </c>
      <c r="M4629" s="112">
        <v>45498</v>
      </c>
      <c r="N4629" t="s">
        <v>47</v>
      </c>
    </row>
    <row r="4630" spans="1:14" x14ac:dyDescent="0.3">
      <c r="A4630" s="17">
        <v>45453</v>
      </c>
      <c r="B4630" s="17">
        <v>45453</v>
      </c>
      <c r="C4630" t="s">
        <v>13969</v>
      </c>
      <c r="D4630" t="s">
        <v>4537</v>
      </c>
      <c r="E4630">
        <v>10</v>
      </c>
      <c r="F4630">
        <v>9188122</v>
      </c>
      <c r="G4630">
        <v>2024</v>
      </c>
      <c r="H4630" s="19" t="s">
        <v>55</v>
      </c>
      <c r="I4630" t="s">
        <v>13707</v>
      </c>
      <c r="J4630">
        <v>391304</v>
      </c>
      <c r="K4630" s="112">
        <v>45449.395833333336</v>
      </c>
      <c r="L4630" s="112">
        <v>45498</v>
      </c>
      <c r="M4630" s="112">
        <v>45498</v>
      </c>
      <c r="N4630" t="s">
        <v>47</v>
      </c>
    </row>
    <row r="4631" spans="1:14" x14ac:dyDescent="0.3">
      <c r="A4631" s="17">
        <v>45453</v>
      </c>
      <c r="B4631" s="17">
        <v>45453</v>
      </c>
      <c r="C4631" t="s">
        <v>13969</v>
      </c>
      <c r="D4631" t="s">
        <v>4537</v>
      </c>
      <c r="E4631">
        <v>10</v>
      </c>
      <c r="F4631">
        <v>4864200</v>
      </c>
      <c r="G4631">
        <v>2024</v>
      </c>
      <c r="H4631" s="19" t="s">
        <v>55</v>
      </c>
      <c r="I4631" t="s">
        <v>13707</v>
      </c>
      <c r="J4631">
        <v>590241</v>
      </c>
      <c r="K4631" s="112">
        <v>45373.645833333336</v>
      </c>
      <c r="L4631" s="112">
        <v>45498</v>
      </c>
      <c r="M4631" s="112">
        <v>45498</v>
      </c>
      <c r="N4631" t="s">
        <v>47</v>
      </c>
    </row>
    <row r="4632" spans="1:14" x14ac:dyDescent="0.3">
      <c r="A4632" s="17">
        <v>45477</v>
      </c>
      <c r="B4632" s="17">
        <v>45477</v>
      </c>
      <c r="C4632" t="s">
        <v>13969</v>
      </c>
      <c r="D4632" t="s">
        <v>4537</v>
      </c>
      <c r="E4632">
        <v>10</v>
      </c>
      <c r="F4632">
        <v>14000000</v>
      </c>
      <c r="G4632">
        <v>2024</v>
      </c>
      <c r="H4632" s="19" t="s">
        <v>55</v>
      </c>
      <c r="I4632" t="s">
        <v>13707</v>
      </c>
      <c r="J4632">
        <v>369877</v>
      </c>
      <c r="K4632" s="112">
        <v>45462</v>
      </c>
      <c r="L4632" s="112">
        <v>45499</v>
      </c>
      <c r="M4632" s="112">
        <v>45499</v>
      </c>
      <c r="N4632" t="s">
        <v>47</v>
      </c>
    </row>
    <row r="4633" spans="1:14" x14ac:dyDescent="0.3">
      <c r="A4633" s="17">
        <v>45471</v>
      </c>
      <c r="B4633" s="17">
        <v>45471</v>
      </c>
      <c r="C4633" t="s">
        <v>13969</v>
      </c>
      <c r="D4633" t="s">
        <v>4537</v>
      </c>
      <c r="E4633">
        <v>10</v>
      </c>
      <c r="F4633">
        <v>11653529</v>
      </c>
      <c r="G4633">
        <v>2024</v>
      </c>
      <c r="H4633" s="19" t="s">
        <v>55</v>
      </c>
      <c r="I4633" t="s">
        <v>13707</v>
      </c>
      <c r="J4633">
        <v>619078</v>
      </c>
      <c r="K4633" s="112">
        <v>45405.895833333336</v>
      </c>
      <c r="L4633" s="112">
        <v>45499</v>
      </c>
      <c r="M4633" s="112">
        <v>45499</v>
      </c>
      <c r="N4633" t="s">
        <v>47</v>
      </c>
    </row>
    <row r="4634" spans="1:14" x14ac:dyDescent="0.3">
      <c r="A4634" s="17">
        <v>45463</v>
      </c>
      <c r="B4634" s="17">
        <v>45463</v>
      </c>
      <c r="C4634" t="s">
        <v>13969</v>
      </c>
      <c r="D4634" t="s">
        <v>4537</v>
      </c>
      <c r="E4634">
        <v>10</v>
      </c>
      <c r="F4634">
        <v>4457400</v>
      </c>
      <c r="G4634">
        <v>2024</v>
      </c>
      <c r="H4634" s="19" t="s">
        <v>55</v>
      </c>
      <c r="I4634" t="s">
        <v>13707</v>
      </c>
      <c r="J4634">
        <v>358102</v>
      </c>
      <c r="K4634" s="112">
        <v>45454.576388888891</v>
      </c>
      <c r="L4634" s="112">
        <v>45499</v>
      </c>
      <c r="M4634" s="112">
        <v>45499</v>
      </c>
      <c r="N4634" t="s">
        <v>47</v>
      </c>
    </row>
    <row r="4635" spans="1:14" x14ac:dyDescent="0.3">
      <c r="A4635" s="17">
        <v>45463</v>
      </c>
      <c r="B4635" s="17">
        <v>45463</v>
      </c>
      <c r="C4635" t="s">
        <v>13969</v>
      </c>
      <c r="D4635" t="s">
        <v>4537</v>
      </c>
      <c r="E4635">
        <v>10</v>
      </c>
      <c r="F4635">
        <v>4396728</v>
      </c>
      <c r="G4635">
        <v>2024</v>
      </c>
      <c r="H4635" s="19" t="s">
        <v>55</v>
      </c>
      <c r="I4635" t="s">
        <v>13707</v>
      </c>
      <c r="J4635">
        <v>584326</v>
      </c>
      <c r="K4635" s="112">
        <v>45462.761111111111</v>
      </c>
      <c r="L4635" s="112">
        <v>45499</v>
      </c>
      <c r="M4635" s="112">
        <v>45499</v>
      </c>
      <c r="N4635" t="s">
        <v>47</v>
      </c>
    </row>
    <row r="4636" spans="1:14" x14ac:dyDescent="0.3">
      <c r="A4636" s="17">
        <v>45462</v>
      </c>
      <c r="B4636" s="17">
        <v>45462</v>
      </c>
      <c r="C4636" t="s">
        <v>13969</v>
      </c>
      <c r="D4636" t="s">
        <v>4537</v>
      </c>
      <c r="E4636">
        <v>10</v>
      </c>
      <c r="F4636">
        <v>13499480</v>
      </c>
      <c r="G4636">
        <v>2024</v>
      </c>
      <c r="H4636" s="19" t="s">
        <v>55</v>
      </c>
      <c r="I4636" t="s">
        <v>13707</v>
      </c>
      <c r="J4636">
        <v>302128</v>
      </c>
      <c r="K4636" s="112">
        <v>45395.604166666664</v>
      </c>
      <c r="L4636" s="112">
        <v>45499</v>
      </c>
      <c r="M4636" s="112">
        <v>45499</v>
      </c>
      <c r="N4636" t="s">
        <v>47</v>
      </c>
    </row>
    <row r="4637" spans="1:14" x14ac:dyDescent="0.3">
      <c r="A4637" s="17">
        <v>45457</v>
      </c>
      <c r="B4637" s="17">
        <v>45457</v>
      </c>
      <c r="C4637" t="s">
        <v>13969</v>
      </c>
      <c r="D4637" t="s">
        <v>4537</v>
      </c>
      <c r="E4637">
        <v>10</v>
      </c>
      <c r="F4637">
        <v>14000000</v>
      </c>
      <c r="G4637">
        <v>2024</v>
      </c>
      <c r="H4637" s="19" t="s">
        <v>55</v>
      </c>
      <c r="I4637" t="s">
        <v>13707</v>
      </c>
      <c r="J4637">
        <v>625685</v>
      </c>
      <c r="K4637" s="112">
        <v>45456.621527777781</v>
      </c>
      <c r="L4637" s="112">
        <v>45499</v>
      </c>
      <c r="M4637" s="112">
        <v>45499</v>
      </c>
      <c r="N4637" t="s">
        <v>47</v>
      </c>
    </row>
    <row r="4638" spans="1:14" x14ac:dyDescent="0.3">
      <c r="A4638" s="17">
        <v>45455</v>
      </c>
      <c r="B4638" s="17">
        <v>45455</v>
      </c>
      <c r="C4638" t="s">
        <v>13969</v>
      </c>
      <c r="D4638" t="s">
        <v>4537</v>
      </c>
      <c r="E4638">
        <v>10</v>
      </c>
      <c r="F4638">
        <v>12044920</v>
      </c>
      <c r="G4638">
        <v>2024</v>
      </c>
      <c r="H4638" s="19" t="s">
        <v>55</v>
      </c>
      <c r="I4638" t="s">
        <v>13707</v>
      </c>
      <c r="J4638">
        <v>463225</v>
      </c>
      <c r="K4638" s="112">
        <v>45387.298611111109</v>
      </c>
      <c r="L4638" s="112">
        <v>45499</v>
      </c>
      <c r="M4638" s="112">
        <v>45499</v>
      </c>
      <c r="N4638" t="s">
        <v>47</v>
      </c>
    </row>
    <row r="4639" spans="1:14" x14ac:dyDescent="0.3">
      <c r="A4639" s="17">
        <v>45455</v>
      </c>
      <c r="B4639" s="17">
        <v>45455</v>
      </c>
      <c r="C4639" t="s">
        <v>13969</v>
      </c>
      <c r="D4639" t="s">
        <v>4537</v>
      </c>
      <c r="E4639">
        <v>10</v>
      </c>
      <c r="F4639">
        <v>13846956</v>
      </c>
      <c r="G4639">
        <v>2024</v>
      </c>
      <c r="H4639" s="19" t="s">
        <v>55</v>
      </c>
      <c r="I4639" t="s">
        <v>13707</v>
      </c>
      <c r="J4639">
        <v>300018</v>
      </c>
      <c r="K4639" s="112">
        <v>45345.544444444444</v>
      </c>
      <c r="L4639" s="112">
        <v>45499</v>
      </c>
      <c r="M4639" s="112">
        <v>45499</v>
      </c>
      <c r="N4639" t="s">
        <v>47</v>
      </c>
    </row>
    <row r="4640" spans="1:14" x14ac:dyDescent="0.3">
      <c r="A4640" s="17">
        <v>45455</v>
      </c>
      <c r="B4640" s="17">
        <v>45455</v>
      </c>
      <c r="C4640" t="s">
        <v>13969</v>
      </c>
      <c r="D4640" t="s">
        <v>4537</v>
      </c>
      <c r="E4640">
        <v>10</v>
      </c>
      <c r="F4640">
        <v>14000000</v>
      </c>
      <c r="G4640">
        <v>2024</v>
      </c>
      <c r="H4640" s="19" t="s">
        <v>55</v>
      </c>
      <c r="I4640" t="s">
        <v>13707</v>
      </c>
      <c r="J4640">
        <v>539431</v>
      </c>
      <c r="K4640" s="112">
        <v>45424.875</v>
      </c>
      <c r="L4640" s="112">
        <v>45499</v>
      </c>
      <c r="M4640" s="112">
        <v>45499</v>
      </c>
      <c r="N4640" t="s">
        <v>47</v>
      </c>
    </row>
    <row r="4641" spans="1:14" x14ac:dyDescent="0.3">
      <c r="A4641" s="17">
        <v>45454</v>
      </c>
      <c r="B4641" s="17">
        <v>45454</v>
      </c>
      <c r="C4641" t="s">
        <v>13969</v>
      </c>
      <c r="D4641" t="s">
        <v>4537</v>
      </c>
      <c r="E4641">
        <v>10</v>
      </c>
      <c r="F4641">
        <v>1652937.18</v>
      </c>
      <c r="G4641">
        <v>2024</v>
      </c>
      <c r="H4641" s="19" t="s">
        <v>55</v>
      </c>
      <c r="I4641" t="s">
        <v>13707</v>
      </c>
      <c r="J4641">
        <v>390619</v>
      </c>
      <c r="K4641" s="112">
        <v>45430.541666666664</v>
      </c>
      <c r="L4641" s="112">
        <v>45499</v>
      </c>
      <c r="M4641" s="112">
        <v>45499</v>
      </c>
      <c r="N4641" t="s">
        <v>47</v>
      </c>
    </row>
    <row r="4642" spans="1:14" x14ac:dyDescent="0.3">
      <c r="A4642" s="17">
        <v>45454</v>
      </c>
      <c r="B4642" s="17">
        <v>45454</v>
      </c>
      <c r="C4642" t="s">
        <v>13969</v>
      </c>
      <c r="D4642" t="s">
        <v>4537</v>
      </c>
      <c r="E4642">
        <v>10</v>
      </c>
      <c r="F4642">
        <v>6772330</v>
      </c>
      <c r="G4642">
        <v>2024</v>
      </c>
      <c r="H4642" s="19" t="s">
        <v>55</v>
      </c>
      <c r="I4642" t="s">
        <v>13707</v>
      </c>
      <c r="J4642">
        <v>643071</v>
      </c>
      <c r="K4642" s="112">
        <v>45413.854166666664</v>
      </c>
      <c r="L4642" s="112">
        <v>45499</v>
      </c>
      <c r="M4642" s="112">
        <v>45499</v>
      </c>
      <c r="N4642" t="s">
        <v>47</v>
      </c>
    </row>
    <row r="4643" spans="1:14" x14ac:dyDescent="0.3">
      <c r="A4643" s="17">
        <v>45418</v>
      </c>
      <c r="B4643" s="17">
        <v>45418</v>
      </c>
      <c r="C4643" t="s">
        <v>13969</v>
      </c>
      <c r="D4643" t="s">
        <v>4537</v>
      </c>
      <c r="E4643">
        <v>10</v>
      </c>
      <c r="F4643">
        <v>7203960</v>
      </c>
      <c r="G4643">
        <v>2024</v>
      </c>
      <c r="H4643" s="19" t="s">
        <v>55</v>
      </c>
      <c r="I4643" t="s">
        <v>13707</v>
      </c>
      <c r="J4643">
        <v>640645</v>
      </c>
      <c r="K4643" s="112">
        <v>45414</v>
      </c>
      <c r="L4643" s="112">
        <v>45499</v>
      </c>
      <c r="M4643" s="112">
        <v>45499</v>
      </c>
      <c r="N4643" t="s">
        <v>47</v>
      </c>
    </row>
    <row r="4644" spans="1:14" x14ac:dyDescent="0.3">
      <c r="A4644" s="17">
        <v>45405</v>
      </c>
      <c r="B4644" s="17">
        <v>45405</v>
      </c>
      <c r="C4644" t="s">
        <v>13969</v>
      </c>
      <c r="D4644" t="s">
        <v>4537</v>
      </c>
      <c r="E4644">
        <v>10</v>
      </c>
      <c r="F4644">
        <v>4456980</v>
      </c>
      <c r="G4644">
        <v>2024</v>
      </c>
      <c r="H4644" s="19" t="s">
        <v>55</v>
      </c>
      <c r="I4644" t="s">
        <v>13708</v>
      </c>
      <c r="J4644">
        <v>56962</v>
      </c>
      <c r="K4644" s="112">
        <v>45376.805555555555</v>
      </c>
      <c r="L4644" s="112">
        <v>45499</v>
      </c>
      <c r="M4644" s="112">
        <v>45499</v>
      </c>
      <c r="N4644" t="s">
        <v>47</v>
      </c>
    </row>
    <row r="4645" spans="1:14" x14ac:dyDescent="0.3">
      <c r="A4645" s="17">
        <v>45342</v>
      </c>
      <c r="B4645" s="17">
        <v>45342</v>
      </c>
      <c r="C4645" t="s">
        <v>13969</v>
      </c>
      <c r="D4645" t="s">
        <v>4537</v>
      </c>
      <c r="E4645">
        <v>10</v>
      </c>
      <c r="F4645">
        <v>14000000</v>
      </c>
      <c r="G4645">
        <v>2024</v>
      </c>
      <c r="H4645" s="19" t="s">
        <v>55</v>
      </c>
      <c r="I4645" t="s">
        <v>13707</v>
      </c>
      <c r="J4645">
        <v>280798</v>
      </c>
      <c r="K4645" s="112">
        <v>45220</v>
      </c>
      <c r="L4645" s="112">
        <v>45499</v>
      </c>
      <c r="M4645" s="112">
        <v>45499</v>
      </c>
      <c r="N4645" t="s">
        <v>47</v>
      </c>
    </row>
    <row r="4646" spans="1:14" x14ac:dyDescent="0.3">
      <c r="A4646" s="17">
        <v>45485</v>
      </c>
      <c r="B4646" s="17">
        <v>45485</v>
      </c>
      <c r="C4646" t="s">
        <v>13969</v>
      </c>
      <c r="D4646" t="s">
        <v>4537</v>
      </c>
      <c r="E4646">
        <v>10</v>
      </c>
      <c r="F4646">
        <v>1568980</v>
      </c>
      <c r="G4646">
        <v>2024</v>
      </c>
      <c r="H4646" s="19" t="s">
        <v>55</v>
      </c>
      <c r="I4646" t="s">
        <v>13707</v>
      </c>
      <c r="J4646">
        <v>507698</v>
      </c>
      <c r="K4646" s="112">
        <v>45483</v>
      </c>
      <c r="L4646" s="112">
        <v>45502</v>
      </c>
      <c r="M4646" s="112">
        <v>45502</v>
      </c>
      <c r="N4646" t="s">
        <v>47</v>
      </c>
    </row>
    <row r="4647" spans="1:14" x14ac:dyDescent="0.3">
      <c r="A4647" s="17">
        <v>45485</v>
      </c>
      <c r="B4647" s="17">
        <v>45485</v>
      </c>
      <c r="C4647" t="s">
        <v>13969</v>
      </c>
      <c r="D4647" t="s">
        <v>4537</v>
      </c>
      <c r="E4647">
        <v>10</v>
      </c>
      <c r="F4647">
        <v>14000000</v>
      </c>
      <c r="G4647">
        <v>2024</v>
      </c>
      <c r="H4647" s="19" t="s">
        <v>55</v>
      </c>
      <c r="I4647" t="s">
        <v>13707</v>
      </c>
      <c r="J4647">
        <v>491531</v>
      </c>
      <c r="K4647" s="112">
        <v>45483</v>
      </c>
      <c r="L4647" s="112">
        <v>45502</v>
      </c>
      <c r="M4647" s="112">
        <v>45502</v>
      </c>
      <c r="N4647" t="s">
        <v>47</v>
      </c>
    </row>
    <row r="4648" spans="1:14" x14ac:dyDescent="0.3">
      <c r="A4648" s="17">
        <v>45485</v>
      </c>
      <c r="B4648" s="17">
        <v>45485</v>
      </c>
      <c r="C4648" t="s">
        <v>13969</v>
      </c>
      <c r="D4648" t="s">
        <v>4537</v>
      </c>
      <c r="E4648">
        <v>10</v>
      </c>
      <c r="F4648">
        <v>4602880</v>
      </c>
      <c r="G4648">
        <v>2024</v>
      </c>
      <c r="H4648" s="19" t="s">
        <v>55</v>
      </c>
      <c r="I4648" t="s">
        <v>13707</v>
      </c>
      <c r="J4648">
        <v>456295</v>
      </c>
      <c r="K4648" s="112">
        <v>45483</v>
      </c>
      <c r="L4648" s="112">
        <v>45502</v>
      </c>
      <c r="M4648" s="112">
        <v>45502</v>
      </c>
      <c r="N4648" t="s">
        <v>47</v>
      </c>
    </row>
    <row r="4649" spans="1:14" x14ac:dyDescent="0.3">
      <c r="A4649" s="17">
        <v>45485</v>
      </c>
      <c r="B4649" s="17">
        <v>45485</v>
      </c>
      <c r="C4649" t="s">
        <v>13969</v>
      </c>
      <c r="D4649" t="s">
        <v>4537</v>
      </c>
      <c r="E4649">
        <v>10</v>
      </c>
      <c r="F4649">
        <v>6493560</v>
      </c>
      <c r="G4649">
        <v>2024</v>
      </c>
      <c r="H4649" s="19" t="s">
        <v>55</v>
      </c>
      <c r="I4649" t="s">
        <v>13707</v>
      </c>
      <c r="J4649">
        <v>303160</v>
      </c>
      <c r="K4649" s="112">
        <v>45377</v>
      </c>
      <c r="L4649" s="112">
        <v>45502</v>
      </c>
      <c r="M4649" s="112">
        <v>45502</v>
      </c>
      <c r="N4649" t="s">
        <v>47</v>
      </c>
    </row>
    <row r="4650" spans="1:14" x14ac:dyDescent="0.3">
      <c r="A4650" s="17">
        <v>45484</v>
      </c>
      <c r="B4650" s="17">
        <v>45484</v>
      </c>
      <c r="C4650" t="s">
        <v>13969</v>
      </c>
      <c r="D4650" t="s">
        <v>4537</v>
      </c>
      <c r="E4650">
        <v>10</v>
      </c>
      <c r="F4650">
        <v>13574024</v>
      </c>
      <c r="G4650">
        <v>2024</v>
      </c>
      <c r="H4650" s="19" t="s">
        <v>55</v>
      </c>
      <c r="I4650" t="s">
        <v>13707</v>
      </c>
      <c r="J4650">
        <v>511720</v>
      </c>
      <c r="K4650" s="112">
        <v>45443</v>
      </c>
      <c r="L4650" s="112">
        <v>45502</v>
      </c>
      <c r="M4650" s="112">
        <v>45502</v>
      </c>
      <c r="N4650" t="s">
        <v>47</v>
      </c>
    </row>
    <row r="4651" spans="1:14" x14ac:dyDescent="0.3">
      <c r="A4651" s="17">
        <v>45471</v>
      </c>
      <c r="B4651" s="17">
        <v>45471</v>
      </c>
      <c r="C4651" t="s">
        <v>13969</v>
      </c>
      <c r="D4651" t="s">
        <v>4537</v>
      </c>
      <c r="E4651">
        <v>10</v>
      </c>
      <c r="F4651">
        <v>4660654</v>
      </c>
      <c r="G4651">
        <v>2024</v>
      </c>
      <c r="H4651" s="19" t="s">
        <v>55</v>
      </c>
      <c r="I4651" t="s">
        <v>13707</v>
      </c>
      <c r="J4651">
        <v>432296</v>
      </c>
      <c r="K4651" s="112">
        <v>45421.416666666664</v>
      </c>
      <c r="L4651" s="112">
        <v>45502</v>
      </c>
      <c r="M4651" s="112">
        <v>45502</v>
      </c>
      <c r="N4651" t="s">
        <v>47</v>
      </c>
    </row>
    <row r="4652" spans="1:14" x14ac:dyDescent="0.3">
      <c r="A4652" s="17">
        <v>45470</v>
      </c>
      <c r="B4652" s="17">
        <v>45470</v>
      </c>
      <c r="C4652" t="s">
        <v>13969</v>
      </c>
      <c r="D4652" t="s">
        <v>4537</v>
      </c>
      <c r="E4652">
        <v>10</v>
      </c>
      <c r="F4652">
        <v>14000000</v>
      </c>
      <c r="G4652">
        <v>2024</v>
      </c>
      <c r="H4652" s="19" t="s">
        <v>55</v>
      </c>
      <c r="I4652" t="s">
        <v>13707</v>
      </c>
      <c r="J4652">
        <v>394825</v>
      </c>
      <c r="K4652" s="112">
        <v>45429.319444444445</v>
      </c>
      <c r="L4652" s="112">
        <v>45502</v>
      </c>
      <c r="M4652" s="112">
        <v>45502</v>
      </c>
      <c r="N4652" t="s">
        <v>47</v>
      </c>
    </row>
    <row r="4653" spans="1:14" x14ac:dyDescent="0.3">
      <c r="A4653" s="17">
        <v>45469</v>
      </c>
      <c r="B4653" s="17">
        <v>45469</v>
      </c>
      <c r="C4653" t="s">
        <v>13969</v>
      </c>
      <c r="D4653" t="s">
        <v>4537</v>
      </c>
      <c r="E4653">
        <v>10</v>
      </c>
      <c r="F4653">
        <v>11201583.32</v>
      </c>
      <c r="G4653">
        <v>2024</v>
      </c>
      <c r="H4653" s="19" t="s">
        <v>55</v>
      </c>
      <c r="I4653" t="s">
        <v>13707</v>
      </c>
      <c r="J4653">
        <v>383934</v>
      </c>
      <c r="K4653" s="112">
        <v>45439.154166666667</v>
      </c>
      <c r="L4653" s="112">
        <v>45502</v>
      </c>
      <c r="M4653" s="112">
        <v>45502</v>
      </c>
      <c r="N4653" t="s">
        <v>47</v>
      </c>
    </row>
    <row r="4654" spans="1:14" x14ac:dyDescent="0.3">
      <c r="A4654" s="17">
        <v>45469</v>
      </c>
      <c r="B4654" s="17">
        <v>45469</v>
      </c>
      <c r="C4654" t="s">
        <v>13969</v>
      </c>
      <c r="D4654" t="s">
        <v>4537</v>
      </c>
      <c r="E4654">
        <v>10</v>
      </c>
      <c r="F4654">
        <v>5616100</v>
      </c>
      <c r="G4654">
        <v>2024</v>
      </c>
      <c r="H4654" s="19" t="s">
        <v>55</v>
      </c>
      <c r="I4654" t="s">
        <v>13707</v>
      </c>
      <c r="J4654">
        <v>253514</v>
      </c>
      <c r="K4654" s="112">
        <v>45324</v>
      </c>
      <c r="L4654" s="112">
        <v>45502</v>
      </c>
      <c r="M4654" s="112">
        <v>45502</v>
      </c>
      <c r="N4654" t="s">
        <v>47</v>
      </c>
    </row>
    <row r="4655" spans="1:14" x14ac:dyDescent="0.3">
      <c r="A4655" s="17">
        <v>45469</v>
      </c>
      <c r="B4655" s="17">
        <v>45469</v>
      </c>
      <c r="C4655" t="s">
        <v>13969</v>
      </c>
      <c r="D4655" t="s">
        <v>4537</v>
      </c>
      <c r="E4655">
        <v>10</v>
      </c>
      <c r="F4655">
        <v>11196023</v>
      </c>
      <c r="G4655">
        <v>2024</v>
      </c>
      <c r="H4655" s="19" t="s">
        <v>55</v>
      </c>
      <c r="I4655" t="s">
        <v>13707</v>
      </c>
      <c r="J4655">
        <v>280056</v>
      </c>
      <c r="K4655" s="112">
        <v>45323.5</v>
      </c>
      <c r="L4655" s="112">
        <v>45502</v>
      </c>
      <c r="M4655" s="112">
        <v>45502</v>
      </c>
      <c r="N4655" t="s">
        <v>47</v>
      </c>
    </row>
    <row r="4656" spans="1:14" x14ac:dyDescent="0.3">
      <c r="A4656" s="17">
        <v>45467</v>
      </c>
      <c r="B4656" s="17">
        <v>45467</v>
      </c>
      <c r="C4656" t="s">
        <v>13969</v>
      </c>
      <c r="D4656" t="s">
        <v>4537</v>
      </c>
      <c r="E4656">
        <v>10</v>
      </c>
      <c r="F4656">
        <v>2957472</v>
      </c>
      <c r="G4656">
        <v>2024</v>
      </c>
      <c r="H4656" s="19" t="s">
        <v>55</v>
      </c>
      <c r="I4656" t="s">
        <v>13707</v>
      </c>
      <c r="J4656">
        <v>671841</v>
      </c>
      <c r="K4656" s="112">
        <v>45433.6875</v>
      </c>
      <c r="L4656" s="112">
        <v>45502</v>
      </c>
      <c r="M4656" s="112">
        <v>45502</v>
      </c>
      <c r="N4656" t="s">
        <v>47</v>
      </c>
    </row>
    <row r="4657" spans="1:14" x14ac:dyDescent="0.3">
      <c r="A4657" s="17">
        <v>45467</v>
      </c>
      <c r="B4657" s="17">
        <v>45467</v>
      </c>
      <c r="C4657" t="s">
        <v>13969</v>
      </c>
      <c r="D4657" t="s">
        <v>4537</v>
      </c>
      <c r="E4657">
        <v>10</v>
      </c>
      <c r="F4657">
        <v>14000000</v>
      </c>
      <c r="G4657">
        <v>2024</v>
      </c>
      <c r="H4657" s="19" t="s">
        <v>55</v>
      </c>
      <c r="I4657" t="s">
        <v>13707</v>
      </c>
      <c r="J4657">
        <v>592225</v>
      </c>
      <c r="K4657" s="112">
        <v>45425</v>
      </c>
      <c r="L4657" s="112">
        <v>45502</v>
      </c>
      <c r="M4657" s="112">
        <v>45502</v>
      </c>
      <c r="N4657" t="s">
        <v>47</v>
      </c>
    </row>
    <row r="4658" spans="1:14" x14ac:dyDescent="0.3">
      <c r="A4658" s="17">
        <v>45467</v>
      </c>
      <c r="B4658" s="17">
        <v>45467</v>
      </c>
      <c r="C4658" t="s">
        <v>13969</v>
      </c>
      <c r="D4658" t="s">
        <v>4537</v>
      </c>
      <c r="E4658">
        <v>10</v>
      </c>
      <c r="F4658">
        <v>14000000</v>
      </c>
      <c r="G4658">
        <v>2024</v>
      </c>
      <c r="H4658" s="19" t="s">
        <v>55</v>
      </c>
      <c r="I4658" t="s">
        <v>13707</v>
      </c>
      <c r="J4658">
        <v>419561</v>
      </c>
      <c r="K4658" s="112">
        <v>45394.722222222219</v>
      </c>
      <c r="L4658" s="112">
        <v>45502</v>
      </c>
      <c r="M4658" s="112">
        <v>45502</v>
      </c>
      <c r="N4658" t="s">
        <v>47</v>
      </c>
    </row>
    <row r="4659" spans="1:14" x14ac:dyDescent="0.3">
      <c r="A4659" s="17">
        <v>45467</v>
      </c>
      <c r="B4659" s="17">
        <v>45467</v>
      </c>
      <c r="C4659" t="s">
        <v>13969</v>
      </c>
      <c r="D4659" t="s">
        <v>4537</v>
      </c>
      <c r="E4659">
        <v>10</v>
      </c>
      <c r="F4659">
        <v>8057472</v>
      </c>
      <c r="G4659">
        <v>2024</v>
      </c>
      <c r="H4659" s="19" t="s">
        <v>55</v>
      </c>
      <c r="I4659" t="s">
        <v>13707</v>
      </c>
      <c r="J4659">
        <v>698290</v>
      </c>
      <c r="K4659" s="112">
        <v>45466.371527777781</v>
      </c>
      <c r="L4659" s="112">
        <v>45502</v>
      </c>
      <c r="M4659" s="112">
        <v>45502</v>
      </c>
      <c r="N4659" t="s">
        <v>47</v>
      </c>
    </row>
    <row r="4660" spans="1:14" x14ac:dyDescent="0.3">
      <c r="A4660" s="17">
        <v>45464</v>
      </c>
      <c r="B4660" s="17">
        <v>45464</v>
      </c>
      <c r="C4660" t="s">
        <v>13969</v>
      </c>
      <c r="D4660" t="s">
        <v>4537</v>
      </c>
      <c r="E4660">
        <v>10</v>
      </c>
      <c r="F4660">
        <v>5013920</v>
      </c>
      <c r="G4660">
        <v>2024</v>
      </c>
      <c r="H4660" s="19" t="s">
        <v>55</v>
      </c>
      <c r="I4660" t="s">
        <v>13707</v>
      </c>
      <c r="J4660">
        <v>482696</v>
      </c>
      <c r="K4660" s="112">
        <v>45463.670138888891</v>
      </c>
      <c r="L4660" s="112">
        <v>45502</v>
      </c>
      <c r="M4660" s="112">
        <v>45502</v>
      </c>
      <c r="N4660" t="s">
        <v>47</v>
      </c>
    </row>
    <row r="4661" spans="1:14" x14ac:dyDescent="0.3">
      <c r="A4661" s="17">
        <v>45464</v>
      </c>
      <c r="B4661" s="17">
        <v>45464</v>
      </c>
      <c r="C4661" t="s">
        <v>13969</v>
      </c>
      <c r="D4661" t="s">
        <v>4537</v>
      </c>
      <c r="E4661">
        <v>10</v>
      </c>
      <c r="F4661">
        <v>2734960</v>
      </c>
      <c r="G4661">
        <v>2024</v>
      </c>
      <c r="H4661" s="19" t="s">
        <v>55</v>
      </c>
      <c r="I4661" t="s">
        <v>13707</v>
      </c>
      <c r="J4661">
        <v>404156</v>
      </c>
      <c r="K4661" s="112">
        <v>45463.708333333336</v>
      </c>
      <c r="L4661" s="112">
        <v>45502</v>
      </c>
      <c r="M4661" s="112">
        <v>45502</v>
      </c>
      <c r="N4661" t="s">
        <v>47</v>
      </c>
    </row>
    <row r="4662" spans="1:14" x14ac:dyDescent="0.3">
      <c r="A4662" s="17">
        <v>45463</v>
      </c>
      <c r="B4662" s="17">
        <v>45463</v>
      </c>
      <c r="C4662" t="s">
        <v>13969</v>
      </c>
      <c r="D4662" t="s">
        <v>4537</v>
      </c>
      <c r="E4662">
        <v>10</v>
      </c>
      <c r="F4662">
        <v>1732093.3</v>
      </c>
      <c r="G4662">
        <v>2024</v>
      </c>
      <c r="H4662" s="19" t="s">
        <v>55</v>
      </c>
      <c r="I4662" t="s">
        <v>13707</v>
      </c>
      <c r="J4662">
        <v>169903</v>
      </c>
      <c r="K4662" s="112">
        <v>45303.649305555555</v>
      </c>
      <c r="L4662" s="112">
        <v>45502</v>
      </c>
      <c r="M4662" s="112">
        <v>45502</v>
      </c>
      <c r="N4662" t="s">
        <v>47</v>
      </c>
    </row>
    <row r="4663" spans="1:14" x14ac:dyDescent="0.3">
      <c r="A4663" s="17">
        <v>45463</v>
      </c>
      <c r="B4663" s="17">
        <v>45463</v>
      </c>
      <c r="C4663" t="s">
        <v>13969</v>
      </c>
      <c r="D4663" t="s">
        <v>4537</v>
      </c>
      <c r="E4663">
        <v>10</v>
      </c>
      <c r="F4663">
        <v>12879610</v>
      </c>
      <c r="G4663">
        <v>2024</v>
      </c>
      <c r="H4663" s="19" t="s">
        <v>55</v>
      </c>
      <c r="I4663" t="s">
        <v>13707</v>
      </c>
      <c r="J4663">
        <v>649022</v>
      </c>
      <c r="K4663" s="112">
        <v>45456.927083333336</v>
      </c>
      <c r="L4663" s="112">
        <v>45502</v>
      </c>
      <c r="M4663" s="112">
        <v>45502</v>
      </c>
      <c r="N4663" t="s">
        <v>47</v>
      </c>
    </row>
    <row r="4664" spans="1:14" x14ac:dyDescent="0.3">
      <c r="A4664" s="17">
        <v>45463</v>
      </c>
      <c r="B4664" s="17">
        <v>45463</v>
      </c>
      <c r="C4664" t="s">
        <v>13969</v>
      </c>
      <c r="D4664" t="s">
        <v>4537</v>
      </c>
      <c r="E4664">
        <v>10</v>
      </c>
      <c r="F4664">
        <v>8427854</v>
      </c>
      <c r="G4664">
        <v>2024</v>
      </c>
      <c r="H4664" s="19" t="s">
        <v>55</v>
      </c>
      <c r="I4664" t="s">
        <v>13707</v>
      </c>
      <c r="J4664">
        <v>553877</v>
      </c>
      <c r="K4664" s="112">
        <v>45458.527777777781</v>
      </c>
      <c r="L4664" s="112">
        <v>45502</v>
      </c>
      <c r="M4664" s="112">
        <v>45502</v>
      </c>
      <c r="N4664" t="s">
        <v>47</v>
      </c>
    </row>
    <row r="4665" spans="1:14" x14ac:dyDescent="0.3">
      <c r="A4665" s="17">
        <v>45463</v>
      </c>
      <c r="B4665" s="17">
        <v>45463</v>
      </c>
      <c r="C4665" t="s">
        <v>13969</v>
      </c>
      <c r="D4665" t="s">
        <v>4537</v>
      </c>
      <c r="E4665">
        <v>10</v>
      </c>
      <c r="F4665">
        <v>10237270</v>
      </c>
      <c r="G4665">
        <v>2024</v>
      </c>
      <c r="H4665" s="19" t="s">
        <v>55</v>
      </c>
      <c r="I4665" t="s">
        <v>13708</v>
      </c>
      <c r="J4665">
        <v>65312</v>
      </c>
      <c r="K4665" s="112">
        <v>45460.704861111109</v>
      </c>
      <c r="L4665" s="112">
        <v>45502</v>
      </c>
      <c r="M4665" s="112">
        <v>45502</v>
      </c>
      <c r="N4665" t="s">
        <v>47</v>
      </c>
    </row>
    <row r="4666" spans="1:14" x14ac:dyDescent="0.3">
      <c r="A4666" s="17">
        <v>45457</v>
      </c>
      <c r="B4666" s="17">
        <v>45457</v>
      </c>
      <c r="C4666" t="s">
        <v>13969</v>
      </c>
      <c r="D4666" t="s">
        <v>4537</v>
      </c>
      <c r="E4666">
        <v>10</v>
      </c>
      <c r="F4666">
        <v>14000000</v>
      </c>
      <c r="G4666">
        <v>2024</v>
      </c>
      <c r="H4666" s="19" t="s">
        <v>55</v>
      </c>
      <c r="I4666" t="s">
        <v>13708</v>
      </c>
      <c r="J4666">
        <v>86425</v>
      </c>
      <c r="K4666" s="112">
        <v>45456.784722222219</v>
      </c>
      <c r="L4666" s="112">
        <v>45502</v>
      </c>
      <c r="M4666" s="112">
        <v>45502</v>
      </c>
      <c r="N4666" t="s">
        <v>47</v>
      </c>
    </row>
    <row r="4667" spans="1:14" x14ac:dyDescent="0.3">
      <c r="A4667" s="17">
        <v>45457</v>
      </c>
      <c r="B4667" s="17">
        <v>45457</v>
      </c>
      <c r="C4667" t="s">
        <v>13969</v>
      </c>
      <c r="D4667" t="s">
        <v>4537</v>
      </c>
      <c r="E4667">
        <v>10</v>
      </c>
      <c r="F4667">
        <v>14000000</v>
      </c>
      <c r="G4667">
        <v>2024</v>
      </c>
      <c r="H4667" s="19" t="s">
        <v>55</v>
      </c>
      <c r="I4667" t="s">
        <v>13708</v>
      </c>
      <c r="J4667">
        <v>32345</v>
      </c>
      <c r="K4667" s="112">
        <v>45409.583333333336</v>
      </c>
      <c r="L4667" s="112">
        <v>45502</v>
      </c>
      <c r="M4667" s="112">
        <v>45502</v>
      </c>
      <c r="N4667" t="s">
        <v>47</v>
      </c>
    </row>
    <row r="4668" spans="1:14" x14ac:dyDescent="0.3">
      <c r="A4668" s="17">
        <v>45457</v>
      </c>
      <c r="B4668" s="17">
        <v>45457</v>
      </c>
      <c r="C4668" t="s">
        <v>13969</v>
      </c>
      <c r="D4668" t="s">
        <v>4537</v>
      </c>
      <c r="E4668">
        <v>10</v>
      </c>
      <c r="F4668">
        <v>3380000</v>
      </c>
      <c r="G4668">
        <v>2024</v>
      </c>
      <c r="H4668" s="19" t="s">
        <v>55</v>
      </c>
      <c r="I4668" t="s">
        <v>13707</v>
      </c>
      <c r="J4668">
        <v>478556</v>
      </c>
      <c r="K4668" s="112">
        <v>45279</v>
      </c>
      <c r="L4668" s="112">
        <v>45502</v>
      </c>
      <c r="M4668" s="112">
        <v>45502</v>
      </c>
      <c r="N4668" t="s">
        <v>47</v>
      </c>
    </row>
    <row r="4669" spans="1:14" x14ac:dyDescent="0.3">
      <c r="A4669" s="17">
        <v>45457</v>
      </c>
      <c r="B4669" s="17">
        <v>45457</v>
      </c>
      <c r="C4669" t="s">
        <v>13969</v>
      </c>
      <c r="D4669" t="s">
        <v>4537</v>
      </c>
      <c r="E4669">
        <v>10</v>
      </c>
      <c r="F4669">
        <v>8451586</v>
      </c>
      <c r="G4669">
        <v>2024</v>
      </c>
      <c r="H4669" s="19" t="s">
        <v>55</v>
      </c>
      <c r="I4669" t="s">
        <v>13707</v>
      </c>
      <c r="J4669">
        <v>494357</v>
      </c>
      <c r="K4669" s="112">
        <v>45411.791666666664</v>
      </c>
      <c r="L4669" s="112">
        <v>45502</v>
      </c>
      <c r="M4669" s="112">
        <v>45502</v>
      </c>
      <c r="N4669" t="s">
        <v>47</v>
      </c>
    </row>
    <row r="4670" spans="1:14" x14ac:dyDescent="0.3">
      <c r="A4670" s="17">
        <v>45457</v>
      </c>
      <c r="B4670" s="17">
        <v>45457</v>
      </c>
      <c r="C4670" t="s">
        <v>13969</v>
      </c>
      <c r="D4670" t="s">
        <v>4537</v>
      </c>
      <c r="E4670">
        <v>10</v>
      </c>
      <c r="F4670">
        <v>14000000</v>
      </c>
      <c r="G4670">
        <v>2024</v>
      </c>
      <c r="H4670" s="19" t="s">
        <v>55</v>
      </c>
      <c r="I4670" t="s">
        <v>13707</v>
      </c>
      <c r="J4670">
        <v>323690</v>
      </c>
      <c r="K4670" s="112">
        <v>45330.333333333336</v>
      </c>
      <c r="L4670" s="112">
        <v>45502</v>
      </c>
      <c r="M4670" s="112">
        <v>45502</v>
      </c>
      <c r="N4670" t="s">
        <v>47</v>
      </c>
    </row>
    <row r="4671" spans="1:14" x14ac:dyDescent="0.3">
      <c r="A4671" s="17">
        <v>45456</v>
      </c>
      <c r="B4671" s="17">
        <v>45456</v>
      </c>
      <c r="C4671" t="s">
        <v>13969</v>
      </c>
      <c r="D4671" t="s">
        <v>4537</v>
      </c>
      <c r="E4671">
        <v>10</v>
      </c>
      <c r="F4671">
        <v>10467526</v>
      </c>
      <c r="G4671">
        <v>2024</v>
      </c>
      <c r="H4671" s="19" t="s">
        <v>55</v>
      </c>
      <c r="I4671" t="s">
        <v>13708</v>
      </c>
      <c r="J4671">
        <v>39431</v>
      </c>
      <c r="K4671" s="112">
        <v>45444.729166666664</v>
      </c>
      <c r="L4671" s="112">
        <v>45502</v>
      </c>
      <c r="M4671" s="112">
        <v>45502</v>
      </c>
      <c r="N4671" t="s">
        <v>47</v>
      </c>
    </row>
    <row r="4672" spans="1:14" x14ac:dyDescent="0.3">
      <c r="A4672" s="17">
        <v>45455</v>
      </c>
      <c r="B4672" s="17">
        <v>45455</v>
      </c>
      <c r="C4672" t="s">
        <v>13969</v>
      </c>
      <c r="D4672" t="s">
        <v>4537</v>
      </c>
      <c r="E4672">
        <v>10</v>
      </c>
      <c r="F4672">
        <v>12134940</v>
      </c>
      <c r="G4672">
        <v>2024</v>
      </c>
      <c r="H4672" s="19" t="s">
        <v>55</v>
      </c>
      <c r="I4672" t="s">
        <v>13707</v>
      </c>
      <c r="J4672">
        <v>460168</v>
      </c>
      <c r="K4672" s="112">
        <v>45434.517361111109</v>
      </c>
      <c r="L4672" s="112">
        <v>45502</v>
      </c>
      <c r="M4672" s="112">
        <v>45502</v>
      </c>
      <c r="N4672" t="s">
        <v>47</v>
      </c>
    </row>
    <row r="4673" spans="1:14" x14ac:dyDescent="0.3">
      <c r="A4673" s="17">
        <v>45455</v>
      </c>
      <c r="B4673" s="17">
        <v>45455</v>
      </c>
      <c r="C4673" t="s">
        <v>13969</v>
      </c>
      <c r="D4673" t="s">
        <v>4537</v>
      </c>
      <c r="E4673">
        <v>10</v>
      </c>
      <c r="F4673">
        <v>3600000</v>
      </c>
      <c r="G4673">
        <v>2024</v>
      </c>
      <c r="H4673" s="19" t="s">
        <v>55</v>
      </c>
      <c r="I4673" t="s">
        <v>13708</v>
      </c>
      <c r="J4673">
        <v>60386</v>
      </c>
      <c r="K4673" s="112">
        <v>45453.854166666664</v>
      </c>
      <c r="L4673" s="112">
        <v>45502</v>
      </c>
      <c r="M4673" s="112">
        <v>45502</v>
      </c>
      <c r="N4673" t="s">
        <v>47</v>
      </c>
    </row>
    <row r="4674" spans="1:14" x14ac:dyDescent="0.3">
      <c r="A4674" s="17">
        <v>45454</v>
      </c>
      <c r="B4674" s="17">
        <v>45454</v>
      </c>
      <c r="C4674" t="s">
        <v>13969</v>
      </c>
      <c r="D4674" t="s">
        <v>4537</v>
      </c>
      <c r="E4674">
        <v>10</v>
      </c>
      <c r="F4674">
        <v>14000000</v>
      </c>
      <c r="G4674">
        <v>2024</v>
      </c>
      <c r="H4674" s="19" t="s">
        <v>55</v>
      </c>
      <c r="I4674" t="s">
        <v>13707</v>
      </c>
      <c r="J4674">
        <v>501007</v>
      </c>
      <c r="K4674" s="112">
        <v>45278.71875</v>
      </c>
      <c r="L4674" s="112">
        <v>45502</v>
      </c>
      <c r="M4674" s="112">
        <v>45502</v>
      </c>
      <c r="N4674" t="s">
        <v>47</v>
      </c>
    </row>
    <row r="4675" spans="1:14" x14ac:dyDescent="0.3">
      <c r="A4675" s="17">
        <v>45453</v>
      </c>
      <c r="B4675" s="17">
        <v>45453</v>
      </c>
      <c r="C4675" t="s">
        <v>13969</v>
      </c>
      <c r="D4675" t="s">
        <v>4537</v>
      </c>
      <c r="E4675">
        <v>10</v>
      </c>
      <c r="F4675">
        <v>5492810.1600000001</v>
      </c>
      <c r="G4675">
        <v>2024</v>
      </c>
      <c r="H4675" s="19" t="s">
        <v>55</v>
      </c>
      <c r="I4675" t="s">
        <v>13707</v>
      </c>
      <c r="J4675">
        <v>492690</v>
      </c>
      <c r="K4675" s="112">
        <v>45397.270833333336</v>
      </c>
      <c r="L4675" s="112">
        <v>45502</v>
      </c>
      <c r="M4675" s="112">
        <v>45502</v>
      </c>
      <c r="N4675" t="s">
        <v>47</v>
      </c>
    </row>
    <row r="4676" spans="1:14" x14ac:dyDescent="0.3">
      <c r="A4676" s="17">
        <v>45447</v>
      </c>
      <c r="B4676" s="17">
        <v>45447</v>
      </c>
      <c r="C4676" t="s">
        <v>13969</v>
      </c>
      <c r="D4676" t="s">
        <v>4537</v>
      </c>
      <c r="E4676">
        <v>10</v>
      </c>
      <c r="F4676">
        <v>3680000</v>
      </c>
      <c r="G4676">
        <v>2024</v>
      </c>
      <c r="H4676" s="19" t="s">
        <v>55</v>
      </c>
      <c r="I4676" t="s">
        <v>13707</v>
      </c>
      <c r="J4676">
        <v>657522</v>
      </c>
      <c r="K4676" s="112">
        <v>45408.368055555555</v>
      </c>
      <c r="L4676" s="112">
        <v>45502</v>
      </c>
      <c r="M4676" s="112">
        <v>45502</v>
      </c>
      <c r="N4676" t="s">
        <v>47</v>
      </c>
    </row>
    <row r="4677" spans="1:14" x14ac:dyDescent="0.3">
      <c r="A4677" s="17">
        <v>45443</v>
      </c>
      <c r="B4677" s="17">
        <v>45443</v>
      </c>
      <c r="C4677" t="s">
        <v>13969</v>
      </c>
      <c r="D4677" t="s">
        <v>4537</v>
      </c>
      <c r="E4677">
        <v>10</v>
      </c>
      <c r="F4677">
        <v>2566139.5</v>
      </c>
      <c r="G4677">
        <v>2024</v>
      </c>
      <c r="H4677" s="19" t="s">
        <v>55</v>
      </c>
      <c r="I4677" t="s">
        <v>13708</v>
      </c>
      <c r="J4677">
        <v>65720</v>
      </c>
      <c r="K4677" s="112">
        <v>45442.954861111109</v>
      </c>
      <c r="L4677" s="112">
        <v>45502</v>
      </c>
      <c r="M4677" s="112">
        <v>45502</v>
      </c>
      <c r="N4677" t="s">
        <v>47</v>
      </c>
    </row>
    <row r="4678" spans="1:14" x14ac:dyDescent="0.3">
      <c r="A4678" s="17">
        <v>45442</v>
      </c>
      <c r="B4678" s="17">
        <v>45442</v>
      </c>
      <c r="C4678" t="s">
        <v>13969</v>
      </c>
      <c r="D4678" t="s">
        <v>4537</v>
      </c>
      <c r="E4678">
        <v>10</v>
      </c>
      <c r="F4678">
        <v>3513260</v>
      </c>
      <c r="G4678">
        <v>2024</v>
      </c>
      <c r="H4678" s="19" t="s">
        <v>55</v>
      </c>
      <c r="I4678" t="s">
        <v>13707</v>
      </c>
      <c r="J4678">
        <v>536190</v>
      </c>
      <c r="K4678" s="112">
        <v>45441.652777777781</v>
      </c>
      <c r="L4678" s="112">
        <v>45502</v>
      </c>
      <c r="M4678" s="112">
        <v>45502</v>
      </c>
      <c r="N4678" t="s">
        <v>47</v>
      </c>
    </row>
    <row r="4679" spans="1:14" x14ac:dyDescent="0.3">
      <c r="A4679" s="17">
        <v>45441</v>
      </c>
      <c r="B4679" s="17">
        <v>45441</v>
      </c>
      <c r="C4679" t="s">
        <v>13969</v>
      </c>
      <c r="D4679" t="s">
        <v>4537</v>
      </c>
      <c r="E4679">
        <v>10</v>
      </c>
      <c r="F4679">
        <v>2720000</v>
      </c>
      <c r="G4679">
        <v>2024</v>
      </c>
      <c r="H4679" s="19" t="s">
        <v>55</v>
      </c>
      <c r="I4679" t="s">
        <v>13707</v>
      </c>
      <c r="J4679">
        <v>344922</v>
      </c>
      <c r="K4679" s="112">
        <v>45401.333333333336</v>
      </c>
      <c r="L4679" s="112">
        <v>45502</v>
      </c>
      <c r="M4679" s="112">
        <v>45502</v>
      </c>
      <c r="N4679" t="s">
        <v>47</v>
      </c>
    </row>
    <row r="4680" spans="1:14" x14ac:dyDescent="0.3">
      <c r="A4680" s="17">
        <v>45441</v>
      </c>
      <c r="B4680" s="17">
        <v>45441</v>
      </c>
      <c r="C4680" t="s">
        <v>13969</v>
      </c>
      <c r="D4680" t="s">
        <v>4537</v>
      </c>
      <c r="E4680">
        <v>10</v>
      </c>
      <c r="F4680">
        <v>18200000</v>
      </c>
      <c r="G4680">
        <v>2024</v>
      </c>
      <c r="H4680" s="19" t="s">
        <v>55</v>
      </c>
      <c r="I4680" t="s">
        <v>13707</v>
      </c>
      <c r="J4680">
        <v>344922</v>
      </c>
      <c r="K4680" s="112">
        <v>45401</v>
      </c>
      <c r="L4680" s="112">
        <v>45502</v>
      </c>
      <c r="M4680" s="112">
        <v>45502</v>
      </c>
      <c r="N4680" t="s">
        <v>47</v>
      </c>
    </row>
    <row r="4681" spans="1:14" x14ac:dyDescent="0.3">
      <c r="A4681" s="17">
        <v>45428</v>
      </c>
      <c r="B4681" s="17">
        <v>45428</v>
      </c>
      <c r="C4681" t="s">
        <v>13969</v>
      </c>
      <c r="D4681" t="s">
        <v>4537</v>
      </c>
      <c r="E4681">
        <v>10</v>
      </c>
      <c r="F4681">
        <v>4040020</v>
      </c>
      <c r="G4681">
        <v>2024</v>
      </c>
      <c r="H4681" s="19" t="s">
        <v>55</v>
      </c>
      <c r="I4681" t="s">
        <v>13707</v>
      </c>
      <c r="J4681">
        <v>439550</v>
      </c>
      <c r="K4681" s="112">
        <v>45394.541666666664</v>
      </c>
      <c r="L4681" s="112">
        <v>45502</v>
      </c>
      <c r="M4681" s="112">
        <v>45502</v>
      </c>
      <c r="N4681" t="s">
        <v>47</v>
      </c>
    </row>
    <row r="4682" spans="1:14" x14ac:dyDescent="0.3">
      <c r="A4682" s="17">
        <v>45415</v>
      </c>
      <c r="B4682" s="17">
        <v>45415</v>
      </c>
      <c r="C4682" t="s">
        <v>13969</v>
      </c>
      <c r="D4682" t="s">
        <v>4537</v>
      </c>
      <c r="E4682">
        <v>10</v>
      </c>
      <c r="F4682">
        <v>4359504</v>
      </c>
      <c r="G4682">
        <v>2024</v>
      </c>
      <c r="H4682" s="19" t="s">
        <v>55</v>
      </c>
      <c r="I4682" t="s">
        <v>13707</v>
      </c>
      <c r="J4682">
        <v>422299</v>
      </c>
      <c r="K4682" s="112">
        <v>45413.510416666664</v>
      </c>
      <c r="L4682" s="112">
        <v>45502</v>
      </c>
      <c r="M4682" s="112">
        <v>45502</v>
      </c>
      <c r="N4682" t="s">
        <v>47</v>
      </c>
    </row>
    <row r="4683" spans="1:14" x14ac:dyDescent="0.3">
      <c r="A4683" s="17">
        <v>45413</v>
      </c>
      <c r="B4683" s="17">
        <v>45413</v>
      </c>
      <c r="C4683" t="s">
        <v>13969</v>
      </c>
      <c r="D4683" t="s">
        <v>4537</v>
      </c>
      <c r="E4683">
        <v>10</v>
      </c>
      <c r="F4683">
        <v>9288255</v>
      </c>
      <c r="G4683">
        <v>2024</v>
      </c>
      <c r="H4683" s="19" t="s">
        <v>55</v>
      </c>
      <c r="I4683" t="s">
        <v>13708</v>
      </c>
      <c r="J4683">
        <v>89056</v>
      </c>
      <c r="K4683" s="112">
        <v>45412.354166666664</v>
      </c>
      <c r="L4683" s="112">
        <v>45502</v>
      </c>
      <c r="M4683" s="112">
        <v>45502</v>
      </c>
      <c r="N4683" t="s">
        <v>47</v>
      </c>
    </row>
    <row r="4684" spans="1:14" x14ac:dyDescent="0.3">
      <c r="A4684" s="17">
        <v>45408</v>
      </c>
      <c r="B4684" s="17">
        <v>45408</v>
      </c>
      <c r="C4684" t="s">
        <v>13969</v>
      </c>
      <c r="D4684" t="s">
        <v>4537</v>
      </c>
      <c r="E4684">
        <v>10</v>
      </c>
      <c r="F4684">
        <v>1831314.52</v>
      </c>
      <c r="G4684">
        <v>2024</v>
      </c>
      <c r="H4684" s="19" t="s">
        <v>55</v>
      </c>
      <c r="I4684" t="s">
        <v>13707</v>
      </c>
      <c r="J4684">
        <v>353384</v>
      </c>
      <c r="K4684" s="112">
        <v>45118.888888888891</v>
      </c>
      <c r="L4684" s="112">
        <v>45502</v>
      </c>
      <c r="M4684" s="112">
        <v>45502</v>
      </c>
      <c r="N4684" t="s">
        <v>47</v>
      </c>
    </row>
    <row r="4685" spans="1:14" x14ac:dyDescent="0.3">
      <c r="A4685" s="17">
        <v>45330</v>
      </c>
      <c r="B4685" s="17">
        <v>45330</v>
      </c>
      <c r="C4685" t="s">
        <v>13969</v>
      </c>
      <c r="D4685" t="s">
        <v>4537</v>
      </c>
      <c r="E4685">
        <v>10</v>
      </c>
      <c r="F4685">
        <v>14000000</v>
      </c>
      <c r="G4685">
        <v>2024</v>
      </c>
      <c r="H4685" s="19" t="s">
        <v>55</v>
      </c>
      <c r="I4685" t="s">
        <v>13707</v>
      </c>
      <c r="J4685">
        <v>478556</v>
      </c>
      <c r="K4685" s="112">
        <v>45279.897916666669</v>
      </c>
      <c r="L4685" s="112">
        <v>45502</v>
      </c>
      <c r="M4685" s="112">
        <v>45502</v>
      </c>
      <c r="N4685" t="s">
        <v>47</v>
      </c>
    </row>
    <row r="4686" spans="1:14" x14ac:dyDescent="0.3">
      <c r="A4686" s="17">
        <v>45485</v>
      </c>
      <c r="B4686" s="17">
        <v>45485</v>
      </c>
      <c r="C4686" t="s">
        <v>13969</v>
      </c>
      <c r="D4686" t="s">
        <v>4537</v>
      </c>
      <c r="E4686">
        <v>10</v>
      </c>
      <c r="F4686">
        <v>9361950.2400000002</v>
      </c>
      <c r="G4686">
        <v>2024</v>
      </c>
      <c r="H4686" s="19" t="s">
        <v>55</v>
      </c>
      <c r="I4686" t="s">
        <v>13707</v>
      </c>
      <c r="J4686">
        <v>478626</v>
      </c>
      <c r="K4686" s="112">
        <v>45383</v>
      </c>
      <c r="L4686" s="112">
        <v>45503</v>
      </c>
      <c r="M4686" s="112">
        <v>45503</v>
      </c>
      <c r="N4686" t="s">
        <v>47</v>
      </c>
    </row>
    <row r="4687" spans="1:14" x14ac:dyDescent="0.3">
      <c r="A4687" s="17">
        <v>45484</v>
      </c>
      <c r="B4687" s="17">
        <v>45484</v>
      </c>
      <c r="C4687" t="s">
        <v>13969</v>
      </c>
      <c r="D4687" t="s">
        <v>4537</v>
      </c>
      <c r="E4687">
        <v>10</v>
      </c>
      <c r="F4687">
        <v>14000000</v>
      </c>
      <c r="G4687">
        <v>2024</v>
      </c>
      <c r="H4687" s="19" t="s">
        <v>55</v>
      </c>
      <c r="I4687" t="s">
        <v>13707</v>
      </c>
      <c r="J4687">
        <v>661485</v>
      </c>
      <c r="K4687" s="112">
        <v>45439</v>
      </c>
      <c r="L4687" s="112">
        <v>45503</v>
      </c>
      <c r="M4687" s="112">
        <v>45503</v>
      </c>
      <c r="N4687" t="s">
        <v>47</v>
      </c>
    </row>
    <row r="4688" spans="1:14" x14ac:dyDescent="0.3">
      <c r="A4688" s="17">
        <v>45484</v>
      </c>
      <c r="B4688" s="17">
        <v>45484</v>
      </c>
      <c r="C4688" t="s">
        <v>13969</v>
      </c>
      <c r="D4688" t="s">
        <v>4537</v>
      </c>
      <c r="E4688">
        <v>10</v>
      </c>
      <c r="F4688">
        <v>9239824</v>
      </c>
      <c r="G4688">
        <v>2024</v>
      </c>
      <c r="H4688" s="19" t="s">
        <v>55</v>
      </c>
      <c r="I4688" t="s">
        <v>13707</v>
      </c>
      <c r="J4688">
        <v>487511</v>
      </c>
      <c r="K4688" s="112">
        <v>45466</v>
      </c>
      <c r="L4688" s="112">
        <v>45503</v>
      </c>
      <c r="M4688" s="112">
        <v>45503</v>
      </c>
      <c r="N4688" t="s">
        <v>47</v>
      </c>
    </row>
    <row r="4689" spans="1:14" x14ac:dyDescent="0.3">
      <c r="A4689" s="17">
        <v>45483</v>
      </c>
      <c r="B4689" s="17">
        <v>45483</v>
      </c>
      <c r="C4689" t="s">
        <v>13969</v>
      </c>
      <c r="D4689" t="s">
        <v>4537</v>
      </c>
      <c r="E4689">
        <v>10</v>
      </c>
      <c r="F4689">
        <v>11794392</v>
      </c>
      <c r="G4689">
        <v>2024</v>
      </c>
      <c r="H4689" s="19" t="s">
        <v>55</v>
      </c>
      <c r="I4689" t="s">
        <v>13707</v>
      </c>
      <c r="J4689">
        <v>437556</v>
      </c>
      <c r="K4689" s="112">
        <v>45416</v>
      </c>
      <c r="L4689" s="112">
        <v>45503</v>
      </c>
      <c r="M4689" s="112">
        <v>45503</v>
      </c>
      <c r="N4689" t="s">
        <v>47</v>
      </c>
    </row>
    <row r="4690" spans="1:14" x14ac:dyDescent="0.3">
      <c r="A4690" s="17">
        <v>45483</v>
      </c>
      <c r="B4690" s="17">
        <v>45483</v>
      </c>
      <c r="C4690" t="s">
        <v>13969</v>
      </c>
      <c r="D4690" t="s">
        <v>4537</v>
      </c>
      <c r="E4690">
        <v>10</v>
      </c>
      <c r="F4690">
        <v>8570920</v>
      </c>
      <c r="G4690">
        <v>2024</v>
      </c>
      <c r="H4690" s="19" t="s">
        <v>55</v>
      </c>
      <c r="I4690" t="s">
        <v>13707</v>
      </c>
      <c r="J4690">
        <v>433200</v>
      </c>
      <c r="K4690" s="112">
        <v>45451</v>
      </c>
      <c r="L4690" s="112">
        <v>45503</v>
      </c>
      <c r="M4690" s="112">
        <v>45503</v>
      </c>
      <c r="N4690" t="s">
        <v>47</v>
      </c>
    </row>
    <row r="4691" spans="1:14" x14ac:dyDescent="0.3">
      <c r="A4691" s="17">
        <v>45471</v>
      </c>
      <c r="B4691" s="17">
        <v>45471</v>
      </c>
      <c r="C4691" t="s">
        <v>13969</v>
      </c>
      <c r="D4691" t="s">
        <v>4537</v>
      </c>
      <c r="E4691">
        <v>10</v>
      </c>
      <c r="F4691">
        <v>8205266</v>
      </c>
      <c r="G4691">
        <v>2024</v>
      </c>
      <c r="H4691" s="19" t="s">
        <v>55</v>
      </c>
      <c r="I4691" t="s">
        <v>13707</v>
      </c>
      <c r="J4691">
        <v>585259</v>
      </c>
      <c r="K4691" s="112">
        <v>45432.361805555556</v>
      </c>
      <c r="L4691" s="112">
        <v>45503</v>
      </c>
      <c r="M4691" s="112">
        <v>45503</v>
      </c>
      <c r="N4691" t="s">
        <v>47</v>
      </c>
    </row>
    <row r="4692" spans="1:14" x14ac:dyDescent="0.3">
      <c r="A4692" s="17">
        <v>45471</v>
      </c>
      <c r="B4692" s="17">
        <v>45471</v>
      </c>
      <c r="C4692" t="s">
        <v>13969</v>
      </c>
      <c r="D4692" t="s">
        <v>4537</v>
      </c>
      <c r="E4692">
        <v>10</v>
      </c>
      <c r="F4692">
        <v>7364500</v>
      </c>
      <c r="G4692">
        <v>2024</v>
      </c>
      <c r="H4692" s="19" t="s">
        <v>55</v>
      </c>
      <c r="I4692" t="s">
        <v>13707</v>
      </c>
      <c r="J4692">
        <v>332774</v>
      </c>
      <c r="K4692" s="112">
        <v>45431.75</v>
      </c>
      <c r="L4692" s="112">
        <v>45503</v>
      </c>
      <c r="M4692" s="112">
        <v>45503</v>
      </c>
      <c r="N4692" t="s">
        <v>47</v>
      </c>
    </row>
    <row r="4693" spans="1:14" x14ac:dyDescent="0.3">
      <c r="A4693" s="17">
        <v>45469</v>
      </c>
      <c r="B4693" s="17">
        <v>45469</v>
      </c>
      <c r="C4693" t="s">
        <v>13969</v>
      </c>
      <c r="D4693" t="s">
        <v>4537</v>
      </c>
      <c r="E4693">
        <v>10</v>
      </c>
      <c r="F4693">
        <v>8416811</v>
      </c>
      <c r="G4693">
        <v>2024</v>
      </c>
      <c r="H4693" s="19" t="s">
        <v>55</v>
      </c>
      <c r="I4693" t="s">
        <v>13707</v>
      </c>
      <c r="J4693">
        <v>613739</v>
      </c>
      <c r="K4693" s="112">
        <v>45434.6875</v>
      </c>
      <c r="L4693" s="112">
        <v>45503</v>
      </c>
      <c r="M4693" s="112">
        <v>45503</v>
      </c>
      <c r="N4693" t="s">
        <v>47</v>
      </c>
    </row>
    <row r="4694" spans="1:14" x14ac:dyDescent="0.3">
      <c r="A4694" s="17">
        <v>45462</v>
      </c>
      <c r="B4694" s="17">
        <v>45462</v>
      </c>
      <c r="C4694" t="s">
        <v>13969</v>
      </c>
      <c r="D4694" t="s">
        <v>4537</v>
      </c>
      <c r="E4694">
        <v>10</v>
      </c>
      <c r="F4694">
        <v>14000000</v>
      </c>
      <c r="G4694">
        <v>2024</v>
      </c>
      <c r="H4694" s="19" t="s">
        <v>55</v>
      </c>
      <c r="I4694" t="s">
        <v>13707</v>
      </c>
      <c r="J4694">
        <v>149475</v>
      </c>
      <c r="K4694" s="112">
        <v>45214.583333333336</v>
      </c>
      <c r="L4694" s="112">
        <v>45503</v>
      </c>
      <c r="M4694" s="112">
        <v>45503</v>
      </c>
      <c r="N4694" t="s">
        <v>47</v>
      </c>
    </row>
    <row r="4695" spans="1:14" x14ac:dyDescent="0.3">
      <c r="A4695" s="17">
        <v>45462</v>
      </c>
      <c r="B4695" s="17">
        <v>45462</v>
      </c>
      <c r="C4695" t="s">
        <v>13969</v>
      </c>
      <c r="D4695" t="s">
        <v>4537</v>
      </c>
      <c r="E4695">
        <v>10</v>
      </c>
      <c r="F4695">
        <v>8226660</v>
      </c>
      <c r="G4695">
        <v>2024</v>
      </c>
      <c r="H4695" s="19" t="s">
        <v>55</v>
      </c>
      <c r="I4695" t="s">
        <v>13707</v>
      </c>
      <c r="J4695">
        <v>460047</v>
      </c>
      <c r="K4695" s="112">
        <v>45441.4375</v>
      </c>
      <c r="L4695" s="112">
        <v>45503</v>
      </c>
      <c r="M4695" s="112">
        <v>45503</v>
      </c>
      <c r="N4695" t="s">
        <v>47</v>
      </c>
    </row>
    <row r="4696" spans="1:14" x14ac:dyDescent="0.3">
      <c r="A4696" s="17">
        <v>45462</v>
      </c>
      <c r="B4696" s="17">
        <v>45462</v>
      </c>
      <c r="C4696" t="s">
        <v>13969</v>
      </c>
      <c r="D4696" t="s">
        <v>4537</v>
      </c>
      <c r="E4696">
        <v>10</v>
      </c>
      <c r="F4696">
        <v>811910</v>
      </c>
      <c r="G4696">
        <v>2024</v>
      </c>
      <c r="H4696" s="19" t="s">
        <v>55</v>
      </c>
      <c r="I4696" t="s">
        <v>13707</v>
      </c>
      <c r="J4696">
        <v>506084</v>
      </c>
      <c r="K4696" s="112">
        <v>45413.458333333336</v>
      </c>
      <c r="L4696" s="112">
        <v>45503</v>
      </c>
      <c r="M4696" s="112">
        <v>45503</v>
      </c>
      <c r="N4696" t="s">
        <v>47</v>
      </c>
    </row>
    <row r="4697" spans="1:14" x14ac:dyDescent="0.3">
      <c r="A4697" s="17">
        <v>45457</v>
      </c>
      <c r="B4697" s="17">
        <v>45457</v>
      </c>
      <c r="C4697" t="s">
        <v>13969</v>
      </c>
      <c r="D4697" t="s">
        <v>4537</v>
      </c>
      <c r="E4697">
        <v>10</v>
      </c>
      <c r="F4697">
        <v>5105189</v>
      </c>
      <c r="G4697">
        <v>2024</v>
      </c>
      <c r="H4697" s="19" t="s">
        <v>55</v>
      </c>
      <c r="I4697" t="s">
        <v>13707</v>
      </c>
      <c r="J4697">
        <v>539019</v>
      </c>
      <c r="K4697" s="112">
        <v>45456.013888888891</v>
      </c>
      <c r="L4697" s="112">
        <v>45503</v>
      </c>
      <c r="M4697" s="112">
        <v>45503</v>
      </c>
      <c r="N4697" t="s">
        <v>47</v>
      </c>
    </row>
    <row r="4698" spans="1:14" x14ac:dyDescent="0.3">
      <c r="A4698" s="17">
        <v>45457</v>
      </c>
      <c r="B4698" s="17">
        <v>45457</v>
      </c>
      <c r="C4698" t="s">
        <v>13969</v>
      </c>
      <c r="D4698" t="s">
        <v>4537</v>
      </c>
      <c r="E4698">
        <v>10</v>
      </c>
      <c r="F4698">
        <v>7013782</v>
      </c>
      <c r="G4698">
        <v>2024</v>
      </c>
      <c r="H4698" s="19" t="s">
        <v>55</v>
      </c>
      <c r="I4698" t="s">
        <v>13707</v>
      </c>
      <c r="J4698">
        <v>603541</v>
      </c>
      <c r="K4698" s="112">
        <v>45419.541666666664</v>
      </c>
      <c r="L4698" s="112">
        <v>45503</v>
      </c>
      <c r="M4698" s="112">
        <v>45503</v>
      </c>
      <c r="N4698" t="s">
        <v>47</v>
      </c>
    </row>
    <row r="4699" spans="1:14" x14ac:dyDescent="0.3">
      <c r="A4699" s="17">
        <v>45457</v>
      </c>
      <c r="B4699" s="17">
        <v>45457</v>
      </c>
      <c r="C4699" t="s">
        <v>13969</v>
      </c>
      <c r="D4699" t="s">
        <v>4537</v>
      </c>
      <c r="E4699">
        <v>10</v>
      </c>
      <c r="F4699">
        <v>5546464</v>
      </c>
      <c r="G4699">
        <v>2024</v>
      </c>
      <c r="H4699" s="19" t="s">
        <v>55</v>
      </c>
      <c r="I4699" t="s">
        <v>13707</v>
      </c>
      <c r="J4699">
        <v>603541</v>
      </c>
      <c r="K4699" s="112">
        <v>45419.541666666664</v>
      </c>
      <c r="L4699" s="112">
        <v>45503</v>
      </c>
      <c r="M4699" s="112">
        <v>45503</v>
      </c>
      <c r="N4699" t="s">
        <v>47</v>
      </c>
    </row>
    <row r="4700" spans="1:14" x14ac:dyDescent="0.3">
      <c r="A4700" s="17">
        <v>45457</v>
      </c>
      <c r="B4700" s="17">
        <v>45457</v>
      </c>
      <c r="C4700" t="s">
        <v>13969</v>
      </c>
      <c r="D4700" t="s">
        <v>4537</v>
      </c>
      <c r="E4700">
        <v>10</v>
      </c>
      <c r="F4700">
        <v>11309311</v>
      </c>
      <c r="G4700">
        <v>2024</v>
      </c>
      <c r="H4700" s="19" t="s">
        <v>55</v>
      </c>
      <c r="I4700" t="s">
        <v>13707</v>
      </c>
      <c r="J4700">
        <v>468494</v>
      </c>
      <c r="K4700" s="112">
        <v>45422.833333333336</v>
      </c>
      <c r="L4700" s="112">
        <v>45503</v>
      </c>
      <c r="M4700" s="112">
        <v>45503</v>
      </c>
      <c r="N4700" t="s">
        <v>47</v>
      </c>
    </row>
    <row r="4701" spans="1:14" x14ac:dyDescent="0.3">
      <c r="A4701" s="17">
        <v>45457</v>
      </c>
      <c r="B4701" s="17">
        <v>45457</v>
      </c>
      <c r="C4701" t="s">
        <v>13969</v>
      </c>
      <c r="D4701" t="s">
        <v>4537</v>
      </c>
      <c r="E4701">
        <v>10</v>
      </c>
      <c r="F4701">
        <v>14000000</v>
      </c>
      <c r="G4701">
        <v>2024</v>
      </c>
      <c r="H4701" s="19" t="s">
        <v>55</v>
      </c>
      <c r="I4701" t="s">
        <v>13707</v>
      </c>
      <c r="J4701">
        <v>573268</v>
      </c>
      <c r="K4701" s="112">
        <v>45338.3125</v>
      </c>
      <c r="L4701" s="112">
        <v>45503</v>
      </c>
      <c r="M4701" s="112">
        <v>45503</v>
      </c>
      <c r="N4701" t="s">
        <v>47</v>
      </c>
    </row>
    <row r="4702" spans="1:14" x14ac:dyDescent="0.3">
      <c r="A4702" s="17">
        <v>45457</v>
      </c>
      <c r="B4702" s="17">
        <v>45457</v>
      </c>
      <c r="C4702" t="s">
        <v>13969</v>
      </c>
      <c r="D4702" t="s">
        <v>4537</v>
      </c>
      <c r="E4702">
        <v>10</v>
      </c>
      <c r="F4702">
        <v>4638049.76</v>
      </c>
      <c r="G4702">
        <v>2024</v>
      </c>
      <c r="H4702" s="19" t="s">
        <v>55</v>
      </c>
      <c r="I4702" t="s">
        <v>13707</v>
      </c>
      <c r="J4702">
        <v>478626</v>
      </c>
      <c r="K4702" s="112">
        <v>45383.694444444445</v>
      </c>
      <c r="L4702" s="112">
        <v>45503</v>
      </c>
      <c r="M4702" s="112">
        <v>45503</v>
      </c>
      <c r="N4702" t="s">
        <v>47</v>
      </c>
    </row>
    <row r="4703" spans="1:14" x14ac:dyDescent="0.3">
      <c r="A4703" s="17">
        <v>45455</v>
      </c>
      <c r="B4703" s="17">
        <v>45455</v>
      </c>
      <c r="C4703" t="s">
        <v>13969</v>
      </c>
      <c r="D4703" t="s">
        <v>4537</v>
      </c>
      <c r="E4703">
        <v>10</v>
      </c>
      <c r="F4703">
        <v>3561240</v>
      </c>
      <c r="G4703">
        <v>2024</v>
      </c>
      <c r="H4703" s="19" t="s">
        <v>55</v>
      </c>
      <c r="I4703" t="s">
        <v>13707</v>
      </c>
      <c r="J4703">
        <v>328615</v>
      </c>
      <c r="K4703" s="112">
        <v>45337.3125</v>
      </c>
      <c r="L4703" s="112">
        <v>45503</v>
      </c>
      <c r="M4703" s="112">
        <v>45503</v>
      </c>
      <c r="N4703" t="s">
        <v>47</v>
      </c>
    </row>
    <row r="4704" spans="1:14" x14ac:dyDescent="0.3">
      <c r="A4704" s="17">
        <v>45455</v>
      </c>
      <c r="B4704" s="17">
        <v>45455</v>
      </c>
      <c r="C4704" t="s">
        <v>13969</v>
      </c>
      <c r="D4704" t="s">
        <v>4537</v>
      </c>
      <c r="E4704">
        <v>10</v>
      </c>
      <c r="F4704">
        <v>14000000</v>
      </c>
      <c r="G4704">
        <v>2024</v>
      </c>
      <c r="H4704" s="19" t="s">
        <v>55</v>
      </c>
      <c r="I4704" t="s">
        <v>13707</v>
      </c>
      <c r="J4704">
        <v>353220</v>
      </c>
      <c r="K4704" s="112">
        <v>45397.833333333336</v>
      </c>
      <c r="L4704" s="112">
        <v>45503</v>
      </c>
      <c r="M4704" s="112">
        <v>45503</v>
      </c>
      <c r="N4704" t="s">
        <v>47</v>
      </c>
    </row>
    <row r="4705" spans="1:14" x14ac:dyDescent="0.3">
      <c r="A4705" s="17">
        <v>45455</v>
      </c>
      <c r="B4705" s="17">
        <v>45455</v>
      </c>
      <c r="C4705" t="s">
        <v>13969</v>
      </c>
      <c r="D4705" t="s">
        <v>4537</v>
      </c>
      <c r="E4705">
        <v>10</v>
      </c>
      <c r="F4705">
        <v>12103155</v>
      </c>
      <c r="G4705">
        <v>2024</v>
      </c>
      <c r="H4705" s="19" t="s">
        <v>55</v>
      </c>
      <c r="I4705" t="s">
        <v>13707</v>
      </c>
      <c r="J4705">
        <v>522853</v>
      </c>
      <c r="K4705" s="112">
        <v>45385.010416666664</v>
      </c>
      <c r="L4705" s="112">
        <v>45503</v>
      </c>
      <c r="M4705" s="112">
        <v>45503</v>
      </c>
      <c r="N4705" t="s">
        <v>47</v>
      </c>
    </row>
    <row r="4706" spans="1:14" x14ac:dyDescent="0.3">
      <c r="A4706" s="17">
        <v>45449</v>
      </c>
      <c r="B4706" s="17">
        <v>45449</v>
      </c>
      <c r="C4706" t="s">
        <v>13969</v>
      </c>
      <c r="D4706" t="s">
        <v>4537</v>
      </c>
      <c r="E4706">
        <v>10</v>
      </c>
      <c r="F4706">
        <v>1629424</v>
      </c>
      <c r="G4706">
        <v>2024</v>
      </c>
      <c r="H4706" s="19" t="s">
        <v>55</v>
      </c>
      <c r="I4706" t="s">
        <v>13708</v>
      </c>
      <c r="J4706">
        <v>52646</v>
      </c>
      <c r="K4706" s="112">
        <v>45447.875</v>
      </c>
      <c r="L4706" s="112">
        <v>45503</v>
      </c>
      <c r="M4706" s="112">
        <v>45503</v>
      </c>
      <c r="N4706" t="s">
        <v>47</v>
      </c>
    </row>
    <row r="4707" spans="1:14" x14ac:dyDescent="0.3">
      <c r="A4707" s="17">
        <v>45435</v>
      </c>
      <c r="B4707" s="17">
        <v>45435</v>
      </c>
      <c r="C4707" t="s">
        <v>13969</v>
      </c>
      <c r="D4707" t="s">
        <v>4537</v>
      </c>
      <c r="E4707">
        <v>10</v>
      </c>
      <c r="F4707">
        <v>1872698</v>
      </c>
      <c r="G4707">
        <v>2024</v>
      </c>
      <c r="H4707" s="19" t="s">
        <v>55</v>
      </c>
      <c r="I4707" t="s">
        <v>13707</v>
      </c>
      <c r="J4707">
        <v>164424</v>
      </c>
      <c r="K4707" s="112">
        <v>45328</v>
      </c>
      <c r="L4707" s="112">
        <v>45503</v>
      </c>
      <c r="M4707" s="112">
        <v>45503</v>
      </c>
      <c r="N4707" t="s">
        <v>47</v>
      </c>
    </row>
    <row r="4708" spans="1:14" x14ac:dyDescent="0.3">
      <c r="A4708" s="17">
        <v>45419</v>
      </c>
      <c r="B4708" s="17">
        <v>45419</v>
      </c>
      <c r="C4708" t="s">
        <v>13969</v>
      </c>
      <c r="D4708" t="s">
        <v>4537</v>
      </c>
      <c r="E4708">
        <v>10</v>
      </c>
      <c r="F4708">
        <v>9826020</v>
      </c>
      <c r="G4708">
        <v>2024</v>
      </c>
      <c r="H4708" s="19" t="s">
        <v>55</v>
      </c>
      <c r="I4708" t="s">
        <v>13707</v>
      </c>
      <c r="J4708">
        <v>297696</v>
      </c>
      <c r="K4708" s="112">
        <v>45419</v>
      </c>
      <c r="L4708" s="112">
        <v>45503</v>
      </c>
      <c r="M4708" s="112">
        <v>45503</v>
      </c>
      <c r="N4708" t="s">
        <v>47</v>
      </c>
    </row>
    <row r="4709" spans="1:14" x14ac:dyDescent="0.3">
      <c r="A4709" s="17">
        <v>45307</v>
      </c>
      <c r="B4709" s="17">
        <v>45307</v>
      </c>
      <c r="C4709" t="s">
        <v>13969</v>
      </c>
      <c r="D4709" t="s">
        <v>4537</v>
      </c>
      <c r="E4709">
        <v>10</v>
      </c>
      <c r="F4709">
        <v>14000000</v>
      </c>
      <c r="G4709">
        <v>2024</v>
      </c>
      <c r="H4709" s="19" t="s">
        <v>55</v>
      </c>
      <c r="I4709" t="s">
        <v>13707</v>
      </c>
      <c r="J4709">
        <v>468107</v>
      </c>
      <c r="K4709" s="112">
        <v>45215.583333333336</v>
      </c>
      <c r="L4709" s="112">
        <v>45503</v>
      </c>
      <c r="M4709" s="112">
        <v>45503</v>
      </c>
      <c r="N4709" t="s">
        <v>47</v>
      </c>
    </row>
    <row r="4710" spans="1:14" x14ac:dyDescent="0.3">
      <c r="A4710" s="17">
        <v>45490</v>
      </c>
      <c r="B4710" s="17">
        <v>45490</v>
      </c>
      <c r="C4710" t="s">
        <v>13969</v>
      </c>
      <c r="D4710" t="s">
        <v>4537</v>
      </c>
      <c r="E4710">
        <v>10</v>
      </c>
      <c r="F4710">
        <v>7532683</v>
      </c>
      <c r="G4710">
        <v>2024</v>
      </c>
      <c r="H4710" s="19" t="s">
        <v>55</v>
      </c>
      <c r="I4710" t="s">
        <v>13707</v>
      </c>
      <c r="J4710">
        <v>590995</v>
      </c>
      <c r="K4710" s="112">
        <v>45489</v>
      </c>
      <c r="L4710" s="112">
        <v>45504</v>
      </c>
      <c r="M4710" s="112">
        <v>45504</v>
      </c>
      <c r="N4710" t="s">
        <v>47</v>
      </c>
    </row>
    <row r="4711" spans="1:14" x14ac:dyDescent="0.3">
      <c r="A4711" s="17">
        <v>45489</v>
      </c>
      <c r="B4711" s="17">
        <v>45489</v>
      </c>
      <c r="C4711" t="s">
        <v>13969</v>
      </c>
      <c r="D4711" t="s">
        <v>4537</v>
      </c>
      <c r="E4711">
        <v>10</v>
      </c>
      <c r="F4711">
        <v>8766534</v>
      </c>
      <c r="G4711">
        <v>2024</v>
      </c>
      <c r="H4711" s="19" t="s">
        <v>55</v>
      </c>
      <c r="I4711" t="s">
        <v>13707</v>
      </c>
      <c r="J4711">
        <v>585959</v>
      </c>
      <c r="K4711" s="112">
        <v>45488</v>
      </c>
      <c r="L4711" s="112">
        <v>45504</v>
      </c>
      <c r="M4711" s="112">
        <v>45504</v>
      </c>
      <c r="N4711" t="s">
        <v>47</v>
      </c>
    </row>
    <row r="4712" spans="1:14" x14ac:dyDescent="0.3">
      <c r="A4712" s="17">
        <v>45489</v>
      </c>
      <c r="B4712" s="17">
        <v>45489</v>
      </c>
      <c r="C4712" t="s">
        <v>13969</v>
      </c>
      <c r="D4712" t="s">
        <v>4537</v>
      </c>
      <c r="E4712">
        <v>10</v>
      </c>
      <c r="F4712">
        <v>7826140</v>
      </c>
      <c r="G4712">
        <v>2024</v>
      </c>
      <c r="H4712" s="19" t="s">
        <v>55</v>
      </c>
      <c r="I4712" t="s">
        <v>13707</v>
      </c>
      <c r="J4712">
        <v>614650</v>
      </c>
      <c r="K4712" s="112">
        <v>45488</v>
      </c>
      <c r="L4712" s="112">
        <v>45504</v>
      </c>
      <c r="M4712" s="112">
        <v>45504</v>
      </c>
      <c r="N4712" t="s">
        <v>47</v>
      </c>
    </row>
    <row r="4713" spans="1:14" x14ac:dyDescent="0.3">
      <c r="A4713" s="17">
        <v>45489</v>
      </c>
      <c r="B4713" s="17">
        <v>45489</v>
      </c>
      <c r="C4713" t="s">
        <v>13969</v>
      </c>
      <c r="D4713" t="s">
        <v>4537</v>
      </c>
      <c r="E4713">
        <v>10</v>
      </c>
      <c r="F4713">
        <v>11473050</v>
      </c>
      <c r="G4713">
        <v>2024</v>
      </c>
      <c r="H4713" s="19" t="s">
        <v>55</v>
      </c>
      <c r="I4713" t="s">
        <v>13707</v>
      </c>
      <c r="J4713">
        <v>539187</v>
      </c>
      <c r="K4713" s="112">
        <v>45485</v>
      </c>
      <c r="L4713" s="112">
        <v>45504</v>
      </c>
      <c r="M4713" s="112">
        <v>45504</v>
      </c>
      <c r="N4713" t="s">
        <v>47</v>
      </c>
    </row>
    <row r="4714" spans="1:14" x14ac:dyDescent="0.3">
      <c r="A4714" s="17">
        <v>45488</v>
      </c>
      <c r="B4714" s="17">
        <v>45488</v>
      </c>
      <c r="C4714" t="s">
        <v>13969</v>
      </c>
      <c r="D4714" t="s">
        <v>4537</v>
      </c>
      <c r="E4714">
        <v>10</v>
      </c>
      <c r="F4714">
        <v>7916100</v>
      </c>
      <c r="G4714">
        <v>2024</v>
      </c>
      <c r="H4714" s="19" t="s">
        <v>55</v>
      </c>
      <c r="I4714" t="s">
        <v>13707</v>
      </c>
      <c r="J4714">
        <v>467315</v>
      </c>
      <c r="K4714" s="112">
        <v>45354</v>
      </c>
      <c r="L4714" s="112">
        <v>45504</v>
      </c>
      <c r="M4714" s="112">
        <v>45504</v>
      </c>
      <c r="N4714" t="s">
        <v>47</v>
      </c>
    </row>
    <row r="4715" spans="1:14" x14ac:dyDescent="0.3">
      <c r="A4715" s="17">
        <v>45488</v>
      </c>
      <c r="B4715" s="17">
        <v>45488</v>
      </c>
      <c r="C4715" t="s">
        <v>13969</v>
      </c>
      <c r="D4715" t="s">
        <v>4537</v>
      </c>
      <c r="E4715">
        <v>10</v>
      </c>
      <c r="F4715">
        <v>1623320</v>
      </c>
      <c r="G4715">
        <v>2024</v>
      </c>
      <c r="H4715" s="19" t="s">
        <v>43</v>
      </c>
      <c r="I4715" t="s">
        <v>13708</v>
      </c>
      <c r="J4715">
        <v>50276</v>
      </c>
      <c r="K4715" s="112">
        <v>45464</v>
      </c>
      <c r="L4715" s="112">
        <v>45504</v>
      </c>
      <c r="M4715" s="112">
        <v>45504</v>
      </c>
      <c r="N4715" t="s">
        <v>47</v>
      </c>
    </row>
    <row r="4716" spans="1:14" x14ac:dyDescent="0.3">
      <c r="A4716" s="17">
        <v>45488</v>
      </c>
      <c r="B4716" s="17">
        <v>45488</v>
      </c>
      <c r="C4716" t="s">
        <v>13969</v>
      </c>
      <c r="D4716" t="s">
        <v>4537</v>
      </c>
      <c r="E4716">
        <v>10</v>
      </c>
      <c r="F4716">
        <v>8038901</v>
      </c>
      <c r="G4716">
        <v>2024</v>
      </c>
      <c r="H4716" s="19" t="s">
        <v>55</v>
      </c>
      <c r="I4716" t="s">
        <v>13707</v>
      </c>
      <c r="J4716">
        <v>610667</v>
      </c>
      <c r="K4716" s="112">
        <v>45426</v>
      </c>
      <c r="L4716" s="112">
        <v>45504</v>
      </c>
      <c r="M4716" s="112">
        <v>45504</v>
      </c>
      <c r="N4716" t="s">
        <v>47</v>
      </c>
    </row>
    <row r="4717" spans="1:14" x14ac:dyDescent="0.3">
      <c r="A4717" s="17">
        <v>45488</v>
      </c>
      <c r="B4717" s="17">
        <v>45488</v>
      </c>
      <c r="C4717" t="s">
        <v>13969</v>
      </c>
      <c r="D4717" t="s">
        <v>4537</v>
      </c>
      <c r="E4717">
        <v>10</v>
      </c>
      <c r="F4717">
        <v>11714813.43</v>
      </c>
      <c r="G4717">
        <v>2024</v>
      </c>
      <c r="H4717" s="19" t="s">
        <v>55</v>
      </c>
      <c r="I4717" t="s">
        <v>13707</v>
      </c>
      <c r="J4717">
        <v>192974</v>
      </c>
      <c r="K4717" s="112">
        <v>45098</v>
      </c>
      <c r="L4717" s="112">
        <v>45504</v>
      </c>
      <c r="M4717" s="112">
        <v>45504</v>
      </c>
      <c r="N4717" t="s">
        <v>47</v>
      </c>
    </row>
    <row r="4718" spans="1:14" x14ac:dyDescent="0.3">
      <c r="A4718" s="17">
        <v>45488</v>
      </c>
      <c r="B4718" s="17">
        <v>45488</v>
      </c>
      <c r="C4718" t="s">
        <v>13969</v>
      </c>
      <c r="D4718" t="s">
        <v>4537</v>
      </c>
      <c r="E4718">
        <v>10</v>
      </c>
      <c r="F4718">
        <v>14000000</v>
      </c>
      <c r="G4718">
        <v>2024</v>
      </c>
      <c r="H4718" s="19" t="s">
        <v>55</v>
      </c>
      <c r="I4718" t="s">
        <v>13707</v>
      </c>
      <c r="J4718">
        <v>527029</v>
      </c>
      <c r="K4718" s="112">
        <v>45484</v>
      </c>
      <c r="L4718" s="112">
        <v>45504</v>
      </c>
      <c r="M4718" s="112">
        <v>45504</v>
      </c>
      <c r="N4718" t="s">
        <v>47</v>
      </c>
    </row>
    <row r="4719" spans="1:14" x14ac:dyDescent="0.3">
      <c r="A4719" s="17">
        <v>45488</v>
      </c>
      <c r="B4719" s="17">
        <v>45488</v>
      </c>
      <c r="C4719" t="s">
        <v>13969</v>
      </c>
      <c r="D4719" t="s">
        <v>4537</v>
      </c>
      <c r="E4719">
        <v>10</v>
      </c>
      <c r="F4719">
        <v>10407570</v>
      </c>
      <c r="G4719">
        <v>2024</v>
      </c>
      <c r="H4719" s="19" t="s">
        <v>43</v>
      </c>
      <c r="I4719" t="s">
        <v>13708</v>
      </c>
      <c r="J4719">
        <v>50276</v>
      </c>
      <c r="K4719" s="112">
        <v>45464</v>
      </c>
      <c r="L4719" s="112">
        <v>45504</v>
      </c>
      <c r="M4719" s="112">
        <v>45504</v>
      </c>
      <c r="N4719" t="s">
        <v>47</v>
      </c>
    </row>
    <row r="4720" spans="1:14" x14ac:dyDescent="0.3">
      <c r="A4720" s="17">
        <v>45488</v>
      </c>
      <c r="B4720" s="17">
        <v>45488</v>
      </c>
      <c r="C4720" t="s">
        <v>13969</v>
      </c>
      <c r="D4720" t="s">
        <v>4537</v>
      </c>
      <c r="E4720">
        <v>10</v>
      </c>
      <c r="F4720">
        <v>7048414.4900000002</v>
      </c>
      <c r="G4720">
        <v>2024</v>
      </c>
      <c r="H4720" s="19" t="s">
        <v>55</v>
      </c>
      <c r="I4720" t="s">
        <v>13707</v>
      </c>
      <c r="J4720">
        <v>581288</v>
      </c>
      <c r="K4720" s="112">
        <v>45412</v>
      </c>
      <c r="L4720" s="112">
        <v>45504</v>
      </c>
      <c r="M4720" s="112">
        <v>45504</v>
      </c>
      <c r="N4720" t="s">
        <v>47</v>
      </c>
    </row>
    <row r="4721" spans="1:14" x14ac:dyDescent="0.3">
      <c r="A4721" s="17">
        <v>45488</v>
      </c>
      <c r="B4721" s="17">
        <v>45488</v>
      </c>
      <c r="C4721" t="s">
        <v>13969</v>
      </c>
      <c r="D4721" t="s">
        <v>4537</v>
      </c>
      <c r="E4721">
        <v>10</v>
      </c>
      <c r="F4721">
        <v>10675910</v>
      </c>
      <c r="G4721">
        <v>2024</v>
      </c>
      <c r="H4721" s="19" t="s">
        <v>55</v>
      </c>
      <c r="I4721" t="s">
        <v>13708</v>
      </c>
      <c r="J4721">
        <v>70161</v>
      </c>
      <c r="K4721" s="112">
        <v>45447</v>
      </c>
      <c r="L4721" s="112">
        <v>45504</v>
      </c>
      <c r="M4721" s="112">
        <v>45504</v>
      </c>
      <c r="N4721" t="s">
        <v>47</v>
      </c>
    </row>
    <row r="4722" spans="1:14" x14ac:dyDescent="0.3">
      <c r="A4722" s="17">
        <v>45471</v>
      </c>
      <c r="B4722" s="17">
        <v>45471</v>
      </c>
      <c r="C4722" t="s">
        <v>13969</v>
      </c>
      <c r="D4722" t="s">
        <v>4537</v>
      </c>
      <c r="E4722">
        <v>10</v>
      </c>
      <c r="F4722">
        <v>4423500</v>
      </c>
      <c r="G4722">
        <v>2024</v>
      </c>
      <c r="H4722" s="19" t="s">
        <v>55</v>
      </c>
      <c r="I4722" t="s">
        <v>13707</v>
      </c>
      <c r="J4722">
        <v>671760</v>
      </c>
      <c r="K4722" s="112">
        <v>45470.732638888891</v>
      </c>
      <c r="L4722" s="112">
        <v>45504</v>
      </c>
      <c r="M4722" s="112">
        <v>45504</v>
      </c>
      <c r="N4722" t="s">
        <v>47</v>
      </c>
    </row>
    <row r="4723" spans="1:14" x14ac:dyDescent="0.3">
      <c r="A4723" s="17">
        <v>45469</v>
      </c>
      <c r="B4723" s="17">
        <v>45469</v>
      </c>
      <c r="C4723" t="s">
        <v>13969</v>
      </c>
      <c r="D4723" t="s">
        <v>4537</v>
      </c>
      <c r="E4723">
        <v>10</v>
      </c>
      <c r="F4723">
        <v>2948319</v>
      </c>
      <c r="G4723">
        <v>2024</v>
      </c>
      <c r="H4723" s="19" t="s">
        <v>55</v>
      </c>
      <c r="I4723" t="s">
        <v>13707</v>
      </c>
      <c r="J4723">
        <v>378136</v>
      </c>
      <c r="K4723" s="112">
        <v>45467.868055555555</v>
      </c>
      <c r="L4723" s="112">
        <v>45504</v>
      </c>
      <c r="M4723" s="112">
        <v>45504</v>
      </c>
      <c r="N4723" t="s">
        <v>47</v>
      </c>
    </row>
    <row r="4724" spans="1:14" x14ac:dyDescent="0.3">
      <c r="A4724" s="17">
        <v>45467</v>
      </c>
      <c r="B4724" s="17">
        <v>45467</v>
      </c>
      <c r="C4724" t="s">
        <v>13969</v>
      </c>
      <c r="D4724" t="s">
        <v>4537</v>
      </c>
      <c r="E4724">
        <v>10</v>
      </c>
      <c r="F4724">
        <v>6210138</v>
      </c>
      <c r="G4724">
        <v>2024</v>
      </c>
      <c r="H4724" s="19" t="s">
        <v>55</v>
      </c>
      <c r="I4724" t="s">
        <v>13707</v>
      </c>
      <c r="J4724">
        <v>562785</v>
      </c>
      <c r="K4724" s="112">
        <v>45431.895833333336</v>
      </c>
      <c r="L4724" s="112">
        <v>45504</v>
      </c>
      <c r="M4724" s="112">
        <v>45504</v>
      </c>
      <c r="N4724" t="s">
        <v>47</v>
      </c>
    </row>
    <row r="4725" spans="1:14" x14ac:dyDescent="0.3">
      <c r="A4725" s="17">
        <v>45464</v>
      </c>
      <c r="B4725" s="17">
        <v>45464</v>
      </c>
      <c r="C4725" t="s">
        <v>13969</v>
      </c>
      <c r="D4725" t="s">
        <v>4537</v>
      </c>
      <c r="E4725">
        <v>10</v>
      </c>
      <c r="F4725">
        <v>7684578</v>
      </c>
      <c r="G4725">
        <v>2024</v>
      </c>
      <c r="H4725" s="19" t="s">
        <v>55</v>
      </c>
      <c r="I4725" t="s">
        <v>13707</v>
      </c>
      <c r="J4725">
        <v>568627</v>
      </c>
      <c r="K4725" s="112">
        <v>45433.260416666664</v>
      </c>
      <c r="L4725" s="112">
        <v>45504</v>
      </c>
      <c r="M4725" s="112">
        <v>45504</v>
      </c>
      <c r="N4725" t="s">
        <v>47</v>
      </c>
    </row>
    <row r="4726" spans="1:14" x14ac:dyDescent="0.3">
      <c r="A4726" s="17">
        <v>45463</v>
      </c>
      <c r="B4726" s="17">
        <v>45463</v>
      </c>
      <c r="C4726" t="s">
        <v>13969</v>
      </c>
      <c r="D4726" t="s">
        <v>4537</v>
      </c>
      <c r="E4726">
        <v>10</v>
      </c>
      <c r="F4726">
        <v>9339832</v>
      </c>
      <c r="G4726">
        <v>2024</v>
      </c>
      <c r="H4726" s="19" t="s">
        <v>55</v>
      </c>
      <c r="I4726" t="s">
        <v>13707</v>
      </c>
      <c r="J4726">
        <v>700064</v>
      </c>
      <c r="K4726" s="112">
        <v>45462.475694444445</v>
      </c>
      <c r="L4726" s="112">
        <v>45504</v>
      </c>
      <c r="M4726" s="112">
        <v>45504</v>
      </c>
      <c r="N4726" t="s">
        <v>47</v>
      </c>
    </row>
    <row r="4727" spans="1:14" x14ac:dyDescent="0.3">
      <c r="A4727" s="17">
        <v>45462</v>
      </c>
      <c r="B4727" s="17">
        <v>45462</v>
      </c>
      <c r="C4727" t="s">
        <v>13969</v>
      </c>
      <c r="D4727" t="s">
        <v>4537</v>
      </c>
      <c r="E4727">
        <v>10</v>
      </c>
      <c r="F4727">
        <v>3734180</v>
      </c>
      <c r="G4727">
        <v>2024</v>
      </c>
      <c r="H4727" s="19" t="s">
        <v>55</v>
      </c>
      <c r="I4727" t="s">
        <v>13707</v>
      </c>
      <c r="J4727">
        <v>446618</v>
      </c>
      <c r="K4727" s="112">
        <v>45457.597222222219</v>
      </c>
      <c r="L4727" s="112">
        <v>45504</v>
      </c>
      <c r="M4727" s="112">
        <v>45504</v>
      </c>
      <c r="N4727" t="s">
        <v>47</v>
      </c>
    </row>
    <row r="4728" spans="1:14" x14ac:dyDescent="0.3">
      <c r="A4728" s="17">
        <v>45462</v>
      </c>
      <c r="B4728" s="17">
        <v>45462</v>
      </c>
      <c r="C4728" t="s">
        <v>13969</v>
      </c>
      <c r="D4728" t="s">
        <v>4537</v>
      </c>
      <c r="E4728">
        <v>10</v>
      </c>
      <c r="F4728">
        <v>11924247</v>
      </c>
      <c r="G4728">
        <v>2024</v>
      </c>
      <c r="H4728" s="19" t="s">
        <v>55</v>
      </c>
      <c r="I4728" t="s">
        <v>13707</v>
      </c>
      <c r="J4728">
        <v>427488</v>
      </c>
      <c r="K4728" s="112">
        <v>45455.881944444445</v>
      </c>
      <c r="L4728" s="112">
        <v>45504</v>
      </c>
      <c r="M4728" s="112">
        <v>45504</v>
      </c>
      <c r="N4728" t="s">
        <v>47</v>
      </c>
    </row>
    <row r="4729" spans="1:14" x14ac:dyDescent="0.3">
      <c r="A4729" s="17">
        <v>45462</v>
      </c>
      <c r="B4729" s="17">
        <v>45462</v>
      </c>
      <c r="C4729" t="s">
        <v>13969</v>
      </c>
      <c r="D4729" t="s">
        <v>4537</v>
      </c>
      <c r="E4729">
        <v>10</v>
      </c>
      <c r="F4729">
        <v>3793724</v>
      </c>
      <c r="G4729">
        <v>2024</v>
      </c>
      <c r="H4729" s="19" t="s">
        <v>55</v>
      </c>
      <c r="I4729" t="s">
        <v>13707</v>
      </c>
      <c r="J4729">
        <v>470736</v>
      </c>
      <c r="K4729" s="112">
        <v>45461.545138888891</v>
      </c>
      <c r="L4729" s="112">
        <v>45504</v>
      </c>
      <c r="M4729" s="112">
        <v>45504</v>
      </c>
      <c r="N4729" t="s">
        <v>47</v>
      </c>
    </row>
    <row r="4730" spans="1:14" x14ac:dyDescent="0.3">
      <c r="A4730" s="17">
        <v>45462</v>
      </c>
      <c r="B4730" s="17">
        <v>45462</v>
      </c>
      <c r="C4730" t="s">
        <v>13969</v>
      </c>
      <c r="D4730" t="s">
        <v>4537</v>
      </c>
      <c r="E4730">
        <v>10</v>
      </c>
      <c r="F4730">
        <v>5068600</v>
      </c>
      <c r="G4730">
        <v>2024</v>
      </c>
      <c r="H4730" s="19" t="s">
        <v>55</v>
      </c>
      <c r="I4730" t="s">
        <v>13707</v>
      </c>
      <c r="J4730">
        <v>387105</v>
      </c>
      <c r="K4730" s="112">
        <v>45426.416666666664</v>
      </c>
      <c r="L4730" s="112">
        <v>45504</v>
      </c>
      <c r="M4730" s="112">
        <v>45504</v>
      </c>
      <c r="N4730" t="s">
        <v>47</v>
      </c>
    </row>
    <row r="4731" spans="1:14" x14ac:dyDescent="0.3">
      <c r="A4731" s="17">
        <v>45462</v>
      </c>
      <c r="B4731" s="17">
        <v>45462</v>
      </c>
      <c r="C4731" t="s">
        <v>13969</v>
      </c>
      <c r="D4731" t="s">
        <v>4537</v>
      </c>
      <c r="E4731">
        <v>10</v>
      </c>
      <c r="F4731">
        <v>3509424</v>
      </c>
      <c r="G4731">
        <v>2024</v>
      </c>
      <c r="H4731" s="19" t="s">
        <v>55</v>
      </c>
      <c r="I4731" t="s">
        <v>13707</v>
      </c>
      <c r="J4731">
        <v>327720</v>
      </c>
      <c r="K4731" s="112">
        <v>45426.659722222219</v>
      </c>
      <c r="L4731" s="112">
        <v>45504</v>
      </c>
      <c r="M4731" s="112">
        <v>45504</v>
      </c>
      <c r="N4731" t="s">
        <v>47</v>
      </c>
    </row>
    <row r="4732" spans="1:14" x14ac:dyDescent="0.3">
      <c r="A4732" s="17">
        <v>45457</v>
      </c>
      <c r="B4732" s="17">
        <v>45457</v>
      </c>
      <c r="C4732" t="s">
        <v>13969</v>
      </c>
      <c r="D4732" t="s">
        <v>4537</v>
      </c>
      <c r="E4732">
        <v>10</v>
      </c>
      <c r="F4732">
        <v>2616191</v>
      </c>
      <c r="G4732">
        <v>2024</v>
      </c>
      <c r="H4732" s="19" t="s">
        <v>55</v>
      </c>
      <c r="I4732" t="s">
        <v>13707</v>
      </c>
      <c r="J4732">
        <v>470852</v>
      </c>
      <c r="K4732" s="112">
        <v>45418.354166666664</v>
      </c>
      <c r="L4732" s="112">
        <v>45504</v>
      </c>
      <c r="M4732" s="112">
        <v>45504</v>
      </c>
      <c r="N4732" t="s">
        <v>47</v>
      </c>
    </row>
    <row r="4733" spans="1:14" x14ac:dyDescent="0.3">
      <c r="A4733" s="17">
        <v>45457</v>
      </c>
      <c r="B4733" s="17">
        <v>45457</v>
      </c>
      <c r="C4733" t="s">
        <v>13969</v>
      </c>
      <c r="D4733" t="s">
        <v>4537</v>
      </c>
      <c r="E4733">
        <v>10</v>
      </c>
      <c r="F4733">
        <v>14000000</v>
      </c>
      <c r="G4733">
        <v>2024</v>
      </c>
      <c r="H4733" s="19" t="s">
        <v>55</v>
      </c>
      <c r="I4733" t="s">
        <v>13707</v>
      </c>
      <c r="J4733">
        <v>652643</v>
      </c>
      <c r="K4733" s="112">
        <v>45409</v>
      </c>
      <c r="L4733" s="112">
        <v>45504</v>
      </c>
      <c r="M4733" s="112">
        <v>45504</v>
      </c>
      <c r="N4733" t="s">
        <v>47</v>
      </c>
    </row>
    <row r="4734" spans="1:14" x14ac:dyDescent="0.3">
      <c r="A4734" s="17">
        <v>45457</v>
      </c>
      <c r="B4734" s="17">
        <v>45457</v>
      </c>
      <c r="C4734" t="s">
        <v>13969</v>
      </c>
      <c r="D4734" t="s">
        <v>4537</v>
      </c>
      <c r="E4734">
        <v>10</v>
      </c>
      <c r="F4734">
        <v>11784840</v>
      </c>
      <c r="G4734">
        <v>2024</v>
      </c>
      <c r="H4734" s="19" t="s">
        <v>55</v>
      </c>
      <c r="I4734" t="s">
        <v>13707</v>
      </c>
      <c r="J4734">
        <v>517618</v>
      </c>
      <c r="K4734" s="112">
        <v>45422.4375</v>
      </c>
      <c r="L4734" s="112">
        <v>45504</v>
      </c>
      <c r="M4734" s="112">
        <v>45504</v>
      </c>
      <c r="N4734" t="s">
        <v>47</v>
      </c>
    </row>
    <row r="4735" spans="1:14" x14ac:dyDescent="0.3">
      <c r="A4735" s="17">
        <v>45457</v>
      </c>
      <c r="B4735" s="17">
        <v>45457</v>
      </c>
      <c r="C4735" t="s">
        <v>13969</v>
      </c>
      <c r="D4735" t="s">
        <v>4537</v>
      </c>
      <c r="E4735">
        <v>10</v>
      </c>
      <c r="F4735">
        <v>10914876</v>
      </c>
      <c r="G4735">
        <v>2024</v>
      </c>
      <c r="H4735" s="19" t="s">
        <v>55</v>
      </c>
      <c r="I4735" t="s">
        <v>13707</v>
      </c>
      <c r="J4735">
        <v>384813</v>
      </c>
      <c r="K4735" s="112">
        <v>45419</v>
      </c>
      <c r="L4735" s="112">
        <v>45504</v>
      </c>
      <c r="M4735" s="112">
        <v>45504</v>
      </c>
      <c r="N4735" t="s">
        <v>47</v>
      </c>
    </row>
    <row r="4736" spans="1:14" x14ac:dyDescent="0.3">
      <c r="A4736" s="17">
        <v>45457</v>
      </c>
      <c r="B4736" s="17">
        <v>45457</v>
      </c>
      <c r="C4736" t="s">
        <v>13969</v>
      </c>
      <c r="D4736" t="s">
        <v>4537</v>
      </c>
      <c r="E4736">
        <v>10</v>
      </c>
      <c r="F4736">
        <v>14000000</v>
      </c>
      <c r="G4736">
        <v>2024</v>
      </c>
      <c r="H4736" s="19" t="s">
        <v>55</v>
      </c>
      <c r="I4736" t="s">
        <v>13707</v>
      </c>
      <c r="J4736">
        <v>394532</v>
      </c>
      <c r="K4736" s="112">
        <v>45404.895833333336</v>
      </c>
      <c r="L4736" s="112">
        <v>45504</v>
      </c>
      <c r="M4736" s="112">
        <v>45504</v>
      </c>
      <c r="N4736" t="s">
        <v>47</v>
      </c>
    </row>
    <row r="4737" spans="1:14" x14ac:dyDescent="0.3">
      <c r="A4737" s="17">
        <v>45442</v>
      </c>
      <c r="B4737" s="17">
        <v>45442</v>
      </c>
      <c r="C4737" t="s">
        <v>13969</v>
      </c>
      <c r="D4737" t="s">
        <v>4537</v>
      </c>
      <c r="E4737">
        <v>10</v>
      </c>
      <c r="F4737">
        <v>5169500</v>
      </c>
      <c r="G4737">
        <v>2024</v>
      </c>
      <c r="H4737" s="19" t="s">
        <v>55</v>
      </c>
      <c r="I4737" t="s">
        <v>13707</v>
      </c>
      <c r="J4737">
        <v>501604</v>
      </c>
      <c r="K4737" s="112">
        <v>45439.753472222219</v>
      </c>
      <c r="L4737" s="112">
        <v>45504</v>
      </c>
      <c r="M4737" s="112">
        <v>45504</v>
      </c>
      <c r="N4737" t="s">
        <v>47</v>
      </c>
    </row>
    <row r="4738" spans="1:14" x14ac:dyDescent="0.3">
      <c r="A4738" s="17">
        <v>45441</v>
      </c>
      <c r="B4738" s="17">
        <v>45441</v>
      </c>
      <c r="C4738" t="s">
        <v>13969</v>
      </c>
      <c r="D4738" t="s">
        <v>4537</v>
      </c>
      <c r="E4738">
        <v>10</v>
      </c>
      <c r="F4738">
        <v>2500000</v>
      </c>
      <c r="G4738">
        <v>2024</v>
      </c>
      <c r="H4738" s="19" t="s">
        <v>55</v>
      </c>
      <c r="I4738" t="s">
        <v>13707</v>
      </c>
      <c r="J4738">
        <v>650914</v>
      </c>
      <c r="K4738" s="112">
        <v>45436.4375</v>
      </c>
      <c r="L4738" s="112">
        <v>45504</v>
      </c>
      <c r="M4738" s="112">
        <v>45504</v>
      </c>
      <c r="N4738" t="s">
        <v>47</v>
      </c>
    </row>
    <row r="4739" spans="1:14" x14ac:dyDescent="0.3">
      <c r="A4739" s="17">
        <v>45502</v>
      </c>
      <c r="B4739" s="17">
        <v>45502</v>
      </c>
      <c r="C4739" t="s">
        <v>13969</v>
      </c>
      <c r="D4739" t="s">
        <v>4537</v>
      </c>
      <c r="E4739">
        <v>10</v>
      </c>
      <c r="F4739">
        <v>5038392.37</v>
      </c>
      <c r="G4739">
        <v>2024</v>
      </c>
      <c r="H4739" s="19" t="s">
        <v>55</v>
      </c>
      <c r="I4739" t="s">
        <v>13708</v>
      </c>
      <c r="J4739">
        <v>57013</v>
      </c>
      <c r="K4739" s="112">
        <v>45289</v>
      </c>
      <c r="L4739" s="112">
        <v>45505</v>
      </c>
      <c r="M4739" s="112">
        <v>45505</v>
      </c>
      <c r="N4739" t="s">
        <v>47</v>
      </c>
    </row>
    <row r="4740" spans="1:14" x14ac:dyDescent="0.3">
      <c r="A4740" s="17">
        <v>45469</v>
      </c>
      <c r="B4740" s="17">
        <v>45469</v>
      </c>
      <c r="C4740" t="s">
        <v>13969</v>
      </c>
      <c r="D4740" t="s">
        <v>4537</v>
      </c>
      <c r="E4740">
        <v>10</v>
      </c>
      <c r="F4740">
        <v>11524200</v>
      </c>
      <c r="G4740">
        <v>2024</v>
      </c>
      <c r="H4740" s="19" t="s">
        <v>55</v>
      </c>
      <c r="I4740" t="s">
        <v>13707</v>
      </c>
      <c r="J4740">
        <v>620648</v>
      </c>
      <c r="K4740" s="112">
        <v>45465.555555555555</v>
      </c>
      <c r="L4740" s="112">
        <v>45505</v>
      </c>
      <c r="M4740" s="112">
        <v>45505</v>
      </c>
      <c r="N4740" t="s">
        <v>47</v>
      </c>
    </row>
    <row r="4741" spans="1:14" x14ac:dyDescent="0.3">
      <c r="A4741" s="17">
        <v>45467</v>
      </c>
      <c r="B4741" s="17">
        <v>45467</v>
      </c>
      <c r="C4741" t="s">
        <v>13969</v>
      </c>
      <c r="D4741" t="s">
        <v>4537</v>
      </c>
      <c r="E4741">
        <v>10</v>
      </c>
      <c r="F4741">
        <v>14000000</v>
      </c>
      <c r="G4741">
        <v>2024</v>
      </c>
      <c r="H4741" s="19" t="s">
        <v>55</v>
      </c>
      <c r="I4741" t="s">
        <v>13707</v>
      </c>
      <c r="J4741">
        <v>637749</v>
      </c>
      <c r="K4741" s="112">
        <v>45417.701388888891</v>
      </c>
      <c r="L4741" s="112">
        <v>45505</v>
      </c>
      <c r="M4741" s="112">
        <v>45505</v>
      </c>
      <c r="N4741" t="s">
        <v>47</v>
      </c>
    </row>
    <row r="4742" spans="1:14" x14ac:dyDescent="0.3">
      <c r="A4742" s="17">
        <v>45467</v>
      </c>
      <c r="B4742" s="17">
        <v>45467</v>
      </c>
      <c r="C4742" t="s">
        <v>13969</v>
      </c>
      <c r="D4742" t="s">
        <v>4537</v>
      </c>
      <c r="E4742">
        <v>10</v>
      </c>
      <c r="F4742">
        <v>1102640</v>
      </c>
      <c r="G4742">
        <v>2024</v>
      </c>
      <c r="H4742" s="19" t="s">
        <v>55</v>
      </c>
      <c r="I4742" t="s">
        <v>13707</v>
      </c>
      <c r="J4742">
        <v>399093</v>
      </c>
      <c r="K4742" s="112">
        <v>45427.375</v>
      </c>
      <c r="L4742" s="112">
        <v>45505</v>
      </c>
      <c r="M4742" s="112">
        <v>45505</v>
      </c>
      <c r="N4742" t="s">
        <v>47</v>
      </c>
    </row>
    <row r="4743" spans="1:14" x14ac:dyDescent="0.3">
      <c r="A4743" s="17">
        <v>45467</v>
      </c>
      <c r="B4743" s="17">
        <v>45467</v>
      </c>
      <c r="C4743" t="s">
        <v>13969</v>
      </c>
      <c r="D4743" t="s">
        <v>4537</v>
      </c>
      <c r="E4743">
        <v>10</v>
      </c>
      <c r="F4743">
        <v>4045860</v>
      </c>
      <c r="G4743">
        <v>2024</v>
      </c>
      <c r="H4743" s="19" t="s">
        <v>55</v>
      </c>
      <c r="I4743" t="s">
        <v>13707</v>
      </c>
      <c r="J4743">
        <v>417693</v>
      </c>
      <c r="K4743" s="112">
        <v>45462.916666666664</v>
      </c>
      <c r="L4743" s="112">
        <v>45505</v>
      </c>
      <c r="M4743" s="112">
        <v>45505</v>
      </c>
      <c r="N4743" t="s">
        <v>47</v>
      </c>
    </row>
    <row r="4744" spans="1:14" x14ac:dyDescent="0.3">
      <c r="A4744" s="17">
        <v>45467</v>
      </c>
      <c r="B4744" s="17">
        <v>45467</v>
      </c>
      <c r="C4744" t="s">
        <v>13969</v>
      </c>
      <c r="D4744" t="s">
        <v>4537</v>
      </c>
      <c r="E4744">
        <v>10</v>
      </c>
      <c r="F4744">
        <v>9308959</v>
      </c>
      <c r="G4744">
        <v>2024</v>
      </c>
      <c r="H4744" s="19" t="s">
        <v>55</v>
      </c>
      <c r="I4744" t="s">
        <v>13707</v>
      </c>
      <c r="J4744">
        <v>424401</v>
      </c>
      <c r="K4744" s="112">
        <v>45465.625</v>
      </c>
      <c r="L4744" s="112">
        <v>45505</v>
      </c>
      <c r="M4744" s="112">
        <v>45505</v>
      </c>
      <c r="N4744" t="s">
        <v>47</v>
      </c>
    </row>
    <row r="4745" spans="1:14" x14ac:dyDescent="0.3">
      <c r="A4745" s="17">
        <v>45464</v>
      </c>
      <c r="B4745" s="17">
        <v>45464</v>
      </c>
      <c r="C4745" t="s">
        <v>13969</v>
      </c>
      <c r="D4745" t="s">
        <v>4537</v>
      </c>
      <c r="E4745">
        <v>10</v>
      </c>
      <c r="F4745">
        <v>6005240</v>
      </c>
      <c r="G4745">
        <v>2024</v>
      </c>
      <c r="H4745" s="19" t="s">
        <v>55</v>
      </c>
      <c r="I4745" t="s">
        <v>13707</v>
      </c>
      <c r="J4745">
        <v>685080</v>
      </c>
      <c r="K4745" s="112">
        <v>45461.729166666664</v>
      </c>
      <c r="L4745" s="112">
        <v>45505</v>
      </c>
      <c r="M4745" s="112">
        <v>45505</v>
      </c>
      <c r="N4745" t="s">
        <v>47</v>
      </c>
    </row>
    <row r="4746" spans="1:14" x14ac:dyDescent="0.3">
      <c r="A4746" s="17">
        <v>45464</v>
      </c>
      <c r="B4746" s="17">
        <v>45464</v>
      </c>
      <c r="C4746" t="s">
        <v>13969</v>
      </c>
      <c r="D4746" t="s">
        <v>4537</v>
      </c>
      <c r="E4746">
        <v>10</v>
      </c>
      <c r="F4746">
        <v>3400821</v>
      </c>
      <c r="G4746">
        <v>2024</v>
      </c>
      <c r="H4746" s="19" t="s">
        <v>55</v>
      </c>
      <c r="I4746" t="s">
        <v>13707</v>
      </c>
      <c r="J4746">
        <v>440890</v>
      </c>
      <c r="K4746" s="112">
        <v>45457.538194444445</v>
      </c>
      <c r="L4746" s="112">
        <v>45505</v>
      </c>
      <c r="M4746" s="112">
        <v>45505</v>
      </c>
      <c r="N4746" t="s">
        <v>47</v>
      </c>
    </row>
    <row r="4747" spans="1:14" x14ac:dyDescent="0.3">
      <c r="A4747" s="17">
        <v>45464</v>
      </c>
      <c r="B4747" s="17">
        <v>45464</v>
      </c>
      <c r="C4747" t="s">
        <v>13969</v>
      </c>
      <c r="D4747" t="s">
        <v>4537</v>
      </c>
      <c r="E4747">
        <v>10</v>
      </c>
      <c r="F4747">
        <v>6166172</v>
      </c>
      <c r="G4747">
        <v>2024</v>
      </c>
      <c r="H4747" s="19" t="s">
        <v>55</v>
      </c>
      <c r="I4747" t="s">
        <v>13708</v>
      </c>
      <c r="J4747">
        <v>99990</v>
      </c>
      <c r="K4747" s="112">
        <v>45463.708333333336</v>
      </c>
      <c r="L4747" s="112">
        <v>45505</v>
      </c>
      <c r="M4747" s="112">
        <v>45505</v>
      </c>
      <c r="N4747" t="s">
        <v>47</v>
      </c>
    </row>
    <row r="4748" spans="1:14" x14ac:dyDescent="0.3">
      <c r="A4748" s="17">
        <v>45464</v>
      </c>
      <c r="B4748" s="17">
        <v>45464</v>
      </c>
      <c r="C4748" t="s">
        <v>13969</v>
      </c>
      <c r="D4748" t="s">
        <v>4537</v>
      </c>
      <c r="E4748">
        <v>10</v>
      </c>
      <c r="F4748">
        <v>14000000</v>
      </c>
      <c r="G4748">
        <v>2024</v>
      </c>
      <c r="H4748" s="19" t="s">
        <v>55</v>
      </c>
      <c r="I4748" t="s">
        <v>13707</v>
      </c>
      <c r="J4748">
        <v>414268</v>
      </c>
      <c r="K4748" s="112">
        <v>45436.541666666664</v>
      </c>
      <c r="L4748" s="112">
        <v>45505</v>
      </c>
      <c r="M4748" s="112">
        <v>45505</v>
      </c>
      <c r="N4748" t="s">
        <v>47</v>
      </c>
    </row>
    <row r="4749" spans="1:14" x14ac:dyDescent="0.3">
      <c r="A4749" s="17">
        <v>45463</v>
      </c>
      <c r="B4749" s="17">
        <v>45463</v>
      </c>
      <c r="C4749" t="s">
        <v>13969</v>
      </c>
      <c r="D4749" t="s">
        <v>4537</v>
      </c>
      <c r="E4749">
        <v>10</v>
      </c>
      <c r="F4749">
        <v>9326310</v>
      </c>
      <c r="G4749">
        <v>2024</v>
      </c>
      <c r="H4749" s="19" t="s">
        <v>55</v>
      </c>
      <c r="I4749" t="s">
        <v>13707</v>
      </c>
      <c r="J4749">
        <v>218985</v>
      </c>
      <c r="K4749" s="112">
        <v>45317.3125</v>
      </c>
      <c r="L4749" s="112">
        <v>45505</v>
      </c>
      <c r="M4749" s="112">
        <v>45505</v>
      </c>
      <c r="N4749" t="s">
        <v>47</v>
      </c>
    </row>
    <row r="4750" spans="1:14" x14ac:dyDescent="0.3">
      <c r="A4750" s="17">
        <v>45463</v>
      </c>
      <c r="B4750" s="17">
        <v>45463</v>
      </c>
      <c r="C4750" t="s">
        <v>13969</v>
      </c>
      <c r="D4750" t="s">
        <v>4537</v>
      </c>
      <c r="E4750">
        <v>10</v>
      </c>
      <c r="F4750">
        <v>14000000</v>
      </c>
      <c r="G4750">
        <v>2024</v>
      </c>
      <c r="H4750" s="19" t="s">
        <v>55</v>
      </c>
      <c r="I4750" t="s">
        <v>13707</v>
      </c>
      <c r="J4750">
        <v>578269</v>
      </c>
      <c r="K4750" s="112">
        <v>45425.319444444445</v>
      </c>
      <c r="L4750" s="112">
        <v>45505</v>
      </c>
      <c r="M4750" s="112">
        <v>45505</v>
      </c>
      <c r="N4750" t="s">
        <v>47</v>
      </c>
    </row>
    <row r="4751" spans="1:14" x14ac:dyDescent="0.3">
      <c r="A4751" s="17">
        <v>45463</v>
      </c>
      <c r="B4751" s="17">
        <v>45463</v>
      </c>
      <c r="C4751" t="s">
        <v>13969</v>
      </c>
      <c r="D4751" t="s">
        <v>4537</v>
      </c>
      <c r="E4751">
        <v>10</v>
      </c>
      <c r="F4751">
        <v>3176430.82</v>
      </c>
      <c r="G4751">
        <v>2024</v>
      </c>
      <c r="H4751" s="19" t="s">
        <v>55</v>
      </c>
      <c r="I4751" t="s">
        <v>13707</v>
      </c>
      <c r="J4751">
        <v>415125</v>
      </c>
      <c r="K4751" s="112">
        <v>45436.5625</v>
      </c>
      <c r="L4751" s="112">
        <v>45505</v>
      </c>
      <c r="M4751" s="112">
        <v>45505</v>
      </c>
      <c r="N4751" t="s">
        <v>47</v>
      </c>
    </row>
    <row r="4752" spans="1:14" x14ac:dyDescent="0.3">
      <c r="A4752" s="17">
        <v>45453</v>
      </c>
      <c r="B4752" s="17">
        <v>45453</v>
      </c>
      <c r="C4752" t="s">
        <v>13969</v>
      </c>
      <c r="D4752" t="s">
        <v>4537</v>
      </c>
      <c r="E4752">
        <v>10</v>
      </c>
      <c r="F4752">
        <v>14000000</v>
      </c>
      <c r="G4752">
        <v>2024</v>
      </c>
      <c r="H4752" s="19" t="s">
        <v>55</v>
      </c>
      <c r="I4752" t="s">
        <v>13707</v>
      </c>
      <c r="J4752">
        <v>635816</v>
      </c>
      <c r="K4752" s="112">
        <v>45405.013888888891</v>
      </c>
      <c r="L4752" s="112">
        <v>45505</v>
      </c>
      <c r="M4752" s="112">
        <v>45505</v>
      </c>
      <c r="N4752" t="s">
        <v>47</v>
      </c>
    </row>
    <row r="4753" spans="1:14" x14ac:dyDescent="0.3">
      <c r="A4753" s="17">
        <v>45449</v>
      </c>
      <c r="B4753" s="17">
        <v>45449</v>
      </c>
      <c r="C4753" t="s">
        <v>13969</v>
      </c>
      <c r="D4753" t="s">
        <v>4537</v>
      </c>
      <c r="E4753">
        <v>10</v>
      </c>
      <c r="F4753">
        <v>2205470</v>
      </c>
      <c r="G4753">
        <v>2024</v>
      </c>
      <c r="H4753" s="19" t="s">
        <v>55</v>
      </c>
      <c r="I4753" t="s">
        <v>13707</v>
      </c>
      <c r="J4753">
        <v>399619</v>
      </c>
      <c r="K4753" s="112">
        <v>45421.625</v>
      </c>
      <c r="L4753" s="112">
        <v>45505</v>
      </c>
      <c r="M4753" s="112">
        <v>45505</v>
      </c>
      <c r="N4753" t="s">
        <v>47</v>
      </c>
    </row>
    <row r="4754" spans="1:14" x14ac:dyDescent="0.3">
      <c r="A4754" s="17">
        <v>45448</v>
      </c>
      <c r="B4754" s="17">
        <v>45448</v>
      </c>
      <c r="C4754" t="s">
        <v>13969</v>
      </c>
      <c r="D4754" t="s">
        <v>4537</v>
      </c>
      <c r="E4754">
        <v>10</v>
      </c>
      <c r="F4754">
        <v>9634750</v>
      </c>
      <c r="G4754">
        <v>2024</v>
      </c>
      <c r="H4754" s="19" t="s">
        <v>43</v>
      </c>
      <c r="I4754" t="s">
        <v>13707</v>
      </c>
      <c r="J4754">
        <v>250115</v>
      </c>
      <c r="K4754" s="112">
        <v>45062.291666666664</v>
      </c>
      <c r="L4754" s="112">
        <v>45505</v>
      </c>
      <c r="M4754" s="112">
        <v>45505</v>
      </c>
      <c r="N4754" t="s">
        <v>47</v>
      </c>
    </row>
    <row r="4755" spans="1:14" x14ac:dyDescent="0.3">
      <c r="A4755" s="17">
        <v>45383</v>
      </c>
      <c r="B4755" s="17">
        <v>45383</v>
      </c>
      <c r="C4755" t="s">
        <v>13969</v>
      </c>
      <c r="D4755" t="s">
        <v>4537</v>
      </c>
      <c r="E4755">
        <v>10</v>
      </c>
      <c r="F4755">
        <v>4843111</v>
      </c>
      <c r="G4755">
        <v>2024</v>
      </c>
      <c r="H4755" s="19" t="s">
        <v>55</v>
      </c>
      <c r="I4755" t="s">
        <v>13707</v>
      </c>
      <c r="J4755">
        <v>505390</v>
      </c>
      <c r="K4755" s="112">
        <v>45380.507638888892</v>
      </c>
      <c r="L4755" s="112">
        <v>45505</v>
      </c>
      <c r="M4755" s="112">
        <v>45505</v>
      </c>
      <c r="N4755" t="s">
        <v>47</v>
      </c>
    </row>
    <row r="4756" spans="1:14" x14ac:dyDescent="0.3">
      <c r="A4756" s="17">
        <v>45149</v>
      </c>
      <c r="B4756" s="60">
        <v>45149</v>
      </c>
      <c r="C4756" t="s">
        <v>13969</v>
      </c>
      <c r="D4756" t="s">
        <v>4537</v>
      </c>
      <c r="E4756">
        <v>10</v>
      </c>
      <c r="F4756">
        <v>12108402</v>
      </c>
      <c r="G4756">
        <v>2024</v>
      </c>
      <c r="H4756" s="64" t="s">
        <v>55</v>
      </c>
      <c r="I4756" t="s">
        <v>13707</v>
      </c>
      <c r="J4756">
        <v>179435</v>
      </c>
      <c r="K4756" s="112">
        <v>45148.722222222219</v>
      </c>
      <c r="L4756" s="112">
        <v>45505</v>
      </c>
      <c r="M4756" s="112">
        <v>45505</v>
      </c>
      <c r="N4756" t="s">
        <v>47</v>
      </c>
    </row>
    <row r="4757" spans="1:14" x14ac:dyDescent="0.3">
      <c r="A4757" s="17">
        <v>45484</v>
      </c>
      <c r="B4757" s="17">
        <v>45484</v>
      </c>
      <c r="C4757" t="s">
        <v>13969</v>
      </c>
      <c r="D4757" t="s">
        <v>4537</v>
      </c>
      <c r="E4757">
        <v>10</v>
      </c>
      <c r="F4757">
        <v>4559383</v>
      </c>
      <c r="G4757">
        <v>2024</v>
      </c>
      <c r="H4757" s="19" t="s">
        <v>55</v>
      </c>
      <c r="I4757" t="s">
        <v>13707</v>
      </c>
      <c r="J4757">
        <v>496669</v>
      </c>
      <c r="K4757" s="112">
        <v>45483</v>
      </c>
      <c r="L4757" s="112">
        <v>45506</v>
      </c>
      <c r="M4757" s="112">
        <v>45506</v>
      </c>
      <c r="N4757" t="s">
        <v>47</v>
      </c>
    </row>
    <row r="4758" spans="1:14" x14ac:dyDescent="0.3">
      <c r="A4758" s="17">
        <v>45463</v>
      </c>
      <c r="B4758" s="17">
        <v>45463</v>
      </c>
      <c r="C4758" t="s">
        <v>13969</v>
      </c>
      <c r="D4758" t="s">
        <v>4537</v>
      </c>
      <c r="E4758">
        <v>10</v>
      </c>
      <c r="F4758">
        <v>5525400</v>
      </c>
      <c r="G4758">
        <v>2024</v>
      </c>
      <c r="H4758" s="19" t="s">
        <v>55</v>
      </c>
      <c r="I4758" t="s">
        <v>13707</v>
      </c>
      <c r="J4758">
        <v>645491</v>
      </c>
      <c r="K4758" s="112">
        <v>45440.784722222219</v>
      </c>
      <c r="L4758" s="112">
        <v>45506</v>
      </c>
      <c r="M4758" s="112">
        <v>45506</v>
      </c>
      <c r="N4758" t="s">
        <v>47</v>
      </c>
    </row>
    <row r="4759" spans="1:14" x14ac:dyDescent="0.3">
      <c r="A4759" s="17">
        <v>45454</v>
      </c>
      <c r="B4759" s="17">
        <v>45454</v>
      </c>
      <c r="C4759" t="s">
        <v>13969</v>
      </c>
      <c r="D4759" t="s">
        <v>4537</v>
      </c>
      <c r="E4759">
        <v>10</v>
      </c>
      <c r="F4759">
        <v>7155650.6399999997</v>
      </c>
      <c r="G4759">
        <v>2024</v>
      </c>
      <c r="H4759" s="19" t="s">
        <v>55</v>
      </c>
      <c r="I4759" t="s">
        <v>13708</v>
      </c>
      <c r="J4759">
        <v>65510</v>
      </c>
      <c r="K4759" s="112">
        <v>45416.347222222219</v>
      </c>
      <c r="L4759" s="112">
        <v>45506</v>
      </c>
      <c r="M4759" s="112">
        <v>45506</v>
      </c>
      <c r="N4759" t="s">
        <v>47</v>
      </c>
    </row>
    <row r="4760" spans="1:14" x14ac:dyDescent="0.3">
      <c r="A4760" s="17">
        <v>45443</v>
      </c>
      <c r="B4760" s="17">
        <v>45443</v>
      </c>
      <c r="C4760" t="s">
        <v>13969</v>
      </c>
      <c r="D4760" t="s">
        <v>4537</v>
      </c>
      <c r="E4760">
        <v>10</v>
      </c>
      <c r="F4760">
        <v>8487022</v>
      </c>
      <c r="G4760">
        <v>2024</v>
      </c>
      <c r="H4760" s="19" t="s">
        <v>55</v>
      </c>
      <c r="I4760" t="s">
        <v>13707</v>
      </c>
      <c r="J4760">
        <v>680624</v>
      </c>
      <c r="K4760" s="112">
        <v>45442.003472222219</v>
      </c>
      <c r="L4760" s="112">
        <v>45506</v>
      </c>
      <c r="M4760" s="112">
        <v>45506</v>
      </c>
      <c r="N4760" t="s">
        <v>47</v>
      </c>
    </row>
    <row r="4761" spans="1:14" x14ac:dyDescent="0.3">
      <c r="A4761" s="17">
        <v>45378</v>
      </c>
      <c r="B4761" s="17">
        <v>45378</v>
      </c>
      <c r="C4761" t="s">
        <v>13969</v>
      </c>
      <c r="D4761" t="s">
        <v>4537</v>
      </c>
      <c r="E4761">
        <v>10</v>
      </c>
      <c r="F4761">
        <v>14000000</v>
      </c>
      <c r="G4761">
        <v>2024</v>
      </c>
      <c r="H4761" s="19" t="s">
        <v>55</v>
      </c>
      <c r="I4761" t="s">
        <v>13707</v>
      </c>
      <c r="J4761">
        <v>400988</v>
      </c>
      <c r="K4761" s="112">
        <v>45311.9375</v>
      </c>
      <c r="L4761" s="112">
        <v>45506</v>
      </c>
      <c r="M4761" s="112">
        <v>45506</v>
      </c>
      <c r="N4761" t="s">
        <v>47</v>
      </c>
    </row>
    <row r="4762" spans="1:14" x14ac:dyDescent="0.3">
      <c r="A4762" s="17">
        <v>45498</v>
      </c>
      <c r="B4762" s="17">
        <v>45498</v>
      </c>
      <c r="C4762" t="s">
        <v>13969</v>
      </c>
      <c r="D4762" t="s">
        <v>4537</v>
      </c>
      <c r="E4762">
        <v>10</v>
      </c>
      <c r="F4762">
        <v>14000000</v>
      </c>
      <c r="G4762">
        <v>2024</v>
      </c>
      <c r="H4762" s="19" t="s">
        <v>55</v>
      </c>
      <c r="I4762" t="s">
        <v>13707</v>
      </c>
      <c r="J4762">
        <v>463937</v>
      </c>
      <c r="K4762" s="112">
        <v>45442</v>
      </c>
      <c r="L4762" s="112">
        <v>45509</v>
      </c>
      <c r="M4762" s="112">
        <v>45509</v>
      </c>
      <c r="N4762" t="s">
        <v>47</v>
      </c>
    </row>
    <row r="4763" spans="1:14" x14ac:dyDescent="0.3">
      <c r="A4763" s="17">
        <v>45489</v>
      </c>
      <c r="B4763" s="17">
        <v>45489</v>
      </c>
      <c r="C4763" t="s">
        <v>13969</v>
      </c>
      <c r="D4763" t="s">
        <v>4537</v>
      </c>
      <c r="E4763">
        <v>10</v>
      </c>
      <c r="F4763">
        <v>10773969.039999999</v>
      </c>
      <c r="G4763">
        <v>2024</v>
      </c>
      <c r="H4763" s="19" t="s">
        <v>55</v>
      </c>
      <c r="I4763" t="s">
        <v>13707</v>
      </c>
      <c r="J4763">
        <v>360505</v>
      </c>
      <c r="K4763" s="112">
        <v>45456</v>
      </c>
      <c r="L4763" s="112">
        <v>45509</v>
      </c>
      <c r="M4763" s="112">
        <v>45509</v>
      </c>
      <c r="N4763" t="s">
        <v>47</v>
      </c>
    </row>
    <row r="4764" spans="1:14" x14ac:dyDescent="0.3">
      <c r="A4764" s="17">
        <v>45485</v>
      </c>
      <c r="B4764" s="17">
        <v>45485</v>
      </c>
      <c r="C4764" t="s">
        <v>13969</v>
      </c>
      <c r="D4764" t="s">
        <v>4537</v>
      </c>
      <c r="E4764">
        <v>10</v>
      </c>
      <c r="F4764">
        <v>14000000</v>
      </c>
      <c r="G4764">
        <v>2024</v>
      </c>
      <c r="H4764" s="19" t="s">
        <v>55</v>
      </c>
      <c r="I4764" t="s">
        <v>13707</v>
      </c>
      <c r="J4764">
        <v>550625</v>
      </c>
      <c r="K4764" s="112">
        <v>45483</v>
      </c>
      <c r="L4764" s="112">
        <v>45509</v>
      </c>
      <c r="M4764" s="112">
        <v>45509</v>
      </c>
      <c r="N4764" t="s">
        <v>47</v>
      </c>
    </row>
    <row r="4765" spans="1:14" x14ac:dyDescent="0.3">
      <c r="A4765" s="17">
        <v>45485</v>
      </c>
      <c r="B4765" s="17">
        <v>45485</v>
      </c>
      <c r="C4765" t="s">
        <v>13969</v>
      </c>
      <c r="D4765" t="s">
        <v>4537</v>
      </c>
      <c r="E4765">
        <v>10</v>
      </c>
      <c r="F4765">
        <v>9681160</v>
      </c>
      <c r="G4765">
        <v>2024</v>
      </c>
      <c r="H4765" s="19" t="s">
        <v>55</v>
      </c>
      <c r="I4765" t="s">
        <v>13707</v>
      </c>
      <c r="J4765">
        <v>279366</v>
      </c>
      <c r="K4765" s="112">
        <v>45351</v>
      </c>
      <c r="L4765" s="112">
        <v>45509</v>
      </c>
      <c r="M4765" s="112">
        <v>45509</v>
      </c>
      <c r="N4765" t="s">
        <v>47</v>
      </c>
    </row>
    <row r="4766" spans="1:14" x14ac:dyDescent="0.3">
      <c r="A4766" s="17">
        <v>45484</v>
      </c>
      <c r="B4766" s="17">
        <v>45484</v>
      </c>
      <c r="C4766" t="s">
        <v>13969</v>
      </c>
      <c r="D4766" t="s">
        <v>4537</v>
      </c>
      <c r="E4766">
        <v>10</v>
      </c>
      <c r="F4766">
        <v>4817739</v>
      </c>
      <c r="G4766">
        <v>2024</v>
      </c>
      <c r="H4766" s="19" t="s">
        <v>55</v>
      </c>
      <c r="I4766" t="s">
        <v>13707</v>
      </c>
      <c r="J4766">
        <v>686109</v>
      </c>
      <c r="K4766" s="112">
        <v>45482</v>
      </c>
      <c r="L4766" s="112">
        <v>45509</v>
      </c>
      <c r="M4766" s="112">
        <v>45509</v>
      </c>
      <c r="N4766" t="s">
        <v>47</v>
      </c>
    </row>
    <row r="4767" spans="1:14" x14ac:dyDescent="0.3">
      <c r="A4767" s="17">
        <v>45484</v>
      </c>
      <c r="B4767" s="17">
        <v>45484</v>
      </c>
      <c r="C4767" t="s">
        <v>13969</v>
      </c>
      <c r="D4767" t="s">
        <v>4537</v>
      </c>
      <c r="E4767">
        <v>10</v>
      </c>
      <c r="F4767">
        <v>3744040</v>
      </c>
      <c r="G4767">
        <v>2024</v>
      </c>
      <c r="H4767" s="19" t="s">
        <v>55</v>
      </c>
      <c r="I4767" t="s">
        <v>13707</v>
      </c>
      <c r="J4767">
        <v>687055</v>
      </c>
      <c r="K4767" s="112">
        <v>45482</v>
      </c>
      <c r="L4767" s="112">
        <v>45509</v>
      </c>
      <c r="M4767" s="112">
        <v>45509</v>
      </c>
      <c r="N4767" t="s">
        <v>47</v>
      </c>
    </row>
    <row r="4768" spans="1:14" x14ac:dyDescent="0.3">
      <c r="A4768" s="17">
        <v>45484</v>
      </c>
      <c r="B4768" s="17">
        <v>45484</v>
      </c>
      <c r="C4768" t="s">
        <v>13969</v>
      </c>
      <c r="D4768" t="s">
        <v>4537</v>
      </c>
      <c r="E4768">
        <v>10</v>
      </c>
      <c r="F4768">
        <v>8754251</v>
      </c>
      <c r="G4768">
        <v>2024</v>
      </c>
      <c r="H4768" s="19" t="s">
        <v>55</v>
      </c>
      <c r="I4768" t="s">
        <v>13707</v>
      </c>
      <c r="J4768">
        <v>607204</v>
      </c>
      <c r="K4768" s="112">
        <v>45483</v>
      </c>
      <c r="L4768" s="112">
        <v>45509</v>
      </c>
      <c r="M4768" s="112">
        <v>45509</v>
      </c>
      <c r="N4768" t="s">
        <v>47</v>
      </c>
    </row>
    <row r="4769" spans="1:14" x14ac:dyDescent="0.3">
      <c r="A4769" s="17">
        <v>45483</v>
      </c>
      <c r="B4769" s="17">
        <v>45483</v>
      </c>
      <c r="C4769" t="s">
        <v>13969</v>
      </c>
      <c r="D4769" t="s">
        <v>4537</v>
      </c>
      <c r="E4769">
        <v>10</v>
      </c>
      <c r="F4769">
        <v>12534864</v>
      </c>
      <c r="G4769">
        <v>2024</v>
      </c>
      <c r="H4769" s="19" t="s">
        <v>55</v>
      </c>
      <c r="I4769" t="s">
        <v>13707</v>
      </c>
      <c r="J4769">
        <v>334613</v>
      </c>
      <c r="K4769" s="112">
        <v>45195</v>
      </c>
      <c r="L4769" s="112">
        <v>45509</v>
      </c>
      <c r="M4769" s="112">
        <v>45509</v>
      </c>
      <c r="N4769" t="s">
        <v>47</v>
      </c>
    </row>
    <row r="4770" spans="1:14" x14ac:dyDescent="0.3">
      <c r="A4770" s="17">
        <v>45469</v>
      </c>
      <c r="B4770" s="17">
        <v>45469</v>
      </c>
      <c r="C4770" t="s">
        <v>13969</v>
      </c>
      <c r="D4770" t="s">
        <v>4537</v>
      </c>
      <c r="E4770">
        <v>10</v>
      </c>
      <c r="F4770">
        <v>6709166</v>
      </c>
      <c r="G4770">
        <v>2024</v>
      </c>
      <c r="H4770" s="19" t="s">
        <v>55</v>
      </c>
      <c r="I4770" t="s">
        <v>13707</v>
      </c>
      <c r="J4770">
        <v>305268</v>
      </c>
      <c r="K4770" s="112">
        <v>45417.583333333336</v>
      </c>
      <c r="L4770" s="112">
        <v>45509</v>
      </c>
      <c r="M4770" s="112">
        <v>45509</v>
      </c>
      <c r="N4770" t="s">
        <v>47</v>
      </c>
    </row>
    <row r="4771" spans="1:14" x14ac:dyDescent="0.3">
      <c r="A4771" s="17">
        <v>45469</v>
      </c>
      <c r="B4771" s="17">
        <v>45469</v>
      </c>
      <c r="C4771" t="s">
        <v>13969</v>
      </c>
      <c r="D4771" t="s">
        <v>4537</v>
      </c>
      <c r="E4771">
        <v>10</v>
      </c>
      <c r="F4771">
        <v>4460521</v>
      </c>
      <c r="G4771">
        <v>2024</v>
      </c>
      <c r="H4771" s="19" t="s">
        <v>55</v>
      </c>
      <c r="I4771" t="s">
        <v>13707</v>
      </c>
      <c r="J4771">
        <v>308037</v>
      </c>
      <c r="K4771" s="112">
        <v>45418.395833333336</v>
      </c>
      <c r="L4771" s="112">
        <v>45509</v>
      </c>
      <c r="M4771" s="112">
        <v>45509</v>
      </c>
      <c r="N4771" t="s">
        <v>47</v>
      </c>
    </row>
    <row r="4772" spans="1:14" x14ac:dyDescent="0.3">
      <c r="A4772" s="17">
        <v>45469</v>
      </c>
      <c r="B4772" s="17">
        <v>45469</v>
      </c>
      <c r="C4772" t="s">
        <v>13969</v>
      </c>
      <c r="D4772" t="s">
        <v>4537</v>
      </c>
      <c r="E4772">
        <v>10</v>
      </c>
      <c r="F4772">
        <v>7401832.8099999996</v>
      </c>
      <c r="G4772">
        <v>2024</v>
      </c>
      <c r="H4772" s="19" t="s">
        <v>55</v>
      </c>
      <c r="I4772" t="s">
        <v>13707</v>
      </c>
      <c r="J4772">
        <v>572397</v>
      </c>
      <c r="K4772" s="112">
        <v>45432.708333333336</v>
      </c>
      <c r="L4772" s="112">
        <v>45509</v>
      </c>
      <c r="M4772" s="112">
        <v>45509</v>
      </c>
      <c r="N4772" t="s">
        <v>47</v>
      </c>
    </row>
    <row r="4773" spans="1:14" x14ac:dyDescent="0.3">
      <c r="A4773" s="17">
        <v>45469</v>
      </c>
      <c r="B4773" s="17">
        <v>45469</v>
      </c>
      <c r="C4773" t="s">
        <v>13969</v>
      </c>
      <c r="D4773" t="s">
        <v>4537</v>
      </c>
      <c r="E4773">
        <v>10</v>
      </c>
      <c r="F4773">
        <v>10333104</v>
      </c>
      <c r="G4773">
        <v>2024</v>
      </c>
      <c r="H4773" s="19" t="s">
        <v>55</v>
      </c>
      <c r="I4773" t="s">
        <v>13707</v>
      </c>
      <c r="J4773">
        <v>454615</v>
      </c>
      <c r="K4773" s="112">
        <v>45375.208333333336</v>
      </c>
      <c r="L4773" s="112">
        <v>45509</v>
      </c>
      <c r="M4773" s="112">
        <v>45509</v>
      </c>
      <c r="N4773" t="s">
        <v>47</v>
      </c>
    </row>
    <row r="4774" spans="1:14" x14ac:dyDescent="0.3">
      <c r="A4774" s="17">
        <v>45469</v>
      </c>
      <c r="B4774" s="17">
        <v>45469</v>
      </c>
      <c r="C4774" t="s">
        <v>13969</v>
      </c>
      <c r="D4774" t="s">
        <v>4537</v>
      </c>
      <c r="E4774">
        <v>10</v>
      </c>
      <c r="F4774">
        <v>1570610.83</v>
      </c>
      <c r="G4774">
        <v>2024</v>
      </c>
      <c r="H4774" s="19" t="s">
        <v>55</v>
      </c>
      <c r="I4774" t="s">
        <v>13707</v>
      </c>
      <c r="J4774">
        <v>651096</v>
      </c>
      <c r="K4774" s="112">
        <v>45436.368055555555</v>
      </c>
      <c r="L4774" s="112">
        <v>45509</v>
      </c>
      <c r="M4774" s="112">
        <v>45509</v>
      </c>
      <c r="N4774" t="s">
        <v>47</v>
      </c>
    </row>
    <row r="4775" spans="1:14" x14ac:dyDescent="0.3">
      <c r="A4775" s="17">
        <v>45469</v>
      </c>
      <c r="B4775" s="17">
        <v>45469</v>
      </c>
      <c r="C4775" t="s">
        <v>13969</v>
      </c>
      <c r="D4775" t="s">
        <v>4537</v>
      </c>
      <c r="E4775">
        <v>10</v>
      </c>
      <c r="F4775">
        <v>8617290</v>
      </c>
      <c r="G4775">
        <v>2024</v>
      </c>
      <c r="H4775" s="19" t="s">
        <v>55</v>
      </c>
      <c r="I4775" t="s">
        <v>13708</v>
      </c>
      <c r="J4775">
        <v>95675</v>
      </c>
      <c r="K4775" s="112">
        <v>45428.604166666664</v>
      </c>
      <c r="L4775" s="112">
        <v>45509</v>
      </c>
      <c r="M4775" s="112">
        <v>45509</v>
      </c>
      <c r="N4775" t="s">
        <v>47</v>
      </c>
    </row>
    <row r="4776" spans="1:14" x14ac:dyDescent="0.3">
      <c r="A4776" s="17">
        <v>45469</v>
      </c>
      <c r="B4776" s="17">
        <v>45469</v>
      </c>
      <c r="C4776" t="s">
        <v>13969</v>
      </c>
      <c r="D4776" t="s">
        <v>4537</v>
      </c>
      <c r="E4776">
        <v>10</v>
      </c>
      <c r="F4776">
        <v>4829092</v>
      </c>
      <c r="G4776">
        <v>2024</v>
      </c>
      <c r="H4776" s="19" t="s">
        <v>55</v>
      </c>
      <c r="I4776" t="s">
        <v>13707</v>
      </c>
      <c r="J4776">
        <v>562070</v>
      </c>
      <c r="K4776" s="112">
        <v>45443.8125</v>
      </c>
      <c r="L4776" s="112">
        <v>45509</v>
      </c>
      <c r="M4776" s="112">
        <v>45509</v>
      </c>
      <c r="N4776" t="s">
        <v>47</v>
      </c>
    </row>
    <row r="4777" spans="1:14" x14ac:dyDescent="0.3">
      <c r="A4777" s="17">
        <v>45469</v>
      </c>
      <c r="B4777" s="17">
        <v>45469</v>
      </c>
      <c r="C4777" t="s">
        <v>13969</v>
      </c>
      <c r="D4777" t="s">
        <v>4537</v>
      </c>
      <c r="E4777">
        <v>10</v>
      </c>
      <c r="F4777">
        <v>12429389.17</v>
      </c>
      <c r="G4777">
        <v>2024</v>
      </c>
      <c r="H4777" s="19" t="s">
        <v>55</v>
      </c>
      <c r="I4777" t="s">
        <v>13707</v>
      </c>
      <c r="J4777">
        <v>651096</v>
      </c>
      <c r="K4777" s="112">
        <v>45436.368055555555</v>
      </c>
      <c r="L4777" s="112">
        <v>45509</v>
      </c>
      <c r="M4777" s="112">
        <v>45509</v>
      </c>
      <c r="N4777" t="s">
        <v>47</v>
      </c>
    </row>
    <row r="4778" spans="1:14" x14ac:dyDescent="0.3">
      <c r="A4778" s="17">
        <v>45469</v>
      </c>
      <c r="B4778" s="17">
        <v>45469</v>
      </c>
      <c r="C4778" t="s">
        <v>13969</v>
      </c>
      <c r="D4778" t="s">
        <v>4537</v>
      </c>
      <c r="E4778">
        <v>10</v>
      </c>
      <c r="F4778">
        <v>6330284</v>
      </c>
      <c r="G4778">
        <v>2024</v>
      </c>
      <c r="H4778" s="19" t="s">
        <v>55</v>
      </c>
      <c r="I4778" t="s">
        <v>13707</v>
      </c>
      <c r="J4778">
        <v>665817</v>
      </c>
      <c r="K4778" s="112">
        <v>45414.375</v>
      </c>
      <c r="L4778" s="112">
        <v>45509</v>
      </c>
      <c r="M4778" s="112">
        <v>45509</v>
      </c>
      <c r="N4778" t="s">
        <v>47</v>
      </c>
    </row>
    <row r="4779" spans="1:14" x14ac:dyDescent="0.3">
      <c r="A4779" s="17">
        <v>45469</v>
      </c>
      <c r="B4779" s="17">
        <v>45469</v>
      </c>
      <c r="C4779" t="s">
        <v>13969</v>
      </c>
      <c r="D4779" t="s">
        <v>4537</v>
      </c>
      <c r="E4779">
        <v>10</v>
      </c>
      <c r="F4779">
        <v>4463622</v>
      </c>
      <c r="G4779">
        <v>2024</v>
      </c>
      <c r="H4779" s="19" t="s">
        <v>55</v>
      </c>
      <c r="I4779" t="s">
        <v>13707</v>
      </c>
      <c r="J4779">
        <v>612946</v>
      </c>
      <c r="K4779" s="112">
        <v>45420.375</v>
      </c>
      <c r="L4779" s="112">
        <v>45509</v>
      </c>
      <c r="M4779" s="112">
        <v>45509</v>
      </c>
      <c r="N4779" t="s">
        <v>47</v>
      </c>
    </row>
    <row r="4780" spans="1:14" x14ac:dyDescent="0.3">
      <c r="A4780" s="17">
        <v>45469</v>
      </c>
      <c r="B4780" s="17">
        <v>45469</v>
      </c>
      <c r="C4780" t="s">
        <v>13969</v>
      </c>
      <c r="D4780" t="s">
        <v>4537</v>
      </c>
      <c r="E4780">
        <v>10</v>
      </c>
      <c r="F4780">
        <v>3423620</v>
      </c>
      <c r="G4780">
        <v>2024</v>
      </c>
      <c r="H4780" s="19" t="s">
        <v>55</v>
      </c>
      <c r="I4780" t="s">
        <v>13707</v>
      </c>
      <c r="J4780">
        <v>580585</v>
      </c>
      <c r="K4780" s="112">
        <v>45362</v>
      </c>
      <c r="L4780" s="112">
        <v>45509</v>
      </c>
      <c r="M4780" s="112">
        <v>45509</v>
      </c>
      <c r="N4780" t="s">
        <v>47</v>
      </c>
    </row>
    <row r="4781" spans="1:14" x14ac:dyDescent="0.3">
      <c r="A4781" s="17">
        <v>45467</v>
      </c>
      <c r="B4781" s="17">
        <v>45467</v>
      </c>
      <c r="C4781" t="s">
        <v>13969</v>
      </c>
      <c r="D4781" t="s">
        <v>4537</v>
      </c>
      <c r="E4781">
        <v>10</v>
      </c>
      <c r="F4781">
        <v>14000000</v>
      </c>
      <c r="G4781">
        <v>2024</v>
      </c>
      <c r="H4781" s="19" t="s">
        <v>55</v>
      </c>
      <c r="I4781" t="s">
        <v>13708</v>
      </c>
      <c r="J4781">
        <v>94625</v>
      </c>
      <c r="K4781" s="112">
        <v>45457.666666666664</v>
      </c>
      <c r="L4781" s="112">
        <v>45509</v>
      </c>
      <c r="M4781" s="112">
        <v>45509</v>
      </c>
      <c r="N4781" t="s">
        <v>47</v>
      </c>
    </row>
    <row r="4782" spans="1:14" x14ac:dyDescent="0.3">
      <c r="A4782" s="17">
        <v>45464</v>
      </c>
      <c r="B4782" s="17">
        <v>45464</v>
      </c>
      <c r="C4782" t="s">
        <v>13969</v>
      </c>
      <c r="D4782" t="s">
        <v>4537</v>
      </c>
      <c r="E4782">
        <v>10</v>
      </c>
      <c r="F4782">
        <v>5527204.71</v>
      </c>
      <c r="G4782">
        <v>2024</v>
      </c>
      <c r="H4782" s="19" t="s">
        <v>55</v>
      </c>
      <c r="I4782" t="s">
        <v>13707</v>
      </c>
      <c r="J4782">
        <v>600040</v>
      </c>
      <c r="K4782" s="112">
        <v>45464.458333333336</v>
      </c>
      <c r="L4782" s="112">
        <v>45509</v>
      </c>
      <c r="M4782" s="112">
        <v>45509</v>
      </c>
      <c r="N4782" t="s">
        <v>47</v>
      </c>
    </row>
    <row r="4783" spans="1:14" x14ac:dyDescent="0.3">
      <c r="A4783" s="17">
        <v>45464</v>
      </c>
      <c r="B4783" s="17">
        <v>45464</v>
      </c>
      <c r="C4783" t="s">
        <v>13969</v>
      </c>
      <c r="D4783" t="s">
        <v>4537</v>
      </c>
      <c r="E4783">
        <v>10</v>
      </c>
      <c r="F4783">
        <v>5687382</v>
      </c>
      <c r="G4783">
        <v>2024</v>
      </c>
      <c r="H4783" s="19" t="s">
        <v>55</v>
      </c>
      <c r="I4783" t="s">
        <v>13708</v>
      </c>
      <c r="J4783">
        <v>67940</v>
      </c>
      <c r="K4783" s="112">
        <v>45424.0625</v>
      </c>
      <c r="L4783" s="112">
        <v>45509</v>
      </c>
      <c r="M4783" s="112">
        <v>45509</v>
      </c>
      <c r="N4783" t="s">
        <v>47</v>
      </c>
    </row>
    <row r="4784" spans="1:14" x14ac:dyDescent="0.3">
      <c r="A4784" s="17">
        <v>45464</v>
      </c>
      <c r="B4784" s="17">
        <v>45464</v>
      </c>
      <c r="C4784" t="s">
        <v>13969</v>
      </c>
      <c r="D4784" t="s">
        <v>4537</v>
      </c>
      <c r="E4784">
        <v>10</v>
      </c>
      <c r="F4784">
        <v>3872886</v>
      </c>
      <c r="G4784">
        <v>2024</v>
      </c>
      <c r="H4784" s="19" t="s">
        <v>55</v>
      </c>
      <c r="I4784" t="s">
        <v>13707</v>
      </c>
      <c r="J4784">
        <v>601940</v>
      </c>
      <c r="K4784" s="112">
        <v>45407.833333333336</v>
      </c>
      <c r="L4784" s="112">
        <v>45509</v>
      </c>
      <c r="M4784" s="112">
        <v>45509</v>
      </c>
      <c r="N4784" t="s">
        <v>47</v>
      </c>
    </row>
    <row r="4785" spans="1:14" x14ac:dyDescent="0.3">
      <c r="A4785" s="17">
        <v>45463</v>
      </c>
      <c r="B4785" s="17">
        <v>45463</v>
      </c>
      <c r="C4785" t="s">
        <v>13969</v>
      </c>
      <c r="D4785" t="s">
        <v>4537</v>
      </c>
      <c r="E4785">
        <v>10</v>
      </c>
      <c r="F4785">
        <v>1158404</v>
      </c>
      <c r="G4785">
        <v>2024</v>
      </c>
      <c r="H4785" s="19" t="s">
        <v>55</v>
      </c>
      <c r="I4785" t="s">
        <v>13707</v>
      </c>
      <c r="J4785">
        <v>565742</v>
      </c>
      <c r="K4785" s="112">
        <v>45461.645833333336</v>
      </c>
      <c r="L4785" s="112">
        <v>45509</v>
      </c>
      <c r="M4785" s="112">
        <v>45509</v>
      </c>
      <c r="N4785" t="s">
        <v>47</v>
      </c>
    </row>
    <row r="4786" spans="1:14" x14ac:dyDescent="0.3">
      <c r="A4786" s="17">
        <v>45463</v>
      </c>
      <c r="B4786" s="17">
        <v>45463</v>
      </c>
      <c r="C4786" t="s">
        <v>13969</v>
      </c>
      <c r="D4786" t="s">
        <v>4537</v>
      </c>
      <c r="E4786">
        <v>10</v>
      </c>
      <c r="F4786">
        <v>7132197.5</v>
      </c>
      <c r="G4786">
        <v>2024</v>
      </c>
      <c r="H4786" s="19" t="s">
        <v>55</v>
      </c>
      <c r="I4786" t="s">
        <v>13707</v>
      </c>
      <c r="J4786">
        <v>363521</v>
      </c>
      <c r="K4786" s="112">
        <v>45461.666666666664</v>
      </c>
      <c r="L4786" s="112">
        <v>45509</v>
      </c>
      <c r="M4786" s="112">
        <v>45509</v>
      </c>
      <c r="N4786" t="s">
        <v>47</v>
      </c>
    </row>
    <row r="4787" spans="1:14" x14ac:dyDescent="0.3">
      <c r="A4787" s="17">
        <v>45463</v>
      </c>
      <c r="B4787" s="17">
        <v>45463</v>
      </c>
      <c r="C4787" t="s">
        <v>13969</v>
      </c>
      <c r="D4787" t="s">
        <v>4537</v>
      </c>
      <c r="E4787">
        <v>10</v>
      </c>
      <c r="F4787">
        <v>14000000</v>
      </c>
      <c r="G4787">
        <v>2024</v>
      </c>
      <c r="H4787" s="19" t="s">
        <v>55</v>
      </c>
      <c r="I4787" t="s">
        <v>13707</v>
      </c>
      <c r="J4787">
        <v>544546</v>
      </c>
      <c r="K4787" s="112">
        <v>45437.625</v>
      </c>
      <c r="L4787" s="112">
        <v>45509</v>
      </c>
      <c r="M4787" s="112">
        <v>45509</v>
      </c>
      <c r="N4787" t="s">
        <v>47</v>
      </c>
    </row>
    <row r="4788" spans="1:14" x14ac:dyDescent="0.3">
      <c r="A4788" s="17">
        <v>45463</v>
      </c>
      <c r="B4788" s="17">
        <v>45463</v>
      </c>
      <c r="C4788" t="s">
        <v>13969</v>
      </c>
      <c r="D4788" t="s">
        <v>4537</v>
      </c>
      <c r="E4788">
        <v>10</v>
      </c>
      <c r="F4788">
        <v>7634120</v>
      </c>
      <c r="G4788">
        <v>2024</v>
      </c>
      <c r="H4788" s="19" t="s">
        <v>55</v>
      </c>
      <c r="I4788" t="s">
        <v>13707</v>
      </c>
      <c r="J4788">
        <v>411939</v>
      </c>
      <c r="K4788" s="112">
        <v>45459.270833333336</v>
      </c>
      <c r="L4788" s="112">
        <v>45509</v>
      </c>
      <c r="M4788" s="112">
        <v>45509</v>
      </c>
      <c r="N4788" t="s">
        <v>47</v>
      </c>
    </row>
    <row r="4789" spans="1:14" x14ac:dyDescent="0.3">
      <c r="A4789" s="17">
        <v>45463</v>
      </c>
      <c r="B4789" s="17">
        <v>45463</v>
      </c>
      <c r="C4789" t="s">
        <v>13969</v>
      </c>
      <c r="D4789" t="s">
        <v>4537</v>
      </c>
      <c r="E4789">
        <v>10</v>
      </c>
      <c r="F4789">
        <v>4118890</v>
      </c>
      <c r="G4789">
        <v>2024</v>
      </c>
      <c r="H4789" s="19" t="s">
        <v>55</v>
      </c>
      <c r="I4789" t="s">
        <v>13707</v>
      </c>
      <c r="J4789">
        <v>704312</v>
      </c>
      <c r="K4789" s="112">
        <v>45456.625</v>
      </c>
      <c r="L4789" s="112">
        <v>45509</v>
      </c>
      <c r="M4789" s="112">
        <v>45509</v>
      </c>
      <c r="N4789" t="s">
        <v>47</v>
      </c>
    </row>
    <row r="4790" spans="1:14" x14ac:dyDescent="0.3">
      <c r="A4790" s="17">
        <v>45463</v>
      </c>
      <c r="B4790" s="17">
        <v>45463</v>
      </c>
      <c r="C4790" t="s">
        <v>13969</v>
      </c>
      <c r="D4790" t="s">
        <v>4537</v>
      </c>
      <c r="E4790">
        <v>10</v>
      </c>
      <c r="F4790">
        <v>14000000</v>
      </c>
      <c r="G4790">
        <v>2024</v>
      </c>
      <c r="H4790" s="19" t="s">
        <v>55</v>
      </c>
      <c r="I4790" t="s">
        <v>13707</v>
      </c>
      <c r="J4790">
        <v>433527</v>
      </c>
      <c r="K4790" s="112">
        <v>45395.875</v>
      </c>
      <c r="L4790" s="112">
        <v>45509</v>
      </c>
      <c r="M4790" s="112">
        <v>45509</v>
      </c>
      <c r="N4790" t="s">
        <v>47</v>
      </c>
    </row>
    <row r="4791" spans="1:14" x14ac:dyDescent="0.3">
      <c r="A4791" s="17">
        <v>45462</v>
      </c>
      <c r="B4791" s="17">
        <v>45462</v>
      </c>
      <c r="C4791" t="s">
        <v>13969</v>
      </c>
      <c r="D4791" t="s">
        <v>4537</v>
      </c>
      <c r="E4791">
        <v>10</v>
      </c>
      <c r="F4791">
        <v>7082656</v>
      </c>
      <c r="G4791">
        <v>2024</v>
      </c>
      <c r="H4791" s="19" t="s">
        <v>55</v>
      </c>
      <c r="I4791" t="s">
        <v>13707</v>
      </c>
      <c r="J4791">
        <v>553406</v>
      </c>
      <c r="K4791" s="112">
        <v>45458.6875</v>
      </c>
      <c r="L4791" s="112">
        <v>45509</v>
      </c>
      <c r="M4791" s="112">
        <v>45509</v>
      </c>
      <c r="N4791" t="s">
        <v>47</v>
      </c>
    </row>
    <row r="4792" spans="1:14" x14ac:dyDescent="0.3">
      <c r="A4792" s="17">
        <v>45462</v>
      </c>
      <c r="B4792" s="17">
        <v>45462</v>
      </c>
      <c r="C4792" t="s">
        <v>13969</v>
      </c>
      <c r="D4792" t="s">
        <v>4537</v>
      </c>
      <c r="E4792">
        <v>10</v>
      </c>
      <c r="F4792">
        <v>4362308</v>
      </c>
      <c r="G4792">
        <v>2024</v>
      </c>
      <c r="H4792" s="19" t="s">
        <v>55</v>
      </c>
      <c r="I4792" t="s">
        <v>13708</v>
      </c>
      <c r="J4792">
        <v>106985</v>
      </c>
      <c r="K4792" s="112">
        <v>45461.4375</v>
      </c>
      <c r="L4792" s="112">
        <v>45509</v>
      </c>
      <c r="M4792" s="112">
        <v>45509</v>
      </c>
      <c r="N4792" t="s">
        <v>47</v>
      </c>
    </row>
    <row r="4793" spans="1:14" x14ac:dyDescent="0.3">
      <c r="A4793" s="17">
        <v>45457</v>
      </c>
      <c r="B4793" s="17">
        <v>45457</v>
      </c>
      <c r="C4793" t="s">
        <v>13969</v>
      </c>
      <c r="D4793" t="s">
        <v>4537</v>
      </c>
      <c r="E4793">
        <v>10</v>
      </c>
      <c r="F4793">
        <v>11239820</v>
      </c>
      <c r="G4793">
        <v>2024</v>
      </c>
      <c r="H4793" s="19" t="s">
        <v>55</v>
      </c>
      <c r="I4793" t="s">
        <v>13707</v>
      </c>
      <c r="J4793">
        <v>666566</v>
      </c>
      <c r="K4793" s="112">
        <v>45427.763888888891</v>
      </c>
      <c r="L4793" s="112">
        <v>45509</v>
      </c>
      <c r="M4793" s="112">
        <v>45509</v>
      </c>
      <c r="N4793" t="s">
        <v>47</v>
      </c>
    </row>
    <row r="4794" spans="1:14" x14ac:dyDescent="0.3">
      <c r="A4794" s="17">
        <v>45454</v>
      </c>
      <c r="B4794" s="17">
        <v>45454</v>
      </c>
      <c r="C4794" t="s">
        <v>13969</v>
      </c>
      <c r="D4794" t="s">
        <v>4537</v>
      </c>
      <c r="E4794">
        <v>10</v>
      </c>
      <c r="F4794">
        <v>2120100</v>
      </c>
      <c r="G4794">
        <v>2024</v>
      </c>
      <c r="H4794" s="19" t="s">
        <v>55</v>
      </c>
      <c r="I4794" t="s">
        <v>13707</v>
      </c>
      <c r="J4794">
        <v>676693</v>
      </c>
      <c r="K4794" s="112">
        <v>45453.454861111109</v>
      </c>
      <c r="L4794" s="112">
        <v>45509</v>
      </c>
      <c r="M4794" s="112">
        <v>45509</v>
      </c>
      <c r="N4794" t="s">
        <v>47</v>
      </c>
    </row>
    <row r="4795" spans="1:14" x14ac:dyDescent="0.3">
      <c r="A4795" s="17">
        <v>45448</v>
      </c>
      <c r="B4795" s="17">
        <v>45448</v>
      </c>
      <c r="C4795" t="s">
        <v>13969</v>
      </c>
      <c r="D4795" t="s">
        <v>4537</v>
      </c>
      <c r="E4795">
        <v>10</v>
      </c>
      <c r="F4795">
        <v>10202000</v>
      </c>
      <c r="G4795">
        <v>2024</v>
      </c>
      <c r="H4795" s="19" t="s">
        <v>55</v>
      </c>
      <c r="I4795" t="s">
        <v>13707</v>
      </c>
      <c r="J4795">
        <v>469941</v>
      </c>
      <c r="K4795" s="112">
        <v>45361.645833333336</v>
      </c>
      <c r="L4795" s="112">
        <v>45509</v>
      </c>
      <c r="M4795" s="112">
        <v>45509</v>
      </c>
      <c r="N4795" t="s">
        <v>47</v>
      </c>
    </row>
    <row r="4796" spans="1:14" x14ac:dyDescent="0.3">
      <c r="A4796" s="17">
        <v>45412</v>
      </c>
      <c r="B4796" s="17">
        <v>45412</v>
      </c>
      <c r="C4796" t="s">
        <v>13969</v>
      </c>
      <c r="D4796" t="s">
        <v>4537</v>
      </c>
      <c r="E4796">
        <v>10</v>
      </c>
      <c r="F4796">
        <v>6080000</v>
      </c>
      <c r="G4796">
        <v>2024</v>
      </c>
      <c r="H4796" s="19" t="s">
        <v>55</v>
      </c>
      <c r="I4796" t="s">
        <v>13707</v>
      </c>
      <c r="J4796">
        <v>414306</v>
      </c>
      <c r="K4796" s="112">
        <v>45411.799305555556</v>
      </c>
      <c r="L4796" s="112">
        <v>45509</v>
      </c>
      <c r="M4796" s="112">
        <v>45509</v>
      </c>
      <c r="N4796" t="s">
        <v>47</v>
      </c>
    </row>
    <row r="4797" spans="1:14" x14ac:dyDescent="0.3">
      <c r="A4797" s="17">
        <v>45327</v>
      </c>
      <c r="B4797" s="17">
        <v>45327</v>
      </c>
      <c r="C4797" t="s">
        <v>13969</v>
      </c>
      <c r="D4797" t="s">
        <v>4537</v>
      </c>
      <c r="E4797">
        <v>10</v>
      </c>
      <c r="F4797">
        <v>14000000</v>
      </c>
      <c r="G4797">
        <v>2024</v>
      </c>
      <c r="H4797" s="19" t="s">
        <v>55</v>
      </c>
      <c r="I4797" t="s">
        <v>13707</v>
      </c>
      <c r="J4797">
        <v>499484</v>
      </c>
      <c r="K4797" s="112">
        <v>45263.624305555553</v>
      </c>
      <c r="L4797" s="112">
        <v>45509</v>
      </c>
      <c r="M4797" s="112">
        <v>45509</v>
      </c>
      <c r="N4797" t="s">
        <v>47</v>
      </c>
    </row>
    <row r="4798" spans="1:14" x14ac:dyDescent="0.3">
      <c r="A4798" s="17">
        <v>45491</v>
      </c>
      <c r="B4798" s="17">
        <v>45491</v>
      </c>
      <c r="C4798" t="s">
        <v>13969</v>
      </c>
      <c r="D4798" t="s">
        <v>4537</v>
      </c>
      <c r="E4798">
        <v>10</v>
      </c>
      <c r="F4798">
        <v>14000000</v>
      </c>
      <c r="G4798">
        <v>2024</v>
      </c>
      <c r="H4798" s="19" t="s">
        <v>55</v>
      </c>
      <c r="I4798" t="s">
        <v>13707</v>
      </c>
      <c r="J4798">
        <v>636383</v>
      </c>
      <c r="K4798" s="112">
        <v>45477</v>
      </c>
      <c r="L4798" s="112">
        <v>45510</v>
      </c>
      <c r="M4798" s="112">
        <v>45510</v>
      </c>
      <c r="N4798" t="s">
        <v>47</v>
      </c>
    </row>
    <row r="4799" spans="1:14" x14ac:dyDescent="0.3">
      <c r="A4799" s="17">
        <v>45462</v>
      </c>
      <c r="B4799" s="17">
        <v>45462</v>
      </c>
      <c r="C4799" t="s">
        <v>13969</v>
      </c>
      <c r="D4799" t="s">
        <v>4537</v>
      </c>
      <c r="E4799">
        <v>10</v>
      </c>
      <c r="F4799">
        <v>14000000</v>
      </c>
      <c r="G4799">
        <v>2024</v>
      </c>
      <c r="H4799" s="19" t="s">
        <v>55</v>
      </c>
      <c r="I4799" t="s">
        <v>13707</v>
      </c>
      <c r="J4799">
        <v>518049</v>
      </c>
      <c r="K4799" s="112">
        <v>45433.4375</v>
      </c>
      <c r="L4799" s="112">
        <v>45510</v>
      </c>
      <c r="M4799" s="112">
        <v>45510</v>
      </c>
      <c r="N4799" t="s">
        <v>47</v>
      </c>
    </row>
    <row r="4800" spans="1:14" x14ac:dyDescent="0.3">
      <c r="A4800" s="17">
        <v>45457</v>
      </c>
      <c r="B4800" s="17">
        <v>45457</v>
      </c>
      <c r="C4800" t="s">
        <v>13969</v>
      </c>
      <c r="D4800" t="s">
        <v>4537</v>
      </c>
      <c r="E4800">
        <v>10</v>
      </c>
      <c r="F4800">
        <v>6204447</v>
      </c>
      <c r="G4800">
        <v>2024</v>
      </c>
      <c r="H4800" s="19" t="s">
        <v>55</v>
      </c>
      <c r="I4800" t="s">
        <v>13707</v>
      </c>
      <c r="J4800">
        <v>640813</v>
      </c>
      <c r="K4800" s="112">
        <v>45418.791666666664</v>
      </c>
      <c r="L4800" s="112">
        <v>45510</v>
      </c>
      <c r="M4800" s="112">
        <v>45510</v>
      </c>
      <c r="N4800" t="s">
        <v>47</v>
      </c>
    </row>
    <row r="4801" spans="1:14" x14ac:dyDescent="0.3">
      <c r="A4801" s="17">
        <v>45455</v>
      </c>
      <c r="B4801" s="17">
        <v>45455</v>
      </c>
      <c r="C4801" t="s">
        <v>13969</v>
      </c>
      <c r="D4801" t="s">
        <v>4537</v>
      </c>
      <c r="E4801">
        <v>10</v>
      </c>
      <c r="F4801">
        <v>5184312</v>
      </c>
      <c r="G4801">
        <v>2024</v>
      </c>
      <c r="H4801" s="19" t="s">
        <v>55</v>
      </c>
      <c r="I4801" t="s">
        <v>13707</v>
      </c>
      <c r="J4801">
        <v>657711</v>
      </c>
      <c r="K4801" s="112">
        <v>45404.854166666664</v>
      </c>
      <c r="L4801" s="112">
        <v>45510</v>
      </c>
      <c r="M4801" s="112">
        <v>45510</v>
      </c>
      <c r="N4801" t="s">
        <v>47</v>
      </c>
    </row>
    <row r="4802" spans="1:14" x14ac:dyDescent="0.3">
      <c r="A4802" s="17">
        <v>45447</v>
      </c>
      <c r="B4802" s="17">
        <v>45447</v>
      </c>
      <c r="C4802" t="s">
        <v>13969</v>
      </c>
      <c r="D4802" t="s">
        <v>4537</v>
      </c>
      <c r="E4802">
        <v>10</v>
      </c>
      <c r="F4802">
        <v>14000000</v>
      </c>
      <c r="G4802">
        <v>2024</v>
      </c>
      <c r="H4802" s="19" t="s">
        <v>55</v>
      </c>
      <c r="I4802" t="s">
        <v>13707</v>
      </c>
      <c r="J4802">
        <v>311062</v>
      </c>
      <c r="K4802" s="112">
        <v>45401.458333333336</v>
      </c>
      <c r="L4802" s="112">
        <v>45510</v>
      </c>
      <c r="M4802" s="112">
        <v>45510</v>
      </c>
      <c r="N4802" t="s">
        <v>47</v>
      </c>
    </row>
    <row r="4803" spans="1:14" x14ac:dyDescent="0.3">
      <c r="A4803" s="17">
        <v>45440</v>
      </c>
      <c r="B4803" s="17">
        <v>45440</v>
      </c>
      <c r="C4803" t="s">
        <v>13969</v>
      </c>
      <c r="D4803" t="s">
        <v>4537</v>
      </c>
      <c r="E4803">
        <v>10</v>
      </c>
      <c r="F4803">
        <v>9523760</v>
      </c>
      <c r="G4803">
        <v>2024</v>
      </c>
      <c r="H4803" s="19" t="s">
        <v>55</v>
      </c>
      <c r="I4803" t="s">
        <v>13707</v>
      </c>
      <c r="J4803">
        <v>665626</v>
      </c>
      <c r="K4803" s="112">
        <v>45438.458333333336</v>
      </c>
      <c r="L4803" s="112">
        <v>45510</v>
      </c>
      <c r="M4803" s="112">
        <v>45510</v>
      </c>
      <c r="N4803" t="s">
        <v>47</v>
      </c>
    </row>
    <row r="4804" spans="1:14" x14ac:dyDescent="0.3">
      <c r="A4804" s="17">
        <v>45439</v>
      </c>
      <c r="B4804" s="17">
        <v>45439</v>
      </c>
      <c r="C4804" t="s">
        <v>13969</v>
      </c>
      <c r="D4804" t="s">
        <v>4537</v>
      </c>
      <c r="E4804">
        <v>10</v>
      </c>
      <c r="F4804">
        <v>10939835</v>
      </c>
      <c r="G4804">
        <v>2024</v>
      </c>
      <c r="H4804" s="19" t="s">
        <v>43</v>
      </c>
      <c r="I4804" t="s">
        <v>13708</v>
      </c>
      <c r="J4804">
        <v>61529</v>
      </c>
      <c r="K4804" s="112">
        <v>45388</v>
      </c>
      <c r="L4804" s="112">
        <v>45510</v>
      </c>
      <c r="M4804" s="112">
        <v>45510</v>
      </c>
      <c r="N4804" t="s">
        <v>47</v>
      </c>
    </row>
    <row r="4805" spans="1:14" x14ac:dyDescent="0.3">
      <c r="A4805" s="17">
        <v>45434</v>
      </c>
      <c r="B4805" s="17">
        <v>45434</v>
      </c>
      <c r="C4805" t="s">
        <v>13969</v>
      </c>
      <c r="D4805" t="s">
        <v>4537</v>
      </c>
      <c r="E4805">
        <v>10</v>
      </c>
      <c r="F4805">
        <v>14000000</v>
      </c>
      <c r="G4805">
        <v>2024</v>
      </c>
      <c r="H4805" s="19" t="s">
        <v>43</v>
      </c>
      <c r="I4805" t="s">
        <v>13707</v>
      </c>
      <c r="J4805">
        <v>483043</v>
      </c>
      <c r="K4805" s="112">
        <v>45375.645833333336</v>
      </c>
      <c r="L4805" s="112">
        <v>45510</v>
      </c>
      <c r="M4805" s="112">
        <v>45510</v>
      </c>
      <c r="N4805" t="s">
        <v>47</v>
      </c>
    </row>
    <row r="4806" spans="1:14" x14ac:dyDescent="0.3">
      <c r="A4806" s="17">
        <v>45471</v>
      </c>
      <c r="B4806" s="17">
        <v>45471</v>
      </c>
      <c r="C4806" t="s">
        <v>13969</v>
      </c>
      <c r="D4806" t="s">
        <v>4537</v>
      </c>
      <c r="E4806">
        <v>10</v>
      </c>
      <c r="F4806">
        <v>2003356.52</v>
      </c>
      <c r="G4806">
        <v>2024</v>
      </c>
      <c r="H4806" s="19" t="s">
        <v>55</v>
      </c>
      <c r="I4806" t="s">
        <v>13707</v>
      </c>
      <c r="J4806">
        <v>387448</v>
      </c>
      <c r="K4806" s="112">
        <v>45405.6875</v>
      </c>
      <c r="L4806" s="112">
        <v>45511</v>
      </c>
      <c r="M4806" s="112">
        <v>45511</v>
      </c>
      <c r="N4806" t="s">
        <v>47</v>
      </c>
    </row>
    <row r="4807" spans="1:14" x14ac:dyDescent="0.3">
      <c r="A4807" s="17">
        <v>45469</v>
      </c>
      <c r="B4807" s="17">
        <v>45469</v>
      </c>
      <c r="C4807" t="s">
        <v>13969</v>
      </c>
      <c r="D4807" t="s">
        <v>4537</v>
      </c>
      <c r="E4807">
        <v>10</v>
      </c>
      <c r="F4807">
        <v>14000000</v>
      </c>
      <c r="G4807">
        <v>2024</v>
      </c>
      <c r="H4807" s="19" t="s">
        <v>55</v>
      </c>
      <c r="I4807" t="s">
        <v>13707</v>
      </c>
      <c r="J4807">
        <v>394484</v>
      </c>
      <c r="K4807" s="112">
        <v>45403.645833333336</v>
      </c>
      <c r="L4807" s="112">
        <v>45511</v>
      </c>
      <c r="M4807" s="112">
        <v>45511</v>
      </c>
      <c r="N4807" t="s">
        <v>47</v>
      </c>
    </row>
    <row r="4808" spans="1:14" x14ac:dyDescent="0.3">
      <c r="A4808" s="17">
        <v>45467</v>
      </c>
      <c r="B4808" s="17">
        <v>45467</v>
      </c>
      <c r="C4808" t="s">
        <v>13969</v>
      </c>
      <c r="D4808" t="s">
        <v>4537</v>
      </c>
      <c r="E4808">
        <v>10</v>
      </c>
      <c r="F4808">
        <v>5157904</v>
      </c>
      <c r="G4808">
        <v>2024</v>
      </c>
      <c r="H4808" s="19" t="s">
        <v>55</v>
      </c>
      <c r="I4808" t="s">
        <v>13707</v>
      </c>
      <c r="J4808">
        <v>712731</v>
      </c>
      <c r="K4808" s="112">
        <v>45465.708333333336</v>
      </c>
      <c r="L4808" s="112">
        <v>45511</v>
      </c>
      <c r="M4808" s="112">
        <v>45511</v>
      </c>
      <c r="N4808" t="s">
        <v>47</v>
      </c>
    </row>
    <row r="4809" spans="1:14" x14ac:dyDescent="0.3">
      <c r="A4809" s="17">
        <v>45467</v>
      </c>
      <c r="B4809" s="17">
        <v>45467</v>
      </c>
      <c r="C4809" t="s">
        <v>13969</v>
      </c>
      <c r="D4809" t="s">
        <v>4537</v>
      </c>
      <c r="E4809">
        <v>10</v>
      </c>
      <c r="F4809">
        <v>8803000</v>
      </c>
      <c r="G4809">
        <v>2024</v>
      </c>
      <c r="H4809" s="19" t="s">
        <v>55</v>
      </c>
      <c r="I4809" t="s">
        <v>13707</v>
      </c>
      <c r="J4809">
        <v>144357</v>
      </c>
      <c r="K4809" s="112">
        <v>45191.416666666664</v>
      </c>
      <c r="L4809" s="112">
        <v>45511</v>
      </c>
      <c r="M4809" s="112">
        <v>45511</v>
      </c>
      <c r="N4809" t="s">
        <v>47</v>
      </c>
    </row>
    <row r="4810" spans="1:14" x14ac:dyDescent="0.3">
      <c r="A4810" s="17">
        <v>45467</v>
      </c>
      <c r="B4810" s="17">
        <v>45467</v>
      </c>
      <c r="C4810" t="s">
        <v>13969</v>
      </c>
      <c r="D4810" t="s">
        <v>4537</v>
      </c>
      <c r="E4810">
        <v>10</v>
      </c>
      <c r="F4810">
        <v>9222078.4000000004</v>
      </c>
      <c r="G4810">
        <v>2024</v>
      </c>
      <c r="H4810" s="19" t="s">
        <v>55</v>
      </c>
      <c r="I4810" t="s">
        <v>13707</v>
      </c>
      <c r="J4810">
        <v>470772</v>
      </c>
      <c r="K4810" s="112">
        <v>45428.583333333336</v>
      </c>
      <c r="L4810" s="112">
        <v>45511</v>
      </c>
      <c r="M4810" s="112">
        <v>45511</v>
      </c>
      <c r="N4810" t="s">
        <v>47</v>
      </c>
    </row>
    <row r="4811" spans="1:14" x14ac:dyDescent="0.3">
      <c r="A4811" s="17">
        <v>45455</v>
      </c>
      <c r="B4811" s="17">
        <v>45455</v>
      </c>
      <c r="C4811" t="s">
        <v>13969</v>
      </c>
      <c r="D4811" t="s">
        <v>4537</v>
      </c>
      <c r="E4811">
        <v>10</v>
      </c>
      <c r="F4811">
        <v>4877660</v>
      </c>
      <c r="G4811">
        <v>2024</v>
      </c>
      <c r="H4811" s="19" t="s">
        <v>55</v>
      </c>
      <c r="I4811" t="s">
        <v>13707</v>
      </c>
      <c r="J4811">
        <v>357841</v>
      </c>
      <c r="K4811" s="112">
        <v>45453.630555555559</v>
      </c>
      <c r="L4811" s="112">
        <v>45511</v>
      </c>
      <c r="M4811" s="112">
        <v>45511</v>
      </c>
      <c r="N4811" t="s">
        <v>47</v>
      </c>
    </row>
    <row r="4812" spans="1:14" x14ac:dyDescent="0.3">
      <c r="A4812" s="17">
        <v>45435</v>
      </c>
      <c r="B4812" s="17">
        <v>45435</v>
      </c>
      <c r="C4812" t="s">
        <v>13969</v>
      </c>
      <c r="D4812" t="s">
        <v>4537</v>
      </c>
      <c r="E4812">
        <v>10</v>
      </c>
      <c r="F4812">
        <v>6344870.2000000002</v>
      </c>
      <c r="G4812">
        <v>2024</v>
      </c>
      <c r="H4812" s="19" t="s">
        <v>55</v>
      </c>
      <c r="I4812" t="s">
        <v>13707</v>
      </c>
      <c r="J4812">
        <v>586688</v>
      </c>
      <c r="K4812" s="112">
        <v>45359</v>
      </c>
      <c r="L4812" s="112">
        <v>45511</v>
      </c>
      <c r="M4812" s="112">
        <v>45511</v>
      </c>
      <c r="N4812" t="s">
        <v>47</v>
      </c>
    </row>
    <row r="4813" spans="1:14" x14ac:dyDescent="0.3">
      <c r="A4813" s="17">
        <v>45428</v>
      </c>
      <c r="B4813" s="17">
        <v>45428</v>
      </c>
      <c r="C4813" t="s">
        <v>13969</v>
      </c>
      <c r="D4813" t="s">
        <v>4537</v>
      </c>
      <c r="E4813">
        <v>10</v>
      </c>
      <c r="F4813">
        <v>5000000</v>
      </c>
      <c r="G4813">
        <v>2024</v>
      </c>
      <c r="H4813" s="19" t="s">
        <v>55</v>
      </c>
      <c r="I4813" t="s">
        <v>13707</v>
      </c>
      <c r="J4813">
        <v>678851</v>
      </c>
      <c r="K4813" s="112">
        <v>45423.840277777781</v>
      </c>
      <c r="L4813" s="112">
        <v>45511</v>
      </c>
      <c r="M4813" s="112">
        <v>45511</v>
      </c>
      <c r="N4813" t="s">
        <v>47</v>
      </c>
    </row>
    <row r="4814" spans="1:14" x14ac:dyDescent="0.3">
      <c r="A4814" s="17">
        <v>45488</v>
      </c>
      <c r="B4814" s="17">
        <v>45488</v>
      </c>
      <c r="C4814" t="s">
        <v>13969</v>
      </c>
      <c r="D4814" t="s">
        <v>4537</v>
      </c>
      <c r="E4814">
        <v>10</v>
      </c>
      <c r="F4814">
        <v>4366765</v>
      </c>
      <c r="G4814">
        <v>2024</v>
      </c>
      <c r="H4814" s="19" t="s">
        <v>55</v>
      </c>
      <c r="I4814" t="s">
        <v>13707</v>
      </c>
      <c r="J4814">
        <v>397604</v>
      </c>
      <c r="K4814" s="112">
        <v>45484</v>
      </c>
      <c r="L4814" s="112">
        <v>45512</v>
      </c>
      <c r="M4814" s="112">
        <v>45512</v>
      </c>
      <c r="N4814" t="s">
        <v>47</v>
      </c>
    </row>
    <row r="4815" spans="1:14" x14ac:dyDescent="0.3">
      <c r="A4815" s="17">
        <v>45488</v>
      </c>
      <c r="B4815" s="17">
        <v>45488</v>
      </c>
      <c r="C4815" t="s">
        <v>13969</v>
      </c>
      <c r="D4815" t="s">
        <v>4537</v>
      </c>
      <c r="E4815">
        <v>10</v>
      </c>
      <c r="F4815">
        <v>6123327</v>
      </c>
      <c r="G4815">
        <v>2024</v>
      </c>
      <c r="H4815" s="19" t="s">
        <v>55</v>
      </c>
      <c r="I4815" t="s">
        <v>13707</v>
      </c>
      <c r="J4815">
        <v>617225</v>
      </c>
      <c r="K4815" s="112">
        <v>45487</v>
      </c>
      <c r="L4815" s="112">
        <v>45512</v>
      </c>
      <c r="M4815" s="112">
        <v>45512</v>
      </c>
      <c r="N4815" t="s">
        <v>47</v>
      </c>
    </row>
    <row r="4816" spans="1:14" x14ac:dyDescent="0.3">
      <c r="A4816" s="17">
        <v>45488</v>
      </c>
      <c r="B4816" s="17">
        <v>45488</v>
      </c>
      <c r="C4816" t="s">
        <v>13969</v>
      </c>
      <c r="D4816" t="s">
        <v>4537</v>
      </c>
      <c r="E4816">
        <v>10</v>
      </c>
      <c r="F4816">
        <v>8650283</v>
      </c>
      <c r="G4816">
        <v>2024</v>
      </c>
      <c r="H4816" s="19" t="s">
        <v>55</v>
      </c>
      <c r="I4816" t="s">
        <v>13707</v>
      </c>
      <c r="J4816">
        <v>691216</v>
      </c>
      <c r="K4816" s="112">
        <v>45332</v>
      </c>
      <c r="L4816" s="112">
        <v>45512</v>
      </c>
      <c r="M4816" s="112">
        <v>45512</v>
      </c>
      <c r="N4816" t="s">
        <v>47</v>
      </c>
    </row>
    <row r="4817" spans="1:14" x14ac:dyDescent="0.3">
      <c r="A4817" s="17">
        <v>45488</v>
      </c>
      <c r="B4817" s="17">
        <v>45488</v>
      </c>
      <c r="C4817" t="s">
        <v>13969</v>
      </c>
      <c r="D4817" t="s">
        <v>4537</v>
      </c>
      <c r="E4817">
        <v>10</v>
      </c>
      <c r="F4817">
        <v>8230410</v>
      </c>
      <c r="G4817">
        <v>2024</v>
      </c>
      <c r="H4817" s="19" t="s">
        <v>55</v>
      </c>
      <c r="I4817" t="s">
        <v>13707</v>
      </c>
      <c r="J4817">
        <v>527421</v>
      </c>
      <c r="K4817" s="112">
        <v>45435</v>
      </c>
      <c r="L4817" s="112">
        <v>45512</v>
      </c>
      <c r="M4817" s="112">
        <v>45512</v>
      </c>
      <c r="N4817" t="s">
        <v>47</v>
      </c>
    </row>
    <row r="4818" spans="1:14" x14ac:dyDescent="0.3">
      <c r="A4818" s="17">
        <v>45488</v>
      </c>
      <c r="B4818" s="17">
        <v>45488</v>
      </c>
      <c r="C4818" t="s">
        <v>13969</v>
      </c>
      <c r="D4818" t="s">
        <v>4537</v>
      </c>
      <c r="E4818">
        <v>10</v>
      </c>
      <c r="F4818">
        <v>6048402</v>
      </c>
      <c r="G4818">
        <v>2024</v>
      </c>
      <c r="H4818" s="19" t="s">
        <v>55</v>
      </c>
      <c r="I4818" t="s">
        <v>13707</v>
      </c>
      <c r="J4818">
        <v>515453</v>
      </c>
      <c r="K4818" s="112">
        <v>45486</v>
      </c>
      <c r="L4818" s="112">
        <v>45512</v>
      </c>
      <c r="M4818" s="112">
        <v>45512</v>
      </c>
      <c r="N4818" t="s">
        <v>47</v>
      </c>
    </row>
    <row r="4819" spans="1:14" x14ac:dyDescent="0.3">
      <c r="A4819" s="17">
        <v>45488</v>
      </c>
      <c r="B4819" s="17">
        <v>45488</v>
      </c>
      <c r="C4819" t="s">
        <v>13969</v>
      </c>
      <c r="D4819" t="s">
        <v>4537</v>
      </c>
      <c r="E4819">
        <v>10</v>
      </c>
      <c r="F4819">
        <v>14000000</v>
      </c>
      <c r="G4819">
        <v>2024</v>
      </c>
      <c r="H4819" s="19" t="s">
        <v>55</v>
      </c>
      <c r="I4819" t="s">
        <v>13707</v>
      </c>
      <c r="J4819">
        <v>258768</v>
      </c>
      <c r="K4819" s="112">
        <v>45379</v>
      </c>
      <c r="L4819" s="112">
        <v>45512</v>
      </c>
      <c r="M4819" s="112">
        <v>45512</v>
      </c>
      <c r="N4819" t="s">
        <v>47</v>
      </c>
    </row>
    <row r="4820" spans="1:14" x14ac:dyDescent="0.3">
      <c r="A4820" s="17">
        <v>45488</v>
      </c>
      <c r="B4820" s="17">
        <v>45488</v>
      </c>
      <c r="C4820" t="s">
        <v>13969</v>
      </c>
      <c r="D4820" t="s">
        <v>4537</v>
      </c>
      <c r="E4820">
        <v>10</v>
      </c>
      <c r="F4820">
        <v>9696465</v>
      </c>
      <c r="G4820">
        <v>2024</v>
      </c>
      <c r="H4820" s="19" t="s">
        <v>55</v>
      </c>
      <c r="I4820" t="s">
        <v>13707</v>
      </c>
      <c r="J4820">
        <v>466504</v>
      </c>
      <c r="K4820" s="112">
        <v>45485</v>
      </c>
      <c r="L4820" s="112">
        <v>45512</v>
      </c>
      <c r="M4820" s="112">
        <v>45512</v>
      </c>
      <c r="N4820" t="s">
        <v>47</v>
      </c>
    </row>
    <row r="4821" spans="1:14" x14ac:dyDescent="0.3">
      <c r="A4821" s="17">
        <v>45484</v>
      </c>
      <c r="B4821" s="17">
        <v>45484</v>
      </c>
      <c r="C4821" t="s">
        <v>13969</v>
      </c>
      <c r="D4821" t="s">
        <v>4537</v>
      </c>
      <c r="E4821">
        <v>10</v>
      </c>
      <c r="F4821">
        <v>6280120</v>
      </c>
      <c r="G4821">
        <v>2024</v>
      </c>
      <c r="H4821" s="19" t="s">
        <v>55</v>
      </c>
      <c r="I4821" t="s">
        <v>13708</v>
      </c>
      <c r="J4821">
        <v>80459</v>
      </c>
      <c r="K4821" s="112">
        <v>45445</v>
      </c>
      <c r="L4821" s="112">
        <v>45512</v>
      </c>
      <c r="M4821" s="112">
        <v>45512</v>
      </c>
      <c r="N4821" t="s">
        <v>47</v>
      </c>
    </row>
    <row r="4822" spans="1:14" x14ac:dyDescent="0.3">
      <c r="A4822" s="17">
        <v>45475</v>
      </c>
      <c r="B4822" s="17">
        <v>45475</v>
      </c>
      <c r="C4822" t="s">
        <v>13969</v>
      </c>
      <c r="D4822" t="s">
        <v>4537</v>
      </c>
      <c r="E4822">
        <v>10</v>
      </c>
      <c r="F4822">
        <v>8364033</v>
      </c>
      <c r="G4822">
        <v>2024</v>
      </c>
      <c r="H4822" s="19" t="s">
        <v>55</v>
      </c>
      <c r="I4822" t="s">
        <v>13707</v>
      </c>
      <c r="J4822">
        <v>450409</v>
      </c>
      <c r="K4822" s="112">
        <v>45473</v>
      </c>
      <c r="L4822" s="112">
        <v>45512</v>
      </c>
      <c r="M4822" s="112">
        <v>45512</v>
      </c>
      <c r="N4822" t="s">
        <v>47</v>
      </c>
    </row>
    <row r="4823" spans="1:14" x14ac:dyDescent="0.3">
      <c r="A4823" s="17">
        <v>45469</v>
      </c>
      <c r="B4823" s="17">
        <v>45469</v>
      </c>
      <c r="C4823" t="s">
        <v>13969</v>
      </c>
      <c r="D4823" t="s">
        <v>4537</v>
      </c>
      <c r="E4823">
        <v>10</v>
      </c>
      <c r="F4823">
        <v>3304181</v>
      </c>
      <c r="G4823">
        <v>2024</v>
      </c>
      <c r="H4823" s="19" t="s">
        <v>55</v>
      </c>
      <c r="I4823" t="s">
        <v>13707</v>
      </c>
      <c r="J4823">
        <v>673900</v>
      </c>
      <c r="K4823" s="112">
        <v>45419</v>
      </c>
      <c r="L4823" s="112">
        <v>45512</v>
      </c>
      <c r="M4823" s="112">
        <v>45512</v>
      </c>
      <c r="N4823" t="s">
        <v>47</v>
      </c>
    </row>
    <row r="4824" spans="1:14" x14ac:dyDescent="0.3">
      <c r="A4824" s="17">
        <v>45469</v>
      </c>
      <c r="B4824" s="17">
        <v>45469</v>
      </c>
      <c r="C4824" t="s">
        <v>13969</v>
      </c>
      <c r="D4824" t="s">
        <v>4537</v>
      </c>
      <c r="E4824">
        <v>10</v>
      </c>
      <c r="F4824">
        <v>8736538</v>
      </c>
      <c r="G4824">
        <v>2024</v>
      </c>
      <c r="H4824" s="19" t="s">
        <v>55</v>
      </c>
      <c r="I4824" t="s">
        <v>13707</v>
      </c>
      <c r="J4824">
        <v>636490</v>
      </c>
      <c r="K4824" s="112">
        <v>45434.770833333336</v>
      </c>
      <c r="L4824" s="112">
        <v>45512</v>
      </c>
      <c r="M4824" s="112">
        <v>45512</v>
      </c>
      <c r="N4824" t="s">
        <v>47</v>
      </c>
    </row>
    <row r="4825" spans="1:14" x14ac:dyDescent="0.3">
      <c r="A4825" s="17">
        <v>45469</v>
      </c>
      <c r="B4825" s="17">
        <v>45469</v>
      </c>
      <c r="C4825" t="s">
        <v>13969</v>
      </c>
      <c r="D4825" t="s">
        <v>4537</v>
      </c>
      <c r="E4825">
        <v>10</v>
      </c>
      <c r="F4825">
        <v>14000000</v>
      </c>
      <c r="G4825">
        <v>2024</v>
      </c>
      <c r="H4825" s="19" t="s">
        <v>55</v>
      </c>
      <c r="I4825" t="s">
        <v>13707</v>
      </c>
      <c r="J4825">
        <v>477889</v>
      </c>
      <c r="K4825" s="112">
        <v>45378.770833333336</v>
      </c>
      <c r="L4825" s="112">
        <v>45512</v>
      </c>
      <c r="M4825" s="112">
        <v>45512</v>
      </c>
      <c r="N4825" t="s">
        <v>47</v>
      </c>
    </row>
    <row r="4826" spans="1:14" x14ac:dyDescent="0.3">
      <c r="A4826" s="17">
        <v>45463</v>
      </c>
      <c r="B4826" s="17">
        <v>45463</v>
      </c>
      <c r="C4826" t="s">
        <v>13969</v>
      </c>
      <c r="D4826" t="s">
        <v>4537</v>
      </c>
      <c r="E4826">
        <v>10</v>
      </c>
      <c r="F4826">
        <v>5804420</v>
      </c>
      <c r="G4826">
        <v>2024</v>
      </c>
      <c r="H4826" s="19" t="s">
        <v>55</v>
      </c>
      <c r="I4826" t="s">
        <v>13707</v>
      </c>
      <c r="J4826">
        <v>397097</v>
      </c>
      <c r="K4826" s="112">
        <v>45458.75</v>
      </c>
      <c r="L4826" s="112">
        <v>45512</v>
      </c>
      <c r="M4826" s="112">
        <v>45512</v>
      </c>
      <c r="N4826" t="s">
        <v>47</v>
      </c>
    </row>
    <row r="4827" spans="1:14" x14ac:dyDescent="0.3">
      <c r="A4827" s="17">
        <v>45406</v>
      </c>
      <c r="B4827" s="17">
        <v>45406</v>
      </c>
      <c r="C4827" t="s">
        <v>13969</v>
      </c>
      <c r="D4827" t="s">
        <v>4537</v>
      </c>
      <c r="E4827">
        <v>10</v>
      </c>
      <c r="F4827">
        <v>4680000</v>
      </c>
      <c r="G4827">
        <v>2024</v>
      </c>
      <c r="H4827" s="19" t="s">
        <v>55</v>
      </c>
      <c r="I4827" t="s">
        <v>13707</v>
      </c>
      <c r="J4827">
        <v>631810</v>
      </c>
      <c r="K4827" s="112">
        <v>45385.788194444445</v>
      </c>
      <c r="L4827" s="112">
        <v>45512</v>
      </c>
      <c r="M4827" s="112">
        <v>45512</v>
      </c>
      <c r="N4827" t="s">
        <v>47</v>
      </c>
    </row>
    <row r="4828" spans="1:14" x14ac:dyDescent="0.3">
      <c r="A4828" s="17">
        <v>45363</v>
      </c>
      <c r="B4828" s="17">
        <v>45363</v>
      </c>
      <c r="C4828" t="s">
        <v>13969</v>
      </c>
      <c r="D4828" t="s">
        <v>4537</v>
      </c>
      <c r="E4828">
        <v>10</v>
      </c>
      <c r="F4828">
        <v>6500000</v>
      </c>
      <c r="G4828">
        <v>2024</v>
      </c>
      <c r="H4828" s="19" t="s">
        <v>55</v>
      </c>
      <c r="I4828" t="s">
        <v>13707</v>
      </c>
      <c r="J4828">
        <v>330687</v>
      </c>
      <c r="K4828" s="112">
        <v>45335.6875</v>
      </c>
      <c r="L4828" s="112">
        <v>45512</v>
      </c>
      <c r="M4828" s="112">
        <v>45512</v>
      </c>
      <c r="N4828" t="s">
        <v>47</v>
      </c>
    </row>
    <row r="4829" spans="1:14" x14ac:dyDescent="0.3">
      <c r="A4829" s="17">
        <v>45497</v>
      </c>
      <c r="B4829" s="17">
        <v>45497</v>
      </c>
      <c r="C4829" t="s">
        <v>13969</v>
      </c>
      <c r="D4829" t="s">
        <v>4537</v>
      </c>
      <c r="E4829">
        <v>10</v>
      </c>
      <c r="F4829">
        <v>2600000</v>
      </c>
      <c r="G4829">
        <v>2024</v>
      </c>
      <c r="H4829" s="19" t="s">
        <v>55</v>
      </c>
      <c r="I4829" t="s">
        <v>13707</v>
      </c>
      <c r="J4829">
        <v>598270</v>
      </c>
      <c r="K4829" s="112">
        <v>45386</v>
      </c>
      <c r="L4829" s="112">
        <v>45513</v>
      </c>
      <c r="M4829" s="112">
        <v>45513</v>
      </c>
      <c r="N4829" t="s">
        <v>47</v>
      </c>
    </row>
    <row r="4830" spans="1:14" x14ac:dyDescent="0.3">
      <c r="A4830" s="17">
        <v>45490</v>
      </c>
      <c r="B4830" s="17">
        <v>45490</v>
      </c>
      <c r="C4830" t="s">
        <v>13969</v>
      </c>
      <c r="D4830" t="s">
        <v>4537</v>
      </c>
      <c r="E4830">
        <v>10</v>
      </c>
      <c r="F4830">
        <v>4333381.6100000003</v>
      </c>
      <c r="G4830">
        <v>2024</v>
      </c>
      <c r="H4830" s="19" t="s">
        <v>55</v>
      </c>
      <c r="I4830" t="s">
        <v>13707</v>
      </c>
      <c r="J4830">
        <v>594218</v>
      </c>
      <c r="K4830" s="112">
        <v>45390</v>
      </c>
      <c r="L4830" s="112">
        <v>45513</v>
      </c>
      <c r="M4830" s="112">
        <v>45513</v>
      </c>
      <c r="N4830" t="s">
        <v>47</v>
      </c>
    </row>
    <row r="4831" spans="1:14" x14ac:dyDescent="0.3">
      <c r="A4831" s="17">
        <v>45490</v>
      </c>
      <c r="B4831" s="17">
        <v>45490</v>
      </c>
      <c r="C4831" t="s">
        <v>13969</v>
      </c>
      <c r="D4831" t="s">
        <v>4537</v>
      </c>
      <c r="E4831">
        <v>10</v>
      </c>
      <c r="F4831">
        <v>14000000</v>
      </c>
      <c r="G4831">
        <v>2024</v>
      </c>
      <c r="H4831" s="19" t="s">
        <v>55</v>
      </c>
      <c r="I4831" t="s">
        <v>13707</v>
      </c>
      <c r="J4831">
        <v>328503</v>
      </c>
      <c r="K4831" s="112">
        <v>45392</v>
      </c>
      <c r="L4831" s="112">
        <v>45513</v>
      </c>
      <c r="M4831" s="112">
        <v>45513</v>
      </c>
      <c r="N4831" t="s">
        <v>47</v>
      </c>
    </row>
    <row r="4832" spans="1:14" x14ac:dyDescent="0.3">
      <c r="A4832" s="17">
        <v>45490</v>
      </c>
      <c r="B4832" s="17">
        <v>45490</v>
      </c>
      <c r="C4832" t="s">
        <v>13969</v>
      </c>
      <c r="D4832" t="s">
        <v>4537</v>
      </c>
      <c r="E4832">
        <v>10</v>
      </c>
      <c r="F4832">
        <v>5775100</v>
      </c>
      <c r="G4832">
        <v>2024</v>
      </c>
      <c r="H4832" s="19" t="s">
        <v>55</v>
      </c>
      <c r="I4832" t="s">
        <v>13707</v>
      </c>
      <c r="J4832">
        <v>289465</v>
      </c>
      <c r="K4832" s="112">
        <v>45412</v>
      </c>
      <c r="L4832" s="112">
        <v>45513</v>
      </c>
      <c r="M4832" s="112">
        <v>45513</v>
      </c>
      <c r="N4832" t="s">
        <v>47</v>
      </c>
    </row>
    <row r="4833" spans="1:14" x14ac:dyDescent="0.3">
      <c r="A4833" s="17">
        <v>45490</v>
      </c>
      <c r="B4833" s="17">
        <v>45490</v>
      </c>
      <c r="C4833" t="s">
        <v>13969</v>
      </c>
      <c r="D4833" t="s">
        <v>4537</v>
      </c>
      <c r="E4833">
        <v>10</v>
      </c>
      <c r="F4833">
        <v>6945632</v>
      </c>
      <c r="G4833">
        <v>2024</v>
      </c>
      <c r="H4833" s="19" t="s">
        <v>55</v>
      </c>
      <c r="I4833" t="s">
        <v>13707</v>
      </c>
      <c r="J4833">
        <v>576412</v>
      </c>
      <c r="K4833" s="112">
        <v>45462</v>
      </c>
      <c r="L4833" s="112">
        <v>45513</v>
      </c>
      <c r="M4833" s="112">
        <v>45513</v>
      </c>
      <c r="N4833" t="s">
        <v>47</v>
      </c>
    </row>
    <row r="4834" spans="1:14" x14ac:dyDescent="0.3">
      <c r="A4834" s="17">
        <v>45490</v>
      </c>
      <c r="B4834" s="17">
        <v>45490</v>
      </c>
      <c r="C4834" t="s">
        <v>13969</v>
      </c>
      <c r="D4834" t="s">
        <v>4537</v>
      </c>
      <c r="E4834">
        <v>10</v>
      </c>
      <c r="F4834">
        <v>6406510</v>
      </c>
      <c r="G4834">
        <v>2024</v>
      </c>
      <c r="H4834" s="19" t="s">
        <v>55</v>
      </c>
      <c r="I4834" t="s">
        <v>13707</v>
      </c>
      <c r="J4834">
        <v>572055</v>
      </c>
      <c r="K4834" s="112">
        <v>45475</v>
      </c>
      <c r="L4834" s="112">
        <v>45513</v>
      </c>
      <c r="M4834" s="112">
        <v>45513</v>
      </c>
      <c r="N4834" t="s">
        <v>47</v>
      </c>
    </row>
    <row r="4835" spans="1:14" x14ac:dyDescent="0.3">
      <c r="A4835" s="17">
        <v>45489</v>
      </c>
      <c r="B4835" s="17">
        <v>45489</v>
      </c>
      <c r="C4835" t="s">
        <v>13969</v>
      </c>
      <c r="D4835" t="s">
        <v>4537</v>
      </c>
      <c r="E4835">
        <v>10</v>
      </c>
      <c r="F4835">
        <v>14000000</v>
      </c>
      <c r="G4835">
        <v>2024</v>
      </c>
      <c r="H4835" s="19" t="s">
        <v>55</v>
      </c>
      <c r="I4835" t="s">
        <v>13707</v>
      </c>
      <c r="J4835">
        <v>511107</v>
      </c>
      <c r="K4835" s="112">
        <v>45449</v>
      </c>
      <c r="L4835" s="112">
        <v>45513</v>
      </c>
      <c r="M4835" s="112">
        <v>45513</v>
      </c>
      <c r="N4835" t="s">
        <v>47</v>
      </c>
    </row>
    <row r="4836" spans="1:14" x14ac:dyDescent="0.3">
      <c r="A4836" s="17">
        <v>45489</v>
      </c>
      <c r="B4836" s="17">
        <v>45489</v>
      </c>
      <c r="C4836" t="s">
        <v>13969</v>
      </c>
      <c r="D4836" t="s">
        <v>4537</v>
      </c>
      <c r="E4836">
        <v>10</v>
      </c>
      <c r="F4836">
        <v>6643260</v>
      </c>
      <c r="G4836">
        <v>2024</v>
      </c>
      <c r="H4836" s="19" t="s">
        <v>43</v>
      </c>
      <c r="I4836" t="s">
        <v>13707</v>
      </c>
      <c r="J4836">
        <v>364995</v>
      </c>
      <c r="K4836" s="112">
        <v>45451</v>
      </c>
      <c r="L4836" s="112">
        <v>45513</v>
      </c>
      <c r="M4836" s="112">
        <v>45513</v>
      </c>
      <c r="N4836" t="s">
        <v>47</v>
      </c>
    </row>
    <row r="4837" spans="1:14" x14ac:dyDescent="0.3">
      <c r="A4837" s="17">
        <v>45489</v>
      </c>
      <c r="B4837" s="17">
        <v>45489</v>
      </c>
      <c r="C4837" t="s">
        <v>13969</v>
      </c>
      <c r="D4837" t="s">
        <v>4537</v>
      </c>
      <c r="E4837">
        <v>10</v>
      </c>
      <c r="F4837">
        <v>2545300</v>
      </c>
      <c r="G4837">
        <v>2024</v>
      </c>
      <c r="H4837" s="19" t="s">
        <v>55</v>
      </c>
      <c r="I4837" t="s">
        <v>13707</v>
      </c>
      <c r="J4837">
        <v>468244</v>
      </c>
      <c r="K4837" s="112">
        <v>45367</v>
      </c>
      <c r="L4837" s="112">
        <v>45513</v>
      </c>
      <c r="M4837" s="112">
        <v>45513</v>
      </c>
      <c r="N4837" t="s">
        <v>47</v>
      </c>
    </row>
    <row r="4838" spans="1:14" x14ac:dyDescent="0.3">
      <c r="A4838" s="17">
        <v>45489</v>
      </c>
      <c r="B4838" s="17">
        <v>45489</v>
      </c>
      <c r="C4838" t="s">
        <v>13969</v>
      </c>
      <c r="D4838" t="s">
        <v>4537</v>
      </c>
      <c r="E4838">
        <v>10</v>
      </c>
      <c r="F4838">
        <v>6100569</v>
      </c>
      <c r="G4838">
        <v>2024</v>
      </c>
      <c r="H4838" s="19" t="s">
        <v>55</v>
      </c>
      <c r="I4838" t="s">
        <v>13707</v>
      </c>
      <c r="J4838">
        <v>260767</v>
      </c>
      <c r="K4838" s="112">
        <v>45320</v>
      </c>
      <c r="L4838" s="112">
        <v>45513</v>
      </c>
      <c r="M4838" s="112">
        <v>45513</v>
      </c>
      <c r="N4838" t="s">
        <v>47</v>
      </c>
    </row>
    <row r="4839" spans="1:14" x14ac:dyDescent="0.3">
      <c r="A4839" s="17">
        <v>45489</v>
      </c>
      <c r="B4839" s="17">
        <v>45489</v>
      </c>
      <c r="C4839" t="s">
        <v>13969</v>
      </c>
      <c r="D4839" t="s">
        <v>4537</v>
      </c>
      <c r="E4839">
        <v>10</v>
      </c>
      <c r="F4839">
        <v>8800950</v>
      </c>
      <c r="G4839">
        <v>2024</v>
      </c>
      <c r="H4839" s="19" t="s">
        <v>55</v>
      </c>
      <c r="I4839" t="s">
        <v>13707</v>
      </c>
      <c r="J4839">
        <v>632392</v>
      </c>
      <c r="K4839" s="112">
        <v>45422</v>
      </c>
      <c r="L4839" s="112">
        <v>45513</v>
      </c>
      <c r="M4839" s="112">
        <v>45513</v>
      </c>
      <c r="N4839" t="s">
        <v>47</v>
      </c>
    </row>
    <row r="4840" spans="1:14" x14ac:dyDescent="0.3">
      <c r="A4840" s="17">
        <v>45478</v>
      </c>
      <c r="B4840" s="17">
        <v>45478</v>
      </c>
      <c r="C4840" t="s">
        <v>13969</v>
      </c>
      <c r="D4840" t="s">
        <v>4537</v>
      </c>
      <c r="E4840">
        <v>10</v>
      </c>
      <c r="F4840">
        <v>14000000</v>
      </c>
      <c r="G4840">
        <v>2024</v>
      </c>
      <c r="H4840" s="19" t="s">
        <v>55</v>
      </c>
      <c r="I4840" t="s">
        <v>13708</v>
      </c>
      <c r="J4840">
        <v>54533</v>
      </c>
      <c r="K4840" s="112">
        <v>45276</v>
      </c>
      <c r="L4840" s="112">
        <v>45513</v>
      </c>
      <c r="M4840" s="112">
        <v>45513</v>
      </c>
      <c r="N4840" t="s">
        <v>47</v>
      </c>
    </row>
    <row r="4841" spans="1:14" x14ac:dyDescent="0.3">
      <c r="A4841" s="17">
        <v>45471</v>
      </c>
      <c r="B4841" s="17">
        <v>45471</v>
      </c>
      <c r="C4841" t="s">
        <v>13969</v>
      </c>
      <c r="D4841" t="s">
        <v>4537</v>
      </c>
      <c r="E4841">
        <v>10</v>
      </c>
      <c r="F4841">
        <v>12190470</v>
      </c>
      <c r="G4841">
        <v>2024</v>
      </c>
      <c r="H4841" s="19" t="s">
        <v>55</v>
      </c>
      <c r="I4841" t="s">
        <v>13708</v>
      </c>
      <c r="J4841">
        <v>44967</v>
      </c>
      <c r="K4841" s="112">
        <v>45435.291666666664</v>
      </c>
      <c r="L4841" s="112">
        <v>45513</v>
      </c>
      <c r="M4841" s="112">
        <v>45513</v>
      </c>
      <c r="N4841" t="s">
        <v>47</v>
      </c>
    </row>
    <row r="4842" spans="1:14" x14ac:dyDescent="0.3">
      <c r="A4842" s="17">
        <v>45471</v>
      </c>
      <c r="B4842" s="17">
        <v>45471</v>
      </c>
      <c r="C4842" t="s">
        <v>13969</v>
      </c>
      <c r="D4842" t="s">
        <v>4537</v>
      </c>
      <c r="E4842">
        <v>10</v>
      </c>
      <c r="F4842">
        <v>8386542.1399999997</v>
      </c>
      <c r="G4842">
        <v>2024</v>
      </c>
      <c r="H4842" s="19" t="s">
        <v>55</v>
      </c>
      <c r="I4842" t="s">
        <v>13707</v>
      </c>
      <c r="J4842">
        <v>403051</v>
      </c>
      <c r="K4842" s="112">
        <v>45429.791666666664</v>
      </c>
      <c r="L4842" s="112">
        <v>45513</v>
      </c>
      <c r="M4842" s="112">
        <v>45513</v>
      </c>
      <c r="N4842" t="s">
        <v>47</v>
      </c>
    </row>
    <row r="4843" spans="1:14" x14ac:dyDescent="0.3">
      <c r="A4843" s="17">
        <v>45471</v>
      </c>
      <c r="B4843" s="17">
        <v>45471</v>
      </c>
      <c r="C4843" t="s">
        <v>13969</v>
      </c>
      <c r="D4843" t="s">
        <v>4537</v>
      </c>
      <c r="E4843">
        <v>10</v>
      </c>
      <c r="F4843">
        <v>5613457.8600000003</v>
      </c>
      <c r="G4843">
        <v>2024</v>
      </c>
      <c r="H4843" s="19" t="s">
        <v>55</v>
      </c>
      <c r="I4843" t="s">
        <v>13707</v>
      </c>
      <c r="J4843">
        <v>403051</v>
      </c>
      <c r="K4843" s="112">
        <v>45429.791666666664</v>
      </c>
      <c r="L4843" s="112">
        <v>45513</v>
      </c>
      <c r="M4843" s="112">
        <v>45513</v>
      </c>
      <c r="N4843" t="s">
        <v>47</v>
      </c>
    </row>
    <row r="4844" spans="1:14" x14ac:dyDescent="0.3">
      <c r="A4844" s="17">
        <v>45471</v>
      </c>
      <c r="B4844" s="17">
        <v>45471</v>
      </c>
      <c r="C4844" t="s">
        <v>13969</v>
      </c>
      <c r="D4844" t="s">
        <v>4537</v>
      </c>
      <c r="E4844">
        <v>10</v>
      </c>
      <c r="F4844">
        <v>14000000</v>
      </c>
      <c r="G4844">
        <v>2024</v>
      </c>
      <c r="H4844" s="19" t="s">
        <v>55</v>
      </c>
      <c r="I4844" t="s">
        <v>13707</v>
      </c>
      <c r="J4844">
        <v>578618</v>
      </c>
      <c r="K4844" s="112">
        <v>45396.472222222219</v>
      </c>
      <c r="L4844" s="112">
        <v>45513</v>
      </c>
      <c r="M4844" s="112">
        <v>45513</v>
      </c>
      <c r="N4844" t="s">
        <v>47</v>
      </c>
    </row>
    <row r="4845" spans="1:14" x14ac:dyDescent="0.3">
      <c r="A4845" s="17">
        <v>45470</v>
      </c>
      <c r="B4845" s="17">
        <v>45470</v>
      </c>
      <c r="C4845" t="s">
        <v>13969</v>
      </c>
      <c r="D4845" t="s">
        <v>4537</v>
      </c>
      <c r="E4845">
        <v>10</v>
      </c>
      <c r="F4845">
        <v>12481780</v>
      </c>
      <c r="G4845">
        <v>2024</v>
      </c>
      <c r="H4845" s="19" t="s">
        <v>55</v>
      </c>
      <c r="I4845" t="s">
        <v>13708</v>
      </c>
      <c r="J4845">
        <v>83012</v>
      </c>
      <c r="K4845" s="112">
        <v>45356.513888888891</v>
      </c>
      <c r="L4845" s="112">
        <v>45513</v>
      </c>
      <c r="M4845" s="112">
        <v>45513</v>
      </c>
      <c r="N4845" t="s">
        <v>47</v>
      </c>
    </row>
    <row r="4846" spans="1:14" x14ac:dyDescent="0.3">
      <c r="A4846" s="17">
        <v>45464</v>
      </c>
      <c r="B4846" s="17">
        <v>45464</v>
      </c>
      <c r="C4846" t="s">
        <v>13969</v>
      </c>
      <c r="D4846" t="s">
        <v>4537</v>
      </c>
      <c r="E4846">
        <v>10</v>
      </c>
      <c r="F4846">
        <v>13189730</v>
      </c>
      <c r="G4846">
        <v>2024</v>
      </c>
      <c r="H4846" s="19" t="s">
        <v>55</v>
      </c>
      <c r="I4846" t="s">
        <v>13707</v>
      </c>
      <c r="J4846">
        <v>393133</v>
      </c>
      <c r="K4846" s="112">
        <v>45334.0625</v>
      </c>
      <c r="L4846" s="112">
        <v>45513</v>
      </c>
      <c r="M4846" s="112">
        <v>45513</v>
      </c>
      <c r="N4846" t="s">
        <v>47</v>
      </c>
    </row>
    <row r="4847" spans="1:14" x14ac:dyDescent="0.3">
      <c r="A4847" s="17">
        <v>45454</v>
      </c>
      <c r="B4847" s="17">
        <v>45454</v>
      </c>
      <c r="C4847" t="s">
        <v>13969</v>
      </c>
      <c r="D4847" t="s">
        <v>4537</v>
      </c>
      <c r="E4847">
        <v>10</v>
      </c>
      <c r="F4847">
        <v>6000000</v>
      </c>
      <c r="G4847">
        <v>2024</v>
      </c>
      <c r="H4847" s="19" t="s">
        <v>55</v>
      </c>
      <c r="I4847" t="s">
        <v>13707</v>
      </c>
      <c r="J4847">
        <v>598270</v>
      </c>
      <c r="K4847" s="112">
        <v>45386.770833333336</v>
      </c>
      <c r="L4847" s="112">
        <v>45513</v>
      </c>
      <c r="M4847" s="112">
        <v>45513</v>
      </c>
      <c r="N4847" t="s">
        <v>47</v>
      </c>
    </row>
    <row r="4848" spans="1:14" x14ac:dyDescent="0.3">
      <c r="A4848" s="17">
        <v>45449</v>
      </c>
      <c r="B4848" s="17">
        <v>45449</v>
      </c>
      <c r="C4848" t="s">
        <v>13969</v>
      </c>
      <c r="D4848" t="s">
        <v>4537</v>
      </c>
      <c r="E4848">
        <v>10</v>
      </c>
      <c r="F4848">
        <v>6953620</v>
      </c>
      <c r="G4848">
        <v>2024</v>
      </c>
      <c r="H4848" s="19" t="s">
        <v>55</v>
      </c>
      <c r="I4848" t="s">
        <v>13707</v>
      </c>
      <c r="J4848">
        <v>506335</v>
      </c>
      <c r="K4848" s="112">
        <v>45392.479166666664</v>
      </c>
      <c r="L4848" s="112">
        <v>45513</v>
      </c>
      <c r="M4848" s="112">
        <v>45513</v>
      </c>
      <c r="N4848" t="s">
        <v>47</v>
      </c>
    </row>
    <row r="4849" spans="1:14" x14ac:dyDescent="0.3">
      <c r="A4849" s="17">
        <v>45449</v>
      </c>
      <c r="B4849" s="17">
        <v>45449</v>
      </c>
      <c r="C4849" t="s">
        <v>13969</v>
      </c>
      <c r="D4849" t="s">
        <v>4537</v>
      </c>
      <c r="E4849">
        <v>10</v>
      </c>
      <c r="F4849">
        <v>14000000</v>
      </c>
      <c r="G4849">
        <v>2024</v>
      </c>
      <c r="H4849" s="19" t="s">
        <v>55</v>
      </c>
      <c r="I4849" t="s">
        <v>13707</v>
      </c>
      <c r="J4849">
        <v>342459</v>
      </c>
      <c r="K4849" s="112">
        <v>45360.8125</v>
      </c>
      <c r="L4849" s="112">
        <v>45513</v>
      </c>
      <c r="M4849" s="112">
        <v>45513</v>
      </c>
      <c r="N4849" t="s">
        <v>47</v>
      </c>
    </row>
    <row r="4850" spans="1:14" x14ac:dyDescent="0.3">
      <c r="A4850" s="17">
        <v>45498</v>
      </c>
      <c r="B4850" s="17">
        <v>45498</v>
      </c>
      <c r="C4850" t="s">
        <v>13969</v>
      </c>
      <c r="D4850" t="s">
        <v>4537</v>
      </c>
      <c r="E4850">
        <v>10</v>
      </c>
      <c r="F4850">
        <v>14000000</v>
      </c>
      <c r="G4850">
        <v>2024</v>
      </c>
      <c r="H4850" s="19" t="s">
        <v>55</v>
      </c>
      <c r="I4850" t="s">
        <v>13707</v>
      </c>
      <c r="J4850">
        <v>328301</v>
      </c>
      <c r="K4850" s="112">
        <v>45424</v>
      </c>
      <c r="L4850" s="112">
        <v>45516</v>
      </c>
      <c r="M4850" s="112">
        <v>45516</v>
      </c>
      <c r="N4850" t="s">
        <v>47</v>
      </c>
    </row>
    <row r="4851" spans="1:14" x14ac:dyDescent="0.3">
      <c r="A4851" s="17">
        <v>45497</v>
      </c>
      <c r="B4851" s="17">
        <v>45497</v>
      </c>
      <c r="C4851" t="s">
        <v>13969</v>
      </c>
      <c r="D4851" t="s">
        <v>4537</v>
      </c>
      <c r="E4851">
        <v>10</v>
      </c>
      <c r="F4851">
        <v>11960800</v>
      </c>
      <c r="G4851">
        <v>2024</v>
      </c>
      <c r="H4851" s="19" t="s">
        <v>55</v>
      </c>
      <c r="I4851" t="s">
        <v>13707</v>
      </c>
      <c r="J4851">
        <v>429042</v>
      </c>
      <c r="K4851" s="112">
        <v>45405</v>
      </c>
      <c r="L4851" s="112">
        <v>45516</v>
      </c>
      <c r="M4851" s="112">
        <v>45516</v>
      </c>
      <c r="N4851" t="s">
        <v>47</v>
      </c>
    </row>
    <row r="4852" spans="1:14" x14ac:dyDescent="0.3">
      <c r="A4852" s="17">
        <v>45492</v>
      </c>
      <c r="B4852" s="17">
        <v>45492</v>
      </c>
      <c r="C4852" t="s">
        <v>13969</v>
      </c>
      <c r="D4852" t="s">
        <v>4537</v>
      </c>
      <c r="E4852">
        <v>10</v>
      </c>
      <c r="F4852">
        <v>7919427</v>
      </c>
      <c r="G4852">
        <v>2024</v>
      </c>
      <c r="H4852" s="19" t="s">
        <v>55</v>
      </c>
      <c r="I4852" t="s">
        <v>13707</v>
      </c>
      <c r="J4852">
        <v>595226</v>
      </c>
      <c r="K4852" s="112">
        <v>45473</v>
      </c>
      <c r="L4852" s="112">
        <v>45516</v>
      </c>
      <c r="M4852" s="112">
        <v>45516</v>
      </c>
      <c r="N4852" t="s">
        <v>47</v>
      </c>
    </row>
    <row r="4853" spans="1:14" x14ac:dyDescent="0.3">
      <c r="A4853" s="17">
        <v>45492</v>
      </c>
      <c r="B4853" s="17">
        <v>45492</v>
      </c>
      <c r="C4853" t="s">
        <v>13969</v>
      </c>
      <c r="D4853" t="s">
        <v>4537</v>
      </c>
      <c r="E4853">
        <v>10</v>
      </c>
      <c r="F4853">
        <v>14000000</v>
      </c>
      <c r="G4853">
        <v>2024</v>
      </c>
      <c r="H4853" s="19" t="s">
        <v>55</v>
      </c>
      <c r="I4853" t="s">
        <v>13707</v>
      </c>
      <c r="J4853">
        <v>458354</v>
      </c>
      <c r="K4853" s="112">
        <v>45388</v>
      </c>
      <c r="L4853" s="112">
        <v>45516</v>
      </c>
      <c r="M4853" s="112">
        <v>45516</v>
      </c>
      <c r="N4853" t="s">
        <v>47</v>
      </c>
    </row>
    <row r="4854" spans="1:14" x14ac:dyDescent="0.3">
      <c r="A4854" s="17">
        <v>45492</v>
      </c>
      <c r="B4854" s="17">
        <v>45492</v>
      </c>
      <c r="C4854" t="s">
        <v>13969</v>
      </c>
      <c r="D4854" t="s">
        <v>4537</v>
      </c>
      <c r="E4854">
        <v>10</v>
      </c>
      <c r="F4854">
        <v>2149290</v>
      </c>
      <c r="G4854">
        <v>2024</v>
      </c>
      <c r="H4854" s="19" t="s">
        <v>55</v>
      </c>
      <c r="I4854" t="s">
        <v>13707</v>
      </c>
      <c r="J4854">
        <v>521535</v>
      </c>
      <c r="K4854" s="112">
        <v>45348</v>
      </c>
      <c r="L4854" s="112">
        <v>45516</v>
      </c>
      <c r="M4854" s="112">
        <v>45516</v>
      </c>
      <c r="N4854" t="s">
        <v>47</v>
      </c>
    </row>
    <row r="4855" spans="1:14" x14ac:dyDescent="0.3">
      <c r="A4855" s="17">
        <v>45490</v>
      </c>
      <c r="B4855" s="17">
        <v>45490</v>
      </c>
      <c r="C4855" t="s">
        <v>13969</v>
      </c>
      <c r="D4855" t="s">
        <v>4537</v>
      </c>
      <c r="E4855">
        <v>10</v>
      </c>
      <c r="F4855">
        <v>10343320</v>
      </c>
      <c r="G4855">
        <v>2024</v>
      </c>
      <c r="H4855" s="19" t="s">
        <v>55</v>
      </c>
      <c r="I4855" t="s">
        <v>13707</v>
      </c>
      <c r="J4855">
        <v>663357</v>
      </c>
      <c r="K4855" s="112">
        <v>45488</v>
      </c>
      <c r="L4855" s="112">
        <v>45516</v>
      </c>
      <c r="M4855" s="112">
        <v>45516</v>
      </c>
      <c r="N4855" t="s">
        <v>47</v>
      </c>
    </row>
    <row r="4856" spans="1:14" x14ac:dyDescent="0.3">
      <c r="A4856" s="17">
        <v>45490</v>
      </c>
      <c r="B4856" s="17">
        <v>45490</v>
      </c>
      <c r="C4856" t="s">
        <v>13969</v>
      </c>
      <c r="D4856" t="s">
        <v>4537</v>
      </c>
      <c r="E4856">
        <v>10</v>
      </c>
      <c r="F4856">
        <v>6474353</v>
      </c>
      <c r="G4856">
        <v>2024</v>
      </c>
      <c r="H4856" s="19" t="s">
        <v>55</v>
      </c>
      <c r="I4856" t="s">
        <v>13707</v>
      </c>
      <c r="J4856">
        <v>576780</v>
      </c>
      <c r="K4856" s="112">
        <v>45489</v>
      </c>
      <c r="L4856" s="112">
        <v>45516</v>
      </c>
      <c r="M4856" s="112">
        <v>45516</v>
      </c>
      <c r="N4856" t="s">
        <v>47</v>
      </c>
    </row>
    <row r="4857" spans="1:14" x14ac:dyDescent="0.3">
      <c r="A4857" s="17">
        <v>45490</v>
      </c>
      <c r="B4857" s="17">
        <v>45490</v>
      </c>
      <c r="C4857" t="s">
        <v>13969</v>
      </c>
      <c r="D4857" t="s">
        <v>4537</v>
      </c>
      <c r="E4857">
        <v>10</v>
      </c>
      <c r="F4857">
        <v>11533620</v>
      </c>
      <c r="G4857">
        <v>2024</v>
      </c>
      <c r="H4857" s="19" t="s">
        <v>55</v>
      </c>
      <c r="I4857" t="s">
        <v>13707</v>
      </c>
      <c r="J4857">
        <v>723965</v>
      </c>
      <c r="K4857" s="112">
        <v>45490</v>
      </c>
      <c r="L4857" s="112">
        <v>45516</v>
      </c>
      <c r="M4857" s="112">
        <v>45516</v>
      </c>
      <c r="N4857" t="s">
        <v>47</v>
      </c>
    </row>
    <row r="4858" spans="1:14" x14ac:dyDescent="0.3">
      <c r="A4858" s="17">
        <v>45490</v>
      </c>
      <c r="B4858" s="17">
        <v>45490</v>
      </c>
      <c r="C4858" t="s">
        <v>13969</v>
      </c>
      <c r="D4858" t="s">
        <v>4537</v>
      </c>
      <c r="E4858">
        <v>10</v>
      </c>
      <c r="F4858">
        <v>10320360</v>
      </c>
      <c r="G4858">
        <v>2024</v>
      </c>
      <c r="H4858" s="19" t="s">
        <v>55</v>
      </c>
      <c r="I4858" t="s">
        <v>13707</v>
      </c>
      <c r="J4858">
        <v>718927</v>
      </c>
      <c r="K4858" s="112">
        <v>45486</v>
      </c>
      <c r="L4858" s="112">
        <v>45516</v>
      </c>
      <c r="M4858" s="112">
        <v>45516</v>
      </c>
      <c r="N4858" t="s">
        <v>47</v>
      </c>
    </row>
    <row r="4859" spans="1:14" x14ac:dyDescent="0.3">
      <c r="A4859" s="17">
        <v>45477</v>
      </c>
      <c r="B4859" s="17">
        <v>45477</v>
      </c>
      <c r="C4859" t="s">
        <v>13969</v>
      </c>
      <c r="D4859" t="s">
        <v>4537</v>
      </c>
      <c r="E4859">
        <v>10</v>
      </c>
      <c r="F4859">
        <v>3021278</v>
      </c>
      <c r="G4859">
        <v>2024</v>
      </c>
      <c r="H4859" s="19" t="s">
        <v>55</v>
      </c>
      <c r="I4859" t="s">
        <v>13707</v>
      </c>
      <c r="J4859">
        <v>491962</v>
      </c>
      <c r="K4859" s="112">
        <v>45416</v>
      </c>
      <c r="L4859" s="112">
        <v>45516</v>
      </c>
      <c r="M4859" s="112">
        <v>45516</v>
      </c>
      <c r="N4859" t="s">
        <v>47</v>
      </c>
    </row>
    <row r="4860" spans="1:14" x14ac:dyDescent="0.3">
      <c r="A4860" s="17">
        <v>45477</v>
      </c>
      <c r="B4860" s="17">
        <v>45477</v>
      </c>
      <c r="C4860" t="s">
        <v>13969</v>
      </c>
      <c r="D4860" t="s">
        <v>4537</v>
      </c>
      <c r="E4860">
        <v>10</v>
      </c>
      <c r="F4860">
        <v>11077600</v>
      </c>
      <c r="G4860">
        <v>2024</v>
      </c>
      <c r="H4860" s="19" t="s">
        <v>55</v>
      </c>
      <c r="I4860" t="s">
        <v>13707</v>
      </c>
      <c r="J4860">
        <v>401647</v>
      </c>
      <c r="K4860" s="112">
        <v>45408.875</v>
      </c>
      <c r="L4860" s="112">
        <v>45516</v>
      </c>
      <c r="M4860" s="112">
        <v>45516</v>
      </c>
      <c r="N4860" t="s">
        <v>47</v>
      </c>
    </row>
    <row r="4861" spans="1:14" x14ac:dyDescent="0.3">
      <c r="A4861" s="17">
        <v>45477</v>
      </c>
      <c r="B4861" s="17">
        <v>45477</v>
      </c>
      <c r="C4861" t="s">
        <v>13969</v>
      </c>
      <c r="D4861" t="s">
        <v>4537</v>
      </c>
      <c r="E4861">
        <v>10</v>
      </c>
      <c r="F4861">
        <v>3256791</v>
      </c>
      <c r="G4861">
        <v>2024</v>
      </c>
      <c r="H4861" s="19" t="s">
        <v>55</v>
      </c>
      <c r="I4861" t="s">
        <v>13708</v>
      </c>
      <c r="J4861">
        <v>37058</v>
      </c>
      <c r="K4861" s="112">
        <v>45380</v>
      </c>
      <c r="L4861" s="112">
        <v>45516</v>
      </c>
      <c r="M4861" s="112">
        <v>45516</v>
      </c>
      <c r="N4861" t="s">
        <v>47</v>
      </c>
    </row>
    <row r="4862" spans="1:14" x14ac:dyDescent="0.3">
      <c r="A4862" s="17">
        <v>45477</v>
      </c>
      <c r="B4862" s="17">
        <v>45477</v>
      </c>
      <c r="C4862" t="s">
        <v>13969</v>
      </c>
      <c r="D4862" t="s">
        <v>4537</v>
      </c>
      <c r="E4862">
        <v>10</v>
      </c>
      <c r="F4862">
        <v>4817791</v>
      </c>
      <c r="G4862">
        <v>2024</v>
      </c>
      <c r="H4862" s="19" t="s">
        <v>55</v>
      </c>
      <c r="I4862" t="s">
        <v>13707</v>
      </c>
      <c r="J4862">
        <v>633707</v>
      </c>
      <c r="K4862" s="112">
        <v>45475</v>
      </c>
      <c r="L4862" s="112">
        <v>45516</v>
      </c>
      <c r="M4862" s="112">
        <v>45516</v>
      </c>
      <c r="N4862" t="s">
        <v>47</v>
      </c>
    </row>
    <row r="4863" spans="1:14" x14ac:dyDescent="0.3">
      <c r="A4863" s="17">
        <v>45471</v>
      </c>
      <c r="B4863" s="17">
        <v>45471</v>
      </c>
      <c r="C4863" t="s">
        <v>13969</v>
      </c>
      <c r="D4863" t="s">
        <v>4537</v>
      </c>
      <c r="E4863">
        <v>10</v>
      </c>
      <c r="F4863">
        <v>9020260</v>
      </c>
      <c r="G4863">
        <v>2024</v>
      </c>
      <c r="H4863" s="19" t="s">
        <v>55</v>
      </c>
      <c r="I4863" t="s">
        <v>13707</v>
      </c>
      <c r="J4863">
        <v>706184</v>
      </c>
      <c r="K4863" s="112">
        <v>45469.676388888889</v>
      </c>
      <c r="L4863" s="112">
        <v>45516</v>
      </c>
      <c r="M4863" s="112">
        <v>45516</v>
      </c>
      <c r="N4863" t="s">
        <v>47</v>
      </c>
    </row>
    <row r="4864" spans="1:14" x14ac:dyDescent="0.3">
      <c r="A4864" s="17">
        <v>45464</v>
      </c>
      <c r="B4864" s="17">
        <v>45464</v>
      </c>
      <c r="C4864" t="s">
        <v>13969</v>
      </c>
      <c r="D4864" t="s">
        <v>4537</v>
      </c>
      <c r="E4864">
        <v>10</v>
      </c>
      <c r="F4864">
        <v>14000000</v>
      </c>
      <c r="G4864">
        <v>2024</v>
      </c>
      <c r="H4864" s="19" t="s">
        <v>55</v>
      </c>
      <c r="I4864" t="s">
        <v>13707</v>
      </c>
      <c r="J4864">
        <v>630108</v>
      </c>
      <c r="K4864" s="112">
        <v>45379.847222222219</v>
      </c>
      <c r="L4864" s="112">
        <v>45516</v>
      </c>
      <c r="M4864" s="112">
        <v>45516</v>
      </c>
      <c r="N4864" t="s">
        <v>47</v>
      </c>
    </row>
    <row r="4865" spans="1:14" x14ac:dyDescent="0.3">
      <c r="A4865" s="17">
        <v>45463</v>
      </c>
      <c r="B4865" s="17">
        <v>45463</v>
      </c>
      <c r="C4865" t="s">
        <v>13969</v>
      </c>
      <c r="D4865" t="s">
        <v>4537</v>
      </c>
      <c r="E4865">
        <v>10</v>
      </c>
      <c r="F4865">
        <v>6648058</v>
      </c>
      <c r="G4865">
        <v>2024</v>
      </c>
      <c r="H4865" s="19" t="s">
        <v>55</v>
      </c>
      <c r="I4865" t="s">
        <v>13707</v>
      </c>
      <c r="J4865">
        <v>328615</v>
      </c>
      <c r="K4865" s="112">
        <v>45384.333333333336</v>
      </c>
      <c r="L4865" s="112">
        <v>45516</v>
      </c>
      <c r="M4865" s="112">
        <v>45516</v>
      </c>
      <c r="N4865" t="s">
        <v>47</v>
      </c>
    </row>
    <row r="4866" spans="1:14" x14ac:dyDescent="0.3">
      <c r="A4866" s="17">
        <v>45462</v>
      </c>
      <c r="B4866" s="17">
        <v>45462</v>
      </c>
      <c r="C4866" t="s">
        <v>13969</v>
      </c>
      <c r="D4866" t="s">
        <v>4537</v>
      </c>
      <c r="E4866">
        <v>10</v>
      </c>
      <c r="F4866">
        <v>5641921</v>
      </c>
      <c r="G4866">
        <v>2024</v>
      </c>
      <c r="H4866" s="19" t="s">
        <v>55</v>
      </c>
      <c r="I4866" t="s">
        <v>13708</v>
      </c>
      <c r="J4866">
        <v>90430</v>
      </c>
      <c r="K4866" s="112">
        <v>45458.506944444445</v>
      </c>
      <c r="L4866" s="112">
        <v>45516</v>
      </c>
      <c r="M4866" s="112">
        <v>45516</v>
      </c>
      <c r="N4866" t="s">
        <v>47</v>
      </c>
    </row>
    <row r="4867" spans="1:14" x14ac:dyDescent="0.3">
      <c r="A4867" s="17">
        <v>45434</v>
      </c>
      <c r="B4867" s="17">
        <v>45434</v>
      </c>
      <c r="C4867" t="s">
        <v>13969</v>
      </c>
      <c r="D4867" t="s">
        <v>4537</v>
      </c>
      <c r="E4867">
        <v>10</v>
      </c>
      <c r="F4867">
        <v>6585926</v>
      </c>
      <c r="G4867">
        <v>2024</v>
      </c>
      <c r="H4867" s="19" t="s">
        <v>55</v>
      </c>
      <c r="I4867" t="s">
        <v>13707</v>
      </c>
      <c r="J4867">
        <v>450234</v>
      </c>
      <c r="K4867" s="112">
        <v>45428.59375</v>
      </c>
      <c r="L4867" s="112">
        <v>45516</v>
      </c>
      <c r="M4867" s="112">
        <v>45516</v>
      </c>
      <c r="N4867" t="s">
        <v>47</v>
      </c>
    </row>
    <row r="4868" spans="1:14" x14ac:dyDescent="0.3">
      <c r="A4868" s="17">
        <v>45490</v>
      </c>
      <c r="B4868" s="17">
        <v>45490</v>
      </c>
      <c r="C4868" t="s">
        <v>13969</v>
      </c>
      <c r="D4868" t="s">
        <v>4537</v>
      </c>
      <c r="E4868">
        <v>10</v>
      </c>
      <c r="F4868">
        <v>8822063</v>
      </c>
      <c r="G4868">
        <v>2024</v>
      </c>
      <c r="H4868" s="19" t="s">
        <v>55</v>
      </c>
      <c r="I4868" t="s">
        <v>13707</v>
      </c>
      <c r="J4868">
        <v>695932</v>
      </c>
      <c r="K4868" s="112">
        <v>45490</v>
      </c>
      <c r="L4868" s="112">
        <v>45517</v>
      </c>
      <c r="M4868" s="112">
        <v>45517</v>
      </c>
      <c r="N4868" t="s">
        <v>47</v>
      </c>
    </row>
    <row r="4869" spans="1:14" x14ac:dyDescent="0.3">
      <c r="A4869" s="17">
        <v>45478</v>
      </c>
      <c r="B4869" s="17">
        <v>45478</v>
      </c>
      <c r="C4869" t="s">
        <v>13969</v>
      </c>
      <c r="D4869" t="s">
        <v>4537</v>
      </c>
      <c r="E4869">
        <v>10</v>
      </c>
      <c r="F4869">
        <v>6500080</v>
      </c>
      <c r="G4869">
        <v>2024</v>
      </c>
      <c r="H4869" s="19" t="s">
        <v>55</v>
      </c>
      <c r="I4869" t="s">
        <v>13707</v>
      </c>
      <c r="J4869">
        <v>704698</v>
      </c>
      <c r="K4869" s="112">
        <v>45476</v>
      </c>
      <c r="L4869" s="112">
        <v>45517</v>
      </c>
      <c r="M4869" s="112">
        <v>45517</v>
      </c>
      <c r="N4869" t="s">
        <v>47</v>
      </c>
    </row>
    <row r="4870" spans="1:14" x14ac:dyDescent="0.3">
      <c r="A4870" s="17">
        <v>45471</v>
      </c>
      <c r="B4870" s="17">
        <v>45471</v>
      </c>
      <c r="C4870" t="s">
        <v>13969</v>
      </c>
      <c r="D4870" t="s">
        <v>4537</v>
      </c>
      <c r="E4870">
        <v>10</v>
      </c>
      <c r="F4870">
        <v>3026210</v>
      </c>
      <c r="G4870">
        <v>2024</v>
      </c>
      <c r="H4870" s="19" t="s">
        <v>55</v>
      </c>
      <c r="I4870" t="s">
        <v>13708</v>
      </c>
      <c r="J4870">
        <v>86533</v>
      </c>
      <c r="K4870" s="112">
        <v>45373.833333333336</v>
      </c>
      <c r="L4870" s="112">
        <v>45517</v>
      </c>
      <c r="M4870" s="112">
        <v>45517</v>
      </c>
      <c r="N4870" t="s">
        <v>47</v>
      </c>
    </row>
    <row r="4871" spans="1:14" x14ac:dyDescent="0.3">
      <c r="A4871" s="17">
        <v>45503</v>
      </c>
      <c r="B4871" s="17">
        <v>45503</v>
      </c>
      <c r="C4871" t="s">
        <v>13969</v>
      </c>
      <c r="D4871" t="s">
        <v>4537</v>
      </c>
      <c r="E4871">
        <v>10</v>
      </c>
      <c r="F4871">
        <v>10144074</v>
      </c>
      <c r="G4871">
        <v>2024</v>
      </c>
      <c r="H4871" s="19" t="s">
        <v>55</v>
      </c>
      <c r="I4871" t="s">
        <v>13707</v>
      </c>
      <c r="J4871">
        <v>679587</v>
      </c>
      <c r="K4871" s="112">
        <v>45501</v>
      </c>
      <c r="L4871" s="112">
        <v>45518</v>
      </c>
      <c r="M4871" s="112">
        <v>45518</v>
      </c>
      <c r="N4871" t="s">
        <v>47</v>
      </c>
    </row>
    <row r="4872" spans="1:14" x14ac:dyDescent="0.3">
      <c r="A4872" s="17">
        <v>45498</v>
      </c>
      <c r="B4872" s="17">
        <v>45498</v>
      </c>
      <c r="C4872" t="s">
        <v>13969</v>
      </c>
      <c r="D4872" t="s">
        <v>4537</v>
      </c>
      <c r="E4872">
        <v>10</v>
      </c>
      <c r="F4872">
        <v>10773248</v>
      </c>
      <c r="G4872">
        <v>2024</v>
      </c>
      <c r="H4872" s="19" t="s">
        <v>55</v>
      </c>
      <c r="I4872" t="s">
        <v>13707</v>
      </c>
      <c r="J4872">
        <v>296008</v>
      </c>
      <c r="K4872" s="112">
        <v>45402</v>
      </c>
      <c r="L4872" s="112">
        <v>45518</v>
      </c>
      <c r="M4872" s="112">
        <v>45518</v>
      </c>
      <c r="N4872" t="s">
        <v>47</v>
      </c>
    </row>
    <row r="4873" spans="1:14" x14ac:dyDescent="0.3">
      <c r="A4873" s="17">
        <v>45497</v>
      </c>
      <c r="B4873" s="17">
        <v>45497</v>
      </c>
      <c r="C4873" t="s">
        <v>13969</v>
      </c>
      <c r="D4873" t="s">
        <v>4537</v>
      </c>
      <c r="E4873">
        <v>10</v>
      </c>
      <c r="F4873">
        <v>6513939</v>
      </c>
      <c r="G4873">
        <v>2024</v>
      </c>
      <c r="H4873" s="19" t="s">
        <v>55</v>
      </c>
      <c r="I4873" t="s">
        <v>13707</v>
      </c>
      <c r="J4873">
        <v>649264</v>
      </c>
      <c r="K4873" s="112">
        <v>45464</v>
      </c>
      <c r="L4873" s="112">
        <v>45518</v>
      </c>
      <c r="M4873" s="112">
        <v>45518</v>
      </c>
      <c r="N4873" t="s">
        <v>47</v>
      </c>
    </row>
    <row r="4874" spans="1:14" x14ac:dyDescent="0.3">
      <c r="A4874" s="17">
        <v>45496</v>
      </c>
      <c r="B4874" s="17">
        <v>45496</v>
      </c>
      <c r="C4874" t="s">
        <v>13969</v>
      </c>
      <c r="D4874" t="s">
        <v>4537</v>
      </c>
      <c r="E4874">
        <v>10</v>
      </c>
      <c r="F4874">
        <v>9810612.7599999998</v>
      </c>
      <c r="G4874">
        <v>2024</v>
      </c>
      <c r="H4874" s="19" t="s">
        <v>55</v>
      </c>
      <c r="I4874" t="s">
        <v>13707</v>
      </c>
      <c r="J4874">
        <v>441722</v>
      </c>
      <c r="K4874" s="112">
        <v>45419</v>
      </c>
      <c r="L4874" s="112">
        <v>45518</v>
      </c>
      <c r="M4874" s="112">
        <v>45518</v>
      </c>
      <c r="N4874" t="s">
        <v>47</v>
      </c>
    </row>
    <row r="4875" spans="1:14" x14ac:dyDescent="0.3">
      <c r="A4875" s="17">
        <v>45495</v>
      </c>
      <c r="B4875" s="17">
        <v>45495</v>
      </c>
      <c r="C4875" t="s">
        <v>13969</v>
      </c>
      <c r="D4875" t="s">
        <v>4537</v>
      </c>
      <c r="E4875">
        <v>10</v>
      </c>
      <c r="F4875">
        <v>11551702.199999999</v>
      </c>
      <c r="G4875">
        <v>2024</v>
      </c>
      <c r="H4875" s="19" t="s">
        <v>55</v>
      </c>
      <c r="I4875" t="s">
        <v>13707</v>
      </c>
      <c r="J4875">
        <v>576730</v>
      </c>
      <c r="K4875" s="112">
        <v>45329</v>
      </c>
      <c r="L4875" s="112">
        <v>45518</v>
      </c>
      <c r="M4875" s="112">
        <v>45518</v>
      </c>
      <c r="N4875" t="s">
        <v>47</v>
      </c>
    </row>
    <row r="4876" spans="1:14" x14ac:dyDescent="0.3">
      <c r="A4876" s="17">
        <v>45492</v>
      </c>
      <c r="B4876" s="17">
        <v>45492</v>
      </c>
      <c r="C4876" t="s">
        <v>13969</v>
      </c>
      <c r="D4876" t="s">
        <v>4537</v>
      </c>
      <c r="E4876">
        <v>10</v>
      </c>
      <c r="F4876">
        <v>7409810</v>
      </c>
      <c r="G4876">
        <v>2024</v>
      </c>
      <c r="H4876" s="19" t="s">
        <v>55</v>
      </c>
      <c r="I4876" t="s">
        <v>13707</v>
      </c>
      <c r="J4876">
        <v>666138</v>
      </c>
      <c r="K4876" s="112">
        <v>45474</v>
      </c>
      <c r="L4876" s="112">
        <v>45518</v>
      </c>
      <c r="M4876" s="112">
        <v>45518</v>
      </c>
      <c r="N4876" t="s">
        <v>47</v>
      </c>
    </row>
    <row r="4877" spans="1:14" x14ac:dyDescent="0.3">
      <c r="A4877" s="17">
        <v>45492</v>
      </c>
      <c r="B4877" s="17">
        <v>45492</v>
      </c>
      <c r="C4877" t="s">
        <v>13969</v>
      </c>
      <c r="D4877" t="s">
        <v>4537</v>
      </c>
      <c r="E4877">
        <v>10</v>
      </c>
      <c r="F4877">
        <v>8739228.5099999998</v>
      </c>
      <c r="G4877">
        <v>2024</v>
      </c>
      <c r="H4877" s="19" t="s">
        <v>55</v>
      </c>
      <c r="I4877" t="s">
        <v>13707</v>
      </c>
      <c r="J4877">
        <v>411765</v>
      </c>
      <c r="K4877" s="112">
        <v>45434</v>
      </c>
      <c r="L4877" s="112">
        <v>45518</v>
      </c>
      <c r="M4877" s="112">
        <v>45518</v>
      </c>
      <c r="N4877" t="s">
        <v>47</v>
      </c>
    </row>
    <row r="4878" spans="1:14" x14ac:dyDescent="0.3">
      <c r="A4878" s="17">
        <v>45492</v>
      </c>
      <c r="B4878" s="17">
        <v>45492</v>
      </c>
      <c r="C4878" t="s">
        <v>13969</v>
      </c>
      <c r="D4878" t="s">
        <v>4537</v>
      </c>
      <c r="E4878">
        <v>10</v>
      </c>
      <c r="F4878">
        <v>14000000</v>
      </c>
      <c r="G4878">
        <v>2024</v>
      </c>
      <c r="H4878" s="19" t="s">
        <v>43</v>
      </c>
      <c r="I4878" t="s">
        <v>13708</v>
      </c>
      <c r="J4878">
        <v>56975</v>
      </c>
      <c r="K4878" s="112">
        <v>45445</v>
      </c>
      <c r="L4878" s="112">
        <v>45518</v>
      </c>
      <c r="M4878" s="112">
        <v>45518</v>
      </c>
      <c r="N4878" t="s">
        <v>47</v>
      </c>
    </row>
    <row r="4879" spans="1:14" x14ac:dyDescent="0.3">
      <c r="A4879" s="17">
        <v>45491</v>
      </c>
      <c r="B4879" s="17">
        <v>45491</v>
      </c>
      <c r="C4879" t="s">
        <v>13969</v>
      </c>
      <c r="D4879" t="s">
        <v>4537</v>
      </c>
      <c r="E4879">
        <v>10</v>
      </c>
      <c r="F4879">
        <v>10030300</v>
      </c>
      <c r="G4879">
        <v>2024</v>
      </c>
      <c r="H4879" s="19" t="s">
        <v>55</v>
      </c>
      <c r="I4879" t="s">
        <v>13707</v>
      </c>
      <c r="J4879">
        <v>737826</v>
      </c>
      <c r="K4879" s="112">
        <v>45490</v>
      </c>
      <c r="L4879" s="112">
        <v>45518</v>
      </c>
      <c r="M4879" s="112">
        <v>45518</v>
      </c>
      <c r="N4879" t="s">
        <v>47</v>
      </c>
    </row>
    <row r="4880" spans="1:14" x14ac:dyDescent="0.3">
      <c r="A4880" s="17">
        <v>45490</v>
      </c>
      <c r="B4880" s="17">
        <v>45490</v>
      </c>
      <c r="C4880" t="s">
        <v>13969</v>
      </c>
      <c r="D4880" t="s">
        <v>4537</v>
      </c>
      <c r="E4880">
        <v>10</v>
      </c>
      <c r="F4880">
        <v>8286062</v>
      </c>
      <c r="G4880">
        <v>2024</v>
      </c>
      <c r="H4880" s="19" t="s">
        <v>55</v>
      </c>
      <c r="I4880" t="s">
        <v>13707</v>
      </c>
      <c r="J4880">
        <v>653223</v>
      </c>
      <c r="K4880" s="112">
        <v>45455</v>
      </c>
      <c r="L4880" s="112">
        <v>45518</v>
      </c>
      <c r="M4880" s="112">
        <v>45518</v>
      </c>
      <c r="N4880" t="s">
        <v>47</v>
      </c>
    </row>
    <row r="4881" spans="1:14" x14ac:dyDescent="0.3">
      <c r="A4881" s="17">
        <v>45477</v>
      </c>
      <c r="B4881" s="17">
        <v>45477</v>
      </c>
      <c r="C4881" t="s">
        <v>13969</v>
      </c>
      <c r="D4881" t="s">
        <v>4537</v>
      </c>
      <c r="E4881">
        <v>10</v>
      </c>
      <c r="F4881">
        <v>12382054.67</v>
      </c>
      <c r="G4881">
        <v>2024</v>
      </c>
      <c r="H4881" s="19" t="s">
        <v>55</v>
      </c>
      <c r="I4881" t="s">
        <v>13707</v>
      </c>
      <c r="J4881">
        <v>394559</v>
      </c>
      <c r="K4881" s="112">
        <v>45444</v>
      </c>
      <c r="L4881" s="112">
        <v>45518</v>
      </c>
      <c r="M4881" s="112">
        <v>45518</v>
      </c>
      <c r="N4881" t="s">
        <v>47</v>
      </c>
    </row>
    <row r="4882" spans="1:14" x14ac:dyDescent="0.3">
      <c r="A4882" s="17">
        <v>45471</v>
      </c>
      <c r="B4882" s="17">
        <v>45471</v>
      </c>
      <c r="C4882" t="s">
        <v>13969</v>
      </c>
      <c r="D4882" t="s">
        <v>4537</v>
      </c>
      <c r="E4882">
        <v>10</v>
      </c>
      <c r="F4882">
        <v>9287328</v>
      </c>
      <c r="G4882">
        <v>2024</v>
      </c>
      <c r="H4882" s="19" t="s">
        <v>55</v>
      </c>
      <c r="I4882" t="s">
        <v>13707</v>
      </c>
      <c r="J4882">
        <v>622262</v>
      </c>
      <c r="K4882" s="112">
        <v>45387.354166666664</v>
      </c>
      <c r="L4882" s="112">
        <v>45518</v>
      </c>
      <c r="M4882" s="112">
        <v>45518</v>
      </c>
      <c r="N4882" t="s">
        <v>47</v>
      </c>
    </row>
    <row r="4883" spans="1:14" x14ac:dyDescent="0.3">
      <c r="A4883" s="17">
        <v>45470</v>
      </c>
      <c r="B4883" s="17">
        <v>45470</v>
      </c>
      <c r="C4883" t="s">
        <v>13969</v>
      </c>
      <c r="D4883" t="s">
        <v>4537</v>
      </c>
      <c r="E4883">
        <v>10</v>
      </c>
      <c r="F4883">
        <v>2686500</v>
      </c>
      <c r="G4883">
        <v>2024</v>
      </c>
      <c r="H4883" s="19" t="s">
        <v>55</v>
      </c>
      <c r="I4883" t="s">
        <v>13707</v>
      </c>
      <c r="J4883">
        <v>606626</v>
      </c>
      <c r="K4883" s="112">
        <v>45358.1875</v>
      </c>
      <c r="L4883" s="112">
        <v>45518</v>
      </c>
      <c r="M4883" s="112">
        <v>45518</v>
      </c>
      <c r="N4883" t="s">
        <v>47</v>
      </c>
    </row>
    <row r="4884" spans="1:14" x14ac:dyDescent="0.3">
      <c r="A4884" s="17">
        <v>45470</v>
      </c>
      <c r="B4884" s="17">
        <v>45470</v>
      </c>
      <c r="C4884" t="s">
        <v>13969</v>
      </c>
      <c r="D4884" t="s">
        <v>4537</v>
      </c>
      <c r="E4884">
        <v>10</v>
      </c>
      <c r="F4884">
        <v>8236780</v>
      </c>
      <c r="G4884">
        <v>2024</v>
      </c>
      <c r="H4884" s="19" t="s">
        <v>55</v>
      </c>
      <c r="I4884" t="s">
        <v>13708</v>
      </c>
      <c r="J4884">
        <v>44451</v>
      </c>
      <c r="K4884" s="112">
        <v>45467.454861111109</v>
      </c>
      <c r="L4884" s="112">
        <v>45518</v>
      </c>
      <c r="M4884" s="112">
        <v>45518</v>
      </c>
      <c r="N4884" t="s">
        <v>47</v>
      </c>
    </row>
    <row r="4885" spans="1:14" x14ac:dyDescent="0.3">
      <c r="A4885" s="17">
        <v>45469</v>
      </c>
      <c r="B4885" s="17">
        <v>45469</v>
      </c>
      <c r="C4885" t="s">
        <v>13969</v>
      </c>
      <c r="D4885" t="s">
        <v>4537</v>
      </c>
      <c r="E4885">
        <v>10</v>
      </c>
      <c r="F4885">
        <v>5371118</v>
      </c>
      <c r="G4885">
        <v>2024</v>
      </c>
      <c r="H4885" s="19" t="s">
        <v>55</v>
      </c>
      <c r="I4885" t="s">
        <v>13707</v>
      </c>
      <c r="J4885">
        <v>623792</v>
      </c>
      <c r="K4885" s="112">
        <v>45468.375</v>
      </c>
      <c r="L4885" s="112">
        <v>45518</v>
      </c>
      <c r="M4885" s="112">
        <v>45518</v>
      </c>
      <c r="N4885" t="s">
        <v>47</v>
      </c>
    </row>
    <row r="4886" spans="1:14" x14ac:dyDescent="0.3">
      <c r="A4886" s="17">
        <v>45469</v>
      </c>
      <c r="B4886" s="17">
        <v>45469</v>
      </c>
      <c r="C4886" t="s">
        <v>13969</v>
      </c>
      <c r="D4886" t="s">
        <v>4537</v>
      </c>
      <c r="E4886">
        <v>10</v>
      </c>
      <c r="F4886">
        <v>6006640</v>
      </c>
      <c r="G4886">
        <v>2024</v>
      </c>
      <c r="H4886" s="19" t="s">
        <v>55</v>
      </c>
      <c r="I4886" t="s">
        <v>13707</v>
      </c>
      <c r="J4886">
        <v>618622</v>
      </c>
      <c r="K4886" s="112">
        <v>45381.423611111109</v>
      </c>
      <c r="L4886" s="112">
        <v>45518</v>
      </c>
      <c r="M4886" s="112">
        <v>45518</v>
      </c>
      <c r="N4886" t="s">
        <v>47</v>
      </c>
    </row>
    <row r="4887" spans="1:14" x14ac:dyDescent="0.3">
      <c r="A4887" s="17">
        <v>45463</v>
      </c>
      <c r="B4887" s="17">
        <v>45463</v>
      </c>
      <c r="C4887" t="s">
        <v>13969</v>
      </c>
      <c r="D4887" t="s">
        <v>4537</v>
      </c>
      <c r="E4887">
        <v>10</v>
      </c>
      <c r="F4887">
        <v>14000000</v>
      </c>
      <c r="G4887">
        <v>2024</v>
      </c>
      <c r="H4887" s="19" t="s">
        <v>55</v>
      </c>
      <c r="I4887" t="s">
        <v>13707</v>
      </c>
      <c r="J4887">
        <v>423580</v>
      </c>
      <c r="K4887" s="112">
        <v>45458.951388888891</v>
      </c>
      <c r="L4887" s="112">
        <v>45518</v>
      </c>
      <c r="M4887" s="112">
        <v>45518</v>
      </c>
      <c r="N4887" t="s">
        <v>47</v>
      </c>
    </row>
    <row r="4888" spans="1:14" x14ac:dyDescent="0.3">
      <c r="A4888" s="17">
        <v>45463</v>
      </c>
      <c r="B4888" s="17">
        <v>45463</v>
      </c>
      <c r="C4888" t="s">
        <v>13969</v>
      </c>
      <c r="D4888" t="s">
        <v>4537</v>
      </c>
      <c r="E4888">
        <v>10</v>
      </c>
      <c r="F4888">
        <v>5814792.7300000004</v>
      </c>
      <c r="G4888">
        <v>2024</v>
      </c>
      <c r="H4888" s="19" t="s">
        <v>55</v>
      </c>
      <c r="I4888" t="s">
        <v>13707</v>
      </c>
      <c r="J4888">
        <v>335887</v>
      </c>
      <c r="K4888" s="112">
        <v>45430.486111111109</v>
      </c>
      <c r="L4888" s="112">
        <v>45518</v>
      </c>
      <c r="M4888" s="112">
        <v>45518</v>
      </c>
      <c r="N4888" t="s">
        <v>47</v>
      </c>
    </row>
    <row r="4889" spans="1:14" x14ac:dyDescent="0.3">
      <c r="A4889" s="17">
        <v>45462</v>
      </c>
      <c r="B4889" s="17">
        <v>45462</v>
      </c>
      <c r="C4889" t="s">
        <v>13969</v>
      </c>
      <c r="D4889" t="s">
        <v>4537</v>
      </c>
      <c r="E4889">
        <v>10</v>
      </c>
      <c r="F4889">
        <v>12627535</v>
      </c>
      <c r="G4889">
        <v>2024</v>
      </c>
      <c r="H4889" s="19" t="s">
        <v>55</v>
      </c>
      <c r="I4889" t="s">
        <v>13707</v>
      </c>
      <c r="J4889">
        <v>608230</v>
      </c>
      <c r="K4889" s="112">
        <v>45392.578472222223</v>
      </c>
      <c r="L4889" s="112">
        <v>45518</v>
      </c>
      <c r="M4889" s="112">
        <v>45518</v>
      </c>
      <c r="N4889" t="s">
        <v>47</v>
      </c>
    </row>
    <row r="4890" spans="1:14" x14ac:dyDescent="0.3">
      <c r="A4890" s="17">
        <v>45462</v>
      </c>
      <c r="B4890" s="17">
        <v>45462</v>
      </c>
      <c r="C4890" t="s">
        <v>13969</v>
      </c>
      <c r="D4890" t="s">
        <v>4537</v>
      </c>
      <c r="E4890">
        <v>10</v>
      </c>
      <c r="F4890">
        <v>2794840</v>
      </c>
      <c r="G4890">
        <v>2024</v>
      </c>
      <c r="H4890" s="19" t="s">
        <v>55</v>
      </c>
      <c r="I4890" t="s">
        <v>13708</v>
      </c>
      <c r="J4890">
        <v>93363</v>
      </c>
      <c r="K4890" s="112">
        <v>45456.354166666664</v>
      </c>
      <c r="L4890" s="112">
        <v>45518</v>
      </c>
      <c r="M4890" s="112">
        <v>45518</v>
      </c>
      <c r="N4890" t="s">
        <v>47</v>
      </c>
    </row>
    <row r="4891" spans="1:14" x14ac:dyDescent="0.3">
      <c r="A4891" s="17">
        <v>45457</v>
      </c>
      <c r="B4891" s="17">
        <v>45457</v>
      </c>
      <c r="C4891" t="s">
        <v>13969</v>
      </c>
      <c r="D4891" t="s">
        <v>4537</v>
      </c>
      <c r="E4891">
        <v>10</v>
      </c>
      <c r="F4891">
        <v>14000000</v>
      </c>
      <c r="G4891">
        <v>2024</v>
      </c>
      <c r="H4891" s="19" t="s">
        <v>55</v>
      </c>
      <c r="I4891" t="s">
        <v>13707</v>
      </c>
      <c r="J4891">
        <v>375404</v>
      </c>
      <c r="K4891" s="112">
        <v>45344</v>
      </c>
      <c r="L4891" s="112">
        <v>45518</v>
      </c>
      <c r="M4891" s="112">
        <v>45518</v>
      </c>
      <c r="N4891" t="s">
        <v>47</v>
      </c>
    </row>
    <row r="4892" spans="1:14" x14ac:dyDescent="0.3">
      <c r="A4892" s="17">
        <v>45457</v>
      </c>
      <c r="B4892" s="17">
        <v>45457</v>
      </c>
      <c r="C4892" t="s">
        <v>13969</v>
      </c>
      <c r="D4892" t="s">
        <v>4537</v>
      </c>
      <c r="E4892">
        <v>10</v>
      </c>
      <c r="F4892">
        <v>14000000</v>
      </c>
      <c r="G4892">
        <v>2024</v>
      </c>
      <c r="H4892" s="19" t="s">
        <v>55</v>
      </c>
      <c r="I4892" t="s">
        <v>13707</v>
      </c>
      <c r="J4892">
        <v>675053</v>
      </c>
      <c r="K4892" s="112">
        <v>45437.604166666664</v>
      </c>
      <c r="L4892" s="112">
        <v>45518</v>
      </c>
      <c r="M4892" s="112">
        <v>45518</v>
      </c>
      <c r="N4892" t="s">
        <v>47</v>
      </c>
    </row>
    <row r="4893" spans="1:14" x14ac:dyDescent="0.3">
      <c r="A4893" s="17">
        <v>45454</v>
      </c>
      <c r="B4893" s="17">
        <v>45454</v>
      </c>
      <c r="C4893" t="s">
        <v>13969</v>
      </c>
      <c r="D4893" t="s">
        <v>4537</v>
      </c>
      <c r="E4893">
        <v>10</v>
      </c>
      <c r="F4893">
        <v>11583135</v>
      </c>
      <c r="G4893">
        <v>2024</v>
      </c>
      <c r="H4893" s="19" t="s">
        <v>55</v>
      </c>
      <c r="I4893" t="s">
        <v>13707</v>
      </c>
      <c r="J4893">
        <v>661717</v>
      </c>
      <c r="K4893" s="112">
        <v>45449.677083333336</v>
      </c>
      <c r="L4893" s="112">
        <v>45518</v>
      </c>
      <c r="M4893" s="112">
        <v>45518</v>
      </c>
      <c r="N4893" t="s">
        <v>47</v>
      </c>
    </row>
    <row r="4894" spans="1:14" x14ac:dyDescent="0.3">
      <c r="A4894" s="17">
        <v>45453</v>
      </c>
      <c r="B4894" s="17">
        <v>45453</v>
      </c>
      <c r="C4894" t="s">
        <v>13969</v>
      </c>
      <c r="D4894" t="s">
        <v>4537</v>
      </c>
      <c r="E4894">
        <v>10</v>
      </c>
      <c r="F4894">
        <v>14000000</v>
      </c>
      <c r="G4894">
        <v>2024</v>
      </c>
      <c r="H4894" s="19" t="s">
        <v>55</v>
      </c>
      <c r="I4894" t="s">
        <v>13707</v>
      </c>
      <c r="J4894">
        <v>653004</v>
      </c>
      <c r="K4894" s="112">
        <v>45451.104166666664</v>
      </c>
      <c r="L4894" s="112">
        <v>45518</v>
      </c>
      <c r="M4894" s="112">
        <v>45518</v>
      </c>
      <c r="N4894" t="s">
        <v>47</v>
      </c>
    </row>
    <row r="4895" spans="1:14" x14ac:dyDescent="0.3">
      <c r="A4895" s="17">
        <v>45441</v>
      </c>
      <c r="B4895" s="17">
        <v>45441</v>
      </c>
      <c r="C4895" t="s">
        <v>13969</v>
      </c>
      <c r="D4895" t="s">
        <v>4537</v>
      </c>
      <c r="E4895">
        <v>10</v>
      </c>
      <c r="F4895">
        <v>6756850</v>
      </c>
      <c r="G4895">
        <v>2024</v>
      </c>
      <c r="H4895" s="19" t="s">
        <v>55</v>
      </c>
      <c r="I4895" t="s">
        <v>13707</v>
      </c>
      <c r="J4895">
        <v>485564</v>
      </c>
      <c r="K4895" s="112">
        <v>45400.583333333336</v>
      </c>
      <c r="L4895" s="112">
        <v>45518</v>
      </c>
      <c r="M4895" s="112">
        <v>45518</v>
      </c>
      <c r="N4895" t="s">
        <v>47</v>
      </c>
    </row>
    <row r="4896" spans="1:14" x14ac:dyDescent="0.3">
      <c r="A4896" s="17">
        <v>45471</v>
      </c>
      <c r="B4896" s="17">
        <v>45471</v>
      </c>
      <c r="C4896" t="s">
        <v>13969</v>
      </c>
      <c r="D4896" t="s">
        <v>4537</v>
      </c>
      <c r="E4896">
        <v>10</v>
      </c>
      <c r="F4896">
        <v>1769565</v>
      </c>
      <c r="G4896">
        <v>2024</v>
      </c>
      <c r="H4896" s="19" t="s">
        <v>55</v>
      </c>
      <c r="I4896" t="s">
        <v>13707</v>
      </c>
      <c r="J4896">
        <v>361791</v>
      </c>
      <c r="K4896" s="112">
        <v>45409.625</v>
      </c>
      <c r="L4896" s="112">
        <v>45519</v>
      </c>
      <c r="M4896" s="112">
        <v>45519</v>
      </c>
      <c r="N4896" t="s">
        <v>47</v>
      </c>
    </row>
    <row r="4897" spans="1:14" x14ac:dyDescent="0.3">
      <c r="A4897" s="17">
        <v>45470</v>
      </c>
      <c r="B4897" s="17">
        <v>45470</v>
      </c>
      <c r="C4897" t="s">
        <v>13969</v>
      </c>
      <c r="D4897" t="s">
        <v>4537</v>
      </c>
      <c r="E4897">
        <v>10</v>
      </c>
      <c r="F4897">
        <v>7957000</v>
      </c>
      <c r="G4897">
        <v>2024</v>
      </c>
      <c r="H4897" s="19" t="s">
        <v>55</v>
      </c>
      <c r="I4897" t="s">
        <v>13707</v>
      </c>
      <c r="J4897">
        <v>600053</v>
      </c>
      <c r="K4897" s="112">
        <v>45392.479166666664</v>
      </c>
      <c r="L4897" s="112">
        <v>45519</v>
      </c>
      <c r="M4897" s="112">
        <v>45519</v>
      </c>
      <c r="N4897" t="s">
        <v>47</v>
      </c>
    </row>
    <row r="4898" spans="1:14" x14ac:dyDescent="0.3">
      <c r="A4898" s="17">
        <v>45469</v>
      </c>
      <c r="B4898" s="17">
        <v>45469</v>
      </c>
      <c r="C4898" t="s">
        <v>13969</v>
      </c>
      <c r="D4898" t="s">
        <v>4537</v>
      </c>
      <c r="E4898">
        <v>10</v>
      </c>
      <c r="F4898">
        <v>13345112.1</v>
      </c>
      <c r="G4898">
        <v>2024</v>
      </c>
      <c r="H4898" s="19" t="s">
        <v>55</v>
      </c>
      <c r="I4898" t="s">
        <v>13707</v>
      </c>
      <c r="J4898">
        <v>448713</v>
      </c>
      <c r="K4898" s="112">
        <v>45294.75</v>
      </c>
      <c r="L4898" s="112">
        <v>45519</v>
      </c>
      <c r="M4898" s="112">
        <v>45519</v>
      </c>
      <c r="N4898" t="s">
        <v>47</v>
      </c>
    </row>
    <row r="4899" spans="1:14" x14ac:dyDescent="0.3">
      <c r="A4899" s="17">
        <v>45457</v>
      </c>
      <c r="B4899" s="17">
        <v>45457</v>
      </c>
      <c r="C4899" t="s">
        <v>13969</v>
      </c>
      <c r="D4899" t="s">
        <v>4537</v>
      </c>
      <c r="E4899">
        <v>10</v>
      </c>
      <c r="F4899">
        <v>14000000</v>
      </c>
      <c r="G4899">
        <v>2024</v>
      </c>
      <c r="H4899" s="19" t="s">
        <v>55</v>
      </c>
      <c r="I4899" t="s">
        <v>13707</v>
      </c>
      <c r="J4899">
        <v>548447</v>
      </c>
      <c r="K4899" s="112">
        <v>45440.541666666664</v>
      </c>
      <c r="L4899" s="112">
        <v>45519</v>
      </c>
      <c r="M4899" s="112">
        <v>45519</v>
      </c>
      <c r="N4899" t="s">
        <v>47</v>
      </c>
    </row>
    <row r="4900" spans="1:14" x14ac:dyDescent="0.3">
      <c r="A4900" s="17">
        <v>45443</v>
      </c>
      <c r="B4900" s="17">
        <v>45443</v>
      </c>
      <c r="C4900" t="s">
        <v>13969</v>
      </c>
      <c r="D4900" t="s">
        <v>4537</v>
      </c>
      <c r="E4900">
        <v>10</v>
      </c>
      <c r="F4900">
        <v>3851460</v>
      </c>
      <c r="G4900">
        <v>2024</v>
      </c>
      <c r="H4900" s="19" t="s">
        <v>55</v>
      </c>
      <c r="I4900" t="s">
        <v>13707</v>
      </c>
      <c r="J4900">
        <v>399403</v>
      </c>
      <c r="K4900" s="112">
        <v>45405</v>
      </c>
      <c r="L4900" s="112">
        <v>45519</v>
      </c>
      <c r="M4900" s="112">
        <v>45519</v>
      </c>
      <c r="N4900" t="s">
        <v>47</v>
      </c>
    </row>
    <row r="4901" spans="1:14" x14ac:dyDescent="0.3">
      <c r="A4901" s="17">
        <v>45478</v>
      </c>
      <c r="B4901" s="17">
        <v>45478</v>
      </c>
      <c r="C4901" t="s">
        <v>13969</v>
      </c>
      <c r="D4901" t="s">
        <v>4537</v>
      </c>
      <c r="E4901">
        <v>10</v>
      </c>
      <c r="F4901">
        <v>14000000</v>
      </c>
      <c r="G4901">
        <v>2024</v>
      </c>
      <c r="H4901" s="19" t="s">
        <v>43</v>
      </c>
      <c r="I4901" t="s">
        <v>13708</v>
      </c>
      <c r="J4901">
        <v>71553</v>
      </c>
      <c r="K4901" s="112">
        <v>45474</v>
      </c>
      <c r="L4901" s="112">
        <v>45520</v>
      </c>
      <c r="M4901" s="112">
        <v>45520</v>
      </c>
      <c r="N4901" t="s">
        <v>47</v>
      </c>
    </row>
    <row r="4902" spans="1:14" x14ac:dyDescent="0.3">
      <c r="A4902" s="17">
        <v>45477</v>
      </c>
      <c r="B4902" s="17">
        <v>45477</v>
      </c>
      <c r="C4902" t="s">
        <v>13969</v>
      </c>
      <c r="D4902" t="s">
        <v>4537</v>
      </c>
      <c r="E4902">
        <v>10</v>
      </c>
      <c r="F4902">
        <v>4306540</v>
      </c>
      <c r="G4902">
        <v>2024</v>
      </c>
      <c r="H4902" s="19" t="s">
        <v>43</v>
      </c>
      <c r="I4902" t="s">
        <v>13708</v>
      </c>
      <c r="J4902">
        <v>50955</v>
      </c>
      <c r="K4902" s="112">
        <v>45469</v>
      </c>
      <c r="L4902" s="112">
        <v>45520</v>
      </c>
      <c r="M4902" s="112">
        <v>45520</v>
      </c>
      <c r="N4902" t="s">
        <v>47</v>
      </c>
    </row>
    <row r="4903" spans="1:14" x14ac:dyDescent="0.3">
      <c r="A4903" s="17">
        <v>45471</v>
      </c>
      <c r="B4903" s="17">
        <v>45471</v>
      </c>
      <c r="C4903" t="s">
        <v>13969</v>
      </c>
      <c r="D4903" t="s">
        <v>4537</v>
      </c>
      <c r="E4903">
        <v>10</v>
      </c>
      <c r="F4903">
        <v>7502370</v>
      </c>
      <c r="G4903">
        <v>2024</v>
      </c>
      <c r="H4903" s="19" t="s">
        <v>55</v>
      </c>
      <c r="I4903" t="s">
        <v>13707</v>
      </c>
      <c r="J4903">
        <v>478894</v>
      </c>
      <c r="K4903" s="112">
        <v>45451.427083333336</v>
      </c>
      <c r="L4903" s="112">
        <v>45520</v>
      </c>
      <c r="M4903" s="112">
        <v>45520</v>
      </c>
      <c r="N4903" t="s">
        <v>47</v>
      </c>
    </row>
    <row r="4904" spans="1:14" x14ac:dyDescent="0.3">
      <c r="A4904" s="17">
        <v>45471</v>
      </c>
      <c r="B4904" s="17">
        <v>45471</v>
      </c>
      <c r="C4904" t="s">
        <v>13969</v>
      </c>
      <c r="D4904" t="s">
        <v>4537</v>
      </c>
      <c r="E4904">
        <v>10</v>
      </c>
      <c r="F4904">
        <v>8534420</v>
      </c>
      <c r="G4904">
        <v>2024</v>
      </c>
      <c r="H4904" s="19" t="s">
        <v>55</v>
      </c>
      <c r="I4904" t="s">
        <v>13707</v>
      </c>
      <c r="J4904">
        <v>466630</v>
      </c>
      <c r="K4904" s="112">
        <v>45422</v>
      </c>
      <c r="L4904" s="112">
        <v>45520</v>
      </c>
      <c r="M4904" s="112">
        <v>45520</v>
      </c>
      <c r="N4904" t="s">
        <v>47</v>
      </c>
    </row>
    <row r="4905" spans="1:14" x14ac:dyDescent="0.3">
      <c r="A4905" s="17">
        <v>45471</v>
      </c>
      <c r="B4905" s="17">
        <v>45471</v>
      </c>
      <c r="C4905" t="s">
        <v>13969</v>
      </c>
      <c r="D4905" t="s">
        <v>4537</v>
      </c>
      <c r="E4905">
        <v>10</v>
      </c>
      <c r="F4905">
        <v>14300000</v>
      </c>
      <c r="G4905">
        <v>2024</v>
      </c>
      <c r="H4905" s="19" t="s">
        <v>55</v>
      </c>
      <c r="I4905" t="s">
        <v>13707</v>
      </c>
      <c r="J4905">
        <v>478894</v>
      </c>
      <c r="K4905" s="112">
        <v>45451.427083333336</v>
      </c>
      <c r="L4905" s="112">
        <v>45520</v>
      </c>
      <c r="M4905" s="112">
        <v>45520</v>
      </c>
      <c r="N4905" t="s">
        <v>47</v>
      </c>
    </row>
    <row r="4906" spans="1:14" x14ac:dyDescent="0.3">
      <c r="A4906" s="17">
        <v>45471</v>
      </c>
      <c r="B4906" s="17">
        <v>45471</v>
      </c>
      <c r="C4906" t="s">
        <v>13969</v>
      </c>
      <c r="D4906" t="s">
        <v>4537</v>
      </c>
      <c r="E4906">
        <v>10</v>
      </c>
      <c r="F4906">
        <v>5206860</v>
      </c>
      <c r="G4906">
        <v>2024</v>
      </c>
      <c r="H4906" s="19" t="s">
        <v>55</v>
      </c>
      <c r="I4906" t="s">
        <v>13707</v>
      </c>
      <c r="J4906">
        <v>713657</v>
      </c>
      <c r="K4906" s="112">
        <v>45469.423611111109</v>
      </c>
      <c r="L4906" s="112">
        <v>45520</v>
      </c>
      <c r="M4906" s="112">
        <v>45520</v>
      </c>
      <c r="N4906" t="s">
        <v>47</v>
      </c>
    </row>
    <row r="4907" spans="1:14" x14ac:dyDescent="0.3">
      <c r="A4907" s="17">
        <v>45470</v>
      </c>
      <c r="B4907" s="17">
        <v>45470</v>
      </c>
      <c r="C4907" t="s">
        <v>13969</v>
      </c>
      <c r="D4907" t="s">
        <v>4537</v>
      </c>
      <c r="E4907">
        <v>10</v>
      </c>
      <c r="F4907">
        <v>9114600</v>
      </c>
      <c r="G4907">
        <v>2024</v>
      </c>
      <c r="H4907" s="19" t="s">
        <v>55</v>
      </c>
      <c r="I4907" t="s">
        <v>13707</v>
      </c>
      <c r="J4907">
        <v>503657</v>
      </c>
      <c r="K4907" s="112">
        <v>45272.458333333336</v>
      </c>
      <c r="L4907" s="112">
        <v>45520</v>
      </c>
      <c r="M4907" s="112">
        <v>45520</v>
      </c>
      <c r="N4907" t="s">
        <v>47</v>
      </c>
    </row>
    <row r="4908" spans="1:14" x14ac:dyDescent="0.3">
      <c r="A4908" s="17">
        <v>45469</v>
      </c>
      <c r="B4908" s="17">
        <v>45469</v>
      </c>
      <c r="C4908" t="s">
        <v>13969</v>
      </c>
      <c r="D4908" t="s">
        <v>4537</v>
      </c>
      <c r="E4908">
        <v>10</v>
      </c>
      <c r="F4908">
        <v>3929520</v>
      </c>
      <c r="G4908">
        <v>2024</v>
      </c>
      <c r="H4908" s="19" t="s">
        <v>55</v>
      </c>
      <c r="I4908" t="s">
        <v>13707</v>
      </c>
      <c r="J4908">
        <v>453001</v>
      </c>
      <c r="K4908" s="112">
        <v>45455</v>
      </c>
      <c r="L4908" s="112">
        <v>45520</v>
      </c>
      <c r="M4908" s="112">
        <v>45520</v>
      </c>
      <c r="N4908" t="s">
        <v>47</v>
      </c>
    </row>
    <row r="4909" spans="1:14" x14ac:dyDescent="0.3">
      <c r="A4909" s="17">
        <v>45467</v>
      </c>
      <c r="B4909" s="17">
        <v>45467</v>
      </c>
      <c r="C4909" t="s">
        <v>13969</v>
      </c>
      <c r="D4909" t="s">
        <v>4537</v>
      </c>
      <c r="E4909">
        <v>10</v>
      </c>
      <c r="F4909">
        <v>4320840</v>
      </c>
      <c r="G4909">
        <v>2024</v>
      </c>
      <c r="H4909" s="19" t="s">
        <v>55</v>
      </c>
      <c r="I4909" t="s">
        <v>13707</v>
      </c>
      <c r="J4909">
        <v>492220</v>
      </c>
      <c r="K4909" s="112">
        <v>45463.715277777781</v>
      </c>
      <c r="L4909" s="112">
        <v>45520</v>
      </c>
      <c r="M4909" s="112">
        <v>45520</v>
      </c>
      <c r="N4909" t="s">
        <v>47</v>
      </c>
    </row>
    <row r="4910" spans="1:14" x14ac:dyDescent="0.3">
      <c r="A4910" s="17">
        <v>45464</v>
      </c>
      <c r="B4910" s="17">
        <v>45464</v>
      </c>
      <c r="C4910" t="s">
        <v>13969</v>
      </c>
      <c r="D4910" t="s">
        <v>4537</v>
      </c>
      <c r="E4910">
        <v>10</v>
      </c>
      <c r="F4910">
        <v>8817140</v>
      </c>
      <c r="G4910">
        <v>2024</v>
      </c>
      <c r="H4910" s="19" t="s">
        <v>55</v>
      </c>
      <c r="I4910" t="s">
        <v>13707</v>
      </c>
      <c r="J4910">
        <v>362191</v>
      </c>
      <c r="K4910" s="112">
        <v>45462.482638888891</v>
      </c>
      <c r="L4910" s="112">
        <v>45520</v>
      </c>
      <c r="M4910" s="112">
        <v>45520</v>
      </c>
      <c r="N4910" t="s">
        <v>47</v>
      </c>
    </row>
    <row r="4911" spans="1:14" x14ac:dyDescent="0.3">
      <c r="A4911" s="17">
        <v>45462</v>
      </c>
      <c r="B4911" s="17">
        <v>45462</v>
      </c>
      <c r="C4911" t="s">
        <v>13969</v>
      </c>
      <c r="D4911" t="s">
        <v>4537</v>
      </c>
      <c r="E4911">
        <v>10</v>
      </c>
      <c r="F4911">
        <v>14000000</v>
      </c>
      <c r="G4911">
        <v>2024</v>
      </c>
      <c r="H4911" s="19" t="s">
        <v>55</v>
      </c>
      <c r="I4911" t="s">
        <v>13707</v>
      </c>
      <c r="J4911">
        <v>533377</v>
      </c>
      <c r="K4911" s="112">
        <v>45325.625</v>
      </c>
      <c r="L4911" s="112">
        <v>45520</v>
      </c>
      <c r="M4911" s="112">
        <v>45520</v>
      </c>
      <c r="N4911" t="s">
        <v>47</v>
      </c>
    </row>
    <row r="4912" spans="1:14" x14ac:dyDescent="0.3">
      <c r="A4912" s="17">
        <v>45454</v>
      </c>
      <c r="B4912" s="17">
        <v>45454</v>
      </c>
      <c r="C4912" t="s">
        <v>13969</v>
      </c>
      <c r="D4912" t="s">
        <v>4537</v>
      </c>
      <c r="E4912">
        <v>10</v>
      </c>
      <c r="F4912">
        <v>2385709</v>
      </c>
      <c r="G4912">
        <v>2024</v>
      </c>
      <c r="H4912" s="19" t="s">
        <v>55</v>
      </c>
      <c r="I4912" t="s">
        <v>13707</v>
      </c>
      <c r="J4912">
        <v>704986</v>
      </c>
      <c r="K4912" s="112">
        <v>45453.42083333333</v>
      </c>
      <c r="L4912" s="112">
        <v>45520</v>
      </c>
      <c r="M4912" s="112">
        <v>45520</v>
      </c>
      <c r="N4912" t="s">
        <v>47</v>
      </c>
    </row>
    <row r="4913" spans="1:14" x14ac:dyDescent="0.3">
      <c r="A4913" s="17">
        <v>45435</v>
      </c>
      <c r="B4913" s="17">
        <v>45435</v>
      </c>
      <c r="C4913" t="s">
        <v>13969</v>
      </c>
      <c r="D4913" t="s">
        <v>4537</v>
      </c>
      <c r="E4913">
        <v>10</v>
      </c>
      <c r="F4913">
        <v>2959209</v>
      </c>
      <c r="G4913">
        <v>2024</v>
      </c>
      <c r="H4913" s="19" t="s">
        <v>55</v>
      </c>
      <c r="I4913" t="s">
        <v>13707</v>
      </c>
      <c r="J4913">
        <v>621471</v>
      </c>
      <c r="K4913" s="112">
        <v>45425</v>
      </c>
      <c r="L4913" s="112">
        <v>45520</v>
      </c>
      <c r="M4913" s="112">
        <v>45520</v>
      </c>
      <c r="N4913" t="s">
        <v>47</v>
      </c>
    </row>
    <row r="4914" spans="1:14" x14ac:dyDescent="0.3">
      <c r="A4914" s="17">
        <v>45475</v>
      </c>
      <c r="B4914" s="17">
        <v>45475</v>
      </c>
      <c r="C4914" t="s">
        <v>13969</v>
      </c>
      <c r="D4914" t="s">
        <v>4537</v>
      </c>
      <c r="E4914">
        <v>10</v>
      </c>
      <c r="F4914">
        <v>3200000</v>
      </c>
      <c r="G4914">
        <v>2024</v>
      </c>
      <c r="H4914" s="19" t="s">
        <v>55</v>
      </c>
      <c r="I4914" t="s">
        <v>13707</v>
      </c>
      <c r="J4914">
        <v>621961</v>
      </c>
      <c r="K4914" s="112">
        <v>45473</v>
      </c>
      <c r="L4914" s="112">
        <v>45521</v>
      </c>
      <c r="M4914" s="112">
        <v>45521</v>
      </c>
      <c r="N4914" t="s">
        <v>47</v>
      </c>
    </row>
    <row r="4915" spans="1:14" x14ac:dyDescent="0.3">
      <c r="A4915" s="17">
        <v>45471</v>
      </c>
      <c r="B4915" s="17">
        <v>45471</v>
      </c>
      <c r="C4915" t="s">
        <v>13969</v>
      </c>
      <c r="D4915" t="s">
        <v>4537</v>
      </c>
      <c r="E4915">
        <v>10</v>
      </c>
      <c r="F4915">
        <v>7325936.8300000001</v>
      </c>
      <c r="G4915">
        <v>2024</v>
      </c>
      <c r="H4915" s="19" t="s">
        <v>55</v>
      </c>
      <c r="I4915" t="s">
        <v>13707</v>
      </c>
      <c r="J4915">
        <v>512487</v>
      </c>
      <c r="K4915" s="112">
        <v>45340.493055555555</v>
      </c>
      <c r="L4915" s="112">
        <v>45523</v>
      </c>
      <c r="M4915" s="112">
        <v>45523</v>
      </c>
      <c r="N4915" t="s">
        <v>47</v>
      </c>
    </row>
    <row r="4916" spans="1:14" x14ac:dyDescent="0.3">
      <c r="A4916" s="17">
        <v>45470</v>
      </c>
      <c r="B4916" s="17">
        <v>45470</v>
      </c>
      <c r="C4916" t="s">
        <v>13969</v>
      </c>
      <c r="D4916" t="s">
        <v>4537</v>
      </c>
      <c r="E4916">
        <v>10</v>
      </c>
      <c r="F4916">
        <v>7156851</v>
      </c>
      <c r="G4916">
        <v>2024</v>
      </c>
      <c r="H4916" s="19" t="s">
        <v>55</v>
      </c>
      <c r="I4916" t="s">
        <v>13707</v>
      </c>
      <c r="J4916">
        <v>613959</v>
      </c>
      <c r="K4916" s="112">
        <v>45469.65625</v>
      </c>
      <c r="L4916" s="112">
        <v>45523</v>
      </c>
      <c r="M4916" s="112">
        <v>45523</v>
      </c>
      <c r="N4916" t="s">
        <v>47</v>
      </c>
    </row>
    <row r="4917" spans="1:14" x14ac:dyDescent="0.3">
      <c r="A4917" s="17">
        <v>45469</v>
      </c>
      <c r="B4917" s="17">
        <v>45469</v>
      </c>
      <c r="C4917" t="s">
        <v>13969</v>
      </c>
      <c r="D4917" t="s">
        <v>4537</v>
      </c>
      <c r="E4917">
        <v>10</v>
      </c>
      <c r="F4917">
        <v>9134760</v>
      </c>
      <c r="G4917">
        <v>2024</v>
      </c>
      <c r="H4917" s="19" t="s">
        <v>43</v>
      </c>
      <c r="I4917" t="s">
        <v>13707</v>
      </c>
      <c r="J4917">
        <v>415635</v>
      </c>
      <c r="K4917" s="112">
        <v>45468.440972222219</v>
      </c>
      <c r="L4917" s="112">
        <v>45523</v>
      </c>
      <c r="M4917" s="112">
        <v>45523</v>
      </c>
      <c r="N4917" t="s">
        <v>47</v>
      </c>
    </row>
    <row r="4918" spans="1:14" x14ac:dyDescent="0.3">
      <c r="A4918" s="17">
        <v>45469</v>
      </c>
      <c r="B4918" s="17">
        <v>45469</v>
      </c>
      <c r="C4918" t="s">
        <v>13969</v>
      </c>
      <c r="D4918" t="s">
        <v>4537</v>
      </c>
      <c r="E4918">
        <v>10</v>
      </c>
      <c r="F4918">
        <v>2511696</v>
      </c>
      <c r="G4918">
        <v>2024</v>
      </c>
      <c r="H4918" s="19" t="s">
        <v>55</v>
      </c>
      <c r="I4918" t="s">
        <v>13708</v>
      </c>
      <c r="J4918">
        <v>40667</v>
      </c>
      <c r="K4918" s="112">
        <v>45465.75</v>
      </c>
      <c r="L4918" s="112">
        <v>45523</v>
      </c>
      <c r="M4918" s="112">
        <v>45523</v>
      </c>
      <c r="N4918" t="s">
        <v>47</v>
      </c>
    </row>
    <row r="4919" spans="1:14" x14ac:dyDescent="0.3">
      <c r="A4919" s="17">
        <v>45457</v>
      </c>
      <c r="B4919" s="17">
        <v>45457</v>
      </c>
      <c r="C4919" t="s">
        <v>13969</v>
      </c>
      <c r="D4919" t="s">
        <v>4537</v>
      </c>
      <c r="E4919">
        <v>10</v>
      </c>
      <c r="F4919">
        <v>3559680</v>
      </c>
      <c r="G4919">
        <v>2024</v>
      </c>
      <c r="H4919" s="19" t="s">
        <v>55</v>
      </c>
      <c r="I4919" t="s">
        <v>13707</v>
      </c>
      <c r="J4919">
        <v>300902</v>
      </c>
      <c r="K4919" s="112">
        <v>45380.833333333336</v>
      </c>
      <c r="L4919" s="112">
        <v>45523</v>
      </c>
      <c r="M4919" s="112">
        <v>45523</v>
      </c>
      <c r="N4919" t="s">
        <v>47</v>
      </c>
    </row>
    <row r="4920" spans="1:14" x14ac:dyDescent="0.3">
      <c r="A4920" s="17">
        <v>45402</v>
      </c>
      <c r="B4920" s="17">
        <v>45402</v>
      </c>
      <c r="C4920" t="s">
        <v>13969</v>
      </c>
      <c r="D4920" t="s">
        <v>4537</v>
      </c>
      <c r="E4920">
        <v>10</v>
      </c>
      <c r="F4920">
        <v>9976030.4600000009</v>
      </c>
      <c r="G4920">
        <v>2024</v>
      </c>
      <c r="H4920" s="19" t="s">
        <v>55</v>
      </c>
      <c r="I4920" t="s">
        <v>13707</v>
      </c>
      <c r="J4920">
        <v>386068</v>
      </c>
      <c r="K4920" s="112">
        <v>45287</v>
      </c>
      <c r="L4920" s="112">
        <v>45523</v>
      </c>
      <c r="M4920" s="112">
        <v>45523</v>
      </c>
      <c r="N4920" t="s">
        <v>47</v>
      </c>
    </row>
    <row r="4921" spans="1:14" x14ac:dyDescent="0.3">
      <c r="A4921" s="17">
        <v>45511</v>
      </c>
      <c r="B4921" s="17">
        <v>45511</v>
      </c>
      <c r="C4921" t="s">
        <v>13969</v>
      </c>
      <c r="D4921" t="s">
        <v>4537</v>
      </c>
      <c r="E4921">
        <v>10</v>
      </c>
      <c r="F4921">
        <v>14000000</v>
      </c>
      <c r="G4921">
        <v>2024</v>
      </c>
      <c r="H4921" s="19" t="s">
        <v>55</v>
      </c>
      <c r="I4921" t="s">
        <v>13708</v>
      </c>
      <c r="J4921">
        <v>80170</v>
      </c>
      <c r="K4921" s="112">
        <v>45516</v>
      </c>
      <c r="L4921" s="112">
        <v>45524</v>
      </c>
      <c r="M4921" s="112">
        <v>45524</v>
      </c>
      <c r="N4921" t="s">
        <v>47</v>
      </c>
    </row>
    <row r="4922" spans="1:14" x14ac:dyDescent="0.3">
      <c r="A4922" s="17">
        <v>45505</v>
      </c>
      <c r="B4922" s="17">
        <v>45505</v>
      </c>
      <c r="C4922" t="s">
        <v>13969</v>
      </c>
      <c r="D4922" t="s">
        <v>4537</v>
      </c>
      <c r="E4922">
        <v>10</v>
      </c>
      <c r="F4922">
        <v>12332662</v>
      </c>
      <c r="G4922">
        <v>2024</v>
      </c>
      <c r="H4922" s="19" t="s">
        <v>55</v>
      </c>
      <c r="I4922" t="s">
        <v>13707</v>
      </c>
      <c r="J4922">
        <v>672170</v>
      </c>
      <c r="K4922" s="112">
        <v>45504</v>
      </c>
      <c r="L4922" s="112">
        <v>45524</v>
      </c>
      <c r="M4922" s="112">
        <v>45524</v>
      </c>
      <c r="N4922" t="s">
        <v>47</v>
      </c>
    </row>
    <row r="4923" spans="1:14" x14ac:dyDescent="0.3">
      <c r="A4923" s="17">
        <v>45502</v>
      </c>
      <c r="B4923" s="17">
        <v>45502</v>
      </c>
      <c r="C4923" t="s">
        <v>13969</v>
      </c>
      <c r="D4923" t="s">
        <v>4537</v>
      </c>
      <c r="E4923">
        <v>10</v>
      </c>
      <c r="F4923">
        <v>10302135.539999999</v>
      </c>
      <c r="G4923">
        <v>2024</v>
      </c>
      <c r="H4923" s="19" t="s">
        <v>55</v>
      </c>
      <c r="I4923" t="s">
        <v>13707</v>
      </c>
      <c r="J4923">
        <v>604465</v>
      </c>
      <c r="K4923" s="112">
        <v>45460</v>
      </c>
      <c r="L4923" s="112">
        <v>45524</v>
      </c>
      <c r="M4923" s="112">
        <v>45524</v>
      </c>
      <c r="N4923" t="s">
        <v>47</v>
      </c>
    </row>
    <row r="4924" spans="1:14" x14ac:dyDescent="0.3">
      <c r="A4924" s="17">
        <v>45498</v>
      </c>
      <c r="B4924" s="17">
        <v>45498</v>
      </c>
      <c r="C4924" t="s">
        <v>13969</v>
      </c>
      <c r="D4924" t="s">
        <v>4537</v>
      </c>
      <c r="E4924">
        <v>10</v>
      </c>
      <c r="F4924">
        <v>5841150</v>
      </c>
      <c r="G4924">
        <v>2024</v>
      </c>
      <c r="H4924" s="19" t="s">
        <v>55</v>
      </c>
      <c r="I4924" t="s">
        <v>13707</v>
      </c>
      <c r="J4924">
        <v>716844</v>
      </c>
      <c r="K4924" s="112">
        <v>45495</v>
      </c>
      <c r="L4924" s="112">
        <v>45524</v>
      </c>
      <c r="M4924" s="112">
        <v>45524</v>
      </c>
      <c r="N4924" t="s">
        <v>47</v>
      </c>
    </row>
    <row r="4925" spans="1:14" x14ac:dyDescent="0.3">
      <c r="A4925" s="17">
        <v>45498</v>
      </c>
      <c r="B4925" s="17">
        <v>45498</v>
      </c>
      <c r="C4925" t="s">
        <v>13969</v>
      </c>
      <c r="D4925" t="s">
        <v>4537</v>
      </c>
      <c r="E4925">
        <v>10</v>
      </c>
      <c r="F4925">
        <v>4407052</v>
      </c>
      <c r="G4925">
        <v>2024</v>
      </c>
      <c r="H4925" s="19" t="s">
        <v>55</v>
      </c>
      <c r="I4925" t="s">
        <v>13707</v>
      </c>
      <c r="J4925">
        <v>628246</v>
      </c>
      <c r="K4925" s="112">
        <v>45497</v>
      </c>
      <c r="L4925" s="112">
        <v>45524</v>
      </c>
      <c r="M4925" s="112">
        <v>45524</v>
      </c>
      <c r="N4925" t="s">
        <v>47</v>
      </c>
    </row>
    <row r="4926" spans="1:14" x14ac:dyDescent="0.3">
      <c r="A4926" s="17">
        <v>45498</v>
      </c>
      <c r="B4926" s="17">
        <v>45498</v>
      </c>
      <c r="C4926" t="s">
        <v>13969</v>
      </c>
      <c r="D4926" t="s">
        <v>4537</v>
      </c>
      <c r="E4926">
        <v>10</v>
      </c>
      <c r="F4926">
        <v>4450660</v>
      </c>
      <c r="G4926">
        <v>2024</v>
      </c>
      <c r="H4926" s="19" t="s">
        <v>43</v>
      </c>
      <c r="I4926" t="s">
        <v>13708</v>
      </c>
      <c r="J4926">
        <v>109309</v>
      </c>
      <c r="K4926" s="112">
        <v>45496</v>
      </c>
      <c r="L4926" s="112">
        <v>45524</v>
      </c>
      <c r="M4926" s="112">
        <v>45524</v>
      </c>
      <c r="N4926" t="s">
        <v>47</v>
      </c>
    </row>
    <row r="4927" spans="1:14" x14ac:dyDescent="0.3">
      <c r="A4927" s="17">
        <v>45497</v>
      </c>
      <c r="B4927" s="17">
        <v>45497</v>
      </c>
      <c r="C4927" t="s">
        <v>13969</v>
      </c>
      <c r="D4927" t="s">
        <v>4537</v>
      </c>
      <c r="E4927">
        <v>10</v>
      </c>
      <c r="F4927">
        <v>14000000</v>
      </c>
      <c r="G4927">
        <v>2024</v>
      </c>
      <c r="H4927" s="19" t="s">
        <v>55</v>
      </c>
      <c r="I4927" t="s">
        <v>13707</v>
      </c>
      <c r="J4927">
        <v>371524</v>
      </c>
      <c r="K4927" s="112">
        <v>45446</v>
      </c>
      <c r="L4927" s="112">
        <v>45524</v>
      </c>
      <c r="M4927" s="112">
        <v>45524</v>
      </c>
      <c r="N4927" t="s">
        <v>47</v>
      </c>
    </row>
    <row r="4928" spans="1:14" x14ac:dyDescent="0.3">
      <c r="A4928" s="17">
        <v>45497</v>
      </c>
      <c r="B4928" s="17">
        <v>45497</v>
      </c>
      <c r="C4928" t="s">
        <v>13969</v>
      </c>
      <c r="D4928" t="s">
        <v>4537</v>
      </c>
      <c r="E4928">
        <v>10</v>
      </c>
      <c r="F4928">
        <v>14000000</v>
      </c>
      <c r="G4928">
        <v>2024</v>
      </c>
      <c r="H4928" s="19" t="s">
        <v>55</v>
      </c>
      <c r="I4928" t="s">
        <v>13707</v>
      </c>
      <c r="J4928">
        <v>300560</v>
      </c>
      <c r="K4928" s="112">
        <v>45351</v>
      </c>
      <c r="L4928" s="112">
        <v>45524</v>
      </c>
      <c r="M4928" s="112">
        <v>45524</v>
      </c>
      <c r="N4928" t="s">
        <v>47</v>
      </c>
    </row>
    <row r="4929" spans="1:14" x14ac:dyDescent="0.3">
      <c r="A4929" s="17">
        <v>45497</v>
      </c>
      <c r="B4929" s="17">
        <v>45497</v>
      </c>
      <c r="C4929" t="s">
        <v>13969</v>
      </c>
      <c r="D4929" t="s">
        <v>4537</v>
      </c>
      <c r="E4929">
        <v>10</v>
      </c>
      <c r="F4929">
        <v>5640230</v>
      </c>
      <c r="G4929">
        <v>2024</v>
      </c>
      <c r="H4929" s="19" t="s">
        <v>55</v>
      </c>
      <c r="I4929" t="s">
        <v>13707</v>
      </c>
      <c r="J4929">
        <v>291122</v>
      </c>
      <c r="K4929" s="112">
        <v>45313</v>
      </c>
      <c r="L4929" s="112">
        <v>45524</v>
      </c>
      <c r="M4929" s="112">
        <v>45524</v>
      </c>
      <c r="N4929" t="s">
        <v>47</v>
      </c>
    </row>
    <row r="4930" spans="1:14" x14ac:dyDescent="0.3">
      <c r="A4930" s="17">
        <v>45497</v>
      </c>
      <c r="B4930" s="17">
        <v>45497</v>
      </c>
      <c r="C4930" t="s">
        <v>13969</v>
      </c>
      <c r="D4930" t="s">
        <v>4537</v>
      </c>
      <c r="E4930">
        <v>10</v>
      </c>
      <c r="F4930">
        <v>5440440</v>
      </c>
      <c r="G4930">
        <v>2024</v>
      </c>
      <c r="H4930" s="19" t="s">
        <v>55</v>
      </c>
      <c r="I4930" t="s">
        <v>13707</v>
      </c>
      <c r="J4930">
        <v>735923</v>
      </c>
      <c r="K4930" s="112">
        <v>45495</v>
      </c>
      <c r="L4930" s="112">
        <v>45524</v>
      </c>
      <c r="M4930" s="112">
        <v>45524</v>
      </c>
      <c r="N4930" t="s">
        <v>47</v>
      </c>
    </row>
    <row r="4931" spans="1:14" x14ac:dyDescent="0.3">
      <c r="A4931" s="17">
        <v>45497</v>
      </c>
      <c r="B4931" s="17">
        <v>45497</v>
      </c>
      <c r="C4931" t="s">
        <v>13969</v>
      </c>
      <c r="D4931" t="s">
        <v>4537</v>
      </c>
      <c r="E4931">
        <v>10</v>
      </c>
      <c r="F4931">
        <v>2205608</v>
      </c>
      <c r="G4931">
        <v>2024</v>
      </c>
      <c r="H4931" s="19" t="s">
        <v>55</v>
      </c>
      <c r="I4931" t="s">
        <v>13707</v>
      </c>
      <c r="J4931">
        <v>437556</v>
      </c>
      <c r="K4931" s="112">
        <v>45416</v>
      </c>
      <c r="L4931" s="112">
        <v>45524</v>
      </c>
      <c r="M4931" s="112">
        <v>45524</v>
      </c>
      <c r="N4931" t="s">
        <v>47</v>
      </c>
    </row>
    <row r="4932" spans="1:14" x14ac:dyDescent="0.3">
      <c r="A4932" s="17">
        <v>45497</v>
      </c>
      <c r="B4932" s="17">
        <v>45497</v>
      </c>
      <c r="C4932" t="s">
        <v>13969</v>
      </c>
      <c r="D4932" t="s">
        <v>4537</v>
      </c>
      <c r="E4932">
        <v>10</v>
      </c>
      <c r="F4932">
        <v>13115170</v>
      </c>
      <c r="G4932">
        <v>2024</v>
      </c>
      <c r="H4932" s="19" t="s">
        <v>55</v>
      </c>
      <c r="I4932" t="s">
        <v>13708</v>
      </c>
      <c r="J4932">
        <v>46465</v>
      </c>
      <c r="K4932" s="112">
        <v>45493</v>
      </c>
      <c r="L4932" s="112">
        <v>45524</v>
      </c>
      <c r="M4932" s="112">
        <v>45524</v>
      </c>
      <c r="N4932" t="s">
        <v>47</v>
      </c>
    </row>
    <row r="4933" spans="1:14" x14ac:dyDescent="0.3">
      <c r="A4933" s="17">
        <v>45497</v>
      </c>
      <c r="B4933" s="17">
        <v>45497</v>
      </c>
      <c r="C4933" t="s">
        <v>13969</v>
      </c>
      <c r="D4933" t="s">
        <v>4537</v>
      </c>
      <c r="E4933">
        <v>10</v>
      </c>
      <c r="F4933">
        <v>10643581</v>
      </c>
      <c r="G4933">
        <v>2024</v>
      </c>
      <c r="H4933" s="19" t="s">
        <v>43</v>
      </c>
      <c r="I4933" t="s">
        <v>13707</v>
      </c>
      <c r="J4933">
        <v>616941</v>
      </c>
      <c r="K4933" s="112">
        <v>45494</v>
      </c>
      <c r="L4933" s="112">
        <v>45524</v>
      </c>
      <c r="M4933" s="112">
        <v>45524</v>
      </c>
      <c r="N4933" t="s">
        <v>47</v>
      </c>
    </row>
    <row r="4934" spans="1:14" x14ac:dyDescent="0.3">
      <c r="A4934" s="17">
        <v>45497</v>
      </c>
      <c r="B4934" s="17">
        <v>45497</v>
      </c>
      <c r="C4934" t="s">
        <v>13969</v>
      </c>
      <c r="D4934" t="s">
        <v>4537</v>
      </c>
      <c r="E4934">
        <v>10</v>
      </c>
      <c r="F4934">
        <v>9532760</v>
      </c>
      <c r="G4934">
        <v>2024</v>
      </c>
      <c r="H4934" s="19" t="s">
        <v>55</v>
      </c>
      <c r="I4934" t="s">
        <v>13707</v>
      </c>
      <c r="J4934">
        <v>696699</v>
      </c>
      <c r="K4934" s="112">
        <v>45496</v>
      </c>
      <c r="L4934" s="112">
        <v>45524</v>
      </c>
      <c r="M4934" s="112">
        <v>45524</v>
      </c>
      <c r="N4934" t="s">
        <v>47</v>
      </c>
    </row>
    <row r="4935" spans="1:14" x14ac:dyDescent="0.3">
      <c r="A4935" s="17">
        <v>45496</v>
      </c>
      <c r="B4935" s="17">
        <v>45496</v>
      </c>
      <c r="C4935" t="s">
        <v>13969</v>
      </c>
      <c r="D4935" t="s">
        <v>4537</v>
      </c>
      <c r="E4935">
        <v>10</v>
      </c>
      <c r="F4935">
        <v>6211926.5</v>
      </c>
      <c r="G4935">
        <v>2024</v>
      </c>
      <c r="H4935" s="19" t="s">
        <v>55</v>
      </c>
      <c r="I4935" t="s">
        <v>13708</v>
      </c>
      <c r="J4935">
        <v>111369</v>
      </c>
      <c r="K4935" s="112">
        <v>45495</v>
      </c>
      <c r="L4935" s="112">
        <v>45524</v>
      </c>
      <c r="M4935" s="112">
        <v>45524</v>
      </c>
      <c r="N4935" t="s">
        <v>47</v>
      </c>
    </row>
    <row r="4936" spans="1:14" x14ac:dyDescent="0.3">
      <c r="A4936" s="17">
        <v>45495</v>
      </c>
      <c r="B4936" s="17">
        <v>45495</v>
      </c>
      <c r="C4936" t="s">
        <v>13969</v>
      </c>
      <c r="D4936" t="s">
        <v>4537</v>
      </c>
      <c r="E4936">
        <v>10</v>
      </c>
      <c r="F4936">
        <v>5426102</v>
      </c>
      <c r="G4936">
        <v>2024</v>
      </c>
      <c r="H4936" s="19" t="s">
        <v>55</v>
      </c>
      <c r="I4936" t="s">
        <v>13707</v>
      </c>
      <c r="J4936">
        <v>394441</v>
      </c>
      <c r="K4936" s="112">
        <v>45491</v>
      </c>
      <c r="L4936" s="112">
        <v>45524</v>
      </c>
      <c r="M4936" s="112">
        <v>45524</v>
      </c>
      <c r="N4936" t="s">
        <v>47</v>
      </c>
    </row>
    <row r="4937" spans="1:14" x14ac:dyDescent="0.3">
      <c r="A4937" s="17">
        <v>45492</v>
      </c>
      <c r="B4937" s="17">
        <v>45492</v>
      </c>
      <c r="C4937" t="s">
        <v>13969</v>
      </c>
      <c r="D4937" t="s">
        <v>4537</v>
      </c>
      <c r="E4937">
        <v>10</v>
      </c>
      <c r="F4937">
        <v>4250100</v>
      </c>
      <c r="G4937">
        <v>2024</v>
      </c>
      <c r="H4937" s="19" t="s">
        <v>55</v>
      </c>
      <c r="I4937" t="s">
        <v>13707</v>
      </c>
      <c r="J4937">
        <v>698710</v>
      </c>
      <c r="K4937" s="112">
        <v>45469</v>
      </c>
      <c r="L4937" s="112">
        <v>45524</v>
      </c>
      <c r="M4937" s="112">
        <v>45524</v>
      </c>
      <c r="N4937" t="s">
        <v>47</v>
      </c>
    </row>
    <row r="4938" spans="1:14" x14ac:dyDescent="0.3">
      <c r="A4938" s="17">
        <v>45491</v>
      </c>
      <c r="B4938" s="17">
        <v>45491</v>
      </c>
      <c r="C4938" t="s">
        <v>13969</v>
      </c>
      <c r="D4938" t="s">
        <v>4537</v>
      </c>
      <c r="E4938">
        <v>10</v>
      </c>
      <c r="F4938">
        <v>4157040.94</v>
      </c>
      <c r="G4938">
        <v>2024</v>
      </c>
      <c r="H4938" s="19" t="s">
        <v>55</v>
      </c>
      <c r="I4938" t="s">
        <v>13707</v>
      </c>
      <c r="J4938">
        <v>679862</v>
      </c>
      <c r="K4938" s="112">
        <v>45444</v>
      </c>
      <c r="L4938" s="112">
        <v>45524</v>
      </c>
      <c r="M4938" s="112">
        <v>45524</v>
      </c>
      <c r="N4938" t="s">
        <v>47</v>
      </c>
    </row>
    <row r="4939" spans="1:14" x14ac:dyDescent="0.3">
      <c r="A4939" s="17">
        <v>45491</v>
      </c>
      <c r="B4939" s="17">
        <v>45491</v>
      </c>
      <c r="C4939" t="s">
        <v>13969</v>
      </c>
      <c r="D4939" t="s">
        <v>4537</v>
      </c>
      <c r="E4939">
        <v>10</v>
      </c>
      <c r="F4939">
        <v>8803510</v>
      </c>
      <c r="G4939">
        <v>2024</v>
      </c>
      <c r="H4939" s="19" t="s">
        <v>55</v>
      </c>
      <c r="I4939" t="s">
        <v>13707</v>
      </c>
      <c r="J4939">
        <v>423022</v>
      </c>
      <c r="K4939" s="112">
        <v>45448</v>
      </c>
      <c r="L4939" s="112">
        <v>45524</v>
      </c>
      <c r="M4939" s="112">
        <v>45524</v>
      </c>
      <c r="N4939" t="s">
        <v>47</v>
      </c>
    </row>
    <row r="4940" spans="1:14" x14ac:dyDescent="0.3">
      <c r="A4940" s="17">
        <v>45491</v>
      </c>
      <c r="B4940" s="17">
        <v>45491</v>
      </c>
      <c r="C4940" t="s">
        <v>13969</v>
      </c>
      <c r="D4940" t="s">
        <v>4537</v>
      </c>
      <c r="E4940">
        <v>10</v>
      </c>
      <c r="F4940">
        <v>7901586</v>
      </c>
      <c r="G4940">
        <v>2024</v>
      </c>
      <c r="H4940" s="19" t="s">
        <v>55</v>
      </c>
      <c r="I4940" t="s">
        <v>13707</v>
      </c>
      <c r="J4940">
        <v>632315</v>
      </c>
      <c r="K4940" s="112">
        <v>45490</v>
      </c>
      <c r="L4940" s="112">
        <v>45524</v>
      </c>
      <c r="M4940" s="112">
        <v>45524</v>
      </c>
      <c r="N4940" t="s">
        <v>47</v>
      </c>
    </row>
    <row r="4941" spans="1:14" x14ac:dyDescent="0.3">
      <c r="A4941" s="17">
        <v>45491</v>
      </c>
      <c r="B4941" s="17">
        <v>45491</v>
      </c>
      <c r="C4941" t="s">
        <v>13969</v>
      </c>
      <c r="D4941" t="s">
        <v>4537</v>
      </c>
      <c r="E4941">
        <v>10</v>
      </c>
      <c r="F4941">
        <v>12910450</v>
      </c>
      <c r="G4941">
        <v>2024</v>
      </c>
      <c r="H4941" s="19" t="s">
        <v>55</v>
      </c>
      <c r="I4941" t="s">
        <v>13707</v>
      </c>
      <c r="J4941">
        <v>598855</v>
      </c>
      <c r="K4941" s="112">
        <v>45489</v>
      </c>
      <c r="L4941" s="112">
        <v>45524</v>
      </c>
      <c r="M4941" s="112">
        <v>45524</v>
      </c>
      <c r="N4941" t="s">
        <v>47</v>
      </c>
    </row>
    <row r="4942" spans="1:14" x14ac:dyDescent="0.3">
      <c r="A4942" s="17">
        <v>45491</v>
      </c>
      <c r="B4942" s="17">
        <v>45491</v>
      </c>
      <c r="C4942" t="s">
        <v>13969</v>
      </c>
      <c r="D4942" t="s">
        <v>4537</v>
      </c>
      <c r="E4942">
        <v>10</v>
      </c>
      <c r="F4942">
        <v>8391933</v>
      </c>
      <c r="G4942">
        <v>2024</v>
      </c>
      <c r="H4942" s="19" t="s">
        <v>55</v>
      </c>
      <c r="I4942" t="s">
        <v>13707</v>
      </c>
      <c r="J4942">
        <v>336644</v>
      </c>
      <c r="K4942" s="112">
        <v>45370</v>
      </c>
      <c r="L4942" s="112">
        <v>45524</v>
      </c>
      <c r="M4942" s="112">
        <v>45524</v>
      </c>
      <c r="N4942" t="s">
        <v>47</v>
      </c>
    </row>
    <row r="4943" spans="1:14" x14ac:dyDescent="0.3">
      <c r="A4943" s="17">
        <v>45490</v>
      </c>
      <c r="B4943" s="17">
        <v>45490</v>
      </c>
      <c r="C4943" t="s">
        <v>13969</v>
      </c>
      <c r="D4943" t="s">
        <v>4537</v>
      </c>
      <c r="E4943">
        <v>10</v>
      </c>
      <c r="F4943">
        <v>14000000</v>
      </c>
      <c r="G4943">
        <v>2024</v>
      </c>
      <c r="H4943" s="19" t="s">
        <v>55</v>
      </c>
      <c r="I4943" t="s">
        <v>13707</v>
      </c>
      <c r="J4943">
        <v>536038</v>
      </c>
      <c r="K4943" s="112">
        <v>45477</v>
      </c>
      <c r="L4943" s="112">
        <v>45524</v>
      </c>
      <c r="M4943" s="112">
        <v>45524</v>
      </c>
      <c r="N4943" t="s">
        <v>47</v>
      </c>
    </row>
    <row r="4944" spans="1:14" x14ac:dyDescent="0.3">
      <c r="A4944" s="17">
        <v>45490</v>
      </c>
      <c r="B4944" s="17">
        <v>45490</v>
      </c>
      <c r="C4944" t="s">
        <v>13969</v>
      </c>
      <c r="D4944" t="s">
        <v>4537</v>
      </c>
      <c r="E4944">
        <v>10</v>
      </c>
      <c r="F4944">
        <v>2261150.29</v>
      </c>
      <c r="G4944">
        <v>2024</v>
      </c>
      <c r="H4944" s="19" t="s">
        <v>55</v>
      </c>
      <c r="I4944" t="s">
        <v>13707</v>
      </c>
      <c r="J4944">
        <v>679862</v>
      </c>
      <c r="K4944" s="112">
        <v>45444</v>
      </c>
      <c r="L4944" s="112">
        <v>45524</v>
      </c>
      <c r="M4944" s="112">
        <v>45524</v>
      </c>
      <c r="N4944" t="s">
        <v>47</v>
      </c>
    </row>
    <row r="4945" spans="1:14" x14ac:dyDescent="0.3">
      <c r="A4945" s="17">
        <v>45490</v>
      </c>
      <c r="B4945" s="17">
        <v>45490</v>
      </c>
      <c r="C4945" t="s">
        <v>13969</v>
      </c>
      <c r="D4945" t="s">
        <v>4537</v>
      </c>
      <c r="E4945">
        <v>10</v>
      </c>
      <c r="F4945">
        <v>2111010</v>
      </c>
      <c r="G4945">
        <v>2024</v>
      </c>
      <c r="H4945" s="19" t="s">
        <v>55</v>
      </c>
      <c r="I4945" t="s">
        <v>13707</v>
      </c>
      <c r="J4945">
        <v>642440</v>
      </c>
      <c r="K4945" s="112">
        <v>45435</v>
      </c>
      <c r="L4945" s="112">
        <v>45524</v>
      </c>
      <c r="M4945" s="112">
        <v>45524</v>
      </c>
      <c r="N4945" t="s">
        <v>47</v>
      </c>
    </row>
    <row r="4946" spans="1:14" x14ac:dyDescent="0.3">
      <c r="A4946" s="17">
        <v>45490</v>
      </c>
      <c r="B4946" s="17">
        <v>45490</v>
      </c>
      <c r="C4946" t="s">
        <v>13969</v>
      </c>
      <c r="D4946" t="s">
        <v>4537</v>
      </c>
      <c r="E4946">
        <v>10</v>
      </c>
      <c r="F4946">
        <v>12974526</v>
      </c>
      <c r="G4946">
        <v>2024</v>
      </c>
      <c r="H4946" s="19" t="s">
        <v>55</v>
      </c>
      <c r="I4946" t="s">
        <v>13707</v>
      </c>
      <c r="J4946">
        <v>429044</v>
      </c>
      <c r="K4946" s="112">
        <v>45452</v>
      </c>
      <c r="L4946" s="112">
        <v>45524</v>
      </c>
      <c r="M4946" s="112">
        <v>45524</v>
      </c>
      <c r="N4946" t="s">
        <v>47</v>
      </c>
    </row>
    <row r="4947" spans="1:14" x14ac:dyDescent="0.3">
      <c r="A4947" s="17">
        <v>45484</v>
      </c>
      <c r="B4947" s="17">
        <v>45484</v>
      </c>
      <c r="C4947" t="s">
        <v>13969</v>
      </c>
      <c r="D4947" t="s">
        <v>4537</v>
      </c>
      <c r="E4947">
        <v>10</v>
      </c>
      <c r="F4947">
        <v>2838150</v>
      </c>
      <c r="G4947">
        <v>2024</v>
      </c>
      <c r="H4947" s="19" t="s">
        <v>55</v>
      </c>
      <c r="I4947" t="s">
        <v>13707</v>
      </c>
      <c r="J4947">
        <v>390694</v>
      </c>
      <c r="K4947" s="112">
        <v>45367</v>
      </c>
      <c r="L4947" s="112">
        <v>45524</v>
      </c>
      <c r="M4947" s="112">
        <v>45524</v>
      </c>
      <c r="N4947" t="s">
        <v>47</v>
      </c>
    </row>
    <row r="4948" spans="1:14" x14ac:dyDescent="0.3">
      <c r="A4948" s="17">
        <v>45483</v>
      </c>
      <c r="B4948" s="17">
        <v>45483</v>
      </c>
      <c r="C4948" t="s">
        <v>13969</v>
      </c>
      <c r="D4948" t="s">
        <v>4537</v>
      </c>
      <c r="E4948">
        <v>10</v>
      </c>
      <c r="F4948">
        <v>12721980</v>
      </c>
      <c r="G4948">
        <v>2024</v>
      </c>
      <c r="H4948" s="19" t="s">
        <v>55</v>
      </c>
      <c r="I4948" t="s">
        <v>13707</v>
      </c>
      <c r="J4948">
        <v>468663</v>
      </c>
      <c r="K4948" s="112">
        <v>45438</v>
      </c>
      <c r="L4948" s="112">
        <v>45524</v>
      </c>
      <c r="M4948" s="112">
        <v>45524</v>
      </c>
      <c r="N4948" t="s">
        <v>47</v>
      </c>
    </row>
    <row r="4949" spans="1:14" x14ac:dyDescent="0.3">
      <c r="A4949" s="17">
        <v>45482</v>
      </c>
      <c r="B4949" s="17">
        <v>45482</v>
      </c>
      <c r="C4949" t="s">
        <v>13969</v>
      </c>
      <c r="D4949" t="s">
        <v>4537</v>
      </c>
      <c r="E4949">
        <v>10</v>
      </c>
      <c r="F4949">
        <v>5368670</v>
      </c>
      <c r="G4949">
        <v>2024</v>
      </c>
      <c r="H4949" s="19" t="s">
        <v>55</v>
      </c>
      <c r="I4949" t="s">
        <v>13707</v>
      </c>
      <c r="J4949">
        <v>444893</v>
      </c>
      <c r="K4949" s="112">
        <v>45446</v>
      </c>
      <c r="L4949" s="112">
        <v>45524</v>
      </c>
      <c r="M4949" s="112">
        <v>45524</v>
      </c>
      <c r="N4949" t="s">
        <v>47</v>
      </c>
    </row>
    <row r="4950" spans="1:14" x14ac:dyDescent="0.3">
      <c r="A4950" s="17">
        <v>45477</v>
      </c>
      <c r="B4950" s="17">
        <v>45477</v>
      </c>
      <c r="C4950" t="s">
        <v>13969</v>
      </c>
      <c r="D4950" t="s">
        <v>4537</v>
      </c>
      <c r="E4950">
        <v>10</v>
      </c>
      <c r="F4950">
        <v>9969496</v>
      </c>
      <c r="G4950">
        <v>2024</v>
      </c>
      <c r="H4950" s="19" t="s">
        <v>55</v>
      </c>
      <c r="I4950" t="s">
        <v>13707</v>
      </c>
      <c r="J4950">
        <v>530814</v>
      </c>
      <c r="K4950" s="112">
        <v>45447</v>
      </c>
      <c r="L4950" s="112">
        <v>45524</v>
      </c>
      <c r="M4950" s="112">
        <v>45524</v>
      </c>
      <c r="N4950" t="s">
        <v>47</v>
      </c>
    </row>
    <row r="4951" spans="1:14" x14ac:dyDescent="0.3">
      <c r="A4951" s="17">
        <v>45476</v>
      </c>
      <c r="B4951" s="17">
        <v>45476</v>
      </c>
      <c r="C4951" t="s">
        <v>13969</v>
      </c>
      <c r="D4951" t="s">
        <v>4537</v>
      </c>
      <c r="E4951">
        <v>10</v>
      </c>
      <c r="F4951">
        <v>6693390</v>
      </c>
      <c r="G4951">
        <v>2024</v>
      </c>
      <c r="H4951" s="19" t="s">
        <v>55</v>
      </c>
      <c r="I4951" t="s">
        <v>13708</v>
      </c>
      <c r="J4951">
        <v>33471</v>
      </c>
      <c r="K4951" s="112">
        <v>45307</v>
      </c>
      <c r="L4951" s="112">
        <v>45524</v>
      </c>
      <c r="M4951" s="112">
        <v>45524</v>
      </c>
      <c r="N4951" t="s">
        <v>47</v>
      </c>
    </row>
    <row r="4952" spans="1:14" x14ac:dyDescent="0.3">
      <c r="A4952" s="17">
        <v>45476</v>
      </c>
      <c r="B4952" s="17">
        <v>45476</v>
      </c>
      <c r="C4952" t="s">
        <v>13969</v>
      </c>
      <c r="D4952" t="s">
        <v>4537</v>
      </c>
      <c r="E4952">
        <v>10</v>
      </c>
      <c r="F4952">
        <v>14000000</v>
      </c>
      <c r="G4952">
        <v>2024</v>
      </c>
      <c r="H4952" s="19" t="s">
        <v>55</v>
      </c>
      <c r="I4952" t="s">
        <v>13707</v>
      </c>
      <c r="J4952">
        <v>158358</v>
      </c>
      <c r="K4952" s="112">
        <v>45191</v>
      </c>
      <c r="L4952" s="112">
        <v>45524</v>
      </c>
      <c r="M4952" s="112">
        <v>45524</v>
      </c>
      <c r="N4952" t="s">
        <v>47</v>
      </c>
    </row>
    <row r="4953" spans="1:14" x14ac:dyDescent="0.3">
      <c r="A4953" s="17">
        <v>45474</v>
      </c>
      <c r="B4953" s="17">
        <v>45474</v>
      </c>
      <c r="C4953" t="s">
        <v>13969</v>
      </c>
      <c r="D4953" t="s">
        <v>4537</v>
      </c>
      <c r="E4953">
        <v>10</v>
      </c>
      <c r="F4953">
        <v>3003152</v>
      </c>
      <c r="G4953">
        <v>2024</v>
      </c>
      <c r="H4953" s="19" t="s">
        <v>55</v>
      </c>
      <c r="I4953" t="s">
        <v>13707</v>
      </c>
      <c r="J4953">
        <v>646900</v>
      </c>
      <c r="K4953" s="112">
        <v>45470.611111111109</v>
      </c>
      <c r="L4953" s="112">
        <v>45524</v>
      </c>
      <c r="M4953" s="112">
        <v>45524</v>
      </c>
      <c r="N4953" t="s">
        <v>47</v>
      </c>
    </row>
    <row r="4954" spans="1:14" x14ac:dyDescent="0.3">
      <c r="A4954" s="17">
        <v>45464</v>
      </c>
      <c r="B4954" s="17">
        <v>45464</v>
      </c>
      <c r="C4954" t="s">
        <v>13969</v>
      </c>
      <c r="D4954" t="s">
        <v>4537</v>
      </c>
      <c r="E4954">
        <v>10</v>
      </c>
      <c r="F4954">
        <v>3990316</v>
      </c>
      <c r="G4954">
        <v>2024</v>
      </c>
      <c r="H4954" s="19" t="s">
        <v>55</v>
      </c>
      <c r="I4954" t="s">
        <v>13707</v>
      </c>
      <c r="J4954">
        <v>635284</v>
      </c>
      <c r="K4954" s="112">
        <v>45458.637499999997</v>
      </c>
      <c r="L4954" s="112">
        <v>45524</v>
      </c>
      <c r="M4954" s="112">
        <v>45524</v>
      </c>
      <c r="N4954" t="s">
        <v>47</v>
      </c>
    </row>
    <row r="4955" spans="1:14" x14ac:dyDescent="0.3">
      <c r="A4955" s="17">
        <v>45464</v>
      </c>
      <c r="B4955" s="17">
        <v>45464</v>
      </c>
      <c r="C4955" t="s">
        <v>13969</v>
      </c>
      <c r="D4955" t="s">
        <v>4537</v>
      </c>
      <c r="E4955">
        <v>10</v>
      </c>
      <c r="F4955">
        <v>10711302</v>
      </c>
      <c r="G4955">
        <v>2024</v>
      </c>
      <c r="H4955" s="19" t="s">
        <v>55</v>
      </c>
      <c r="I4955" t="s">
        <v>13707</v>
      </c>
      <c r="J4955">
        <v>324907</v>
      </c>
      <c r="K4955" s="112">
        <v>45435.611111111109</v>
      </c>
      <c r="L4955" s="112">
        <v>45524</v>
      </c>
      <c r="M4955" s="112">
        <v>45524</v>
      </c>
      <c r="N4955" t="s">
        <v>47</v>
      </c>
    </row>
    <row r="4956" spans="1:14" x14ac:dyDescent="0.3">
      <c r="A4956" s="17">
        <v>45450</v>
      </c>
      <c r="B4956" s="17">
        <v>45450</v>
      </c>
      <c r="C4956" t="s">
        <v>13969</v>
      </c>
      <c r="D4956" t="s">
        <v>4537</v>
      </c>
      <c r="E4956">
        <v>10</v>
      </c>
      <c r="F4956">
        <v>6953432</v>
      </c>
      <c r="G4956">
        <v>2024</v>
      </c>
      <c r="H4956" s="19" t="s">
        <v>55</v>
      </c>
      <c r="I4956" t="s">
        <v>13707</v>
      </c>
      <c r="J4956">
        <v>654116</v>
      </c>
      <c r="K4956" s="112">
        <v>45450.381944444445</v>
      </c>
      <c r="L4956" s="112">
        <v>45524</v>
      </c>
      <c r="M4956" s="112">
        <v>45524</v>
      </c>
      <c r="N4956" t="s">
        <v>47</v>
      </c>
    </row>
    <row r="4957" spans="1:14" x14ac:dyDescent="0.3">
      <c r="A4957" s="17">
        <v>45223</v>
      </c>
      <c r="B4957" s="60">
        <v>45223</v>
      </c>
      <c r="C4957" t="s">
        <v>13969</v>
      </c>
      <c r="D4957" t="s">
        <v>4537</v>
      </c>
      <c r="E4957">
        <v>10</v>
      </c>
      <c r="F4957">
        <v>1610200</v>
      </c>
      <c r="G4957">
        <v>2024</v>
      </c>
      <c r="H4957" s="64" t="s">
        <v>55</v>
      </c>
      <c r="I4957" t="s">
        <v>13708</v>
      </c>
      <c r="J4957">
        <v>46970</v>
      </c>
      <c r="K4957" s="112">
        <v>45218.416666666664</v>
      </c>
      <c r="L4957" s="112">
        <v>45525</v>
      </c>
      <c r="M4957" s="112">
        <v>45525</v>
      </c>
      <c r="N4957" t="s">
        <v>47</v>
      </c>
    </row>
    <row r="4958" spans="1:14" x14ac:dyDescent="0.3">
      <c r="A4958" s="17">
        <v>45504</v>
      </c>
      <c r="B4958" s="17">
        <v>45504</v>
      </c>
      <c r="C4958" t="s">
        <v>13969</v>
      </c>
      <c r="D4958" t="s">
        <v>4537</v>
      </c>
      <c r="E4958">
        <v>10</v>
      </c>
      <c r="F4958">
        <v>10839381</v>
      </c>
      <c r="G4958">
        <v>2024</v>
      </c>
      <c r="H4958" s="19" t="s">
        <v>55</v>
      </c>
      <c r="I4958" t="s">
        <v>13707</v>
      </c>
      <c r="J4958">
        <v>747059</v>
      </c>
      <c r="K4958" s="112">
        <v>45503.53125</v>
      </c>
      <c r="L4958" s="112">
        <v>45526</v>
      </c>
      <c r="M4958" s="112">
        <v>45526</v>
      </c>
      <c r="N4958" t="s">
        <v>47</v>
      </c>
    </row>
    <row r="4959" spans="1:14" x14ac:dyDescent="0.3">
      <c r="A4959" s="17">
        <v>45496</v>
      </c>
      <c r="B4959" s="17">
        <v>45496</v>
      </c>
      <c r="C4959" t="s">
        <v>13969</v>
      </c>
      <c r="D4959" t="s">
        <v>4537</v>
      </c>
      <c r="E4959">
        <v>10</v>
      </c>
      <c r="F4959">
        <v>3144971</v>
      </c>
      <c r="G4959">
        <v>2024</v>
      </c>
      <c r="H4959" s="19" t="s">
        <v>55</v>
      </c>
      <c r="I4959" t="s">
        <v>13707</v>
      </c>
      <c r="J4959">
        <v>610710</v>
      </c>
      <c r="K4959" s="112">
        <v>45419</v>
      </c>
      <c r="L4959" s="112">
        <v>45526</v>
      </c>
      <c r="M4959" s="112">
        <v>45526</v>
      </c>
      <c r="N4959" t="s">
        <v>47</v>
      </c>
    </row>
    <row r="4960" spans="1:14" x14ac:dyDescent="0.3">
      <c r="A4960" s="17">
        <v>45496</v>
      </c>
      <c r="B4960" s="17">
        <v>45496</v>
      </c>
      <c r="C4960" t="s">
        <v>13969</v>
      </c>
      <c r="D4960" t="s">
        <v>4537</v>
      </c>
      <c r="E4960">
        <v>10</v>
      </c>
      <c r="F4960">
        <v>9887152</v>
      </c>
      <c r="G4960">
        <v>2024</v>
      </c>
      <c r="H4960" s="19" t="s">
        <v>55</v>
      </c>
      <c r="I4960" t="s">
        <v>13707</v>
      </c>
      <c r="J4960">
        <v>655530</v>
      </c>
      <c r="K4960" s="112">
        <v>45492</v>
      </c>
      <c r="L4960" s="112">
        <v>45526</v>
      </c>
      <c r="M4960" s="112">
        <v>45526</v>
      </c>
      <c r="N4960" t="s">
        <v>47</v>
      </c>
    </row>
    <row r="4961" spans="1:14" x14ac:dyDescent="0.3">
      <c r="A4961" s="17">
        <v>45496</v>
      </c>
      <c r="B4961" s="17">
        <v>45496</v>
      </c>
      <c r="C4961" t="s">
        <v>13969</v>
      </c>
      <c r="D4961" t="s">
        <v>4537</v>
      </c>
      <c r="E4961">
        <v>10</v>
      </c>
      <c r="F4961">
        <v>14000000</v>
      </c>
      <c r="G4961">
        <v>2024</v>
      </c>
      <c r="H4961" s="19" t="s">
        <v>55</v>
      </c>
      <c r="I4961" t="s">
        <v>13707</v>
      </c>
      <c r="J4961">
        <v>684889</v>
      </c>
      <c r="K4961" s="112">
        <v>45459</v>
      </c>
      <c r="L4961" s="112">
        <v>45526</v>
      </c>
      <c r="M4961" s="112">
        <v>45526</v>
      </c>
      <c r="N4961" t="s">
        <v>47</v>
      </c>
    </row>
    <row r="4962" spans="1:14" x14ac:dyDescent="0.3">
      <c r="A4962" s="17">
        <v>45496</v>
      </c>
      <c r="B4962" s="17">
        <v>45496</v>
      </c>
      <c r="C4962" t="s">
        <v>13969</v>
      </c>
      <c r="D4962" t="s">
        <v>4537</v>
      </c>
      <c r="E4962">
        <v>10</v>
      </c>
      <c r="F4962">
        <v>3631961</v>
      </c>
      <c r="G4962">
        <v>2024</v>
      </c>
      <c r="H4962" s="19" t="s">
        <v>55</v>
      </c>
      <c r="I4962" t="s">
        <v>13707</v>
      </c>
      <c r="J4962">
        <v>515666</v>
      </c>
      <c r="K4962" s="112">
        <v>45436</v>
      </c>
      <c r="L4962" s="112">
        <v>45526</v>
      </c>
      <c r="M4962" s="112">
        <v>45526</v>
      </c>
      <c r="N4962" t="s">
        <v>47</v>
      </c>
    </row>
    <row r="4963" spans="1:14" x14ac:dyDescent="0.3">
      <c r="A4963" s="17">
        <v>45496</v>
      </c>
      <c r="B4963" s="17">
        <v>45496</v>
      </c>
      <c r="C4963" t="s">
        <v>13969</v>
      </c>
      <c r="D4963" t="s">
        <v>4537</v>
      </c>
      <c r="E4963">
        <v>10</v>
      </c>
      <c r="F4963">
        <v>11001455</v>
      </c>
      <c r="G4963">
        <v>2024</v>
      </c>
      <c r="H4963" s="19" t="s">
        <v>55</v>
      </c>
      <c r="I4963" t="s">
        <v>13707</v>
      </c>
      <c r="J4963">
        <v>694929</v>
      </c>
      <c r="K4963" s="112">
        <v>45493</v>
      </c>
      <c r="L4963" s="112">
        <v>45526</v>
      </c>
      <c r="M4963" s="112">
        <v>45526</v>
      </c>
      <c r="N4963" t="s">
        <v>47</v>
      </c>
    </row>
    <row r="4964" spans="1:14" x14ac:dyDescent="0.3">
      <c r="A4964" s="17">
        <v>45496</v>
      </c>
      <c r="B4964" s="17">
        <v>45496</v>
      </c>
      <c r="C4964" t="s">
        <v>13969</v>
      </c>
      <c r="D4964" t="s">
        <v>4537</v>
      </c>
      <c r="E4964">
        <v>10</v>
      </c>
      <c r="F4964">
        <v>4016420</v>
      </c>
      <c r="G4964">
        <v>2024</v>
      </c>
      <c r="H4964" s="19" t="s">
        <v>55</v>
      </c>
      <c r="I4964" t="s">
        <v>13707</v>
      </c>
      <c r="J4964">
        <v>697113</v>
      </c>
      <c r="K4964" s="112">
        <v>45493</v>
      </c>
      <c r="L4964" s="112">
        <v>45526</v>
      </c>
      <c r="M4964" s="112">
        <v>45526</v>
      </c>
      <c r="N4964" t="s">
        <v>47</v>
      </c>
    </row>
    <row r="4965" spans="1:14" x14ac:dyDescent="0.3">
      <c r="A4965" s="17">
        <v>45495</v>
      </c>
      <c r="B4965" s="17">
        <v>45495</v>
      </c>
      <c r="C4965" t="s">
        <v>13969</v>
      </c>
      <c r="D4965" t="s">
        <v>4537</v>
      </c>
      <c r="E4965">
        <v>10</v>
      </c>
      <c r="F4965">
        <v>5108092.38</v>
      </c>
      <c r="G4965">
        <v>2024</v>
      </c>
      <c r="H4965" s="19" t="s">
        <v>55</v>
      </c>
      <c r="I4965" t="s">
        <v>13707</v>
      </c>
      <c r="J4965">
        <v>590995</v>
      </c>
      <c r="K4965" s="112">
        <v>45491</v>
      </c>
      <c r="L4965" s="112">
        <v>45526</v>
      </c>
      <c r="M4965" s="112">
        <v>45526</v>
      </c>
      <c r="N4965" t="s">
        <v>47</v>
      </c>
    </row>
    <row r="4966" spans="1:14" x14ac:dyDescent="0.3">
      <c r="A4966" s="17">
        <v>45495</v>
      </c>
      <c r="B4966" s="17">
        <v>45495</v>
      </c>
      <c r="C4966" t="s">
        <v>13969</v>
      </c>
      <c r="D4966" t="s">
        <v>4537</v>
      </c>
      <c r="E4966">
        <v>10</v>
      </c>
      <c r="F4966">
        <v>6495680</v>
      </c>
      <c r="G4966">
        <v>2024</v>
      </c>
      <c r="H4966" s="19" t="s">
        <v>55</v>
      </c>
      <c r="I4966" t="s">
        <v>13707</v>
      </c>
      <c r="J4966">
        <v>588644</v>
      </c>
      <c r="K4966" s="112">
        <v>45469</v>
      </c>
      <c r="L4966" s="112">
        <v>45526</v>
      </c>
      <c r="M4966" s="112">
        <v>45526</v>
      </c>
      <c r="N4966" t="s">
        <v>47</v>
      </c>
    </row>
    <row r="4967" spans="1:14" x14ac:dyDescent="0.3">
      <c r="A4967" s="17">
        <v>45495</v>
      </c>
      <c r="B4967" s="17">
        <v>45495</v>
      </c>
      <c r="C4967" t="s">
        <v>13969</v>
      </c>
      <c r="D4967" t="s">
        <v>4537</v>
      </c>
      <c r="E4967">
        <v>10</v>
      </c>
      <c r="F4967">
        <v>11558900</v>
      </c>
      <c r="G4967">
        <v>2024</v>
      </c>
      <c r="H4967" s="19" t="s">
        <v>55</v>
      </c>
      <c r="I4967" t="s">
        <v>13707</v>
      </c>
      <c r="J4967">
        <v>618303</v>
      </c>
      <c r="K4967" s="112">
        <v>45492</v>
      </c>
      <c r="L4967" s="112">
        <v>45526</v>
      </c>
      <c r="M4967" s="112">
        <v>45526</v>
      </c>
      <c r="N4967" t="s">
        <v>47</v>
      </c>
    </row>
    <row r="4968" spans="1:14" x14ac:dyDescent="0.3">
      <c r="A4968" s="17">
        <v>45495</v>
      </c>
      <c r="B4968" s="17">
        <v>45495</v>
      </c>
      <c r="C4968" t="s">
        <v>13969</v>
      </c>
      <c r="D4968" t="s">
        <v>4537</v>
      </c>
      <c r="E4968">
        <v>10</v>
      </c>
      <c r="F4968">
        <v>4837500</v>
      </c>
      <c r="G4968">
        <v>2024</v>
      </c>
      <c r="H4968" s="19" t="s">
        <v>55</v>
      </c>
      <c r="I4968" t="s">
        <v>13707</v>
      </c>
      <c r="J4968">
        <v>628505</v>
      </c>
      <c r="K4968" s="112">
        <v>45491</v>
      </c>
      <c r="L4968" s="112">
        <v>45526</v>
      </c>
      <c r="M4968" s="112">
        <v>45526</v>
      </c>
      <c r="N4968" t="s">
        <v>47</v>
      </c>
    </row>
    <row r="4969" spans="1:14" x14ac:dyDescent="0.3">
      <c r="A4969" s="17">
        <v>45495</v>
      </c>
      <c r="B4969" s="17">
        <v>45495</v>
      </c>
      <c r="C4969" t="s">
        <v>13969</v>
      </c>
      <c r="D4969" t="s">
        <v>4537</v>
      </c>
      <c r="E4969">
        <v>10</v>
      </c>
      <c r="F4969">
        <v>8318102</v>
      </c>
      <c r="G4969">
        <v>2024</v>
      </c>
      <c r="H4969" s="19" t="s">
        <v>43</v>
      </c>
      <c r="I4969" t="s">
        <v>13708</v>
      </c>
      <c r="J4969">
        <v>76689</v>
      </c>
      <c r="K4969" s="112">
        <v>45493</v>
      </c>
      <c r="L4969" s="112">
        <v>45526</v>
      </c>
      <c r="M4969" s="112">
        <v>45526</v>
      </c>
      <c r="N4969" t="s">
        <v>47</v>
      </c>
    </row>
    <row r="4970" spans="1:14" x14ac:dyDescent="0.3">
      <c r="A4970" s="17">
        <v>45495</v>
      </c>
      <c r="B4970" s="17">
        <v>45495</v>
      </c>
      <c r="C4970" t="s">
        <v>13969</v>
      </c>
      <c r="D4970" t="s">
        <v>4537</v>
      </c>
      <c r="E4970">
        <v>10</v>
      </c>
      <c r="F4970">
        <v>6290324</v>
      </c>
      <c r="G4970">
        <v>2024</v>
      </c>
      <c r="H4970" s="19" t="s">
        <v>55</v>
      </c>
      <c r="I4970" t="s">
        <v>13707</v>
      </c>
      <c r="J4970">
        <v>740509</v>
      </c>
      <c r="K4970" s="112">
        <v>45492</v>
      </c>
      <c r="L4970" s="112">
        <v>45526</v>
      </c>
      <c r="M4970" s="112">
        <v>45526</v>
      </c>
      <c r="N4970" t="s">
        <v>47</v>
      </c>
    </row>
    <row r="4971" spans="1:14" x14ac:dyDescent="0.3">
      <c r="A4971" s="17">
        <v>45495</v>
      </c>
      <c r="B4971" s="17">
        <v>45495</v>
      </c>
      <c r="C4971" t="s">
        <v>13969</v>
      </c>
      <c r="D4971" t="s">
        <v>4537</v>
      </c>
      <c r="E4971">
        <v>10</v>
      </c>
      <c r="F4971">
        <v>14000000</v>
      </c>
      <c r="G4971">
        <v>2024</v>
      </c>
      <c r="H4971" s="19" t="s">
        <v>43</v>
      </c>
      <c r="I4971" t="s">
        <v>13708</v>
      </c>
      <c r="J4971">
        <v>76963</v>
      </c>
      <c r="K4971" s="112">
        <v>45491</v>
      </c>
      <c r="L4971" s="112">
        <v>45526</v>
      </c>
      <c r="M4971" s="112">
        <v>45526</v>
      </c>
      <c r="N4971" t="s">
        <v>47</v>
      </c>
    </row>
    <row r="4972" spans="1:14" x14ac:dyDescent="0.3">
      <c r="A4972" s="17">
        <v>45495</v>
      </c>
      <c r="B4972" s="17">
        <v>45495</v>
      </c>
      <c r="C4972" t="s">
        <v>13969</v>
      </c>
      <c r="D4972" t="s">
        <v>4537</v>
      </c>
      <c r="E4972">
        <v>10</v>
      </c>
      <c r="F4972">
        <v>13760785.1</v>
      </c>
      <c r="G4972">
        <v>2024</v>
      </c>
      <c r="H4972" s="19" t="s">
        <v>55</v>
      </c>
      <c r="I4972" t="s">
        <v>13707</v>
      </c>
      <c r="J4972">
        <v>629575</v>
      </c>
      <c r="K4972" s="112">
        <v>45494</v>
      </c>
      <c r="L4972" s="112">
        <v>45526</v>
      </c>
      <c r="M4972" s="112">
        <v>45526</v>
      </c>
      <c r="N4972" t="s">
        <v>47</v>
      </c>
    </row>
    <row r="4973" spans="1:14" x14ac:dyDescent="0.3">
      <c r="A4973" s="17">
        <v>45495</v>
      </c>
      <c r="B4973" s="17">
        <v>45495</v>
      </c>
      <c r="C4973" t="s">
        <v>13969</v>
      </c>
      <c r="D4973" t="s">
        <v>4537</v>
      </c>
      <c r="E4973">
        <v>10</v>
      </c>
      <c r="F4973">
        <v>11423540</v>
      </c>
      <c r="G4973">
        <v>2024</v>
      </c>
      <c r="H4973" s="19" t="s">
        <v>55</v>
      </c>
      <c r="I4973" t="s">
        <v>13707</v>
      </c>
      <c r="J4973">
        <v>588140</v>
      </c>
      <c r="K4973" s="112">
        <v>45490</v>
      </c>
      <c r="L4973" s="112">
        <v>45526</v>
      </c>
      <c r="M4973" s="112">
        <v>45526</v>
      </c>
      <c r="N4973" t="s">
        <v>47</v>
      </c>
    </row>
    <row r="4974" spans="1:14" x14ac:dyDescent="0.3">
      <c r="A4974" s="17">
        <v>45492</v>
      </c>
      <c r="B4974" s="17">
        <v>45492</v>
      </c>
      <c r="C4974" t="s">
        <v>13969</v>
      </c>
      <c r="D4974" t="s">
        <v>4537</v>
      </c>
      <c r="E4974">
        <v>10</v>
      </c>
      <c r="F4974">
        <v>14000000</v>
      </c>
      <c r="G4974">
        <v>2024</v>
      </c>
      <c r="H4974" s="19" t="s">
        <v>55</v>
      </c>
      <c r="I4974" t="s">
        <v>13707</v>
      </c>
      <c r="J4974">
        <v>239547</v>
      </c>
      <c r="K4974" s="112">
        <v>45453</v>
      </c>
      <c r="L4974" s="112">
        <v>45526</v>
      </c>
      <c r="M4974" s="112">
        <v>45526</v>
      </c>
      <c r="N4974" t="s">
        <v>47</v>
      </c>
    </row>
    <row r="4975" spans="1:14" x14ac:dyDescent="0.3">
      <c r="A4975" s="17">
        <v>45492</v>
      </c>
      <c r="B4975" s="17">
        <v>45492</v>
      </c>
      <c r="C4975" t="s">
        <v>13969</v>
      </c>
      <c r="D4975" t="s">
        <v>4537</v>
      </c>
      <c r="E4975">
        <v>10</v>
      </c>
      <c r="F4975">
        <v>3188319</v>
      </c>
      <c r="G4975">
        <v>2024</v>
      </c>
      <c r="H4975" s="19" t="s">
        <v>55</v>
      </c>
      <c r="I4975" t="s">
        <v>13707</v>
      </c>
      <c r="J4975">
        <v>365365</v>
      </c>
      <c r="K4975" s="112">
        <v>45462</v>
      </c>
      <c r="L4975" s="112">
        <v>45526</v>
      </c>
      <c r="M4975" s="112">
        <v>45526</v>
      </c>
      <c r="N4975" t="s">
        <v>47</v>
      </c>
    </row>
    <row r="4976" spans="1:14" x14ac:dyDescent="0.3">
      <c r="A4976" s="17">
        <v>45492</v>
      </c>
      <c r="B4976" s="17">
        <v>45492</v>
      </c>
      <c r="C4976" t="s">
        <v>13969</v>
      </c>
      <c r="D4976" t="s">
        <v>4537</v>
      </c>
      <c r="E4976">
        <v>10</v>
      </c>
      <c r="F4976">
        <v>4885271.4000000004</v>
      </c>
      <c r="G4976">
        <v>2024</v>
      </c>
      <c r="H4976" s="19" t="s">
        <v>55</v>
      </c>
      <c r="I4976" t="s">
        <v>13707</v>
      </c>
      <c r="J4976">
        <v>583658</v>
      </c>
      <c r="K4976" s="112">
        <v>45491</v>
      </c>
      <c r="L4976" s="112">
        <v>45526</v>
      </c>
      <c r="M4976" s="112">
        <v>45526</v>
      </c>
      <c r="N4976" t="s">
        <v>47</v>
      </c>
    </row>
    <row r="4977" spans="1:14" x14ac:dyDescent="0.3">
      <c r="A4977" s="17">
        <v>45492</v>
      </c>
      <c r="B4977" s="17">
        <v>45492</v>
      </c>
      <c r="C4977" t="s">
        <v>13969</v>
      </c>
      <c r="D4977" t="s">
        <v>4537</v>
      </c>
      <c r="E4977">
        <v>10</v>
      </c>
      <c r="F4977">
        <v>2310379</v>
      </c>
      <c r="G4977">
        <v>2024</v>
      </c>
      <c r="H4977" s="19" t="s">
        <v>55</v>
      </c>
      <c r="I4977" t="s">
        <v>13707</v>
      </c>
      <c r="J4977">
        <v>543663</v>
      </c>
      <c r="K4977" s="112">
        <v>45377</v>
      </c>
      <c r="L4977" s="112">
        <v>45526</v>
      </c>
      <c r="M4977" s="112">
        <v>45526</v>
      </c>
      <c r="N4977" t="s">
        <v>47</v>
      </c>
    </row>
    <row r="4978" spans="1:14" x14ac:dyDescent="0.3">
      <c r="A4978" s="17">
        <v>45491</v>
      </c>
      <c r="B4978" s="17">
        <v>45491</v>
      </c>
      <c r="C4978" t="s">
        <v>13969</v>
      </c>
      <c r="D4978" t="s">
        <v>4537</v>
      </c>
      <c r="E4978">
        <v>10</v>
      </c>
      <c r="F4978">
        <v>3917996</v>
      </c>
      <c r="G4978">
        <v>2024</v>
      </c>
      <c r="H4978" s="19" t="s">
        <v>55</v>
      </c>
      <c r="I4978" t="s">
        <v>13707</v>
      </c>
      <c r="J4978">
        <v>577681</v>
      </c>
      <c r="K4978" s="112">
        <v>45401</v>
      </c>
      <c r="L4978" s="112">
        <v>45526</v>
      </c>
      <c r="M4978" s="112">
        <v>45526</v>
      </c>
      <c r="N4978" t="s">
        <v>47</v>
      </c>
    </row>
    <row r="4979" spans="1:14" x14ac:dyDescent="0.3">
      <c r="A4979" s="17">
        <v>45491</v>
      </c>
      <c r="B4979" s="17">
        <v>45491</v>
      </c>
      <c r="C4979" t="s">
        <v>13969</v>
      </c>
      <c r="D4979" t="s">
        <v>4537</v>
      </c>
      <c r="E4979">
        <v>10</v>
      </c>
      <c r="F4979">
        <v>5983200</v>
      </c>
      <c r="G4979">
        <v>2024</v>
      </c>
      <c r="H4979" s="19" t="s">
        <v>43</v>
      </c>
      <c r="I4979" t="s">
        <v>13708</v>
      </c>
      <c r="J4979">
        <v>52569</v>
      </c>
      <c r="K4979" s="112">
        <v>45423</v>
      </c>
      <c r="L4979" s="112">
        <v>45526</v>
      </c>
      <c r="M4979" s="112">
        <v>45526</v>
      </c>
      <c r="N4979" t="s">
        <v>47</v>
      </c>
    </row>
    <row r="4980" spans="1:14" x14ac:dyDescent="0.3">
      <c r="A4980" s="17">
        <v>45491</v>
      </c>
      <c r="B4980" s="17">
        <v>45491</v>
      </c>
      <c r="C4980" t="s">
        <v>13969</v>
      </c>
      <c r="D4980" t="s">
        <v>4537</v>
      </c>
      <c r="E4980">
        <v>10</v>
      </c>
      <c r="F4980">
        <v>1017929.95</v>
      </c>
      <c r="G4980">
        <v>2024</v>
      </c>
      <c r="H4980" s="19" t="s">
        <v>55</v>
      </c>
      <c r="I4980" t="s">
        <v>13707</v>
      </c>
      <c r="J4980">
        <v>501053</v>
      </c>
      <c r="K4980" s="112">
        <v>45422</v>
      </c>
      <c r="L4980" s="112">
        <v>45526</v>
      </c>
      <c r="M4980" s="112">
        <v>45526</v>
      </c>
      <c r="N4980" t="s">
        <v>47</v>
      </c>
    </row>
    <row r="4981" spans="1:14" x14ac:dyDescent="0.3">
      <c r="A4981" s="17">
        <v>45491</v>
      </c>
      <c r="B4981" s="17">
        <v>45491</v>
      </c>
      <c r="C4981" t="s">
        <v>13969</v>
      </c>
      <c r="D4981" t="s">
        <v>4537</v>
      </c>
      <c r="E4981">
        <v>10</v>
      </c>
      <c r="F4981">
        <v>2801420</v>
      </c>
      <c r="G4981">
        <v>2024</v>
      </c>
      <c r="H4981" s="19" t="s">
        <v>55</v>
      </c>
      <c r="I4981" t="s">
        <v>13707</v>
      </c>
      <c r="J4981">
        <v>655856</v>
      </c>
      <c r="K4981" s="112">
        <v>45463</v>
      </c>
      <c r="L4981" s="112">
        <v>45526</v>
      </c>
      <c r="M4981" s="112">
        <v>45526</v>
      </c>
      <c r="N4981" t="s">
        <v>47</v>
      </c>
    </row>
    <row r="4982" spans="1:14" x14ac:dyDescent="0.3">
      <c r="A4982" s="17">
        <v>45491</v>
      </c>
      <c r="B4982" s="17">
        <v>45491</v>
      </c>
      <c r="C4982" t="s">
        <v>13969</v>
      </c>
      <c r="D4982" t="s">
        <v>4537</v>
      </c>
      <c r="E4982">
        <v>10</v>
      </c>
      <c r="F4982">
        <v>6005260</v>
      </c>
      <c r="G4982">
        <v>2024</v>
      </c>
      <c r="H4982" s="19" t="s">
        <v>55</v>
      </c>
      <c r="I4982" t="s">
        <v>13707</v>
      </c>
      <c r="J4982">
        <v>649100</v>
      </c>
      <c r="K4982" s="112">
        <v>45490</v>
      </c>
      <c r="L4982" s="112">
        <v>45526</v>
      </c>
      <c r="M4982" s="112">
        <v>45526</v>
      </c>
      <c r="N4982" t="s">
        <v>47</v>
      </c>
    </row>
    <row r="4983" spans="1:14" x14ac:dyDescent="0.3">
      <c r="A4983" s="17">
        <v>45491</v>
      </c>
      <c r="B4983" s="17">
        <v>45491</v>
      </c>
      <c r="C4983" t="s">
        <v>13969</v>
      </c>
      <c r="D4983" t="s">
        <v>4537</v>
      </c>
      <c r="E4983">
        <v>10</v>
      </c>
      <c r="F4983">
        <v>3408767.55</v>
      </c>
      <c r="G4983">
        <v>2024</v>
      </c>
      <c r="H4983" s="19" t="s">
        <v>55</v>
      </c>
      <c r="I4983" t="s">
        <v>13707</v>
      </c>
      <c r="J4983">
        <v>676516</v>
      </c>
      <c r="K4983" s="112">
        <v>45449</v>
      </c>
      <c r="L4983" s="112">
        <v>45526</v>
      </c>
      <c r="M4983" s="112">
        <v>45526</v>
      </c>
      <c r="N4983" t="s">
        <v>47</v>
      </c>
    </row>
    <row r="4984" spans="1:14" x14ac:dyDescent="0.3">
      <c r="A4984" s="17">
        <v>45490</v>
      </c>
      <c r="B4984" s="17">
        <v>45490</v>
      </c>
      <c r="C4984" t="s">
        <v>13969</v>
      </c>
      <c r="D4984" t="s">
        <v>4537</v>
      </c>
      <c r="E4984">
        <v>10</v>
      </c>
      <c r="F4984">
        <v>5486185.9800000004</v>
      </c>
      <c r="G4984">
        <v>2024</v>
      </c>
      <c r="H4984" s="19" t="s">
        <v>55</v>
      </c>
      <c r="I4984" t="s">
        <v>13707</v>
      </c>
      <c r="J4984">
        <v>528433</v>
      </c>
      <c r="K4984" s="112">
        <v>45361</v>
      </c>
      <c r="L4984" s="112">
        <v>45526</v>
      </c>
      <c r="M4984" s="112">
        <v>45526</v>
      </c>
      <c r="N4984" t="s">
        <v>47</v>
      </c>
    </row>
    <row r="4985" spans="1:14" x14ac:dyDescent="0.3">
      <c r="A4985" s="17">
        <v>45490</v>
      </c>
      <c r="B4985" s="17">
        <v>45490</v>
      </c>
      <c r="C4985" t="s">
        <v>13969</v>
      </c>
      <c r="D4985" t="s">
        <v>4537</v>
      </c>
      <c r="E4985">
        <v>10</v>
      </c>
      <c r="F4985">
        <v>4445000</v>
      </c>
      <c r="G4985">
        <v>2024</v>
      </c>
      <c r="H4985" s="19" t="s">
        <v>55</v>
      </c>
      <c r="I4985" t="s">
        <v>13708</v>
      </c>
      <c r="J4985">
        <v>58497</v>
      </c>
      <c r="K4985" s="112">
        <v>45478</v>
      </c>
      <c r="L4985" s="112">
        <v>45526</v>
      </c>
      <c r="M4985" s="112">
        <v>45526</v>
      </c>
      <c r="N4985" t="s">
        <v>47</v>
      </c>
    </row>
    <row r="4986" spans="1:14" x14ac:dyDescent="0.3">
      <c r="A4986" s="17">
        <v>45490</v>
      </c>
      <c r="B4986" s="17">
        <v>45490</v>
      </c>
      <c r="C4986" t="s">
        <v>13969</v>
      </c>
      <c r="D4986" t="s">
        <v>4537</v>
      </c>
      <c r="E4986">
        <v>10</v>
      </c>
      <c r="F4986">
        <v>3597291.58</v>
      </c>
      <c r="G4986">
        <v>2024</v>
      </c>
      <c r="H4986" s="19" t="s">
        <v>55</v>
      </c>
      <c r="I4986" t="s">
        <v>13707</v>
      </c>
      <c r="J4986">
        <v>676516</v>
      </c>
      <c r="K4986" s="112">
        <v>45449</v>
      </c>
      <c r="L4986" s="112">
        <v>45526</v>
      </c>
      <c r="M4986" s="112">
        <v>45526</v>
      </c>
      <c r="N4986" t="s">
        <v>47</v>
      </c>
    </row>
    <row r="4987" spans="1:14" x14ac:dyDescent="0.3">
      <c r="A4987" s="17">
        <v>45490</v>
      </c>
      <c r="B4987" s="17">
        <v>45490</v>
      </c>
      <c r="C4987" t="s">
        <v>13969</v>
      </c>
      <c r="D4987" t="s">
        <v>4537</v>
      </c>
      <c r="E4987">
        <v>10</v>
      </c>
      <c r="F4987">
        <v>10194306</v>
      </c>
      <c r="G4987">
        <v>2024</v>
      </c>
      <c r="H4987" s="19" t="s">
        <v>55</v>
      </c>
      <c r="I4987" t="s">
        <v>13707</v>
      </c>
      <c r="J4987">
        <v>529472</v>
      </c>
      <c r="K4987" s="112">
        <v>45488</v>
      </c>
      <c r="L4987" s="112">
        <v>45526</v>
      </c>
      <c r="M4987" s="112">
        <v>45526</v>
      </c>
      <c r="N4987" t="s">
        <v>47</v>
      </c>
    </row>
    <row r="4988" spans="1:14" x14ac:dyDescent="0.3">
      <c r="A4988" s="17">
        <v>45485</v>
      </c>
      <c r="B4988" s="17">
        <v>45485</v>
      </c>
      <c r="C4988" t="s">
        <v>13969</v>
      </c>
      <c r="D4988" t="s">
        <v>4537</v>
      </c>
      <c r="E4988">
        <v>10</v>
      </c>
      <c r="F4988">
        <v>7009705</v>
      </c>
      <c r="G4988">
        <v>2024</v>
      </c>
      <c r="H4988" s="19" t="s">
        <v>55</v>
      </c>
      <c r="I4988" t="s">
        <v>13707</v>
      </c>
      <c r="J4988">
        <v>578148</v>
      </c>
      <c r="K4988" s="112">
        <v>45483</v>
      </c>
      <c r="L4988" s="112">
        <v>45526</v>
      </c>
      <c r="M4988" s="112">
        <v>45526</v>
      </c>
      <c r="N4988" t="s">
        <v>47</v>
      </c>
    </row>
    <row r="4989" spans="1:14" x14ac:dyDescent="0.3">
      <c r="A4989" s="17">
        <v>45484</v>
      </c>
      <c r="B4989" s="17">
        <v>45484</v>
      </c>
      <c r="C4989" t="s">
        <v>13969</v>
      </c>
      <c r="D4989" t="s">
        <v>4537</v>
      </c>
      <c r="E4989">
        <v>10</v>
      </c>
      <c r="F4989">
        <v>14000000</v>
      </c>
      <c r="G4989">
        <v>2024</v>
      </c>
      <c r="H4989" s="19" t="s">
        <v>55</v>
      </c>
      <c r="I4989" t="s">
        <v>13707</v>
      </c>
      <c r="J4989">
        <v>374357</v>
      </c>
      <c r="K4989" s="112">
        <v>45400</v>
      </c>
      <c r="L4989" s="112">
        <v>45526</v>
      </c>
      <c r="M4989" s="112">
        <v>45526</v>
      </c>
      <c r="N4989" t="s">
        <v>47</v>
      </c>
    </row>
    <row r="4990" spans="1:14" x14ac:dyDescent="0.3">
      <c r="A4990" s="17">
        <v>45481</v>
      </c>
      <c r="B4990" s="17">
        <v>45481</v>
      </c>
      <c r="C4990" t="s">
        <v>13969</v>
      </c>
      <c r="D4990" t="s">
        <v>4537</v>
      </c>
      <c r="E4990">
        <v>10</v>
      </c>
      <c r="F4990">
        <v>6003186</v>
      </c>
      <c r="G4990">
        <v>2024</v>
      </c>
      <c r="H4990" s="19" t="s">
        <v>55</v>
      </c>
      <c r="I4990" t="s">
        <v>13708</v>
      </c>
      <c r="J4990">
        <v>95461</v>
      </c>
      <c r="K4990" s="112">
        <v>45479</v>
      </c>
      <c r="L4990" s="112">
        <v>45526</v>
      </c>
      <c r="M4990" s="112">
        <v>45526</v>
      </c>
      <c r="N4990" t="s">
        <v>47</v>
      </c>
    </row>
    <row r="4991" spans="1:14" x14ac:dyDescent="0.3">
      <c r="A4991" s="17">
        <v>45481</v>
      </c>
      <c r="B4991" s="17">
        <v>45481</v>
      </c>
      <c r="C4991" t="s">
        <v>13969</v>
      </c>
      <c r="D4991" t="s">
        <v>4537</v>
      </c>
      <c r="E4991">
        <v>10</v>
      </c>
      <c r="F4991">
        <v>2410420</v>
      </c>
      <c r="G4991">
        <v>2024</v>
      </c>
      <c r="H4991" s="19" t="s">
        <v>55</v>
      </c>
      <c r="I4991" t="s">
        <v>13708</v>
      </c>
      <c r="J4991">
        <v>109978</v>
      </c>
      <c r="K4991" s="112">
        <v>45477</v>
      </c>
      <c r="L4991" s="112">
        <v>45526</v>
      </c>
      <c r="M4991" s="112">
        <v>45526</v>
      </c>
      <c r="N4991" t="s">
        <v>47</v>
      </c>
    </row>
    <row r="4992" spans="1:14" x14ac:dyDescent="0.3">
      <c r="A4992" s="17">
        <v>45476</v>
      </c>
      <c r="B4992" s="17">
        <v>45476</v>
      </c>
      <c r="C4992" t="s">
        <v>13969</v>
      </c>
      <c r="D4992" t="s">
        <v>4537</v>
      </c>
      <c r="E4992">
        <v>10</v>
      </c>
      <c r="F4992">
        <v>10400000</v>
      </c>
      <c r="G4992">
        <v>2024</v>
      </c>
      <c r="H4992" s="19" t="s">
        <v>55</v>
      </c>
      <c r="I4992" t="s">
        <v>13707</v>
      </c>
      <c r="J4992">
        <v>703876</v>
      </c>
      <c r="K4992" s="112">
        <v>45472</v>
      </c>
      <c r="L4992" s="112">
        <v>45526</v>
      </c>
      <c r="M4992" s="112">
        <v>45526</v>
      </c>
      <c r="N4992" t="s">
        <v>47</v>
      </c>
    </row>
    <row r="4993" spans="1:14" x14ac:dyDescent="0.3">
      <c r="A4993" s="17">
        <v>45474</v>
      </c>
      <c r="B4993" s="17">
        <v>45474</v>
      </c>
      <c r="C4993" t="s">
        <v>13969</v>
      </c>
      <c r="D4993" t="s">
        <v>4537</v>
      </c>
      <c r="E4993">
        <v>10</v>
      </c>
      <c r="F4993">
        <v>3763962</v>
      </c>
      <c r="G4993">
        <v>2024</v>
      </c>
      <c r="H4993" s="19" t="s">
        <v>55</v>
      </c>
      <c r="I4993" t="s">
        <v>13707</v>
      </c>
      <c r="J4993">
        <v>500550</v>
      </c>
      <c r="K4993" s="112">
        <v>45475.604166666664</v>
      </c>
      <c r="L4993" s="112">
        <v>45526</v>
      </c>
      <c r="M4993" s="112">
        <v>45526</v>
      </c>
      <c r="N4993" t="s">
        <v>47</v>
      </c>
    </row>
    <row r="4994" spans="1:14" x14ac:dyDescent="0.3">
      <c r="A4994" s="17">
        <v>45471</v>
      </c>
      <c r="B4994" s="17">
        <v>45471</v>
      </c>
      <c r="C4994" t="s">
        <v>13969</v>
      </c>
      <c r="D4994" t="s">
        <v>4537</v>
      </c>
      <c r="E4994">
        <v>10</v>
      </c>
      <c r="F4994">
        <v>8184130.7999999998</v>
      </c>
      <c r="G4994">
        <v>2024</v>
      </c>
      <c r="H4994" s="19" t="s">
        <v>55</v>
      </c>
      <c r="I4994" t="s">
        <v>13708</v>
      </c>
      <c r="J4994">
        <v>65960</v>
      </c>
      <c r="K4994" s="112">
        <v>45354.416666666664</v>
      </c>
      <c r="L4994" s="112">
        <v>45526</v>
      </c>
      <c r="M4994" s="112">
        <v>45526</v>
      </c>
      <c r="N4994" t="s">
        <v>47</v>
      </c>
    </row>
    <row r="4995" spans="1:14" x14ac:dyDescent="0.3">
      <c r="A4995" s="17">
        <v>45470</v>
      </c>
      <c r="B4995" s="17">
        <v>45470</v>
      </c>
      <c r="C4995" t="s">
        <v>13969</v>
      </c>
      <c r="D4995" t="s">
        <v>4537</v>
      </c>
      <c r="E4995">
        <v>10</v>
      </c>
      <c r="F4995">
        <v>3381692</v>
      </c>
      <c r="G4995">
        <v>2024</v>
      </c>
      <c r="H4995" s="19" t="s">
        <v>55</v>
      </c>
      <c r="I4995" t="s">
        <v>13708</v>
      </c>
      <c r="J4995">
        <v>83402</v>
      </c>
      <c r="K4995" s="112">
        <v>45469.375</v>
      </c>
      <c r="L4995" s="112">
        <v>45526</v>
      </c>
      <c r="M4995" s="112">
        <v>45526</v>
      </c>
      <c r="N4995" t="s">
        <v>47</v>
      </c>
    </row>
    <row r="4996" spans="1:14" x14ac:dyDescent="0.3">
      <c r="A4996" s="17">
        <v>45470</v>
      </c>
      <c r="B4996" s="17">
        <v>45470</v>
      </c>
      <c r="C4996" t="s">
        <v>13969</v>
      </c>
      <c r="D4996" t="s">
        <v>4537</v>
      </c>
      <c r="E4996">
        <v>10</v>
      </c>
      <c r="F4996">
        <v>4866559</v>
      </c>
      <c r="G4996">
        <v>2024</v>
      </c>
      <c r="H4996" s="19" t="s">
        <v>55</v>
      </c>
      <c r="I4996" t="s">
        <v>13707</v>
      </c>
      <c r="J4996">
        <v>578222</v>
      </c>
      <c r="K4996" s="112">
        <v>45429.861111111109</v>
      </c>
      <c r="L4996" s="112">
        <v>45526</v>
      </c>
      <c r="M4996" s="112">
        <v>45526</v>
      </c>
      <c r="N4996" t="s">
        <v>47</v>
      </c>
    </row>
    <row r="4997" spans="1:14" x14ac:dyDescent="0.3">
      <c r="A4997" s="17">
        <v>45469</v>
      </c>
      <c r="B4997" s="17">
        <v>45469</v>
      </c>
      <c r="C4997" t="s">
        <v>13969</v>
      </c>
      <c r="D4997" t="s">
        <v>4537</v>
      </c>
      <c r="E4997">
        <v>10</v>
      </c>
      <c r="F4997">
        <v>8416240</v>
      </c>
      <c r="G4997">
        <v>2024</v>
      </c>
      <c r="H4997" s="19" t="s">
        <v>55</v>
      </c>
      <c r="I4997" t="s">
        <v>13707</v>
      </c>
      <c r="J4997">
        <v>598420</v>
      </c>
      <c r="K4997" s="112">
        <v>45464.813194444447</v>
      </c>
      <c r="L4997" s="112">
        <v>45526</v>
      </c>
      <c r="M4997" s="112">
        <v>45526</v>
      </c>
      <c r="N4997" t="s">
        <v>47</v>
      </c>
    </row>
    <row r="4998" spans="1:14" x14ac:dyDescent="0.3">
      <c r="A4998" s="17">
        <v>45462</v>
      </c>
      <c r="B4998" s="17">
        <v>45462</v>
      </c>
      <c r="C4998" t="s">
        <v>13969</v>
      </c>
      <c r="D4998" t="s">
        <v>4537</v>
      </c>
      <c r="E4998">
        <v>10</v>
      </c>
      <c r="F4998">
        <v>14000000</v>
      </c>
      <c r="G4998">
        <v>2024</v>
      </c>
      <c r="H4998" s="19" t="s">
        <v>55</v>
      </c>
      <c r="I4998" t="s">
        <v>13707</v>
      </c>
      <c r="J4998">
        <v>449224</v>
      </c>
      <c r="K4998" s="112">
        <v>45456.048611111109</v>
      </c>
      <c r="L4998" s="112">
        <v>45526</v>
      </c>
      <c r="M4998" s="112">
        <v>45526</v>
      </c>
      <c r="N4998" t="s">
        <v>47</v>
      </c>
    </row>
    <row r="4999" spans="1:14" x14ac:dyDescent="0.3">
      <c r="A4999" s="17">
        <v>45455</v>
      </c>
      <c r="B4999" s="17">
        <v>45455</v>
      </c>
      <c r="C4999" t="s">
        <v>13969</v>
      </c>
      <c r="D4999" t="s">
        <v>4537</v>
      </c>
      <c r="E4999">
        <v>10</v>
      </c>
      <c r="F4999">
        <v>7355879</v>
      </c>
      <c r="G4999">
        <v>2024</v>
      </c>
      <c r="H4999" s="19" t="s">
        <v>55</v>
      </c>
      <c r="I4999" t="s">
        <v>13707</v>
      </c>
      <c r="J4999">
        <v>197651</v>
      </c>
      <c r="K4999" s="112">
        <v>45185.326388888891</v>
      </c>
      <c r="L4999" s="112">
        <v>45526</v>
      </c>
      <c r="M4999" s="112">
        <v>45526</v>
      </c>
      <c r="N4999" t="s">
        <v>47</v>
      </c>
    </row>
    <row r="5000" spans="1:14" x14ac:dyDescent="0.3">
      <c r="A5000" s="17">
        <v>45447</v>
      </c>
      <c r="B5000" s="17">
        <v>45447</v>
      </c>
      <c r="C5000" t="s">
        <v>13969</v>
      </c>
      <c r="D5000" t="s">
        <v>4537</v>
      </c>
      <c r="E5000">
        <v>10</v>
      </c>
      <c r="F5000">
        <v>8100000</v>
      </c>
      <c r="G5000">
        <v>2024</v>
      </c>
      <c r="H5000" s="19" t="s">
        <v>55</v>
      </c>
      <c r="I5000" t="s">
        <v>13707</v>
      </c>
      <c r="J5000">
        <v>357773</v>
      </c>
      <c r="K5000" s="112">
        <v>45444.472222222219</v>
      </c>
      <c r="L5000" s="112">
        <v>45526</v>
      </c>
      <c r="M5000" s="112">
        <v>45526</v>
      </c>
      <c r="N5000" t="s">
        <v>47</v>
      </c>
    </row>
    <row r="5001" spans="1:14" x14ac:dyDescent="0.3">
      <c r="A5001" s="17">
        <v>45418</v>
      </c>
      <c r="B5001" s="17">
        <v>45418</v>
      </c>
      <c r="C5001" t="s">
        <v>13969</v>
      </c>
      <c r="D5001" t="s">
        <v>4537</v>
      </c>
      <c r="E5001">
        <v>10</v>
      </c>
      <c r="F5001">
        <v>9400360</v>
      </c>
      <c r="G5001">
        <v>2024</v>
      </c>
      <c r="H5001" s="19" t="s">
        <v>55</v>
      </c>
      <c r="I5001" t="s">
        <v>13707</v>
      </c>
      <c r="J5001">
        <v>549781</v>
      </c>
      <c r="K5001" s="112">
        <v>45414.486111111109</v>
      </c>
      <c r="L5001" s="112">
        <v>45526</v>
      </c>
      <c r="M5001" s="112">
        <v>45526</v>
      </c>
      <c r="N5001" t="s">
        <v>47</v>
      </c>
    </row>
    <row r="5002" spans="1:14" x14ac:dyDescent="0.3">
      <c r="A5002" s="17">
        <v>45415</v>
      </c>
      <c r="B5002" s="17">
        <v>45415</v>
      </c>
      <c r="C5002" t="s">
        <v>13969</v>
      </c>
      <c r="D5002" t="s">
        <v>4537</v>
      </c>
      <c r="E5002">
        <v>10</v>
      </c>
      <c r="F5002">
        <v>9840288</v>
      </c>
      <c r="G5002">
        <v>2024</v>
      </c>
      <c r="H5002" s="19" t="s">
        <v>55</v>
      </c>
      <c r="I5002" t="s">
        <v>13708</v>
      </c>
      <c r="J5002">
        <v>86347</v>
      </c>
      <c r="K5002" s="112">
        <v>45379.541666666664</v>
      </c>
      <c r="L5002" s="112">
        <v>45526</v>
      </c>
      <c r="M5002" s="112">
        <v>45526</v>
      </c>
      <c r="N5002" t="s">
        <v>47</v>
      </c>
    </row>
    <row r="5003" spans="1:14" x14ac:dyDescent="0.3">
      <c r="A5003" s="17">
        <v>45412</v>
      </c>
      <c r="B5003" s="17">
        <v>45412</v>
      </c>
      <c r="C5003" t="s">
        <v>13969</v>
      </c>
      <c r="D5003" t="s">
        <v>4537</v>
      </c>
      <c r="E5003">
        <v>10</v>
      </c>
      <c r="F5003">
        <v>14000000</v>
      </c>
      <c r="G5003">
        <v>2024</v>
      </c>
      <c r="H5003" s="19" t="s">
        <v>55</v>
      </c>
      <c r="I5003" t="s">
        <v>13707</v>
      </c>
      <c r="J5003">
        <v>545378</v>
      </c>
      <c r="K5003" s="112">
        <v>45398</v>
      </c>
      <c r="L5003" s="112">
        <v>45526</v>
      </c>
      <c r="M5003" s="112">
        <v>45526</v>
      </c>
      <c r="N5003" t="s">
        <v>47</v>
      </c>
    </row>
    <row r="5004" spans="1:14" x14ac:dyDescent="0.3">
      <c r="A5004" s="17">
        <v>45307</v>
      </c>
      <c r="B5004" s="17">
        <v>45307</v>
      </c>
      <c r="C5004" t="s">
        <v>13969</v>
      </c>
      <c r="D5004" t="s">
        <v>4537</v>
      </c>
      <c r="E5004">
        <v>10</v>
      </c>
      <c r="F5004">
        <v>2077408</v>
      </c>
      <c r="G5004">
        <v>2024</v>
      </c>
      <c r="H5004" s="19" t="s">
        <v>55</v>
      </c>
      <c r="I5004" t="s">
        <v>13707</v>
      </c>
      <c r="J5004">
        <v>130118</v>
      </c>
      <c r="K5004" s="112">
        <v>45181.298611111109</v>
      </c>
      <c r="L5004" s="112">
        <v>45526</v>
      </c>
      <c r="M5004" s="112">
        <v>45526</v>
      </c>
      <c r="N5004" t="s">
        <v>47</v>
      </c>
    </row>
    <row r="5005" spans="1:14" x14ac:dyDescent="0.3">
      <c r="A5005" s="17">
        <v>45516</v>
      </c>
      <c r="B5005" s="17">
        <v>45516</v>
      </c>
      <c r="C5005" t="s">
        <v>13969</v>
      </c>
      <c r="D5005" t="s">
        <v>4537</v>
      </c>
      <c r="E5005">
        <v>10</v>
      </c>
      <c r="F5005">
        <v>12045341</v>
      </c>
      <c r="G5005">
        <v>2024</v>
      </c>
      <c r="H5005" s="19" t="s">
        <v>43</v>
      </c>
      <c r="I5005" t="s">
        <v>13707</v>
      </c>
      <c r="J5005">
        <v>684709</v>
      </c>
      <c r="K5005" s="112">
        <v>45478.684027777781</v>
      </c>
      <c r="L5005" s="112">
        <v>45527</v>
      </c>
      <c r="M5005" s="112">
        <v>45527</v>
      </c>
      <c r="N5005" t="s">
        <v>47</v>
      </c>
    </row>
    <row r="5006" spans="1:14" x14ac:dyDescent="0.3">
      <c r="A5006" s="17">
        <v>45510</v>
      </c>
      <c r="B5006" s="17">
        <v>45510</v>
      </c>
      <c r="C5006" t="s">
        <v>13969</v>
      </c>
      <c r="D5006" t="s">
        <v>4537</v>
      </c>
      <c r="E5006">
        <v>10</v>
      </c>
      <c r="F5006">
        <v>2694779</v>
      </c>
      <c r="G5006">
        <v>2024</v>
      </c>
      <c r="H5006" s="19" t="s">
        <v>55</v>
      </c>
      <c r="I5006" t="s">
        <v>13707</v>
      </c>
      <c r="J5006">
        <v>419548</v>
      </c>
      <c r="K5006" s="112">
        <v>45466</v>
      </c>
      <c r="L5006" s="112">
        <v>45527</v>
      </c>
      <c r="M5006" s="112">
        <v>45527</v>
      </c>
      <c r="N5006" t="s">
        <v>47</v>
      </c>
    </row>
    <row r="5007" spans="1:14" x14ac:dyDescent="0.3">
      <c r="A5007" s="17">
        <v>45509</v>
      </c>
      <c r="B5007" s="17">
        <v>45509</v>
      </c>
      <c r="C5007" t="s">
        <v>13969</v>
      </c>
      <c r="D5007" t="s">
        <v>4537</v>
      </c>
      <c r="E5007">
        <v>10</v>
      </c>
      <c r="F5007">
        <v>2525000</v>
      </c>
      <c r="G5007">
        <v>2024</v>
      </c>
      <c r="H5007" s="19" t="s">
        <v>55</v>
      </c>
      <c r="I5007" t="s">
        <v>13707</v>
      </c>
      <c r="J5007">
        <v>556312</v>
      </c>
      <c r="K5007" s="112">
        <v>45404</v>
      </c>
      <c r="L5007" s="112">
        <v>45527</v>
      </c>
      <c r="M5007" s="112">
        <v>45527</v>
      </c>
      <c r="N5007" t="s">
        <v>47</v>
      </c>
    </row>
    <row r="5008" spans="1:14" x14ac:dyDescent="0.3">
      <c r="A5008" s="17">
        <v>45504</v>
      </c>
      <c r="B5008" s="17">
        <v>45504</v>
      </c>
      <c r="C5008" t="s">
        <v>13969</v>
      </c>
      <c r="D5008" t="s">
        <v>4537</v>
      </c>
      <c r="E5008">
        <v>10</v>
      </c>
      <c r="F5008">
        <v>5500000</v>
      </c>
      <c r="G5008">
        <v>2024</v>
      </c>
      <c r="H5008" s="19" t="s">
        <v>55</v>
      </c>
      <c r="I5008" t="s">
        <v>13708</v>
      </c>
      <c r="J5008">
        <v>103366</v>
      </c>
      <c r="K5008" s="112">
        <v>45501</v>
      </c>
      <c r="L5008" s="112">
        <v>45527</v>
      </c>
      <c r="M5008" s="112">
        <v>45527</v>
      </c>
      <c r="N5008" t="s">
        <v>47</v>
      </c>
    </row>
    <row r="5009" spans="1:14" x14ac:dyDescent="0.3">
      <c r="A5009" s="17">
        <v>45503</v>
      </c>
      <c r="B5009" s="17">
        <v>45503</v>
      </c>
      <c r="C5009" t="s">
        <v>13969</v>
      </c>
      <c r="D5009" t="s">
        <v>4537</v>
      </c>
      <c r="E5009">
        <v>10</v>
      </c>
      <c r="F5009">
        <v>11109340</v>
      </c>
      <c r="G5009">
        <v>2024</v>
      </c>
      <c r="H5009" s="19" t="s">
        <v>55</v>
      </c>
      <c r="I5009" t="s">
        <v>13707</v>
      </c>
      <c r="J5009">
        <v>428298</v>
      </c>
      <c r="K5009" s="112">
        <v>45501</v>
      </c>
      <c r="L5009" s="112">
        <v>45527</v>
      </c>
      <c r="M5009" s="112">
        <v>45527</v>
      </c>
      <c r="N5009" t="s">
        <v>47</v>
      </c>
    </row>
    <row r="5010" spans="1:14" x14ac:dyDescent="0.3">
      <c r="A5010" s="17">
        <v>45503</v>
      </c>
      <c r="B5010" s="17">
        <v>45503</v>
      </c>
      <c r="C5010" t="s">
        <v>13969</v>
      </c>
      <c r="D5010" t="s">
        <v>4537</v>
      </c>
      <c r="E5010">
        <v>10</v>
      </c>
      <c r="F5010">
        <v>8226720</v>
      </c>
      <c r="G5010">
        <v>2024</v>
      </c>
      <c r="H5010" s="19" t="s">
        <v>43</v>
      </c>
      <c r="I5010" t="s">
        <v>13707</v>
      </c>
      <c r="J5010">
        <v>617461</v>
      </c>
      <c r="K5010" s="112">
        <v>45471</v>
      </c>
      <c r="L5010" s="112">
        <v>45527</v>
      </c>
      <c r="M5010" s="112">
        <v>45527</v>
      </c>
      <c r="N5010" t="s">
        <v>47</v>
      </c>
    </row>
    <row r="5011" spans="1:14" x14ac:dyDescent="0.3">
      <c r="A5011" s="17">
        <v>45503</v>
      </c>
      <c r="B5011" s="17">
        <v>45503</v>
      </c>
      <c r="C5011" t="s">
        <v>13969</v>
      </c>
      <c r="D5011" t="s">
        <v>4537</v>
      </c>
      <c r="E5011">
        <v>10</v>
      </c>
      <c r="F5011">
        <v>14000000</v>
      </c>
      <c r="G5011">
        <v>2024</v>
      </c>
      <c r="H5011" s="19" t="s">
        <v>55</v>
      </c>
      <c r="I5011" t="s">
        <v>13707</v>
      </c>
      <c r="J5011">
        <v>337972</v>
      </c>
      <c r="K5011" s="112">
        <v>45392</v>
      </c>
      <c r="L5011" s="112">
        <v>45527</v>
      </c>
      <c r="M5011" s="112">
        <v>45527</v>
      </c>
      <c r="N5011" t="s">
        <v>47</v>
      </c>
    </row>
    <row r="5012" spans="1:14" x14ac:dyDescent="0.3">
      <c r="A5012" s="17">
        <v>45503</v>
      </c>
      <c r="B5012" s="17">
        <v>45503</v>
      </c>
      <c r="C5012" t="s">
        <v>13969</v>
      </c>
      <c r="D5012" t="s">
        <v>4537</v>
      </c>
      <c r="E5012">
        <v>10</v>
      </c>
      <c r="F5012">
        <v>9576256</v>
      </c>
      <c r="G5012">
        <v>2024</v>
      </c>
      <c r="H5012" s="19" t="s">
        <v>55</v>
      </c>
      <c r="I5012" t="s">
        <v>13707</v>
      </c>
      <c r="J5012">
        <v>742932</v>
      </c>
      <c r="K5012" s="112">
        <v>45499</v>
      </c>
      <c r="L5012" s="112">
        <v>45527</v>
      </c>
      <c r="M5012" s="112">
        <v>45527</v>
      </c>
      <c r="N5012" t="s">
        <v>47</v>
      </c>
    </row>
    <row r="5013" spans="1:14" x14ac:dyDescent="0.3">
      <c r="A5013" s="17">
        <v>45502</v>
      </c>
      <c r="B5013" s="17">
        <v>45502</v>
      </c>
      <c r="C5013" t="s">
        <v>13969</v>
      </c>
      <c r="D5013" t="s">
        <v>4537</v>
      </c>
      <c r="E5013">
        <v>10</v>
      </c>
      <c r="F5013">
        <v>1592342.58</v>
      </c>
      <c r="G5013">
        <v>2024</v>
      </c>
      <c r="H5013" s="19" t="s">
        <v>55</v>
      </c>
      <c r="I5013" t="s">
        <v>13707</v>
      </c>
      <c r="J5013">
        <v>271931</v>
      </c>
      <c r="K5013" s="112">
        <v>45242</v>
      </c>
      <c r="L5013" s="112">
        <v>45527</v>
      </c>
      <c r="M5013" s="112">
        <v>45527</v>
      </c>
      <c r="N5013" t="s">
        <v>47</v>
      </c>
    </row>
    <row r="5014" spans="1:14" x14ac:dyDescent="0.3">
      <c r="A5014" s="17">
        <v>45499</v>
      </c>
      <c r="B5014" s="17">
        <v>45499</v>
      </c>
      <c r="C5014" t="s">
        <v>13969</v>
      </c>
      <c r="D5014" t="s">
        <v>4537</v>
      </c>
      <c r="E5014">
        <v>10</v>
      </c>
      <c r="F5014">
        <v>14000000</v>
      </c>
      <c r="G5014">
        <v>2024</v>
      </c>
      <c r="H5014" s="19" t="s">
        <v>55</v>
      </c>
      <c r="I5014" t="s">
        <v>13707</v>
      </c>
      <c r="J5014">
        <v>665901</v>
      </c>
      <c r="K5014" s="112">
        <v>45495</v>
      </c>
      <c r="L5014" s="112">
        <v>45527</v>
      </c>
      <c r="M5014" s="112">
        <v>45527</v>
      </c>
      <c r="N5014" t="s">
        <v>47</v>
      </c>
    </row>
    <row r="5015" spans="1:14" x14ac:dyDescent="0.3">
      <c r="A5015" s="17">
        <v>45499</v>
      </c>
      <c r="B5015" s="17">
        <v>45499</v>
      </c>
      <c r="C5015" t="s">
        <v>13969</v>
      </c>
      <c r="D5015" t="s">
        <v>4537</v>
      </c>
      <c r="E5015">
        <v>10</v>
      </c>
      <c r="F5015">
        <v>15590040</v>
      </c>
      <c r="G5015">
        <v>2024</v>
      </c>
      <c r="H5015" s="19" t="s">
        <v>55</v>
      </c>
      <c r="I5015" t="s">
        <v>13707</v>
      </c>
      <c r="J5015">
        <v>532786</v>
      </c>
      <c r="K5015" s="112">
        <v>45497</v>
      </c>
      <c r="L5015" s="112">
        <v>45527</v>
      </c>
      <c r="M5015" s="112">
        <v>45527</v>
      </c>
      <c r="N5015" t="s">
        <v>47</v>
      </c>
    </row>
    <row r="5016" spans="1:14" x14ac:dyDescent="0.3">
      <c r="A5016" s="17">
        <v>45497</v>
      </c>
      <c r="B5016" s="17">
        <v>45497</v>
      </c>
      <c r="C5016" t="s">
        <v>13969</v>
      </c>
      <c r="D5016" t="s">
        <v>4537</v>
      </c>
      <c r="E5016">
        <v>10</v>
      </c>
      <c r="F5016">
        <v>3013145</v>
      </c>
      <c r="G5016">
        <v>2024</v>
      </c>
      <c r="H5016" s="19" t="s">
        <v>55</v>
      </c>
      <c r="I5016" t="s">
        <v>13707</v>
      </c>
      <c r="J5016">
        <v>573152</v>
      </c>
      <c r="K5016" s="112">
        <v>45495</v>
      </c>
      <c r="L5016" s="112">
        <v>45527</v>
      </c>
      <c r="M5016" s="112">
        <v>45527</v>
      </c>
      <c r="N5016" t="s">
        <v>47</v>
      </c>
    </row>
    <row r="5017" spans="1:14" x14ac:dyDescent="0.3">
      <c r="A5017" s="17">
        <v>45496</v>
      </c>
      <c r="B5017" s="17">
        <v>45496</v>
      </c>
      <c r="C5017" t="s">
        <v>13969</v>
      </c>
      <c r="D5017" t="s">
        <v>4537</v>
      </c>
      <c r="E5017">
        <v>10</v>
      </c>
      <c r="F5017">
        <v>10033280</v>
      </c>
      <c r="G5017">
        <v>2024</v>
      </c>
      <c r="H5017" s="19" t="s">
        <v>55</v>
      </c>
      <c r="I5017" t="s">
        <v>13707</v>
      </c>
      <c r="J5017">
        <v>470872</v>
      </c>
      <c r="K5017" s="112">
        <v>45469</v>
      </c>
      <c r="L5017" s="112">
        <v>45527</v>
      </c>
      <c r="M5017" s="112">
        <v>45527</v>
      </c>
      <c r="N5017" t="s">
        <v>47</v>
      </c>
    </row>
    <row r="5018" spans="1:14" x14ac:dyDescent="0.3">
      <c r="A5018" s="17">
        <v>45491</v>
      </c>
      <c r="B5018" s="17">
        <v>45491</v>
      </c>
      <c r="C5018" t="s">
        <v>13969</v>
      </c>
      <c r="D5018" t="s">
        <v>4537</v>
      </c>
      <c r="E5018">
        <v>10</v>
      </c>
      <c r="F5018">
        <v>6954140</v>
      </c>
      <c r="G5018">
        <v>2024</v>
      </c>
      <c r="H5018" s="19" t="s">
        <v>55</v>
      </c>
      <c r="I5018" t="s">
        <v>13708</v>
      </c>
      <c r="J5018">
        <v>64205</v>
      </c>
      <c r="K5018" s="112">
        <v>45398</v>
      </c>
      <c r="L5018" s="112">
        <v>45527</v>
      </c>
      <c r="M5018" s="112">
        <v>45527</v>
      </c>
      <c r="N5018" t="s">
        <v>47</v>
      </c>
    </row>
    <row r="5019" spans="1:14" x14ac:dyDescent="0.3">
      <c r="A5019" s="17">
        <v>45483</v>
      </c>
      <c r="B5019" s="17">
        <v>45483</v>
      </c>
      <c r="C5019" t="s">
        <v>13969</v>
      </c>
      <c r="D5019" t="s">
        <v>4537</v>
      </c>
      <c r="E5019">
        <v>10</v>
      </c>
      <c r="F5019">
        <v>9160530</v>
      </c>
      <c r="G5019">
        <v>2024</v>
      </c>
      <c r="H5019" s="19" t="s">
        <v>55</v>
      </c>
      <c r="I5019" t="s">
        <v>13708</v>
      </c>
      <c r="J5019">
        <v>38386</v>
      </c>
      <c r="K5019" s="112">
        <v>45410</v>
      </c>
      <c r="L5019" s="112">
        <v>45527</v>
      </c>
      <c r="M5019" s="112">
        <v>45527</v>
      </c>
      <c r="N5019" t="s">
        <v>47</v>
      </c>
    </row>
    <row r="5020" spans="1:14" x14ac:dyDescent="0.3">
      <c r="A5020" s="17">
        <v>45482</v>
      </c>
      <c r="B5020" s="17">
        <v>45482</v>
      </c>
      <c r="C5020" t="s">
        <v>13969</v>
      </c>
      <c r="D5020" t="s">
        <v>4537</v>
      </c>
      <c r="E5020">
        <v>10</v>
      </c>
      <c r="F5020">
        <v>5403340</v>
      </c>
      <c r="G5020">
        <v>2024</v>
      </c>
      <c r="H5020" s="19" t="s">
        <v>55</v>
      </c>
      <c r="I5020" t="s">
        <v>13707</v>
      </c>
      <c r="J5020">
        <v>672097</v>
      </c>
      <c r="K5020" s="112">
        <v>45480</v>
      </c>
      <c r="L5020" s="112">
        <v>45527</v>
      </c>
      <c r="M5020" s="112">
        <v>45527</v>
      </c>
      <c r="N5020" t="s">
        <v>47</v>
      </c>
    </row>
    <row r="5021" spans="1:14" x14ac:dyDescent="0.3">
      <c r="A5021" s="17">
        <v>45476</v>
      </c>
      <c r="B5021" s="17">
        <v>45476</v>
      </c>
      <c r="C5021" t="s">
        <v>13969</v>
      </c>
      <c r="D5021" t="s">
        <v>4537</v>
      </c>
      <c r="E5021">
        <v>10</v>
      </c>
      <c r="F5021">
        <v>1617945.33</v>
      </c>
      <c r="G5021">
        <v>2024</v>
      </c>
      <c r="H5021" s="19" t="s">
        <v>55</v>
      </c>
      <c r="I5021" t="s">
        <v>13707</v>
      </c>
      <c r="J5021">
        <v>394559</v>
      </c>
      <c r="K5021" s="112">
        <v>45444</v>
      </c>
      <c r="L5021" s="112">
        <v>45527</v>
      </c>
      <c r="M5021" s="112">
        <v>45527</v>
      </c>
      <c r="N5021" t="s">
        <v>47</v>
      </c>
    </row>
    <row r="5022" spans="1:14" x14ac:dyDescent="0.3">
      <c r="A5022" s="17">
        <v>45442</v>
      </c>
      <c r="B5022" s="17">
        <v>45442</v>
      </c>
      <c r="C5022" t="s">
        <v>13969</v>
      </c>
      <c r="D5022" t="s">
        <v>4537</v>
      </c>
      <c r="E5022">
        <v>10</v>
      </c>
      <c r="F5022">
        <v>13430392</v>
      </c>
      <c r="G5022">
        <v>2024</v>
      </c>
      <c r="H5022" s="19" t="s">
        <v>55</v>
      </c>
      <c r="I5022" t="s">
        <v>13707</v>
      </c>
      <c r="J5022">
        <v>687217</v>
      </c>
      <c r="K5022" s="112">
        <v>45434.427083333336</v>
      </c>
      <c r="L5022" s="112">
        <v>45527</v>
      </c>
      <c r="M5022" s="112">
        <v>45527</v>
      </c>
      <c r="N5022" t="s">
        <v>47</v>
      </c>
    </row>
    <row r="5023" spans="1:14" x14ac:dyDescent="0.3">
      <c r="A5023" s="17">
        <v>45429</v>
      </c>
      <c r="B5023" s="17">
        <v>45429</v>
      </c>
      <c r="C5023" t="s">
        <v>13969</v>
      </c>
      <c r="D5023" t="s">
        <v>4537</v>
      </c>
      <c r="E5023">
        <v>10</v>
      </c>
      <c r="F5023">
        <v>12088920</v>
      </c>
      <c r="G5023">
        <v>2024</v>
      </c>
      <c r="H5023" s="19" t="s">
        <v>55</v>
      </c>
      <c r="I5023" t="s">
        <v>13707</v>
      </c>
      <c r="J5023">
        <v>280730</v>
      </c>
      <c r="K5023" s="112">
        <v>45369</v>
      </c>
      <c r="L5023" s="112">
        <v>45527</v>
      </c>
      <c r="M5023" s="112">
        <v>45527</v>
      </c>
      <c r="N5023" t="s">
        <v>47</v>
      </c>
    </row>
    <row r="5024" spans="1:14" x14ac:dyDescent="0.3">
      <c r="A5024" s="17">
        <v>45518</v>
      </c>
      <c r="B5024" s="17">
        <v>45518</v>
      </c>
      <c r="C5024" t="s">
        <v>13969</v>
      </c>
      <c r="D5024" t="s">
        <v>4537</v>
      </c>
      <c r="E5024">
        <v>10</v>
      </c>
      <c r="F5024">
        <v>14000000</v>
      </c>
      <c r="G5024">
        <v>2024</v>
      </c>
      <c r="H5024" s="19" t="s">
        <v>55</v>
      </c>
      <c r="I5024" t="s">
        <v>13707</v>
      </c>
      <c r="J5024">
        <v>216364</v>
      </c>
      <c r="K5024" s="112">
        <v>45211</v>
      </c>
      <c r="L5024" s="112">
        <v>45530</v>
      </c>
      <c r="M5024" s="112">
        <v>45530</v>
      </c>
      <c r="N5024" t="s">
        <v>47</v>
      </c>
    </row>
    <row r="5025" spans="1:14" x14ac:dyDescent="0.3">
      <c r="A5025" s="17">
        <v>45516</v>
      </c>
      <c r="B5025" s="17">
        <v>45516</v>
      </c>
      <c r="C5025" t="s">
        <v>13969</v>
      </c>
      <c r="D5025" t="s">
        <v>4537</v>
      </c>
      <c r="E5025">
        <v>10</v>
      </c>
      <c r="F5025">
        <v>6371340</v>
      </c>
      <c r="G5025">
        <v>2024</v>
      </c>
      <c r="H5025" s="19" t="s">
        <v>55</v>
      </c>
      <c r="I5025" t="s">
        <v>13707</v>
      </c>
      <c r="J5025">
        <v>555548</v>
      </c>
      <c r="K5025" s="112">
        <v>45383.326388888891</v>
      </c>
      <c r="L5025" s="112">
        <v>45530</v>
      </c>
      <c r="M5025" s="112">
        <v>45530</v>
      </c>
      <c r="N5025" t="s">
        <v>47</v>
      </c>
    </row>
    <row r="5026" spans="1:14" x14ac:dyDescent="0.3">
      <c r="A5026" s="17">
        <v>45511</v>
      </c>
      <c r="B5026" s="17">
        <v>45511</v>
      </c>
      <c r="C5026" t="s">
        <v>13969</v>
      </c>
      <c r="D5026" t="s">
        <v>4537</v>
      </c>
      <c r="E5026">
        <v>10</v>
      </c>
      <c r="F5026">
        <v>13997888</v>
      </c>
      <c r="G5026">
        <v>2024</v>
      </c>
      <c r="H5026" s="19" t="s">
        <v>55</v>
      </c>
      <c r="I5026" t="s">
        <v>13707</v>
      </c>
      <c r="J5026">
        <v>506896</v>
      </c>
      <c r="K5026" s="112">
        <v>45451</v>
      </c>
      <c r="L5026" s="112">
        <v>45530</v>
      </c>
      <c r="M5026" s="112">
        <v>45530</v>
      </c>
      <c r="N5026" t="s">
        <v>47</v>
      </c>
    </row>
    <row r="5027" spans="1:14" x14ac:dyDescent="0.3">
      <c r="A5027" s="17">
        <v>45510</v>
      </c>
      <c r="B5027" s="17">
        <v>45510</v>
      </c>
      <c r="C5027" t="s">
        <v>13969</v>
      </c>
      <c r="D5027" t="s">
        <v>4537</v>
      </c>
      <c r="E5027">
        <v>10</v>
      </c>
      <c r="F5027">
        <v>5000000</v>
      </c>
      <c r="G5027">
        <v>2024</v>
      </c>
      <c r="H5027" s="19" t="s">
        <v>55</v>
      </c>
      <c r="I5027" t="s">
        <v>13707</v>
      </c>
      <c r="J5027">
        <v>657250</v>
      </c>
      <c r="K5027" s="112">
        <v>45509</v>
      </c>
      <c r="L5027" s="112">
        <v>45530</v>
      </c>
      <c r="M5027" s="112">
        <v>45530</v>
      </c>
      <c r="N5027" t="s">
        <v>47</v>
      </c>
    </row>
    <row r="5028" spans="1:14" x14ac:dyDescent="0.3">
      <c r="A5028" s="17">
        <v>45510</v>
      </c>
      <c r="B5028" s="17">
        <v>45510</v>
      </c>
      <c r="C5028" t="s">
        <v>13969</v>
      </c>
      <c r="D5028" t="s">
        <v>4537</v>
      </c>
      <c r="E5028">
        <v>10</v>
      </c>
      <c r="F5028">
        <v>5821146.0199999996</v>
      </c>
      <c r="G5028">
        <v>2024</v>
      </c>
      <c r="H5028" s="19" t="s">
        <v>55</v>
      </c>
      <c r="I5028" t="s">
        <v>13707</v>
      </c>
      <c r="J5028">
        <v>698789</v>
      </c>
      <c r="K5028" s="112">
        <v>45465</v>
      </c>
      <c r="L5028" s="112">
        <v>45530</v>
      </c>
      <c r="M5028" s="112">
        <v>45530</v>
      </c>
      <c r="N5028" t="s">
        <v>47</v>
      </c>
    </row>
    <row r="5029" spans="1:14" x14ac:dyDescent="0.3">
      <c r="A5029" s="17">
        <v>45510</v>
      </c>
      <c r="B5029" s="17">
        <v>45510</v>
      </c>
      <c r="C5029" t="s">
        <v>13969</v>
      </c>
      <c r="D5029" t="s">
        <v>4537</v>
      </c>
      <c r="E5029">
        <v>10</v>
      </c>
      <c r="F5029">
        <v>2615061</v>
      </c>
      <c r="G5029">
        <v>2024</v>
      </c>
      <c r="H5029" s="19" t="s">
        <v>55</v>
      </c>
      <c r="I5029" t="s">
        <v>13707</v>
      </c>
      <c r="J5029">
        <v>470006</v>
      </c>
      <c r="K5029" s="112">
        <v>45477</v>
      </c>
      <c r="L5029" s="112">
        <v>45530</v>
      </c>
      <c r="M5029" s="112">
        <v>45530</v>
      </c>
      <c r="N5029" t="s">
        <v>47</v>
      </c>
    </row>
    <row r="5030" spans="1:14" x14ac:dyDescent="0.3">
      <c r="A5030" s="17">
        <v>45505</v>
      </c>
      <c r="B5030" s="17">
        <v>45505</v>
      </c>
      <c r="C5030" t="s">
        <v>13969</v>
      </c>
      <c r="D5030" t="s">
        <v>4537</v>
      </c>
      <c r="E5030">
        <v>10</v>
      </c>
      <c r="F5030">
        <v>3035936</v>
      </c>
      <c r="G5030">
        <v>2024</v>
      </c>
      <c r="H5030" s="19" t="s">
        <v>55</v>
      </c>
      <c r="I5030" t="s">
        <v>13707</v>
      </c>
      <c r="J5030">
        <v>463789</v>
      </c>
      <c r="K5030" s="112">
        <v>45435</v>
      </c>
      <c r="L5030" s="112">
        <v>45530</v>
      </c>
      <c r="M5030" s="112">
        <v>45530</v>
      </c>
      <c r="N5030" t="s">
        <v>47</v>
      </c>
    </row>
    <row r="5031" spans="1:14" x14ac:dyDescent="0.3">
      <c r="A5031" s="17">
        <v>45505</v>
      </c>
      <c r="B5031" s="17">
        <v>45505</v>
      </c>
      <c r="C5031" t="s">
        <v>13969</v>
      </c>
      <c r="D5031" t="s">
        <v>4537</v>
      </c>
      <c r="E5031">
        <v>10</v>
      </c>
      <c r="F5031">
        <v>5887238</v>
      </c>
      <c r="G5031">
        <v>2024</v>
      </c>
      <c r="H5031" s="19" t="s">
        <v>55</v>
      </c>
      <c r="I5031" t="s">
        <v>13707</v>
      </c>
      <c r="J5031">
        <v>499423</v>
      </c>
      <c r="K5031" s="112">
        <v>45432</v>
      </c>
      <c r="L5031" s="112">
        <v>45530</v>
      </c>
      <c r="M5031" s="112">
        <v>45530</v>
      </c>
      <c r="N5031" t="s">
        <v>47</v>
      </c>
    </row>
    <row r="5032" spans="1:14" x14ac:dyDescent="0.3">
      <c r="A5032" s="17">
        <v>45504</v>
      </c>
      <c r="B5032" s="17">
        <v>45504</v>
      </c>
      <c r="C5032" t="s">
        <v>13969</v>
      </c>
      <c r="D5032" t="s">
        <v>4537</v>
      </c>
      <c r="E5032">
        <v>10</v>
      </c>
      <c r="F5032">
        <v>2531393</v>
      </c>
      <c r="G5032">
        <v>2024</v>
      </c>
      <c r="H5032" s="19" t="s">
        <v>55</v>
      </c>
      <c r="I5032" t="s">
        <v>13707</v>
      </c>
      <c r="J5032">
        <v>609350</v>
      </c>
      <c r="K5032" s="112">
        <v>45482</v>
      </c>
      <c r="L5032" s="112">
        <v>45530</v>
      </c>
      <c r="M5032" s="112">
        <v>45530</v>
      </c>
      <c r="N5032" t="s">
        <v>47</v>
      </c>
    </row>
    <row r="5033" spans="1:14" x14ac:dyDescent="0.3">
      <c r="A5033" s="17">
        <v>45504</v>
      </c>
      <c r="B5033" s="17">
        <v>45504</v>
      </c>
      <c r="C5033" t="s">
        <v>13969</v>
      </c>
      <c r="D5033" t="s">
        <v>4537</v>
      </c>
      <c r="E5033">
        <v>10</v>
      </c>
      <c r="F5033">
        <v>3664840</v>
      </c>
      <c r="G5033">
        <v>2024</v>
      </c>
      <c r="H5033" s="19" t="s">
        <v>55</v>
      </c>
      <c r="I5033" t="s">
        <v>13708</v>
      </c>
      <c r="J5033">
        <v>71057</v>
      </c>
      <c r="K5033" s="112">
        <v>45458.666666666664</v>
      </c>
      <c r="L5033" s="112">
        <v>45530</v>
      </c>
      <c r="M5033" s="112">
        <v>45530</v>
      </c>
      <c r="N5033" t="s">
        <v>47</v>
      </c>
    </row>
    <row r="5034" spans="1:14" x14ac:dyDescent="0.3">
      <c r="A5034" s="17">
        <v>45503</v>
      </c>
      <c r="B5034" s="17">
        <v>45503</v>
      </c>
      <c r="C5034" t="s">
        <v>13969</v>
      </c>
      <c r="D5034" t="s">
        <v>4537</v>
      </c>
      <c r="E5034">
        <v>10</v>
      </c>
      <c r="F5034">
        <v>6371601</v>
      </c>
      <c r="G5034">
        <v>2024</v>
      </c>
      <c r="H5034" s="19" t="s">
        <v>55</v>
      </c>
      <c r="I5034" t="s">
        <v>13707</v>
      </c>
      <c r="J5034">
        <v>400883</v>
      </c>
      <c r="K5034" s="112">
        <v>45501</v>
      </c>
      <c r="L5034" s="112">
        <v>45530</v>
      </c>
      <c r="M5034" s="112">
        <v>45530</v>
      </c>
      <c r="N5034" t="s">
        <v>47</v>
      </c>
    </row>
    <row r="5035" spans="1:14" x14ac:dyDescent="0.3">
      <c r="A5035" s="17">
        <v>45498</v>
      </c>
      <c r="B5035" s="17">
        <v>45498</v>
      </c>
      <c r="C5035" t="s">
        <v>13969</v>
      </c>
      <c r="D5035" t="s">
        <v>4537</v>
      </c>
      <c r="E5035">
        <v>10</v>
      </c>
      <c r="F5035">
        <v>1459965.82</v>
      </c>
      <c r="G5035">
        <v>2024</v>
      </c>
      <c r="H5035" s="19" t="s">
        <v>55</v>
      </c>
      <c r="I5035" t="s">
        <v>13707</v>
      </c>
      <c r="J5035">
        <v>518504</v>
      </c>
      <c r="K5035" s="112">
        <v>45460</v>
      </c>
      <c r="L5035" s="112">
        <v>45530</v>
      </c>
      <c r="M5035" s="112">
        <v>45530</v>
      </c>
      <c r="N5035" t="s">
        <v>47</v>
      </c>
    </row>
    <row r="5036" spans="1:14" x14ac:dyDescent="0.3">
      <c r="A5036" s="17">
        <v>45484</v>
      </c>
      <c r="B5036" s="17">
        <v>45484</v>
      </c>
      <c r="C5036" t="s">
        <v>13969</v>
      </c>
      <c r="D5036" t="s">
        <v>4537</v>
      </c>
      <c r="E5036">
        <v>10</v>
      </c>
      <c r="F5036">
        <v>5409600</v>
      </c>
      <c r="G5036">
        <v>2024</v>
      </c>
      <c r="H5036" s="19" t="s">
        <v>55</v>
      </c>
      <c r="I5036" t="s">
        <v>13707</v>
      </c>
      <c r="J5036">
        <v>628196</v>
      </c>
      <c r="K5036" s="112">
        <v>45482</v>
      </c>
      <c r="L5036" s="112">
        <v>45530</v>
      </c>
      <c r="M5036" s="112">
        <v>45530</v>
      </c>
      <c r="N5036" t="s">
        <v>47</v>
      </c>
    </row>
    <row r="5037" spans="1:14" x14ac:dyDescent="0.3">
      <c r="A5037" s="17">
        <v>45471</v>
      </c>
      <c r="B5037" s="17">
        <v>45471</v>
      </c>
      <c r="C5037" t="s">
        <v>13969</v>
      </c>
      <c r="D5037" t="s">
        <v>4537</v>
      </c>
      <c r="E5037">
        <v>10</v>
      </c>
      <c r="F5037">
        <v>3985207.27</v>
      </c>
      <c r="G5037">
        <v>2024</v>
      </c>
      <c r="H5037" s="19" t="s">
        <v>55</v>
      </c>
      <c r="I5037" t="s">
        <v>13707</v>
      </c>
      <c r="J5037">
        <v>335887</v>
      </c>
      <c r="K5037" s="112">
        <v>45430.486111111109</v>
      </c>
      <c r="L5037" s="112">
        <v>45530</v>
      </c>
      <c r="M5037" s="112">
        <v>45530</v>
      </c>
      <c r="N5037" t="s">
        <v>47</v>
      </c>
    </row>
    <row r="5038" spans="1:14" x14ac:dyDescent="0.3">
      <c r="A5038" s="17">
        <v>45469</v>
      </c>
      <c r="B5038" s="17">
        <v>45469</v>
      </c>
      <c r="C5038" t="s">
        <v>13969</v>
      </c>
      <c r="D5038" t="s">
        <v>4537</v>
      </c>
      <c r="E5038">
        <v>10</v>
      </c>
      <c r="F5038">
        <v>6000000</v>
      </c>
      <c r="G5038">
        <v>2024</v>
      </c>
      <c r="H5038" s="19" t="s">
        <v>55</v>
      </c>
      <c r="I5038" t="s">
        <v>13707</v>
      </c>
      <c r="J5038">
        <v>504881</v>
      </c>
      <c r="K5038" s="112">
        <v>45464.729166666664</v>
      </c>
      <c r="L5038" s="112">
        <v>45530</v>
      </c>
      <c r="M5038" s="112">
        <v>45530</v>
      </c>
      <c r="N5038" t="s">
        <v>47</v>
      </c>
    </row>
    <row r="5039" spans="1:14" x14ac:dyDescent="0.3">
      <c r="A5039" s="17">
        <v>45469</v>
      </c>
      <c r="B5039" s="17">
        <v>45469</v>
      </c>
      <c r="C5039" t="s">
        <v>13969</v>
      </c>
      <c r="D5039" t="s">
        <v>4537</v>
      </c>
      <c r="E5039">
        <v>10</v>
      </c>
      <c r="F5039">
        <v>8729012.6300000008</v>
      </c>
      <c r="G5039">
        <v>2024</v>
      </c>
      <c r="H5039" s="19" t="s">
        <v>55</v>
      </c>
      <c r="I5039" t="s">
        <v>13708</v>
      </c>
      <c r="J5039">
        <v>93198</v>
      </c>
      <c r="K5039" s="112">
        <v>45428.4375</v>
      </c>
      <c r="L5039" s="112">
        <v>45530</v>
      </c>
      <c r="M5039" s="112">
        <v>45530</v>
      </c>
      <c r="N5039" t="s">
        <v>47</v>
      </c>
    </row>
    <row r="5040" spans="1:14" x14ac:dyDescent="0.3">
      <c r="A5040" s="17">
        <v>45436</v>
      </c>
      <c r="B5040" s="17">
        <v>45436</v>
      </c>
      <c r="C5040" t="s">
        <v>13969</v>
      </c>
      <c r="D5040" t="s">
        <v>4537</v>
      </c>
      <c r="E5040">
        <v>10</v>
      </c>
      <c r="F5040">
        <v>4111519</v>
      </c>
      <c r="G5040">
        <v>2024</v>
      </c>
      <c r="H5040" s="19" t="s">
        <v>55</v>
      </c>
      <c r="I5040" t="s">
        <v>13707</v>
      </c>
      <c r="J5040">
        <v>321859</v>
      </c>
      <c r="K5040" s="112">
        <v>45302</v>
      </c>
      <c r="L5040" s="112">
        <v>45530</v>
      </c>
      <c r="M5040" s="112">
        <v>45530</v>
      </c>
      <c r="N5040" t="s">
        <v>47</v>
      </c>
    </row>
    <row r="5041" spans="1:14" x14ac:dyDescent="0.3">
      <c r="A5041" s="17">
        <v>45365</v>
      </c>
      <c r="B5041" s="17">
        <v>45365</v>
      </c>
      <c r="C5041" t="s">
        <v>13969</v>
      </c>
      <c r="D5041" t="s">
        <v>4537</v>
      </c>
      <c r="E5041">
        <v>10</v>
      </c>
      <c r="F5041">
        <v>6130000</v>
      </c>
      <c r="G5041">
        <v>2024</v>
      </c>
      <c r="H5041" s="19" t="s">
        <v>55</v>
      </c>
      <c r="I5041" t="s">
        <v>13707</v>
      </c>
      <c r="J5041">
        <v>301674</v>
      </c>
      <c r="K5041" s="112">
        <v>45362.361111111109</v>
      </c>
      <c r="L5041" s="112">
        <v>45530</v>
      </c>
      <c r="M5041" s="112">
        <v>45530</v>
      </c>
      <c r="N5041" t="s">
        <v>47</v>
      </c>
    </row>
    <row r="5042" spans="1:14" x14ac:dyDescent="0.3">
      <c r="A5042" s="17">
        <v>45363</v>
      </c>
      <c r="B5042" s="17">
        <v>45363</v>
      </c>
      <c r="C5042" t="s">
        <v>13969</v>
      </c>
      <c r="D5042" t="s">
        <v>4537</v>
      </c>
      <c r="E5042">
        <v>10</v>
      </c>
      <c r="F5042">
        <v>10955215</v>
      </c>
      <c r="G5042">
        <v>2024</v>
      </c>
      <c r="H5042" s="19" t="s">
        <v>55</v>
      </c>
      <c r="I5042" t="s">
        <v>13708</v>
      </c>
      <c r="J5042">
        <v>72209</v>
      </c>
      <c r="K5042" s="112">
        <v>45356.355555555558</v>
      </c>
      <c r="L5042" s="112">
        <v>45530</v>
      </c>
      <c r="M5042" s="112">
        <v>45530</v>
      </c>
      <c r="N5042" t="s">
        <v>47</v>
      </c>
    </row>
    <row r="5043" spans="1:14" x14ac:dyDescent="0.3">
      <c r="A5043" s="17">
        <v>45363</v>
      </c>
      <c r="B5043" s="17">
        <v>45363</v>
      </c>
      <c r="C5043" t="s">
        <v>13969</v>
      </c>
      <c r="D5043" t="s">
        <v>4537</v>
      </c>
      <c r="E5043">
        <v>10</v>
      </c>
      <c r="F5043">
        <v>4345660</v>
      </c>
      <c r="G5043">
        <v>2024</v>
      </c>
      <c r="H5043" s="19" t="s">
        <v>55</v>
      </c>
      <c r="I5043" t="s">
        <v>13707</v>
      </c>
      <c r="J5043">
        <v>349885</v>
      </c>
      <c r="K5043" s="112">
        <v>45355.381944444445</v>
      </c>
      <c r="L5043" s="112">
        <v>45530</v>
      </c>
      <c r="M5043" s="112">
        <v>45530</v>
      </c>
      <c r="N5043" t="s">
        <v>47</v>
      </c>
    </row>
    <row r="5044" spans="1:14" x14ac:dyDescent="0.3">
      <c r="A5044" s="17">
        <v>45356</v>
      </c>
      <c r="B5044" s="17">
        <v>45356</v>
      </c>
      <c r="C5044" t="s">
        <v>13969</v>
      </c>
      <c r="D5044" t="s">
        <v>4537</v>
      </c>
      <c r="E5044">
        <v>10</v>
      </c>
      <c r="F5044">
        <v>12279960</v>
      </c>
      <c r="G5044">
        <v>2024</v>
      </c>
      <c r="H5044" s="19" t="s">
        <v>55</v>
      </c>
      <c r="I5044" t="s">
        <v>13708</v>
      </c>
      <c r="J5044">
        <v>38014</v>
      </c>
      <c r="K5044" s="112">
        <v>45354.795138888891</v>
      </c>
      <c r="L5044" s="112">
        <v>45530</v>
      </c>
      <c r="M5044" s="112">
        <v>45530</v>
      </c>
      <c r="N5044" t="s">
        <v>47</v>
      </c>
    </row>
    <row r="5045" spans="1:14" x14ac:dyDescent="0.3">
      <c r="A5045" s="17">
        <v>45342</v>
      </c>
      <c r="B5045" s="17">
        <v>45342</v>
      </c>
      <c r="C5045" t="s">
        <v>13969</v>
      </c>
      <c r="D5045" t="s">
        <v>4537</v>
      </c>
      <c r="E5045">
        <v>10</v>
      </c>
      <c r="F5045">
        <v>4406400</v>
      </c>
      <c r="G5045">
        <v>2024</v>
      </c>
      <c r="H5045" s="19" t="s">
        <v>55</v>
      </c>
      <c r="I5045" t="s">
        <v>13707</v>
      </c>
      <c r="J5045">
        <v>474877</v>
      </c>
      <c r="K5045" s="112">
        <v>45340.944444444445</v>
      </c>
      <c r="L5045" s="112">
        <v>45530</v>
      </c>
      <c r="M5045" s="112">
        <v>45530</v>
      </c>
      <c r="N5045" t="s">
        <v>47</v>
      </c>
    </row>
    <row r="5046" spans="1:14" x14ac:dyDescent="0.3">
      <c r="A5046" s="17">
        <v>45310</v>
      </c>
      <c r="B5046" s="17">
        <v>45310</v>
      </c>
      <c r="C5046" t="s">
        <v>13969</v>
      </c>
      <c r="D5046" t="s">
        <v>4537</v>
      </c>
      <c r="E5046">
        <v>10</v>
      </c>
      <c r="F5046">
        <v>1263380</v>
      </c>
      <c r="G5046">
        <v>2024</v>
      </c>
      <c r="H5046" s="19" t="s">
        <v>55</v>
      </c>
      <c r="I5046" t="s">
        <v>13708</v>
      </c>
      <c r="J5046">
        <v>27249</v>
      </c>
      <c r="K5046" s="112">
        <v>45310.371527777781</v>
      </c>
      <c r="L5046" s="112">
        <v>45530</v>
      </c>
      <c r="M5046" s="112">
        <v>45530</v>
      </c>
      <c r="N5046" t="s">
        <v>47</v>
      </c>
    </row>
    <row r="5047" spans="1:14" x14ac:dyDescent="0.3">
      <c r="A5047" s="17">
        <v>45301</v>
      </c>
      <c r="B5047" s="17">
        <v>45301</v>
      </c>
      <c r="C5047" t="s">
        <v>13969</v>
      </c>
      <c r="D5047" t="s">
        <v>4537</v>
      </c>
      <c r="E5047">
        <v>10</v>
      </c>
      <c r="F5047">
        <v>10385297.890000001</v>
      </c>
      <c r="G5047">
        <v>2024</v>
      </c>
      <c r="H5047" s="19" t="s">
        <v>55</v>
      </c>
      <c r="I5047" t="s">
        <v>13707</v>
      </c>
      <c r="J5047">
        <v>453939</v>
      </c>
      <c r="K5047" s="112">
        <v>45217</v>
      </c>
      <c r="L5047" s="112">
        <v>45530</v>
      </c>
      <c r="M5047" s="112">
        <v>45530</v>
      </c>
      <c r="N5047" t="s">
        <v>47</v>
      </c>
    </row>
    <row r="5048" spans="1:14" x14ac:dyDescent="0.3">
      <c r="A5048" s="17">
        <v>45215</v>
      </c>
      <c r="B5048" s="60">
        <v>45215</v>
      </c>
      <c r="C5048" t="s">
        <v>13969</v>
      </c>
      <c r="D5048" t="s">
        <v>4537</v>
      </c>
      <c r="E5048">
        <v>10</v>
      </c>
      <c r="F5048">
        <v>3619860</v>
      </c>
      <c r="G5048">
        <v>2024</v>
      </c>
      <c r="H5048" s="64" t="s">
        <v>55</v>
      </c>
      <c r="I5048" t="s">
        <v>13707</v>
      </c>
      <c r="J5048">
        <v>162539</v>
      </c>
      <c r="K5048" s="112">
        <v>45213.388888888891</v>
      </c>
      <c r="L5048" s="112">
        <v>45530</v>
      </c>
      <c r="M5048" s="112">
        <v>45530</v>
      </c>
      <c r="N5048" t="s">
        <v>47</v>
      </c>
    </row>
    <row r="5049" spans="1:14" x14ac:dyDescent="0.3">
      <c r="A5049" s="17">
        <v>45212</v>
      </c>
      <c r="B5049" s="60">
        <v>45212</v>
      </c>
      <c r="C5049" t="s">
        <v>13969</v>
      </c>
      <c r="D5049" t="s">
        <v>4537</v>
      </c>
      <c r="E5049">
        <v>10</v>
      </c>
      <c r="F5049">
        <v>8700000</v>
      </c>
      <c r="G5049">
        <v>2024</v>
      </c>
      <c r="H5049" s="64" t="s">
        <v>55</v>
      </c>
      <c r="I5049" t="s">
        <v>13707</v>
      </c>
      <c r="J5049">
        <v>376603</v>
      </c>
      <c r="K5049" s="112">
        <v>45210.743055555555</v>
      </c>
      <c r="L5049" s="112">
        <v>45530</v>
      </c>
      <c r="M5049" s="112">
        <v>45530</v>
      </c>
      <c r="N5049" t="s">
        <v>47</v>
      </c>
    </row>
    <row r="5050" spans="1:14" x14ac:dyDescent="0.3">
      <c r="A5050" s="17">
        <v>45210</v>
      </c>
      <c r="B5050" s="60">
        <v>45210</v>
      </c>
      <c r="C5050" t="s">
        <v>13969</v>
      </c>
      <c r="D5050" t="s">
        <v>4537</v>
      </c>
      <c r="E5050">
        <v>10</v>
      </c>
      <c r="F5050">
        <v>7400000</v>
      </c>
      <c r="G5050">
        <v>2024</v>
      </c>
      <c r="H5050" s="64" t="s">
        <v>55</v>
      </c>
      <c r="I5050" t="s">
        <v>13707</v>
      </c>
      <c r="J5050">
        <v>383715</v>
      </c>
      <c r="K5050" s="112">
        <v>45209.366666666669</v>
      </c>
      <c r="L5050" s="112">
        <v>45530</v>
      </c>
      <c r="M5050" s="112">
        <v>45530</v>
      </c>
      <c r="N5050" t="s">
        <v>47</v>
      </c>
    </row>
    <row r="5051" spans="1:14" x14ac:dyDescent="0.3">
      <c r="A5051" s="17">
        <v>45168</v>
      </c>
      <c r="B5051" s="60">
        <v>45168</v>
      </c>
      <c r="C5051" t="s">
        <v>13969</v>
      </c>
      <c r="D5051" t="s">
        <v>4537</v>
      </c>
      <c r="E5051">
        <v>10</v>
      </c>
      <c r="F5051">
        <v>14000000</v>
      </c>
      <c r="G5051">
        <v>2024</v>
      </c>
      <c r="H5051" s="64" t="s">
        <v>55</v>
      </c>
      <c r="I5051" t="s">
        <v>13707</v>
      </c>
      <c r="J5051">
        <v>128365</v>
      </c>
      <c r="K5051" s="112">
        <v>45035</v>
      </c>
      <c r="L5051" s="112">
        <v>45530</v>
      </c>
      <c r="M5051" s="112">
        <v>45530</v>
      </c>
      <c r="N5051" t="s">
        <v>47</v>
      </c>
    </row>
    <row r="5052" spans="1:14" x14ac:dyDescent="0.3">
      <c r="A5052" s="17">
        <v>45148</v>
      </c>
      <c r="B5052" s="60">
        <v>45148</v>
      </c>
      <c r="C5052" t="s">
        <v>13969</v>
      </c>
      <c r="D5052" t="s">
        <v>4537</v>
      </c>
      <c r="E5052">
        <v>10</v>
      </c>
      <c r="F5052">
        <v>6073348</v>
      </c>
      <c r="G5052">
        <v>2024</v>
      </c>
      <c r="H5052" s="64" t="s">
        <v>55</v>
      </c>
      <c r="I5052" t="s">
        <v>13707</v>
      </c>
      <c r="J5052">
        <v>23938</v>
      </c>
      <c r="K5052" s="112">
        <v>44958.75</v>
      </c>
      <c r="L5052" s="112">
        <v>45530</v>
      </c>
      <c r="M5052" s="112">
        <v>45530</v>
      </c>
      <c r="N5052" t="s">
        <v>47</v>
      </c>
    </row>
    <row r="5053" spans="1:14" x14ac:dyDescent="0.3">
      <c r="A5053" s="17">
        <v>45132</v>
      </c>
      <c r="B5053" s="60">
        <v>45132</v>
      </c>
      <c r="C5053" t="s">
        <v>13969</v>
      </c>
      <c r="D5053" t="s">
        <v>4537</v>
      </c>
      <c r="E5053">
        <v>10</v>
      </c>
      <c r="F5053">
        <v>4801192</v>
      </c>
      <c r="G5053">
        <v>2024</v>
      </c>
      <c r="H5053" s="64" t="s">
        <v>55</v>
      </c>
      <c r="I5053" t="s">
        <v>13707</v>
      </c>
      <c r="J5053">
        <v>306207</v>
      </c>
      <c r="K5053" s="112">
        <v>45131.5625</v>
      </c>
      <c r="L5053" s="112">
        <v>45530</v>
      </c>
      <c r="M5053" s="112">
        <v>45530</v>
      </c>
      <c r="N5053" t="s">
        <v>47</v>
      </c>
    </row>
    <row r="5054" spans="1:14" x14ac:dyDescent="0.3">
      <c r="A5054" s="17">
        <v>45498</v>
      </c>
      <c r="B5054" s="17">
        <v>45498</v>
      </c>
      <c r="C5054" t="s">
        <v>13969</v>
      </c>
      <c r="D5054" t="s">
        <v>4537</v>
      </c>
      <c r="E5054">
        <v>10</v>
      </c>
      <c r="F5054">
        <v>14000000</v>
      </c>
      <c r="G5054">
        <v>2024</v>
      </c>
      <c r="H5054" s="19" t="s">
        <v>55</v>
      </c>
      <c r="I5054" t="s">
        <v>13708</v>
      </c>
      <c r="J5054">
        <v>106294</v>
      </c>
      <c r="K5054" s="112">
        <v>45474.395833333336</v>
      </c>
      <c r="L5054" s="112">
        <v>45531</v>
      </c>
      <c r="M5054" s="112">
        <v>45531</v>
      </c>
      <c r="N5054" t="s">
        <v>47</v>
      </c>
    </row>
    <row r="5055" spans="1:14" x14ac:dyDescent="0.3">
      <c r="A5055" s="17">
        <v>45464</v>
      </c>
      <c r="B5055" s="17">
        <v>45464</v>
      </c>
      <c r="C5055" t="s">
        <v>13969</v>
      </c>
      <c r="D5055" t="s">
        <v>4537</v>
      </c>
      <c r="E5055">
        <v>10</v>
      </c>
      <c r="F5055">
        <v>4705600</v>
      </c>
      <c r="G5055">
        <v>2024</v>
      </c>
      <c r="H5055" s="19" t="s">
        <v>43</v>
      </c>
      <c r="I5055" t="s">
        <v>13707</v>
      </c>
      <c r="J5055">
        <v>619137</v>
      </c>
      <c r="K5055" s="112">
        <v>45426.291666666664</v>
      </c>
      <c r="L5055" s="112">
        <v>45531</v>
      </c>
      <c r="M5055" s="112">
        <v>45531</v>
      </c>
      <c r="N5055" t="s">
        <v>47</v>
      </c>
    </row>
    <row r="5056" spans="1:14" x14ac:dyDescent="0.3">
      <c r="A5056" s="17">
        <v>45518</v>
      </c>
      <c r="B5056" s="17">
        <v>45518</v>
      </c>
      <c r="C5056" t="s">
        <v>13969</v>
      </c>
      <c r="D5056" t="s">
        <v>4537</v>
      </c>
      <c r="E5056">
        <v>10</v>
      </c>
      <c r="F5056">
        <v>14000000</v>
      </c>
      <c r="G5056">
        <v>2024</v>
      </c>
      <c r="H5056" s="19" t="s">
        <v>55</v>
      </c>
      <c r="I5056" t="s">
        <v>13707</v>
      </c>
      <c r="J5056">
        <v>744778</v>
      </c>
      <c r="K5056" s="112">
        <v>45517.510416666664</v>
      </c>
      <c r="L5056" s="112">
        <v>45532</v>
      </c>
      <c r="M5056" s="112">
        <v>45532</v>
      </c>
      <c r="N5056" t="s">
        <v>47</v>
      </c>
    </row>
    <row r="5057" spans="1:14" x14ac:dyDescent="0.3">
      <c r="A5057" s="17">
        <v>45513</v>
      </c>
      <c r="B5057" s="17">
        <v>45513</v>
      </c>
      <c r="C5057" t="s">
        <v>13969</v>
      </c>
      <c r="D5057" t="s">
        <v>4537</v>
      </c>
      <c r="E5057">
        <v>10</v>
      </c>
      <c r="F5057">
        <v>5875938</v>
      </c>
      <c r="G5057">
        <v>2024</v>
      </c>
      <c r="H5057" s="19" t="s">
        <v>55</v>
      </c>
      <c r="I5057" t="s">
        <v>13707</v>
      </c>
      <c r="J5057">
        <v>430644</v>
      </c>
      <c r="K5057" s="112">
        <v>45467.791666666664</v>
      </c>
      <c r="L5057" s="112">
        <v>45532</v>
      </c>
      <c r="M5057" s="112">
        <v>45532</v>
      </c>
      <c r="N5057" t="s">
        <v>47</v>
      </c>
    </row>
    <row r="5058" spans="1:14" x14ac:dyDescent="0.3">
      <c r="A5058" s="17">
        <v>45512</v>
      </c>
      <c r="B5058" s="17">
        <v>45512</v>
      </c>
      <c r="C5058" t="s">
        <v>13969</v>
      </c>
      <c r="D5058" t="s">
        <v>4537</v>
      </c>
      <c r="E5058">
        <v>10</v>
      </c>
      <c r="F5058">
        <v>13921272</v>
      </c>
      <c r="G5058">
        <v>2024</v>
      </c>
      <c r="H5058" s="19" t="s">
        <v>55</v>
      </c>
      <c r="I5058" t="s">
        <v>13707</v>
      </c>
      <c r="J5058">
        <v>669405</v>
      </c>
      <c r="K5058" s="112">
        <v>45513.375</v>
      </c>
      <c r="L5058" s="112">
        <v>45532</v>
      </c>
      <c r="M5058" s="112">
        <v>45532</v>
      </c>
      <c r="N5058" t="s">
        <v>47</v>
      </c>
    </row>
    <row r="5059" spans="1:14" x14ac:dyDescent="0.3">
      <c r="A5059" s="17">
        <v>45512</v>
      </c>
      <c r="B5059" s="17">
        <v>45512</v>
      </c>
      <c r="C5059" t="s">
        <v>13969</v>
      </c>
      <c r="D5059" t="s">
        <v>4537</v>
      </c>
      <c r="E5059">
        <v>10</v>
      </c>
      <c r="F5059">
        <v>6181580</v>
      </c>
      <c r="G5059">
        <v>2024</v>
      </c>
      <c r="H5059" s="19" t="s">
        <v>55</v>
      </c>
      <c r="I5059" t="s">
        <v>13707</v>
      </c>
      <c r="J5059">
        <v>434625</v>
      </c>
      <c r="K5059" s="112">
        <v>45521</v>
      </c>
      <c r="L5059" s="112">
        <v>45532</v>
      </c>
      <c r="M5059" s="112">
        <v>45532</v>
      </c>
      <c r="N5059" t="s">
        <v>47</v>
      </c>
    </row>
    <row r="5060" spans="1:14" x14ac:dyDescent="0.3">
      <c r="A5060" s="17">
        <v>45511</v>
      </c>
      <c r="B5060" s="17">
        <v>45511</v>
      </c>
      <c r="C5060" t="s">
        <v>13969</v>
      </c>
      <c r="D5060" t="s">
        <v>4537</v>
      </c>
      <c r="E5060">
        <v>10</v>
      </c>
      <c r="F5060">
        <v>8589231</v>
      </c>
      <c r="G5060">
        <v>2024</v>
      </c>
      <c r="H5060" s="19" t="s">
        <v>55</v>
      </c>
      <c r="I5060" t="s">
        <v>13707</v>
      </c>
      <c r="J5060">
        <v>459471</v>
      </c>
      <c r="K5060" s="112">
        <v>45509</v>
      </c>
      <c r="L5060" s="112">
        <v>45532</v>
      </c>
      <c r="M5060" s="112">
        <v>45532</v>
      </c>
      <c r="N5060" t="s">
        <v>47</v>
      </c>
    </row>
    <row r="5061" spans="1:14" x14ac:dyDescent="0.3">
      <c r="A5061" s="17">
        <v>45510</v>
      </c>
      <c r="B5061" s="17">
        <v>45510</v>
      </c>
      <c r="C5061" t="s">
        <v>13969</v>
      </c>
      <c r="D5061" t="s">
        <v>4537</v>
      </c>
      <c r="E5061">
        <v>10</v>
      </c>
      <c r="F5061">
        <v>6378820</v>
      </c>
      <c r="G5061">
        <v>2024</v>
      </c>
      <c r="H5061" s="19" t="s">
        <v>55</v>
      </c>
      <c r="I5061" t="s">
        <v>13707</v>
      </c>
      <c r="J5061">
        <v>499097</v>
      </c>
      <c r="K5061" s="112">
        <v>45509</v>
      </c>
      <c r="L5061" s="112">
        <v>45532</v>
      </c>
      <c r="M5061" s="112">
        <v>45532</v>
      </c>
      <c r="N5061" t="s">
        <v>47</v>
      </c>
    </row>
    <row r="5062" spans="1:14" x14ac:dyDescent="0.3">
      <c r="A5062" s="17">
        <v>45510</v>
      </c>
      <c r="B5062" s="17">
        <v>45510</v>
      </c>
      <c r="C5062" t="s">
        <v>13969</v>
      </c>
      <c r="D5062" t="s">
        <v>4537</v>
      </c>
      <c r="E5062">
        <v>10</v>
      </c>
      <c r="F5062">
        <v>3715120</v>
      </c>
      <c r="G5062">
        <v>2024</v>
      </c>
      <c r="H5062" s="19" t="s">
        <v>55</v>
      </c>
      <c r="I5062" t="s">
        <v>13707</v>
      </c>
      <c r="J5062">
        <v>464737</v>
      </c>
      <c r="K5062" s="112">
        <v>45506</v>
      </c>
      <c r="L5062" s="112">
        <v>45532</v>
      </c>
      <c r="M5062" s="112">
        <v>45532</v>
      </c>
      <c r="N5062" t="s">
        <v>47</v>
      </c>
    </row>
    <row r="5063" spans="1:14" x14ac:dyDescent="0.3">
      <c r="A5063" s="17">
        <v>45506</v>
      </c>
      <c r="B5063" s="17">
        <v>45506</v>
      </c>
      <c r="C5063" t="s">
        <v>13969</v>
      </c>
      <c r="D5063" t="s">
        <v>4537</v>
      </c>
      <c r="E5063">
        <v>10</v>
      </c>
      <c r="F5063">
        <v>7045384</v>
      </c>
      <c r="G5063">
        <v>2024</v>
      </c>
      <c r="H5063" s="19" t="s">
        <v>55</v>
      </c>
      <c r="I5063" t="s">
        <v>13707</v>
      </c>
      <c r="J5063">
        <v>695060</v>
      </c>
      <c r="K5063" s="112">
        <v>45456</v>
      </c>
      <c r="L5063" s="112">
        <v>45532</v>
      </c>
      <c r="M5063" s="112">
        <v>45532</v>
      </c>
      <c r="N5063" t="s">
        <v>47</v>
      </c>
    </row>
    <row r="5064" spans="1:14" x14ac:dyDescent="0.3">
      <c r="A5064" s="17">
        <v>45504</v>
      </c>
      <c r="B5064" s="17">
        <v>45504</v>
      </c>
      <c r="C5064" t="s">
        <v>13969</v>
      </c>
      <c r="D5064" t="s">
        <v>4537</v>
      </c>
      <c r="E5064">
        <v>10</v>
      </c>
      <c r="F5064">
        <v>11906180</v>
      </c>
      <c r="G5064">
        <v>2024</v>
      </c>
      <c r="H5064" s="19" t="s">
        <v>55</v>
      </c>
      <c r="I5064" t="s">
        <v>13707</v>
      </c>
      <c r="J5064">
        <v>633107</v>
      </c>
      <c r="K5064" s="112">
        <v>45502</v>
      </c>
      <c r="L5064" s="112">
        <v>45532</v>
      </c>
      <c r="M5064" s="112">
        <v>45532</v>
      </c>
      <c r="N5064" t="s">
        <v>47</v>
      </c>
    </row>
    <row r="5065" spans="1:14" x14ac:dyDescent="0.3">
      <c r="A5065" s="17">
        <v>45499</v>
      </c>
      <c r="B5065" s="17">
        <v>45499</v>
      </c>
      <c r="C5065" t="s">
        <v>13969</v>
      </c>
      <c r="D5065" t="s">
        <v>4537</v>
      </c>
      <c r="E5065">
        <v>10</v>
      </c>
      <c r="F5065">
        <v>14000000</v>
      </c>
      <c r="G5065">
        <v>2024</v>
      </c>
      <c r="H5065" s="19" t="s">
        <v>55</v>
      </c>
      <c r="I5065" t="s">
        <v>13707</v>
      </c>
      <c r="J5065">
        <v>679836</v>
      </c>
      <c r="K5065" s="112">
        <v>45466</v>
      </c>
      <c r="L5065" s="112">
        <v>45532</v>
      </c>
      <c r="M5065" s="112">
        <v>45532</v>
      </c>
      <c r="N5065" t="s">
        <v>47</v>
      </c>
    </row>
    <row r="5066" spans="1:14" x14ac:dyDescent="0.3">
      <c r="A5066" s="17">
        <v>45498</v>
      </c>
      <c r="B5066" s="17">
        <v>45498</v>
      </c>
      <c r="C5066" t="s">
        <v>13969</v>
      </c>
      <c r="D5066" t="s">
        <v>4537</v>
      </c>
      <c r="E5066">
        <v>10</v>
      </c>
      <c r="F5066">
        <v>7830135</v>
      </c>
      <c r="G5066">
        <v>2024</v>
      </c>
      <c r="H5066" s="19" t="s">
        <v>55</v>
      </c>
      <c r="I5066" t="s">
        <v>13708</v>
      </c>
      <c r="J5066">
        <v>65104</v>
      </c>
      <c r="K5066" s="112">
        <v>45428</v>
      </c>
      <c r="L5066" s="112">
        <v>45532</v>
      </c>
      <c r="M5066" s="112">
        <v>45532</v>
      </c>
      <c r="N5066" t="s">
        <v>47</v>
      </c>
    </row>
    <row r="5067" spans="1:14" x14ac:dyDescent="0.3">
      <c r="A5067" s="17">
        <v>45497</v>
      </c>
      <c r="B5067" s="17">
        <v>45497</v>
      </c>
      <c r="C5067" t="s">
        <v>13969</v>
      </c>
      <c r="D5067" t="s">
        <v>4537</v>
      </c>
      <c r="E5067">
        <v>10</v>
      </c>
      <c r="F5067">
        <v>8428037</v>
      </c>
      <c r="G5067">
        <v>2024</v>
      </c>
      <c r="H5067" s="19" t="s">
        <v>55</v>
      </c>
      <c r="I5067" t="s">
        <v>13707</v>
      </c>
      <c r="J5067">
        <v>407402</v>
      </c>
      <c r="K5067" s="112">
        <v>45441</v>
      </c>
      <c r="L5067" s="112">
        <v>45532</v>
      </c>
      <c r="M5067" s="112">
        <v>45532</v>
      </c>
      <c r="N5067" t="s">
        <v>47</v>
      </c>
    </row>
    <row r="5068" spans="1:14" x14ac:dyDescent="0.3">
      <c r="A5068" s="17">
        <v>45470</v>
      </c>
      <c r="B5068" s="17">
        <v>45470</v>
      </c>
      <c r="C5068" t="s">
        <v>13969</v>
      </c>
      <c r="D5068" t="s">
        <v>4537</v>
      </c>
      <c r="E5068">
        <v>10</v>
      </c>
      <c r="F5068">
        <v>8476790</v>
      </c>
      <c r="G5068">
        <v>2024</v>
      </c>
      <c r="H5068" s="19" t="s">
        <v>55</v>
      </c>
      <c r="I5068" t="s">
        <v>13707</v>
      </c>
      <c r="J5068">
        <v>574290</v>
      </c>
      <c r="K5068" s="112">
        <v>45464.75</v>
      </c>
      <c r="L5068" s="112">
        <v>45532</v>
      </c>
      <c r="M5068" s="112">
        <v>45532</v>
      </c>
      <c r="N5068" t="s">
        <v>47</v>
      </c>
    </row>
    <row r="5069" spans="1:14" x14ac:dyDescent="0.3">
      <c r="A5069" s="17">
        <v>45453</v>
      </c>
      <c r="B5069" s="17">
        <v>45453</v>
      </c>
      <c r="C5069" t="s">
        <v>13969</v>
      </c>
      <c r="D5069" t="s">
        <v>4537</v>
      </c>
      <c r="E5069">
        <v>10</v>
      </c>
      <c r="F5069">
        <v>5533127</v>
      </c>
      <c r="G5069">
        <v>2024</v>
      </c>
      <c r="H5069" s="19" t="s">
        <v>55</v>
      </c>
      <c r="I5069" t="s">
        <v>13707</v>
      </c>
      <c r="J5069">
        <v>499957</v>
      </c>
      <c r="K5069" s="112">
        <v>45451.786111111112</v>
      </c>
      <c r="L5069" s="112">
        <v>45532</v>
      </c>
      <c r="M5069" s="112">
        <v>45532</v>
      </c>
      <c r="N5069" t="s">
        <v>47</v>
      </c>
    </row>
    <row r="5070" spans="1:14" x14ac:dyDescent="0.3">
      <c r="A5070" s="17">
        <v>45523</v>
      </c>
      <c r="B5070" s="17">
        <v>45523</v>
      </c>
      <c r="C5070" t="s">
        <v>13969</v>
      </c>
      <c r="D5070" t="s">
        <v>4537</v>
      </c>
      <c r="E5070">
        <v>10</v>
      </c>
      <c r="F5070">
        <v>8454871</v>
      </c>
      <c r="G5070">
        <v>2024</v>
      </c>
      <c r="H5070" s="19" t="s">
        <v>55</v>
      </c>
      <c r="I5070" t="s">
        <v>13707</v>
      </c>
      <c r="J5070">
        <v>718493</v>
      </c>
      <c r="K5070" s="112">
        <v>45493.298611111109</v>
      </c>
      <c r="L5070" s="112">
        <v>45533</v>
      </c>
      <c r="M5070" s="112">
        <v>45533</v>
      </c>
      <c r="N5070" t="s">
        <v>47</v>
      </c>
    </row>
    <row r="5071" spans="1:14" x14ac:dyDescent="0.3">
      <c r="A5071" s="17">
        <v>45523</v>
      </c>
      <c r="B5071" s="17">
        <v>45523</v>
      </c>
      <c r="C5071" t="s">
        <v>13969</v>
      </c>
      <c r="D5071" t="s">
        <v>4537</v>
      </c>
      <c r="E5071">
        <v>10</v>
      </c>
      <c r="F5071">
        <v>8302398</v>
      </c>
      <c r="G5071">
        <v>2024</v>
      </c>
      <c r="H5071" s="19" t="s">
        <v>55</v>
      </c>
      <c r="I5071" t="s">
        <v>13707</v>
      </c>
      <c r="J5071">
        <v>602048</v>
      </c>
      <c r="K5071" s="112">
        <v>45494.879861111112</v>
      </c>
      <c r="L5071" s="112">
        <v>45533</v>
      </c>
      <c r="M5071" s="112">
        <v>45533</v>
      </c>
      <c r="N5071" t="s">
        <v>47</v>
      </c>
    </row>
    <row r="5072" spans="1:14" x14ac:dyDescent="0.3">
      <c r="A5072" s="17">
        <v>45517</v>
      </c>
      <c r="B5072" s="17">
        <v>45517</v>
      </c>
      <c r="C5072" t="s">
        <v>13969</v>
      </c>
      <c r="D5072" t="s">
        <v>4537</v>
      </c>
      <c r="E5072">
        <v>10</v>
      </c>
      <c r="F5072">
        <v>8984084</v>
      </c>
      <c r="G5072">
        <v>2024</v>
      </c>
      <c r="H5072" s="19" t="s">
        <v>55</v>
      </c>
      <c r="I5072" t="s">
        <v>13708</v>
      </c>
      <c r="J5072">
        <v>52751</v>
      </c>
      <c r="K5072" s="112">
        <v>45490</v>
      </c>
      <c r="L5072" s="112">
        <v>45533</v>
      </c>
      <c r="M5072" s="112">
        <v>45533</v>
      </c>
      <c r="N5072" t="s">
        <v>47</v>
      </c>
    </row>
    <row r="5073" spans="1:14" x14ac:dyDescent="0.3">
      <c r="A5073" s="17">
        <v>45516</v>
      </c>
      <c r="B5073" s="17">
        <v>45516</v>
      </c>
      <c r="C5073" t="s">
        <v>13969</v>
      </c>
      <c r="D5073" t="s">
        <v>4537</v>
      </c>
      <c r="E5073">
        <v>10</v>
      </c>
      <c r="F5073">
        <v>3598849</v>
      </c>
      <c r="G5073">
        <v>2024</v>
      </c>
      <c r="H5073" s="19" t="s">
        <v>55</v>
      </c>
      <c r="I5073" t="s">
        <v>13708</v>
      </c>
      <c r="J5073">
        <v>114190</v>
      </c>
      <c r="K5073" s="112">
        <v>45513.385416666664</v>
      </c>
      <c r="L5073" s="112">
        <v>45533</v>
      </c>
      <c r="M5073" s="112">
        <v>45533</v>
      </c>
      <c r="N5073" t="s">
        <v>47</v>
      </c>
    </row>
    <row r="5074" spans="1:14" x14ac:dyDescent="0.3">
      <c r="A5074" s="17">
        <v>45510</v>
      </c>
      <c r="B5074" s="17">
        <v>45510</v>
      </c>
      <c r="C5074" t="s">
        <v>13969</v>
      </c>
      <c r="D5074" t="s">
        <v>4537</v>
      </c>
      <c r="E5074">
        <v>10</v>
      </c>
      <c r="F5074">
        <v>7866730.04</v>
      </c>
      <c r="G5074">
        <v>2024</v>
      </c>
      <c r="H5074" s="19" t="s">
        <v>55</v>
      </c>
      <c r="I5074" t="s">
        <v>13707</v>
      </c>
      <c r="J5074">
        <v>482212</v>
      </c>
      <c r="K5074" s="112">
        <v>45426</v>
      </c>
      <c r="L5074" s="112">
        <v>45533</v>
      </c>
      <c r="M5074" s="112">
        <v>45533</v>
      </c>
      <c r="N5074" t="s">
        <v>47</v>
      </c>
    </row>
    <row r="5075" spans="1:14" x14ac:dyDescent="0.3">
      <c r="A5075" s="17">
        <v>45510</v>
      </c>
      <c r="B5075" s="17">
        <v>45510</v>
      </c>
      <c r="C5075" t="s">
        <v>13969</v>
      </c>
      <c r="D5075" t="s">
        <v>4537</v>
      </c>
      <c r="E5075">
        <v>10</v>
      </c>
      <c r="F5075">
        <v>13586414</v>
      </c>
      <c r="G5075">
        <v>2024</v>
      </c>
      <c r="H5075" s="19" t="s">
        <v>55</v>
      </c>
      <c r="I5075" t="s">
        <v>13707</v>
      </c>
      <c r="J5075">
        <v>628067</v>
      </c>
      <c r="K5075" s="112">
        <v>45491</v>
      </c>
      <c r="L5075" s="112">
        <v>45533</v>
      </c>
      <c r="M5075" s="112">
        <v>45533</v>
      </c>
      <c r="N5075" t="s">
        <v>47</v>
      </c>
    </row>
    <row r="5076" spans="1:14" x14ac:dyDescent="0.3">
      <c r="A5076" s="17">
        <v>45510</v>
      </c>
      <c r="B5076" s="17">
        <v>45510</v>
      </c>
      <c r="C5076" t="s">
        <v>13969</v>
      </c>
      <c r="D5076" t="s">
        <v>4537</v>
      </c>
      <c r="E5076">
        <v>10</v>
      </c>
      <c r="F5076">
        <v>12901488</v>
      </c>
      <c r="G5076">
        <v>2024</v>
      </c>
      <c r="H5076" s="19" t="s">
        <v>55</v>
      </c>
      <c r="I5076" t="s">
        <v>13707</v>
      </c>
      <c r="J5076">
        <v>734908</v>
      </c>
      <c r="K5076" s="112">
        <v>45507</v>
      </c>
      <c r="L5076" s="112">
        <v>45533</v>
      </c>
      <c r="M5076" s="112">
        <v>45533</v>
      </c>
      <c r="N5076" t="s">
        <v>47</v>
      </c>
    </row>
    <row r="5077" spans="1:14" x14ac:dyDescent="0.3">
      <c r="A5077" s="17">
        <v>45506</v>
      </c>
      <c r="B5077" s="17">
        <v>45506</v>
      </c>
      <c r="C5077" t="s">
        <v>13969</v>
      </c>
      <c r="D5077" t="s">
        <v>4537</v>
      </c>
      <c r="E5077">
        <v>10</v>
      </c>
      <c r="F5077">
        <v>12684667</v>
      </c>
      <c r="G5077">
        <v>2024</v>
      </c>
      <c r="H5077" s="19" t="s">
        <v>43</v>
      </c>
      <c r="I5077" t="s">
        <v>13707</v>
      </c>
      <c r="J5077">
        <v>584856</v>
      </c>
      <c r="K5077" s="112">
        <v>45456</v>
      </c>
      <c r="L5077" s="112">
        <v>45533</v>
      </c>
      <c r="M5077" s="112">
        <v>45533</v>
      </c>
      <c r="N5077" t="s">
        <v>47</v>
      </c>
    </row>
    <row r="5078" spans="1:14" x14ac:dyDescent="0.3">
      <c r="A5078" s="17">
        <v>45505</v>
      </c>
      <c r="B5078" s="17">
        <v>45505</v>
      </c>
      <c r="C5078" t="s">
        <v>13969</v>
      </c>
      <c r="D5078" t="s">
        <v>4537</v>
      </c>
      <c r="E5078">
        <v>10</v>
      </c>
      <c r="F5078">
        <v>5816900</v>
      </c>
      <c r="G5078">
        <v>2024</v>
      </c>
      <c r="H5078" s="19" t="s">
        <v>55</v>
      </c>
      <c r="I5078" t="s">
        <v>13708</v>
      </c>
      <c r="J5078">
        <v>47707</v>
      </c>
      <c r="K5078" s="112">
        <v>45502</v>
      </c>
      <c r="L5078" s="112">
        <v>45533</v>
      </c>
      <c r="M5078" s="112">
        <v>45533</v>
      </c>
      <c r="N5078" t="s">
        <v>47</v>
      </c>
    </row>
    <row r="5079" spans="1:14" x14ac:dyDescent="0.3">
      <c r="A5079" s="17">
        <v>45504</v>
      </c>
      <c r="B5079" s="17">
        <v>45504</v>
      </c>
      <c r="C5079" t="s">
        <v>13969</v>
      </c>
      <c r="D5079" t="s">
        <v>4537</v>
      </c>
      <c r="E5079">
        <v>10</v>
      </c>
      <c r="F5079">
        <v>12482266</v>
      </c>
      <c r="G5079">
        <v>2024</v>
      </c>
      <c r="H5079" s="19" t="s">
        <v>55</v>
      </c>
      <c r="I5079" t="s">
        <v>13707</v>
      </c>
      <c r="J5079">
        <v>708869</v>
      </c>
      <c r="K5079" s="112">
        <v>45465.416666666664</v>
      </c>
      <c r="L5079" s="112">
        <v>45533</v>
      </c>
      <c r="M5079" s="112">
        <v>45533</v>
      </c>
      <c r="N5079" t="s">
        <v>47</v>
      </c>
    </row>
    <row r="5080" spans="1:14" x14ac:dyDescent="0.3">
      <c r="A5080" s="17">
        <v>45504</v>
      </c>
      <c r="B5080" s="17">
        <v>45504</v>
      </c>
      <c r="C5080" t="s">
        <v>13969</v>
      </c>
      <c r="D5080" t="s">
        <v>4537</v>
      </c>
      <c r="E5080">
        <v>10</v>
      </c>
      <c r="F5080">
        <v>2279181</v>
      </c>
      <c r="G5080">
        <v>2024</v>
      </c>
      <c r="H5080" s="19" t="s">
        <v>55</v>
      </c>
      <c r="I5080" t="s">
        <v>13707</v>
      </c>
      <c r="J5080">
        <v>687070</v>
      </c>
      <c r="K5080" s="112">
        <v>45473.833333333336</v>
      </c>
      <c r="L5080" s="112">
        <v>45533</v>
      </c>
      <c r="M5080" s="112">
        <v>45533</v>
      </c>
      <c r="N5080" t="s">
        <v>47</v>
      </c>
    </row>
    <row r="5081" spans="1:14" x14ac:dyDescent="0.3">
      <c r="A5081" s="17">
        <v>45503</v>
      </c>
      <c r="B5081" s="17">
        <v>45503</v>
      </c>
      <c r="C5081" t="s">
        <v>13969</v>
      </c>
      <c r="D5081" t="s">
        <v>4537</v>
      </c>
      <c r="E5081">
        <v>10</v>
      </c>
      <c r="F5081">
        <v>6462369</v>
      </c>
      <c r="G5081">
        <v>2024</v>
      </c>
      <c r="H5081" s="19" t="s">
        <v>55</v>
      </c>
      <c r="I5081" t="s">
        <v>13707</v>
      </c>
      <c r="J5081">
        <v>515666</v>
      </c>
      <c r="K5081" s="112">
        <v>45436</v>
      </c>
      <c r="L5081" s="112">
        <v>45533</v>
      </c>
      <c r="M5081" s="112">
        <v>45533</v>
      </c>
      <c r="N5081" t="s">
        <v>47</v>
      </c>
    </row>
    <row r="5082" spans="1:14" x14ac:dyDescent="0.3">
      <c r="A5082" s="17">
        <v>45502</v>
      </c>
      <c r="B5082" s="17">
        <v>45502</v>
      </c>
      <c r="C5082" t="s">
        <v>13969</v>
      </c>
      <c r="D5082" t="s">
        <v>4537</v>
      </c>
      <c r="E5082">
        <v>10</v>
      </c>
      <c r="F5082">
        <v>14000000</v>
      </c>
      <c r="G5082">
        <v>2024</v>
      </c>
      <c r="H5082" s="19" t="s">
        <v>55</v>
      </c>
      <c r="I5082" t="s">
        <v>13707</v>
      </c>
      <c r="J5082">
        <v>350576</v>
      </c>
      <c r="K5082" s="112">
        <v>45453</v>
      </c>
      <c r="L5082" s="112">
        <v>45533</v>
      </c>
      <c r="M5082" s="112">
        <v>45533</v>
      </c>
      <c r="N5082" t="s">
        <v>47</v>
      </c>
    </row>
    <row r="5083" spans="1:14" x14ac:dyDescent="0.3">
      <c r="A5083" s="17">
        <v>45502</v>
      </c>
      <c r="B5083" s="17">
        <v>45502</v>
      </c>
      <c r="C5083" t="s">
        <v>13969</v>
      </c>
      <c r="D5083" t="s">
        <v>4537</v>
      </c>
      <c r="E5083">
        <v>10</v>
      </c>
      <c r="F5083">
        <v>13274560</v>
      </c>
      <c r="G5083">
        <v>2024</v>
      </c>
      <c r="H5083" s="19" t="s">
        <v>43</v>
      </c>
      <c r="I5083" t="s">
        <v>13707</v>
      </c>
      <c r="J5083">
        <v>675713</v>
      </c>
      <c r="K5083" s="112">
        <v>45450</v>
      </c>
      <c r="L5083" s="112">
        <v>45533</v>
      </c>
      <c r="M5083" s="112">
        <v>45533</v>
      </c>
      <c r="N5083" t="s">
        <v>47</v>
      </c>
    </row>
    <row r="5084" spans="1:14" x14ac:dyDescent="0.3">
      <c r="A5084" s="17">
        <v>45502</v>
      </c>
      <c r="B5084" s="17">
        <v>45502</v>
      </c>
      <c r="C5084" t="s">
        <v>13969</v>
      </c>
      <c r="D5084" t="s">
        <v>4537</v>
      </c>
      <c r="E5084">
        <v>10</v>
      </c>
      <c r="F5084">
        <v>14000000</v>
      </c>
      <c r="G5084">
        <v>2024</v>
      </c>
      <c r="H5084" s="19" t="s">
        <v>55</v>
      </c>
      <c r="I5084" t="s">
        <v>13707</v>
      </c>
      <c r="J5084">
        <v>613307</v>
      </c>
      <c r="K5084" s="112">
        <v>45462</v>
      </c>
      <c r="L5084" s="112">
        <v>45533</v>
      </c>
      <c r="M5084" s="112">
        <v>45533</v>
      </c>
      <c r="N5084" t="s">
        <v>47</v>
      </c>
    </row>
    <row r="5085" spans="1:14" x14ac:dyDescent="0.3">
      <c r="A5085" s="17">
        <v>45499</v>
      </c>
      <c r="B5085" s="17">
        <v>45499</v>
      </c>
      <c r="C5085" t="s">
        <v>13969</v>
      </c>
      <c r="D5085" t="s">
        <v>4537</v>
      </c>
      <c r="E5085">
        <v>10</v>
      </c>
      <c r="F5085">
        <v>13730257.6</v>
      </c>
      <c r="G5085">
        <v>2024</v>
      </c>
      <c r="H5085" s="19" t="s">
        <v>55</v>
      </c>
      <c r="I5085" t="s">
        <v>13707</v>
      </c>
      <c r="J5085">
        <v>650204</v>
      </c>
      <c r="K5085" s="112">
        <v>45498</v>
      </c>
      <c r="L5085" s="112">
        <v>45533</v>
      </c>
      <c r="M5085" s="112">
        <v>45533</v>
      </c>
      <c r="N5085" t="s">
        <v>47</v>
      </c>
    </row>
    <row r="5086" spans="1:14" x14ac:dyDescent="0.3">
      <c r="A5086" s="17">
        <v>45499</v>
      </c>
      <c r="B5086" s="17">
        <v>45499</v>
      </c>
      <c r="C5086" t="s">
        <v>13969</v>
      </c>
      <c r="D5086" t="s">
        <v>4537</v>
      </c>
      <c r="E5086">
        <v>10</v>
      </c>
      <c r="F5086">
        <v>6159209</v>
      </c>
      <c r="G5086">
        <v>2024</v>
      </c>
      <c r="H5086" s="19" t="s">
        <v>55</v>
      </c>
      <c r="I5086" t="s">
        <v>13707</v>
      </c>
      <c r="J5086">
        <v>349969</v>
      </c>
      <c r="K5086" s="112">
        <v>45385</v>
      </c>
      <c r="L5086" s="112">
        <v>45533</v>
      </c>
      <c r="M5086" s="112">
        <v>45533</v>
      </c>
      <c r="N5086" t="s">
        <v>47</v>
      </c>
    </row>
    <row r="5087" spans="1:14" x14ac:dyDescent="0.3">
      <c r="A5087" s="17">
        <v>45499</v>
      </c>
      <c r="B5087" s="17">
        <v>45499</v>
      </c>
      <c r="C5087" t="s">
        <v>13969</v>
      </c>
      <c r="D5087" t="s">
        <v>4537</v>
      </c>
      <c r="E5087">
        <v>10</v>
      </c>
      <c r="F5087">
        <v>6133269.96</v>
      </c>
      <c r="G5087">
        <v>2024</v>
      </c>
      <c r="H5087" s="19" t="s">
        <v>55</v>
      </c>
      <c r="I5087" t="s">
        <v>13707</v>
      </c>
      <c r="J5087">
        <v>482212</v>
      </c>
      <c r="K5087" s="112">
        <v>45426</v>
      </c>
      <c r="L5087" s="112">
        <v>45533</v>
      </c>
      <c r="M5087" s="112">
        <v>45533</v>
      </c>
      <c r="N5087" t="s">
        <v>47</v>
      </c>
    </row>
    <row r="5088" spans="1:14" x14ac:dyDescent="0.3">
      <c r="A5088" s="17">
        <v>45499</v>
      </c>
      <c r="B5088" s="17">
        <v>45499</v>
      </c>
      <c r="C5088" t="s">
        <v>13969</v>
      </c>
      <c r="D5088" t="s">
        <v>4537</v>
      </c>
      <c r="E5088">
        <v>10</v>
      </c>
      <c r="F5088">
        <v>14000000</v>
      </c>
      <c r="G5088">
        <v>2024</v>
      </c>
      <c r="H5088" s="19" t="s">
        <v>55</v>
      </c>
      <c r="I5088" t="s">
        <v>13707</v>
      </c>
      <c r="J5088">
        <v>521881</v>
      </c>
      <c r="K5088" s="112">
        <v>45444</v>
      </c>
      <c r="L5088" s="112">
        <v>45533</v>
      </c>
      <c r="M5088" s="112">
        <v>45533</v>
      </c>
      <c r="N5088" t="s">
        <v>47</v>
      </c>
    </row>
    <row r="5089" spans="1:14" x14ac:dyDescent="0.3">
      <c r="A5089" s="17">
        <v>45498</v>
      </c>
      <c r="B5089" s="17">
        <v>45498</v>
      </c>
      <c r="C5089" t="s">
        <v>13969</v>
      </c>
      <c r="D5089" t="s">
        <v>4537</v>
      </c>
      <c r="E5089">
        <v>10</v>
      </c>
      <c r="F5089">
        <v>6742819</v>
      </c>
      <c r="G5089">
        <v>2024</v>
      </c>
      <c r="H5089" s="19" t="s">
        <v>55</v>
      </c>
      <c r="I5089" t="s">
        <v>13707</v>
      </c>
      <c r="J5089">
        <v>358338</v>
      </c>
      <c r="K5089" s="112">
        <v>45112</v>
      </c>
      <c r="L5089" s="112">
        <v>45533</v>
      </c>
      <c r="M5089" s="112">
        <v>45533</v>
      </c>
      <c r="N5089" t="s">
        <v>47</v>
      </c>
    </row>
    <row r="5090" spans="1:14" x14ac:dyDescent="0.3">
      <c r="A5090" s="17">
        <v>45498</v>
      </c>
      <c r="B5090" s="17">
        <v>45498</v>
      </c>
      <c r="C5090" t="s">
        <v>13969</v>
      </c>
      <c r="D5090" t="s">
        <v>4537</v>
      </c>
      <c r="E5090">
        <v>10</v>
      </c>
      <c r="F5090">
        <v>14000000</v>
      </c>
      <c r="G5090">
        <v>2024</v>
      </c>
      <c r="H5090" s="19" t="s">
        <v>55</v>
      </c>
      <c r="I5090" t="s">
        <v>13707</v>
      </c>
      <c r="J5090">
        <v>594019</v>
      </c>
      <c r="K5090" s="112">
        <v>45456</v>
      </c>
      <c r="L5090" s="112">
        <v>45533</v>
      </c>
      <c r="M5090" s="112">
        <v>45533</v>
      </c>
      <c r="N5090" t="s">
        <v>47</v>
      </c>
    </row>
    <row r="5091" spans="1:14" x14ac:dyDescent="0.3">
      <c r="A5091" s="17">
        <v>45497</v>
      </c>
      <c r="B5091" s="17">
        <v>45497</v>
      </c>
      <c r="C5091" t="s">
        <v>13969</v>
      </c>
      <c r="D5091" t="s">
        <v>4537</v>
      </c>
      <c r="E5091">
        <v>10</v>
      </c>
      <c r="F5091">
        <v>4662607</v>
      </c>
      <c r="G5091">
        <v>2024</v>
      </c>
      <c r="H5091" s="19" t="s">
        <v>55</v>
      </c>
      <c r="I5091" t="s">
        <v>13707</v>
      </c>
      <c r="J5091">
        <v>629187</v>
      </c>
      <c r="K5091" s="112">
        <v>45494</v>
      </c>
      <c r="L5091" s="112">
        <v>45533</v>
      </c>
      <c r="M5091" s="112">
        <v>45533</v>
      </c>
      <c r="N5091" t="s">
        <v>47</v>
      </c>
    </row>
    <row r="5092" spans="1:14" x14ac:dyDescent="0.3">
      <c r="A5092" s="17">
        <v>45475</v>
      </c>
      <c r="B5092" s="17">
        <v>45475</v>
      </c>
      <c r="C5092" t="s">
        <v>13969</v>
      </c>
      <c r="D5092" t="s">
        <v>4537</v>
      </c>
      <c r="E5092">
        <v>10</v>
      </c>
      <c r="F5092">
        <v>3983400</v>
      </c>
      <c r="G5092">
        <v>2024</v>
      </c>
      <c r="H5092" s="19" t="s">
        <v>55</v>
      </c>
      <c r="I5092" t="s">
        <v>13707</v>
      </c>
      <c r="J5092">
        <v>409803</v>
      </c>
      <c r="K5092" s="112">
        <v>45359</v>
      </c>
      <c r="L5092" s="112">
        <v>45533</v>
      </c>
      <c r="M5092" s="112">
        <v>45533</v>
      </c>
      <c r="N5092" t="s">
        <v>47</v>
      </c>
    </row>
    <row r="5093" spans="1:14" x14ac:dyDescent="0.3">
      <c r="A5093" s="17">
        <v>45419</v>
      </c>
      <c r="B5093" s="17">
        <v>45419</v>
      </c>
      <c r="C5093" t="s">
        <v>13969</v>
      </c>
      <c r="D5093" t="s">
        <v>4537</v>
      </c>
      <c r="E5093">
        <v>10</v>
      </c>
      <c r="F5093">
        <v>1388384</v>
      </c>
      <c r="G5093">
        <v>2024</v>
      </c>
      <c r="H5093" s="19" t="s">
        <v>55</v>
      </c>
      <c r="I5093" t="s">
        <v>13707</v>
      </c>
      <c r="J5093">
        <v>501804</v>
      </c>
      <c r="K5093" s="112">
        <v>45416.642361111109</v>
      </c>
      <c r="L5093" s="112">
        <v>45533</v>
      </c>
      <c r="M5093" s="112">
        <v>45533</v>
      </c>
      <c r="N5093" t="s">
        <v>47</v>
      </c>
    </row>
    <row r="5094" spans="1:14" x14ac:dyDescent="0.3">
      <c r="A5094" s="17">
        <v>45511</v>
      </c>
      <c r="B5094" s="17">
        <v>45511</v>
      </c>
      <c r="C5094" t="s">
        <v>13969</v>
      </c>
      <c r="D5094" t="s">
        <v>4537</v>
      </c>
      <c r="E5094">
        <v>10</v>
      </c>
      <c r="F5094">
        <v>12218400</v>
      </c>
      <c r="G5094">
        <v>2024</v>
      </c>
      <c r="H5094" s="19" t="s">
        <v>55</v>
      </c>
      <c r="I5094" t="s">
        <v>13708</v>
      </c>
      <c r="J5094">
        <v>74492</v>
      </c>
      <c r="K5094" s="112">
        <v>45432</v>
      </c>
      <c r="L5094" s="112">
        <v>45534</v>
      </c>
      <c r="M5094" s="112">
        <v>45534</v>
      </c>
      <c r="N5094" t="s">
        <v>47</v>
      </c>
    </row>
    <row r="5095" spans="1:14" x14ac:dyDescent="0.3">
      <c r="A5095" s="17">
        <v>45511</v>
      </c>
      <c r="B5095" s="17">
        <v>45511</v>
      </c>
      <c r="C5095" t="s">
        <v>13969</v>
      </c>
      <c r="D5095" t="s">
        <v>4537</v>
      </c>
      <c r="E5095">
        <v>10</v>
      </c>
      <c r="F5095">
        <v>6957461</v>
      </c>
      <c r="G5095">
        <v>2024</v>
      </c>
      <c r="H5095" s="19" t="s">
        <v>55</v>
      </c>
      <c r="I5095" t="s">
        <v>13707</v>
      </c>
      <c r="J5095">
        <v>487440</v>
      </c>
      <c r="K5095" s="112">
        <v>45422</v>
      </c>
      <c r="L5095" s="112">
        <v>45534</v>
      </c>
      <c r="M5095" s="112">
        <v>45534</v>
      </c>
      <c r="N5095" t="s">
        <v>47</v>
      </c>
    </row>
    <row r="5096" spans="1:14" x14ac:dyDescent="0.3">
      <c r="A5096" s="17">
        <v>45510</v>
      </c>
      <c r="B5096" s="17">
        <v>45510</v>
      </c>
      <c r="C5096" t="s">
        <v>13969</v>
      </c>
      <c r="D5096" t="s">
        <v>4537</v>
      </c>
      <c r="E5096">
        <v>10</v>
      </c>
      <c r="F5096">
        <v>14000000</v>
      </c>
      <c r="G5096">
        <v>2024</v>
      </c>
      <c r="H5096" s="19" t="s">
        <v>55</v>
      </c>
      <c r="I5096" t="s">
        <v>13707</v>
      </c>
      <c r="J5096">
        <v>689797</v>
      </c>
      <c r="K5096" s="112">
        <v>45506</v>
      </c>
      <c r="L5096" s="112">
        <v>45534</v>
      </c>
      <c r="M5096" s="112">
        <v>45534</v>
      </c>
      <c r="N5096" t="s">
        <v>47</v>
      </c>
    </row>
    <row r="5097" spans="1:14" x14ac:dyDescent="0.3">
      <c r="A5097" s="17">
        <v>45510</v>
      </c>
      <c r="B5097" s="17">
        <v>45510</v>
      </c>
      <c r="C5097" t="s">
        <v>13969</v>
      </c>
      <c r="D5097" t="s">
        <v>4537</v>
      </c>
      <c r="E5097">
        <v>10</v>
      </c>
      <c r="F5097">
        <v>8896590</v>
      </c>
      <c r="G5097">
        <v>2024</v>
      </c>
      <c r="H5097" s="19" t="s">
        <v>43</v>
      </c>
      <c r="I5097" t="s">
        <v>13707</v>
      </c>
      <c r="J5097">
        <v>668913</v>
      </c>
      <c r="K5097" s="112">
        <v>45478</v>
      </c>
      <c r="L5097" s="112">
        <v>45534</v>
      </c>
      <c r="M5097" s="112">
        <v>45534</v>
      </c>
      <c r="N5097" t="s">
        <v>47</v>
      </c>
    </row>
    <row r="5098" spans="1:14" x14ac:dyDescent="0.3">
      <c r="A5098" s="17">
        <v>45509</v>
      </c>
      <c r="B5098" s="17">
        <v>45509</v>
      </c>
      <c r="C5098" t="s">
        <v>13969</v>
      </c>
      <c r="D5098" t="s">
        <v>4537</v>
      </c>
      <c r="E5098">
        <v>10</v>
      </c>
      <c r="F5098">
        <v>5228500</v>
      </c>
      <c r="G5098">
        <v>2024</v>
      </c>
      <c r="H5098" s="19" t="s">
        <v>55</v>
      </c>
      <c r="I5098" t="s">
        <v>13708</v>
      </c>
      <c r="J5098">
        <v>39467</v>
      </c>
      <c r="K5098" s="112">
        <v>45466</v>
      </c>
      <c r="L5098" s="112">
        <v>45534</v>
      </c>
      <c r="M5098" s="112">
        <v>45534</v>
      </c>
      <c r="N5098" t="s">
        <v>47</v>
      </c>
    </row>
    <row r="5099" spans="1:14" x14ac:dyDescent="0.3">
      <c r="A5099" s="17">
        <v>45509</v>
      </c>
      <c r="B5099" s="17">
        <v>45509</v>
      </c>
      <c r="C5099" t="s">
        <v>13969</v>
      </c>
      <c r="D5099" t="s">
        <v>4537</v>
      </c>
      <c r="E5099">
        <v>10</v>
      </c>
      <c r="F5099">
        <v>2326780</v>
      </c>
      <c r="G5099">
        <v>2024</v>
      </c>
      <c r="H5099" s="19" t="s">
        <v>55</v>
      </c>
      <c r="I5099" t="s">
        <v>13707</v>
      </c>
      <c r="J5099">
        <v>553801</v>
      </c>
      <c r="K5099" s="112">
        <v>45408</v>
      </c>
      <c r="L5099" s="112">
        <v>45534</v>
      </c>
      <c r="M5099" s="112">
        <v>45534</v>
      </c>
      <c r="N5099" t="s">
        <v>47</v>
      </c>
    </row>
    <row r="5100" spans="1:14" x14ac:dyDescent="0.3">
      <c r="A5100" s="17">
        <v>45506</v>
      </c>
      <c r="B5100" s="17">
        <v>45506</v>
      </c>
      <c r="C5100" t="s">
        <v>13969</v>
      </c>
      <c r="D5100" t="s">
        <v>4537</v>
      </c>
      <c r="E5100">
        <v>10</v>
      </c>
      <c r="F5100">
        <v>10063595.5</v>
      </c>
      <c r="G5100">
        <v>2024</v>
      </c>
      <c r="H5100" s="19" t="s">
        <v>55</v>
      </c>
      <c r="I5100" t="s">
        <v>13707</v>
      </c>
      <c r="J5100">
        <v>743354</v>
      </c>
      <c r="K5100" s="112">
        <v>45505</v>
      </c>
      <c r="L5100" s="112">
        <v>45534</v>
      </c>
      <c r="M5100" s="112">
        <v>45534</v>
      </c>
      <c r="N5100" t="s">
        <v>47</v>
      </c>
    </row>
    <row r="5101" spans="1:14" x14ac:dyDescent="0.3">
      <c r="A5101" s="17">
        <v>45505</v>
      </c>
      <c r="B5101" s="17">
        <v>45505</v>
      </c>
      <c r="C5101" t="s">
        <v>13969</v>
      </c>
      <c r="D5101" t="s">
        <v>4537</v>
      </c>
      <c r="E5101">
        <v>10</v>
      </c>
      <c r="F5101">
        <v>4208266</v>
      </c>
      <c r="G5101">
        <v>2024</v>
      </c>
      <c r="H5101" s="19" t="s">
        <v>55</v>
      </c>
      <c r="I5101" t="s">
        <v>13707</v>
      </c>
      <c r="J5101">
        <v>442388</v>
      </c>
      <c r="K5101" s="112">
        <v>45503.760416666664</v>
      </c>
      <c r="L5101" s="112">
        <v>45534</v>
      </c>
      <c r="M5101" s="112">
        <v>45534</v>
      </c>
      <c r="N5101" t="s">
        <v>47</v>
      </c>
    </row>
    <row r="5102" spans="1:14" x14ac:dyDescent="0.3">
      <c r="A5102" s="17">
        <v>45505</v>
      </c>
      <c r="B5102" s="17">
        <v>45505</v>
      </c>
      <c r="C5102" t="s">
        <v>13969</v>
      </c>
      <c r="D5102" t="s">
        <v>4537</v>
      </c>
      <c r="E5102">
        <v>10</v>
      </c>
      <c r="F5102">
        <v>8111244</v>
      </c>
      <c r="G5102">
        <v>2024</v>
      </c>
      <c r="H5102" s="19" t="s">
        <v>55</v>
      </c>
      <c r="I5102" t="s">
        <v>13707</v>
      </c>
      <c r="J5102">
        <v>541855</v>
      </c>
      <c r="K5102" s="112">
        <v>45504.708333333336</v>
      </c>
      <c r="L5102" s="112">
        <v>45534</v>
      </c>
      <c r="M5102" s="112">
        <v>45534</v>
      </c>
      <c r="N5102" t="s">
        <v>47</v>
      </c>
    </row>
    <row r="5103" spans="1:14" x14ac:dyDescent="0.3">
      <c r="A5103" s="17">
        <v>45504</v>
      </c>
      <c r="B5103" s="17">
        <v>45504</v>
      </c>
      <c r="C5103" t="s">
        <v>13969</v>
      </c>
      <c r="D5103" t="s">
        <v>4537</v>
      </c>
      <c r="E5103">
        <v>10</v>
      </c>
      <c r="F5103">
        <v>1381322</v>
      </c>
      <c r="G5103">
        <v>2024</v>
      </c>
      <c r="H5103" s="19" t="s">
        <v>55</v>
      </c>
      <c r="I5103" t="s">
        <v>13707</v>
      </c>
      <c r="J5103">
        <v>640324</v>
      </c>
      <c r="K5103" s="112">
        <v>45403</v>
      </c>
      <c r="L5103" s="112">
        <v>45534</v>
      </c>
      <c r="M5103" s="112">
        <v>45534</v>
      </c>
      <c r="N5103" t="s">
        <v>47</v>
      </c>
    </row>
    <row r="5104" spans="1:14" x14ac:dyDescent="0.3">
      <c r="A5104" s="17">
        <v>45504</v>
      </c>
      <c r="B5104" s="17">
        <v>45504</v>
      </c>
      <c r="C5104" t="s">
        <v>13969</v>
      </c>
      <c r="D5104" t="s">
        <v>4537</v>
      </c>
      <c r="E5104">
        <v>10</v>
      </c>
      <c r="F5104">
        <v>11427104</v>
      </c>
      <c r="G5104">
        <v>2024</v>
      </c>
      <c r="H5104" s="19" t="s">
        <v>55</v>
      </c>
      <c r="I5104" t="s">
        <v>13708</v>
      </c>
      <c r="J5104">
        <v>90514</v>
      </c>
      <c r="K5104" s="112">
        <v>45503</v>
      </c>
      <c r="L5104" s="112">
        <v>45534</v>
      </c>
      <c r="M5104" s="112">
        <v>45534</v>
      </c>
      <c r="N5104" t="s">
        <v>47</v>
      </c>
    </row>
    <row r="5105" spans="1:14" x14ac:dyDescent="0.3">
      <c r="A5105" s="17">
        <v>45504</v>
      </c>
      <c r="B5105" s="17">
        <v>45504</v>
      </c>
      <c r="C5105" t="s">
        <v>13969</v>
      </c>
      <c r="D5105" t="s">
        <v>4537</v>
      </c>
      <c r="E5105">
        <v>10</v>
      </c>
      <c r="F5105">
        <v>12717690</v>
      </c>
      <c r="G5105">
        <v>2024</v>
      </c>
      <c r="H5105" s="19" t="s">
        <v>55</v>
      </c>
      <c r="I5105" t="s">
        <v>13707</v>
      </c>
      <c r="J5105">
        <v>576260</v>
      </c>
      <c r="K5105" s="112">
        <v>45482</v>
      </c>
      <c r="L5105" s="112">
        <v>45534</v>
      </c>
      <c r="M5105" s="112">
        <v>45534</v>
      </c>
      <c r="N5105" t="s">
        <v>47</v>
      </c>
    </row>
    <row r="5106" spans="1:14" x14ac:dyDescent="0.3">
      <c r="A5106" s="17">
        <v>45503</v>
      </c>
      <c r="B5106" s="17">
        <v>45503</v>
      </c>
      <c r="C5106" t="s">
        <v>13969</v>
      </c>
      <c r="D5106" t="s">
        <v>4537</v>
      </c>
      <c r="E5106">
        <v>10</v>
      </c>
      <c r="F5106">
        <v>4939659</v>
      </c>
      <c r="G5106">
        <v>2024</v>
      </c>
      <c r="H5106" s="19" t="s">
        <v>55</v>
      </c>
      <c r="I5106" t="s">
        <v>13707</v>
      </c>
      <c r="J5106">
        <v>501575</v>
      </c>
      <c r="K5106" s="112">
        <v>45471</v>
      </c>
      <c r="L5106" s="112">
        <v>45534</v>
      </c>
      <c r="M5106" s="112">
        <v>45534</v>
      </c>
      <c r="N5106" t="s">
        <v>47</v>
      </c>
    </row>
    <row r="5107" spans="1:14" x14ac:dyDescent="0.3">
      <c r="A5107" s="17">
        <v>45503</v>
      </c>
      <c r="B5107" s="17">
        <v>45503</v>
      </c>
      <c r="C5107" t="s">
        <v>13969</v>
      </c>
      <c r="D5107" t="s">
        <v>4537</v>
      </c>
      <c r="E5107">
        <v>10</v>
      </c>
      <c r="F5107">
        <v>6767129</v>
      </c>
      <c r="G5107">
        <v>2024</v>
      </c>
      <c r="H5107" s="19" t="s">
        <v>55</v>
      </c>
      <c r="I5107" t="s">
        <v>13708</v>
      </c>
      <c r="J5107">
        <v>111970</v>
      </c>
      <c r="K5107" s="112">
        <v>45502.666666666664</v>
      </c>
      <c r="L5107" s="112">
        <v>45534</v>
      </c>
      <c r="M5107" s="112">
        <v>45534</v>
      </c>
      <c r="N5107" t="s">
        <v>47</v>
      </c>
    </row>
    <row r="5108" spans="1:14" x14ac:dyDescent="0.3">
      <c r="A5108" s="17">
        <v>45503</v>
      </c>
      <c r="B5108" s="17">
        <v>45503</v>
      </c>
      <c r="C5108" t="s">
        <v>13969</v>
      </c>
      <c r="D5108" t="s">
        <v>4537</v>
      </c>
      <c r="E5108">
        <v>10</v>
      </c>
      <c r="F5108">
        <v>14000000</v>
      </c>
      <c r="G5108">
        <v>2024</v>
      </c>
      <c r="H5108" s="19" t="s">
        <v>55</v>
      </c>
      <c r="I5108" t="s">
        <v>13707</v>
      </c>
      <c r="J5108">
        <v>548546</v>
      </c>
      <c r="K5108" s="112">
        <v>45436</v>
      </c>
      <c r="L5108" s="112">
        <v>45534</v>
      </c>
      <c r="M5108" s="112">
        <v>45534</v>
      </c>
      <c r="N5108" t="s">
        <v>47</v>
      </c>
    </row>
    <row r="5109" spans="1:14" x14ac:dyDescent="0.3">
      <c r="A5109" s="17">
        <v>45503</v>
      </c>
      <c r="B5109" s="17">
        <v>45503</v>
      </c>
      <c r="C5109" t="s">
        <v>13969</v>
      </c>
      <c r="D5109" t="s">
        <v>4537</v>
      </c>
      <c r="E5109">
        <v>10</v>
      </c>
      <c r="F5109">
        <v>4862459</v>
      </c>
      <c r="G5109">
        <v>2024</v>
      </c>
      <c r="H5109" s="19" t="s">
        <v>55</v>
      </c>
      <c r="I5109" t="s">
        <v>13708</v>
      </c>
      <c r="J5109">
        <v>57133</v>
      </c>
      <c r="K5109" s="112">
        <v>45502.375</v>
      </c>
      <c r="L5109" s="112">
        <v>45534</v>
      </c>
      <c r="M5109" s="112">
        <v>45534</v>
      </c>
      <c r="N5109" t="s">
        <v>47</v>
      </c>
    </row>
    <row r="5110" spans="1:14" x14ac:dyDescent="0.3">
      <c r="A5110" s="17">
        <v>45503</v>
      </c>
      <c r="B5110" s="17">
        <v>45503</v>
      </c>
      <c r="C5110" t="s">
        <v>13969</v>
      </c>
      <c r="D5110" t="s">
        <v>4537</v>
      </c>
      <c r="E5110">
        <v>10</v>
      </c>
      <c r="F5110">
        <v>3519080</v>
      </c>
      <c r="G5110">
        <v>2024</v>
      </c>
      <c r="H5110" s="19" t="s">
        <v>55</v>
      </c>
      <c r="I5110" t="s">
        <v>13708</v>
      </c>
      <c r="J5110">
        <v>85757</v>
      </c>
      <c r="K5110" s="112">
        <v>45502</v>
      </c>
      <c r="L5110" s="112">
        <v>45534</v>
      </c>
      <c r="M5110" s="112">
        <v>45534</v>
      </c>
      <c r="N5110" t="s">
        <v>47</v>
      </c>
    </row>
    <row r="5111" spans="1:14" x14ac:dyDescent="0.3">
      <c r="A5111" s="17">
        <v>45503</v>
      </c>
      <c r="B5111" s="17">
        <v>45503</v>
      </c>
      <c r="C5111" t="s">
        <v>13969</v>
      </c>
      <c r="D5111" t="s">
        <v>4537</v>
      </c>
      <c r="E5111">
        <v>10</v>
      </c>
      <c r="F5111">
        <v>9526320</v>
      </c>
      <c r="G5111">
        <v>2024</v>
      </c>
      <c r="H5111" s="19" t="s">
        <v>55</v>
      </c>
      <c r="I5111" t="s">
        <v>13708</v>
      </c>
      <c r="J5111">
        <v>57571</v>
      </c>
      <c r="K5111" s="112">
        <v>45499.534722222219</v>
      </c>
      <c r="L5111" s="112">
        <v>45534</v>
      </c>
      <c r="M5111" s="112">
        <v>45534</v>
      </c>
      <c r="N5111" t="s">
        <v>47</v>
      </c>
    </row>
    <row r="5112" spans="1:14" x14ac:dyDescent="0.3">
      <c r="A5112" s="17">
        <v>45463</v>
      </c>
      <c r="B5112" s="17">
        <v>45463</v>
      </c>
      <c r="C5112" t="s">
        <v>13969</v>
      </c>
      <c r="D5112" t="s">
        <v>4537</v>
      </c>
      <c r="E5112">
        <v>10</v>
      </c>
      <c r="F5112">
        <v>14000000</v>
      </c>
      <c r="G5112">
        <v>2024</v>
      </c>
      <c r="H5112" s="19" t="s">
        <v>55</v>
      </c>
      <c r="I5112" t="s">
        <v>13708</v>
      </c>
      <c r="J5112">
        <v>55433</v>
      </c>
      <c r="K5112" s="112">
        <v>45426.416666666664</v>
      </c>
      <c r="L5112" s="112">
        <v>45534</v>
      </c>
      <c r="M5112" s="112">
        <v>45534</v>
      </c>
      <c r="N5112" t="s">
        <v>47</v>
      </c>
    </row>
    <row r="5113" spans="1:14" x14ac:dyDescent="0.3">
      <c r="A5113" s="17">
        <v>45524</v>
      </c>
      <c r="B5113" s="17">
        <v>45524</v>
      </c>
      <c r="C5113" t="s">
        <v>13969</v>
      </c>
      <c r="D5113" t="s">
        <v>4537</v>
      </c>
      <c r="E5113">
        <v>10</v>
      </c>
      <c r="F5113">
        <v>6568635</v>
      </c>
      <c r="G5113">
        <v>2024</v>
      </c>
      <c r="H5113" s="19" t="s">
        <v>55</v>
      </c>
      <c r="I5113" t="s">
        <v>13707</v>
      </c>
      <c r="J5113">
        <v>560217</v>
      </c>
      <c r="K5113" s="112">
        <v>45523.604166666664</v>
      </c>
      <c r="L5113" s="112">
        <v>45539</v>
      </c>
      <c r="M5113" s="112">
        <v>45539</v>
      </c>
      <c r="N5113" t="s">
        <v>47</v>
      </c>
    </row>
    <row r="5114" spans="1:14" x14ac:dyDescent="0.3">
      <c r="A5114" s="17">
        <v>45520</v>
      </c>
      <c r="B5114" s="17">
        <v>45520</v>
      </c>
      <c r="C5114" t="s">
        <v>13969</v>
      </c>
      <c r="D5114" t="s">
        <v>4537</v>
      </c>
      <c r="E5114">
        <v>10</v>
      </c>
      <c r="F5114">
        <v>8015954</v>
      </c>
      <c r="G5114">
        <v>2024</v>
      </c>
      <c r="H5114" s="19" t="s">
        <v>55</v>
      </c>
      <c r="I5114" t="s">
        <v>13708</v>
      </c>
      <c r="J5114">
        <v>111998</v>
      </c>
      <c r="K5114" s="112">
        <v>45523.71875</v>
      </c>
      <c r="L5114" s="112">
        <v>45539</v>
      </c>
      <c r="M5114" s="112">
        <v>45539</v>
      </c>
      <c r="N5114" t="s">
        <v>47</v>
      </c>
    </row>
    <row r="5115" spans="1:14" x14ac:dyDescent="0.3">
      <c r="A5115" s="17">
        <v>45518</v>
      </c>
      <c r="B5115" s="17">
        <v>45518</v>
      </c>
      <c r="C5115" t="s">
        <v>13969</v>
      </c>
      <c r="D5115" t="s">
        <v>4537</v>
      </c>
      <c r="E5115">
        <v>10</v>
      </c>
      <c r="F5115">
        <v>5214680</v>
      </c>
      <c r="G5115">
        <v>2024</v>
      </c>
      <c r="H5115" s="19" t="s">
        <v>55</v>
      </c>
      <c r="I5115" t="s">
        <v>13707</v>
      </c>
      <c r="J5115">
        <v>439354</v>
      </c>
      <c r="K5115" s="112">
        <v>45516.788194444445</v>
      </c>
      <c r="L5115" s="112">
        <v>45539</v>
      </c>
      <c r="M5115" s="112">
        <v>45539</v>
      </c>
      <c r="N5115" t="s">
        <v>47</v>
      </c>
    </row>
    <row r="5116" spans="1:14" x14ac:dyDescent="0.3">
      <c r="A5116" s="17">
        <v>45518</v>
      </c>
      <c r="B5116" s="17">
        <v>45518</v>
      </c>
      <c r="C5116" t="s">
        <v>13969</v>
      </c>
      <c r="D5116" t="s">
        <v>4537</v>
      </c>
      <c r="E5116">
        <v>10</v>
      </c>
      <c r="F5116">
        <v>7458310</v>
      </c>
      <c r="G5116">
        <v>2024</v>
      </c>
      <c r="H5116" s="19" t="s">
        <v>55</v>
      </c>
      <c r="I5116" t="s">
        <v>13707</v>
      </c>
      <c r="J5116">
        <v>594706</v>
      </c>
      <c r="K5116" s="112">
        <v>45410.493055555555</v>
      </c>
      <c r="L5116" s="112">
        <v>45539</v>
      </c>
      <c r="M5116" s="112">
        <v>45539</v>
      </c>
      <c r="N5116" t="s">
        <v>47</v>
      </c>
    </row>
    <row r="5117" spans="1:14" x14ac:dyDescent="0.3">
      <c r="A5117" s="17">
        <v>45516</v>
      </c>
      <c r="B5117" s="17">
        <v>45516</v>
      </c>
      <c r="C5117" t="s">
        <v>13969</v>
      </c>
      <c r="D5117" t="s">
        <v>4537</v>
      </c>
      <c r="E5117">
        <v>10</v>
      </c>
      <c r="F5117">
        <v>11183408</v>
      </c>
      <c r="G5117">
        <v>2024</v>
      </c>
      <c r="H5117" s="19" t="s">
        <v>55</v>
      </c>
      <c r="I5117" t="s">
        <v>13707</v>
      </c>
      <c r="J5117">
        <v>408941</v>
      </c>
      <c r="K5117" s="112">
        <v>45473.458333333336</v>
      </c>
      <c r="L5117" s="112">
        <v>45539</v>
      </c>
      <c r="M5117" s="112">
        <v>45539</v>
      </c>
      <c r="N5117" t="s">
        <v>47</v>
      </c>
    </row>
    <row r="5118" spans="1:14" x14ac:dyDescent="0.3">
      <c r="A5118" s="17">
        <v>45513</v>
      </c>
      <c r="B5118" s="17">
        <v>45513</v>
      </c>
      <c r="C5118" t="s">
        <v>13969</v>
      </c>
      <c r="D5118" t="s">
        <v>4537</v>
      </c>
      <c r="E5118">
        <v>10</v>
      </c>
      <c r="F5118">
        <v>4166997.3</v>
      </c>
      <c r="G5118">
        <v>2024</v>
      </c>
      <c r="H5118" s="19" t="s">
        <v>55</v>
      </c>
      <c r="I5118" t="s">
        <v>13708</v>
      </c>
      <c r="J5118">
        <v>46519</v>
      </c>
      <c r="K5118" s="112">
        <v>45513.680555555555</v>
      </c>
      <c r="L5118" s="112">
        <v>45539</v>
      </c>
      <c r="M5118" s="112">
        <v>45539</v>
      </c>
      <c r="N5118" t="s">
        <v>47</v>
      </c>
    </row>
    <row r="5119" spans="1:14" x14ac:dyDescent="0.3">
      <c r="A5119" s="17">
        <v>45511</v>
      </c>
      <c r="B5119" s="17">
        <v>45511</v>
      </c>
      <c r="C5119" t="s">
        <v>13969</v>
      </c>
      <c r="D5119" t="s">
        <v>4537</v>
      </c>
      <c r="E5119">
        <v>10</v>
      </c>
      <c r="F5119">
        <v>11300000</v>
      </c>
      <c r="G5119">
        <v>2024</v>
      </c>
      <c r="H5119" s="19" t="s">
        <v>55</v>
      </c>
      <c r="I5119" t="s">
        <v>13707</v>
      </c>
      <c r="J5119">
        <v>424096</v>
      </c>
      <c r="K5119" s="112">
        <v>45426</v>
      </c>
      <c r="L5119" s="112">
        <v>45539</v>
      </c>
      <c r="M5119" s="112">
        <v>45539</v>
      </c>
      <c r="N5119" t="s">
        <v>47</v>
      </c>
    </row>
    <row r="5120" spans="1:14" x14ac:dyDescent="0.3">
      <c r="A5120" s="17">
        <v>45510</v>
      </c>
      <c r="B5120" s="17">
        <v>45510</v>
      </c>
      <c r="C5120" t="s">
        <v>13969</v>
      </c>
      <c r="D5120" t="s">
        <v>4537</v>
      </c>
      <c r="E5120">
        <v>10</v>
      </c>
      <c r="F5120">
        <v>11524149</v>
      </c>
      <c r="G5120">
        <v>2024</v>
      </c>
      <c r="H5120" s="19" t="s">
        <v>55</v>
      </c>
      <c r="I5120" t="s">
        <v>13707</v>
      </c>
      <c r="J5120">
        <v>232403</v>
      </c>
      <c r="K5120" s="112">
        <v>45263</v>
      </c>
      <c r="L5120" s="112">
        <v>45539</v>
      </c>
      <c r="M5120" s="112">
        <v>45539</v>
      </c>
      <c r="N5120" t="s">
        <v>47</v>
      </c>
    </row>
    <row r="5121" spans="1:14" x14ac:dyDescent="0.3">
      <c r="A5121" s="17">
        <v>45510</v>
      </c>
      <c r="B5121" s="17">
        <v>45510</v>
      </c>
      <c r="C5121" t="s">
        <v>13969</v>
      </c>
      <c r="D5121" t="s">
        <v>4537</v>
      </c>
      <c r="E5121">
        <v>10</v>
      </c>
      <c r="F5121">
        <v>14000000</v>
      </c>
      <c r="G5121">
        <v>2024</v>
      </c>
      <c r="H5121" s="19" t="s">
        <v>55</v>
      </c>
      <c r="I5121" t="s">
        <v>13707</v>
      </c>
      <c r="J5121">
        <v>448814</v>
      </c>
      <c r="K5121" s="112">
        <v>45507</v>
      </c>
      <c r="L5121" s="112">
        <v>45539</v>
      </c>
      <c r="M5121" s="112">
        <v>45539</v>
      </c>
      <c r="N5121" t="s">
        <v>47</v>
      </c>
    </row>
    <row r="5122" spans="1:14" x14ac:dyDescent="0.3">
      <c r="A5122" s="17">
        <v>45509</v>
      </c>
      <c r="B5122" s="17">
        <v>45509</v>
      </c>
      <c r="C5122" t="s">
        <v>13969</v>
      </c>
      <c r="D5122" t="s">
        <v>4537</v>
      </c>
      <c r="E5122">
        <v>10</v>
      </c>
      <c r="F5122">
        <v>10836391</v>
      </c>
      <c r="G5122">
        <v>2024</v>
      </c>
      <c r="H5122" s="19" t="s">
        <v>55</v>
      </c>
      <c r="I5122" t="s">
        <v>13707</v>
      </c>
      <c r="J5122">
        <v>727811</v>
      </c>
      <c r="K5122" s="112">
        <v>45507</v>
      </c>
      <c r="L5122" s="112">
        <v>45539</v>
      </c>
      <c r="M5122" s="112">
        <v>45539</v>
      </c>
      <c r="N5122" t="s">
        <v>47</v>
      </c>
    </row>
    <row r="5123" spans="1:14" x14ac:dyDescent="0.3">
      <c r="A5123" s="17">
        <v>45509</v>
      </c>
      <c r="B5123" s="17">
        <v>45509</v>
      </c>
      <c r="C5123" t="s">
        <v>13969</v>
      </c>
      <c r="D5123" t="s">
        <v>4537</v>
      </c>
      <c r="E5123">
        <v>10</v>
      </c>
      <c r="F5123">
        <v>12970080</v>
      </c>
      <c r="G5123">
        <v>2024</v>
      </c>
      <c r="H5123" s="19" t="s">
        <v>55</v>
      </c>
      <c r="I5123" t="s">
        <v>13707</v>
      </c>
      <c r="J5123">
        <v>637120</v>
      </c>
      <c r="K5123" s="112">
        <v>45470</v>
      </c>
      <c r="L5123" s="112">
        <v>45539</v>
      </c>
      <c r="M5123" s="112">
        <v>45539</v>
      </c>
      <c r="N5123" t="s">
        <v>47</v>
      </c>
    </row>
    <row r="5124" spans="1:14" x14ac:dyDescent="0.3">
      <c r="A5124" s="17">
        <v>45509</v>
      </c>
      <c r="B5124" s="17">
        <v>45509</v>
      </c>
      <c r="C5124" t="s">
        <v>13969</v>
      </c>
      <c r="D5124" t="s">
        <v>4537</v>
      </c>
      <c r="E5124">
        <v>10</v>
      </c>
      <c r="F5124">
        <v>9593960</v>
      </c>
      <c r="G5124">
        <v>2024</v>
      </c>
      <c r="H5124" s="19" t="s">
        <v>55</v>
      </c>
      <c r="I5124" t="s">
        <v>13707</v>
      </c>
      <c r="J5124">
        <v>650995</v>
      </c>
      <c r="K5124" s="112">
        <v>45467</v>
      </c>
      <c r="L5124" s="112">
        <v>45539</v>
      </c>
      <c r="M5124" s="112">
        <v>45539</v>
      </c>
      <c r="N5124" t="s">
        <v>47</v>
      </c>
    </row>
    <row r="5125" spans="1:14" x14ac:dyDescent="0.3">
      <c r="A5125" s="17">
        <v>45499</v>
      </c>
      <c r="B5125" s="17">
        <v>45499</v>
      </c>
      <c r="C5125" t="s">
        <v>13969</v>
      </c>
      <c r="D5125" t="s">
        <v>4537</v>
      </c>
      <c r="E5125">
        <v>10</v>
      </c>
      <c r="F5125">
        <v>5249775</v>
      </c>
      <c r="G5125">
        <v>2024</v>
      </c>
      <c r="H5125" s="19" t="s">
        <v>55</v>
      </c>
      <c r="I5125" t="s">
        <v>13707</v>
      </c>
      <c r="J5125">
        <v>407649</v>
      </c>
      <c r="K5125" s="112">
        <v>45331</v>
      </c>
      <c r="L5125" s="112">
        <v>45539</v>
      </c>
      <c r="M5125" s="112">
        <v>45539</v>
      </c>
      <c r="N5125" t="s">
        <v>47</v>
      </c>
    </row>
    <row r="5126" spans="1:14" x14ac:dyDescent="0.3">
      <c r="A5126" s="17">
        <v>45499</v>
      </c>
      <c r="B5126" s="17">
        <v>45499</v>
      </c>
      <c r="C5126" t="s">
        <v>13969</v>
      </c>
      <c r="D5126" t="s">
        <v>4537</v>
      </c>
      <c r="E5126">
        <v>10</v>
      </c>
      <c r="F5126">
        <v>7464620</v>
      </c>
      <c r="G5126">
        <v>2024</v>
      </c>
      <c r="H5126" s="19" t="s">
        <v>55</v>
      </c>
      <c r="I5126" t="s">
        <v>13708</v>
      </c>
      <c r="J5126">
        <v>89341</v>
      </c>
      <c r="K5126" s="112">
        <v>45430</v>
      </c>
      <c r="L5126" s="112">
        <v>45539</v>
      </c>
      <c r="M5126" s="112">
        <v>45539</v>
      </c>
      <c r="N5126" t="s">
        <v>47</v>
      </c>
    </row>
    <row r="5127" spans="1:14" x14ac:dyDescent="0.3">
      <c r="A5127" s="17">
        <v>45524</v>
      </c>
      <c r="B5127" s="17">
        <v>45524</v>
      </c>
      <c r="C5127" t="s">
        <v>13969</v>
      </c>
      <c r="D5127" t="s">
        <v>4537</v>
      </c>
      <c r="E5127">
        <v>10</v>
      </c>
      <c r="F5127">
        <v>6119992</v>
      </c>
      <c r="G5127">
        <v>2024</v>
      </c>
      <c r="H5127" s="19" t="s">
        <v>55</v>
      </c>
      <c r="I5127" t="s">
        <v>13707</v>
      </c>
      <c r="J5127">
        <v>569333</v>
      </c>
      <c r="K5127" s="112">
        <v>45523.708333333336</v>
      </c>
      <c r="L5127" s="112">
        <v>45540</v>
      </c>
      <c r="M5127" s="112">
        <v>45540</v>
      </c>
      <c r="N5127" t="s">
        <v>47</v>
      </c>
    </row>
    <row r="5128" spans="1:14" x14ac:dyDescent="0.3">
      <c r="A5128" s="17">
        <v>45523</v>
      </c>
      <c r="B5128" s="17">
        <v>45523</v>
      </c>
      <c r="C5128" t="s">
        <v>13969</v>
      </c>
      <c r="D5128" t="s">
        <v>4537</v>
      </c>
      <c r="E5128">
        <v>10</v>
      </c>
      <c r="F5128">
        <v>13345231</v>
      </c>
      <c r="G5128">
        <v>2024</v>
      </c>
      <c r="H5128" s="19" t="s">
        <v>55</v>
      </c>
      <c r="I5128" t="s">
        <v>13707</v>
      </c>
      <c r="J5128">
        <v>580826</v>
      </c>
      <c r="K5128" s="112">
        <v>45521.076388888891</v>
      </c>
      <c r="L5128" s="112">
        <v>45540</v>
      </c>
      <c r="M5128" s="112">
        <v>45540</v>
      </c>
      <c r="N5128" t="s">
        <v>47</v>
      </c>
    </row>
    <row r="5129" spans="1:14" x14ac:dyDescent="0.3">
      <c r="A5129" s="17">
        <v>45516</v>
      </c>
      <c r="B5129" s="17">
        <v>45516</v>
      </c>
      <c r="C5129" t="s">
        <v>13969</v>
      </c>
      <c r="D5129" t="s">
        <v>4537</v>
      </c>
      <c r="E5129">
        <v>10</v>
      </c>
      <c r="F5129">
        <v>14000000</v>
      </c>
      <c r="G5129">
        <v>2024</v>
      </c>
      <c r="H5129" s="19" t="s">
        <v>55</v>
      </c>
      <c r="I5129" t="s">
        <v>13707</v>
      </c>
      <c r="J5129">
        <v>495891</v>
      </c>
      <c r="K5129" s="112">
        <v>45511.944444444445</v>
      </c>
      <c r="L5129" s="112">
        <v>45540</v>
      </c>
      <c r="M5129" s="112">
        <v>45540</v>
      </c>
      <c r="N5129" t="s">
        <v>47</v>
      </c>
    </row>
    <row r="5130" spans="1:14" x14ac:dyDescent="0.3">
      <c r="A5130" s="17">
        <v>45512</v>
      </c>
      <c r="B5130" s="17">
        <v>45512</v>
      </c>
      <c r="C5130" t="s">
        <v>13969</v>
      </c>
      <c r="D5130" t="s">
        <v>4537</v>
      </c>
      <c r="E5130">
        <v>10</v>
      </c>
      <c r="F5130">
        <v>6201543.75</v>
      </c>
      <c r="G5130">
        <v>2024</v>
      </c>
      <c r="H5130" s="19" t="s">
        <v>55</v>
      </c>
      <c r="I5130" t="s">
        <v>13707</v>
      </c>
      <c r="J5130">
        <v>733927</v>
      </c>
      <c r="K5130" s="112">
        <v>45512</v>
      </c>
      <c r="L5130" s="112">
        <v>45540</v>
      </c>
      <c r="M5130" s="112">
        <v>45540</v>
      </c>
      <c r="N5130" t="s">
        <v>47</v>
      </c>
    </row>
    <row r="5131" spans="1:14" x14ac:dyDescent="0.3">
      <c r="A5131" s="17">
        <v>45512</v>
      </c>
      <c r="B5131" s="17">
        <v>45512</v>
      </c>
      <c r="C5131" t="s">
        <v>13969</v>
      </c>
      <c r="D5131" t="s">
        <v>4537</v>
      </c>
      <c r="E5131">
        <v>10</v>
      </c>
      <c r="F5131">
        <v>5822429</v>
      </c>
      <c r="G5131">
        <v>2024</v>
      </c>
      <c r="H5131" s="19" t="s">
        <v>55</v>
      </c>
      <c r="I5131" t="s">
        <v>13707</v>
      </c>
      <c r="J5131">
        <v>711310</v>
      </c>
      <c r="K5131" s="112">
        <v>45510</v>
      </c>
      <c r="L5131" s="112">
        <v>45540</v>
      </c>
      <c r="M5131" s="112">
        <v>45540</v>
      </c>
      <c r="N5131" t="s">
        <v>47</v>
      </c>
    </row>
    <row r="5132" spans="1:14" x14ac:dyDescent="0.3">
      <c r="A5132" s="17">
        <v>45510</v>
      </c>
      <c r="B5132" s="17">
        <v>45510</v>
      </c>
      <c r="C5132" t="s">
        <v>13969</v>
      </c>
      <c r="D5132" t="s">
        <v>4537</v>
      </c>
      <c r="E5132">
        <v>10</v>
      </c>
      <c r="F5132">
        <v>8052866</v>
      </c>
      <c r="G5132">
        <v>2024</v>
      </c>
      <c r="H5132" s="19" t="s">
        <v>55</v>
      </c>
      <c r="I5132" t="s">
        <v>13707</v>
      </c>
      <c r="J5132">
        <v>576244</v>
      </c>
      <c r="K5132" s="112">
        <v>45459</v>
      </c>
      <c r="L5132" s="112">
        <v>45540</v>
      </c>
      <c r="M5132" s="112">
        <v>45540</v>
      </c>
      <c r="N5132" t="s">
        <v>47</v>
      </c>
    </row>
    <row r="5133" spans="1:14" x14ac:dyDescent="0.3">
      <c r="A5133" s="17">
        <v>45506</v>
      </c>
      <c r="B5133" s="17">
        <v>45506</v>
      </c>
      <c r="C5133" t="s">
        <v>13969</v>
      </c>
      <c r="D5133" t="s">
        <v>4537</v>
      </c>
      <c r="E5133">
        <v>10</v>
      </c>
      <c r="F5133">
        <v>13050143</v>
      </c>
      <c r="G5133">
        <v>2024</v>
      </c>
      <c r="H5133" s="19" t="s">
        <v>55</v>
      </c>
      <c r="I5133" t="s">
        <v>13707</v>
      </c>
      <c r="J5133">
        <v>531832</v>
      </c>
      <c r="K5133" s="112">
        <v>45505</v>
      </c>
      <c r="L5133" s="112">
        <v>45540</v>
      </c>
      <c r="M5133" s="112">
        <v>45540</v>
      </c>
      <c r="N5133" t="s">
        <v>47</v>
      </c>
    </row>
    <row r="5134" spans="1:14" x14ac:dyDescent="0.3">
      <c r="A5134" s="17">
        <v>45505</v>
      </c>
      <c r="B5134" s="17">
        <v>45505</v>
      </c>
      <c r="C5134" t="s">
        <v>13969</v>
      </c>
      <c r="D5134" t="s">
        <v>4537</v>
      </c>
      <c r="E5134">
        <v>10</v>
      </c>
      <c r="F5134">
        <v>14000000</v>
      </c>
      <c r="G5134">
        <v>2024</v>
      </c>
      <c r="H5134" s="19" t="s">
        <v>43</v>
      </c>
      <c r="I5134" t="s">
        <v>13708</v>
      </c>
      <c r="J5134">
        <v>110377</v>
      </c>
      <c r="K5134" s="112">
        <v>45478</v>
      </c>
      <c r="L5134" s="112">
        <v>45540</v>
      </c>
      <c r="M5134" s="112">
        <v>45540</v>
      </c>
      <c r="N5134" t="s">
        <v>47</v>
      </c>
    </row>
    <row r="5135" spans="1:14" x14ac:dyDescent="0.3">
      <c r="A5135" s="17">
        <v>45502</v>
      </c>
      <c r="B5135" s="17">
        <v>45502</v>
      </c>
      <c r="C5135" t="s">
        <v>13969</v>
      </c>
      <c r="D5135" t="s">
        <v>4537</v>
      </c>
      <c r="E5135">
        <v>10</v>
      </c>
      <c r="F5135">
        <v>14000000</v>
      </c>
      <c r="G5135">
        <v>2024</v>
      </c>
      <c r="H5135" s="19" t="s">
        <v>55</v>
      </c>
      <c r="I5135" t="s">
        <v>13707</v>
      </c>
      <c r="J5135">
        <v>423335</v>
      </c>
      <c r="K5135" s="112">
        <v>45385</v>
      </c>
      <c r="L5135" s="112">
        <v>45540</v>
      </c>
      <c r="M5135" s="112">
        <v>45540</v>
      </c>
      <c r="N5135" t="s">
        <v>47</v>
      </c>
    </row>
    <row r="5136" spans="1:14" x14ac:dyDescent="0.3">
      <c r="A5136" s="17">
        <v>45502</v>
      </c>
      <c r="B5136" s="17">
        <v>45502</v>
      </c>
      <c r="C5136" t="s">
        <v>13969</v>
      </c>
      <c r="D5136" t="s">
        <v>4537</v>
      </c>
      <c r="E5136">
        <v>10</v>
      </c>
      <c r="F5136">
        <v>14000000</v>
      </c>
      <c r="G5136">
        <v>2024</v>
      </c>
      <c r="H5136" s="19" t="s">
        <v>55</v>
      </c>
      <c r="I5136" t="s">
        <v>13707</v>
      </c>
      <c r="J5136">
        <v>713790</v>
      </c>
      <c r="K5136" s="112">
        <v>45461</v>
      </c>
      <c r="L5136" s="112">
        <v>45540</v>
      </c>
      <c r="M5136" s="112">
        <v>45540</v>
      </c>
      <c r="N5136" t="s">
        <v>47</v>
      </c>
    </row>
    <row r="5137" spans="1:14" x14ac:dyDescent="0.3">
      <c r="A5137" s="17">
        <v>45489</v>
      </c>
      <c r="B5137" s="17">
        <v>45489</v>
      </c>
      <c r="C5137" t="s">
        <v>13969</v>
      </c>
      <c r="D5137" t="s">
        <v>4537</v>
      </c>
      <c r="E5137">
        <v>10</v>
      </c>
      <c r="F5137">
        <v>14000000</v>
      </c>
      <c r="G5137">
        <v>2024</v>
      </c>
      <c r="H5137" s="19" t="s">
        <v>55</v>
      </c>
      <c r="I5137" t="s">
        <v>13707</v>
      </c>
      <c r="J5137">
        <v>487517</v>
      </c>
      <c r="K5137" s="112">
        <v>45446</v>
      </c>
      <c r="L5137" s="112">
        <v>45540</v>
      </c>
      <c r="M5137" s="112">
        <v>45540</v>
      </c>
      <c r="N5137" t="s">
        <v>47</v>
      </c>
    </row>
    <row r="5138" spans="1:14" x14ac:dyDescent="0.3">
      <c r="A5138" s="17">
        <v>45524</v>
      </c>
      <c r="B5138" s="17">
        <v>45524</v>
      </c>
      <c r="C5138" t="s">
        <v>13969</v>
      </c>
      <c r="D5138" t="s">
        <v>4537</v>
      </c>
      <c r="E5138">
        <v>10</v>
      </c>
      <c r="F5138">
        <v>5885680</v>
      </c>
      <c r="G5138">
        <v>2024</v>
      </c>
      <c r="H5138" s="19" t="s">
        <v>55</v>
      </c>
      <c r="I5138" t="s">
        <v>13707</v>
      </c>
      <c r="J5138">
        <v>615930</v>
      </c>
      <c r="K5138" s="112">
        <v>45494.791666666664</v>
      </c>
      <c r="L5138" s="112">
        <v>45541</v>
      </c>
      <c r="M5138" s="112">
        <v>45541</v>
      </c>
      <c r="N5138" t="s">
        <v>47</v>
      </c>
    </row>
    <row r="5139" spans="1:14" x14ac:dyDescent="0.3">
      <c r="A5139" s="17">
        <v>45523</v>
      </c>
      <c r="B5139" s="17">
        <v>45523</v>
      </c>
      <c r="C5139" t="s">
        <v>13969</v>
      </c>
      <c r="D5139" t="s">
        <v>4537</v>
      </c>
      <c r="E5139">
        <v>10</v>
      </c>
      <c r="F5139">
        <v>7564653</v>
      </c>
      <c r="G5139">
        <v>2024</v>
      </c>
      <c r="H5139" s="19" t="s">
        <v>55</v>
      </c>
      <c r="I5139" t="s">
        <v>13707</v>
      </c>
      <c r="J5139">
        <v>631951</v>
      </c>
      <c r="K5139" s="112">
        <v>45518.850694444445</v>
      </c>
      <c r="L5139" s="112">
        <v>45541</v>
      </c>
      <c r="M5139" s="112">
        <v>45541</v>
      </c>
      <c r="N5139" t="s">
        <v>47</v>
      </c>
    </row>
    <row r="5140" spans="1:14" x14ac:dyDescent="0.3">
      <c r="A5140" s="17">
        <v>45523</v>
      </c>
      <c r="B5140" s="17">
        <v>45523</v>
      </c>
      <c r="C5140" t="s">
        <v>13969</v>
      </c>
      <c r="D5140" t="s">
        <v>4537</v>
      </c>
      <c r="E5140">
        <v>10</v>
      </c>
      <c r="F5140">
        <v>5413179</v>
      </c>
      <c r="G5140">
        <v>2024</v>
      </c>
      <c r="H5140" s="19" t="s">
        <v>55</v>
      </c>
      <c r="I5140" t="s">
        <v>13708</v>
      </c>
      <c r="J5140">
        <v>64789</v>
      </c>
      <c r="K5140" s="112">
        <v>45522.65625</v>
      </c>
      <c r="L5140" s="112">
        <v>45541</v>
      </c>
      <c r="M5140" s="112">
        <v>45541</v>
      </c>
      <c r="N5140" t="s">
        <v>47</v>
      </c>
    </row>
    <row r="5141" spans="1:14" x14ac:dyDescent="0.3">
      <c r="A5141" s="17">
        <v>45523</v>
      </c>
      <c r="B5141" s="17">
        <v>45523</v>
      </c>
      <c r="C5141" t="s">
        <v>13969</v>
      </c>
      <c r="D5141" t="s">
        <v>4537</v>
      </c>
      <c r="E5141">
        <v>10</v>
      </c>
      <c r="F5141">
        <v>2375169</v>
      </c>
      <c r="G5141">
        <v>2024</v>
      </c>
      <c r="H5141" s="19" t="s">
        <v>55</v>
      </c>
      <c r="I5141" t="s">
        <v>13708</v>
      </c>
      <c r="J5141">
        <v>110445</v>
      </c>
      <c r="K5141" s="112">
        <v>45519.527777777781</v>
      </c>
      <c r="L5141" s="112">
        <v>45541</v>
      </c>
      <c r="M5141" s="112">
        <v>45541</v>
      </c>
      <c r="N5141" t="s">
        <v>47</v>
      </c>
    </row>
    <row r="5142" spans="1:14" x14ac:dyDescent="0.3">
      <c r="A5142" s="17">
        <v>45518</v>
      </c>
      <c r="B5142" s="17">
        <v>45518</v>
      </c>
      <c r="C5142" t="s">
        <v>13969</v>
      </c>
      <c r="D5142" t="s">
        <v>4537</v>
      </c>
      <c r="E5142">
        <v>10</v>
      </c>
      <c r="F5142">
        <v>10823569.18</v>
      </c>
      <c r="G5142">
        <v>2024</v>
      </c>
      <c r="H5142" s="19" t="s">
        <v>55</v>
      </c>
      <c r="I5142" t="s">
        <v>13707</v>
      </c>
      <c r="J5142">
        <v>415125</v>
      </c>
      <c r="K5142" s="112">
        <v>45436.541666666664</v>
      </c>
      <c r="L5142" s="112">
        <v>45541</v>
      </c>
      <c r="M5142" s="112">
        <v>45541</v>
      </c>
      <c r="N5142" t="s">
        <v>47</v>
      </c>
    </row>
    <row r="5143" spans="1:14" x14ac:dyDescent="0.3">
      <c r="A5143" s="17">
        <v>45517</v>
      </c>
      <c r="B5143" s="17">
        <v>45517</v>
      </c>
      <c r="C5143" t="s">
        <v>13969</v>
      </c>
      <c r="D5143" t="s">
        <v>4537</v>
      </c>
      <c r="E5143">
        <v>10</v>
      </c>
      <c r="F5143">
        <v>14000000</v>
      </c>
      <c r="G5143">
        <v>2024</v>
      </c>
      <c r="H5143" s="19" t="s">
        <v>55</v>
      </c>
      <c r="I5143" t="s">
        <v>13707</v>
      </c>
      <c r="J5143">
        <v>561842</v>
      </c>
      <c r="K5143" s="112">
        <v>45467.708333333336</v>
      </c>
      <c r="L5143" s="112">
        <v>45541</v>
      </c>
      <c r="M5143" s="112">
        <v>45541</v>
      </c>
      <c r="N5143" t="s">
        <v>47</v>
      </c>
    </row>
    <row r="5144" spans="1:14" x14ac:dyDescent="0.3">
      <c r="A5144" s="17">
        <v>45517</v>
      </c>
      <c r="B5144" s="17">
        <v>45517</v>
      </c>
      <c r="C5144" t="s">
        <v>13969</v>
      </c>
      <c r="D5144" t="s">
        <v>4537</v>
      </c>
      <c r="E5144">
        <v>10</v>
      </c>
      <c r="F5144">
        <v>14000000</v>
      </c>
      <c r="G5144">
        <v>2024</v>
      </c>
      <c r="H5144" s="19" t="s">
        <v>55</v>
      </c>
      <c r="I5144" t="s">
        <v>13707</v>
      </c>
      <c r="J5144">
        <v>553082</v>
      </c>
      <c r="K5144" s="112">
        <v>45523.479166666664</v>
      </c>
      <c r="L5144" s="112">
        <v>45541</v>
      </c>
      <c r="M5144" s="112">
        <v>45541</v>
      </c>
      <c r="N5144" t="s">
        <v>47</v>
      </c>
    </row>
    <row r="5145" spans="1:14" x14ac:dyDescent="0.3">
      <c r="A5145" s="17">
        <v>45517</v>
      </c>
      <c r="B5145" s="17">
        <v>45517</v>
      </c>
      <c r="C5145" t="s">
        <v>13969</v>
      </c>
      <c r="D5145" t="s">
        <v>4537</v>
      </c>
      <c r="E5145">
        <v>10</v>
      </c>
      <c r="F5145">
        <v>11652420</v>
      </c>
      <c r="G5145">
        <v>2024</v>
      </c>
      <c r="H5145" s="19" t="s">
        <v>55</v>
      </c>
      <c r="I5145" t="s">
        <v>13707</v>
      </c>
      <c r="J5145">
        <v>690611</v>
      </c>
      <c r="K5145" s="112">
        <v>45515.034722222219</v>
      </c>
      <c r="L5145" s="112">
        <v>45541</v>
      </c>
      <c r="M5145" s="112">
        <v>45541</v>
      </c>
      <c r="N5145" t="s">
        <v>47</v>
      </c>
    </row>
    <row r="5146" spans="1:14" x14ac:dyDescent="0.3">
      <c r="A5146" s="17">
        <v>45516</v>
      </c>
      <c r="B5146" s="17">
        <v>45516</v>
      </c>
      <c r="C5146" t="s">
        <v>13969</v>
      </c>
      <c r="D5146" t="s">
        <v>4537</v>
      </c>
      <c r="E5146">
        <v>10</v>
      </c>
      <c r="F5146">
        <v>9407500</v>
      </c>
      <c r="G5146">
        <v>2024</v>
      </c>
      <c r="H5146" s="19" t="s">
        <v>55</v>
      </c>
      <c r="I5146" t="s">
        <v>13707</v>
      </c>
      <c r="J5146">
        <v>396254</v>
      </c>
      <c r="K5146" s="112">
        <v>45456.958333333336</v>
      </c>
      <c r="L5146" s="112">
        <v>45541</v>
      </c>
      <c r="M5146" s="112">
        <v>45541</v>
      </c>
      <c r="N5146" t="s">
        <v>47</v>
      </c>
    </row>
    <row r="5147" spans="1:14" x14ac:dyDescent="0.3">
      <c r="A5147" s="17">
        <v>45516</v>
      </c>
      <c r="B5147" s="17">
        <v>45516</v>
      </c>
      <c r="C5147" t="s">
        <v>13969</v>
      </c>
      <c r="D5147" t="s">
        <v>4537</v>
      </c>
      <c r="E5147">
        <v>10</v>
      </c>
      <c r="F5147">
        <v>14000000</v>
      </c>
      <c r="G5147">
        <v>2024</v>
      </c>
      <c r="H5147" s="19" t="s">
        <v>55</v>
      </c>
      <c r="I5147" t="s">
        <v>13707</v>
      </c>
      <c r="J5147">
        <v>580314</v>
      </c>
      <c r="K5147" s="112">
        <v>45415.756944444445</v>
      </c>
      <c r="L5147" s="112">
        <v>45541</v>
      </c>
      <c r="M5147" s="112">
        <v>45541</v>
      </c>
      <c r="N5147" t="s">
        <v>47</v>
      </c>
    </row>
    <row r="5148" spans="1:14" x14ac:dyDescent="0.3">
      <c r="A5148" s="17">
        <v>45513</v>
      </c>
      <c r="B5148" s="17">
        <v>45513</v>
      </c>
      <c r="C5148" t="s">
        <v>13969</v>
      </c>
      <c r="D5148" t="s">
        <v>4537</v>
      </c>
      <c r="E5148">
        <v>10</v>
      </c>
      <c r="F5148">
        <v>6853557</v>
      </c>
      <c r="G5148">
        <v>2024</v>
      </c>
      <c r="H5148" s="19" t="s">
        <v>55</v>
      </c>
      <c r="I5148" t="s">
        <v>13707</v>
      </c>
      <c r="J5148">
        <v>573006</v>
      </c>
      <c r="K5148" s="112">
        <v>45513.472222222219</v>
      </c>
      <c r="L5148" s="112">
        <v>45541</v>
      </c>
      <c r="M5148" s="112">
        <v>45541</v>
      </c>
      <c r="N5148" t="s">
        <v>47</v>
      </c>
    </row>
    <row r="5149" spans="1:14" x14ac:dyDescent="0.3">
      <c r="A5149" s="17">
        <v>45512</v>
      </c>
      <c r="B5149" s="17">
        <v>45512</v>
      </c>
      <c r="C5149" t="s">
        <v>13969</v>
      </c>
      <c r="D5149" t="s">
        <v>4537</v>
      </c>
      <c r="E5149">
        <v>10</v>
      </c>
      <c r="F5149">
        <v>9307086</v>
      </c>
      <c r="G5149">
        <v>2024</v>
      </c>
      <c r="H5149" s="19" t="s">
        <v>55</v>
      </c>
      <c r="I5149" t="s">
        <v>13707</v>
      </c>
      <c r="J5149">
        <v>633749</v>
      </c>
      <c r="K5149" s="112">
        <v>45385.416666666664</v>
      </c>
      <c r="L5149" s="112">
        <v>45541</v>
      </c>
      <c r="M5149" s="112">
        <v>45541</v>
      </c>
      <c r="N5149" t="s">
        <v>47</v>
      </c>
    </row>
    <row r="5150" spans="1:14" x14ac:dyDescent="0.3">
      <c r="A5150" s="17">
        <v>45511</v>
      </c>
      <c r="B5150" s="17">
        <v>45511</v>
      </c>
      <c r="C5150" t="s">
        <v>13969</v>
      </c>
      <c r="D5150" t="s">
        <v>4537</v>
      </c>
      <c r="E5150">
        <v>10</v>
      </c>
      <c r="F5150">
        <v>12819900</v>
      </c>
      <c r="G5150">
        <v>2024</v>
      </c>
      <c r="H5150" s="19" t="s">
        <v>55</v>
      </c>
      <c r="I5150" t="s">
        <v>13707</v>
      </c>
      <c r="J5150">
        <v>720741</v>
      </c>
      <c r="K5150" s="112">
        <v>45509</v>
      </c>
      <c r="L5150" s="112">
        <v>45541</v>
      </c>
      <c r="M5150" s="112">
        <v>45541</v>
      </c>
      <c r="N5150" t="s">
        <v>47</v>
      </c>
    </row>
    <row r="5151" spans="1:14" x14ac:dyDescent="0.3">
      <c r="A5151" s="17">
        <v>45505</v>
      </c>
      <c r="B5151" s="17">
        <v>45505</v>
      </c>
      <c r="C5151" t="s">
        <v>13969</v>
      </c>
      <c r="D5151" t="s">
        <v>4537</v>
      </c>
      <c r="E5151">
        <v>10</v>
      </c>
      <c r="F5151">
        <v>5856420</v>
      </c>
      <c r="G5151">
        <v>2024</v>
      </c>
      <c r="H5151" s="19" t="s">
        <v>55</v>
      </c>
      <c r="I5151" t="s">
        <v>13707</v>
      </c>
      <c r="J5151">
        <v>594630</v>
      </c>
      <c r="K5151" s="112">
        <v>45439</v>
      </c>
      <c r="L5151" s="112">
        <v>45541</v>
      </c>
      <c r="M5151" s="112">
        <v>45541</v>
      </c>
      <c r="N5151" t="s">
        <v>47</v>
      </c>
    </row>
    <row r="5152" spans="1:14" x14ac:dyDescent="0.3">
      <c r="A5152" s="17">
        <v>45140</v>
      </c>
      <c r="B5152" s="60">
        <v>45140</v>
      </c>
      <c r="C5152" t="s">
        <v>13969</v>
      </c>
      <c r="D5152" t="s">
        <v>4537</v>
      </c>
      <c r="E5152">
        <v>10</v>
      </c>
      <c r="F5152">
        <v>12116860</v>
      </c>
      <c r="G5152">
        <v>2024</v>
      </c>
      <c r="H5152" s="64" t="s">
        <v>55</v>
      </c>
      <c r="I5152" t="s">
        <v>13707</v>
      </c>
      <c r="J5152">
        <v>286663</v>
      </c>
      <c r="K5152" s="112">
        <v>45118.708333333336</v>
      </c>
      <c r="L5152" s="112">
        <v>45541</v>
      </c>
      <c r="M5152" s="112">
        <v>45541</v>
      </c>
      <c r="N5152" t="s">
        <v>47</v>
      </c>
    </row>
    <row r="5153" spans="1:14" x14ac:dyDescent="0.3">
      <c r="A5153" s="17">
        <v>45527</v>
      </c>
      <c r="B5153" s="17">
        <v>45527</v>
      </c>
      <c r="C5153" t="s">
        <v>13969</v>
      </c>
      <c r="D5153" t="s">
        <v>4537</v>
      </c>
      <c r="E5153">
        <v>10</v>
      </c>
      <c r="F5153">
        <v>11750335.65</v>
      </c>
      <c r="G5153">
        <v>2024</v>
      </c>
      <c r="H5153" s="19" t="s">
        <v>55</v>
      </c>
      <c r="I5153" t="s">
        <v>13708</v>
      </c>
      <c r="J5153">
        <v>110580</v>
      </c>
      <c r="K5153" s="112">
        <v>45524</v>
      </c>
      <c r="L5153" s="112">
        <v>45544</v>
      </c>
      <c r="M5153" s="112">
        <v>45544</v>
      </c>
      <c r="N5153" t="s">
        <v>47</v>
      </c>
    </row>
    <row r="5154" spans="1:14" x14ac:dyDescent="0.3">
      <c r="A5154" s="17">
        <v>45527</v>
      </c>
      <c r="B5154" s="17">
        <v>45527</v>
      </c>
      <c r="C5154" t="s">
        <v>13969</v>
      </c>
      <c r="D5154" t="s">
        <v>4537</v>
      </c>
      <c r="E5154">
        <v>10</v>
      </c>
      <c r="F5154">
        <v>14000000</v>
      </c>
      <c r="G5154">
        <v>2024</v>
      </c>
      <c r="H5154" s="19" t="s">
        <v>55</v>
      </c>
      <c r="I5154" t="s">
        <v>13707</v>
      </c>
      <c r="J5154">
        <v>468737</v>
      </c>
      <c r="K5154" s="112">
        <v>45490.645833333336</v>
      </c>
      <c r="L5154" s="112">
        <v>45544</v>
      </c>
      <c r="M5154" s="112">
        <v>45544</v>
      </c>
      <c r="N5154" t="s">
        <v>47</v>
      </c>
    </row>
    <row r="5155" spans="1:14" x14ac:dyDescent="0.3">
      <c r="A5155" s="17">
        <v>45516</v>
      </c>
      <c r="B5155" s="17">
        <v>45516</v>
      </c>
      <c r="C5155" t="s">
        <v>13969</v>
      </c>
      <c r="D5155" t="s">
        <v>4537</v>
      </c>
      <c r="E5155">
        <v>10</v>
      </c>
      <c r="F5155">
        <v>12311380</v>
      </c>
      <c r="G5155">
        <v>2024</v>
      </c>
      <c r="H5155" s="19" t="s">
        <v>55</v>
      </c>
      <c r="I5155" t="s">
        <v>13707</v>
      </c>
      <c r="J5155">
        <v>320396</v>
      </c>
      <c r="K5155" s="112">
        <v>45365.8125</v>
      </c>
      <c r="L5155" s="112">
        <v>45544</v>
      </c>
      <c r="M5155" s="112">
        <v>45544</v>
      </c>
      <c r="N5155" t="s">
        <v>47</v>
      </c>
    </row>
    <row r="5156" spans="1:14" x14ac:dyDescent="0.3">
      <c r="A5156" s="17">
        <v>45516</v>
      </c>
      <c r="B5156" s="17">
        <v>45516</v>
      </c>
      <c r="C5156" t="s">
        <v>13969</v>
      </c>
      <c r="D5156" t="s">
        <v>4537</v>
      </c>
      <c r="E5156">
        <v>10</v>
      </c>
      <c r="F5156">
        <v>6625569</v>
      </c>
      <c r="G5156">
        <v>2024</v>
      </c>
      <c r="H5156" s="19" t="s">
        <v>55</v>
      </c>
      <c r="I5156" t="s">
        <v>13707</v>
      </c>
      <c r="J5156">
        <v>700443</v>
      </c>
      <c r="K5156" s="112">
        <v>45514.145833333336</v>
      </c>
      <c r="L5156" s="112">
        <v>45544</v>
      </c>
      <c r="M5156" s="112">
        <v>45544</v>
      </c>
      <c r="N5156" t="s">
        <v>47</v>
      </c>
    </row>
    <row r="5157" spans="1:14" x14ac:dyDescent="0.3">
      <c r="A5157" s="17">
        <v>45512</v>
      </c>
      <c r="B5157" s="17">
        <v>45512</v>
      </c>
      <c r="C5157" t="s">
        <v>13969</v>
      </c>
      <c r="D5157" t="s">
        <v>4537</v>
      </c>
      <c r="E5157">
        <v>10</v>
      </c>
      <c r="F5157">
        <v>11064651</v>
      </c>
      <c r="G5157">
        <v>2024</v>
      </c>
      <c r="H5157" s="19" t="s">
        <v>55</v>
      </c>
      <c r="I5157" t="s">
        <v>13707</v>
      </c>
      <c r="J5157">
        <v>717349</v>
      </c>
      <c r="K5157" s="112">
        <v>45513.638888888891</v>
      </c>
      <c r="L5157" s="112">
        <v>45544</v>
      </c>
      <c r="M5157" s="112">
        <v>45544</v>
      </c>
      <c r="N5157" t="s">
        <v>47</v>
      </c>
    </row>
    <row r="5158" spans="1:14" x14ac:dyDescent="0.3">
      <c r="A5158" s="17">
        <v>45512</v>
      </c>
      <c r="B5158" s="17">
        <v>45512</v>
      </c>
      <c r="C5158" t="s">
        <v>13969</v>
      </c>
      <c r="D5158" t="s">
        <v>4537</v>
      </c>
      <c r="E5158">
        <v>10</v>
      </c>
      <c r="F5158">
        <v>12255975.5</v>
      </c>
      <c r="G5158">
        <v>2024</v>
      </c>
      <c r="H5158" s="19" t="s">
        <v>55</v>
      </c>
      <c r="I5158" t="s">
        <v>13707</v>
      </c>
      <c r="J5158">
        <v>633660</v>
      </c>
      <c r="K5158" s="112">
        <v>45510</v>
      </c>
      <c r="L5158" s="112">
        <v>45544</v>
      </c>
      <c r="M5158" s="112">
        <v>45544</v>
      </c>
      <c r="N5158" t="s">
        <v>47</v>
      </c>
    </row>
    <row r="5159" spans="1:14" x14ac:dyDescent="0.3">
      <c r="A5159" s="17">
        <v>45512</v>
      </c>
      <c r="B5159" s="17">
        <v>45512</v>
      </c>
      <c r="C5159" t="s">
        <v>13969</v>
      </c>
      <c r="D5159" t="s">
        <v>4537</v>
      </c>
      <c r="E5159">
        <v>10</v>
      </c>
      <c r="F5159">
        <v>1500000</v>
      </c>
      <c r="G5159">
        <v>2024</v>
      </c>
      <c r="H5159" s="19" t="s">
        <v>43</v>
      </c>
      <c r="I5159" t="s">
        <v>13708</v>
      </c>
      <c r="J5159">
        <v>58744</v>
      </c>
      <c r="K5159" s="112">
        <v>45510</v>
      </c>
      <c r="L5159" s="112">
        <v>45544</v>
      </c>
      <c r="M5159" s="112">
        <v>45544</v>
      </c>
      <c r="N5159" t="s">
        <v>47</v>
      </c>
    </row>
    <row r="5160" spans="1:14" x14ac:dyDescent="0.3">
      <c r="A5160" s="17">
        <v>45510</v>
      </c>
      <c r="B5160" s="17">
        <v>45510</v>
      </c>
      <c r="C5160" t="s">
        <v>13969</v>
      </c>
      <c r="D5160" t="s">
        <v>4537</v>
      </c>
      <c r="E5160">
        <v>10</v>
      </c>
      <c r="F5160">
        <v>9634400</v>
      </c>
      <c r="G5160">
        <v>2024</v>
      </c>
      <c r="H5160" s="19" t="s">
        <v>55</v>
      </c>
      <c r="I5160" t="s">
        <v>13707</v>
      </c>
      <c r="J5160">
        <v>401643</v>
      </c>
      <c r="K5160" s="112">
        <v>45477</v>
      </c>
      <c r="L5160" s="112">
        <v>45544</v>
      </c>
      <c r="M5160" s="112">
        <v>45544</v>
      </c>
      <c r="N5160" t="s">
        <v>47</v>
      </c>
    </row>
    <row r="5161" spans="1:14" x14ac:dyDescent="0.3">
      <c r="A5161" s="17">
        <v>45503</v>
      </c>
      <c r="B5161" s="17">
        <v>45503</v>
      </c>
      <c r="C5161" t="s">
        <v>13969</v>
      </c>
      <c r="D5161" t="s">
        <v>4537</v>
      </c>
      <c r="E5161">
        <v>10</v>
      </c>
      <c r="F5161">
        <v>14000000</v>
      </c>
      <c r="G5161">
        <v>2024</v>
      </c>
      <c r="H5161" s="19" t="s">
        <v>55</v>
      </c>
      <c r="I5161" t="s">
        <v>13707</v>
      </c>
      <c r="J5161">
        <v>648326</v>
      </c>
      <c r="K5161" s="112">
        <v>45458</v>
      </c>
      <c r="L5161" s="112">
        <v>45544</v>
      </c>
      <c r="M5161" s="112">
        <v>45544</v>
      </c>
      <c r="N5161" t="s">
        <v>47</v>
      </c>
    </row>
    <row r="5162" spans="1:14" x14ac:dyDescent="0.3">
      <c r="A5162" s="17">
        <v>45503</v>
      </c>
      <c r="B5162" s="17">
        <v>45503</v>
      </c>
      <c r="C5162" t="s">
        <v>13969</v>
      </c>
      <c r="D5162" t="s">
        <v>4537</v>
      </c>
      <c r="E5162">
        <v>10</v>
      </c>
      <c r="F5162">
        <v>7645260</v>
      </c>
      <c r="G5162">
        <v>2024</v>
      </c>
      <c r="H5162" s="19" t="s">
        <v>55</v>
      </c>
      <c r="I5162" t="s">
        <v>13707</v>
      </c>
      <c r="J5162">
        <v>728927</v>
      </c>
      <c r="K5162" s="112">
        <v>45500.588194444441</v>
      </c>
      <c r="L5162" s="112">
        <v>45544</v>
      </c>
      <c r="M5162" s="112">
        <v>45544</v>
      </c>
      <c r="N5162" t="s">
        <v>47</v>
      </c>
    </row>
    <row r="5163" spans="1:14" x14ac:dyDescent="0.3">
      <c r="A5163" s="17">
        <v>45499</v>
      </c>
      <c r="B5163" s="17">
        <v>45499</v>
      </c>
      <c r="C5163" t="s">
        <v>13969</v>
      </c>
      <c r="D5163" t="s">
        <v>4537</v>
      </c>
      <c r="E5163">
        <v>10</v>
      </c>
      <c r="F5163">
        <v>9340000</v>
      </c>
      <c r="G5163">
        <v>2024</v>
      </c>
      <c r="H5163" s="19" t="s">
        <v>43</v>
      </c>
      <c r="I5163" t="s">
        <v>13710</v>
      </c>
      <c r="J5163">
        <v>36321</v>
      </c>
      <c r="K5163" s="112">
        <v>44629</v>
      </c>
      <c r="L5163" s="112">
        <v>45544</v>
      </c>
      <c r="M5163" s="112">
        <v>45544</v>
      </c>
      <c r="N5163" t="s">
        <v>47</v>
      </c>
    </row>
    <row r="5164" spans="1:14" x14ac:dyDescent="0.3">
      <c r="A5164" s="17">
        <v>45498</v>
      </c>
      <c r="B5164" s="17">
        <v>45498</v>
      </c>
      <c r="C5164" t="s">
        <v>13969</v>
      </c>
      <c r="D5164" t="s">
        <v>4537</v>
      </c>
      <c r="E5164">
        <v>10</v>
      </c>
      <c r="F5164">
        <v>10940198</v>
      </c>
      <c r="G5164">
        <v>2024</v>
      </c>
      <c r="H5164" s="19" t="s">
        <v>55</v>
      </c>
      <c r="I5164" t="s">
        <v>13707</v>
      </c>
      <c r="J5164">
        <v>240617</v>
      </c>
      <c r="K5164" s="112">
        <v>45285</v>
      </c>
      <c r="L5164" s="112">
        <v>45544</v>
      </c>
      <c r="M5164" s="112">
        <v>45544</v>
      </c>
      <c r="N5164" t="s">
        <v>47</v>
      </c>
    </row>
    <row r="5165" spans="1:14" x14ac:dyDescent="0.3">
      <c r="A5165" s="17">
        <v>45498</v>
      </c>
      <c r="B5165" s="17">
        <v>45498</v>
      </c>
      <c r="C5165" t="s">
        <v>13969</v>
      </c>
      <c r="D5165" t="s">
        <v>4537</v>
      </c>
      <c r="E5165">
        <v>10</v>
      </c>
      <c r="F5165">
        <v>13251590</v>
      </c>
      <c r="G5165">
        <v>2024</v>
      </c>
      <c r="H5165" s="19" t="s">
        <v>55</v>
      </c>
      <c r="I5165" t="s">
        <v>13707</v>
      </c>
      <c r="J5165">
        <v>420789</v>
      </c>
      <c r="K5165" s="112">
        <v>45459</v>
      </c>
      <c r="L5165" s="112">
        <v>45544</v>
      </c>
      <c r="M5165" s="112">
        <v>45544</v>
      </c>
      <c r="N5165" t="s">
        <v>47</v>
      </c>
    </row>
    <row r="5166" spans="1:14" x14ac:dyDescent="0.3">
      <c r="A5166" s="17">
        <v>45530</v>
      </c>
      <c r="B5166" s="17">
        <v>45530</v>
      </c>
      <c r="C5166" t="s">
        <v>13969</v>
      </c>
      <c r="D5166" t="s">
        <v>4537</v>
      </c>
      <c r="E5166">
        <v>10</v>
      </c>
      <c r="F5166">
        <v>5360080</v>
      </c>
      <c r="G5166">
        <v>2024</v>
      </c>
      <c r="H5166" s="19" t="s">
        <v>55</v>
      </c>
      <c r="I5166" t="s">
        <v>13707</v>
      </c>
      <c r="J5166">
        <v>620771</v>
      </c>
      <c r="K5166" s="112">
        <v>45531.541666666664</v>
      </c>
      <c r="L5166" s="112">
        <v>45545</v>
      </c>
      <c r="M5166" s="112">
        <v>45545</v>
      </c>
      <c r="N5166" t="s">
        <v>47</v>
      </c>
    </row>
    <row r="5167" spans="1:14" x14ac:dyDescent="0.3">
      <c r="A5167" s="17">
        <v>45527</v>
      </c>
      <c r="B5167" s="17">
        <v>45527</v>
      </c>
      <c r="C5167" t="s">
        <v>13969</v>
      </c>
      <c r="D5167" t="s">
        <v>4537</v>
      </c>
      <c r="E5167">
        <v>10</v>
      </c>
      <c r="F5167">
        <v>13986573.199999999</v>
      </c>
      <c r="G5167">
        <v>2024</v>
      </c>
      <c r="H5167" s="19" t="s">
        <v>55</v>
      </c>
      <c r="I5167" t="s">
        <v>13707</v>
      </c>
      <c r="J5167">
        <v>491023</v>
      </c>
      <c r="K5167" s="112">
        <v>45527.318055555559</v>
      </c>
      <c r="L5167" s="112">
        <v>45545</v>
      </c>
      <c r="M5167" s="112">
        <v>45545</v>
      </c>
      <c r="N5167" t="s">
        <v>47</v>
      </c>
    </row>
    <row r="5168" spans="1:14" x14ac:dyDescent="0.3">
      <c r="A5168" s="17">
        <v>45525</v>
      </c>
      <c r="B5168" s="17">
        <v>45525</v>
      </c>
      <c r="C5168" t="s">
        <v>13969</v>
      </c>
      <c r="D5168" t="s">
        <v>4537</v>
      </c>
      <c r="E5168">
        <v>10</v>
      </c>
      <c r="F5168">
        <v>11239079.859999999</v>
      </c>
      <c r="G5168">
        <v>2024</v>
      </c>
      <c r="H5168" s="19" t="s">
        <v>55</v>
      </c>
      <c r="I5168" t="s">
        <v>13707</v>
      </c>
      <c r="J5168">
        <v>657276</v>
      </c>
      <c r="K5168" s="112">
        <v>45486.104166666664</v>
      </c>
      <c r="L5168" s="112">
        <v>45545</v>
      </c>
      <c r="M5168" s="112">
        <v>45545</v>
      </c>
      <c r="N5168" t="s">
        <v>47</v>
      </c>
    </row>
    <row r="5169" spans="1:14" x14ac:dyDescent="0.3">
      <c r="A5169" s="17">
        <v>45523</v>
      </c>
      <c r="B5169" s="17">
        <v>45523</v>
      </c>
      <c r="C5169" t="s">
        <v>13969</v>
      </c>
      <c r="D5169" t="s">
        <v>4537</v>
      </c>
      <c r="E5169">
        <v>10</v>
      </c>
      <c r="F5169">
        <v>12656600</v>
      </c>
      <c r="G5169">
        <v>2024</v>
      </c>
      <c r="H5169" s="19" t="s">
        <v>55</v>
      </c>
      <c r="I5169" t="s">
        <v>13707</v>
      </c>
      <c r="J5169">
        <v>714531</v>
      </c>
      <c r="K5169" s="112">
        <v>45521.770833333336</v>
      </c>
      <c r="L5169" s="112">
        <v>45545</v>
      </c>
      <c r="M5169" s="112">
        <v>45545</v>
      </c>
      <c r="N5169" t="s">
        <v>47</v>
      </c>
    </row>
    <row r="5170" spans="1:14" x14ac:dyDescent="0.3">
      <c r="A5170" s="17">
        <v>45523</v>
      </c>
      <c r="B5170" s="17">
        <v>45523</v>
      </c>
      <c r="C5170" t="s">
        <v>13969</v>
      </c>
      <c r="D5170" t="s">
        <v>4537</v>
      </c>
      <c r="E5170">
        <v>10</v>
      </c>
      <c r="F5170">
        <v>12504971</v>
      </c>
      <c r="G5170">
        <v>2024</v>
      </c>
      <c r="H5170" s="19" t="s">
        <v>55</v>
      </c>
      <c r="I5170" t="s">
        <v>13708</v>
      </c>
      <c r="J5170">
        <v>77322</v>
      </c>
      <c r="K5170" s="112">
        <v>45453</v>
      </c>
      <c r="L5170" s="112">
        <v>45545</v>
      </c>
      <c r="M5170" s="112">
        <v>45545</v>
      </c>
      <c r="N5170" t="s">
        <v>47</v>
      </c>
    </row>
    <row r="5171" spans="1:14" x14ac:dyDescent="0.3">
      <c r="A5171" s="17">
        <v>45523</v>
      </c>
      <c r="B5171" s="17">
        <v>45523</v>
      </c>
      <c r="C5171" t="s">
        <v>13969</v>
      </c>
      <c r="D5171" t="s">
        <v>4537</v>
      </c>
      <c r="E5171">
        <v>10</v>
      </c>
      <c r="F5171">
        <v>7911160</v>
      </c>
      <c r="G5171">
        <v>2024</v>
      </c>
      <c r="H5171" s="19" t="s">
        <v>55</v>
      </c>
      <c r="I5171" t="s">
        <v>13707</v>
      </c>
      <c r="J5171">
        <v>711532</v>
      </c>
      <c r="K5171" s="112">
        <v>45522.5625</v>
      </c>
      <c r="L5171" s="112">
        <v>45545</v>
      </c>
      <c r="M5171" s="112">
        <v>45545</v>
      </c>
      <c r="N5171" t="s">
        <v>47</v>
      </c>
    </row>
    <row r="5172" spans="1:14" x14ac:dyDescent="0.3">
      <c r="A5172" s="17">
        <v>45520</v>
      </c>
      <c r="B5172" s="17">
        <v>45520</v>
      </c>
      <c r="C5172" t="s">
        <v>13969</v>
      </c>
      <c r="D5172" t="s">
        <v>4537</v>
      </c>
      <c r="E5172">
        <v>10</v>
      </c>
      <c r="F5172">
        <v>6594000</v>
      </c>
      <c r="G5172">
        <v>2024</v>
      </c>
      <c r="H5172" s="19" t="s">
        <v>55</v>
      </c>
      <c r="I5172" t="s">
        <v>13707</v>
      </c>
      <c r="J5172">
        <v>513004</v>
      </c>
      <c r="K5172" s="112">
        <v>45429.416666666664</v>
      </c>
      <c r="L5172" s="112">
        <v>45545</v>
      </c>
      <c r="M5172" s="112">
        <v>45545</v>
      </c>
      <c r="N5172" t="s">
        <v>47</v>
      </c>
    </row>
    <row r="5173" spans="1:14" x14ac:dyDescent="0.3">
      <c r="A5173" s="17">
        <v>45516</v>
      </c>
      <c r="B5173" s="17">
        <v>45516</v>
      </c>
      <c r="C5173" t="s">
        <v>13969</v>
      </c>
      <c r="D5173" t="s">
        <v>4537</v>
      </c>
      <c r="E5173">
        <v>10</v>
      </c>
      <c r="F5173">
        <v>8875806</v>
      </c>
      <c r="G5173">
        <v>2024</v>
      </c>
      <c r="H5173" s="19" t="s">
        <v>55</v>
      </c>
      <c r="I5173" t="s">
        <v>13707</v>
      </c>
      <c r="J5173">
        <v>688441</v>
      </c>
      <c r="K5173" s="112">
        <v>45534.354166666664</v>
      </c>
      <c r="L5173" s="112">
        <v>45545</v>
      </c>
      <c r="M5173" s="112">
        <v>45545</v>
      </c>
      <c r="N5173" t="s">
        <v>47</v>
      </c>
    </row>
    <row r="5174" spans="1:14" x14ac:dyDescent="0.3">
      <c r="A5174" s="17">
        <v>45513</v>
      </c>
      <c r="B5174" s="17">
        <v>45513</v>
      </c>
      <c r="C5174" t="s">
        <v>13969</v>
      </c>
      <c r="D5174" t="s">
        <v>4537</v>
      </c>
      <c r="E5174">
        <v>10</v>
      </c>
      <c r="F5174">
        <v>4000000</v>
      </c>
      <c r="G5174">
        <v>2024</v>
      </c>
      <c r="H5174" s="19" t="s">
        <v>55</v>
      </c>
      <c r="I5174" t="s">
        <v>13707</v>
      </c>
      <c r="J5174">
        <v>469256</v>
      </c>
      <c r="K5174" s="112">
        <v>45516.520833333336</v>
      </c>
      <c r="L5174" s="112">
        <v>45545</v>
      </c>
      <c r="M5174" s="112">
        <v>45545</v>
      </c>
      <c r="N5174" t="s">
        <v>47</v>
      </c>
    </row>
    <row r="5175" spans="1:14" x14ac:dyDescent="0.3">
      <c r="A5175" s="17">
        <v>45512</v>
      </c>
      <c r="B5175" s="17">
        <v>45512</v>
      </c>
      <c r="C5175" t="s">
        <v>13969</v>
      </c>
      <c r="D5175" t="s">
        <v>4537</v>
      </c>
      <c r="E5175">
        <v>10</v>
      </c>
      <c r="F5175">
        <v>10141840</v>
      </c>
      <c r="G5175">
        <v>2024</v>
      </c>
      <c r="H5175" s="19" t="s">
        <v>55</v>
      </c>
      <c r="I5175" t="s">
        <v>13707</v>
      </c>
      <c r="J5175">
        <v>598886</v>
      </c>
      <c r="K5175" s="112">
        <v>45513.75</v>
      </c>
      <c r="L5175" s="112">
        <v>45545</v>
      </c>
      <c r="M5175" s="112">
        <v>45545</v>
      </c>
      <c r="N5175" t="s">
        <v>47</v>
      </c>
    </row>
    <row r="5176" spans="1:14" x14ac:dyDescent="0.3">
      <c r="A5176" s="17">
        <v>45510</v>
      </c>
      <c r="B5176" s="17">
        <v>45510</v>
      </c>
      <c r="C5176" t="s">
        <v>13969</v>
      </c>
      <c r="D5176" t="s">
        <v>4537</v>
      </c>
      <c r="E5176">
        <v>10</v>
      </c>
      <c r="F5176">
        <v>5500000</v>
      </c>
      <c r="G5176">
        <v>2024</v>
      </c>
      <c r="H5176" s="19" t="s">
        <v>55</v>
      </c>
      <c r="I5176" t="s">
        <v>13707</v>
      </c>
      <c r="J5176">
        <v>729026</v>
      </c>
      <c r="K5176" s="112">
        <v>45508</v>
      </c>
      <c r="L5176" s="112">
        <v>45545</v>
      </c>
      <c r="M5176" s="112">
        <v>45545</v>
      </c>
      <c r="N5176" t="s">
        <v>47</v>
      </c>
    </row>
    <row r="5177" spans="1:14" x14ac:dyDescent="0.3">
      <c r="A5177" s="17">
        <v>45510</v>
      </c>
      <c r="B5177" s="17">
        <v>45510</v>
      </c>
      <c r="C5177" t="s">
        <v>13969</v>
      </c>
      <c r="D5177" t="s">
        <v>4537</v>
      </c>
      <c r="E5177">
        <v>10</v>
      </c>
      <c r="F5177">
        <v>5807375</v>
      </c>
      <c r="G5177">
        <v>2024</v>
      </c>
      <c r="H5177" s="19" t="s">
        <v>55</v>
      </c>
      <c r="I5177" t="s">
        <v>13707</v>
      </c>
      <c r="J5177">
        <v>578261</v>
      </c>
      <c r="K5177" s="112">
        <v>45507</v>
      </c>
      <c r="L5177" s="112">
        <v>45545</v>
      </c>
      <c r="M5177" s="112">
        <v>45545</v>
      </c>
      <c r="N5177" t="s">
        <v>47</v>
      </c>
    </row>
    <row r="5178" spans="1:14" x14ac:dyDescent="0.3">
      <c r="A5178" s="17">
        <v>45510</v>
      </c>
      <c r="B5178" s="17">
        <v>45510</v>
      </c>
      <c r="C5178" t="s">
        <v>13969</v>
      </c>
      <c r="D5178" t="s">
        <v>4537</v>
      </c>
      <c r="E5178">
        <v>10</v>
      </c>
      <c r="F5178">
        <v>14000000</v>
      </c>
      <c r="G5178">
        <v>2024</v>
      </c>
      <c r="H5178" s="19" t="s">
        <v>43</v>
      </c>
      <c r="I5178" t="s">
        <v>13707</v>
      </c>
      <c r="J5178">
        <v>628251</v>
      </c>
      <c r="K5178" s="112">
        <v>45474</v>
      </c>
      <c r="L5178" s="112">
        <v>45545</v>
      </c>
      <c r="M5178" s="112">
        <v>45545</v>
      </c>
      <c r="N5178" t="s">
        <v>47</v>
      </c>
    </row>
    <row r="5179" spans="1:14" x14ac:dyDescent="0.3">
      <c r="A5179" s="17">
        <v>45505</v>
      </c>
      <c r="B5179" s="17">
        <v>45505</v>
      </c>
      <c r="C5179" t="s">
        <v>13969</v>
      </c>
      <c r="D5179" t="s">
        <v>4537</v>
      </c>
      <c r="E5179">
        <v>10</v>
      </c>
      <c r="F5179">
        <v>12410160</v>
      </c>
      <c r="G5179">
        <v>2024</v>
      </c>
      <c r="H5179" s="19" t="s">
        <v>55</v>
      </c>
      <c r="I5179" t="s">
        <v>13707</v>
      </c>
      <c r="J5179">
        <v>404521</v>
      </c>
      <c r="K5179" s="112">
        <v>45423</v>
      </c>
      <c r="L5179" s="112">
        <v>45545</v>
      </c>
      <c r="M5179" s="112">
        <v>45545</v>
      </c>
      <c r="N5179" t="s">
        <v>47</v>
      </c>
    </row>
    <row r="5180" spans="1:14" x14ac:dyDescent="0.3">
      <c r="A5180" s="17">
        <v>45504</v>
      </c>
      <c r="B5180" s="17">
        <v>45504</v>
      </c>
      <c r="C5180" t="s">
        <v>13969</v>
      </c>
      <c r="D5180" t="s">
        <v>4537</v>
      </c>
      <c r="E5180">
        <v>10</v>
      </c>
      <c r="F5180">
        <v>8955830</v>
      </c>
      <c r="G5180">
        <v>2024</v>
      </c>
      <c r="H5180" s="19" t="s">
        <v>55</v>
      </c>
      <c r="I5180" t="s">
        <v>13707</v>
      </c>
      <c r="J5180">
        <v>505334</v>
      </c>
      <c r="K5180" s="112">
        <v>45463</v>
      </c>
      <c r="L5180" s="112">
        <v>45545</v>
      </c>
      <c r="M5180" s="112">
        <v>45545</v>
      </c>
      <c r="N5180" t="s">
        <v>47</v>
      </c>
    </row>
    <row r="5181" spans="1:14" x14ac:dyDescent="0.3">
      <c r="A5181" s="17">
        <v>45484</v>
      </c>
      <c r="B5181" s="17">
        <v>45484</v>
      </c>
      <c r="C5181" t="s">
        <v>13969</v>
      </c>
      <c r="D5181" t="s">
        <v>4537</v>
      </c>
      <c r="E5181">
        <v>10</v>
      </c>
      <c r="F5181">
        <v>14000000</v>
      </c>
      <c r="G5181">
        <v>2024</v>
      </c>
      <c r="H5181" s="19" t="s">
        <v>55</v>
      </c>
      <c r="I5181" t="s">
        <v>13707</v>
      </c>
      <c r="J5181">
        <v>708679</v>
      </c>
      <c r="K5181" s="112">
        <v>45483</v>
      </c>
      <c r="L5181" s="112">
        <v>45545</v>
      </c>
      <c r="M5181" s="112">
        <v>45545</v>
      </c>
      <c r="N5181" t="s">
        <v>47</v>
      </c>
    </row>
    <row r="5182" spans="1:14" x14ac:dyDescent="0.3">
      <c r="A5182" s="17">
        <v>45471</v>
      </c>
      <c r="B5182" s="17">
        <v>45471</v>
      </c>
      <c r="C5182" t="s">
        <v>13969</v>
      </c>
      <c r="D5182" t="s">
        <v>4537</v>
      </c>
      <c r="E5182">
        <v>10</v>
      </c>
      <c r="F5182">
        <v>15600000</v>
      </c>
      <c r="G5182">
        <v>2024</v>
      </c>
      <c r="H5182" s="19" t="s">
        <v>55</v>
      </c>
      <c r="I5182" t="s">
        <v>13707</v>
      </c>
      <c r="J5182">
        <v>275586</v>
      </c>
      <c r="K5182" s="112">
        <v>45407.416666666664</v>
      </c>
      <c r="L5182" s="112">
        <v>45545</v>
      </c>
      <c r="M5182" s="112">
        <v>45545</v>
      </c>
      <c r="N5182" t="s">
        <v>47</v>
      </c>
    </row>
    <row r="5183" spans="1:14" x14ac:dyDescent="0.3">
      <c r="A5183" s="17">
        <v>45464</v>
      </c>
      <c r="B5183" s="17">
        <v>45464</v>
      </c>
      <c r="C5183" t="s">
        <v>13969</v>
      </c>
      <c r="D5183" t="s">
        <v>4537</v>
      </c>
      <c r="E5183">
        <v>10</v>
      </c>
      <c r="F5183">
        <v>2189087.81</v>
      </c>
      <c r="G5183">
        <v>2024</v>
      </c>
      <c r="H5183" s="19" t="s">
        <v>55</v>
      </c>
      <c r="I5183" t="s">
        <v>13707</v>
      </c>
      <c r="J5183">
        <v>600040</v>
      </c>
      <c r="K5183" s="112">
        <v>45396.958333333336</v>
      </c>
      <c r="L5183" s="112">
        <v>45545</v>
      </c>
      <c r="M5183" s="112">
        <v>45545</v>
      </c>
      <c r="N5183" t="s">
        <v>47</v>
      </c>
    </row>
    <row r="5184" spans="1:14" x14ac:dyDescent="0.3">
      <c r="A5184" s="17">
        <v>45464</v>
      </c>
      <c r="B5184" s="17">
        <v>45464</v>
      </c>
      <c r="C5184" t="s">
        <v>13969</v>
      </c>
      <c r="D5184" t="s">
        <v>4537</v>
      </c>
      <c r="E5184">
        <v>10</v>
      </c>
      <c r="F5184">
        <v>2865493</v>
      </c>
      <c r="G5184">
        <v>2024</v>
      </c>
      <c r="H5184" s="19" t="s">
        <v>55</v>
      </c>
      <c r="I5184" t="s">
        <v>13708</v>
      </c>
      <c r="J5184">
        <v>74252</v>
      </c>
      <c r="K5184" s="112">
        <v>45406.3125</v>
      </c>
      <c r="L5184" s="112">
        <v>45545</v>
      </c>
      <c r="M5184" s="112">
        <v>45545</v>
      </c>
      <c r="N5184" t="s">
        <v>47</v>
      </c>
    </row>
    <row r="5185" spans="1:14" x14ac:dyDescent="0.3">
      <c r="A5185" s="17">
        <v>45462</v>
      </c>
      <c r="B5185" s="17">
        <v>45462</v>
      </c>
      <c r="C5185" t="s">
        <v>13969</v>
      </c>
      <c r="D5185" t="s">
        <v>4537</v>
      </c>
      <c r="E5185">
        <v>10</v>
      </c>
      <c r="F5185">
        <v>1512420</v>
      </c>
      <c r="G5185">
        <v>2024</v>
      </c>
      <c r="H5185" s="19" t="s">
        <v>55</v>
      </c>
      <c r="I5185" t="s">
        <v>13707</v>
      </c>
      <c r="J5185">
        <v>460047</v>
      </c>
      <c r="K5185" s="112">
        <v>45441.4375</v>
      </c>
      <c r="L5185" s="112">
        <v>45545</v>
      </c>
      <c r="M5185" s="112">
        <v>45545</v>
      </c>
      <c r="N5185" t="s">
        <v>47</v>
      </c>
    </row>
    <row r="5186" spans="1:14" x14ac:dyDescent="0.3">
      <c r="A5186" s="17">
        <v>45456</v>
      </c>
      <c r="B5186" s="17">
        <v>45456</v>
      </c>
      <c r="C5186" t="s">
        <v>13969</v>
      </c>
      <c r="D5186" t="s">
        <v>4537</v>
      </c>
      <c r="E5186">
        <v>10</v>
      </c>
      <c r="F5186">
        <v>11244868</v>
      </c>
      <c r="G5186">
        <v>2024</v>
      </c>
      <c r="H5186" s="19" t="s">
        <v>55</v>
      </c>
      <c r="I5186" t="s">
        <v>13707</v>
      </c>
      <c r="J5186">
        <v>612074</v>
      </c>
      <c r="K5186" s="112">
        <v>45433.375</v>
      </c>
      <c r="L5186" s="112">
        <v>45545</v>
      </c>
      <c r="M5186" s="112">
        <v>45545</v>
      </c>
      <c r="N5186" t="s">
        <v>47</v>
      </c>
    </row>
    <row r="5187" spans="1:14" x14ac:dyDescent="0.3">
      <c r="A5187" s="17">
        <v>45432</v>
      </c>
      <c r="B5187" s="17">
        <v>45432</v>
      </c>
      <c r="C5187" t="s">
        <v>13969</v>
      </c>
      <c r="D5187" t="s">
        <v>4537</v>
      </c>
      <c r="E5187">
        <v>10</v>
      </c>
      <c r="F5187">
        <v>4601932.93</v>
      </c>
      <c r="G5187">
        <v>2024</v>
      </c>
      <c r="H5187" s="19" t="s">
        <v>55</v>
      </c>
      <c r="I5187" t="s">
        <v>13707</v>
      </c>
      <c r="J5187">
        <v>387453</v>
      </c>
      <c r="K5187" s="112">
        <v>45313</v>
      </c>
      <c r="L5187" s="112">
        <v>45545</v>
      </c>
      <c r="M5187" s="112">
        <v>45545</v>
      </c>
      <c r="N5187" t="s">
        <v>47</v>
      </c>
    </row>
    <row r="5188" spans="1:14" x14ac:dyDescent="0.3">
      <c r="A5188" s="17">
        <v>45420</v>
      </c>
      <c r="B5188" s="17">
        <v>45420</v>
      </c>
      <c r="C5188" t="s">
        <v>13969</v>
      </c>
      <c r="D5188" t="s">
        <v>4537</v>
      </c>
      <c r="E5188">
        <v>10</v>
      </c>
      <c r="F5188">
        <v>6407080</v>
      </c>
      <c r="G5188">
        <v>2024</v>
      </c>
      <c r="H5188" s="19" t="s">
        <v>55</v>
      </c>
      <c r="I5188" t="s">
        <v>13707</v>
      </c>
      <c r="J5188">
        <v>360388</v>
      </c>
      <c r="K5188" s="112">
        <v>45416.856944444444</v>
      </c>
      <c r="L5188" s="112">
        <v>45545</v>
      </c>
      <c r="M5188" s="112">
        <v>45545</v>
      </c>
      <c r="N5188" t="s">
        <v>47</v>
      </c>
    </row>
    <row r="5189" spans="1:14" x14ac:dyDescent="0.3">
      <c r="A5189" s="17">
        <v>45376</v>
      </c>
      <c r="B5189" s="17">
        <v>45376</v>
      </c>
      <c r="C5189" t="s">
        <v>13969</v>
      </c>
      <c r="D5189" t="s">
        <v>4537</v>
      </c>
      <c r="E5189">
        <v>10</v>
      </c>
      <c r="F5189">
        <v>18200000</v>
      </c>
      <c r="G5189">
        <v>2024</v>
      </c>
      <c r="H5189" s="19" t="s">
        <v>55</v>
      </c>
      <c r="I5189" t="s">
        <v>13707</v>
      </c>
      <c r="J5189">
        <v>543652</v>
      </c>
      <c r="K5189" s="112">
        <v>45328.993055555555</v>
      </c>
      <c r="L5189" s="112">
        <v>45545</v>
      </c>
      <c r="M5189" s="112">
        <v>45545</v>
      </c>
      <c r="N5189" t="s">
        <v>47</v>
      </c>
    </row>
    <row r="5190" spans="1:14" x14ac:dyDescent="0.3">
      <c r="A5190" s="17">
        <v>45343</v>
      </c>
      <c r="B5190" s="17">
        <v>45343</v>
      </c>
      <c r="C5190" t="s">
        <v>13969</v>
      </c>
      <c r="D5190" t="s">
        <v>4537</v>
      </c>
      <c r="E5190">
        <v>10</v>
      </c>
      <c r="F5190">
        <v>4542800</v>
      </c>
      <c r="G5190">
        <v>2024</v>
      </c>
      <c r="H5190" s="19" t="s">
        <v>55</v>
      </c>
      <c r="I5190" t="s">
        <v>13707</v>
      </c>
      <c r="J5190">
        <v>265103</v>
      </c>
      <c r="K5190" s="112">
        <v>45340.90347222222</v>
      </c>
      <c r="L5190" s="112">
        <v>45545</v>
      </c>
      <c r="M5190" s="112">
        <v>45545</v>
      </c>
      <c r="N5190" t="s">
        <v>47</v>
      </c>
    </row>
    <row r="5191" spans="1:14" x14ac:dyDescent="0.3">
      <c r="A5191" s="17">
        <v>45244</v>
      </c>
      <c r="B5191" s="60">
        <v>45244</v>
      </c>
      <c r="C5191" t="s">
        <v>13969</v>
      </c>
      <c r="D5191" t="s">
        <v>4537</v>
      </c>
      <c r="E5191">
        <v>10</v>
      </c>
      <c r="F5191">
        <v>5563935</v>
      </c>
      <c r="G5191">
        <v>2024</v>
      </c>
      <c r="H5191" s="64" t="s">
        <v>43</v>
      </c>
      <c r="I5191" t="s">
        <v>13708</v>
      </c>
      <c r="J5191">
        <v>7115</v>
      </c>
      <c r="K5191" s="112">
        <v>45202.666666666664</v>
      </c>
      <c r="L5191" s="112">
        <v>45545</v>
      </c>
      <c r="M5191" s="112">
        <v>45545</v>
      </c>
      <c r="N5191" t="s">
        <v>47</v>
      </c>
    </row>
    <row r="5192" spans="1:14" x14ac:dyDescent="0.3">
      <c r="A5192" s="17">
        <v>45524</v>
      </c>
      <c r="B5192" s="17">
        <v>45524</v>
      </c>
      <c r="C5192" t="s">
        <v>13969</v>
      </c>
      <c r="D5192" t="s">
        <v>4537</v>
      </c>
      <c r="E5192">
        <v>10</v>
      </c>
      <c r="F5192">
        <v>4332088</v>
      </c>
      <c r="G5192">
        <v>2024</v>
      </c>
      <c r="H5192" s="19" t="s">
        <v>55</v>
      </c>
      <c r="I5192" t="s">
        <v>13707</v>
      </c>
      <c r="J5192">
        <v>607433</v>
      </c>
      <c r="K5192" s="112">
        <v>45499.770833333336</v>
      </c>
      <c r="L5192" s="112">
        <v>45546</v>
      </c>
      <c r="M5192" s="112">
        <v>45546</v>
      </c>
      <c r="N5192" t="s">
        <v>47</v>
      </c>
    </row>
    <row r="5193" spans="1:14" x14ac:dyDescent="0.3">
      <c r="A5193" s="17">
        <v>45523</v>
      </c>
      <c r="B5193" s="17">
        <v>45523</v>
      </c>
      <c r="C5193" t="s">
        <v>13969</v>
      </c>
      <c r="D5193" t="s">
        <v>4537</v>
      </c>
      <c r="E5193">
        <v>10</v>
      </c>
      <c r="F5193">
        <v>2950365</v>
      </c>
      <c r="G5193">
        <v>2024</v>
      </c>
      <c r="H5193" s="19" t="s">
        <v>55</v>
      </c>
      <c r="I5193" t="s">
        <v>13707</v>
      </c>
      <c r="J5193">
        <v>616162</v>
      </c>
      <c r="K5193" s="112">
        <v>45455.451388888891</v>
      </c>
      <c r="L5193" s="112">
        <v>45546</v>
      </c>
      <c r="M5193" s="112">
        <v>45546</v>
      </c>
      <c r="N5193" t="s">
        <v>47</v>
      </c>
    </row>
    <row r="5194" spans="1:14" x14ac:dyDescent="0.3">
      <c r="A5194" s="17">
        <v>45523</v>
      </c>
      <c r="B5194" s="17">
        <v>45523</v>
      </c>
      <c r="C5194" t="s">
        <v>13969</v>
      </c>
      <c r="D5194" t="s">
        <v>4537</v>
      </c>
      <c r="E5194">
        <v>10</v>
      </c>
      <c r="F5194">
        <v>13423198</v>
      </c>
      <c r="G5194">
        <v>2024</v>
      </c>
      <c r="H5194" s="19" t="s">
        <v>55</v>
      </c>
      <c r="I5194" t="s">
        <v>13707</v>
      </c>
      <c r="J5194">
        <v>657266</v>
      </c>
      <c r="K5194" s="112">
        <v>45487.020833333336</v>
      </c>
      <c r="L5194" s="112">
        <v>45546</v>
      </c>
      <c r="M5194" s="112">
        <v>45546</v>
      </c>
      <c r="N5194" t="s">
        <v>47</v>
      </c>
    </row>
    <row r="5195" spans="1:14" x14ac:dyDescent="0.3">
      <c r="A5195" s="17">
        <v>45523</v>
      </c>
      <c r="B5195" s="17">
        <v>45523</v>
      </c>
      <c r="C5195" t="s">
        <v>13969</v>
      </c>
      <c r="D5195" t="s">
        <v>4537</v>
      </c>
      <c r="E5195">
        <v>10</v>
      </c>
      <c r="F5195">
        <v>14000000</v>
      </c>
      <c r="G5195">
        <v>2024</v>
      </c>
      <c r="H5195" s="19" t="s">
        <v>55</v>
      </c>
      <c r="I5195" t="s">
        <v>13708</v>
      </c>
      <c r="J5195">
        <v>56957</v>
      </c>
      <c r="K5195" s="112">
        <v>45497.166666666664</v>
      </c>
      <c r="L5195" s="112">
        <v>45546</v>
      </c>
      <c r="M5195" s="112">
        <v>45546</v>
      </c>
      <c r="N5195" t="s">
        <v>47</v>
      </c>
    </row>
    <row r="5196" spans="1:14" x14ac:dyDescent="0.3">
      <c r="A5196" s="17">
        <v>45520</v>
      </c>
      <c r="B5196" s="17">
        <v>45520</v>
      </c>
      <c r="C5196" t="s">
        <v>13969</v>
      </c>
      <c r="D5196" t="s">
        <v>4537</v>
      </c>
      <c r="E5196">
        <v>10</v>
      </c>
      <c r="F5196">
        <v>7506379</v>
      </c>
      <c r="G5196">
        <v>2024</v>
      </c>
      <c r="H5196" s="19" t="s">
        <v>55</v>
      </c>
      <c r="I5196" t="s">
        <v>13707</v>
      </c>
      <c r="J5196">
        <v>434399</v>
      </c>
      <c r="K5196" s="112">
        <v>45518.811111111114</v>
      </c>
      <c r="L5196" s="112">
        <v>45546</v>
      </c>
      <c r="M5196" s="112">
        <v>45546</v>
      </c>
      <c r="N5196" t="s">
        <v>47</v>
      </c>
    </row>
    <row r="5197" spans="1:14" x14ac:dyDescent="0.3">
      <c r="A5197" s="17">
        <v>45519</v>
      </c>
      <c r="B5197" s="17">
        <v>45519</v>
      </c>
      <c r="C5197" t="s">
        <v>13969</v>
      </c>
      <c r="D5197" t="s">
        <v>4537</v>
      </c>
      <c r="E5197">
        <v>10</v>
      </c>
      <c r="F5197">
        <v>1751120</v>
      </c>
      <c r="G5197">
        <v>2024</v>
      </c>
      <c r="H5197" s="19" t="s">
        <v>55</v>
      </c>
      <c r="I5197" t="s">
        <v>13707</v>
      </c>
      <c r="J5197">
        <v>647133</v>
      </c>
      <c r="K5197" s="112">
        <v>45448.520833333336</v>
      </c>
      <c r="L5197" s="112">
        <v>45546</v>
      </c>
      <c r="M5197" s="112">
        <v>45546</v>
      </c>
      <c r="N5197" t="s">
        <v>47</v>
      </c>
    </row>
    <row r="5198" spans="1:14" x14ac:dyDescent="0.3">
      <c r="A5198" s="17">
        <v>45519</v>
      </c>
      <c r="B5198" s="17">
        <v>45519</v>
      </c>
      <c r="C5198" t="s">
        <v>13969</v>
      </c>
      <c r="D5198" t="s">
        <v>4537</v>
      </c>
      <c r="E5198">
        <v>10</v>
      </c>
      <c r="F5198">
        <v>13903940</v>
      </c>
      <c r="G5198">
        <v>2024</v>
      </c>
      <c r="H5198" s="19" t="s">
        <v>55</v>
      </c>
      <c r="I5198" t="s">
        <v>13707</v>
      </c>
      <c r="J5198">
        <v>632756</v>
      </c>
      <c r="K5198" s="112">
        <v>45518.447916666664</v>
      </c>
      <c r="L5198" s="112">
        <v>45546</v>
      </c>
      <c r="M5198" s="112">
        <v>45546</v>
      </c>
      <c r="N5198" t="s">
        <v>47</v>
      </c>
    </row>
    <row r="5199" spans="1:14" x14ac:dyDescent="0.3">
      <c r="A5199" s="17">
        <v>45519</v>
      </c>
      <c r="B5199" s="17">
        <v>45519</v>
      </c>
      <c r="C5199" t="s">
        <v>13969</v>
      </c>
      <c r="D5199" t="s">
        <v>4537</v>
      </c>
      <c r="E5199">
        <v>10</v>
      </c>
      <c r="F5199">
        <v>13559240</v>
      </c>
      <c r="G5199">
        <v>2024</v>
      </c>
      <c r="H5199" s="19" t="s">
        <v>55</v>
      </c>
      <c r="I5199" t="s">
        <v>13708</v>
      </c>
      <c r="J5199">
        <v>94342</v>
      </c>
      <c r="K5199" s="112">
        <v>45516.8125</v>
      </c>
      <c r="L5199" s="112">
        <v>45546</v>
      </c>
      <c r="M5199" s="112">
        <v>45546</v>
      </c>
      <c r="N5199" t="s">
        <v>47</v>
      </c>
    </row>
    <row r="5200" spans="1:14" x14ac:dyDescent="0.3">
      <c r="A5200" s="17">
        <v>45519</v>
      </c>
      <c r="B5200" s="17">
        <v>45519</v>
      </c>
      <c r="C5200" t="s">
        <v>13969</v>
      </c>
      <c r="D5200" t="s">
        <v>4537</v>
      </c>
      <c r="E5200">
        <v>10</v>
      </c>
      <c r="F5200">
        <v>14000000</v>
      </c>
      <c r="G5200">
        <v>2024</v>
      </c>
      <c r="H5200" s="19" t="s">
        <v>55</v>
      </c>
      <c r="I5200" t="s">
        <v>13707</v>
      </c>
      <c r="J5200">
        <v>600744</v>
      </c>
      <c r="K5200" s="112">
        <v>45487.4375</v>
      </c>
      <c r="L5200" s="112">
        <v>45546</v>
      </c>
      <c r="M5200" s="112">
        <v>45546</v>
      </c>
      <c r="N5200" t="s">
        <v>47</v>
      </c>
    </row>
    <row r="5201" spans="1:14" x14ac:dyDescent="0.3">
      <c r="A5201" s="17">
        <v>45517</v>
      </c>
      <c r="B5201" s="17">
        <v>45517</v>
      </c>
      <c r="C5201" t="s">
        <v>13969</v>
      </c>
      <c r="D5201" t="s">
        <v>4537</v>
      </c>
      <c r="E5201">
        <v>10</v>
      </c>
      <c r="F5201">
        <v>1924001</v>
      </c>
      <c r="G5201">
        <v>2024</v>
      </c>
      <c r="H5201" s="19" t="s">
        <v>55</v>
      </c>
      <c r="I5201" t="s">
        <v>13707</v>
      </c>
      <c r="J5201">
        <v>450625</v>
      </c>
      <c r="K5201" s="112">
        <v>45485.5625</v>
      </c>
      <c r="L5201" s="112">
        <v>45546</v>
      </c>
      <c r="M5201" s="112">
        <v>45546</v>
      </c>
      <c r="N5201" t="s">
        <v>47</v>
      </c>
    </row>
    <row r="5202" spans="1:14" x14ac:dyDescent="0.3">
      <c r="A5202" s="17">
        <v>45517</v>
      </c>
      <c r="B5202" s="17">
        <v>45517</v>
      </c>
      <c r="C5202" t="s">
        <v>13969</v>
      </c>
      <c r="D5202" t="s">
        <v>4537</v>
      </c>
      <c r="E5202">
        <v>10</v>
      </c>
      <c r="F5202">
        <v>1863012.9</v>
      </c>
      <c r="G5202">
        <v>2024</v>
      </c>
      <c r="H5202" s="19" t="s">
        <v>55</v>
      </c>
      <c r="I5202" t="s">
        <v>13708</v>
      </c>
      <c r="J5202">
        <v>46519</v>
      </c>
      <c r="K5202" s="112">
        <v>45436.680555555555</v>
      </c>
      <c r="L5202" s="112">
        <v>45546</v>
      </c>
      <c r="M5202" s="112">
        <v>45546</v>
      </c>
      <c r="N5202" t="s">
        <v>47</v>
      </c>
    </row>
    <row r="5203" spans="1:14" x14ac:dyDescent="0.3">
      <c r="A5203" s="17">
        <v>45516</v>
      </c>
      <c r="B5203" s="17">
        <v>45516</v>
      </c>
      <c r="C5203" t="s">
        <v>13969</v>
      </c>
      <c r="D5203" t="s">
        <v>4537</v>
      </c>
      <c r="E5203">
        <v>10</v>
      </c>
      <c r="F5203">
        <v>7007414</v>
      </c>
      <c r="G5203">
        <v>2024</v>
      </c>
      <c r="H5203" s="19" t="s">
        <v>55</v>
      </c>
      <c r="I5203" t="s">
        <v>13707</v>
      </c>
      <c r="J5203">
        <v>579971</v>
      </c>
      <c r="K5203" s="112">
        <v>45512.805555555555</v>
      </c>
      <c r="L5203" s="112">
        <v>45546</v>
      </c>
      <c r="M5203" s="112">
        <v>45546</v>
      </c>
      <c r="N5203" t="s">
        <v>47</v>
      </c>
    </row>
    <row r="5204" spans="1:14" x14ac:dyDescent="0.3">
      <c r="A5204" s="17">
        <v>45513</v>
      </c>
      <c r="B5204" s="17">
        <v>45513</v>
      </c>
      <c r="C5204" t="s">
        <v>13969</v>
      </c>
      <c r="D5204" t="s">
        <v>4537</v>
      </c>
      <c r="E5204">
        <v>10</v>
      </c>
      <c r="F5204">
        <v>14000000</v>
      </c>
      <c r="G5204">
        <v>2024</v>
      </c>
      <c r="H5204" s="19" t="s">
        <v>55</v>
      </c>
      <c r="I5204" t="s">
        <v>13707</v>
      </c>
      <c r="J5204">
        <v>557348</v>
      </c>
      <c r="K5204" s="112">
        <v>45463</v>
      </c>
      <c r="L5204" s="112">
        <v>45546</v>
      </c>
      <c r="M5204" s="112">
        <v>45546</v>
      </c>
      <c r="N5204" t="s">
        <v>47</v>
      </c>
    </row>
    <row r="5205" spans="1:14" x14ac:dyDescent="0.3">
      <c r="A5205" s="17">
        <v>45512</v>
      </c>
      <c r="B5205" s="17">
        <v>45512</v>
      </c>
      <c r="C5205" t="s">
        <v>13969</v>
      </c>
      <c r="D5205" t="s">
        <v>4537</v>
      </c>
      <c r="E5205">
        <v>10</v>
      </c>
      <c r="F5205">
        <v>14000000</v>
      </c>
      <c r="G5205">
        <v>2024</v>
      </c>
      <c r="H5205" s="19" t="s">
        <v>55</v>
      </c>
      <c r="I5205" t="s">
        <v>13707</v>
      </c>
      <c r="J5205">
        <v>713546</v>
      </c>
      <c r="K5205" s="112">
        <v>45510</v>
      </c>
      <c r="L5205" s="112">
        <v>45546</v>
      </c>
      <c r="M5205" s="112">
        <v>45546</v>
      </c>
      <c r="N5205" t="s">
        <v>47</v>
      </c>
    </row>
    <row r="5206" spans="1:14" x14ac:dyDescent="0.3">
      <c r="A5206" s="17">
        <v>45511</v>
      </c>
      <c r="B5206" s="17">
        <v>45511</v>
      </c>
      <c r="C5206" t="s">
        <v>13969</v>
      </c>
      <c r="D5206" t="s">
        <v>4537</v>
      </c>
      <c r="E5206">
        <v>10</v>
      </c>
      <c r="F5206">
        <v>9332884.5</v>
      </c>
      <c r="G5206">
        <v>2024</v>
      </c>
      <c r="H5206" s="19" t="s">
        <v>43</v>
      </c>
      <c r="I5206" t="s">
        <v>13708</v>
      </c>
      <c r="J5206">
        <v>66235</v>
      </c>
      <c r="K5206" s="112">
        <v>45511</v>
      </c>
      <c r="L5206" s="112">
        <v>45546</v>
      </c>
      <c r="M5206" s="112">
        <v>45546</v>
      </c>
      <c r="N5206" t="s">
        <v>47</v>
      </c>
    </row>
    <row r="5207" spans="1:14" x14ac:dyDescent="0.3">
      <c r="A5207" s="17">
        <v>45510</v>
      </c>
      <c r="B5207" s="17">
        <v>45510</v>
      </c>
      <c r="C5207" t="s">
        <v>13969</v>
      </c>
      <c r="D5207" t="s">
        <v>4537</v>
      </c>
      <c r="E5207">
        <v>10</v>
      </c>
      <c r="F5207">
        <v>14000000</v>
      </c>
      <c r="G5207">
        <v>2024</v>
      </c>
      <c r="H5207" s="19" t="s">
        <v>55</v>
      </c>
      <c r="I5207" t="s">
        <v>13707</v>
      </c>
      <c r="J5207">
        <v>458007</v>
      </c>
      <c r="K5207" s="112">
        <v>45439.822916666664</v>
      </c>
      <c r="L5207" s="112">
        <v>45546</v>
      </c>
      <c r="M5207" s="112">
        <v>45546</v>
      </c>
      <c r="N5207" t="s">
        <v>47</v>
      </c>
    </row>
    <row r="5208" spans="1:14" x14ac:dyDescent="0.3">
      <c r="A5208" s="17">
        <v>45506</v>
      </c>
      <c r="B5208" s="17">
        <v>45506</v>
      </c>
      <c r="C5208" t="s">
        <v>13969</v>
      </c>
      <c r="D5208" t="s">
        <v>4537</v>
      </c>
      <c r="E5208">
        <v>10</v>
      </c>
      <c r="F5208">
        <v>8779078.0999999996</v>
      </c>
      <c r="G5208">
        <v>2024</v>
      </c>
      <c r="H5208" s="19" t="s">
        <v>55</v>
      </c>
      <c r="I5208" t="s">
        <v>13707</v>
      </c>
      <c r="J5208">
        <v>738973</v>
      </c>
      <c r="K5208" s="112">
        <v>45505</v>
      </c>
      <c r="L5208" s="112">
        <v>45546</v>
      </c>
      <c r="M5208" s="112">
        <v>45546</v>
      </c>
      <c r="N5208" t="s">
        <v>47</v>
      </c>
    </row>
    <row r="5209" spans="1:14" x14ac:dyDescent="0.3">
      <c r="A5209" s="17">
        <v>45504</v>
      </c>
      <c r="B5209" s="17">
        <v>45504</v>
      </c>
      <c r="C5209" t="s">
        <v>13969</v>
      </c>
      <c r="D5209" t="s">
        <v>4537</v>
      </c>
      <c r="E5209">
        <v>10</v>
      </c>
      <c r="F5209">
        <v>6478490</v>
      </c>
      <c r="G5209">
        <v>2024</v>
      </c>
      <c r="H5209" s="19" t="s">
        <v>55</v>
      </c>
      <c r="I5209" t="s">
        <v>13707</v>
      </c>
      <c r="J5209">
        <v>687060</v>
      </c>
      <c r="K5209" s="112">
        <v>45450</v>
      </c>
      <c r="L5209" s="112">
        <v>45546</v>
      </c>
      <c r="M5209" s="112">
        <v>45546</v>
      </c>
      <c r="N5209" t="s">
        <v>47</v>
      </c>
    </row>
    <row r="5210" spans="1:14" x14ac:dyDescent="0.3">
      <c r="A5210" s="17">
        <v>45502</v>
      </c>
      <c r="B5210" s="17">
        <v>45502</v>
      </c>
      <c r="C5210" t="s">
        <v>13969</v>
      </c>
      <c r="D5210" t="s">
        <v>4537</v>
      </c>
      <c r="E5210">
        <v>10</v>
      </c>
      <c r="F5210">
        <v>11853180</v>
      </c>
      <c r="G5210">
        <v>2024</v>
      </c>
      <c r="H5210" s="19" t="s">
        <v>55</v>
      </c>
      <c r="I5210" t="s">
        <v>13707</v>
      </c>
      <c r="J5210">
        <v>470148</v>
      </c>
      <c r="K5210" s="112">
        <v>45473</v>
      </c>
      <c r="L5210" s="112">
        <v>45546</v>
      </c>
      <c r="M5210" s="112">
        <v>45546</v>
      </c>
      <c r="N5210" t="s">
        <v>47</v>
      </c>
    </row>
    <row r="5211" spans="1:14" x14ac:dyDescent="0.3">
      <c r="A5211" s="17">
        <v>45502</v>
      </c>
      <c r="B5211" s="17">
        <v>45502</v>
      </c>
      <c r="C5211" t="s">
        <v>13969</v>
      </c>
      <c r="D5211" t="s">
        <v>4537</v>
      </c>
      <c r="E5211">
        <v>10</v>
      </c>
      <c r="F5211">
        <v>5417260</v>
      </c>
      <c r="G5211">
        <v>2024</v>
      </c>
      <c r="H5211" s="19" t="s">
        <v>55</v>
      </c>
      <c r="I5211" t="s">
        <v>13707</v>
      </c>
      <c r="J5211">
        <v>494212</v>
      </c>
      <c r="K5211" s="112">
        <v>45408</v>
      </c>
      <c r="L5211" s="112">
        <v>45546</v>
      </c>
      <c r="M5211" s="112">
        <v>45546</v>
      </c>
      <c r="N5211" t="s">
        <v>47</v>
      </c>
    </row>
    <row r="5212" spans="1:14" x14ac:dyDescent="0.3">
      <c r="A5212" s="17">
        <v>45502</v>
      </c>
      <c r="B5212" s="17">
        <v>45502</v>
      </c>
      <c r="C5212" t="s">
        <v>13969</v>
      </c>
      <c r="D5212" t="s">
        <v>4537</v>
      </c>
      <c r="E5212">
        <v>10</v>
      </c>
      <c r="F5212">
        <v>9681486.1400000006</v>
      </c>
      <c r="G5212">
        <v>2024</v>
      </c>
      <c r="H5212" s="19" t="s">
        <v>55</v>
      </c>
      <c r="I5212" t="s">
        <v>13707</v>
      </c>
      <c r="J5212">
        <v>705861</v>
      </c>
      <c r="K5212" s="112">
        <v>45466</v>
      </c>
      <c r="L5212" s="112">
        <v>45546</v>
      </c>
      <c r="M5212" s="112">
        <v>45546</v>
      </c>
      <c r="N5212" t="s">
        <v>47</v>
      </c>
    </row>
    <row r="5213" spans="1:14" x14ac:dyDescent="0.3">
      <c r="A5213" s="17">
        <v>45499</v>
      </c>
      <c r="B5213" s="17">
        <v>45499</v>
      </c>
      <c r="C5213" t="s">
        <v>13969</v>
      </c>
      <c r="D5213" t="s">
        <v>4537</v>
      </c>
      <c r="E5213">
        <v>10</v>
      </c>
      <c r="F5213">
        <v>11910885</v>
      </c>
      <c r="G5213">
        <v>2024</v>
      </c>
      <c r="H5213" s="19" t="s">
        <v>55</v>
      </c>
      <c r="I5213" t="s">
        <v>13707</v>
      </c>
      <c r="J5213">
        <v>630983</v>
      </c>
      <c r="K5213" s="112">
        <v>45497</v>
      </c>
      <c r="L5213" s="112">
        <v>45546</v>
      </c>
      <c r="M5213" s="112">
        <v>45546</v>
      </c>
      <c r="N5213" t="s">
        <v>47</v>
      </c>
    </row>
    <row r="5214" spans="1:14" x14ac:dyDescent="0.3">
      <c r="A5214" s="17">
        <v>45499</v>
      </c>
      <c r="B5214" s="17">
        <v>45499</v>
      </c>
      <c r="C5214" t="s">
        <v>13969</v>
      </c>
      <c r="D5214" t="s">
        <v>4537</v>
      </c>
      <c r="E5214">
        <v>10</v>
      </c>
      <c r="F5214">
        <v>14000000</v>
      </c>
      <c r="G5214">
        <v>2024</v>
      </c>
      <c r="H5214" s="19" t="s">
        <v>55</v>
      </c>
      <c r="I5214" t="s">
        <v>13707</v>
      </c>
      <c r="J5214">
        <v>313919</v>
      </c>
      <c r="K5214" s="112">
        <v>45418</v>
      </c>
      <c r="L5214" s="112">
        <v>45546</v>
      </c>
      <c r="M5214" s="112">
        <v>45546</v>
      </c>
      <c r="N5214" t="s">
        <v>47</v>
      </c>
    </row>
    <row r="5215" spans="1:14" x14ac:dyDescent="0.3">
      <c r="A5215" s="17">
        <v>45454</v>
      </c>
      <c r="B5215" s="17">
        <v>45454</v>
      </c>
      <c r="C5215" t="s">
        <v>13969</v>
      </c>
      <c r="D5215" t="s">
        <v>4537</v>
      </c>
      <c r="E5215">
        <v>10</v>
      </c>
      <c r="F5215">
        <v>10660000</v>
      </c>
      <c r="G5215">
        <v>2024</v>
      </c>
      <c r="H5215" s="19" t="s">
        <v>55</v>
      </c>
      <c r="I5215" t="s">
        <v>13707</v>
      </c>
      <c r="J5215">
        <v>415586</v>
      </c>
      <c r="K5215" s="112">
        <v>45414.6875</v>
      </c>
      <c r="L5215" s="112">
        <v>45546</v>
      </c>
      <c r="M5215" s="112">
        <v>45546</v>
      </c>
      <c r="N5215" t="s">
        <v>47</v>
      </c>
    </row>
    <row r="5216" spans="1:14" x14ac:dyDescent="0.3">
      <c r="A5216" s="17">
        <v>45425</v>
      </c>
      <c r="B5216" s="17">
        <v>45425</v>
      </c>
      <c r="C5216" t="s">
        <v>13969</v>
      </c>
      <c r="D5216" t="s">
        <v>4537</v>
      </c>
      <c r="E5216">
        <v>10</v>
      </c>
      <c r="F5216">
        <v>9716900</v>
      </c>
      <c r="G5216">
        <v>2024</v>
      </c>
      <c r="H5216" s="19" t="s">
        <v>55</v>
      </c>
      <c r="I5216" t="s">
        <v>13707</v>
      </c>
      <c r="J5216">
        <v>340837</v>
      </c>
      <c r="K5216" s="112">
        <v>45362.375</v>
      </c>
      <c r="L5216" s="112">
        <v>45546</v>
      </c>
      <c r="M5216" s="112">
        <v>45546</v>
      </c>
      <c r="N5216" t="s">
        <v>47</v>
      </c>
    </row>
    <row r="5217" spans="1:14" x14ac:dyDescent="0.3">
      <c r="A5217" s="17">
        <v>45531</v>
      </c>
      <c r="B5217" s="17">
        <v>45531</v>
      </c>
      <c r="C5217" t="s">
        <v>13969</v>
      </c>
      <c r="D5217" t="s">
        <v>4537</v>
      </c>
      <c r="E5217">
        <v>10</v>
      </c>
      <c r="F5217">
        <v>9292200</v>
      </c>
      <c r="G5217">
        <v>2024</v>
      </c>
      <c r="H5217" s="19" t="s">
        <v>55</v>
      </c>
      <c r="I5217" t="s">
        <v>13707</v>
      </c>
      <c r="J5217">
        <v>463789</v>
      </c>
      <c r="K5217" s="112">
        <v>45435</v>
      </c>
      <c r="L5217" s="112">
        <v>45547</v>
      </c>
      <c r="M5217" s="112">
        <v>45547</v>
      </c>
      <c r="N5217" t="s">
        <v>47</v>
      </c>
    </row>
    <row r="5218" spans="1:14" x14ac:dyDescent="0.3">
      <c r="A5218" s="17">
        <v>45527</v>
      </c>
      <c r="B5218" s="17">
        <v>45527</v>
      </c>
      <c r="C5218" t="s">
        <v>13969</v>
      </c>
      <c r="D5218" t="s">
        <v>4537</v>
      </c>
      <c r="E5218">
        <v>10</v>
      </c>
      <c r="F5218">
        <v>9100380</v>
      </c>
      <c r="G5218">
        <v>2024</v>
      </c>
      <c r="H5218" s="19" t="s">
        <v>55</v>
      </c>
      <c r="I5218" t="s">
        <v>13707</v>
      </c>
      <c r="J5218">
        <v>728554</v>
      </c>
      <c r="K5218" s="112">
        <v>45525.5625</v>
      </c>
      <c r="L5218" s="112">
        <v>45547</v>
      </c>
      <c r="M5218" s="112">
        <v>45547</v>
      </c>
      <c r="N5218" t="s">
        <v>47</v>
      </c>
    </row>
    <row r="5219" spans="1:14" x14ac:dyDescent="0.3">
      <c r="A5219" s="17">
        <v>45523</v>
      </c>
      <c r="B5219" s="17">
        <v>45523</v>
      </c>
      <c r="C5219" t="s">
        <v>13969</v>
      </c>
      <c r="D5219" t="s">
        <v>4537</v>
      </c>
      <c r="E5219">
        <v>10</v>
      </c>
      <c r="F5219">
        <v>6000000</v>
      </c>
      <c r="G5219">
        <v>2024</v>
      </c>
      <c r="H5219" s="19" t="s">
        <v>55</v>
      </c>
      <c r="I5219" t="s">
        <v>13707</v>
      </c>
      <c r="J5219">
        <v>603338</v>
      </c>
      <c r="K5219" s="112">
        <v>45518.597222222219</v>
      </c>
      <c r="L5219" s="112">
        <v>45547</v>
      </c>
      <c r="M5219" s="112">
        <v>45547</v>
      </c>
      <c r="N5219" t="s">
        <v>47</v>
      </c>
    </row>
    <row r="5220" spans="1:14" x14ac:dyDescent="0.3">
      <c r="A5220" s="17">
        <v>45523</v>
      </c>
      <c r="B5220" s="17">
        <v>45523</v>
      </c>
      <c r="C5220" t="s">
        <v>13969</v>
      </c>
      <c r="D5220" t="s">
        <v>4537</v>
      </c>
      <c r="E5220">
        <v>10</v>
      </c>
      <c r="F5220">
        <v>6538468</v>
      </c>
      <c r="G5220">
        <v>2024</v>
      </c>
      <c r="H5220" s="19" t="s">
        <v>43</v>
      </c>
      <c r="I5220" t="s">
        <v>13707</v>
      </c>
      <c r="J5220">
        <v>655586</v>
      </c>
      <c r="K5220" s="112">
        <v>45485.645833333336</v>
      </c>
      <c r="L5220" s="112">
        <v>45547</v>
      </c>
      <c r="M5220" s="112">
        <v>45547</v>
      </c>
      <c r="N5220" t="s">
        <v>47</v>
      </c>
    </row>
    <row r="5221" spans="1:14" x14ac:dyDescent="0.3">
      <c r="A5221" s="17">
        <v>45523</v>
      </c>
      <c r="B5221" s="17">
        <v>45523</v>
      </c>
      <c r="C5221" t="s">
        <v>13969</v>
      </c>
      <c r="D5221" t="s">
        <v>4537</v>
      </c>
      <c r="E5221">
        <v>10</v>
      </c>
      <c r="F5221">
        <v>4803133.55</v>
      </c>
      <c r="G5221">
        <v>2024</v>
      </c>
      <c r="H5221" s="19" t="s">
        <v>55</v>
      </c>
      <c r="I5221" t="s">
        <v>13707</v>
      </c>
      <c r="J5221">
        <v>629215</v>
      </c>
      <c r="K5221" s="112">
        <v>45520.666666666664</v>
      </c>
      <c r="L5221" s="112">
        <v>45547</v>
      </c>
      <c r="M5221" s="112">
        <v>45547</v>
      </c>
      <c r="N5221" t="s">
        <v>47</v>
      </c>
    </row>
    <row r="5222" spans="1:14" x14ac:dyDescent="0.3">
      <c r="A5222" s="17">
        <v>45516</v>
      </c>
      <c r="B5222" s="17">
        <v>45516</v>
      </c>
      <c r="C5222" t="s">
        <v>13969</v>
      </c>
      <c r="D5222" t="s">
        <v>4537</v>
      </c>
      <c r="E5222">
        <v>10</v>
      </c>
      <c r="F5222">
        <v>9069280</v>
      </c>
      <c r="G5222">
        <v>2024</v>
      </c>
      <c r="H5222" s="19" t="s">
        <v>55</v>
      </c>
      <c r="I5222" t="s">
        <v>13707</v>
      </c>
      <c r="J5222">
        <v>417444</v>
      </c>
      <c r="K5222" s="112">
        <v>45528.701388888891</v>
      </c>
      <c r="L5222" s="112">
        <v>45547</v>
      </c>
      <c r="M5222" s="112">
        <v>45547</v>
      </c>
      <c r="N5222" t="s">
        <v>47</v>
      </c>
    </row>
    <row r="5223" spans="1:14" x14ac:dyDescent="0.3">
      <c r="A5223" s="17">
        <v>45511</v>
      </c>
      <c r="B5223" s="17">
        <v>45511</v>
      </c>
      <c r="C5223" t="s">
        <v>13969</v>
      </c>
      <c r="D5223" t="s">
        <v>4537</v>
      </c>
      <c r="E5223">
        <v>10</v>
      </c>
      <c r="F5223">
        <v>12892476</v>
      </c>
      <c r="G5223">
        <v>2024</v>
      </c>
      <c r="H5223" s="19" t="s">
        <v>55</v>
      </c>
      <c r="I5223" t="s">
        <v>13707</v>
      </c>
      <c r="J5223">
        <v>686521</v>
      </c>
      <c r="K5223" s="112">
        <v>45430.625</v>
      </c>
      <c r="L5223" s="112">
        <v>45547</v>
      </c>
      <c r="M5223" s="112">
        <v>45547</v>
      </c>
      <c r="N5223" t="s">
        <v>47</v>
      </c>
    </row>
    <row r="5224" spans="1:14" x14ac:dyDescent="0.3">
      <c r="A5224" s="17">
        <v>45509</v>
      </c>
      <c r="B5224" s="17">
        <v>45509</v>
      </c>
      <c r="C5224" t="s">
        <v>13969</v>
      </c>
      <c r="D5224" t="s">
        <v>4537</v>
      </c>
      <c r="E5224">
        <v>10</v>
      </c>
      <c r="F5224">
        <v>5349081</v>
      </c>
      <c r="G5224">
        <v>2024</v>
      </c>
      <c r="H5224" s="19" t="s">
        <v>55</v>
      </c>
      <c r="I5224" t="s">
        <v>13707</v>
      </c>
      <c r="J5224">
        <v>668965</v>
      </c>
      <c r="K5224" s="112">
        <v>45507</v>
      </c>
      <c r="L5224" s="112">
        <v>45547</v>
      </c>
      <c r="M5224" s="112">
        <v>45547</v>
      </c>
      <c r="N5224" t="s">
        <v>47</v>
      </c>
    </row>
    <row r="5225" spans="1:14" x14ac:dyDescent="0.3">
      <c r="A5225" s="17">
        <v>45502</v>
      </c>
      <c r="B5225" s="17">
        <v>45502</v>
      </c>
      <c r="C5225" t="s">
        <v>13969</v>
      </c>
      <c r="D5225" t="s">
        <v>4537</v>
      </c>
      <c r="E5225">
        <v>10</v>
      </c>
      <c r="F5225">
        <v>14000000</v>
      </c>
      <c r="G5225">
        <v>2024</v>
      </c>
      <c r="H5225" s="19" t="s">
        <v>55</v>
      </c>
      <c r="I5225" t="s">
        <v>13708</v>
      </c>
      <c r="J5225">
        <v>47482</v>
      </c>
      <c r="K5225" s="112">
        <v>45468</v>
      </c>
      <c r="L5225" s="112">
        <v>45547</v>
      </c>
      <c r="M5225" s="112">
        <v>45547</v>
      </c>
      <c r="N5225" t="s">
        <v>47</v>
      </c>
    </row>
    <row r="5226" spans="1:14" x14ac:dyDescent="0.3">
      <c r="A5226" s="17">
        <v>45496</v>
      </c>
      <c r="B5226" s="17">
        <v>45496</v>
      </c>
      <c r="C5226" t="s">
        <v>13969</v>
      </c>
      <c r="D5226" t="s">
        <v>4537</v>
      </c>
      <c r="E5226">
        <v>10</v>
      </c>
      <c r="F5226">
        <v>14000000</v>
      </c>
      <c r="G5226">
        <v>2024</v>
      </c>
      <c r="H5226" s="19" t="s">
        <v>55</v>
      </c>
      <c r="I5226" t="s">
        <v>13707</v>
      </c>
      <c r="J5226">
        <v>660493</v>
      </c>
      <c r="K5226" s="112">
        <v>45423</v>
      </c>
      <c r="L5226" s="112">
        <v>45547</v>
      </c>
      <c r="M5226" s="112">
        <v>45547</v>
      </c>
      <c r="N5226" t="s">
        <v>47</v>
      </c>
    </row>
    <row r="5227" spans="1:14" x14ac:dyDescent="0.3">
      <c r="A5227" s="17">
        <v>45539</v>
      </c>
      <c r="B5227" s="17">
        <v>45539</v>
      </c>
      <c r="C5227" t="s">
        <v>13969</v>
      </c>
      <c r="D5227" t="s">
        <v>4537</v>
      </c>
      <c r="E5227">
        <v>10</v>
      </c>
      <c r="F5227">
        <v>9004820</v>
      </c>
      <c r="G5227">
        <v>2024</v>
      </c>
      <c r="H5227" s="19" t="s">
        <v>55</v>
      </c>
      <c r="I5227" t="s">
        <v>13707</v>
      </c>
      <c r="J5227">
        <v>464282</v>
      </c>
      <c r="K5227" s="112">
        <v>45490.875</v>
      </c>
      <c r="L5227" s="112">
        <v>45548</v>
      </c>
      <c r="M5227" s="112">
        <v>45548</v>
      </c>
      <c r="N5227" t="s">
        <v>47</v>
      </c>
    </row>
    <row r="5228" spans="1:14" x14ac:dyDescent="0.3">
      <c r="A5228" s="17">
        <v>45533</v>
      </c>
      <c r="B5228" s="17">
        <v>45533</v>
      </c>
      <c r="C5228" t="s">
        <v>13969</v>
      </c>
      <c r="D5228" t="s">
        <v>4537</v>
      </c>
      <c r="E5228">
        <v>10</v>
      </c>
      <c r="F5228">
        <v>8478550</v>
      </c>
      <c r="G5228">
        <v>2024</v>
      </c>
      <c r="H5228" s="19" t="s">
        <v>55</v>
      </c>
      <c r="I5228" t="s">
        <v>13707</v>
      </c>
      <c r="J5228">
        <v>391240</v>
      </c>
      <c r="K5228" s="112">
        <v>45461.291666666664</v>
      </c>
      <c r="L5228" s="112">
        <v>45548</v>
      </c>
      <c r="M5228" s="112">
        <v>45548</v>
      </c>
      <c r="N5228" t="s">
        <v>47</v>
      </c>
    </row>
    <row r="5229" spans="1:14" x14ac:dyDescent="0.3">
      <c r="A5229" s="17">
        <v>45532</v>
      </c>
      <c r="B5229" s="17">
        <v>45532</v>
      </c>
      <c r="C5229" t="s">
        <v>13969</v>
      </c>
      <c r="D5229" t="s">
        <v>4537</v>
      </c>
      <c r="E5229">
        <v>10</v>
      </c>
      <c r="F5229">
        <v>14000000</v>
      </c>
      <c r="G5229">
        <v>2024</v>
      </c>
      <c r="H5229" s="19" t="s">
        <v>55</v>
      </c>
      <c r="I5229" t="s">
        <v>13707</v>
      </c>
      <c r="J5229">
        <v>540546</v>
      </c>
      <c r="K5229" s="112">
        <v>45411</v>
      </c>
      <c r="L5229" s="112">
        <v>45548</v>
      </c>
      <c r="M5229" s="112">
        <v>45548</v>
      </c>
      <c r="N5229" t="s">
        <v>47</v>
      </c>
    </row>
    <row r="5230" spans="1:14" x14ac:dyDescent="0.3">
      <c r="A5230" s="17">
        <v>45524</v>
      </c>
      <c r="B5230" s="17">
        <v>45524</v>
      </c>
      <c r="C5230" t="s">
        <v>13969</v>
      </c>
      <c r="D5230" t="s">
        <v>4537</v>
      </c>
      <c r="E5230">
        <v>10</v>
      </c>
      <c r="F5230">
        <v>11673220</v>
      </c>
      <c r="G5230">
        <v>2024</v>
      </c>
      <c r="H5230" s="19" t="s">
        <v>55</v>
      </c>
      <c r="I5230" t="s">
        <v>13707</v>
      </c>
      <c r="J5230">
        <v>553801</v>
      </c>
      <c r="K5230" s="112">
        <v>45498.881944444445</v>
      </c>
      <c r="L5230" s="112">
        <v>45548</v>
      </c>
      <c r="M5230" s="112">
        <v>45548</v>
      </c>
      <c r="N5230" t="s">
        <v>47</v>
      </c>
    </row>
    <row r="5231" spans="1:14" x14ac:dyDescent="0.3">
      <c r="A5231" s="17">
        <v>45519</v>
      </c>
      <c r="B5231" s="17">
        <v>45519</v>
      </c>
      <c r="C5231" t="s">
        <v>13969</v>
      </c>
      <c r="D5231" t="s">
        <v>4537</v>
      </c>
      <c r="E5231">
        <v>10</v>
      </c>
      <c r="F5231">
        <v>13161607</v>
      </c>
      <c r="G5231">
        <v>2024</v>
      </c>
      <c r="H5231" s="19" t="s">
        <v>55</v>
      </c>
      <c r="I5231" t="s">
        <v>13707</v>
      </c>
      <c r="J5231">
        <v>585921</v>
      </c>
      <c r="K5231" s="112">
        <v>45518.791666666664</v>
      </c>
      <c r="L5231" s="112">
        <v>45548</v>
      </c>
      <c r="M5231" s="112">
        <v>45548</v>
      </c>
      <c r="N5231" t="s">
        <v>47</v>
      </c>
    </row>
    <row r="5232" spans="1:14" x14ac:dyDescent="0.3">
      <c r="A5232" s="17">
        <v>45513</v>
      </c>
      <c r="B5232" s="17">
        <v>45513</v>
      </c>
      <c r="C5232" t="s">
        <v>13969</v>
      </c>
      <c r="D5232" t="s">
        <v>4537</v>
      </c>
      <c r="E5232">
        <v>10</v>
      </c>
      <c r="F5232">
        <v>10376869</v>
      </c>
      <c r="G5232">
        <v>2024</v>
      </c>
      <c r="H5232" s="19" t="s">
        <v>55</v>
      </c>
      <c r="I5232" t="s">
        <v>13707</v>
      </c>
      <c r="J5232">
        <v>696460</v>
      </c>
      <c r="K5232" s="112">
        <v>45480.604166666664</v>
      </c>
      <c r="L5232" s="112">
        <v>45548</v>
      </c>
      <c r="M5232" s="112">
        <v>45548</v>
      </c>
      <c r="N5232" t="s">
        <v>47</v>
      </c>
    </row>
    <row r="5233" spans="1:14" x14ac:dyDescent="0.3">
      <c r="A5233" s="17">
        <v>45511</v>
      </c>
      <c r="B5233" s="17">
        <v>45511</v>
      </c>
      <c r="C5233" t="s">
        <v>13969</v>
      </c>
      <c r="D5233" t="s">
        <v>4537</v>
      </c>
      <c r="E5233">
        <v>10</v>
      </c>
      <c r="F5233">
        <v>8886073.0199999996</v>
      </c>
      <c r="G5233">
        <v>2024</v>
      </c>
      <c r="H5233" s="19" t="s">
        <v>55</v>
      </c>
      <c r="I5233" t="s">
        <v>13707</v>
      </c>
      <c r="J5233">
        <v>611870</v>
      </c>
      <c r="K5233" s="112">
        <v>45392</v>
      </c>
      <c r="L5233" s="112">
        <v>45548</v>
      </c>
      <c r="M5233" s="112">
        <v>45548</v>
      </c>
      <c r="N5233" t="s">
        <v>47</v>
      </c>
    </row>
    <row r="5234" spans="1:14" x14ac:dyDescent="0.3">
      <c r="A5234" s="17">
        <v>45510</v>
      </c>
      <c r="B5234" s="17">
        <v>45510</v>
      </c>
      <c r="C5234" t="s">
        <v>13969</v>
      </c>
      <c r="D5234" t="s">
        <v>4537</v>
      </c>
      <c r="E5234">
        <v>10</v>
      </c>
      <c r="F5234">
        <v>5400880</v>
      </c>
      <c r="G5234">
        <v>2024</v>
      </c>
      <c r="H5234" s="19" t="s">
        <v>55</v>
      </c>
      <c r="I5234" t="s">
        <v>13707</v>
      </c>
      <c r="J5234">
        <v>406102</v>
      </c>
      <c r="K5234" s="112">
        <v>45506</v>
      </c>
      <c r="L5234" s="112">
        <v>45548</v>
      </c>
      <c r="M5234" s="112">
        <v>45548</v>
      </c>
      <c r="N5234" t="s">
        <v>47</v>
      </c>
    </row>
    <row r="5235" spans="1:14" x14ac:dyDescent="0.3">
      <c r="A5235" s="17">
        <v>45506</v>
      </c>
      <c r="B5235" s="17">
        <v>45506</v>
      </c>
      <c r="C5235" t="s">
        <v>13969</v>
      </c>
      <c r="D5235" t="s">
        <v>4537</v>
      </c>
      <c r="E5235">
        <v>10</v>
      </c>
      <c r="F5235">
        <v>8386526</v>
      </c>
      <c r="G5235">
        <v>2024</v>
      </c>
      <c r="H5235" s="19" t="s">
        <v>43</v>
      </c>
      <c r="I5235" t="s">
        <v>13708</v>
      </c>
      <c r="J5235">
        <v>77260</v>
      </c>
      <c r="K5235" s="112">
        <v>45478</v>
      </c>
      <c r="L5235" s="112">
        <v>45548</v>
      </c>
      <c r="M5235" s="112">
        <v>45548</v>
      </c>
      <c r="N5235" t="s">
        <v>47</v>
      </c>
    </row>
    <row r="5236" spans="1:14" x14ac:dyDescent="0.3">
      <c r="A5236" s="17">
        <v>45505</v>
      </c>
      <c r="B5236" s="17">
        <v>45505</v>
      </c>
      <c r="C5236" t="s">
        <v>13969</v>
      </c>
      <c r="D5236" t="s">
        <v>4537</v>
      </c>
      <c r="E5236">
        <v>10</v>
      </c>
      <c r="F5236">
        <v>14000000</v>
      </c>
      <c r="G5236">
        <v>2024</v>
      </c>
      <c r="H5236" s="19" t="s">
        <v>55</v>
      </c>
      <c r="I5236" t="s">
        <v>13707</v>
      </c>
      <c r="J5236">
        <v>416446</v>
      </c>
      <c r="K5236" s="112">
        <v>45432</v>
      </c>
      <c r="L5236" s="112">
        <v>45548</v>
      </c>
      <c r="M5236" s="112">
        <v>45548</v>
      </c>
      <c r="N5236" t="s">
        <v>47</v>
      </c>
    </row>
    <row r="5237" spans="1:14" x14ac:dyDescent="0.3">
      <c r="A5237" s="17">
        <v>45499</v>
      </c>
      <c r="B5237" s="17">
        <v>45499</v>
      </c>
      <c r="C5237" t="s">
        <v>13969</v>
      </c>
      <c r="D5237" t="s">
        <v>4537</v>
      </c>
      <c r="E5237">
        <v>10</v>
      </c>
      <c r="F5237">
        <v>14000000</v>
      </c>
      <c r="G5237">
        <v>2024</v>
      </c>
      <c r="H5237" s="19" t="s">
        <v>55</v>
      </c>
      <c r="I5237" t="s">
        <v>13707</v>
      </c>
      <c r="J5237">
        <v>441602</v>
      </c>
      <c r="K5237" s="112">
        <v>45282</v>
      </c>
      <c r="L5237" s="112">
        <v>45548</v>
      </c>
      <c r="M5237" s="112">
        <v>45548</v>
      </c>
      <c r="N5237" t="s">
        <v>47</v>
      </c>
    </row>
    <row r="5238" spans="1:14" x14ac:dyDescent="0.3">
      <c r="A5238" s="17">
        <v>45498</v>
      </c>
      <c r="B5238" s="17">
        <v>45498</v>
      </c>
      <c r="C5238" t="s">
        <v>13969</v>
      </c>
      <c r="D5238" t="s">
        <v>4537</v>
      </c>
      <c r="E5238">
        <v>10</v>
      </c>
      <c r="F5238">
        <v>7484068</v>
      </c>
      <c r="G5238">
        <v>2024</v>
      </c>
      <c r="H5238" s="19" t="s">
        <v>55</v>
      </c>
      <c r="I5238" t="s">
        <v>13707</v>
      </c>
      <c r="J5238">
        <v>550778</v>
      </c>
      <c r="K5238" s="112">
        <v>45426</v>
      </c>
      <c r="L5238" s="112">
        <v>45548</v>
      </c>
      <c r="M5238" s="112">
        <v>45548</v>
      </c>
      <c r="N5238" t="s">
        <v>47</v>
      </c>
    </row>
    <row r="5239" spans="1:14" x14ac:dyDescent="0.3">
      <c r="A5239" s="17">
        <v>45492</v>
      </c>
      <c r="B5239" s="17">
        <v>45492</v>
      </c>
      <c r="C5239" t="s">
        <v>13969</v>
      </c>
      <c r="D5239" t="s">
        <v>4537</v>
      </c>
      <c r="E5239">
        <v>10</v>
      </c>
      <c r="F5239">
        <v>11259410</v>
      </c>
      <c r="G5239">
        <v>2024</v>
      </c>
      <c r="H5239" s="19" t="s">
        <v>55</v>
      </c>
      <c r="I5239" t="s">
        <v>13707</v>
      </c>
      <c r="J5239">
        <v>595970</v>
      </c>
      <c r="K5239" s="112">
        <v>45451</v>
      </c>
      <c r="L5239" s="112">
        <v>45548</v>
      </c>
      <c r="M5239" s="112">
        <v>45548</v>
      </c>
      <c r="N5239" t="s">
        <v>47</v>
      </c>
    </row>
    <row r="5240" spans="1:14" x14ac:dyDescent="0.3">
      <c r="A5240" s="17">
        <v>45531</v>
      </c>
      <c r="B5240" s="17">
        <v>45531</v>
      </c>
      <c r="C5240" t="s">
        <v>13969</v>
      </c>
      <c r="D5240" t="s">
        <v>4537</v>
      </c>
      <c r="E5240">
        <v>10</v>
      </c>
      <c r="F5240">
        <v>5086822</v>
      </c>
      <c r="G5240">
        <v>2024</v>
      </c>
      <c r="H5240" s="19" t="s">
        <v>55</v>
      </c>
      <c r="I5240" t="s">
        <v>13707</v>
      </c>
      <c r="J5240">
        <v>371355</v>
      </c>
      <c r="K5240" s="112">
        <v>45450.625</v>
      </c>
      <c r="L5240" s="112">
        <v>45551</v>
      </c>
      <c r="M5240" s="112">
        <v>45551</v>
      </c>
      <c r="N5240" t="s">
        <v>47</v>
      </c>
    </row>
    <row r="5241" spans="1:14" x14ac:dyDescent="0.3">
      <c r="A5241" s="17">
        <v>45530</v>
      </c>
      <c r="B5241" s="17">
        <v>45530</v>
      </c>
      <c r="C5241" t="s">
        <v>13969</v>
      </c>
      <c r="D5241" t="s">
        <v>4537</v>
      </c>
      <c r="E5241">
        <v>10</v>
      </c>
      <c r="F5241">
        <v>14000000</v>
      </c>
      <c r="G5241">
        <v>2024</v>
      </c>
      <c r="H5241" s="19" t="s">
        <v>55</v>
      </c>
      <c r="I5241" t="s">
        <v>13707</v>
      </c>
      <c r="J5241">
        <v>679182</v>
      </c>
      <c r="K5241" s="112">
        <v>45526.430555555555</v>
      </c>
      <c r="L5241" s="112">
        <v>45551</v>
      </c>
      <c r="M5241" s="112">
        <v>45551</v>
      </c>
      <c r="N5241" t="s">
        <v>47</v>
      </c>
    </row>
    <row r="5242" spans="1:14" x14ac:dyDescent="0.3">
      <c r="A5242" s="17">
        <v>45526</v>
      </c>
      <c r="B5242" s="17">
        <v>45526</v>
      </c>
      <c r="C5242" t="s">
        <v>13969</v>
      </c>
      <c r="D5242" t="s">
        <v>4537</v>
      </c>
      <c r="E5242">
        <v>10</v>
      </c>
      <c r="F5242">
        <v>12878550</v>
      </c>
      <c r="G5242">
        <v>2024</v>
      </c>
      <c r="H5242" s="19" t="s">
        <v>55</v>
      </c>
      <c r="I5242" t="s">
        <v>13707</v>
      </c>
      <c r="J5242">
        <v>573506</v>
      </c>
      <c r="K5242" s="112">
        <v>45464.53125</v>
      </c>
      <c r="L5242" s="112">
        <v>45551</v>
      </c>
      <c r="M5242" s="112">
        <v>45551</v>
      </c>
      <c r="N5242" t="s">
        <v>47</v>
      </c>
    </row>
    <row r="5243" spans="1:14" x14ac:dyDescent="0.3">
      <c r="A5243" s="17">
        <v>45525</v>
      </c>
      <c r="B5243" s="17">
        <v>45525</v>
      </c>
      <c r="C5243" t="s">
        <v>13969</v>
      </c>
      <c r="D5243" t="s">
        <v>4537</v>
      </c>
      <c r="E5243">
        <v>10</v>
      </c>
      <c r="F5243">
        <v>8801200</v>
      </c>
      <c r="G5243">
        <v>2024</v>
      </c>
      <c r="H5243" s="19" t="s">
        <v>55</v>
      </c>
      <c r="I5243" t="s">
        <v>13707</v>
      </c>
      <c r="J5243">
        <v>623669</v>
      </c>
      <c r="K5243" s="112">
        <v>45522.381944444445</v>
      </c>
      <c r="L5243" s="112">
        <v>45551</v>
      </c>
      <c r="M5243" s="112">
        <v>45551</v>
      </c>
      <c r="N5243" t="s">
        <v>47</v>
      </c>
    </row>
    <row r="5244" spans="1:14" x14ac:dyDescent="0.3">
      <c r="A5244" s="17">
        <v>45516</v>
      </c>
      <c r="B5244" s="17">
        <v>45516</v>
      </c>
      <c r="C5244" t="s">
        <v>13969</v>
      </c>
      <c r="D5244" t="s">
        <v>4537</v>
      </c>
      <c r="E5244">
        <v>10</v>
      </c>
      <c r="F5244">
        <v>8634078</v>
      </c>
      <c r="G5244">
        <v>2024</v>
      </c>
      <c r="H5244" s="19" t="s">
        <v>55</v>
      </c>
      <c r="I5244" t="s">
        <v>13707</v>
      </c>
      <c r="J5244">
        <v>590992</v>
      </c>
      <c r="K5244" s="112">
        <v>45485.583333333336</v>
      </c>
      <c r="L5244" s="112">
        <v>45551</v>
      </c>
      <c r="M5244" s="112">
        <v>45551</v>
      </c>
      <c r="N5244" t="s">
        <v>47</v>
      </c>
    </row>
    <row r="5245" spans="1:14" x14ac:dyDescent="0.3">
      <c r="A5245" s="17">
        <v>45513</v>
      </c>
      <c r="B5245" s="17">
        <v>45513</v>
      </c>
      <c r="C5245" t="s">
        <v>13969</v>
      </c>
      <c r="D5245" t="s">
        <v>4537</v>
      </c>
      <c r="E5245">
        <v>10</v>
      </c>
      <c r="F5245">
        <v>12473720</v>
      </c>
      <c r="G5245">
        <v>2024</v>
      </c>
      <c r="H5245" s="19" t="s">
        <v>55</v>
      </c>
      <c r="I5245" t="s">
        <v>13708</v>
      </c>
      <c r="J5245">
        <v>65004</v>
      </c>
      <c r="K5245" s="112">
        <v>45479.6875</v>
      </c>
      <c r="L5245" s="112">
        <v>45551</v>
      </c>
      <c r="M5245" s="112">
        <v>45551</v>
      </c>
      <c r="N5245" t="s">
        <v>47</v>
      </c>
    </row>
    <row r="5246" spans="1:14" x14ac:dyDescent="0.3">
      <c r="A5246" s="17">
        <v>45512</v>
      </c>
      <c r="B5246" s="17">
        <v>45512</v>
      </c>
      <c r="C5246" t="s">
        <v>13969</v>
      </c>
      <c r="D5246" t="s">
        <v>4537</v>
      </c>
      <c r="E5246">
        <v>10</v>
      </c>
      <c r="F5246">
        <v>14000000</v>
      </c>
      <c r="G5246">
        <v>2024</v>
      </c>
      <c r="H5246" s="19" t="s">
        <v>55</v>
      </c>
      <c r="I5246" t="s">
        <v>13707</v>
      </c>
      <c r="J5246">
        <v>652023</v>
      </c>
      <c r="K5246" s="112">
        <v>45419</v>
      </c>
      <c r="L5246" s="112">
        <v>45551</v>
      </c>
      <c r="M5246" s="112">
        <v>45551</v>
      </c>
      <c r="N5246" t="s">
        <v>47</v>
      </c>
    </row>
    <row r="5247" spans="1:14" x14ac:dyDescent="0.3">
      <c r="A5247" s="17">
        <v>45511</v>
      </c>
      <c r="B5247" s="17">
        <v>45511</v>
      </c>
      <c r="C5247" t="s">
        <v>13969</v>
      </c>
      <c r="D5247" t="s">
        <v>4537</v>
      </c>
      <c r="E5247">
        <v>10</v>
      </c>
      <c r="F5247">
        <v>9098050</v>
      </c>
      <c r="G5247">
        <v>2024</v>
      </c>
      <c r="H5247" s="19" t="s">
        <v>55</v>
      </c>
      <c r="I5247" t="s">
        <v>13707</v>
      </c>
      <c r="J5247">
        <v>601647</v>
      </c>
      <c r="K5247" s="112">
        <v>45444</v>
      </c>
      <c r="L5247" s="112">
        <v>45551</v>
      </c>
      <c r="M5247" s="112">
        <v>45551</v>
      </c>
      <c r="N5247" t="s">
        <v>47</v>
      </c>
    </row>
    <row r="5248" spans="1:14" x14ac:dyDescent="0.3">
      <c r="A5248" s="17">
        <v>45506</v>
      </c>
      <c r="B5248" s="17">
        <v>45506</v>
      </c>
      <c r="C5248" t="s">
        <v>13969</v>
      </c>
      <c r="D5248" t="s">
        <v>4537</v>
      </c>
      <c r="E5248">
        <v>10</v>
      </c>
      <c r="F5248">
        <v>7638786</v>
      </c>
      <c r="G5248">
        <v>2024</v>
      </c>
      <c r="H5248" s="19" t="s">
        <v>55</v>
      </c>
      <c r="I5248" t="s">
        <v>13707</v>
      </c>
      <c r="J5248">
        <v>441828</v>
      </c>
      <c r="K5248" s="112">
        <v>45433.381944444445</v>
      </c>
      <c r="L5248" s="112">
        <v>45551</v>
      </c>
      <c r="M5248" s="112">
        <v>45551</v>
      </c>
      <c r="N5248" t="s">
        <v>47</v>
      </c>
    </row>
    <row r="5249" spans="1:14" x14ac:dyDescent="0.3">
      <c r="A5249" s="17">
        <v>45530</v>
      </c>
      <c r="B5249" s="17">
        <v>45530</v>
      </c>
      <c r="C5249" t="s">
        <v>13969</v>
      </c>
      <c r="D5249" t="s">
        <v>4537</v>
      </c>
      <c r="E5249">
        <v>10</v>
      </c>
      <c r="F5249">
        <v>1444398</v>
      </c>
      <c r="G5249">
        <v>2024</v>
      </c>
      <c r="H5249" s="19" t="s">
        <v>55</v>
      </c>
      <c r="I5249" t="s">
        <v>13707</v>
      </c>
      <c r="J5249">
        <v>635412</v>
      </c>
      <c r="K5249" s="112">
        <v>45487</v>
      </c>
      <c r="L5249" s="112">
        <v>45552</v>
      </c>
      <c r="M5249" s="112">
        <v>45552</v>
      </c>
      <c r="N5249" t="s">
        <v>47</v>
      </c>
    </row>
    <row r="5250" spans="1:14" x14ac:dyDescent="0.3">
      <c r="A5250" s="17">
        <v>45523</v>
      </c>
      <c r="B5250" s="17">
        <v>45523</v>
      </c>
      <c r="C5250" t="s">
        <v>13969</v>
      </c>
      <c r="D5250" t="s">
        <v>4537</v>
      </c>
      <c r="E5250">
        <v>10</v>
      </c>
      <c r="F5250">
        <v>12065250</v>
      </c>
      <c r="G5250">
        <v>2024</v>
      </c>
      <c r="H5250" s="19" t="s">
        <v>55</v>
      </c>
      <c r="I5250" t="s">
        <v>13707</v>
      </c>
      <c r="J5250">
        <v>705811</v>
      </c>
      <c r="K5250" s="112">
        <v>45469.479166666664</v>
      </c>
      <c r="L5250" s="112">
        <v>45552</v>
      </c>
      <c r="M5250" s="112">
        <v>45552</v>
      </c>
      <c r="N5250" t="s">
        <v>47</v>
      </c>
    </row>
    <row r="5251" spans="1:14" x14ac:dyDescent="0.3">
      <c r="A5251" s="17">
        <v>45523</v>
      </c>
      <c r="B5251" s="17">
        <v>45523</v>
      </c>
      <c r="C5251" t="s">
        <v>13969</v>
      </c>
      <c r="D5251" t="s">
        <v>4537</v>
      </c>
      <c r="E5251">
        <v>10</v>
      </c>
      <c r="F5251">
        <v>14000000</v>
      </c>
      <c r="G5251">
        <v>2024</v>
      </c>
      <c r="H5251" s="19" t="s">
        <v>55</v>
      </c>
      <c r="I5251" t="s">
        <v>13708</v>
      </c>
      <c r="J5251">
        <v>66923</v>
      </c>
      <c r="K5251" s="112">
        <v>45505.625</v>
      </c>
      <c r="L5251" s="112">
        <v>45552</v>
      </c>
      <c r="M5251" s="112">
        <v>45552</v>
      </c>
      <c r="N5251" t="s">
        <v>47</v>
      </c>
    </row>
    <row r="5252" spans="1:14" x14ac:dyDescent="0.3">
      <c r="A5252" s="17">
        <v>45520</v>
      </c>
      <c r="B5252" s="17">
        <v>45520</v>
      </c>
      <c r="C5252" t="s">
        <v>13969</v>
      </c>
      <c r="D5252" t="s">
        <v>4537</v>
      </c>
      <c r="E5252">
        <v>10</v>
      </c>
      <c r="F5252">
        <v>987885</v>
      </c>
      <c r="G5252">
        <v>2024</v>
      </c>
      <c r="H5252" s="19" t="s">
        <v>55</v>
      </c>
      <c r="I5252" t="s">
        <v>13707</v>
      </c>
      <c r="J5252">
        <v>645329</v>
      </c>
      <c r="K5252" s="112">
        <v>45482.719444444447</v>
      </c>
      <c r="L5252" s="112">
        <v>45552</v>
      </c>
      <c r="M5252" s="112">
        <v>45552</v>
      </c>
      <c r="N5252" t="s">
        <v>47</v>
      </c>
    </row>
    <row r="5253" spans="1:14" x14ac:dyDescent="0.3">
      <c r="A5253" s="17">
        <v>45518</v>
      </c>
      <c r="B5253" s="17">
        <v>45518</v>
      </c>
      <c r="C5253" t="s">
        <v>13969</v>
      </c>
      <c r="D5253" t="s">
        <v>4537</v>
      </c>
      <c r="E5253">
        <v>10</v>
      </c>
      <c r="F5253">
        <v>6612120</v>
      </c>
      <c r="G5253">
        <v>2024</v>
      </c>
      <c r="H5253" s="19" t="s">
        <v>55</v>
      </c>
      <c r="I5253" t="s">
        <v>13707</v>
      </c>
      <c r="J5253">
        <v>718365</v>
      </c>
      <c r="K5253" s="112">
        <v>45517.708333333336</v>
      </c>
      <c r="L5253" s="112">
        <v>45552</v>
      </c>
      <c r="M5253" s="112">
        <v>45552</v>
      </c>
      <c r="N5253" t="s">
        <v>47</v>
      </c>
    </row>
    <row r="5254" spans="1:14" x14ac:dyDescent="0.3">
      <c r="A5254" s="17">
        <v>45517</v>
      </c>
      <c r="B5254" s="17">
        <v>45517</v>
      </c>
      <c r="C5254" t="s">
        <v>13969</v>
      </c>
      <c r="D5254" t="s">
        <v>4537</v>
      </c>
      <c r="E5254">
        <v>10</v>
      </c>
      <c r="F5254">
        <v>5529232</v>
      </c>
      <c r="G5254">
        <v>2024</v>
      </c>
      <c r="H5254" s="19" t="s">
        <v>55</v>
      </c>
      <c r="I5254" t="s">
        <v>13707</v>
      </c>
      <c r="J5254">
        <v>614636</v>
      </c>
      <c r="K5254" s="112">
        <v>45516.479166666664</v>
      </c>
      <c r="L5254" s="112">
        <v>45552</v>
      </c>
      <c r="M5254" s="112">
        <v>45552</v>
      </c>
      <c r="N5254" t="s">
        <v>47</v>
      </c>
    </row>
    <row r="5255" spans="1:14" x14ac:dyDescent="0.3">
      <c r="A5255" s="17">
        <v>45512</v>
      </c>
      <c r="B5255" s="17">
        <v>45512</v>
      </c>
      <c r="C5255" t="s">
        <v>13969</v>
      </c>
      <c r="D5255" t="s">
        <v>4537</v>
      </c>
      <c r="E5255">
        <v>10</v>
      </c>
      <c r="F5255">
        <v>5432339</v>
      </c>
      <c r="G5255">
        <v>2024</v>
      </c>
      <c r="H5255" s="19" t="s">
        <v>55</v>
      </c>
      <c r="I5255" t="s">
        <v>13707</v>
      </c>
      <c r="J5255">
        <v>663961</v>
      </c>
      <c r="K5255" s="112">
        <v>45511</v>
      </c>
      <c r="L5255" s="112">
        <v>45552</v>
      </c>
      <c r="M5255" s="112">
        <v>45552</v>
      </c>
      <c r="N5255" t="s">
        <v>47</v>
      </c>
    </row>
    <row r="5256" spans="1:14" x14ac:dyDescent="0.3">
      <c r="A5256" s="17">
        <v>45512</v>
      </c>
      <c r="B5256" s="17">
        <v>45512</v>
      </c>
      <c r="C5256" t="s">
        <v>13969</v>
      </c>
      <c r="D5256" t="s">
        <v>4537</v>
      </c>
      <c r="E5256">
        <v>10</v>
      </c>
      <c r="F5256">
        <v>4869460</v>
      </c>
      <c r="G5256">
        <v>2024</v>
      </c>
      <c r="H5256" s="19" t="s">
        <v>55</v>
      </c>
      <c r="I5256" t="s">
        <v>13707</v>
      </c>
      <c r="J5256">
        <v>753319</v>
      </c>
      <c r="K5256" s="112">
        <v>45511</v>
      </c>
      <c r="L5256" s="112">
        <v>45552</v>
      </c>
      <c r="M5256" s="112">
        <v>45552</v>
      </c>
      <c r="N5256" t="s">
        <v>47</v>
      </c>
    </row>
    <row r="5257" spans="1:14" x14ac:dyDescent="0.3">
      <c r="A5257" s="17">
        <v>45511</v>
      </c>
      <c r="B5257" s="17">
        <v>45511</v>
      </c>
      <c r="C5257" t="s">
        <v>13969</v>
      </c>
      <c r="D5257" t="s">
        <v>4537</v>
      </c>
      <c r="E5257">
        <v>10</v>
      </c>
      <c r="F5257">
        <v>8959771</v>
      </c>
      <c r="G5257">
        <v>2024</v>
      </c>
      <c r="H5257" s="19" t="s">
        <v>55</v>
      </c>
      <c r="I5257" t="s">
        <v>13707</v>
      </c>
      <c r="J5257">
        <v>519401</v>
      </c>
      <c r="K5257" s="112">
        <v>45509</v>
      </c>
      <c r="L5257" s="112">
        <v>45552</v>
      </c>
      <c r="M5257" s="112">
        <v>45552</v>
      </c>
      <c r="N5257" t="s">
        <v>47</v>
      </c>
    </row>
    <row r="5258" spans="1:14" x14ac:dyDescent="0.3">
      <c r="A5258" s="17">
        <v>45509</v>
      </c>
      <c r="B5258" s="17">
        <v>45509</v>
      </c>
      <c r="C5258" t="s">
        <v>13969</v>
      </c>
      <c r="D5258" t="s">
        <v>4537</v>
      </c>
      <c r="E5258">
        <v>10</v>
      </c>
      <c r="F5258">
        <v>2308492</v>
      </c>
      <c r="G5258">
        <v>2024</v>
      </c>
      <c r="H5258" s="19" t="s">
        <v>55</v>
      </c>
      <c r="I5258" t="s">
        <v>13707</v>
      </c>
      <c r="J5258">
        <v>476352</v>
      </c>
      <c r="K5258" s="112">
        <v>45507</v>
      </c>
      <c r="L5258" s="112">
        <v>45552</v>
      </c>
      <c r="M5258" s="112">
        <v>45552</v>
      </c>
      <c r="N5258" t="s">
        <v>47</v>
      </c>
    </row>
    <row r="5259" spans="1:14" x14ac:dyDescent="0.3">
      <c r="A5259" s="17">
        <v>45504</v>
      </c>
      <c r="B5259" s="17">
        <v>45504</v>
      </c>
      <c r="C5259" t="s">
        <v>13969</v>
      </c>
      <c r="D5259" t="s">
        <v>4537</v>
      </c>
      <c r="E5259">
        <v>10</v>
      </c>
      <c r="F5259">
        <v>9141813.4199999999</v>
      </c>
      <c r="G5259">
        <v>2024</v>
      </c>
      <c r="H5259" s="19" t="s">
        <v>55</v>
      </c>
      <c r="I5259" t="s">
        <v>13708</v>
      </c>
      <c r="J5259">
        <v>62887</v>
      </c>
      <c r="K5259" s="112">
        <v>45449</v>
      </c>
      <c r="L5259" s="112">
        <v>45552</v>
      </c>
      <c r="M5259" s="112">
        <v>45552</v>
      </c>
      <c r="N5259" t="s">
        <v>47</v>
      </c>
    </row>
    <row r="5260" spans="1:14" x14ac:dyDescent="0.3">
      <c r="A5260" s="17">
        <v>45469</v>
      </c>
      <c r="B5260" s="17">
        <v>45469</v>
      </c>
      <c r="C5260" t="s">
        <v>13969</v>
      </c>
      <c r="D5260" t="s">
        <v>4537</v>
      </c>
      <c r="E5260">
        <v>10</v>
      </c>
      <c r="F5260">
        <v>12504400</v>
      </c>
      <c r="G5260">
        <v>2024</v>
      </c>
      <c r="H5260" s="19" t="s">
        <v>55</v>
      </c>
      <c r="I5260" t="s">
        <v>13708</v>
      </c>
      <c r="J5260">
        <v>73086</v>
      </c>
      <c r="K5260" s="112">
        <v>45466.458333333336</v>
      </c>
      <c r="L5260" s="112">
        <v>45552</v>
      </c>
      <c r="M5260" s="112">
        <v>45552</v>
      </c>
      <c r="N5260" t="s">
        <v>47</v>
      </c>
    </row>
    <row r="5261" spans="1:14" x14ac:dyDescent="0.3">
      <c r="A5261" s="17">
        <v>45469</v>
      </c>
      <c r="B5261" s="17">
        <v>45469</v>
      </c>
      <c r="C5261" t="s">
        <v>13969</v>
      </c>
      <c r="D5261" t="s">
        <v>4537</v>
      </c>
      <c r="E5261">
        <v>10</v>
      </c>
      <c r="F5261">
        <v>10781762</v>
      </c>
      <c r="G5261">
        <v>2024</v>
      </c>
      <c r="H5261" s="19" t="s">
        <v>55</v>
      </c>
      <c r="I5261" t="s">
        <v>13707</v>
      </c>
      <c r="J5261">
        <v>227421</v>
      </c>
      <c r="K5261" s="112">
        <v>45225.6875</v>
      </c>
      <c r="L5261" s="112">
        <v>45552</v>
      </c>
      <c r="M5261" s="112">
        <v>45552</v>
      </c>
      <c r="N5261" t="s">
        <v>47</v>
      </c>
    </row>
    <row r="5262" spans="1:14" x14ac:dyDescent="0.3">
      <c r="A5262" s="17">
        <v>45467</v>
      </c>
      <c r="B5262" s="17">
        <v>45467</v>
      </c>
      <c r="C5262" t="s">
        <v>13969</v>
      </c>
      <c r="D5262" t="s">
        <v>4537</v>
      </c>
      <c r="E5262">
        <v>10</v>
      </c>
      <c r="F5262">
        <v>8500000</v>
      </c>
      <c r="G5262">
        <v>2024</v>
      </c>
      <c r="H5262" s="19" t="s">
        <v>55</v>
      </c>
      <c r="I5262" t="s">
        <v>13707</v>
      </c>
      <c r="J5262">
        <v>629895</v>
      </c>
      <c r="K5262" s="112">
        <v>45465.381944444445</v>
      </c>
      <c r="L5262" s="112">
        <v>45552</v>
      </c>
      <c r="M5262" s="112">
        <v>45552</v>
      </c>
      <c r="N5262" t="s">
        <v>47</v>
      </c>
    </row>
    <row r="5263" spans="1:14" x14ac:dyDescent="0.3">
      <c r="A5263" s="17">
        <v>45464</v>
      </c>
      <c r="B5263" s="17">
        <v>45464</v>
      </c>
      <c r="C5263" t="s">
        <v>13969</v>
      </c>
      <c r="D5263" t="s">
        <v>4537</v>
      </c>
      <c r="E5263">
        <v>10</v>
      </c>
      <c r="F5263">
        <v>3247640</v>
      </c>
      <c r="G5263">
        <v>2024</v>
      </c>
      <c r="H5263" s="19" t="s">
        <v>55</v>
      </c>
      <c r="I5263" t="s">
        <v>13707</v>
      </c>
      <c r="J5263">
        <v>580440</v>
      </c>
      <c r="K5263" s="112">
        <v>45463.927083333336</v>
      </c>
      <c r="L5263" s="112">
        <v>45552</v>
      </c>
      <c r="M5263" s="112">
        <v>45552</v>
      </c>
      <c r="N5263" t="s">
        <v>47</v>
      </c>
    </row>
    <row r="5264" spans="1:14" x14ac:dyDescent="0.3">
      <c r="A5264" s="17">
        <v>45448</v>
      </c>
      <c r="B5264" s="17">
        <v>45448</v>
      </c>
      <c r="C5264" t="s">
        <v>13969</v>
      </c>
      <c r="D5264" t="s">
        <v>4537</v>
      </c>
      <c r="E5264">
        <v>10</v>
      </c>
      <c r="F5264">
        <v>1749110</v>
      </c>
      <c r="G5264">
        <v>2024</v>
      </c>
      <c r="H5264" s="19" t="s">
        <v>55</v>
      </c>
      <c r="I5264" t="s">
        <v>13708</v>
      </c>
      <c r="J5264">
        <v>62179</v>
      </c>
      <c r="K5264" s="112">
        <v>45377</v>
      </c>
      <c r="L5264" s="112">
        <v>45552</v>
      </c>
      <c r="M5264" s="112">
        <v>45552</v>
      </c>
      <c r="N5264" t="s">
        <v>47</v>
      </c>
    </row>
    <row r="5265" spans="1:14" x14ac:dyDescent="0.3">
      <c r="A5265" s="17">
        <v>45448</v>
      </c>
      <c r="B5265" s="17">
        <v>45448</v>
      </c>
      <c r="C5265" t="s">
        <v>13969</v>
      </c>
      <c r="D5265" t="s">
        <v>4537</v>
      </c>
      <c r="E5265">
        <v>10</v>
      </c>
      <c r="F5265">
        <v>2503740</v>
      </c>
      <c r="G5265">
        <v>2024</v>
      </c>
      <c r="H5265" s="19" t="s">
        <v>55</v>
      </c>
      <c r="I5265" t="s">
        <v>13707</v>
      </c>
      <c r="J5265">
        <v>362355</v>
      </c>
      <c r="K5265" s="112">
        <v>45438</v>
      </c>
      <c r="L5265" s="112">
        <v>45552</v>
      </c>
      <c r="M5265" s="112">
        <v>45552</v>
      </c>
      <c r="N5265" t="s">
        <v>47</v>
      </c>
    </row>
    <row r="5266" spans="1:14" x14ac:dyDescent="0.3">
      <c r="A5266" s="17">
        <v>45441</v>
      </c>
      <c r="B5266" s="17">
        <v>45441</v>
      </c>
      <c r="C5266" t="s">
        <v>13969</v>
      </c>
      <c r="D5266" t="s">
        <v>4537</v>
      </c>
      <c r="E5266">
        <v>10</v>
      </c>
      <c r="F5266">
        <v>9177880</v>
      </c>
      <c r="G5266">
        <v>2024</v>
      </c>
      <c r="H5266" s="19" t="s">
        <v>55</v>
      </c>
      <c r="I5266" t="s">
        <v>13707</v>
      </c>
      <c r="J5266">
        <v>555096</v>
      </c>
      <c r="K5266" s="112">
        <v>45423</v>
      </c>
      <c r="L5266" s="112">
        <v>45552</v>
      </c>
      <c r="M5266" s="112">
        <v>45552</v>
      </c>
      <c r="N5266" t="s">
        <v>47</v>
      </c>
    </row>
    <row r="5267" spans="1:14" x14ac:dyDescent="0.3">
      <c r="A5267" s="17">
        <v>45436</v>
      </c>
      <c r="B5267" s="17">
        <v>45436</v>
      </c>
      <c r="C5267" t="s">
        <v>13969</v>
      </c>
      <c r="D5267" t="s">
        <v>4537</v>
      </c>
      <c r="E5267">
        <v>10</v>
      </c>
      <c r="F5267">
        <v>26000000</v>
      </c>
      <c r="G5267">
        <v>2024</v>
      </c>
      <c r="H5267" s="19" t="s">
        <v>55</v>
      </c>
      <c r="I5267" t="s">
        <v>13707</v>
      </c>
      <c r="J5267">
        <v>249691</v>
      </c>
      <c r="K5267" s="112">
        <v>45207.9375</v>
      </c>
      <c r="L5267" s="112">
        <v>45552</v>
      </c>
      <c r="M5267" s="112">
        <v>45552</v>
      </c>
      <c r="N5267" t="s">
        <v>47</v>
      </c>
    </row>
    <row r="5268" spans="1:14" x14ac:dyDescent="0.3">
      <c r="A5268" s="17">
        <v>45397</v>
      </c>
      <c r="B5268" s="17">
        <v>45397</v>
      </c>
      <c r="C5268" t="s">
        <v>13969</v>
      </c>
      <c r="D5268" t="s">
        <v>4537</v>
      </c>
      <c r="E5268">
        <v>10</v>
      </c>
      <c r="F5268">
        <v>7551685</v>
      </c>
      <c r="G5268">
        <v>2024</v>
      </c>
      <c r="H5268" s="19" t="s">
        <v>43</v>
      </c>
      <c r="I5268" t="s">
        <v>13710</v>
      </c>
      <c r="J5268">
        <v>21866</v>
      </c>
      <c r="K5268" s="112">
        <v>44674.572916666664</v>
      </c>
      <c r="L5268" s="112">
        <v>45552</v>
      </c>
      <c r="M5268" s="112">
        <v>45552</v>
      </c>
      <c r="N5268" t="s">
        <v>47</v>
      </c>
    </row>
    <row r="5269" spans="1:14" x14ac:dyDescent="0.3">
      <c r="A5269" s="17">
        <v>45397</v>
      </c>
      <c r="B5269" s="17">
        <v>45397</v>
      </c>
      <c r="C5269" t="s">
        <v>13969</v>
      </c>
      <c r="D5269" t="s">
        <v>4537</v>
      </c>
      <c r="E5269">
        <v>10</v>
      </c>
      <c r="F5269">
        <v>9007200</v>
      </c>
      <c r="G5269">
        <v>2024</v>
      </c>
      <c r="H5269" s="19" t="s">
        <v>55</v>
      </c>
      <c r="I5269" t="s">
        <v>13707</v>
      </c>
      <c r="J5269">
        <v>136988</v>
      </c>
      <c r="K5269" s="112">
        <v>45322.390277777777</v>
      </c>
      <c r="L5269" s="112">
        <v>45552</v>
      </c>
      <c r="M5269" s="112">
        <v>45552</v>
      </c>
      <c r="N5269" t="s">
        <v>47</v>
      </c>
    </row>
    <row r="5270" spans="1:14" x14ac:dyDescent="0.3">
      <c r="A5270" s="17">
        <v>45310</v>
      </c>
      <c r="B5270" s="17">
        <v>45310</v>
      </c>
      <c r="C5270" t="s">
        <v>13969</v>
      </c>
      <c r="D5270" t="s">
        <v>4537</v>
      </c>
      <c r="E5270">
        <v>10</v>
      </c>
      <c r="F5270">
        <v>14000000</v>
      </c>
      <c r="G5270">
        <v>2024</v>
      </c>
      <c r="H5270" s="19" t="s">
        <v>43</v>
      </c>
      <c r="I5270" t="s">
        <v>13708</v>
      </c>
      <c r="J5270">
        <v>20605</v>
      </c>
      <c r="K5270" s="112">
        <v>45069.895833333336</v>
      </c>
      <c r="L5270" s="112">
        <v>45552</v>
      </c>
      <c r="M5270" s="112">
        <v>45552</v>
      </c>
      <c r="N5270" t="s">
        <v>47</v>
      </c>
    </row>
    <row r="5271" spans="1:14" x14ac:dyDescent="0.3">
      <c r="A5271" s="17">
        <v>45547</v>
      </c>
      <c r="B5271" s="17">
        <v>45547</v>
      </c>
      <c r="C5271" t="s">
        <v>13969</v>
      </c>
      <c r="D5271" t="s">
        <v>4537</v>
      </c>
      <c r="E5271">
        <v>10</v>
      </c>
      <c r="F5271">
        <v>12935731</v>
      </c>
      <c r="G5271">
        <v>2024</v>
      </c>
      <c r="H5271" s="19" t="s">
        <v>55</v>
      </c>
      <c r="I5271" t="s">
        <v>13707</v>
      </c>
      <c r="J5271">
        <v>599253</v>
      </c>
      <c r="K5271" s="112">
        <v>45500.5</v>
      </c>
      <c r="L5271" s="112">
        <v>45553</v>
      </c>
      <c r="M5271" s="112">
        <v>45553</v>
      </c>
      <c r="N5271" t="s">
        <v>47</v>
      </c>
    </row>
    <row r="5272" spans="1:14" x14ac:dyDescent="0.3">
      <c r="A5272" s="17">
        <v>45534</v>
      </c>
      <c r="B5272" s="17">
        <v>45534</v>
      </c>
      <c r="C5272" t="s">
        <v>13969</v>
      </c>
      <c r="D5272" t="s">
        <v>4537</v>
      </c>
      <c r="E5272">
        <v>10</v>
      </c>
      <c r="F5272">
        <v>14000000</v>
      </c>
      <c r="G5272">
        <v>2024</v>
      </c>
      <c r="H5272" s="19" t="s">
        <v>55</v>
      </c>
      <c r="I5272" t="s">
        <v>13707</v>
      </c>
      <c r="J5272">
        <v>378915</v>
      </c>
      <c r="K5272" s="112">
        <v>45468.775000000001</v>
      </c>
      <c r="L5272" s="112">
        <v>45553</v>
      </c>
      <c r="M5272" s="112">
        <v>45553</v>
      </c>
      <c r="N5272" t="s">
        <v>47</v>
      </c>
    </row>
    <row r="5273" spans="1:14" x14ac:dyDescent="0.3">
      <c r="A5273" s="17">
        <v>45533</v>
      </c>
      <c r="B5273" s="17">
        <v>45533</v>
      </c>
      <c r="C5273" t="s">
        <v>13969</v>
      </c>
      <c r="D5273" t="s">
        <v>4537</v>
      </c>
      <c r="E5273">
        <v>10</v>
      </c>
      <c r="F5273">
        <v>7598489</v>
      </c>
      <c r="G5273">
        <v>2024</v>
      </c>
      <c r="H5273" s="19" t="s">
        <v>55</v>
      </c>
      <c r="I5273" t="s">
        <v>13708</v>
      </c>
      <c r="J5273">
        <v>106394</v>
      </c>
      <c r="K5273" s="112">
        <v>45504.881944444445</v>
      </c>
      <c r="L5273" s="112">
        <v>45553</v>
      </c>
      <c r="M5273" s="112">
        <v>45553</v>
      </c>
      <c r="N5273" t="s">
        <v>47</v>
      </c>
    </row>
    <row r="5274" spans="1:14" x14ac:dyDescent="0.3">
      <c r="A5274" s="17">
        <v>45526</v>
      </c>
      <c r="B5274" s="17">
        <v>45526</v>
      </c>
      <c r="C5274" t="s">
        <v>13969</v>
      </c>
      <c r="D5274" t="s">
        <v>4537</v>
      </c>
      <c r="E5274">
        <v>10</v>
      </c>
      <c r="F5274">
        <v>12351228</v>
      </c>
      <c r="G5274">
        <v>2024</v>
      </c>
      <c r="H5274" s="19" t="s">
        <v>55</v>
      </c>
      <c r="I5274" t="s">
        <v>13707</v>
      </c>
      <c r="J5274">
        <v>571117</v>
      </c>
      <c r="K5274" s="112">
        <v>45524.888888888891</v>
      </c>
      <c r="L5274" s="112">
        <v>45553</v>
      </c>
      <c r="M5274" s="112">
        <v>45553</v>
      </c>
      <c r="N5274" t="s">
        <v>47</v>
      </c>
    </row>
    <row r="5275" spans="1:14" x14ac:dyDescent="0.3">
      <c r="A5275" s="17">
        <v>45524</v>
      </c>
      <c r="B5275" s="17">
        <v>45524</v>
      </c>
      <c r="C5275" t="s">
        <v>13969</v>
      </c>
      <c r="D5275" t="s">
        <v>4537</v>
      </c>
      <c r="E5275">
        <v>10</v>
      </c>
      <c r="F5275">
        <v>14000000</v>
      </c>
      <c r="G5275">
        <v>2024</v>
      </c>
      <c r="H5275" s="19" t="s">
        <v>55</v>
      </c>
      <c r="I5275" t="s">
        <v>13707</v>
      </c>
      <c r="J5275">
        <v>322060</v>
      </c>
      <c r="K5275" s="112">
        <v>45422.326388888891</v>
      </c>
      <c r="L5275" s="112">
        <v>45553</v>
      </c>
      <c r="M5275" s="112">
        <v>45553</v>
      </c>
      <c r="N5275" t="s">
        <v>47</v>
      </c>
    </row>
    <row r="5276" spans="1:14" x14ac:dyDescent="0.3">
      <c r="A5276" s="17">
        <v>45524</v>
      </c>
      <c r="B5276" s="17">
        <v>45524</v>
      </c>
      <c r="C5276" t="s">
        <v>13969</v>
      </c>
      <c r="D5276" t="s">
        <v>4537</v>
      </c>
      <c r="E5276">
        <v>10</v>
      </c>
      <c r="F5276">
        <v>7512934</v>
      </c>
      <c r="G5276">
        <v>2024</v>
      </c>
      <c r="H5276" s="19" t="s">
        <v>55</v>
      </c>
      <c r="I5276" t="s">
        <v>13707</v>
      </c>
      <c r="J5276">
        <v>575187</v>
      </c>
      <c r="K5276" s="112">
        <v>45520.909722222219</v>
      </c>
      <c r="L5276" s="112">
        <v>45553</v>
      </c>
      <c r="M5276" s="112">
        <v>45553</v>
      </c>
      <c r="N5276" t="s">
        <v>47</v>
      </c>
    </row>
    <row r="5277" spans="1:14" x14ac:dyDescent="0.3">
      <c r="A5277" s="17">
        <v>45523</v>
      </c>
      <c r="B5277" s="17">
        <v>45523</v>
      </c>
      <c r="C5277" t="s">
        <v>13969</v>
      </c>
      <c r="D5277" t="s">
        <v>4537</v>
      </c>
      <c r="E5277">
        <v>10</v>
      </c>
      <c r="F5277">
        <v>13722400</v>
      </c>
      <c r="G5277">
        <v>2024</v>
      </c>
      <c r="H5277" s="19" t="s">
        <v>55</v>
      </c>
      <c r="I5277" t="s">
        <v>13707</v>
      </c>
      <c r="J5277">
        <v>372985</v>
      </c>
      <c r="K5277" s="112">
        <v>45457.75</v>
      </c>
      <c r="L5277" s="112">
        <v>45553</v>
      </c>
      <c r="M5277" s="112">
        <v>45553</v>
      </c>
      <c r="N5277" t="s">
        <v>47</v>
      </c>
    </row>
    <row r="5278" spans="1:14" x14ac:dyDescent="0.3">
      <c r="A5278" s="17">
        <v>45523</v>
      </c>
      <c r="B5278" s="17">
        <v>45523</v>
      </c>
      <c r="C5278" t="s">
        <v>13969</v>
      </c>
      <c r="D5278" t="s">
        <v>4537</v>
      </c>
      <c r="E5278">
        <v>10</v>
      </c>
      <c r="F5278">
        <v>4602760</v>
      </c>
      <c r="G5278">
        <v>2024</v>
      </c>
      <c r="H5278" s="19" t="s">
        <v>55</v>
      </c>
      <c r="I5278" t="s">
        <v>13708</v>
      </c>
      <c r="J5278">
        <v>79704</v>
      </c>
      <c r="K5278" s="112">
        <v>45365.458333333336</v>
      </c>
      <c r="L5278" s="112">
        <v>45553</v>
      </c>
      <c r="M5278" s="112">
        <v>45553</v>
      </c>
      <c r="N5278" t="s">
        <v>47</v>
      </c>
    </row>
    <row r="5279" spans="1:14" x14ac:dyDescent="0.3">
      <c r="A5279" s="17">
        <v>45517</v>
      </c>
      <c r="B5279" s="17">
        <v>45517</v>
      </c>
      <c r="C5279" t="s">
        <v>13969</v>
      </c>
      <c r="D5279" t="s">
        <v>4537</v>
      </c>
      <c r="E5279">
        <v>10</v>
      </c>
      <c r="F5279">
        <v>3783744</v>
      </c>
      <c r="G5279">
        <v>2024</v>
      </c>
      <c r="H5279" s="19" t="s">
        <v>55</v>
      </c>
      <c r="I5279" t="s">
        <v>13707</v>
      </c>
      <c r="J5279">
        <v>629540</v>
      </c>
      <c r="K5279" s="112">
        <v>45484.479166666664</v>
      </c>
      <c r="L5279" s="112">
        <v>45553</v>
      </c>
      <c r="M5279" s="112">
        <v>45553</v>
      </c>
      <c r="N5279" t="s">
        <v>47</v>
      </c>
    </row>
    <row r="5280" spans="1:14" x14ac:dyDescent="0.3">
      <c r="A5280" s="17">
        <v>45517</v>
      </c>
      <c r="B5280" s="17">
        <v>45517</v>
      </c>
      <c r="C5280" t="s">
        <v>13969</v>
      </c>
      <c r="D5280" t="s">
        <v>4537</v>
      </c>
      <c r="E5280">
        <v>10</v>
      </c>
      <c r="F5280">
        <v>7492420</v>
      </c>
      <c r="G5280">
        <v>2024</v>
      </c>
      <c r="H5280" s="19" t="s">
        <v>55</v>
      </c>
      <c r="I5280" t="s">
        <v>13707</v>
      </c>
      <c r="J5280">
        <v>448073</v>
      </c>
      <c r="K5280" s="112">
        <v>45513.545138888891</v>
      </c>
      <c r="L5280" s="112">
        <v>45553</v>
      </c>
      <c r="M5280" s="112">
        <v>45553</v>
      </c>
      <c r="N5280" t="s">
        <v>47</v>
      </c>
    </row>
    <row r="5281" spans="1:14" x14ac:dyDescent="0.3">
      <c r="A5281" s="17">
        <v>45517</v>
      </c>
      <c r="B5281" s="17">
        <v>45517</v>
      </c>
      <c r="C5281" t="s">
        <v>13969</v>
      </c>
      <c r="D5281" t="s">
        <v>4537</v>
      </c>
      <c r="E5281">
        <v>10</v>
      </c>
      <c r="F5281">
        <v>14000000</v>
      </c>
      <c r="G5281">
        <v>2024</v>
      </c>
      <c r="H5281" s="19" t="s">
        <v>55</v>
      </c>
      <c r="I5281" t="s">
        <v>13707</v>
      </c>
      <c r="J5281">
        <v>594471</v>
      </c>
      <c r="K5281" s="112">
        <v>45447.458333333336</v>
      </c>
      <c r="L5281" s="112">
        <v>45553</v>
      </c>
      <c r="M5281" s="112">
        <v>45553</v>
      </c>
      <c r="N5281" t="s">
        <v>47</v>
      </c>
    </row>
    <row r="5282" spans="1:14" x14ac:dyDescent="0.3">
      <c r="A5282" s="17">
        <v>45516</v>
      </c>
      <c r="B5282" s="17">
        <v>45516</v>
      </c>
      <c r="C5282" t="s">
        <v>13969</v>
      </c>
      <c r="D5282" t="s">
        <v>4537</v>
      </c>
      <c r="E5282">
        <v>10</v>
      </c>
      <c r="F5282">
        <v>8621190</v>
      </c>
      <c r="G5282">
        <v>2024</v>
      </c>
      <c r="H5282" s="19" t="s">
        <v>55</v>
      </c>
      <c r="I5282" t="s">
        <v>13707</v>
      </c>
      <c r="J5282">
        <v>748993</v>
      </c>
      <c r="K5282" s="112">
        <v>45513.777777777781</v>
      </c>
      <c r="L5282" s="112">
        <v>45553</v>
      </c>
      <c r="M5282" s="112">
        <v>45553</v>
      </c>
      <c r="N5282" t="s">
        <v>47</v>
      </c>
    </row>
    <row r="5283" spans="1:14" x14ac:dyDescent="0.3">
      <c r="A5283" s="17">
        <v>45512</v>
      </c>
      <c r="B5283" s="17">
        <v>45512</v>
      </c>
      <c r="C5283" t="s">
        <v>13969</v>
      </c>
      <c r="D5283" t="s">
        <v>4537</v>
      </c>
      <c r="E5283">
        <v>10</v>
      </c>
      <c r="F5283">
        <v>4587009</v>
      </c>
      <c r="G5283">
        <v>2024</v>
      </c>
      <c r="H5283" s="19" t="s">
        <v>55</v>
      </c>
      <c r="I5283" t="s">
        <v>13707</v>
      </c>
      <c r="J5283">
        <v>567493</v>
      </c>
      <c r="K5283" s="112">
        <v>45513.607638888891</v>
      </c>
      <c r="L5283" s="112">
        <v>45553</v>
      </c>
      <c r="M5283" s="112">
        <v>45553</v>
      </c>
      <c r="N5283" t="s">
        <v>47</v>
      </c>
    </row>
    <row r="5284" spans="1:14" x14ac:dyDescent="0.3">
      <c r="A5284" s="17">
        <v>45511</v>
      </c>
      <c r="B5284" s="17">
        <v>45511</v>
      </c>
      <c r="C5284" t="s">
        <v>13969</v>
      </c>
      <c r="D5284" t="s">
        <v>4537</v>
      </c>
      <c r="E5284">
        <v>10</v>
      </c>
      <c r="F5284">
        <v>4419338</v>
      </c>
      <c r="G5284">
        <v>2024</v>
      </c>
      <c r="H5284" s="19" t="s">
        <v>55</v>
      </c>
      <c r="I5284" t="s">
        <v>13707</v>
      </c>
      <c r="J5284">
        <v>589894</v>
      </c>
      <c r="K5284" s="112">
        <v>45510</v>
      </c>
      <c r="L5284" s="112">
        <v>45553</v>
      </c>
      <c r="M5284" s="112">
        <v>45553</v>
      </c>
      <c r="N5284" t="s">
        <v>47</v>
      </c>
    </row>
    <row r="5285" spans="1:14" x14ac:dyDescent="0.3">
      <c r="A5285" s="17">
        <v>45510</v>
      </c>
      <c r="B5285" s="17">
        <v>45510</v>
      </c>
      <c r="C5285" t="s">
        <v>13969</v>
      </c>
      <c r="D5285" t="s">
        <v>4537</v>
      </c>
      <c r="E5285">
        <v>10</v>
      </c>
      <c r="F5285">
        <v>14000000</v>
      </c>
      <c r="G5285">
        <v>2024</v>
      </c>
      <c r="H5285" s="19" t="s">
        <v>55</v>
      </c>
      <c r="I5285" t="s">
        <v>13708</v>
      </c>
      <c r="J5285">
        <v>60144</v>
      </c>
      <c r="K5285" s="112">
        <v>45470</v>
      </c>
      <c r="L5285" s="112">
        <v>45553</v>
      </c>
      <c r="M5285" s="112">
        <v>45553</v>
      </c>
      <c r="N5285" t="s">
        <v>47</v>
      </c>
    </row>
    <row r="5286" spans="1:14" x14ac:dyDescent="0.3">
      <c r="A5286" s="17">
        <v>45509</v>
      </c>
      <c r="B5286" s="17">
        <v>45509</v>
      </c>
      <c r="C5286" t="s">
        <v>13969</v>
      </c>
      <c r="D5286" t="s">
        <v>4537</v>
      </c>
      <c r="E5286">
        <v>10</v>
      </c>
      <c r="F5286">
        <v>3885072</v>
      </c>
      <c r="G5286">
        <v>2024</v>
      </c>
      <c r="H5286" s="19" t="s">
        <v>55</v>
      </c>
      <c r="I5286" t="s">
        <v>13707</v>
      </c>
      <c r="J5286">
        <v>698607</v>
      </c>
      <c r="K5286" s="112">
        <v>45453</v>
      </c>
      <c r="L5286" s="112">
        <v>45553</v>
      </c>
      <c r="M5286" s="112">
        <v>45553</v>
      </c>
      <c r="N5286" t="s">
        <v>47</v>
      </c>
    </row>
    <row r="5287" spans="1:14" x14ac:dyDescent="0.3">
      <c r="A5287" s="17">
        <v>45504</v>
      </c>
      <c r="B5287" s="17">
        <v>45504</v>
      </c>
      <c r="C5287" t="s">
        <v>13969</v>
      </c>
      <c r="D5287" t="s">
        <v>4537</v>
      </c>
      <c r="E5287">
        <v>10</v>
      </c>
      <c r="F5287">
        <v>14000000</v>
      </c>
      <c r="G5287">
        <v>2024</v>
      </c>
      <c r="H5287" s="19" t="s">
        <v>55</v>
      </c>
      <c r="I5287" t="s">
        <v>13708</v>
      </c>
      <c r="J5287">
        <v>80848</v>
      </c>
      <c r="K5287" s="112">
        <v>45450.53125</v>
      </c>
      <c r="L5287" s="112">
        <v>45553</v>
      </c>
      <c r="M5287" s="112">
        <v>45553</v>
      </c>
      <c r="N5287" t="s">
        <v>47</v>
      </c>
    </row>
    <row r="5288" spans="1:14" x14ac:dyDescent="0.3">
      <c r="A5288" s="17">
        <v>45503</v>
      </c>
      <c r="B5288" s="17">
        <v>45503</v>
      </c>
      <c r="C5288" t="s">
        <v>13969</v>
      </c>
      <c r="D5288" t="s">
        <v>4537</v>
      </c>
      <c r="E5288">
        <v>10</v>
      </c>
      <c r="F5288">
        <v>4104608</v>
      </c>
      <c r="G5288">
        <v>2024</v>
      </c>
      <c r="H5288" s="19" t="s">
        <v>55</v>
      </c>
      <c r="I5288" t="s">
        <v>13707</v>
      </c>
      <c r="J5288">
        <v>693951</v>
      </c>
      <c r="K5288" s="112">
        <v>45456.4375</v>
      </c>
      <c r="L5288" s="112">
        <v>45553</v>
      </c>
      <c r="M5288" s="112">
        <v>45553</v>
      </c>
      <c r="N5288" t="s">
        <v>47</v>
      </c>
    </row>
    <row r="5289" spans="1:14" x14ac:dyDescent="0.3">
      <c r="A5289" s="17">
        <v>45503</v>
      </c>
      <c r="B5289" s="17">
        <v>45503</v>
      </c>
      <c r="C5289" t="s">
        <v>13969</v>
      </c>
      <c r="D5289" t="s">
        <v>4537</v>
      </c>
      <c r="E5289">
        <v>10</v>
      </c>
      <c r="F5289">
        <v>6990000</v>
      </c>
      <c r="G5289">
        <v>2024</v>
      </c>
      <c r="H5289" s="19" t="s">
        <v>55</v>
      </c>
      <c r="I5289" t="s">
        <v>13707</v>
      </c>
      <c r="J5289">
        <v>639015</v>
      </c>
      <c r="K5289" s="112">
        <v>45500</v>
      </c>
      <c r="L5289" s="112">
        <v>45553</v>
      </c>
      <c r="M5289" s="112">
        <v>45553</v>
      </c>
      <c r="N5289" t="s">
        <v>47</v>
      </c>
    </row>
    <row r="5290" spans="1:14" x14ac:dyDescent="0.3">
      <c r="A5290" s="17">
        <v>45502</v>
      </c>
      <c r="B5290" s="17">
        <v>45502</v>
      </c>
      <c r="C5290" t="s">
        <v>13969</v>
      </c>
      <c r="D5290" t="s">
        <v>4537</v>
      </c>
      <c r="E5290">
        <v>10</v>
      </c>
      <c r="F5290">
        <v>10003960</v>
      </c>
      <c r="G5290">
        <v>2024</v>
      </c>
      <c r="H5290" s="19" t="s">
        <v>55</v>
      </c>
      <c r="I5290" t="s">
        <v>13707</v>
      </c>
      <c r="J5290">
        <v>442955</v>
      </c>
      <c r="K5290" s="112">
        <v>45501</v>
      </c>
      <c r="L5290" s="112">
        <v>45553</v>
      </c>
      <c r="M5290" s="112">
        <v>45553</v>
      </c>
      <c r="N5290" t="s">
        <v>47</v>
      </c>
    </row>
    <row r="5291" spans="1:14" x14ac:dyDescent="0.3">
      <c r="A5291" s="17">
        <v>45499</v>
      </c>
      <c r="B5291" s="17">
        <v>45499</v>
      </c>
      <c r="C5291" t="s">
        <v>13969</v>
      </c>
      <c r="D5291" t="s">
        <v>4537</v>
      </c>
      <c r="E5291">
        <v>10</v>
      </c>
      <c r="F5291">
        <v>14000000</v>
      </c>
      <c r="G5291">
        <v>2024</v>
      </c>
      <c r="H5291" s="19" t="s">
        <v>55</v>
      </c>
      <c r="I5291" t="s">
        <v>13707</v>
      </c>
      <c r="J5291">
        <v>616754</v>
      </c>
      <c r="K5291" s="112">
        <v>45450.305555555555</v>
      </c>
      <c r="L5291" s="112">
        <v>45553</v>
      </c>
      <c r="M5291" s="112">
        <v>45553</v>
      </c>
      <c r="N5291" t="s">
        <v>47</v>
      </c>
    </row>
    <row r="5292" spans="1:14" x14ac:dyDescent="0.3">
      <c r="A5292" s="17">
        <v>45499</v>
      </c>
      <c r="B5292" s="17">
        <v>45499</v>
      </c>
      <c r="C5292" t="s">
        <v>13969</v>
      </c>
      <c r="D5292" t="s">
        <v>4537</v>
      </c>
      <c r="E5292">
        <v>10</v>
      </c>
      <c r="F5292">
        <v>2577320</v>
      </c>
      <c r="G5292">
        <v>2024</v>
      </c>
      <c r="H5292" s="19" t="s">
        <v>55</v>
      </c>
      <c r="I5292" t="s">
        <v>13707</v>
      </c>
      <c r="J5292">
        <v>568184</v>
      </c>
      <c r="K5292" s="112">
        <v>45357</v>
      </c>
      <c r="L5292" s="112">
        <v>45553</v>
      </c>
      <c r="M5292" s="112">
        <v>45553</v>
      </c>
      <c r="N5292" t="s">
        <v>47</v>
      </c>
    </row>
    <row r="5293" spans="1:14" x14ac:dyDescent="0.3">
      <c r="A5293" s="17">
        <v>45499</v>
      </c>
      <c r="B5293" s="17">
        <v>45499</v>
      </c>
      <c r="C5293" t="s">
        <v>13969</v>
      </c>
      <c r="D5293" t="s">
        <v>4537</v>
      </c>
      <c r="E5293">
        <v>10</v>
      </c>
      <c r="F5293">
        <v>1981981</v>
      </c>
      <c r="G5293">
        <v>2024</v>
      </c>
      <c r="H5293" s="19" t="s">
        <v>55</v>
      </c>
      <c r="I5293" t="s">
        <v>13707</v>
      </c>
      <c r="J5293">
        <v>300087</v>
      </c>
      <c r="K5293" s="112">
        <v>45419</v>
      </c>
      <c r="L5293" s="112">
        <v>45553</v>
      </c>
      <c r="M5293" s="112">
        <v>45553</v>
      </c>
      <c r="N5293" t="s">
        <v>47</v>
      </c>
    </row>
    <row r="5294" spans="1:14" x14ac:dyDescent="0.3">
      <c r="A5294" s="17">
        <v>45499</v>
      </c>
      <c r="B5294" s="17">
        <v>45499</v>
      </c>
      <c r="C5294" t="s">
        <v>13969</v>
      </c>
      <c r="D5294" t="s">
        <v>4537</v>
      </c>
      <c r="E5294">
        <v>10</v>
      </c>
      <c r="F5294">
        <v>3811231</v>
      </c>
      <c r="G5294">
        <v>2024</v>
      </c>
      <c r="H5294" s="19" t="s">
        <v>55</v>
      </c>
      <c r="I5294" t="s">
        <v>13707</v>
      </c>
      <c r="J5294">
        <v>572140</v>
      </c>
      <c r="K5294" s="112">
        <v>45441</v>
      </c>
      <c r="L5294" s="112">
        <v>45553</v>
      </c>
      <c r="M5294" s="112">
        <v>45553</v>
      </c>
      <c r="N5294" t="s">
        <v>47</v>
      </c>
    </row>
    <row r="5295" spans="1:14" x14ac:dyDescent="0.3">
      <c r="A5295" s="17">
        <v>45499</v>
      </c>
      <c r="B5295" s="17">
        <v>45499</v>
      </c>
      <c r="C5295" t="s">
        <v>13969</v>
      </c>
      <c r="D5295" t="s">
        <v>4537</v>
      </c>
      <c r="E5295">
        <v>10</v>
      </c>
      <c r="F5295">
        <v>14000000</v>
      </c>
      <c r="G5295">
        <v>2024</v>
      </c>
      <c r="H5295" s="19" t="s">
        <v>55</v>
      </c>
      <c r="I5295" t="s">
        <v>13708</v>
      </c>
      <c r="J5295">
        <v>108066</v>
      </c>
      <c r="K5295" s="112">
        <v>45497</v>
      </c>
      <c r="L5295" s="112">
        <v>45553</v>
      </c>
      <c r="M5295" s="112">
        <v>45553</v>
      </c>
      <c r="N5295" t="s">
        <v>47</v>
      </c>
    </row>
    <row r="5296" spans="1:14" x14ac:dyDescent="0.3">
      <c r="A5296" s="17">
        <v>45498</v>
      </c>
      <c r="B5296" s="17">
        <v>45498</v>
      </c>
      <c r="C5296" t="s">
        <v>13969</v>
      </c>
      <c r="D5296" t="s">
        <v>4537</v>
      </c>
      <c r="E5296">
        <v>10</v>
      </c>
      <c r="F5296">
        <v>2519036</v>
      </c>
      <c r="G5296">
        <v>2024</v>
      </c>
      <c r="H5296" s="19" t="s">
        <v>55</v>
      </c>
      <c r="I5296" t="s">
        <v>13707</v>
      </c>
      <c r="J5296">
        <v>652967</v>
      </c>
      <c r="K5296" s="112">
        <v>45497</v>
      </c>
      <c r="L5296" s="112">
        <v>45553</v>
      </c>
      <c r="M5296" s="112">
        <v>45553</v>
      </c>
      <c r="N5296" t="s">
        <v>47</v>
      </c>
    </row>
    <row r="5297" spans="1:14" x14ac:dyDescent="0.3">
      <c r="A5297" s="17">
        <v>45498</v>
      </c>
      <c r="B5297" s="17">
        <v>45498</v>
      </c>
      <c r="C5297" t="s">
        <v>13969</v>
      </c>
      <c r="D5297" t="s">
        <v>4537</v>
      </c>
      <c r="E5297">
        <v>10</v>
      </c>
      <c r="F5297">
        <v>8583121.9000000004</v>
      </c>
      <c r="G5297">
        <v>2024</v>
      </c>
      <c r="H5297" s="19" t="s">
        <v>55</v>
      </c>
      <c r="I5297" t="s">
        <v>13707</v>
      </c>
      <c r="J5297">
        <v>699639</v>
      </c>
      <c r="K5297" s="112">
        <v>45495</v>
      </c>
      <c r="L5297" s="112">
        <v>45553</v>
      </c>
      <c r="M5297" s="112">
        <v>45553</v>
      </c>
      <c r="N5297" t="s">
        <v>47</v>
      </c>
    </row>
    <row r="5298" spans="1:14" x14ac:dyDescent="0.3">
      <c r="A5298" s="17">
        <v>45496</v>
      </c>
      <c r="B5298" s="17">
        <v>45496</v>
      </c>
      <c r="C5298" t="s">
        <v>13969</v>
      </c>
      <c r="D5298" t="s">
        <v>4537</v>
      </c>
      <c r="E5298">
        <v>10</v>
      </c>
      <c r="F5298">
        <v>8270527</v>
      </c>
      <c r="G5298">
        <v>2024</v>
      </c>
      <c r="H5298" s="19" t="s">
        <v>55</v>
      </c>
      <c r="I5298" t="s">
        <v>13708</v>
      </c>
      <c r="J5298">
        <v>59750</v>
      </c>
      <c r="K5298" s="112">
        <v>45423</v>
      </c>
      <c r="L5298" s="112">
        <v>45553</v>
      </c>
      <c r="M5298" s="112">
        <v>45553</v>
      </c>
      <c r="N5298" t="s">
        <v>47</v>
      </c>
    </row>
    <row r="5299" spans="1:14" x14ac:dyDescent="0.3">
      <c r="A5299" s="17">
        <v>45492</v>
      </c>
      <c r="B5299" s="17">
        <v>45492</v>
      </c>
      <c r="C5299" t="s">
        <v>13969</v>
      </c>
      <c r="D5299" t="s">
        <v>4537</v>
      </c>
      <c r="E5299">
        <v>10</v>
      </c>
      <c r="F5299">
        <v>14000000</v>
      </c>
      <c r="G5299">
        <v>2024</v>
      </c>
      <c r="H5299" s="19" t="s">
        <v>55</v>
      </c>
      <c r="I5299" t="s">
        <v>13707</v>
      </c>
      <c r="J5299">
        <v>346567</v>
      </c>
      <c r="K5299" s="112">
        <v>45392</v>
      </c>
      <c r="L5299" s="112">
        <v>45553</v>
      </c>
      <c r="M5299" s="112">
        <v>45553</v>
      </c>
      <c r="N5299" t="s">
        <v>47</v>
      </c>
    </row>
    <row r="5300" spans="1:14" x14ac:dyDescent="0.3">
      <c r="A5300" s="17">
        <v>45541</v>
      </c>
      <c r="B5300" s="17">
        <v>45541</v>
      </c>
      <c r="C5300" t="s">
        <v>13969</v>
      </c>
      <c r="D5300" t="s">
        <v>4537</v>
      </c>
      <c r="E5300">
        <v>10</v>
      </c>
      <c r="F5300">
        <v>13479150</v>
      </c>
      <c r="G5300">
        <v>2024</v>
      </c>
      <c r="H5300" s="19" t="s">
        <v>55</v>
      </c>
      <c r="I5300" t="s">
        <v>13707</v>
      </c>
      <c r="J5300">
        <v>535584</v>
      </c>
      <c r="K5300" s="112">
        <v>45453.847222222219</v>
      </c>
      <c r="L5300" s="112">
        <v>45554</v>
      </c>
      <c r="M5300" s="112">
        <v>45554</v>
      </c>
      <c r="N5300" t="s">
        <v>47</v>
      </c>
    </row>
    <row r="5301" spans="1:14" x14ac:dyDescent="0.3">
      <c r="A5301" s="17">
        <v>45534</v>
      </c>
      <c r="B5301" s="17">
        <v>45534</v>
      </c>
      <c r="C5301" t="s">
        <v>13969</v>
      </c>
      <c r="D5301" t="s">
        <v>4537</v>
      </c>
      <c r="E5301">
        <v>10</v>
      </c>
      <c r="F5301">
        <v>13158890</v>
      </c>
      <c r="G5301">
        <v>2024</v>
      </c>
      <c r="H5301" s="19" t="s">
        <v>55</v>
      </c>
      <c r="I5301" t="s">
        <v>13708</v>
      </c>
      <c r="J5301">
        <v>85280</v>
      </c>
      <c r="K5301" s="112">
        <v>45502.9375</v>
      </c>
      <c r="L5301" s="112">
        <v>45554</v>
      </c>
      <c r="M5301" s="112">
        <v>45554</v>
      </c>
      <c r="N5301" t="s">
        <v>47</v>
      </c>
    </row>
    <row r="5302" spans="1:14" x14ac:dyDescent="0.3">
      <c r="A5302" s="17">
        <v>45532</v>
      </c>
      <c r="B5302" s="17">
        <v>45532</v>
      </c>
      <c r="C5302" t="s">
        <v>13969</v>
      </c>
      <c r="D5302" t="s">
        <v>4537</v>
      </c>
      <c r="E5302">
        <v>10</v>
      </c>
      <c r="F5302">
        <v>6806644</v>
      </c>
      <c r="G5302">
        <v>2024</v>
      </c>
      <c r="H5302" s="19" t="s">
        <v>55</v>
      </c>
      <c r="I5302" t="s">
        <v>13707</v>
      </c>
      <c r="J5302">
        <v>591966</v>
      </c>
      <c r="K5302" s="112">
        <v>45531.541666666664</v>
      </c>
      <c r="L5302" s="112">
        <v>45554</v>
      </c>
      <c r="M5302" s="112">
        <v>45554</v>
      </c>
      <c r="N5302" t="s">
        <v>47</v>
      </c>
    </row>
    <row r="5303" spans="1:14" x14ac:dyDescent="0.3">
      <c r="A5303" s="17">
        <v>45530</v>
      </c>
      <c r="B5303" s="17">
        <v>45530</v>
      </c>
      <c r="C5303" t="s">
        <v>13969</v>
      </c>
      <c r="D5303" t="s">
        <v>4537</v>
      </c>
      <c r="E5303">
        <v>10</v>
      </c>
      <c r="F5303">
        <v>6119600</v>
      </c>
      <c r="G5303">
        <v>2024</v>
      </c>
      <c r="H5303" s="19" t="s">
        <v>55</v>
      </c>
      <c r="I5303" t="s">
        <v>13707</v>
      </c>
      <c r="J5303">
        <v>507132</v>
      </c>
      <c r="K5303" s="112">
        <v>45527.5</v>
      </c>
      <c r="L5303" s="112">
        <v>45554</v>
      </c>
      <c r="M5303" s="112">
        <v>45554</v>
      </c>
      <c r="N5303" t="s">
        <v>47</v>
      </c>
    </row>
    <row r="5304" spans="1:14" x14ac:dyDescent="0.3">
      <c r="A5304" s="17">
        <v>45526</v>
      </c>
      <c r="B5304" s="17">
        <v>45526</v>
      </c>
      <c r="C5304" t="s">
        <v>13969</v>
      </c>
      <c r="D5304" t="s">
        <v>4537</v>
      </c>
      <c r="E5304">
        <v>10</v>
      </c>
      <c r="F5304">
        <v>9667912</v>
      </c>
      <c r="G5304">
        <v>2024</v>
      </c>
      <c r="H5304" s="19" t="s">
        <v>55</v>
      </c>
      <c r="I5304" t="s">
        <v>13707</v>
      </c>
      <c r="J5304">
        <v>607433</v>
      </c>
      <c r="K5304" s="112">
        <v>45499.770833333336</v>
      </c>
      <c r="L5304" s="112">
        <v>45554</v>
      </c>
      <c r="M5304" s="112">
        <v>45554</v>
      </c>
      <c r="N5304" t="s">
        <v>47</v>
      </c>
    </row>
    <row r="5305" spans="1:14" x14ac:dyDescent="0.3">
      <c r="A5305" s="17">
        <v>45525</v>
      </c>
      <c r="B5305" s="17">
        <v>45525</v>
      </c>
      <c r="C5305" t="s">
        <v>13969</v>
      </c>
      <c r="D5305" t="s">
        <v>4537</v>
      </c>
      <c r="E5305">
        <v>10</v>
      </c>
      <c r="F5305">
        <v>8019680</v>
      </c>
      <c r="G5305">
        <v>2024</v>
      </c>
      <c r="H5305" s="19" t="s">
        <v>55</v>
      </c>
      <c r="I5305" t="s">
        <v>13707</v>
      </c>
      <c r="J5305">
        <v>459263</v>
      </c>
      <c r="K5305" s="112">
        <v>45464.708333333336</v>
      </c>
      <c r="L5305" s="112">
        <v>45554</v>
      </c>
      <c r="M5305" s="112">
        <v>45554</v>
      </c>
      <c r="N5305" t="s">
        <v>47</v>
      </c>
    </row>
    <row r="5306" spans="1:14" x14ac:dyDescent="0.3">
      <c r="A5306" s="17">
        <v>45524</v>
      </c>
      <c r="B5306" s="17">
        <v>45524</v>
      </c>
      <c r="C5306" t="s">
        <v>13969</v>
      </c>
      <c r="D5306" t="s">
        <v>4537</v>
      </c>
      <c r="E5306">
        <v>10</v>
      </c>
      <c r="F5306">
        <v>6721511.5</v>
      </c>
      <c r="G5306">
        <v>2024</v>
      </c>
      <c r="H5306" s="19" t="s">
        <v>55</v>
      </c>
      <c r="I5306" t="s">
        <v>13708</v>
      </c>
      <c r="J5306">
        <v>77233</v>
      </c>
      <c r="K5306" s="112">
        <v>45523.833333333336</v>
      </c>
      <c r="L5306" s="112">
        <v>45554</v>
      </c>
      <c r="M5306" s="112">
        <v>45554</v>
      </c>
      <c r="N5306" t="s">
        <v>47</v>
      </c>
    </row>
    <row r="5307" spans="1:14" x14ac:dyDescent="0.3">
      <c r="A5307" s="17">
        <v>45520</v>
      </c>
      <c r="B5307" s="17">
        <v>45520</v>
      </c>
      <c r="C5307" t="s">
        <v>13969</v>
      </c>
      <c r="D5307" t="s">
        <v>4537</v>
      </c>
      <c r="E5307">
        <v>10</v>
      </c>
      <c r="F5307">
        <v>5195530</v>
      </c>
      <c r="G5307">
        <v>2024</v>
      </c>
      <c r="H5307" s="19" t="s">
        <v>55</v>
      </c>
      <c r="I5307" t="s">
        <v>13708</v>
      </c>
      <c r="J5307">
        <v>77323</v>
      </c>
      <c r="K5307" s="112">
        <v>45467.770833333336</v>
      </c>
      <c r="L5307" s="112">
        <v>45554</v>
      </c>
      <c r="M5307" s="112">
        <v>45554</v>
      </c>
      <c r="N5307" t="s">
        <v>47</v>
      </c>
    </row>
    <row r="5308" spans="1:14" x14ac:dyDescent="0.3">
      <c r="A5308" s="17">
        <v>45517</v>
      </c>
      <c r="B5308" s="17">
        <v>45517</v>
      </c>
      <c r="C5308" t="s">
        <v>13969</v>
      </c>
      <c r="D5308" t="s">
        <v>4537</v>
      </c>
      <c r="E5308">
        <v>10</v>
      </c>
      <c r="F5308">
        <v>7542473</v>
      </c>
      <c r="G5308">
        <v>2024</v>
      </c>
      <c r="H5308" s="19" t="s">
        <v>55</v>
      </c>
      <c r="I5308" t="s">
        <v>13707</v>
      </c>
      <c r="J5308">
        <v>607540</v>
      </c>
      <c r="K5308" s="112">
        <v>45514.256944444445</v>
      </c>
      <c r="L5308" s="112">
        <v>45554</v>
      </c>
      <c r="M5308" s="112">
        <v>45554</v>
      </c>
      <c r="N5308" t="s">
        <v>47</v>
      </c>
    </row>
    <row r="5309" spans="1:14" x14ac:dyDescent="0.3">
      <c r="A5309" s="17">
        <v>45509</v>
      </c>
      <c r="B5309" s="17">
        <v>45509</v>
      </c>
      <c r="C5309" t="s">
        <v>13969</v>
      </c>
      <c r="D5309" t="s">
        <v>4537</v>
      </c>
      <c r="E5309">
        <v>10</v>
      </c>
      <c r="F5309">
        <v>3927312</v>
      </c>
      <c r="G5309">
        <v>2024</v>
      </c>
      <c r="H5309" s="19" t="s">
        <v>55</v>
      </c>
      <c r="I5309" t="s">
        <v>13707</v>
      </c>
      <c r="J5309">
        <v>700090</v>
      </c>
      <c r="K5309" s="112">
        <v>45326</v>
      </c>
      <c r="L5309" s="112">
        <v>45554</v>
      </c>
      <c r="M5309" s="112">
        <v>45554</v>
      </c>
      <c r="N5309" t="s">
        <v>47</v>
      </c>
    </row>
    <row r="5310" spans="1:14" x14ac:dyDescent="0.3">
      <c r="A5310" s="17">
        <v>45509</v>
      </c>
      <c r="B5310" s="17">
        <v>45509</v>
      </c>
      <c r="C5310" t="s">
        <v>13969</v>
      </c>
      <c r="D5310" t="s">
        <v>4537</v>
      </c>
      <c r="E5310">
        <v>10</v>
      </c>
      <c r="F5310">
        <v>4082820</v>
      </c>
      <c r="G5310">
        <v>2024</v>
      </c>
      <c r="H5310" s="19" t="s">
        <v>55</v>
      </c>
      <c r="I5310" t="s">
        <v>13708</v>
      </c>
      <c r="J5310">
        <v>53790</v>
      </c>
      <c r="K5310" s="112">
        <v>45507</v>
      </c>
      <c r="L5310" s="112">
        <v>45554</v>
      </c>
      <c r="M5310" s="112">
        <v>45554</v>
      </c>
      <c r="N5310" t="s">
        <v>47</v>
      </c>
    </row>
    <row r="5311" spans="1:14" x14ac:dyDescent="0.3">
      <c r="A5311" s="17">
        <v>45470</v>
      </c>
      <c r="B5311" s="17">
        <v>45470</v>
      </c>
      <c r="C5311" t="s">
        <v>13969</v>
      </c>
      <c r="D5311" t="s">
        <v>4537</v>
      </c>
      <c r="E5311">
        <v>10</v>
      </c>
      <c r="F5311">
        <v>2563856</v>
      </c>
      <c r="G5311">
        <v>2024</v>
      </c>
      <c r="H5311" s="19" t="s">
        <v>55</v>
      </c>
      <c r="I5311" t="s">
        <v>13707</v>
      </c>
      <c r="J5311">
        <v>587817</v>
      </c>
      <c r="K5311" s="112">
        <v>45469.840277777781</v>
      </c>
      <c r="L5311" s="112">
        <v>45554</v>
      </c>
      <c r="M5311" s="112">
        <v>45554</v>
      </c>
      <c r="N5311" t="s">
        <v>47</v>
      </c>
    </row>
    <row r="5312" spans="1:14" x14ac:dyDescent="0.3">
      <c r="A5312" s="17">
        <v>45447</v>
      </c>
      <c r="B5312" s="17">
        <v>45447</v>
      </c>
      <c r="C5312" t="s">
        <v>13969</v>
      </c>
      <c r="D5312" t="s">
        <v>4537</v>
      </c>
      <c r="E5312">
        <v>10</v>
      </c>
      <c r="F5312">
        <v>10800633</v>
      </c>
      <c r="G5312">
        <v>2024</v>
      </c>
      <c r="H5312" s="19" t="s">
        <v>43</v>
      </c>
      <c r="I5312" t="s">
        <v>13708</v>
      </c>
      <c r="J5312">
        <v>55613</v>
      </c>
      <c r="K5312" s="112">
        <v>45396.333333333336</v>
      </c>
      <c r="L5312" s="112">
        <v>45554</v>
      </c>
      <c r="M5312" s="112">
        <v>45554</v>
      </c>
      <c r="N5312" t="s">
        <v>47</v>
      </c>
    </row>
    <row r="5313" spans="1:14" x14ac:dyDescent="0.3">
      <c r="A5313" s="17">
        <v>45436</v>
      </c>
      <c r="B5313" s="17">
        <v>45436</v>
      </c>
      <c r="C5313" t="s">
        <v>13969</v>
      </c>
      <c r="D5313" t="s">
        <v>4537</v>
      </c>
      <c r="E5313">
        <v>10</v>
      </c>
      <c r="F5313">
        <v>3799974.4</v>
      </c>
      <c r="G5313">
        <v>2024</v>
      </c>
      <c r="H5313" s="19" t="s">
        <v>55</v>
      </c>
      <c r="I5313" t="s">
        <v>13707</v>
      </c>
      <c r="J5313">
        <v>480077</v>
      </c>
      <c r="K5313" s="112">
        <v>45433.881944444445</v>
      </c>
      <c r="L5313" s="112">
        <v>45554</v>
      </c>
      <c r="M5313" s="112">
        <v>45554</v>
      </c>
      <c r="N5313" t="s">
        <v>47</v>
      </c>
    </row>
    <row r="5314" spans="1:14" x14ac:dyDescent="0.3">
      <c r="A5314" s="17">
        <v>45426</v>
      </c>
      <c r="B5314" s="17">
        <v>45426</v>
      </c>
      <c r="C5314" t="s">
        <v>13969</v>
      </c>
      <c r="D5314" t="s">
        <v>4537</v>
      </c>
      <c r="E5314">
        <v>10</v>
      </c>
      <c r="F5314">
        <v>14000000</v>
      </c>
      <c r="G5314">
        <v>2024</v>
      </c>
      <c r="H5314" s="19" t="s">
        <v>55</v>
      </c>
      <c r="I5314" t="s">
        <v>13707</v>
      </c>
      <c r="J5314">
        <v>409389</v>
      </c>
      <c r="K5314" s="112">
        <v>45272.729166666664</v>
      </c>
      <c r="L5314" s="112">
        <v>45554</v>
      </c>
      <c r="M5314" s="112">
        <v>45554</v>
      </c>
      <c r="N5314" t="s">
        <v>47</v>
      </c>
    </row>
    <row r="5315" spans="1:14" x14ac:dyDescent="0.3">
      <c r="A5315" s="17">
        <v>45532</v>
      </c>
      <c r="B5315" s="17">
        <v>45532</v>
      </c>
      <c r="C5315" t="s">
        <v>13969</v>
      </c>
      <c r="D5315" t="s">
        <v>4537</v>
      </c>
      <c r="E5315">
        <v>10</v>
      </c>
      <c r="F5315">
        <v>14000000</v>
      </c>
      <c r="G5315">
        <v>2024</v>
      </c>
      <c r="H5315" s="19" t="s">
        <v>55</v>
      </c>
      <c r="I5315" t="s">
        <v>13707</v>
      </c>
      <c r="J5315">
        <v>459985</v>
      </c>
      <c r="K5315" s="112">
        <v>45516.583333333336</v>
      </c>
      <c r="L5315" s="112">
        <v>45555</v>
      </c>
      <c r="M5315" s="112">
        <v>45555</v>
      </c>
      <c r="N5315" t="s">
        <v>47</v>
      </c>
    </row>
    <row r="5316" spans="1:14" x14ac:dyDescent="0.3">
      <c r="A5316" s="17">
        <v>45526</v>
      </c>
      <c r="B5316" s="17">
        <v>45526</v>
      </c>
      <c r="C5316" t="s">
        <v>13969</v>
      </c>
      <c r="D5316" t="s">
        <v>4537</v>
      </c>
      <c r="E5316">
        <v>10</v>
      </c>
      <c r="F5316">
        <v>4966480</v>
      </c>
      <c r="G5316">
        <v>2024</v>
      </c>
      <c r="H5316" s="19" t="s">
        <v>55</v>
      </c>
      <c r="I5316" t="s">
        <v>13707</v>
      </c>
      <c r="J5316">
        <v>313090</v>
      </c>
      <c r="K5316" s="112">
        <v>45400.513888888891</v>
      </c>
      <c r="L5316" s="112">
        <v>45555</v>
      </c>
      <c r="M5316" s="112">
        <v>45555</v>
      </c>
      <c r="N5316" t="s">
        <v>47</v>
      </c>
    </row>
    <row r="5317" spans="1:14" x14ac:dyDescent="0.3">
      <c r="A5317" s="17">
        <v>45526</v>
      </c>
      <c r="B5317" s="17">
        <v>45526</v>
      </c>
      <c r="C5317" t="s">
        <v>13969</v>
      </c>
      <c r="D5317" t="s">
        <v>4537</v>
      </c>
      <c r="E5317">
        <v>10</v>
      </c>
      <c r="F5317">
        <v>11444860</v>
      </c>
      <c r="G5317">
        <v>2024</v>
      </c>
      <c r="H5317" s="19" t="s">
        <v>55</v>
      </c>
      <c r="I5317" t="s">
        <v>13707</v>
      </c>
      <c r="J5317">
        <v>714972</v>
      </c>
      <c r="K5317" s="112">
        <v>45483.833333333336</v>
      </c>
      <c r="L5317" s="112">
        <v>45555</v>
      </c>
      <c r="M5317" s="112">
        <v>45555</v>
      </c>
      <c r="N5317" t="s">
        <v>47</v>
      </c>
    </row>
    <row r="5318" spans="1:14" x14ac:dyDescent="0.3">
      <c r="A5318" s="17">
        <v>45526</v>
      </c>
      <c r="B5318" s="17">
        <v>45526</v>
      </c>
      <c r="C5318" t="s">
        <v>13969</v>
      </c>
      <c r="D5318" t="s">
        <v>4537</v>
      </c>
      <c r="E5318">
        <v>10</v>
      </c>
      <c r="F5318">
        <v>7962329.1699999999</v>
      </c>
      <c r="G5318">
        <v>2024</v>
      </c>
      <c r="H5318" s="19" t="s">
        <v>55</v>
      </c>
      <c r="I5318" t="s">
        <v>13707</v>
      </c>
      <c r="J5318">
        <v>531131</v>
      </c>
      <c r="K5318" s="112">
        <v>45369.625</v>
      </c>
      <c r="L5318" s="112">
        <v>45555</v>
      </c>
      <c r="M5318" s="112">
        <v>45555</v>
      </c>
      <c r="N5318" t="s">
        <v>47</v>
      </c>
    </row>
    <row r="5319" spans="1:14" x14ac:dyDescent="0.3">
      <c r="A5319" s="17">
        <v>45525</v>
      </c>
      <c r="B5319" s="17">
        <v>45525</v>
      </c>
      <c r="C5319" t="s">
        <v>13969</v>
      </c>
      <c r="D5319" t="s">
        <v>4537</v>
      </c>
      <c r="E5319">
        <v>10</v>
      </c>
      <c r="F5319">
        <v>9542688.5199999996</v>
      </c>
      <c r="G5319">
        <v>2024</v>
      </c>
      <c r="H5319" s="19" t="s">
        <v>55</v>
      </c>
      <c r="I5319" t="s">
        <v>13707</v>
      </c>
      <c r="J5319">
        <v>644692</v>
      </c>
      <c r="K5319" s="112">
        <v>45482.729166666664</v>
      </c>
      <c r="L5319" s="112">
        <v>45555</v>
      </c>
      <c r="M5319" s="112">
        <v>45555</v>
      </c>
      <c r="N5319" t="s">
        <v>47</v>
      </c>
    </row>
    <row r="5320" spans="1:14" x14ac:dyDescent="0.3">
      <c r="A5320" s="17">
        <v>45524</v>
      </c>
      <c r="B5320" s="17">
        <v>45524</v>
      </c>
      <c r="C5320" t="s">
        <v>13969</v>
      </c>
      <c r="D5320" t="s">
        <v>4537</v>
      </c>
      <c r="E5320">
        <v>10</v>
      </c>
      <c r="F5320">
        <v>12856908</v>
      </c>
      <c r="G5320">
        <v>2024</v>
      </c>
      <c r="H5320" s="19" t="s">
        <v>43</v>
      </c>
      <c r="I5320" t="s">
        <v>13708</v>
      </c>
      <c r="J5320">
        <v>93894</v>
      </c>
      <c r="K5320" s="112">
        <v>45441</v>
      </c>
      <c r="L5320" s="112">
        <v>45555</v>
      </c>
      <c r="M5320" s="112">
        <v>45555</v>
      </c>
      <c r="N5320" t="s">
        <v>47</v>
      </c>
    </row>
    <row r="5321" spans="1:14" x14ac:dyDescent="0.3">
      <c r="A5321" s="17">
        <v>45523</v>
      </c>
      <c r="B5321" s="17">
        <v>45523</v>
      </c>
      <c r="C5321" t="s">
        <v>13969</v>
      </c>
      <c r="D5321" t="s">
        <v>4537</v>
      </c>
      <c r="E5321">
        <v>10</v>
      </c>
      <c r="F5321">
        <v>9990571</v>
      </c>
      <c r="G5321">
        <v>2024</v>
      </c>
      <c r="H5321" s="19" t="s">
        <v>55</v>
      </c>
      <c r="I5321" t="s">
        <v>13707</v>
      </c>
      <c r="J5321">
        <v>499143</v>
      </c>
      <c r="K5321" s="112">
        <v>45519.722916666666</v>
      </c>
      <c r="L5321" s="112">
        <v>45555</v>
      </c>
      <c r="M5321" s="112">
        <v>45555</v>
      </c>
      <c r="N5321" t="s">
        <v>47</v>
      </c>
    </row>
    <row r="5322" spans="1:14" x14ac:dyDescent="0.3">
      <c r="A5322" s="17">
        <v>45520</v>
      </c>
      <c r="B5322" s="17">
        <v>45520</v>
      </c>
      <c r="C5322" t="s">
        <v>13969</v>
      </c>
      <c r="D5322" t="s">
        <v>4537</v>
      </c>
      <c r="E5322">
        <v>10</v>
      </c>
      <c r="F5322">
        <v>4984000</v>
      </c>
      <c r="G5322">
        <v>2024</v>
      </c>
      <c r="H5322" s="19" t="s">
        <v>55</v>
      </c>
      <c r="I5322" t="s">
        <v>13707</v>
      </c>
      <c r="J5322">
        <v>344184</v>
      </c>
      <c r="K5322" s="112">
        <v>45277.770833333336</v>
      </c>
      <c r="L5322" s="112">
        <v>45555</v>
      </c>
      <c r="M5322" s="112">
        <v>45555</v>
      </c>
      <c r="N5322" t="s">
        <v>47</v>
      </c>
    </row>
    <row r="5323" spans="1:14" x14ac:dyDescent="0.3">
      <c r="A5323" s="17">
        <v>45520</v>
      </c>
      <c r="B5323" s="17">
        <v>45520</v>
      </c>
      <c r="C5323" t="s">
        <v>13969</v>
      </c>
      <c r="D5323" t="s">
        <v>4537</v>
      </c>
      <c r="E5323">
        <v>10</v>
      </c>
      <c r="F5323">
        <v>7453600</v>
      </c>
      <c r="G5323">
        <v>2024</v>
      </c>
      <c r="H5323" s="19" t="s">
        <v>55</v>
      </c>
      <c r="I5323" t="s">
        <v>13707</v>
      </c>
      <c r="J5323">
        <v>620335</v>
      </c>
      <c r="K5323" s="112">
        <v>45519.53125</v>
      </c>
      <c r="L5323" s="112">
        <v>45555</v>
      </c>
      <c r="M5323" s="112">
        <v>45555</v>
      </c>
      <c r="N5323" t="s">
        <v>47</v>
      </c>
    </row>
    <row r="5324" spans="1:14" x14ac:dyDescent="0.3">
      <c r="A5324" s="17">
        <v>45516</v>
      </c>
      <c r="B5324" s="17">
        <v>45516</v>
      </c>
      <c r="C5324" t="s">
        <v>13969</v>
      </c>
      <c r="D5324" t="s">
        <v>4537</v>
      </c>
      <c r="E5324">
        <v>10</v>
      </c>
      <c r="F5324">
        <v>7056240</v>
      </c>
      <c r="G5324">
        <v>2024</v>
      </c>
      <c r="H5324" s="19" t="s">
        <v>55</v>
      </c>
      <c r="I5324" t="s">
        <v>13707</v>
      </c>
      <c r="J5324">
        <v>458668</v>
      </c>
      <c r="K5324" s="112">
        <v>45512.90625</v>
      </c>
      <c r="L5324" s="112">
        <v>45555</v>
      </c>
      <c r="M5324" s="112">
        <v>45555</v>
      </c>
      <c r="N5324" t="s">
        <v>47</v>
      </c>
    </row>
    <row r="5325" spans="1:14" x14ac:dyDescent="0.3">
      <c r="A5325" s="17">
        <v>45516</v>
      </c>
      <c r="B5325" s="17">
        <v>45516</v>
      </c>
      <c r="C5325" t="s">
        <v>13969</v>
      </c>
      <c r="D5325" t="s">
        <v>4537</v>
      </c>
      <c r="E5325">
        <v>10</v>
      </c>
      <c r="F5325">
        <v>4843351.74</v>
      </c>
      <c r="G5325">
        <v>2024</v>
      </c>
      <c r="H5325" s="19" t="s">
        <v>43</v>
      </c>
      <c r="I5325" t="s">
        <v>13707</v>
      </c>
      <c r="J5325">
        <v>511085</v>
      </c>
      <c r="K5325" s="112">
        <v>45513.736111111109</v>
      </c>
      <c r="L5325" s="112">
        <v>45555</v>
      </c>
      <c r="M5325" s="112">
        <v>45555</v>
      </c>
      <c r="N5325" t="s">
        <v>47</v>
      </c>
    </row>
    <row r="5326" spans="1:14" x14ac:dyDescent="0.3">
      <c r="A5326" s="17">
        <v>45509</v>
      </c>
      <c r="B5326" s="17">
        <v>45509</v>
      </c>
      <c r="C5326" t="s">
        <v>13969</v>
      </c>
      <c r="D5326" t="s">
        <v>4537</v>
      </c>
      <c r="E5326">
        <v>10</v>
      </c>
      <c r="F5326">
        <v>7925487</v>
      </c>
      <c r="G5326">
        <v>2024</v>
      </c>
      <c r="H5326" s="19" t="s">
        <v>55</v>
      </c>
      <c r="I5326" t="s">
        <v>13708</v>
      </c>
      <c r="J5326">
        <v>66276</v>
      </c>
      <c r="K5326" s="112">
        <v>45507</v>
      </c>
      <c r="L5326" s="112">
        <v>45555</v>
      </c>
      <c r="M5326" s="112">
        <v>45555</v>
      </c>
      <c r="N5326" t="s">
        <v>47</v>
      </c>
    </row>
    <row r="5327" spans="1:14" x14ac:dyDescent="0.3">
      <c r="A5327" s="17">
        <v>45509</v>
      </c>
      <c r="B5327" s="17">
        <v>45509</v>
      </c>
      <c r="C5327" t="s">
        <v>13969</v>
      </c>
      <c r="D5327" t="s">
        <v>4537</v>
      </c>
      <c r="E5327">
        <v>10</v>
      </c>
      <c r="F5327">
        <v>14000000</v>
      </c>
      <c r="G5327">
        <v>2024</v>
      </c>
      <c r="H5327" s="19" t="s">
        <v>55</v>
      </c>
      <c r="I5327" t="s">
        <v>13707</v>
      </c>
      <c r="J5327">
        <v>685245</v>
      </c>
      <c r="K5327" s="112">
        <v>45442</v>
      </c>
      <c r="L5327" s="112">
        <v>45555</v>
      </c>
      <c r="M5327" s="112">
        <v>45555</v>
      </c>
      <c r="N5327" t="s">
        <v>47</v>
      </c>
    </row>
    <row r="5328" spans="1:14" x14ac:dyDescent="0.3">
      <c r="A5328" s="17">
        <v>45505</v>
      </c>
      <c r="B5328" s="17">
        <v>45505</v>
      </c>
      <c r="C5328" t="s">
        <v>13969</v>
      </c>
      <c r="D5328" t="s">
        <v>4537</v>
      </c>
      <c r="E5328">
        <v>10</v>
      </c>
      <c r="F5328">
        <v>9305860</v>
      </c>
      <c r="G5328">
        <v>2024</v>
      </c>
      <c r="H5328" s="19" t="s">
        <v>55</v>
      </c>
      <c r="I5328" t="s">
        <v>13707</v>
      </c>
      <c r="J5328">
        <v>661528</v>
      </c>
      <c r="K5328" s="112">
        <v>45503.409722222219</v>
      </c>
      <c r="L5328" s="112">
        <v>45555</v>
      </c>
      <c r="M5328" s="112">
        <v>45555</v>
      </c>
      <c r="N5328" t="s">
        <v>47</v>
      </c>
    </row>
    <row r="5329" spans="1:14" x14ac:dyDescent="0.3">
      <c r="A5329" s="17">
        <v>45504</v>
      </c>
      <c r="B5329" s="17">
        <v>45504</v>
      </c>
      <c r="C5329" t="s">
        <v>13969</v>
      </c>
      <c r="D5329" t="s">
        <v>4537</v>
      </c>
      <c r="E5329">
        <v>10</v>
      </c>
      <c r="F5329">
        <v>14000000</v>
      </c>
      <c r="G5329">
        <v>2024</v>
      </c>
      <c r="H5329" s="19" t="s">
        <v>55</v>
      </c>
      <c r="I5329" t="s">
        <v>13707</v>
      </c>
      <c r="J5329">
        <v>482881</v>
      </c>
      <c r="K5329" s="112">
        <v>45475</v>
      </c>
      <c r="L5329" s="112">
        <v>45555</v>
      </c>
      <c r="M5329" s="112">
        <v>45555</v>
      </c>
      <c r="N5329" t="s">
        <v>47</v>
      </c>
    </row>
    <row r="5330" spans="1:14" x14ac:dyDescent="0.3">
      <c r="A5330" s="17">
        <v>45502</v>
      </c>
      <c r="B5330" s="17">
        <v>45502</v>
      </c>
      <c r="C5330" t="s">
        <v>13969</v>
      </c>
      <c r="D5330" t="s">
        <v>4537</v>
      </c>
      <c r="E5330">
        <v>10</v>
      </c>
      <c r="F5330">
        <v>15600000</v>
      </c>
      <c r="G5330">
        <v>2024</v>
      </c>
      <c r="H5330" s="19" t="s">
        <v>55</v>
      </c>
      <c r="I5330" t="s">
        <v>13707</v>
      </c>
      <c r="J5330">
        <v>265145</v>
      </c>
      <c r="K5330" s="112">
        <v>45382</v>
      </c>
      <c r="L5330" s="112">
        <v>45555</v>
      </c>
      <c r="M5330" s="112">
        <v>45555</v>
      </c>
      <c r="N5330" t="s">
        <v>47</v>
      </c>
    </row>
    <row r="5331" spans="1:14" x14ac:dyDescent="0.3">
      <c r="A5331" s="17">
        <v>45502</v>
      </c>
      <c r="B5331" s="17">
        <v>45502</v>
      </c>
      <c r="C5331" t="s">
        <v>13969</v>
      </c>
      <c r="D5331" t="s">
        <v>4537</v>
      </c>
      <c r="E5331">
        <v>10</v>
      </c>
      <c r="F5331">
        <v>11960000</v>
      </c>
      <c r="G5331">
        <v>2024</v>
      </c>
      <c r="H5331" s="19" t="s">
        <v>55</v>
      </c>
      <c r="I5331" t="s">
        <v>13707</v>
      </c>
      <c r="J5331">
        <v>647927</v>
      </c>
      <c r="K5331" s="112">
        <v>45434</v>
      </c>
      <c r="L5331" s="112">
        <v>45555</v>
      </c>
      <c r="M5331" s="112">
        <v>45555</v>
      </c>
      <c r="N5331" t="s">
        <v>47</v>
      </c>
    </row>
    <row r="5332" spans="1:14" x14ac:dyDescent="0.3">
      <c r="A5332" s="17">
        <v>45490</v>
      </c>
      <c r="B5332" s="17">
        <v>45490</v>
      </c>
      <c r="C5332" t="s">
        <v>13969</v>
      </c>
      <c r="D5332" t="s">
        <v>4537</v>
      </c>
      <c r="E5332">
        <v>10</v>
      </c>
      <c r="F5332">
        <v>13698080</v>
      </c>
      <c r="G5332">
        <v>2024</v>
      </c>
      <c r="H5332" s="19" t="s">
        <v>55</v>
      </c>
      <c r="I5332" t="s">
        <v>13707</v>
      </c>
      <c r="J5332">
        <v>630726</v>
      </c>
      <c r="K5332" s="112">
        <v>45387</v>
      </c>
      <c r="L5332" s="112">
        <v>45555</v>
      </c>
      <c r="M5332" s="112">
        <v>45555</v>
      </c>
      <c r="N5332" t="s">
        <v>47</v>
      </c>
    </row>
    <row r="5333" spans="1:14" x14ac:dyDescent="0.3">
      <c r="A5333" s="17">
        <v>45551</v>
      </c>
      <c r="B5333" s="17">
        <v>45551</v>
      </c>
      <c r="C5333" t="s">
        <v>13969</v>
      </c>
      <c r="D5333" t="s">
        <v>4537</v>
      </c>
      <c r="E5333">
        <v>10</v>
      </c>
      <c r="F5333">
        <v>5677779</v>
      </c>
      <c r="G5333">
        <v>2024</v>
      </c>
      <c r="H5333" s="19" t="s">
        <v>55</v>
      </c>
      <c r="I5333" t="s">
        <v>13708</v>
      </c>
      <c r="J5333">
        <v>95710</v>
      </c>
      <c r="K5333" s="112">
        <v>45549.583333333336</v>
      </c>
      <c r="L5333" s="112">
        <v>45558</v>
      </c>
      <c r="M5333" s="112">
        <v>45558</v>
      </c>
      <c r="N5333" t="s">
        <v>47</v>
      </c>
    </row>
    <row r="5334" spans="1:14" x14ac:dyDescent="0.3">
      <c r="A5334" s="17">
        <v>45551</v>
      </c>
      <c r="B5334" s="17">
        <v>45551</v>
      </c>
      <c r="C5334" t="s">
        <v>13969</v>
      </c>
      <c r="D5334" t="s">
        <v>4537</v>
      </c>
      <c r="E5334">
        <v>10</v>
      </c>
      <c r="F5334">
        <v>9842189</v>
      </c>
      <c r="G5334">
        <v>2024</v>
      </c>
      <c r="H5334" s="19" t="s">
        <v>43</v>
      </c>
      <c r="I5334" t="s">
        <v>13707</v>
      </c>
      <c r="J5334">
        <v>536184</v>
      </c>
      <c r="K5334" s="112">
        <v>45548.6875</v>
      </c>
      <c r="L5334" s="112">
        <v>45558</v>
      </c>
      <c r="M5334" s="112">
        <v>45558</v>
      </c>
      <c r="N5334" t="s">
        <v>47</v>
      </c>
    </row>
    <row r="5335" spans="1:14" x14ac:dyDescent="0.3">
      <c r="A5335" s="17">
        <v>45546</v>
      </c>
      <c r="B5335" s="17">
        <v>45546</v>
      </c>
      <c r="C5335" t="s">
        <v>13969</v>
      </c>
      <c r="D5335" t="s">
        <v>4537</v>
      </c>
      <c r="E5335">
        <v>10</v>
      </c>
      <c r="F5335">
        <v>14000000</v>
      </c>
      <c r="G5335">
        <v>2024</v>
      </c>
      <c r="H5335" s="19" t="s">
        <v>55</v>
      </c>
      <c r="I5335" t="s">
        <v>13707</v>
      </c>
      <c r="J5335">
        <v>740939</v>
      </c>
      <c r="K5335" s="112">
        <v>45511.666666666664</v>
      </c>
      <c r="L5335" s="112">
        <v>45558</v>
      </c>
      <c r="M5335" s="112">
        <v>45558</v>
      </c>
      <c r="N5335" t="s">
        <v>47</v>
      </c>
    </row>
    <row r="5336" spans="1:14" x14ac:dyDescent="0.3">
      <c r="A5336" s="17">
        <v>45534</v>
      </c>
      <c r="B5336" s="17">
        <v>45534</v>
      </c>
      <c r="C5336" t="s">
        <v>13969</v>
      </c>
      <c r="D5336" t="s">
        <v>4537</v>
      </c>
      <c r="E5336">
        <v>10</v>
      </c>
      <c r="F5336">
        <v>12609080.970000001</v>
      </c>
      <c r="G5336">
        <v>2024</v>
      </c>
      <c r="H5336" s="19" t="s">
        <v>55</v>
      </c>
      <c r="I5336" t="s">
        <v>13707</v>
      </c>
      <c r="J5336">
        <v>455460</v>
      </c>
      <c r="K5336" s="112">
        <v>45438.479166666664</v>
      </c>
      <c r="L5336" s="112">
        <v>45558</v>
      </c>
      <c r="M5336" s="112">
        <v>45558</v>
      </c>
      <c r="N5336" t="s">
        <v>47</v>
      </c>
    </row>
    <row r="5337" spans="1:14" x14ac:dyDescent="0.3">
      <c r="A5337" s="17">
        <v>45534</v>
      </c>
      <c r="B5337" s="17">
        <v>45534</v>
      </c>
      <c r="C5337" t="s">
        <v>13969</v>
      </c>
      <c r="D5337" t="s">
        <v>4537</v>
      </c>
      <c r="E5337">
        <v>10</v>
      </c>
      <c r="F5337">
        <v>14000000</v>
      </c>
      <c r="G5337">
        <v>2024</v>
      </c>
      <c r="H5337" s="19" t="s">
        <v>55</v>
      </c>
      <c r="I5337" t="s">
        <v>13707</v>
      </c>
      <c r="J5337">
        <v>586572</v>
      </c>
      <c r="K5337" s="112">
        <v>45470.001388888886</v>
      </c>
      <c r="L5337" s="112">
        <v>45558</v>
      </c>
      <c r="M5337" s="112">
        <v>45558</v>
      </c>
      <c r="N5337" t="s">
        <v>47</v>
      </c>
    </row>
    <row r="5338" spans="1:14" x14ac:dyDescent="0.3">
      <c r="A5338" s="17">
        <v>45533</v>
      </c>
      <c r="B5338" s="17">
        <v>45533</v>
      </c>
      <c r="C5338" t="s">
        <v>13969</v>
      </c>
      <c r="D5338" t="s">
        <v>4537</v>
      </c>
      <c r="E5338">
        <v>10</v>
      </c>
      <c r="F5338">
        <v>14000000</v>
      </c>
      <c r="G5338">
        <v>2024</v>
      </c>
      <c r="H5338" s="19" t="s">
        <v>55</v>
      </c>
      <c r="I5338" t="s">
        <v>13707</v>
      </c>
      <c r="J5338">
        <v>533862</v>
      </c>
      <c r="K5338" s="112">
        <v>45410.736111111109</v>
      </c>
      <c r="L5338" s="112">
        <v>45558</v>
      </c>
      <c r="M5338" s="112">
        <v>45558</v>
      </c>
      <c r="N5338" t="s">
        <v>47</v>
      </c>
    </row>
    <row r="5339" spans="1:14" x14ac:dyDescent="0.3">
      <c r="A5339" s="17">
        <v>45532</v>
      </c>
      <c r="B5339" s="17">
        <v>45532</v>
      </c>
      <c r="C5339" t="s">
        <v>13969</v>
      </c>
      <c r="D5339" t="s">
        <v>4537</v>
      </c>
      <c r="E5339">
        <v>10</v>
      </c>
      <c r="F5339">
        <v>9793644</v>
      </c>
      <c r="G5339">
        <v>2024</v>
      </c>
      <c r="H5339" s="19" t="s">
        <v>55</v>
      </c>
      <c r="I5339" t="s">
        <v>13707</v>
      </c>
      <c r="J5339">
        <v>631546</v>
      </c>
      <c r="K5339" s="112">
        <v>45530.649305555555</v>
      </c>
      <c r="L5339" s="112">
        <v>45558</v>
      </c>
      <c r="M5339" s="112">
        <v>45558</v>
      </c>
      <c r="N5339" t="s">
        <v>47</v>
      </c>
    </row>
    <row r="5340" spans="1:14" x14ac:dyDescent="0.3">
      <c r="A5340" s="17">
        <v>45532</v>
      </c>
      <c r="B5340" s="17">
        <v>45532</v>
      </c>
      <c r="C5340" t="s">
        <v>13969</v>
      </c>
      <c r="D5340" t="s">
        <v>4537</v>
      </c>
      <c r="E5340">
        <v>10</v>
      </c>
      <c r="F5340">
        <v>8318200</v>
      </c>
      <c r="G5340">
        <v>2024</v>
      </c>
      <c r="H5340" s="19" t="s">
        <v>55</v>
      </c>
      <c r="I5340" t="s">
        <v>13707</v>
      </c>
      <c r="J5340">
        <v>631336</v>
      </c>
      <c r="K5340" s="112">
        <v>45495.354166666664</v>
      </c>
      <c r="L5340" s="112">
        <v>45558</v>
      </c>
      <c r="M5340" s="112">
        <v>45558</v>
      </c>
      <c r="N5340" t="s">
        <v>47</v>
      </c>
    </row>
    <row r="5341" spans="1:14" x14ac:dyDescent="0.3">
      <c r="A5341" s="17">
        <v>45530</v>
      </c>
      <c r="B5341" s="17">
        <v>45530</v>
      </c>
      <c r="C5341" t="s">
        <v>13969</v>
      </c>
      <c r="D5341" t="s">
        <v>4537</v>
      </c>
      <c r="E5341">
        <v>10</v>
      </c>
      <c r="F5341">
        <v>6353310</v>
      </c>
      <c r="G5341">
        <v>2024</v>
      </c>
      <c r="H5341" s="19" t="s">
        <v>55</v>
      </c>
      <c r="I5341" t="s">
        <v>13707</v>
      </c>
      <c r="J5341">
        <v>674590</v>
      </c>
      <c r="K5341" s="112">
        <v>45491</v>
      </c>
      <c r="L5341" s="112">
        <v>45558</v>
      </c>
      <c r="M5341" s="112">
        <v>45558</v>
      </c>
      <c r="N5341" t="s">
        <v>47</v>
      </c>
    </row>
    <row r="5342" spans="1:14" x14ac:dyDescent="0.3">
      <c r="A5342" s="17">
        <v>45530</v>
      </c>
      <c r="B5342" s="17">
        <v>45530</v>
      </c>
      <c r="C5342" t="s">
        <v>13969</v>
      </c>
      <c r="D5342" t="s">
        <v>4537</v>
      </c>
      <c r="E5342">
        <v>10</v>
      </c>
      <c r="F5342">
        <v>14000000</v>
      </c>
      <c r="G5342">
        <v>2024</v>
      </c>
      <c r="H5342" s="19" t="s">
        <v>43</v>
      </c>
      <c r="I5342" t="s">
        <v>13707</v>
      </c>
      <c r="J5342">
        <v>588164</v>
      </c>
      <c r="K5342" s="112">
        <v>45455</v>
      </c>
      <c r="L5342" s="112">
        <v>45558</v>
      </c>
      <c r="M5342" s="112">
        <v>45558</v>
      </c>
      <c r="N5342" t="s">
        <v>47</v>
      </c>
    </row>
    <row r="5343" spans="1:14" x14ac:dyDescent="0.3">
      <c r="A5343" s="17">
        <v>45530</v>
      </c>
      <c r="B5343" s="17">
        <v>45530</v>
      </c>
      <c r="C5343" t="s">
        <v>13969</v>
      </c>
      <c r="D5343" t="s">
        <v>4537</v>
      </c>
      <c r="E5343">
        <v>10</v>
      </c>
      <c r="F5343">
        <v>11795292</v>
      </c>
      <c r="G5343">
        <v>2024</v>
      </c>
      <c r="H5343" s="19" t="s">
        <v>55</v>
      </c>
      <c r="I5343" t="s">
        <v>13707</v>
      </c>
      <c r="J5343">
        <v>557238</v>
      </c>
      <c r="K5343" s="112">
        <v>45530.385416666664</v>
      </c>
      <c r="L5343" s="112">
        <v>45558</v>
      </c>
      <c r="M5343" s="112">
        <v>45558</v>
      </c>
      <c r="N5343" t="s">
        <v>47</v>
      </c>
    </row>
    <row r="5344" spans="1:14" x14ac:dyDescent="0.3">
      <c r="A5344" s="17">
        <v>45525</v>
      </c>
      <c r="B5344" s="17">
        <v>45525</v>
      </c>
      <c r="C5344" t="s">
        <v>13969</v>
      </c>
      <c r="D5344" t="s">
        <v>4537</v>
      </c>
      <c r="E5344">
        <v>10</v>
      </c>
      <c r="F5344">
        <v>7090370</v>
      </c>
      <c r="G5344">
        <v>2024</v>
      </c>
      <c r="H5344" s="19" t="s">
        <v>55</v>
      </c>
      <c r="I5344" t="s">
        <v>13708</v>
      </c>
      <c r="J5344">
        <v>106544</v>
      </c>
      <c r="K5344" s="112">
        <v>45486.895833333336</v>
      </c>
      <c r="L5344" s="112">
        <v>45558</v>
      </c>
      <c r="M5344" s="112">
        <v>45558</v>
      </c>
      <c r="N5344" t="s">
        <v>47</v>
      </c>
    </row>
    <row r="5345" spans="1:14" x14ac:dyDescent="0.3">
      <c r="A5345" s="17">
        <v>45524</v>
      </c>
      <c r="B5345" s="17">
        <v>45524</v>
      </c>
      <c r="C5345" t="s">
        <v>13969</v>
      </c>
      <c r="D5345" t="s">
        <v>4537</v>
      </c>
      <c r="E5345">
        <v>10</v>
      </c>
      <c r="F5345">
        <v>13573960</v>
      </c>
      <c r="G5345">
        <v>2024</v>
      </c>
      <c r="H5345" s="19" t="s">
        <v>55</v>
      </c>
      <c r="I5345" t="s">
        <v>13708</v>
      </c>
      <c r="J5345">
        <v>97824</v>
      </c>
      <c r="K5345" s="112">
        <v>45520.675000000003</v>
      </c>
      <c r="L5345" s="112">
        <v>45558</v>
      </c>
      <c r="M5345" s="112">
        <v>45558</v>
      </c>
      <c r="N5345" t="s">
        <v>47</v>
      </c>
    </row>
    <row r="5346" spans="1:14" x14ac:dyDescent="0.3">
      <c r="A5346" s="17">
        <v>45523</v>
      </c>
      <c r="B5346" s="17">
        <v>45523</v>
      </c>
      <c r="C5346" t="s">
        <v>13969</v>
      </c>
      <c r="D5346" t="s">
        <v>4537</v>
      </c>
      <c r="E5346">
        <v>10</v>
      </c>
      <c r="F5346">
        <v>7218465</v>
      </c>
      <c r="G5346">
        <v>2024</v>
      </c>
      <c r="H5346" s="19" t="s">
        <v>55</v>
      </c>
      <c r="I5346" t="s">
        <v>13707</v>
      </c>
      <c r="J5346">
        <v>553790</v>
      </c>
      <c r="K5346" s="112">
        <v>45519.715277777781</v>
      </c>
      <c r="L5346" s="112">
        <v>45558</v>
      </c>
      <c r="M5346" s="112">
        <v>45558</v>
      </c>
      <c r="N5346" t="s">
        <v>47</v>
      </c>
    </row>
    <row r="5347" spans="1:14" x14ac:dyDescent="0.3">
      <c r="A5347" s="17">
        <v>45523</v>
      </c>
      <c r="B5347" s="17">
        <v>45523</v>
      </c>
      <c r="C5347" t="s">
        <v>13969</v>
      </c>
      <c r="D5347" t="s">
        <v>4537</v>
      </c>
      <c r="E5347">
        <v>10</v>
      </c>
      <c r="F5347">
        <v>1878681</v>
      </c>
      <c r="G5347">
        <v>2024</v>
      </c>
      <c r="H5347" s="19" t="s">
        <v>55</v>
      </c>
      <c r="I5347" t="s">
        <v>13707</v>
      </c>
      <c r="J5347">
        <v>393724</v>
      </c>
      <c r="K5347" s="112">
        <v>45448.385416666664</v>
      </c>
      <c r="L5347" s="112">
        <v>45558</v>
      </c>
      <c r="M5347" s="112">
        <v>45558</v>
      </c>
      <c r="N5347" t="s">
        <v>47</v>
      </c>
    </row>
    <row r="5348" spans="1:14" x14ac:dyDescent="0.3">
      <c r="A5348" s="17">
        <v>45520</v>
      </c>
      <c r="B5348" s="17">
        <v>45520</v>
      </c>
      <c r="C5348" t="s">
        <v>13969</v>
      </c>
      <c r="D5348" t="s">
        <v>4537</v>
      </c>
      <c r="E5348">
        <v>10</v>
      </c>
      <c r="F5348">
        <v>10625000</v>
      </c>
      <c r="G5348">
        <v>2024</v>
      </c>
      <c r="H5348" s="19" t="s">
        <v>55</v>
      </c>
      <c r="I5348" t="s">
        <v>13707</v>
      </c>
      <c r="J5348">
        <v>453637</v>
      </c>
      <c r="K5348" s="112">
        <v>45413</v>
      </c>
      <c r="L5348" s="112">
        <v>45558</v>
      </c>
      <c r="M5348" s="112">
        <v>45558</v>
      </c>
      <c r="N5348" t="s">
        <v>47</v>
      </c>
    </row>
    <row r="5349" spans="1:14" x14ac:dyDescent="0.3">
      <c r="A5349" s="17">
        <v>45518</v>
      </c>
      <c r="B5349" s="17">
        <v>45518</v>
      </c>
      <c r="C5349" t="s">
        <v>13969</v>
      </c>
      <c r="D5349" t="s">
        <v>4537</v>
      </c>
      <c r="E5349">
        <v>10</v>
      </c>
      <c r="F5349">
        <v>4235544</v>
      </c>
      <c r="G5349">
        <v>2024</v>
      </c>
      <c r="H5349" s="19" t="s">
        <v>55</v>
      </c>
      <c r="I5349" t="s">
        <v>13707</v>
      </c>
      <c r="J5349">
        <v>649540</v>
      </c>
      <c r="K5349" s="112">
        <v>45493.333333333336</v>
      </c>
      <c r="L5349" s="112">
        <v>45558</v>
      </c>
      <c r="M5349" s="112">
        <v>45558</v>
      </c>
      <c r="N5349" t="s">
        <v>47</v>
      </c>
    </row>
    <row r="5350" spans="1:14" x14ac:dyDescent="0.3">
      <c r="A5350" s="17">
        <v>45516</v>
      </c>
      <c r="B5350" s="17">
        <v>45516</v>
      </c>
      <c r="C5350" t="s">
        <v>13969</v>
      </c>
      <c r="D5350" t="s">
        <v>4537</v>
      </c>
      <c r="E5350">
        <v>10</v>
      </c>
      <c r="F5350">
        <v>7261872</v>
      </c>
      <c r="G5350">
        <v>2024</v>
      </c>
      <c r="H5350" s="19" t="s">
        <v>55</v>
      </c>
      <c r="I5350" t="s">
        <v>13707</v>
      </c>
      <c r="J5350">
        <v>522419</v>
      </c>
      <c r="K5350" s="112">
        <v>45513.0625</v>
      </c>
      <c r="L5350" s="112">
        <v>45558</v>
      </c>
      <c r="M5350" s="112">
        <v>45558</v>
      </c>
      <c r="N5350" t="s">
        <v>47</v>
      </c>
    </row>
    <row r="5351" spans="1:14" x14ac:dyDescent="0.3">
      <c r="A5351" s="17">
        <v>45516</v>
      </c>
      <c r="B5351" s="17">
        <v>45516</v>
      </c>
      <c r="C5351" t="s">
        <v>13969</v>
      </c>
      <c r="D5351" t="s">
        <v>4537</v>
      </c>
      <c r="E5351">
        <v>10</v>
      </c>
      <c r="F5351">
        <v>7034087</v>
      </c>
      <c r="G5351">
        <v>2024</v>
      </c>
      <c r="H5351" s="19" t="s">
        <v>55</v>
      </c>
      <c r="I5351" t="s">
        <v>13707</v>
      </c>
      <c r="J5351">
        <v>326916</v>
      </c>
      <c r="K5351" s="112">
        <v>45437.520833333336</v>
      </c>
      <c r="L5351" s="112">
        <v>45558</v>
      </c>
      <c r="M5351" s="112">
        <v>45558</v>
      </c>
      <c r="N5351" t="s">
        <v>47</v>
      </c>
    </row>
    <row r="5352" spans="1:14" x14ac:dyDescent="0.3">
      <c r="A5352" s="17">
        <v>45513</v>
      </c>
      <c r="B5352" s="17">
        <v>45513</v>
      </c>
      <c r="C5352" t="s">
        <v>13969</v>
      </c>
      <c r="D5352" t="s">
        <v>4537</v>
      </c>
      <c r="E5352">
        <v>10</v>
      </c>
      <c r="F5352">
        <v>4085638</v>
      </c>
      <c r="G5352">
        <v>2024</v>
      </c>
      <c r="H5352" s="19" t="s">
        <v>55</v>
      </c>
      <c r="I5352" t="s">
        <v>13707</v>
      </c>
      <c r="J5352">
        <v>493659</v>
      </c>
      <c r="K5352" s="112">
        <v>45513.493055555555</v>
      </c>
      <c r="L5352" s="112">
        <v>45558</v>
      </c>
      <c r="M5352" s="112">
        <v>45558</v>
      </c>
      <c r="N5352" t="s">
        <v>47</v>
      </c>
    </row>
    <row r="5353" spans="1:14" x14ac:dyDescent="0.3">
      <c r="A5353" s="17">
        <v>45513</v>
      </c>
      <c r="B5353" s="17">
        <v>45513</v>
      </c>
      <c r="C5353" t="s">
        <v>13969</v>
      </c>
      <c r="D5353" t="s">
        <v>4537</v>
      </c>
      <c r="E5353">
        <v>10</v>
      </c>
      <c r="F5353">
        <v>6752371</v>
      </c>
      <c r="G5353">
        <v>2024</v>
      </c>
      <c r="H5353" s="19" t="s">
        <v>55</v>
      </c>
      <c r="I5353" t="s">
        <v>13708</v>
      </c>
      <c r="J5353">
        <v>91468</v>
      </c>
      <c r="K5353" s="112">
        <v>45513.697916666664</v>
      </c>
      <c r="L5353" s="112">
        <v>45558</v>
      </c>
      <c r="M5353" s="112">
        <v>45558</v>
      </c>
      <c r="N5353" t="s">
        <v>47</v>
      </c>
    </row>
    <row r="5354" spans="1:14" x14ac:dyDescent="0.3">
      <c r="A5354" s="17">
        <v>45513</v>
      </c>
      <c r="B5354" s="17">
        <v>45513</v>
      </c>
      <c r="C5354" t="s">
        <v>13969</v>
      </c>
      <c r="D5354" t="s">
        <v>4537</v>
      </c>
      <c r="E5354">
        <v>10</v>
      </c>
      <c r="F5354">
        <v>2916450</v>
      </c>
      <c r="G5354">
        <v>2024</v>
      </c>
      <c r="H5354" s="19" t="s">
        <v>55</v>
      </c>
      <c r="I5354" t="s">
        <v>13707</v>
      </c>
      <c r="J5354">
        <v>406241</v>
      </c>
      <c r="K5354" s="112">
        <v>45511.402777777781</v>
      </c>
      <c r="L5354" s="112">
        <v>45558</v>
      </c>
      <c r="M5354" s="112">
        <v>45558</v>
      </c>
      <c r="N5354" t="s">
        <v>47</v>
      </c>
    </row>
    <row r="5355" spans="1:14" x14ac:dyDescent="0.3">
      <c r="A5355" s="17">
        <v>45512</v>
      </c>
      <c r="B5355" s="17">
        <v>45512</v>
      </c>
      <c r="C5355" t="s">
        <v>13969</v>
      </c>
      <c r="D5355" t="s">
        <v>4537</v>
      </c>
      <c r="E5355">
        <v>10</v>
      </c>
      <c r="F5355">
        <v>14000000</v>
      </c>
      <c r="G5355">
        <v>2024</v>
      </c>
      <c r="H5355" s="19" t="s">
        <v>55</v>
      </c>
      <c r="I5355" t="s">
        <v>13707</v>
      </c>
      <c r="J5355">
        <v>434318</v>
      </c>
      <c r="K5355" s="112">
        <v>45400</v>
      </c>
      <c r="L5355" s="112">
        <v>45558</v>
      </c>
      <c r="M5355" s="112">
        <v>45558</v>
      </c>
      <c r="N5355" t="s">
        <v>47</v>
      </c>
    </row>
    <row r="5356" spans="1:14" x14ac:dyDescent="0.3">
      <c r="A5356" s="17">
        <v>45512</v>
      </c>
      <c r="B5356" s="17">
        <v>45512</v>
      </c>
      <c r="C5356" t="s">
        <v>13969</v>
      </c>
      <c r="D5356" t="s">
        <v>4537</v>
      </c>
      <c r="E5356">
        <v>10</v>
      </c>
      <c r="F5356">
        <v>14000000</v>
      </c>
      <c r="G5356">
        <v>2024</v>
      </c>
      <c r="H5356" s="19" t="s">
        <v>55</v>
      </c>
      <c r="I5356" t="s">
        <v>13707</v>
      </c>
      <c r="J5356">
        <v>582089</v>
      </c>
      <c r="K5356" s="112">
        <v>45512</v>
      </c>
      <c r="L5356" s="112">
        <v>45558</v>
      </c>
      <c r="M5356" s="112">
        <v>45558</v>
      </c>
      <c r="N5356" t="s">
        <v>47</v>
      </c>
    </row>
    <row r="5357" spans="1:14" x14ac:dyDescent="0.3">
      <c r="A5357" s="17">
        <v>45512</v>
      </c>
      <c r="B5357" s="17">
        <v>45512</v>
      </c>
      <c r="C5357" t="s">
        <v>13969</v>
      </c>
      <c r="D5357" t="s">
        <v>4537</v>
      </c>
      <c r="E5357">
        <v>10</v>
      </c>
      <c r="F5357">
        <v>14000000</v>
      </c>
      <c r="G5357">
        <v>2024</v>
      </c>
      <c r="H5357" s="19" t="s">
        <v>55</v>
      </c>
      <c r="I5357" t="s">
        <v>13708</v>
      </c>
      <c r="J5357">
        <v>108163</v>
      </c>
      <c r="K5357" s="112">
        <v>45469</v>
      </c>
      <c r="L5357" s="112">
        <v>45558</v>
      </c>
      <c r="M5357" s="112">
        <v>45558</v>
      </c>
      <c r="N5357" t="s">
        <v>47</v>
      </c>
    </row>
    <row r="5358" spans="1:14" x14ac:dyDescent="0.3">
      <c r="A5358" s="17">
        <v>45511</v>
      </c>
      <c r="B5358" s="17">
        <v>45511</v>
      </c>
      <c r="C5358" t="s">
        <v>13969</v>
      </c>
      <c r="D5358" t="s">
        <v>4537</v>
      </c>
      <c r="E5358">
        <v>10</v>
      </c>
      <c r="F5358">
        <v>8105265</v>
      </c>
      <c r="G5358">
        <v>2024</v>
      </c>
      <c r="H5358" s="19" t="s">
        <v>55</v>
      </c>
      <c r="I5358" t="s">
        <v>13707</v>
      </c>
      <c r="J5358">
        <v>458042</v>
      </c>
      <c r="K5358" s="112">
        <v>45509</v>
      </c>
      <c r="L5358" s="112">
        <v>45558</v>
      </c>
      <c r="M5358" s="112">
        <v>45558</v>
      </c>
      <c r="N5358" t="s">
        <v>47</v>
      </c>
    </row>
    <row r="5359" spans="1:14" x14ac:dyDescent="0.3">
      <c r="A5359" s="17">
        <v>45511</v>
      </c>
      <c r="B5359" s="17">
        <v>45511</v>
      </c>
      <c r="C5359" t="s">
        <v>13969</v>
      </c>
      <c r="D5359" t="s">
        <v>4537</v>
      </c>
      <c r="E5359">
        <v>10</v>
      </c>
      <c r="F5359">
        <v>7661800</v>
      </c>
      <c r="G5359">
        <v>2024</v>
      </c>
      <c r="H5359" s="19" t="s">
        <v>55</v>
      </c>
      <c r="I5359" t="s">
        <v>13707</v>
      </c>
      <c r="J5359">
        <v>724685</v>
      </c>
      <c r="K5359" s="112">
        <v>45509</v>
      </c>
      <c r="L5359" s="112">
        <v>45558</v>
      </c>
      <c r="M5359" s="112">
        <v>45558</v>
      </c>
      <c r="N5359" t="s">
        <v>47</v>
      </c>
    </row>
    <row r="5360" spans="1:14" x14ac:dyDescent="0.3">
      <c r="A5360" s="17">
        <v>45510</v>
      </c>
      <c r="B5360" s="17">
        <v>45510</v>
      </c>
      <c r="C5360" t="s">
        <v>13969</v>
      </c>
      <c r="D5360" t="s">
        <v>4537</v>
      </c>
      <c r="E5360">
        <v>10</v>
      </c>
      <c r="F5360">
        <v>6746069</v>
      </c>
      <c r="G5360">
        <v>2024</v>
      </c>
      <c r="H5360" s="19" t="s">
        <v>55</v>
      </c>
      <c r="I5360" t="s">
        <v>13707</v>
      </c>
      <c r="J5360">
        <v>564999</v>
      </c>
      <c r="K5360" s="112">
        <v>45454</v>
      </c>
      <c r="L5360" s="112">
        <v>45558</v>
      </c>
      <c r="M5360" s="112">
        <v>45558</v>
      </c>
      <c r="N5360" t="s">
        <v>47</v>
      </c>
    </row>
    <row r="5361" spans="1:14" x14ac:dyDescent="0.3">
      <c r="A5361" s="17">
        <v>45510</v>
      </c>
      <c r="B5361" s="17">
        <v>45510</v>
      </c>
      <c r="C5361" t="s">
        <v>13969</v>
      </c>
      <c r="D5361" t="s">
        <v>4537</v>
      </c>
      <c r="E5361">
        <v>10</v>
      </c>
      <c r="F5361">
        <v>4634689</v>
      </c>
      <c r="G5361">
        <v>2024</v>
      </c>
      <c r="H5361" s="19" t="s">
        <v>55</v>
      </c>
      <c r="I5361" t="s">
        <v>13708</v>
      </c>
      <c r="J5361">
        <v>72596</v>
      </c>
      <c r="K5361" s="112">
        <v>45506</v>
      </c>
      <c r="L5361" s="112">
        <v>45558</v>
      </c>
      <c r="M5361" s="112">
        <v>45558</v>
      </c>
      <c r="N5361" t="s">
        <v>47</v>
      </c>
    </row>
    <row r="5362" spans="1:14" x14ac:dyDescent="0.3">
      <c r="A5362" s="17">
        <v>45510</v>
      </c>
      <c r="B5362" s="17">
        <v>45510</v>
      </c>
      <c r="C5362" t="s">
        <v>13969</v>
      </c>
      <c r="D5362" t="s">
        <v>4537</v>
      </c>
      <c r="E5362">
        <v>10</v>
      </c>
      <c r="F5362">
        <v>14000000</v>
      </c>
      <c r="G5362">
        <v>2024</v>
      </c>
      <c r="H5362" s="19" t="s">
        <v>55</v>
      </c>
      <c r="I5362" t="s">
        <v>13707</v>
      </c>
      <c r="J5362">
        <v>556842</v>
      </c>
      <c r="K5362" s="112">
        <v>45509</v>
      </c>
      <c r="L5362" s="112">
        <v>45558</v>
      </c>
      <c r="M5362" s="112">
        <v>45558</v>
      </c>
      <c r="N5362" t="s">
        <v>47</v>
      </c>
    </row>
    <row r="5363" spans="1:14" x14ac:dyDescent="0.3">
      <c r="A5363" s="17">
        <v>45510</v>
      </c>
      <c r="B5363" s="17">
        <v>45510</v>
      </c>
      <c r="C5363" t="s">
        <v>13969</v>
      </c>
      <c r="D5363" t="s">
        <v>4537</v>
      </c>
      <c r="E5363">
        <v>10</v>
      </c>
      <c r="F5363">
        <v>3062307</v>
      </c>
      <c r="G5363">
        <v>2024</v>
      </c>
      <c r="H5363" s="19" t="s">
        <v>55</v>
      </c>
      <c r="I5363" t="s">
        <v>13708</v>
      </c>
      <c r="J5363">
        <v>78294</v>
      </c>
      <c r="K5363" s="112">
        <v>45447</v>
      </c>
      <c r="L5363" s="112">
        <v>45558</v>
      </c>
      <c r="M5363" s="112">
        <v>45558</v>
      </c>
      <c r="N5363" t="s">
        <v>47</v>
      </c>
    </row>
    <row r="5364" spans="1:14" x14ac:dyDescent="0.3">
      <c r="A5364" s="17">
        <v>45509</v>
      </c>
      <c r="B5364" s="17">
        <v>45509</v>
      </c>
      <c r="C5364" t="s">
        <v>13969</v>
      </c>
      <c r="D5364" t="s">
        <v>4537</v>
      </c>
      <c r="E5364">
        <v>10</v>
      </c>
      <c r="F5364">
        <v>14000000</v>
      </c>
      <c r="G5364">
        <v>2024</v>
      </c>
      <c r="H5364" s="19" t="s">
        <v>55</v>
      </c>
      <c r="I5364" t="s">
        <v>13708</v>
      </c>
      <c r="J5364">
        <v>85383</v>
      </c>
      <c r="K5364" s="112">
        <v>45507</v>
      </c>
      <c r="L5364" s="112">
        <v>45558</v>
      </c>
      <c r="M5364" s="112">
        <v>45558</v>
      </c>
      <c r="N5364" t="s">
        <v>47</v>
      </c>
    </row>
    <row r="5365" spans="1:14" x14ac:dyDescent="0.3">
      <c r="A5365" s="17">
        <v>45509</v>
      </c>
      <c r="B5365" s="17">
        <v>45509</v>
      </c>
      <c r="C5365" t="s">
        <v>13969</v>
      </c>
      <c r="D5365" t="s">
        <v>4537</v>
      </c>
      <c r="E5365">
        <v>10</v>
      </c>
      <c r="F5365">
        <v>6530130</v>
      </c>
      <c r="G5365">
        <v>2024</v>
      </c>
      <c r="H5365" s="19" t="s">
        <v>55</v>
      </c>
      <c r="I5365" t="s">
        <v>13707</v>
      </c>
      <c r="J5365">
        <v>628460</v>
      </c>
      <c r="K5365" s="112">
        <v>45505</v>
      </c>
      <c r="L5365" s="112">
        <v>45558</v>
      </c>
      <c r="M5365" s="112">
        <v>45558</v>
      </c>
      <c r="N5365" t="s">
        <v>47</v>
      </c>
    </row>
    <row r="5366" spans="1:14" x14ac:dyDescent="0.3">
      <c r="A5366" s="17">
        <v>45509</v>
      </c>
      <c r="B5366" s="17">
        <v>45509</v>
      </c>
      <c r="C5366" t="s">
        <v>13969</v>
      </c>
      <c r="D5366" t="s">
        <v>4537</v>
      </c>
      <c r="E5366">
        <v>10</v>
      </c>
      <c r="F5366">
        <v>11601490</v>
      </c>
      <c r="G5366">
        <v>2024</v>
      </c>
      <c r="H5366" s="19" t="s">
        <v>55</v>
      </c>
      <c r="I5366" t="s">
        <v>13707</v>
      </c>
      <c r="J5366">
        <v>402717</v>
      </c>
      <c r="K5366" s="112">
        <v>45462</v>
      </c>
      <c r="L5366" s="112">
        <v>45558</v>
      </c>
      <c r="M5366" s="112">
        <v>45558</v>
      </c>
      <c r="N5366" t="s">
        <v>47</v>
      </c>
    </row>
    <row r="5367" spans="1:14" x14ac:dyDescent="0.3">
      <c r="A5367" s="17">
        <v>45509</v>
      </c>
      <c r="B5367" s="17">
        <v>45509</v>
      </c>
      <c r="C5367" t="s">
        <v>13969</v>
      </c>
      <c r="D5367" t="s">
        <v>4537</v>
      </c>
      <c r="E5367">
        <v>10</v>
      </c>
      <c r="F5367">
        <v>8782190</v>
      </c>
      <c r="G5367">
        <v>2024</v>
      </c>
      <c r="H5367" s="19" t="s">
        <v>55</v>
      </c>
      <c r="I5367" t="s">
        <v>13707</v>
      </c>
      <c r="J5367">
        <v>503194</v>
      </c>
      <c r="K5367" s="112">
        <v>45422</v>
      </c>
      <c r="L5367" s="112">
        <v>45558</v>
      </c>
      <c r="M5367" s="112">
        <v>45558</v>
      </c>
      <c r="N5367" t="s">
        <v>47</v>
      </c>
    </row>
    <row r="5368" spans="1:14" x14ac:dyDescent="0.3">
      <c r="A5368" s="17">
        <v>45509</v>
      </c>
      <c r="B5368" s="17">
        <v>45509</v>
      </c>
      <c r="C5368" t="s">
        <v>13969</v>
      </c>
      <c r="D5368" t="s">
        <v>4537</v>
      </c>
      <c r="E5368">
        <v>10</v>
      </c>
      <c r="F5368">
        <v>1395091</v>
      </c>
      <c r="G5368">
        <v>2024</v>
      </c>
      <c r="H5368" s="19" t="s">
        <v>55</v>
      </c>
      <c r="I5368" t="s">
        <v>13708</v>
      </c>
      <c r="J5368">
        <v>88149</v>
      </c>
      <c r="K5368" s="112">
        <v>45380</v>
      </c>
      <c r="L5368" s="112">
        <v>45558</v>
      </c>
      <c r="M5368" s="112">
        <v>45558</v>
      </c>
      <c r="N5368" t="s">
        <v>47</v>
      </c>
    </row>
    <row r="5369" spans="1:14" x14ac:dyDescent="0.3">
      <c r="A5369" s="17">
        <v>45506</v>
      </c>
      <c r="B5369" s="17">
        <v>45506</v>
      </c>
      <c r="C5369" t="s">
        <v>13969</v>
      </c>
      <c r="D5369" t="s">
        <v>4537</v>
      </c>
      <c r="E5369">
        <v>10</v>
      </c>
      <c r="F5369">
        <v>3374048</v>
      </c>
      <c r="G5369">
        <v>2024</v>
      </c>
      <c r="H5369" s="19" t="s">
        <v>55</v>
      </c>
      <c r="I5369" t="s">
        <v>13707</v>
      </c>
      <c r="J5369">
        <v>704596</v>
      </c>
      <c r="K5369" s="112">
        <v>45505</v>
      </c>
      <c r="L5369" s="112">
        <v>45558</v>
      </c>
      <c r="M5369" s="112">
        <v>45558</v>
      </c>
      <c r="N5369" t="s">
        <v>47</v>
      </c>
    </row>
    <row r="5370" spans="1:14" x14ac:dyDescent="0.3">
      <c r="A5370" s="17">
        <v>45506</v>
      </c>
      <c r="B5370" s="17">
        <v>45506</v>
      </c>
      <c r="C5370" t="s">
        <v>13969</v>
      </c>
      <c r="D5370" t="s">
        <v>4537</v>
      </c>
      <c r="E5370">
        <v>10</v>
      </c>
      <c r="F5370">
        <v>14000000</v>
      </c>
      <c r="G5370">
        <v>2024</v>
      </c>
      <c r="H5370" s="19" t="s">
        <v>55</v>
      </c>
      <c r="I5370" t="s">
        <v>13708</v>
      </c>
      <c r="J5370">
        <v>91827</v>
      </c>
      <c r="K5370" s="112">
        <v>45462</v>
      </c>
      <c r="L5370" s="112">
        <v>45558</v>
      </c>
      <c r="M5370" s="112">
        <v>45558</v>
      </c>
      <c r="N5370" t="s">
        <v>47</v>
      </c>
    </row>
    <row r="5371" spans="1:14" x14ac:dyDescent="0.3">
      <c r="A5371" s="17">
        <v>45506</v>
      </c>
      <c r="B5371" s="17">
        <v>45506</v>
      </c>
      <c r="C5371" t="s">
        <v>13969</v>
      </c>
      <c r="D5371" t="s">
        <v>4537</v>
      </c>
      <c r="E5371">
        <v>10</v>
      </c>
      <c r="F5371">
        <v>3844498</v>
      </c>
      <c r="G5371">
        <v>2024</v>
      </c>
      <c r="H5371" s="19" t="s">
        <v>55</v>
      </c>
      <c r="I5371" t="s">
        <v>13707</v>
      </c>
      <c r="J5371">
        <v>684177</v>
      </c>
      <c r="K5371" s="112">
        <v>45432</v>
      </c>
      <c r="L5371" s="112">
        <v>45558</v>
      </c>
      <c r="M5371" s="112">
        <v>45558</v>
      </c>
      <c r="N5371" t="s">
        <v>47</v>
      </c>
    </row>
    <row r="5372" spans="1:14" x14ac:dyDescent="0.3">
      <c r="A5372" s="17">
        <v>45505</v>
      </c>
      <c r="B5372" s="17">
        <v>45505</v>
      </c>
      <c r="C5372" t="s">
        <v>13969</v>
      </c>
      <c r="D5372" t="s">
        <v>4537</v>
      </c>
      <c r="E5372">
        <v>10</v>
      </c>
      <c r="F5372">
        <v>9796833</v>
      </c>
      <c r="G5372">
        <v>2024</v>
      </c>
      <c r="H5372" s="19" t="s">
        <v>55</v>
      </c>
      <c r="I5372" t="s">
        <v>13707</v>
      </c>
      <c r="J5372">
        <v>540935</v>
      </c>
      <c r="K5372" s="112">
        <v>45364</v>
      </c>
      <c r="L5372" s="112">
        <v>45558</v>
      </c>
      <c r="M5372" s="112">
        <v>45558</v>
      </c>
      <c r="N5372" t="s">
        <v>47</v>
      </c>
    </row>
    <row r="5373" spans="1:14" x14ac:dyDescent="0.3">
      <c r="A5373" s="17">
        <v>45505</v>
      </c>
      <c r="B5373" s="17">
        <v>45505</v>
      </c>
      <c r="C5373" t="s">
        <v>13969</v>
      </c>
      <c r="D5373" t="s">
        <v>4537</v>
      </c>
      <c r="E5373">
        <v>10</v>
      </c>
      <c r="F5373">
        <v>14000000</v>
      </c>
      <c r="G5373">
        <v>2024</v>
      </c>
      <c r="H5373" s="19" t="s">
        <v>55</v>
      </c>
      <c r="I5373" t="s">
        <v>13707</v>
      </c>
      <c r="J5373">
        <v>608222</v>
      </c>
      <c r="K5373" s="112">
        <v>45479</v>
      </c>
      <c r="L5373" s="112">
        <v>45558</v>
      </c>
      <c r="M5373" s="112">
        <v>45558</v>
      </c>
      <c r="N5373" t="s">
        <v>47</v>
      </c>
    </row>
    <row r="5374" spans="1:14" x14ac:dyDescent="0.3">
      <c r="A5374" s="17">
        <v>45505</v>
      </c>
      <c r="B5374" s="17">
        <v>45505</v>
      </c>
      <c r="C5374" t="s">
        <v>13969</v>
      </c>
      <c r="D5374" t="s">
        <v>4537</v>
      </c>
      <c r="E5374">
        <v>10</v>
      </c>
      <c r="F5374">
        <v>4509931</v>
      </c>
      <c r="G5374">
        <v>2024</v>
      </c>
      <c r="H5374" s="19" t="s">
        <v>55</v>
      </c>
      <c r="I5374" t="s">
        <v>13707</v>
      </c>
      <c r="J5374">
        <v>489950</v>
      </c>
      <c r="K5374" s="112">
        <v>45502.78125</v>
      </c>
      <c r="L5374" s="112">
        <v>45558</v>
      </c>
      <c r="M5374" s="112">
        <v>45558</v>
      </c>
      <c r="N5374" t="s">
        <v>47</v>
      </c>
    </row>
    <row r="5375" spans="1:14" x14ac:dyDescent="0.3">
      <c r="A5375" s="17">
        <v>45502</v>
      </c>
      <c r="B5375" s="17">
        <v>45502</v>
      </c>
      <c r="C5375" t="s">
        <v>13969</v>
      </c>
      <c r="D5375" t="s">
        <v>4537</v>
      </c>
      <c r="E5375">
        <v>10</v>
      </c>
      <c r="F5375">
        <v>12801202.119999999</v>
      </c>
      <c r="G5375">
        <v>2024</v>
      </c>
      <c r="H5375" s="19" t="s">
        <v>55</v>
      </c>
      <c r="I5375" t="s">
        <v>13707</v>
      </c>
      <c r="J5375">
        <v>663823</v>
      </c>
      <c r="K5375" s="112">
        <v>45485</v>
      </c>
      <c r="L5375" s="112">
        <v>45558</v>
      </c>
      <c r="M5375" s="112">
        <v>45558</v>
      </c>
      <c r="N5375" t="s">
        <v>47</v>
      </c>
    </row>
    <row r="5376" spans="1:14" x14ac:dyDescent="0.3">
      <c r="A5376" s="17">
        <v>45496</v>
      </c>
      <c r="B5376" s="17">
        <v>45496</v>
      </c>
      <c r="C5376" t="s">
        <v>13969</v>
      </c>
      <c r="D5376" t="s">
        <v>4537</v>
      </c>
      <c r="E5376">
        <v>10</v>
      </c>
      <c r="F5376">
        <v>1404800</v>
      </c>
      <c r="G5376">
        <v>2024</v>
      </c>
      <c r="H5376" s="19" t="s">
        <v>55</v>
      </c>
      <c r="I5376" t="s">
        <v>13707</v>
      </c>
      <c r="J5376">
        <v>667199</v>
      </c>
      <c r="K5376" s="112">
        <v>45492</v>
      </c>
      <c r="L5376" s="112">
        <v>45558</v>
      </c>
      <c r="M5376" s="112">
        <v>45558</v>
      </c>
      <c r="N5376" t="s">
        <v>47</v>
      </c>
    </row>
    <row r="5377" spans="1:14" x14ac:dyDescent="0.3">
      <c r="A5377" s="17">
        <v>45490</v>
      </c>
      <c r="B5377" s="17">
        <v>45490</v>
      </c>
      <c r="C5377" t="s">
        <v>13969</v>
      </c>
      <c r="D5377" t="s">
        <v>4537</v>
      </c>
      <c r="E5377">
        <v>10</v>
      </c>
      <c r="F5377">
        <v>3710331</v>
      </c>
      <c r="G5377">
        <v>2024</v>
      </c>
      <c r="H5377" s="19" t="s">
        <v>55</v>
      </c>
      <c r="I5377" t="s">
        <v>13707</v>
      </c>
      <c r="J5377">
        <v>236490</v>
      </c>
      <c r="K5377" s="112">
        <v>45374.666666666664</v>
      </c>
      <c r="L5377" s="112">
        <v>45558</v>
      </c>
      <c r="M5377" s="112">
        <v>45558</v>
      </c>
      <c r="N5377" t="s">
        <v>47</v>
      </c>
    </row>
    <row r="5378" spans="1:14" x14ac:dyDescent="0.3">
      <c r="A5378" s="17">
        <v>45532</v>
      </c>
      <c r="B5378" s="17">
        <v>45532</v>
      </c>
      <c r="C5378" t="s">
        <v>13969</v>
      </c>
      <c r="D5378" t="s">
        <v>4537</v>
      </c>
      <c r="E5378">
        <v>10</v>
      </c>
      <c r="F5378">
        <v>16455696.199999999</v>
      </c>
      <c r="G5378">
        <v>2024</v>
      </c>
      <c r="H5378" s="19" t="s">
        <v>55</v>
      </c>
      <c r="I5378" t="s">
        <v>13707</v>
      </c>
      <c r="J5378">
        <v>318662</v>
      </c>
      <c r="K5378" s="112">
        <v>45203</v>
      </c>
      <c r="L5378" s="112">
        <v>45559</v>
      </c>
      <c r="M5378" s="112">
        <v>45559</v>
      </c>
      <c r="N5378" t="s">
        <v>47</v>
      </c>
    </row>
    <row r="5379" spans="1:14" x14ac:dyDescent="0.3">
      <c r="A5379" s="17">
        <v>45532</v>
      </c>
      <c r="B5379" s="17">
        <v>45532</v>
      </c>
      <c r="C5379" t="s">
        <v>13969</v>
      </c>
      <c r="D5379" t="s">
        <v>4537</v>
      </c>
      <c r="E5379">
        <v>10</v>
      </c>
      <c r="F5379">
        <v>9544303.8000000007</v>
      </c>
      <c r="G5379">
        <v>2024</v>
      </c>
      <c r="H5379" s="19" t="s">
        <v>55</v>
      </c>
      <c r="I5379" t="s">
        <v>13707</v>
      </c>
      <c r="J5379">
        <v>318662</v>
      </c>
      <c r="K5379" s="112">
        <v>45336</v>
      </c>
      <c r="L5379" s="112">
        <v>45559</v>
      </c>
      <c r="M5379" s="112">
        <v>45559</v>
      </c>
      <c r="N5379" t="s">
        <v>47</v>
      </c>
    </row>
    <row r="5380" spans="1:14" x14ac:dyDescent="0.3">
      <c r="A5380" s="17">
        <v>45471</v>
      </c>
      <c r="B5380" s="17">
        <v>45471</v>
      </c>
      <c r="C5380" t="s">
        <v>13969</v>
      </c>
      <c r="D5380" t="s">
        <v>4537</v>
      </c>
      <c r="E5380">
        <v>10</v>
      </c>
      <c r="F5380">
        <v>6620120</v>
      </c>
      <c r="G5380">
        <v>2024</v>
      </c>
      <c r="H5380" s="19" t="s">
        <v>55</v>
      </c>
      <c r="I5380" t="s">
        <v>13707</v>
      </c>
      <c r="J5380">
        <v>563753</v>
      </c>
      <c r="K5380" s="112">
        <v>45388.958333333336</v>
      </c>
      <c r="L5380" s="112">
        <v>45559</v>
      </c>
      <c r="M5380" s="112">
        <v>45559</v>
      </c>
      <c r="N5380" t="s">
        <v>47</v>
      </c>
    </row>
    <row r="5381" spans="1:14" x14ac:dyDescent="0.3">
      <c r="A5381" s="17">
        <v>45385</v>
      </c>
      <c r="B5381" s="17">
        <v>45385</v>
      </c>
      <c r="C5381" t="s">
        <v>13969</v>
      </c>
      <c r="D5381" t="s">
        <v>4537</v>
      </c>
      <c r="E5381">
        <v>10</v>
      </c>
      <c r="F5381">
        <v>2548891</v>
      </c>
      <c r="G5381">
        <v>2024</v>
      </c>
      <c r="H5381" s="19" t="s">
        <v>55</v>
      </c>
      <c r="I5381" t="s">
        <v>13707</v>
      </c>
      <c r="J5381">
        <v>596988</v>
      </c>
      <c r="K5381" s="112">
        <v>45383.715277777781</v>
      </c>
      <c r="L5381" s="112">
        <v>45559</v>
      </c>
      <c r="M5381" s="112">
        <v>45559</v>
      </c>
      <c r="N5381" t="s">
        <v>47</v>
      </c>
    </row>
    <row r="5382" spans="1:14" x14ac:dyDescent="0.3">
      <c r="A5382" s="17">
        <v>45544</v>
      </c>
      <c r="B5382" s="17">
        <v>45544</v>
      </c>
      <c r="C5382" t="s">
        <v>13969</v>
      </c>
      <c r="D5382" t="s">
        <v>4537</v>
      </c>
      <c r="E5382">
        <v>10</v>
      </c>
      <c r="F5382">
        <v>5482560</v>
      </c>
      <c r="G5382">
        <v>2024</v>
      </c>
      <c r="H5382" s="19" t="s">
        <v>55</v>
      </c>
      <c r="I5382" t="s">
        <v>13707</v>
      </c>
      <c r="J5382">
        <v>392095</v>
      </c>
      <c r="K5382" s="112">
        <v>45476.4375</v>
      </c>
      <c r="L5382" s="112">
        <v>45560</v>
      </c>
      <c r="M5382" s="112">
        <v>45560</v>
      </c>
      <c r="N5382" t="s">
        <v>47</v>
      </c>
    </row>
    <row r="5383" spans="1:14" x14ac:dyDescent="0.3">
      <c r="A5383" s="17">
        <v>45540</v>
      </c>
      <c r="B5383" s="17">
        <v>45540</v>
      </c>
      <c r="C5383" t="s">
        <v>13969</v>
      </c>
      <c r="D5383" t="s">
        <v>4537</v>
      </c>
      <c r="E5383">
        <v>10</v>
      </c>
      <c r="F5383">
        <v>8524801</v>
      </c>
      <c r="G5383">
        <v>2024</v>
      </c>
      <c r="H5383" s="19" t="s">
        <v>55</v>
      </c>
      <c r="I5383" t="s">
        <v>13708</v>
      </c>
      <c r="J5383">
        <v>51066</v>
      </c>
      <c r="K5383" s="112">
        <v>45461.625</v>
      </c>
      <c r="L5383" s="112">
        <v>45560</v>
      </c>
      <c r="M5383" s="112">
        <v>45560</v>
      </c>
      <c r="N5383" t="s">
        <v>47</v>
      </c>
    </row>
    <row r="5384" spans="1:14" x14ac:dyDescent="0.3">
      <c r="A5384" s="17">
        <v>45539</v>
      </c>
      <c r="B5384" s="17">
        <v>45539</v>
      </c>
      <c r="C5384" t="s">
        <v>13969</v>
      </c>
      <c r="D5384" t="s">
        <v>4537</v>
      </c>
      <c r="E5384">
        <v>10</v>
      </c>
      <c r="F5384">
        <v>6374980</v>
      </c>
      <c r="G5384">
        <v>2024</v>
      </c>
      <c r="H5384" s="19" t="s">
        <v>55</v>
      </c>
      <c r="I5384" t="s">
        <v>13707</v>
      </c>
      <c r="J5384">
        <v>497544</v>
      </c>
      <c r="K5384" s="112">
        <v>45537.392361111109</v>
      </c>
      <c r="L5384" s="112">
        <v>45560</v>
      </c>
      <c r="M5384" s="112">
        <v>45560</v>
      </c>
      <c r="N5384" t="s">
        <v>47</v>
      </c>
    </row>
    <row r="5385" spans="1:14" x14ac:dyDescent="0.3">
      <c r="A5385" s="17">
        <v>45539</v>
      </c>
      <c r="B5385" s="17">
        <v>45539</v>
      </c>
      <c r="C5385" t="s">
        <v>13969</v>
      </c>
      <c r="D5385" t="s">
        <v>4537</v>
      </c>
      <c r="E5385">
        <v>10</v>
      </c>
      <c r="F5385">
        <v>10255960</v>
      </c>
      <c r="G5385">
        <v>2024</v>
      </c>
      <c r="H5385" s="19" t="s">
        <v>55</v>
      </c>
      <c r="I5385" t="s">
        <v>13707</v>
      </c>
      <c r="J5385">
        <v>687055</v>
      </c>
      <c r="K5385" s="112">
        <v>45533.67083333333</v>
      </c>
      <c r="L5385" s="112">
        <v>45560</v>
      </c>
      <c r="M5385" s="112">
        <v>45560</v>
      </c>
      <c r="N5385" t="s">
        <v>47</v>
      </c>
    </row>
    <row r="5386" spans="1:14" x14ac:dyDescent="0.3">
      <c r="A5386" s="17">
        <v>45534</v>
      </c>
      <c r="B5386" s="17">
        <v>45534</v>
      </c>
      <c r="C5386" t="s">
        <v>13969</v>
      </c>
      <c r="D5386" t="s">
        <v>4537</v>
      </c>
      <c r="E5386">
        <v>10</v>
      </c>
      <c r="F5386">
        <v>2027611</v>
      </c>
      <c r="G5386">
        <v>2024</v>
      </c>
      <c r="H5386" s="19" t="s">
        <v>55</v>
      </c>
      <c r="I5386" t="s">
        <v>13707</v>
      </c>
      <c r="J5386">
        <v>623844</v>
      </c>
      <c r="K5386" s="112">
        <v>45465.479166666664</v>
      </c>
      <c r="L5386" s="112">
        <v>45560</v>
      </c>
      <c r="M5386" s="112">
        <v>45560</v>
      </c>
      <c r="N5386" t="s">
        <v>47</v>
      </c>
    </row>
    <row r="5387" spans="1:14" x14ac:dyDescent="0.3">
      <c r="A5387" s="17">
        <v>45534</v>
      </c>
      <c r="B5387" s="17">
        <v>45534</v>
      </c>
      <c r="C5387" t="s">
        <v>13969</v>
      </c>
      <c r="D5387" t="s">
        <v>4537</v>
      </c>
      <c r="E5387">
        <v>10</v>
      </c>
      <c r="F5387">
        <v>11006560</v>
      </c>
      <c r="G5387">
        <v>2024</v>
      </c>
      <c r="H5387" s="19" t="s">
        <v>55</v>
      </c>
      <c r="I5387" t="s">
        <v>13708</v>
      </c>
      <c r="J5387">
        <v>84394</v>
      </c>
      <c r="K5387" s="112">
        <v>45532.354166666664</v>
      </c>
      <c r="L5387" s="112">
        <v>45560</v>
      </c>
      <c r="M5387" s="112">
        <v>45560</v>
      </c>
      <c r="N5387" t="s">
        <v>47</v>
      </c>
    </row>
    <row r="5388" spans="1:14" x14ac:dyDescent="0.3">
      <c r="A5388" s="17">
        <v>45534</v>
      </c>
      <c r="B5388" s="17">
        <v>45534</v>
      </c>
      <c r="C5388" t="s">
        <v>13969</v>
      </c>
      <c r="D5388" t="s">
        <v>4537</v>
      </c>
      <c r="E5388">
        <v>10</v>
      </c>
      <c r="F5388">
        <v>4461081.72</v>
      </c>
      <c r="G5388">
        <v>2024</v>
      </c>
      <c r="H5388" s="19" t="s">
        <v>55</v>
      </c>
      <c r="I5388" t="s">
        <v>13708</v>
      </c>
      <c r="J5388">
        <v>99241</v>
      </c>
      <c r="K5388" s="112">
        <v>45493.770833333336</v>
      </c>
      <c r="L5388" s="112">
        <v>45560</v>
      </c>
      <c r="M5388" s="112">
        <v>45560</v>
      </c>
      <c r="N5388" t="s">
        <v>47</v>
      </c>
    </row>
    <row r="5389" spans="1:14" x14ac:dyDescent="0.3">
      <c r="A5389" s="17">
        <v>45533</v>
      </c>
      <c r="B5389" s="17">
        <v>45533</v>
      </c>
      <c r="C5389" t="s">
        <v>13969</v>
      </c>
      <c r="D5389" t="s">
        <v>4537</v>
      </c>
      <c r="E5389">
        <v>10</v>
      </c>
      <c r="F5389">
        <v>4614871</v>
      </c>
      <c r="G5389">
        <v>2024</v>
      </c>
      <c r="H5389" s="19" t="s">
        <v>55</v>
      </c>
      <c r="I5389" t="s">
        <v>13707</v>
      </c>
      <c r="J5389">
        <v>623818</v>
      </c>
      <c r="K5389" s="112">
        <v>45476.541666666664</v>
      </c>
      <c r="L5389" s="112">
        <v>45560</v>
      </c>
      <c r="M5389" s="112">
        <v>45560</v>
      </c>
      <c r="N5389" t="s">
        <v>47</v>
      </c>
    </row>
    <row r="5390" spans="1:14" x14ac:dyDescent="0.3">
      <c r="A5390" s="17">
        <v>45533</v>
      </c>
      <c r="B5390" s="17">
        <v>45533</v>
      </c>
      <c r="C5390" t="s">
        <v>13969</v>
      </c>
      <c r="D5390" t="s">
        <v>4537</v>
      </c>
      <c r="E5390">
        <v>10</v>
      </c>
      <c r="F5390">
        <v>2865461</v>
      </c>
      <c r="G5390">
        <v>2024</v>
      </c>
      <c r="H5390" s="19" t="s">
        <v>55</v>
      </c>
      <c r="I5390" t="s">
        <v>13707</v>
      </c>
      <c r="J5390">
        <v>456790</v>
      </c>
      <c r="K5390" s="112">
        <v>45478.6875</v>
      </c>
      <c r="L5390" s="112">
        <v>45560</v>
      </c>
      <c r="M5390" s="112">
        <v>45560</v>
      </c>
      <c r="N5390" t="s">
        <v>47</v>
      </c>
    </row>
    <row r="5391" spans="1:14" x14ac:dyDescent="0.3">
      <c r="A5391" s="17">
        <v>45531</v>
      </c>
      <c r="B5391" s="17">
        <v>45531</v>
      </c>
      <c r="C5391" t="s">
        <v>13969</v>
      </c>
      <c r="D5391" t="s">
        <v>4537</v>
      </c>
      <c r="E5391">
        <v>10</v>
      </c>
      <c r="F5391">
        <v>6749400</v>
      </c>
      <c r="G5391">
        <v>2024</v>
      </c>
      <c r="H5391" s="19" t="s">
        <v>55</v>
      </c>
      <c r="I5391" t="s">
        <v>13707</v>
      </c>
      <c r="J5391">
        <v>569541</v>
      </c>
      <c r="K5391" s="112">
        <v>45527.4375</v>
      </c>
      <c r="L5391" s="112">
        <v>45560</v>
      </c>
      <c r="M5391" s="112">
        <v>45560</v>
      </c>
      <c r="N5391" t="s">
        <v>47</v>
      </c>
    </row>
    <row r="5392" spans="1:14" x14ac:dyDescent="0.3">
      <c r="A5392" s="17">
        <v>45527</v>
      </c>
      <c r="B5392" s="17">
        <v>45527</v>
      </c>
      <c r="C5392" t="s">
        <v>13969</v>
      </c>
      <c r="D5392" t="s">
        <v>4537</v>
      </c>
      <c r="E5392">
        <v>10</v>
      </c>
      <c r="F5392">
        <v>8298249</v>
      </c>
      <c r="G5392">
        <v>2024</v>
      </c>
      <c r="H5392" s="19" t="s">
        <v>55</v>
      </c>
      <c r="I5392" t="s">
        <v>13707</v>
      </c>
      <c r="J5392">
        <v>722835</v>
      </c>
      <c r="K5392" s="112">
        <v>45494.791666666664</v>
      </c>
      <c r="L5392" s="112">
        <v>45560</v>
      </c>
      <c r="M5392" s="112">
        <v>45560</v>
      </c>
      <c r="N5392" t="s">
        <v>47</v>
      </c>
    </row>
    <row r="5393" spans="1:14" x14ac:dyDescent="0.3">
      <c r="A5393" s="17">
        <v>45527</v>
      </c>
      <c r="B5393" s="17">
        <v>45527</v>
      </c>
      <c r="C5393" t="s">
        <v>13969</v>
      </c>
      <c r="D5393" t="s">
        <v>4537</v>
      </c>
      <c r="E5393">
        <v>10</v>
      </c>
      <c r="F5393">
        <v>14000000</v>
      </c>
      <c r="G5393">
        <v>2024</v>
      </c>
      <c r="H5393" s="19" t="s">
        <v>55</v>
      </c>
      <c r="I5393" t="s">
        <v>13707</v>
      </c>
      <c r="J5393">
        <v>725477</v>
      </c>
      <c r="K5393" s="112">
        <v>45526.6875</v>
      </c>
      <c r="L5393" s="112">
        <v>45560</v>
      </c>
      <c r="M5393" s="112">
        <v>45560</v>
      </c>
      <c r="N5393" t="s">
        <v>47</v>
      </c>
    </row>
    <row r="5394" spans="1:14" x14ac:dyDescent="0.3">
      <c r="A5394" s="17">
        <v>45526</v>
      </c>
      <c r="B5394" s="17">
        <v>45526</v>
      </c>
      <c r="C5394" t="s">
        <v>13969</v>
      </c>
      <c r="D5394" t="s">
        <v>4537</v>
      </c>
      <c r="E5394">
        <v>10</v>
      </c>
      <c r="F5394">
        <v>7011555</v>
      </c>
      <c r="G5394">
        <v>2024</v>
      </c>
      <c r="H5394" s="19" t="s">
        <v>55</v>
      </c>
      <c r="I5394" t="s">
        <v>13707</v>
      </c>
      <c r="J5394">
        <v>480442</v>
      </c>
      <c r="K5394" s="112">
        <v>45450.541666666664</v>
      </c>
      <c r="L5394" s="112">
        <v>45560</v>
      </c>
      <c r="M5394" s="112">
        <v>45560</v>
      </c>
      <c r="N5394" t="s">
        <v>47</v>
      </c>
    </row>
    <row r="5395" spans="1:14" x14ac:dyDescent="0.3">
      <c r="A5395" s="17">
        <v>45526</v>
      </c>
      <c r="B5395" s="17">
        <v>45526</v>
      </c>
      <c r="C5395" t="s">
        <v>13969</v>
      </c>
      <c r="D5395" t="s">
        <v>4537</v>
      </c>
      <c r="E5395">
        <v>10</v>
      </c>
      <c r="F5395">
        <v>5827674</v>
      </c>
      <c r="G5395">
        <v>2024</v>
      </c>
      <c r="H5395" s="19" t="s">
        <v>55</v>
      </c>
      <c r="I5395" t="s">
        <v>13707</v>
      </c>
      <c r="J5395">
        <v>465808</v>
      </c>
      <c r="K5395" s="112">
        <v>45469.368055555555</v>
      </c>
      <c r="L5395" s="112">
        <v>45560</v>
      </c>
      <c r="M5395" s="112">
        <v>45560</v>
      </c>
      <c r="N5395" t="s">
        <v>47</v>
      </c>
    </row>
    <row r="5396" spans="1:14" x14ac:dyDescent="0.3">
      <c r="A5396" s="17">
        <v>45526</v>
      </c>
      <c r="B5396" s="17">
        <v>45526</v>
      </c>
      <c r="C5396" t="s">
        <v>13969</v>
      </c>
      <c r="D5396" t="s">
        <v>4537</v>
      </c>
      <c r="E5396">
        <v>10</v>
      </c>
      <c r="F5396">
        <v>6782233</v>
      </c>
      <c r="G5396">
        <v>2024</v>
      </c>
      <c r="H5396" s="19" t="s">
        <v>55</v>
      </c>
      <c r="I5396" t="s">
        <v>13707</v>
      </c>
      <c r="J5396">
        <v>651181</v>
      </c>
      <c r="K5396" s="112">
        <v>45494</v>
      </c>
      <c r="L5396" s="112">
        <v>45560</v>
      </c>
      <c r="M5396" s="112">
        <v>45560</v>
      </c>
      <c r="N5396" t="s">
        <v>47</v>
      </c>
    </row>
    <row r="5397" spans="1:14" x14ac:dyDescent="0.3">
      <c r="A5397" s="17">
        <v>45525</v>
      </c>
      <c r="B5397" s="17">
        <v>45525</v>
      </c>
      <c r="C5397" t="s">
        <v>13969</v>
      </c>
      <c r="D5397" t="s">
        <v>4537</v>
      </c>
      <c r="E5397">
        <v>10</v>
      </c>
      <c r="F5397">
        <v>10000000</v>
      </c>
      <c r="G5397">
        <v>2024</v>
      </c>
      <c r="H5397" s="19" t="s">
        <v>55</v>
      </c>
      <c r="I5397" t="s">
        <v>13707</v>
      </c>
      <c r="J5397">
        <v>479084</v>
      </c>
      <c r="K5397" s="112">
        <v>45514.538194444445</v>
      </c>
      <c r="L5397" s="112">
        <v>45560</v>
      </c>
      <c r="M5397" s="112">
        <v>45560</v>
      </c>
      <c r="N5397" t="s">
        <v>47</v>
      </c>
    </row>
    <row r="5398" spans="1:14" x14ac:dyDescent="0.3">
      <c r="A5398" s="17">
        <v>45525</v>
      </c>
      <c r="B5398" s="17">
        <v>45525</v>
      </c>
      <c r="C5398" t="s">
        <v>13969</v>
      </c>
      <c r="D5398" t="s">
        <v>4537</v>
      </c>
      <c r="E5398">
        <v>10</v>
      </c>
      <c r="F5398">
        <v>5071021</v>
      </c>
      <c r="G5398">
        <v>2024</v>
      </c>
      <c r="H5398" s="19" t="s">
        <v>55</v>
      </c>
      <c r="I5398" t="s">
        <v>13707</v>
      </c>
      <c r="J5398">
        <v>466675</v>
      </c>
      <c r="K5398" s="112">
        <v>45524.673611111109</v>
      </c>
      <c r="L5398" s="112">
        <v>45560</v>
      </c>
      <c r="M5398" s="112">
        <v>45560</v>
      </c>
      <c r="N5398" t="s">
        <v>47</v>
      </c>
    </row>
    <row r="5399" spans="1:14" x14ac:dyDescent="0.3">
      <c r="A5399" s="17">
        <v>45525</v>
      </c>
      <c r="B5399" s="17">
        <v>45525</v>
      </c>
      <c r="C5399" t="s">
        <v>13969</v>
      </c>
      <c r="D5399" t="s">
        <v>4537</v>
      </c>
      <c r="E5399">
        <v>10</v>
      </c>
      <c r="F5399">
        <v>7689651</v>
      </c>
      <c r="G5399">
        <v>2024</v>
      </c>
      <c r="H5399" s="19" t="s">
        <v>55</v>
      </c>
      <c r="I5399" t="s">
        <v>13708</v>
      </c>
      <c r="J5399">
        <v>90252</v>
      </c>
      <c r="K5399" s="112">
        <v>45499.520833333336</v>
      </c>
      <c r="L5399" s="112">
        <v>45560</v>
      </c>
      <c r="M5399" s="112">
        <v>45560</v>
      </c>
      <c r="N5399" t="s">
        <v>47</v>
      </c>
    </row>
    <row r="5400" spans="1:14" x14ac:dyDescent="0.3">
      <c r="A5400" s="17">
        <v>45525</v>
      </c>
      <c r="B5400" s="17">
        <v>45525</v>
      </c>
      <c r="C5400" t="s">
        <v>13969</v>
      </c>
      <c r="D5400" t="s">
        <v>4537</v>
      </c>
      <c r="E5400">
        <v>10</v>
      </c>
      <c r="F5400">
        <v>9538918.2799999993</v>
      </c>
      <c r="G5400">
        <v>2024</v>
      </c>
      <c r="H5400" s="19" t="s">
        <v>55</v>
      </c>
      <c r="I5400" t="s">
        <v>13708</v>
      </c>
      <c r="J5400">
        <v>99241</v>
      </c>
      <c r="K5400" s="112">
        <v>45493.770833333336</v>
      </c>
      <c r="L5400" s="112">
        <v>45560</v>
      </c>
      <c r="M5400" s="112">
        <v>45560</v>
      </c>
      <c r="N5400" t="s">
        <v>47</v>
      </c>
    </row>
    <row r="5401" spans="1:14" x14ac:dyDescent="0.3">
      <c r="A5401" s="17">
        <v>45524</v>
      </c>
      <c r="B5401" s="17">
        <v>45524</v>
      </c>
      <c r="C5401" t="s">
        <v>13969</v>
      </c>
      <c r="D5401" t="s">
        <v>4537</v>
      </c>
      <c r="E5401">
        <v>10</v>
      </c>
      <c r="F5401">
        <v>6258316</v>
      </c>
      <c r="G5401">
        <v>2024</v>
      </c>
      <c r="H5401" s="19" t="s">
        <v>55</v>
      </c>
      <c r="I5401" t="s">
        <v>13707</v>
      </c>
      <c r="J5401">
        <v>614344</v>
      </c>
      <c r="K5401" s="112">
        <v>45523.487500000003</v>
      </c>
      <c r="L5401" s="112">
        <v>45560</v>
      </c>
      <c r="M5401" s="112">
        <v>45560</v>
      </c>
      <c r="N5401" t="s">
        <v>47</v>
      </c>
    </row>
    <row r="5402" spans="1:14" x14ac:dyDescent="0.3">
      <c r="A5402" s="17">
        <v>45523</v>
      </c>
      <c r="B5402" s="17">
        <v>45523</v>
      </c>
      <c r="C5402" t="s">
        <v>13969</v>
      </c>
      <c r="D5402" t="s">
        <v>4537</v>
      </c>
      <c r="E5402">
        <v>10</v>
      </c>
      <c r="F5402">
        <v>7136369</v>
      </c>
      <c r="G5402">
        <v>2024</v>
      </c>
      <c r="H5402" s="19" t="s">
        <v>55</v>
      </c>
      <c r="I5402" t="s">
        <v>13707</v>
      </c>
      <c r="J5402">
        <v>474359</v>
      </c>
      <c r="K5402" s="112">
        <v>45519.416666666664</v>
      </c>
      <c r="L5402" s="112">
        <v>45560</v>
      </c>
      <c r="M5402" s="112">
        <v>45560</v>
      </c>
      <c r="N5402" t="s">
        <v>47</v>
      </c>
    </row>
    <row r="5403" spans="1:14" x14ac:dyDescent="0.3">
      <c r="A5403" s="17">
        <v>45523</v>
      </c>
      <c r="B5403" s="17">
        <v>45523</v>
      </c>
      <c r="C5403" t="s">
        <v>13969</v>
      </c>
      <c r="D5403" t="s">
        <v>4537</v>
      </c>
      <c r="E5403">
        <v>10</v>
      </c>
      <c r="F5403">
        <v>3963668</v>
      </c>
      <c r="G5403">
        <v>2024</v>
      </c>
      <c r="H5403" s="19" t="s">
        <v>55</v>
      </c>
      <c r="I5403" t="s">
        <v>13707</v>
      </c>
      <c r="J5403">
        <v>368906</v>
      </c>
      <c r="K5403" s="112">
        <v>45475.5</v>
      </c>
      <c r="L5403" s="112">
        <v>45560</v>
      </c>
      <c r="M5403" s="112">
        <v>45560</v>
      </c>
      <c r="N5403" t="s">
        <v>47</v>
      </c>
    </row>
    <row r="5404" spans="1:14" x14ac:dyDescent="0.3">
      <c r="A5404" s="17">
        <v>45523</v>
      </c>
      <c r="B5404" s="17">
        <v>45523</v>
      </c>
      <c r="C5404" t="s">
        <v>13969</v>
      </c>
      <c r="D5404" t="s">
        <v>4537</v>
      </c>
      <c r="E5404">
        <v>10</v>
      </c>
      <c r="F5404">
        <v>7402500</v>
      </c>
      <c r="G5404">
        <v>2024</v>
      </c>
      <c r="H5404" s="19" t="s">
        <v>55</v>
      </c>
      <c r="I5404" t="s">
        <v>13707</v>
      </c>
      <c r="J5404">
        <v>728529</v>
      </c>
      <c r="K5404" s="112">
        <v>45483</v>
      </c>
      <c r="L5404" s="112">
        <v>45560</v>
      </c>
      <c r="M5404" s="112">
        <v>45560</v>
      </c>
      <c r="N5404" t="s">
        <v>47</v>
      </c>
    </row>
    <row r="5405" spans="1:14" x14ac:dyDescent="0.3">
      <c r="A5405" s="17">
        <v>45517</v>
      </c>
      <c r="B5405" s="17">
        <v>45517</v>
      </c>
      <c r="C5405" t="s">
        <v>13969</v>
      </c>
      <c r="D5405" t="s">
        <v>4537</v>
      </c>
      <c r="E5405">
        <v>10</v>
      </c>
      <c r="F5405">
        <v>6737031</v>
      </c>
      <c r="G5405">
        <v>2024</v>
      </c>
      <c r="H5405" s="19" t="s">
        <v>55</v>
      </c>
      <c r="I5405" t="s">
        <v>13707</v>
      </c>
      <c r="J5405">
        <v>517627</v>
      </c>
      <c r="K5405" s="112">
        <v>45513.694444444445</v>
      </c>
      <c r="L5405" s="112">
        <v>45560</v>
      </c>
      <c r="M5405" s="112">
        <v>45560</v>
      </c>
      <c r="N5405" t="s">
        <v>47</v>
      </c>
    </row>
    <row r="5406" spans="1:14" x14ac:dyDescent="0.3">
      <c r="A5406" s="17">
        <v>45517</v>
      </c>
      <c r="B5406" s="17">
        <v>45517</v>
      </c>
      <c r="C5406" t="s">
        <v>13969</v>
      </c>
      <c r="D5406" t="s">
        <v>4537</v>
      </c>
      <c r="E5406">
        <v>10</v>
      </c>
      <c r="F5406">
        <v>14000000</v>
      </c>
      <c r="G5406">
        <v>2024</v>
      </c>
      <c r="H5406" s="19" t="s">
        <v>55</v>
      </c>
      <c r="I5406" t="s">
        <v>13708</v>
      </c>
      <c r="J5406">
        <v>104808</v>
      </c>
      <c r="K5406" s="112">
        <v>45462.333333333336</v>
      </c>
      <c r="L5406" s="112">
        <v>45560</v>
      </c>
      <c r="M5406" s="112">
        <v>45560</v>
      </c>
      <c r="N5406" t="s">
        <v>47</v>
      </c>
    </row>
    <row r="5407" spans="1:14" x14ac:dyDescent="0.3">
      <c r="A5407" s="17">
        <v>45517</v>
      </c>
      <c r="B5407" s="17">
        <v>45517</v>
      </c>
      <c r="C5407" t="s">
        <v>13969</v>
      </c>
      <c r="D5407" t="s">
        <v>4537</v>
      </c>
      <c r="E5407">
        <v>10</v>
      </c>
      <c r="F5407">
        <v>14000000</v>
      </c>
      <c r="G5407">
        <v>2024</v>
      </c>
      <c r="H5407" s="19" t="s">
        <v>55</v>
      </c>
      <c r="I5407" t="s">
        <v>13708</v>
      </c>
      <c r="J5407">
        <v>115610</v>
      </c>
      <c r="K5407" s="112">
        <v>45516.496527777781</v>
      </c>
      <c r="L5407" s="112">
        <v>45560</v>
      </c>
      <c r="M5407" s="112">
        <v>45560</v>
      </c>
      <c r="N5407" t="s">
        <v>47</v>
      </c>
    </row>
    <row r="5408" spans="1:14" x14ac:dyDescent="0.3">
      <c r="A5408" s="17">
        <v>45513</v>
      </c>
      <c r="B5408" s="17">
        <v>45513</v>
      </c>
      <c r="C5408" t="s">
        <v>13969</v>
      </c>
      <c r="D5408" t="s">
        <v>4537</v>
      </c>
      <c r="E5408">
        <v>10</v>
      </c>
      <c r="F5408">
        <v>13432000</v>
      </c>
      <c r="G5408">
        <v>2024</v>
      </c>
      <c r="H5408" s="19" t="s">
        <v>55</v>
      </c>
      <c r="I5408" t="s">
        <v>13708</v>
      </c>
      <c r="J5408">
        <v>38909</v>
      </c>
      <c r="K5408" s="112">
        <v>45513.75</v>
      </c>
      <c r="L5408" s="112">
        <v>45560</v>
      </c>
      <c r="M5408" s="112">
        <v>45560</v>
      </c>
      <c r="N5408" t="s">
        <v>47</v>
      </c>
    </row>
    <row r="5409" spans="1:14" x14ac:dyDescent="0.3">
      <c r="A5409" s="17">
        <v>45513</v>
      </c>
      <c r="B5409" s="17">
        <v>45513</v>
      </c>
      <c r="C5409" t="s">
        <v>13969</v>
      </c>
      <c r="D5409" t="s">
        <v>4537</v>
      </c>
      <c r="E5409">
        <v>10</v>
      </c>
      <c r="F5409">
        <v>14000000</v>
      </c>
      <c r="G5409">
        <v>2024</v>
      </c>
      <c r="H5409" s="19" t="s">
        <v>55</v>
      </c>
      <c r="I5409" t="s">
        <v>13707</v>
      </c>
      <c r="J5409">
        <v>526472</v>
      </c>
      <c r="K5409" s="112">
        <v>45461.510416666664</v>
      </c>
      <c r="L5409" s="112">
        <v>45560</v>
      </c>
      <c r="M5409" s="112">
        <v>45560</v>
      </c>
      <c r="N5409" t="s">
        <v>47</v>
      </c>
    </row>
    <row r="5410" spans="1:14" x14ac:dyDescent="0.3">
      <c r="A5410" s="17">
        <v>45513</v>
      </c>
      <c r="B5410" s="17">
        <v>45513</v>
      </c>
      <c r="C5410" t="s">
        <v>13969</v>
      </c>
      <c r="D5410" t="s">
        <v>4537</v>
      </c>
      <c r="E5410">
        <v>10</v>
      </c>
      <c r="F5410">
        <v>5036120</v>
      </c>
      <c r="G5410">
        <v>2024</v>
      </c>
      <c r="H5410" s="19" t="s">
        <v>55</v>
      </c>
      <c r="I5410" t="s">
        <v>13707</v>
      </c>
      <c r="J5410">
        <v>382290</v>
      </c>
      <c r="K5410" s="112">
        <v>45442.395833333336</v>
      </c>
      <c r="L5410" s="112">
        <v>45560</v>
      </c>
      <c r="M5410" s="112">
        <v>45560</v>
      </c>
      <c r="N5410" t="s">
        <v>47</v>
      </c>
    </row>
    <row r="5411" spans="1:14" x14ac:dyDescent="0.3">
      <c r="A5411" s="17">
        <v>45509</v>
      </c>
      <c r="B5411" s="17">
        <v>45509</v>
      </c>
      <c r="C5411" t="s">
        <v>13969</v>
      </c>
      <c r="D5411" t="s">
        <v>4537</v>
      </c>
      <c r="E5411">
        <v>10</v>
      </c>
      <c r="F5411">
        <v>3411336</v>
      </c>
      <c r="G5411">
        <v>2024</v>
      </c>
      <c r="H5411" s="19" t="s">
        <v>55</v>
      </c>
      <c r="I5411" t="s">
        <v>13707</v>
      </c>
      <c r="J5411">
        <v>739137</v>
      </c>
      <c r="K5411" s="112">
        <v>45507</v>
      </c>
      <c r="L5411" s="112">
        <v>45560</v>
      </c>
      <c r="M5411" s="112">
        <v>45560</v>
      </c>
      <c r="N5411" t="s">
        <v>47</v>
      </c>
    </row>
    <row r="5412" spans="1:14" x14ac:dyDescent="0.3">
      <c r="A5412" s="17">
        <v>45509</v>
      </c>
      <c r="B5412" s="17">
        <v>45509</v>
      </c>
      <c r="C5412" t="s">
        <v>13969</v>
      </c>
      <c r="D5412" t="s">
        <v>4537</v>
      </c>
      <c r="E5412">
        <v>10</v>
      </c>
      <c r="F5412">
        <v>1115080</v>
      </c>
      <c r="G5412">
        <v>2024</v>
      </c>
      <c r="H5412" s="19" t="s">
        <v>55</v>
      </c>
      <c r="I5412" t="s">
        <v>13708</v>
      </c>
      <c r="J5412">
        <v>93842</v>
      </c>
      <c r="K5412" s="112">
        <v>45506</v>
      </c>
      <c r="L5412" s="112">
        <v>45560</v>
      </c>
      <c r="M5412" s="112">
        <v>45560</v>
      </c>
      <c r="N5412" t="s">
        <v>47</v>
      </c>
    </row>
    <row r="5413" spans="1:14" x14ac:dyDescent="0.3">
      <c r="A5413" s="17">
        <v>45504</v>
      </c>
      <c r="B5413" s="17">
        <v>45504</v>
      </c>
      <c r="C5413" t="s">
        <v>13969</v>
      </c>
      <c r="D5413" t="s">
        <v>4537</v>
      </c>
      <c r="E5413">
        <v>10</v>
      </c>
      <c r="F5413">
        <v>1988910</v>
      </c>
      <c r="G5413">
        <v>2024</v>
      </c>
      <c r="H5413" s="19" t="s">
        <v>55</v>
      </c>
      <c r="I5413" t="s">
        <v>13707</v>
      </c>
      <c r="J5413">
        <v>677046</v>
      </c>
      <c r="K5413" s="112">
        <v>45456</v>
      </c>
      <c r="L5413" s="112">
        <v>45560</v>
      </c>
      <c r="M5413" s="112">
        <v>45560</v>
      </c>
      <c r="N5413" t="s">
        <v>47</v>
      </c>
    </row>
    <row r="5414" spans="1:14" x14ac:dyDescent="0.3">
      <c r="A5414" s="17">
        <v>45497</v>
      </c>
      <c r="B5414" s="17">
        <v>45497</v>
      </c>
      <c r="C5414" t="s">
        <v>13969</v>
      </c>
      <c r="D5414" t="s">
        <v>4537</v>
      </c>
      <c r="E5414">
        <v>10</v>
      </c>
      <c r="F5414">
        <v>8201195</v>
      </c>
      <c r="G5414">
        <v>2024</v>
      </c>
      <c r="H5414" s="19" t="s">
        <v>55</v>
      </c>
      <c r="I5414" t="s">
        <v>13707</v>
      </c>
      <c r="J5414">
        <v>484547</v>
      </c>
      <c r="K5414" s="112">
        <v>45312</v>
      </c>
      <c r="L5414" s="112">
        <v>45560</v>
      </c>
      <c r="M5414" s="112">
        <v>45560</v>
      </c>
      <c r="N5414" t="s">
        <v>47</v>
      </c>
    </row>
    <row r="5415" spans="1:14" x14ac:dyDescent="0.3">
      <c r="A5415" s="17">
        <v>45474</v>
      </c>
      <c r="B5415" s="17">
        <v>45474</v>
      </c>
      <c r="C5415" t="s">
        <v>13969</v>
      </c>
      <c r="D5415" t="s">
        <v>4537</v>
      </c>
      <c r="E5415">
        <v>10</v>
      </c>
      <c r="F5415">
        <v>3380000</v>
      </c>
      <c r="G5415">
        <v>2024</v>
      </c>
      <c r="H5415" s="19" t="s">
        <v>55</v>
      </c>
      <c r="I5415" t="s">
        <v>13707</v>
      </c>
      <c r="J5415">
        <v>658911</v>
      </c>
      <c r="K5415" s="112">
        <v>45442</v>
      </c>
      <c r="L5415" s="112">
        <v>45560</v>
      </c>
      <c r="M5415" s="112">
        <v>45560</v>
      </c>
      <c r="N5415" t="s">
        <v>47</v>
      </c>
    </row>
    <row r="5416" spans="1:14" x14ac:dyDescent="0.3">
      <c r="A5416" s="17">
        <v>45474</v>
      </c>
      <c r="B5416" s="17">
        <v>45474</v>
      </c>
      <c r="C5416" t="s">
        <v>13969</v>
      </c>
      <c r="D5416" t="s">
        <v>4537</v>
      </c>
      <c r="E5416">
        <v>10</v>
      </c>
      <c r="F5416">
        <v>3023060</v>
      </c>
      <c r="G5416">
        <v>2024</v>
      </c>
      <c r="H5416" s="19" t="s">
        <v>55</v>
      </c>
      <c r="I5416" t="s">
        <v>13707</v>
      </c>
      <c r="J5416">
        <v>658911</v>
      </c>
      <c r="K5416" s="112">
        <v>45475.590277777781</v>
      </c>
      <c r="L5416" s="112">
        <v>45560</v>
      </c>
      <c r="M5416" s="112">
        <v>45560</v>
      </c>
      <c r="N5416" t="s">
        <v>47</v>
      </c>
    </row>
    <row r="5417" spans="1:14" x14ac:dyDescent="0.3">
      <c r="A5417" s="17">
        <v>45545</v>
      </c>
      <c r="B5417" s="17">
        <v>45545</v>
      </c>
      <c r="C5417" t="s">
        <v>13969</v>
      </c>
      <c r="D5417" t="s">
        <v>4537</v>
      </c>
      <c r="E5417">
        <v>10</v>
      </c>
      <c r="F5417">
        <v>4850971</v>
      </c>
      <c r="G5417">
        <v>2024</v>
      </c>
      <c r="H5417" s="19" t="s">
        <v>55</v>
      </c>
      <c r="I5417" t="s">
        <v>13707</v>
      </c>
      <c r="J5417">
        <v>609397</v>
      </c>
      <c r="K5417" s="112">
        <v>45458.604166666664</v>
      </c>
      <c r="L5417" s="112">
        <v>45561</v>
      </c>
      <c r="M5417" s="112">
        <v>45561</v>
      </c>
      <c r="N5417" t="s">
        <v>47</v>
      </c>
    </row>
    <row r="5418" spans="1:14" x14ac:dyDescent="0.3">
      <c r="A5418" s="17">
        <v>45544</v>
      </c>
      <c r="B5418" s="17">
        <v>45544</v>
      </c>
      <c r="C5418" t="s">
        <v>13969</v>
      </c>
      <c r="D5418" t="s">
        <v>4537</v>
      </c>
      <c r="E5418">
        <v>10</v>
      </c>
      <c r="F5418">
        <v>3932805</v>
      </c>
      <c r="G5418">
        <v>2024</v>
      </c>
      <c r="H5418" s="19" t="s">
        <v>55</v>
      </c>
      <c r="I5418" t="s">
        <v>13707</v>
      </c>
      <c r="J5418">
        <v>658562</v>
      </c>
      <c r="K5418" s="112">
        <v>45483.305555555555</v>
      </c>
      <c r="L5418" s="112">
        <v>45561</v>
      </c>
      <c r="M5418" s="112">
        <v>45561</v>
      </c>
      <c r="N5418" t="s">
        <v>47</v>
      </c>
    </row>
    <row r="5419" spans="1:14" x14ac:dyDescent="0.3">
      <c r="A5419" s="17">
        <v>45533</v>
      </c>
      <c r="B5419" s="17">
        <v>45533</v>
      </c>
      <c r="C5419" t="s">
        <v>13969</v>
      </c>
      <c r="D5419" t="s">
        <v>4537</v>
      </c>
      <c r="E5419">
        <v>10</v>
      </c>
      <c r="F5419">
        <v>7024635</v>
      </c>
      <c r="G5419">
        <v>2024</v>
      </c>
      <c r="H5419" s="19" t="s">
        <v>55</v>
      </c>
      <c r="I5419" t="s">
        <v>13707</v>
      </c>
      <c r="J5419">
        <v>402801</v>
      </c>
      <c r="K5419" s="112">
        <v>45499.3125</v>
      </c>
      <c r="L5419" s="112">
        <v>45561</v>
      </c>
      <c r="M5419" s="112">
        <v>45561</v>
      </c>
      <c r="N5419" t="s">
        <v>47</v>
      </c>
    </row>
    <row r="5420" spans="1:14" x14ac:dyDescent="0.3">
      <c r="A5420" s="17">
        <v>45533</v>
      </c>
      <c r="B5420" s="17">
        <v>45533</v>
      </c>
      <c r="C5420" t="s">
        <v>13969</v>
      </c>
      <c r="D5420" t="s">
        <v>4537</v>
      </c>
      <c r="E5420">
        <v>10</v>
      </c>
      <c r="F5420">
        <v>14000000</v>
      </c>
      <c r="G5420">
        <v>2024</v>
      </c>
      <c r="H5420" s="19" t="s">
        <v>55</v>
      </c>
      <c r="I5420" t="s">
        <v>13707</v>
      </c>
      <c r="J5420">
        <v>590594</v>
      </c>
      <c r="K5420" s="112">
        <v>45499.979166666664</v>
      </c>
      <c r="L5420" s="112">
        <v>45561</v>
      </c>
      <c r="M5420" s="112">
        <v>45561</v>
      </c>
      <c r="N5420" t="s">
        <v>47</v>
      </c>
    </row>
    <row r="5421" spans="1:14" x14ac:dyDescent="0.3">
      <c r="A5421" s="17">
        <v>45533</v>
      </c>
      <c r="B5421" s="17">
        <v>45533</v>
      </c>
      <c r="C5421" t="s">
        <v>13969</v>
      </c>
      <c r="D5421" t="s">
        <v>4537</v>
      </c>
      <c r="E5421">
        <v>10</v>
      </c>
      <c r="F5421">
        <v>5794986.25</v>
      </c>
      <c r="G5421">
        <v>2024</v>
      </c>
      <c r="H5421" s="19" t="s">
        <v>55</v>
      </c>
      <c r="I5421" t="s">
        <v>13707</v>
      </c>
      <c r="J5421">
        <v>663791</v>
      </c>
      <c r="K5421" s="112">
        <v>45531.723611111112</v>
      </c>
      <c r="L5421" s="112">
        <v>45561</v>
      </c>
      <c r="M5421" s="112">
        <v>45561</v>
      </c>
      <c r="N5421" t="s">
        <v>47</v>
      </c>
    </row>
    <row r="5422" spans="1:14" x14ac:dyDescent="0.3">
      <c r="A5422" s="17">
        <v>45533</v>
      </c>
      <c r="B5422" s="17">
        <v>45533</v>
      </c>
      <c r="C5422" t="s">
        <v>13969</v>
      </c>
      <c r="D5422" t="s">
        <v>4537</v>
      </c>
      <c r="E5422">
        <v>10</v>
      </c>
      <c r="F5422">
        <v>12161270</v>
      </c>
      <c r="G5422">
        <v>2024</v>
      </c>
      <c r="H5422" s="19" t="s">
        <v>55</v>
      </c>
      <c r="I5422" t="s">
        <v>13707</v>
      </c>
      <c r="J5422">
        <v>431654</v>
      </c>
      <c r="K5422" s="112">
        <v>45386.520833333336</v>
      </c>
      <c r="L5422" s="112">
        <v>45561</v>
      </c>
      <c r="M5422" s="112">
        <v>45561</v>
      </c>
      <c r="N5422" t="s">
        <v>47</v>
      </c>
    </row>
    <row r="5423" spans="1:14" x14ac:dyDescent="0.3">
      <c r="A5423" s="17">
        <v>45532</v>
      </c>
      <c r="B5423" s="17">
        <v>45532</v>
      </c>
      <c r="C5423" t="s">
        <v>13969</v>
      </c>
      <c r="D5423" t="s">
        <v>4537</v>
      </c>
      <c r="E5423">
        <v>10</v>
      </c>
      <c r="F5423">
        <v>4839280</v>
      </c>
      <c r="G5423">
        <v>2024</v>
      </c>
      <c r="H5423" s="19" t="s">
        <v>55</v>
      </c>
      <c r="I5423" t="s">
        <v>13708</v>
      </c>
      <c r="J5423">
        <v>86822</v>
      </c>
      <c r="K5423" s="112">
        <v>45489.572916666664</v>
      </c>
      <c r="L5423" s="112">
        <v>45561</v>
      </c>
      <c r="M5423" s="112">
        <v>45561</v>
      </c>
      <c r="N5423" t="s">
        <v>47</v>
      </c>
    </row>
    <row r="5424" spans="1:14" x14ac:dyDescent="0.3">
      <c r="A5424" s="17">
        <v>45531</v>
      </c>
      <c r="B5424" s="17">
        <v>45531</v>
      </c>
      <c r="C5424" t="s">
        <v>13969</v>
      </c>
      <c r="D5424" t="s">
        <v>4537</v>
      </c>
      <c r="E5424">
        <v>10</v>
      </c>
      <c r="F5424">
        <v>11063420.699999999</v>
      </c>
      <c r="G5424">
        <v>2024</v>
      </c>
      <c r="H5424" s="19" t="s">
        <v>55</v>
      </c>
      <c r="I5424" t="s">
        <v>13707</v>
      </c>
      <c r="J5424">
        <v>771855</v>
      </c>
      <c r="K5424" s="112">
        <v>45529.6875</v>
      </c>
      <c r="L5424" s="112">
        <v>45561</v>
      </c>
      <c r="M5424" s="112">
        <v>45561</v>
      </c>
      <c r="N5424" t="s">
        <v>47</v>
      </c>
    </row>
    <row r="5425" spans="1:14" x14ac:dyDescent="0.3">
      <c r="A5425" s="17">
        <v>45530</v>
      </c>
      <c r="B5425" s="17">
        <v>45530</v>
      </c>
      <c r="C5425" t="s">
        <v>13969</v>
      </c>
      <c r="D5425" t="s">
        <v>4537</v>
      </c>
      <c r="E5425">
        <v>10</v>
      </c>
      <c r="F5425">
        <v>14000000</v>
      </c>
      <c r="G5425">
        <v>2024</v>
      </c>
      <c r="H5425" s="19" t="s">
        <v>55</v>
      </c>
      <c r="I5425" t="s">
        <v>13707</v>
      </c>
      <c r="J5425">
        <v>443550</v>
      </c>
      <c r="K5425" s="112">
        <v>45476.451388888891</v>
      </c>
      <c r="L5425" s="112">
        <v>45561</v>
      </c>
      <c r="M5425" s="112">
        <v>45561</v>
      </c>
      <c r="N5425" t="s">
        <v>47</v>
      </c>
    </row>
    <row r="5426" spans="1:14" x14ac:dyDescent="0.3">
      <c r="A5426" s="17">
        <v>45527</v>
      </c>
      <c r="B5426" s="17">
        <v>45527</v>
      </c>
      <c r="C5426" t="s">
        <v>13969</v>
      </c>
      <c r="D5426" t="s">
        <v>4537</v>
      </c>
      <c r="E5426">
        <v>10</v>
      </c>
      <c r="F5426">
        <v>4500000</v>
      </c>
      <c r="G5426">
        <v>2024</v>
      </c>
      <c r="H5426" s="19" t="s">
        <v>55</v>
      </c>
      <c r="I5426" t="s">
        <v>13707</v>
      </c>
      <c r="J5426">
        <v>555271</v>
      </c>
      <c r="K5426" s="112">
        <v>45525.743055555555</v>
      </c>
      <c r="L5426" s="112">
        <v>45561</v>
      </c>
      <c r="M5426" s="112">
        <v>45561</v>
      </c>
      <c r="N5426" t="s">
        <v>47</v>
      </c>
    </row>
    <row r="5427" spans="1:14" x14ac:dyDescent="0.3">
      <c r="A5427" s="17">
        <v>45527</v>
      </c>
      <c r="B5427" s="17">
        <v>45527</v>
      </c>
      <c r="C5427" t="s">
        <v>13969</v>
      </c>
      <c r="D5427" t="s">
        <v>4537</v>
      </c>
      <c r="E5427">
        <v>10</v>
      </c>
      <c r="F5427">
        <v>1648636</v>
      </c>
      <c r="G5427">
        <v>2024</v>
      </c>
      <c r="H5427" s="19" t="s">
        <v>55</v>
      </c>
      <c r="I5427" t="s">
        <v>13708</v>
      </c>
      <c r="J5427">
        <v>98467</v>
      </c>
      <c r="K5427" s="112">
        <v>45526.847222222219</v>
      </c>
      <c r="L5427" s="112">
        <v>45561</v>
      </c>
      <c r="M5427" s="112">
        <v>45561</v>
      </c>
      <c r="N5427" t="s">
        <v>47</v>
      </c>
    </row>
    <row r="5428" spans="1:14" x14ac:dyDescent="0.3">
      <c r="A5428" s="17">
        <v>45526</v>
      </c>
      <c r="B5428" s="17">
        <v>45526</v>
      </c>
      <c r="C5428" t="s">
        <v>13969</v>
      </c>
      <c r="D5428" t="s">
        <v>4537</v>
      </c>
      <c r="E5428">
        <v>10</v>
      </c>
      <c r="F5428">
        <v>8849141</v>
      </c>
      <c r="G5428">
        <v>2024</v>
      </c>
      <c r="H5428" s="19" t="s">
        <v>55</v>
      </c>
      <c r="I5428" t="s">
        <v>13707</v>
      </c>
      <c r="J5428">
        <v>740395</v>
      </c>
      <c r="K5428" s="112">
        <v>45524.940972222219</v>
      </c>
      <c r="L5428" s="112">
        <v>45561</v>
      </c>
      <c r="M5428" s="112">
        <v>45561</v>
      </c>
      <c r="N5428" t="s">
        <v>47</v>
      </c>
    </row>
    <row r="5429" spans="1:14" x14ac:dyDescent="0.3">
      <c r="A5429" s="17">
        <v>45525</v>
      </c>
      <c r="B5429" s="17">
        <v>45525</v>
      </c>
      <c r="C5429" t="s">
        <v>13969</v>
      </c>
      <c r="D5429" t="s">
        <v>4537</v>
      </c>
      <c r="E5429">
        <v>10</v>
      </c>
      <c r="F5429">
        <v>10794060.199999999</v>
      </c>
      <c r="G5429">
        <v>2024</v>
      </c>
      <c r="H5429" s="19" t="s">
        <v>55</v>
      </c>
      <c r="I5429" t="s">
        <v>13707</v>
      </c>
      <c r="J5429">
        <v>750210</v>
      </c>
      <c r="K5429" s="112">
        <v>45524</v>
      </c>
      <c r="L5429" s="112">
        <v>45561</v>
      </c>
      <c r="M5429" s="112">
        <v>45561</v>
      </c>
      <c r="N5429" t="s">
        <v>47</v>
      </c>
    </row>
    <row r="5430" spans="1:14" x14ac:dyDescent="0.3">
      <c r="A5430" s="17">
        <v>45524</v>
      </c>
      <c r="B5430" s="17">
        <v>45524</v>
      </c>
      <c r="C5430" t="s">
        <v>13969</v>
      </c>
      <c r="D5430" t="s">
        <v>4537</v>
      </c>
      <c r="E5430">
        <v>10</v>
      </c>
      <c r="F5430">
        <v>14000000</v>
      </c>
      <c r="G5430">
        <v>2024</v>
      </c>
      <c r="H5430" s="19" t="s">
        <v>55</v>
      </c>
      <c r="I5430" t="s">
        <v>13708</v>
      </c>
      <c r="J5430">
        <v>80197</v>
      </c>
      <c r="K5430" s="112">
        <v>45520.416666666664</v>
      </c>
      <c r="L5430" s="112">
        <v>45561</v>
      </c>
      <c r="M5430" s="112">
        <v>45561</v>
      </c>
      <c r="N5430" t="s">
        <v>47</v>
      </c>
    </row>
    <row r="5431" spans="1:14" x14ac:dyDescent="0.3">
      <c r="A5431" s="17">
        <v>45523</v>
      </c>
      <c r="B5431" s="17">
        <v>45523</v>
      </c>
      <c r="C5431" t="s">
        <v>13969</v>
      </c>
      <c r="D5431" t="s">
        <v>4537</v>
      </c>
      <c r="E5431">
        <v>10</v>
      </c>
      <c r="F5431">
        <v>11917624</v>
      </c>
      <c r="G5431">
        <v>2024</v>
      </c>
      <c r="H5431" s="19" t="s">
        <v>55</v>
      </c>
      <c r="I5431" t="s">
        <v>13707</v>
      </c>
      <c r="J5431">
        <v>639931</v>
      </c>
      <c r="K5431" s="112">
        <v>45437.510416666664</v>
      </c>
      <c r="L5431" s="112">
        <v>45561</v>
      </c>
      <c r="M5431" s="112">
        <v>45561</v>
      </c>
      <c r="N5431" t="s">
        <v>47</v>
      </c>
    </row>
    <row r="5432" spans="1:14" x14ac:dyDescent="0.3">
      <c r="A5432" s="17">
        <v>45523</v>
      </c>
      <c r="B5432" s="17">
        <v>45523</v>
      </c>
      <c r="C5432" t="s">
        <v>13969</v>
      </c>
      <c r="D5432" t="s">
        <v>4537</v>
      </c>
      <c r="E5432">
        <v>10</v>
      </c>
      <c r="F5432">
        <v>7029136.6100000003</v>
      </c>
      <c r="G5432">
        <v>2024</v>
      </c>
      <c r="H5432" s="19" t="s">
        <v>55</v>
      </c>
      <c r="I5432" t="s">
        <v>13707</v>
      </c>
      <c r="J5432">
        <v>708707</v>
      </c>
      <c r="K5432" s="112">
        <v>45480.809027777781</v>
      </c>
      <c r="L5432" s="112">
        <v>45561</v>
      </c>
      <c r="M5432" s="112">
        <v>45561</v>
      </c>
      <c r="N5432" t="s">
        <v>47</v>
      </c>
    </row>
    <row r="5433" spans="1:14" x14ac:dyDescent="0.3">
      <c r="A5433" s="17">
        <v>45523</v>
      </c>
      <c r="B5433" s="17">
        <v>45523</v>
      </c>
      <c r="C5433" t="s">
        <v>13969</v>
      </c>
      <c r="D5433" t="s">
        <v>4537</v>
      </c>
      <c r="E5433">
        <v>10</v>
      </c>
      <c r="F5433">
        <v>6526340</v>
      </c>
      <c r="G5433">
        <v>2024</v>
      </c>
      <c r="H5433" s="19" t="s">
        <v>55</v>
      </c>
      <c r="I5433" t="s">
        <v>13707</v>
      </c>
      <c r="J5433">
        <v>489139</v>
      </c>
      <c r="K5433" s="112">
        <v>45444.666666666664</v>
      </c>
      <c r="L5433" s="112">
        <v>45561</v>
      </c>
      <c r="M5433" s="112">
        <v>45561</v>
      </c>
      <c r="N5433" t="s">
        <v>47</v>
      </c>
    </row>
    <row r="5434" spans="1:14" x14ac:dyDescent="0.3">
      <c r="A5434" s="17">
        <v>45523</v>
      </c>
      <c r="B5434" s="17">
        <v>45523</v>
      </c>
      <c r="C5434" t="s">
        <v>13969</v>
      </c>
      <c r="D5434" t="s">
        <v>4537</v>
      </c>
      <c r="E5434">
        <v>10</v>
      </c>
      <c r="F5434">
        <v>3445040</v>
      </c>
      <c r="G5434">
        <v>2024</v>
      </c>
      <c r="H5434" s="19" t="s">
        <v>55</v>
      </c>
      <c r="I5434" t="s">
        <v>13707</v>
      </c>
      <c r="J5434">
        <v>573269</v>
      </c>
      <c r="K5434" s="112">
        <v>45479.777777777781</v>
      </c>
      <c r="L5434" s="112">
        <v>45561</v>
      </c>
      <c r="M5434" s="112">
        <v>45561</v>
      </c>
      <c r="N5434" t="s">
        <v>47</v>
      </c>
    </row>
    <row r="5435" spans="1:14" x14ac:dyDescent="0.3">
      <c r="A5435" s="17">
        <v>45517</v>
      </c>
      <c r="B5435" s="17">
        <v>45517</v>
      </c>
      <c r="C5435" t="s">
        <v>13969</v>
      </c>
      <c r="D5435" t="s">
        <v>4537</v>
      </c>
      <c r="E5435">
        <v>10</v>
      </c>
      <c r="F5435">
        <v>5727750</v>
      </c>
      <c r="G5435">
        <v>2024</v>
      </c>
      <c r="H5435" s="19" t="s">
        <v>55</v>
      </c>
      <c r="I5435" t="s">
        <v>13708</v>
      </c>
      <c r="J5435">
        <v>85227</v>
      </c>
      <c r="K5435" s="112">
        <v>45419.625</v>
      </c>
      <c r="L5435" s="112">
        <v>45561</v>
      </c>
      <c r="M5435" s="112">
        <v>45561</v>
      </c>
      <c r="N5435" t="s">
        <v>47</v>
      </c>
    </row>
    <row r="5436" spans="1:14" x14ac:dyDescent="0.3">
      <c r="A5436" s="17">
        <v>45516</v>
      </c>
      <c r="B5436" s="17">
        <v>45516</v>
      </c>
      <c r="C5436" t="s">
        <v>13969</v>
      </c>
      <c r="D5436" t="s">
        <v>4537</v>
      </c>
      <c r="E5436">
        <v>10</v>
      </c>
      <c r="F5436">
        <v>3628472.49</v>
      </c>
      <c r="G5436">
        <v>2024</v>
      </c>
      <c r="H5436" s="19" t="s">
        <v>55</v>
      </c>
      <c r="I5436" t="s">
        <v>13707</v>
      </c>
      <c r="J5436">
        <v>399215</v>
      </c>
      <c r="K5436" s="112">
        <v>45464.604166666664</v>
      </c>
      <c r="L5436" s="112">
        <v>45561</v>
      </c>
      <c r="M5436" s="112">
        <v>45561</v>
      </c>
      <c r="N5436" t="s">
        <v>47</v>
      </c>
    </row>
    <row r="5437" spans="1:14" x14ac:dyDescent="0.3">
      <c r="A5437" s="17">
        <v>45477</v>
      </c>
      <c r="B5437" s="17">
        <v>45477</v>
      </c>
      <c r="C5437" t="s">
        <v>13969</v>
      </c>
      <c r="D5437" t="s">
        <v>4537</v>
      </c>
      <c r="E5437">
        <v>10</v>
      </c>
      <c r="F5437">
        <v>8801240</v>
      </c>
      <c r="G5437">
        <v>2024</v>
      </c>
      <c r="H5437" s="19" t="s">
        <v>55</v>
      </c>
      <c r="I5437" t="s">
        <v>13707</v>
      </c>
      <c r="J5437">
        <v>462483</v>
      </c>
      <c r="K5437" s="112">
        <v>45470</v>
      </c>
      <c r="L5437" s="112">
        <v>45561</v>
      </c>
      <c r="M5437" s="112">
        <v>45561</v>
      </c>
      <c r="N5437" t="s">
        <v>47</v>
      </c>
    </row>
    <row r="5438" spans="1:14" x14ac:dyDescent="0.3">
      <c r="A5438" s="17">
        <v>45471</v>
      </c>
      <c r="B5438" s="17">
        <v>45471</v>
      </c>
      <c r="C5438" t="s">
        <v>13969</v>
      </c>
      <c r="D5438" t="s">
        <v>4537</v>
      </c>
      <c r="E5438">
        <v>10</v>
      </c>
      <c r="F5438">
        <v>3812800</v>
      </c>
      <c r="G5438">
        <v>2024</v>
      </c>
      <c r="H5438" s="19" t="s">
        <v>55</v>
      </c>
      <c r="I5438" t="s">
        <v>13707</v>
      </c>
      <c r="J5438">
        <v>451293</v>
      </c>
      <c r="K5438" s="112">
        <v>45356.5</v>
      </c>
      <c r="L5438" s="112">
        <v>45561</v>
      </c>
      <c r="M5438" s="112">
        <v>45561</v>
      </c>
      <c r="N5438" t="s">
        <v>47</v>
      </c>
    </row>
    <row r="5439" spans="1:14" x14ac:dyDescent="0.3">
      <c r="A5439" s="17">
        <v>45455</v>
      </c>
      <c r="B5439" s="17">
        <v>45455</v>
      </c>
      <c r="C5439" t="s">
        <v>13969</v>
      </c>
      <c r="D5439" t="s">
        <v>4537</v>
      </c>
      <c r="E5439">
        <v>10</v>
      </c>
      <c r="F5439">
        <v>7520356</v>
      </c>
      <c r="G5439">
        <v>2024</v>
      </c>
      <c r="H5439" s="19" t="s">
        <v>55</v>
      </c>
      <c r="I5439" t="s">
        <v>13707</v>
      </c>
      <c r="J5439">
        <v>706506</v>
      </c>
      <c r="K5439" s="112">
        <v>45453.826388888891</v>
      </c>
      <c r="L5439" s="112">
        <v>45561</v>
      </c>
      <c r="M5439" s="112">
        <v>45561</v>
      </c>
      <c r="N5439" t="s">
        <v>47</v>
      </c>
    </row>
    <row r="5440" spans="1:14" x14ac:dyDescent="0.3">
      <c r="A5440" s="17">
        <v>45443</v>
      </c>
      <c r="B5440" s="17">
        <v>45443</v>
      </c>
      <c r="C5440" t="s">
        <v>13969</v>
      </c>
      <c r="D5440" t="s">
        <v>4537</v>
      </c>
      <c r="E5440">
        <v>10</v>
      </c>
      <c r="F5440">
        <v>2712248</v>
      </c>
      <c r="G5440">
        <v>2024</v>
      </c>
      <c r="H5440" s="19" t="s">
        <v>55</v>
      </c>
      <c r="I5440" t="s">
        <v>13707</v>
      </c>
      <c r="J5440">
        <v>327109</v>
      </c>
      <c r="K5440" s="112">
        <v>45388.75</v>
      </c>
      <c r="L5440" s="112">
        <v>45561</v>
      </c>
      <c r="M5440" s="112">
        <v>45561</v>
      </c>
      <c r="N5440" t="s">
        <v>47</v>
      </c>
    </row>
    <row r="5441" spans="1:14" x14ac:dyDescent="0.3">
      <c r="A5441" s="17">
        <v>45443</v>
      </c>
      <c r="B5441" s="17">
        <v>45443</v>
      </c>
      <c r="C5441" t="s">
        <v>13969</v>
      </c>
      <c r="D5441" t="s">
        <v>4537</v>
      </c>
      <c r="E5441">
        <v>10</v>
      </c>
      <c r="F5441">
        <v>3572161</v>
      </c>
      <c r="G5441">
        <v>2024</v>
      </c>
      <c r="H5441" s="19" t="s">
        <v>55</v>
      </c>
      <c r="I5441" t="s">
        <v>13707</v>
      </c>
      <c r="J5441">
        <v>306402</v>
      </c>
      <c r="K5441" s="112">
        <v>45383.402777777781</v>
      </c>
      <c r="L5441" s="112">
        <v>45561</v>
      </c>
      <c r="M5441" s="112">
        <v>45561</v>
      </c>
      <c r="N5441" t="s">
        <v>47</v>
      </c>
    </row>
    <row r="5442" spans="1:14" x14ac:dyDescent="0.3">
      <c r="A5442" s="17">
        <v>45547</v>
      </c>
      <c r="B5442" s="17">
        <v>45547</v>
      </c>
      <c r="C5442" t="s">
        <v>13969</v>
      </c>
      <c r="D5442" t="s">
        <v>4537</v>
      </c>
      <c r="E5442">
        <v>10</v>
      </c>
      <c r="F5442">
        <v>2262044</v>
      </c>
      <c r="G5442">
        <v>2024</v>
      </c>
      <c r="H5442" s="19" t="s">
        <v>55</v>
      </c>
      <c r="I5442" t="s">
        <v>13707</v>
      </c>
      <c r="J5442">
        <v>467315</v>
      </c>
      <c r="K5442" s="112">
        <v>45350.5625</v>
      </c>
      <c r="L5442" s="112">
        <v>45562</v>
      </c>
      <c r="M5442" s="112">
        <v>45562</v>
      </c>
      <c r="N5442" t="s">
        <v>47</v>
      </c>
    </row>
    <row r="5443" spans="1:14" x14ac:dyDescent="0.3">
      <c r="A5443" s="17">
        <v>45540</v>
      </c>
      <c r="B5443" s="17">
        <v>45540</v>
      </c>
      <c r="C5443" t="s">
        <v>13969</v>
      </c>
      <c r="D5443" t="s">
        <v>4537</v>
      </c>
      <c r="E5443">
        <v>10</v>
      </c>
      <c r="F5443">
        <v>5161514</v>
      </c>
      <c r="G5443">
        <v>2024</v>
      </c>
      <c r="H5443" s="19" t="s">
        <v>55</v>
      </c>
      <c r="I5443" t="s">
        <v>13707</v>
      </c>
      <c r="J5443">
        <v>749779</v>
      </c>
      <c r="K5443" s="112">
        <v>45535.454861111109</v>
      </c>
      <c r="L5443" s="112">
        <v>45562</v>
      </c>
      <c r="M5443" s="112">
        <v>45562</v>
      </c>
      <c r="N5443" t="s">
        <v>47</v>
      </c>
    </row>
    <row r="5444" spans="1:14" x14ac:dyDescent="0.3">
      <c r="A5444" s="17">
        <v>45540</v>
      </c>
      <c r="B5444" s="17">
        <v>45540</v>
      </c>
      <c r="C5444" t="s">
        <v>13969</v>
      </c>
      <c r="D5444" t="s">
        <v>4537</v>
      </c>
      <c r="E5444">
        <v>10</v>
      </c>
      <c r="F5444">
        <v>9000000</v>
      </c>
      <c r="G5444">
        <v>2024</v>
      </c>
      <c r="H5444" s="19" t="s">
        <v>55</v>
      </c>
      <c r="I5444" t="s">
        <v>13708</v>
      </c>
      <c r="J5444">
        <v>55001</v>
      </c>
      <c r="K5444" s="112">
        <v>45534.493055555555</v>
      </c>
      <c r="L5444" s="112">
        <v>45562</v>
      </c>
      <c r="M5444" s="112">
        <v>45562</v>
      </c>
      <c r="N5444" t="s">
        <v>47</v>
      </c>
    </row>
    <row r="5445" spans="1:14" x14ac:dyDescent="0.3">
      <c r="A5445" s="17">
        <v>45533</v>
      </c>
      <c r="B5445" s="17">
        <v>45533</v>
      </c>
      <c r="C5445" t="s">
        <v>13969</v>
      </c>
      <c r="D5445" t="s">
        <v>4537</v>
      </c>
      <c r="E5445">
        <v>10</v>
      </c>
      <c r="F5445">
        <v>14000000</v>
      </c>
      <c r="G5445">
        <v>2024</v>
      </c>
      <c r="H5445" s="19" t="s">
        <v>55</v>
      </c>
      <c r="I5445" t="s">
        <v>13707</v>
      </c>
      <c r="J5445">
        <v>723105</v>
      </c>
      <c r="K5445" s="112">
        <v>45477.708333333336</v>
      </c>
      <c r="L5445" s="112">
        <v>45562</v>
      </c>
      <c r="M5445" s="112">
        <v>45562</v>
      </c>
      <c r="N5445" t="s">
        <v>47</v>
      </c>
    </row>
    <row r="5446" spans="1:14" x14ac:dyDescent="0.3">
      <c r="A5446" s="17">
        <v>45533</v>
      </c>
      <c r="B5446" s="17">
        <v>45533</v>
      </c>
      <c r="C5446" t="s">
        <v>13969</v>
      </c>
      <c r="D5446" t="s">
        <v>4537</v>
      </c>
      <c r="E5446">
        <v>10</v>
      </c>
      <c r="F5446">
        <v>13099768.52</v>
      </c>
      <c r="G5446">
        <v>2024</v>
      </c>
      <c r="H5446" s="19" t="s">
        <v>55</v>
      </c>
      <c r="I5446" t="s">
        <v>13708</v>
      </c>
      <c r="J5446">
        <v>63507</v>
      </c>
      <c r="K5446" s="112">
        <v>45485.916666666664</v>
      </c>
      <c r="L5446" s="112">
        <v>45562</v>
      </c>
      <c r="M5446" s="112">
        <v>45562</v>
      </c>
      <c r="N5446" t="s">
        <v>47</v>
      </c>
    </row>
    <row r="5447" spans="1:14" x14ac:dyDescent="0.3">
      <c r="A5447" s="17">
        <v>45532</v>
      </c>
      <c r="B5447" s="17">
        <v>45532</v>
      </c>
      <c r="C5447" t="s">
        <v>13969</v>
      </c>
      <c r="D5447" t="s">
        <v>4537</v>
      </c>
      <c r="E5447">
        <v>10</v>
      </c>
      <c r="F5447">
        <v>4642392.09</v>
      </c>
      <c r="G5447">
        <v>2024</v>
      </c>
      <c r="H5447" s="19" t="s">
        <v>55</v>
      </c>
      <c r="I5447" t="s">
        <v>13708</v>
      </c>
      <c r="J5447">
        <v>96264</v>
      </c>
      <c r="K5447" s="112">
        <v>45477</v>
      </c>
      <c r="L5447" s="112">
        <v>45562</v>
      </c>
      <c r="M5447" s="112">
        <v>45562</v>
      </c>
      <c r="N5447" t="s">
        <v>47</v>
      </c>
    </row>
    <row r="5448" spans="1:14" x14ac:dyDescent="0.3">
      <c r="A5448" s="17">
        <v>45531</v>
      </c>
      <c r="B5448" s="17">
        <v>45531</v>
      </c>
      <c r="C5448" t="s">
        <v>13969</v>
      </c>
      <c r="D5448" t="s">
        <v>4537</v>
      </c>
      <c r="E5448">
        <v>10</v>
      </c>
      <c r="F5448">
        <v>9260565</v>
      </c>
      <c r="G5448">
        <v>2024</v>
      </c>
      <c r="H5448" s="19" t="s">
        <v>55</v>
      </c>
      <c r="I5448" t="s">
        <v>13707</v>
      </c>
      <c r="J5448">
        <v>533949</v>
      </c>
      <c r="K5448" s="112">
        <v>45503.833333333336</v>
      </c>
      <c r="L5448" s="112">
        <v>45562</v>
      </c>
      <c r="M5448" s="112">
        <v>45562</v>
      </c>
      <c r="N5448" t="s">
        <v>47</v>
      </c>
    </row>
    <row r="5449" spans="1:14" x14ac:dyDescent="0.3">
      <c r="A5449" s="17">
        <v>45526</v>
      </c>
      <c r="B5449" s="17">
        <v>45526</v>
      </c>
      <c r="C5449" t="s">
        <v>13969</v>
      </c>
      <c r="D5449" t="s">
        <v>4537</v>
      </c>
      <c r="E5449">
        <v>10</v>
      </c>
      <c r="F5449">
        <v>8533743</v>
      </c>
      <c r="G5449">
        <v>2024</v>
      </c>
      <c r="H5449" s="19" t="s">
        <v>55</v>
      </c>
      <c r="I5449" t="s">
        <v>13707</v>
      </c>
      <c r="J5449">
        <v>519022</v>
      </c>
      <c r="K5449" s="112">
        <v>45494.854166666664</v>
      </c>
      <c r="L5449" s="112">
        <v>45562</v>
      </c>
      <c r="M5449" s="112">
        <v>45562</v>
      </c>
      <c r="N5449" t="s">
        <v>47</v>
      </c>
    </row>
    <row r="5450" spans="1:14" x14ac:dyDescent="0.3">
      <c r="A5450" s="17">
        <v>45523</v>
      </c>
      <c r="B5450" s="17">
        <v>45523</v>
      </c>
      <c r="C5450" t="s">
        <v>13969</v>
      </c>
      <c r="D5450" t="s">
        <v>4537</v>
      </c>
      <c r="E5450">
        <v>10</v>
      </c>
      <c r="F5450">
        <v>14000000</v>
      </c>
      <c r="G5450">
        <v>2024</v>
      </c>
      <c r="H5450" s="19" t="s">
        <v>55</v>
      </c>
      <c r="I5450" t="s">
        <v>13707</v>
      </c>
      <c r="J5450">
        <v>656659</v>
      </c>
      <c r="K5450" s="112">
        <v>45464.340277777781</v>
      </c>
      <c r="L5450" s="112">
        <v>45562</v>
      </c>
      <c r="M5450" s="112">
        <v>45562</v>
      </c>
      <c r="N5450" t="s">
        <v>47</v>
      </c>
    </row>
    <row r="5451" spans="1:14" x14ac:dyDescent="0.3">
      <c r="A5451" s="17">
        <v>45517</v>
      </c>
      <c r="B5451" s="17">
        <v>45517</v>
      </c>
      <c r="C5451" t="s">
        <v>13969</v>
      </c>
      <c r="D5451" t="s">
        <v>4537</v>
      </c>
      <c r="E5451">
        <v>10</v>
      </c>
      <c r="F5451">
        <v>4066790</v>
      </c>
      <c r="G5451">
        <v>2024</v>
      </c>
      <c r="H5451" s="19" t="s">
        <v>55</v>
      </c>
      <c r="I5451" t="s">
        <v>13707</v>
      </c>
      <c r="J5451">
        <v>292773</v>
      </c>
      <c r="K5451" s="112">
        <v>45212.041666666664</v>
      </c>
      <c r="L5451" s="112">
        <v>45562</v>
      </c>
      <c r="M5451" s="112">
        <v>45562</v>
      </c>
      <c r="N5451" t="s">
        <v>47</v>
      </c>
    </row>
    <row r="5452" spans="1:14" x14ac:dyDescent="0.3">
      <c r="A5452" s="17">
        <v>45512</v>
      </c>
      <c r="B5452" s="17">
        <v>45512</v>
      </c>
      <c r="C5452" t="s">
        <v>13969</v>
      </c>
      <c r="D5452" t="s">
        <v>4537</v>
      </c>
      <c r="E5452">
        <v>10</v>
      </c>
      <c r="F5452">
        <v>9245911</v>
      </c>
      <c r="G5452">
        <v>2024</v>
      </c>
      <c r="H5452" s="19" t="s">
        <v>55</v>
      </c>
      <c r="I5452" t="s">
        <v>13707</v>
      </c>
      <c r="J5452">
        <v>495147</v>
      </c>
      <c r="K5452" s="112">
        <v>45511</v>
      </c>
      <c r="L5452" s="112">
        <v>45562</v>
      </c>
      <c r="M5452" s="112">
        <v>45562</v>
      </c>
      <c r="N5452" t="s">
        <v>47</v>
      </c>
    </row>
    <row r="5453" spans="1:14" x14ac:dyDescent="0.3">
      <c r="A5453" s="17">
        <v>45510</v>
      </c>
      <c r="B5453" s="17">
        <v>45510</v>
      </c>
      <c r="C5453" t="s">
        <v>13969</v>
      </c>
      <c r="D5453" t="s">
        <v>4537</v>
      </c>
      <c r="E5453">
        <v>10</v>
      </c>
      <c r="F5453">
        <v>3635500</v>
      </c>
      <c r="G5453">
        <v>2024</v>
      </c>
      <c r="H5453" s="19" t="s">
        <v>55</v>
      </c>
      <c r="I5453" t="s">
        <v>13707</v>
      </c>
      <c r="J5453">
        <v>632228</v>
      </c>
      <c r="K5453" s="112">
        <v>45455</v>
      </c>
      <c r="L5453" s="112">
        <v>45562</v>
      </c>
      <c r="M5453" s="112">
        <v>45562</v>
      </c>
      <c r="N5453" t="s">
        <v>47</v>
      </c>
    </row>
    <row r="5454" spans="1:14" x14ac:dyDescent="0.3">
      <c r="A5454" s="17">
        <v>45509</v>
      </c>
      <c r="B5454" s="17">
        <v>45509</v>
      </c>
      <c r="C5454" t="s">
        <v>13969</v>
      </c>
      <c r="D5454" t="s">
        <v>4537</v>
      </c>
      <c r="E5454">
        <v>10</v>
      </c>
      <c r="F5454">
        <v>14000000</v>
      </c>
      <c r="G5454">
        <v>2024</v>
      </c>
      <c r="H5454" s="19" t="s">
        <v>55</v>
      </c>
      <c r="I5454" t="s">
        <v>13707</v>
      </c>
      <c r="J5454">
        <v>597616</v>
      </c>
      <c r="K5454" s="112">
        <v>45466</v>
      </c>
      <c r="L5454" s="112">
        <v>45562</v>
      </c>
      <c r="M5454" s="112">
        <v>45562</v>
      </c>
      <c r="N5454" t="s">
        <v>47</v>
      </c>
    </row>
    <row r="5455" spans="1:14" x14ac:dyDescent="0.3">
      <c r="A5455" s="17">
        <v>45475</v>
      </c>
      <c r="B5455" s="17">
        <v>45475</v>
      </c>
      <c r="C5455" t="s">
        <v>13969</v>
      </c>
      <c r="D5455" t="s">
        <v>4537</v>
      </c>
      <c r="E5455">
        <v>10</v>
      </c>
      <c r="F5455">
        <v>6851690</v>
      </c>
      <c r="G5455">
        <v>2024</v>
      </c>
      <c r="H5455" s="19" t="s">
        <v>55</v>
      </c>
      <c r="I5455" t="s">
        <v>13707</v>
      </c>
      <c r="J5455">
        <v>699545</v>
      </c>
      <c r="K5455" s="112">
        <v>45462.520833333336</v>
      </c>
      <c r="L5455" s="112">
        <v>45562</v>
      </c>
      <c r="M5455" s="112">
        <v>45562</v>
      </c>
      <c r="N5455" t="s">
        <v>47</v>
      </c>
    </row>
    <row r="5456" spans="1:14" x14ac:dyDescent="0.3">
      <c r="A5456" s="17">
        <v>45469</v>
      </c>
      <c r="B5456" s="17">
        <v>45469</v>
      </c>
      <c r="C5456" t="s">
        <v>13969</v>
      </c>
      <c r="D5456" t="s">
        <v>4537</v>
      </c>
      <c r="E5456">
        <v>10</v>
      </c>
      <c r="F5456">
        <v>654887.9</v>
      </c>
      <c r="G5456">
        <v>2024</v>
      </c>
      <c r="H5456" s="19" t="s">
        <v>55</v>
      </c>
      <c r="I5456" t="s">
        <v>13707</v>
      </c>
      <c r="J5456">
        <v>448713</v>
      </c>
      <c r="K5456" s="112">
        <v>45294</v>
      </c>
      <c r="L5456" s="112">
        <v>45562</v>
      </c>
      <c r="M5456" s="112">
        <v>45562</v>
      </c>
      <c r="N5456" t="s">
        <v>47</v>
      </c>
    </row>
    <row r="5457" spans="1:14" x14ac:dyDescent="0.3">
      <c r="A5457" s="17">
        <v>45414</v>
      </c>
      <c r="B5457" s="17">
        <v>45414</v>
      </c>
      <c r="C5457" t="s">
        <v>13969</v>
      </c>
      <c r="D5457" t="s">
        <v>4537</v>
      </c>
      <c r="E5457">
        <v>10</v>
      </c>
      <c r="F5457">
        <v>3617880</v>
      </c>
      <c r="G5457">
        <v>2024</v>
      </c>
      <c r="H5457" s="19" t="s">
        <v>55</v>
      </c>
      <c r="I5457" t="s">
        <v>13707</v>
      </c>
      <c r="J5457">
        <v>364734</v>
      </c>
      <c r="K5457" s="112">
        <v>45409</v>
      </c>
      <c r="L5457" s="112">
        <v>45562</v>
      </c>
      <c r="M5457" s="112">
        <v>45562</v>
      </c>
      <c r="N5457" t="s">
        <v>47</v>
      </c>
    </row>
    <row r="5458" spans="1:14" x14ac:dyDescent="0.3">
      <c r="A5458" s="17">
        <v>45358</v>
      </c>
      <c r="B5458" s="17">
        <v>45358</v>
      </c>
      <c r="C5458" t="s">
        <v>13969</v>
      </c>
      <c r="D5458" t="s">
        <v>4537</v>
      </c>
      <c r="E5458">
        <v>10</v>
      </c>
      <c r="F5458">
        <v>26000000</v>
      </c>
      <c r="G5458">
        <v>2024</v>
      </c>
      <c r="H5458" s="19" t="s">
        <v>55</v>
      </c>
      <c r="I5458" t="s">
        <v>13707</v>
      </c>
      <c r="J5458">
        <v>478672</v>
      </c>
      <c r="K5458" s="112">
        <v>45320.298611111109</v>
      </c>
      <c r="L5458" s="112">
        <v>45562</v>
      </c>
      <c r="M5458" s="112">
        <v>45562</v>
      </c>
      <c r="N5458" t="s">
        <v>47</v>
      </c>
    </row>
    <row r="5459" spans="1:14" x14ac:dyDescent="0.3">
      <c r="A5459" s="17">
        <v>45511</v>
      </c>
      <c r="B5459" s="17">
        <v>45511</v>
      </c>
      <c r="C5459" t="s">
        <v>13969</v>
      </c>
      <c r="D5459" t="s">
        <v>4537</v>
      </c>
      <c r="E5459">
        <v>10</v>
      </c>
      <c r="F5459">
        <v>1560000</v>
      </c>
      <c r="G5459">
        <v>2024</v>
      </c>
      <c r="H5459" s="19" t="s">
        <v>55</v>
      </c>
      <c r="I5459" t="s">
        <v>13707</v>
      </c>
      <c r="J5459">
        <v>624457</v>
      </c>
      <c r="K5459" s="112">
        <v>45449</v>
      </c>
      <c r="L5459" s="112">
        <v>45563</v>
      </c>
      <c r="M5459" s="112">
        <v>45563</v>
      </c>
      <c r="N5459" t="s">
        <v>47</v>
      </c>
    </row>
    <row r="5460" spans="1:14" x14ac:dyDescent="0.3">
      <c r="A5460" s="17">
        <v>45504</v>
      </c>
      <c r="B5460" s="17">
        <v>45504</v>
      </c>
      <c r="C5460" t="s">
        <v>13969</v>
      </c>
      <c r="D5460" t="s">
        <v>4537</v>
      </c>
      <c r="E5460">
        <v>10</v>
      </c>
      <c r="F5460">
        <v>9489693</v>
      </c>
      <c r="G5460">
        <v>2024</v>
      </c>
      <c r="H5460" s="19" t="s">
        <v>55</v>
      </c>
      <c r="I5460" t="s">
        <v>13707</v>
      </c>
      <c r="J5460">
        <v>455201</v>
      </c>
      <c r="K5460" s="112">
        <v>45407</v>
      </c>
      <c r="L5460" s="112">
        <v>45563</v>
      </c>
      <c r="M5460" s="112">
        <v>45563</v>
      </c>
      <c r="N5460" t="s">
        <v>47</v>
      </c>
    </row>
    <row r="5461" spans="1:14" x14ac:dyDescent="0.3">
      <c r="A5461" s="17">
        <v>45544</v>
      </c>
      <c r="B5461" s="17">
        <v>45544</v>
      </c>
      <c r="C5461" t="s">
        <v>13969</v>
      </c>
      <c r="D5461" t="s">
        <v>4537</v>
      </c>
      <c r="E5461">
        <v>10</v>
      </c>
      <c r="F5461">
        <v>8596204</v>
      </c>
      <c r="G5461">
        <v>2024</v>
      </c>
      <c r="H5461" s="19" t="s">
        <v>55</v>
      </c>
      <c r="I5461" t="s">
        <v>13707</v>
      </c>
      <c r="J5461">
        <v>556174</v>
      </c>
      <c r="K5461" s="112">
        <v>45377.906944444447</v>
      </c>
      <c r="L5461" s="112">
        <v>45565</v>
      </c>
      <c r="M5461" s="112">
        <v>45565</v>
      </c>
      <c r="N5461" t="s">
        <v>47</v>
      </c>
    </row>
    <row r="5462" spans="1:14" x14ac:dyDescent="0.3">
      <c r="A5462" s="17">
        <v>45544</v>
      </c>
      <c r="B5462" s="17">
        <v>45544</v>
      </c>
      <c r="C5462" t="s">
        <v>13969</v>
      </c>
      <c r="D5462" t="s">
        <v>4537</v>
      </c>
      <c r="E5462">
        <v>10</v>
      </c>
      <c r="F5462">
        <v>3400858.24</v>
      </c>
      <c r="G5462">
        <v>2024</v>
      </c>
      <c r="H5462" s="19" t="s">
        <v>55</v>
      </c>
      <c r="I5462" t="s">
        <v>13707</v>
      </c>
      <c r="J5462">
        <v>647602</v>
      </c>
      <c r="K5462" s="112">
        <v>45503.6875</v>
      </c>
      <c r="L5462" s="112">
        <v>45565</v>
      </c>
      <c r="M5462" s="112">
        <v>45565</v>
      </c>
      <c r="N5462" t="s">
        <v>47</v>
      </c>
    </row>
    <row r="5463" spans="1:14" x14ac:dyDescent="0.3">
      <c r="A5463" s="17">
        <v>45544</v>
      </c>
      <c r="B5463" s="17">
        <v>45544</v>
      </c>
      <c r="C5463" t="s">
        <v>13969</v>
      </c>
      <c r="D5463" t="s">
        <v>4537</v>
      </c>
      <c r="E5463">
        <v>10</v>
      </c>
      <c r="F5463">
        <v>10599141.76</v>
      </c>
      <c r="G5463">
        <v>2024</v>
      </c>
      <c r="H5463" s="19" t="s">
        <v>55</v>
      </c>
      <c r="I5463" t="s">
        <v>13707</v>
      </c>
      <c r="J5463">
        <v>647602</v>
      </c>
      <c r="K5463" s="112">
        <v>45503.6875</v>
      </c>
      <c r="L5463" s="112">
        <v>45565</v>
      </c>
      <c r="M5463" s="112">
        <v>45565</v>
      </c>
      <c r="N5463" t="s">
        <v>47</v>
      </c>
    </row>
    <row r="5464" spans="1:14" x14ac:dyDescent="0.3">
      <c r="A5464" s="17">
        <v>45533</v>
      </c>
      <c r="B5464" s="17">
        <v>45533</v>
      </c>
      <c r="C5464" t="s">
        <v>13969</v>
      </c>
      <c r="D5464" t="s">
        <v>4537</v>
      </c>
      <c r="E5464">
        <v>10</v>
      </c>
      <c r="F5464">
        <v>14000000</v>
      </c>
      <c r="G5464">
        <v>2024</v>
      </c>
      <c r="H5464" s="19" t="s">
        <v>55</v>
      </c>
      <c r="I5464" t="s">
        <v>13707</v>
      </c>
      <c r="J5464">
        <v>705533</v>
      </c>
      <c r="K5464" s="112">
        <v>45499.611111111109</v>
      </c>
      <c r="L5464" s="112">
        <v>45565</v>
      </c>
      <c r="M5464" s="112">
        <v>45565</v>
      </c>
      <c r="N5464" t="s">
        <v>47</v>
      </c>
    </row>
    <row r="5465" spans="1:14" x14ac:dyDescent="0.3">
      <c r="A5465" s="17">
        <v>45533</v>
      </c>
      <c r="B5465" s="17">
        <v>45533</v>
      </c>
      <c r="C5465" t="s">
        <v>13969</v>
      </c>
      <c r="D5465" t="s">
        <v>4537</v>
      </c>
      <c r="E5465">
        <v>10</v>
      </c>
      <c r="F5465">
        <v>13207710</v>
      </c>
      <c r="G5465">
        <v>2024</v>
      </c>
      <c r="H5465" s="19" t="s">
        <v>55</v>
      </c>
      <c r="I5465" t="s">
        <v>13707</v>
      </c>
      <c r="J5465">
        <v>566187</v>
      </c>
      <c r="K5465" s="112">
        <v>45453.375</v>
      </c>
      <c r="L5465" s="112">
        <v>45565</v>
      </c>
      <c r="M5465" s="112">
        <v>45565</v>
      </c>
      <c r="N5465" t="s">
        <v>47</v>
      </c>
    </row>
    <row r="5466" spans="1:14" x14ac:dyDescent="0.3">
      <c r="A5466" s="17">
        <v>45530</v>
      </c>
      <c r="B5466" s="17">
        <v>45530</v>
      </c>
      <c r="C5466" t="s">
        <v>13969</v>
      </c>
      <c r="D5466" t="s">
        <v>4537</v>
      </c>
      <c r="E5466">
        <v>10</v>
      </c>
      <c r="F5466">
        <v>5574931</v>
      </c>
      <c r="G5466">
        <v>2024</v>
      </c>
      <c r="H5466" s="19" t="s">
        <v>55</v>
      </c>
      <c r="I5466" t="s">
        <v>13707</v>
      </c>
      <c r="J5466">
        <v>650246</v>
      </c>
      <c r="K5466" s="112">
        <v>45526.895833333336</v>
      </c>
      <c r="L5466" s="112">
        <v>45565</v>
      </c>
      <c r="M5466" s="112">
        <v>45565</v>
      </c>
      <c r="N5466" t="s">
        <v>47</v>
      </c>
    </row>
    <row r="5467" spans="1:14" x14ac:dyDescent="0.3">
      <c r="A5467" s="17">
        <v>45525</v>
      </c>
      <c r="B5467" s="17">
        <v>45525</v>
      </c>
      <c r="C5467" t="s">
        <v>13969</v>
      </c>
      <c r="D5467" t="s">
        <v>4537</v>
      </c>
      <c r="E5467">
        <v>10</v>
      </c>
      <c r="F5467">
        <v>1793797</v>
      </c>
      <c r="G5467">
        <v>2024</v>
      </c>
      <c r="H5467" s="19" t="s">
        <v>55</v>
      </c>
      <c r="I5467" t="s">
        <v>13707</v>
      </c>
      <c r="J5467">
        <v>635138</v>
      </c>
      <c r="K5467" s="112">
        <v>45525.371527777781</v>
      </c>
      <c r="L5467" s="112">
        <v>45565</v>
      </c>
      <c r="M5467" s="112">
        <v>45565</v>
      </c>
      <c r="N5467" t="s">
        <v>47</v>
      </c>
    </row>
    <row r="5468" spans="1:14" x14ac:dyDescent="0.3">
      <c r="A5468" s="17">
        <v>45523</v>
      </c>
      <c r="B5468" s="17">
        <v>45523</v>
      </c>
      <c r="C5468" t="s">
        <v>13969</v>
      </c>
      <c r="D5468" t="s">
        <v>4537</v>
      </c>
      <c r="E5468">
        <v>10</v>
      </c>
      <c r="F5468">
        <v>3514328</v>
      </c>
      <c r="G5468">
        <v>2024</v>
      </c>
      <c r="H5468" s="19" t="s">
        <v>55</v>
      </c>
      <c r="I5468" t="s">
        <v>13707</v>
      </c>
      <c r="J5468">
        <v>725675</v>
      </c>
      <c r="K5468" s="112">
        <v>45486.416666666664</v>
      </c>
      <c r="L5468" s="112">
        <v>45565</v>
      </c>
      <c r="M5468" s="112">
        <v>45565</v>
      </c>
      <c r="N5468" t="s">
        <v>47</v>
      </c>
    </row>
    <row r="5469" spans="1:14" x14ac:dyDescent="0.3">
      <c r="A5469" s="17">
        <v>45518</v>
      </c>
      <c r="B5469" s="17">
        <v>45518</v>
      </c>
      <c r="C5469" t="s">
        <v>13969</v>
      </c>
      <c r="D5469" t="s">
        <v>4537</v>
      </c>
      <c r="E5469">
        <v>10</v>
      </c>
      <c r="F5469">
        <v>5119540</v>
      </c>
      <c r="G5469">
        <v>2024</v>
      </c>
      <c r="H5469" s="19" t="s">
        <v>55</v>
      </c>
      <c r="I5469" t="s">
        <v>13707</v>
      </c>
      <c r="J5469">
        <v>629929</v>
      </c>
      <c r="K5469" s="112">
        <v>45482.402777777781</v>
      </c>
      <c r="L5469" s="112">
        <v>45565</v>
      </c>
      <c r="M5469" s="112">
        <v>45565</v>
      </c>
      <c r="N5469" t="s">
        <v>47</v>
      </c>
    </row>
    <row r="5470" spans="1:14" x14ac:dyDescent="0.3">
      <c r="A5470" s="17">
        <v>45518</v>
      </c>
      <c r="B5470" s="17">
        <v>45518</v>
      </c>
      <c r="C5470" t="s">
        <v>13969</v>
      </c>
      <c r="D5470" t="s">
        <v>4537</v>
      </c>
      <c r="E5470">
        <v>10</v>
      </c>
      <c r="F5470">
        <v>2566306</v>
      </c>
      <c r="G5470">
        <v>2024</v>
      </c>
      <c r="H5470" s="19" t="s">
        <v>55</v>
      </c>
      <c r="I5470" t="s">
        <v>13707</v>
      </c>
      <c r="J5470">
        <v>697034</v>
      </c>
      <c r="K5470" s="112">
        <v>45513.854166666664</v>
      </c>
      <c r="L5470" s="112">
        <v>45565</v>
      </c>
      <c r="M5470" s="112">
        <v>45565</v>
      </c>
      <c r="N5470" t="s">
        <v>47</v>
      </c>
    </row>
    <row r="5471" spans="1:14" x14ac:dyDescent="0.3">
      <c r="A5471" s="17">
        <v>45517</v>
      </c>
      <c r="B5471" s="17">
        <v>45517</v>
      </c>
      <c r="C5471" t="s">
        <v>13969</v>
      </c>
      <c r="D5471" t="s">
        <v>4537</v>
      </c>
      <c r="E5471">
        <v>10</v>
      </c>
      <c r="F5471">
        <v>6866000</v>
      </c>
      <c r="G5471">
        <v>2024</v>
      </c>
      <c r="H5471" s="19" t="s">
        <v>55</v>
      </c>
      <c r="I5471" t="s">
        <v>13707</v>
      </c>
      <c r="J5471">
        <v>490834</v>
      </c>
      <c r="K5471" s="112">
        <v>45513.5625</v>
      </c>
      <c r="L5471" s="112">
        <v>45565</v>
      </c>
      <c r="M5471" s="112">
        <v>45565</v>
      </c>
      <c r="N5471" t="s">
        <v>47</v>
      </c>
    </row>
    <row r="5472" spans="1:14" x14ac:dyDescent="0.3">
      <c r="A5472" s="17">
        <v>45517</v>
      </c>
      <c r="B5472" s="17">
        <v>45517</v>
      </c>
      <c r="C5472" t="s">
        <v>13969</v>
      </c>
      <c r="D5472" t="s">
        <v>4537</v>
      </c>
      <c r="E5472">
        <v>10</v>
      </c>
      <c r="F5472">
        <v>6180063.7800000003</v>
      </c>
      <c r="G5472">
        <v>2024</v>
      </c>
      <c r="H5472" s="19" t="s">
        <v>55</v>
      </c>
      <c r="I5472" t="s">
        <v>13708</v>
      </c>
      <c r="J5472">
        <v>62641</v>
      </c>
      <c r="K5472" s="112">
        <v>45513.791666666664</v>
      </c>
      <c r="L5472" s="112">
        <v>45565</v>
      </c>
      <c r="M5472" s="112">
        <v>45565</v>
      </c>
      <c r="N5472" t="s">
        <v>47</v>
      </c>
    </row>
    <row r="5473" spans="1:14" x14ac:dyDescent="0.3">
      <c r="A5473" s="17">
        <v>45516</v>
      </c>
      <c r="B5473" s="17">
        <v>45516</v>
      </c>
      <c r="C5473" t="s">
        <v>13969</v>
      </c>
      <c r="D5473" t="s">
        <v>4537</v>
      </c>
      <c r="E5473">
        <v>10</v>
      </c>
      <c r="F5473">
        <v>10457064</v>
      </c>
      <c r="G5473">
        <v>2024</v>
      </c>
      <c r="H5473" s="19" t="s">
        <v>55</v>
      </c>
      <c r="I5473" t="s">
        <v>13707</v>
      </c>
      <c r="J5473">
        <v>441427</v>
      </c>
      <c r="K5473" s="112">
        <v>45511.609027777777</v>
      </c>
      <c r="L5473" s="112">
        <v>45565</v>
      </c>
      <c r="M5473" s="112">
        <v>45565</v>
      </c>
      <c r="N5473" t="s">
        <v>47</v>
      </c>
    </row>
    <row r="5474" spans="1:14" x14ac:dyDescent="0.3">
      <c r="A5474" s="17">
        <v>45516</v>
      </c>
      <c r="B5474" s="17">
        <v>45516</v>
      </c>
      <c r="C5474" t="s">
        <v>13969</v>
      </c>
      <c r="D5474" t="s">
        <v>4537</v>
      </c>
      <c r="E5474">
        <v>10</v>
      </c>
      <c r="F5474">
        <v>3628472.49</v>
      </c>
      <c r="G5474">
        <v>2024</v>
      </c>
      <c r="H5474" s="19" t="s">
        <v>55</v>
      </c>
      <c r="I5474" t="s">
        <v>13707</v>
      </c>
      <c r="J5474">
        <v>399215</v>
      </c>
      <c r="K5474" s="112">
        <v>45464.604166666664</v>
      </c>
      <c r="L5474" s="112">
        <v>45565</v>
      </c>
      <c r="M5474" s="112">
        <v>45565</v>
      </c>
      <c r="N5474" t="s">
        <v>47</v>
      </c>
    </row>
    <row r="5475" spans="1:14" x14ac:dyDescent="0.3">
      <c r="A5475" s="17">
        <v>45491</v>
      </c>
      <c r="B5475" s="17">
        <v>45491</v>
      </c>
      <c r="C5475" t="s">
        <v>13969</v>
      </c>
      <c r="D5475" t="s">
        <v>4537</v>
      </c>
      <c r="E5475">
        <v>10</v>
      </c>
      <c r="F5475">
        <v>6114680</v>
      </c>
      <c r="G5475">
        <v>2024</v>
      </c>
      <c r="H5475" s="19" t="s">
        <v>55</v>
      </c>
      <c r="I5475" t="s">
        <v>13707</v>
      </c>
      <c r="J5475">
        <v>716739</v>
      </c>
      <c r="K5475" s="112">
        <v>45489</v>
      </c>
      <c r="L5475" s="112">
        <v>45565</v>
      </c>
      <c r="M5475" s="112">
        <v>45565</v>
      </c>
      <c r="N5475" t="s">
        <v>47</v>
      </c>
    </row>
    <row r="5476" spans="1:14" x14ac:dyDescent="0.3">
      <c r="A5476" s="17">
        <v>45547</v>
      </c>
      <c r="B5476" s="17">
        <v>45547</v>
      </c>
      <c r="C5476" t="s">
        <v>13969</v>
      </c>
      <c r="D5476" t="s">
        <v>4537</v>
      </c>
      <c r="E5476">
        <v>10</v>
      </c>
      <c r="F5476">
        <v>7602930.21</v>
      </c>
      <c r="G5476">
        <v>2024</v>
      </c>
      <c r="H5476" s="19" t="s">
        <v>55</v>
      </c>
      <c r="I5476" t="s">
        <v>13707</v>
      </c>
      <c r="J5476">
        <v>702686</v>
      </c>
      <c r="K5476" s="112">
        <v>45486.833333333336</v>
      </c>
      <c r="L5476" s="112">
        <v>45567</v>
      </c>
      <c r="M5476" s="112">
        <v>45567</v>
      </c>
      <c r="N5476" t="s">
        <v>47</v>
      </c>
    </row>
    <row r="5477" spans="1:14" x14ac:dyDescent="0.3">
      <c r="A5477" s="17">
        <v>45546</v>
      </c>
      <c r="B5477" s="17">
        <v>45546</v>
      </c>
      <c r="C5477" t="s">
        <v>13969</v>
      </c>
      <c r="D5477" t="s">
        <v>4537</v>
      </c>
      <c r="E5477">
        <v>10</v>
      </c>
      <c r="F5477">
        <v>10473048</v>
      </c>
      <c r="G5477">
        <v>2024</v>
      </c>
      <c r="H5477" s="19" t="s">
        <v>55</v>
      </c>
      <c r="I5477" t="s">
        <v>13707</v>
      </c>
      <c r="J5477">
        <v>555346</v>
      </c>
      <c r="K5477" s="112">
        <v>45454</v>
      </c>
      <c r="L5477" s="112">
        <v>45567</v>
      </c>
      <c r="M5477" s="112">
        <v>45567</v>
      </c>
      <c r="N5477" t="s">
        <v>47</v>
      </c>
    </row>
    <row r="5478" spans="1:14" x14ac:dyDescent="0.3">
      <c r="A5478" s="17">
        <v>45545</v>
      </c>
      <c r="B5478" s="17">
        <v>45545</v>
      </c>
      <c r="C5478" t="s">
        <v>13969</v>
      </c>
      <c r="D5478" t="s">
        <v>4537</v>
      </c>
      <c r="E5478">
        <v>10</v>
      </c>
      <c r="F5478">
        <v>4600000</v>
      </c>
      <c r="G5478">
        <v>2024</v>
      </c>
      <c r="H5478" s="19" t="s">
        <v>55</v>
      </c>
      <c r="I5478" t="s">
        <v>13707</v>
      </c>
      <c r="J5478">
        <v>560170</v>
      </c>
      <c r="K5478" s="112">
        <v>45544.458333333336</v>
      </c>
      <c r="L5478" s="112">
        <v>45567</v>
      </c>
      <c r="M5478" s="112">
        <v>45567</v>
      </c>
      <c r="N5478" t="s">
        <v>47</v>
      </c>
    </row>
    <row r="5479" spans="1:14" x14ac:dyDescent="0.3">
      <c r="A5479" s="17">
        <v>45545</v>
      </c>
      <c r="B5479" s="17">
        <v>45545</v>
      </c>
      <c r="C5479" t="s">
        <v>13969</v>
      </c>
      <c r="D5479" t="s">
        <v>4537</v>
      </c>
      <c r="E5479">
        <v>10</v>
      </c>
      <c r="F5479">
        <v>14000000</v>
      </c>
      <c r="G5479">
        <v>2024</v>
      </c>
      <c r="H5479" s="19" t="s">
        <v>55</v>
      </c>
      <c r="I5479" t="s">
        <v>13707</v>
      </c>
      <c r="J5479">
        <v>694124</v>
      </c>
      <c r="K5479" s="112">
        <v>45543.569444444445</v>
      </c>
      <c r="L5479" s="112">
        <v>45567</v>
      </c>
      <c r="M5479" s="112">
        <v>45567</v>
      </c>
      <c r="N5479" t="s">
        <v>47</v>
      </c>
    </row>
    <row r="5480" spans="1:14" x14ac:dyDescent="0.3">
      <c r="A5480" s="17">
        <v>45544</v>
      </c>
      <c r="B5480" s="17">
        <v>45544</v>
      </c>
      <c r="C5480" t="s">
        <v>13969</v>
      </c>
      <c r="D5480" t="s">
        <v>4537</v>
      </c>
      <c r="E5480">
        <v>10</v>
      </c>
      <c r="F5480">
        <v>7239480</v>
      </c>
      <c r="G5480">
        <v>2024</v>
      </c>
      <c r="H5480" s="19" t="s">
        <v>55</v>
      </c>
      <c r="I5480" t="s">
        <v>13707</v>
      </c>
      <c r="J5480">
        <v>532239</v>
      </c>
      <c r="K5480" s="112">
        <v>45541.458333333336</v>
      </c>
      <c r="L5480" s="112">
        <v>45567</v>
      </c>
      <c r="M5480" s="112">
        <v>45567</v>
      </c>
      <c r="N5480" t="s">
        <v>47</v>
      </c>
    </row>
    <row r="5481" spans="1:14" x14ac:dyDescent="0.3">
      <c r="A5481" s="17">
        <v>45540</v>
      </c>
      <c r="B5481" s="17">
        <v>45540</v>
      </c>
      <c r="C5481" t="s">
        <v>13969</v>
      </c>
      <c r="D5481" t="s">
        <v>4537</v>
      </c>
      <c r="E5481">
        <v>10</v>
      </c>
      <c r="F5481">
        <v>14000000</v>
      </c>
      <c r="G5481">
        <v>2024</v>
      </c>
      <c r="H5481" s="19" t="s">
        <v>55</v>
      </c>
      <c r="I5481" t="s">
        <v>13707</v>
      </c>
      <c r="J5481">
        <v>747386</v>
      </c>
      <c r="K5481" s="112">
        <v>45539.347222222219</v>
      </c>
      <c r="L5481" s="112">
        <v>45567</v>
      </c>
      <c r="M5481" s="112">
        <v>45567</v>
      </c>
      <c r="N5481" t="s">
        <v>47</v>
      </c>
    </row>
    <row r="5482" spans="1:14" x14ac:dyDescent="0.3">
      <c r="A5482" s="17">
        <v>45539</v>
      </c>
      <c r="B5482" s="17">
        <v>45539</v>
      </c>
      <c r="C5482" t="s">
        <v>13969</v>
      </c>
      <c r="D5482" t="s">
        <v>4537</v>
      </c>
      <c r="E5482">
        <v>10</v>
      </c>
      <c r="F5482">
        <v>3725331</v>
      </c>
      <c r="G5482">
        <v>2024</v>
      </c>
      <c r="H5482" s="19" t="s">
        <v>55</v>
      </c>
      <c r="I5482" t="s">
        <v>13707</v>
      </c>
      <c r="J5482">
        <v>621525</v>
      </c>
      <c r="K5482" s="112">
        <v>45535.6875</v>
      </c>
      <c r="L5482" s="112">
        <v>45567</v>
      </c>
      <c r="M5482" s="112">
        <v>45567</v>
      </c>
      <c r="N5482" t="s">
        <v>47</v>
      </c>
    </row>
    <row r="5483" spans="1:14" x14ac:dyDescent="0.3">
      <c r="A5483" s="17">
        <v>45532</v>
      </c>
      <c r="B5483" s="17">
        <v>45532</v>
      </c>
      <c r="C5483" t="s">
        <v>13969</v>
      </c>
      <c r="D5483" t="s">
        <v>4537</v>
      </c>
      <c r="E5483">
        <v>10</v>
      </c>
      <c r="F5483">
        <v>7655994</v>
      </c>
      <c r="G5483">
        <v>2024</v>
      </c>
      <c r="H5483" s="19" t="s">
        <v>43</v>
      </c>
      <c r="I5483" t="s">
        <v>13708</v>
      </c>
      <c r="J5483">
        <v>114765</v>
      </c>
      <c r="K5483" s="112">
        <v>45525.643750000003</v>
      </c>
      <c r="L5483" s="112">
        <v>45567</v>
      </c>
      <c r="M5483" s="112">
        <v>45567</v>
      </c>
      <c r="N5483" t="s">
        <v>47</v>
      </c>
    </row>
    <row r="5484" spans="1:14" x14ac:dyDescent="0.3">
      <c r="A5484" s="17">
        <v>45531</v>
      </c>
      <c r="B5484" s="17">
        <v>45531</v>
      </c>
      <c r="C5484" t="s">
        <v>13969</v>
      </c>
      <c r="D5484" t="s">
        <v>4537</v>
      </c>
      <c r="E5484">
        <v>10</v>
      </c>
      <c r="F5484">
        <v>14000000</v>
      </c>
      <c r="G5484">
        <v>2024</v>
      </c>
      <c r="H5484" s="19" t="s">
        <v>55</v>
      </c>
      <c r="I5484" t="s">
        <v>13707</v>
      </c>
      <c r="J5484">
        <v>726019</v>
      </c>
      <c r="K5484" s="112">
        <v>45482.215277777781</v>
      </c>
      <c r="L5484" s="112">
        <v>45567</v>
      </c>
      <c r="M5484" s="112">
        <v>45567</v>
      </c>
      <c r="N5484" t="s">
        <v>47</v>
      </c>
    </row>
    <row r="5485" spans="1:14" x14ac:dyDescent="0.3">
      <c r="A5485" s="17">
        <v>45531</v>
      </c>
      <c r="B5485" s="17">
        <v>45531</v>
      </c>
      <c r="C5485" t="s">
        <v>13969</v>
      </c>
      <c r="D5485" t="s">
        <v>4537</v>
      </c>
      <c r="E5485">
        <v>10</v>
      </c>
      <c r="F5485">
        <v>6201040</v>
      </c>
      <c r="G5485">
        <v>2024</v>
      </c>
      <c r="H5485" s="19" t="s">
        <v>55</v>
      </c>
      <c r="I5485" t="s">
        <v>13707</v>
      </c>
      <c r="J5485">
        <v>485541</v>
      </c>
      <c r="K5485" s="112">
        <v>45529.930555555555</v>
      </c>
      <c r="L5485" s="112">
        <v>45567</v>
      </c>
      <c r="M5485" s="112">
        <v>45567</v>
      </c>
      <c r="N5485" t="s">
        <v>47</v>
      </c>
    </row>
    <row r="5486" spans="1:14" x14ac:dyDescent="0.3">
      <c r="A5486" s="17">
        <v>45527</v>
      </c>
      <c r="B5486" s="17">
        <v>45527</v>
      </c>
      <c r="C5486" t="s">
        <v>13969</v>
      </c>
      <c r="D5486" t="s">
        <v>4537</v>
      </c>
      <c r="E5486">
        <v>10</v>
      </c>
      <c r="F5486">
        <v>14000000</v>
      </c>
      <c r="G5486">
        <v>2024</v>
      </c>
      <c r="H5486" s="19" t="s">
        <v>55</v>
      </c>
      <c r="I5486" t="s">
        <v>13707</v>
      </c>
      <c r="J5486">
        <v>424557</v>
      </c>
      <c r="K5486" s="112">
        <v>45489.791666666664</v>
      </c>
      <c r="L5486" s="112">
        <v>45567</v>
      </c>
      <c r="M5486" s="112">
        <v>45567</v>
      </c>
      <c r="N5486" t="s">
        <v>47</v>
      </c>
    </row>
    <row r="5487" spans="1:14" x14ac:dyDescent="0.3">
      <c r="A5487" s="17">
        <v>45525</v>
      </c>
      <c r="B5487" s="17">
        <v>45525</v>
      </c>
      <c r="C5487" t="s">
        <v>13969</v>
      </c>
      <c r="D5487" t="s">
        <v>4537</v>
      </c>
      <c r="E5487">
        <v>10</v>
      </c>
      <c r="F5487">
        <v>4457311.4800000004</v>
      </c>
      <c r="G5487">
        <v>2024</v>
      </c>
      <c r="H5487" s="19" t="s">
        <v>55</v>
      </c>
      <c r="I5487" t="s">
        <v>13707</v>
      </c>
      <c r="J5487">
        <v>644692</v>
      </c>
      <c r="K5487" s="112">
        <v>45482.729166666664</v>
      </c>
      <c r="L5487" s="112">
        <v>45567</v>
      </c>
      <c r="M5487" s="112">
        <v>45567</v>
      </c>
      <c r="N5487" t="s">
        <v>47</v>
      </c>
    </row>
    <row r="5488" spans="1:14" x14ac:dyDescent="0.3">
      <c r="A5488" s="17">
        <v>45519</v>
      </c>
      <c r="B5488" s="17">
        <v>45519</v>
      </c>
      <c r="C5488" t="s">
        <v>13969</v>
      </c>
      <c r="D5488" t="s">
        <v>4537</v>
      </c>
      <c r="E5488">
        <v>10</v>
      </c>
      <c r="F5488">
        <v>14000000</v>
      </c>
      <c r="G5488">
        <v>2024</v>
      </c>
      <c r="H5488" s="19" t="s">
        <v>55</v>
      </c>
      <c r="I5488" t="s">
        <v>13707</v>
      </c>
      <c r="J5488">
        <v>702425</v>
      </c>
      <c r="K5488" s="112">
        <v>45449.833333333336</v>
      </c>
      <c r="L5488" s="112">
        <v>45567</v>
      </c>
      <c r="M5488" s="112">
        <v>45567</v>
      </c>
      <c r="N5488" t="s">
        <v>47</v>
      </c>
    </row>
    <row r="5489" spans="1:14" x14ac:dyDescent="0.3">
      <c r="A5489" s="17">
        <v>45519</v>
      </c>
      <c r="B5489" s="17">
        <v>45519</v>
      </c>
      <c r="C5489" t="s">
        <v>13969</v>
      </c>
      <c r="D5489" t="s">
        <v>4537</v>
      </c>
      <c r="E5489">
        <v>10</v>
      </c>
      <c r="F5489">
        <v>9595670</v>
      </c>
      <c r="G5489">
        <v>2024</v>
      </c>
      <c r="H5489" s="19" t="s">
        <v>55</v>
      </c>
      <c r="I5489" t="s">
        <v>13707</v>
      </c>
      <c r="J5489">
        <v>688843</v>
      </c>
      <c r="K5489" s="112">
        <v>45518.458333333336</v>
      </c>
      <c r="L5489" s="112">
        <v>45567</v>
      </c>
      <c r="M5489" s="112">
        <v>45567</v>
      </c>
      <c r="N5489" t="s">
        <v>47</v>
      </c>
    </row>
    <row r="5490" spans="1:14" x14ac:dyDescent="0.3">
      <c r="A5490" s="17">
        <v>45547</v>
      </c>
      <c r="B5490" s="17">
        <v>45547</v>
      </c>
      <c r="C5490" t="s">
        <v>13969</v>
      </c>
      <c r="D5490" t="s">
        <v>4537</v>
      </c>
      <c r="E5490">
        <v>10</v>
      </c>
      <c r="F5490">
        <v>4004340</v>
      </c>
      <c r="G5490">
        <v>2024</v>
      </c>
      <c r="H5490" s="19" t="s">
        <v>55</v>
      </c>
      <c r="I5490" t="s">
        <v>13707</v>
      </c>
      <c r="J5490">
        <v>577406</v>
      </c>
      <c r="K5490" s="112">
        <v>45546.465277777781</v>
      </c>
      <c r="L5490" s="112">
        <v>45568</v>
      </c>
      <c r="M5490" s="112">
        <v>45568</v>
      </c>
      <c r="N5490" t="s">
        <v>47</v>
      </c>
    </row>
    <row r="5491" spans="1:14" x14ac:dyDescent="0.3">
      <c r="A5491" s="17">
        <v>45545</v>
      </c>
      <c r="B5491" s="17">
        <v>45545</v>
      </c>
      <c r="C5491" t="s">
        <v>13969</v>
      </c>
      <c r="D5491" t="s">
        <v>4537</v>
      </c>
      <c r="E5491">
        <v>10</v>
      </c>
      <c r="F5491">
        <v>7003954</v>
      </c>
      <c r="G5491">
        <v>2024</v>
      </c>
      <c r="H5491" s="19" t="s">
        <v>55</v>
      </c>
      <c r="I5491" t="s">
        <v>13708</v>
      </c>
      <c r="J5491">
        <v>94078</v>
      </c>
      <c r="K5491" s="112">
        <v>45477.645833333336</v>
      </c>
      <c r="L5491" s="112">
        <v>45568</v>
      </c>
      <c r="M5491" s="112">
        <v>45568</v>
      </c>
      <c r="N5491" t="s">
        <v>47</v>
      </c>
    </row>
    <row r="5492" spans="1:14" x14ac:dyDescent="0.3">
      <c r="A5492" s="17">
        <v>45544</v>
      </c>
      <c r="B5492" s="17">
        <v>45544</v>
      </c>
      <c r="C5492" t="s">
        <v>13969</v>
      </c>
      <c r="D5492" t="s">
        <v>4537</v>
      </c>
      <c r="E5492">
        <v>10</v>
      </c>
      <c r="F5492">
        <v>14000000</v>
      </c>
      <c r="G5492">
        <v>2024</v>
      </c>
      <c r="H5492" s="19" t="s">
        <v>55</v>
      </c>
      <c r="I5492" t="s">
        <v>13707</v>
      </c>
      <c r="J5492">
        <v>682526</v>
      </c>
      <c r="K5492" s="112">
        <v>45491.8125</v>
      </c>
      <c r="L5492" s="112">
        <v>45568</v>
      </c>
      <c r="M5492" s="112">
        <v>45568</v>
      </c>
      <c r="N5492" t="s">
        <v>47</v>
      </c>
    </row>
    <row r="5493" spans="1:14" x14ac:dyDescent="0.3">
      <c r="A5493" s="17">
        <v>45533</v>
      </c>
      <c r="B5493" s="17">
        <v>45533</v>
      </c>
      <c r="C5493" t="s">
        <v>13969</v>
      </c>
      <c r="D5493" t="s">
        <v>4537</v>
      </c>
      <c r="E5493">
        <v>10</v>
      </c>
      <c r="F5493">
        <v>9006620</v>
      </c>
      <c r="G5493">
        <v>2024</v>
      </c>
      <c r="H5493" s="19" t="s">
        <v>55</v>
      </c>
      <c r="I5493" t="s">
        <v>13707</v>
      </c>
      <c r="J5493">
        <v>769578</v>
      </c>
      <c r="K5493" s="112">
        <v>45531.6875</v>
      </c>
      <c r="L5493" s="112">
        <v>45568</v>
      </c>
      <c r="M5493" s="112">
        <v>45568</v>
      </c>
      <c r="N5493" t="s">
        <v>47</v>
      </c>
    </row>
    <row r="5494" spans="1:14" x14ac:dyDescent="0.3">
      <c r="A5494" s="17">
        <v>45531</v>
      </c>
      <c r="B5494" s="17">
        <v>45531</v>
      </c>
      <c r="C5494" t="s">
        <v>13969</v>
      </c>
      <c r="D5494" t="s">
        <v>4537</v>
      </c>
      <c r="E5494">
        <v>10</v>
      </c>
      <c r="F5494">
        <v>14000000</v>
      </c>
      <c r="G5494">
        <v>2024</v>
      </c>
      <c r="H5494" s="19" t="s">
        <v>55</v>
      </c>
      <c r="I5494" t="s">
        <v>13707</v>
      </c>
      <c r="J5494">
        <v>707548</v>
      </c>
      <c r="K5494" s="112">
        <v>45527.520833333336</v>
      </c>
      <c r="L5494" s="112">
        <v>45568</v>
      </c>
      <c r="M5494" s="112">
        <v>45568</v>
      </c>
      <c r="N5494" t="s">
        <v>47</v>
      </c>
    </row>
    <row r="5495" spans="1:14" x14ac:dyDescent="0.3">
      <c r="A5495" s="17">
        <v>45530</v>
      </c>
      <c r="B5495" s="17">
        <v>45530</v>
      </c>
      <c r="C5495" t="s">
        <v>13969</v>
      </c>
      <c r="D5495" t="s">
        <v>4537</v>
      </c>
      <c r="E5495">
        <v>10</v>
      </c>
      <c r="F5495">
        <v>9659390</v>
      </c>
      <c r="G5495">
        <v>2024</v>
      </c>
      <c r="H5495" s="19" t="s">
        <v>55</v>
      </c>
      <c r="I5495" t="s">
        <v>13708</v>
      </c>
      <c r="J5495">
        <v>99641</v>
      </c>
      <c r="K5495" s="112">
        <v>45496</v>
      </c>
      <c r="L5495" s="112">
        <v>45568</v>
      </c>
      <c r="M5495" s="112">
        <v>45568</v>
      </c>
      <c r="N5495" t="s">
        <v>47</v>
      </c>
    </row>
    <row r="5496" spans="1:14" x14ac:dyDescent="0.3">
      <c r="A5496" s="17">
        <v>45469</v>
      </c>
      <c r="B5496" s="17">
        <v>45469</v>
      </c>
      <c r="C5496" t="s">
        <v>13969</v>
      </c>
      <c r="D5496" t="s">
        <v>4537</v>
      </c>
      <c r="E5496">
        <v>10</v>
      </c>
      <c r="F5496">
        <v>4680000</v>
      </c>
      <c r="G5496">
        <v>2024</v>
      </c>
      <c r="H5496" s="19" t="s">
        <v>55</v>
      </c>
      <c r="I5496" t="s">
        <v>13707</v>
      </c>
      <c r="J5496">
        <v>557456</v>
      </c>
      <c r="K5496" s="112">
        <v>45437.791666666664</v>
      </c>
      <c r="L5496" s="112">
        <v>45568</v>
      </c>
      <c r="M5496" s="112">
        <v>45568</v>
      </c>
      <c r="N5496" t="s">
        <v>47</v>
      </c>
    </row>
    <row r="5497" spans="1:14" x14ac:dyDescent="0.3">
      <c r="A5497" s="17">
        <v>45447</v>
      </c>
      <c r="B5497" s="17">
        <v>45447</v>
      </c>
      <c r="C5497" t="s">
        <v>13969</v>
      </c>
      <c r="D5497" t="s">
        <v>4537</v>
      </c>
      <c r="E5497">
        <v>10</v>
      </c>
      <c r="F5497">
        <v>2305359</v>
      </c>
      <c r="G5497">
        <v>2024</v>
      </c>
      <c r="H5497" s="19" t="s">
        <v>55</v>
      </c>
      <c r="I5497" t="s">
        <v>13707</v>
      </c>
      <c r="J5497">
        <v>451741</v>
      </c>
      <c r="K5497" s="112">
        <v>45444.819444444445</v>
      </c>
      <c r="L5497" s="112">
        <v>45568</v>
      </c>
      <c r="M5497" s="112">
        <v>45568</v>
      </c>
      <c r="N5497" t="s">
        <v>47</v>
      </c>
    </row>
    <row r="5498" spans="1:14" x14ac:dyDescent="0.3">
      <c r="A5498" s="17">
        <v>45546</v>
      </c>
      <c r="B5498" s="17">
        <v>45546</v>
      </c>
      <c r="C5498" t="s">
        <v>13969</v>
      </c>
      <c r="D5498" t="s">
        <v>4537</v>
      </c>
      <c r="E5498">
        <v>10</v>
      </c>
      <c r="F5498">
        <v>14000000</v>
      </c>
      <c r="G5498">
        <v>2024</v>
      </c>
      <c r="H5498" s="19" t="s">
        <v>55</v>
      </c>
      <c r="I5498" t="s">
        <v>13707</v>
      </c>
      <c r="J5498">
        <v>577970</v>
      </c>
      <c r="K5498" s="112">
        <v>45491.458333333336</v>
      </c>
      <c r="L5498" s="112">
        <v>45569</v>
      </c>
      <c r="M5498" s="112">
        <v>45569</v>
      </c>
      <c r="N5498" t="s">
        <v>47</v>
      </c>
    </row>
    <row r="5499" spans="1:14" x14ac:dyDescent="0.3">
      <c r="A5499" s="17">
        <v>45546</v>
      </c>
      <c r="B5499" s="17">
        <v>45546</v>
      </c>
      <c r="C5499" t="s">
        <v>13969</v>
      </c>
      <c r="D5499" t="s">
        <v>4537</v>
      </c>
      <c r="E5499">
        <v>10</v>
      </c>
      <c r="F5499">
        <v>4813630</v>
      </c>
      <c r="G5499">
        <v>2024</v>
      </c>
      <c r="H5499" s="19" t="s">
        <v>55</v>
      </c>
      <c r="I5499" t="s">
        <v>13708</v>
      </c>
      <c r="J5499">
        <v>70849</v>
      </c>
      <c r="K5499" s="112">
        <v>45541.777777777781</v>
      </c>
      <c r="L5499" s="112">
        <v>45569</v>
      </c>
      <c r="M5499" s="112">
        <v>45569</v>
      </c>
      <c r="N5499" t="s">
        <v>47</v>
      </c>
    </row>
    <row r="5500" spans="1:14" x14ac:dyDescent="0.3">
      <c r="A5500" s="17">
        <v>45546</v>
      </c>
      <c r="B5500" s="17">
        <v>45546</v>
      </c>
      <c r="C5500" t="s">
        <v>13969</v>
      </c>
      <c r="D5500" t="s">
        <v>4537</v>
      </c>
      <c r="E5500">
        <v>10</v>
      </c>
      <c r="F5500">
        <v>10657900</v>
      </c>
      <c r="G5500">
        <v>2024</v>
      </c>
      <c r="H5500" s="19" t="s">
        <v>55</v>
      </c>
      <c r="I5500" t="s">
        <v>13708</v>
      </c>
      <c r="J5500">
        <v>44692</v>
      </c>
      <c r="K5500" s="112">
        <v>45547.333333333336</v>
      </c>
      <c r="L5500" s="112">
        <v>45569</v>
      </c>
      <c r="M5500" s="112">
        <v>45569</v>
      </c>
      <c r="N5500" t="s">
        <v>47</v>
      </c>
    </row>
    <row r="5501" spans="1:14" x14ac:dyDescent="0.3">
      <c r="A5501" s="17">
        <v>45545</v>
      </c>
      <c r="B5501" s="17">
        <v>45545</v>
      </c>
      <c r="C5501" t="s">
        <v>13969</v>
      </c>
      <c r="D5501" t="s">
        <v>4537</v>
      </c>
      <c r="E5501">
        <v>10</v>
      </c>
      <c r="F5501">
        <v>9445800</v>
      </c>
      <c r="G5501">
        <v>2024</v>
      </c>
      <c r="H5501" s="19" t="s">
        <v>55</v>
      </c>
      <c r="I5501" t="s">
        <v>13707</v>
      </c>
      <c r="J5501">
        <v>774616</v>
      </c>
      <c r="K5501" s="112">
        <v>45542.936111111114</v>
      </c>
      <c r="L5501" s="112">
        <v>45569</v>
      </c>
      <c r="M5501" s="112">
        <v>45569</v>
      </c>
      <c r="N5501" t="s">
        <v>47</v>
      </c>
    </row>
    <row r="5502" spans="1:14" x14ac:dyDescent="0.3">
      <c r="A5502" s="17">
        <v>45544</v>
      </c>
      <c r="B5502" s="17">
        <v>45544</v>
      </c>
      <c r="C5502" t="s">
        <v>13969</v>
      </c>
      <c r="D5502" t="s">
        <v>4537</v>
      </c>
      <c r="E5502">
        <v>10</v>
      </c>
      <c r="F5502">
        <v>7448660</v>
      </c>
      <c r="G5502">
        <v>2024</v>
      </c>
      <c r="H5502" s="19" t="s">
        <v>55</v>
      </c>
      <c r="I5502" t="s">
        <v>13707</v>
      </c>
      <c r="J5502">
        <v>112417</v>
      </c>
      <c r="K5502" s="112">
        <v>45188.729166666664</v>
      </c>
      <c r="L5502" s="112">
        <v>45569</v>
      </c>
      <c r="M5502" s="112">
        <v>45569</v>
      </c>
      <c r="N5502" t="s">
        <v>47</v>
      </c>
    </row>
    <row r="5503" spans="1:14" x14ac:dyDescent="0.3">
      <c r="A5503" s="17">
        <v>45534</v>
      </c>
      <c r="B5503" s="17">
        <v>45534</v>
      </c>
      <c r="C5503" t="s">
        <v>13969</v>
      </c>
      <c r="D5503" t="s">
        <v>4537</v>
      </c>
      <c r="E5503">
        <v>10</v>
      </c>
      <c r="F5503">
        <v>8194482</v>
      </c>
      <c r="G5503">
        <v>2024</v>
      </c>
      <c r="H5503" s="19" t="s">
        <v>55</v>
      </c>
      <c r="I5503" t="s">
        <v>13707</v>
      </c>
      <c r="J5503">
        <v>716939</v>
      </c>
      <c r="K5503" s="112">
        <v>45533.493055555555</v>
      </c>
      <c r="L5503" s="112">
        <v>45569</v>
      </c>
      <c r="M5503" s="112">
        <v>45569</v>
      </c>
      <c r="N5503" t="s">
        <v>47</v>
      </c>
    </row>
    <row r="5504" spans="1:14" x14ac:dyDescent="0.3">
      <c r="A5504" s="17">
        <v>45534</v>
      </c>
      <c r="B5504" s="17">
        <v>45534</v>
      </c>
      <c r="C5504" t="s">
        <v>13969</v>
      </c>
      <c r="D5504" t="s">
        <v>4537</v>
      </c>
      <c r="E5504">
        <v>10</v>
      </c>
      <c r="F5504">
        <v>14000000</v>
      </c>
      <c r="G5504">
        <v>2024</v>
      </c>
      <c r="H5504" s="19" t="s">
        <v>55</v>
      </c>
      <c r="I5504" t="s">
        <v>13707</v>
      </c>
      <c r="J5504">
        <v>615227</v>
      </c>
      <c r="K5504" s="112">
        <v>45533.554166666669</v>
      </c>
      <c r="L5504" s="112">
        <v>45569</v>
      </c>
      <c r="M5504" s="112">
        <v>45569</v>
      </c>
      <c r="N5504" t="s">
        <v>47</v>
      </c>
    </row>
    <row r="5505" spans="1:14" x14ac:dyDescent="0.3">
      <c r="A5505" s="17">
        <v>45533</v>
      </c>
      <c r="B5505" s="17">
        <v>45533</v>
      </c>
      <c r="C5505" t="s">
        <v>13969</v>
      </c>
      <c r="D5505" t="s">
        <v>4537</v>
      </c>
      <c r="E5505">
        <v>10</v>
      </c>
      <c r="F5505">
        <v>7969320</v>
      </c>
      <c r="G5505">
        <v>2024</v>
      </c>
      <c r="H5505" s="19" t="s">
        <v>55</v>
      </c>
      <c r="I5505" t="s">
        <v>13707</v>
      </c>
      <c r="J5505">
        <v>424801</v>
      </c>
      <c r="K5505" s="112">
        <v>45511</v>
      </c>
      <c r="L5505" s="112">
        <v>45569</v>
      </c>
      <c r="M5505" s="112">
        <v>45569</v>
      </c>
      <c r="N5505" t="s">
        <v>47</v>
      </c>
    </row>
    <row r="5506" spans="1:14" x14ac:dyDescent="0.3">
      <c r="A5506" s="17">
        <v>45533</v>
      </c>
      <c r="B5506" s="17">
        <v>45533</v>
      </c>
      <c r="C5506" t="s">
        <v>13969</v>
      </c>
      <c r="D5506" t="s">
        <v>4537</v>
      </c>
      <c r="E5506">
        <v>10</v>
      </c>
      <c r="F5506">
        <v>2035820</v>
      </c>
      <c r="G5506">
        <v>2024</v>
      </c>
      <c r="H5506" s="19" t="s">
        <v>55</v>
      </c>
      <c r="I5506" t="s">
        <v>13708</v>
      </c>
      <c r="J5506">
        <v>43968</v>
      </c>
      <c r="K5506" s="112">
        <v>45402.666666666664</v>
      </c>
      <c r="L5506" s="112">
        <v>45569</v>
      </c>
      <c r="M5506" s="112">
        <v>45569</v>
      </c>
      <c r="N5506" t="s">
        <v>47</v>
      </c>
    </row>
    <row r="5507" spans="1:14" x14ac:dyDescent="0.3">
      <c r="A5507" s="17">
        <v>45532</v>
      </c>
      <c r="B5507" s="17">
        <v>45532</v>
      </c>
      <c r="C5507" t="s">
        <v>13969</v>
      </c>
      <c r="D5507" t="s">
        <v>4537</v>
      </c>
      <c r="E5507">
        <v>10</v>
      </c>
      <c r="F5507">
        <v>3013608</v>
      </c>
      <c r="G5507">
        <v>2024</v>
      </c>
      <c r="H5507" s="19" t="s">
        <v>55</v>
      </c>
      <c r="I5507" t="s">
        <v>13707</v>
      </c>
      <c r="J5507">
        <v>678221</v>
      </c>
      <c r="K5507" s="112">
        <v>45528.626388888886</v>
      </c>
      <c r="L5507" s="112">
        <v>45569</v>
      </c>
      <c r="M5507" s="112">
        <v>45569</v>
      </c>
      <c r="N5507" t="s">
        <v>47</v>
      </c>
    </row>
    <row r="5508" spans="1:14" x14ac:dyDescent="0.3">
      <c r="A5508" s="17">
        <v>45531</v>
      </c>
      <c r="B5508" s="17">
        <v>45531</v>
      </c>
      <c r="C5508" t="s">
        <v>13969</v>
      </c>
      <c r="D5508" t="s">
        <v>4537</v>
      </c>
      <c r="E5508">
        <v>10</v>
      </c>
      <c r="F5508">
        <v>10031794.699999999</v>
      </c>
      <c r="G5508">
        <v>2024</v>
      </c>
      <c r="H5508" s="19" t="s">
        <v>55</v>
      </c>
      <c r="I5508" t="s">
        <v>13707</v>
      </c>
      <c r="J5508">
        <v>714986</v>
      </c>
      <c r="K5508" s="112">
        <v>45530.694444444445</v>
      </c>
      <c r="L5508" s="112">
        <v>45569</v>
      </c>
      <c r="M5508" s="112">
        <v>45569</v>
      </c>
      <c r="N5508" t="s">
        <v>47</v>
      </c>
    </row>
    <row r="5509" spans="1:14" x14ac:dyDescent="0.3">
      <c r="A5509" s="17">
        <v>45531</v>
      </c>
      <c r="B5509" s="17">
        <v>45531</v>
      </c>
      <c r="C5509" t="s">
        <v>13969</v>
      </c>
      <c r="D5509" t="s">
        <v>4537</v>
      </c>
      <c r="E5509">
        <v>10</v>
      </c>
      <c r="F5509">
        <v>3021504</v>
      </c>
      <c r="G5509">
        <v>2024</v>
      </c>
      <c r="H5509" s="19" t="s">
        <v>55</v>
      </c>
      <c r="I5509" t="s">
        <v>13707</v>
      </c>
      <c r="J5509">
        <v>533949</v>
      </c>
      <c r="K5509" s="112">
        <v>45503.833333333336</v>
      </c>
      <c r="L5509" s="112">
        <v>45569</v>
      </c>
      <c r="M5509" s="112">
        <v>45569</v>
      </c>
      <c r="N5509" t="s">
        <v>47</v>
      </c>
    </row>
    <row r="5510" spans="1:14" x14ac:dyDescent="0.3">
      <c r="A5510" s="17">
        <v>45530</v>
      </c>
      <c r="B5510" s="17">
        <v>45530</v>
      </c>
      <c r="C5510" t="s">
        <v>13969</v>
      </c>
      <c r="D5510" t="s">
        <v>4537</v>
      </c>
      <c r="E5510">
        <v>10</v>
      </c>
      <c r="F5510">
        <v>13615200</v>
      </c>
      <c r="G5510">
        <v>2024</v>
      </c>
      <c r="H5510" s="19" t="s">
        <v>55</v>
      </c>
      <c r="I5510" t="s">
        <v>13707</v>
      </c>
      <c r="J5510">
        <v>429152</v>
      </c>
      <c r="K5510" s="112">
        <v>45280.777777777781</v>
      </c>
      <c r="L5510" s="112">
        <v>45569</v>
      </c>
      <c r="M5510" s="112">
        <v>45569</v>
      </c>
      <c r="N5510" t="s">
        <v>47</v>
      </c>
    </row>
    <row r="5511" spans="1:14" x14ac:dyDescent="0.3">
      <c r="A5511" s="17">
        <v>45527</v>
      </c>
      <c r="B5511" s="17">
        <v>45527</v>
      </c>
      <c r="C5511" t="s">
        <v>13969</v>
      </c>
      <c r="D5511" t="s">
        <v>4537</v>
      </c>
      <c r="E5511">
        <v>10</v>
      </c>
      <c r="F5511">
        <v>9628933</v>
      </c>
      <c r="G5511">
        <v>2024</v>
      </c>
      <c r="H5511" s="19" t="s">
        <v>55</v>
      </c>
      <c r="I5511" t="s">
        <v>13707</v>
      </c>
      <c r="J5511">
        <v>522308</v>
      </c>
      <c r="K5511" s="112">
        <v>45525.4375</v>
      </c>
      <c r="L5511" s="112">
        <v>45569</v>
      </c>
      <c r="M5511" s="112">
        <v>45569</v>
      </c>
      <c r="N5511" t="s">
        <v>47</v>
      </c>
    </row>
    <row r="5512" spans="1:14" x14ac:dyDescent="0.3">
      <c r="A5512" s="17">
        <v>45526</v>
      </c>
      <c r="B5512" s="17">
        <v>45526</v>
      </c>
      <c r="C5512" t="s">
        <v>13969</v>
      </c>
      <c r="D5512" t="s">
        <v>4537</v>
      </c>
      <c r="E5512">
        <v>10</v>
      </c>
      <c r="F5512">
        <v>6850318</v>
      </c>
      <c r="G5512">
        <v>2024</v>
      </c>
      <c r="H5512" s="19" t="s">
        <v>55</v>
      </c>
      <c r="I5512" t="s">
        <v>13707</v>
      </c>
      <c r="J5512">
        <v>543187</v>
      </c>
      <c r="K5512" s="112">
        <v>45489.618055555555</v>
      </c>
      <c r="L5512" s="112">
        <v>45569</v>
      </c>
      <c r="M5512" s="112">
        <v>45569</v>
      </c>
      <c r="N5512" t="s">
        <v>47</v>
      </c>
    </row>
    <row r="5513" spans="1:14" x14ac:dyDescent="0.3">
      <c r="A5513" s="17">
        <v>45524</v>
      </c>
      <c r="B5513" s="17">
        <v>45524</v>
      </c>
      <c r="C5513" t="s">
        <v>13969</v>
      </c>
      <c r="D5513" t="s">
        <v>4537</v>
      </c>
      <c r="E5513">
        <v>10</v>
      </c>
      <c r="F5513">
        <v>4657004</v>
      </c>
      <c r="G5513">
        <v>2024</v>
      </c>
      <c r="H5513" s="19" t="s">
        <v>55</v>
      </c>
      <c r="I5513" t="s">
        <v>13707</v>
      </c>
      <c r="J5513">
        <v>737085</v>
      </c>
      <c r="K5513" s="112">
        <v>45520</v>
      </c>
      <c r="L5513" s="112">
        <v>45569</v>
      </c>
      <c r="M5513" s="112">
        <v>45569</v>
      </c>
      <c r="N5513" t="s">
        <v>47</v>
      </c>
    </row>
    <row r="5514" spans="1:14" x14ac:dyDescent="0.3">
      <c r="A5514" s="17">
        <v>45524</v>
      </c>
      <c r="B5514" s="17">
        <v>45524</v>
      </c>
      <c r="C5514" t="s">
        <v>13969</v>
      </c>
      <c r="D5514" t="s">
        <v>4537</v>
      </c>
      <c r="E5514">
        <v>10</v>
      </c>
      <c r="F5514">
        <v>14000000</v>
      </c>
      <c r="G5514">
        <v>2024</v>
      </c>
      <c r="H5514" s="19" t="s">
        <v>55</v>
      </c>
      <c r="I5514" t="s">
        <v>13707</v>
      </c>
      <c r="J5514">
        <v>663852</v>
      </c>
      <c r="K5514" s="112">
        <v>45419.489583333336</v>
      </c>
      <c r="L5514" s="112">
        <v>45569</v>
      </c>
      <c r="M5514" s="112">
        <v>45569</v>
      </c>
      <c r="N5514" t="s">
        <v>47</v>
      </c>
    </row>
    <row r="5515" spans="1:14" x14ac:dyDescent="0.3">
      <c r="A5515" s="17">
        <v>45523</v>
      </c>
      <c r="B5515" s="17">
        <v>45523</v>
      </c>
      <c r="C5515" t="s">
        <v>13969</v>
      </c>
      <c r="D5515" t="s">
        <v>4537</v>
      </c>
      <c r="E5515">
        <v>10</v>
      </c>
      <c r="F5515">
        <v>2858000</v>
      </c>
      <c r="G5515">
        <v>2024</v>
      </c>
      <c r="H5515" s="19" t="s">
        <v>55</v>
      </c>
      <c r="I5515" t="s">
        <v>13708</v>
      </c>
      <c r="J5515">
        <v>68483</v>
      </c>
      <c r="K5515" s="112">
        <v>45454.354166666664</v>
      </c>
      <c r="L5515" s="112">
        <v>45569</v>
      </c>
      <c r="M5515" s="112">
        <v>45569</v>
      </c>
      <c r="N5515" t="s">
        <v>47</v>
      </c>
    </row>
    <row r="5516" spans="1:14" x14ac:dyDescent="0.3">
      <c r="A5516" s="17">
        <v>45523</v>
      </c>
      <c r="B5516" s="17">
        <v>45523</v>
      </c>
      <c r="C5516" t="s">
        <v>13969</v>
      </c>
      <c r="D5516" t="s">
        <v>4537</v>
      </c>
      <c r="E5516">
        <v>10</v>
      </c>
      <c r="F5516">
        <v>5479340</v>
      </c>
      <c r="G5516">
        <v>2024</v>
      </c>
      <c r="H5516" s="19" t="s">
        <v>55</v>
      </c>
      <c r="I5516" t="s">
        <v>13708</v>
      </c>
      <c r="J5516">
        <v>92520</v>
      </c>
      <c r="K5516" s="112">
        <v>45451.666666666664</v>
      </c>
      <c r="L5516" s="112">
        <v>45569</v>
      </c>
      <c r="M5516" s="112">
        <v>45569</v>
      </c>
      <c r="N5516" t="s">
        <v>47</v>
      </c>
    </row>
    <row r="5517" spans="1:14" x14ac:dyDescent="0.3">
      <c r="A5517" s="17">
        <v>45517</v>
      </c>
      <c r="B5517" s="17">
        <v>45517</v>
      </c>
      <c r="C5517" t="s">
        <v>13969</v>
      </c>
      <c r="D5517" t="s">
        <v>4537</v>
      </c>
      <c r="E5517">
        <v>10</v>
      </c>
      <c r="F5517">
        <v>7000000</v>
      </c>
      <c r="G5517">
        <v>2024</v>
      </c>
      <c r="H5517" s="19" t="s">
        <v>55</v>
      </c>
      <c r="I5517" t="s">
        <v>13707</v>
      </c>
      <c r="J5517">
        <v>573375</v>
      </c>
      <c r="K5517" s="112">
        <v>45485.375</v>
      </c>
      <c r="L5517" s="112">
        <v>45569</v>
      </c>
      <c r="M5517" s="112">
        <v>45569</v>
      </c>
      <c r="N5517" t="s">
        <v>47</v>
      </c>
    </row>
    <row r="5518" spans="1:14" x14ac:dyDescent="0.3">
      <c r="A5518" s="17">
        <v>45506</v>
      </c>
      <c r="B5518" s="17">
        <v>45506</v>
      </c>
      <c r="C5518" t="s">
        <v>13969</v>
      </c>
      <c r="D5518" t="s">
        <v>4537</v>
      </c>
      <c r="E5518">
        <v>10</v>
      </c>
      <c r="F5518">
        <v>2598200</v>
      </c>
      <c r="G5518">
        <v>2024</v>
      </c>
      <c r="H5518" s="19" t="s">
        <v>55</v>
      </c>
      <c r="I5518" t="s">
        <v>13707</v>
      </c>
      <c r="J5518">
        <v>559409</v>
      </c>
      <c r="K5518" s="112">
        <v>45522.833333333336</v>
      </c>
      <c r="L5518" s="112">
        <v>45569</v>
      </c>
      <c r="M5518" s="112">
        <v>45569</v>
      </c>
      <c r="N5518" t="s">
        <v>47</v>
      </c>
    </row>
    <row r="5519" spans="1:14" x14ac:dyDescent="0.3">
      <c r="A5519" s="17">
        <v>45481</v>
      </c>
      <c r="B5519" s="17">
        <v>45481</v>
      </c>
      <c r="C5519" t="s">
        <v>13969</v>
      </c>
      <c r="D5519" t="s">
        <v>4537</v>
      </c>
      <c r="E5519">
        <v>10</v>
      </c>
      <c r="F5519">
        <v>3337500</v>
      </c>
      <c r="G5519">
        <v>2024</v>
      </c>
      <c r="H5519" s="19" t="s">
        <v>55</v>
      </c>
      <c r="I5519" t="s">
        <v>13708</v>
      </c>
      <c r="J5519">
        <v>35745</v>
      </c>
      <c r="K5519" s="112">
        <v>45402</v>
      </c>
      <c r="L5519" s="112">
        <v>45569</v>
      </c>
      <c r="M5519" s="112">
        <v>45569</v>
      </c>
      <c r="N5519" t="s">
        <v>47</v>
      </c>
    </row>
    <row r="5520" spans="1:14" x14ac:dyDescent="0.3">
      <c r="A5520" s="17">
        <v>45548</v>
      </c>
      <c r="B5520" s="17">
        <v>45548</v>
      </c>
      <c r="C5520" t="s">
        <v>13969</v>
      </c>
      <c r="D5520" t="s">
        <v>4537</v>
      </c>
      <c r="E5520">
        <v>10</v>
      </c>
      <c r="F5520">
        <v>11025000</v>
      </c>
      <c r="G5520">
        <v>2024</v>
      </c>
      <c r="H5520" s="19" t="s">
        <v>55</v>
      </c>
      <c r="I5520" t="s">
        <v>13708</v>
      </c>
      <c r="J5520">
        <v>70264</v>
      </c>
      <c r="K5520" s="112">
        <v>45547.8125</v>
      </c>
      <c r="L5520" s="112">
        <v>45570</v>
      </c>
      <c r="M5520" s="112">
        <v>45570</v>
      </c>
      <c r="N5520" t="s">
        <v>47</v>
      </c>
    </row>
    <row r="5521" spans="1:14" x14ac:dyDescent="0.3">
      <c r="A5521" s="17">
        <v>45546</v>
      </c>
      <c r="B5521" s="17">
        <v>45546</v>
      </c>
      <c r="C5521" t="s">
        <v>13969</v>
      </c>
      <c r="D5521" t="s">
        <v>4537</v>
      </c>
      <c r="E5521">
        <v>10</v>
      </c>
      <c r="F5521">
        <v>12108612</v>
      </c>
      <c r="G5521">
        <v>2024</v>
      </c>
      <c r="H5521" s="19" t="s">
        <v>55</v>
      </c>
      <c r="I5521" t="s">
        <v>13708</v>
      </c>
      <c r="J5521">
        <v>56632</v>
      </c>
      <c r="K5521" s="112">
        <v>45545.604166666664</v>
      </c>
      <c r="L5521" s="112">
        <v>45570</v>
      </c>
      <c r="M5521" s="112">
        <v>45570</v>
      </c>
      <c r="N5521" t="s">
        <v>47</v>
      </c>
    </row>
    <row r="5522" spans="1:14" x14ac:dyDescent="0.3">
      <c r="A5522" s="17">
        <v>45544</v>
      </c>
      <c r="B5522" s="17">
        <v>45544</v>
      </c>
      <c r="C5522" t="s">
        <v>13969</v>
      </c>
      <c r="D5522" t="s">
        <v>4537</v>
      </c>
      <c r="E5522">
        <v>10</v>
      </c>
      <c r="F5522">
        <v>6506112</v>
      </c>
      <c r="G5522">
        <v>2024</v>
      </c>
      <c r="H5522" s="19" t="s">
        <v>55</v>
      </c>
      <c r="I5522" t="s">
        <v>13707</v>
      </c>
      <c r="J5522">
        <v>681402</v>
      </c>
      <c r="K5522" s="112">
        <v>45517.645833333336</v>
      </c>
      <c r="L5522" s="112">
        <v>45570</v>
      </c>
      <c r="M5522" s="112">
        <v>45570</v>
      </c>
      <c r="N5522" t="s">
        <v>47</v>
      </c>
    </row>
    <row r="5523" spans="1:14" x14ac:dyDescent="0.3">
      <c r="A5523" s="17">
        <v>45540</v>
      </c>
      <c r="B5523" s="17">
        <v>45540</v>
      </c>
      <c r="C5523" t="s">
        <v>13969</v>
      </c>
      <c r="D5523" t="s">
        <v>4537</v>
      </c>
      <c r="E5523">
        <v>10</v>
      </c>
      <c r="F5523">
        <v>10379294</v>
      </c>
      <c r="G5523">
        <v>2024</v>
      </c>
      <c r="H5523" s="19" t="s">
        <v>55</v>
      </c>
      <c r="I5523" t="s">
        <v>13707</v>
      </c>
      <c r="J5523">
        <v>711742</v>
      </c>
      <c r="K5523" s="112">
        <v>45488.472222222219</v>
      </c>
      <c r="L5523" s="112">
        <v>45570</v>
      </c>
      <c r="M5523" s="112">
        <v>45570</v>
      </c>
      <c r="N5523" t="s">
        <v>47</v>
      </c>
    </row>
    <row r="5524" spans="1:14" x14ac:dyDescent="0.3">
      <c r="A5524" s="17">
        <v>45540</v>
      </c>
      <c r="B5524" s="17">
        <v>45540</v>
      </c>
      <c r="C5524" t="s">
        <v>13969</v>
      </c>
      <c r="D5524" t="s">
        <v>4537</v>
      </c>
      <c r="E5524">
        <v>10</v>
      </c>
      <c r="F5524">
        <v>8091562</v>
      </c>
      <c r="G5524">
        <v>2024</v>
      </c>
      <c r="H5524" s="19" t="s">
        <v>55</v>
      </c>
      <c r="I5524" t="s">
        <v>13707</v>
      </c>
      <c r="J5524">
        <v>681044</v>
      </c>
      <c r="K5524" s="112">
        <v>45493.833333333336</v>
      </c>
      <c r="L5524" s="112">
        <v>45570</v>
      </c>
      <c r="M5524" s="112">
        <v>45570</v>
      </c>
      <c r="N5524" t="s">
        <v>47</v>
      </c>
    </row>
    <row r="5525" spans="1:14" x14ac:dyDescent="0.3">
      <c r="A5525" s="17">
        <v>45540</v>
      </c>
      <c r="B5525" s="17">
        <v>45540</v>
      </c>
      <c r="C5525" t="s">
        <v>13969</v>
      </c>
      <c r="D5525" t="s">
        <v>4537</v>
      </c>
      <c r="E5525">
        <v>10</v>
      </c>
      <c r="F5525">
        <v>7005440</v>
      </c>
      <c r="G5525">
        <v>2024</v>
      </c>
      <c r="H5525" s="19" t="s">
        <v>55</v>
      </c>
      <c r="I5525" t="s">
        <v>13707</v>
      </c>
      <c r="J5525">
        <v>589129</v>
      </c>
      <c r="K5525" s="112">
        <v>45534.525694444441</v>
      </c>
      <c r="L5525" s="112">
        <v>45570</v>
      </c>
      <c r="M5525" s="112">
        <v>45570</v>
      </c>
      <c r="N5525" t="s">
        <v>47</v>
      </c>
    </row>
    <row r="5526" spans="1:14" x14ac:dyDescent="0.3">
      <c r="A5526" s="17">
        <v>45540</v>
      </c>
      <c r="B5526" s="17">
        <v>45540</v>
      </c>
      <c r="C5526" t="s">
        <v>13969</v>
      </c>
      <c r="D5526" t="s">
        <v>4537</v>
      </c>
      <c r="E5526">
        <v>10</v>
      </c>
      <c r="F5526">
        <v>10000000</v>
      </c>
      <c r="G5526">
        <v>2024</v>
      </c>
      <c r="H5526" s="19" t="s">
        <v>55</v>
      </c>
      <c r="I5526" t="s">
        <v>13707</v>
      </c>
      <c r="J5526">
        <v>724963</v>
      </c>
      <c r="K5526" s="112">
        <v>45533.847916666666</v>
      </c>
      <c r="L5526" s="112">
        <v>45570</v>
      </c>
      <c r="M5526" s="112">
        <v>45570</v>
      </c>
      <c r="N5526" t="s">
        <v>47</v>
      </c>
    </row>
    <row r="5527" spans="1:14" x14ac:dyDescent="0.3">
      <c r="A5527" s="17">
        <v>45534</v>
      </c>
      <c r="B5527" s="17">
        <v>45534</v>
      </c>
      <c r="C5527" t="s">
        <v>13969</v>
      </c>
      <c r="D5527" t="s">
        <v>4537</v>
      </c>
      <c r="E5527">
        <v>10</v>
      </c>
      <c r="F5527">
        <v>3158270</v>
      </c>
      <c r="G5527">
        <v>2024</v>
      </c>
      <c r="H5527" s="19" t="s">
        <v>55</v>
      </c>
      <c r="I5527" t="s">
        <v>13708</v>
      </c>
      <c r="J5527">
        <v>49904</v>
      </c>
      <c r="K5527" s="112">
        <v>45418.875</v>
      </c>
      <c r="L5527" s="112">
        <v>45570</v>
      </c>
      <c r="M5527" s="112">
        <v>45570</v>
      </c>
      <c r="N5527" t="s">
        <v>47</v>
      </c>
    </row>
    <row r="5528" spans="1:14" x14ac:dyDescent="0.3">
      <c r="A5528" s="17">
        <v>45533</v>
      </c>
      <c r="B5528" s="17">
        <v>45533</v>
      </c>
      <c r="C5528" t="s">
        <v>13969</v>
      </c>
      <c r="D5528" t="s">
        <v>4537</v>
      </c>
      <c r="E5528">
        <v>10</v>
      </c>
      <c r="F5528">
        <v>6515000</v>
      </c>
      <c r="G5528">
        <v>2024</v>
      </c>
      <c r="H5528" s="19" t="s">
        <v>55</v>
      </c>
      <c r="I5528" t="s">
        <v>13707</v>
      </c>
      <c r="J5528">
        <v>647758</v>
      </c>
      <c r="K5528" s="112">
        <v>45509.416666666664</v>
      </c>
      <c r="L5528" s="112">
        <v>45570</v>
      </c>
      <c r="M5528" s="112">
        <v>45570</v>
      </c>
      <c r="N5528" t="s">
        <v>47</v>
      </c>
    </row>
    <row r="5529" spans="1:14" x14ac:dyDescent="0.3">
      <c r="A5529" s="17">
        <v>45532</v>
      </c>
      <c r="B5529" s="17">
        <v>45532</v>
      </c>
      <c r="C5529" t="s">
        <v>13969</v>
      </c>
      <c r="D5529" t="s">
        <v>4537</v>
      </c>
      <c r="E5529">
        <v>10</v>
      </c>
      <c r="F5529">
        <v>12755047</v>
      </c>
      <c r="G5529">
        <v>2024</v>
      </c>
      <c r="H5529" s="19" t="s">
        <v>55</v>
      </c>
      <c r="I5529" t="s">
        <v>13707</v>
      </c>
      <c r="J5529">
        <v>405208</v>
      </c>
      <c r="K5529" s="112">
        <v>45500.75</v>
      </c>
      <c r="L5529" s="112">
        <v>45570</v>
      </c>
      <c r="M5529" s="112">
        <v>45570</v>
      </c>
      <c r="N5529" t="s">
        <v>47</v>
      </c>
    </row>
    <row r="5530" spans="1:14" x14ac:dyDescent="0.3">
      <c r="A5530" s="17">
        <v>45531</v>
      </c>
      <c r="B5530" s="17">
        <v>45531</v>
      </c>
      <c r="C5530" t="s">
        <v>13969</v>
      </c>
      <c r="D5530" t="s">
        <v>4537</v>
      </c>
      <c r="E5530">
        <v>10</v>
      </c>
      <c r="F5530">
        <v>9152250</v>
      </c>
      <c r="G5530">
        <v>2024</v>
      </c>
      <c r="H5530" s="19" t="s">
        <v>55</v>
      </c>
      <c r="I5530" t="s">
        <v>13707</v>
      </c>
      <c r="J5530">
        <v>524246</v>
      </c>
      <c r="K5530" s="112">
        <v>45395.625</v>
      </c>
      <c r="L5530" s="112">
        <v>45570</v>
      </c>
      <c r="M5530" s="112">
        <v>45570</v>
      </c>
      <c r="N5530" t="s">
        <v>47</v>
      </c>
    </row>
    <row r="5531" spans="1:14" x14ac:dyDescent="0.3">
      <c r="A5531" s="17">
        <v>45531</v>
      </c>
      <c r="B5531" s="17">
        <v>45531</v>
      </c>
      <c r="C5531" t="s">
        <v>13969</v>
      </c>
      <c r="D5531" t="s">
        <v>4537</v>
      </c>
      <c r="E5531">
        <v>10</v>
      </c>
      <c r="F5531">
        <v>5642475</v>
      </c>
      <c r="G5531">
        <v>2024</v>
      </c>
      <c r="H5531" s="19" t="s">
        <v>55</v>
      </c>
      <c r="I5531" t="s">
        <v>13707</v>
      </c>
      <c r="J5531">
        <v>374974</v>
      </c>
      <c r="K5531" s="112">
        <v>45357</v>
      </c>
      <c r="L5531" s="112">
        <v>45570</v>
      </c>
      <c r="M5531" s="112">
        <v>45570</v>
      </c>
      <c r="N5531" t="s">
        <v>47</v>
      </c>
    </row>
    <row r="5532" spans="1:14" x14ac:dyDescent="0.3">
      <c r="A5532" s="17">
        <v>45523</v>
      </c>
      <c r="B5532" s="17">
        <v>45523</v>
      </c>
      <c r="C5532" t="s">
        <v>13969</v>
      </c>
      <c r="D5532" t="s">
        <v>4537</v>
      </c>
      <c r="E5532">
        <v>10</v>
      </c>
      <c r="F5532">
        <v>780000</v>
      </c>
      <c r="G5532">
        <v>2024</v>
      </c>
      <c r="H5532" s="19" t="s">
        <v>55</v>
      </c>
      <c r="I5532" t="s">
        <v>13707</v>
      </c>
      <c r="J5532">
        <v>689570</v>
      </c>
      <c r="K5532" s="112">
        <v>45488</v>
      </c>
      <c r="L5532" s="112">
        <v>45570</v>
      </c>
      <c r="M5532" s="112">
        <v>45570</v>
      </c>
      <c r="N5532" t="s">
        <v>47</v>
      </c>
    </row>
    <row r="5533" spans="1:14" x14ac:dyDescent="0.3">
      <c r="A5533" s="17">
        <v>45523</v>
      </c>
      <c r="B5533" s="17">
        <v>45523</v>
      </c>
      <c r="C5533" t="s">
        <v>13969</v>
      </c>
      <c r="D5533" t="s">
        <v>4537</v>
      </c>
      <c r="E5533">
        <v>10</v>
      </c>
      <c r="F5533">
        <v>14000000</v>
      </c>
      <c r="G5533">
        <v>2024</v>
      </c>
      <c r="H5533" s="19" t="s">
        <v>55</v>
      </c>
      <c r="I5533" t="s">
        <v>13707</v>
      </c>
      <c r="J5533">
        <v>689570</v>
      </c>
      <c r="K5533" s="112">
        <v>45488</v>
      </c>
      <c r="L5533" s="112">
        <v>45570</v>
      </c>
      <c r="M5533" s="112">
        <v>45570</v>
      </c>
      <c r="N5533" t="s">
        <v>47</v>
      </c>
    </row>
    <row r="5534" spans="1:14" x14ac:dyDescent="0.3">
      <c r="A5534" s="17">
        <v>45523</v>
      </c>
      <c r="B5534" s="17">
        <v>45523</v>
      </c>
      <c r="C5534" t="s">
        <v>13969</v>
      </c>
      <c r="D5534" t="s">
        <v>4537</v>
      </c>
      <c r="E5534">
        <v>10</v>
      </c>
      <c r="F5534">
        <v>780000</v>
      </c>
      <c r="G5534">
        <v>2024</v>
      </c>
      <c r="H5534" s="19" t="s">
        <v>55</v>
      </c>
      <c r="I5534" t="s">
        <v>13707</v>
      </c>
      <c r="J5534">
        <v>689570</v>
      </c>
      <c r="K5534" s="112">
        <v>45488</v>
      </c>
      <c r="L5534" s="112">
        <v>45570</v>
      </c>
      <c r="M5534" s="112">
        <v>45570</v>
      </c>
      <c r="N5534" t="s">
        <v>47</v>
      </c>
    </row>
    <row r="5535" spans="1:14" x14ac:dyDescent="0.3">
      <c r="A5535" s="17">
        <v>45511</v>
      </c>
      <c r="B5535" s="17">
        <v>45511</v>
      </c>
      <c r="C5535" t="s">
        <v>13969</v>
      </c>
      <c r="D5535" t="s">
        <v>4537</v>
      </c>
      <c r="E5535">
        <v>10</v>
      </c>
      <c r="F5535">
        <v>8500000</v>
      </c>
      <c r="G5535">
        <v>2024</v>
      </c>
      <c r="H5535" s="19" t="s">
        <v>55</v>
      </c>
      <c r="I5535" t="s">
        <v>13707</v>
      </c>
      <c r="J5535">
        <v>399534</v>
      </c>
      <c r="K5535" s="112">
        <v>45463</v>
      </c>
      <c r="L5535" s="112">
        <v>45570</v>
      </c>
      <c r="M5535" s="112">
        <v>45570</v>
      </c>
      <c r="N5535" t="s">
        <v>47</v>
      </c>
    </row>
    <row r="5536" spans="1:14" x14ac:dyDescent="0.3">
      <c r="A5536" s="17">
        <v>45552</v>
      </c>
      <c r="B5536" s="17">
        <v>45552</v>
      </c>
      <c r="C5536" t="s">
        <v>13969</v>
      </c>
      <c r="D5536" t="s">
        <v>4537</v>
      </c>
      <c r="E5536">
        <v>10</v>
      </c>
      <c r="F5536">
        <v>6215840</v>
      </c>
      <c r="G5536">
        <v>2024</v>
      </c>
      <c r="H5536" s="19" t="s">
        <v>55</v>
      </c>
      <c r="I5536" t="s">
        <v>13707</v>
      </c>
      <c r="J5536">
        <v>611590</v>
      </c>
      <c r="K5536" s="112">
        <v>45552.458333333336</v>
      </c>
      <c r="L5536" s="112">
        <v>45573</v>
      </c>
      <c r="M5536" s="112">
        <v>45573</v>
      </c>
      <c r="N5536" t="s">
        <v>47</v>
      </c>
    </row>
    <row r="5537" spans="1:14" x14ac:dyDescent="0.3">
      <c r="A5537" s="17">
        <v>45551</v>
      </c>
      <c r="B5537" s="17">
        <v>45551</v>
      </c>
      <c r="C5537" t="s">
        <v>13969</v>
      </c>
      <c r="D5537" t="s">
        <v>4537</v>
      </c>
      <c r="E5537">
        <v>10</v>
      </c>
      <c r="F5537">
        <v>14000000</v>
      </c>
      <c r="G5537">
        <v>2024</v>
      </c>
      <c r="H5537" s="19" t="s">
        <v>43</v>
      </c>
      <c r="I5537" t="s">
        <v>13708</v>
      </c>
      <c r="J5537">
        <v>80906</v>
      </c>
      <c r="K5537" s="112">
        <v>45520.618750000001</v>
      </c>
      <c r="L5537" s="112">
        <v>45573</v>
      </c>
      <c r="M5537" s="112">
        <v>45573</v>
      </c>
      <c r="N5537" t="s">
        <v>47</v>
      </c>
    </row>
    <row r="5538" spans="1:14" x14ac:dyDescent="0.3">
      <c r="A5538" s="17">
        <v>45551</v>
      </c>
      <c r="B5538" s="17">
        <v>45551</v>
      </c>
      <c r="C5538" t="s">
        <v>13969</v>
      </c>
      <c r="D5538" t="s">
        <v>4537</v>
      </c>
      <c r="E5538">
        <v>10</v>
      </c>
      <c r="F5538">
        <v>10503924</v>
      </c>
      <c r="G5538">
        <v>2024</v>
      </c>
      <c r="H5538" s="19" t="s">
        <v>55</v>
      </c>
      <c r="I5538" t="s">
        <v>13707</v>
      </c>
      <c r="J5538">
        <v>760215</v>
      </c>
      <c r="K5538" s="112">
        <v>45517.645833333336</v>
      </c>
      <c r="L5538" s="112">
        <v>45573</v>
      </c>
      <c r="M5538" s="112">
        <v>45573</v>
      </c>
      <c r="N5538" t="s">
        <v>47</v>
      </c>
    </row>
    <row r="5539" spans="1:14" x14ac:dyDescent="0.3">
      <c r="A5539" s="17">
        <v>45548</v>
      </c>
      <c r="B5539" s="17">
        <v>45548</v>
      </c>
      <c r="C5539" t="s">
        <v>13969</v>
      </c>
      <c r="D5539" t="s">
        <v>4537</v>
      </c>
      <c r="E5539">
        <v>10</v>
      </c>
      <c r="F5539">
        <v>904820</v>
      </c>
      <c r="G5539">
        <v>2024</v>
      </c>
      <c r="H5539" s="19" t="s">
        <v>55</v>
      </c>
      <c r="I5539" t="s">
        <v>13707</v>
      </c>
      <c r="J5539">
        <v>695116</v>
      </c>
      <c r="K5539" s="112">
        <v>45474.5</v>
      </c>
      <c r="L5539" s="112">
        <v>45573</v>
      </c>
      <c r="M5539" s="112">
        <v>45573</v>
      </c>
      <c r="N5539" t="s">
        <v>47</v>
      </c>
    </row>
    <row r="5540" spans="1:14" x14ac:dyDescent="0.3">
      <c r="A5540" s="17">
        <v>45548</v>
      </c>
      <c r="B5540" s="17">
        <v>45548</v>
      </c>
      <c r="C5540" t="s">
        <v>13969</v>
      </c>
      <c r="D5540" t="s">
        <v>4537</v>
      </c>
      <c r="E5540">
        <v>10</v>
      </c>
      <c r="F5540">
        <v>6370044.4699999997</v>
      </c>
      <c r="G5540">
        <v>2024</v>
      </c>
      <c r="H5540" s="19" t="s">
        <v>55</v>
      </c>
      <c r="I5540" t="s">
        <v>13707</v>
      </c>
      <c r="J5540">
        <v>386817</v>
      </c>
      <c r="K5540" s="112">
        <v>45342</v>
      </c>
      <c r="L5540" s="112">
        <v>45573</v>
      </c>
      <c r="M5540" s="112">
        <v>45573</v>
      </c>
      <c r="N5540" t="s">
        <v>47</v>
      </c>
    </row>
    <row r="5541" spans="1:14" x14ac:dyDescent="0.3">
      <c r="A5541" s="17">
        <v>45548</v>
      </c>
      <c r="B5541" s="17">
        <v>45548</v>
      </c>
      <c r="C5541" t="s">
        <v>13969</v>
      </c>
      <c r="D5541" t="s">
        <v>4537</v>
      </c>
      <c r="E5541">
        <v>10</v>
      </c>
      <c r="F5541">
        <v>12953800</v>
      </c>
      <c r="G5541">
        <v>2024</v>
      </c>
      <c r="H5541" s="19" t="s">
        <v>55</v>
      </c>
      <c r="I5541" t="s">
        <v>13707</v>
      </c>
      <c r="J5541">
        <v>589623</v>
      </c>
      <c r="K5541" s="112">
        <v>45514.833333333336</v>
      </c>
      <c r="L5541" s="112">
        <v>45573</v>
      </c>
      <c r="M5541" s="112">
        <v>45573</v>
      </c>
      <c r="N5541" t="s">
        <v>47</v>
      </c>
    </row>
    <row r="5542" spans="1:14" x14ac:dyDescent="0.3">
      <c r="A5542" s="17">
        <v>45547</v>
      </c>
      <c r="B5542" s="17">
        <v>45547</v>
      </c>
      <c r="C5542" t="s">
        <v>13969</v>
      </c>
      <c r="D5542" t="s">
        <v>4537</v>
      </c>
      <c r="E5542">
        <v>10</v>
      </c>
      <c r="F5542">
        <v>5515063</v>
      </c>
      <c r="G5542">
        <v>2024</v>
      </c>
      <c r="H5542" s="19" t="s">
        <v>55</v>
      </c>
      <c r="I5542" t="s">
        <v>13707</v>
      </c>
      <c r="J5542">
        <v>671846</v>
      </c>
      <c r="K5542" s="112">
        <v>45458.916666666664</v>
      </c>
      <c r="L5542" s="112">
        <v>45573</v>
      </c>
      <c r="M5542" s="112">
        <v>45573</v>
      </c>
      <c r="N5542" t="s">
        <v>47</v>
      </c>
    </row>
    <row r="5543" spans="1:14" x14ac:dyDescent="0.3">
      <c r="A5543" s="17">
        <v>45546</v>
      </c>
      <c r="B5543" s="17">
        <v>45546</v>
      </c>
      <c r="C5543" t="s">
        <v>13969</v>
      </c>
      <c r="D5543" t="s">
        <v>4537</v>
      </c>
      <c r="E5543">
        <v>10</v>
      </c>
      <c r="F5543">
        <v>2916496.5</v>
      </c>
      <c r="G5543">
        <v>2024</v>
      </c>
      <c r="H5543" s="19" t="s">
        <v>55</v>
      </c>
      <c r="I5543" t="s">
        <v>13707</v>
      </c>
      <c r="J5543">
        <v>667640</v>
      </c>
      <c r="K5543" s="112">
        <v>45463.333333333336</v>
      </c>
      <c r="L5543" s="112">
        <v>45573</v>
      </c>
      <c r="M5543" s="112">
        <v>45573</v>
      </c>
      <c r="N5543" t="s">
        <v>47</v>
      </c>
    </row>
    <row r="5544" spans="1:14" x14ac:dyDescent="0.3">
      <c r="A5544" s="17">
        <v>45546</v>
      </c>
      <c r="B5544" s="17">
        <v>45546</v>
      </c>
      <c r="C5544" t="s">
        <v>13969</v>
      </c>
      <c r="D5544" t="s">
        <v>4537</v>
      </c>
      <c r="E5544">
        <v>10</v>
      </c>
      <c r="F5544">
        <v>11083503.5</v>
      </c>
      <c r="G5544">
        <v>2024</v>
      </c>
      <c r="H5544" s="19" t="s">
        <v>55</v>
      </c>
      <c r="I5544" t="s">
        <v>13707</v>
      </c>
      <c r="J5544">
        <v>667640</v>
      </c>
      <c r="K5544" s="112">
        <v>45445.333333333336</v>
      </c>
      <c r="L5544" s="112">
        <v>45573</v>
      </c>
      <c r="M5544" s="112">
        <v>45573</v>
      </c>
      <c r="N5544" t="s">
        <v>47</v>
      </c>
    </row>
    <row r="5545" spans="1:14" x14ac:dyDescent="0.3">
      <c r="A5545" s="17">
        <v>45541</v>
      </c>
      <c r="B5545" s="17">
        <v>45541</v>
      </c>
      <c r="C5545" t="s">
        <v>13969</v>
      </c>
      <c r="D5545" t="s">
        <v>4537</v>
      </c>
      <c r="E5545">
        <v>10</v>
      </c>
      <c r="F5545">
        <v>7348357.9000000004</v>
      </c>
      <c r="G5545">
        <v>2024</v>
      </c>
      <c r="H5545" s="19" t="s">
        <v>55</v>
      </c>
      <c r="I5545" t="s">
        <v>13707</v>
      </c>
      <c r="J5545">
        <v>661866</v>
      </c>
      <c r="K5545" s="112">
        <v>45540.434027777781</v>
      </c>
      <c r="L5545" s="112">
        <v>45573</v>
      </c>
      <c r="M5545" s="112">
        <v>45573</v>
      </c>
      <c r="N5545" t="s">
        <v>47</v>
      </c>
    </row>
    <row r="5546" spans="1:14" x14ac:dyDescent="0.3">
      <c r="A5546" s="17">
        <v>45539</v>
      </c>
      <c r="B5546" s="17">
        <v>45539</v>
      </c>
      <c r="C5546" t="s">
        <v>13969</v>
      </c>
      <c r="D5546" t="s">
        <v>4537</v>
      </c>
      <c r="E5546">
        <v>10</v>
      </c>
      <c r="F5546">
        <v>14000000</v>
      </c>
      <c r="G5546">
        <v>2024</v>
      </c>
      <c r="H5546" s="19" t="s">
        <v>55</v>
      </c>
      <c r="I5546" t="s">
        <v>13707</v>
      </c>
      <c r="J5546">
        <v>768948</v>
      </c>
      <c r="K5546" s="112">
        <v>45536.673611111109</v>
      </c>
      <c r="L5546" s="112">
        <v>45573</v>
      </c>
      <c r="M5546" s="112">
        <v>45573</v>
      </c>
      <c r="N5546" t="s">
        <v>47</v>
      </c>
    </row>
    <row r="5547" spans="1:14" x14ac:dyDescent="0.3">
      <c r="A5547" s="17">
        <v>45531</v>
      </c>
      <c r="B5547" s="17">
        <v>45531</v>
      </c>
      <c r="C5547" t="s">
        <v>13969</v>
      </c>
      <c r="D5547" t="s">
        <v>4537</v>
      </c>
      <c r="E5547">
        <v>10</v>
      </c>
      <c r="F5547">
        <v>6273908</v>
      </c>
      <c r="G5547">
        <v>2024</v>
      </c>
      <c r="H5547" s="19" t="s">
        <v>55</v>
      </c>
      <c r="I5547" t="s">
        <v>13708</v>
      </c>
      <c r="J5547">
        <v>78010</v>
      </c>
      <c r="K5547" s="112">
        <v>45485.00277777778</v>
      </c>
      <c r="L5547" s="112">
        <v>45573</v>
      </c>
      <c r="M5547" s="112">
        <v>45573</v>
      </c>
      <c r="N5547" t="s">
        <v>47</v>
      </c>
    </row>
    <row r="5548" spans="1:14" x14ac:dyDescent="0.3">
      <c r="A5548" s="17">
        <v>45517</v>
      </c>
      <c r="B5548" s="17">
        <v>45517</v>
      </c>
      <c r="C5548" t="s">
        <v>13969</v>
      </c>
      <c r="D5548" t="s">
        <v>4537</v>
      </c>
      <c r="E5548">
        <v>10</v>
      </c>
      <c r="F5548">
        <v>4003902</v>
      </c>
      <c r="G5548">
        <v>2024</v>
      </c>
      <c r="H5548" s="19" t="s">
        <v>55</v>
      </c>
      <c r="I5548" t="s">
        <v>13707</v>
      </c>
      <c r="J5548">
        <v>641889</v>
      </c>
      <c r="K5548" s="112">
        <v>45514.541666666664</v>
      </c>
      <c r="L5548" s="112">
        <v>45573</v>
      </c>
      <c r="M5548" s="112">
        <v>45573</v>
      </c>
      <c r="N5548" t="s">
        <v>47</v>
      </c>
    </row>
    <row r="5549" spans="1:14" x14ac:dyDescent="0.3">
      <c r="A5549" s="17">
        <v>45509</v>
      </c>
      <c r="B5549" s="17">
        <v>45509</v>
      </c>
      <c r="C5549" t="s">
        <v>13969</v>
      </c>
      <c r="D5549" t="s">
        <v>4537</v>
      </c>
      <c r="E5549">
        <v>10</v>
      </c>
      <c r="F5549">
        <v>4250025</v>
      </c>
      <c r="G5549">
        <v>2024</v>
      </c>
      <c r="H5549" s="19" t="s">
        <v>55</v>
      </c>
      <c r="I5549" t="s">
        <v>13708</v>
      </c>
      <c r="J5549">
        <v>50135</v>
      </c>
      <c r="K5549" s="112">
        <v>45441.666666666664</v>
      </c>
      <c r="L5549" s="112">
        <v>45573</v>
      </c>
      <c r="M5549" s="112">
        <v>45573</v>
      </c>
      <c r="N5549" t="s">
        <v>47</v>
      </c>
    </row>
    <row r="5550" spans="1:14" x14ac:dyDescent="0.3">
      <c r="A5550" s="17">
        <v>45499</v>
      </c>
      <c r="B5550" s="17">
        <v>45499</v>
      </c>
      <c r="C5550" t="s">
        <v>13969</v>
      </c>
      <c r="D5550" t="s">
        <v>4537</v>
      </c>
      <c r="E5550">
        <v>10</v>
      </c>
      <c r="F5550">
        <v>15610801</v>
      </c>
      <c r="G5550">
        <v>2024</v>
      </c>
      <c r="H5550" s="19" t="s">
        <v>55</v>
      </c>
      <c r="I5550" t="s">
        <v>13707</v>
      </c>
      <c r="J5550">
        <v>654935</v>
      </c>
      <c r="K5550" s="112">
        <v>45452.357638888891</v>
      </c>
      <c r="L5550" s="112">
        <v>45573</v>
      </c>
      <c r="M5550" s="112">
        <v>45573</v>
      </c>
      <c r="N5550" t="s">
        <v>47</v>
      </c>
    </row>
    <row r="5551" spans="1:14" x14ac:dyDescent="0.3">
      <c r="A5551" s="17">
        <v>45464</v>
      </c>
      <c r="B5551" s="17">
        <v>45464</v>
      </c>
      <c r="C5551" t="s">
        <v>13969</v>
      </c>
      <c r="D5551" t="s">
        <v>4537</v>
      </c>
      <c r="E5551">
        <v>10</v>
      </c>
      <c r="F5551">
        <v>1502900</v>
      </c>
      <c r="G5551">
        <v>2024</v>
      </c>
      <c r="H5551" s="19" t="s">
        <v>55</v>
      </c>
      <c r="I5551" t="s">
        <v>13707</v>
      </c>
      <c r="J5551">
        <v>483018</v>
      </c>
      <c r="K5551" s="112">
        <v>45267.791666666664</v>
      </c>
      <c r="L5551" s="112">
        <v>45573</v>
      </c>
      <c r="M5551" s="112">
        <v>45573</v>
      </c>
      <c r="N5551" t="s">
        <v>47</v>
      </c>
    </row>
    <row r="5552" spans="1:14" x14ac:dyDescent="0.3">
      <c r="A5552" s="17">
        <v>45387</v>
      </c>
      <c r="B5552" s="17">
        <v>45387</v>
      </c>
      <c r="C5552" t="s">
        <v>13969</v>
      </c>
      <c r="D5552" t="s">
        <v>4537</v>
      </c>
      <c r="E5552">
        <v>10</v>
      </c>
      <c r="F5552">
        <v>4730290</v>
      </c>
      <c r="G5552">
        <v>2024</v>
      </c>
      <c r="H5552" s="19" t="s">
        <v>55</v>
      </c>
      <c r="I5552" t="s">
        <v>13707</v>
      </c>
      <c r="J5552">
        <v>401557</v>
      </c>
      <c r="K5552" s="112">
        <v>45322.260416666664</v>
      </c>
      <c r="L5552" s="112">
        <v>45573</v>
      </c>
      <c r="M5552" s="112">
        <v>45573</v>
      </c>
      <c r="N5552" t="s">
        <v>47</v>
      </c>
    </row>
    <row r="5553" spans="1:14" x14ac:dyDescent="0.3">
      <c r="A5553" s="17">
        <v>45558</v>
      </c>
      <c r="B5553" s="17">
        <v>45558</v>
      </c>
      <c r="C5553" t="s">
        <v>13969</v>
      </c>
      <c r="D5553" t="s">
        <v>4537</v>
      </c>
      <c r="E5553">
        <v>10</v>
      </c>
      <c r="F5553">
        <v>14000000</v>
      </c>
      <c r="G5553">
        <v>2024</v>
      </c>
      <c r="H5553" s="19" t="s">
        <v>43</v>
      </c>
      <c r="I5553" t="s">
        <v>13708</v>
      </c>
      <c r="J5553">
        <v>77784</v>
      </c>
      <c r="K5553" s="112">
        <v>45466.020833333336</v>
      </c>
      <c r="L5553" s="112">
        <v>45574</v>
      </c>
      <c r="M5553" s="112">
        <v>45574</v>
      </c>
      <c r="N5553" t="s">
        <v>47</v>
      </c>
    </row>
    <row r="5554" spans="1:14" x14ac:dyDescent="0.3">
      <c r="A5554" s="17">
        <v>45552</v>
      </c>
      <c r="B5554" s="17">
        <v>45552</v>
      </c>
      <c r="C5554" t="s">
        <v>13969</v>
      </c>
      <c r="D5554" t="s">
        <v>4537</v>
      </c>
      <c r="E5554">
        <v>10</v>
      </c>
      <c r="F5554">
        <v>14000000</v>
      </c>
      <c r="G5554">
        <v>2024</v>
      </c>
      <c r="H5554" s="19" t="s">
        <v>55</v>
      </c>
      <c r="I5554" t="s">
        <v>13707</v>
      </c>
      <c r="J5554">
        <v>485930</v>
      </c>
      <c r="K5554" s="112">
        <v>45526.625</v>
      </c>
      <c r="L5554" s="112">
        <v>45574</v>
      </c>
      <c r="M5554" s="112">
        <v>45574</v>
      </c>
      <c r="N5554" t="s">
        <v>47</v>
      </c>
    </row>
    <row r="5555" spans="1:14" x14ac:dyDescent="0.3">
      <c r="A5555" s="17">
        <v>45548</v>
      </c>
      <c r="B5555" s="17">
        <v>45548</v>
      </c>
      <c r="C5555" t="s">
        <v>13969</v>
      </c>
      <c r="D5555" t="s">
        <v>4537</v>
      </c>
      <c r="E5555">
        <v>10</v>
      </c>
      <c r="F5555">
        <v>14000000</v>
      </c>
      <c r="G5555">
        <v>2024</v>
      </c>
      <c r="H5555" s="19" t="s">
        <v>55</v>
      </c>
      <c r="I5555" t="s">
        <v>13707</v>
      </c>
      <c r="J5555">
        <v>388731</v>
      </c>
      <c r="K5555" s="112">
        <v>45491.777777777781</v>
      </c>
      <c r="L5555" s="112">
        <v>45574</v>
      </c>
      <c r="M5555" s="112">
        <v>45574</v>
      </c>
      <c r="N5555" t="s">
        <v>47</v>
      </c>
    </row>
    <row r="5556" spans="1:14" x14ac:dyDescent="0.3">
      <c r="A5556" s="17">
        <v>45547</v>
      </c>
      <c r="B5556" s="17">
        <v>45547</v>
      </c>
      <c r="C5556" t="s">
        <v>13969</v>
      </c>
      <c r="D5556" t="s">
        <v>4537</v>
      </c>
      <c r="E5556">
        <v>10</v>
      </c>
      <c r="F5556">
        <v>5649925.4400000004</v>
      </c>
      <c r="G5556">
        <v>2024</v>
      </c>
      <c r="H5556" s="19" t="s">
        <v>43</v>
      </c>
      <c r="I5556" t="s">
        <v>13708</v>
      </c>
      <c r="J5556">
        <v>52436</v>
      </c>
      <c r="K5556" s="112">
        <v>45473</v>
      </c>
      <c r="L5556" s="112">
        <v>45574</v>
      </c>
      <c r="M5556" s="112">
        <v>45574</v>
      </c>
      <c r="N5556" t="s">
        <v>47</v>
      </c>
    </row>
    <row r="5557" spans="1:14" x14ac:dyDescent="0.3">
      <c r="A5557" s="17">
        <v>45546</v>
      </c>
      <c r="B5557" s="17">
        <v>45546</v>
      </c>
      <c r="C5557" t="s">
        <v>13969</v>
      </c>
      <c r="D5557" t="s">
        <v>4537</v>
      </c>
      <c r="E5557">
        <v>10</v>
      </c>
      <c r="F5557">
        <v>10167990.6</v>
      </c>
      <c r="G5557">
        <v>2024</v>
      </c>
      <c r="H5557" s="19" t="s">
        <v>55</v>
      </c>
      <c r="I5557" t="s">
        <v>13708</v>
      </c>
      <c r="J5557">
        <v>53116</v>
      </c>
      <c r="K5557" s="112">
        <v>45545.604166666664</v>
      </c>
      <c r="L5557" s="112">
        <v>45574</v>
      </c>
      <c r="M5557" s="112">
        <v>45574</v>
      </c>
      <c r="N5557" t="s">
        <v>47</v>
      </c>
    </row>
    <row r="5558" spans="1:14" x14ac:dyDescent="0.3">
      <c r="A5558" s="17">
        <v>45540</v>
      </c>
      <c r="B5558" s="17">
        <v>45540</v>
      </c>
      <c r="C5558" t="s">
        <v>13969</v>
      </c>
      <c r="D5558" t="s">
        <v>4537</v>
      </c>
      <c r="E5558">
        <v>10</v>
      </c>
      <c r="F5558">
        <v>2206189</v>
      </c>
      <c r="G5558">
        <v>2024</v>
      </c>
      <c r="H5558" s="19" t="s">
        <v>55</v>
      </c>
      <c r="I5558" t="s">
        <v>13707</v>
      </c>
      <c r="J5558">
        <v>774477</v>
      </c>
      <c r="K5558" s="112">
        <v>45535.847222222219</v>
      </c>
      <c r="L5558" s="112">
        <v>45574</v>
      </c>
      <c r="M5558" s="112">
        <v>45574</v>
      </c>
      <c r="N5558" t="s">
        <v>47</v>
      </c>
    </row>
    <row r="5559" spans="1:14" x14ac:dyDescent="0.3">
      <c r="A5559" s="17">
        <v>45540</v>
      </c>
      <c r="B5559" s="17">
        <v>45540</v>
      </c>
      <c r="C5559" t="s">
        <v>13969</v>
      </c>
      <c r="D5559" t="s">
        <v>4537</v>
      </c>
      <c r="E5559">
        <v>10</v>
      </c>
      <c r="F5559">
        <v>6067710</v>
      </c>
      <c r="G5559">
        <v>2024</v>
      </c>
      <c r="H5559" s="19" t="s">
        <v>55</v>
      </c>
      <c r="I5559" t="s">
        <v>13707</v>
      </c>
      <c r="J5559">
        <v>242236</v>
      </c>
      <c r="K5559" s="112">
        <v>45532.75</v>
      </c>
      <c r="L5559" s="112">
        <v>45574</v>
      </c>
      <c r="M5559" s="112">
        <v>45574</v>
      </c>
      <c r="N5559" t="s">
        <v>47</v>
      </c>
    </row>
    <row r="5560" spans="1:14" x14ac:dyDescent="0.3">
      <c r="A5560" s="17">
        <v>45539</v>
      </c>
      <c r="B5560" s="17">
        <v>45539</v>
      </c>
      <c r="C5560" t="s">
        <v>13969</v>
      </c>
      <c r="D5560" t="s">
        <v>4537</v>
      </c>
      <c r="E5560">
        <v>10</v>
      </c>
      <c r="F5560">
        <v>14000000</v>
      </c>
      <c r="G5560">
        <v>2024</v>
      </c>
      <c r="H5560" s="19" t="s">
        <v>55</v>
      </c>
      <c r="I5560" t="s">
        <v>13707</v>
      </c>
      <c r="J5560">
        <v>672607</v>
      </c>
      <c r="K5560" s="112">
        <v>45534.53125</v>
      </c>
      <c r="L5560" s="112">
        <v>45574</v>
      </c>
      <c r="M5560" s="112">
        <v>45574</v>
      </c>
      <c r="N5560" t="s">
        <v>47</v>
      </c>
    </row>
    <row r="5561" spans="1:14" x14ac:dyDescent="0.3">
      <c r="A5561" s="17">
        <v>45534</v>
      </c>
      <c r="B5561" s="17">
        <v>45534</v>
      </c>
      <c r="C5561" t="s">
        <v>13969</v>
      </c>
      <c r="D5561" t="s">
        <v>4537</v>
      </c>
      <c r="E5561">
        <v>10</v>
      </c>
      <c r="F5561">
        <v>14000000</v>
      </c>
      <c r="G5561">
        <v>2024</v>
      </c>
      <c r="H5561" s="19" t="s">
        <v>55</v>
      </c>
      <c r="I5561" t="s">
        <v>13707</v>
      </c>
      <c r="J5561">
        <v>651958</v>
      </c>
      <c r="K5561" s="112">
        <v>45507.958333333336</v>
      </c>
      <c r="L5561" s="112">
        <v>45574</v>
      </c>
      <c r="M5561" s="112">
        <v>45574</v>
      </c>
      <c r="N5561" t="s">
        <v>47</v>
      </c>
    </row>
    <row r="5562" spans="1:14" x14ac:dyDescent="0.3">
      <c r="A5562" s="17">
        <v>45534</v>
      </c>
      <c r="B5562" s="17">
        <v>45534</v>
      </c>
      <c r="C5562" t="s">
        <v>13969</v>
      </c>
      <c r="D5562" t="s">
        <v>4537</v>
      </c>
      <c r="E5562">
        <v>10</v>
      </c>
      <c r="F5562">
        <v>14000000</v>
      </c>
      <c r="G5562">
        <v>2024</v>
      </c>
      <c r="H5562" s="19" t="s">
        <v>55</v>
      </c>
      <c r="I5562" t="s">
        <v>13707</v>
      </c>
      <c r="J5562">
        <v>509694</v>
      </c>
      <c r="K5562" s="112">
        <v>45532.794444444444</v>
      </c>
      <c r="L5562" s="112">
        <v>45574</v>
      </c>
      <c r="M5562" s="112">
        <v>45574</v>
      </c>
      <c r="N5562" t="s">
        <v>47</v>
      </c>
    </row>
    <row r="5563" spans="1:14" x14ac:dyDescent="0.3">
      <c r="A5563" s="17">
        <v>45533</v>
      </c>
      <c r="B5563" s="17">
        <v>45533</v>
      </c>
      <c r="C5563" t="s">
        <v>13969</v>
      </c>
      <c r="D5563" t="s">
        <v>4537</v>
      </c>
      <c r="E5563">
        <v>10</v>
      </c>
      <c r="F5563">
        <v>3365933</v>
      </c>
      <c r="G5563">
        <v>2024</v>
      </c>
      <c r="H5563" s="19" t="s">
        <v>55</v>
      </c>
      <c r="I5563" t="s">
        <v>13707</v>
      </c>
      <c r="J5563">
        <v>725066</v>
      </c>
      <c r="K5563" s="112">
        <v>45502.70208333333</v>
      </c>
      <c r="L5563" s="112">
        <v>45574</v>
      </c>
      <c r="M5563" s="112">
        <v>45574</v>
      </c>
      <c r="N5563" t="s">
        <v>47</v>
      </c>
    </row>
    <row r="5564" spans="1:14" x14ac:dyDescent="0.3">
      <c r="A5564" s="17">
        <v>45533</v>
      </c>
      <c r="B5564" s="17">
        <v>45533</v>
      </c>
      <c r="C5564" t="s">
        <v>13969</v>
      </c>
      <c r="D5564" t="s">
        <v>4537</v>
      </c>
      <c r="E5564">
        <v>10</v>
      </c>
      <c r="F5564">
        <v>9667184</v>
      </c>
      <c r="G5564">
        <v>2024</v>
      </c>
      <c r="H5564" s="19" t="s">
        <v>55</v>
      </c>
      <c r="I5564" t="s">
        <v>13707</v>
      </c>
      <c r="J5564">
        <v>558875</v>
      </c>
      <c r="K5564" s="112">
        <v>45482.402777777781</v>
      </c>
      <c r="L5564" s="112">
        <v>45574</v>
      </c>
      <c r="M5564" s="112">
        <v>45574</v>
      </c>
      <c r="N5564" t="s">
        <v>47</v>
      </c>
    </row>
    <row r="5565" spans="1:14" x14ac:dyDescent="0.3">
      <c r="A5565" s="17">
        <v>45532</v>
      </c>
      <c r="B5565" s="17">
        <v>45532</v>
      </c>
      <c r="C5565" t="s">
        <v>13969</v>
      </c>
      <c r="D5565" t="s">
        <v>4537</v>
      </c>
      <c r="E5565">
        <v>10</v>
      </c>
      <c r="F5565">
        <v>8027885</v>
      </c>
      <c r="G5565">
        <v>2024</v>
      </c>
      <c r="H5565" s="19" t="s">
        <v>55</v>
      </c>
      <c r="I5565" t="s">
        <v>13707</v>
      </c>
      <c r="J5565">
        <v>614400</v>
      </c>
      <c r="K5565" s="112">
        <v>45433.302083333336</v>
      </c>
      <c r="L5565" s="112">
        <v>45574</v>
      </c>
      <c r="M5565" s="112">
        <v>45574</v>
      </c>
      <c r="N5565" t="s">
        <v>47</v>
      </c>
    </row>
    <row r="5566" spans="1:14" x14ac:dyDescent="0.3">
      <c r="A5566" s="17">
        <v>45531</v>
      </c>
      <c r="B5566" s="17">
        <v>45531</v>
      </c>
      <c r="C5566" t="s">
        <v>13969</v>
      </c>
      <c r="D5566" t="s">
        <v>4537</v>
      </c>
      <c r="E5566">
        <v>10</v>
      </c>
      <c r="F5566">
        <v>4168220</v>
      </c>
      <c r="G5566">
        <v>2024</v>
      </c>
      <c r="H5566" s="19" t="s">
        <v>55</v>
      </c>
      <c r="I5566" t="s">
        <v>13708</v>
      </c>
      <c r="J5566">
        <v>108657</v>
      </c>
      <c r="K5566" s="112">
        <v>45480.902777777781</v>
      </c>
      <c r="L5566" s="112">
        <v>45574</v>
      </c>
      <c r="M5566" s="112">
        <v>45574</v>
      </c>
      <c r="N5566" t="s">
        <v>47</v>
      </c>
    </row>
    <row r="5567" spans="1:14" x14ac:dyDescent="0.3">
      <c r="A5567" s="17">
        <v>45530</v>
      </c>
      <c r="B5567" s="17">
        <v>45530</v>
      </c>
      <c r="C5567" t="s">
        <v>13969</v>
      </c>
      <c r="D5567" t="s">
        <v>4537</v>
      </c>
      <c r="E5567">
        <v>10</v>
      </c>
      <c r="F5567">
        <v>9364362.1999999993</v>
      </c>
      <c r="G5567">
        <v>2024</v>
      </c>
      <c r="H5567" s="19" t="s">
        <v>55</v>
      </c>
      <c r="I5567" t="s">
        <v>13707</v>
      </c>
      <c r="J5567">
        <v>663950</v>
      </c>
      <c r="K5567" s="112">
        <v>45484</v>
      </c>
      <c r="L5567" s="112">
        <v>45574</v>
      </c>
      <c r="M5567" s="112">
        <v>45574</v>
      </c>
      <c r="N5567" t="s">
        <v>47</v>
      </c>
    </row>
    <row r="5568" spans="1:14" x14ac:dyDescent="0.3">
      <c r="A5568" s="17">
        <v>45527</v>
      </c>
      <c r="B5568" s="17">
        <v>45527</v>
      </c>
      <c r="C5568" t="s">
        <v>13969</v>
      </c>
      <c r="D5568" t="s">
        <v>4537</v>
      </c>
      <c r="E5568">
        <v>10</v>
      </c>
      <c r="F5568">
        <v>14000000</v>
      </c>
      <c r="G5568">
        <v>2024</v>
      </c>
      <c r="H5568" s="19" t="s">
        <v>55</v>
      </c>
      <c r="I5568" t="s">
        <v>13707</v>
      </c>
      <c r="J5568">
        <v>607402</v>
      </c>
      <c r="K5568" s="112">
        <v>45496.958333333336</v>
      </c>
      <c r="L5568" s="112">
        <v>45574</v>
      </c>
      <c r="M5568" s="112">
        <v>45574</v>
      </c>
      <c r="N5568" t="s">
        <v>47</v>
      </c>
    </row>
    <row r="5569" spans="1:14" x14ac:dyDescent="0.3">
      <c r="A5569" s="17">
        <v>45525</v>
      </c>
      <c r="B5569" s="17">
        <v>45525</v>
      </c>
      <c r="C5569" t="s">
        <v>13969</v>
      </c>
      <c r="D5569" t="s">
        <v>4537</v>
      </c>
      <c r="E5569">
        <v>10</v>
      </c>
      <c r="F5569">
        <v>1643200</v>
      </c>
      <c r="G5569">
        <v>2024</v>
      </c>
      <c r="H5569" s="19" t="s">
        <v>55</v>
      </c>
      <c r="I5569" t="s">
        <v>13708</v>
      </c>
      <c r="J5569">
        <v>29460</v>
      </c>
      <c r="K5569" s="112">
        <v>45383.625</v>
      </c>
      <c r="L5569" s="112">
        <v>45574</v>
      </c>
      <c r="M5569" s="112">
        <v>45574</v>
      </c>
      <c r="N5569" t="s">
        <v>47</v>
      </c>
    </row>
    <row r="5570" spans="1:14" x14ac:dyDescent="0.3">
      <c r="A5570" s="17">
        <v>45524</v>
      </c>
      <c r="B5570" s="17">
        <v>45524</v>
      </c>
      <c r="C5570" t="s">
        <v>13969</v>
      </c>
      <c r="D5570" t="s">
        <v>4537</v>
      </c>
      <c r="E5570">
        <v>10</v>
      </c>
      <c r="F5570">
        <v>14000000</v>
      </c>
      <c r="G5570">
        <v>2024</v>
      </c>
      <c r="H5570" s="19" t="s">
        <v>55</v>
      </c>
      <c r="I5570" t="s">
        <v>13707</v>
      </c>
      <c r="J5570">
        <v>620894</v>
      </c>
      <c r="K5570" s="112">
        <v>45519.59375</v>
      </c>
      <c r="L5570" s="112">
        <v>45574</v>
      </c>
      <c r="M5570" s="112">
        <v>45574</v>
      </c>
      <c r="N5570" t="s">
        <v>47</v>
      </c>
    </row>
    <row r="5571" spans="1:14" x14ac:dyDescent="0.3">
      <c r="A5571" s="17">
        <v>45524</v>
      </c>
      <c r="B5571" s="17">
        <v>45524</v>
      </c>
      <c r="C5571" t="s">
        <v>13969</v>
      </c>
      <c r="D5571" t="s">
        <v>4537</v>
      </c>
      <c r="E5571">
        <v>10</v>
      </c>
      <c r="F5571">
        <v>8178853.9800000004</v>
      </c>
      <c r="G5571">
        <v>2024</v>
      </c>
      <c r="H5571" s="19" t="s">
        <v>55</v>
      </c>
      <c r="I5571" t="s">
        <v>13707</v>
      </c>
      <c r="J5571">
        <v>698789</v>
      </c>
      <c r="K5571" s="112">
        <v>45465.270833333336</v>
      </c>
      <c r="L5571" s="112">
        <v>45574</v>
      </c>
      <c r="M5571" s="112">
        <v>45574</v>
      </c>
      <c r="N5571" t="s">
        <v>47</v>
      </c>
    </row>
    <row r="5572" spans="1:14" x14ac:dyDescent="0.3">
      <c r="A5572" s="17">
        <v>45523</v>
      </c>
      <c r="B5572" s="17">
        <v>45523</v>
      </c>
      <c r="C5572" t="s">
        <v>13969</v>
      </c>
      <c r="D5572" t="s">
        <v>4537</v>
      </c>
      <c r="E5572">
        <v>10</v>
      </c>
      <c r="F5572">
        <v>10795293.640000001</v>
      </c>
      <c r="G5572">
        <v>2024</v>
      </c>
      <c r="H5572" s="19" t="s">
        <v>43</v>
      </c>
      <c r="I5572" t="s">
        <v>13708</v>
      </c>
      <c r="J5572">
        <v>75340</v>
      </c>
      <c r="K5572" s="112">
        <v>45392.604166666664</v>
      </c>
      <c r="L5572" s="112">
        <v>45574</v>
      </c>
      <c r="M5572" s="112">
        <v>45574</v>
      </c>
      <c r="N5572" t="s">
        <v>47</v>
      </c>
    </row>
    <row r="5573" spans="1:14" x14ac:dyDescent="0.3">
      <c r="A5573" s="17">
        <v>45523</v>
      </c>
      <c r="B5573" s="17">
        <v>45523</v>
      </c>
      <c r="C5573" t="s">
        <v>13969</v>
      </c>
      <c r="D5573" t="s">
        <v>4537</v>
      </c>
      <c r="E5573">
        <v>10</v>
      </c>
      <c r="F5573">
        <v>13666190</v>
      </c>
      <c r="G5573">
        <v>2024</v>
      </c>
      <c r="H5573" s="19" t="s">
        <v>55</v>
      </c>
      <c r="I5573" t="s">
        <v>13707</v>
      </c>
      <c r="J5573">
        <v>736384</v>
      </c>
      <c r="K5573" s="112">
        <v>45496.604166666664</v>
      </c>
      <c r="L5573" s="112">
        <v>45574</v>
      </c>
      <c r="M5573" s="112">
        <v>45574</v>
      </c>
      <c r="N5573" t="s">
        <v>47</v>
      </c>
    </row>
    <row r="5574" spans="1:14" x14ac:dyDescent="0.3">
      <c r="A5574" s="17">
        <v>45520</v>
      </c>
      <c r="B5574" s="17">
        <v>45520</v>
      </c>
      <c r="C5574" t="s">
        <v>13969</v>
      </c>
      <c r="D5574" t="s">
        <v>4537</v>
      </c>
      <c r="E5574">
        <v>10</v>
      </c>
      <c r="F5574">
        <v>10264548</v>
      </c>
      <c r="G5574">
        <v>2024</v>
      </c>
      <c r="H5574" s="19" t="s">
        <v>55</v>
      </c>
      <c r="I5574" t="s">
        <v>13707</v>
      </c>
      <c r="J5574">
        <v>732803</v>
      </c>
      <c r="K5574" s="112">
        <v>45486.541666666664</v>
      </c>
      <c r="L5574" s="112">
        <v>45574</v>
      </c>
      <c r="M5574" s="112">
        <v>45574</v>
      </c>
      <c r="N5574" t="s">
        <v>47</v>
      </c>
    </row>
    <row r="5575" spans="1:14" x14ac:dyDescent="0.3">
      <c r="A5575" s="17">
        <v>45519</v>
      </c>
      <c r="B5575" s="17">
        <v>45519</v>
      </c>
      <c r="C5575" t="s">
        <v>13969</v>
      </c>
      <c r="D5575" t="s">
        <v>4537</v>
      </c>
      <c r="E5575">
        <v>10</v>
      </c>
      <c r="F5575">
        <v>9520955</v>
      </c>
      <c r="G5575">
        <v>2024</v>
      </c>
      <c r="H5575" s="19" t="s">
        <v>55</v>
      </c>
      <c r="I5575" t="s">
        <v>13707</v>
      </c>
      <c r="J5575">
        <v>462003</v>
      </c>
      <c r="K5575" s="112">
        <v>45490.541666666664</v>
      </c>
      <c r="L5575" s="112">
        <v>45574</v>
      </c>
      <c r="M5575" s="112">
        <v>45574</v>
      </c>
      <c r="N5575" t="s">
        <v>47</v>
      </c>
    </row>
    <row r="5576" spans="1:14" x14ac:dyDescent="0.3">
      <c r="A5576" s="17">
        <v>45519</v>
      </c>
      <c r="B5576" s="17">
        <v>45519</v>
      </c>
      <c r="C5576" t="s">
        <v>13969</v>
      </c>
      <c r="D5576" t="s">
        <v>4537</v>
      </c>
      <c r="E5576">
        <v>10</v>
      </c>
      <c r="F5576">
        <v>5880672.5</v>
      </c>
      <c r="G5576">
        <v>2024</v>
      </c>
      <c r="H5576" s="19" t="s">
        <v>55</v>
      </c>
      <c r="I5576" t="s">
        <v>13707</v>
      </c>
      <c r="J5576">
        <v>426079</v>
      </c>
      <c r="K5576" s="112">
        <v>45518.857638888891</v>
      </c>
      <c r="L5576" s="112">
        <v>45574</v>
      </c>
      <c r="M5576" s="112">
        <v>45574</v>
      </c>
      <c r="N5576" t="s">
        <v>47</v>
      </c>
    </row>
    <row r="5577" spans="1:14" x14ac:dyDescent="0.3">
      <c r="A5577" s="17">
        <v>45513</v>
      </c>
      <c r="B5577" s="17">
        <v>45513</v>
      </c>
      <c r="C5577" t="s">
        <v>13969</v>
      </c>
      <c r="D5577" t="s">
        <v>4537</v>
      </c>
      <c r="E5577">
        <v>10</v>
      </c>
      <c r="F5577">
        <v>6796928</v>
      </c>
      <c r="G5577">
        <v>2024</v>
      </c>
      <c r="H5577" s="19" t="s">
        <v>55</v>
      </c>
      <c r="I5577" t="s">
        <v>13707</v>
      </c>
      <c r="J5577">
        <v>706930</v>
      </c>
      <c r="K5577" s="112">
        <v>45516.40625</v>
      </c>
      <c r="L5577" s="112">
        <v>45574</v>
      </c>
      <c r="M5577" s="112">
        <v>45574</v>
      </c>
      <c r="N5577" t="s">
        <v>47</v>
      </c>
    </row>
    <row r="5578" spans="1:14" x14ac:dyDescent="0.3">
      <c r="A5578" s="17">
        <v>45463</v>
      </c>
      <c r="B5578" s="17">
        <v>45463</v>
      </c>
      <c r="C5578" t="s">
        <v>13969</v>
      </c>
      <c r="D5578" t="s">
        <v>4537</v>
      </c>
      <c r="E5578">
        <v>10</v>
      </c>
      <c r="F5578">
        <v>14000000</v>
      </c>
      <c r="G5578">
        <v>2024</v>
      </c>
      <c r="H5578" s="19" t="s">
        <v>55</v>
      </c>
      <c r="I5578" t="s">
        <v>13707</v>
      </c>
      <c r="J5578">
        <v>403182</v>
      </c>
      <c r="K5578" s="112">
        <v>45411.881944444445</v>
      </c>
      <c r="L5578" s="112">
        <v>45574</v>
      </c>
      <c r="M5578" s="112">
        <v>45574</v>
      </c>
      <c r="N5578" t="s">
        <v>47</v>
      </c>
    </row>
    <row r="5579" spans="1:14" x14ac:dyDescent="0.3">
      <c r="A5579" s="17">
        <v>45457</v>
      </c>
      <c r="B5579" s="17">
        <v>45457</v>
      </c>
      <c r="C5579" t="s">
        <v>13969</v>
      </c>
      <c r="D5579" t="s">
        <v>4537</v>
      </c>
      <c r="E5579">
        <v>10</v>
      </c>
      <c r="F5579">
        <v>14000000</v>
      </c>
      <c r="G5579">
        <v>2024</v>
      </c>
      <c r="H5579" s="19" t="s">
        <v>55</v>
      </c>
      <c r="I5579" t="s">
        <v>13707</v>
      </c>
      <c r="J5579">
        <v>352080</v>
      </c>
      <c r="K5579" s="112">
        <v>45377.708333333336</v>
      </c>
      <c r="L5579" s="112">
        <v>45574</v>
      </c>
      <c r="M5579" s="112">
        <v>45574</v>
      </c>
      <c r="N5579" t="s">
        <v>47</v>
      </c>
    </row>
    <row r="5580" spans="1:14" x14ac:dyDescent="0.3">
      <c r="A5580" s="17">
        <v>45562</v>
      </c>
      <c r="B5580" s="17">
        <v>45562</v>
      </c>
      <c r="C5580" t="s">
        <v>13969</v>
      </c>
      <c r="D5580" t="s">
        <v>4537</v>
      </c>
      <c r="E5580">
        <v>10</v>
      </c>
      <c r="F5580">
        <v>5037412</v>
      </c>
      <c r="G5580">
        <v>2024</v>
      </c>
      <c r="H5580" s="19" t="s">
        <v>55</v>
      </c>
      <c r="I5580" t="s">
        <v>13707</v>
      </c>
      <c r="J5580">
        <v>720549</v>
      </c>
      <c r="K5580" s="112">
        <v>45561.493055555555</v>
      </c>
      <c r="L5580" s="112">
        <v>45575</v>
      </c>
      <c r="M5580" s="112">
        <v>45575</v>
      </c>
      <c r="N5580" t="s">
        <v>47</v>
      </c>
    </row>
    <row r="5581" spans="1:14" x14ac:dyDescent="0.3">
      <c r="A5581" s="17">
        <v>45561</v>
      </c>
      <c r="B5581" s="17">
        <v>45561</v>
      </c>
      <c r="C5581" t="s">
        <v>13969</v>
      </c>
      <c r="D5581" t="s">
        <v>4537</v>
      </c>
      <c r="E5581">
        <v>10</v>
      </c>
      <c r="F5581">
        <v>12821328</v>
      </c>
      <c r="G5581">
        <v>2024</v>
      </c>
      <c r="H5581" s="19" t="s">
        <v>55</v>
      </c>
      <c r="I5581" t="s">
        <v>13707</v>
      </c>
      <c r="J5581">
        <v>651908</v>
      </c>
      <c r="K5581" s="112">
        <v>45559.795138888891</v>
      </c>
      <c r="L5581" s="112">
        <v>45575</v>
      </c>
      <c r="M5581" s="112">
        <v>45575</v>
      </c>
      <c r="N5581" t="s">
        <v>47</v>
      </c>
    </row>
    <row r="5582" spans="1:14" x14ac:dyDescent="0.3">
      <c r="A5582" s="17">
        <v>45558</v>
      </c>
      <c r="B5582" s="17">
        <v>45558</v>
      </c>
      <c r="C5582" t="s">
        <v>13969</v>
      </c>
      <c r="D5582" t="s">
        <v>4537</v>
      </c>
      <c r="E5582">
        <v>10</v>
      </c>
      <c r="F5582">
        <v>3763950</v>
      </c>
      <c r="G5582">
        <v>2024</v>
      </c>
      <c r="H5582" s="19" t="s">
        <v>55</v>
      </c>
      <c r="I5582" t="s">
        <v>13707</v>
      </c>
      <c r="J5582">
        <v>342581</v>
      </c>
      <c r="K5582" s="112">
        <v>45357.916666666664</v>
      </c>
      <c r="L5582" s="112">
        <v>45575</v>
      </c>
      <c r="M5582" s="112">
        <v>45575</v>
      </c>
      <c r="N5582" t="s">
        <v>47</v>
      </c>
    </row>
    <row r="5583" spans="1:14" x14ac:dyDescent="0.3">
      <c r="A5583" s="17">
        <v>45553</v>
      </c>
      <c r="B5583" s="17">
        <v>45553</v>
      </c>
      <c r="C5583" t="s">
        <v>13969</v>
      </c>
      <c r="D5583" t="s">
        <v>4537</v>
      </c>
      <c r="E5583">
        <v>10</v>
      </c>
      <c r="F5583">
        <v>14000000</v>
      </c>
      <c r="G5583">
        <v>2024</v>
      </c>
      <c r="H5583" s="19" t="s">
        <v>55</v>
      </c>
      <c r="I5583" t="s">
        <v>13708</v>
      </c>
      <c r="J5583">
        <v>78276</v>
      </c>
      <c r="K5583" s="112">
        <v>45482.40625</v>
      </c>
      <c r="L5583" s="112">
        <v>45575</v>
      </c>
      <c r="M5583" s="112">
        <v>45575</v>
      </c>
      <c r="N5583" t="s">
        <v>47</v>
      </c>
    </row>
    <row r="5584" spans="1:14" x14ac:dyDescent="0.3">
      <c r="A5584" s="17">
        <v>45553</v>
      </c>
      <c r="B5584" s="17">
        <v>45553</v>
      </c>
      <c r="C5584" t="s">
        <v>13969</v>
      </c>
      <c r="D5584" t="s">
        <v>4537</v>
      </c>
      <c r="E5584">
        <v>10</v>
      </c>
      <c r="F5584">
        <v>3905680</v>
      </c>
      <c r="G5584">
        <v>2024</v>
      </c>
      <c r="H5584" s="19" t="s">
        <v>55</v>
      </c>
      <c r="I5584" t="s">
        <v>13707</v>
      </c>
      <c r="J5584">
        <v>580056</v>
      </c>
      <c r="K5584" s="112">
        <v>45552.668749999997</v>
      </c>
      <c r="L5584" s="112">
        <v>45575</v>
      </c>
      <c r="M5584" s="112">
        <v>45575</v>
      </c>
      <c r="N5584" t="s">
        <v>47</v>
      </c>
    </row>
    <row r="5585" spans="1:14" x14ac:dyDescent="0.3">
      <c r="A5585" s="17">
        <v>45548</v>
      </c>
      <c r="B5585" s="17">
        <v>45548</v>
      </c>
      <c r="C5585" t="s">
        <v>13969</v>
      </c>
      <c r="D5585" t="s">
        <v>4537</v>
      </c>
      <c r="E5585">
        <v>10</v>
      </c>
      <c r="F5585">
        <v>11257519.6</v>
      </c>
      <c r="G5585">
        <v>2024</v>
      </c>
      <c r="H5585" s="19" t="s">
        <v>55</v>
      </c>
      <c r="I5585" t="s">
        <v>13707</v>
      </c>
      <c r="J5585">
        <v>774578</v>
      </c>
      <c r="K5585" s="112">
        <v>45546.527777777781</v>
      </c>
      <c r="L5585" s="112">
        <v>45575</v>
      </c>
      <c r="M5585" s="112">
        <v>45575</v>
      </c>
      <c r="N5585" t="s">
        <v>47</v>
      </c>
    </row>
    <row r="5586" spans="1:14" x14ac:dyDescent="0.3">
      <c r="A5586" s="17">
        <v>45548</v>
      </c>
      <c r="B5586" s="17">
        <v>45548</v>
      </c>
      <c r="C5586" t="s">
        <v>13969</v>
      </c>
      <c r="D5586" t="s">
        <v>4537</v>
      </c>
      <c r="E5586">
        <v>10</v>
      </c>
      <c r="F5586">
        <v>14000000</v>
      </c>
      <c r="G5586">
        <v>2024</v>
      </c>
      <c r="H5586" s="19" t="s">
        <v>55</v>
      </c>
      <c r="I5586" t="s">
        <v>13707</v>
      </c>
      <c r="J5586">
        <v>676775</v>
      </c>
      <c r="K5586" s="112">
        <v>45511.666666666664</v>
      </c>
      <c r="L5586" s="112">
        <v>45575</v>
      </c>
      <c r="M5586" s="112">
        <v>45575</v>
      </c>
      <c r="N5586" t="s">
        <v>47</v>
      </c>
    </row>
    <row r="5587" spans="1:14" x14ac:dyDescent="0.3">
      <c r="A5587" s="17">
        <v>45548</v>
      </c>
      <c r="B5587" s="17">
        <v>45548</v>
      </c>
      <c r="C5587" t="s">
        <v>13969</v>
      </c>
      <c r="D5587" t="s">
        <v>4537</v>
      </c>
      <c r="E5587">
        <v>10</v>
      </c>
      <c r="F5587">
        <v>3527590</v>
      </c>
      <c r="G5587">
        <v>2024</v>
      </c>
      <c r="H5587" s="19" t="s">
        <v>55</v>
      </c>
      <c r="I5587" t="s">
        <v>13707</v>
      </c>
      <c r="J5587">
        <v>259104</v>
      </c>
      <c r="K5587" s="112">
        <v>45336.333333333336</v>
      </c>
      <c r="L5587" s="112">
        <v>45575</v>
      </c>
      <c r="M5587" s="112">
        <v>45575</v>
      </c>
      <c r="N5587" t="s">
        <v>47</v>
      </c>
    </row>
    <row r="5588" spans="1:14" x14ac:dyDescent="0.3">
      <c r="A5588" s="17">
        <v>45547</v>
      </c>
      <c r="B5588" s="17">
        <v>45547</v>
      </c>
      <c r="C5588" t="s">
        <v>13969</v>
      </c>
      <c r="D5588" t="s">
        <v>4537</v>
      </c>
      <c r="E5588">
        <v>10</v>
      </c>
      <c r="F5588">
        <v>5843469.7000000002</v>
      </c>
      <c r="G5588">
        <v>2024</v>
      </c>
      <c r="H5588" s="19" t="s">
        <v>55</v>
      </c>
      <c r="I5588" t="s">
        <v>13708</v>
      </c>
      <c r="J5588">
        <v>54118</v>
      </c>
      <c r="K5588" s="112">
        <v>45491.479166666664</v>
      </c>
      <c r="L5588" s="112">
        <v>45575</v>
      </c>
      <c r="M5588" s="112">
        <v>45575</v>
      </c>
      <c r="N5588" t="s">
        <v>47</v>
      </c>
    </row>
    <row r="5589" spans="1:14" x14ac:dyDescent="0.3">
      <c r="A5589" s="17">
        <v>45547</v>
      </c>
      <c r="B5589" s="17">
        <v>45547</v>
      </c>
      <c r="C5589" t="s">
        <v>13969</v>
      </c>
      <c r="D5589" t="s">
        <v>4537</v>
      </c>
      <c r="E5589">
        <v>10</v>
      </c>
      <c r="F5589">
        <v>13000000</v>
      </c>
      <c r="G5589">
        <v>2024</v>
      </c>
      <c r="H5589" s="19" t="s">
        <v>55</v>
      </c>
      <c r="I5589" t="s">
        <v>13707</v>
      </c>
      <c r="J5589">
        <v>216364</v>
      </c>
      <c r="K5589" s="112">
        <v>45211.481944444444</v>
      </c>
      <c r="L5589" s="112">
        <v>45575</v>
      </c>
      <c r="M5589" s="112">
        <v>45575</v>
      </c>
      <c r="N5589" t="s">
        <v>47</v>
      </c>
    </row>
    <row r="5590" spans="1:14" x14ac:dyDescent="0.3">
      <c r="A5590" s="17">
        <v>45546</v>
      </c>
      <c r="B5590" s="17">
        <v>45546</v>
      </c>
      <c r="C5590" t="s">
        <v>13969</v>
      </c>
      <c r="D5590" t="s">
        <v>4537</v>
      </c>
      <c r="E5590">
        <v>10</v>
      </c>
      <c r="F5590">
        <v>9226180</v>
      </c>
      <c r="G5590">
        <v>2024</v>
      </c>
      <c r="H5590" s="19" t="s">
        <v>55</v>
      </c>
      <c r="I5590" t="s">
        <v>13708</v>
      </c>
      <c r="J5590">
        <v>81561</v>
      </c>
      <c r="K5590" s="112">
        <v>45545.706250000003</v>
      </c>
      <c r="L5590" s="112">
        <v>45575</v>
      </c>
      <c r="M5590" s="112">
        <v>45575</v>
      </c>
      <c r="N5590" t="s">
        <v>47</v>
      </c>
    </row>
    <row r="5591" spans="1:14" x14ac:dyDescent="0.3">
      <c r="A5591" s="17">
        <v>45546</v>
      </c>
      <c r="B5591" s="17">
        <v>45546</v>
      </c>
      <c r="C5591" t="s">
        <v>13969</v>
      </c>
      <c r="D5591" t="s">
        <v>4537</v>
      </c>
      <c r="E5591">
        <v>10</v>
      </c>
      <c r="F5591">
        <v>14000000</v>
      </c>
      <c r="G5591">
        <v>2024</v>
      </c>
      <c r="H5591" s="19" t="s">
        <v>55</v>
      </c>
      <c r="I5591" t="s">
        <v>13707</v>
      </c>
      <c r="J5591">
        <v>649691</v>
      </c>
      <c r="K5591" s="112">
        <v>45513</v>
      </c>
      <c r="L5591" s="112">
        <v>45575</v>
      </c>
      <c r="M5591" s="112">
        <v>45575</v>
      </c>
      <c r="N5591" t="s">
        <v>47</v>
      </c>
    </row>
    <row r="5592" spans="1:14" x14ac:dyDescent="0.3">
      <c r="A5592" s="17">
        <v>45546</v>
      </c>
      <c r="B5592" s="17">
        <v>45546</v>
      </c>
      <c r="C5592" t="s">
        <v>13969</v>
      </c>
      <c r="D5592" t="s">
        <v>4537</v>
      </c>
      <c r="E5592">
        <v>10</v>
      </c>
      <c r="F5592">
        <v>7295200</v>
      </c>
      <c r="G5592">
        <v>2024</v>
      </c>
      <c r="H5592" s="19" t="s">
        <v>55</v>
      </c>
      <c r="I5592" t="s">
        <v>13708</v>
      </c>
      <c r="J5592">
        <v>98948</v>
      </c>
      <c r="K5592" s="112">
        <v>45455.541666666664</v>
      </c>
      <c r="L5592" s="112">
        <v>45575</v>
      </c>
      <c r="M5592" s="112">
        <v>45575</v>
      </c>
      <c r="N5592" t="s">
        <v>47</v>
      </c>
    </row>
    <row r="5593" spans="1:14" x14ac:dyDescent="0.3">
      <c r="A5593" s="17">
        <v>45545</v>
      </c>
      <c r="B5593" s="17">
        <v>45545</v>
      </c>
      <c r="C5593" t="s">
        <v>13969</v>
      </c>
      <c r="D5593" t="s">
        <v>4537</v>
      </c>
      <c r="E5593">
        <v>10</v>
      </c>
      <c r="F5593">
        <v>13965580</v>
      </c>
      <c r="G5593">
        <v>2024</v>
      </c>
      <c r="H5593" s="19" t="s">
        <v>55</v>
      </c>
      <c r="I5593" t="s">
        <v>13707</v>
      </c>
      <c r="J5593">
        <v>587457</v>
      </c>
      <c r="K5593" s="112">
        <v>45495.805555555555</v>
      </c>
      <c r="L5593" s="112">
        <v>45575</v>
      </c>
      <c r="M5593" s="112">
        <v>45575</v>
      </c>
      <c r="N5593" t="s">
        <v>47</v>
      </c>
    </row>
    <row r="5594" spans="1:14" x14ac:dyDescent="0.3">
      <c r="A5594" s="17">
        <v>45545</v>
      </c>
      <c r="B5594" s="17">
        <v>45545</v>
      </c>
      <c r="C5594" t="s">
        <v>13969</v>
      </c>
      <c r="D5594" t="s">
        <v>4537</v>
      </c>
      <c r="E5594">
        <v>10</v>
      </c>
      <c r="F5594">
        <v>2346700</v>
      </c>
      <c r="G5594">
        <v>2024</v>
      </c>
      <c r="H5594" s="19" t="s">
        <v>55</v>
      </c>
      <c r="I5594" t="s">
        <v>13707</v>
      </c>
      <c r="J5594">
        <v>371305</v>
      </c>
      <c r="K5594" s="112">
        <v>45453.5</v>
      </c>
      <c r="L5594" s="112">
        <v>45575</v>
      </c>
      <c r="M5594" s="112">
        <v>45575</v>
      </c>
      <c r="N5594" t="s">
        <v>47</v>
      </c>
    </row>
    <row r="5595" spans="1:14" x14ac:dyDescent="0.3">
      <c r="A5595" s="17">
        <v>45545</v>
      </c>
      <c r="B5595" s="17">
        <v>45545</v>
      </c>
      <c r="C5595" t="s">
        <v>13969</v>
      </c>
      <c r="D5595" t="s">
        <v>4537</v>
      </c>
      <c r="E5595">
        <v>10</v>
      </c>
      <c r="F5595">
        <v>14000000</v>
      </c>
      <c r="G5595">
        <v>2024</v>
      </c>
      <c r="H5595" s="19" t="s">
        <v>55</v>
      </c>
      <c r="I5595" t="s">
        <v>13707</v>
      </c>
      <c r="J5595">
        <v>735945</v>
      </c>
      <c r="K5595" s="112">
        <v>45518</v>
      </c>
      <c r="L5595" s="112">
        <v>45575</v>
      </c>
      <c r="M5595" s="112">
        <v>45575</v>
      </c>
      <c r="N5595" t="s">
        <v>47</v>
      </c>
    </row>
    <row r="5596" spans="1:14" x14ac:dyDescent="0.3">
      <c r="A5596" s="17">
        <v>45545</v>
      </c>
      <c r="B5596" s="17">
        <v>45545</v>
      </c>
      <c r="C5596" t="s">
        <v>13969</v>
      </c>
      <c r="D5596" t="s">
        <v>4537</v>
      </c>
      <c r="E5596">
        <v>10</v>
      </c>
      <c r="F5596">
        <v>5122400</v>
      </c>
      <c r="G5596">
        <v>2024</v>
      </c>
      <c r="H5596" s="19" t="s">
        <v>55</v>
      </c>
      <c r="I5596" t="s">
        <v>13707</v>
      </c>
      <c r="J5596">
        <v>488532</v>
      </c>
      <c r="K5596" s="112">
        <v>45459</v>
      </c>
      <c r="L5596" s="112">
        <v>45575</v>
      </c>
      <c r="M5596" s="112">
        <v>45575</v>
      </c>
      <c r="N5596" t="s">
        <v>47</v>
      </c>
    </row>
    <row r="5597" spans="1:14" x14ac:dyDescent="0.3">
      <c r="A5597" s="17">
        <v>45540</v>
      </c>
      <c r="B5597" s="17">
        <v>45540</v>
      </c>
      <c r="C5597" t="s">
        <v>13969</v>
      </c>
      <c r="D5597" t="s">
        <v>4537</v>
      </c>
      <c r="E5597">
        <v>10</v>
      </c>
      <c r="F5597">
        <v>13796602.050000001</v>
      </c>
      <c r="G5597">
        <v>2024</v>
      </c>
      <c r="H5597" s="19" t="s">
        <v>55</v>
      </c>
      <c r="I5597" t="s">
        <v>13708</v>
      </c>
      <c r="J5597">
        <v>53000</v>
      </c>
      <c r="K5597" s="112">
        <v>45536.004166666666</v>
      </c>
      <c r="L5597" s="112">
        <v>45575</v>
      </c>
      <c r="M5597" s="112">
        <v>45575</v>
      </c>
      <c r="N5597" t="s">
        <v>47</v>
      </c>
    </row>
    <row r="5598" spans="1:14" x14ac:dyDescent="0.3">
      <c r="A5598" s="17">
        <v>45540</v>
      </c>
      <c r="B5598" s="17">
        <v>45540</v>
      </c>
      <c r="C5598" t="s">
        <v>13969</v>
      </c>
      <c r="D5598" t="s">
        <v>4537</v>
      </c>
      <c r="E5598">
        <v>10</v>
      </c>
      <c r="F5598">
        <v>8500497.75</v>
      </c>
      <c r="G5598">
        <v>2024</v>
      </c>
      <c r="H5598" s="19" t="s">
        <v>55</v>
      </c>
      <c r="I5598" t="s">
        <v>13707</v>
      </c>
      <c r="J5598">
        <v>510882</v>
      </c>
      <c r="K5598" s="112">
        <v>45539.489583333336</v>
      </c>
      <c r="L5598" s="112">
        <v>45575</v>
      </c>
      <c r="M5598" s="112">
        <v>45575</v>
      </c>
      <c r="N5598" t="s">
        <v>47</v>
      </c>
    </row>
    <row r="5599" spans="1:14" x14ac:dyDescent="0.3">
      <c r="A5599" s="17">
        <v>45539</v>
      </c>
      <c r="B5599" s="17">
        <v>45539</v>
      </c>
      <c r="C5599" t="s">
        <v>13969</v>
      </c>
      <c r="D5599" t="s">
        <v>4537</v>
      </c>
      <c r="E5599">
        <v>10</v>
      </c>
      <c r="F5599">
        <v>4840464</v>
      </c>
      <c r="G5599">
        <v>2024</v>
      </c>
      <c r="H5599" s="19" t="s">
        <v>55</v>
      </c>
      <c r="I5599" t="s">
        <v>13707</v>
      </c>
      <c r="J5599">
        <v>767180</v>
      </c>
      <c r="K5599" s="112">
        <v>45537.4375</v>
      </c>
      <c r="L5599" s="112">
        <v>45575</v>
      </c>
      <c r="M5599" s="112">
        <v>45575</v>
      </c>
      <c r="N5599" t="s">
        <v>47</v>
      </c>
    </row>
    <row r="5600" spans="1:14" x14ac:dyDescent="0.3">
      <c r="A5600" s="17">
        <v>45539</v>
      </c>
      <c r="B5600" s="17">
        <v>45539</v>
      </c>
      <c r="C5600" t="s">
        <v>13969</v>
      </c>
      <c r="D5600" t="s">
        <v>4537</v>
      </c>
      <c r="E5600">
        <v>10</v>
      </c>
      <c r="F5600">
        <v>12139332</v>
      </c>
      <c r="G5600">
        <v>2024</v>
      </c>
      <c r="H5600" s="19" t="s">
        <v>55</v>
      </c>
      <c r="I5600" t="s">
        <v>13707</v>
      </c>
      <c r="J5600">
        <v>438678</v>
      </c>
      <c r="K5600" s="112">
        <v>45513.3125</v>
      </c>
      <c r="L5600" s="112">
        <v>45575</v>
      </c>
      <c r="M5600" s="112">
        <v>45575</v>
      </c>
      <c r="N5600" t="s">
        <v>47</v>
      </c>
    </row>
    <row r="5601" spans="1:14" x14ac:dyDescent="0.3">
      <c r="A5601" s="17">
        <v>45533</v>
      </c>
      <c r="B5601" s="17">
        <v>45533</v>
      </c>
      <c r="C5601" t="s">
        <v>13969</v>
      </c>
      <c r="D5601" t="s">
        <v>4537</v>
      </c>
      <c r="E5601">
        <v>10</v>
      </c>
      <c r="F5601">
        <v>3198821</v>
      </c>
      <c r="G5601">
        <v>2024</v>
      </c>
      <c r="H5601" s="19" t="s">
        <v>55</v>
      </c>
      <c r="I5601" t="s">
        <v>13707</v>
      </c>
      <c r="J5601">
        <v>717531</v>
      </c>
      <c r="K5601" s="112">
        <v>45483.291666666664</v>
      </c>
      <c r="L5601" s="112">
        <v>45575</v>
      </c>
      <c r="M5601" s="112">
        <v>45575</v>
      </c>
      <c r="N5601" t="s">
        <v>47</v>
      </c>
    </row>
    <row r="5602" spans="1:14" x14ac:dyDescent="0.3">
      <c r="A5602" s="17">
        <v>45533</v>
      </c>
      <c r="B5602" s="17">
        <v>45533</v>
      </c>
      <c r="C5602" t="s">
        <v>13969</v>
      </c>
      <c r="D5602" t="s">
        <v>4537</v>
      </c>
      <c r="E5602">
        <v>10</v>
      </c>
      <c r="F5602">
        <v>14000000</v>
      </c>
      <c r="G5602">
        <v>2024</v>
      </c>
      <c r="H5602" s="19" t="s">
        <v>55</v>
      </c>
      <c r="I5602" t="s">
        <v>13708</v>
      </c>
      <c r="J5602">
        <v>63422</v>
      </c>
      <c r="K5602" s="112">
        <v>45532.741666666669</v>
      </c>
      <c r="L5602" s="112">
        <v>45575</v>
      </c>
      <c r="M5602" s="112">
        <v>45575</v>
      </c>
      <c r="N5602" t="s">
        <v>47</v>
      </c>
    </row>
    <row r="5603" spans="1:14" x14ac:dyDescent="0.3">
      <c r="A5603" s="17">
        <v>45533</v>
      </c>
      <c r="B5603" s="17">
        <v>45533</v>
      </c>
      <c r="C5603" t="s">
        <v>13969</v>
      </c>
      <c r="D5603" t="s">
        <v>4537</v>
      </c>
      <c r="E5603">
        <v>10</v>
      </c>
      <c r="F5603">
        <v>3019140</v>
      </c>
      <c r="G5603">
        <v>2024</v>
      </c>
      <c r="H5603" s="19" t="s">
        <v>55</v>
      </c>
      <c r="I5603" t="s">
        <v>13707</v>
      </c>
      <c r="J5603">
        <v>517823</v>
      </c>
      <c r="K5603" s="112">
        <v>45531.34375</v>
      </c>
      <c r="L5603" s="112">
        <v>45575</v>
      </c>
      <c r="M5603" s="112">
        <v>45575</v>
      </c>
      <c r="N5603" t="s">
        <v>47</v>
      </c>
    </row>
    <row r="5604" spans="1:14" x14ac:dyDescent="0.3">
      <c r="A5604" s="17">
        <v>45531</v>
      </c>
      <c r="B5604" s="17">
        <v>45531</v>
      </c>
      <c r="C5604" t="s">
        <v>13969</v>
      </c>
      <c r="D5604" t="s">
        <v>4537</v>
      </c>
      <c r="E5604">
        <v>10</v>
      </c>
      <c r="F5604">
        <v>8000000</v>
      </c>
      <c r="G5604">
        <v>2024</v>
      </c>
      <c r="H5604" s="19" t="s">
        <v>55</v>
      </c>
      <c r="I5604" t="s">
        <v>13707</v>
      </c>
      <c r="J5604">
        <v>516956</v>
      </c>
      <c r="K5604" s="112">
        <v>45527.635416666664</v>
      </c>
      <c r="L5604" s="112">
        <v>45575</v>
      </c>
      <c r="M5604" s="112">
        <v>45575</v>
      </c>
      <c r="N5604" t="s">
        <v>47</v>
      </c>
    </row>
    <row r="5605" spans="1:14" x14ac:dyDescent="0.3">
      <c r="A5605" s="17">
        <v>45531</v>
      </c>
      <c r="B5605" s="17">
        <v>45531</v>
      </c>
      <c r="C5605" t="s">
        <v>13969</v>
      </c>
      <c r="D5605" t="s">
        <v>4537</v>
      </c>
      <c r="E5605">
        <v>10</v>
      </c>
      <c r="F5605">
        <v>1854966</v>
      </c>
      <c r="G5605">
        <v>2024</v>
      </c>
      <c r="H5605" s="19" t="s">
        <v>55</v>
      </c>
      <c r="I5605" t="s">
        <v>13708</v>
      </c>
      <c r="J5605">
        <v>55010</v>
      </c>
      <c r="K5605" s="112">
        <v>45487.760416666664</v>
      </c>
      <c r="L5605" s="112">
        <v>45575</v>
      </c>
      <c r="M5605" s="112">
        <v>45575</v>
      </c>
      <c r="N5605" t="s">
        <v>47</v>
      </c>
    </row>
    <row r="5606" spans="1:14" x14ac:dyDescent="0.3">
      <c r="A5606" s="17">
        <v>45520</v>
      </c>
      <c r="B5606" s="17">
        <v>45520</v>
      </c>
      <c r="C5606" t="s">
        <v>13969</v>
      </c>
      <c r="D5606" t="s">
        <v>4537</v>
      </c>
      <c r="E5606">
        <v>10</v>
      </c>
      <c r="F5606">
        <v>6130125</v>
      </c>
      <c r="G5606">
        <v>2024</v>
      </c>
      <c r="H5606" s="19" t="s">
        <v>55</v>
      </c>
      <c r="I5606" t="s">
        <v>13707</v>
      </c>
      <c r="J5606">
        <v>465579</v>
      </c>
      <c r="K5606" s="112">
        <v>45456.9375</v>
      </c>
      <c r="L5606" s="112">
        <v>45575</v>
      </c>
      <c r="M5606" s="112">
        <v>45575</v>
      </c>
      <c r="N5606" t="s">
        <v>47</v>
      </c>
    </row>
    <row r="5607" spans="1:14" x14ac:dyDescent="0.3">
      <c r="A5607" s="17">
        <v>45457</v>
      </c>
      <c r="B5607" s="17">
        <v>45457</v>
      </c>
      <c r="C5607" t="s">
        <v>13969</v>
      </c>
      <c r="D5607" t="s">
        <v>4537</v>
      </c>
      <c r="E5607">
        <v>10</v>
      </c>
      <c r="F5607">
        <v>5142311</v>
      </c>
      <c r="G5607">
        <v>2024</v>
      </c>
      <c r="H5607" s="19" t="s">
        <v>55</v>
      </c>
      <c r="I5607" t="s">
        <v>13707</v>
      </c>
      <c r="J5607">
        <v>602793</v>
      </c>
      <c r="K5607" s="112">
        <v>45400.394444444442</v>
      </c>
      <c r="L5607" s="112">
        <v>45575</v>
      </c>
      <c r="M5607" s="112">
        <v>45575</v>
      </c>
      <c r="N5607" t="s">
        <v>47</v>
      </c>
    </row>
    <row r="5608" spans="1:14" x14ac:dyDescent="0.3">
      <c r="A5608" s="17">
        <v>45355</v>
      </c>
      <c r="B5608" s="17">
        <v>45355</v>
      </c>
      <c r="C5608" t="s">
        <v>13969</v>
      </c>
      <c r="D5608" t="s">
        <v>4537</v>
      </c>
      <c r="E5608">
        <v>10</v>
      </c>
      <c r="F5608">
        <v>4400000</v>
      </c>
      <c r="G5608">
        <v>2024</v>
      </c>
      <c r="H5608" s="19" t="s">
        <v>55</v>
      </c>
      <c r="I5608" t="s">
        <v>13707</v>
      </c>
      <c r="J5608">
        <v>371895</v>
      </c>
      <c r="K5608" s="112">
        <v>45351.916666666664</v>
      </c>
      <c r="L5608" s="112">
        <v>45575</v>
      </c>
      <c r="M5608" s="112">
        <v>45575</v>
      </c>
      <c r="N5608" t="s">
        <v>47</v>
      </c>
    </row>
    <row r="5609" spans="1:14" x14ac:dyDescent="0.3">
      <c r="A5609" s="17">
        <v>45554</v>
      </c>
      <c r="B5609" s="17">
        <v>45554</v>
      </c>
      <c r="C5609" t="s">
        <v>13969</v>
      </c>
      <c r="D5609" t="s">
        <v>4537</v>
      </c>
      <c r="E5609">
        <v>10</v>
      </c>
      <c r="F5609">
        <v>8131927.7800000003</v>
      </c>
      <c r="G5609">
        <v>2024</v>
      </c>
      <c r="H5609" s="19" t="s">
        <v>55</v>
      </c>
      <c r="I5609" t="s">
        <v>13707</v>
      </c>
      <c r="J5609">
        <v>544801</v>
      </c>
      <c r="K5609" s="112">
        <v>45551.811805555553</v>
      </c>
      <c r="L5609" s="112">
        <v>45576</v>
      </c>
      <c r="M5609" s="112">
        <v>45576</v>
      </c>
      <c r="N5609" t="s">
        <v>47</v>
      </c>
    </row>
    <row r="5610" spans="1:14" x14ac:dyDescent="0.3">
      <c r="A5610" s="17">
        <v>45553</v>
      </c>
      <c r="B5610" s="17">
        <v>45553</v>
      </c>
      <c r="C5610" t="s">
        <v>13969</v>
      </c>
      <c r="D5610" t="s">
        <v>4537</v>
      </c>
      <c r="E5610">
        <v>10</v>
      </c>
      <c r="F5610">
        <v>12127465.08</v>
      </c>
      <c r="G5610">
        <v>2024</v>
      </c>
      <c r="H5610" s="19" t="s">
        <v>55</v>
      </c>
      <c r="I5610" t="s">
        <v>13707</v>
      </c>
      <c r="J5610">
        <v>644651</v>
      </c>
      <c r="K5610" s="112">
        <v>45514.534722222219</v>
      </c>
      <c r="L5610" s="112">
        <v>45576</v>
      </c>
      <c r="M5610" s="112">
        <v>45576</v>
      </c>
      <c r="N5610" t="s">
        <v>47</v>
      </c>
    </row>
    <row r="5611" spans="1:14" x14ac:dyDescent="0.3">
      <c r="A5611" s="17">
        <v>45551</v>
      </c>
      <c r="B5611" s="17">
        <v>45551</v>
      </c>
      <c r="C5611" t="s">
        <v>13969</v>
      </c>
      <c r="D5611" t="s">
        <v>4537</v>
      </c>
      <c r="E5611">
        <v>10</v>
      </c>
      <c r="F5611">
        <v>7340660</v>
      </c>
      <c r="G5611">
        <v>2024</v>
      </c>
      <c r="H5611" s="19" t="s">
        <v>55</v>
      </c>
      <c r="I5611" t="s">
        <v>13707</v>
      </c>
      <c r="J5611">
        <v>586241</v>
      </c>
      <c r="K5611" s="112">
        <v>45506.583333333336</v>
      </c>
      <c r="L5611" s="112">
        <v>45576</v>
      </c>
      <c r="M5611" s="112">
        <v>45576</v>
      </c>
      <c r="N5611" t="s">
        <v>47</v>
      </c>
    </row>
    <row r="5612" spans="1:14" x14ac:dyDescent="0.3">
      <c r="A5612" s="17">
        <v>45551</v>
      </c>
      <c r="B5612" s="17">
        <v>45551</v>
      </c>
      <c r="C5612" t="s">
        <v>13969</v>
      </c>
      <c r="D5612" t="s">
        <v>4537</v>
      </c>
      <c r="E5612">
        <v>10</v>
      </c>
      <c r="F5612">
        <v>4326296</v>
      </c>
      <c r="G5612">
        <v>2024</v>
      </c>
      <c r="H5612" s="19" t="s">
        <v>55</v>
      </c>
      <c r="I5612" t="s">
        <v>13707</v>
      </c>
      <c r="J5612">
        <v>454804</v>
      </c>
      <c r="K5612" s="112">
        <v>45547.888888888891</v>
      </c>
      <c r="L5612" s="112">
        <v>45576</v>
      </c>
      <c r="M5612" s="112">
        <v>45576</v>
      </c>
      <c r="N5612" t="s">
        <v>47</v>
      </c>
    </row>
    <row r="5613" spans="1:14" x14ac:dyDescent="0.3">
      <c r="A5613" s="17">
        <v>45548</v>
      </c>
      <c r="B5613" s="17">
        <v>45548</v>
      </c>
      <c r="C5613" t="s">
        <v>13969</v>
      </c>
      <c r="D5613" t="s">
        <v>4537</v>
      </c>
      <c r="E5613">
        <v>10</v>
      </c>
      <c r="F5613">
        <v>9529620</v>
      </c>
      <c r="G5613">
        <v>2024</v>
      </c>
      <c r="H5613" s="19" t="s">
        <v>55</v>
      </c>
      <c r="I5613" t="s">
        <v>13707</v>
      </c>
      <c r="J5613">
        <v>241663</v>
      </c>
      <c r="K5613" s="112">
        <v>45352.354166666664</v>
      </c>
      <c r="L5613" s="112">
        <v>45576</v>
      </c>
      <c r="M5613" s="112">
        <v>45576</v>
      </c>
      <c r="N5613" t="s">
        <v>47</v>
      </c>
    </row>
    <row r="5614" spans="1:14" x14ac:dyDescent="0.3">
      <c r="A5614" s="17">
        <v>45546</v>
      </c>
      <c r="B5614" s="17">
        <v>45546</v>
      </c>
      <c r="C5614" t="s">
        <v>13969</v>
      </c>
      <c r="D5614" t="s">
        <v>4537</v>
      </c>
      <c r="E5614">
        <v>10</v>
      </c>
      <c r="F5614">
        <v>6732865.75</v>
      </c>
      <c r="G5614">
        <v>2024</v>
      </c>
      <c r="H5614" s="19" t="s">
        <v>55</v>
      </c>
      <c r="I5614" t="s">
        <v>13708</v>
      </c>
      <c r="J5614">
        <v>46323</v>
      </c>
      <c r="K5614" s="112">
        <v>45502.791666666664</v>
      </c>
      <c r="L5614" s="112">
        <v>45576</v>
      </c>
      <c r="M5614" s="112">
        <v>45576</v>
      </c>
      <c r="N5614" t="s">
        <v>47</v>
      </c>
    </row>
    <row r="5615" spans="1:14" x14ac:dyDescent="0.3">
      <c r="A5615" s="17">
        <v>45544</v>
      </c>
      <c r="B5615" s="17">
        <v>45544</v>
      </c>
      <c r="C5615" t="s">
        <v>13969</v>
      </c>
      <c r="D5615" t="s">
        <v>4537</v>
      </c>
      <c r="E5615">
        <v>10</v>
      </c>
      <c r="F5615">
        <v>2969980</v>
      </c>
      <c r="G5615">
        <v>2024</v>
      </c>
      <c r="H5615" s="19" t="s">
        <v>55</v>
      </c>
      <c r="I5615" t="s">
        <v>13707</v>
      </c>
      <c r="J5615">
        <v>592539</v>
      </c>
      <c r="K5615" s="112">
        <v>45541.55</v>
      </c>
      <c r="L5615" s="112">
        <v>45576</v>
      </c>
      <c r="M5615" s="112">
        <v>45576</v>
      </c>
      <c r="N5615" t="s">
        <v>47</v>
      </c>
    </row>
    <row r="5616" spans="1:14" x14ac:dyDescent="0.3">
      <c r="A5616" s="17">
        <v>45530</v>
      </c>
      <c r="B5616" s="17">
        <v>45530</v>
      </c>
      <c r="C5616" t="s">
        <v>13969</v>
      </c>
      <c r="D5616" t="s">
        <v>4537</v>
      </c>
      <c r="E5616">
        <v>10</v>
      </c>
      <c r="F5616">
        <v>5432000</v>
      </c>
      <c r="G5616">
        <v>2024</v>
      </c>
      <c r="H5616" s="19" t="s">
        <v>55</v>
      </c>
      <c r="I5616" t="s">
        <v>13707</v>
      </c>
      <c r="J5616">
        <v>590750</v>
      </c>
      <c r="K5616" s="112">
        <v>45530.517361111109</v>
      </c>
      <c r="L5616" s="112">
        <v>45576</v>
      </c>
      <c r="M5616" s="112">
        <v>45576</v>
      </c>
      <c r="N5616" t="s">
        <v>47</v>
      </c>
    </row>
    <row r="5617" spans="1:14" x14ac:dyDescent="0.3">
      <c r="A5617" s="17">
        <v>45526</v>
      </c>
      <c r="B5617" s="17">
        <v>45526</v>
      </c>
      <c r="C5617" t="s">
        <v>13969</v>
      </c>
      <c r="D5617" t="s">
        <v>4537</v>
      </c>
      <c r="E5617">
        <v>10</v>
      </c>
      <c r="F5617">
        <v>10431940</v>
      </c>
      <c r="G5617">
        <v>2024</v>
      </c>
      <c r="H5617" s="19" t="s">
        <v>55</v>
      </c>
      <c r="I5617" t="s">
        <v>13707</v>
      </c>
      <c r="J5617">
        <v>656180</v>
      </c>
      <c r="K5617" s="112">
        <v>45513.895833333336</v>
      </c>
      <c r="L5617" s="112">
        <v>45576</v>
      </c>
      <c r="M5617" s="112">
        <v>45576</v>
      </c>
      <c r="N5617" t="s">
        <v>47</v>
      </c>
    </row>
    <row r="5618" spans="1:14" x14ac:dyDescent="0.3">
      <c r="A5618" s="17">
        <v>45457</v>
      </c>
      <c r="B5618" s="17">
        <v>45457</v>
      </c>
      <c r="C5618" t="s">
        <v>13969</v>
      </c>
      <c r="D5618" t="s">
        <v>4537</v>
      </c>
      <c r="E5618">
        <v>10</v>
      </c>
      <c r="F5618">
        <v>2734360</v>
      </c>
      <c r="G5618">
        <v>2024</v>
      </c>
      <c r="H5618" s="19" t="s">
        <v>55</v>
      </c>
      <c r="I5618" t="s">
        <v>13708</v>
      </c>
      <c r="J5618">
        <v>83634</v>
      </c>
      <c r="K5618" s="112">
        <v>45455.583333333336</v>
      </c>
      <c r="L5618" s="112">
        <v>45576</v>
      </c>
      <c r="M5618" s="112">
        <v>45576</v>
      </c>
      <c r="N5618" t="s">
        <v>47</v>
      </c>
    </row>
    <row r="5619" spans="1:14" x14ac:dyDescent="0.3">
      <c r="A5619" s="17">
        <v>45562</v>
      </c>
      <c r="B5619" s="17">
        <v>45562</v>
      </c>
      <c r="C5619" t="s">
        <v>13969</v>
      </c>
      <c r="D5619" t="s">
        <v>4537</v>
      </c>
      <c r="E5619">
        <v>10</v>
      </c>
      <c r="F5619">
        <v>6101210</v>
      </c>
      <c r="G5619">
        <v>2024</v>
      </c>
      <c r="H5619" s="19" t="s">
        <v>55</v>
      </c>
      <c r="I5619" t="s">
        <v>13707</v>
      </c>
      <c r="J5619">
        <v>586137</v>
      </c>
      <c r="K5619" s="112">
        <v>45516.875</v>
      </c>
      <c r="L5619" s="112">
        <v>45577</v>
      </c>
      <c r="M5619" s="112">
        <v>45577</v>
      </c>
      <c r="N5619" t="s">
        <v>47</v>
      </c>
    </row>
    <row r="5620" spans="1:14" x14ac:dyDescent="0.3">
      <c r="A5620" s="17">
        <v>45562</v>
      </c>
      <c r="B5620" s="17">
        <v>45562</v>
      </c>
      <c r="C5620" t="s">
        <v>13969</v>
      </c>
      <c r="D5620" t="s">
        <v>4537</v>
      </c>
      <c r="E5620">
        <v>10</v>
      </c>
      <c r="F5620">
        <v>4777921.5999999996</v>
      </c>
      <c r="G5620">
        <v>2024</v>
      </c>
      <c r="H5620" s="19" t="s">
        <v>55</v>
      </c>
      <c r="I5620" t="s">
        <v>13707</v>
      </c>
      <c r="J5620">
        <v>470772</v>
      </c>
      <c r="K5620" s="112">
        <v>45428.583333333336</v>
      </c>
      <c r="L5620" s="112">
        <v>45577</v>
      </c>
      <c r="M5620" s="112">
        <v>45577</v>
      </c>
      <c r="N5620" t="s">
        <v>47</v>
      </c>
    </row>
    <row r="5621" spans="1:14" x14ac:dyDescent="0.3">
      <c r="A5621" s="17">
        <v>45552</v>
      </c>
      <c r="B5621" s="17">
        <v>45552</v>
      </c>
      <c r="C5621" t="s">
        <v>13969</v>
      </c>
      <c r="D5621" t="s">
        <v>4537</v>
      </c>
      <c r="E5621">
        <v>10</v>
      </c>
      <c r="F5621">
        <v>9680479.2799999993</v>
      </c>
      <c r="G5621">
        <v>2024</v>
      </c>
      <c r="H5621" s="19" t="s">
        <v>55</v>
      </c>
      <c r="I5621" t="s">
        <v>13708</v>
      </c>
      <c r="J5621">
        <v>73153</v>
      </c>
      <c r="K5621" s="112">
        <v>45550.584027777775</v>
      </c>
      <c r="L5621" s="112">
        <v>45577</v>
      </c>
      <c r="M5621" s="112">
        <v>45577</v>
      </c>
      <c r="N5621" t="s">
        <v>47</v>
      </c>
    </row>
    <row r="5622" spans="1:14" x14ac:dyDescent="0.3">
      <c r="A5622" s="17">
        <v>45551</v>
      </c>
      <c r="B5622" s="17">
        <v>45551</v>
      </c>
      <c r="C5622" t="s">
        <v>13969</v>
      </c>
      <c r="D5622" t="s">
        <v>4537</v>
      </c>
      <c r="E5622">
        <v>10</v>
      </c>
      <c r="F5622">
        <v>5497134.2800000003</v>
      </c>
      <c r="G5622">
        <v>2024</v>
      </c>
      <c r="H5622" s="19" t="s">
        <v>55</v>
      </c>
      <c r="I5622" t="s">
        <v>13707</v>
      </c>
      <c r="J5622">
        <v>702810</v>
      </c>
      <c r="K5622" s="112">
        <v>45496.618055555555</v>
      </c>
      <c r="L5622" s="112">
        <v>45577</v>
      </c>
      <c r="M5622" s="112">
        <v>45577</v>
      </c>
      <c r="N5622" t="s">
        <v>47</v>
      </c>
    </row>
    <row r="5623" spans="1:14" x14ac:dyDescent="0.3">
      <c r="A5623" s="17">
        <v>45547</v>
      </c>
      <c r="B5623" s="17">
        <v>45547</v>
      </c>
      <c r="C5623" t="s">
        <v>13969</v>
      </c>
      <c r="D5623" t="s">
        <v>4537</v>
      </c>
      <c r="E5623">
        <v>10</v>
      </c>
      <c r="F5623">
        <v>8451690</v>
      </c>
      <c r="G5623">
        <v>2024</v>
      </c>
      <c r="H5623" s="19" t="s">
        <v>55</v>
      </c>
      <c r="I5623" t="s">
        <v>13707</v>
      </c>
      <c r="J5623">
        <v>735348</v>
      </c>
      <c r="K5623" s="112">
        <v>45544.763194444444</v>
      </c>
      <c r="L5623" s="112">
        <v>45577</v>
      </c>
      <c r="M5623" s="112">
        <v>45577</v>
      </c>
      <c r="N5623" t="s">
        <v>47</v>
      </c>
    </row>
    <row r="5624" spans="1:14" x14ac:dyDescent="0.3">
      <c r="A5624" s="17">
        <v>45546</v>
      </c>
      <c r="B5624" s="17">
        <v>45546</v>
      </c>
      <c r="C5624" t="s">
        <v>13969</v>
      </c>
      <c r="D5624" t="s">
        <v>4537</v>
      </c>
      <c r="E5624">
        <v>10</v>
      </c>
      <c r="F5624">
        <v>8242758</v>
      </c>
      <c r="G5624">
        <v>2024</v>
      </c>
      <c r="H5624" s="19" t="s">
        <v>55</v>
      </c>
      <c r="I5624" t="s">
        <v>13708</v>
      </c>
      <c r="J5624">
        <v>74952</v>
      </c>
      <c r="K5624" s="112">
        <v>45545.569444444445</v>
      </c>
      <c r="L5624" s="112">
        <v>45577</v>
      </c>
      <c r="M5624" s="112">
        <v>45577</v>
      </c>
      <c r="N5624" t="s">
        <v>47</v>
      </c>
    </row>
    <row r="5625" spans="1:14" x14ac:dyDescent="0.3">
      <c r="A5625" s="17">
        <v>45546</v>
      </c>
      <c r="B5625" s="17">
        <v>45546</v>
      </c>
      <c r="C5625" t="s">
        <v>13969</v>
      </c>
      <c r="D5625" t="s">
        <v>4537</v>
      </c>
      <c r="E5625">
        <v>10</v>
      </c>
      <c r="F5625">
        <v>3064720</v>
      </c>
      <c r="G5625">
        <v>2024</v>
      </c>
      <c r="H5625" s="19" t="s">
        <v>55</v>
      </c>
      <c r="I5625" t="s">
        <v>13707</v>
      </c>
      <c r="J5625">
        <v>501560</v>
      </c>
      <c r="K5625" s="112">
        <v>45507.583333333336</v>
      </c>
      <c r="L5625" s="112">
        <v>45577</v>
      </c>
      <c r="M5625" s="112">
        <v>45577</v>
      </c>
      <c r="N5625" t="s">
        <v>47</v>
      </c>
    </row>
    <row r="5626" spans="1:14" x14ac:dyDescent="0.3">
      <c r="A5626" s="17">
        <v>45545</v>
      </c>
      <c r="B5626" s="17">
        <v>45545</v>
      </c>
      <c r="C5626" t="s">
        <v>13969</v>
      </c>
      <c r="D5626" t="s">
        <v>4537</v>
      </c>
      <c r="E5626">
        <v>10</v>
      </c>
      <c r="F5626">
        <v>8156530.2999999998</v>
      </c>
      <c r="G5626">
        <v>2024</v>
      </c>
      <c r="H5626" s="19" t="s">
        <v>55</v>
      </c>
      <c r="I5626" t="s">
        <v>13708</v>
      </c>
      <c r="J5626">
        <v>54118</v>
      </c>
      <c r="K5626" s="112">
        <v>45491.479166666664</v>
      </c>
      <c r="L5626" s="112">
        <v>45577</v>
      </c>
      <c r="M5626" s="112">
        <v>45577</v>
      </c>
      <c r="N5626" t="s">
        <v>47</v>
      </c>
    </row>
    <row r="5627" spans="1:14" x14ac:dyDescent="0.3">
      <c r="A5627" s="17">
        <v>45545</v>
      </c>
      <c r="B5627" s="17">
        <v>45545</v>
      </c>
      <c r="C5627" t="s">
        <v>13969</v>
      </c>
      <c r="D5627" t="s">
        <v>4537</v>
      </c>
      <c r="E5627">
        <v>10</v>
      </c>
      <c r="F5627">
        <v>4094352</v>
      </c>
      <c r="G5627">
        <v>2024</v>
      </c>
      <c r="H5627" s="19" t="s">
        <v>55</v>
      </c>
      <c r="I5627" t="s">
        <v>13707</v>
      </c>
      <c r="J5627">
        <v>756092</v>
      </c>
      <c r="K5627" s="112">
        <v>45544.747916666667</v>
      </c>
      <c r="L5627" s="112">
        <v>45577</v>
      </c>
      <c r="M5627" s="112">
        <v>45577</v>
      </c>
      <c r="N5627" t="s">
        <v>47</v>
      </c>
    </row>
    <row r="5628" spans="1:14" x14ac:dyDescent="0.3">
      <c r="A5628" s="17">
        <v>45541</v>
      </c>
      <c r="B5628" s="17">
        <v>45541</v>
      </c>
      <c r="C5628" t="s">
        <v>13969</v>
      </c>
      <c r="D5628" t="s">
        <v>4537</v>
      </c>
      <c r="E5628">
        <v>10</v>
      </c>
      <c r="F5628">
        <v>1338950</v>
      </c>
      <c r="G5628">
        <v>2024</v>
      </c>
      <c r="H5628" s="19" t="s">
        <v>55</v>
      </c>
      <c r="I5628" t="s">
        <v>13707</v>
      </c>
      <c r="J5628">
        <v>437997</v>
      </c>
      <c r="K5628" s="112">
        <v>45536.8125</v>
      </c>
      <c r="L5628" s="112">
        <v>45577</v>
      </c>
      <c r="M5628" s="112">
        <v>45577</v>
      </c>
      <c r="N5628" t="s">
        <v>47</v>
      </c>
    </row>
    <row r="5629" spans="1:14" x14ac:dyDescent="0.3">
      <c r="A5629" s="17">
        <v>45540</v>
      </c>
      <c r="B5629" s="17">
        <v>45540</v>
      </c>
      <c r="C5629" t="s">
        <v>13969</v>
      </c>
      <c r="D5629" t="s">
        <v>4537</v>
      </c>
      <c r="E5629">
        <v>10</v>
      </c>
      <c r="F5629">
        <v>14000000</v>
      </c>
      <c r="G5629">
        <v>2024</v>
      </c>
      <c r="H5629" s="19" t="s">
        <v>55</v>
      </c>
      <c r="I5629" t="s">
        <v>13707</v>
      </c>
      <c r="J5629">
        <v>719136</v>
      </c>
      <c r="K5629" s="112">
        <v>45538</v>
      </c>
      <c r="L5629" s="112">
        <v>45577</v>
      </c>
      <c r="M5629" s="112">
        <v>45577</v>
      </c>
      <c r="N5629" t="s">
        <v>47</v>
      </c>
    </row>
    <row r="5630" spans="1:14" x14ac:dyDescent="0.3">
      <c r="A5630" s="17">
        <v>45540</v>
      </c>
      <c r="B5630" s="17">
        <v>45540</v>
      </c>
      <c r="C5630" t="s">
        <v>13969</v>
      </c>
      <c r="D5630" t="s">
        <v>4537</v>
      </c>
      <c r="E5630">
        <v>10</v>
      </c>
      <c r="F5630">
        <v>5387150</v>
      </c>
      <c r="G5630">
        <v>2024</v>
      </c>
      <c r="H5630" s="19" t="s">
        <v>55</v>
      </c>
      <c r="I5630" t="s">
        <v>13707</v>
      </c>
      <c r="J5630">
        <v>511769</v>
      </c>
      <c r="K5630" s="112">
        <v>45534.763888888891</v>
      </c>
      <c r="L5630" s="112">
        <v>45577</v>
      </c>
      <c r="M5630" s="112">
        <v>45577</v>
      </c>
      <c r="N5630" t="s">
        <v>47</v>
      </c>
    </row>
    <row r="5631" spans="1:14" x14ac:dyDescent="0.3">
      <c r="A5631" s="17">
        <v>45531</v>
      </c>
      <c r="B5631" s="17">
        <v>45531</v>
      </c>
      <c r="C5631" t="s">
        <v>13969</v>
      </c>
      <c r="D5631" t="s">
        <v>4537</v>
      </c>
      <c r="E5631">
        <v>10</v>
      </c>
      <c r="F5631">
        <v>9037259.2899999991</v>
      </c>
      <c r="G5631">
        <v>2024</v>
      </c>
      <c r="H5631" s="19" t="s">
        <v>55</v>
      </c>
      <c r="I5631" t="s">
        <v>13707</v>
      </c>
      <c r="J5631">
        <v>555557</v>
      </c>
      <c r="K5631" s="112">
        <v>45409.395833333336</v>
      </c>
      <c r="L5631" s="112">
        <v>45577</v>
      </c>
      <c r="M5631" s="112">
        <v>45577</v>
      </c>
      <c r="N5631" t="s">
        <v>47</v>
      </c>
    </row>
    <row r="5632" spans="1:14" x14ac:dyDescent="0.3">
      <c r="A5632" s="17">
        <v>45540</v>
      </c>
      <c r="B5632" s="17">
        <v>45540</v>
      </c>
      <c r="C5632" t="s">
        <v>13969</v>
      </c>
      <c r="D5632" t="s">
        <v>4537</v>
      </c>
      <c r="E5632">
        <v>10</v>
      </c>
      <c r="F5632">
        <v>6374780</v>
      </c>
      <c r="G5632">
        <v>2024</v>
      </c>
      <c r="H5632" s="19" t="s">
        <v>55</v>
      </c>
      <c r="I5632" t="s">
        <v>13707</v>
      </c>
      <c r="J5632">
        <v>384038</v>
      </c>
      <c r="K5632" s="112">
        <v>45452.75</v>
      </c>
      <c r="L5632" s="112">
        <v>45580</v>
      </c>
      <c r="M5632" s="112">
        <v>45580</v>
      </c>
      <c r="N5632" t="s">
        <v>47</v>
      </c>
    </row>
    <row r="5633" spans="1:14" x14ac:dyDescent="0.3">
      <c r="A5633" s="17">
        <v>45540</v>
      </c>
      <c r="B5633" s="17">
        <v>45540</v>
      </c>
      <c r="C5633" t="s">
        <v>13969</v>
      </c>
      <c r="D5633" t="s">
        <v>4537</v>
      </c>
      <c r="E5633">
        <v>10</v>
      </c>
      <c r="F5633">
        <v>14000000</v>
      </c>
      <c r="G5633">
        <v>2024</v>
      </c>
      <c r="H5633" s="19" t="s">
        <v>55</v>
      </c>
      <c r="I5633" t="s">
        <v>13707</v>
      </c>
      <c r="J5633">
        <v>778670</v>
      </c>
      <c r="K5633" s="112">
        <v>45539.427083333336</v>
      </c>
      <c r="L5633" s="112">
        <v>45580</v>
      </c>
      <c r="M5633" s="112">
        <v>45580</v>
      </c>
      <c r="N5633" t="s">
        <v>47</v>
      </c>
    </row>
    <row r="5634" spans="1:14" x14ac:dyDescent="0.3">
      <c r="A5634" s="17">
        <v>45540</v>
      </c>
      <c r="B5634" s="17">
        <v>45540</v>
      </c>
      <c r="C5634" t="s">
        <v>13969</v>
      </c>
      <c r="D5634" t="s">
        <v>4537</v>
      </c>
      <c r="E5634">
        <v>10</v>
      </c>
      <c r="F5634">
        <v>13101334</v>
      </c>
      <c r="G5634">
        <v>2024</v>
      </c>
      <c r="H5634" s="19" t="s">
        <v>55</v>
      </c>
      <c r="I5634" t="s">
        <v>13707</v>
      </c>
      <c r="J5634">
        <v>125470</v>
      </c>
      <c r="K5634" s="112">
        <v>45266.604166666664</v>
      </c>
      <c r="L5634" s="112">
        <v>45580</v>
      </c>
      <c r="M5634" s="112">
        <v>45580</v>
      </c>
      <c r="N5634" t="s">
        <v>47</v>
      </c>
    </row>
    <row r="5635" spans="1:14" x14ac:dyDescent="0.3">
      <c r="A5635" s="17">
        <v>45539</v>
      </c>
      <c r="B5635" s="17">
        <v>45539</v>
      </c>
      <c r="C5635" t="s">
        <v>13969</v>
      </c>
      <c r="D5635" t="s">
        <v>4537</v>
      </c>
      <c r="E5635">
        <v>10</v>
      </c>
      <c r="F5635">
        <v>2000380</v>
      </c>
      <c r="G5635">
        <v>2024</v>
      </c>
      <c r="H5635" s="19" t="s">
        <v>55</v>
      </c>
      <c r="I5635" t="s">
        <v>13707</v>
      </c>
      <c r="J5635">
        <v>437821</v>
      </c>
      <c r="K5635" s="112">
        <v>45532.743055555555</v>
      </c>
      <c r="L5635" s="112">
        <v>45580</v>
      </c>
      <c r="M5635" s="112">
        <v>45580</v>
      </c>
      <c r="N5635" t="s">
        <v>47</v>
      </c>
    </row>
    <row r="5636" spans="1:14" x14ac:dyDescent="0.3">
      <c r="A5636" s="17">
        <v>45539</v>
      </c>
      <c r="B5636" s="17">
        <v>45539</v>
      </c>
      <c r="C5636" t="s">
        <v>13969</v>
      </c>
      <c r="D5636" t="s">
        <v>4537</v>
      </c>
      <c r="E5636">
        <v>10</v>
      </c>
      <c r="F5636">
        <v>10516320</v>
      </c>
      <c r="G5636">
        <v>2024</v>
      </c>
      <c r="H5636" s="19" t="s">
        <v>55</v>
      </c>
      <c r="I5636" t="s">
        <v>13707</v>
      </c>
      <c r="J5636">
        <v>398006</v>
      </c>
      <c r="K5636" s="112">
        <v>45475.770833333336</v>
      </c>
      <c r="L5636" s="112">
        <v>45580</v>
      </c>
      <c r="M5636" s="112">
        <v>45580</v>
      </c>
      <c r="N5636" t="s">
        <v>47</v>
      </c>
    </row>
    <row r="5637" spans="1:14" x14ac:dyDescent="0.3">
      <c r="A5637" s="17">
        <v>45539</v>
      </c>
      <c r="B5637" s="17">
        <v>45539</v>
      </c>
      <c r="C5637" t="s">
        <v>13969</v>
      </c>
      <c r="D5637" t="s">
        <v>4537</v>
      </c>
      <c r="E5637">
        <v>10</v>
      </c>
      <c r="F5637">
        <v>12321760</v>
      </c>
      <c r="G5637">
        <v>2024</v>
      </c>
      <c r="H5637" s="19" t="s">
        <v>55</v>
      </c>
      <c r="I5637" t="s">
        <v>13707</v>
      </c>
      <c r="J5637">
        <v>316023</v>
      </c>
      <c r="K5637" s="112">
        <v>45415.25</v>
      </c>
      <c r="L5637" s="112">
        <v>45580</v>
      </c>
      <c r="M5637" s="112">
        <v>45580</v>
      </c>
      <c r="N5637" t="s">
        <v>47</v>
      </c>
    </row>
    <row r="5638" spans="1:14" x14ac:dyDescent="0.3">
      <c r="A5638" s="17">
        <v>45539</v>
      </c>
      <c r="B5638" s="17">
        <v>45539</v>
      </c>
      <c r="C5638" t="s">
        <v>13969</v>
      </c>
      <c r="D5638" t="s">
        <v>4537</v>
      </c>
      <c r="E5638">
        <v>10</v>
      </c>
      <c r="F5638">
        <v>6301788.8600000003</v>
      </c>
      <c r="G5638">
        <v>2024</v>
      </c>
      <c r="H5638" s="19" t="s">
        <v>55</v>
      </c>
      <c r="I5638" t="s">
        <v>13708</v>
      </c>
      <c r="J5638">
        <v>103167</v>
      </c>
      <c r="K5638" s="112">
        <v>45506.375</v>
      </c>
      <c r="L5638" s="112">
        <v>45580</v>
      </c>
      <c r="M5638" s="112">
        <v>45580</v>
      </c>
      <c r="N5638" t="s">
        <v>47</v>
      </c>
    </row>
    <row r="5639" spans="1:14" x14ac:dyDescent="0.3">
      <c r="A5639" s="17">
        <v>45534</v>
      </c>
      <c r="B5639" s="17">
        <v>45534</v>
      </c>
      <c r="C5639" t="s">
        <v>13969</v>
      </c>
      <c r="D5639" t="s">
        <v>4537</v>
      </c>
      <c r="E5639">
        <v>10</v>
      </c>
      <c r="F5639">
        <v>2400000</v>
      </c>
      <c r="G5639">
        <v>2024</v>
      </c>
      <c r="H5639" s="19" t="s">
        <v>55</v>
      </c>
      <c r="I5639" t="s">
        <v>13707</v>
      </c>
      <c r="J5639">
        <v>756782</v>
      </c>
      <c r="K5639" s="112">
        <v>45527.413194444445</v>
      </c>
      <c r="L5639" s="112">
        <v>45580</v>
      </c>
      <c r="M5639" s="112">
        <v>45580</v>
      </c>
      <c r="N5639" t="s">
        <v>47</v>
      </c>
    </row>
    <row r="5640" spans="1:14" x14ac:dyDescent="0.3">
      <c r="A5640" s="17">
        <v>45534</v>
      </c>
      <c r="B5640" s="17">
        <v>45534</v>
      </c>
      <c r="C5640" t="s">
        <v>13969</v>
      </c>
      <c r="D5640" t="s">
        <v>4537</v>
      </c>
      <c r="E5640">
        <v>10</v>
      </c>
      <c r="F5640">
        <v>14000000</v>
      </c>
      <c r="G5640">
        <v>2024</v>
      </c>
      <c r="H5640" s="19" t="s">
        <v>55</v>
      </c>
      <c r="I5640" t="s">
        <v>13707</v>
      </c>
      <c r="J5640">
        <v>738368</v>
      </c>
      <c r="K5640" s="112">
        <v>45532.890972222223</v>
      </c>
      <c r="L5640" s="112">
        <v>45580</v>
      </c>
      <c r="M5640" s="112">
        <v>45580</v>
      </c>
      <c r="N5640" t="s">
        <v>47</v>
      </c>
    </row>
    <row r="5641" spans="1:14" x14ac:dyDescent="0.3">
      <c r="A5641" s="17">
        <v>45534</v>
      </c>
      <c r="B5641" s="17">
        <v>45534</v>
      </c>
      <c r="C5641" t="s">
        <v>13969</v>
      </c>
      <c r="D5641" t="s">
        <v>4537</v>
      </c>
      <c r="E5641">
        <v>10</v>
      </c>
      <c r="F5641">
        <v>14000000</v>
      </c>
      <c r="G5641">
        <v>2024</v>
      </c>
      <c r="H5641" s="19" t="s">
        <v>55</v>
      </c>
      <c r="I5641" t="s">
        <v>13708</v>
      </c>
      <c r="J5641">
        <v>99788</v>
      </c>
      <c r="K5641" s="112">
        <v>45454</v>
      </c>
      <c r="L5641" s="112">
        <v>45580</v>
      </c>
      <c r="M5641" s="112">
        <v>45580</v>
      </c>
      <c r="N5641" t="s">
        <v>47</v>
      </c>
    </row>
    <row r="5642" spans="1:14" x14ac:dyDescent="0.3">
      <c r="A5642" s="17">
        <v>45533</v>
      </c>
      <c r="B5642" s="17">
        <v>45533</v>
      </c>
      <c r="C5642" t="s">
        <v>13969</v>
      </c>
      <c r="D5642" t="s">
        <v>4537</v>
      </c>
      <c r="E5642">
        <v>10</v>
      </c>
      <c r="F5642">
        <v>11563320</v>
      </c>
      <c r="G5642">
        <v>2024</v>
      </c>
      <c r="H5642" s="19" t="s">
        <v>55</v>
      </c>
      <c r="I5642" t="s">
        <v>13707</v>
      </c>
      <c r="J5642">
        <v>386851</v>
      </c>
      <c r="K5642" s="112">
        <v>45486.833333333336</v>
      </c>
      <c r="L5642" s="112">
        <v>45580</v>
      </c>
      <c r="M5642" s="112">
        <v>45580</v>
      </c>
      <c r="N5642" t="s">
        <v>47</v>
      </c>
    </row>
    <row r="5643" spans="1:14" x14ac:dyDescent="0.3">
      <c r="A5643" s="17">
        <v>45533</v>
      </c>
      <c r="B5643" s="17">
        <v>45533</v>
      </c>
      <c r="C5643" t="s">
        <v>13969</v>
      </c>
      <c r="D5643" t="s">
        <v>4537</v>
      </c>
      <c r="E5643">
        <v>10</v>
      </c>
      <c r="F5643">
        <v>5108752</v>
      </c>
      <c r="G5643">
        <v>2024</v>
      </c>
      <c r="H5643" s="19" t="s">
        <v>55</v>
      </c>
      <c r="I5643" t="s">
        <v>13708</v>
      </c>
      <c r="J5643">
        <v>91149</v>
      </c>
      <c r="K5643" s="112">
        <v>45531.590277777781</v>
      </c>
      <c r="L5643" s="112">
        <v>45580</v>
      </c>
      <c r="M5643" s="112">
        <v>45580</v>
      </c>
      <c r="N5643" t="s">
        <v>47</v>
      </c>
    </row>
    <row r="5644" spans="1:14" x14ac:dyDescent="0.3">
      <c r="A5644" s="17">
        <v>45533</v>
      </c>
      <c r="B5644" s="17">
        <v>45533</v>
      </c>
      <c r="C5644" t="s">
        <v>13969</v>
      </c>
      <c r="D5644" t="s">
        <v>4537</v>
      </c>
      <c r="E5644">
        <v>10</v>
      </c>
      <c r="F5644">
        <v>4539379</v>
      </c>
      <c r="G5644">
        <v>2024</v>
      </c>
      <c r="H5644" s="19" t="s">
        <v>55</v>
      </c>
      <c r="I5644" t="s">
        <v>13707</v>
      </c>
      <c r="J5644">
        <v>640777</v>
      </c>
      <c r="K5644" s="112">
        <v>45533.413194444445</v>
      </c>
      <c r="L5644" s="112">
        <v>45580</v>
      </c>
      <c r="M5644" s="112">
        <v>45580</v>
      </c>
      <c r="N5644" t="s">
        <v>47</v>
      </c>
    </row>
    <row r="5645" spans="1:14" x14ac:dyDescent="0.3">
      <c r="A5645" s="17">
        <v>45533</v>
      </c>
      <c r="B5645" s="17">
        <v>45533</v>
      </c>
      <c r="C5645" t="s">
        <v>13969</v>
      </c>
      <c r="D5645" t="s">
        <v>4537</v>
      </c>
      <c r="E5645">
        <v>10</v>
      </c>
      <c r="F5645">
        <v>7049980</v>
      </c>
      <c r="G5645">
        <v>2024</v>
      </c>
      <c r="H5645" s="19" t="s">
        <v>55</v>
      </c>
      <c r="I5645" t="s">
        <v>13708</v>
      </c>
      <c r="J5645">
        <v>87880</v>
      </c>
      <c r="K5645" s="112">
        <v>45522.708333333336</v>
      </c>
      <c r="L5645" s="112">
        <v>45580</v>
      </c>
      <c r="M5645" s="112">
        <v>45580</v>
      </c>
      <c r="N5645" t="s">
        <v>47</v>
      </c>
    </row>
    <row r="5646" spans="1:14" x14ac:dyDescent="0.3">
      <c r="A5646" s="17">
        <v>45532</v>
      </c>
      <c r="B5646" s="17">
        <v>45532</v>
      </c>
      <c r="C5646" t="s">
        <v>13969</v>
      </c>
      <c r="D5646" t="s">
        <v>4537</v>
      </c>
      <c r="E5646">
        <v>10</v>
      </c>
      <c r="F5646">
        <v>13019400</v>
      </c>
      <c r="G5646">
        <v>2024</v>
      </c>
      <c r="H5646" s="19" t="s">
        <v>55</v>
      </c>
      <c r="I5646" t="s">
        <v>13707</v>
      </c>
      <c r="J5646">
        <v>438961</v>
      </c>
      <c r="K5646" s="112">
        <v>45529.75</v>
      </c>
      <c r="L5646" s="112">
        <v>45580</v>
      </c>
      <c r="M5646" s="112">
        <v>45580</v>
      </c>
      <c r="N5646" t="s">
        <v>47</v>
      </c>
    </row>
    <row r="5647" spans="1:14" x14ac:dyDescent="0.3">
      <c r="A5647" s="17">
        <v>45532</v>
      </c>
      <c r="B5647" s="17">
        <v>45532</v>
      </c>
      <c r="C5647" t="s">
        <v>13969</v>
      </c>
      <c r="D5647" t="s">
        <v>4537</v>
      </c>
      <c r="E5647">
        <v>10</v>
      </c>
      <c r="F5647">
        <v>4117104</v>
      </c>
      <c r="G5647">
        <v>2024</v>
      </c>
      <c r="H5647" s="19" t="s">
        <v>55</v>
      </c>
      <c r="I5647" t="s">
        <v>13707</v>
      </c>
      <c r="J5647">
        <v>442810</v>
      </c>
      <c r="K5647" s="112">
        <v>45531.972222222219</v>
      </c>
      <c r="L5647" s="112">
        <v>45580</v>
      </c>
      <c r="M5647" s="112">
        <v>45580</v>
      </c>
      <c r="N5647" t="s">
        <v>47</v>
      </c>
    </row>
    <row r="5648" spans="1:14" x14ac:dyDescent="0.3">
      <c r="A5648" s="17">
        <v>45532</v>
      </c>
      <c r="B5648" s="17">
        <v>45532</v>
      </c>
      <c r="C5648" t="s">
        <v>13969</v>
      </c>
      <c r="D5648" t="s">
        <v>4537</v>
      </c>
      <c r="E5648">
        <v>10</v>
      </c>
      <c r="F5648">
        <v>6993940.8700000001</v>
      </c>
      <c r="G5648">
        <v>2024</v>
      </c>
      <c r="H5648" s="19" t="s">
        <v>55</v>
      </c>
      <c r="I5648" t="s">
        <v>13707</v>
      </c>
      <c r="J5648">
        <v>676516</v>
      </c>
      <c r="K5648" s="112">
        <v>45449.59375</v>
      </c>
      <c r="L5648" s="112">
        <v>45580</v>
      </c>
      <c r="M5648" s="112">
        <v>45580</v>
      </c>
      <c r="N5648" t="s">
        <v>47</v>
      </c>
    </row>
    <row r="5649" spans="1:14" x14ac:dyDescent="0.3">
      <c r="A5649" s="17">
        <v>45532</v>
      </c>
      <c r="B5649" s="17">
        <v>45532</v>
      </c>
      <c r="C5649" t="s">
        <v>13969</v>
      </c>
      <c r="D5649" t="s">
        <v>4537</v>
      </c>
      <c r="E5649">
        <v>10</v>
      </c>
      <c r="F5649">
        <v>3500000</v>
      </c>
      <c r="G5649">
        <v>2024</v>
      </c>
      <c r="H5649" s="19" t="s">
        <v>55</v>
      </c>
      <c r="I5649" t="s">
        <v>13707</v>
      </c>
      <c r="J5649">
        <v>647152</v>
      </c>
      <c r="K5649" s="112">
        <v>45531.885416666664</v>
      </c>
      <c r="L5649" s="112">
        <v>45580</v>
      </c>
      <c r="M5649" s="112">
        <v>45580</v>
      </c>
      <c r="N5649" t="s">
        <v>47</v>
      </c>
    </row>
    <row r="5650" spans="1:14" x14ac:dyDescent="0.3">
      <c r="A5650" s="17">
        <v>45530</v>
      </c>
      <c r="B5650" s="17">
        <v>45530</v>
      </c>
      <c r="C5650" t="s">
        <v>13969</v>
      </c>
      <c r="D5650" t="s">
        <v>4537</v>
      </c>
      <c r="E5650">
        <v>10</v>
      </c>
      <c r="F5650">
        <v>5106591</v>
      </c>
      <c r="G5650">
        <v>2024</v>
      </c>
      <c r="H5650" s="19" t="s">
        <v>55</v>
      </c>
      <c r="I5650" t="s">
        <v>13707</v>
      </c>
      <c r="J5650">
        <v>620088</v>
      </c>
      <c r="K5650" s="112">
        <v>45528.899305555555</v>
      </c>
      <c r="L5650" s="112">
        <v>45580</v>
      </c>
      <c r="M5650" s="112">
        <v>45580</v>
      </c>
      <c r="N5650" t="s">
        <v>47</v>
      </c>
    </row>
    <row r="5651" spans="1:14" x14ac:dyDescent="0.3">
      <c r="A5651" s="17">
        <v>45530</v>
      </c>
      <c r="B5651" s="17">
        <v>45530</v>
      </c>
      <c r="C5651" t="s">
        <v>13969</v>
      </c>
      <c r="D5651" t="s">
        <v>4537</v>
      </c>
      <c r="E5651">
        <v>10</v>
      </c>
      <c r="F5651">
        <v>11000000</v>
      </c>
      <c r="G5651">
        <v>2024</v>
      </c>
      <c r="H5651" s="19" t="s">
        <v>55</v>
      </c>
      <c r="I5651" t="s">
        <v>13707</v>
      </c>
      <c r="J5651">
        <v>705659</v>
      </c>
      <c r="K5651" s="112">
        <v>45527.4375</v>
      </c>
      <c r="L5651" s="112">
        <v>45580</v>
      </c>
      <c r="M5651" s="112">
        <v>45580</v>
      </c>
      <c r="N5651" t="s">
        <v>47</v>
      </c>
    </row>
    <row r="5652" spans="1:14" x14ac:dyDescent="0.3">
      <c r="A5652" s="17">
        <v>45530</v>
      </c>
      <c r="B5652" s="17">
        <v>45530</v>
      </c>
      <c r="C5652" t="s">
        <v>13969</v>
      </c>
      <c r="D5652" t="s">
        <v>4537</v>
      </c>
      <c r="E5652">
        <v>10</v>
      </c>
      <c r="F5652">
        <v>11293890</v>
      </c>
      <c r="G5652">
        <v>2024</v>
      </c>
      <c r="H5652" s="19" t="s">
        <v>55</v>
      </c>
      <c r="I5652" t="s">
        <v>13707</v>
      </c>
      <c r="J5652">
        <v>686339</v>
      </c>
      <c r="K5652" s="112">
        <v>45484.125</v>
      </c>
      <c r="L5652" s="112">
        <v>45580</v>
      </c>
      <c r="M5652" s="112">
        <v>45580</v>
      </c>
      <c r="N5652" t="s">
        <v>47</v>
      </c>
    </row>
    <row r="5653" spans="1:14" x14ac:dyDescent="0.3">
      <c r="A5653" s="17">
        <v>45526</v>
      </c>
      <c r="B5653" s="17">
        <v>45526</v>
      </c>
      <c r="C5653" t="s">
        <v>13969</v>
      </c>
      <c r="D5653" t="s">
        <v>4537</v>
      </c>
      <c r="E5653">
        <v>10</v>
      </c>
      <c r="F5653">
        <v>2281548</v>
      </c>
      <c r="G5653">
        <v>2024</v>
      </c>
      <c r="H5653" s="19" t="s">
        <v>55</v>
      </c>
      <c r="I5653" t="s">
        <v>13707</v>
      </c>
      <c r="J5653">
        <v>667081</v>
      </c>
      <c r="K5653" s="112">
        <v>45525.381944444445</v>
      </c>
      <c r="L5653" s="112">
        <v>45580</v>
      </c>
      <c r="M5653" s="112">
        <v>45580</v>
      </c>
      <c r="N5653" t="s">
        <v>47</v>
      </c>
    </row>
    <row r="5654" spans="1:14" x14ac:dyDescent="0.3">
      <c r="A5654" s="17">
        <v>45525</v>
      </c>
      <c r="B5654" s="17">
        <v>45525</v>
      </c>
      <c r="C5654" t="s">
        <v>13969</v>
      </c>
      <c r="D5654" t="s">
        <v>4537</v>
      </c>
      <c r="E5654">
        <v>10</v>
      </c>
      <c r="F5654">
        <v>6873060</v>
      </c>
      <c r="G5654">
        <v>2024</v>
      </c>
      <c r="H5654" s="19" t="s">
        <v>55</v>
      </c>
      <c r="I5654" t="s">
        <v>13707</v>
      </c>
      <c r="J5654">
        <v>602026</v>
      </c>
      <c r="K5654" s="112">
        <v>45422.333333333336</v>
      </c>
      <c r="L5654" s="112">
        <v>45580</v>
      </c>
      <c r="M5654" s="112">
        <v>45580</v>
      </c>
      <c r="N5654" t="s">
        <v>47</v>
      </c>
    </row>
    <row r="5655" spans="1:14" x14ac:dyDescent="0.3">
      <c r="A5655" s="17">
        <v>45525</v>
      </c>
      <c r="B5655" s="17">
        <v>45525</v>
      </c>
      <c r="C5655" t="s">
        <v>13969</v>
      </c>
      <c r="D5655" t="s">
        <v>4537</v>
      </c>
      <c r="E5655">
        <v>10</v>
      </c>
      <c r="F5655">
        <v>9746430.5</v>
      </c>
      <c r="G5655">
        <v>2024</v>
      </c>
      <c r="H5655" s="19" t="s">
        <v>55</v>
      </c>
      <c r="I5655" t="s">
        <v>13707</v>
      </c>
      <c r="J5655">
        <v>735165</v>
      </c>
      <c r="K5655" s="112">
        <v>45524.760416666664</v>
      </c>
      <c r="L5655" s="112">
        <v>45580</v>
      </c>
      <c r="M5655" s="112">
        <v>45580</v>
      </c>
      <c r="N5655" t="s">
        <v>47</v>
      </c>
    </row>
    <row r="5656" spans="1:14" x14ac:dyDescent="0.3">
      <c r="A5656" s="17">
        <v>45572</v>
      </c>
      <c r="B5656" s="17">
        <v>45572</v>
      </c>
      <c r="C5656" t="s">
        <v>13969</v>
      </c>
      <c r="D5656" t="s">
        <v>4537</v>
      </c>
      <c r="E5656">
        <v>10</v>
      </c>
      <c r="F5656">
        <v>11468063</v>
      </c>
      <c r="G5656">
        <v>2024</v>
      </c>
      <c r="H5656" s="19" t="s">
        <v>55</v>
      </c>
      <c r="I5656" t="s">
        <v>13708</v>
      </c>
      <c r="J5656">
        <v>69765</v>
      </c>
      <c r="K5656" s="112">
        <v>45504.479166666664</v>
      </c>
      <c r="L5656" s="112">
        <v>45581</v>
      </c>
      <c r="M5656" s="112">
        <v>45581</v>
      </c>
      <c r="N5656" t="s">
        <v>47</v>
      </c>
    </row>
    <row r="5657" spans="1:14" x14ac:dyDescent="0.3">
      <c r="A5657" s="17">
        <v>45569</v>
      </c>
      <c r="B5657" s="17">
        <v>45569</v>
      </c>
      <c r="C5657" t="s">
        <v>13969</v>
      </c>
      <c r="D5657" t="s">
        <v>4537</v>
      </c>
      <c r="E5657">
        <v>10</v>
      </c>
      <c r="F5657">
        <v>4078870</v>
      </c>
      <c r="G5657">
        <v>2024</v>
      </c>
      <c r="H5657" s="19" t="s">
        <v>55</v>
      </c>
      <c r="I5657" t="s">
        <v>13707</v>
      </c>
      <c r="J5657">
        <v>738956</v>
      </c>
      <c r="K5657" s="112">
        <v>45568.359722222223</v>
      </c>
      <c r="L5657" s="112">
        <v>45581</v>
      </c>
      <c r="M5657" s="112">
        <v>45581</v>
      </c>
      <c r="N5657" t="s">
        <v>47</v>
      </c>
    </row>
    <row r="5658" spans="1:14" x14ac:dyDescent="0.3">
      <c r="A5658" s="17">
        <v>45562</v>
      </c>
      <c r="B5658" s="17">
        <v>45562</v>
      </c>
      <c r="C5658" t="s">
        <v>13969</v>
      </c>
      <c r="D5658" t="s">
        <v>4537</v>
      </c>
      <c r="E5658">
        <v>10</v>
      </c>
      <c r="F5658">
        <v>1463036</v>
      </c>
      <c r="G5658">
        <v>2024</v>
      </c>
      <c r="H5658" s="19" t="s">
        <v>55</v>
      </c>
      <c r="I5658" t="s">
        <v>13707</v>
      </c>
      <c r="J5658">
        <v>482271</v>
      </c>
      <c r="K5658" s="112">
        <v>45488.375</v>
      </c>
      <c r="L5658" s="112">
        <v>45581</v>
      </c>
      <c r="M5658" s="112">
        <v>45581</v>
      </c>
      <c r="N5658" t="s">
        <v>47</v>
      </c>
    </row>
    <row r="5659" spans="1:14" x14ac:dyDescent="0.3">
      <c r="A5659" s="17">
        <v>45545</v>
      </c>
      <c r="B5659" s="17">
        <v>45545</v>
      </c>
      <c r="C5659" t="s">
        <v>13969</v>
      </c>
      <c r="D5659" t="s">
        <v>4537</v>
      </c>
      <c r="E5659">
        <v>10</v>
      </c>
      <c r="F5659">
        <v>14000000</v>
      </c>
      <c r="G5659">
        <v>2024</v>
      </c>
      <c r="H5659" s="19" t="s">
        <v>55</v>
      </c>
      <c r="I5659" t="s">
        <v>13707</v>
      </c>
      <c r="J5659">
        <v>499732</v>
      </c>
      <c r="K5659" s="112">
        <v>45501.833333333336</v>
      </c>
      <c r="L5659" s="112">
        <v>45581</v>
      </c>
      <c r="M5659" s="112">
        <v>45581</v>
      </c>
      <c r="N5659" t="s">
        <v>47</v>
      </c>
    </row>
    <row r="5660" spans="1:14" x14ac:dyDescent="0.3">
      <c r="A5660" s="17">
        <v>45544</v>
      </c>
      <c r="B5660" s="17">
        <v>45544</v>
      </c>
      <c r="C5660" t="s">
        <v>13969</v>
      </c>
      <c r="D5660" t="s">
        <v>4537</v>
      </c>
      <c r="E5660">
        <v>10</v>
      </c>
      <c r="F5660">
        <v>14000000</v>
      </c>
      <c r="G5660">
        <v>2024</v>
      </c>
      <c r="H5660" s="19" t="s">
        <v>55</v>
      </c>
      <c r="I5660" t="s">
        <v>13707</v>
      </c>
      <c r="J5660">
        <v>551733</v>
      </c>
      <c r="K5660" s="112">
        <v>45306</v>
      </c>
      <c r="L5660" s="112">
        <v>45581</v>
      </c>
      <c r="M5660" s="112">
        <v>45581</v>
      </c>
      <c r="N5660" t="s">
        <v>47</v>
      </c>
    </row>
    <row r="5661" spans="1:14" x14ac:dyDescent="0.3">
      <c r="A5661" s="17">
        <v>45541</v>
      </c>
      <c r="B5661" s="17">
        <v>45541</v>
      </c>
      <c r="C5661" t="s">
        <v>13969</v>
      </c>
      <c r="D5661" t="s">
        <v>4537</v>
      </c>
      <c r="E5661">
        <v>10</v>
      </c>
      <c r="F5661">
        <v>8350074.5599999996</v>
      </c>
      <c r="G5661">
        <v>2024</v>
      </c>
      <c r="H5661" s="19" t="s">
        <v>43</v>
      </c>
      <c r="I5661" t="s">
        <v>13708</v>
      </c>
      <c r="J5661">
        <v>52436</v>
      </c>
      <c r="K5661" s="112">
        <v>45473</v>
      </c>
      <c r="L5661" s="112">
        <v>45581</v>
      </c>
      <c r="M5661" s="112">
        <v>45581</v>
      </c>
      <c r="N5661" t="s">
        <v>47</v>
      </c>
    </row>
    <row r="5662" spans="1:14" x14ac:dyDescent="0.3">
      <c r="A5662" s="17">
        <v>45541</v>
      </c>
      <c r="B5662" s="17">
        <v>45541</v>
      </c>
      <c r="C5662" t="s">
        <v>13969</v>
      </c>
      <c r="D5662" t="s">
        <v>4537</v>
      </c>
      <c r="E5662">
        <v>10</v>
      </c>
      <c r="F5662">
        <v>5443180</v>
      </c>
      <c r="G5662">
        <v>2024</v>
      </c>
      <c r="H5662" s="19" t="s">
        <v>55</v>
      </c>
      <c r="I5662" t="s">
        <v>13707</v>
      </c>
      <c r="J5662">
        <v>543914</v>
      </c>
      <c r="K5662" s="112">
        <v>45535.6875</v>
      </c>
      <c r="L5662" s="112">
        <v>45581</v>
      </c>
      <c r="M5662" s="112">
        <v>45581</v>
      </c>
      <c r="N5662" t="s">
        <v>47</v>
      </c>
    </row>
    <row r="5663" spans="1:14" x14ac:dyDescent="0.3">
      <c r="A5663" s="17">
        <v>45541</v>
      </c>
      <c r="B5663" s="17">
        <v>45541</v>
      </c>
      <c r="C5663" t="s">
        <v>13969</v>
      </c>
      <c r="D5663" t="s">
        <v>4537</v>
      </c>
      <c r="E5663">
        <v>10</v>
      </c>
      <c r="F5663">
        <v>3470845</v>
      </c>
      <c r="G5663">
        <v>2024</v>
      </c>
      <c r="H5663" s="19" t="s">
        <v>43</v>
      </c>
      <c r="I5663" t="s">
        <v>13708</v>
      </c>
      <c r="J5663">
        <v>73743</v>
      </c>
      <c r="K5663" s="112">
        <v>45544.472222222219</v>
      </c>
      <c r="L5663" s="112">
        <v>45581</v>
      </c>
      <c r="M5663" s="112">
        <v>45581</v>
      </c>
      <c r="N5663" t="s">
        <v>47</v>
      </c>
    </row>
    <row r="5664" spans="1:14" x14ac:dyDescent="0.3">
      <c r="A5664" s="17">
        <v>45541</v>
      </c>
      <c r="B5664" s="17">
        <v>45541</v>
      </c>
      <c r="C5664" t="s">
        <v>13969</v>
      </c>
      <c r="D5664" t="s">
        <v>4537</v>
      </c>
      <c r="E5664">
        <v>10</v>
      </c>
      <c r="F5664">
        <v>4191940</v>
      </c>
      <c r="G5664">
        <v>2024</v>
      </c>
      <c r="H5664" s="19" t="s">
        <v>55</v>
      </c>
      <c r="I5664" t="s">
        <v>13707</v>
      </c>
      <c r="J5664">
        <v>718850</v>
      </c>
      <c r="K5664" s="112">
        <v>45540.513888888891</v>
      </c>
      <c r="L5664" s="112">
        <v>45581</v>
      </c>
      <c r="M5664" s="112">
        <v>45581</v>
      </c>
      <c r="N5664" t="s">
        <v>47</v>
      </c>
    </row>
    <row r="5665" spans="1:14" x14ac:dyDescent="0.3">
      <c r="A5665" s="17">
        <v>45541</v>
      </c>
      <c r="B5665" s="17">
        <v>45541</v>
      </c>
      <c r="C5665" t="s">
        <v>13969</v>
      </c>
      <c r="D5665" t="s">
        <v>4537</v>
      </c>
      <c r="E5665">
        <v>10</v>
      </c>
      <c r="F5665">
        <v>5322330</v>
      </c>
      <c r="G5665">
        <v>2024</v>
      </c>
      <c r="H5665" s="19" t="s">
        <v>55</v>
      </c>
      <c r="I5665" t="s">
        <v>13707</v>
      </c>
      <c r="J5665">
        <v>429070</v>
      </c>
      <c r="K5665" s="112">
        <v>45437.020833333336</v>
      </c>
      <c r="L5665" s="112">
        <v>45581</v>
      </c>
      <c r="M5665" s="112">
        <v>45581</v>
      </c>
      <c r="N5665" t="s">
        <v>47</v>
      </c>
    </row>
    <row r="5666" spans="1:14" x14ac:dyDescent="0.3">
      <c r="A5666" s="17">
        <v>45540</v>
      </c>
      <c r="B5666" s="17">
        <v>45540</v>
      </c>
      <c r="C5666" t="s">
        <v>13969</v>
      </c>
      <c r="D5666" t="s">
        <v>4537</v>
      </c>
      <c r="E5666">
        <v>10</v>
      </c>
      <c r="F5666">
        <v>14000000</v>
      </c>
      <c r="G5666">
        <v>2024</v>
      </c>
      <c r="H5666" s="19" t="s">
        <v>55</v>
      </c>
      <c r="I5666" t="s">
        <v>13707</v>
      </c>
      <c r="J5666">
        <v>642703</v>
      </c>
      <c r="K5666" s="112">
        <v>45481.729166666664</v>
      </c>
      <c r="L5666" s="112">
        <v>45581</v>
      </c>
      <c r="M5666" s="112">
        <v>45581</v>
      </c>
      <c r="N5666" t="s">
        <v>47</v>
      </c>
    </row>
    <row r="5667" spans="1:14" x14ac:dyDescent="0.3">
      <c r="A5667" s="17">
        <v>45540</v>
      </c>
      <c r="B5667" s="17">
        <v>45540</v>
      </c>
      <c r="C5667" t="s">
        <v>13969</v>
      </c>
      <c r="D5667" t="s">
        <v>4537</v>
      </c>
      <c r="E5667">
        <v>10</v>
      </c>
      <c r="F5667">
        <v>8943850</v>
      </c>
      <c r="G5667">
        <v>2024</v>
      </c>
      <c r="H5667" s="19" t="s">
        <v>55</v>
      </c>
      <c r="I5667" t="s">
        <v>13707</v>
      </c>
      <c r="J5667">
        <v>696359</v>
      </c>
      <c r="K5667" s="112">
        <v>45538.604166666664</v>
      </c>
      <c r="L5667" s="112">
        <v>45581</v>
      </c>
      <c r="M5667" s="112">
        <v>45581</v>
      </c>
      <c r="N5667" t="s">
        <v>47</v>
      </c>
    </row>
    <row r="5668" spans="1:14" x14ac:dyDescent="0.3">
      <c r="A5668" s="17">
        <v>45540</v>
      </c>
      <c r="B5668" s="17">
        <v>45540</v>
      </c>
      <c r="C5668" t="s">
        <v>13969</v>
      </c>
      <c r="D5668" t="s">
        <v>4537</v>
      </c>
      <c r="E5668">
        <v>10</v>
      </c>
      <c r="F5668">
        <v>8107620</v>
      </c>
      <c r="G5668">
        <v>2024</v>
      </c>
      <c r="H5668" s="19" t="s">
        <v>55</v>
      </c>
      <c r="I5668" t="s">
        <v>13707</v>
      </c>
      <c r="J5668">
        <v>490343</v>
      </c>
      <c r="K5668" s="112">
        <v>45457.048611111109</v>
      </c>
      <c r="L5668" s="112">
        <v>45581</v>
      </c>
      <c r="M5668" s="112">
        <v>45581</v>
      </c>
      <c r="N5668" t="s">
        <v>47</v>
      </c>
    </row>
    <row r="5669" spans="1:14" x14ac:dyDescent="0.3">
      <c r="A5669" s="17">
        <v>45540</v>
      </c>
      <c r="B5669" s="17">
        <v>45540</v>
      </c>
      <c r="C5669" t="s">
        <v>13969</v>
      </c>
      <c r="D5669" t="s">
        <v>4537</v>
      </c>
      <c r="E5669">
        <v>10</v>
      </c>
      <c r="F5669">
        <v>5452210</v>
      </c>
      <c r="G5669">
        <v>2024</v>
      </c>
      <c r="H5669" s="19" t="s">
        <v>55</v>
      </c>
      <c r="I5669" t="s">
        <v>13708</v>
      </c>
      <c r="J5669">
        <v>107389</v>
      </c>
      <c r="K5669" s="112">
        <v>45503.041666666664</v>
      </c>
      <c r="L5669" s="112">
        <v>45581</v>
      </c>
      <c r="M5669" s="112">
        <v>45581</v>
      </c>
      <c r="N5669" t="s">
        <v>47</v>
      </c>
    </row>
    <row r="5670" spans="1:14" x14ac:dyDescent="0.3">
      <c r="A5670" s="17">
        <v>45539</v>
      </c>
      <c r="B5670" s="17">
        <v>45539</v>
      </c>
      <c r="C5670" t="s">
        <v>13969</v>
      </c>
      <c r="D5670" t="s">
        <v>4537</v>
      </c>
      <c r="E5670">
        <v>10</v>
      </c>
      <c r="F5670">
        <v>4955362</v>
      </c>
      <c r="G5670">
        <v>2024</v>
      </c>
      <c r="H5670" s="19" t="s">
        <v>55</v>
      </c>
      <c r="I5670" t="s">
        <v>13708</v>
      </c>
      <c r="J5670">
        <v>74955</v>
      </c>
      <c r="K5670" s="112">
        <v>45538.354166666664</v>
      </c>
      <c r="L5670" s="112">
        <v>45581</v>
      </c>
      <c r="M5670" s="112">
        <v>45581</v>
      </c>
      <c r="N5670" t="s">
        <v>47</v>
      </c>
    </row>
    <row r="5671" spans="1:14" x14ac:dyDescent="0.3">
      <c r="A5671" s="17">
        <v>45534</v>
      </c>
      <c r="B5671" s="17">
        <v>45534</v>
      </c>
      <c r="C5671" t="s">
        <v>13969</v>
      </c>
      <c r="D5671" t="s">
        <v>4537</v>
      </c>
      <c r="E5671">
        <v>10</v>
      </c>
      <c r="F5671">
        <v>6838248</v>
      </c>
      <c r="G5671">
        <v>2024</v>
      </c>
      <c r="H5671" s="19" t="s">
        <v>55</v>
      </c>
      <c r="I5671" t="s">
        <v>13707</v>
      </c>
      <c r="J5671">
        <v>597895</v>
      </c>
      <c r="K5671" s="112">
        <v>45565.763888888891</v>
      </c>
      <c r="L5671" s="112">
        <v>45581</v>
      </c>
      <c r="M5671" s="112">
        <v>45581</v>
      </c>
      <c r="N5671" t="s">
        <v>47</v>
      </c>
    </row>
    <row r="5672" spans="1:14" x14ac:dyDescent="0.3">
      <c r="A5672" s="17">
        <v>45525</v>
      </c>
      <c r="B5672" s="17">
        <v>45525</v>
      </c>
      <c r="C5672" t="s">
        <v>13969</v>
      </c>
      <c r="D5672" t="s">
        <v>4537</v>
      </c>
      <c r="E5672">
        <v>10</v>
      </c>
      <c r="F5672">
        <v>5221240</v>
      </c>
      <c r="G5672">
        <v>2024</v>
      </c>
      <c r="H5672" s="19" t="s">
        <v>55</v>
      </c>
      <c r="I5672" t="s">
        <v>13707</v>
      </c>
      <c r="J5672">
        <v>704294</v>
      </c>
      <c r="K5672" s="112">
        <v>45521.5</v>
      </c>
      <c r="L5672" s="112">
        <v>45581</v>
      </c>
      <c r="M5672" s="112">
        <v>45581</v>
      </c>
      <c r="N5672" t="s">
        <v>47</v>
      </c>
    </row>
    <row r="5673" spans="1:14" x14ac:dyDescent="0.3">
      <c r="A5673" s="17">
        <v>45509</v>
      </c>
      <c r="B5673" s="17">
        <v>45509</v>
      </c>
      <c r="C5673" t="s">
        <v>13969</v>
      </c>
      <c r="D5673" t="s">
        <v>4537</v>
      </c>
      <c r="E5673">
        <v>10</v>
      </c>
      <c r="F5673">
        <v>14000000</v>
      </c>
      <c r="G5673">
        <v>2024</v>
      </c>
      <c r="H5673" s="19" t="s">
        <v>55</v>
      </c>
      <c r="I5673" t="s">
        <v>13708</v>
      </c>
      <c r="J5673">
        <v>77247</v>
      </c>
      <c r="K5673" s="112">
        <v>45536.565972222219</v>
      </c>
      <c r="L5673" s="112">
        <v>45581</v>
      </c>
      <c r="M5673" s="112">
        <v>45581</v>
      </c>
      <c r="N5673" t="s">
        <v>47</v>
      </c>
    </row>
    <row r="5674" spans="1:14" x14ac:dyDescent="0.3">
      <c r="A5674" s="17">
        <v>45457</v>
      </c>
      <c r="B5674" s="17">
        <v>45457</v>
      </c>
      <c r="C5674" t="s">
        <v>13969</v>
      </c>
      <c r="D5674" t="s">
        <v>4537</v>
      </c>
      <c r="E5674">
        <v>10</v>
      </c>
      <c r="F5674">
        <v>14000000</v>
      </c>
      <c r="G5674">
        <v>2024</v>
      </c>
      <c r="H5674" s="19" t="s">
        <v>55</v>
      </c>
      <c r="I5674" t="s">
        <v>13708</v>
      </c>
      <c r="J5674">
        <v>45735</v>
      </c>
      <c r="K5674" s="112">
        <v>45382</v>
      </c>
      <c r="L5674" s="112">
        <v>45581</v>
      </c>
      <c r="M5674" s="112">
        <v>45581</v>
      </c>
      <c r="N5674" t="s">
        <v>47</v>
      </c>
    </row>
    <row r="5675" spans="1:14" x14ac:dyDescent="0.3">
      <c r="A5675" s="17">
        <v>45560</v>
      </c>
      <c r="B5675" s="17">
        <v>45560</v>
      </c>
      <c r="C5675" t="s">
        <v>13969</v>
      </c>
      <c r="D5675" t="s">
        <v>4537</v>
      </c>
      <c r="E5675">
        <v>10</v>
      </c>
      <c r="F5675">
        <v>2384685</v>
      </c>
      <c r="G5675">
        <v>2024</v>
      </c>
      <c r="H5675" s="19" t="s">
        <v>55</v>
      </c>
      <c r="I5675" t="s">
        <v>13707</v>
      </c>
      <c r="J5675">
        <v>643924</v>
      </c>
      <c r="K5675" s="112">
        <v>45453.6875</v>
      </c>
      <c r="L5675" s="112">
        <v>45583</v>
      </c>
      <c r="M5675" s="112">
        <v>45583</v>
      </c>
      <c r="N5675" t="s">
        <v>47</v>
      </c>
    </row>
    <row r="5676" spans="1:14" x14ac:dyDescent="0.3">
      <c r="A5676" s="17">
        <v>45560</v>
      </c>
      <c r="B5676" s="17">
        <v>45560</v>
      </c>
      <c r="C5676" t="s">
        <v>13969</v>
      </c>
      <c r="D5676" t="s">
        <v>4537</v>
      </c>
      <c r="E5676">
        <v>10</v>
      </c>
      <c r="F5676">
        <v>14000000</v>
      </c>
      <c r="G5676">
        <v>2024</v>
      </c>
      <c r="H5676" s="19" t="s">
        <v>55</v>
      </c>
      <c r="I5676" t="s">
        <v>13707</v>
      </c>
      <c r="J5676">
        <v>638918</v>
      </c>
      <c r="K5676" s="112">
        <v>45558.815972222219</v>
      </c>
      <c r="L5676" s="112">
        <v>45583</v>
      </c>
      <c r="M5676" s="112">
        <v>45583</v>
      </c>
      <c r="N5676" t="s">
        <v>47</v>
      </c>
    </row>
    <row r="5677" spans="1:14" x14ac:dyDescent="0.3">
      <c r="A5677" s="17">
        <v>45558</v>
      </c>
      <c r="B5677" s="17">
        <v>45558</v>
      </c>
      <c r="C5677" t="s">
        <v>13969</v>
      </c>
      <c r="D5677" t="s">
        <v>4537</v>
      </c>
      <c r="E5677">
        <v>10</v>
      </c>
      <c r="F5677">
        <v>9054240</v>
      </c>
      <c r="G5677">
        <v>2024</v>
      </c>
      <c r="H5677" s="19" t="s">
        <v>55</v>
      </c>
      <c r="I5677" t="s">
        <v>13708</v>
      </c>
      <c r="J5677">
        <v>63998</v>
      </c>
      <c r="K5677" s="112">
        <v>45515.729166666664</v>
      </c>
      <c r="L5677" s="112">
        <v>45583</v>
      </c>
      <c r="M5677" s="112">
        <v>45583</v>
      </c>
      <c r="N5677" t="s">
        <v>47</v>
      </c>
    </row>
    <row r="5678" spans="1:14" x14ac:dyDescent="0.3">
      <c r="A5678" s="17">
        <v>45548</v>
      </c>
      <c r="B5678" s="17">
        <v>45548</v>
      </c>
      <c r="C5678" t="s">
        <v>13969</v>
      </c>
      <c r="D5678" t="s">
        <v>4537</v>
      </c>
      <c r="E5678">
        <v>10</v>
      </c>
      <c r="F5678">
        <v>8407920</v>
      </c>
      <c r="G5678">
        <v>2024</v>
      </c>
      <c r="H5678" s="19" t="s">
        <v>55</v>
      </c>
      <c r="I5678" t="s">
        <v>13708</v>
      </c>
      <c r="J5678">
        <v>112260</v>
      </c>
      <c r="K5678" s="112">
        <v>45513</v>
      </c>
      <c r="L5678" s="112">
        <v>45583</v>
      </c>
      <c r="M5678" s="112">
        <v>45583</v>
      </c>
      <c r="N5678" t="s">
        <v>47</v>
      </c>
    </row>
    <row r="5679" spans="1:14" x14ac:dyDescent="0.3">
      <c r="A5679" s="17">
        <v>45548</v>
      </c>
      <c r="B5679" s="17">
        <v>45548</v>
      </c>
      <c r="C5679" t="s">
        <v>13969</v>
      </c>
      <c r="D5679" t="s">
        <v>4537</v>
      </c>
      <c r="E5679">
        <v>10</v>
      </c>
      <c r="F5679">
        <v>11607703.75</v>
      </c>
      <c r="G5679">
        <v>2024</v>
      </c>
      <c r="H5679" s="19" t="s">
        <v>55</v>
      </c>
      <c r="I5679" t="s">
        <v>13707</v>
      </c>
      <c r="J5679">
        <v>579537</v>
      </c>
      <c r="K5679" s="112">
        <v>45548.326388888891</v>
      </c>
      <c r="L5679" s="112">
        <v>45583</v>
      </c>
      <c r="M5679" s="112">
        <v>45583</v>
      </c>
      <c r="N5679" t="s">
        <v>47</v>
      </c>
    </row>
    <row r="5680" spans="1:14" x14ac:dyDescent="0.3">
      <c r="A5680" s="17">
        <v>45545</v>
      </c>
      <c r="B5680" s="17">
        <v>45545</v>
      </c>
      <c r="C5680" t="s">
        <v>13969</v>
      </c>
      <c r="D5680" t="s">
        <v>4537</v>
      </c>
      <c r="E5680">
        <v>10</v>
      </c>
      <c r="F5680">
        <v>11413480</v>
      </c>
      <c r="G5680">
        <v>2024</v>
      </c>
      <c r="H5680" s="19" t="s">
        <v>55</v>
      </c>
      <c r="I5680" t="s">
        <v>13707</v>
      </c>
      <c r="J5680">
        <v>346876</v>
      </c>
      <c r="K5680" s="112">
        <v>45346.666666666664</v>
      </c>
      <c r="L5680" s="112">
        <v>45583</v>
      </c>
      <c r="M5680" s="112">
        <v>45583</v>
      </c>
      <c r="N5680" t="s">
        <v>47</v>
      </c>
    </row>
    <row r="5681" spans="1:14" x14ac:dyDescent="0.3">
      <c r="A5681" s="17">
        <v>45545</v>
      </c>
      <c r="B5681" s="17">
        <v>45545</v>
      </c>
      <c r="C5681" t="s">
        <v>13969</v>
      </c>
      <c r="D5681" t="s">
        <v>4537</v>
      </c>
      <c r="E5681">
        <v>10</v>
      </c>
      <c r="F5681">
        <v>7102220</v>
      </c>
      <c r="G5681">
        <v>2024</v>
      </c>
      <c r="H5681" s="19" t="s">
        <v>55</v>
      </c>
      <c r="I5681" t="s">
        <v>13707</v>
      </c>
      <c r="J5681">
        <v>344275</v>
      </c>
      <c r="K5681" s="112">
        <v>45412.784722222219</v>
      </c>
      <c r="L5681" s="112">
        <v>45583</v>
      </c>
      <c r="M5681" s="112">
        <v>45583</v>
      </c>
      <c r="N5681" t="s">
        <v>47</v>
      </c>
    </row>
    <row r="5682" spans="1:14" x14ac:dyDescent="0.3">
      <c r="A5682" s="17">
        <v>45545</v>
      </c>
      <c r="B5682" s="17">
        <v>45545</v>
      </c>
      <c r="C5682" t="s">
        <v>13969</v>
      </c>
      <c r="D5682" t="s">
        <v>4537</v>
      </c>
      <c r="E5682">
        <v>10</v>
      </c>
      <c r="F5682">
        <v>4174538</v>
      </c>
      <c r="G5682">
        <v>2024</v>
      </c>
      <c r="H5682" s="19" t="s">
        <v>55</v>
      </c>
      <c r="I5682" t="s">
        <v>13707</v>
      </c>
      <c r="J5682">
        <v>513393</v>
      </c>
      <c r="K5682" s="112">
        <v>45474.797222222223</v>
      </c>
      <c r="L5682" s="112">
        <v>45583</v>
      </c>
      <c r="M5682" s="112">
        <v>45583</v>
      </c>
      <c r="N5682" t="s">
        <v>47</v>
      </c>
    </row>
    <row r="5683" spans="1:14" x14ac:dyDescent="0.3">
      <c r="A5683" s="17">
        <v>45544</v>
      </c>
      <c r="B5683" s="17">
        <v>45544</v>
      </c>
      <c r="C5683" t="s">
        <v>13969</v>
      </c>
      <c r="D5683" t="s">
        <v>4537</v>
      </c>
      <c r="E5683">
        <v>10</v>
      </c>
      <c r="F5683">
        <v>5377401</v>
      </c>
      <c r="G5683">
        <v>2024</v>
      </c>
      <c r="H5683" s="19" t="s">
        <v>55</v>
      </c>
      <c r="I5683" t="s">
        <v>13707</v>
      </c>
      <c r="J5683">
        <v>715550</v>
      </c>
      <c r="K5683" s="112">
        <v>45542.4375</v>
      </c>
      <c r="L5683" s="112">
        <v>45583</v>
      </c>
      <c r="M5683" s="112">
        <v>45583</v>
      </c>
      <c r="N5683" t="s">
        <v>47</v>
      </c>
    </row>
    <row r="5684" spans="1:14" x14ac:dyDescent="0.3">
      <c r="A5684" s="17">
        <v>45544</v>
      </c>
      <c r="B5684" s="17">
        <v>45544</v>
      </c>
      <c r="C5684" t="s">
        <v>13969</v>
      </c>
      <c r="D5684" t="s">
        <v>4537</v>
      </c>
      <c r="E5684">
        <v>10</v>
      </c>
      <c r="F5684">
        <v>14000000</v>
      </c>
      <c r="G5684">
        <v>2024</v>
      </c>
      <c r="H5684" s="19" t="s">
        <v>55</v>
      </c>
      <c r="I5684" t="s">
        <v>13707</v>
      </c>
      <c r="J5684">
        <v>483034</v>
      </c>
      <c r="K5684" s="112">
        <v>45541.527777777781</v>
      </c>
      <c r="L5684" s="112">
        <v>45583</v>
      </c>
      <c r="M5684" s="112">
        <v>45583</v>
      </c>
      <c r="N5684" t="s">
        <v>47</v>
      </c>
    </row>
    <row r="5685" spans="1:14" x14ac:dyDescent="0.3">
      <c r="A5685" s="17">
        <v>45512</v>
      </c>
      <c r="B5685" s="17">
        <v>45512</v>
      </c>
      <c r="C5685" t="s">
        <v>13969</v>
      </c>
      <c r="D5685" t="s">
        <v>4537</v>
      </c>
      <c r="E5685">
        <v>10</v>
      </c>
      <c r="F5685">
        <v>2080000</v>
      </c>
      <c r="G5685">
        <v>2024</v>
      </c>
      <c r="H5685" s="19" t="s">
        <v>55</v>
      </c>
      <c r="I5685" t="s">
        <v>13707</v>
      </c>
      <c r="J5685">
        <v>269655</v>
      </c>
      <c r="K5685" s="112">
        <v>45377</v>
      </c>
      <c r="L5685" s="112">
        <v>45583</v>
      </c>
      <c r="M5685" s="112">
        <v>45583</v>
      </c>
      <c r="N5685" t="s">
        <v>47</v>
      </c>
    </row>
    <row r="5686" spans="1:14" x14ac:dyDescent="0.3">
      <c r="A5686" s="17">
        <v>45565</v>
      </c>
      <c r="B5686" s="17">
        <v>45565</v>
      </c>
      <c r="C5686" t="s">
        <v>13969</v>
      </c>
      <c r="D5686" t="s">
        <v>4537</v>
      </c>
      <c r="E5686">
        <v>10</v>
      </c>
      <c r="F5686">
        <v>8227152</v>
      </c>
      <c r="G5686">
        <v>2024</v>
      </c>
      <c r="H5686" s="19" t="s">
        <v>55</v>
      </c>
      <c r="I5686" t="s">
        <v>13707</v>
      </c>
      <c r="J5686">
        <v>586004</v>
      </c>
      <c r="K5686" s="112">
        <v>45540.5</v>
      </c>
      <c r="L5686" s="112">
        <v>45586</v>
      </c>
      <c r="M5686" s="112">
        <v>45586</v>
      </c>
      <c r="N5686" t="s">
        <v>47</v>
      </c>
    </row>
    <row r="5687" spans="1:14" x14ac:dyDescent="0.3">
      <c r="A5687" s="17">
        <v>45546</v>
      </c>
      <c r="B5687" s="17">
        <v>45546</v>
      </c>
      <c r="C5687" t="s">
        <v>13969</v>
      </c>
      <c r="D5687" t="s">
        <v>4537</v>
      </c>
      <c r="E5687">
        <v>10</v>
      </c>
      <c r="F5687">
        <v>6898732</v>
      </c>
      <c r="G5687">
        <v>2024</v>
      </c>
      <c r="H5687" s="19" t="s">
        <v>55</v>
      </c>
      <c r="I5687" t="s">
        <v>13707</v>
      </c>
      <c r="J5687">
        <v>494060</v>
      </c>
      <c r="K5687" s="112">
        <v>45518.472222222219</v>
      </c>
      <c r="L5687" s="112">
        <v>45586</v>
      </c>
      <c r="M5687" s="112">
        <v>45586</v>
      </c>
      <c r="N5687" t="s">
        <v>47</v>
      </c>
    </row>
    <row r="5688" spans="1:14" x14ac:dyDescent="0.3">
      <c r="A5688" s="17">
        <v>45546</v>
      </c>
      <c r="B5688" s="17">
        <v>45546</v>
      </c>
      <c r="C5688" t="s">
        <v>13969</v>
      </c>
      <c r="D5688" t="s">
        <v>4537</v>
      </c>
      <c r="E5688">
        <v>10</v>
      </c>
      <c r="F5688">
        <v>14000000</v>
      </c>
      <c r="G5688">
        <v>2024</v>
      </c>
      <c r="H5688" s="19" t="s">
        <v>55</v>
      </c>
      <c r="I5688" t="s">
        <v>13707</v>
      </c>
      <c r="J5688">
        <v>636471</v>
      </c>
      <c r="K5688" s="112">
        <v>45395.493055555555</v>
      </c>
      <c r="L5688" s="112">
        <v>45586</v>
      </c>
      <c r="M5688" s="112">
        <v>45586</v>
      </c>
      <c r="N5688" t="s">
        <v>47</v>
      </c>
    </row>
    <row r="5689" spans="1:14" x14ac:dyDescent="0.3">
      <c r="A5689" s="17">
        <v>45546</v>
      </c>
      <c r="B5689" s="17">
        <v>45546</v>
      </c>
      <c r="C5689" t="s">
        <v>13969</v>
      </c>
      <c r="D5689" t="s">
        <v>4537</v>
      </c>
      <c r="E5689">
        <v>10</v>
      </c>
      <c r="F5689">
        <v>14000000</v>
      </c>
      <c r="G5689">
        <v>2024</v>
      </c>
      <c r="H5689" s="19" t="s">
        <v>55</v>
      </c>
      <c r="I5689" t="s">
        <v>13708</v>
      </c>
      <c r="J5689">
        <v>75278</v>
      </c>
      <c r="K5689" s="112">
        <v>45479.5625</v>
      </c>
      <c r="L5689" s="112">
        <v>45586</v>
      </c>
      <c r="M5689" s="112">
        <v>45586</v>
      </c>
      <c r="N5689" t="s">
        <v>47</v>
      </c>
    </row>
    <row r="5690" spans="1:14" x14ac:dyDescent="0.3">
      <c r="A5690" s="17">
        <v>45545</v>
      </c>
      <c r="B5690" s="17">
        <v>45545</v>
      </c>
      <c r="C5690" t="s">
        <v>13969</v>
      </c>
      <c r="D5690" t="s">
        <v>4537</v>
      </c>
      <c r="E5690">
        <v>10</v>
      </c>
      <c r="F5690">
        <v>6910731</v>
      </c>
      <c r="G5690">
        <v>2024</v>
      </c>
      <c r="H5690" s="19" t="s">
        <v>55</v>
      </c>
      <c r="I5690" t="s">
        <v>13707</v>
      </c>
      <c r="J5690">
        <v>463807</v>
      </c>
      <c r="K5690" s="112">
        <v>45544</v>
      </c>
      <c r="L5690" s="112">
        <v>45586</v>
      </c>
      <c r="M5690" s="112">
        <v>45586</v>
      </c>
      <c r="N5690" t="s">
        <v>47</v>
      </c>
    </row>
    <row r="5691" spans="1:14" x14ac:dyDescent="0.3">
      <c r="A5691" s="17">
        <v>45545</v>
      </c>
      <c r="B5691" s="17">
        <v>45545</v>
      </c>
      <c r="C5691" t="s">
        <v>13969</v>
      </c>
      <c r="D5691" t="s">
        <v>4537</v>
      </c>
      <c r="E5691">
        <v>10</v>
      </c>
      <c r="F5691">
        <v>8063876.7999999998</v>
      </c>
      <c r="G5691">
        <v>2024</v>
      </c>
      <c r="H5691" s="19" t="s">
        <v>55</v>
      </c>
      <c r="I5691" t="s">
        <v>13707</v>
      </c>
      <c r="J5691">
        <v>534411</v>
      </c>
      <c r="K5691" s="112">
        <v>45442.4375</v>
      </c>
      <c r="L5691" s="112">
        <v>45586</v>
      </c>
      <c r="M5691" s="112">
        <v>45586</v>
      </c>
      <c r="N5691" t="s">
        <v>47</v>
      </c>
    </row>
    <row r="5692" spans="1:14" x14ac:dyDescent="0.3">
      <c r="A5692" s="17">
        <v>45545</v>
      </c>
      <c r="B5692" s="17">
        <v>45545</v>
      </c>
      <c r="C5692" t="s">
        <v>13969</v>
      </c>
      <c r="D5692" t="s">
        <v>4537</v>
      </c>
      <c r="E5692">
        <v>10</v>
      </c>
      <c r="F5692">
        <v>5104640</v>
      </c>
      <c r="G5692">
        <v>2024</v>
      </c>
      <c r="H5692" s="19" t="s">
        <v>55</v>
      </c>
      <c r="I5692" t="s">
        <v>13707</v>
      </c>
      <c r="J5692">
        <v>541378</v>
      </c>
      <c r="K5692" s="112">
        <v>45543.583333333336</v>
      </c>
      <c r="L5692" s="112">
        <v>45586</v>
      </c>
      <c r="M5692" s="112">
        <v>45586</v>
      </c>
      <c r="N5692" t="s">
        <v>47</v>
      </c>
    </row>
    <row r="5693" spans="1:14" x14ac:dyDescent="0.3">
      <c r="A5693" s="17">
        <v>45545</v>
      </c>
      <c r="B5693" s="17">
        <v>45545</v>
      </c>
      <c r="C5693" t="s">
        <v>13969</v>
      </c>
      <c r="D5693" t="s">
        <v>4537</v>
      </c>
      <c r="E5693">
        <v>10</v>
      </c>
      <c r="F5693">
        <v>11511783</v>
      </c>
      <c r="G5693">
        <v>2024</v>
      </c>
      <c r="H5693" s="19" t="s">
        <v>55</v>
      </c>
      <c r="I5693" t="s">
        <v>13707</v>
      </c>
      <c r="J5693">
        <v>468821</v>
      </c>
      <c r="K5693" s="112">
        <v>45543.909722222219</v>
      </c>
      <c r="L5693" s="112">
        <v>45586</v>
      </c>
      <c r="M5693" s="112">
        <v>45586</v>
      </c>
      <c r="N5693" t="s">
        <v>47</v>
      </c>
    </row>
    <row r="5694" spans="1:14" x14ac:dyDescent="0.3">
      <c r="A5694" s="17">
        <v>45545</v>
      </c>
      <c r="B5694" s="17">
        <v>45545</v>
      </c>
      <c r="C5694" t="s">
        <v>13969</v>
      </c>
      <c r="D5694" t="s">
        <v>4537</v>
      </c>
      <c r="E5694">
        <v>10</v>
      </c>
      <c r="F5694">
        <v>5516984</v>
      </c>
      <c r="G5694">
        <v>2024</v>
      </c>
      <c r="H5694" s="19" t="s">
        <v>55</v>
      </c>
      <c r="I5694" t="s">
        <v>13707</v>
      </c>
      <c r="J5694">
        <v>542022</v>
      </c>
      <c r="K5694" s="112">
        <v>45544.395833333336</v>
      </c>
      <c r="L5694" s="112">
        <v>45586</v>
      </c>
      <c r="M5694" s="112">
        <v>45586</v>
      </c>
      <c r="N5694" t="s">
        <v>47</v>
      </c>
    </row>
    <row r="5695" spans="1:14" x14ac:dyDescent="0.3">
      <c r="A5695" s="17">
        <v>45544</v>
      </c>
      <c r="B5695" s="17">
        <v>45544</v>
      </c>
      <c r="C5695" t="s">
        <v>13969</v>
      </c>
      <c r="D5695" t="s">
        <v>4537</v>
      </c>
      <c r="E5695">
        <v>10</v>
      </c>
      <c r="F5695">
        <v>6460839</v>
      </c>
      <c r="G5695">
        <v>2024</v>
      </c>
      <c r="H5695" s="19" t="s">
        <v>55</v>
      </c>
      <c r="I5695" t="s">
        <v>13707</v>
      </c>
      <c r="J5695">
        <v>500075</v>
      </c>
      <c r="K5695" s="112">
        <v>45543.319444444445</v>
      </c>
      <c r="L5695" s="112">
        <v>45586</v>
      </c>
      <c r="M5695" s="112">
        <v>45586</v>
      </c>
      <c r="N5695" t="s">
        <v>47</v>
      </c>
    </row>
    <row r="5696" spans="1:14" x14ac:dyDescent="0.3">
      <c r="A5696" s="17">
        <v>45541</v>
      </c>
      <c r="B5696" s="17">
        <v>45541</v>
      </c>
      <c r="C5696" t="s">
        <v>13969</v>
      </c>
      <c r="D5696" t="s">
        <v>4537</v>
      </c>
      <c r="E5696">
        <v>10</v>
      </c>
      <c r="F5696">
        <v>8534961</v>
      </c>
      <c r="G5696">
        <v>2024</v>
      </c>
      <c r="H5696" s="19" t="s">
        <v>55</v>
      </c>
      <c r="I5696" t="s">
        <v>13707</v>
      </c>
      <c r="J5696">
        <v>657128</v>
      </c>
      <c r="K5696" s="112">
        <v>45540.569444444445</v>
      </c>
      <c r="L5696" s="112">
        <v>45586</v>
      </c>
      <c r="M5696" s="112">
        <v>45586</v>
      </c>
      <c r="N5696" t="s">
        <v>47</v>
      </c>
    </row>
    <row r="5697" spans="1:14" x14ac:dyDescent="0.3">
      <c r="A5697" s="17">
        <v>45541</v>
      </c>
      <c r="B5697" s="17">
        <v>45541</v>
      </c>
      <c r="C5697" t="s">
        <v>13969</v>
      </c>
      <c r="D5697" t="s">
        <v>4537</v>
      </c>
      <c r="E5697">
        <v>10</v>
      </c>
      <c r="F5697">
        <v>13785507</v>
      </c>
      <c r="G5697">
        <v>2024</v>
      </c>
      <c r="H5697" s="19" t="s">
        <v>55</v>
      </c>
      <c r="I5697" t="s">
        <v>13707</v>
      </c>
      <c r="J5697">
        <v>727691</v>
      </c>
      <c r="K5697" s="112">
        <v>45539.756944444445</v>
      </c>
      <c r="L5697" s="112">
        <v>45586</v>
      </c>
      <c r="M5697" s="112">
        <v>45586</v>
      </c>
      <c r="N5697" t="s">
        <v>47</v>
      </c>
    </row>
    <row r="5698" spans="1:14" x14ac:dyDescent="0.3">
      <c r="A5698" s="17">
        <v>45541</v>
      </c>
      <c r="B5698" s="17">
        <v>45541</v>
      </c>
      <c r="C5698" t="s">
        <v>13969</v>
      </c>
      <c r="D5698" t="s">
        <v>4537</v>
      </c>
      <c r="E5698">
        <v>10</v>
      </c>
      <c r="F5698">
        <v>14000000</v>
      </c>
      <c r="G5698">
        <v>2024</v>
      </c>
      <c r="H5698" s="19" t="s">
        <v>55</v>
      </c>
      <c r="I5698" t="s">
        <v>13707</v>
      </c>
      <c r="J5698">
        <v>569991</v>
      </c>
      <c r="K5698" s="112">
        <v>45469.770833333336</v>
      </c>
      <c r="L5698" s="112">
        <v>45586</v>
      </c>
      <c r="M5698" s="112">
        <v>45586</v>
      </c>
      <c r="N5698" t="s">
        <v>47</v>
      </c>
    </row>
    <row r="5699" spans="1:14" x14ac:dyDescent="0.3">
      <c r="A5699" s="17">
        <v>45537</v>
      </c>
      <c r="B5699" s="17">
        <v>45537</v>
      </c>
      <c r="C5699" t="s">
        <v>13969</v>
      </c>
      <c r="D5699" t="s">
        <v>4537</v>
      </c>
      <c r="E5699">
        <v>10</v>
      </c>
      <c r="F5699">
        <v>3918400</v>
      </c>
      <c r="G5699">
        <v>2024</v>
      </c>
      <c r="H5699" s="19" t="s">
        <v>55</v>
      </c>
      <c r="I5699" t="s">
        <v>13707</v>
      </c>
      <c r="J5699">
        <v>697458</v>
      </c>
      <c r="K5699" s="112">
        <v>45503</v>
      </c>
      <c r="L5699" s="112">
        <v>45586</v>
      </c>
      <c r="M5699" s="112">
        <v>45586</v>
      </c>
      <c r="N5699" t="s">
        <v>47</v>
      </c>
    </row>
    <row r="5700" spans="1:14" x14ac:dyDescent="0.3">
      <c r="A5700" s="17">
        <v>45520</v>
      </c>
      <c r="B5700" s="17">
        <v>45520</v>
      </c>
      <c r="C5700" t="s">
        <v>13969</v>
      </c>
      <c r="D5700" t="s">
        <v>4537</v>
      </c>
      <c r="E5700">
        <v>10</v>
      </c>
      <c r="F5700">
        <v>14000000</v>
      </c>
      <c r="G5700">
        <v>2024</v>
      </c>
      <c r="H5700" s="19" t="s">
        <v>55</v>
      </c>
      <c r="I5700" t="s">
        <v>13707</v>
      </c>
      <c r="J5700">
        <v>747884</v>
      </c>
      <c r="K5700" s="112">
        <v>45518.784722222219</v>
      </c>
      <c r="L5700" s="112">
        <v>45586</v>
      </c>
      <c r="M5700" s="112">
        <v>45586</v>
      </c>
      <c r="N5700" t="s">
        <v>47</v>
      </c>
    </row>
    <row r="5701" spans="1:14" x14ac:dyDescent="0.3">
      <c r="A5701" s="17">
        <v>45517</v>
      </c>
      <c r="B5701" s="17">
        <v>45517</v>
      </c>
      <c r="C5701" t="s">
        <v>13969</v>
      </c>
      <c r="D5701" t="s">
        <v>4537</v>
      </c>
      <c r="E5701">
        <v>10</v>
      </c>
      <c r="F5701">
        <v>7819936.2199999997</v>
      </c>
      <c r="G5701">
        <v>2024</v>
      </c>
      <c r="H5701" s="19" t="s">
        <v>55</v>
      </c>
      <c r="I5701" t="s">
        <v>13708</v>
      </c>
      <c r="J5701">
        <v>62641</v>
      </c>
      <c r="K5701" s="112">
        <v>45513.791666666664</v>
      </c>
      <c r="L5701" s="112">
        <v>45586</v>
      </c>
      <c r="M5701" s="112">
        <v>45586</v>
      </c>
      <c r="N5701" t="s">
        <v>47</v>
      </c>
    </row>
    <row r="5702" spans="1:14" x14ac:dyDescent="0.3">
      <c r="A5702" s="17">
        <v>45512</v>
      </c>
      <c r="B5702" s="17">
        <v>45512</v>
      </c>
      <c r="C5702" t="s">
        <v>13969</v>
      </c>
      <c r="D5702" t="s">
        <v>4537</v>
      </c>
      <c r="E5702">
        <v>10</v>
      </c>
      <c r="F5702">
        <v>2014331</v>
      </c>
      <c r="G5702">
        <v>2024</v>
      </c>
      <c r="H5702" s="19" t="s">
        <v>55</v>
      </c>
      <c r="I5702" t="s">
        <v>13707</v>
      </c>
      <c r="J5702">
        <v>629061</v>
      </c>
      <c r="K5702" s="112">
        <v>45510</v>
      </c>
      <c r="L5702" s="112">
        <v>45586</v>
      </c>
      <c r="M5702" s="112">
        <v>45586</v>
      </c>
      <c r="N5702" t="s">
        <v>47</v>
      </c>
    </row>
    <row r="5703" spans="1:14" x14ac:dyDescent="0.3">
      <c r="A5703" s="17">
        <v>45506</v>
      </c>
      <c r="B5703" s="17">
        <v>45506</v>
      </c>
      <c r="C5703" t="s">
        <v>13969</v>
      </c>
      <c r="D5703" t="s">
        <v>4537</v>
      </c>
      <c r="E5703">
        <v>10</v>
      </c>
      <c r="F5703">
        <v>11634200</v>
      </c>
      <c r="G5703">
        <v>2024</v>
      </c>
      <c r="H5703" s="19" t="s">
        <v>55</v>
      </c>
      <c r="I5703" t="s">
        <v>13707</v>
      </c>
      <c r="J5703">
        <v>484531</v>
      </c>
      <c r="K5703" s="112">
        <v>45279</v>
      </c>
      <c r="L5703" s="112">
        <v>45586</v>
      </c>
      <c r="M5703" s="112">
        <v>45586</v>
      </c>
      <c r="N5703" t="s">
        <v>47</v>
      </c>
    </row>
    <row r="5704" spans="1:14" x14ac:dyDescent="0.3">
      <c r="A5704" s="17">
        <v>45498</v>
      </c>
      <c r="B5704" s="17">
        <v>45498</v>
      </c>
      <c r="C5704" t="s">
        <v>13969</v>
      </c>
      <c r="D5704" t="s">
        <v>4537</v>
      </c>
      <c r="E5704">
        <v>10</v>
      </c>
      <c r="F5704">
        <v>4454060</v>
      </c>
      <c r="G5704">
        <v>2024</v>
      </c>
      <c r="H5704" s="19" t="s">
        <v>55</v>
      </c>
      <c r="I5704" t="s">
        <v>13707</v>
      </c>
      <c r="J5704">
        <v>240213</v>
      </c>
      <c r="K5704" s="112">
        <v>45348</v>
      </c>
      <c r="L5704" s="112">
        <v>45586</v>
      </c>
      <c r="M5704" s="112">
        <v>45586</v>
      </c>
      <c r="N5704" t="s">
        <v>47</v>
      </c>
    </row>
    <row r="5705" spans="1:14" x14ac:dyDescent="0.3">
      <c r="A5705" s="17">
        <v>45490</v>
      </c>
      <c r="B5705" s="17">
        <v>45490</v>
      </c>
      <c r="C5705" t="s">
        <v>13969</v>
      </c>
      <c r="D5705" t="s">
        <v>4537</v>
      </c>
      <c r="E5705">
        <v>10</v>
      </c>
      <c r="F5705">
        <v>9751014</v>
      </c>
      <c r="G5705">
        <v>2024</v>
      </c>
      <c r="H5705" s="19" t="s">
        <v>55</v>
      </c>
      <c r="I5705" t="s">
        <v>13707</v>
      </c>
      <c r="J5705">
        <v>261967</v>
      </c>
      <c r="K5705" s="112">
        <v>45391</v>
      </c>
      <c r="L5705" s="112">
        <v>45586</v>
      </c>
      <c r="M5705" s="112">
        <v>45586</v>
      </c>
      <c r="N5705" t="s">
        <v>47</v>
      </c>
    </row>
    <row r="5706" spans="1:14" x14ac:dyDescent="0.3">
      <c r="A5706" s="17">
        <v>45486</v>
      </c>
      <c r="B5706" s="17">
        <v>45486</v>
      </c>
      <c r="C5706" t="s">
        <v>13969</v>
      </c>
      <c r="D5706" t="s">
        <v>4537</v>
      </c>
      <c r="E5706">
        <v>10</v>
      </c>
      <c r="F5706">
        <v>5344191</v>
      </c>
      <c r="G5706">
        <v>2024</v>
      </c>
      <c r="H5706" s="19" t="s">
        <v>55</v>
      </c>
      <c r="I5706" t="s">
        <v>13707</v>
      </c>
      <c r="J5706">
        <v>400176</v>
      </c>
      <c r="K5706" s="112">
        <v>45483.5</v>
      </c>
      <c r="L5706" s="112">
        <v>45586</v>
      </c>
      <c r="M5706" s="112">
        <v>45586</v>
      </c>
      <c r="N5706" t="s">
        <v>47</v>
      </c>
    </row>
    <row r="5707" spans="1:14" x14ac:dyDescent="0.3">
      <c r="A5707" s="17">
        <v>45552</v>
      </c>
      <c r="B5707" s="17">
        <v>45552</v>
      </c>
      <c r="C5707" t="s">
        <v>13969</v>
      </c>
      <c r="D5707" t="s">
        <v>4537</v>
      </c>
      <c r="E5707">
        <v>10</v>
      </c>
      <c r="F5707">
        <v>10738399.189999999</v>
      </c>
      <c r="G5707">
        <v>2024</v>
      </c>
      <c r="H5707" s="19" t="s">
        <v>55</v>
      </c>
      <c r="I5707" t="s">
        <v>13707</v>
      </c>
      <c r="J5707">
        <v>459275</v>
      </c>
      <c r="K5707" s="112">
        <v>45527.333333333336</v>
      </c>
      <c r="L5707" s="112">
        <v>45587</v>
      </c>
      <c r="M5707" s="112">
        <v>45587</v>
      </c>
      <c r="N5707" t="s">
        <v>47</v>
      </c>
    </row>
    <row r="5708" spans="1:14" x14ac:dyDescent="0.3">
      <c r="A5708" s="17">
        <v>45548</v>
      </c>
      <c r="B5708" s="17">
        <v>45548</v>
      </c>
      <c r="C5708" t="s">
        <v>13969</v>
      </c>
      <c r="D5708" t="s">
        <v>4537</v>
      </c>
      <c r="E5708">
        <v>10</v>
      </c>
      <c r="F5708">
        <v>8791488</v>
      </c>
      <c r="G5708">
        <v>2024</v>
      </c>
      <c r="H5708" s="19" t="s">
        <v>55</v>
      </c>
      <c r="I5708" t="s">
        <v>13707</v>
      </c>
      <c r="J5708">
        <v>680880</v>
      </c>
      <c r="K5708" s="112">
        <v>45503.847222222219</v>
      </c>
      <c r="L5708" s="112">
        <v>45587</v>
      </c>
      <c r="M5708" s="112">
        <v>45587</v>
      </c>
      <c r="N5708" t="s">
        <v>47</v>
      </c>
    </row>
    <row r="5709" spans="1:14" x14ac:dyDescent="0.3">
      <c r="A5709" s="17">
        <v>45547</v>
      </c>
      <c r="B5709" s="17">
        <v>45547</v>
      </c>
      <c r="C5709" t="s">
        <v>13969</v>
      </c>
      <c r="D5709" t="s">
        <v>4537</v>
      </c>
      <c r="E5709">
        <v>10</v>
      </c>
      <c r="F5709">
        <v>4034716.89</v>
      </c>
      <c r="G5709">
        <v>2024</v>
      </c>
      <c r="H5709" s="19" t="s">
        <v>43</v>
      </c>
      <c r="I5709" t="s">
        <v>13708</v>
      </c>
      <c r="J5709">
        <v>46075</v>
      </c>
      <c r="K5709" s="112">
        <v>45436.625</v>
      </c>
      <c r="L5709" s="112">
        <v>45587</v>
      </c>
      <c r="M5709" s="112">
        <v>45587</v>
      </c>
      <c r="N5709" t="s">
        <v>47</v>
      </c>
    </row>
    <row r="5710" spans="1:14" x14ac:dyDescent="0.3">
      <c r="A5710" s="17">
        <v>45547</v>
      </c>
      <c r="B5710" s="17">
        <v>45547</v>
      </c>
      <c r="C5710" t="s">
        <v>13969</v>
      </c>
      <c r="D5710" t="s">
        <v>4537</v>
      </c>
      <c r="E5710">
        <v>10</v>
      </c>
      <c r="F5710">
        <v>3257490</v>
      </c>
      <c r="G5710">
        <v>2024</v>
      </c>
      <c r="H5710" s="19" t="s">
        <v>55</v>
      </c>
      <c r="I5710" t="s">
        <v>13707</v>
      </c>
      <c r="J5710">
        <v>612464</v>
      </c>
      <c r="K5710" s="112">
        <v>45488.979166666664</v>
      </c>
      <c r="L5710" s="112">
        <v>45587</v>
      </c>
      <c r="M5710" s="112">
        <v>45587</v>
      </c>
      <c r="N5710" t="s">
        <v>47</v>
      </c>
    </row>
    <row r="5711" spans="1:14" x14ac:dyDescent="0.3">
      <c r="A5711" s="17">
        <v>45547</v>
      </c>
      <c r="B5711" s="17">
        <v>45547</v>
      </c>
      <c r="C5711" t="s">
        <v>13969</v>
      </c>
      <c r="D5711" t="s">
        <v>4537</v>
      </c>
      <c r="E5711">
        <v>10</v>
      </c>
      <c r="F5711">
        <v>8530311</v>
      </c>
      <c r="G5711">
        <v>2024</v>
      </c>
      <c r="H5711" s="19" t="s">
        <v>55</v>
      </c>
      <c r="I5711" t="s">
        <v>13708</v>
      </c>
      <c r="J5711">
        <v>72494</v>
      </c>
      <c r="K5711" s="112">
        <v>45544.954861111109</v>
      </c>
      <c r="L5711" s="112">
        <v>45587</v>
      </c>
      <c r="M5711" s="112">
        <v>45587</v>
      </c>
      <c r="N5711" t="s">
        <v>47</v>
      </c>
    </row>
    <row r="5712" spans="1:14" x14ac:dyDescent="0.3">
      <c r="A5712" s="17">
        <v>45547</v>
      </c>
      <c r="B5712" s="17">
        <v>45547</v>
      </c>
      <c r="C5712" t="s">
        <v>13969</v>
      </c>
      <c r="D5712" t="s">
        <v>4537</v>
      </c>
      <c r="E5712">
        <v>10</v>
      </c>
      <c r="F5712">
        <v>14000000</v>
      </c>
      <c r="G5712">
        <v>2024</v>
      </c>
      <c r="H5712" s="19" t="s">
        <v>55</v>
      </c>
      <c r="I5712" t="s">
        <v>13707</v>
      </c>
      <c r="J5712">
        <v>496254</v>
      </c>
      <c r="K5712" s="112">
        <v>45544.854166666664</v>
      </c>
      <c r="L5712" s="112">
        <v>45587</v>
      </c>
      <c r="M5712" s="112">
        <v>45587</v>
      </c>
      <c r="N5712" t="s">
        <v>47</v>
      </c>
    </row>
    <row r="5713" spans="1:14" x14ac:dyDescent="0.3">
      <c r="A5713" s="17">
        <v>45547</v>
      </c>
      <c r="B5713" s="17">
        <v>45547</v>
      </c>
      <c r="C5713" t="s">
        <v>13969</v>
      </c>
      <c r="D5713" t="s">
        <v>4537</v>
      </c>
      <c r="E5713">
        <v>10</v>
      </c>
      <c r="F5713">
        <v>9223400</v>
      </c>
      <c r="G5713">
        <v>2024</v>
      </c>
      <c r="H5713" s="19" t="s">
        <v>55</v>
      </c>
      <c r="I5713" t="s">
        <v>13707</v>
      </c>
      <c r="J5713">
        <v>554579</v>
      </c>
      <c r="K5713" s="112">
        <v>45511.9375</v>
      </c>
      <c r="L5713" s="112">
        <v>45587</v>
      </c>
      <c r="M5713" s="112">
        <v>45587</v>
      </c>
      <c r="N5713" t="s">
        <v>47</v>
      </c>
    </row>
    <row r="5714" spans="1:14" x14ac:dyDescent="0.3">
      <c r="A5714" s="17">
        <v>45547</v>
      </c>
      <c r="B5714" s="17">
        <v>45547</v>
      </c>
      <c r="C5714" t="s">
        <v>13969</v>
      </c>
      <c r="D5714" t="s">
        <v>4537</v>
      </c>
      <c r="E5714">
        <v>10</v>
      </c>
      <c r="F5714">
        <v>9711100</v>
      </c>
      <c r="G5714">
        <v>2024</v>
      </c>
      <c r="H5714" s="19" t="s">
        <v>55</v>
      </c>
      <c r="I5714" t="s">
        <v>13707</v>
      </c>
      <c r="J5714">
        <v>487923</v>
      </c>
      <c r="K5714" s="112">
        <v>45484.416666666664</v>
      </c>
      <c r="L5714" s="112">
        <v>45587</v>
      </c>
      <c r="M5714" s="112">
        <v>45587</v>
      </c>
      <c r="N5714" t="s">
        <v>47</v>
      </c>
    </row>
    <row r="5715" spans="1:14" x14ac:dyDescent="0.3">
      <c r="A5715" s="17">
        <v>45547</v>
      </c>
      <c r="B5715" s="17">
        <v>45547</v>
      </c>
      <c r="C5715" t="s">
        <v>13969</v>
      </c>
      <c r="D5715" t="s">
        <v>4537</v>
      </c>
      <c r="E5715">
        <v>10</v>
      </c>
      <c r="F5715">
        <v>10279604</v>
      </c>
      <c r="G5715">
        <v>2024</v>
      </c>
      <c r="H5715" s="19" t="s">
        <v>55</v>
      </c>
      <c r="I5715" t="s">
        <v>13708</v>
      </c>
      <c r="J5715">
        <v>79082</v>
      </c>
      <c r="K5715" s="112">
        <v>45465.583333333336</v>
      </c>
      <c r="L5715" s="112">
        <v>45587</v>
      </c>
      <c r="M5715" s="112">
        <v>45587</v>
      </c>
      <c r="N5715" t="s">
        <v>47</v>
      </c>
    </row>
    <row r="5716" spans="1:14" x14ac:dyDescent="0.3">
      <c r="A5716" s="17">
        <v>45544</v>
      </c>
      <c r="B5716" s="17">
        <v>45544</v>
      </c>
      <c r="C5716" t="s">
        <v>13969</v>
      </c>
      <c r="D5716" t="s">
        <v>4537</v>
      </c>
      <c r="E5716">
        <v>10</v>
      </c>
      <c r="F5716">
        <v>14000000</v>
      </c>
      <c r="G5716">
        <v>2024</v>
      </c>
      <c r="H5716" s="19" t="s">
        <v>55</v>
      </c>
      <c r="I5716" t="s">
        <v>13707</v>
      </c>
      <c r="J5716">
        <v>557237</v>
      </c>
      <c r="K5716" s="112">
        <v>45541.888888888891</v>
      </c>
      <c r="L5716" s="112">
        <v>45587</v>
      </c>
      <c r="M5716" s="112">
        <v>45587</v>
      </c>
      <c r="N5716" t="s">
        <v>47</v>
      </c>
    </row>
    <row r="5717" spans="1:14" x14ac:dyDescent="0.3">
      <c r="A5717" s="17">
        <v>45544</v>
      </c>
      <c r="B5717" s="17">
        <v>45544</v>
      </c>
      <c r="C5717" t="s">
        <v>13969</v>
      </c>
      <c r="D5717" t="s">
        <v>4537</v>
      </c>
      <c r="E5717">
        <v>10</v>
      </c>
      <c r="F5717">
        <v>11436640</v>
      </c>
      <c r="G5717">
        <v>2024</v>
      </c>
      <c r="H5717" s="19" t="s">
        <v>55</v>
      </c>
      <c r="I5717" t="s">
        <v>13707</v>
      </c>
      <c r="J5717">
        <v>622555</v>
      </c>
      <c r="K5717" s="112">
        <v>45534.770833333336</v>
      </c>
      <c r="L5717" s="112">
        <v>45587</v>
      </c>
      <c r="M5717" s="112">
        <v>45587</v>
      </c>
      <c r="N5717" t="s">
        <v>47</v>
      </c>
    </row>
    <row r="5718" spans="1:14" x14ac:dyDescent="0.3">
      <c r="A5718" s="17">
        <v>45544</v>
      </c>
      <c r="B5718" s="17">
        <v>45544</v>
      </c>
      <c r="C5718" t="s">
        <v>13969</v>
      </c>
      <c r="D5718" t="s">
        <v>4537</v>
      </c>
      <c r="E5718">
        <v>10</v>
      </c>
      <c r="F5718">
        <v>4000000</v>
      </c>
      <c r="G5718">
        <v>2024</v>
      </c>
      <c r="H5718" s="19" t="s">
        <v>55</v>
      </c>
      <c r="I5718" t="s">
        <v>13707</v>
      </c>
      <c r="J5718">
        <v>543219</v>
      </c>
      <c r="K5718" s="112">
        <v>45542.388888888891</v>
      </c>
      <c r="L5718" s="112">
        <v>45587</v>
      </c>
      <c r="M5718" s="112">
        <v>45587</v>
      </c>
      <c r="N5718" t="s">
        <v>47</v>
      </c>
    </row>
    <row r="5719" spans="1:14" x14ac:dyDescent="0.3">
      <c r="A5719" s="17">
        <v>45540</v>
      </c>
      <c r="B5719" s="17">
        <v>45540</v>
      </c>
      <c r="C5719" t="s">
        <v>13969</v>
      </c>
      <c r="D5719" t="s">
        <v>4537</v>
      </c>
      <c r="E5719">
        <v>10</v>
      </c>
      <c r="F5719">
        <v>14000000</v>
      </c>
      <c r="G5719">
        <v>2024</v>
      </c>
      <c r="H5719" s="19" t="s">
        <v>55</v>
      </c>
      <c r="I5719" t="s">
        <v>13707</v>
      </c>
      <c r="J5719">
        <v>633757</v>
      </c>
      <c r="K5719" s="112">
        <v>45437.958333333336</v>
      </c>
      <c r="L5719" s="112">
        <v>45587</v>
      </c>
      <c r="M5719" s="112">
        <v>45587</v>
      </c>
      <c r="N5719" t="s">
        <v>47</v>
      </c>
    </row>
    <row r="5720" spans="1:14" x14ac:dyDescent="0.3">
      <c r="A5720" s="17">
        <v>45505</v>
      </c>
      <c r="B5720" s="17">
        <v>45505</v>
      </c>
      <c r="C5720" t="s">
        <v>13969</v>
      </c>
      <c r="D5720" t="s">
        <v>4537</v>
      </c>
      <c r="E5720">
        <v>10</v>
      </c>
      <c r="F5720">
        <v>14000000</v>
      </c>
      <c r="G5720">
        <v>2024</v>
      </c>
      <c r="H5720" s="19" t="s">
        <v>55</v>
      </c>
      <c r="I5720" t="s">
        <v>13707</v>
      </c>
      <c r="J5720">
        <v>357189</v>
      </c>
      <c r="K5720" s="112">
        <v>45447</v>
      </c>
      <c r="L5720" s="112">
        <v>45587</v>
      </c>
      <c r="M5720" s="112">
        <v>45587</v>
      </c>
      <c r="N5720" t="s">
        <v>47</v>
      </c>
    </row>
    <row r="5721" spans="1:14" x14ac:dyDescent="0.3">
      <c r="A5721" s="17">
        <v>45573</v>
      </c>
      <c r="B5721" s="17">
        <v>45573</v>
      </c>
      <c r="C5721" t="s">
        <v>13969</v>
      </c>
      <c r="D5721" t="s">
        <v>4537</v>
      </c>
      <c r="E5721">
        <v>10</v>
      </c>
      <c r="F5721">
        <v>14000000</v>
      </c>
      <c r="G5721">
        <v>2024</v>
      </c>
      <c r="H5721" s="19" t="s">
        <v>55</v>
      </c>
      <c r="I5721" t="s">
        <v>13707</v>
      </c>
      <c r="J5721">
        <v>586759</v>
      </c>
      <c r="K5721" s="112">
        <v>45572.4375</v>
      </c>
      <c r="L5721" s="112">
        <v>45588</v>
      </c>
      <c r="M5721" s="112">
        <v>45588</v>
      </c>
      <c r="N5721" t="s">
        <v>47</v>
      </c>
    </row>
    <row r="5722" spans="1:14" x14ac:dyDescent="0.3">
      <c r="A5722" s="17">
        <v>45573</v>
      </c>
      <c r="B5722" s="17">
        <v>45573</v>
      </c>
      <c r="C5722" t="s">
        <v>13969</v>
      </c>
      <c r="D5722" t="s">
        <v>4537</v>
      </c>
      <c r="E5722">
        <v>10</v>
      </c>
      <c r="F5722">
        <v>8655038</v>
      </c>
      <c r="G5722">
        <v>2024</v>
      </c>
      <c r="H5722" s="19" t="s">
        <v>55</v>
      </c>
      <c r="I5722" t="s">
        <v>13707</v>
      </c>
      <c r="J5722">
        <v>539792</v>
      </c>
      <c r="K5722" s="112">
        <v>45571.006944444445</v>
      </c>
      <c r="L5722" s="112">
        <v>45588</v>
      </c>
      <c r="M5722" s="112">
        <v>45588</v>
      </c>
      <c r="N5722" t="s">
        <v>47</v>
      </c>
    </row>
    <row r="5723" spans="1:14" x14ac:dyDescent="0.3">
      <c r="A5723" s="17">
        <v>45572</v>
      </c>
      <c r="B5723" s="17">
        <v>45572</v>
      </c>
      <c r="C5723" t="s">
        <v>13969</v>
      </c>
      <c r="D5723" t="s">
        <v>4537</v>
      </c>
      <c r="E5723">
        <v>10</v>
      </c>
      <c r="F5723">
        <v>14000000</v>
      </c>
      <c r="G5723">
        <v>2024</v>
      </c>
      <c r="H5723" s="19" t="s">
        <v>55</v>
      </c>
      <c r="I5723" t="s">
        <v>13707</v>
      </c>
      <c r="J5723">
        <v>603187</v>
      </c>
      <c r="K5723" s="112">
        <v>45531.708333333336</v>
      </c>
      <c r="L5723" s="112">
        <v>45588</v>
      </c>
      <c r="M5723" s="112">
        <v>45588</v>
      </c>
      <c r="N5723" t="s">
        <v>47</v>
      </c>
    </row>
    <row r="5724" spans="1:14" x14ac:dyDescent="0.3">
      <c r="A5724" s="17">
        <v>45568</v>
      </c>
      <c r="B5724" s="17">
        <v>45568</v>
      </c>
      <c r="C5724" t="s">
        <v>13969</v>
      </c>
      <c r="D5724" t="s">
        <v>4537</v>
      </c>
      <c r="E5724">
        <v>10</v>
      </c>
      <c r="F5724">
        <v>12928012</v>
      </c>
      <c r="G5724">
        <v>2024</v>
      </c>
      <c r="H5724" s="19" t="s">
        <v>55</v>
      </c>
      <c r="I5724" t="s">
        <v>13707</v>
      </c>
      <c r="J5724">
        <v>727516</v>
      </c>
      <c r="K5724" s="112">
        <v>45566.6875</v>
      </c>
      <c r="L5724" s="112">
        <v>45588</v>
      </c>
      <c r="M5724" s="112">
        <v>45588</v>
      </c>
      <c r="N5724" t="s">
        <v>47</v>
      </c>
    </row>
    <row r="5725" spans="1:14" x14ac:dyDescent="0.3">
      <c r="A5725" s="17">
        <v>45567</v>
      </c>
      <c r="B5725" s="17">
        <v>45567</v>
      </c>
      <c r="C5725" t="s">
        <v>13969</v>
      </c>
      <c r="D5725" t="s">
        <v>4537</v>
      </c>
      <c r="E5725">
        <v>10</v>
      </c>
      <c r="F5725">
        <v>2909468</v>
      </c>
      <c r="G5725">
        <v>2024</v>
      </c>
      <c r="H5725" s="19" t="s">
        <v>55</v>
      </c>
      <c r="I5725" t="s">
        <v>13707</v>
      </c>
      <c r="J5725">
        <v>710823</v>
      </c>
      <c r="K5725" s="112">
        <v>45566.850694444445</v>
      </c>
      <c r="L5725" s="112">
        <v>45588</v>
      </c>
      <c r="M5725" s="112">
        <v>45588</v>
      </c>
      <c r="N5725" t="s">
        <v>47</v>
      </c>
    </row>
    <row r="5726" spans="1:14" x14ac:dyDescent="0.3">
      <c r="A5726" s="17">
        <v>45565</v>
      </c>
      <c r="B5726" s="17">
        <v>45565</v>
      </c>
      <c r="C5726" t="s">
        <v>13969</v>
      </c>
      <c r="D5726" t="s">
        <v>4537</v>
      </c>
      <c r="E5726">
        <v>10</v>
      </c>
      <c r="F5726">
        <v>3748960</v>
      </c>
      <c r="G5726">
        <v>2024</v>
      </c>
      <c r="H5726" s="19" t="s">
        <v>55</v>
      </c>
      <c r="I5726" t="s">
        <v>13707</v>
      </c>
      <c r="J5726">
        <v>564977</v>
      </c>
      <c r="K5726" s="112">
        <v>45493</v>
      </c>
      <c r="L5726" s="112">
        <v>45588</v>
      </c>
      <c r="M5726" s="112">
        <v>45588</v>
      </c>
      <c r="N5726" t="s">
        <v>47</v>
      </c>
    </row>
    <row r="5727" spans="1:14" x14ac:dyDescent="0.3">
      <c r="A5727" s="17">
        <v>45562</v>
      </c>
      <c r="B5727" s="17">
        <v>45562</v>
      </c>
      <c r="C5727" t="s">
        <v>13969</v>
      </c>
      <c r="D5727" t="s">
        <v>4537</v>
      </c>
      <c r="E5727">
        <v>10</v>
      </c>
      <c r="F5727">
        <v>14000000</v>
      </c>
      <c r="G5727">
        <v>2024</v>
      </c>
      <c r="H5727" s="19" t="s">
        <v>43</v>
      </c>
      <c r="I5727" t="s">
        <v>13708</v>
      </c>
      <c r="J5727">
        <v>47071</v>
      </c>
      <c r="K5727" s="112">
        <v>45556.59375</v>
      </c>
      <c r="L5727" s="112">
        <v>45588</v>
      </c>
      <c r="M5727" s="112">
        <v>45588</v>
      </c>
      <c r="N5727" t="s">
        <v>47</v>
      </c>
    </row>
    <row r="5728" spans="1:14" x14ac:dyDescent="0.3">
      <c r="A5728" s="17">
        <v>45562</v>
      </c>
      <c r="B5728" s="17">
        <v>45562</v>
      </c>
      <c r="C5728" t="s">
        <v>13969</v>
      </c>
      <c r="D5728" t="s">
        <v>4537</v>
      </c>
      <c r="E5728">
        <v>10</v>
      </c>
      <c r="F5728">
        <v>14000000</v>
      </c>
      <c r="G5728">
        <v>2024</v>
      </c>
      <c r="H5728" s="19" t="s">
        <v>55</v>
      </c>
      <c r="I5728" t="s">
        <v>13707</v>
      </c>
      <c r="J5728">
        <v>475384</v>
      </c>
      <c r="K5728" s="112">
        <v>45560.697916666664</v>
      </c>
      <c r="L5728" s="112">
        <v>45588</v>
      </c>
      <c r="M5728" s="112">
        <v>45588</v>
      </c>
      <c r="N5728" t="s">
        <v>47</v>
      </c>
    </row>
    <row r="5729" spans="1:14" x14ac:dyDescent="0.3">
      <c r="A5729" s="17">
        <v>45561</v>
      </c>
      <c r="B5729" s="17">
        <v>45561</v>
      </c>
      <c r="C5729" t="s">
        <v>13969</v>
      </c>
      <c r="D5729" t="s">
        <v>4537</v>
      </c>
      <c r="E5729">
        <v>10</v>
      </c>
      <c r="F5729">
        <v>3806226</v>
      </c>
      <c r="G5729">
        <v>2024</v>
      </c>
      <c r="H5729" s="19" t="s">
        <v>55</v>
      </c>
      <c r="I5729" t="s">
        <v>13707</v>
      </c>
      <c r="J5729">
        <v>740926</v>
      </c>
      <c r="K5729" s="112">
        <v>45506</v>
      </c>
      <c r="L5729" s="112">
        <v>45588</v>
      </c>
      <c r="M5729" s="112">
        <v>45588</v>
      </c>
      <c r="N5729" t="s">
        <v>47</v>
      </c>
    </row>
    <row r="5730" spans="1:14" x14ac:dyDescent="0.3">
      <c r="A5730" s="17">
        <v>45561</v>
      </c>
      <c r="B5730" s="17">
        <v>45561</v>
      </c>
      <c r="C5730" t="s">
        <v>13969</v>
      </c>
      <c r="D5730" t="s">
        <v>4537</v>
      </c>
      <c r="E5730">
        <v>10</v>
      </c>
      <c r="F5730">
        <v>14000000</v>
      </c>
      <c r="G5730">
        <v>2024</v>
      </c>
      <c r="H5730" s="19" t="s">
        <v>55</v>
      </c>
      <c r="I5730" t="s">
        <v>13707</v>
      </c>
      <c r="J5730">
        <v>606521</v>
      </c>
      <c r="K5730" s="112">
        <v>45534.986111111109</v>
      </c>
      <c r="L5730" s="112">
        <v>45588</v>
      </c>
      <c r="M5730" s="112">
        <v>45588</v>
      </c>
      <c r="N5730" t="s">
        <v>47</v>
      </c>
    </row>
    <row r="5731" spans="1:14" x14ac:dyDescent="0.3">
      <c r="A5731" s="17">
        <v>45559</v>
      </c>
      <c r="B5731" s="17">
        <v>45559</v>
      </c>
      <c r="C5731" t="s">
        <v>13969</v>
      </c>
      <c r="D5731" t="s">
        <v>4537</v>
      </c>
      <c r="E5731">
        <v>10</v>
      </c>
      <c r="F5731">
        <v>13800804</v>
      </c>
      <c r="G5731">
        <v>2024</v>
      </c>
      <c r="H5731" s="19" t="s">
        <v>55</v>
      </c>
      <c r="I5731" t="s">
        <v>13707</v>
      </c>
      <c r="J5731">
        <v>628805</v>
      </c>
      <c r="K5731" s="112">
        <v>45558.515972222223</v>
      </c>
      <c r="L5731" s="112">
        <v>45588</v>
      </c>
      <c r="M5731" s="112">
        <v>45588</v>
      </c>
      <c r="N5731" t="s">
        <v>47</v>
      </c>
    </row>
    <row r="5732" spans="1:14" x14ac:dyDescent="0.3">
      <c r="A5732" s="17">
        <v>45558</v>
      </c>
      <c r="B5732" s="17">
        <v>45558</v>
      </c>
      <c r="C5732" t="s">
        <v>13969</v>
      </c>
      <c r="D5732" t="s">
        <v>4537</v>
      </c>
      <c r="E5732">
        <v>10</v>
      </c>
      <c r="F5732">
        <v>7519638</v>
      </c>
      <c r="G5732">
        <v>2024</v>
      </c>
      <c r="H5732" s="19" t="s">
        <v>55</v>
      </c>
      <c r="I5732" t="s">
        <v>13707</v>
      </c>
      <c r="J5732">
        <v>634253</v>
      </c>
      <c r="K5732" s="112">
        <v>45436.373611111114</v>
      </c>
      <c r="L5732" s="112">
        <v>45588</v>
      </c>
      <c r="M5732" s="112">
        <v>45588</v>
      </c>
      <c r="N5732" t="s">
        <v>47</v>
      </c>
    </row>
    <row r="5733" spans="1:14" x14ac:dyDescent="0.3">
      <c r="A5733" s="17">
        <v>45558</v>
      </c>
      <c r="B5733" s="17">
        <v>45558</v>
      </c>
      <c r="C5733" t="s">
        <v>13969</v>
      </c>
      <c r="D5733" t="s">
        <v>4537</v>
      </c>
      <c r="E5733">
        <v>10</v>
      </c>
      <c r="F5733">
        <v>8624099</v>
      </c>
      <c r="G5733">
        <v>2024</v>
      </c>
      <c r="H5733" s="19" t="s">
        <v>55</v>
      </c>
      <c r="I5733" t="s">
        <v>13707</v>
      </c>
      <c r="J5733">
        <v>694877</v>
      </c>
      <c r="K5733" s="112">
        <v>45555.357638888891</v>
      </c>
      <c r="L5733" s="112">
        <v>45588</v>
      </c>
      <c r="M5733" s="112">
        <v>45588</v>
      </c>
      <c r="N5733" t="s">
        <v>47</v>
      </c>
    </row>
    <row r="5734" spans="1:14" x14ac:dyDescent="0.3">
      <c r="A5734" s="17">
        <v>45558</v>
      </c>
      <c r="B5734" s="17">
        <v>45558</v>
      </c>
      <c r="C5734" t="s">
        <v>13969</v>
      </c>
      <c r="D5734" t="s">
        <v>4537</v>
      </c>
      <c r="E5734">
        <v>10</v>
      </c>
      <c r="F5734">
        <v>8746998</v>
      </c>
      <c r="G5734">
        <v>2024</v>
      </c>
      <c r="H5734" s="19" t="s">
        <v>55</v>
      </c>
      <c r="I5734" t="s">
        <v>13707</v>
      </c>
      <c r="J5734">
        <v>747869</v>
      </c>
      <c r="K5734" s="112">
        <v>45540.319444444445</v>
      </c>
      <c r="L5734" s="112">
        <v>45588</v>
      </c>
      <c r="M5734" s="112">
        <v>45588</v>
      </c>
      <c r="N5734" t="s">
        <v>47</v>
      </c>
    </row>
    <row r="5735" spans="1:14" x14ac:dyDescent="0.3">
      <c r="A5735" s="17">
        <v>45555</v>
      </c>
      <c r="B5735" s="17">
        <v>45555</v>
      </c>
      <c r="C5735" t="s">
        <v>13969</v>
      </c>
      <c r="D5735" t="s">
        <v>4537</v>
      </c>
      <c r="E5735">
        <v>10</v>
      </c>
      <c r="F5735">
        <v>14000000</v>
      </c>
      <c r="G5735">
        <v>2024</v>
      </c>
      <c r="H5735" s="19" t="s">
        <v>55</v>
      </c>
      <c r="I5735" t="s">
        <v>13707</v>
      </c>
      <c r="J5735">
        <v>646720</v>
      </c>
      <c r="K5735" s="112">
        <v>45418.895833333336</v>
      </c>
      <c r="L5735" s="112">
        <v>45588</v>
      </c>
      <c r="M5735" s="112">
        <v>45588</v>
      </c>
      <c r="N5735" t="s">
        <v>47</v>
      </c>
    </row>
    <row r="5736" spans="1:14" x14ac:dyDescent="0.3">
      <c r="A5736" s="17">
        <v>45554</v>
      </c>
      <c r="B5736" s="17">
        <v>45554</v>
      </c>
      <c r="C5736" t="s">
        <v>13969</v>
      </c>
      <c r="D5736" t="s">
        <v>4537</v>
      </c>
      <c r="E5736">
        <v>10</v>
      </c>
      <c r="F5736">
        <v>14000000</v>
      </c>
      <c r="G5736">
        <v>2024</v>
      </c>
      <c r="H5736" s="19" t="s">
        <v>55</v>
      </c>
      <c r="I5736" t="s">
        <v>13708</v>
      </c>
      <c r="J5736">
        <v>120413</v>
      </c>
      <c r="K5736" s="112">
        <v>45553.340277777781</v>
      </c>
      <c r="L5736" s="112">
        <v>45588</v>
      </c>
      <c r="M5736" s="112">
        <v>45588</v>
      </c>
      <c r="N5736" t="s">
        <v>47</v>
      </c>
    </row>
    <row r="5737" spans="1:14" x14ac:dyDescent="0.3">
      <c r="A5737" s="17">
        <v>45554</v>
      </c>
      <c r="B5737" s="17">
        <v>45554</v>
      </c>
      <c r="C5737" t="s">
        <v>13969</v>
      </c>
      <c r="D5737" t="s">
        <v>4537</v>
      </c>
      <c r="E5737">
        <v>10</v>
      </c>
      <c r="F5737">
        <v>14000000</v>
      </c>
      <c r="G5737">
        <v>2024</v>
      </c>
      <c r="H5737" s="19" t="s">
        <v>55</v>
      </c>
      <c r="I5737" t="s">
        <v>13708</v>
      </c>
      <c r="J5737">
        <v>85770</v>
      </c>
      <c r="K5737" s="112">
        <v>45552.5625</v>
      </c>
      <c r="L5737" s="112">
        <v>45588</v>
      </c>
      <c r="M5737" s="112">
        <v>45588</v>
      </c>
      <c r="N5737" t="s">
        <v>47</v>
      </c>
    </row>
    <row r="5738" spans="1:14" x14ac:dyDescent="0.3">
      <c r="A5738" s="17">
        <v>45554</v>
      </c>
      <c r="B5738" s="17">
        <v>45554</v>
      </c>
      <c r="C5738" t="s">
        <v>13969</v>
      </c>
      <c r="D5738" t="s">
        <v>4537</v>
      </c>
      <c r="E5738">
        <v>10</v>
      </c>
      <c r="F5738">
        <v>4726204</v>
      </c>
      <c r="G5738">
        <v>2024</v>
      </c>
      <c r="H5738" s="19" t="s">
        <v>55</v>
      </c>
      <c r="I5738" t="s">
        <v>13707</v>
      </c>
      <c r="J5738">
        <v>761840</v>
      </c>
      <c r="K5738" s="112">
        <v>45526</v>
      </c>
      <c r="L5738" s="112">
        <v>45588</v>
      </c>
      <c r="M5738" s="112">
        <v>45588</v>
      </c>
      <c r="N5738" t="s">
        <v>47</v>
      </c>
    </row>
    <row r="5739" spans="1:14" x14ac:dyDescent="0.3">
      <c r="A5739" s="17">
        <v>45553</v>
      </c>
      <c r="B5739" s="17">
        <v>45553</v>
      </c>
      <c r="C5739" t="s">
        <v>13969</v>
      </c>
      <c r="D5739" t="s">
        <v>4537</v>
      </c>
      <c r="E5739">
        <v>10</v>
      </c>
      <c r="F5739">
        <v>5303418</v>
      </c>
      <c r="G5739">
        <v>2024</v>
      </c>
      <c r="H5739" s="19" t="s">
        <v>55</v>
      </c>
      <c r="I5739" t="s">
        <v>13708</v>
      </c>
      <c r="J5739">
        <v>115830</v>
      </c>
      <c r="K5739" s="112">
        <v>45552.53125</v>
      </c>
      <c r="L5739" s="112">
        <v>45588</v>
      </c>
      <c r="M5739" s="112">
        <v>45588</v>
      </c>
      <c r="N5739" t="s">
        <v>47</v>
      </c>
    </row>
    <row r="5740" spans="1:14" x14ac:dyDescent="0.3">
      <c r="A5740" s="17">
        <v>45552</v>
      </c>
      <c r="B5740" s="17">
        <v>45552</v>
      </c>
      <c r="C5740" t="s">
        <v>13969</v>
      </c>
      <c r="D5740" t="s">
        <v>4537</v>
      </c>
      <c r="E5740">
        <v>10</v>
      </c>
      <c r="F5740">
        <v>4332580</v>
      </c>
      <c r="G5740">
        <v>2024</v>
      </c>
      <c r="H5740" s="19" t="s">
        <v>55</v>
      </c>
      <c r="I5740" t="s">
        <v>13707</v>
      </c>
      <c r="J5740">
        <v>762494</v>
      </c>
      <c r="K5740" s="112">
        <v>45565.37222222222</v>
      </c>
      <c r="L5740" s="112">
        <v>45588</v>
      </c>
      <c r="M5740" s="112">
        <v>45588</v>
      </c>
      <c r="N5740" t="s">
        <v>47</v>
      </c>
    </row>
    <row r="5741" spans="1:14" x14ac:dyDescent="0.3">
      <c r="A5741" s="17">
        <v>45552</v>
      </c>
      <c r="B5741" s="17">
        <v>45552</v>
      </c>
      <c r="C5741" t="s">
        <v>13969</v>
      </c>
      <c r="D5741" t="s">
        <v>4537</v>
      </c>
      <c r="E5741">
        <v>10</v>
      </c>
      <c r="F5741">
        <v>7777913.5</v>
      </c>
      <c r="G5741">
        <v>2024</v>
      </c>
      <c r="H5741" s="19" t="s">
        <v>55</v>
      </c>
      <c r="I5741" t="s">
        <v>13707</v>
      </c>
      <c r="J5741">
        <v>612600</v>
      </c>
      <c r="K5741" s="112">
        <v>45551.513888888891</v>
      </c>
      <c r="L5741" s="112">
        <v>45588</v>
      </c>
      <c r="M5741" s="112">
        <v>45588</v>
      </c>
      <c r="N5741" t="s">
        <v>47</v>
      </c>
    </row>
    <row r="5742" spans="1:14" x14ac:dyDescent="0.3">
      <c r="A5742" s="17">
        <v>45552</v>
      </c>
      <c r="B5742" s="17">
        <v>45552</v>
      </c>
      <c r="C5742" t="s">
        <v>13969</v>
      </c>
      <c r="D5742" t="s">
        <v>4537</v>
      </c>
      <c r="E5742">
        <v>10</v>
      </c>
      <c r="F5742">
        <v>8347880</v>
      </c>
      <c r="G5742">
        <v>2024</v>
      </c>
      <c r="H5742" s="19" t="s">
        <v>55</v>
      </c>
      <c r="I5742" t="s">
        <v>13707</v>
      </c>
      <c r="J5742">
        <v>679661</v>
      </c>
      <c r="K5742" s="112">
        <v>45476.524305555555</v>
      </c>
      <c r="L5742" s="112">
        <v>45588</v>
      </c>
      <c r="M5742" s="112">
        <v>45588</v>
      </c>
      <c r="N5742" t="s">
        <v>47</v>
      </c>
    </row>
    <row r="5743" spans="1:14" x14ac:dyDescent="0.3">
      <c r="A5743" s="17">
        <v>45552</v>
      </c>
      <c r="B5743" s="17">
        <v>45552</v>
      </c>
      <c r="C5743" t="s">
        <v>13969</v>
      </c>
      <c r="D5743" t="s">
        <v>4537</v>
      </c>
      <c r="E5743">
        <v>10</v>
      </c>
      <c r="F5743">
        <v>1510000</v>
      </c>
      <c r="G5743">
        <v>2024</v>
      </c>
      <c r="H5743" s="19" t="s">
        <v>55</v>
      </c>
      <c r="I5743" t="s">
        <v>13707</v>
      </c>
      <c r="J5743">
        <v>721485</v>
      </c>
      <c r="K5743" s="112">
        <v>45477.322916666664</v>
      </c>
      <c r="L5743" s="112">
        <v>45588</v>
      </c>
      <c r="M5743" s="112">
        <v>45588</v>
      </c>
      <c r="N5743" t="s">
        <v>47</v>
      </c>
    </row>
    <row r="5744" spans="1:14" x14ac:dyDescent="0.3">
      <c r="A5744" s="17">
        <v>45551</v>
      </c>
      <c r="B5744" s="17">
        <v>45551</v>
      </c>
      <c r="C5744" t="s">
        <v>13969</v>
      </c>
      <c r="D5744" t="s">
        <v>4537</v>
      </c>
      <c r="E5744">
        <v>10</v>
      </c>
      <c r="F5744">
        <v>14000000</v>
      </c>
      <c r="G5744">
        <v>2024</v>
      </c>
      <c r="H5744" s="19" t="s">
        <v>55</v>
      </c>
      <c r="I5744" t="s">
        <v>13707</v>
      </c>
      <c r="J5744">
        <v>696363</v>
      </c>
      <c r="K5744" s="112">
        <v>45549.666666666664</v>
      </c>
      <c r="L5744" s="112">
        <v>45588</v>
      </c>
      <c r="M5744" s="112">
        <v>45588</v>
      </c>
      <c r="N5744" t="s">
        <v>47</v>
      </c>
    </row>
    <row r="5745" spans="1:14" x14ac:dyDescent="0.3">
      <c r="A5745" s="17">
        <v>45548</v>
      </c>
      <c r="B5745" s="17">
        <v>45548</v>
      </c>
      <c r="C5745" t="s">
        <v>13969</v>
      </c>
      <c r="D5745" t="s">
        <v>4537</v>
      </c>
      <c r="E5745">
        <v>10</v>
      </c>
      <c r="F5745">
        <v>14000000</v>
      </c>
      <c r="G5745">
        <v>2024</v>
      </c>
      <c r="H5745" s="19" t="s">
        <v>55</v>
      </c>
      <c r="I5745" t="s">
        <v>13707</v>
      </c>
      <c r="J5745">
        <v>475524</v>
      </c>
      <c r="K5745" s="112">
        <v>45490.333333333336</v>
      </c>
      <c r="L5745" s="112">
        <v>45588</v>
      </c>
      <c r="M5745" s="112">
        <v>45588</v>
      </c>
      <c r="N5745" t="s">
        <v>47</v>
      </c>
    </row>
    <row r="5746" spans="1:14" x14ac:dyDescent="0.3">
      <c r="A5746" s="17">
        <v>45548</v>
      </c>
      <c r="B5746" s="17">
        <v>45548</v>
      </c>
      <c r="C5746" t="s">
        <v>13969</v>
      </c>
      <c r="D5746" t="s">
        <v>4537</v>
      </c>
      <c r="E5746">
        <v>10</v>
      </c>
      <c r="F5746">
        <v>3311600</v>
      </c>
      <c r="G5746">
        <v>2024</v>
      </c>
      <c r="H5746" s="19" t="s">
        <v>55</v>
      </c>
      <c r="I5746" t="s">
        <v>13707</v>
      </c>
      <c r="J5746">
        <v>654001</v>
      </c>
      <c r="K5746" s="112">
        <v>45509.847222222219</v>
      </c>
      <c r="L5746" s="112">
        <v>45588</v>
      </c>
      <c r="M5746" s="112">
        <v>45588</v>
      </c>
      <c r="N5746" t="s">
        <v>47</v>
      </c>
    </row>
    <row r="5747" spans="1:14" x14ac:dyDescent="0.3">
      <c r="A5747" s="17">
        <v>45547</v>
      </c>
      <c r="B5747" s="17">
        <v>45547</v>
      </c>
      <c r="C5747" t="s">
        <v>13969</v>
      </c>
      <c r="D5747" t="s">
        <v>4537</v>
      </c>
      <c r="E5747">
        <v>10</v>
      </c>
      <c r="F5747">
        <v>8724091</v>
      </c>
      <c r="G5747">
        <v>2024</v>
      </c>
      <c r="H5747" s="19" t="s">
        <v>55</v>
      </c>
      <c r="I5747" t="s">
        <v>13707</v>
      </c>
      <c r="J5747">
        <v>502435</v>
      </c>
      <c r="K5747" s="112">
        <v>45545.555555555555</v>
      </c>
      <c r="L5747" s="112">
        <v>45588</v>
      </c>
      <c r="M5747" s="112">
        <v>45588</v>
      </c>
      <c r="N5747" t="s">
        <v>47</v>
      </c>
    </row>
    <row r="5748" spans="1:14" x14ac:dyDescent="0.3">
      <c r="A5748" s="17">
        <v>45547</v>
      </c>
      <c r="B5748" s="17">
        <v>45547</v>
      </c>
      <c r="C5748" t="s">
        <v>13969</v>
      </c>
      <c r="D5748" t="s">
        <v>4537</v>
      </c>
      <c r="E5748">
        <v>10</v>
      </c>
      <c r="F5748">
        <v>4637104</v>
      </c>
      <c r="G5748">
        <v>2024</v>
      </c>
      <c r="H5748" s="19" t="s">
        <v>55</v>
      </c>
      <c r="I5748" t="s">
        <v>13707</v>
      </c>
      <c r="J5748">
        <v>640777</v>
      </c>
      <c r="K5748" s="112">
        <v>45516.416666666664</v>
      </c>
      <c r="L5748" s="112">
        <v>45588</v>
      </c>
      <c r="M5748" s="112">
        <v>45588</v>
      </c>
      <c r="N5748" t="s">
        <v>47</v>
      </c>
    </row>
    <row r="5749" spans="1:14" x14ac:dyDescent="0.3">
      <c r="A5749" s="17">
        <v>45546</v>
      </c>
      <c r="B5749" s="17">
        <v>45546</v>
      </c>
      <c r="C5749" t="s">
        <v>13969</v>
      </c>
      <c r="D5749" t="s">
        <v>4537</v>
      </c>
      <c r="E5749">
        <v>10</v>
      </c>
      <c r="F5749">
        <v>7280000</v>
      </c>
      <c r="G5749">
        <v>2024</v>
      </c>
      <c r="H5749" s="19" t="s">
        <v>55</v>
      </c>
      <c r="I5749" t="s">
        <v>13707</v>
      </c>
      <c r="J5749">
        <v>514436</v>
      </c>
      <c r="K5749" s="112">
        <v>45432.729166666664</v>
      </c>
      <c r="L5749" s="112">
        <v>45588</v>
      </c>
      <c r="M5749" s="112">
        <v>45588</v>
      </c>
      <c r="N5749" t="s">
        <v>47</v>
      </c>
    </row>
    <row r="5750" spans="1:14" x14ac:dyDescent="0.3">
      <c r="A5750" s="17">
        <v>45540</v>
      </c>
      <c r="B5750" s="17">
        <v>45540</v>
      </c>
      <c r="C5750" t="s">
        <v>13969</v>
      </c>
      <c r="D5750" t="s">
        <v>4537</v>
      </c>
      <c r="E5750">
        <v>10</v>
      </c>
      <c r="F5750">
        <v>9232746.5</v>
      </c>
      <c r="G5750">
        <v>2024</v>
      </c>
      <c r="H5750" s="19" t="s">
        <v>55</v>
      </c>
      <c r="I5750" t="s">
        <v>13707</v>
      </c>
      <c r="J5750">
        <v>539205</v>
      </c>
      <c r="K5750" s="112">
        <v>45539.472222222219</v>
      </c>
      <c r="L5750" s="112">
        <v>45588</v>
      </c>
      <c r="M5750" s="112">
        <v>45588</v>
      </c>
      <c r="N5750" t="s">
        <v>47</v>
      </c>
    </row>
    <row r="5751" spans="1:14" x14ac:dyDescent="0.3">
      <c r="A5751" s="17">
        <v>45516</v>
      </c>
      <c r="B5751" s="17">
        <v>45516</v>
      </c>
      <c r="C5751" t="s">
        <v>13969</v>
      </c>
      <c r="D5751" t="s">
        <v>4537</v>
      </c>
      <c r="E5751">
        <v>10</v>
      </c>
      <c r="F5751">
        <v>26000000</v>
      </c>
      <c r="G5751">
        <v>2024</v>
      </c>
      <c r="H5751" s="19" t="s">
        <v>55</v>
      </c>
      <c r="I5751" t="s">
        <v>13707</v>
      </c>
      <c r="J5751">
        <v>104198</v>
      </c>
      <c r="K5751" s="112">
        <v>45403.833333333336</v>
      </c>
      <c r="L5751" s="112">
        <v>45588</v>
      </c>
      <c r="M5751" s="112">
        <v>45588</v>
      </c>
      <c r="N5751" t="s">
        <v>47</v>
      </c>
    </row>
    <row r="5752" spans="1:14" x14ac:dyDescent="0.3">
      <c r="A5752" s="17">
        <v>45495</v>
      </c>
      <c r="B5752" s="17">
        <v>45495</v>
      </c>
      <c r="C5752" t="s">
        <v>13969</v>
      </c>
      <c r="D5752" t="s">
        <v>4537</v>
      </c>
      <c r="E5752">
        <v>10</v>
      </c>
      <c r="F5752">
        <v>6681914</v>
      </c>
      <c r="G5752">
        <v>2024</v>
      </c>
      <c r="H5752" s="19" t="s">
        <v>55</v>
      </c>
      <c r="I5752" t="s">
        <v>13707</v>
      </c>
      <c r="J5752">
        <v>453607</v>
      </c>
      <c r="K5752" s="112">
        <v>45492</v>
      </c>
      <c r="L5752" s="112">
        <v>45588</v>
      </c>
      <c r="M5752" s="112">
        <v>45588</v>
      </c>
      <c r="N5752" t="s">
        <v>47</v>
      </c>
    </row>
    <row r="5753" spans="1:14" x14ac:dyDescent="0.3">
      <c r="A5753" s="17">
        <v>45576</v>
      </c>
      <c r="B5753" s="17">
        <v>45576</v>
      </c>
      <c r="C5753" t="s">
        <v>13969</v>
      </c>
      <c r="D5753" t="s">
        <v>4537</v>
      </c>
      <c r="E5753">
        <v>10</v>
      </c>
      <c r="F5753">
        <v>2500000</v>
      </c>
      <c r="G5753">
        <v>2024</v>
      </c>
      <c r="H5753" s="19" t="s">
        <v>55</v>
      </c>
      <c r="I5753" t="s">
        <v>13708</v>
      </c>
      <c r="J5753">
        <v>90583</v>
      </c>
      <c r="K5753" s="112">
        <v>45575.899305555555</v>
      </c>
      <c r="L5753" s="112">
        <v>45589</v>
      </c>
      <c r="M5753" s="112">
        <v>45589</v>
      </c>
      <c r="N5753" t="s">
        <v>47</v>
      </c>
    </row>
    <row r="5754" spans="1:14" x14ac:dyDescent="0.3">
      <c r="A5754" s="17">
        <v>45575</v>
      </c>
      <c r="B5754" s="17">
        <v>45575</v>
      </c>
      <c r="C5754" t="s">
        <v>13969</v>
      </c>
      <c r="D5754" t="s">
        <v>4537</v>
      </c>
      <c r="E5754">
        <v>10</v>
      </c>
      <c r="F5754">
        <v>13337873</v>
      </c>
      <c r="G5754">
        <v>2024</v>
      </c>
      <c r="H5754" s="19" t="s">
        <v>55</v>
      </c>
      <c r="I5754" t="s">
        <v>13707</v>
      </c>
      <c r="J5754">
        <v>648237</v>
      </c>
      <c r="K5754" s="112">
        <v>45538.3125</v>
      </c>
      <c r="L5754" s="112">
        <v>45589</v>
      </c>
      <c r="M5754" s="112">
        <v>45589</v>
      </c>
      <c r="N5754" t="s">
        <v>47</v>
      </c>
    </row>
    <row r="5755" spans="1:14" x14ac:dyDescent="0.3">
      <c r="A5755" s="17">
        <v>45573</v>
      </c>
      <c r="B5755" s="17">
        <v>45573</v>
      </c>
      <c r="C5755" t="s">
        <v>13969</v>
      </c>
      <c r="D5755" t="s">
        <v>4537</v>
      </c>
      <c r="E5755">
        <v>10</v>
      </c>
      <c r="F5755">
        <v>14000000</v>
      </c>
      <c r="G5755">
        <v>2024</v>
      </c>
      <c r="H5755" s="19" t="s">
        <v>55</v>
      </c>
      <c r="I5755" t="s">
        <v>13707</v>
      </c>
      <c r="J5755">
        <v>745772</v>
      </c>
      <c r="K5755" s="112">
        <v>45528.4375</v>
      </c>
      <c r="L5755" s="112">
        <v>45589</v>
      </c>
      <c r="M5755" s="112">
        <v>45589</v>
      </c>
      <c r="N5755" t="s">
        <v>47</v>
      </c>
    </row>
    <row r="5756" spans="1:14" x14ac:dyDescent="0.3">
      <c r="A5756" s="17">
        <v>45567</v>
      </c>
      <c r="B5756" s="17">
        <v>45567</v>
      </c>
      <c r="C5756" t="s">
        <v>13969</v>
      </c>
      <c r="D5756" t="s">
        <v>4537</v>
      </c>
      <c r="E5756">
        <v>10</v>
      </c>
      <c r="F5756">
        <v>12879542</v>
      </c>
      <c r="G5756">
        <v>2024</v>
      </c>
      <c r="H5756" s="19" t="s">
        <v>55</v>
      </c>
      <c r="I5756" t="s">
        <v>13707</v>
      </c>
      <c r="J5756">
        <v>641391</v>
      </c>
      <c r="K5756" s="112">
        <v>45566.666666666664</v>
      </c>
      <c r="L5756" s="112">
        <v>45589</v>
      </c>
      <c r="M5756" s="112">
        <v>45589</v>
      </c>
      <c r="N5756" t="s">
        <v>47</v>
      </c>
    </row>
    <row r="5757" spans="1:14" x14ac:dyDescent="0.3">
      <c r="A5757" s="17">
        <v>45567</v>
      </c>
      <c r="B5757" s="17">
        <v>45567</v>
      </c>
      <c r="C5757" t="s">
        <v>13969</v>
      </c>
      <c r="D5757" t="s">
        <v>4537</v>
      </c>
      <c r="E5757">
        <v>10</v>
      </c>
      <c r="F5757">
        <v>10140595</v>
      </c>
      <c r="G5757">
        <v>2024</v>
      </c>
      <c r="H5757" s="19" t="s">
        <v>55</v>
      </c>
      <c r="I5757" t="s">
        <v>13707</v>
      </c>
      <c r="J5757">
        <v>444981</v>
      </c>
      <c r="K5757" s="112">
        <v>45505.895833333336</v>
      </c>
      <c r="L5757" s="112">
        <v>45589</v>
      </c>
      <c r="M5757" s="112">
        <v>45589</v>
      </c>
      <c r="N5757" t="s">
        <v>47</v>
      </c>
    </row>
    <row r="5758" spans="1:14" x14ac:dyDescent="0.3">
      <c r="A5758" s="17">
        <v>45567</v>
      </c>
      <c r="B5758" s="17">
        <v>45567</v>
      </c>
      <c r="C5758" t="s">
        <v>13969</v>
      </c>
      <c r="D5758" t="s">
        <v>4537</v>
      </c>
      <c r="E5758">
        <v>10</v>
      </c>
      <c r="F5758">
        <v>3884508.82</v>
      </c>
      <c r="G5758">
        <v>2024</v>
      </c>
      <c r="H5758" s="19" t="s">
        <v>55</v>
      </c>
      <c r="I5758" t="s">
        <v>13707</v>
      </c>
      <c r="J5758">
        <v>162814</v>
      </c>
      <c r="K5758" s="112">
        <v>45364.798611111109</v>
      </c>
      <c r="L5758" s="112">
        <v>45589</v>
      </c>
      <c r="M5758" s="112">
        <v>45589</v>
      </c>
      <c r="N5758" t="s">
        <v>47</v>
      </c>
    </row>
    <row r="5759" spans="1:14" x14ac:dyDescent="0.3">
      <c r="A5759" s="17">
        <v>45565</v>
      </c>
      <c r="B5759" s="17">
        <v>45565</v>
      </c>
      <c r="C5759" t="s">
        <v>13969</v>
      </c>
      <c r="D5759" t="s">
        <v>4537</v>
      </c>
      <c r="E5759">
        <v>10</v>
      </c>
      <c r="F5759">
        <v>5586418</v>
      </c>
      <c r="G5759">
        <v>2024</v>
      </c>
      <c r="H5759" s="19" t="s">
        <v>55</v>
      </c>
      <c r="I5759" t="s">
        <v>13708</v>
      </c>
      <c r="J5759">
        <v>80853</v>
      </c>
      <c r="K5759" s="112">
        <v>45565.352083333331</v>
      </c>
      <c r="L5759" s="112">
        <v>45589</v>
      </c>
      <c r="M5759" s="112">
        <v>45589</v>
      </c>
      <c r="N5759" t="s">
        <v>47</v>
      </c>
    </row>
    <row r="5760" spans="1:14" x14ac:dyDescent="0.3">
      <c r="A5760" s="17">
        <v>45562</v>
      </c>
      <c r="B5760" s="17">
        <v>45562</v>
      </c>
      <c r="C5760" t="s">
        <v>13969</v>
      </c>
      <c r="D5760" t="s">
        <v>4537</v>
      </c>
      <c r="E5760">
        <v>10</v>
      </c>
      <c r="F5760">
        <v>10865780</v>
      </c>
      <c r="G5760">
        <v>2024</v>
      </c>
      <c r="H5760" s="19" t="s">
        <v>55</v>
      </c>
      <c r="I5760" t="s">
        <v>13707</v>
      </c>
      <c r="J5760">
        <v>419477</v>
      </c>
      <c r="K5760" s="112">
        <v>45506.666666666664</v>
      </c>
      <c r="L5760" s="112">
        <v>45589</v>
      </c>
      <c r="M5760" s="112">
        <v>45589</v>
      </c>
      <c r="N5760" t="s">
        <v>47</v>
      </c>
    </row>
    <row r="5761" spans="1:14" x14ac:dyDescent="0.3">
      <c r="A5761" s="17">
        <v>45562</v>
      </c>
      <c r="B5761" s="17">
        <v>45562</v>
      </c>
      <c r="C5761" t="s">
        <v>13969</v>
      </c>
      <c r="D5761" t="s">
        <v>4537</v>
      </c>
      <c r="E5761">
        <v>10</v>
      </c>
      <c r="F5761">
        <v>5305000</v>
      </c>
      <c r="G5761">
        <v>2024</v>
      </c>
      <c r="H5761" s="19" t="s">
        <v>55</v>
      </c>
      <c r="I5761" t="s">
        <v>13707</v>
      </c>
      <c r="J5761">
        <v>787687</v>
      </c>
      <c r="K5761" s="112">
        <v>45559.813888888886</v>
      </c>
      <c r="L5761" s="112">
        <v>45589</v>
      </c>
      <c r="M5761" s="112">
        <v>45589</v>
      </c>
      <c r="N5761" t="s">
        <v>47</v>
      </c>
    </row>
    <row r="5762" spans="1:14" x14ac:dyDescent="0.3">
      <c r="A5762" s="17">
        <v>45561</v>
      </c>
      <c r="B5762" s="17">
        <v>45561</v>
      </c>
      <c r="C5762" t="s">
        <v>13969</v>
      </c>
      <c r="D5762" t="s">
        <v>4537</v>
      </c>
      <c r="E5762">
        <v>10</v>
      </c>
      <c r="F5762">
        <v>7644761</v>
      </c>
      <c r="G5762">
        <v>2024</v>
      </c>
      <c r="H5762" s="19" t="s">
        <v>55</v>
      </c>
      <c r="I5762" t="s">
        <v>13707</v>
      </c>
      <c r="J5762">
        <v>433335</v>
      </c>
      <c r="K5762" s="112">
        <v>45524.4375</v>
      </c>
      <c r="L5762" s="112">
        <v>45589</v>
      </c>
      <c r="M5762" s="112">
        <v>45589</v>
      </c>
      <c r="N5762" t="s">
        <v>47</v>
      </c>
    </row>
    <row r="5763" spans="1:14" x14ac:dyDescent="0.3">
      <c r="A5763" s="17">
        <v>45561</v>
      </c>
      <c r="B5763" s="17">
        <v>45561</v>
      </c>
      <c r="C5763" t="s">
        <v>13969</v>
      </c>
      <c r="D5763" t="s">
        <v>4537</v>
      </c>
      <c r="E5763">
        <v>10</v>
      </c>
      <c r="F5763">
        <v>3293401</v>
      </c>
      <c r="G5763">
        <v>2024</v>
      </c>
      <c r="H5763" s="19" t="s">
        <v>55</v>
      </c>
      <c r="I5763" t="s">
        <v>13707</v>
      </c>
      <c r="J5763">
        <v>511244</v>
      </c>
      <c r="K5763" s="112">
        <v>45540.4375</v>
      </c>
      <c r="L5763" s="112">
        <v>45589</v>
      </c>
      <c r="M5763" s="112">
        <v>45589</v>
      </c>
      <c r="N5763" t="s">
        <v>47</v>
      </c>
    </row>
    <row r="5764" spans="1:14" x14ac:dyDescent="0.3">
      <c r="A5764" s="17">
        <v>45559</v>
      </c>
      <c r="B5764" s="17">
        <v>45559</v>
      </c>
      <c r="C5764" t="s">
        <v>13969</v>
      </c>
      <c r="D5764" t="s">
        <v>4537</v>
      </c>
      <c r="E5764">
        <v>10</v>
      </c>
      <c r="F5764">
        <v>6164320</v>
      </c>
      <c r="G5764">
        <v>2024</v>
      </c>
      <c r="H5764" s="19" t="s">
        <v>55</v>
      </c>
      <c r="I5764" t="s">
        <v>13707</v>
      </c>
      <c r="J5764">
        <v>706592</v>
      </c>
      <c r="K5764" s="112">
        <v>45516.666666666664</v>
      </c>
      <c r="L5764" s="112">
        <v>45589</v>
      </c>
      <c r="M5764" s="112">
        <v>45589</v>
      </c>
      <c r="N5764" t="s">
        <v>47</v>
      </c>
    </row>
    <row r="5765" spans="1:14" x14ac:dyDescent="0.3">
      <c r="A5765" s="17">
        <v>45558</v>
      </c>
      <c r="B5765" s="17">
        <v>45558</v>
      </c>
      <c r="C5765" t="s">
        <v>13969</v>
      </c>
      <c r="D5765" t="s">
        <v>4537</v>
      </c>
      <c r="E5765">
        <v>10</v>
      </c>
      <c r="F5765">
        <v>6957840</v>
      </c>
      <c r="G5765">
        <v>2024</v>
      </c>
      <c r="H5765" s="19" t="s">
        <v>55</v>
      </c>
      <c r="I5765" t="s">
        <v>13707</v>
      </c>
      <c r="J5765">
        <v>665983</v>
      </c>
      <c r="K5765" s="112">
        <v>45545.914583333331</v>
      </c>
      <c r="L5765" s="112">
        <v>45589</v>
      </c>
      <c r="M5765" s="112">
        <v>45589</v>
      </c>
      <c r="N5765" t="s">
        <v>47</v>
      </c>
    </row>
    <row r="5766" spans="1:14" x14ac:dyDescent="0.3">
      <c r="A5766" s="17">
        <v>45558</v>
      </c>
      <c r="B5766" s="17">
        <v>45558</v>
      </c>
      <c r="C5766" t="s">
        <v>13969</v>
      </c>
      <c r="D5766" t="s">
        <v>4537</v>
      </c>
      <c r="E5766">
        <v>10</v>
      </c>
      <c r="F5766">
        <v>5473200</v>
      </c>
      <c r="G5766">
        <v>2024</v>
      </c>
      <c r="H5766" s="19" t="s">
        <v>55</v>
      </c>
      <c r="I5766" t="s">
        <v>13707</v>
      </c>
      <c r="J5766">
        <v>586006</v>
      </c>
      <c r="K5766" s="112">
        <v>45464.041666666664</v>
      </c>
      <c r="L5766" s="112">
        <v>45589</v>
      </c>
      <c r="M5766" s="112">
        <v>45589</v>
      </c>
      <c r="N5766" t="s">
        <v>47</v>
      </c>
    </row>
    <row r="5767" spans="1:14" x14ac:dyDescent="0.3">
      <c r="A5767" s="17">
        <v>45555</v>
      </c>
      <c r="B5767" s="17">
        <v>45555</v>
      </c>
      <c r="C5767" t="s">
        <v>13969</v>
      </c>
      <c r="D5767" t="s">
        <v>4537</v>
      </c>
      <c r="E5767">
        <v>10</v>
      </c>
      <c r="F5767">
        <v>9437948</v>
      </c>
      <c r="G5767">
        <v>2024</v>
      </c>
      <c r="H5767" s="19" t="s">
        <v>55</v>
      </c>
      <c r="I5767" t="s">
        <v>13708</v>
      </c>
      <c r="J5767">
        <v>89788</v>
      </c>
      <c r="K5767" s="112">
        <v>45558.574999999997</v>
      </c>
      <c r="L5767" s="112">
        <v>45589</v>
      </c>
      <c r="M5767" s="112">
        <v>45589</v>
      </c>
      <c r="N5767" t="s">
        <v>47</v>
      </c>
    </row>
    <row r="5768" spans="1:14" x14ac:dyDescent="0.3">
      <c r="A5768" s="17">
        <v>45555</v>
      </c>
      <c r="B5768" s="17">
        <v>45555</v>
      </c>
      <c r="C5768" t="s">
        <v>13969</v>
      </c>
      <c r="D5768" t="s">
        <v>4537</v>
      </c>
      <c r="E5768">
        <v>10</v>
      </c>
      <c r="F5768">
        <v>12240856</v>
      </c>
      <c r="G5768">
        <v>2024</v>
      </c>
      <c r="H5768" s="19" t="s">
        <v>55</v>
      </c>
      <c r="I5768" t="s">
        <v>13707</v>
      </c>
      <c r="J5768">
        <v>493590</v>
      </c>
      <c r="K5768" s="112">
        <v>45558.5</v>
      </c>
      <c r="L5768" s="112">
        <v>45589</v>
      </c>
      <c r="M5768" s="112">
        <v>45589</v>
      </c>
      <c r="N5768" t="s">
        <v>47</v>
      </c>
    </row>
    <row r="5769" spans="1:14" x14ac:dyDescent="0.3">
      <c r="A5769" s="17">
        <v>45555</v>
      </c>
      <c r="B5769" s="17">
        <v>45555</v>
      </c>
      <c r="C5769" t="s">
        <v>13969</v>
      </c>
      <c r="D5769" t="s">
        <v>4537</v>
      </c>
      <c r="E5769">
        <v>10</v>
      </c>
      <c r="F5769">
        <v>4222349.2</v>
      </c>
      <c r="G5769">
        <v>2024</v>
      </c>
      <c r="H5769" s="19" t="s">
        <v>55</v>
      </c>
      <c r="I5769" t="s">
        <v>13707</v>
      </c>
      <c r="J5769">
        <v>454850</v>
      </c>
      <c r="K5769" s="112">
        <v>45558.333333333336</v>
      </c>
      <c r="L5769" s="112">
        <v>45589</v>
      </c>
      <c r="M5769" s="112">
        <v>45589</v>
      </c>
      <c r="N5769" t="s">
        <v>47</v>
      </c>
    </row>
    <row r="5770" spans="1:14" x14ac:dyDescent="0.3">
      <c r="A5770" s="17">
        <v>45555</v>
      </c>
      <c r="B5770" s="17">
        <v>45555</v>
      </c>
      <c r="C5770" t="s">
        <v>13969</v>
      </c>
      <c r="D5770" t="s">
        <v>4537</v>
      </c>
      <c r="E5770">
        <v>10</v>
      </c>
      <c r="F5770">
        <v>826380</v>
      </c>
      <c r="G5770">
        <v>2024</v>
      </c>
      <c r="H5770" s="19" t="s">
        <v>55</v>
      </c>
      <c r="I5770" t="s">
        <v>13707</v>
      </c>
      <c r="J5770">
        <v>543730</v>
      </c>
      <c r="K5770" s="112">
        <v>45509.791666666664</v>
      </c>
      <c r="L5770" s="112">
        <v>45589</v>
      </c>
      <c r="M5770" s="112">
        <v>45589</v>
      </c>
      <c r="N5770" t="s">
        <v>47</v>
      </c>
    </row>
    <row r="5771" spans="1:14" x14ac:dyDescent="0.3">
      <c r="A5771" s="17">
        <v>45553</v>
      </c>
      <c r="B5771" s="17">
        <v>45553</v>
      </c>
      <c r="C5771" t="s">
        <v>13969</v>
      </c>
      <c r="D5771" t="s">
        <v>4537</v>
      </c>
      <c r="E5771">
        <v>10</v>
      </c>
      <c r="F5771">
        <v>13631000</v>
      </c>
      <c r="G5771">
        <v>2024</v>
      </c>
      <c r="H5771" s="19" t="s">
        <v>55</v>
      </c>
      <c r="I5771" t="s">
        <v>13707</v>
      </c>
      <c r="J5771">
        <v>375332</v>
      </c>
      <c r="K5771" s="112">
        <v>45477.604166666664</v>
      </c>
      <c r="L5771" s="112">
        <v>45589</v>
      </c>
      <c r="M5771" s="112">
        <v>45589</v>
      </c>
      <c r="N5771" t="s">
        <v>47</v>
      </c>
    </row>
    <row r="5772" spans="1:14" x14ac:dyDescent="0.3">
      <c r="A5772" s="17">
        <v>45553</v>
      </c>
      <c r="B5772" s="17">
        <v>45553</v>
      </c>
      <c r="C5772" t="s">
        <v>13969</v>
      </c>
      <c r="D5772" t="s">
        <v>4537</v>
      </c>
      <c r="E5772">
        <v>10</v>
      </c>
      <c r="F5772">
        <v>14000000</v>
      </c>
      <c r="G5772">
        <v>2024</v>
      </c>
      <c r="H5772" s="19" t="s">
        <v>55</v>
      </c>
      <c r="I5772" t="s">
        <v>13707</v>
      </c>
      <c r="J5772">
        <v>437255</v>
      </c>
      <c r="K5772" s="112">
        <v>45271.625</v>
      </c>
      <c r="L5772" s="112">
        <v>45589</v>
      </c>
      <c r="M5772" s="112">
        <v>45589</v>
      </c>
      <c r="N5772" t="s">
        <v>47</v>
      </c>
    </row>
    <row r="5773" spans="1:14" x14ac:dyDescent="0.3">
      <c r="A5773" s="17">
        <v>45553</v>
      </c>
      <c r="B5773" s="17">
        <v>45553</v>
      </c>
      <c r="C5773" t="s">
        <v>13969</v>
      </c>
      <c r="D5773" t="s">
        <v>4537</v>
      </c>
      <c r="E5773">
        <v>10</v>
      </c>
      <c r="F5773">
        <v>14000000</v>
      </c>
      <c r="G5773">
        <v>2024</v>
      </c>
      <c r="H5773" s="19" t="s">
        <v>55</v>
      </c>
      <c r="I5773" t="s">
        <v>13707</v>
      </c>
      <c r="J5773">
        <v>545510</v>
      </c>
      <c r="K5773" s="112">
        <v>45551.899305555555</v>
      </c>
      <c r="L5773" s="112">
        <v>45589</v>
      </c>
      <c r="M5773" s="112">
        <v>45589</v>
      </c>
      <c r="N5773" t="s">
        <v>47</v>
      </c>
    </row>
    <row r="5774" spans="1:14" x14ac:dyDescent="0.3">
      <c r="A5774" s="17">
        <v>45552</v>
      </c>
      <c r="B5774" s="17">
        <v>45552</v>
      </c>
      <c r="C5774" t="s">
        <v>13969</v>
      </c>
      <c r="D5774" t="s">
        <v>4537</v>
      </c>
      <c r="E5774">
        <v>10</v>
      </c>
      <c r="F5774">
        <v>5101412</v>
      </c>
      <c r="G5774">
        <v>2024</v>
      </c>
      <c r="H5774" s="19" t="s">
        <v>55</v>
      </c>
      <c r="I5774" t="s">
        <v>13707</v>
      </c>
      <c r="J5774">
        <v>714613</v>
      </c>
      <c r="K5774" s="112">
        <v>45465.520833333336</v>
      </c>
      <c r="L5774" s="112">
        <v>45589</v>
      </c>
      <c r="M5774" s="112">
        <v>45589</v>
      </c>
      <c r="N5774" t="s">
        <v>47</v>
      </c>
    </row>
    <row r="5775" spans="1:14" x14ac:dyDescent="0.3">
      <c r="A5775" s="17">
        <v>45552</v>
      </c>
      <c r="B5775" s="17">
        <v>45552</v>
      </c>
      <c r="C5775" t="s">
        <v>13969</v>
      </c>
      <c r="D5775" t="s">
        <v>4537</v>
      </c>
      <c r="E5775">
        <v>10</v>
      </c>
      <c r="F5775">
        <v>14000000</v>
      </c>
      <c r="G5775">
        <v>2024</v>
      </c>
      <c r="H5775" s="19" t="s">
        <v>55</v>
      </c>
      <c r="I5775" t="s">
        <v>13708</v>
      </c>
      <c r="J5775">
        <v>92351</v>
      </c>
      <c r="K5775" s="112">
        <v>45548.822916666664</v>
      </c>
      <c r="L5775" s="112">
        <v>45589</v>
      </c>
      <c r="M5775" s="112">
        <v>45589</v>
      </c>
      <c r="N5775" t="s">
        <v>47</v>
      </c>
    </row>
    <row r="5776" spans="1:14" x14ac:dyDescent="0.3">
      <c r="A5776" s="17">
        <v>45552</v>
      </c>
      <c r="B5776" s="17">
        <v>45552</v>
      </c>
      <c r="C5776" t="s">
        <v>13969</v>
      </c>
      <c r="D5776" t="s">
        <v>4537</v>
      </c>
      <c r="E5776">
        <v>10</v>
      </c>
      <c r="F5776">
        <v>3800000</v>
      </c>
      <c r="G5776">
        <v>2024</v>
      </c>
      <c r="H5776" s="19" t="s">
        <v>55</v>
      </c>
      <c r="I5776" t="s">
        <v>13707</v>
      </c>
      <c r="J5776">
        <v>458577</v>
      </c>
      <c r="K5776" s="112">
        <v>45548.370833333334</v>
      </c>
      <c r="L5776" s="112">
        <v>45589</v>
      </c>
      <c r="M5776" s="112">
        <v>45589</v>
      </c>
      <c r="N5776" t="s">
        <v>47</v>
      </c>
    </row>
    <row r="5777" spans="1:14" x14ac:dyDescent="0.3">
      <c r="A5777" s="17">
        <v>45551</v>
      </c>
      <c r="B5777" s="17">
        <v>45551</v>
      </c>
      <c r="C5777" t="s">
        <v>13969</v>
      </c>
      <c r="D5777" t="s">
        <v>4537</v>
      </c>
      <c r="E5777">
        <v>10</v>
      </c>
      <c r="F5777">
        <v>14000000</v>
      </c>
      <c r="G5777">
        <v>2024</v>
      </c>
      <c r="H5777" s="19" t="s">
        <v>55</v>
      </c>
      <c r="I5777" t="s">
        <v>13707</v>
      </c>
      <c r="J5777">
        <v>647875</v>
      </c>
      <c r="K5777" s="112">
        <v>45437.54791666667</v>
      </c>
      <c r="L5777" s="112">
        <v>45589</v>
      </c>
      <c r="M5777" s="112">
        <v>45589</v>
      </c>
      <c r="N5777" t="s">
        <v>47</v>
      </c>
    </row>
    <row r="5778" spans="1:14" x14ac:dyDescent="0.3">
      <c r="A5778" s="17">
        <v>45551</v>
      </c>
      <c r="B5778" s="17">
        <v>45551</v>
      </c>
      <c r="C5778" t="s">
        <v>13969</v>
      </c>
      <c r="D5778" t="s">
        <v>4537</v>
      </c>
      <c r="E5778">
        <v>10</v>
      </c>
      <c r="F5778">
        <v>14000000</v>
      </c>
      <c r="G5778">
        <v>2024</v>
      </c>
      <c r="H5778" s="19" t="s">
        <v>55</v>
      </c>
      <c r="I5778" t="s">
        <v>13707</v>
      </c>
      <c r="J5778">
        <v>573057</v>
      </c>
      <c r="K5778" s="112">
        <v>45466</v>
      </c>
      <c r="L5778" s="112">
        <v>45589</v>
      </c>
      <c r="M5778" s="112">
        <v>45589</v>
      </c>
      <c r="N5778" t="s">
        <v>47</v>
      </c>
    </row>
    <row r="5779" spans="1:14" x14ac:dyDescent="0.3">
      <c r="A5779" s="17">
        <v>45568</v>
      </c>
      <c r="B5779" s="17">
        <v>45568</v>
      </c>
      <c r="C5779" t="s">
        <v>13969</v>
      </c>
      <c r="D5779" t="s">
        <v>4537</v>
      </c>
      <c r="E5779">
        <v>10</v>
      </c>
      <c r="F5779">
        <v>7540589</v>
      </c>
      <c r="G5779">
        <v>2024</v>
      </c>
      <c r="H5779" s="19" t="s">
        <v>55</v>
      </c>
      <c r="I5779" t="s">
        <v>13708</v>
      </c>
      <c r="J5779">
        <v>93279</v>
      </c>
      <c r="K5779" s="112">
        <v>45565.536111111112</v>
      </c>
      <c r="L5779" s="112">
        <v>45590</v>
      </c>
      <c r="M5779" s="112">
        <v>45590</v>
      </c>
      <c r="N5779" t="s">
        <v>47</v>
      </c>
    </row>
    <row r="5780" spans="1:14" x14ac:dyDescent="0.3">
      <c r="A5780" s="17">
        <v>45562</v>
      </c>
      <c r="B5780" s="17">
        <v>45562</v>
      </c>
      <c r="C5780" t="s">
        <v>13969</v>
      </c>
      <c r="D5780" t="s">
        <v>4537</v>
      </c>
      <c r="E5780">
        <v>10</v>
      </c>
      <c r="F5780">
        <v>10643000</v>
      </c>
      <c r="G5780">
        <v>2024</v>
      </c>
      <c r="H5780" s="19" t="s">
        <v>43</v>
      </c>
      <c r="I5780" t="s">
        <v>13708</v>
      </c>
      <c r="J5780">
        <v>111832</v>
      </c>
      <c r="K5780" s="112">
        <v>45559.833333333336</v>
      </c>
      <c r="L5780" s="112">
        <v>45590</v>
      </c>
      <c r="M5780" s="112">
        <v>45590</v>
      </c>
      <c r="N5780" t="s">
        <v>47</v>
      </c>
    </row>
    <row r="5781" spans="1:14" x14ac:dyDescent="0.3">
      <c r="A5781" s="17">
        <v>45559</v>
      </c>
      <c r="B5781" s="17">
        <v>45559</v>
      </c>
      <c r="C5781" t="s">
        <v>13969</v>
      </c>
      <c r="D5781" t="s">
        <v>4537</v>
      </c>
      <c r="E5781">
        <v>10</v>
      </c>
      <c r="F5781">
        <v>12516588</v>
      </c>
      <c r="G5781">
        <v>2024</v>
      </c>
      <c r="H5781" s="19" t="s">
        <v>55</v>
      </c>
      <c r="I5781" t="s">
        <v>13708</v>
      </c>
      <c r="J5781">
        <v>113085</v>
      </c>
      <c r="K5781" s="112">
        <v>45497.5</v>
      </c>
      <c r="L5781" s="112">
        <v>45590</v>
      </c>
      <c r="M5781" s="112">
        <v>45590</v>
      </c>
      <c r="N5781" t="s">
        <v>47</v>
      </c>
    </row>
    <row r="5782" spans="1:14" x14ac:dyDescent="0.3">
      <c r="A5782" s="17">
        <v>45558</v>
      </c>
      <c r="B5782" s="17">
        <v>45558</v>
      </c>
      <c r="C5782" t="s">
        <v>13969</v>
      </c>
      <c r="D5782" t="s">
        <v>4537</v>
      </c>
      <c r="E5782">
        <v>10</v>
      </c>
      <c r="F5782">
        <v>6737580</v>
      </c>
      <c r="G5782">
        <v>2024</v>
      </c>
      <c r="H5782" s="19" t="s">
        <v>55</v>
      </c>
      <c r="I5782" t="s">
        <v>13707</v>
      </c>
      <c r="J5782">
        <v>579399</v>
      </c>
      <c r="K5782" s="112">
        <v>45411.5</v>
      </c>
      <c r="L5782" s="112">
        <v>45590</v>
      </c>
      <c r="M5782" s="112">
        <v>45590</v>
      </c>
      <c r="N5782" t="s">
        <v>47</v>
      </c>
    </row>
    <row r="5783" spans="1:14" x14ac:dyDescent="0.3">
      <c r="A5783" s="17">
        <v>45558</v>
      </c>
      <c r="B5783" s="17">
        <v>45558</v>
      </c>
      <c r="C5783" t="s">
        <v>13969</v>
      </c>
      <c r="D5783" t="s">
        <v>4537</v>
      </c>
      <c r="E5783">
        <v>10</v>
      </c>
      <c r="F5783">
        <v>10941529</v>
      </c>
      <c r="G5783">
        <v>2024</v>
      </c>
      <c r="H5783" s="19" t="s">
        <v>55</v>
      </c>
      <c r="I5783" t="s">
        <v>13708</v>
      </c>
      <c r="J5783">
        <v>122294</v>
      </c>
      <c r="K5783" s="112">
        <v>45554.5625</v>
      </c>
      <c r="L5783" s="112">
        <v>45590</v>
      </c>
      <c r="M5783" s="112">
        <v>45590</v>
      </c>
      <c r="N5783" t="s">
        <v>47</v>
      </c>
    </row>
    <row r="5784" spans="1:14" x14ac:dyDescent="0.3">
      <c r="A5784" s="17">
        <v>45554</v>
      </c>
      <c r="B5784" s="17">
        <v>45554</v>
      </c>
      <c r="C5784" t="s">
        <v>13969</v>
      </c>
      <c r="D5784" t="s">
        <v>4537</v>
      </c>
      <c r="E5784">
        <v>10</v>
      </c>
      <c r="F5784">
        <v>13730000</v>
      </c>
      <c r="G5784">
        <v>2024</v>
      </c>
      <c r="H5784" s="19" t="s">
        <v>55</v>
      </c>
      <c r="I5784" t="s">
        <v>13707</v>
      </c>
      <c r="J5784">
        <v>689942</v>
      </c>
      <c r="K5784" s="112">
        <v>45537.020833333336</v>
      </c>
      <c r="L5784" s="112">
        <v>45590</v>
      </c>
      <c r="M5784" s="112">
        <v>45590</v>
      </c>
      <c r="N5784" t="s">
        <v>47</v>
      </c>
    </row>
    <row r="5785" spans="1:14" x14ac:dyDescent="0.3">
      <c r="A5785" s="17">
        <v>45553</v>
      </c>
      <c r="B5785" s="17">
        <v>45553</v>
      </c>
      <c r="C5785" t="s">
        <v>13969</v>
      </c>
      <c r="D5785" t="s">
        <v>4537</v>
      </c>
      <c r="E5785">
        <v>10</v>
      </c>
      <c r="F5785">
        <v>7569552</v>
      </c>
      <c r="G5785">
        <v>2024</v>
      </c>
      <c r="H5785" s="19" t="s">
        <v>55</v>
      </c>
      <c r="I5785" t="s">
        <v>13707</v>
      </c>
      <c r="J5785">
        <v>635440</v>
      </c>
      <c r="K5785" s="112">
        <v>45552.901388888888</v>
      </c>
      <c r="L5785" s="112">
        <v>45590</v>
      </c>
      <c r="M5785" s="112">
        <v>45590</v>
      </c>
      <c r="N5785" t="s">
        <v>47</v>
      </c>
    </row>
    <row r="5786" spans="1:14" x14ac:dyDescent="0.3">
      <c r="A5786" s="17">
        <v>45552</v>
      </c>
      <c r="B5786" s="17">
        <v>45552</v>
      </c>
      <c r="C5786" t="s">
        <v>13969</v>
      </c>
      <c r="D5786" t="s">
        <v>4537</v>
      </c>
      <c r="E5786">
        <v>10</v>
      </c>
      <c r="F5786">
        <v>8502865.7200000007</v>
      </c>
      <c r="G5786">
        <v>2024</v>
      </c>
      <c r="H5786" s="19" t="s">
        <v>55</v>
      </c>
      <c r="I5786" t="s">
        <v>13707</v>
      </c>
      <c r="J5786">
        <v>702810</v>
      </c>
      <c r="K5786" s="112">
        <v>45496.618055555555</v>
      </c>
      <c r="L5786" s="112">
        <v>45590</v>
      </c>
      <c r="M5786" s="112">
        <v>45590</v>
      </c>
      <c r="N5786" t="s">
        <v>47</v>
      </c>
    </row>
    <row r="5787" spans="1:14" x14ac:dyDescent="0.3">
      <c r="A5787" s="17">
        <v>45552</v>
      </c>
      <c r="B5787" s="17">
        <v>45552</v>
      </c>
      <c r="C5787" t="s">
        <v>13969</v>
      </c>
      <c r="D5787" t="s">
        <v>4537</v>
      </c>
      <c r="E5787">
        <v>10</v>
      </c>
      <c r="F5787">
        <v>4047346</v>
      </c>
      <c r="G5787">
        <v>2024</v>
      </c>
      <c r="H5787" s="19" t="s">
        <v>55</v>
      </c>
      <c r="I5787" t="s">
        <v>13707</v>
      </c>
      <c r="J5787">
        <v>680507</v>
      </c>
      <c r="K5787" s="112">
        <v>45550.538194444445</v>
      </c>
      <c r="L5787" s="112">
        <v>45590</v>
      </c>
      <c r="M5787" s="112">
        <v>45590</v>
      </c>
      <c r="N5787" t="s">
        <v>47</v>
      </c>
    </row>
    <row r="5788" spans="1:14" x14ac:dyDescent="0.3">
      <c r="A5788" s="17">
        <v>45552</v>
      </c>
      <c r="B5788" s="17">
        <v>45552</v>
      </c>
      <c r="C5788" t="s">
        <v>13969</v>
      </c>
      <c r="D5788" t="s">
        <v>4537</v>
      </c>
      <c r="E5788">
        <v>10</v>
      </c>
      <c r="F5788">
        <v>4277739.37</v>
      </c>
      <c r="G5788">
        <v>2024</v>
      </c>
      <c r="H5788" s="19" t="s">
        <v>55</v>
      </c>
      <c r="I5788" t="s">
        <v>13707</v>
      </c>
      <c r="J5788">
        <v>614300</v>
      </c>
      <c r="K5788" s="112">
        <v>45492.708333333336</v>
      </c>
      <c r="L5788" s="112">
        <v>45590</v>
      </c>
      <c r="M5788" s="112">
        <v>45590</v>
      </c>
      <c r="N5788" t="s">
        <v>47</v>
      </c>
    </row>
    <row r="5789" spans="1:14" x14ac:dyDescent="0.3">
      <c r="A5789" s="17">
        <v>45552</v>
      </c>
      <c r="B5789" s="17">
        <v>45552</v>
      </c>
      <c r="C5789" t="s">
        <v>13969</v>
      </c>
      <c r="D5789" t="s">
        <v>4537</v>
      </c>
      <c r="E5789">
        <v>10</v>
      </c>
      <c r="F5789">
        <v>14000000</v>
      </c>
      <c r="G5789">
        <v>2024</v>
      </c>
      <c r="H5789" s="19" t="s">
        <v>55</v>
      </c>
      <c r="I5789" t="s">
        <v>13707</v>
      </c>
      <c r="J5789">
        <v>473132</v>
      </c>
      <c r="K5789" s="112">
        <v>45425.520833333336</v>
      </c>
      <c r="L5789" s="112">
        <v>45590</v>
      </c>
      <c r="M5789" s="112">
        <v>45590</v>
      </c>
      <c r="N5789" t="s">
        <v>47</v>
      </c>
    </row>
    <row r="5790" spans="1:14" x14ac:dyDescent="0.3">
      <c r="A5790" s="17">
        <v>45551</v>
      </c>
      <c r="B5790" s="17">
        <v>45551</v>
      </c>
      <c r="C5790" t="s">
        <v>13969</v>
      </c>
      <c r="D5790" t="s">
        <v>4537</v>
      </c>
      <c r="E5790">
        <v>10</v>
      </c>
      <c r="F5790">
        <v>14000000</v>
      </c>
      <c r="G5790">
        <v>2024</v>
      </c>
      <c r="H5790" s="19" t="s">
        <v>43</v>
      </c>
      <c r="I5790" t="s">
        <v>13708</v>
      </c>
      <c r="J5790">
        <v>65437</v>
      </c>
      <c r="K5790" s="112">
        <v>45512.75</v>
      </c>
      <c r="L5790" s="112">
        <v>45590</v>
      </c>
      <c r="M5790" s="112">
        <v>45590</v>
      </c>
      <c r="N5790" t="s">
        <v>47</v>
      </c>
    </row>
    <row r="5791" spans="1:14" x14ac:dyDescent="0.3">
      <c r="A5791" s="17">
        <v>45551</v>
      </c>
      <c r="B5791" s="17">
        <v>45551</v>
      </c>
      <c r="C5791" t="s">
        <v>13969</v>
      </c>
      <c r="D5791" t="s">
        <v>4537</v>
      </c>
      <c r="E5791">
        <v>10</v>
      </c>
      <c r="F5791">
        <v>6105000</v>
      </c>
      <c r="G5791">
        <v>2024</v>
      </c>
      <c r="H5791" s="19" t="s">
        <v>55</v>
      </c>
      <c r="I5791" t="s">
        <v>13708</v>
      </c>
      <c r="J5791">
        <v>84804</v>
      </c>
      <c r="K5791" s="112">
        <v>45549.606944444444</v>
      </c>
      <c r="L5791" s="112">
        <v>45590</v>
      </c>
      <c r="M5791" s="112">
        <v>45590</v>
      </c>
      <c r="N5791" t="s">
        <v>47</v>
      </c>
    </row>
    <row r="5792" spans="1:14" x14ac:dyDescent="0.3">
      <c r="A5792" s="17">
        <v>45551</v>
      </c>
      <c r="B5792" s="17">
        <v>45551</v>
      </c>
      <c r="C5792" t="s">
        <v>13969</v>
      </c>
      <c r="D5792" t="s">
        <v>4537</v>
      </c>
      <c r="E5792">
        <v>10</v>
      </c>
      <c r="F5792">
        <v>14000000</v>
      </c>
      <c r="G5792">
        <v>2024</v>
      </c>
      <c r="H5792" s="19" t="s">
        <v>55</v>
      </c>
      <c r="I5792" t="s">
        <v>13707</v>
      </c>
      <c r="J5792">
        <v>369980</v>
      </c>
      <c r="K5792" s="112">
        <v>45261.708333333336</v>
      </c>
      <c r="L5792" s="112">
        <v>45590</v>
      </c>
      <c r="M5792" s="112">
        <v>45590</v>
      </c>
      <c r="N5792" t="s">
        <v>47</v>
      </c>
    </row>
    <row r="5793" spans="1:14" x14ac:dyDescent="0.3">
      <c r="A5793" s="17">
        <v>45551</v>
      </c>
      <c r="B5793" s="17">
        <v>45551</v>
      </c>
      <c r="C5793" t="s">
        <v>13969</v>
      </c>
      <c r="D5793" t="s">
        <v>4537</v>
      </c>
      <c r="E5793">
        <v>10</v>
      </c>
      <c r="F5793">
        <v>8045628</v>
      </c>
      <c r="G5793">
        <v>2024</v>
      </c>
      <c r="H5793" s="19" t="s">
        <v>55</v>
      </c>
      <c r="I5793" t="s">
        <v>13707</v>
      </c>
      <c r="J5793">
        <v>588136</v>
      </c>
      <c r="K5793" s="112">
        <v>45398.666666666664</v>
      </c>
      <c r="L5793" s="112">
        <v>45590</v>
      </c>
      <c r="M5793" s="112">
        <v>45590</v>
      </c>
      <c r="N5793" t="s">
        <v>47</v>
      </c>
    </row>
    <row r="5794" spans="1:14" x14ac:dyDescent="0.3">
      <c r="A5794" s="17">
        <v>45551</v>
      </c>
      <c r="B5794" s="17">
        <v>45551</v>
      </c>
      <c r="C5794" t="s">
        <v>13969</v>
      </c>
      <c r="D5794" t="s">
        <v>4537</v>
      </c>
      <c r="E5794">
        <v>10</v>
      </c>
      <c r="F5794">
        <v>5155504</v>
      </c>
      <c r="G5794">
        <v>2024</v>
      </c>
      <c r="H5794" s="19" t="s">
        <v>55</v>
      </c>
      <c r="I5794" t="s">
        <v>13707</v>
      </c>
      <c r="J5794">
        <v>534109</v>
      </c>
      <c r="K5794" s="112">
        <v>45550.513888888891</v>
      </c>
      <c r="L5794" s="112">
        <v>45590</v>
      </c>
      <c r="M5794" s="112">
        <v>45590</v>
      </c>
      <c r="N5794" t="s">
        <v>47</v>
      </c>
    </row>
    <row r="5795" spans="1:14" x14ac:dyDescent="0.3">
      <c r="A5795" s="17">
        <v>45548</v>
      </c>
      <c r="B5795" s="17">
        <v>45548</v>
      </c>
      <c r="C5795" t="s">
        <v>13969</v>
      </c>
      <c r="D5795" t="s">
        <v>4537</v>
      </c>
      <c r="E5795">
        <v>10</v>
      </c>
      <c r="F5795">
        <v>11497766</v>
      </c>
      <c r="G5795">
        <v>2024</v>
      </c>
      <c r="H5795" s="19" t="s">
        <v>55</v>
      </c>
      <c r="I5795" t="s">
        <v>13707</v>
      </c>
      <c r="J5795">
        <v>435676</v>
      </c>
      <c r="K5795" s="112">
        <v>45513.395833333336</v>
      </c>
      <c r="L5795" s="112">
        <v>45590</v>
      </c>
      <c r="M5795" s="112">
        <v>45590</v>
      </c>
      <c r="N5795" t="s">
        <v>47</v>
      </c>
    </row>
    <row r="5796" spans="1:14" x14ac:dyDescent="0.3">
      <c r="A5796" s="17">
        <v>45548</v>
      </c>
      <c r="B5796" s="17">
        <v>45548</v>
      </c>
      <c r="C5796" t="s">
        <v>13969</v>
      </c>
      <c r="D5796" t="s">
        <v>4537</v>
      </c>
      <c r="E5796">
        <v>10</v>
      </c>
      <c r="F5796">
        <v>12426743</v>
      </c>
      <c r="G5796">
        <v>2024</v>
      </c>
      <c r="H5796" s="19" t="s">
        <v>55</v>
      </c>
      <c r="I5796" t="s">
        <v>13707</v>
      </c>
      <c r="J5796">
        <v>706491</v>
      </c>
      <c r="K5796" s="112">
        <v>45486.322916666664</v>
      </c>
      <c r="L5796" s="112">
        <v>45590</v>
      </c>
      <c r="M5796" s="112">
        <v>45590</v>
      </c>
      <c r="N5796" t="s">
        <v>47</v>
      </c>
    </row>
    <row r="5797" spans="1:14" x14ac:dyDescent="0.3">
      <c r="A5797" s="17">
        <v>45548</v>
      </c>
      <c r="B5797" s="17">
        <v>45548</v>
      </c>
      <c r="C5797" t="s">
        <v>13969</v>
      </c>
      <c r="D5797" t="s">
        <v>4537</v>
      </c>
      <c r="E5797">
        <v>10</v>
      </c>
      <c r="F5797">
        <v>13590000</v>
      </c>
      <c r="G5797">
        <v>2024</v>
      </c>
      <c r="H5797" s="19" t="s">
        <v>55</v>
      </c>
      <c r="I5797" t="s">
        <v>13707</v>
      </c>
      <c r="J5797">
        <v>712558</v>
      </c>
      <c r="K5797" s="112">
        <v>45547.445833333331</v>
      </c>
      <c r="L5797" s="112">
        <v>45590</v>
      </c>
      <c r="M5797" s="112">
        <v>45590</v>
      </c>
      <c r="N5797" t="s">
        <v>47</v>
      </c>
    </row>
    <row r="5798" spans="1:14" x14ac:dyDescent="0.3">
      <c r="A5798" s="17">
        <v>45547</v>
      </c>
      <c r="B5798" s="17">
        <v>45547</v>
      </c>
      <c r="C5798" t="s">
        <v>13969</v>
      </c>
      <c r="D5798" t="s">
        <v>4537</v>
      </c>
      <c r="E5798">
        <v>10</v>
      </c>
      <c r="F5798">
        <v>13339169.210000001</v>
      </c>
      <c r="G5798">
        <v>2024</v>
      </c>
      <c r="H5798" s="19" t="s">
        <v>55</v>
      </c>
      <c r="I5798" t="s">
        <v>13707</v>
      </c>
      <c r="J5798">
        <v>555886</v>
      </c>
      <c r="K5798" s="112">
        <v>45486.635416666664</v>
      </c>
      <c r="L5798" s="112">
        <v>45590</v>
      </c>
      <c r="M5798" s="112">
        <v>45590</v>
      </c>
      <c r="N5798" t="s">
        <v>47</v>
      </c>
    </row>
    <row r="5799" spans="1:14" x14ac:dyDescent="0.3">
      <c r="A5799" s="17">
        <v>45582</v>
      </c>
      <c r="B5799" s="17">
        <v>45582</v>
      </c>
      <c r="C5799" t="s">
        <v>13969</v>
      </c>
      <c r="D5799" t="s">
        <v>4537</v>
      </c>
      <c r="E5799">
        <v>10</v>
      </c>
      <c r="F5799">
        <v>14000000</v>
      </c>
      <c r="G5799">
        <v>2024</v>
      </c>
      <c r="H5799" s="19" t="s">
        <v>55</v>
      </c>
      <c r="I5799" t="s">
        <v>13707</v>
      </c>
      <c r="J5799">
        <v>764502</v>
      </c>
      <c r="K5799" s="112">
        <v>45558.479166666664</v>
      </c>
      <c r="L5799" s="112">
        <v>45593</v>
      </c>
      <c r="M5799" s="112">
        <v>45593</v>
      </c>
      <c r="N5799" t="s">
        <v>47</v>
      </c>
    </row>
    <row r="5800" spans="1:14" x14ac:dyDescent="0.3">
      <c r="A5800" s="17">
        <v>45580</v>
      </c>
      <c r="B5800" s="17">
        <v>45580</v>
      </c>
      <c r="C5800" t="s">
        <v>13969</v>
      </c>
      <c r="D5800" t="s">
        <v>4537</v>
      </c>
      <c r="E5800">
        <v>10</v>
      </c>
      <c r="F5800">
        <v>10006091</v>
      </c>
      <c r="G5800">
        <v>2024</v>
      </c>
      <c r="H5800" s="19" t="s">
        <v>55</v>
      </c>
      <c r="I5800" t="s">
        <v>13707</v>
      </c>
      <c r="J5800">
        <v>568639</v>
      </c>
      <c r="K5800" s="112">
        <v>45579.836805555555</v>
      </c>
      <c r="L5800" s="112">
        <v>45593</v>
      </c>
      <c r="M5800" s="112">
        <v>45593</v>
      </c>
      <c r="N5800" t="s">
        <v>47</v>
      </c>
    </row>
    <row r="5801" spans="1:14" x14ac:dyDescent="0.3">
      <c r="A5801" s="17">
        <v>45580</v>
      </c>
      <c r="B5801" s="17">
        <v>45580</v>
      </c>
      <c r="C5801" t="s">
        <v>13969</v>
      </c>
      <c r="D5801" t="s">
        <v>4537</v>
      </c>
      <c r="E5801">
        <v>10</v>
      </c>
      <c r="F5801">
        <v>1655356</v>
      </c>
      <c r="G5801">
        <v>2024</v>
      </c>
      <c r="H5801" s="19" t="s">
        <v>55</v>
      </c>
      <c r="I5801" t="s">
        <v>13707</v>
      </c>
      <c r="J5801">
        <v>725197</v>
      </c>
      <c r="K5801" s="112">
        <v>45541.506944444445</v>
      </c>
      <c r="L5801" s="112">
        <v>45593</v>
      </c>
      <c r="M5801" s="112">
        <v>45593</v>
      </c>
      <c r="N5801" t="s">
        <v>47</v>
      </c>
    </row>
    <row r="5802" spans="1:14" x14ac:dyDescent="0.3">
      <c r="A5802" s="17">
        <v>45579</v>
      </c>
      <c r="B5802" s="17">
        <v>45579</v>
      </c>
      <c r="C5802" t="s">
        <v>13969</v>
      </c>
      <c r="D5802" t="s">
        <v>4537</v>
      </c>
      <c r="E5802">
        <v>10</v>
      </c>
      <c r="F5802">
        <v>13280034.800000001</v>
      </c>
      <c r="G5802">
        <v>2024</v>
      </c>
      <c r="H5802" s="19" t="s">
        <v>55</v>
      </c>
      <c r="I5802" t="s">
        <v>13707</v>
      </c>
      <c r="J5802">
        <v>643310</v>
      </c>
      <c r="K5802" s="112">
        <v>45577.451388888891</v>
      </c>
      <c r="L5802" s="112">
        <v>45593</v>
      </c>
      <c r="M5802" s="112">
        <v>45593</v>
      </c>
      <c r="N5802" t="s">
        <v>47</v>
      </c>
    </row>
    <row r="5803" spans="1:14" x14ac:dyDescent="0.3">
      <c r="A5803" s="17">
        <v>45579</v>
      </c>
      <c r="B5803" s="17">
        <v>45579</v>
      </c>
      <c r="C5803" t="s">
        <v>13969</v>
      </c>
      <c r="D5803" t="s">
        <v>4537</v>
      </c>
      <c r="E5803">
        <v>10</v>
      </c>
      <c r="F5803">
        <v>5134065</v>
      </c>
      <c r="G5803">
        <v>2024</v>
      </c>
      <c r="H5803" s="19" t="s">
        <v>55</v>
      </c>
      <c r="I5803" t="s">
        <v>13707</v>
      </c>
      <c r="J5803">
        <v>746751</v>
      </c>
      <c r="K5803" s="112">
        <v>45577.8125</v>
      </c>
      <c r="L5803" s="112">
        <v>45593</v>
      </c>
      <c r="M5803" s="112">
        <v>45593</v>
      </c>
      <c r="N5803" t="s">
        <v>47</v>
      </c>
    </row>
    <row r="5804" spans="1:14" x14ac:dyDescent="0.3">
      <c r="A5804" s="17">
        <v>45545</v>
      </c>
      <c r="B5804" s="17">
        <v>45545</v>
      </c>
      <c r="C5804" t="s">
        <v>13969</v>
      </c>
      <c r="D5804" t="s">
        <v>4537</v>
      </c>
      <c r="E5804">
        <v>10</v>
      </c>
      <c r="F5804">
        <v>5319390</v>
      </c>
      <c r="G5804">
        <v>2024</v>
      </c>
      <c r="H5804" s="19" t="s">
        <v>55</v>
      </c>
      <c r="I5804" t="s">
        <v>13707</v>
      </c>
      <c r="J5804">
        <v>469690</v>
      </c>
      <c r="K5804" s="112">
        <v>45300.541666666664</v>
      </c>
      <c r="L5804" s="112">
        <v>45593</v>
      </c>
      <c r="M5804" s="112">
        <v>45593</v>
      </c>
      <c r="N5804" t="s">
        <v>47</v>
      </c>
    </row>
    <row r="5805" spans="1:14" x14ac:dyDescent="0.3">
      <c r="A5805" s="17">
        <v>45574</v>
      </c>
      <c r="B5805" s="17">
        <v>45574</v>
      </c>
      <c r="C5805" t="s">
        <v>13969</v>
      </c>
      <c r="D5805" t="s">
        <v>4537</v>
      </c>
      <c r="E5805">
        <v>10</v>
      </c>
      <c r="F5805">
        <v>14000000</v>
      </c>
      <c r="G5805">
        <v>2024</v>
      </c>
      <c r="H5805" s="19" t="s">
        <v>55</v>
      </c>
      <c r="I5805" t="s">
        <v>13707</v>
      </c>
      <c r="J5805">
        <v>691905</v>
      </c>
      <c r="K5805" s="112">
        <v>45497.0625</v>
      </c>
      <c r="L5805" s="112">
        <v>45594</v>
      </c>
      <c r="M5805" s="112">
        <v>45594</v>
      </c>
      <c r="N5805" t="s">
        <v>47</v>
      </c>
    </row>
    <row r="5806" spans="1:14" x14ac:dyDescent="0.3">
      <c r="A5806" s="17">
        <v>45573</v>
      </c>
      <c r="B5806" s="17">
        <v>45573</v>
      </c>
      <c r="C5806" t="s">
        <v>13969</v>
      </c>
      <c r="D5806" t="s">
        <v>4537</v>
      </c>
      <c r="E5806">
        <v>10</v>
      </c>
      <c r="F5806">
        <v>3202920</v>
      </c>
      <c r="G5806">
        <v>2024</v>
      </c>
      <c r="H5806" s="19" t="s">
        <v>55</v>
      </c>
      <c r="I5806" t="s">
        <v>13707</v>
      </c>
      <c r="J5806">
        <v>748294</v>
      </c>
      <c r="K5806" s="112">
        <v>45544.375</v>
      </c>
      <c r="L5806" s="112">
        <v>45594</v>
      </c>
      <c r="M5806" s="112">
        <v>45594</v>
      </c>
      <c r="N5806" t="s">
        <v>47</v>
      </c>
    </row>
    <row r="5807" spans="1:14" x14ac:dyDescent="0.3">
      <c r="A5807" s="17">
        <v>45565</v>
      </c>
      <c r="B5807" s="17">
        <v>45565</v>
      </c>
      <c r="C5807" t="s">
        <v>13969</v>
      </c>
      <c r="D5807" t="s">
        <v>4537</v>
      </c>
      <c r="E5807">
        <v>10</v>
      </c>
      <c r="F5807">
        <v>7006300</v>
      </c>
      <c r="G5807">
        <v>2024</v>
      </c>
      <c r="H5807" s="19" t="s">
        <v>55</v>
      </c>
      <c r="I5807" t="s">
        <v>13707</v>
      </c>
      <c r="J5807">
        <v>643846</v>
      </c>
      <c r="K5807" s="112">
        <v>45553.541666666664</v>
      </c>
      <c r="L5807" s="112">
        <v>45594</v>
      </c>
      <c r="M5807" s="112">
        <v>45594</v>
      </c>
      <c r="N5807" t="s">
        <v>47</v>
      </c>
    </row>
    <row r="5808" spans="1:14" x14ac:dyDescent="0.3">
      <c r="A5808" s="17">
        <v>45562</v>
      </c>
      <c r="B5808" s="17">
        <v>45562</v>
      </c>
      <c r="C5808" t="s">
        <v>13969</v>
      </c>
      <c r="D5808" t="s">
        <v>4537</v>
      </c>
      <c r="E5808">
        <v>10</v>
      </c>
      <c r="F5808">
        <v>3646786</v>
      </c>
      <c r="G5808">
        <v>2024</v>
      </c>
      <c r="H5808" s="19" t="s">
        <v>55</v>
      </c>
      <c r="I5808" t="s">
        <v>13707</v>
      </c>
      <c r="J5808">
        <v>774940</v>
      </c>
      <c r="K5808" s="112">
        <v>45560.842361111114</v>
      </c>
      <c r="L5808" s="112">
        <v>45594</v>
      </c>
      <c r="M5808" s="112">
        <v>45594</v>
      </c>
      <c r="N5808" t="s">
        <v>47</v>
      </c>
    </row>
    <row r="5809" spans="1:14" x14ac:dyDescent="0.3">
      <c r="A5809" s="17">
        <v>45562</v>
      </c>
      <c r="B5809" s="17">
        <v>45562</v>
      </c>
      <c r="C5809" t="s">
        <v>13969</v>
      </c>
      <c r="D5809" t="s">
        <v>4537</v>
      </c>
      <c r="E5809">
        <v>10</v>
      </c>
      <c r="F5809">
        <v>14000000</v>
      </c>
      <c r="G5809">
        <v>2024</v>
      </c>
      <c r="H5809" s="19" t="s">
        <v>55</v>
      </c>
      <c r="I5809" t="s">
        <v>13708</v>
      </c>
      <c r="J5809">
        <v>51203</v>
      </c>
      <c r="K5809" s="112">
        <v>45497.979166666664</v>
      </c>
      <c r="L5809" s="112">
        <v>45594</v>
      </c>
      <c r="M5809" s="112">
        <v>45594</v>
      </c>
      <c r="N5809" t="s">
        <v>47</v>
      </c>
    </row>
    <row r="5810" spans="1:14" x14ac:dyDescent="0.3">
      <c r="A5810" s="17">
        <v>45561</v>
      </c>
      <c r="B5810" s="17">
        <v>45561</v>
      </c>
      <c r="C5810" t="s">
        <v>13969</v>
      </c>
      <c r="D5810" t="s">
        <v>4537</v>
      </c>
      <c r="E5810">
        <v>10</v>
      </c>
      <c r="F5810">
        <v>2283278</v>
      </c>
      <c r="G5810">
        <v>2024</v>
      </c>
      <c r="H5810" s="19" t="s">
        <v>43</v>
      </c>
      <c r="I5810" t="s">
        <v>13707</v>
      </c>
      <c r="J5810">
        <v>632110</v>
      </c>
      <c r="K5810" s="112">
        <v>45393.444444444445</v>
      </c>
      <c r="L5810" s="112">
        <v>45594</v>
      </c>
      <c r="M5810" s="112">
        <v>45594</v>
      </c>
      <c r="N5810" t="s">
        <v>47</v>
      </c>
    </row>
    <row r="5811" spans="1:14" x14ac:dyDescent="0.3">
      <c r="A5811" s="17">
        <v>45561</v>
      </c>
      <c r="B5811" s="17">
        <v>45561</v>
      </c>
      <c r="C5811" t="s">
        <v>13969</v>
      </c>
      <c r="D5811" t="s">
        <v>4537</v>
      </c>
      <c r="E5811">
        <v>10</v>
      </c>
      <c r="F5811">
        <v>9664950.6099999994</v>
      </c>
      <c r="G5811">
        <v>2024</v>
      </c>
      <c r="H5811" s="19" t="s">
        <v>55</v>
      </c>
      <c r="I5811" t="s">
        <v>13707</v>
      </c>
      <c r="J5811">
        <v>589632</v>
      </c>
      <c r="K5811" s="112">
        <v>45522.763888888891</v>
      </c>
      <c r="L5811" s="112">
        <v>45594</v>
      </c>
      <c r="M5811" s="112">
        <v>45594</v>
      </c>
      <c r="N5811" t="s">
        <v>47</v>
      </c>
    </row>
    <row r="5812" spans="1:14" x14ac:dyDescent="0.3">
      <c r="A5812" s="17">
        <v>45561</v>
      </c>
      <c r="B5812" s="17">
        <v>45561</v>
      </c>
      <c r="C5812" t="s">
        <v>13969</v>
      </c>
      <c r="D5812" t="s">
        <v>4537</v>
      </c>
      <c r="E5812">
        <v>10</v>
      </c>
      <c r="F5812">
        <v>14000000</v>
      </c>
      <c r="G5812">
        <v>2024</v>
      </c>
      <c r="H5812" s="19" t="s">
        <v>55</v>
      </c>
      <c r="I5812" t="s">
        <v>13707</v>
      </c>
      <c r="J5812">
        <v>543008</v>
      </c>
      <c r="K5812" s="112">
        <v>45528.520833333336</v>
      </c>
      <c r="L5812" s="112">
        <v>45594</v>
      </c>
      <c r="M5812" s="112">
        <v>45594</v>
      </c>
      <c r="N5812" t="s">
        <v>47</v>
      </c>
    </row>
    <row r="5813" spans="1:14" x14ac:dyDescent="0.3">
      <c r="A5813" s="17">
        <v>45560</v>
      </c>
      <c r="B5813" s="17">
        <v>45560</v>
      </c>
      <c r="C5813" t="s">
        <v>13969</v>
      </c>
      <c r="D5813" t="s">
        <v>4537</v>
      </c>
      <c r="E5813">
        <v>10</v>
      </c>
      <c r="F5813">
        <v>8901500</v>
      </c>
      <c r="G5813">
        <v>2024</v>
      </c>
      <c r="H5813" s="19" t="s">
        <v>55</v>
      </c>
      <c r="I5813" t="s">
        <v>13707</v>
      </c>
      <c r="J5813">
        <v>448455</v>
      </c>
      <c r="K5813" s="112">
        <v>45543</v>
      </c>
      <c r="L5813" s="112">
        <v>45594</v>
      </c>
      <c r="M5813" s="112">
        <v>45594</v>
      </c>
      <c r="N5813" t="s">
        <v>47</v>
      </c>
    </row>
    <row r="5814" spans="1:14" x14ac:dyDescent="0.3">
      <c r="A5814" s="17">
        <v>45558</v>
      </c>
      <c r="B5814" s="17">
        <v>45558</v>
      </c>
      <c r="C5814" t="s">
        <v>13969</v>
      </c>
      <c r="D5814" t="s">
        <v>4537</v>
      </c>
      <c r="E5814">
        <v>10</v>
      </c>
      <c r="F5814">
        <v>7309987.3300000001</v>
      </c>
      <c r="G5814">
        <v>2024</v>
      </c>
      <c r="H5814" s="19" t="s">
        <v>55</v>
      </c>
      <c r="I5814" t="s">
        <v>13707</v>
      </c>
      <c r="J5814">
        <v>554411</v>
      </c>
      <c r="K5814" s="112">
        <v>45556.78125</v>
      </c>
      <c r="L5814" s="112">
        <v>45594</v>
      </c>
      <c r="M5814" s="112">
        <v>45594</v>
      </c>
      <c r="N5814" t="s">
        <v>47</v>
      </c>
    </row>
    <row r="5815" spans="1:14" x14ac:dyDescent="0.3">
      <c r="A5815" s="17">
        <v>45555</v>
      </c>
      <c r="B5815" s="17">
        <v>45555</v>
      </c>
      <c r="C5815" t="s">
        <v>13969</v>
      </c>
      <c r="D5815" t="s">
        <v>4537</v>
      </c>
      <c r="E5815">
        <v>10</v>
      </c>
      <c r="F5815">
        <v>6183572</v>
      </c>
      <c r="G5815">
        <v>2024</v>
      </c>
      <c r="H5815" s="19" t="s">
        <v>55</v>
      </c>
      <c r="I5815" t="s">
        <v>13707</v>
      </c>
      <c r="J5815">
        <v>659692</v>
      </c>
      <c r="K5815" s="112">
        <v>45558.357638888891</v>
      </c>
      <c r="L5815" s="112">
        <v>45594</v>
      </c>
      <c r="M5815" s="112">
        <v>45594</v>
      </c>
      <c r="N5815" t="s">
        <v>47</v>
      </c>
    </row>
    <row r="5816" spans="1:14" x14ac:dyDescent="0.3">
      <c r="A5816" s="17">
        <v>45554</v>
      </c>
      <c r="B5816" s="17">
        <v>45554</v>
      </c>
      <c r="C5816" t="s">
        <v>13969</v>
      </c>
      <c r="D5816" t="s">
        <v>4537</v>
      </c>
      <c r="E5816">
        <v>10</v>
      </c>
      <c r="F5816">
        <v>2130440</v>
      </c>
      <c r="G5816">
        <v>2024</v>
      </c>
      <c r="H5816" s="19" t="s">
        <v>55</v>
      </c>
      <c r="I5816" t="s">
        <v>13707</v>
      </c>
      <c r="J5816">
        <v>777380</v>
      </c>
      <c r="K5816" s="112">
        <v>45551.847222222219</v>
      </c>
      <c r="L5816" s="112">
        <v>45594</v>
      </c>
      <c r="M5816" s="112">
        <v>45594</v>
      </c>
      <c r="N5816" t="s">
        <v>47</v>
      </c>
    </row>
    <row r="5817" spans="1:14" x14ac:dyDescent="0.3">
      <c r="A5817" s="17">
        <v>45554</v>
      </c>
      <c r="B5817" s="17">
        <v>45554</v>
      </c>
      <c r="C5817" t="s">
        <v>13969</v>
      </c>
      <c r="D5817" t="s">
        <v>4537</v>
      </c>
      <c r="E5817">
        <v>10</v>
      </c>
      <c r="F5817">
        <v>1671150</v>
      </c>
      <c r="G5817">
        <v>2024</v>
      </c>
      <c r="H5817" s="19" t="s">
        <v>55</v>
      </c>
      <c r="I5817" t="s">
        <v>13707</v>
      </c>
      <c r="J5817">
        <v>743002</v>
      </c>
      <c r="K5817" s="112">
        <v>45528</v>
      </c>
      <c r="L5817" s="112">
        <v>45594</v>
      </c>
      <c r="M5817" s="112">
        <v>45594</v>
      </c>
      <c r="N5817" t="s">
        <v>47</v>
      </c>
    </row>
    <row r="5818" spans="1:14" x14ac:dyDescent="0.3">
      <c r="A5818" s="17">
        <v>45553</v>
      </c>
      <c r="B5818" s="17">
        <v>45553</v>
      </c>
      <c r="C5818" t="s">
        <v>13969</v>
      </c>
      <c r="D5818" t="s">
        <v>4537</v>
      </c>
      <c r="E5818">
        <v>10</v>
      </c>
      <c r="F5818">
        <v>5360594</v>
      </c>
      <c r="G5818">
        <v>2024</v>
      </c>
      <c r="H5818" s="19" t="s">
        <v>55</v>
      </c>
      <c r="I5818" t="s">
        <v>13707</v>
      </c>
      <c r="J5818">
        <v>483519</v>
      </c>
      <c r="K5818" s="112">
        <v>45499.590277777781</v>
      </c>
      <c r="L5818" s="112">
        <v>45594</v>
      </c>
      <c r="M5818" s="112">
        <v>45594</v>
      </c>
      <c r="N5818" t="s">
        <v>47</v>
      </c>
    </row>
    <row r="5819" spans="1:14" x14ac:dyDescent="0.3">
      <c r="A5819" s="17">
        <v>45548</v>
      </c>
      <c r="B5819" s="17">
        <v>45548</v>
      </c>
      <c r="C5819" t="s">
        <v>13969</v>
      </c>
      <c r="D5819" t="s">
        <v>4537</v>
      </c>
      <c r="E5819">
        <v>10</v>
      </c>
      <c r="F5819">
        <v>14000000</v>
      </c>
      <c r="G5819">
        <v>2024</v>
      </c>
      <c r="H5819" s="19" t="s">
        <v>55</v>
      </c>
      <c r="I5819" t="s">
        <v>13707</v>
      </c>
      <c r="J5819">
        <v>394673</v>
      </c>
      <c r="K5819" s="112">
        <v>45520.020833333336</v>
      </c>
      <c r="L5819" s="112">
        <v>45594</v>
      </c>
      <c r="M5819" s="112">
        <v>45594</v>
      </c>
      <c r="N5819" t="s">
        <v>47</v>
      </c>
    </row>
    <row r="5820" spans="1:14" x14ac:dyDescent="0.3">
      <c r="A5820" s="17">
        <v>45546</v>
      </c>
      <c r="B5820" s="17">
        <v>45546</v>
      </c>
      <c r="C5820" t="s">
        <v>13969</v>
      </c>
      <c r="D5820" t="s">
        <v>4537</v>
      </c>
      <c r="E5820">
        <v>10</v>
      </c>
      <c r="F5820">
        <v>8787231</v>
      </c>
      <c r="G5820">
        <v>2024</v>
      </c>
      <c r="H5820" s="19" t="s">
        <v>43</v>
      </c>
      <c r="I5820" t="s">
        <v>13707</v>
      </c>
      <c r="J5820">
        <v>559680</v>
      </c>
      <c r="K5820" s="112">
        <v>45546.430555555555</v>
      </c>
      <c r="L5820" s="112">
        <v>45594</v>
      </c>
      <c r="M5820" s="112">
        <v>45594</v>
      </c>
      <c r="N5820" t="s">
        <v>47</v>
      </c>
    </row>
    <row r="5821" spans="1:14" x14ac:dyDescent="0.3">
      <c r="A5821" s="17">
        <v>45546</v>
      </c>
      <c r="B5821" s="17">
        <v>45546</v>
      </c>
      <c r="C5821" t="s">
        <v>13969</v>
      </c>
      <c r="D5821" t="s">
        <v>4537</v>
      </c>
      <c r="E5821">
        <v>10</v>
      </c>
      <c r="F5821">
        <v>6723340</v>
      </c>
      <c r="G5821">
        <v>2024</v>
      </c>
      <c r="H5821" s="19" t="s">
        <v>55</v>
      </c>
      <c r="I5821" t="s">
        <v>13707</v>
      </c>
      <c r="J5821">
        <v>356289</v>
      </c>
      <c r="K5821" s="112">
        <v>45463.5</v>
      </c>
      <c r="L5821" s="112">
        <v>45594</v>
      </c>
      <c r="M5821" s="112">
        <v>45594</v>
      </c>
      <c r="N5821" t="s">
        <v>47</v>
      </c>
    </row>
    <row r="5822" spans="1:14" x14ac:dyDescent="0.3">
      <c r="A5822" s="17">
        <v>45544</v>
      </c>
      <c r="B5822" s="17">
        <v>45544</v>
      </c>
      <c r="C5822" t="s">
        <v>13969</v>
      </c>
      <c r="D5822" t="s">
        <v>4537</v>
      </c>
      <c r="E5822">
        <v>10</v>
      </c>
      <c r="F5822">
        <v>4994788</v>
      </c>
      <c r="G5822">
        <v>2024</v>
      </c>
      <c r="H5822" s="19" t="s">
        <v>55</v>
      </c>
      <c r="I5822" t="s">
        <v>13707</v>
      </c>
      <c r="J5822">
        <v>710199</v>
      </c>
      <c r="K5822" s="112">
        <v>45542.354166666664</v>
      </c>
      <c r="L5822" s="112">
        <v>45594</v>
      </c>
      <c r="M5822" s="112">
        <v>45594</v>
      </c>
      <c r="N5822" t="s">
        <v>47</v>
      </c>
    </row>
    <row r="5823" spans="1:14" x14ac:dyDescent="0.3">
      <c r="A5823" s="17">
        <v>45541</v>
      </c>
      <c r="B5823" s="17">
        <v>45541</v>
      </c>
      <c r="C5823" t="s">
        <v>13969</v>
      </c>
      <c r="D5823" t="s">
        <v>4537</v>
      </c>
      <c r="E5823">
        <v>10</v>
      </c>
      <c r="F5823">
        <v>4506754</v>
      </c>
      <c r="G5823">
        <v>2024</v>
      </c>
      <c r="H5823" s="19" t="s">
        <v>55</v>
      </c>
      <c r="I5823" t="s">
        <v>13707</v>
      </c>
      <c r="J5823">
        <v>589430</v>
      </c>
      <c r="K5823" s="112">
        <v>45539.522222222222</v>
      </c>
      <c r="L5823" s="112">
        <v>45594</v>
      </c>
      <c r="M5823" s="112">
        <v>45594</v>
      </c>
      <c r="N5823" t="s">
        <v>47</v>
      </c>
    </row>
    <row r="5824" spans="1:14" x14ac:dyDescent="0.3">
      <c r="A5824" s="17">
        <v>45533</v>
      </c>
      <c r="B5824" s="17">
        <v>45533</v>
      </c>
      <c r="C5824" t="s">
        <v>13969</v>
      </c>
      <c r="D5824" t="s">
        <v>4537</v>
      </c>
      <c r="E5824">
        <v>10</v>
      </c>
      <c r="F5824">
        <v>14000000</v>
      </c>
      <c r="G5824">
        <v>2024</v>
      </c>
      <c r="H5824" s="19" t="s">
        <v>55</v>
      </c>
      <c r="I5824" t="s">
        <v>13708</v>
      </c>
      <c r="J5824">
        <v>63602</v>
      </c>
      <c r="K5824" s="112">
        <v>45403</v>
      </c>
      <c r="L5824" s="112">
        <v>45594</v>
      </c>
      <c r="M5824" s="112">
        <v>45594</v>
      </c>
      <c r="N5824" t="s">
        <v>47</v>
      </c>
    </row>
    <row r="5825" spans="1:14" x14ac:dyDescent="0.3">
      <c r="A5825" s="17">
        <v>45531</v>
      </c>
      <c r="B5825" s="17">
        <v>45531</v>
      </c>
      <c r="C5825" t="s">
        <v>13969</v>
      </c>
      <c r="D5825" t="s">
        <v>4537</v>
      </c>
      <c r="E5825">
        <v>10</v>
      </c>
      <c r="F5825">
        <v>5007420</v>
      </c>
      <c r="G5825">
        <v>2024</v>
      </c>
      <c r="H5825" s="19" t="s">
        <v>55</v>
      </c>
      <c r="I5825" t="s">
        <v>13707</v>
      </c>
      <c r="J5825">
        <v>354072</v>
      </c>
      <c r="K5825" s="112">
        <v>45430.708333333336</v>
      </c>
      <c r="L5825" s="112">
        <v>45594</v>
      </c>
      <c r="M5825" s="112">
        <v>45594</v>
      </c>
      <c r="N5825" t="s">
        <v>47</v>
      </c>
    </row>
    <row r="5826" spans="1:14" x14ac:dyDescent="0.3">
      <c r="A5826" s="17">
        <v>45527</v>
      </c>
      <c r="B5826" s="17">
        <v>45527</v>
      </c>
      <c r="C5826" t="s">
        <v>13969</v>
      </c>
      <c r="D5826" t="s">
        <v>4537</v>
      </c>
      <c r="E5826">
        <v>10</v>
      </c>
      <c r="F5826">
        <v>2718231</v>
      </c>
      <c r="G5826">
        <v>2024</v>
      </c>
      <c r="H5826" s="19" t="s">
        <v>55</v>
      </c>
      <c r="I5826" t="s">
        <v>13707</v>
      </c>
      <c r="J5826">
        <v>634769</v>
      </c>
      <c r="K5826" s="112">
        <v>45526.517361111109</v>
      </c>
      <c r="L5826" s="112">
        <v>45594</v>
      </c>
      <c r="M5826" s="112">
        <v>45594</v>
      </c>
      <c r="N5826" t="s">
        <v>47</v>
      </c>
    </row>
    <row r="5827" spans="1:14" x14ac:dyDescent="0.3">
      <c r="A5827" s="17">
        <v>45517</v>
      </c>
      <c r="B5827" s="17">
        <v>45517</v>
      </c>
      <c r="C5827" t="s">
        <v>13969</v>
      </c>
      <c r="D5827" t="s">
        <v>4537</v>
      </c>
      <c r="E5827">
        <v>10</v>
      </c>
      <c r="F5827">
        <v>8200000</v>
      </c>
      <c r="G5827">
        <v>2024</v>
      </c>
      <c r="H5827" s="19" t="s">
        <v>55</v>
      </c>
      <c r="I5827" t="s">
        <v>13707</v>
      </c>
      <c r="J5827">
        <v>651544</v>
      </c>
      <c r="K5827" s="112">
        <v>45524.680555555555</v>
      </c>
      <c r="L5827" s="112">
        <v>45594</v>
      </c>
      <c r="M5827" s="112">
        <v>45594</v>
      </c>
      <c r="N5827" t="s">
        <v>47</v>
      </c>
    </row>
    <row r="5828" spans="1:14" x14ac:dyDescent="0.3">
      <c r="A5828" s="17">
        <v>45580</v>
      </c>
      <c r="B5828" s="17">
        <v>45580</v>
      </c>
      <c r="C5828" t="s">
        <v>13969</v>
      </c>
      <c r="D5828" t="s">
        <v>4537</v>
      </c>
      <c r="E5828">
        <v>10</v>
      </c>
      <c r="F5828">
        <v>7896823.0999999996</v>
      </c>
      <c r="G5828">
        <v>2024</v>
      </c>
      <c r="H5828" s="19" t="s">
        <v>55</v>
      </c>
      <c r="I5828" t="s">
        <v>13707</v>
      </c>
      <c r="J5828">
        <v>733392</v>
      </c>
      <c r="K5828" s="112">
        <v>45542.666666666664</v>
      </c>
      <c r="L5828" s="112">
        <v>45595</v>
      </c>
      <c r="M5828" s="112">
        <v>45595</v>
      </c>
      <c r="N5828" t="s">
        <v>47</v>
      </c>
    </row>
    <row r="5829" spans="1:14" x14ac:dyDescent="0.3">
      <c r="A5829" s="17">
        <v>45574</v>
      </c>
      <c r="B5829" s="17">
        <v>45574</v>
      </c>
      <c r="C5829" t="s">
        <v>13969</v>
      </c>
      <c r="D5829" t="s">
        <v>4537</v>
      </c>
      <c r="E5829">
        <v>10</v>
      </c>
      <c r="F5829">
        <v>10102320</v>
      </c>
      <c r="G5829">
        <v>2024</v>
      </c>
      <c r="H5829" s="19" t="s">
        <v>55</v>
      </c>
      <c r="I5829" t="s">
        <v>13707</v>
      </c>
      <c r="J5829">
        <v>637968</v>
      </c>
      <c r="K5829" s="112">
        <v>45528</v>
      </c>
      <c r="L5829" s="112">
        <v>45595</v>
      </c>
      <c r="M5829" s="112">
        <v>45595</v>
      </c>
      <c r="N5829" t="s">
        <v>47</v>
      </c>
    </row>
    <row r="5830" spans="1:14" x14ac:dyDescent="0.3">
      <c r="A5830" s="17">
        <v>45573</v>
      </c>
      <c r="B5830" s="17">
        <v>45573</v>
      </c>
      <c r="C5830" t="s">
        <v>13969</v>
      </c>
      <c r="D5830" t="s">
        <v>4537</v>
      </c>
      <c r="E5830">
        <v>10</v>
      </c>
      <c r="F5830">
        <v>6103176.9000000004</v>
      </c>
      <c r="G5830">
        <v>2024</v>
      </c>
      <c r="H5830" s="19" t="s">
        <v>55</v>
      </c>
      <c r="I5830" t="s">
        <v>13707</v>
      </c>
      <c r="J5830">
        <v>733392</v>
      </c>
      <c r="K5830" s="112">
        <v>45542.666666666664</v>
      </c>
      <c r="L5830" s="112">
        <v>45595</v>
      </c>
      <c r="M5830" s="112">
        <v>45595</v>
      </c>
      <c r="N5830" t="s">
        <v>47</v>
      </c>
    </row>
    <row r="5831" spans="1:14" x14ac:dyDescent="0.3">
      <c r="A5831" s="17">
        <v>45567</v>
      </c>
      <c r="B5831" s="17">
        <v>45567</v>
      </c>
      <c r="C5831" t="s">
        <v>13969</v>
      </c>
      <c r="D5831" t="s">
        <v>4537</v>
      </c>
      <c r="E5831">
        <v>10</v>
      </c>
      <c r="F5831">
        <v>14000000</v>
      </c>
      <c r="G5831">
        <v>2024</v>
      </c>
      <c r="H5831" s="19" t="s">
        <v>55</v>
      </c>
      <c r="I5831" t="s">
        <v>13707</v>
      </c>
      <c r="J5831">
        <v>712619</v>
      </c>
      <c r="K5831" s="112">
        <v>45527.75</v>
      </c>
      <c r="L5831" s="112">
        <v>45595</v>
      </c>
      <c r="M5831" s="112">
        <v>45595</v>
      </c>
      <c r="N5831" t="s">
        <v>47</v>
      </c>
    </row>
    <row r="5832" spans="1:14" x14ac:dyDescent="0.3">
      <c r="A5832" s="17">
        <v>45565</v>
      </c>
      <c r="B5832" s="17">
        <v>45565</v>
      </c>
      <c r="C5832" t="s">
        <v>13969</v>
      </c>
      <c r="D5832" t="s">
        <v>4537</v>
      </c>
      <c r="E5832">
        <v>10</v>
      </c>
      <c r="F5832">
        <v>11471540</v>
      </c>
      <c r="G5832">
        <v>2024</v>
      </c>
      <c r="H5832" s="19" t="s">
        <v>55</v>
      </c>
      <c r="I5832" t="s">
        <v>13707</v>
      </c>
      <c r="J5832">
        <v>600767</v>
      </c>
      <c r="K5832" s="112">
        <v>45561.371527777781</v>
      </c>
      <c r="L5832" s="112">
        <v>45595</v>
      </c>
      <c r="M5832" s="112">
        <v>45595</v>
      </c>
      <c r="N5832" t="s">
        <v>47</v>
      </c>
    </row>
    <row r="5833" spans="1:14" x14ac:dyDescent="0.3">
      <c r="A5833" s="17">
        <v>45562</v>
      </c>
      <c r="B5833" s="17">
        <v>45562</v>
      </c>
      <c r="C5833" t="s">
        <v>13969</v>
      </c>
      <c r="D5833" t="s">
        <v>4537</v>
      </c>
      <c r="E5833">
        <v>10</v>
      </c>
      <c r="F5833">
        <v>2892620</v>
      </c>
      <c r="G5833">
        <v>2024</v>
      </c>
      <c r="H5833" s="19" t="s">
        <v>55</v>
      </c>
      <c r="I5833" t="s">
        <v>13707</v>
      </c>
      <c r="J5833">
        <v>654624</v>
      </c>
      <c r="K5833" s="112">
        <v>45409</v>
      </c>
      <c r="L5833" s="112">
        <v>45595</v>
      </c>
      <c r="M5833" s="112">
        <v>45595</v>
      </c>
      <c r="N5833" t="s">
        <v>47</v>
      </c>
    </row>
    <row r="5834" spans="1:14" x14ac:dyDescent="0.3">
      <c r="A5834" s="17">
        <v>45562</v>
      </c>
      <c r="B5834" s="17">
        <v>45562</v>
      </c>
      <c r="C5834" t="s">
        <v>13969</v>
      </c>
      <c r="D5834" t="s">
        <v>4537</v>
      </c>
      <c r="E5834">
        <v>10</v>
      </c>
      <c r="F5834">
        <v>14000000</v>
      </c>
      <c r="G5834">
        <v>2024</v>
      </c>
      <c r="H5834" s="19" t="s">
        <v>55</v>
      </c>
      <c r="I5834" t="s">
        <v>13707</v>
      </c>
      <c r="J5834">
        <v>618199</v>
      </c>
      <c r="K5834" s="112">
        <v>45509.5625</v>
      </c>
      <c r="L5834" s="112">
        <v>45595</v>
      </c>
      <c r="M5834" s="112">
        <v>45595</v>
      </c>
      <c r="N5834" t="s">
        <v>47</v>
      </c>
    </row>
    <row r="5835" spans="1:14" x14ac:dyDescent="0.3">
      <c r="A5835" s="17">
        <v>45561</v>
      </c>
      <c r="B5835" s="17">
        <v>45561</v>
      </c>
      <c r="C5835" t="s">
        <v>13969</v>
      </c>
      <c r="D5835" t="s">
        <v>4537</v>
      </c>
      <c r="E5835">
        <v>10</v>
      </c>
      <c r="F5835">
        <v>11769871</v>
      </c>
      <c r="G5835">
        <v>2024</v>
      </c>
      <c r="H5835" s="19" t="s">
        <v>55</v>
      </c>
      <c r="I5835" t="s">
        <v>13707</v>
      </c>
      <c r="J5835">
        <v>635356</v>
      </c>
      <c r="K5835" s="112">
        <v>45560.572916666664</v>
      </c>
      <c r="L5835" s="112">
        <v>45595</v>
      </c>
      <c r="M5835" s="112">
        <v>45595</v>
      </c>
      <c r="N5835" t="s">
        <v>47</v>
      </c>
    </row>
    <row r="5836" spans="1:14" x14ac:dyDescent="0.3">
      <c r="A5836" s="17">
        <v>45561</v>
      </c>
      <c r="B5836" s="17">
        <v>45561</v>
      </c>
      <c r="C5836" t="s">
        <v>13969</v>
      </c>
      <c r="D5836" t="s">
        <v>4537</v>
      </c>
      <c r="E5836">
        <v>10</v>
      </c>
      <c r="F5836">
        <v>14000000</v>
      </c>
      <c r="G5836">
        <v>2024</v>
      </c>
      <c r="H5836" s="19" t="s">
        <v>55</v>
      </c>
      <c r="I5836" t="s">
        <v>13708</v>
      </c>
      <c r="J5836">
        <v>107531</v>
      </c>
      <c r="K5836" s="112">
        <v>45509</v>
      </c>
      <c r="L5836" s="112">
        <v>45595</v>
      </c>
      <c r="M5836" s="112">
        <v>45595</v>
      </c>
      <c r="N5836" t="s">
        <v>47</v>
      </c>
    </row>
    <row r="5837" spans="1:14" x14ac:dyDescent="0.3">
      <c r="A5837" s="17">
        <v>45560</v>
      </c>
      <c r="B5837" s="17">
        <v>45560</v>
      </c>
      <c r="C5837" t="s">
        <v>13969</v>
      </c>
      <c r="D5837" t="s">
        <v>4537</v>
      </c>
      <c r="E5837">
        <v>10</v>
      </c>
      <c r="F5837">
        <v>14000000</v>
      </c>
      <c r="G5837">
        <v>2024</v>
      </c>
      <c r="H5837" s="19" t="s">
        <v>55</v>
      </c>
      <c r="I5837" t="s">
        <v>13707</v>
      </c>
      <c r="J5837">
        <v>630652</v>
      </c>
      <c r="K5837" s="112">
        <v>45459</v>
      </c>
      <c r="L5837" s="112">
        <v>45595</v>
      </c>
      <c r="M5837" s="112">
        <v>45595</v>
      </c>
      <c r="N5837" t="s">
        <v>47</v>
      </c>
    </row>
    <row r="5838" spans="1:14" x14ac:dyDescent="0.3">
      <c r="A5838" s="17">
        <v>45559</v>
      </c>
      <c r="B5838" s="17">
        <v>45559</v>
      </c>
      <c r="C5838" t="s">
        <v>13969</v>
      </c>
      <c r="D5838" t="s">
        <v>4537</v>
      </c>
      <c r="E5838">
        <v>10</v>
      </c>
      <c r="F5838">
        <v>11249520</v>
      </c>
      <c r="G5838">
        <v>2024</v>
      </c>
      <c r="H5838" s="19" t="s">
        <v>55</v>
      </c>
      <c r="I5838" t="s">
        <v>13707</v>
      </c>
      <c r="J5838">
        <v>480953</v>
      </c>
      <c r="K5838" s="112">
        <v>45558.583333333336</v>
      </c>
      <c r="L5838" s="112">
        <v>45595</v>
      </c>
      <c r="M5838" s="112">
        <v>45595</v>
      </c>
      <c r="N5838" t="s">
        <v>47</v>
      </c>
    </row>
    <row r="5839" spans="1:14" x14ac:dyDescent="0.3">
      <c r="A5839" s="17">
        <v>45559</v>
      </c>
      <c r="B5839" s="17">
        <v>45559</v>
      </c>
      <c r="C5839" t="s">
        <v>13969</v>
      </c>
      <c r="D5839" t="s">
        <v>4537</v>
      </c>
      <c r="E5839">
        <v>10</v>
      </c>
      <c r="F5839">
        <v>6400960</v>
      </c>
      <c r="G5839">
        <v>2024</v>
      </c>
      <c r="H5839" s="19" t="s">
        <v>55</v>
      </c>
      <c r="I5839" t="s">
        <v>13707</v>
      </c>
      <c r="J5839">
        <v>621417</v>
      </c>
      <c r="K5839" s="112">
        <v>45554.239583333336</v>
      </c>
      <c r="L5839" s="112">
        <v>45595</v>
      </c>
      <c r="M5839" s="112">
        <v>45595</v>
      </c>
      <c r="N5839" t="s">
        <v>47</v>
      </c>
    </row>
    <row r="5840" spans="1:14" x14ac:dyDescent="0.3">
      <c r="A5840" s="17">
        <v>45558</v>
      </c>
      <c r="B5840" s="17">
        <v>45558</v>
      </c>
      <c r="C5840" t="s">
        <v>13969</v>
      </c>
      <c r="D5840" t="s">
        <v>4537</v>
      </c>
      <c r="E5840">
        <v>10</v>
      </c>
      <c r="F5840">
        <v>14000000</v>
      </c>
      <c r="G5840">
        <v>2024</v>
      </c>
      <c r="H5840" s="19" t="s">
        <v>55</v>
      </c>
      <c r="I5840" t="s">
        <v>13707</v>
      </c>
      <c r="J5840">
        <v>457854</v>
      </c>
      <c r="K5840" s="112">
        <v>45515.125</v>
      </c>
      <c r="L5840" s="112">
        <v>45595</v>
      </c>
      <c r="M5840" s="112">
        <v>45595</v>
      </c>
      <c r="N5840" t="s">
        <v>47</v>
      </c>
    </row>
    <row r="5841" spans="1:14" x14ac:dyDescent="0.3">
      <c r="A5841" s="17">
        <v>45555</v>
      </c>
      <c r="B5841" s="17">
        <v>45555</v>
      </c>
      <c r="C5841" t="s">
        <v>13969</v>
      </c>
      <c r="D5841" t="s">
        <v>4537</v>
      </c>
      <c r="E5841">
        <v>10</v>
      </c>
      <c r="F5841">
        <v>14000000</v>
      </c>
      <c r="G5841">
        <v>2024</v>
      </c>
      <c r="H5841" s="19" t="s">
        <v>55</v>
      </c>
      <c r="I5841" t="s">
        <v>13708</v>
      </c>
      <c r="J5841">
        <v>71846</v>
      </c>
      <c r="K5841" s="112">
        <v>45467.895833333336</v>
      </c>
      <c r="L5841" s="112">
        <v>45595</v>
      </c>
      <c r="M5841" s="112">
        <v>45595</v>
      </c>
      <c r="N5841" t="s">
        <v>47</v>
      </c>
    </row>
    <row r="5842" spans="1:14" x14ac:dyDescent="0.3">
      <c r="A5842" s="17">
        <v>45555</v>
      </c>
      <c r="B5842" s="17">
        <v>45555</v>
      </c>
      <c r="C5842" t="s">
        <v>13969</v>
      </c>
      <c r="D5842" t="s">
        <v>4537</v>
      </c>
      <c r="E5842">
        <v>10</v>
      </c>
      <c r="F5842">
        <v>8292669.1799999997</v>
      </c>
      <c r="G5842">
        <v>2024</v>
      </c>
      <c r="H5842" s="19" t="s">
        <v>55</v>
      </c>
      <c r="I5842" t="s">
        <v>13707</v>
      </c>
      <c r="J5842">
        <v>764937</v>
      </c>
      <c r="K5842" s="112">
        <v>45530</v>
      </c>
      <c r="L5842" s="112">
        <v>45595</v>
      </c>
      <c r="M5842" s="112">
        <v>45595</v>
      </c>
      <c r="N5842" t="s">
        <v>47</v>
      </c>
    </row>
    <row r="5843" spans="1:14" x14ac:dyDescent="0.3">
      <c r="A5843" s="17">
        <v>45554</v>
      </c>
      <c r="B5843" s="17">
        <v>45554</v>
      </c>
      <c r="C5843" t="s">
        <v>13969</v>
      </c>
      <c r="D5843" t="s">
        <v>4537</v>
      </c>
      <c r="E5843">
        <v>10</v>
      </c>
      <c r="F5843">
        <v>4635637.8</v>
      </c>
      <c r="G5843">
        <v>2024</v>
      </c>
      <c r="H5843" s="19" t="s">
        <v>55</v>
      </c>
      <c r="I5843" t="s">
        <v>13707</v>
      </c>
      <c r="J5843">
        <v>663950</v>
      </c>
      <c r="K5843" s="112">
        <v>45484</v>
      </c>
      <c r="L5843" s="112">
        <v>45595</v>
      </c>
      <c r="M5843" s="112">
        <v>45595</v>
      </c>
      <c r="N5843" t="s">
        <v>47</v>
      </c>
    </row>
    <row r="5844" spans="1:14" x14ac:dyDescent="0.3">
      <c r="A5844" s="17">
        <v>45547</v>
      </c>
      <c r="B5844" s="17">
        <v>45547</v>
      </c>
      <c r="C5844" t="s">
        <v>13969</v>
      </c>
      <c r="D5844" t="s">
        <v>4537</v>
      </c>
      <c r="E5844">
        <v>10</v>
      </c>
      <c r="F5844">
        <v>4451218</v>
      </c>
      <c r="G5844">
        <v>2024</v>
      </c>
      <c r="H5844" s="19" t="s">
        <v>55</v>
      </c>
      <c r="I5844" t="s">
        <v>13707</v>
      </c>
      <c r="J5844">
        <v>519257</v>
      </c>
      <c r="K5844" s="112">
        <v>45462.375</v>
      </c>
      <c r="L5844" s="112">
        <v>45595</v>
      </c>
      <c r="M5844" s="112">
        <v>45595</v>
      </c>
      <c r="N5844" t="s">
        <v>47</v>
      </c>
    </row>
    <row r="5845" spans="1:14" x14ac:dyDescent="0.3">
      <c r="A5845" s="17">
        <v>45530</v>
      </c>
      <c r="B5845" s="17">
        <v>45530</v>
      </c>
      <c r="C5845" t="s">
        <v>13969</v>
      </c>
      <c r="D5845" t="s">
        <v>4537</v>
      </c>
      <c r="E5845">
        <v>10</v>
      </c>
      <c r="F5845">
        <v>7362564</v>
      </c>
      <c r="G5845">
        <v>2024</v>
      </c>
      <c r="H5845" s="19" t="s">
        <v>55</v>
      </c>
      <c r="I5845" t="s">
        <v>13707</v>
      </c>
      <c r="J5845">
        <v>696304</v>
      </c>
      <c r="K5845" s="112">
        <v>45529.166666666664</v>
      </c>
      <c r="L5845" s="112">
        <v>45595</v>
      </c>
      <c r="M5845" s="112">
        <v>45595</v>
      </c>
      <c r="N5845" t="s">
        <v>47</v>
      </c>
    </row>
    <row r="5846" spans="1:14" x14ac:dyDescent="0.3">
      <c r="A5846" s="17">
        <v>45589</v>
      </c>
      <c r="B5846" s="17">
        <v>45589</v>
      </c>
      <c r="C5846" t="s">
        <v>13969</v>
      </c>
      <c r="D5846" t="s">
        <v>4537</v>
      </c>
      <c r="E5846">
        <v>10</v>
      </c>
      <c r="F5846">
        <v>8836400</v>
      </c>
      <c r="G5846">
        <v>2024</v>
      </c>
      <c r="H5846" s="19" t="s">
        <v>55</v>
      </c>
      <c r="I5846" t="s">
        <v>13708</v>
      </c>
      <c r="J5846">
        <v>111142</v>
      </c>
      <c r="K5846" s="112">
        <v>45558.666666666664</v>
      </c>
      <c r="L5846" s="112">
        <v>45596</v>
      </c>
      <c r="M5846" s="112">
        <v>45596</v>
      </c>
      <c r="N5846" t="s">
        <v>47</v>
      </c>
    </row>
    <row r="5847" spans="1:14" x14ac:dyDescent="0.3">
      <c r="A5847" s="17">
        <v>45588</v>
      </c>
      <c r="B5847" s="17">
        <v>45588</v>
      </c>
      <c r="C5847" t="s">
        <v>13969</v>
      </c>
      <c r="D5847" t="s">
        <v>4537</v>
      </c>
      <c r="E5847">
        <v>10</v>
      </c>
      <c r="F5847">
        <v>14000000</v>
      </c>
      <c r="G5847">
        <v>2024</v>
      </c>
      <c r="H5847" s="19" t="s">
        <v>55</v>
      </c>
      <c r="I5847" t="s">
        <v>13707</v>
      </c>
      <c r="J5847">
        <v>419767</v>
      </c>
      <c r="K5847" s="112">
        <v>45528.53125</v>
      </c>
      <c r="L5847" s="112">
        <v>45596</v>
      </c>
      <c r="M5847" s="112">
        <v>45596</v>
      </c>
      <c r="N5847" t="s">
        <v>47</v>
      </c>
    </row>
    <row r="5848" spans="1:14" x14ac:dyDescent="0.3">
      <c r="A5848" s="17">
        <v>45583</v>
      </c>
      <c r="B5848" s="17">
        <v>45583</v>
      </c>
      <c r="C5848" t="s">
        <v>13969</v>
      </c>
      <c r="D5848" t="s">
        <v>4537</v>
      </c>
      <c r="E5848">
        <v>10</v>
      </c>
      <c r="F5848">
        <v>4477703</v>
      </c>
      <c r="G5848">
        <v>2024</v>
      </c>
      <c r="H5848" s="19" t="s">
        <v>55</v>
      </c>
      <c r="I5848" t="s">
        <v>13707</v>
      </c>
      <c r="J5848">
        <v>785024</v>
      </c>
      <c r="K5848" s="112">
        <v>45582.9375</v>
      </c>
      <c r="L5848" s="112">
        <v>45596</v>
      </c>
      <c r="M5848" s="112">
        <v>45596</v>
      </c>
      <c r="N5848" t="s">
        <v>47</v>
      </c>
    </row>
    <row r="5849" spans="1:14" x14ac:dyDescent="0.3">
      <c r="A5849" s="17">
        <v>45583</v>
      </c>
      <c r="B5849" s="17">
        <v>45583</v>
      </c>
      <c r="C5849" t="s">
        <v>13969</v>
      </c>
      <c r="D5849" t="s">
        <v>4537</v>
      </c>
      <c r="E5849">
        <v>10</v>
      </c>
      <c r="F5849">
        <v>2601050</v>
      </c>
      <c r="G5849">
        <v>2024</v>
      </c>
      <c r="H5849" s="19" t="s">
        <v>55</v>
      </c>
      <c r="I5849" t="s">
        <v>13707</v>
      </c>
      <c r="J5849">
        <v>659089</v>
      </c>
      <c r="K5849" s="112">
        <v>45582.534722222219</v>
      </c>
      <c r="L5849" s="112">
        <v>45596</v>
      </c>
      <c r="M5849" s="112">
        <v>45596</v>
      </c>
      <c r="N5849" t="s">
        <v>47</v>
      </c>
    </row>
    <row r="5850" spans="1:14" x14ac:dyDescent="0.3">
      <c r="A5850" s="17">
        <v>45583</v>
      </c>
      <c r="B5850" s="17">
        <v>45583</v>
      </c>
      <c r="C5850" t="s">
        <v>13969</v>
      </c>
      <c r="D5850" t="s">
        <v>4537</v>
      </c>
      <c r="E5850">
        <v>10</v>
      </c>
      <c r="F5850">
        <v>7015100</v>
      </c>
      <c r="G5850">
        <v>2024</v>
      </c>
      <c r="H5850" s="19" t="s">
        <v>55</v>
      </c>
      <c r="I5850" t="s">
        <v>13707</v>
      </c>
      <c r="J5850">
        <v>491493</v>
      </c>
      <c r="K5850" s="112">
        <v>45496.4375</v>
      </c>
      <c r="L5850" s="112">
        <v>45596</v>
      </c>
      <c r="M5850" s="112">
        <v>45596</v>
      </c>
      <c r="N5850" t="s">
        <v>47</v>
      </c>
    </row>
    <row r="5851" spans="1:14" x14ac:dyDescent="0.3">
      <c r="A5851" s="17">
        <v>45581</v>
      </c>
      <c r="B5851" s="17">
        <v>45581</v>
      </c>
      <c r="C5851" t="s">
        <v>13969</v>
      </c>
      <c r="D5851" t="s">
        <v>4537</v>
      </c>
      <c r="E5851">
        <v>10</v>
      </c>
      <c r="F5851">
        <v>14000000</v>
      </c>
      <c r="G5851">
        <v>2024</v>
      </c>
      <c r="H5851" s="19" t="s">
        <v>55</v>
      </c>
      <c r="I5851" t="s">
        <v>13707</v>
      </c>
      <c r="J5851">
        <v>476262</v>
      </c>
      <c r="K5851" s="112">
        <v>45278.5</v>
      </c>
      <c r="L5851" s="112">
        <v>45596</v>
      </c>
      <c r="M5851" s="112">
        <v>45596</v>
      </c>
      <c r="N5851" t="s">
        <v>47</v>
      </c>
    </row>
    <row r="5852" spans="1:14" x14ac:dyDescent="0.3">
      <c r="A5852" s="17">
        <v>45568</v>
      </c>
      <c r="B5852" s="17">
        <v>45568</v>
      </c>
      <c r="C5852" t="s">
        <v>13969</v>
      </c>
      <c r="D5852" t="s">
        <v>4537</v>
      </c>
      <c r="E5852">
        <v>10</v>
      </c>
      <c r="F5852">
        <v>5719950</v>
      </c>
      <c r="G5852">
        <v>2024</v>
      </c>
      <c r="H5852" s="19" t="s">
        <v>55</v>
      </c>
      <c r="I5852" t="s">
        <v>13707</v>
      </c>
      <c r="J5852">
        <v>667105</v>
      </c>
      <c r="K5852" s="112">
        <v>45411.430555555555</v>
      </c>
      <c r="L5852" s="112">
        <v>45596</v>
      </c>
      <c r="M5852" s="112">
        <v>45596</v>
      </c>
      <c r="N5852" t="s">
        <v>47</v>
      </c>
    </row>
    <row r="5853" spans="1:14" x14ac:dyDescent="0.3">
      <c r="A5853" s="17">
        <v>45568</v>
      </c>
      <c r="B5853" s="17">
        <v>45568</v>
      </c>
      <c r="C5853" t="s">
        <v>13969</v>
      </c>
      <c r="D5853" t="s">
        <v>4537</v>
      </c>
      <c r="E5853">
        <v>10</v>
      </c>
      <c r="F5853">
        <v>6834868</v>
      </c>
      <c r="G5853">
        <v>2024</v>
      </c>
      <c r="H5853" s="19" t="s">
        <v>55</v>
      </c>
      <c r="I5853" t="s">
        <v>13707</v>
      </c>
      <c r="J5853">
        <v>394761</v>
      </c>
      <c r="K5853" s="112">
        <v>45450.583333333336</v>
      </c>
      <c r="L5853" s="112">
        <v>45596</v>
      </c>
      <c r="M5853" s="112">
        <v>45596</v>
      </c>
      <c r="N5853" t="s">
        <v>47</v>
      </c>
    </row>
    <row r="5854" spans="1:14" x14ac:dyDescent="0.3">
      <c r="A5854" s="17">
        <v>45567</v>
      </c>
      <c r="B5854" s="17">
        <v>45567</v>
      </c>
      <c r="C5854" t="s">
        <v>13969</v>
      </c>
      <c r="D5854" t="s">
        <v>4537</v>
      </c>
      <c r="E5854">
        <v>10</v>
      </c>
      <c r="F5854">
        <v>11512700</v>
      </c>
      <c r="G5854">
        <v>2024</v>
      </c>
      <c r="H5854" s="19" t="s">
        <v>55</v>
      </c>
      <c r="I5854" t="s">
        <v>13708</v>
      </c>
      <c r="J5854">
        <v>50883</v>
      </c>
      <c r="K5854" s="112">
        <v>45493.125</v>
      </c>
      <c r="L5854" s="112">
        <v>45596</v>
      </c>
      <c r="M5854" s="112">
        <v>45596</v>
      </c>
      <c r="N5854" t="s">
        <v>47</v>
      </c>
    </row>
    <row r="5855" spans="1:14" x14ac:dyDescent="0.3">
      <c r="A5855" s="17">
        <v>45567</v>
      </c>
      <c r="B5855" s="17">
        <v>45567</v>
      </c>
      <c r="C5855" t="s">
        <v>13969</v>
      </c>
      <c r="D5855" t="s">
        <v>4537</v>
      </c>
      <c r="E5855">
        <v>10</v>
      </c>
      <c r="F5855">
        <v>7698211.1399999997</v>
      </c>
      <c r="G5855">
        <v>2024</v>
      </c>
      <c r="H5855" s="19" t="s">
        <v>55</v>
      </c>
      <c r="I5855" t="s">
        <v>13708</v>
      </c>
      <c r="J5855">
        <v>103167</v>
      </c>
      <c r="K5855" s="112">
        <v>45506.375</v>
      </c>
      <c r="L5855" s="112">
        <v>45596</v>
      </c>
      <c r="M5855" s="112">
        <v>45596</v>
      </c>
      <c r="N5855" t="s">
        <v>47</v>
      </c>
    </row>
    <row r="5856" spans="1:14" x14ac:dyDescent="0.3">
      <c r="A5856" s="17">
        <v>45562</v>
      </c>
      <c r="B5856" s="17">
        <v>45562</v>
      </c>
      <c r="C5856" t="s">
        <v>13969</v>
      </c>
      <c r="D5856" t="s">
        <v>4537</v>
      </c>
      <c r="E5856">
        <v>10</v>
      </c>
      <c r="F5856">
        <v>14000000</v>
      </c>
      <c r="G5856">
        <v>2024</v>
      </c>
      <c r="H5856" s="19" t="s">
        <v>55</v>
      </c>
      <c r="I5856" t="s">
        <v>13707</v>
      </c>
      <c r="J5856">
        <v>488580</v>
      </c>
      <c r="K5856" s="112">
        <v>45561.413194444445</v>
      </c>
      <c r="L5856" s="112">
        <v>45596</v>
      </c>
      <c r="M5856" s="112">
        <v>45596</v>
      </c>
      <c r="N5856" t="s">
        <v>47</v>
      </c>
    </row>
    <row r="5857" spans="1:14" x14ac:dyDescent="0.3">
      <c r="A5857" s="17">
        <v>45562</v>
      </c>
      <c r="B5857" s="17">
        <v>45562</v>
      </c>
      <c r="C5857" t="s">
        <v>13969</v>
      </c>
      <c r="D5857" t="s">
        <v>4537</v>
      </c>
      <c r="E5857">
        <v>10</v>
      </c>
      <c r="F5857">
        <v>6223940</v>
      </c>
      <c r="G5857">
        <v>2024</v>
      </c>
      <c r="H5857" s="19" t="s">
        <v>55</v>
      </c>
      <c r="I5857" t="s">
        <v>13707</v>
      </c>
      <c r="J5857">
        <v>706320</v>
      </c>
      <c r="K5857" s="112">
        <v>45457.541666666664</v>
      </c>
      <c r="L5857" s="112">
        <v>45596</v>
      </c>
      <c r="M5857" s="112">
        <v>45596</v>
      </c>
      <c r="N5857" t="s">
        <v>47</v>
      </c>
    </row>
    <row r="5858" spans="1:14" x14ac:dyDescent="0.3">
      <c r="A5858" s="17">
        <v>45562</v>
      </c>
      <c r="B5858" s="17">
        <v>45562</v>
      </c>
      <c r="C5858" t="s">
        <v>13969</v>
      </c>
      <c r="D5858" t="s">
        <v>4537</v>
      </c>
      <c r="E5858">
        <v>10</v>
      </c>
      <c r="F5858">
        <v>6880243</v>
      </c>
      <c r="G5858">
        <v>2024</v>
      </c>
      <c r="H5858" s="19" t="s">
        <v>43</v>
      </c>
      <c r="I5858" t="s">
        <v>13708</v>
      </c>
      <c r="J5858">
        <v>52613</v>
      </c>
      <c r="K5858" s="112">
        <v>45271.642361111109</v>
      </c>
      <c r="L5858" s="112">
        <v>45596</v>
      </c>
      <c r="M5858" s="112">
        <v>45596</v>
      </c>
      <c r="N5858" t="s">
        <v>47</v>
      </c>
    </row>
    <row r="5859" spans="1:14" x14ac:dyDescent="0.3">
      <c r="A5859" s="17">
        <v>45562</v>
      </c>
      <c r="B5859" s="17">
        <v>45562</v>
      </c>
      <c r="C5859" t="s">
        <v>13969</v>
      </c>
      <c r="D5859" t="s">
        <v>4537</v>
      </c>
      <c r="E5859">
        <v>10</v>
      </c>
      <c r="F5859">
        <v>11598640</v>
      </c>
      <c r="G5859">
        <v>2024</v>
      </c>
      <c r="H5859" s="19" t="s">
        <v>55</v>
      </c>
      <c r="I5859" t="s">
        <v>13707</v>
      </c>
      <c r="J5859">
        <v>670283</v>
      </c>
      <c r="K5859" s="112">
        <v>45440.25</v>
      </c>
      <c r="L5859" s="112">
        <v>45596</v>
      </c>
      <c r="M5859" s="112">
        <v>45596</v>
      </c>
      <c r="N5859" t="s">
        <v>47</v>
      </c>
    </row>
    <row r="5860" spans="1:14" x14ac:dyDescent="0.3">
      <c r="A5860" s="17">
        <v>45560</v>
      </c>
      <c r="B5860" s="17">
        <v>45560</v>
      </c>
      <c r="C5860" t="s">
        <v>13969</v>
      </c>
      <c r="D5860" t="s">
        <v>4537</v>
      </c>
      <c r="E5860">
        <v>10</v>
      </c>
      <c r="F5860">
        <v>11781284</v>
      </c>
      <c r="G5860">
        <v>2024</v>
      </c>
      <c r="H5860" s="19" t="s">
        <v>55</v>
      </c>
      <c r="I5860" t="s">
        <v>13707</v>
      </c>
      <c r="J5860">
        <v>576347</v>
      </c>
      <c r="K5860" s="112">
        <v>45466.729166666664</v>
      </c>
      <c r="L5860" s="112">
        <v>45596</v>
      </c>
      <c r="M5860" s="112">
        <v>45596</v>
      </c>
      <c r="N5860" t="s">
        <v>47</v>
      </c>
    </row>
    <row r="5861" spans="1:14" x14ac:dyDescent="0.3">
      <c r="A5861" s="17">
        <v>45558</v>
      </c>
      <c r="B5861" s="17">
        <v>45558</v>
      </c>
      <c r="C5861" t="s">
        <v>13969</v>
      </c>
      <c r="D5861" t="s">
        <v>4537</v>
      </c>
      <c r="E5861">
        <v>10</v>
      </c>
      <c r="F5861">
        <v>4011023</v>
      </c>
      <c r="G5861">
        <v>2024</v>
      </c>
      <c r="H5861" s="19" t="s">
        <v>55</v>
      </c>
      <c r="I5861" t="s">
        <v>13707</v>
      </c>
      <c r="J5861">
        <v>461117</v>
      </c>
      <c r="K5861" s="112">
        <v>45555.354166666664</v>
      </c>
      <c r="L5861" s="112">
        <v>45596</v>
      </c>
      <c r="M5861" s="112">
        <v>45596</v>
      </c>
      <c r="N5861" t="s">
        <v>47</v>
      </c>
    </row>
    <row r="5862" spans="1:14" x14ac:dyDescent="0.3">
      <c r="A5862" s="17">
        <v>45554</v>
      </c>
      <c r="B5862" s="17">
        <v>45554</v>
      </c>
      <c r="C5862" t="s">
        <v>13969</v>
      </c>
      <c r="D5862" t="s">
        <v>4537</v>
      </c>
      <c r="E5862">
        <v>10</v>
      </c>
      <c r="F5862">
        <v>8180000</v>
      </c>
      <c r="G5862">
        <v>2024</v>
      </c>
      <c r="H5862" s="19" t="s">
        <v>55</v>
      </c>
      <c r="I5862" t="s">
        <v>13707</v>
      </c>
      <c r="J5862">
        <v>773732</v>
      </c>
      <c r="K5862" s="112">
        <v>45539.301388888889</v>
      </c>
      <c r="L5862" s="112">
        <v>45596</v>
      </c>
      <c r="M5862" s="112">
        <v>45596</v>
      </c>
      <c r="N5862" t="s">
        <v>47</v>
      </c>
    </row>
    <row r="5863" spans="1:14" x14ac:dyDescent="0.3">
      <c r="A5863" s="17">
        <v>45554</v>
      </c>
      <c r="B5863" s="17">
        <v>45554</v>
      </c>
      <c r="C5863" t="s">
        <v>13969</v>
      </c>
      <c r="D5863" t="s">
        <v>4537</v>
      </c>
      <c r="E5863">
        <v>10</v>
      </c>
      <c r="F5863">
        <v>14000000</v>
      </c>
      <c r="G5863">
        <v>2024</v>
      </c>
      <c r="H5863" s="19" t="s">
        <v>55</v>
      </c>
      <c r="I5863" t="s">
        <v>13707</v>
      </c>
      <c r="J5863">
        <v>435383</v>
      </c>
      <c r="K5863" s="112">
        <v>45480.40625</v>
      </c>
      <c r="L5863" s="112">
        <v>45596</v>
      </c>
      <c r="M5863" s="112">
        <v>45596</v>
      </c>
      <c r="N5863" t="s">
        <v>47</v>
      </c>
    </row>
    <row r="5864" spans="1:14" x14ac:dyDescent="0.3">
      <c r="A5864" s="17">
        <v>45554</v>
      </c>
      <c r="B5864" s="17">
        <v>45554</v>
      </c>
      <c r="C5864" t="s">
        <v>13969</v>
      </c>
      <c r="D5864" t="s">
        <v>4537</v>
      </c>
      <c r="E5864">
        <v>10</v>
      </c>
      <c r="F5864">
        <v>14000000</v>
      </c>
      <c r="G5864">
        <v>2024</v>
      </c>
      <c r="H5864" s="19" t="s">
        <v>55</v>
      </c>
      <c r="I5864" t="s">
        <v>13708</v>
      </c>
      <c r="J5864">
        <v>109092</v>
      </c>
      <c r="K5864" s="112">
        <v>45470</v>
      </c>
      <c r="L5864" s="112">
        <v>45596</v>
      </c>
      <c r="M5864" s="112">
        <v>45596</v>
      </c>
      <c r="N5864" t="s">
        <v>47</v>
      </c>
    </row>
    <row r="5865" spans="1:14" x14ac:dyDescent="0.3">
      <c r="A5865" s="17">
        <v>45554</v>
      </c>
      <c r="B5865" s="17">
        <v>45554</v>
      </c>
      <c r="C5865" t="s">
        <v>13969</v>
      </c>
      <c r="D5865" t="s">
        <v>4537</v>
      </c>
      <c r="E5865">
        <v>10</v>
      </c>
      <c r="F5865">
        <v>2408000</v>
      </c>
      <c r="G5865">
        <v>2024</v>
      </c>
      <c r="H5865" s="19" t="s">
        <v>55</v>
      </c>
      <c r="I5865" t="s">
        <v>13707</v>
      </c>
      <c r="J5865">
        <v>421002</v>
      </c>
      <c r="K5865" s="112">
        <v>45421.666666666664</v>
      </c>
      <c r="L5865" s="112">
        <v>45596</v>
      </c>
      <c r="M5865" s="112">
        <v>45596</v>
      </c>
      <c r="N5865" t="s">
        <v>47</v>
      </c>
    </row>
    <row r="5866" spans="1:14" x14ac:dyDescent="0.3">
      <c r="A5866" s="17">
        <v>45554</v>
      </c>
      <c r="B5866" s="17">
        <v>45554</v>
      </c>
      <c r="C5866" t="s">
        <v>13969</v>
      </c>
      <c r="D5866" t="s">
        <v>4537</v>
      </c>
      <c r="E5866">
        <v>10</v>
      </c>
      <c r="F5866">
        <v>14000000</v>
      </c>
      <c r="G5866">
        <v>2024</v>
      </c>
      <c r="H5866" s="19" t="s">
        <v>55</v>
      </c>
      <c r="I5866" t="s">
        <v>13708</v>
      </c>
      <c r="J5866">
        <v>108935</v>
      </c>
      <c r="K5866" s="112">
        <v>45515</v>
      </c>
      <c r="L5866" s="112">
        <v>45596</v>
      </c>
      <c r="M5866" s="112">
        <v>45596</v>
      </c>
      <c r="N5866" t="s">
        <v>47</v>
      </c>
    </row>
    <row r="5867" spans="1:14" x14ac:dyDescent="0.3">
      <c r="A5867" s="17">
        <v>45554</v>
      </c>
      <c r="B5867" s="17">
        <v>45554</v>
      </c>
      <c r="C5867" t="s">
        <v>13969</v>
      </c>
      <c r="D5867" t="s">
        <v>4537</v>
      </c>
      <c r="E5867">
        <v>10</v>
      </c>
      <c r="F5867">
        <v>14000000</v>
      </c>
      <c r="G5867">
        <v>2024</v>
      </c>
      <c r="H5867" s="19" t="s">
        <v>55</v>
      </c>
      <c r="I5867" t="s">
        <v>13707</v>
      </c>
      <c r="J5867">
        <v>633790</v>
      </c>
      <c r="K5867" s="112">
        <v>45553.613888888889</v>
      </c>
      <c r="L5867" s="112">
        <v>45596</v>
      </c>
      <c r="M5867" s="112">
        <v>45596</v>
      </c>
      <c r="N5867" t="s">
        <v>47</v>
      </c>
    </row>
    <row r="5868" spans="1:14" x14ac:dyDescent="0.3">
      <c r="A5868" s="17">
        <v>45553</v>
      </c>
      <c r="B5868" s="17">
        <v>45553</v>
      </c>
      <c r="C5868" t="s">
        <v>13969</v>
      </c>
      <c r="D5868" t="s">
        <v>4537</v>
      </c>
      <c r="E5868">
        <v>10</v>
      </c>
      <c r="F5868">
        <v>14000000</v>
      </c>
      <c r="G5868">
        <v>2024</v>
      </c>
      <c r="H5868" s="19" t="s">
        <v>55</v>
      </c>
      <c r="I5868" t="s">
        <v>13707</v>
      </c>
      <c r="J5868">
        <v>549898</v>
      </c>
      <c r="K5868" s="112">
        <v>45521.909722222219</v>
      </c>
      <c r="L5868" s="112">
        <v>45596</v>
      </c>
      <c r="M5868" s="112">
        <v>45596</v>
      </c>
      <c r="N5868" t="s">
        <v>47</v>
      </c>
    </row>
    <row r="5869" spans="1:14" x14ac:dyDescent="0.3">
      <c r="A5869" s="17">
        <v>45552</v>
      </c>
      <c r="B5869" s="17">
        <v>45552</v>
      </c>
      <c r="C5869" t="s">
        <v>13969</v>
      </c>
      <c r="D5869" t="s">
        <v>4537</v>
      </c>
      <c r="E5869">
        <v>10</v>
      </c>
      <c r="F5869">
        <v>1287524.52</v>
      </c>
      <c r="G5869">
        <v>2024</v>
      </c>
      <c r="H5869" s="19" t="s">
        <v>55</v>
      </c>
      <c r="I5869" t="s">
        <v>13708</v>
      </c>
      <c r="J5869">
        <v>46519</v>
      </c>
      <c r="K5869" s="112">
        <v>45436.680555555555</v>
      </c>
      <c r="L5869" s="112">
        <v>45596</v>
      </c>
      <c r="M5869" s="112">
        <v>45596</v>
      </c>
      <c r="N5869" t="s">
        <v>47</v>
      </c>
    </row>
    <row r="5870" spans="1:14" x14ac:dyDescent="0.3">
      <c r="A5870" s="17">
        <v>45552</v>
      </c>
      <c r="B5870" s="17">
        <v>45552</v>
      </c>
      <c r="C5870" t="s">
        <v>13969</v>
      </c>
      <c r="D5870" t="s">
        <v>4537</v>
      </c>
      <c r="E5870">
        <v>10</v>
      </c>
      <c r="F5870">
        <v>5410000</v>
      </c>
      <c r="G5870">
        <v>2024</v>
      </c>
      <c r="H5870" s="19" t="s">
        <v>55</v>
      </c>
      <c r="I5870" t="s">
        <v>13707</v>
      </c>
      <c r="J5870">
        <v>787890</v>
      </c>
      <c r="K5870" s="112">
        <v>45548.587500000001</v>
      </c>
      <c r="L5870" s="112">
        <v>45596</v>
      </c>
      <c r="M5870" s="112">
        <v>45596</v>
      </c>
      <c r="N5870" t="s">
        <v>47</v>
      </c>
    </row>
    <row r="5871" spans="1:14" x14ac:dyDescent="0.3">
      <c r="A5871" s="17">
        <v>45548</v>
      </c>
      <c r="B5871" s="17">
        <v>45548</v>
      </c>
      <c r="C5871" t="s">
        <v>13969</v>
      </c>
      <c r="D5871" t="s">
        <v>4537</v>
      </c>
      <c r="E5871">
        <v>10</v>
      </c>
      <c r="F5871">
        <v>11839790</v>
      </c>
      <c r="G5871">
        <v>2024</v>
      </c>
      <c r="H5871" s="19" t="s">
        <v>43</v>
      </c>
      <c r="I5871" t="s">
        <v>13708</v>
      </c>
      <c r="J5871">
        <v>65457</v>
      </c>
      <c r="K5871" s="112">
        <v>45442.625</v>
      </c>
      <c r="L5871" s="112">
        <v>45596</v>
      </c>
      <c r="M5871" s="112">
        <v>45596</v>
      </c>
      <c r="N5871" t="s">
        <v>47</v>
      </c>
    </row>
    <row r="5872" spans="1:14" x14ac:dyDescent="0.3">
      <c r="A5872" s="17">
        <v>45547</v>
      </c>
      <c r="B5872" s="17">
        <v>45547</v>
      </c>
      <c r="C5872" t="s">
        <v>13969</v>
      </c>
      <c r="D5872" t="s">
        <v>4537</v>
      </c>
      <c r="E5872">
        <v>10</v>
      </c>
      <c r="F5872">
        <v>14000000</v>
      </c>
      <c r="G5872">
        <v>2024</v>
      </c>
      <c r="H5872" s="19" t="s">
        <v>55</v>
      </c>
      <c r="I5872" t="s">
        <v>13707</v>
      </c>
      <c r="J5872">
        <v>476728</v>
      </c>
      <c r="K5872" s="112">
        <v>45490.951388888891</v>
      </c>
      <c r="L5872" s="112">
        <v>45596</v>
      </c>
      <c r="M5872" s="112">
        <v>45596</v>
      </c>
      <c r="N5872" t="s">
        <v>47</v>
      </c>
    </row>
    <row r="5873" spans="1:14" x14ac:dyDescent="0.3">
      <c r="A5873" s="17">
        <v>45540</v>
      </c>
      <c r="B5873" s="17">
        <v>45540</v>
      </c>
      <c r="C5873" t="s">
        <v>13969</v>
      </c>
      <c r="D5873" t="s">
        <v>4537</v>
      </c>
      <c r="E5873">
        <v>10</v>
      </c>
      <c r="F5873">
        <v>7684280</v>
      </c>
      <c r="G5873">
        <v>2024</v>
      </c>
      <c r="H5873" s="19" t="s">
        <v>55</v>
      </c>
      <c r="I5873" t="s">
        <v>13707</v>
      </c>
      <c r="J5873">
        <v>561289</v>
      </c>
      <c r="K5873" s="112">
        <v>45535.597222222219</v>
      </c>
      <c r="L5873" s="112">
        <v>45596</v>
      </c>
      <c r="M5873" s="112">
        <v>45596</v>
      </c>
      <c r="N5873" t="s">
        <v>47</v>
      </c>
    </row>
    <row r="5874" spans="1:14" x14ac:dyDescent="0.3">
      <c r="A5874" s="17">
        <v>45586</v>
      </c>
      <c r="B5874" s="17">
        <v>45586</v>
      </c>
      <c r="C5874" t="s">
        <v>13969</v>
      </c>
      <c r="D5874" t="s">
        <v>4537</v>
      </c>
      <c r="E5874">
        <v>10</v>
      </c>
      <c r="F5874">
        <v>7558110</v>
      </c>
      <c r="G5874">
        <v>2024</v>
      </c>
      <c r="H5874" s="19" t="s">
        <v>55</v>
      </c>
      <c r="I5874" t="s">
        <v>13707</v>
      </c>
      <c r="J5874">
        <v>803778</v>
      </c>
      <c r="K5874" s="112">
        <v>45583.765277777777</v>
      </c>
      <c r="L5874" s="112">
        <v>45597</v>
      </c>
      <c r="M5874" s="112">
        <v>45597</v>
      </c>
      <c r="N5874" t="s">
        <v>47</v>
      </c>
    </row>
    <row r="5875" spans="1:14" x14ac:dyDescent="0.3">
      <c r="A5875" s="17">
        <v>45586</v>
      </c>
      <c r="B5875" s="17">
        <v>45586</v>
      </c>
      <c r="C5875" t="s">
        <v>13969</v>
      </c>
      <c r="D5875" t="s">
        <v>4537</v>
      </c>
      <c r="E5875">
        <v>10</v>
      </c>
      <c r="F5875">
        <v>14000000</v>
      </c>
      <c r="G5875">
        <v>2024</v>
      </c>
      <c r="H5875" s="19" t="s">
        <v>55</v>
      </c>
      <c r="I5875" t="s">
        <v>13708</v>
      </c>
      <c r="J5875">
        <v>118862</v>
      </c>
      <c r="K5875" s="112">
        <v>45583.697916666664</v>
      </c>
      <c r="L5875" s="112">
        <v>45597</v>
      </c>
      <c r="M5875" s="112">
        <v>45597</v>
      </c>
      <c r="N5875" t="s">
        <v>47</v>
      </c>
    </row>
    <row r="5876" spans="1:14" x14ac:dyDescent="0.3">
      <c r="A5876" s="17">
        <v>45583</v>
      </c>
      <c r="B5876" s="17">
        <v>45583</v>
      </c>
      <c r="C5876" t="s">
        <v>13969</v>
      </c>
      <c r="D5876" t="s">
        <v>4537</v>
      </c>
      <c r="E5876">
        <v>10</v>
      </c>
      <c r="F5876">
        <v>2962759</v>
      </c>
      <c r="G5876">
        <v>2024</v>
      </c>
      <c r="H5876" s="19" t="s">
        <v>55</v>
      </c>
      <c r="I5876" t="s">
        <v>13707</v>
      </c>
      <c r="J5876">
        <v>413399</v>
      </c>
      <c r="K5876" s="112">
        <v>45488.28125</v>
      </c>
      <c r="L5876" s="112">
        <v>45597</v>
      </c>
      <c r="M5876" s="112">
        <v>45597</v>
      </c>
      <c r="N5876" t="s">
        <v>47</v>
      </c>
    </row>
    <row r="5877" spans="1:14" x14ac:dyDescent="0.3">
      <c r="A5877" s="17">
        <v>45580</v>
      </c>
      <c r="B5877" s="17">
        <v>45580</v>
      </c>
      <c r="C5877" t="s">
        <v>13969</v>
      </c>
      <c r="D5877" t="s">
        <v>4537</v>
      </c>
      <c r="E5877">
        <v>10</v>
      </c>
      <c r="F5877">
        <v>8682844</v>
      </c>
      <c r="G5877">
        <v>2024</v>
      </c>
      <c r="H5877" s="19" t="s">
        <v>43</v>
      </c>
      <c r="I5877" t="s">
        <v>13708</v>
      </c>
      <c r="J5877">
        <v>102368</v>
      </c>
      <c r="K5877" s="112">
        <v>45541</v>
      </c>
      <c r="L5877" s="112">
        <v>45597</v>
      </c>
      <c r="M5877" s="112">
        <v>45597</v>
      </c>
      <c r="N5877" t="s">
        <v>47</v>
      </c>
    </row>
    <row r="5878" spans="1:14" x14ac:dyDescent="0.3">
      <c r="A5878" s="17">
        <v>45573</v>
      </c>
      <c r="B5878" s="17">
        <v>45573</v>
      </c>
      <c r="C5878" t="s">
        <v>13969</v>
      </c>
      <c r="D5878" t="s">
        <v>4537</v>
      </c>
      <c r="E5878">
        <v>10</v>
      </c>
      <c r="F5878">
        <v>9595066</v>
      </c>
      <c r="G5878">
        <v>2024</v>
      </c>
      <c r="H5878" s="19" t="s">
        <v>55</v>
      </c>
      <c r="I5878" t="s">
        <v>13707</v>
      </c>
      <c r="J5878">
        <v>654220</v>
      </c>
      <c r="K5878" s="112">
        <v>45467.027777777781</v>
      </c>
      <c r="L5878" s="112">
        <v>45597</v>
      </c>
      <c r="M5878" s="112">
        <v>45597</v>
      </c>
      <c r="N5878" t="s">
        <v>47</v>
      </c>
    </row>
    <row r="5879" spans="1:14" x14ac:dyDescent="0.3">
      <c r="A5879" s="17">
        <v>45568</v>
      </c>
      <c r="B5879" s="17">
        <v>45568</v>
      </c>
      <c r="C5879" t="s">
        <v>13969</v>
      </c>
      <c r="D5879" t="s">
        <v>4537</v>
      </c>
      <c r="E5879">
        <v>10</v>
      </c>
      <c r="F5879">
        <v>8025320.8700000001</v>
      </c>
      <c r="G5879">
        <v>2024</v>
      </c>
      <c r="H5879" s="19" t="s">
        <v>55</v>
      </c>
      <c r="I5879" t="s">
        <v>13707</v>
      </c>
      <c r="J5879">
        <v>617794</v>
      </c>
      <c r="K5879" s="112">
        <v>45440.767361111109</v>
      </c>
      <c r="L5879" s="112">
        <v>45597</v>
      </c>
      <c r="M5879" s="112">
        <v>45597</v>
      </c>
      <c r="N5879" t="s">
        <v>47</v>
      </c>
    </row>
    <row r="5880" spans="1:14" x14ac:dyDescent="0.3">
      <c r="A5880" s="17">
        <v>45567</v>
      </c>
      <c r="B5880" s="17">
        <v>45567</v>
      </c>
      <c r="C5880" t="s">
        <v>13969</v>
      </c>
      <c r="D5880" t="s">
        <v>4537</v>
      </c>
      <c r="E5880">
        <v>10</v>
      </c>
      <c r="F5880">
        <v>4167600</v>
      </c>
      <c r="G5880">
        <v>2024</v>
      </c>
      <c r="H5880" s="19" t="s">
        <v>55</v>
      </c>
      <c r="I5880" t="s">
        <v>13707</v>
      </c>
      <c r="J5880">
        <v>557787</v>
      </c>
      <c r="K5880" s="112">
        <v>45489.625</v>
      </c>
      <c r="L5880" s="112">
        <v>45597</v>
      </c>
      <c r="M5880" s="112">
        <v>45597</v>
      </c>
      <c r="N5880" t="s">
        <v>47</v>
      </c>
    </row>
    <row r="5881" spans="1:14" x14ac:dyDescent="0.3">
      <c r="A5881" s="17">
        <v>45565</v>
      </c>
      <c r="B5881" s="17">
        <v>45565</v>
      </c>
      <c r="C5881" t="s">
        <v>13969</v>
      </c>
      <c r="D5881" t="s">
        <v>4537</v>
      </c>
      <c r="E5881">
        <v>10</v>
      </c>
      <c r="F5881">
        <v>2703694</v>
      </c>
      <c r="G5881">
        <v>2024</v>
      </c>
      <c r="H5881" s="19" t="s">
        <v>55</v>
      </c>
      <c r="I5881" t="s">
        <v>13707</v>
      </c>
      <c r="J5881">
        <v>676504</v>
      </c>
      <c r="K5881" s="112">
        <v>45515.458333333336</v>
      </c>
      <c r="L5881" s="112">
        <v>45597</v>
      </c>
      <c r="M5881" s="112">
        <v>45597</v>
      </c>
      <c r="N5881" t="s">
        <v>47</v>
      </c>
    </row>
    <row r="5882" spans="1:14" x14ac:dyDescent="0.3">
      <c r="A5882" s="17">
        <v>45561</v>
      </c>
      <c r="B5882" s="17">
        <v>45561</v>
      </c>
      <c r="C5882" t="s">
        <v>13969</v>
      </c>
      <c r="D5882" t="s">
        <v>4537</v>
      </c>
      <c r="E5882">
        <v>10</v>
      </c>
      <c r="F5882">
        <v>14000000</v>
      </c>
      <c r="G5882">
        <v>2024</v>
      </c>
      <c r="H5882" s="19" t="s">
        <v>55</v>
      </c>
      <c r="I5882" t="s">
        <v>13707</v>
      </c>
      <c r="J5882">
        <v>670272</v>
      </c>
      <c r="K5882" s="112">
        <v>45525.506944444445</v>
      </c>
      <c r="L5882" s="112">
        <v>45597</v>
      </c>
      <c r="M5882" s="112">
        <v>45597</v>
      </c>
      <c r="N5882" t="s">
        <v>47</v>
      </c>
    </row>
    <row r="5883" spans="1:14" x14ac:dyDescent="0.3">
      <c r="A5883" s="17">
        <v>45560</v>
      </c>
      <c r="B5883" s="17">
        <v>45560</v>
      </c>
      <c r="C5883" t="s">
        <v>13969</v>
      </c>
      <c r="D5883" t="s">
        <v>4537</v>
      </c>
      <c r="E5883">
        <v>10</v>
      </c>
      <c r="F5883">
        <v>5342770</v>
      </c>
      <c r="G5883">
        <v>2024</v>
      </c>
      <c r="H5883" s="19" t="s">
        <v>55</v>
      </c>
      <c r="I5883" t="s">
        <v>13708</v>
      </c>
      <c r="J5883">
        <v>101407</v>
      </c>
      <c r="K5883" s="112">
        <v>45463.868750000001</v>
      </c>
      <c r="L5883" s="112">
        <v>45597</v>
      </c>
      <c r="M5883" s="112">
        <v>45597</v>
      </c>
      <c r="N5883" t="s">
        <v>47</v>
      </c>
    </row>
    <row r="5884" spans="1:14" x14ac:dyDescent="0.3">
      <c r="A5884" s="17">
        <v>45558</v>
      </c>
      <c r="B5884" s="17">
        <v>45558</v>
      </c>
      <c r="C5884" t="s">
        <v>13969</v>
      </c>
      <c r="D5884" t="s">
        <v>4537</v>
      </c>
      <c r="E5884">
        <v>10</v>
      </c>
      <c r="F5884">
        <v>2911489</v>
      </c>
      <c r="G5884">
        <v>2024</v>
      </c>
      <c r="H5884" s="19" t="s">
        <v>55</v>
      </c>
      <c r="I5884" t="s">
        <v>13707</v>
      </c>
      <c r="J5884">
        <v>605444</v>
      </c>
      <c r="K5884" s="112">
        <v>45555.631944444445</v>
      </c>
      <c r="L5884" s="112">
        <v>45597</v>
      </c>
      <c r="M5884" s="112">
        <v>45597</v>
      </c>
      <c r="N5884" t="s">
        <v>47</v>
      </c>
    </row>
    <row r="5885" spans="1:14" x14ac:dyDescent="0.3">
      <c r="A5885" s="17">
        <v>45587</v>
      </c>
      <c r="B5885" s="17">
        <v>45587</v>
      </c>
      <c r="C5885" t="s">
        <v>13969</v>
      </c>
      <c r="D5885" t="s">
        <v>4537</v>
      </c>
      <c r="E5885">
        <v>10</v>
      </c>
      <c r="F5885">
        <v>11243395</v>
      </c>
      <c r="G5885">
        <v>2024</v>
      </c>
      <c r="H5885" s="19" t="s">
        <v>55</v>
      </c>
      <c r="I5885" t="s">
        <v>13707</v>
      </c>
      <c r="J5885">
        <v>686011</v>
      </c>
      <c r="K5885" s="112">
        <v>45566.708333333336</v>
      </c>
      <c r="L5885" s="112">
        <v>45600</v>
      </c>
      <c r="M5885" s="112">
        <v>45600</v>
      </c>
      <c r="N5885" t="s">
        <v>47</v>
      </c>
    </row>
    <row r="5886" spans="1:14" x14ac:dyDescent="0.3">
      <c r="A5886" s="17">
        <v>45587</v>
      </c>
      <c r="B5886" s="17">
        <v>45587</v>
      </c>
      <c r="C5886" t="s">
        <v>13969</v>
      </c>
      <c r="D5886" t="s">
        <v>4537</v>
      </c>
      <c r="E5886">
        <v>10</v>
      </c>
      <c r="F5886">
        <v>6012391</v>
      </c>
      <c r="G5886">
        <v>2024</v>
      </c>
      <c r="H5886" s="19" t="s">
        <v>55</v>
      </c>
      <c r="I5886" t="s">
        <v>13708</v>
      </c>
      <c r="J5886">
        <v>60439</v>
      </c>
      <c r="K5886" s="112">
        <v>45586.600694444445</v>
      </c>
      <c r="L5886" s="112">
        <v>45600</v>
      </c>
      <c r="M5886" s="112">
        <v>45600</v>
      </c>
      <c r="N5886" t="s">
        <v>47</v>
      </c>
    </row>
    <row r="5887" spans="1:14" x14ac:dyDescent="0.3">
      <c r="A5887" s="17">
        <v>45471</v>
      </c>
      <c r="B5887" s="17">
        <v>45471</v>
      </c>
      <c r="C5887" t="s">
        <v>13969</v>
      </c>
      <c r="D5887" t="s">
        <v>4537</v>
      </c>
      <c r="E5887">
        <v>10</v>
      </c>
      <c r="F5887">
        <v>1675900</v>
      </c>
      <c r="G5887">
        <v>2024</v>
      </c>
      <c r="H5887" s="19" t="s">
        <v>55</v>
      </c>
      <c r="I5887" t="s">
        <v>13707</v>
      </c>
      <c r="J5887">
        <v>605536</v>
      </c>
      <c r="K5887" s="112">
        <v>45400.708333333336</v>
      </c>
      <c r="L5887" s="112">
        <v>45600</v>
      </c>
      <c r="M5887" s="112">
        <v>45600</v>
      </c>
      <c r="N5887" t="s">
        <v>47</v>
      </c>
    </row>
    <row r="5888" spans="1:14" x14ac:dyDescent="0.3">
      <c r="A5888" s="17">
        <v>45355</v>
      </c>
      <c r="B5888" s="17">
        <v>45355</v>
      </c>
      <c r="C5888" t="s">
        <v>13969</v>
      </c>
      <c r="D5888" t="s">
        <v>4537</v>
      </c>
      <c r="E5888">
        <v>10</v>
      </c>
      <c r="F5888">
        <v>14000000</v>
      </c>
      <c r="G5888">
        <v>2024</v>
      </c>
      <c r="H5888" s="19" t="s">
        <v>55</v>
      </c>
      <c r="I5888" t="s">
        <v>13707</v>
      </c>
      <c r="J5888">
        <v>470951</v>
      </c>
      <c r="K5888" s="112">
        <v>45307.875</v>
      </c>
      <c r="L5888" s="112">
        <v>45600</v>
      </c>
      <c r="M5888" s="112">
        <v>45600</v>
      </c>
      <c r="N5888" t="s">
        <v>47</v>
      </c>
    </row>
    <row r="5889" spans="1:14" x14ac:dyDescent="0.3">
      <c r="A5889" s="17">
        <v>45590</v>
      </c>
      <c r="B5889" s="17">
        <v>45590</v>
      </c>
      <c r="C5889" t="s">
        <v>13969</v>
      </c>
      <c r="D5889" t="s">
        <v>4537</v>
      </c>
      <c r="E5889">
        <v>10</v>
      </c>
      <c r="F5889">
        <v>2589298</v>
      </c>
      <c r="G5889">
        <v>2024</v>
      </c>
      <c r="H5889" s="19" t="s">
        <v>55</v>
      </c>
      <c r="I5889" t="s">
        <v>13707</v>
      </c>
      <c r="J5889">
        <v>727466</v>
      </c>
      <c r="K5889" s="112">
        <v>45589.347222222219</v>
      </c>
      <c r="L5889" s="112">
        <v>45601</v>
      </c>
      <c r="M5889" s="112">
        <v>45601</v>
      </c>
      <c r="N5889" t="s">
        <v>47</v>
      </c>
    </row>
    <row r="5890" spans="1:14" x14ac:dyDescent="0.3">
      <c r="A5890" s="17">
        <v>45588</v>
      </c>
      <c r="B5890" s="17">
        <v>45588</v>
      </c>
      <c r="C5890" t="s">
        <v>13969</v>
      </c>
      <c r="D5890" t="s">
        <v>4537</v>
      </c>
      <c r="E5890">
        <v>10</v>
      </c>
      <c r="F5890">
        <v>7042876</v>
      </c>
      <c r="G5890">
        <v>2024</v>
      </c>
      <c r="H5890" s="19" t="s">
        <v>55</v>
      </c>
      <c r="I5890" t="s">
        <v>13707</v>
      </c>
      <c r="J5890">
        <v>518977</v>
      </c>
      <c r="K5890" s="112">
        <v>45404.458333333336</v>
      </c>
      <c r="L5890" s="112">
        <v>45601</v>
      </c>
      <c r="M5890" s="112">
        <v>45601</v>
      </c>
      <c r="N5890" t="s">
        <v>47</v>
      </c>
    </row>
    <row r="5891" spans="1:14" x14ac:dyDescent="0.3">
      <c r="A5891" s="17">
        <v>45588</v>
      </c>
      <c r="B5891" s="17">
        <v>45588</v>
      </c>
      <c r="C5891" t="s">
        <v>13969</v>
      </c>
      <c r="D5891" t="s">
        <v>4537</v>
      </c>
      <c r="E5891">
        <v>10</v>
      </c>
      <c r="F5891">
        <v>12326985</v>
      </c>
      <c r="G5891">
        <v>2024</v>
      </c>
      <c r="H5891" s="19" t="s">
        <v>55</v>
      </c>
      <c r="I5891" t="s">
        <v>13707</v>
      </c>
      <c r="J5891">
        <v>439493</v>
      </c>
      <c r="K5891" s="112">
        <v>45551.333333333336</v>
      </c>
      <c r="L5891" s="112">
        <v>45601</v>
      </c>
      <c r="M5891" s="112">
        <v>45601</v>
      </c>
      <c r="N5891" t="s">
        <v>47</v>
      </c>
    </row>
    <row r="5892" spans="1:14" x14ac:dyDescent="0.3">
      <c r="A5892" s="17">
        <v>45576</v>
      </c>
      <c r="B5892" s="17">
        <v>45576</v>
      </c>
      <c r="C5892" t="s">
        <v>13969</v>
      </c>
      <c r="D5892" t="s">
        <v>4537</v>
      </c>
      <c r="E5892">
        <v>10</v>
      </c>
      <c r="F5892">
        <v>10116465</v>
      </c>
      <c r="G5892">
        <v>2024</v>
      </c>
      <c r="H5892" s="19" t="s">
        <v>55</v>
      </c>
      <c r="I5892" t="s">
        <v>13708</v>
      </c>
      <c r="J5892">
        <v>65178</v>
      </c>
      <c r="K5892" s="112">
        <v>45543.45</v>
      </c>
      <c r="L5892" s="112">
        <v>45601</v>
      </c>
      <c r="M5892" s="112">
        <v>45601</v>
      </c>
      <c r="N5892" t="s">
        <v>47</v>
      </c>
    </row>
    <row r="5893" spans="1:14" x14ac:dyDescent="0.3">
      <c r="A5893" s="17">
        <v>45572</v>
      </c>
      <c r="B5893" s="17">
        <v>45572</v>
      </c>
      <c r="C5893" t="s">
        <v>13969</v>
      </c>
      <c r="D5893" t="s">
        <v>4537</v>
      </c>
      <c r="E5893">
        <v>10</v>
      </c>
      <c r="F5893">
        <v>14000000</v>
      </c>
      <c r="G5893">
        <v>2024</v>
      </c>
      <c r="H5893" s="19" t="s">
        <v>55</v>
      </c>
      <c r="I5893" t="s">
        <v>13708</v>
      </c>
      <c r="J5893">
        <v>60224</v>
      </c>
      <c r="K5893" s="112">
        <v>45466.625</v>
      </c>
      <c r="L5893" s="112">
        <v>45601</v>
      </c>
      <c r="M5893" s="112">
        <v>45601</v>
      </c>
      <c r="N5893" t="s">
        <v>47</v>
      </c>
    </row>
    <row r="5894" spans="1:14" x14ac:dyDescent="0.3">
      <c r="A5894" s="17">
        <v>45568</v>
      </c>
      <c r="B5894" s="17">
        <v>45568</v>
      </c>
      <c r="C5894" t="s">
        <v>13969</v>
      </c>
      <c r="D5894" t="s">
        <v>4537</v>
      </c>
      <c r="E5894">
        <v>10</v>
      </c>
      <c r="F5894">
        <v>7863150</v>
      </c>
      <c r="G5894">
        <v>2024</v>
      </c>
      <c r="H5894" s="19" t="s">
        <v>43</v>
      </c>
      <c r="I5894" t="s">
        <v>13708</v>
      </c>
      <c r="J5894">
        <v>68061</v>
      </c>
      <c r="K5894" s="112">
        <v>45565.708333333336</v>
      </c>
      <c r="L5894" s="112">
        <v>45601</v>
      </c>
      <c r="M5894" s="112">
        <v>45601</v>
      </c>
      <c r="N5894" t="s">
        <v>47</v>
      </c>
    </row>
    <row r="5895" spans="1:14" x14ac:dyDescent="0.3">
      <c r="A5895" s="17">
        <v>45568</v>
      </c>
      <c r="B5895" s="17">
        <v>45568</v>
      </c>
      <c r="C5895" t="s">
        <v>13969</v>
      </c>
      <c r="D5895" t="s">
        <v>4537</v>
      </c>
      <c r="E5895">
        <v>10</v>
      </c>
      <c r="F5895">
        <v>7322517</v>
      </c>
      <c r="G5895">
        <v>2024</v>
      </c>
      <c r="H5895" s="19" t="s">
        <v>55</v>
      </c>
      <c r="I5895" t="s">
        <v>13707</v>
      </c>
      <c r="J5895">
        <v>658207</v>
      </c>
      <c r="K5895" s="112">
        <v>45518.8125</v>
      </c>
      <c r="L5895" s="112">
        <v>45601</v>
      </c>
      <c r="M5895" s="112">
        <v>45601</v>
      </c>
      <c r="N5895" t="s">
        <v>47</v>
      </c>
    </row>
    <row r="5896" spans="1:14" x14ac:dyDescent="0.3">
      <c r="A5896" s="17">
        <v>45568</v>
      </c>
      <c r="B5896" s="17">
        <v>45568</v>
      </c>
      <c r="C5896" t="s">
        <v>13969</v>
      </c>
      <c r="D5896" t="s">
        <v>4537</v>
      </c>
      <c r="E5896">
        <v>10</v>
      </c>
      <c r="F5896">
        <v>8409500</v>
      </c>
      <c r="G5896">
        <v>2024</v>
      </c>
      <c r="H5896" s="19" t="s">
        <v>55</v>
      </c>
      <c r="I5896" t="s">
        <v>13707</v>
      </c>
      <c r="J5896">
        <v>685269</v>
      </c>
      <c r="K5896" s="112">
        <v>45565.704861111109</v>
      </c>
      <c r="L5896" s="112">
        <v>45601</v>
      </c>
      <c r="M5896" s="112">
        <v>45601</v>
      </c>
      <c r="N5896" t="s">
        <v>47</v>
      </c>
    </row>
    <row r="5897" spans="1:14" x14ac:dyDescent="0.3">
      <c r="A5897" s="17">
        <v>45567</v>
      </c>
      <c r="B5897" s="17">
        <v>45567</v>
      </c>
      <c r="C5897" t="s">
        <v>13969</v>
      </c>
      <c r="D5897" t="s">
        <v>4537</v>
      </c>
      <c r="E5897">
        <v>10</v>
      </c>
      <c r="F5897">
        <v>14000000</v>
      </c>
      <c r="G5897">
        <v>2024</v>
      </c>
      <c r="H5897" s="19" t="s">
        <v>55</v>
      </c>
      <c r="I5897" t="s">
        <v>13707</v>
      </c>
      <c r="J5897">
        <v>594678</v>
      </c>
      <c r="K5897" s="112">
        <v>45465.486111111109</v>
      </c>
      <c r="L5897" s="112">
        <v>45601</v>
      </c>
      <c r="M5897" s="112">
        <v>45601</v>
      </c>
      <c r="N5897" t="s">
        <v>47</v>
      </c>
    </row>
    <row r="5898" spans="1:14" x14ac:dyDescent="0.3">
      <c r="A5898" s="17">
        <v>45565</v>
      </c>
      <c r="B5898" s="17">
        <v>45565</v>
      </c>
      <c r="C5898" t="s">
        <v>13969</v>
      </c>
      <c r="D5898" t="s">
        <v>4537</v>
      </c>
      <c r="E5898">
        <v>10</v>
      </c>
      <c r="F5898">
        <v>10182460</v>
      </c>
      <c r="G5898">
        <v>2024</v>
      </c>
      <c r="H5898" s="19" t="s">
        <v>55</v>
      </c>
      <c r="I5898" t="s">
        <v>13707</v>
      </c>
      <c r="J5898">
        <v>598998</v>
      </c>
      <c r="K5898" s="112">
        <v>45495.833333333336</v>
      </c>
      <c r="L5898" s="112">
        <v>45601</v>
      </c>
      <c r="M5898" s="112">
        <v>45601</v>
      </c>
      <c r="N5898" t="s">
        <v>47</v>
      </c>
    </row>
    <row r="5899" spans="1:14" x14ac:dyDescent="0.3">
      <c r="A5899" s="17">
        <v>45565</v>
      </c>
      <c r="B5899" s="17">
        <v>45565</v>
      </c>
      <c r="C5899" t="s">
        <v>13969</v>
      </c>
      <c r="D5899" t="s">
        <v>4537</v>
      </c>
      <c r="E5899">
        <v>10</v>
      </c>
      <c r="F5899">
        <v>12304912</v>
      </c>
      <c r="G5899">
        <v>2024</v>
      </c>
      <c r="H5899" s="19" t="s">
        <v>55</v>
      </c>
      <c r="I5899" t="s">
        <v>13708</v>
      </c>
      <c r="J5899">
        <v>47110</v>
      </c>
      <c r="K5899" s="112">
        <v>45546.625</v>
      </c>
      <c r="L5899" s="112">
        <v>45601</v>
      </c>
      <c r="M5899" s="112">
        <v>45601</v>
      </c>
      <c r="N5899" t="s">
        <v>47</v>
      </c>
    </row>
    <row r="5900" spans="1:14" x14ac:dyDescent="0.3">
      <c r="A5900" s="17">
        <v>45562</v>
      </c>
      <c r="B5900" s="17">
        <v>45562</v>
      </c>
      <c r="C5900" t="s">
        <v>13969</v>
      </c>
      <c r="D5900" t="s">
        <v>4537</v>
      </c>
      <c r="E5900">
        <v>10</v>
      </c>
      <c r="F5900">
        <v>14000000</v>
      </c>
      <c r="G5900">
        <v>2024</v>
      </c>
      <c r="H5900" s="19" t="s">
        <v>55</v>
      </c>
      <c r="I5900" t="s">
        <v>13707</v>
      </c>
      <c r="J5900">
        <v>630802</v>
      </c>
      <c r="K5900" s="112">
        <v>45497.770833333336</v>
      </c>
      <c r="L5900" s="112">
        <v>45601</v>
      </c>
      <c r="M5900" s="112">
        <v>45601</v>
      </c>
      <c r="N5900" t="s">
        <v>47</v>
      </c>
    </row>
    <row r="5901" spans="1:14" x14ac:dyDescent="0.3">
      <c r="A5901" s="17">
        <v>45562</v>
      </c>
      <c r="B5901" s="17">
        <v>45562</v>
      </c>
      <c r="C5901" t="s">
        <v>13969</v>
      </c>
      <c r="D5901" t="s">
        <v>4537</v>
      </c>
      <c r="E5901">
        <v>10</v>
      </c>
      <c r="F5901">
        <v>3806099</v>
      </c>
      <c r="G5901">
        <v>2024</v>
      </c>
      <c r="H5901" s="19" t="s">
        <v>55</v>
      </c>
      <c r="I5901" t="s">
        <v>13707</v>
      </c>
      <c r="J5901">
        <v>736113</v>
      </c>
      <c r="K5901" s="112">
        <v>45523.520833333336</v>
      </c>
      <c r="L5901" s="112">
        <v>45601</v>
      </c>
      <c r="M5901" s="112">
        <v>45601</v>
      </c>
      <c r="N5901" t="s">
        <v>47</v>
      </c>
    </row>
    <row r="5902" spans="1:14" x14ac:dyDescent="0.3">
      <c r="A5902" s="17">
        <v>45559</v>
      </c>
      <c r="B5902" s="17">
        <v>45559</v>
      </c>
      <c r="C5902" t="s">
        <v>13969</v>
      </c>
      <c r="D5902" t="s">
        <v>4537</v>
      </c>
      <c r="E5902">
        <v>10</v>
      </c>
      <c r="F5902">
        <v>7304192</v>
      </c>
      <c r="G5902">
        <v>2024</v>
      </c>
      <c r="H5902" s="19" t="s">
        <v>55</v>
      </c>
      <c r="I5902" t="s">
        <v>13707</v>
      </c>
      <c r="J5902">
        <v>536784</v>
      </c>
      <c r="K5902" s="112">
        <v>45555.569444444445</v>
      </c>
      <c r="L5902" s="112">
        <v>45601</v>
      </c>
      <c r="M5902" s="112">
        <v>45601</v>
      </c>
      <c r="N5902" t="s">
        <v>47</v>
      </c>
    </row>
    <row r="5903" spans="1:14" x14ac:dyDescent="0.3">
      <c r="A5903" s="17">
        <v>45559</v>
      </c>
      <c r="B5903" s="17">
        <v>45559</v>
      </c>
      <c r="C5903" t="s">
        <v>13969</v>
      </c>
      <c r="D5903" t="s">
        <v>4537</v>
      </c>
      <c r="E5903">
        <v>10</v>
      </c>
      <c r="F5903">
        <v>11454210</v>
      </c>
      <c r="G5903">
        <v>2024</v>
      </c>
      <c r="H5903" s="19" t="s">
        <v>55</v>
      </c>
      <c r="I5903" t="s">
        <v>13707</v>
      </c>
      <c r="J5903">
        <v>683639</v>
      </c>
      <c r="K5903" s="112">
        <v>45487.125</v>
      </c>
      <c r="L5903" s="112">
        <v>45601</v>
      </c>
      <c r="M5903" s="112">
        <v>45601</v>
      </c>
      <c r="N5903" t="s">
        <v>47</v>
      </c>
    </row>
    <row r="5904" spans="1:14" x14ac:dyDescent="0.3">
      <c r="A5904" s="17">
        <v>45558</v>
      </c>
      <c r="B5904" s="17">
        <v>45558</v>
      </c>
      <c r="C5904" t="s">
        <v>13969</v>
      </c>
      <c r="D5904" t="s">
        <v>4537</v>
      </c>
      <c r="E5904">
        <v>10</v>
      </c>
      <c r="F5904">
        <v>2977692.52</v>
      </c>
      <c r="G5904">
        <v>2024</v>
      </c>
      <c r="H5904" s="19" t="s">
        <v>55</v>
      </c>
      <c r="I5904" t="s">
        <v>13707</v>
      </c>
      <c r="J5904">
        <v>445762</v>
      </c>
      <c r="K5904" s="112">
        <v>45393.770833333336</v>
      </c>
      <c r="L5904" s="112">
        <v>45601</v>
      </c>
      <c r="M5904" s="112">
        <v>45601</v>
      </c>
      <c r="N5904" t="s">
        <v>47</v>
      </c>
    </row>
    <row r="5905" spans="1:14" x14ac:dyDescent="0.3">
      <c r="A5905" s="17">
        <v>45558</v>
      </c>
      <c r="B5905" s="17">
        <v>45558</v>
      </c>
      <c r="C5905" t="s">
        <v>13969</v>
      </c>
      <c r="D5905" t="s">
        <v>4537</v>
      </c>
      <c r="E5905">
        <v>10</v>
      </c>
      <c r="F5905">
        <v>14000000</v>
      </c>
      <c r="G5905">
        <v>2024</v>
      </c>
      <c r="H5905" s="19" t="s">
        <v>55</v>
      </c>
      <c r="I5905" t="s">
        <v>13707</v>
      </c>
      <c r="J5905">
        <v>436128</v>
      </c>
      <c r="K5905" s="112">
        <v>45530.680555555555</v>
      </c>
      <c r="L5905" s="112">
        <v>45601</v>
      </c>
      <c r="M5905" s="112">
        <v>45601</v>
      </c>
      <c r="N5905" t="s">
        <v>47</v>
      </c>
    </row>
    <row r="5906" spans="1:14" x14ac:dyDescent="0.3">
      <c r="A5906" s="17">
        <v>45558</v>
      </c>
      <c r="B5906" s="17">
        <v>45558</v>
      </c>
      <c r="C5906" t="s">
        <v>13969</v>
      </c>
      <c r="D5906" t="s">
        <v>4537</v>
      </c>
      <c r="E5906">
        <v>10</v>
      </c>
      <c r="F5906">
        <v>2192920</v>
      </c>
      <c r="G5906">
        <v>2024</v>
      </c>
      <c r="H5906" s="19" t="s">
        <v>55</v>
      </c>
      <c r="I5906" t="s">
        <v>13707</v>
      </c>
      <c r="J5906">
        <v>533383</v>
      </c>
      <c r="K5906" s="112">
        <v>45534.791666666664</v>
      </c>
      <c r="L5906" s="112">
        <v>45601</v>
      </c>
      <c r="M5906" s="112">
        <v>45601</v>
      </c>
      <c r="N5906" t="s">
        <v>47</v>
      </c>
    </row>
    <row r="5907" spans="1:14" x14ac:dyDescent="0.3">
      <c r="A5907" s="17">
        <v>45558</v>
      </c>
      <c r="B5907" s="17">
        <v>45558</v>
      </c>
      <c r="C5907" t="s">
        <v>13969</v>
      </c>
      <c r="D5907" t="s">
        <v>4537</v>
      </c>
      <c r="E5907">
        <v>10</v>
      </c>
      <c r="F5907">
        <v>4293352.5</v>
      </c>
      <c r="G5907">
        <v>2024</v>
      </c>
      <c r="H5907" s="19" t="s">
        <v>55</v>
      </c>
      <c r="I5907" t="s">
        <v>13707</v>
      </c>
      <c r="J5907">
        <v>788973</v>
      </c>
      <c r="K5907" s="112">
        <v>45556.506944444445</v>
      </c>
      <c r="L5907" s="112">
        <v>45601</v>
      </c>
      <c r="M5907" s="112">
        <v>45601</v>
      </c>
      <c r="N5907" t="s">
        <v>47</v>
      </c>
    </row>
    <row r="5908" spans="1:14" x14ac:dyDescent="0.3">
      <c r="A5908" s="17">
        <v>45555</v>
      </c>
      <c r="B5908" s="17">
        <v>45555</v>
      </c>
      <c r="C5908" t="s">
        <v>13969</v>
      </c>
      <c r="D5908" t="s">
        <v>4537</v>
      </c>
      <c r="E5908">
        <v>10</v>
      </c>
      <c r="F5908">
        <v>6500000</v>
      </c>
      <c r="G5908">
        <v>2024</v>
      </c>
      <c r="H5908" s="19" t="s">
        <v>55</v>
      </c>
      <c r="I5908" t="s">
        <v>13707</v>
      </c>
      <c r="J5908">
        <v>729646</v>
      </c>
      <c r="K5908" s="112">
        <v>45532</v>
      </c>
      <c r="L5908" s="112">
        <v>45601</v>
      </c>
      <c r="M5908" s="112">
        <v>45601</v>
      </c>
      <c r="N5908" t="s">
        <v>47</v>
      </c>
    </row>
    <row r="5909" spans="1:14" x14ac:dyDescent="0.3">
      <c r="A5909" s="17">
        <v>45582</v>
      </c>
      <c r="B5909" s="17">
        <v>45582</v>
      </c>
      <c r="C5909" t="s">
        <v>13969</v>
      </c>
      <c r="D5909" t="s">
        <v>4537</v>
      </c>
      <c r="E5909">
        <v>10</v>
      </c>
      <c r="F5909">
        <v>14000000</v>
      </c>
      <c r="G5909">
        <v>2024</v>
      </c>
      <c r="H5909" s="19" t="s">
        <v>55</v>
      </c>
      <c r="I5909" t="s">
        <v>13707</v>
      </c>
      <c r="J5909">
        <v>714060</v>
      </c>
      <c r="K5909" s="112">
        <v>45581.354166666664</v>
      </c>
      <c r="L5909" s="112">
        <v>45603</v>
      </c>
      <c r="M5909" s="112">
        <v>45603</v>
      </c>
      <c r="N5909" t="s">
        <v>47</v>
      </c>
    </row>
    <row r="5910" spans="1:14" x14ac:dyDescent="0.3">
      <c r="A5910" s="17">
        <v>45580</v>
      </c>
      <c r="B5910" s="17">
        <v>45580</v>
      </c>
      <c r="C5910" t="s">
        <v>13969</v>
      </c>
      <c r="D5910" t="s">
        <v>4537</v>
      </c>
      <c r="E5910">
        <v>10</v>
      </c>
      <c r="F5910">
        <v>14000000</v>
      </c>
      <c r="G5910">
        <v>2024</v>
      </c>
      <c r="H5910" s="19" t="s">
        <v>55</v>
      </c>
      <c r="I5910" t="s">
        <v>13707</v>
      </c>
      <c r="J5910">
        <v>687058</v>
      </c>
      <c r="K5910" s="112">
        <v>45547</v>
      </c>
      <c r="L5910" s="112">
        <v>45603</v>
      </c>
      <c r="M5910" s="112">
        <v>45603</v>
      </c>
      <c r="N5910" t="s">
        <v>47</v>
      </c>
    </row>
    <row r="5911" spans="1:14" x14ac:dyDescent="0.3">
      <c r="A5911" s="17">
        <v>45574</v>
      </c>
      <c r="B5911" s="17">
        <v>45574</v>
      </c>
      <c r="C5911" t="s">
        <v>13969</v>
      </c>
      <c r="D5911" t="s">
        <v>4537</v>
      </c>
      <c r="E5911">
        <v>10</v>
      </c>
      <c r="F5911">
        <v>4077120</v>
      </c>
      <c r="G5911">
        <v>2024</v>
      </c>
      <c r="H5911" s="19" t="s">
        <v>55</v>
      </c>
      <c r="I5911" t="s">
        <v>13707</v>
      </c>
      <c r="J5911">
        <v>705088</v>
      </c>
      <c r="K5911" s="112">
        <v>45521.458333333336</v>
      </c>
      <c r="L5911" s="112">
        <v>45603</v>
      </c>
      <c r="M5911" s="112">
        <v>45603</v>
      </c>
      <c r="N5911" t="s">
        <v>47</v>
      </c>
    </row>
    <row r="5912" spans="1:14" x14ac:dyDescent="0.3">
      <c r="A5912" s="17">
        <v>45574</v>
      </c>
      <c r="B5912" s="17">
        <v>45574</v>
      </c>
      <c r="C5912" t="s">
        <v>13969</v>
      </c>
      <c r="D5912" t="s">
        <v>4537</v>
      </c>
      <c r="E5912">
        <v>10</v>
      </c>
      <c r="F5912">
        <v>10576820</v>
      </c>
      <c r="G5912">
        <v>2024</v>
      </c>
      <c r="H5912" s="19" t="s">
        <v>55</v>
      </c>
      <c r="I5912" t="s">
        <v>13707</v>
      </c>
      <c r="J5912">
        <v>557572</v>
      </c>
      <c r="K5912" s="112">
        <v>45548.375</v>
      </c>
      <c r="L5912" s="112">
        <v>45603</v>
      </c>
      <c r="M5912" s="112">
        <v>45603</v>
      </c>
      <c r="N5912" t="s">
        <v>47</v>
      </c>
    </row>
    <row r="5913" spans="1:14" x14ac:dyDescent="0.3">
      <c r="A5913" s="17">
        <v>45568</v>
      </c>
      <c r="B5913" s="17">
        <v>45568</v>
      </c>
      <c r="C5913" t="s">
        <v>13969</v>
      </c>
      <c r="D5913" t="s">
        <v>4537</v>
      </c>
      <c r="E5913">
        <v>10</v>
      </c>
      <c r="F5913">
        <v>14000000</v>
      </c>
      <c r="G5913">
        <v>2024</v>
      </c>
      <c r="H5913" s="19" t="s">
        <v>55</v>
      </c>
      <c r="I5913" t="s">
        <v>13707</v>
      </c>
      <c r="J5913">
        <v>749734</v>
      </c>
      <c r="K5913" s="112">
        <v>45562.756944444445</v>
      </c>
      <c r="L5913" s="112">
        <v>45603</v>
      </c>
      <c r="M5913" s="112">
        <v>45603</v>
      </c>
      <c r="N5913" t="s">
        <v>47</v>
      </c>
    </row>
    <row r="5914" spans="1:14" x14ac:dyDescent="0.3">
      <c r="A5914" s="17">
        <v>45565</v>
      </c>
      <c r="B5914" s="17">
        <v>45565</v>
      </c>
      <c r="C5914" t="s">
        <v>13969</v>
      </c>
      <c r="D5914" t="s">
        <v>4537</v>
      </c>
      <c r="E5914">
        <v>10</v>
      </c>
      <c r="F5914">
        <v>14000000</v>
      </c>
      <c r="G5914">
        <v>2024</v>
      </c>
      <c r="H5914" s="19" t="s">
        <v>55</v>
      </c>
      <c r="I5914" t="s">
        <v>13707</v>
      </c>
      <c r="J5914">
        <v>141141</v>
      </c>
      <c r="K5914" s="112">
        <v>45186.708333333336</v>
      </c>
      <c r="L5914" s="112">
        <v>45603</v>
      </c>
      <c r="M5914" s="112">
        <v>45603</v>
      </c>
      <c r="N5914" t="s">
        <v>47</v>
      </c>
    </row>
    <row r="5915" spans="1:14" x14ac:dyDescent="0.3">
      <c r="A5915" s="17">
        <v>45562</v>
      </c>
      <c r="B5915" s="17">
        <v>45562</v>
      </c>
      <c r="C5915" t="s">
        <v>13969</v>
      </c>
      <c r="D5915" t="s">
        <v>4537</v>
      </c>
      <c r="E5915">
        <v>10</v>
      </c>
      <c r="F5915">
        <v>3870000</v>
      </c>
      <c r="G5915">
        <v>2024</v>
      </c>
      <c r="H5915" s="19" t="s">
        <v>55</v>
      </c>
      <c r="I5915" t="s">
        <v>13707</v>
      </c>
      <c r="J5915">
        <v>429539</v>
      </c>
      <c r="K5915" s="112">
        <v>45527.75</v>
      </c>
      <c r="L5915" s="112">
        <v>45603</v>
      </c>
      <c r="M5915" s="112">
        <v>45603</v>
      </c>
      <c r="N5915" t="s">
        <v>47</v>
      </c>
    </row>
    <row r="5916" spans="1:14" x14ac:dyDescent="0.3">
      <c r="A5916" s="17">
        <v>45554</v>
      </c>
      <c r="B5916" s="17">
        <v>45554</v>
      </c>
      <c r="C5916" t="s">
        <v>13969</v>
      </c>
      <c r="D5916" t="s">
        <v>4537</v>
      </c>
      <c r="E5916">
        <v>10</v>
      </c>
      <c r="F5916">
        <v>11528504</v>
      </c>
      <c r="G5916">
        <v>2024</v>
      </c>
      <c r="H5916" s="19" t="s">
        <v>55</v>
      </c>
      <c r="I5916" t="s">
        <v>13707</v>
      </c>
      <c r="J5916">
        <v>709119</v>
      </c>
      <c r="K5916" s="112">
        <v>45478</v>
      </c>
      <c r="L5916" s="112">
        <v>45603</v>
      </c>
      <c r="M5916" s="112">
        <v>45603</v>
      </c>
      <c r="N5916" t="s">
        <v>47</v>
      </c>
    </row>
    <row r="5917" spans="1:14" x14ac:dyDescent="0.3">
      <c r="A5917" s="17">
        <v>45552</v>
      </c>
      <c r="B5917" s="17">
        <v>45552</v>
      </c>
      <c r="C5917" t="s">
        <v>13969</v>
      </c>
      <c r="D5917" t="s">
        <v>4537</v>
      </c>
      <c r="E5917">
        <v>10</v>
      </c>
      <c r="F5917">
        <v>1294612</v>
      </c>
      <c r="G5917">
        <v>2024</v>
      </c>
      <c r="H5917" s="19" t="s">
        <v>55</v>
      </c>
      <c r="I5917" t="s">
        <v>13707</v>
      </c>
      <c r="J5917">
        <v>698843</v>
      </c>
      <c r="K5917" s="112">
        <v>45548.677083333336</v>
      </c>
      <c r="L5917" s="112">
        <v>45603</v>
      </c>
      <c r="M5917" s="112">
        <v>45603</v>
      </c>
      <c r="N5917" t="s">
        <v>47</v>
      </c>
    </row>
    <row r="5918" spans="1:14" x14ac:dyDescent="0.3">
      <c r="A5918" s="17">
        <v>45541</v>
      </c>
      <c r="B5918" s="17">
        <v>45541</v>
      </c>
      <c r="C5918" t="s">
        <v>13969</v>
      </c>
      <c r="D5918" t="s">
        <v>4537</v>
      </c>
      <c r="E5918">
        <v>10</v>
      </c>
      <c r="F5918">
        <v>5169690</v>
      </c>
      <c r="G5918">
        <v>2024</v>
      </c>
      <c r="H5918" s="19" t="s">
        <v>55</v>
      </c>
      <c r="I5918" t="s">
        <v>13707</v>
      </c>
      <c r="J5918">
        <v>685559</v>
      </c>
      <c r="K5918" s="112">
        <v>45539.472222222219</v>
      </c>
      <c r="L5918" s="112">
        <v>45603</v>
      </c>
      <c r="M5918" s="112">
        <v>45603</v>
      </c>
      <c r="N5918" t="s">
        <v>47</v>
      </c>
    </row>
    <row r="5919" spans="1:14" x14ac:dyDescent="0.3">
      <c r="A5919" s="17">
        <v>45524</v>
      </c>
      <c r="B5919" s="17">
        <v>45524</v>
      </c>
      <c r="C5919" t="s">
        <v>13969</v>
      </c>
      <c r="D5919" t="s">
        <v>4537</v>
      </c>
      <c r="E5919">
        <v>10</v>
      </c>
      <c r="F5919">
        <v>14000000</v>
      </c>
      <c r="G5919">
        <v>2024</v>
      </c>
      <c r="H5919" s="19" t="s">
        <v>43</v>
      </c>
      <c r="I5919" t="s">
        <v>13707</v>
      </c>
      <c r="J5919">
        <v>724066</v>
      </c>
      <c r="K5919" s="112">
        <v>45523.638888888891</v>
      </c>
      <c r="L5919" s="112">
        <v>45603</v>
      </c>
      <c r="M5919" s="112">
        <v>45603</v>
      </c>
      <c r="N5919" t="s">
        <v>47</v>
      </c>
    </row>
    <row r="5920" spans="1:14" x14ac:dyDescent="0.3">
      <c r="A5920" s="17">
        <v>45323</v>
      </c>
      <c r="B5920" s="17">
        <v>45323</v>
      </c>
      <c r="C5920" t="s">
        <v>13969</v>
      </c>
      <c r="D5920" t="s">
        <v>4537</v>
      </c>
      <c r="E5920">
        <v>10</v>
      </c>
      <c r="F5920">
        <v>7918780</v>
      </c>
      <c r="G5920">
        <v>2024</v>
      </c>
      <c r="H5920" s="19" t="s">
        <v>55</v>
      </c>
      <c r="I5920" t="s">
        <v>13707</v>
      </c>
      <c r="J5920">
        <v>338735</v>
      </c>
      <c r="K5920" s="112">
        <v>45311.3125</v>
      </c>
      <c r="L5920" s="112">
        <v>45603</v>
      </c>
      <c r="M5920" s="112">
        <v>45603</v>
      </c>
      <c r="N5920" t="s">
        <v>47</v>
      </c>
    </row>
    <row r="5921" spans="1:14" x14ac:dyDescent="0.3">
      <c r="A5921" s="17">
        <v>45590</v>
      </c>
      <c r="B5921" s="17">
        <v>45590</v>
      </c>
      <c r="C5921" t="s">
        <v>13969</v>
      </c>
      <c r="D5921" t="s">
        <v>4537</v>
      </c>
      <c r="E5921">
        <v>10</v>
      </c>
      <c r="F5921">
        <v>3025650</v>
      </c>
      <c r="G5921">
        <v>2024</v>
      </c>
      <c r="H5921" s="19" t="s">
        <v>55</v>
      </c>
      <c r="I5921" t="s">
        <v>13707</v>
      </c>
      <c r="J5921">
        <v>616115</v>
      </c>
      <c r="K5921" s="112">
        <v>45587.739583333336</v>
      </c>
      <c r="L5921" s="112">
        <v>45604</v>
      </c>
      <c r="M5921" s="112">
        <v>45604</v>
      </c>
      <c r="N5921" t="s">
        <v>47</v>
      </c>
    </row>
    <row r="5922" spans="1:14" x14ac:dyDescent="0.3">
      <c r="A5922" s="17">
        <v>45587</v>
      </c>
      <c r="B5922" s="17">
        <v>45587</v>
      </c>
      <c r="C5922" t="s">
        <v>13969</v>
      </c>
      <c r="D5922" t="s">
        <v>4537</v>
      </c>
      <c r="E5922">
        <v>10</v>
      </c>
      <c r="F5922">
        <v>9842626</v>
      </c>
      <c r="G5922">
        <v>2024</v>
      </c>
      <c r="H5922" s="19" t="s">
        <v>55</v>
      </c>
      <c r="I5922" t="s">
        <v>13707</v>
      </c>
      <c r="J5922">
        <v>717405</v>
      </c>
      <c r="K5922" s="112">
        <v>45583.329861111109</v>
      </c>
      <c r="L5922" s="112">
        <v>45604</v>
      </c>
      <c r="M5922" s="112">
        <v>45604</v>
      </c>
      <c r="N5922" t="s">
        <v>47</v>
      </c>
    </row>
    <row r="5923" spans="1:14" x14ac:dyDescent="0.3">
      <c r="A5923" s="17">
        <v>45586</v>
      </c>
      <c r="B5923" s="17">
        <v>45586</v>
      </c>
      <c r="C5923" t="s">
        <v>13969</v>
      </c>
      <c r="D5923" t="s">
        <v>4537</v>
      </c>
      <c r="E5923">
        <v>10</v>
      </c>
      <c r="F5923">
        <v>10619584</v>
      </c>
      <c r="G5923">
        <v>2024</v>
      </c>
      <c r="H5923" s="19" t="s">
        <v>55</v>
      </c>
      <c r="I5923" t="s">
        <v>13708</v>
      </c>
      <c r="J5923">
        <v>120346</v>
      </c>
      <c r="K5923" s="112">
        <v>45584.523611111108</v>
      </c>
      <c r="L5923" s="112">
        <v>45604</v>
      </c>
      <c r="M5923" s="112">
        <v>45604</v>
      </c>
      <c r="N5923" t="s">
        <v>47</v>
      </c>
    </row>
    <row r="5924" spans="1:14" x14ac:dyDescent="0.3">
      <c r="A5924" s="17">
        <v>45581</v>
      </c>
      <c r="B5924" s="17">
        <v>45581</v>
      </c>
      <c r="C5924" t="s">
        <v>13969</v>
      </c>
      <c r="D5924" t="s">
        <v>4537</v>
      </c>
      <c r="E5924">
        <v>10</v>
      </c>
      <c r="F5924">
        <v>3286360</v>
      </c>
      <c r="G5924">
        <v>2024</v>
      </c>
      <c r="H5924" s="19" t="s">
        <v>55</v>
      </c>
      <c r="I5924" t="s">
        <v>13708</v>
      </c>
      <c r="J5924">
        <v>55010</v>
      </c>
      <c r="K5924" s="112">
        <v>45487.760416666664</v>
      </c>
      <c r="L5924" s="112">
        <v>45604</v>
      </c>
      <c r="M5924" s="112">
        <v>45604</v>
      </c>
      <c r="N5924" t="s">
        <v>47</v>
      </c>
    </row>
    <row r="5925" spans="1:14" x14ac:dyDescent="0.3">
      <c r="A5925" s="17">
        <v>45574</v>
      </c>
      <c r="B5925" s="17">
        <v>45574</v>
      </c>
      <c r="C5925" t="s">
        <v>13969</v>
      </c>
      <c r="D5925" t="s">
        <v>4537</v>
      </c>
      <c r="E5925">
        <v>10</v>
      </c>
      <c r="F5925">
        <v>8180531</v>
      </c>
      <c r="G5925">
        <v>2024</v>
      </c>
      <c r="H5925" s="19" t="s">
        <v>55</v>
      </c>
      <c r="I5925" t="s">
        <v>13707</v>
      </c>
      <c r="J5925">
        <v>665307</v>
      </c>
      <c r="K5925" s="112">
        <v>45570.741666666669</v>
      </c>
      <c r="L5925" s="112">
        <v>45604</v>
      </c>
      <c r="M5925" s="112">
        <v>45604</v>
      </c>
      <c r="N5925" t="s">
        <v>47</v>
      </c>
    </row>
    <row r="5926" spans="1:14" x14ac:dyDescent="0.3">
      <c r="A5926" s="17">
        <v>45565</v>
      </c>
      <c r="B5926" s="17">
        <v>45565</v>
      </c>
      <c r="C5926" t="s">
        <v>13969</v>
      </c>
      <c r="D5926" t="s">
        <v>4537</v>
      </c>
      <c r="E5926">
        <v>10</v>
      </c>
      <c r="F5926">
        <v>9218740</v>
      </c>
      <c r="G5926">
        <v>2024</v>
      </c>
      <c r="H5926" s="19" t="s">
        <v>55</v>
      </c>
      <c r="I5926" t="s">
        <v>13707</v>
      </c>
      <c r="J5926">
        <v>748424</v>
      </c>
      <c r="K5926" s="112">
        <v>45563.982638888891</v>
      </c>
      <c r="L5926" s="112">
        <v>45604</v>
      </c>
      <c r="M5926" s="112">
        <v>45604</v>
      </c>
      <c r="N5926" t="s">
        <v>47</v>
      </c>
    </row>
    <row r="5927" spans="1:14" x14ac:dyDescent="0.3">
      <c r="A5927" s="17">
        <v>45558</v>
      </c>
      <c r="B5927" s="17">
        <v>45558</v>
      </c>
      <c r="C5927" t="s">
        <v>13969</v>
      </c>
      <c r="D5927" t="s">
        <v>4537</v>
      </c>
      <c r="E5927">
        <v>10</v>
      </c>
      <c r="F5927">
        <v>3800000</v>
      </c>
      <c r="G5927">
        <v>2024</v>
      </c>
      <c r="H5927" s="19" t="s">
        <v>55</v>
      </c>
      <c r="I5927" t="s">
        <v>13707</v>
      </c>
      <c r="J5927">
        <v>548295</v>
      </c>
      <c r="K5927" s="112">
        <v>45557.447916666664</v>
      </c>
      <c r="L5927" s="112">
        <v>45604</v>
      </c>
      <c r="M5927" s="112">
        <v>45604</v>
      </c>
      <c r="N5927" t="s">
        <v>47</v>
      </c>
    </row>
    <row r="5928" spans="1:14" x14ac:dyDescent="0.3">
      <c r="A5928" s="17">
        <v>45580</v>
      </c>
      <c r="B5928" s="17">
        <v>45580</v>
      </c>
      <c r="C5928" t="s">
        <v>13969</v>
      </c>
      <c r="D5928" t="s">
        <v>4537</v>
      </c>
      <c r="E5928">
        <v>10</v>
      </c>
      <c r="F5928">
        <v>14000000</v>
      </c>
      <c r="G5928">
        <v>2024</v>
      </c>
      <c r="H5928" s="19" t="s">
        <v>55</v>
      </c>
      <c r="I5928" t="s">
        <v>13707</v>
      </c>
      <c r="J5928">
        <v>703113</v>
      </c>
      <c r="K5928" s="112">
        <v>45553.520833333336</v>
      </c>
      <c r="L5928" s="112">
        <v>45607</v>
      </c>
      <c r="M5928" s="112">
        <v>45607</v>
      </c>
      <c r="N5928" t="s">
        <v>47</v>
      </c>
    </row>
    <row r="5929" spans="1:14" x14ac:dyDescent="0.3">
      <c r="A5929" s="17">
        <v>45580</v>
      </c>
      <c r="B5929" s="17">
        <v>45580</v>
      </c>
      <c r="C5929" t="s">
        <v>13969</v>
      </c>
      <c r="D5929" t="s">
        <v>4537</v>
      </c>
      <c r="E5929">
        <v>10</v>
      </c>
      <c r="F5929">
        <v>11142000</v>
      </c>
      <c r="G5929">
        <v>2024</v>
      </c>
      <c r="H5929" s="19" t="s">
        <v>55</v>
      </c>
      <c r="I5929" t="s">
        <v>13708</v>
      </c>
      <c r="J5929">
        <v>68483</v>
      </c>
      <c r="K5929" s="112">
        <v>45465.854166666664</v>
      </c>
      <c r="L5929" s="112">
        <v>45607</v>
      </c>
      <c r="M5929" s="112">
        <v>45607</v>
      </c>
      <c r="N5929" t="s">
        <v>47</v>
      </c>
    </row>
    <row r="5930" spans="1:14" x14ac:dyDescent="0.3">
      <c r="A5930" s="17">
        <v>45579</v>
      </c>
      <c r="B5930" s="17">
        <v>45579</v>
      </c>
      <c r="C5930" t="s">
        <v>13969</v>
      </c>
      <c r="D5930" t="s">
        <v>4537</v>
      </c>
      <c r="E5930">
        <v>10</v>
      </c>
      <c r="F5930">
        <v>7341920</v>
      </c>
      <c r="G5930">
        <v>2024</v>
      </c>
      <c r="H5930" s="19" t="s">
        <v>55</v>
      </c>
      <c r="I5930" t="s">
        <v>13708</v>
      </c>
      <c r="J5930">
        <v>107434</v>
      </c>
      <c r="K5930" s="112">
        <v>45539.875</v>
      </c>
      <c r="L5930" s="112">
        <v>45607</v>
      </c>
      <c r="M5930" s="112">
        <v>45607</v>
      </c>
      <c r="N5930" t="s">
        <v>47</v>
      </c>
    </row>
    <row r="5931" spans="1:14" x14ac:dyDescent="0.3">
      <c r="A5931" s="17">
        <v>45573</v>
      </c>
      <c r="B5931" s="17">
        <v>45573</v>
      </c>
      <c r="C5931" t="s">
        <v>13969</v>
      </c>
      <c r="D5931" t="s">
        <v>4537</v>
      </c>
      <c r="E5931">
        <v>10</v>
      </c>
      <c r="F5931">
        <v>9798379.1199999992</v>
      </c>
      <c r="G5931">
        <v>2024</v>
      </c>
      <c r="H5931" s="19" t="s">
        <v>55</v>
      </c>
      <c r="I5931" t="s">
        <v>13707</v>
      </c>
      <c r="J5931">
        <v>632062</v>
      </c>
      <c r="K5931" s="112">
        <v>45531.6875</v>
      </c>
      <c r="L5931" s="112">
        <v>45607</v>
      </c>
      <c r="M5931" s="112">
        <v>45607</v>
      </c>
      <c r="N5931" t="s">
        <v>47</v>
      </c>
    </row>
    <row r="5932" spans="1:14" x14ac:dyDescent="0.3">
      <c r="A5932" s="17">
        <v>45573</v>
      </c>
      <c r="B5932" s="17">
        <v>45573</v>
      </c>
      <c r="C5932" t="s">
        <v>13969</v>
      </c>
      <c r="D5932" t="s">
        <v>4537</v>
      </c>
      <c r="E5932">
        <v>10</v>
      </c>
      <c r="F5932">
        <v>14000000</v>
      </c>
      <c r="G5932">
        <v>2024</v>
      </c>
      <c r="H5932" s="19" t="s">
        <v>55</v>
      </c>
      <c r="I5932" t="s">
        <v>13707</v>
      </c>
      <c r="J5932">
        <v>588693</v>
      </c>
      <c r="K5932" s="112">
        <v>45569.805555555555</v>
      </c>
      <c r="L5932" s="112">
        <v>45607</v>
      </c>
      <c r="M5932" s="112">
        <v>45607</v>
      </c>
      <c r="N5932" t="s">
        <v>47</v>
      </c>
    </row>
    <row r="5933" spans="1:14" x14ac:dyDescent="0.3">
      <c r="A5933" s="17">
        <v>45572</v>
      </c>
      <c r="B5933" s="17">
        <v>45572</v>
      </c>
      <c r="C5933" t="s">
        <v>13969</v>
      </c>
      <c r="D5933" t="s">
        <v>4537</v>
      </c>
      <c r="E5933">
        <v>10</v>
      </c>
      <c r="F5933">
        <v>5252907</v>
      </c>
      <c r="G5933">
        <v>2024</v>
      </c>
      <c r="H5933" s="19" t="s">
        <v>55</v>
      </c>
      <c r="I5933" t="s">
        <v>13707</v>
      </c>
      <c r="J5933">
        <v>781609</v>
      </c>
      <c r="K5933" s="112">
        <v>45572.381944444445</v>
      </c>
      <c r="L5933" s="112">
        <v>45607</v>
      </c>
      <c r="M5933" s="112">
        <v>45607</v>
      </c>
      <c r="N5933" t="s">
        <v>47</v>
      </c>
    </row>
    <row r="5934" spans="1:14" x14ac:dyDescent="0.3">
      <c r="A5934" s="17">
        <v>45569</v>
      </c>
      <c r="B5934" s="17">
        <v>45569</v>
      </c>
      <c r="C5934" t="s">
        <v>13969</v>
      </c>
      <c r="D5934" t="s">
        <v>4537</v>
      </c>
      <c r="E5934">
        <v>10</v>
      </c>
      <c r="F5934">
        <v>3711732</v>
      </c>
      <c r="G5934">
        <v>2024</v>
      </c>
      <c r="H5934" s="19" t="s">
        <v>43</v>
      </c>
      <c r="I5934" t="s">
        <v>13708</v>
      </c>
      <c r="J5934">
        <v>108293</v>
      </c>
      <c r="K5934" s="112">
        <v>45554.378472222219</v>
      </c>
      <c r="L5934" s="112">
        <v>45607</v>
      </c>
      <c r="M5934" s="112">
        <v>45607</v>
      </c>
      <c r="N5934" t="s">
        <v>47</v>
      </c>
    </row>
    <row r="5935" spans="1:14" x14ac:dyDescent="0.3">
      <c r="A5935" s="17">
        <v>45569</v>
      </c>
      <c r="B5935" s="17">
        <v>45569</v>
      </c>
      <c r="C5935" t="s">
        <v>13969</v>
      </c>
      <c r="D5935" t="s">
        <v>4537</v>
      </c>
      <c r="E5935">
        <v>10</v>
      </c>
      <c r="F5935">
        <v>5205000</v>
      </c>
      <c r="G5935">
        <v>2024</v>
      </c>
      <c r="H5935" s="19" t="s">
        <v>55</v>
      </c>
      <c r="I5935" t="s">
        <v>13707</v>
      </c>
      <c r="J5935">
        <v>773480</v>
      </c>
      <c r="K5935" s="112">
        <v>45548.375</v>
      </c>
      <c r="L5935" s="112">
        <v>45607</v>
      </c>
      <c r="M5935" s="112">
        <v>45607</v>
      </c>
      <c r="N5935" t="s">
        <v>47</v>
      </c>
    </row>
    <row r="5936" spans="1:14" x14ac:dyDescent="0.3">
      <c r="A5936" s="17">
        <v>45569</v>
      </c>
      <c r="B5936" s="17">
        <v>45569</v>
      </c>
      <c r="C5936" t="s">
        <v>13969</v>
      </c>
      <c r="D5936" t="s">
        <v>4537</v>
      </c>
      <c r="E5936">
        <v>10</v>
      </c>
      <c r="F5936">
        <v>6846971</v>
      </c>
      <c r="G5936">
        <v>2024</v>
      </c>
      <c r="H5936" s="19" t="s">
        <v>55</v>
      </c>
      <c r="I5936" t="s">
        <v>13707</v>
      </c>
      <c r="J5936">
        <v>643716</v>
      </c>
      <c r="K5936" s="112">
        <v>45545.916666666664</v>
      </c>
      <c r="L5936" s="112">
        <v>45607</v>
      </c>
      <c r="M5936" s="112">
        <v>45607</v>
      </c>
      <c r="N5936" t="s">
        <v>47</v>
      </c>
    </row>
    <row r="5937" spans="1:14" x14ac:dyDescent="0.3">
      <c r="A5937" s="17">
        <v>45568</v>
      </c>
      <c r="B5937" s="17">
        <v>45568</v>
      </c>
      <c r="C5937" t="s">
        <v>13969</v>
      </c>
      <c r="D5937" t="s">
        <v>4537</v>
      </c>
      <c r="E5937">
        <v>10</v>
      </c>
      <c r="F5937">
        <v>14000000</v>
      </c>
      <c r="G5937">
        <v>2024</v>
      </c>
      <c r="H5937" s="19" t="s">
        <v>55</v>
      </c>
      <c r="I5937" t="s">
        <v>13707</v>
      </c>
      <c r="J5937">
        <v>669123</v>
      </c>
      <c r="K5937" s="112">
        <v>45509.666666666664</v>
      </c>
      <c r="L5937" s="112">
        <v>45607</v>
      </c>
      <c r="M5937" s="112">
        <v>45607</v>
      </c>
      <c r="N5937" t="s">
        <v>47</v>
      </c>
    </row>
    <row r="5938" spans="1:14" x14ac:dyDescent="0.3">
      <c r="A5938" s="17">
        <v>45568</v>
      </c>
      <c r="B5938" s="17">
        <v>45568</v>
      </c>
      <c r="C5938" t="s">
        <v>13969</v>
      </c>
      <c r="D5938" t="s">
        <v>4537</v>
      </c>
      <c r="E5938">
        <v>10</v>
      </c>
      <c r="F5938">
        <v>7799240</v>
      </c>
      <c r="G5938">
        <v>2024</v>
      </c>
      <c r="H5938" s="19" t="s">
        <v>55</v>
      </c>
      <c r="I5938" t="s">
        <v>13707</v>
      </c>
      <c r="J5938">
        <v>692613</v>
      </c>
      <c r="K5938" s="112">
        <v>45551.791666666664</v>
      </c>
      <c r="L5938" s="112">
        <v>45607</v>
      </c>
      <c r="M5938" s="112">
        <v>45607</v>
      </c>
      <c r="N5938" t="s">
        <v>47</v>
      </c>
    </row>
    <row r="5939" spans="1:14" x14ac:dyDescent="0.3">
      <c r="A5939" s="17">
        <v>45555</v>
      </c>
      <c r="B5939" s="17">
        <v>45555</v>
      </c>
      <c r="C5939" t="s">
        <v>13969</v>
      </c>
      <c r="D5939" t="s">
        <v>4537</v>
      </c>
      <c r="E5939">
        <v>10</v>
      </c>
      <c r="F5939">
        <v>9891720</v>
      </c>
      <c r="G5939">
        <v>2024</v>
      </c>
      <c r="H5939" s="19" t="s">
        <v>55</v>
      </c>
      <c r="I5939" t="s">
        <v>13707</v>
      </c>
      <c r="J5939">
        <v>750683</v>
      </c>
      <c r="K5939" s="112">
        <v>45553.548611111109</v>
      </c>
      <c r="L5939" s="112">
        <v>45607</v>
      </c>
      <c r="M5939" s="112">
        <v>45607</v>
      </c>
      <c r="N5939" t="s">
        <v>47</v>
      </c>
    </row>
    <row r="5940" spans="1:14" x14ac:dyDescent="0.3">
      <c r="A5940" s="17">
        <v>45576</v>
      </c>
      <c r="B5940" s="17">
        <v>45576</v>
      </c>
      <c r="C5940" t="s">
        <v>13969</v>
      </c>
      <c r="D5940" t="s">
        <v>4537</v>
      </c>
      <c r="E5940">
        <v>10</v>
      </c>
      <c r="F5940">
        <v>11514644</v>
      </c>
      <c r="G5940">
        <v>2024</v>
      </c>
      <c r="H5940" s="19" t="s">
        <v>55</v>
      </c>
      <c r="I5940" t="s">
        <v>13707</v>
      </c>
      <c r="J5940">
        <v>664529</v>
      </c>
      <c r="K5940" s="112">
        <v>45513</v>
      </c>
      <c r="L5940" s="112">
        <v>45608</v>
      </c>
      <c r="M5940" s="112">
        <v>45608</v>
      </c>
      <c r="N5940" t="s">
        <v>47</v>
      </c>
    </row>
    <row r="5941" spans="1:14" x14ac:dyDescent="0.3">
      <c r="A5941" s="17">
        <v>45575</v>
      </c>
      <c r="B5941" s="17">
        <v>45575</v>
      </c>
      <c r="C5941" t="s">
        <v>13969</v>
      </c>
      <c r="D5941" t="s">
        <v>4537</v>
      </c>
      <c r="E5941">
        <v>10</v>
      </c>
      <c r="F5941">
        <v>7645776</v>
      </c>
      <c r="G5941">
        <v>2024</v>
      </c>
      <c r="H5941" s="19" t="s">
        <v>55</v>
      </c>
      <c r="I5941" t="s">
        <v>13708</v>
      </c>
      <c r="J5941">
        <v>93099</v>
      </c>
      <c r="K5941" s="112">
        <v>45480.340277777781</v>
      </c>
      <c r="L5941" s="112">
        <v>45608</v>
      </c>
      <c r="M5941" s="112">
        <v>45608</v>
      </c>
      <c r="N5941" t="s">
        <v>47</v>
      </c>
    </row>
    <row r="5942" spans="1:14" x14ac:dyDescent="0.3">
      <c r="A5942" s="17">
        <v>45572</v>
      </c>
      <c r="B5942" s="17">
        <v>45572</v>
      </c>
      <c r="C5942" t="s">
        <v>13969</v>
      </c>
      <c r="D5942" t="s">
        <v>4537</v>
      </c>
      <c r="E5942">
        <v>10</v>
      </c>
      <c r="F5942">
        <v>8908974</v>
      </c>
      <c r="G5942">
        <v>2024</v>
      </c>
      <c r="H5942" s="19" t="s">
        <v>55</v>
      </c>
      <c r="I5942" t="s">
        <v>13707</v>
      </c>
      <c r="J5942">
        <v>744872</v>
      </c>
      <c r="K5942" s="112">
        <v>45563.670138888891</v>
      </c>
      <c r="L5942" s="112">
        <v>45608</v>
      </c>
      <c r="M5942" s="112">
        <v>45608</v>
      </c>
      <c r="N5942" t="s">
        <v>47</v>
      </c>
    </row>
    <row r="5943" spans="1:14" x14ac:dyDescent="0.3">
      <c r="A5943" s="17">
        <v>45572</v>
      </c>
      <c r="B5943" s="17">
        <v>45572</v>
      </c>
      <c r="C5943" t="s">
        <v>13969</v>
      </c>
      <c r="D5943" t="s">
        <v>4537</v>
      </c>
      <c r="E5943">
        <v>10</v>
      </c>
      <c r="F5943">
        <v>4749010</v>
      </c>
      <c r="G5943">
        <v>2024</v>
      </c>
      <c r="H5943" s="19" t="s">
        <v>55</v>
      </c>
      <c r="I5943" t="s">
        <v>13708</v>
      </c>
      <c r="J5943">
        <v>85282</v>
      </c>
      <c r="K5943" s="112">
        <v>45451.666666666664</v>
      </c>
      <c r="L5943" s="112">
        <v>45608</v>
      </c>
      <c r="M5943" s="112">
        <v>45608</v>
      </c>
      <c r="N5943" t="s">
        <v>47</v>
      </c>
    </row>
    <row r="5944" spans="1:14" x14ac:dyDescent="0.3">
      <c r="A5944" s="17">
        <v>45572</v>
      </c>
      <c r="B5944" s="17">
        <v>45572</v>
      </c>
      <c r="C5944" t="s">
        <v>13969</v>
      </c>
      <c r="D5944" t="s">
        <v>4537</v>
      </c>
      <c r="E5944">
        <v>10</v>
      </c>
      <c r="F5944">
        <v>12370891</v>
      </c>
      <c r="G5944">
        <v>2024</v>
      </c>
      <c r="H5944" s="19" t="s">
        <v>55</v>
      </c>
      <c r="I5944" t="s">
        <v>13707</v>
      </c>
      <c r="J5944">
        <v>749335</v>
      </c>
      <c r="K5944" s="112">
        <v>45524.791666666664</v>
      </c>
      <c r="L5944" s="112">
        <v>45608</v>
      </c>
      <c r="M5944" s="112">
        <v>45608</v>
      </c>
      <c r="N5944" t="s">
        <v>47</v>
      </c>
    </row>
    <row r="5945" spans="1:14" x14ac:dyDescent="0.3">
      <c r="A5945" s="17">
        <v>45572</v>
      </c>
      <c r="B5945" s="17">
        <v>45572</v>
      </c>
      <c r="C5945" t="s">
        <v>13969</v>
      </c>
      <c r="D5945" t="s">
        <v>4537</v>
      </c>
      <c r="E5945">
        <v>10</v>
      </c>
      <c r="F5945">
        <v>1334064</v>
      </c>
      <c r="G5945">
        <v>2024</v>
      </c>
      <c r="H5945" s="19" t="s">
        <v>55</v>
      </c>
      <c r="I5945" t="s">
        <v>13707</v>
      </c>
      <c r="J5945">
        <v>718453</v>
      </c>
      <c r="K5945" s="112">
        <v>45575.583333333336</v>
      </c>
      <c r="L5945" s="112">
        <v>45608</v>
      </c>
      <c r="M5945" s="112">
        <v>45608</v>
      </c>
      <c r="N5945" t="s">
        <v>47</v>
      </c>
    </row>
    <row r="5946" spans="1:14" x14ac:dyDescent="0.3">
      <c r="A5946" s="17">
        <v>45569</v>
      </c>
      <c r="B5946" s="17">
        <v>45569</v>
      </c>
      <c r="C5946" t="s">
        <v>13969</v>
      </c>
      <c r="D5946" t="s">
        <v>4537</v>
      </c>
      <c r="E5946">
        <v>10</v>
      </c>
      <c r="F5946">
        <v>3983875</v>
      </c>
      <c r="G5946">
        <v>2024</v>
      </c>
      <c r="H5946" s="19" t="s">
        <v>55</v>
      </c>
      <c r="I5946" t="s">
        <v>13707</v>
      </c>
      <c r="J5946">
        <v>749843</v>
      </c>
      <c r="K5946" s="112">
        <v>45544.6875</v>
      </c>
      <c r="L5946" s="112">
        <v>45608</v>
      </c>
      <c r="M5946" s="112">
        <v>45608</v>
      </c>
      <c r="N5946" t="s">
        <v>47</v>
      </c>
    </row>
    <row r="5947" spans="1:14" x14ac:dyDescent="0.3">
      <c r="A5947" s="17">
        <v>45568</v>
      </c>
      <c r="B5947" s="17">
        <v>45568</v>
      </c>
      <c r="C5947" t="s">
        <v>13969</v>
      </c>
      <c r="D5947" t="s">
        <v>4537</v>
      </c>
      <c r="E5947">
        <v>10</v>
      </c>
      <c r="F5947">
        <v>10654012.640000001</v>
      </c>
      <c r="G5947">
        <v>2024</v>
      </c>
      <c r="H5947" s="19" t="s">
        <v>55</v>
      </c>
      <c r="I5947" t="s">
        <v>13707</v>
      </c>
      <c r="J5947">
        <v>573340</v>
      </c>
      <c r="K5947" s="112">
        <v>45492.541666666664</v>
      </c>
      <c r="L5947" s="112">
        <v>45608</v>
      </c>
      <c r="M5947" s="112">
        <v>45608</v>
      </c>
      <c r="N5947" t="s">
        <v>47</v>
      </c>
    </row>
    <row r="5948" spans="1:14" x14ac:dyDescent="0.3">
      <c r="A5948" s="17">
        <v>45567</v>
      </c>
      <c r="B5948" s="17">
        <v>45567</v>
      </c>
      <c r="C5948" t="s">
        <v>13969</v>
      </c>
      <c r="D5948" t="s">
        <v>4537</v>
      </c>
      <c r="E5948">
        <v>10</v>
      </c>
      <c r="F5948">
        <v>6932170</v>
      </c>
      <c r="G5948">
        <v>2024</v>
      </c>
      <c r="H5948" s="19" t="s">
        <v>55</v>
      </c>
      <c r="I5948" t="s">
        <v>13707</v>
      </c>
      <c r="J5948">
        <v>644250</v>
      </c>
      <c r="K5948" s="112">
        <v>45516.354166666664</v>
      </c>
      <c r="L5948" s="112">
        <v>45608</v>
      </c>
      <c r="M5948" s="112">
        <v>45608</v>
      </c>
      <c r="N5948" t="s">
        <v>47</v>
      </c>
    </row>
    <row r="5949" spans="1:14" x14ac:dyDescent="0.3">
      <c r="A5949" s="17">
        <v>45567</v>
      </c>
      <c r="B5949" s="17">
        <v>45567</v>
      </c>
      <c r="C5949" t="s">
        <v>13969</v>
      </c>
      <c r="D5949" t="s">
        <v>4537</v>
      </c>
      <c r="E5949">
        <v>10</v>
      </c>
      <c r="F5949">
        <v>12485744</v>
      </c>
      <c r="G5949">
        <v>2024</v>
      </c>
      <c r="H5949" s="19" t="s">
        <v>55</v>
      </c>
      <c r="I5949" t="s">
        <v>13708</v>
      </c>
      <c r="J5949">
        <v>89228</v>
      </c>
      <c r="K5949" s="112">
        <v>45565.833333333336</v>
      </c>
      <c r="L5949" s="112">
        <v>45608</v>
      </c>
      <c r="M5949" s="112">
        <v>45608</v>
      </c>
      <c r="N5949" t="s">
        <v>47</v>
      </c>
    </row>
    <row r="5950" spans="1:14" x14ac:dyDescent="0.3">
      <c r="A5950" s="17">
        <v>45567</v>
      </c>
      <c r="B5950" s="17">
        <v>45567</v>
      </c>
      <c r="C5950" t="s">
        <v>13969</v>
      </c>
      <c r="D5950" t="s">
        <v>4537</v>
      </c>
      <c r="E5950">
        <v>10</v>
      </c>
      <c r="F5950">
        <v>14000000</v>
      </c>
      <c r="G5950">
        <v>2024</v>
      </c>
      <c r="H5950" s="19" t="s">
        <v>55</v>
      </c>
      <c r="I5950" t="s">
        <v>13708</v>
      </c>
      <c r="J5950">
        <v>50503</v>
      </c>
      <c r="K5950" s="112">
        <v>45337.59375</v>
      </c>
      <c r="L5950" s="112">
        <v>45608</v>
      </c>
      <c r="M5950" s="112">
        <v>45608</v>
      </c>
      <c r="N5950" t="s">
        <v>47</v>
      </c>
    </row>
    <row r="5951" spans="1:14" x14ac:dyDescent="0.3">
      <c r="A5951" s="17">
        <v>45565</v>
      </c>
      <c r="B5951" s="17">
        <v>45565</v>
      </c>
      <c r="C5951" t="s">
        <v>13969</v>
      </c>
      <c r="D5951" t="s">
        <v>4537</v>
      </c>
      <c r="E5951">
        <v>10</v>
      </c>
      <c r="F5951">
        <v>5461519</v>
      </c>
      <c r="G5951">
        <v>2024</v>
      </c>
      <c r="H5951" s="19" t="s">
        <v>55</v>
      </c>
      <c r="I5951" t="s">
        <v>13708</v>
      </c>
      <c r="J5951">
        <v>74808</v>
      </c>
      <c r="K5951" s="112">
        <v>45561.791666666664</v>
      </c>
      <c r="L5951" s="112">
        <v>45608</v>
      </c>
      <c r="M5951" s="112">
        <v>45608</v>
      </c>
      <c r="N5951" t="s">
        <v>47</v>
      </c>
    </row>
    <row r="5952" spans="1:14" x14ac:dyDescent="0.3">
      <c r="A5952" s="17">
        <v>45565</v>
      </c>
      <c r="B5952" s="17">
        <v>45565</v>
      </c>
      <c r="C5952" t="s">
        <v>13969</v>
      </c>
      <c r="D5952" t="s">
        <v>4537</v>
      </c>
      <c r="E5952">
        <v>10</v>
      </c>
      <c r="F5952">
        <v>7336341</v>
      </c>
      <c r="G5952">
        <v>2024</v>
      </c>
      <c r="H5952" s="19" t="s">
        <v>55</v>
      </c>
      <c r="I5952" t="s">
        <v>13707</v>
      </c>
      <c r="J5952">
        <v>650631</v>
      </c>
      <c r="K5952" s="112">
        <v>45564.673611111109</v>
      </c>
      <c r="L5952" s="112">
        <v>45608</v>
      </c>
      <c r="M5952" s="112">
        <v>45608</v>
      </c>
      <c r="N5952" t="s">
        <v>47</v>
      </c>
    </row>
    <row r="5953" spans="1:14" x14ac:dyDescent="0.3">
      <c r="A5953" s="17">
        <v>45560</v>
      </c>
      <c r="B5953" s="17">
        <v>45560</v>
      </c>
      <c r="C5953" t="s">
        <v>13969</v>
      </c>
      <c r="D5953" t="s">
        <v>4537</v>
      </c>
      <c r="E5953">
        <v>10</v>
      </c>
      <c r="F5953">
        <v>10454900</v>
      </c>
      <c r="G5953">
        <v>2024</v>
      </c>
      <c r="H5953" s="19" t="s">
        <v>55</v>
      </c>
      <c r="I5953" t="s">
        <v>13707</v>
      </c>
      <c r="J5953">
        <v>676981</v>
      </c>
      <c r="K5953" s="112">
        <v>45507.958333333336</v>
      </c>
      <c r="L5953" s="112">
        <v>45608</v>
      </c>
      <c r="M5953" s="112">
        <v>45608</v>
      </c>
      <c r="N5953" t="s">
        <v>47</v>
      </c>
    </row>
    <row r="5954" spans="1:14" x14ac:dyDescent="0.3">
      <c r="A5954" s="17">
        <v>45560</v>
      </c>
      <c r="B5954" s="17">
        <v>45560</v>
      </c>
      <c r="C5954" t="s">
        <v>13969</v>
      </c>
      <c r="D5954" t="s">
        <v>4537</v>
      </c>
      <c r="E5954">
        <v>10</v>
      </c>
      <c r="F5954">
        <v>8063231</v>
      </c>
      <c r="G5954">
        <v>2024</v>
      </c>
      <c r="H5954" s="19" t="s">
        <v>55</v>
      </c>
      <c r="I5954" t="s">
        <v>13707</v>
      </c>
      <c r="J5954">
        <v>654980</v>
      </c>
      <c r="K5954" s="112">
        <v>45494.5</v>
      </c>
      <c r="L5954" s="112">
        <v>45608</v>
      </c>
      <c r="M5954" s="112">
        <v>45608</v>
      </c>
      <c r="N5954" t="s">
        <v>47</v>
      </c>
    </row>
    <row r="5955" spans="1:14" x14ac:dyDescent="0.3">
      <c r="A5955" s="17">
        <v>45558</v>
      </c>
      <c r="B5955" s="17">
        <v>45558</v>
      </c>
      <c r="C5955" t="s">
        <v>13969</v>
      </c>
      <c r="D5955" t="s">
        <v>4537</v>
      </c>
      <c r="E5955">
        <v>10</v>
      </c>
      <c r="F5955">
        <v>6340481</v>
      </c>
      <c r="G5955">
        <v>2024</v>
      </c>
      <c r="H5955" s="19" t="s">
        <v>55</v>
      </c>
      <c r="I5955" t="s">
        <v>13707</v>
      </c>
      <c r="J5955">
        <v>628088</v>
      </c>
      <c r="K5955" s="112">
        <v>45556.333333333336</v>
      </c>
      <c r="L5955" s="112">
        <v>45608</v>
      </c>
      <c r="M5955" s="112">
        <v>45608</v>
      </c>
      <c r="N5955" t="s">
        <v>47</v>
      </c>
    </row>
    <row r="5956" spans="1:14" x14ac:dyDescent="0.3">
      <c r="A5956" s="17">
        <v>45558</v>
      </c>
      <c r="B5956" s="17">
        <v>45558</v>
      </c>
      <c r="C5956" t="s">
        <v>13969</v>
      </c>
      <c r="D5956" t="s">
        <v>4537</v>
      </c>
      <c r="E5956">
        <v>10</v>
      </c>
      <c r="F5956">
        <v>7650260</v>
      </c>
      <c r="G5956">
        <v>2024</v>
      </c>
      <c r="H5956" s="19" t="s">
        <v>55</v>
      </c>
      <c r="I5956" t="s">
        <v>13707</v>
      </c>
      <c r="J5956">
        <v>672293</v>
      </c>
      <c r="K5956" s="112">
        <v>45554.916666666664</v>
      </c>
      <c r="L5956" s="112">
        <v>45608</v>
      </c>
      <c r="M5956" s="112">
        <v>45608</v>
      </c>
      <c r="N5956" t="s">
        <v>47</v>
      </c>
    </row>
    <row r="5957" spans="1:14" x14ac:dyDescent="0.3">
      <c r="A5957" s="17">
        <v>45552</v>
      </c>
      <c r="B5957" s="17">
        <v>45552</v>
      </c>
      <c r="C5957" t="s">
        <v>13969</v>
      </c>
      <c r="D5957" t="s">
        <v>4537</v>
      </c>
      <c r="E5957">
        <v>10</v>
      </c>
      <c r="F5957">
        <v>4664411.2</v>
      </c>
      <c r="G5957">
        <v>2024</v>
      </c>
      <c r="H5957" s="19" t="s">
        <v>43</v>
      </c>
      <c r="I5957" t="s">
        <v>13708</v>
      </c>
      <c r="J5957">
        <v>68912</v>
      </c>
      <c r="K5957" s="112">
        <v>45492.729166666664</v>
      </c>
      <c r="L5957" s="112">
        <v>45608</v>
      </c>
      <c r="M5957" s="112">
        <v>45608</v>
      </c>
      <c r="N5957" t="s">
        <v>47</v>
      </c>
    </row>
    <row r="5958" spans="1:14" x14ac:dyDescent="0.3">
      <c r="A5958" s="17">
        <v>45548</v>
      </c>
      <c r="B5958" s="17">
        <v>45548</v>
      </c>
      <c r="C5958" t="s">
        <v>13969</v>
      </c>
      <c r="D5958" t="s">
        <v>4537</v>
      </c>
      <c r="E5958">
        <v>10</v>
      </c>
      <c r="F5958">
        <v>6189184</v>
      </c>
      <c r="G5958">
        <v>2024</v>
      </c>
      <c r="H5958" s="19" t="s">
        <v>55</v>
      </c>
      <c r="I5958" t="s">
        <v>13708</v>
      </c>
      <c r="J5958">
        <v>63902</v>
      </c>
      <c r="K5958" s="112">
        <v>45546.895833333336</v>
      </c>
      <c r="L5958" s="112">
        <v>45608</v>
      </c>
      <c r="M5958" s="112">
        <v>45608</v>
      </c>
      <c r="N5958" t="s">
        <v>47</v>
      </c>
    </row>
    <row r="5959" spans="1:14" x14ac:dyDescent="0.3">
      <c r="A5959" s="17">
        <v>45594</v>
      </c>
      <c r="B5959" s="17">
        <v>45594</v>
      </c>
      <c r="C5959" t="s">
        <v>13969</v>
      </c>
      <c r="D5959" t="s">
        <v>4537</v>
      </c>
      <c r="E5959">
        <v>10</v>
      </c>
      <c r="F5959">
        <v>14000000</v>
      </c>
      <c r="G5959">
        <v>2024</v>
      </c>
      <c r="H5959" s="19" t="s">
        <v>55</v>
      </c>
      <c r="I5959" t="s">
        <v>13707</v>
      </c>
      <c r="J5959">
        <v>464845</v>
      </c>
      <c r="K5959" s="112">
        <v>45332.486111111109</v>
      </c>
      <c r="L5959" s="112">
        <v>45609</v>
      </c>
      <c r="M5959" s="112">
        <v>45609</v>
      </c>
      <c r="N5959" t="s">
        <v>47</v>
      </c>
    </row>
    <row r="5960" spans="1:14" x14ac:dyDescent="0.3">
      <c r="A5960" s="17">
        <v>45567</v>
      </c>
      <c r="B5960" s="17">
        <v>45567</v>
      </c>
      <c r="C5960" t="s">
        <v>13969</v>
      </c>
      <c r="D5960" t="s">
        <v>4537</v>
      </c>
      <c r="E5960">
        <v>10</v>
      </c>
      <c r="F5960">
        <v>14000000</v>
      </c>
      <c r="G5960">
        <v>2024</v>
      </c>
      <c r="H5960" s="19" t="s">
        <v>55</v>
      </c>
      <c r="I5960" t="s">
        <v>13707</v>
      </c>
      <c r="J5960">
        <v>489876</v>
      </c>
      <c r="K5960" s="112">
        <v>45531.375</v>
      </c>
      <c r="L5960" s="112">
        <v>45609</v>
      </c>
      <c r="M5960" s="112">
        <v>45609</v>
      </c>
      <c r="N5960" t="s">
        <v>47</v>
      </c>
    </row>
    <row r="5961" spans="1:14" x14ac:dyDescent="0.3">
      <c r="A5961" s="17">
        <v>45567</v>
      </c>
      <c r="B5961" s="17">
        <v>45567</v>
      </c>
      <c r="C5961" t="s">
        <v>13969</v>
      </c>
      <c r="D5961" t="s">
        <v>4537</v>
      </c>
      <c r="E5961">
        <v>10</v>
      </c>
      <c r="F5961">
        <v>14000000</v>
      </c>
      <c r="G5961">
        <v>2024</v>
      </c>
      <c r="H5961" s="19" t="s">
        <v>55</v>
      </c>
      <c r="I5961" t="s">
        <v>13707</v>
      </c>
      <c r="J5961">
        <v>639982</v>
      </c>
      <c r="K5961" s="112">
        <v>45516.53125</v>
      </c>
      <c r="L5961" s="112">
        <v>45609</v>
      </c>
      <c r="M5961" s="112">
        <v>45609</v>
      </c>
      <c r="N5961" t="s">
        <v>47</v>
      </c>
    </row>
    <row r="5962" spans="1:14" x14ac:dyDescent="0.3">
      <c r="A5962" s="17">
        <v>45560</v>
      </c>
      <c r="B5962" s="17">
        <v>45560</v>
      </c>
      <c r="C5962" t="s">
        <v>13969</v>
      </c>
      <c r="D5962" t="s">
        <v>4537</v>
      </c>
      <c r="E5962">
        <v>10</v>
      </c>
      <c r="F5962">
        <v>14000000</v>
      </c>
      <c r="G5962">
        <v>2024</v>
      </c>
      <c r="H5962" s="19" t="s">
        <v>55</v>
      </c>
      <c r="I5962" t="s">
        <v>13708</v>
      </c>
      <c r="J5962">
        <v>77816</v>
      </c>
      <c r="K5962" s="112">
        <v>45535.5</v>
      </c>
      <c r="L5962" s="112">
        <v>45609</v>
      </c>
      <c r="M5962" s="112">
        <v>45609</v>
      </c>
      <c r="N5962" t="s">
        <v>47</v>
      </c>
    </row>
    <row r="5963" spans="1:14" x14ac:dyDescent="0.3">
      <c r="A5963" s="17">
        <v>45560</v>
      </c>
      <c r="B5963" s="17">
        <v>45560</v>
      </c>
      <c r="C5963" t="s">
        <v>13969</v>
      </c>
      <c r="D5963" t="s">
        <v>4537</v>
      </c>
      <c r="E5963">
        <v>10</v>
      </c>
      <c r="F5963">
        <v>14000000</v>
      </c>
      <c r="G5963">
        <v>2024</v>
      </c>
      <c r="H5963" s="19" t="s">
        <v>55</v>
      </c>
      <c r="I5963" t="s">
        <v>13707</v>
      </c>
      <c r="J5963">
        <v>615036</v>
      </c>
      <c r="K5963" s="112">
        <v>45531.409722222219</v>
      </c>
      <c r="L5963" s="112">
        <v>45609</v>
      </c>
      <c r="M5963" s="112">
        <v>45609</v>
      </c>
      <c r="N5963" t="s">
        <v>47</v>
      </c>
    </row>
    <row r="5964" spans="1:14" x14ac:dyDescent="0.3">
      <c r="A5964" s="17">
        <v>45582</v>
      </c>
      <c r="B5964" s="17">
        <v>45582</v>
      </c>
      <c r="C5964" t="s">
        <v>13969</v>
      </c>
      <c r="D5964" t="s">
        <v>4537</v>
      </c>
      <c r="E5964">
        <v>10</v>
      </c>
      <c r="F5964">
        <v>13056965</v>
      </c>
      <c r="G5964">
        <v>2024</v>
      </c>
      <c r="H5964" s="19" t="s">
        <v>55</v>
      </c>
      <c r="I5964" t="s">
        <v>13707</v>
      </c>
      <c r="J5964">
        <v>624666</v>
      </c>
      <c r="K5964" s="112">
        <v>45529.333333333336</v>
      </c>
      <c r="L5964" s="112">
        <v>45610</v>
      </c>
      <c r="M5964" s="112">
        <v>45610</v>
      </c>
      <c r="N5964" t="s">
        <v>47</v>
      </c>
    </row>
    <row r="5965" spans="1:14" x14ac:dyDescent="0.3">
      <c r="A5965" s="17">
        <v>45581</v>
      </c>
      <c r="B5965" s="17">
        <v>45581</v>
      </c>
      <c r="C5965" t="s">
        <v>13969</v>
      </c>
      <c r="D5965" t="s">
        <v>4537</v>
      </c>
      <c r="E5965">
        <v>10</v>
      </c>
      <c r="F5965">
        <v>8997112</v>
      </c>
      <c r="G5965">
        <v>2024</v>
      </c>
      <c r="H5965" s="19" t="s">
        <v>55</v>
      </c>
      <c r="I5965" t="s">
        <v>13708</v>
      </c>
      <c r="J5965">
        <v>73485</v>
      </c>
      <c r="K5965" s="112">
        <v>45579.631944444445</v>
      </c>
      <c r="L5965" s="112">
        <v>45610</v>
      </c>
      <c r="M5965" s="112">
        <v>45610</v>
      </c>
      <c r="N5965" t="s">
        <v>47</v>
      </c>
    </row>
    <row r="5966" spans="1:14" x14ac:dyDescent="0.3">
      <c r="A5966" s="17">
        <v>45580</v>
      </c>
      <c r="B5966" s="17">
        <v>45580</v>
      </c>
      <c r="C5966" t="s">
        <v>13969</v>
      </c>
      <c r="D5966" t="s">
        <v>4537</v>
      </c>
      <c r="E5966">
        <v>10</v>
      </c>
      <c r="F5966">
        <v>14000000</v>
      </c>
      <c r="G5966">
        <v>2024</v>
      </c>
      <c r="H5966" s="19" t="s">
        <v>55</v>
      </c>
      <c r="I5966" t="s">
        <v>13707</v>
      </c>
      <c r="J5966">
        <v>388186</v>
      </c>
      <c r="K5966" s="112">
        <v>45272.879166666666</v>
      </c>
      <c r="L5966" s="112">
        <v>45610</v>
      </c>
      <c r="M5966" s="112">
        <v>45610</v>
      </c>
      <c r="N5966" t="s">
        <v>47</v>
      </c>
    </row>
    <row r="5967" spans="1:14" x14ac:dyDescent="0.3">
      <c r="A5967" s="17">
        <v>45579</v>
      </c>
      <c r="B5967" s="17">
        <v>45579</v>
      </c>
      <c r="C5967" t="s">
        <v>13969</v>
      </c>
      <c r="D5967" t="s">
        <v>4537</v>
      </c>
      <c r="E5967">
        <v>10</v>
      </c>
      <c r="F5967">
        <v>5714651</v>
      </c>
      <c r="G5967">
        <v>2024</v>
      </c>
      <c r="H5967" s="19" t="s">
        <v>55</v>
      </c>
      <c r="I5967" t="s">
        <v>13707</v>
      </c>
      <c r="J5967">
        <v>517119</v>
      </c>
      <c r="K5967" s="112">
        <v>45519.416666666664</v>
      </c>
      <c r="L5967" s="112">
        <v>45610</v>
      </c>
      <c r="M5967" s="112">
        <v>45610</v>
      </c>
      <c r="N5967" t="s">
        <v>47</v>
      </c>
    </row>
    <row r="5968" spans="1:14" x14ac:dyDescent="0.3">
      <c r="A5968" s="17">
        <v>45575</v>
      </c>
      <c r="B5968" s="17">
        <v>45575</v>
      </c>
      <c r="C5968" t="s">
        <v>13969</v>
      </c>
      <c r="D5968" t="s">
        <v>4537</v>
      </c>
      <c r="E5968">
        <v>10</v>
      </c>
      <c r="F5968">
        <v>14000000</v>
      </c>
      <c r="G5968">
        <v>2024</v>
      </c>
      <c r="H5968" s="19" t="s">
        <v>55</v>
      </c>
      <c r="I5968" t="s">
        <v>13707</v>
      </c>
      <c r="J5968">
        <v>415898</v>
      </c>
      <c r="K5968" s="112">
        <v>45530.4375</v>
      </c>
      <c r="L5968" s="112">
        <v>45610</v>
      </c>
      <c r="M5968" s="112">
        <v>45610</v>
      </c>
      <c r="N5968" t="s">
        <v>47</v>
      </c>
    </row>
    <row r="5969" spans="1:14" x14ac:dyDescent="0.3">
      <c r="A5969" s="17">
        <v>45575</v>
      </c>
      <c r="B5969" s="17">
        <v>45575</v>
      </c>
      <c r="C5969" t="s">
        <v>13969</v>
      </c>
      <c r="D5969" t="s">
        <v>4537</v>
      </c>
      <c r="E5969">
        <v>10</v>
      </c>
      <c r="F5969">
        <v>14000000</v>
      </c>
      <c r="G5969">
        <v>2024</v>
      </c>
      <c r="H5969" s="19" t="s">
        <v>55</v>
      </c>
      <c r="I5969" t="s">
        <v>13707</v>
      </c>
      <c r="J5969">
        <v>677158</v>
      </c>
      <c r="K5969" s="112">
        <v>45530.40625</v>
      </c>
      <c r="L5969" s="112">
        <v>45610</v>
      </c>
      <c r="M5969" s="112">
        <v>45610</v>
      </c>
      <c r="N5969" t="s">
        <v>47</v>
      </c>
    </row>
    <row r="5970" spans="1:14" x14ac:dyDescent="0.3">
      <c r="A5970" s="17">
        <v>45574</v>
      </c>
      <c r="B5970" s="17">
        <v>45574</v>
      </c>
      <c r="C5970" t="s">
        <v>13969</v>
      </c>
      <c r="D5970" t="s">
        <v>4537</v>
      </c>
      <c r="E5970">
        <v>10</v>
      </c>
      <c r="F5970">
        <v>9046938.9399999995</v>
      </c>
      <c r="G5970">
        <v>2024</v>
      </c>
      <c r="H5970" s="19" t="s">
        <v>55</v>
      </c>
      <c r="I5970" t="s">
        <v>13708</v>
      </c>
      <c r="J5970">
        <v>93811</v>
      </c>
      <c r="K5970" s="112">
        <v>45521.791666666664</v>
      </c>
      <c r="L5970" s="112">
        <v>45610</v>
      </c>
      <c r="M5970" s="112">
        <v>45610</v>
      </c>
      <c r="N5970" t="s">
        <v>47</v>
      </c>
    </row>
    <row r="5971" spans="1:14" x14ac:dyDescent="0.3">
      <c r="A5971" s="17">
        <v>45572</v>
      </c>
      <c r="B5971" s="17">
        <v>45572</v>
      </c>
      <c r="C5971" t="s">
        <v>13969</v>
      </c>
      <c r="D5971" t="s">
        <v>4537</v>
      </c>
      <c r="E5971">
        <v>10</v>
      </c>
      <c r="F5971">
        <v>10777600</v>
      </c>
      <c r="G5971">
        <v>2024</v>
      </c>
      <c r="H5971" s="19" t="s">
        <v>55</v>
      </c>
      <c r="I5971" t="s">
        <v>13707</v>
      </c>
      <c r="J5971">
        <v>743258</v>
      </c>
      <c r="K5971" s="112">
        <v>45529.380555555559</v>
      </c>
      <c r="L5971" s="112">
        <v>45610</v>
      </c>
      <c r="M5971" s="112">
        <v>45610</v>
      </c>
      <c r="N5971" t="s">
        <v>47</v>
      </c>
    </row>
    <row r="5972" spans="1:14" x14ac:dyDescent="0.3">
      <c r="A5972" s="17">
        <v>45572</v>
      </c>
      <c r="B5972" s="17">
        <v>45572</v>
      </c>
      <c r="C5972" t="s">
        <v>13969</v>
      </c>
      <c r="D5972" t="s">
        <v>4537</v>
      </c>
      <c r="E5972">
        <v>10</v>
      </c>
      <c r="F5972">
        <v>10725763</v>
      </c>
      <c r="G5972">
        <v>2024</v>
      </c>
      <c r="H5972" s="19" t="s">
        <v>55</v>
      </c>
      <c r="I5972" t="s">
        <v>13707</v>
      </c>
      <c r="J5972">
        <v>599754</v>
      </c>
      <c r="K5972" s="112">
        <v>45479.666666666664</v>
      </c>
      <c r="L5972" s="112">
        <v>45610</v>
      </c>
      <c r="M5972" s="112">
        <v>45610</v>
      </c>
      <c r="N5972" t="s">
        <v>47</v>
      </c>
    </row>
    <row r="5973" spans="1:14" x14ac:dyDescent="0.3">
      <c r="A5973" s="17">
        <v>45569</v>
      </c>
      <c r="B5973" s="17">
        <v>45569</v>
      </c>
      <c r="C5973" t="s">
        <v>13969</v>
      </c>
      <c r="D5973" t="s">
        <v>4537</v>
      </c>
      <c r="E5973">
        <v>10</v>
      </c>
      <c r="F5973">
        <v>5454080</v>
      </c>
      <c r="G5973">
        <v>2024</v>
      </c>
      <c r="H5973" s="19" t="s">
        <v>55</v>
      </c>
      <c r="I5973" t="s">
        <v>13707</v>
      </c>
      <c r="J5973">
        <v>698619</v>
      </c>
      <c r="K5973" s="112">
        <v>45511</v>
      </c>
      <c r="L5973" s="112">
        <v>45610</v>
      </c>
      <c r="M5973" s="112">
        <v>45610</v>
      </c>
      <c r="N5973" t="s">
        <v>47</v>
      </c>
    </row>
    <row r="5974" spans="1:14" x14ac:dyDescent="0.3">
      <c r="A5974" s="17">
        <v>45569</v>
      </c>
      <c r="B5974" s="17">
        <v>45569</v>
      </c>
      <c r="C5974" t="s">
        <v>13969</v>
      </c>
      <c r="D5974" t="s">
        <v>4537</v>
      </c>
      <c r="E5974">
        <v>10</v>
      </c>
      <c r="F5974">
        <v>8471110</v>
      </c>
      <c r="G5974">
        <v>2024</v>
      </c>
      <c r="H5974" s="19" t="s">
        <v>55</v>
      </c>
      <c r="I5974" t="s">
        <v>13707</v>
      </c>
      <c r="J5974">
        <v>699731</v>
      </c>
      <c r="K5974" s="112">
        <v>45535.833333333336</v>
      </c>
      <c r="L5974" s="112">
        <v>45610</v>
      </c>
      <c r="M5974" s="112">
        <v>45610</v>
      </c>
      <c r="N5974" t="s">
        <v>47</v>
      </c>
    </row>
    <row r="5975" spans="1:14" x14ac:dyDescent="0.3">
      <c r="A5975" s="17">
        <v>45569</v>
      </c>
      <c r="B5975" s="17">
        <v>45569</v>
      </c>
      <c r="C5975" t="s">
        <v>13969</v>
      </c>
      <c r="D5975" t="s">
        <v>4537</v>
      </c>
      <c r="E5975">
        <v>10</v>
      </c>
      <c r="F5975">
        <v>5758471</v>
      </c>
      <c r="G5975">
        <v>2024</v>
      </c>
      <c r="H5975" s="19" t="s">
        <v>55</v>
      </c>
      <c r="I5975" t="s">
        <v>13707</v>
      </c>
      <c r="J5975">
        <v>515492</v>
      </c>
      <c r="K5975" s="112">
        <v>45528.59375</v>
      </c>
      <c r="L5975" s="112">
        <v>45610</v>
      </c>
      <c r="M5975" s="112">
        <v>45610</v>
      </c>
      <c r="N5975" t="s">
        <v>47</v>
      </c>
    </row>
    <row r="5976" spans="1:14" x14ac:dyDescent="0.3">
      <c r="A5976" s="17">
        <v>45567</v>
      </c>
      <c r="B5976" s="17">
        <v>45567</v>
      </c>
      <c r="C5976" t="s">
        <v>13969</v>
      </c>
      <c r="D5976" t="s">
        <v>4537</v>
      </c>
      <c r="E5976">
        <v>10</v>
      </c>
      <c r="F5976">
        <v>14000000</v>
      </c>
      <c r="G5976">
        <v>2024</v>
      </c>
      <c r="H5976" s="19" t="s">
        <v>55</v>
      </c>
      <c r="I5976" t="s">
        <v>13707</v>
      </c>
      <c r="J5976">
        <v>753055</v>
      </c>
      <c r="K5976" s="112">
        <v>45514.791666666664</v>
      </c>
      <c r="L5976" s="112">
        <v>45610</v>
      </c>
      <c r="M5976" s="112">
        <v>45610</v>
      </c>
      <c r="N5976" t="s">
        <v>47</v>
      </c>
    </row>
    <row r="5977" spans="1:14" x14ac:dyDescent="0.3">
      <c r="A5977" s="17">
        <v>45567</v>
      </c>
      <c r="B5977" s="17">
        <v>45567</v>
      </c>
      <c r="C5977" t="s">
        <v>13969</v>
      </c>
      <c r="D5977" t="s">
        <v>4537</v>
      </c>
      <c r="E5977">
        <v>10</v>
      </c>
      <c r="F5977">
        <v>8133150</v>
      </c>
      <c r="G5977">
        <v>2024</v>
      </c>
      <c r="H5977" s="19" t="s">
        <v>55</v>
      </c>
      <c r="I5977" t="s">
        <v>13707</v>
      </c>
      <c r="J5977">
        <v>749360</v>
      </c>
      <c r="K5977" s="112">
        <v>45565.821527777778</v>
      </c>
      <c r="L5977" s="112">
        <v>45610</v>
      </c>
      <c r="M5977" s="112">
        <v>45610</v>
      </c>
      <c r="N5977" t="s">
        <v>47</v>
      </c>
    </row>
    <row r="5978" spans="1:14" x14ac:dyDescent="0.3">
      <c r="A5978" s="17">
        <v>45567</v>
      </c>
      <c r="B5978" s="17">
        <v>45567</v>
      </c>
      <c r="C5978" t="s">
        <v>13969</v>
      </c>
      <c r="D5978" t="s">
        <v>4537</v>
      </c>
      <c r="E5978">
        <v>10</v>
      </c>
      <c r="F5978">
        <v>3006780</v>
      </c>
      <c r="G5978">
        <v>2024</v>
      </c>
      <c r="H5978" s="19" t="s">
        <v>55</v>
      </c>
      <c r="I5978" t="s">
        <v>13708</v>
      </c>
      <c r="J5978">
        <v>98315</v>
      </c>
      <c r="K5978" s="112">
        <v>45566.6875</v>
      </c>
      <c r="L5978" s="112">
        <v>45610</v>
      </c>
      <c r="M5978" s="112">
        <v>45610</v>
      </c>
      <c r="N5978" t="s">
        <v>47</v>
      </c>
    </row>
    <row r="5979" spans="1:14" x14ac:dyDescent="0.3">
      <c r="A5979" s="17">
        <v>45565</v>
      </c>
      <c r="B5979" s="17">
        <v>45565</v>
      </c>
      <c r="C5979" t="s">
        <v>13969</v>
      </c>
      <c r="D5979" t="s">
        <v>4537</v>
      </c>
      <c r="E5979">
        <v>10</v>
      </c>
      <c r="F5979">
        <v>5516473</v>
      </c>
      <c r="G5979">
        <v>2024</v>
      </c>
      <c r="H5979" s="19" t="s">
        <v>55</v>
      </c>
      <c r="I5979" t="s">
        <v>13707</v>
      </c>
      <c r="J5979">
        <v>512680</v>
      </c>
      <c r="K5979" s="112">
        <v>45564.9375</v>
      </c>
      <c r="L5979" s="112">
        <v>45610</v>
      </c>
      <c r="M5979" s="112">
        <v>45610</v>
      </c>
      <c r="N5979" t="s">
        <v>47</v>
      </c>
    </row>
    <row r="5980" spans="1:14" x14ac:dyDescent="0.3">
      <c r="A5980" s="17">
        <v>45562</v>
      </c>
      <c r="B5980" s="17">
        <v>45562</v>
      </c>
      <c r="C5980" t="s">
        <v>13969</v>
      </c>
      <c r="D5980" t="s">
        <v>4537</v>
      </c>
      <c r="E5980">
        <v>10</v>
      </c>
      <c r="F5980">
        <v>4466420</v>
      </c>
      <c r="G5980">
        <v>2024</v>
      </c>
      <c r="H5980" s="19" t="s">
        <v>55</v>
      </c>
      <c r="I5980" t="s">
        <v>13708</v>
      </c>
      <c r="J5980">
        <v>53853</v>
      </c>
      <c r="K5980" s="112">
        <v>45512.736111111109</v>
      </c>
      <c r="L5980" s="112">
        <v>45610</v>
      </c>
      <c r="M5980" s="112">
        <v>45610</v>
      </c>
      <c r="N5980" t="s">
        <v>47</v>
      </c>
    </row>
    <row r="5981" spans="1:14" x14ac:dyDescent="0.3">
      <c r="A5981" s="17">
        <v>45559</v>
      </c>
      <c r="B5981" s="17">
        <v>45559</v>
      </c>
      <c r="C5981" t="s">
        <v>13969</v>
      </c>
      <c r="D5981" t="s">
        <v>4537</v>
      </c>
      <c r="E5981">
        <v>10</v>
      </c>
      <c r="F5981">
        <v>14000000</v>
      </c>
      <c r="G5981">
        <v>2024</v>
      </c>
      <c r="H5981" s="19" t="s">
        <v>55</v>
      </c>
      <c r="I5981" t="s">
        <v>13707</v>
      </c>
      <c r="J5981">
        <v>663637</v>
      </c>
      <c r="K5981" s="112">
        <v>45512.472222222219</v>
      </c>
      <c r="L5981" s="112">
        <v>45610</v>
      </c>
      <c r="M5981" s="112">
        <v>45610</v>
      </c>
      <c r="N5981" t="s">
        <v>47</v>
      </c>
    </row>
    <row r="5982" spans="1:14" x14ac:dyDescent="0.3">
      <c r="A5982" s="17">
        <v>45559</v>
      </c>
      <c r="B5982" s="17">
        <v>45559</v>
      </c>
      <c r="C5982" t="s">
        <v>13969</v>
      </c>
      <c r="D5982" t="s">
        <v>4537</v>
      </c>
      <c r="E5982">
        <v>10</v>
      </c>
      <c r="F5982">
        <v>13735960</v>
      </c>
      <c r="G5982">
        <v>2024</v>
      </c>
      <c r="H5982" s="19" t="s">
        <v>55</v>
      </c>
      <c r="I5982" t="s">
        <v>13707</v>
      </c>
      <c r="J5982">
        <v>549507</v>
      </c>
      <c r="K5982" s="112">
        <v>45472.270833333336</v>
      </c>
      <c r="L5982" s="112">
        <v>45610</v>
      </c>
      <c r="M5982" s="112">
        <v>45610</v>
      </c>
      <c r="N5982" t="s">
        <v>47</v>
      </c>
    </row>
    <row r="5983" spans="1:14" x14ac:dyDescent="0.3">
      <c r="A5983" s="17">
        <v>45582</v>
      </c>
      <c r="B5983" s="17">
        <v>45582</v>
      </c>
      <c r="C5983" t="s">
        <v>13969</v>
      </c>
      <c r="D5983" t="s">
        <v>4537</v>
      </c>
      <c r="E5983">
        <v>10</v>
      </c>
      <c r="F5983">
        <v>12587233</v>
      </c>
      <c r="G5983">
        <v>2024</v>
      </c>
      <c r="H5983" s="19" t="s">
        <v>55</v>
      </c>
      <c r="I5983" t="s">
        <v>13707</v>
      </c>
      <c r="J5983">
        <v>655369</v>
      </c>
      <c r="K5983" s="112">
        <v>45538.75</v>
      </c>
      <c r="L5983" s="112">
        <v>45611</v>
      </c>
      <c r="M5983" s="112">
        <v>45611</v>
      </c>
      <c r="N5983" t="s">
        <v>47</v>
      </c>
    </row>
    <row r="5984" spans="1:14" x14ac:dyDescent="0.3">
      <c r="A5984" s="17">
        <v>45580</v>
      </c>
      <c r="B5984" s="17">
        <v>45580</v>
      </c>
      <c r="C5984" t="s">
        <v>13969</v>
      </c>
      <c r="D5984" t="s">
        <v>4537</v>
      </c>
      <c r="E5984">
        <v>10</v>
      </c>
      <c r="F5984">
        <v>9462338</v>
      </c>
      <c r="G5984">
        <v>2024</v>
      </c>
      <c r="H5984" s="19" t="s">
        <v>55</v>
      </c>
      <c r="I5984" t="s">
        <v>13707</v>
      </c>
      <c r="J5984">
        <v>641520</v>
      </c>
      <c r="K5984" s="112">
        <v>45460.854166666664</v>
      </c>
      <c r="L5984" s="112">
        <v>45611</v>
      </c>
      <c r="M5984" s="112">
        <v>45611</v>
      </c>
      <c r="N5984" t="s">
        <v>47</v>
      </c>
    </row>
    <row r="5985" spans="1:14" x14ac:dyDescent="0.3">
      <c r="A5985" s="17">
        <v>45580</v>
      </c>
      <c r="B5985" s="17">
        <v>45580</v>
      </c>
      <c r="C5985" t="s">
        <v>13969</v>
      </c>
      <c r="D5985" t="s">
        <v>4537</v>
      </c>
      <c r="E5985">
        <v>10</v>
      </c>
      <c r="F5985">
        <v>6097088</v>
      </c>
      <c r="G5985">
        <v>2024</v>
      </c>
      <c r="H5985" s="19" t="s">
        <v>55</v>
      </c>
      <c r="I5985" t="s">
        <v>13708</v>
      </c>
      <c r="J5985">
        <v>81368</v>
      </c>
      <c r="K5985" s="112">
        <v>45577.496527777781</v>
      </c>
      <c r="L5985" s="112">
        <v>45611</v>
      </c>
      <c r="M5985" s="112">
        <v>45611</v>
      </c>
      <c r="N5985" t="s">
        <v>47</v>
      </c>
    </row>
    <row r="5986" spans="1:14" x14ac:dyDescent="0.3">
      <c r="A5986" s="17">
        <v>45576</v>
      </c>
      <c r="B5986" s="17">
        <v>45576</v>
      </c>
      <c r="C5986" t="s">
        <v>13969</v>
      </c>
      <c r="D5986" t="s">
        <v>4537</v>
      </c>
      <c r="E5986">
        <v>10</v>
      </c>
      <c r="F5986">
        <v>8967808</v>
      </c>
      <c r="G5986">
        <v>2024</v>
      </c>
      <c r="H5986" s="19" t="s">
        <v>55</v>
      </c>
      <c r="I5986" t="s">
        <v>13707</v>
      </c>
      <c r="J5986">
        <v>635412</v>
      </c>
      <c r="K5986" s="112">
        <v>45458.347222222219</v>
      </c>
      <c r="L5986" s="112">
        <v>45611</v>
      </c>
      <c r="M5986" s="112">
        <v>45611</v>
      </c>
      <c r="N5986" t="s">
        <v>47</v>
      </c>
    </row>
    <row r="5987" spans="1:14" x14ac:dyDescent="0.3">
      <c r="A5987" s="17">
        <v>45576</v>
      </c>
      <c r="B5987" s="17">
        <v>45576</v>
      </c>
      <c r="C5987" t="s">
        <v>13969</v>
      </c>
      <c r="D5987" t="s">
        <v>4537</v>
      </c>
      <c r="E5987">
        <v>10</v>
      </c>
      <c r="F5987">
        <v>4335049.3899999997</v>
      </c>
      <c r="G5987">
        <v>2024</v>
      </c>
      <c r="H5987" s="19" t="s">
        <v>55</v>
      </c>
      <c r="I5987" t="s">
        <v>13707</v>
      </c>
      <c r="J5987">
        <v>589632</v>
      </c>
      <c r="K5987" s="112">
        <v>45522.763888888891</v>
      </c>
      <c r="L5987" s="112">
        <v>45611</v>
      </c>
      <c r="M5987" s="112">
        <v>45611</v>
      </c>
      <c r="N5987" t="s">
        <v>47</v>
      </c>
    </row>
    <row r="5988" spans="1:14" x14ac:dyDescent="0.3">
      <c r="A5988" s="17">
        <v>45575</v>
      </c>
      <c r="B5988" s="17">
        <v>45575</v>
      </c>
      <c r="C5988" t="s">
        <v>13969</v>
      </c>
      <c r="D5988" t="s">
        <v>4537</v>
      </c>
      <c r="E5988">
        <v>10</v>
      </c>
      <c r="F5988">
        <v>3047540</v>
      </c>
      <c r="G5988">
        <v>2024</v>
      </c>
      <c r="H5988" s="19" t="s">
        <v>55</v>
      </c>
      <c r="I5988" t="s">
        <v>13707</v>
      </c>
      <c r="J5988">
        <v>103999</v>
      </c>
      <c r="K5988" s="112">
        <v>45252.729166666664</v>
      </c>
      <c r="L5988" s="112">
        <v>45611</v>
      </c>
      <c r="M5988" s="112">
        <v>45611</v>
      </c>
      <c r="N5988" t="s">
        <v>47</v>
      </c>
    </row>
    <row r="5989" spans="1:14" x14ac:dyDescent="0.3">
      <c r="A5989" s="17">
        <v>45575</v>
      </c>
      <c r="B5989" s="17">
        <v>45575</v>
      </c>
      <c r="C5989" t="s">
        <v>13969</v>
      </c>
      <c r="D5989" t="s">
        <v>4537</v>
      </c>
      <c r="E5989">
        <v>10</v>
      </c>
      <c r="F5989">
        <v>14000000</v>
      </c>
      <c r="G5989">
        <v>2024</v>
      </c>
      <c r="H5989" s="19" t="s">
        <v>43</v>
      </c>
      <c r="I5989" t="s">
        <v>13708</v>
      </c>
      <c r="J5989">
        <v>61752</v>
      </c>
      <c r="K5989" s="112">
        <v>45573.760416666664</v>
      </c>
      <c r="L5989" s="112">
        <v>45611</v>
      </c>
      <c r="M5989" s="112">
        <v>45611</v>
      </c>
      <c r="N5989" t="s">
        <v>47</v>
      </c>
    </row>
    <row r="5990" spans="1:14" x14ac:dyDescent="0.3">
      <c r="A5990" s="17">
        <v>45574</v>
      </c>
      <c r="B5990" s="17">
        <v>45574</v>
      </c>
      <c r="C5990" t="s">
        <v>13969</v>
      </c>
      <c r="D5990" t="s">
        <v>4537</v>
      </c>
      <c r="E5990">
        <v>10</v>
      </c>
      <c r="F5990">
        <v>4382921</v>
      </c>
      <c r="G5990">
        <v>2024</v>
      </c>
      <c r="H5990" s="19" t="s">
        <v>55</v>
      </c>
      <c r="I5990" t="s">
        <v>13707</v>
      </c>
      <c r="J5990">
        <v>618246</v>
      </c>
      <c r="K5990" s="112">
        <v>45574.333333333336</v>
      </c>
      <c r="L5990" s="112">
        <v>45611</v>
      </c>
      <c r="M5990" s="112">
        <v>45611</v>
      </c>
      <c r="N5990" t="s">
        <v>47</v>
      </c>
    </row>
    <row r="5991" spans="1:14" x14ac:dyDescent="0.3">
      <c r="A5991" s="17">
        <v>45574</v>
      </c>
      <c r="B5991" s="17">
        <v>45574</v>
      </c>
      <c r="C5991" t="s">
        <v>13969</v>
      </c>
      <c r="D5991" t="s">
        <v>4537</v>
      </c>
      <c r="E5991">
        <v>10</v>
      </c>
      <c r="F5991">
        <v>14000000</v>
      </c>
      <c r="G5991">
        <v>2024</v>
      </c>
      <c r="H5991" s="19" t="s">
        <v>55</v>
      </c>
      <c r="I5991" t="s">
        <v>13707</v>
      </c>
      <c r="J5991">
        <v>603612</v>
      </c>
      <c r="K5991" s="112">
        <v>45553.416666666664</v>
      </c>
      <c r="L5991" s="112">
        <v>45611</v>
      </c>
      <c r="M5991" s="112">
        <v>45611</v>
      </c>
      <c r="N5991" t="s">
        <v>47</v>
      </c>
    </row>
    <row r="5992" spans="1:14" x14ac:dyDescent="0.3">
      <c r="A5992" s="17">
        <v>45573</v>
      </c>
      <c r="B5992" s="17">
        <v>45573</v>
      </c>
      <c r="C5992" t="s">
        <v>13969</v>
      </c>
      <c r="D5992" t="s">
        <v>4537</v>
      </c>
      <c r="E5992">
        <v>10</v>
      </c>
      <c r="F5992">
        <v>12216553.949999999</v>
      </c>
      <c r="G5992">
        <v>2024</v>
      </c>
      <c r="H5992" s="19" t="s">
        <v>43</v>
      </c>
      <c r="I5992" t="s">
        <v>13707</v>
      </c>
      <c r="J5992">
        <v>706074</v>
      </c>
      <c r="K5992" s="112">
        <v>45486.291666666664</v>
      </c>
      <c r="L5992" s="112">
        <v>45611</v>
      </c>
      <c r="M5992" s="112">
        <v>45611</v>
      </c>
      <c r="N5992" t="s">
        <v>47</v>
      </c>
    </row>
    <row r="5993" spans="1:14" x14ac:dyDescent="0.3">
      <c r="A5993" s="17">
        <v>45573</v>
      </c>
      <c r="B5993" s="17">
        <v>45573</v>
      </c>
      <c r="C5993" t="s">
        <v>13969</v>
      </c>
      <c r="D5993" t="s">
        <v>4537</v>
      </c>
      <c r="E5993">
        <v>10</v>
      </c>
      <c r="F5993">
        <v>11193437.050000001</v>
      </c>
      <c r="G5993">
        <v>2024</v>
      </c>
      <c r="H5993" s="19" t="s">
        <v>55</v>
      </c>
      <c r="I5993" t="s">
        <v>13707</v>
      </c>
      <c r="J5993">
        <v>293799</v>
      </c>
      <c r="K5993" s="112">
        <v>45413.3125</v>
      </c>
      <c r="L5993" s="112">
        <v>45611</v>
      </c>
      <c r="M5993" s="112">
        <v>45611</v>
      </c>
      <c r="N5993" t="s">
        <v>47</v>
      </c>
    </row>
    <row r="5994" spans="1:14" x14ac:dyDescent="0.3">
      <c r="A5994" s="17">
        <v>45572</v>
      </c>
      <c r="B5994" s="17">
        <v>45572</v>
      </c>
      <c r="C5994" t="s">
        <v>13969</v>
      </c>
      <c r="D5994" t="s">
        <v>4537</v>
      </c>
      <c r="E5994">
        <v>10</v>
      </c>
      <c r="F5994">
        <v>5354731</v>
      </c>
      <c r="G5994">
        <v>2024</v>
      </c>
      <c r="H5994" s="19" t="s">
        <v>55</v>
      </c>
      <c r="I5994" t="s">
        <v>13707</v>
      </c>
      <c r="J5994">
        <v>658030</v>
      </c>
      <c r="K5994" s="112">
        <v>45476.520833333336</v>
      </c>
      <c r="L5994" s="112">
        <v>45611</v>
      </c>
      <c r="M5994" s="112">
        <v>45611</v>
      </c>
      <c r="N5994" t="s">
        <v>47</v>
      </c>
    </row>
    <row r="5995" spans="1:14" x14ac:dyDescent="0.3">
      <c r="A5995" s="17">
        <v>45572</v>
      </c>
      <c r="B5995" s="17">
        <v>45572</v>
      </c>
      <c r="C5995" t="s">
        <v>13969</v>
      </c>
      <c r="D5995" t="s">
        <v>4537</v>
      </c>
      <c r="E5995">
        <v>10</v>
      </c>
      <c r="F5995">
        <v>9586600</v>
      </c>
      <c r="G5995">
        <v>2024</v>
      </c>
      <c r="H5995" s="19" t="s">
        <v>55</v>
      </c>
      <c r="I5995" t="s">
        <v>13707</v>
      </c>
      <c r="J5995">
        <v>469086</v>
      </c>
      <c r="K5995" s="112">
        <v>45467.770833333336</v>
      </c>
      <c r="L5995" s="112">
        <v>45611</v>
      </c>
      <c r="M5995" s="112">
        <v>45611</v>
      </c>
      <c r="N5995" t="s">
        <v>47</v>
      </c>
    </row>
    <row r="5996" spans="1:14" x14ac:dyDescent="0.3">
      <c r="A5996" s="17">
        <v>45569</v>
      </c>
      <c r="B5996" s="17">
        <v>45569</v>
      </c>
      <c r="C5996" t="s">
        <v>13969</v>
      </c>
      <c r="D5996" t="s">
        <v>4537</v>
      </c>
      <c r="E5996">
        <v>10</v>
      </c>
      <c r="F5996">
        <v>2679736</v>
      </c>
      <c r="G5996">
        <v>2024</v>
      </c>
      <c r="H5996" s="19" t="s">
        <v>55</v>
      </c>
      <c r="I5996" t="s">
        <v>13707</v>
      </c>
      <c r="J5996">
        <v>747507</v>
      </c>
      <c r="K5996" s="112">
        <v>45568.5625</v>
      </c>
      <c r="L5996" s="112">
        <v>45611</v>
      </c>
      <c r="M5996" s="112">
        <v>45611</v>
      </c>
      <c r="N5996" t="s">
        <v>47</v>
      </c>
    </row>
    <row r="5997" spans="1:14" x14ac:dyDescent="0.3">
      <c r="A5997" s="17">
        <v>45569</v>
      </c>
      <c r="B5997" s="17">
        <v>45569</v>
      </c>
      <c r="C5997" t="s">
        <v>13969</v>
      </c>
      <c r="D5997" t="s">
        <v>4537</v>
      </c>
      <c r="E5997">
        <v>10</v>
      </c>
      <c r="F5997">
        <v>5147791</v>
      </c>
      <c r="G5997">
        <v>2024</v>
      </c>
      <c r="H5997" s="19" t="s">
        <v>55</v>
      </c>
      <c r="I5997" t="s">
        <v>13707</v>
      </c>
      <c r="J5997">
        <v>734454</v>
      </c>
      <c r="K5997" s="112">
        <v>45503.6875</v>
      </c>
      <c r="L5997" s="112">
        <v>45611</v>
      </c>
      <c r="M5997" s="112">
        <v>45611</v>
      </c>
      <c r="N5997" t="s">
        <v>47</v>
      </c>
    </row>
    <row r="5998" spans="1:14" x14ac:dyDescent="0.3">
      <c r="A5998" s="17">
        <v>45568</v>
      </c>
      <c r="B5998" s="17">
        <v>45568</v>
      </c>
      <c r="C5998" t="s">
        <v>13969</v>
      </c>
      <c r="D5998" t="s">
        <v>4537</v>
      </c>
      <c r="E5998">
        <v>10</v>
      </c>
      <c r="F5998">
        <v>14000000</v>
      </c>
      <c r="G5998">
        <v>2024</v>
      </c>
      <c r="H5998" s="19" t="s">
        <v>55</v>
      </c>
      <c r="I5998" t="s">
        <v>13707</v>
      </c>
      <c r="J5998">
        <v>505447</v>
      </c>
      <c r="K5998" s="112">
        <v>45407.833333333336</v>
      </c>
      <c r="L5998" s="112">
        <v>45611</v>
      </c>
      <c r="M5998" s="112">
        <v>45611</v>
      </c>
      <c r="N5998" t="s">
        <v>47</v>
      </c>
    </row>
    <row r="5999" spans="1:14" x14ac:dyDescent="0.3">
      <c r="A5999" s="17">
        <v>45567</v>
      </c>
      <c r="B5999" s="17">
        <v>45567</v>
      </c>
      <c r="C5999" t="s">
        <v>13969</v>
      </c>
      <c r="D5999" t="s">
        <v>4537</v>
      </c>
      <c r="E5999">
        <v>10</v>
      </c>
      <c r="F5999">
        <v>4355100</v>
      </c>
      <c r="G5999">
        <v>2024</v>
      </c>
      <c r="H5999" s="19" t="s">
        <v>55</v>
      </c>
      <c r="I5999" t="s">
        <v>13707</v>
      </c>
      <c r="J5999">
        <v>740941</v>
      </c>
      <c r="K5999" s="112">
        <v>45565.708333333336</v>
      </c>
      <c r="L5999" s="112">
        <v>45611</v>
      </c>
      <c r="M5999" s="112">
        <v>45611</v>
      </c>
      <c r="N5999" t="s">
        <v>47</v>
      </c>
    </row>
    <row r="6000" spans="1:14" x14ac:dyDescent="0.3">
      <c r="A6000" s="17">
        <v>45567</v>
      </c>
      <c r="B6000" s="17">
        <v>45567</v>
      </c>
      <c r="C6000" t="s">
        <v>13969</v>
      </c>
      <c r="D6000" t="s">
        <v>4537</v>
      </c>
      <c r="E6000">
        <v>10</v>
      </c>
      <c r="F6000">
        <v>12706500</v>
      </c>
      <c r="G6000">
        <v>2024</v>
      </c>
      <c r="H6000" s="19" t="s">
        <v>55</v>
      </c>
      <c r="I6000" t="s">
        <v>13707</v>
      </c>
      <c r="J6000">
        <v>523987</v>
      </c>
      <c r="K6000" s="112">
        <v>45438.3125</v>
      </c>
      <c r="L6000" s="112">
        <v>45611</v>
      </c>
      <c r="M6000" s="112">
        <v>45611</v>
      </c>
      <c r="N6000" t="s">
        <v>47</v>
      </c>
    </row>
    <row r="6001" spans="1:14" x14ac:dyDescent="0.3">
      <c r="A6001" s="17">
        <v>45565</v>
      </c>
      <c r="B6001" s="17">
        <v>45565</v>
      </c>
      <c r="C6001" t="s">
        <v>13969</v>
      </c>
      <c r="D6001" t="s">
        <v>4537</v>
      </c>
      <c r="E6001">
        <v>10</v>
      </c>
      <c r="F6001">
        <v>14000000</v>
      </c>
      <c r="G6001">
        <v>2024</v>
      </c>
      <c r="H6001" s="19" t="s">
        <v>55</v>
      </c>
      <c r="I6001" t="s">
        <v>13707</v>
      </c>
      <c r="J6001">
        <v>519646</v>
      </c>
      <c r="K6001" s="112">
        <v>45511.895833333336</v>
      </c>
      <c r="L6001" s="112">
        <v>45611</v>
      </c>
      <c r="M6001" s="112">
        <v>45611</v>
      </c>
      <c r="N6001" t="s">
        <v>47</v>
      </c>
    </row>
    <row r="6002" spans="1:14" x14ac:dyDescent="0.3">
      <c r="A6002" s="17">
        <v>45559</v>
      </c>
      <c r="B6002" s="17">
        <v>45559</v>
      </c>
      <c r="C6002" t="s">
        <v>13969</v>
      </c>
      <c r="D6002" t="s">
        <v>4537</v>
      </c>
      <c r="E6002">
        <v>10</v>
      </c>
      <c r="F6002">
        <v>7392840</v>
      </c>
      <c r="G6002">
        <v>2024</v>
      </c>
      <c r="H6002" s="19" t="s">
        <v>55</v>
      </c>
      <c r="I6002" t="s">
        <v>13707</v>
      </c>
      <c r="J6002">
        <v>436433</v>
      </c>
      <c r="K6002" s="112">
        <v>45467.576388888891</v>
      </c>
      <c r="L6002" s="112">
        <v>45611</v>
      </c>
      <c r="M6002" s="112">
        <v>45611</v>
      </c>
      <c r="N6002" t="s">
        <v>47</v>
      </c>
    </row>
    <row r="6003" spans="1:14" x14ac:dyDescent="0.3">
      <c r="A6003" s="17">
        <v>45558</v>
      </c>
      <c r="B6003" s="17">
        <v>45558</v>
      </c>
      <c r="C6003" t="s">
        <v>13969</v>
      </c>
      <c r="D6003" t="s">
        <v>4537</v>
      </c>
      <c r="E6003">
        <v>10</v>
      </c>
      <c r="F6003">
        <v>7917078</v>
      </c>
      <c r="G6003">
        <v>2024</v>
      </c>
      <c r="H6003" s="19" t="s">
        <v>55</v>
      </c>
      <c r="I6003" t="s">
        <v>13708</v>
      </c>
      <c r="J6003">
        <v>60011</v>
      </c>
      <c r="K6003" s="112">
        <v>45542.8125</v>
      </c>
      <c r="L6003" s="112">
        <v>45611</v>
      </c>
      <c r="M6003" s="112">
        <v>45611</v>
      </c>
      <c r="N6003" t="s">
        <v>47</v>
      </c>
    </row>
    <row r="6004" spans="1:14" x14ac:dyDescent="0.3">
      <c r="A6004" s="17">
        <v>45558</v>
      </c>
      <c r="B6004" s="17">
        <v>45558</v>
      </c>
      <c r="C6004" t="s">
        <v>13969</v>
      </c>
      <c r="D6004" t="s">
        <v>4537</v>
      </c>
      <c r="E6004">
        <v>10</v>
      </c>
      <c r="F6004">
        <v>14000000</v>
      </c>
      <c r="G6004">
        <v>2024</v>
      </c>
      <c r="H6004" s="19" t="s">
        <v>55</v>
      </c>
      <c r="I6004" t="s">
        <v>13708</v>
      </c>
      <c r="J6004">
        <v>55666</v>
      </c>
      <c r="K6004" s="112">
        <v>45456.854166666664</v>
      </c>
      <c r="L6004" s="112">
        <v>45611</v>
      </c>
      <c r="M6004" s="112">
        <v>45611</v>
      </c>
      <c r="N6004" t="s">
        <v>47</v>
      </c>
    </row>
    <row r="6005" spans="1:14" x14ac:dyDescent="0.3">
      <c r="A6005" s="17">
        <v>45555</v>
      </c>
      <c r="B6005" s="17">
        <v>45555</v>
      </c>
      <c r="C6005" t="s">
        <v>13969</v>
      </c>
      <c r="D6005" t="s">
        <v>4537</v>
      </c>
      <c r="E6005">
        <v>10</v>
      </c>
      <c r="F6005">
        <v>7156607.2999999998</v>
      </c>
      <c r="G6005">
        <v>2024</v>
      </c>
      <c r="H6005" s="19" t="s">
        <v>55</v>
      </c>
      <c r="I6005" t="s">
        <v>13708</v>
      </c>
      <c r="J6005">
        <v>48976</v>
      </c>
      <c r="K6005" s="112">
        <v>45457.548611111109</v>
      </c>
      <c r="L6005" s="112">
        <v>45611</v>
      </c>
      <c r="M6005" s="112">
        <v>45611</v>
      </c>
      <c r="N6005" t="s">
        <v>47</v>
      </c>
    </row>
    <row r="6006" spans="1:14" x14ac:dyDescent="0.3">
      <c r="A6006" s="17">
        <v>45554</v>
      </c>
      <c r="B6006" s="17">
        <v>45554</v>
      </c>
      <c r="C6006" t="s">
        <v>13969</v>
      </c>
      <c r="D6006" t="s">
        <v>4537</v>
      </c>
      <c r="E6006">
        <v>10</v>
      </c>
      <c r="F6006">
        <v>3000000</v>
      </c>
      <c r="G6006">
        <v>2024</v>
      </c>
      <c r="H6006" s="19" t="s">
        <v>55</v>
      </c>
      <c r="I6006" t="s">
        <v>13707</v>
      </c>
      <c r="J6006">
        <v>662064</v>
      </c>
      <c r="K6006" s="112">
        <v>45551.479166666664</v>
      </c>
      <c r="L6006" s="112">
        <v>45611</v>
      </c>
      <c r="M6006" s="112">
        <v>45611</v>
      </c>
      <c r="N6006" t="s">
        <v>47</v>
      </c>
    </row>
    <row r="6007" spans="1:14" x14ac:dyDescent="0.3">
      <c r="A6007" s="17">
        <v>45553</v>
      </c>
      <c r="B6007" s="17">
        <v>45553</v>
      </c>
      <c r="C6007" t="s">
        <v>13969</v>
      </c>
      <c r="D6007" t="s">
        <v>4537</v>
      </c>
      <c r="E6007">
        <v>10</v>
      </c>
      <c r="F6007">
        <v>9182000</v>
      </c>
      <c r="G6007">
        <v>2024</v>
      </c>
      <c r="H6007" s="19" t="s">
        <v>55</v>
      </c>
      <c r="I6007" t="s">
        <v>13707</v>
      </c>
      <c r="J6007">
        <v>574621</v>
      </c>
      <c r="K6007" s="112">
        <v>45552.364583333336</v>
      </c>
      <c r="L6007" s="112">
        <v>45611</v>
      </c>
      <c r="M6007" s="112">
        <v>45611</v>
      </c>
      <c r="N6007" t="s">
        <v>47</v>
      </c>
    </row>
    <row r="6008" spans="1:14" x14ac:dyDescent="0.3">
      <c r="A6008" s="17">
        <v>45545</v>
      </c>
      <c r="B6008" s="17">
        <v>45545</v>
      </c>
      <c r="C6008" t="s">
        <v>13969</v>
      </c>
      <c r="D6008" t="s">
        <v>4537</v>
      </c>
      <c r="E6008">
        <v>10</v>
      </c>
      <c r="F6008">
        <v>14000000</v>
      </c>
      <c r="G6008">
        <v>2024</v>
      </c>
      <c r="H6008" s="19" t="s">
        <v>55</v>
      </c>
      <c r="I6008" t="s">
        <v>13708</v>
      </c>
      <c r="J6008">
        <v>99870</v>
      </c>
      <c r="K6008" s="112">
        <v>45484.326388888891</v>
      </c>
      <c r="L6008" s="112">
        <v>45611</v>
      </c>
      <c r="M6008" s="112">
        <v>45611</v>
      </c>
      <c r="N6008" t="s">
        <v>47</v>
      </c>
    </row>
    <row r="6009" spans="1:14" x14ac:dyDescent="0.3">
      <c r="A6009" s="17">
        <v>45581</v>
      </c>
      <c r="B6009" s="17">
        <v>45581</v>
      </c>
      <c r="C6009" t="s">
        <v>13969</v>
      </c>
      <c r="D6009" t="s">
        <v>4537</v>
      </c>
      <c r="E6009">
        <v>10</v>
      </c>
      <c r="F6009">
        <v>4158580</v>
      </c>
      <c r="G6009">
        <v>2024</v>
      </c>
      <c r="H6009" s="19" t="s">
        <v>55</v>
      </c>
      <c r="I6009" t="s">
        <v>13707</v>
      </c>
      <c r="J6009">
        <v>703377</v>
      </c>
      <c r="K6009" s="112">
        <v>45528.520833333336</v>
      </c>
      <c r="L6009" s="112">
        <v>45614</v>
      </c>
      <c r="M6009" s="112">
        <v>45614</v>
      </c>
      <c r="N6009" t="s">
        <v>47</v>
      </c>
    </row>
    <row r="6010" spans="1:14" x14ac:dyDescent="0.3">
      <c r="A6010" s="17">
        <v>45580</v>
      </c>
      <c r="B6010" s="17">
        <v>45580</v>
      </c>
      <c r="C6010" t="s">
        <v>13969</v>
      </c>
      <c r="D6010" t="s">
        <v>4537</v>
      </c>
      <c r="E6010">
        <v>10</v>
      </c>
      <c r="F6010">
        <v>14000000</v>
      </c>
      <c r="G6010">
        <v>2024</v>
      </c>
      <c r="H6010" s="19" t="s">
        <v>55</v>
      </c>
      <c r="I6010" t="s">
        <v>13707</v>
      </c>
      <c r="J6010">
        <v>662593</v>
      </c>
      <c r="K6010" s="112">
        <v>45553.270833333336</v>
      </c>
      <c r="L6010" s="112">
        <v>45614</v>
      </c>
      <c r="M6010" s="112">
        <v>45614</v>
      </c>
      <c r="N6010" t="s">
        <v>47</v>
      </c>
    </row>
    <row r="6011" spans="1:14" x14ac:dyDescent="0.3">
      <c r="A6011" s="17">
        <v>45580</v>
      </c>
      <c r="B6011" s="17">
        <v>45580</v>
      </c>
      <c r="C6011" t="s">
        <v>13969</v>
      </c>
      <c r="D6011" t="s">
        <v>4537</v>
      </c>
      <c r="E6011">
        <v>10</v>
      </c>
      <c r="F6011">
        <v>14000000</v>
      </c>
      <c r="G6011">
        <v>2024</v>
      </c>
      <c r="H6011" s="19" t="s">
        <v>55</v>
      </c>
      <c r="I6011" t="s">
        <v>13707</v>
      </c>
      <c r="J6011">
        <v>652482</v>
      </c>
      <c r="K6011" s="112">
        <v>45416.4375</v>
      </c>
      <c r="L6011" s="112">
        <v>45614</v>
      </c>
      <c r="M6011" s="112">
        <v>45614</v>
      </c>
      <c r="N6011" t="s">
        <v>47</v>
      </c>
    </row>
    <row r="6012" spans="1:14" x14ac:dyDescent="0.3">
      <c r="A6012" s="17">
        <v>45580</v>
      </c>
      <c r="B6012" s="17">
        <v>45580</v>
      </c>
      <c r="C6012" t="s">
        <v>13969</v>
      </c>
      <c r="D6012" t="s">
        <v>4537</v>
      </c>
      <c r="E6012">
        <v>10</v>
      </c>
      <c r="F6012">
        <v>12647256</v>
      </c>
      <c r="G6012">
        <v>2024</v>
      </c>
      <c r="H6012" s="19" t="s">
        <v>55</v>
      </c>
      <c r="I6012" t="s">
        <v>13707</v>
      </c>
      <c r="J6012">
        <v>708302</v>
      </c>
      <c r="K6012" s="112">
        <v>45526</v>
      </c>
      <c r="L6012" s="112">
        <v>45614</v>
      </c>
      <c r="M6012" s="112">
        <v>45614</v>
      </c>
      <c r="N6012" t="s">
        <v>47</v>
      </c>
    </row>
    <row r="6013" spans="1:14" x14ac:dyDescent="0.3">
      <c r="A6013" s="17">
        <v>45579</v>
      </c>
      <c r="B6013" s="17">
        <v>45579</v>
      </c>
      <c r="C6013" t="s">
        <v>13969</v>
      </c>
      <c r="D6013" t="s">
        <v>4537</v>
      </c>
      <c r="E6013">
        <v>10</v>
      </c>
      <c r="F6013">
        <v>1750375</v>
      </c>
      <c r="G6013">
        <v>2024</v>
      </c>
      <c r="H6013" s="19" t="s">
        <v>55</v>
      </c>
      <c r="I6013" t="s">
        <v>13707</v>
      </c>
      <c r="J6013">
        <v>598213</v>
      </c>
      <c r="K6013" s="112">
        <v>45463.416666666664</v>
      </c>
      <c r="L6013" s="112">
        <v>45614</v>
      </c>
      <c r="M6013" s="112">
        <v>45614</v>
      </c>
      <c r="N6013" t="s">
        <v>47</v>
      </c>
    </row>
    <row r="6014" spans="1:14" x14ac:dyDescent="0.3">
      <c r="A6014" s="17">
        <v>45579</v>
      </c>
      <c r="B6014" s="17">
        <v>45579</v>
      </c>
      <c r="C6014" t="s">
        <v>13969</v>
      </c>
      <c r="D6014" t="s">
        <v>4537</v>
      </c>
      <c r="E6014">
        <v>10</v>
      </c>
      <c r="F6014">
        <v>4857162</v>
      </c>
      <c r="G6014">
        <v>2024</v>
      </c>
      <c r="H6014" s="19" t="s">
        <v>55</v>
      </c>
      <c r="I6014" t="s">
        <v>13707</v>
      </c>
      <c r="J6014">
        <v>727182</v>
      </c>
      <c r="K6014" s="112">
        <v>45531.8125</v>
      </c>
      <c r="L6014" s="112">
        <v>45614</v>
      </c>
      <c r="M6014" s="112">
        <v>45614</v>
      </c>
      <c r="N6014" t="s">
        <v>47</v>
      </c>
    </row>
    <row r="6015" spans="1:14" x14ac:dyDescent="0.3">
      <c r="A6015" s="17">
        <v>45579</v>
      </c>
      <c r="B6015" s="17">
        <v>45579</v>
      </c>
      <c r="C6015" t="s">
        <v>13969</v>
      </c>
      <c r="D6015" t="s">
        <v>4537</v>
      </c>
      <c r="E6015">
        <v>10</v>
      </c>
      <c r="F6015">
        <v>14000000</v>
      </c>
      <c r="G6015">
        <v>2024</v>
      </c>
      <c r="H6015" s="19" t="s">
        <v>55</v>
      </c>
      <c r="I6015" t="s">
        <v>13707</v>
      </c>
      <c r="J6015">
        <v>433853</v>
      </c>
      <c r="K6015" s="112">
        <v>45531.902777777781</v>
      </c>
      <c r="L6015" s="112">
        <v>45614</v>
      </c>
      <c r="M6015" s="112">
        <v>45614</v>
      </c>
      <c r="N6015" t="s">
        <v>47</v>
      </c>
    </row>
    <row r="6016" spans="1:14" x14ac:dyDescent="0.3">
      <c r="A6016" s="17">
        <v>45576</v>
      </c>
      <c r="B6016" s="17">
        <v>45576</v>
      </c>
      <c r="C6016" t="s">
        <v>13969</v>
      </c>
      <c r="D6016" t="s">
        <v>4537</v>
      </c>
      <c r="E6016">
        <v>10</v>
      </c>
      <c r="F6016">
        <v>1540000</v>
      </c>
      <c r="G6016">
        <v>2024</v>
      </c>
      <c r="H6016" s="19" t="s">
        <v>55</v>
      </c>
      <c r="I6016" t="s">
        <v>13707</v>
      </c>
      <c r="J6016">
        <v>422572</v>
      </c>
      <c r="K6016" s="112">
        <v>45407.395833333336</v>
      </c>
      <c r="L6016" s="112">
        <v>45614</v>
      </c>
      <c r="M6016" s="112">
        <v>45614</v>
      </c>
      <c r="N6016" t="s">
        <v>47</v>
      </c>
    </row>
    <row r="6017" spans="1:14" x14ac:dyDescent="0.3">
      <c r="A6017" s="17">
        <v>45575</v>
      </c>
      <c r="B6017" s="17">
        <v>45575</v>
      </c>
      <c r="C6017" t="s">
        <v>13969</v>
      </c>
      <c r="D6017" t="s">
        <v>4537</v>
      </c>
      <c r="E6017">
        <v>10</v>
      </c>
      <c r="F6017">
        <v>3957464</v>
      </c>
      <c r="G6017">
        <v>2024</v>
      </c>
      <c r="H6017" s="19" t="s">
        <v>55</v>
      </c>
      <c r="I6017" t="s">
        <v>13707</v>
      </c>
      <c r="J6017">
        <v>757340</v>
      </c>
      <c r="K6017" s="112">
        <v>45572.540277777778</v>
      </c>
      <c r="L6017" s="112">
        <v>45614</v>
      </c>
      <c r="M6017" s="112">
        <v>45614</v>
      </c>
      <c r="N6017" t="s">
        <v>47</v>
      </c>
    </row>
    <row r="6018" spans="1:14" x14ac:dyDescent="0.3">
      <c r="A6018" s="17">
        <v>45575</v>
      </c>
      <c r="B6018" s="17">
        <v>45575</v>
      </c>
      <c r="C6018" t="s">
        <v>13969</v>
      </c>
      <c r="D6018" t="s">
        <v>4537</v>
      </c>
      <c r="E6018">
        <v>10</v>
      </c>
      <c r="F6018">
        <v>3033432</v>
      </c>
      <c r="G6018">
        <v>2024</v>
      </c>
      <c r="H6018" s="19" t="s">
        <v>55</v>
      </c>
      <c r="I6018" t="s">
        <v>13707</v>
      </c>
      <c r="J6018">
        <v>723987</v>
      </c>
      <c r="K6018" s="112">
        <v>45573.763888888891</v>
      </c>
      <c r="L6018" s="112">
        <v>45614</v>
      </c>
      <c r="M6018" s="112">
        <v>45614</v>
      </c>
      <c r="N6018" t="s">
        <v>47</v>
      </c>
    </row>
    <row r="6019" spans="1:14" x14ac:dyDescent="0.3">
      <c r="A6019" s="17">
        <v>45574</v>
      </c>
      <c r="B6019" s="17">
        <v>45574</v>
      </c>
      <c r="C6019" t="s">
        <v>13969</v>
      </c>
      <c r="D6019" t="s">
        <v>4537</v>
      </c>
      <c r="E6019">
        <v>10</v>
      </c>
      <c r="F6019">
        <v>7981429.5</v>
      </c>
      <c r="G6019">
        <v>2024</v>
      </c>
      <c r="H6019" s="19" t="s">
        <v>55</v>
      </c>
      <c r="I6019" t="s">
        <v>13707</v>
      </c>
      <c r="J6019">
        <v>461605</v>
      </c>
      <c r="K6019" s="112">
        <v>45506.791666666664</v>
      </c>
      <c r="L6019" s="112">
        <v>45614</v>
      </c>
      <c r="M6019" s="112">
        <v>45614</v>
      </c>
      <c r="N6019" t="s">
        <v>47</v>
      </c>
    </row>
    <row r="6020" spans="1:14" x14ac:dyDescent="0.3">
      <c r="A6020" s="17">
        <v>45574</v>
      </c>
      <c r="B6020" s="17">
        <v>45574</v>
      </c>
      <c r="C6020" t="s">
        <v>13969</v>
      </c>
      <c r="D6020" t="s">
        <v>4537</v>
      </c>
      <c r="E6020">
        <v>10</v>
      </c>
      <c r="F6020">
        <v>11236767.6</v>
      </c>
      <c r="G6020">
        <v>2024</v>
      </c>
      <c r="H6020" s="19" t="s">
        <v>55</v>
      </c>
      <c r="I6020" t="s">
        <v>13707</v>
      </c>
      <c r="J6020">
        <v>739847</v>
      </c>
      <c r="K6020" s="112">
        <v>45573.920138888891</v>
      </c>
      <c r="L6020" s="112">
        <v>45614</v>
      </c>
      <c r="M6020" s="112">
        <v>45614</v>
      </c>
      <c r="N6020" t="s">
        <v>47</v>
      </c>
    </row>
    <row r="6021" spans="1:14" x14ac:dyDescent="0.3">
      <c r="A6021" s="17">
        <v>45574</v>
      </c>
      <c r="B6021" s="17">
        <v>45574</v>
      </c>
      <c r="C6021" t="s">
        <v>13969</v>
      </c>
      <c r="D6021" t="s">
        <v>4537</v>
      </c>
      <c r="E6021">
        <v>10</v>
      </c>
      <c r="F6021">
        <v>7471184.5300000003</v>
      </c>
      <c r="G6021">
        <v>2024</v>
      </c>
      <c r="H6021" s="19" t="s">
        <v>55</v>
      </c>
      <c r="I6021" t="s">
        <v>13707</v>
      </c>
      <c r="J6021">
        <v>120440</v>
      </c>
      <c r="K6021" s="112">
        <v>45210.666666666664</v>
      </c>
      <c r="L6021" s="112">
        <v>45614</v>
      </c>
      <c r="M6021" s="112">
        <v>45614</v>
      </c>
      <c r="N6021" t="s">
        <v>47</v>
      </c>
    </row>
    <row r="6022" spans="1:14" x14ac:dyDescent="0.3">
      <c r="A6022" s="17">
        <v>45574</v>
      </c>
      <c r="B6022" s="17">
        <v>45574</v>
      </c>
      <c r="C6022" t="s">
        <v>13969</v>
      </c>
      <c r="D6022" t="s">
        <v>4537</v>
      </c>
      <c r="E6022">
        <v>10</v>
      </c>
      <c r="F6022">
        <v>3111006</v>
      </c>
      <c r="G6022">
        <v>2024</v>
      </c>
      <c r="H6022" s="19" t="s">
        <v>55</v>
      </c>
      <c r="I6022" t="s">
        <v>13708</v>
      </c>
      <c r="J6022">
        <v>100395</v>
      </c>
      <c r="K6022" s="112">
        <v>45434.34375</v>
      </c>
      <c r="L6022" s="112">
        <v>45614</v>
      </c>
      <c r="M6022" s="112">
        <v>45614</v>
      </c>
      <c r="N6022" t="s">
        <v>47</v>
      </c>
    </row>
    <row r="6023" spans="1:14" x14ac:dyDescent="0.3">
      <c r="A6023" s="17">
        <v>45573</v>
      </c>
      <c r="B6023" s="17">
        <v>45573</v>
      </c>
      <c r="C6023" t="s">
        <v>13969</v>
      </c>
      <c r="D6023" t="s">
        <v>4537</v>
      </c>
      <c r="E6023">
        <v>10</v>
      </c>
      <c r="F6023">
        <v>9970815</v>
      </c>
      <c r="G6023">
        <v>2024</v>
      </c>
      <c r="H6023" s="19" t="s">
        <v>55</v>
      </c>
      <c r="I6023" t="s">
        <v>13708</v>
      </c>
      <c r="J6023">
        <v>69819</v>
      </c>
      <c r="K6023" s="112">
        <v>45552.395833333336</v>
      </c>
      <c r="L6023" s="112">
        <v>45614</v>
      </c>
      <c r="M6023" s="112">
        <v>45614</v>
      </c>
      <c r="N6023" t="s">
        <v>47</v>
      </c>
    </row>
    <row r="6024" spans="1:14" x14ac:dyDescent="0.3">
      <c r="A6024" s="17">
        <v>45573</v>
      </c>
      <c r="B6024" s="17">
        <v>45573</v>
      </c>
      <c r="C6024" t="s">
        <v>13969</v>
      </c>
      <c r="D6024" t="s">
        <v>4537</v>
      </c>
      <c r="E6024">
        <v>10</v>
      </c>
      <c r="F6024">
        <v>7114660</v>
      </c>
      <c r="G6024">
        <v>2024</v>
      </c>
      <c r="H6024" s="19" t="s">
        <v>55</v>
      </c>
      <c r="I6024" t="s">
        <v>13707</v>
      </c>
      <c r="J6024">
        <v>714492</v>
      </c>
      <c r="K6024" s="112">
        <v>45572.631944444445</v>
      </c>
      <c r="L6024" s="112">
        <v>45614</v>
      </c>
      <c r="M6024" s="112">
        <v>45614</v>
      </c>
      <c r="N6024" t="s">
        <v>47</v>
      </c>
    </row>
    <row r="6025" spans="1:14" x14ac:dyDescent="0.3">
      <c r="A6025" s="17">
        <v>45573</v>
      </c>
      <c r="B6025" s="17">
        <v>45573</v>
      </c>
      <c r="C6025" t="s">
        <v>13969</v>
      </c>
      <c r="D6025" t="s">
        <v>4537</v>
      </c>
      <c r="E6025">
        <v>10</v>
      </c>
      <c r="F6025">
        <v>9118241.2300000004</v>
      </c>
      <c r="G6025">
        <v>2024</v>
      </c>
      <c r="H6025" s="19" t="s">
        <v>55</v>
      </c>
      <c r="I6025" t="s">
        <v>13708</v>
      </c>
      <c r="J6025">
        <v>25012</v>
      </c>
      <c r="K6025" s="112">
        <v>45374.71875</v>
      </c>
      <c r="L6025" s="112">
        <v>45614</v>
      </c>
      <c r="M6025" s="112">
        <v>45614</v>
      </c>
      <c r="N6025" t="s">
        <v>47</v>
      </c>
    </row>
    <row r="6026" spans="1:14" x14ac:dyDescent="0.3">
      <c r="A6026" s="17">
        <v>45573</v>
      </c>
      <c r="B6026" s="17">
        <v>45573</v>
      </c>
      <c r="C6026" t="s">
        <v>13969</v>
      </c>
      <c r="D6026" t="s">
        <v>4537</v>
      </c>
      <c r="E6026">
        <v>10</v>
      </c>
      <c r="F6026">
        <v>1486560</v>
      </c>
      <c r="G6026">
        <v>2024</v>
      </c>
      <c r="H6026" s="19" t="s">
        <v>55</v>
      </c>
      <c r="I6026" t="s">
        <v>13707</v>
      </c>
      <c r="J6026">
        <v>305135</v>
      </c>
      <c r="K6026" s="112">
        <v>45386.75</v>
      </c>
      <c r="L6026" s="112">
        <v>45614</v>
      </c>
      <c r="M6026" s="112">
        <v>45614</v>
      </c>
      <c r="N6026" t="s">
        <v>47</v>
      </c>
    </row>
    <row r="6027" spans="1:14" x14ac:dyDescent="0.3">
      <c r="A6027" s="17">
        <v>45573</v>
      </c>
      <c r="B6027" s="17">
        <v>45573</v>
      </c>
      <c r="C6027" t="s">
        <v>13969</v>
      </c>
      <c r="D6027" t="s">
        <v>4537</v>
      </c>
      <c r="E6027">
        <v>10</v>
      </c>
      <c r="F6027">
        <v>2707823</v>
      </c>
      <c r="G6027">
        <v>2024</v>
      </c>
      <c r="H6027" s="19" t="s">
        <v>55</v>
      </c>
      <c r="I6027" t="s">
        <v>13708</v>
      </c>
      <c r="J6027">
        <v>99227</v>
      </c>
      <c r="K6027" s="112">
        <v>45485.979166666664</v>
      </c>
      <c r="L6027" s="112">
        <v>45614</v>
      </c>
      <c r="M6027" s="112">
        <v>45614</v>
      </c>
      <c r="N6027" t="s">
        <v>47</v>
      </c>
    </row>
    <row r="6028" spans="1:14" x14ac:dyDescent="0.3">
      <c r="A6028" s="17">
        <v>45573</v>
      </c>
      <c r="B6028" s="17">
        <v>45573</v>
      </c>
      <c r="C6028" t="s">
        <v>13969</v>
      </c>
      <c r="D6028" t="s">
        <v>4537</v>
      </c>
      <c r="E6028">
        <v>10</v>
      </c>
      <c r="F6028">
        <v>9795983</v>
      </c>
      <c r="G6028">
        <v>2024</v>
      </c>
      <c r="H6028" s="19" t="s">
        <v>55</v>
      </c>
      <c r="I6028" t="s">
        <v>13708</v>
      </c>
      <c r="J6028">
        <v>51168</v>
      </c>
      <c r="K6028" s="112">
        <v>45520.541666666664</v>
      </c>
      <c r="L6028" s="112">
        <v>45614</v>
      </c>
      <c r="M6028" s="112">
        <v>45614</v>
      </c>
      <c r="N6028" t="s">
        <v>47</v>
      </c>
    </row>
    <row r="6029" spans="1:14" x14ac:dyDescent="0.3">
      <c r="A6029" s="17">
        <v>45573</v>
      </c>
      <c r="B6029" s="17">
        <v>45573</v>
      </c>
      <c r="C6029" t="s">
        <v>13969</v>
      </c>
      <c r="D6029" t="s">
        <v>4537</v>
      </c>
      <c r="E6029">
        <v>10</v>
      </c>
      <c r="F6029">
        <v>4834421.5</v>
      </c>
      <c r="G6029">
        <v>2024</v>
      </c>
      <c r="H6029" s="19" t="s">
        <v>55</v>
      </c>
      <c r="I6029" t="s">
        <v>13707</v>
      </c>
      <c r="J6029">
        <v>461605</v>
      </c>
      <c r="K6029" s="112">
        <v>45524.791666666664</v>
      </c>
      <c r="L6029" s="112">
        <v>45614</v>
      </c>
      <c r="M6029" s="112">
        <v>45614</v>
      </c>
      <c r="N6029" t="s">
        <v>47</v>
      </c>
    </row>
    <row r="6030" spans="1:14" x14ac:dyDescent="0.3">
      <c r="A6030" s="17">
        <v>45573</v>
      </c>
      <c r="B6030" s="17">
        <v>45573</v>
      </c>
      <c r="C6030" t="s">
        <v>13969</v>
      </c>
      <c r="D6030" t="s">
        <v>4537</v>
      </c>
      <c r="E6030">
        <v>10</v>
      </c>
      <c r="F6030">
        <v>7543046</v>
      </c>
      <c r="G6030">
        <v>2024</v>
      </c>
      <c r="H6030" s="19" t="s">
        <v>55</v>
      </c>
      <c r="I6030" t="s">
        <v>13707</v>
      </c>
      <c r="J6030">
        <v>535300</v>
      </c>
      <c r="K6030" s="112">
        <v>45532</v>
      </c>
      <c r="L6030" s="112">
        <v>45614</v>
      </c>
      <c r="M6030" s="112">
        <v>45614</v>
      </c>
      <c r="N6030" t="s">
        <v>47</v>
      </c>
    </row>
    <row r="6031" spans="1:14" x14ac:dyDescent="0.3">
      <c r="A6031" s="17">
        <v>45572</v>
      </c>
      <c r="B6031" s="17">
        <v>45572</v>
      </c>
      <c r="C6031" t="s">
        <v>13969</v>
      </c>
      <c r="D6031" t="s">
        <v>4537</v>
      </c>
      <c r="E6031">
        <v>10</v>
      </c>
      <c r="F6031">
        <v>11634410</v>
      </c>
      <c r="G6031">
        <v>2024</v>
      </c>
      <c r="H6031" s="19" t="s">
        <v>55</v>
      </c>
      <c r="I6031" t="s">
        <v>13707</v>
      </c>
      <c r="J6031">
        <v>481891</v>
      </c>
      <c r="K6031" s="112">
        <v>45530.53125</v>
      </c>
      <c r="L6031" s="112">
        <v>45614</v>
      </c>
      <c r="M6031" s="112">
        <v>45614</v>
      </c>
      <c r="N6031" t="s">
        <v>47</v>
      </c>
    </row>
    <row r="6032" spans="1:14" x14ac:dyDescent="0.3">
      <c r="A6032" s="17">
        <v>45572</v>
      </c>
      <c r="B6032" s="17">
        <v>45572</v>
      </c>
      <c r="C6032" t="s">
        <v>13969</v>
      </c>
      <c r="D6032" t="s">
        <v>4537</v>
      </c>
      <c r="E6032">
        <v>10</v>
      </c>
      <c r="F6032">
        <v>4388450</v>
      </c>
      <c r="G6032">
        <v>2024</v>
      </c>
      <c r="H6032" s="19" t="s">
        <v>55</v>
      </c>
      <c r="I6032" t="s">
        <v>13707</v>
      </c>
      <c r="J6032">
        <v>710410</v>
      </c>
      <c r="K6032" s="112">
        <v>45570.444444444445</v>
      </c>
      <c r="L6032" s="112">
        <v>45614</v>
      </c>
      <c r="M6032" s="112">
        <v>45614</v>
      </c>
      <c r="N6032" t="s">
        <v>47</v>
      </c>
    </row>
    <row r="6033" spans="1:14" x14ac:dyDescent="0.3">
      <c r="A6033" s="17">
        <v>45572</v>
      </c>
      <c r="B6033" s="17">
        <v>45572</v>
      </c>
      <c r="C6033" t="s">
        <v>13969</v>
      </c>
      <c r="D6033" t="s">
        <v>4537</v>
      </c>
      <c r="E6033">
        <v>10</v>
      </c>
      <c r="F6033">
        <v>3612660</v>
      </c>
      <c r="G6033">
        <v>2024</v>
      </c>
      <c r="H6033" s="19" t="s">
        <v>55</v>
      </c>
      <c r="I6033" t="s">
        <v>13707</v>
      </c>
      <c r="J6033">
        <v>760511</v>
      </c>
      <c r="K6033" s="112">
        <v>45528.4375</v>
      </c>
      <c r="L6033" s="112">
        <v>45614</v>
      </c>
      <c r="M6033" s="112">
        <v>45614</v>
      </c>
      <c r="N6033" t="s">
        <v>47</v>
      </c>
    </row>
    <row r="6034" spans="1:14" x14ac:dyDescent="0.3">
      <c r="A6034" s="17">
        <v>45569</v>
      </c>
      <c r="B6034" s="17">
        <v>45569</v>
      </c>
      <c r="C6034" t="s">
        <v>13969</v>
      </c>
      <c r="D6034" t="s">
        <v>4537</v>
      </c>
      <c r="E6034">
        <v>10</v>
      </c>
      <c r="F6034">
        <v>6783450</v>
      </c>
      <c r="G6034">
        <v>2024</v>
      </c>
      <c r="H6034" s="19" t="s">
        <v>55</v>
      </c>
      <c r="I6034" t="s">
        <v>13708</v>
      </c>
      <c r="J6034">
        <v>61232</v>
      </c>
      <c r="K6034" s="112">
        <v>45524</v>
      </c>
      <c r="L6034" s="112">
        <v>45614</v>
      </c>
      <c r="M6034" s="112">
        <v>45614</v>
      </c>
      <c r="N6034" t="s">
        <v>47</v>
      </c>
    </row>
    <row r="6035" spans="1:14" x14ac:dyDescent="0.3">
      <c r="A6035" s="17">
        <v>45569</v>
      </c>
      <c r="B6035" s="17">
        <v>45569</v>
      </c>
      <c r="C6035" t="s">
        <v>13969</v>
      </c>
      <c r="D6035" t="s">
        <v>4537</v>
      </c>
      <c r="E6035">
        <v>10</v>
      </c>
      <c r="F6035">
        <v>6431010</v>
      </c>
      <c r="G6035">
        <v>2024</v>
      </c>
      <c r="H6035" s="19" t="s">
        <v>55</v>
      </c>
      <c r="I6035" t="s">
        <v>13707</v>
      </c>
      <c r="J6035">
        <v>496009</v>
      </c>
      <c r="K6035" s="112">
        <v>45565.458333333336</v>
      </c>
      <c r="L6035" s="112">
        <v>45614</v>
      </c>
      <c r="M6035" s="112">
        <v>45614</v>
      </c>
      <c r="N6035" t="s">
        <v>47</v>
      </c>
    </row>
    <row r="6036" spans="1:14" x14ac:dyDescent="0.3">
      <c r="A6036" s="17">
        <v>45569</v>
      </c>
      <c r="B6036" s="17">
        <v>45569</v>
      </c>
      <c r="C6036" t="s">
        <v>13969</v>
      </c>
      <c r="D6036" t="s">
        <v>4537</v>
      </c>
      <c r="E6036">
        <v>10</v>
      </c>
      <c r="F6036">
        <v>14000000</v>
      </c>
      <c r="G6036">
        <v>2024</v>
      </c>
      <c r="H6036" s="19" t="s">
        <v>55</v>
      </c>
      <c r="I6036" t="s">
        <v>13707</v>
      </c>
      <c r="J6036">
        <v>690651</v>
      </c>
      <c r="K6036" s="112">
        <v>45491.541666666664</v>
      </c>
      <c r="L6036" s="112">
        <v>45614</v>
      </c>
      <c r="M6036" s="112">
        <v>45614</v>
      </c>
      <c r="N6036" t="s">
        <v>47</v>
      </c>
    </row>
    <row r="6037" spans="1:14" x14ac:dyDescent="0.3">
      <c r="A6037" s="17">
        <v>45569</v>
      </c>
      <c r="B6037" s="17">
        <v>45569</v>
      </c>
      <c r="C6037" t="s">
        <v>13969</v>
      </c>
      <c r="D6037" t="s">
        <v>4537</v>
      </c>
      <c r="E6037">
        <v>10</v>
      </c>
      <c r="F6037">
        <v>9585633</v>
      </c>
      <c r="G6037">
        <v>2024</v>
      </c>
      <c r="H6037" s="19" t="s">
        <v>43</v>
      </c>
      <c r="I6037" t="s">
        <v>13708</v>
      </c>
      <c r="J6037">
        <v>73727</v>
      </c>
      <c r="K6037" s="112">
        <v>45523.8125</v>
      </c>
      <c r="L6037" s="112">
        <v>45614</v>
      </c>
      <c r="M6037" s="112">
        <v>45614</v>
      </c>
      <c r="N6037" t="s">
        <v>47</v>
      </c>
    </row>
    <row r="6038" spans="1:14" x14ac:dyDescent="0.3">
      <c r="A6038" s="17">
        <v>45568</v>
      </c>
      <c r="B6038" s="17">
        <v>45568</v>
      </c>
      <c r="C6038" t="s">
        <v>13969</v>
      </c>
      <c r="D6038" t="s">
        <v>4537</v>
      </c>
      <c r="E6038">
        <v>10</v>
      </c>
      <c r="F6038">
        <v>1300000</v>
      </c>
      <c r="G6038">
        <v>2024</v>
      </c>
      <c r="H6038" s="19" t="s">
        <v>55</v>
      </c>
      <c r="I6038" t="s">
        <v>13707</v>
      </c>
      <c r="J6038">
        <v>615477</v>
      </c>
      <c r="K6038" s="112">
        <v>45409</v>
      </c>
      <c r="L6038" s="112">
        <v>45614</v>
      </c>
      <c r="M6038" s="112">
        <v>45614</v>
      </c>
      <c r="N6038" t="s">
        <v>47</v>
      </c>
    </row>
    <row r="6039" spans="1:14" x14ac:dyDescent="0.3">
      <c r="A6039" s="17">
        <v>45568</v>
      </c>
      <c r="B6039" s="17">
        <v>45568</v>
      </c>
      <c r="C6039" t="s">
        <v>13969</v>
      </c>
      <c r="D6039" t="s">
        <v>4537</v>
      </c>
      <c r="E6039">
        <v>10</v>
      </c>
      <c r="F6039">
        <v>1300000</v>
      </c>
      <c r="G6039">
        <v>2024</v>
      </c>
      <c r="H6039" s="19" t="s">
        <v>55</v>
      </c>
      <c r="I6039" t="s">
        <v>13707</v>
      </c>
      <c r="J6039">
        <v>615477</v>
      </c>
      <c r="K6039" s="112">
        <v>45409</v>
      </c>
      <c r="L6039" s="112">
        <v>45614</v>
      </c>
      <c r="M6039" s="112">
        <v>45614</v>
      </c>
      <c r="N6039" t="s">
        <v>47</v>
      </c>
    </row>
    <row r="6040" spans="1:14" x14ac:dyDescent="0.3">
      <c r="A6040" s="17">
        <v>45567</v>
      </c>
      <c r="B6040" s="17">
        <v>45567</v>
      </c>
      <c r="C6040" t="s">
        <v>13969</v>
      </c>
      <c r="D6040" t="s">
        <v>4537</v>
      </c>
      <c r="E6040">
        <v>10</v>
      </c>
      <c r="F6040">
        <v>1934465</v>
      </c>
      <c r="G6040">
        <v>2024</v>
      </c>
      <c r="H6040" s="19" t="s">
        <v>55</v>
      </c>
      <c r="I6040" t="s">
        <v>13707</v>
      </c>
      <c r="J6040">
        <v>461746</v>
      </c>
      <c r="K6040" s="112">
        <v>45489.333333333336</v>
      </c>
      <c r="L6040" s="112">
        <v>45614</v>
      </c>
      <c r="M6040" s="112">
        <v>45614</v>
      </c>
      <c r="N6040" t="s">
        <v>47</v>
      </c>
    </row>
    <row r="6041" spans="1:14" x14ac:dyDescent="0.3">
      <c r="A6041" s="17">
        <v>45565</v>
      </c>
      <c r="B6041" s="17">
        <v>45565</v>
      </c>
      <c r="C6041" t="s">
        <v>13969</v>
      </c>
      <c r="D6041" t="s">
        <v>4537</v>
      </c>
      <c r="E6041">
        <v>10</v>
      </c>
      <c r="F6041">
        <v>502257</v>
      </c>
      <c r="G6041">
        <v>2024</v>
      </c>
      <c r="H6041" s="19" t="s">
        <v>55</v>
      </c>
      <c r="I6041" t="s">
        <v>13707</v>
      </c>
      <c r="J6041">
        <v>449810</v>
      </c>
      <c r="K6041" s="112">
        <v>45520</v>
      </c>
      <c r="L6041" s="112">
        <v>45614</v>
      </c>
      <c r="M6041" s="112">
        <v>45614</v>
      </c>
      <c r="N6041" t="s">
        <v>47</v>
      </c>
    </row>
    <row r="6042" spans="1:14" x14ac:dyDescent="0.3">
      <c r="A6042" s="17">
        <v>45562</v>
      </c>
      <c r="B6042" s="17">
        <v>45562</v>
      </c>
      <c r="C6042" t="s">
        <v>13969</v>
      </c>
      <c r="D6042" t="s">
        <v>4537</v>
      </c>
      <c r="E6042">
        <v>10</v>
      </c>
      <c r="F6042">
        <v>13128148</v>
      </c>
      <c r="G6042">
        <v>2024</v>
      </c>
      <c r="H6042" s="19" t="s">
        <v>55</v>
      </c>
      <c r="I6042" t="s">
        <v>13708</v>
      </c>
      <c r="J6042">
        <v>102879</v>
      </c>
      <c r="K6042" s="112">
        <v>45560.363888888889</v>
      </c>
      <c r="L6042" s="112">
        <v>45614</v>
      </c>
      <c r="M6042" s="112">
        <v>45614</v>
      </c>
      <c r="N6042" t="s">
        <v>47</v>
      </c>
    </row>
    <row r="6043" spans="1:14" x14ac:dyDescent="0.3">
      <c r="A6043" s="17">
        <v>45562</v>
      </c>
      <c r="B6043" s="17">
        <v>45562</v>
      </c>
      <c r="C6043" t="s">
        <v>13969</v>
      </c>
      <c r="D6043" t="s">
        <v>4537</v>
      </c>
      <c r="E6043">
        <v>10</v>
      </c>
      <c r="F6043">
        <v>4534142</v>
      </c>
      <c r="G6043">
        <v>2024</v>
      </c>
      <c r="H6043" s="19" t="s">
        <v>43</v>
      </c>
      <c r="I6043" t="s">
        <v>13708</v>
      </c>
      <c r="J6043">
        <v>72715</v>
      </c>
      <c r="K6043" s="112">
        <v>45462.409722222219</v>
      </c>
      <c r="L6043" s="112">
        <v>45614</v>
      </c>
      <c r="M6043" s="112">
        <v>45614</v>
      </c>
      <c r="N6043" t="s">
        <v>47</v>
      </c>
    </row>
    <row r="6044" spans="1:14" x14ac:dyDescent="0.3">
      <c r="A6044" s="17">
        <v>45562</v>
      </c>
      <c r="B6044" s="17">
        <v>45562</v>
      </c>
      <c r="C6044" t="s">
        <v>13969</v>
      </c>
      <c r="D6044" t="s">
        <v>4537</v>
      </c>
      <c r="E6044">
        <v>10</v>
      </c>
      <c r="F6044">
        <v>8467240</v>
      </c>
      <c r="G6044">
        <v>2024</v>
      </c>
      <c r="H6044" s="19" t="s">
        <v>55</v>
      </c>
      <c r="I6044" t="s">
        <v>13707</v>
      </c>
      <c r="J6044">
        <v>547988</v>
      </c>
      <c r="K6044" s="112">
        <v>45508.333333333336</v>
      </c>
      <c r="L6044" s="112">
        <v>45614</v>
      </c>
      <c r="M6044" s="112">
        <v>45614</v>
      </c>
      <c r="N6044" t="s">
        <v>47</v>
      </c>
    </row>
    <row r="6045" spans="1:14" x14ac:dyDescent="0.3">
      <c r="A6045" s="17">
        <v>45561</v>
      </c>
      <c r="B6045" s="17">
        <v>45561</v>
      </c>
      <c r="C6045" t="s">
        <v>13969</v>
      </c>
      <c r="D6045" t="s">
        <v>4537</v>
      </c>
      <c r="E6045">
        <v>10</v>
      </c>
      <c r="F6045">
        <v>12737500</v>
      </c>
      <c r="G6045">
        <v>2024</v>
      </c>
      <c r="H6045" s="19" t="s">
        <v>55</v>
      </c>
      <c r="I6045" t="s">
        <v>13707</v>
      </c>
      <c r="J6045">
        <v>325282</v>
      </c>
      <c r="K6045" s="112">
        <v>45359.895833333336</v>
      </c>
      <c r="L6045" s="112">
        <v>45614</v>
      </c>
      <c r="M6045" s="112">
        <v>45614</v>
      </c>
      <c r="N6045" t="s">
        <v>47</v>
      </c>
    </row>
    <row r="6046" spans="1:14" x14ac:dyDescent="0.3">
      <c r="A6046" s="17">
        <v>45561</v>
      </c>
      <c r="B6046" s="17">
        <v>45561</v>
      </c>
      <c r="C6046" t="s">
        <v>13969</v>
      </c>
      <c r="D6046" t="s">
        <v>4537</v>
      </c>
      <c r="E6046">
        <v>10</v>
      </c>
      <c r="F6046">
        <v>6582278.4800000004</v>
      </c>
      <c r="G6046">
        <v>2024</v>
      </c>
      <c r="H6046" s="19" t="s">
        <v>55</v>
      </c>
      <c r="I6046" t="s">
        <v>13707</v>
      </c>
      <c r="J6046">
        <v>325282</v>
      </c>
      <c r="K6046" s="112">
        <v>45359</v>
      </c>
      <c r="L6046" s="112">
        <v>45614</v>
      </c>
      <c r="M6046" s="112">
        <v>45614</v>
      </c>
      <c r="N6046" t="s">
        <v>47</v>
      </c>
    </row>
    <row r="6047" spans="1:14" x14ac:dyDescent="0.3">
      <c r="A6047" s="17">
        <v>45561</v>
      </c>
      <c r="B6047" s="17">
        <v>45561</v>
      </c>
      <c r="C6047" t="s">
        <v>13969</v>
      </c>
      <c r="D6047" t="s">
        <v>4537</v>
      </c>
      <c r="E6047">
        <v>10</v>
      </c>
      <c r="F6047">
        <v>5924050.6299999999</v>
      </c>
      <c r="G6047">
        <v>2024</v>
      </c>
      <c r="H6047" s="19" t="s">
        <v>55</v>
      </c>
      <c r="I6047" t="s">
        <v>13707</v>
      </c>
      <c r="J6047">
        <v>325282</v>
      </c>
      <c r="K6047" s="112">
        <v>45359</v>
      </c>
      <c r="L6047" s="112">
        <v>45614</v>
      </c>
      <c r="M6047" s="112">
        <v>45614</v>
      </c>
      <c r="N6047" t="s">
        <v>47</v>
      </c>
    </row>
    <row r="6048" spans="1:14" x14ac:dyDescent="0.3">
      <c r="A6048" s="17">
        <v>45561</v>
      </c>
      <c r="B6048" s="17">
        <v>45561</v>
      </c>
      <c r="C6048" t="s">
        <v>13969</v>
      </c>
      <c r="D6048" t="s">
        <v>4537</v>
      </c>
      <c r="E6048">
        <v>10</v>
      </c>
      <c r="F6048">
        <v>10538543.75</v>
      </c>
      <c r="G6048">
        <v>2024</v>
      </c>
      <c r="H6048" s="19" t="s">
        <v>55</v>
      </c>
      <c r="I6048" t="s">
        <v>13707</v>
      </c>
      <c r="J6048">
        <v>707187</v>
      </c>
      <c r="K6048" s="112">
        <v>45560.978472222225</v>
      </c>
      <c r="L6048" s="112">
        <v>45614</v>
      </c>
      <c r="M6048" s="112">
        <v>45614</v>
      </c>
      <c r="N6048" t="s">
        <v>47</v>
      </c>
    </row>
    <row r="6049" spans="1:14" x14ac:dyDescent="0.3">
      <c r="A6049" s="17">
        <v>45560</v>
      </c>
      <c r="B6049" s="17">
        <v>45560</v>
      </c>
      <c r="C6049" t="s">
        <v>13969</v>
      </c>
      <c r="D6049" t="s">
        <v>4537</v>
      </c>
      <c r="E6049">
        <v>10</v>
      </c>
      <c r="F6049">
        <v>4743761</v>
      </c>
      <c r="G6049">
        <v>2024</v>
      </c>
      <c r="H6049" s="19" t="s">
        <v>43</v>
      </c>
      <c r="I6049" t="s">
        <v>13708</v>
      </c>
      <c r="J6049">
        <v>117821</v>
      </c>
      <c r="K6049" s="112">
        <v>45559.3125</v>
      </c>
      <c r="L6049" s="112">
        <v>45614</v>
      </c>
      <c r="M6049" s="112">
        <v>45614</v>
      </c>
      <c r="N6049" t="s">
        <v>47</v>
      </c>
    </row>
    <row r="6050" spans="1:14" x14ac:dyDescent="0.3">
      <c r="A6050" s="17">
        <v>45560</v>
      </c>
      <c r="B6050" s="17">
        <v>45560</v>
      </c>
      <c r="C6050" t="s">
        <v>13969</v>
      </c>
      <c r="D6050" t="s">
        <v>4537</v>
      </c>
      <c r="E6050">
        <v>10</v>
      </c>
      <c r="F6050">
        <v>11067434</v>
      </c>
      <c r="G6050">
        <v>2024</v>
      </c>
      <c r="H6050" s="19" t="s">
        <v>55</v>
      </c>
      <c r="I6050" t="s">
        <v>13708</v>
      </c>
      <c r="J6050">
        <v>57506</v>
      </c>
      <c r="K6050" s="112">
        <v>45558.513194444444</v>
      </c>
      <c r="L6050" s="112">
        <v>45614</v>
      </c>
      <c r="M6050" s="112">
        <v>45614</v>
      </c>
      <c r="N6050" t="s">
        <v>47</v>
      </c>
    </row>
    <row r="6051" spans="1:14" x14ac:dyDescent="0.3">
      <c r="A6051" s="17">
        <v>45559</v>
      </c>
      <c r="B6051" s="17">
        <v>45559</v>
      </c>
      <c r="C6051" t="s">
        <v>13969</v>
      </c>
      <c r="D6051" t="s">
        <v>4537</v>
      </c>
      <c r="E6051">
        <v>10</v>
      </c>
      <c r="F6051">
        <v>3457940</v>
      </c>
      <c r="G6051">
        <v>2024</v>
      </c>
      <c r="H6051" s="19" t="s">
        <v>55</v>
      </c>
      <c r="I6051" t="s">
        <v>13707</v>
      </c>
      <c r="J6051">
        <v>783569</v>
      </c>
      <c r="K6051" s="112">
        <v>45556.736111111109</v>
      </c>
      <c r="L6051" s="112">
        <v>45614</v>
      </c>
      <c r="M6051" s="112">
        <v>45614</v>
      </c>
      <c r="N6051" t="s">
        <v>47</v>
      </c>
    </row>
    <row r="6052" spans="1:14" x14ac:dyDescent="0.3">
      <c r="A6052" s="17">
        <v>45559</v>
      </c>
      <c r="B6052" s="17">
        <v>45559</v>
      </c>
      <c r="C6052" t="s">
        <v>13969</v>
      </c>
      <c r="D6052" t="s">
        <v>4537</v>
      </c>
      <c r="E6052">
        <v>10</v>
      </c>
      <c r="F6052">
        <v>2781471</v>
      </c>
      <c r="G6052">
        <v>2024</v>
      </c>
      <c r="H6052" s="19" t="s">
        <v>55</v>
      </c>
      <c r="I6052" t="s">
        <v>13707</v>
      </c>
      <c r="J6052">
        <v>556550</v>
      </c>
      <c r="K6052" s="112">
        <v>45428.458333333336</v>
      </c>
      <c r="L6052" s="112">
        <v>45614</v>
      </c>
      <c r="M6052" s="112">
        <v>45614</v>
      </c>
      <c r="N6052" t="s">
        <v>47</v>
      </c>
    </row>
    <row r="6053" spans="1:14" x14ac:dyDescent="0.3">
      <c r="A6053" s="17">
        <v>45558</v>
      </c>
      <c r="B6053" s="17">
        <v>45558</v>
      </c>
      <c r="C6053" t="s">
        <v>13969</v>
      </c>
      <c r="D6053" t="s">
        <v>4537</v>
      </c>
      <c r="E6053">
        <v>10</v>
      </c>
      <c r="F6053">
        <v>2561414</v>
      </c>
      <c r="G6053">
        <v>2024</v>
      </c>
      <c r="H6053" s="19" t="s">
        <v>55</v>
      </c>
      <c r="I6053" t="s">
        <v>13707</v>
      </c>
      <c r="J6053">
        <v>759859</v>
      </c>
      <c r="K6053" s="112">
        <v>45554.943055555559</v>
      </c>
      <c r="L6053" s="112">
        <v>45614</v>
      </c>
      <c r="M6053" s="112">
        <v>45614</v>
      </c>
      <c r="N6053" t="s">
        <v>47</v>
      </c>
    </row>
    <row r="6054" spans="1:14" x14ac:dyDescent="0.3">
      <c r="A6054" s="17">
        <v>45558</v>
      </c>
      <c r="B6054" s="17">
        <v>45558</v>
      </c>
      <c r="C6054" t="s">
        <v>13969</v>
      </c>
      <c r="D6054" t="s">
        <v>4537</v>
      </c>
      <c r="E6054">
        <v>10</v>
      </c>
      <c r="F6054">
        <v>4649051</v>
      </c>
      <c r="G6054">
        <v>2024</v>
      </c>
      <c r="H6054" s="19" t="s">
        <v>55</v>
      </c>
      <c r="I6054" t="s">
        <v>13707</v>
      </c>
      <c r="J6054">
        <v>523035</v>
      </c>
      <c r="K6054" s="112">
        <v>45533.3125</v>
      </c>
      <c r="L6054" s="112">
        <v>45614</v>
      </c>
      <c r="M6054" s="112">
        <v>45614</v>
      </c>
      <c r="N6054" t="s">
        <v>47</v>
      </c>
    </row>
    <row r="6055" spans="1:14" x14ac:dyDescent="0.3">
      <c r="A6055" s="17">
        <v>45558</v>
      </c>
      <c r="B6055" s="17">
        <v>45558</v>
      </c>
      <c r="C6055" t="s">
        <v>13969</v>
      </c>
      <c r="D6055" t="s">
        <v>4537</v>
      </c>
      <c r="E6055">
        <v>10</v>
      </c>
      <c r="F6055">
        <v>6474260</v>
      </c>
      <c r="G6055">
        <v>2024</v>
      </c>
      <c r="H6055" s="19" t="s">
        <v>43</v>
      </c>
      <c r="I6055" t="s">
        <v>13708</v>
      </c>
      <c r="J6055">
        <v>51888</v>
      </c>
      <c r="K6055" s="112">
        <v>45517.409722222219</v>
      </c>
      <c r="L6055" s="112">
        <v>45614</v>
      </c>
      <c r="M6055" s="112">
        <v>45614</v>
      </c>
      <c r="N6055" t="s">
        <v>47</v>
      </c>
    </row>
    <row r="6056" spans="1:14" x14ac:dyDescent="0.3">
      <c r="A6056" s="17">
        <v>45558</v>
      </c>
      <c r="B6056" s="17">
        <v>45558</v>
      </c>
      <c r="C6056" t="s">
        <v>13969</v>
      </c>
      <c r="D6056" t="s">
        <v>4537</v>
      </c>
      <c r="E6056">
        <v>10</v>
      </c>
      <c r="F6056">
        <v>2385984</v>
      </c>
      <c r="G6056">
        <v>2024</v>
      </c>
      <c r="H6056" s="19" t="s">
        <v>55</v>
      </c>
      <c r="I6056" t="s">
        <v>13708</v>
      </c>
      <c r="J6056">
        <v>72518</v>
      </c>
      <c r="K6056" s="112">
        <v>45556.744444444441</v>
      </c>
      <c r="L6056" s="112">
        <v>45614</v>
      </c>
      <c r="M6056" s="112">
        <v>45614</v>
      </c>
      <c r="N6056" t="s">
        <v>47</v>
      </c>
    </row>
    <row r="6057" spans="1:14" x14ac:dyDescent="0.3">
      <c r="A6057" s="17">
        <v>45554</v>
      </c>
      <c r="B6057" s="17">
        <v>45554</v>
      </c>
      <c r="C6057" t="s">
        <v>13969</v>
      </c>
      <c r="D6057" t="s">
        <v>4537</v>
      </c>
      <c r="E6057">
        <v>10</v>
      </c>
      <c r="F6057">
        <v>4672400</v>
      </c>
      <c r="G6057">
        <v>2024</v>
      </c>
      <c r="H6057" s="19" t="s">
        <v>55</v>
      </c>
      <c r="I6057" t="s">
        <v>13709</v>
      </c>
      <c r="J6057">
        <v>112515</v>
      </c>
      <c r="K6057" s="112">
        <v>44601.520833333336</v>
      </c>
      <c r="L6057" s="112">
        <v>45614</v>
      </c>
      <c r="M6057" s="112">
        <v>45614</v>
      </c>
      <c r="N6057" t="s">
        <v>47</v>
      </c>
    </row>
    <row r="6058" spans="1:14" x14ac:dyDescent="0.3">
      <c r="A6058" s="17">
        <v>45554</v>
      </c>
      <c r="B6058" s="17">
        <v>45554</v>
      </c>
      <c r="C6058" t="s">
        <v>13969</v>
      </c>
      <c r="D6058" t="s">
        <v>4537</v>
      </c>
      <c r="E6058">
        <v>10</v>
      </c>
      <c r="F6058">
        <v>3533940</v>
      </c>
      <c r="G6058">
        <v>2024</v>
      </c>
      <c r="H6058" s="19" t="s">
        <v>55</v>
      </c>
      <c r="I6058" t="s">
        <v>13709</v>
      </c>
      <c r="J6058">
        <v>238075</v>
      </c>
      <c r="K6058" s="112">
        <v>44764.479166666664</v>
      </c>
      <c r="L6058" s="112">
        <v>45614</v>
      </c>
      <c r="M6058" s="112">
        <v>45614</v>
      </c>
      <c r="N6058" t="s">
        <v>47</v>
      </c>
    </row>
    <row r="6059" spans="1:14" x14ac:dyDescent="0.3">
      <c r="A6059" s="17">
        <v>45553</v>
      </c>
      <c r="B6059" s="17">
        <v>45553</v>
      </c>
      <c r="C6059" t="s">
        <v>13969</v>
      </c>
      <c r="D6059" t="s">
        <v>4537</v>
      </c>
      <c r="E6059">
        <v>10</v>
      </c>
      <c r="F6059">
        <v>3279015</v>
      </c>
      <c r="G6059">
        <v>2024</v>
      </c>
      <c r="H6059" s="19" t="s">
        <v>55</v>
      </c>
      <c r="I6059" t="s">
        <v>13707</v>
      </c>
      <c r="J6059">
        <v>451626</v>
      </c>
      <c r="K6059" s="112">
        <v>45550.583333333336</v>
      </c>
      <c r="L6059" s="112">
        <v>45614</v>
      </c>
      <c r="M6059" s="112">
        <v>45614</v>
      </c>
      <c r="N6059" t="s">
        <v>47</v>
      </c>
    </row>
    <row r="6060" spans="1:14" x14ac:dyDescent="0.3">
      <c r="A6060" s="17">
        <v>45548</v>
      </c>
      <c r="B6060" s="17">
        <v>45548</v>
      </c>
      <c r="C6060" t="s">
        <v>13969</v>
      </c>
      <c r="D6060" t="s">
        <v>4537</v>
      </c>
      <c r="E6060">
        <v>10</v>
      </c>
      <c r="F6060">
        <v>891760</v>
      </c>
      <c r="G6060">
        <v>2024</v>
      </c>
      <c r="H6060" s="19" t="s">
        <v>55</v>
      </c>
      <c r="I6060" t="s">
        <v>13707</v>
      </c>
      <c r="J6060">
        <v>639096</v>
      </c>
      <c r="K6060" s="112">
        <v>45494.583333333336</v>
      </c>
      <c r="L6060" s="112">
        <v>45614</v>
      </c>
      <c r="M6060" s="112">
        <v>45614</v>
      </c>
      <c r="N6060" t="s">
        <v>47</v>
      </c>
    </row>
    <row r="6061" spans="1:14" x14ac:dyDescent="0.3">
      <c r="A6061" s="17">
        <v>45546</v>
      </c>
      <c r="B6061" s="17">
        <v>45546</v>
      </c>
      <c r="C6061" t="s">
        <v>13969</v>
      </c>
      <c r="D6061" t="s">
        <v>4537</v>
      </c>
      <c r="E6061">
        <v>10</v>
      </c>
      <c r="F6061">
        <v>2835000</v>
      </c>
      <c r="G6061">
        <v>2024</v>
      </c>
      <c r="H6061" s="19" t="s">
        <v>55</v>
      </c>
      <c r="I6061" t="s">
        <v>13707</v>
      </c>
      <c r="J6061">
        <v>588929</v>
      </c>
      <c r="K6061" s="112">
        <v>45545.708333333336</v>
      </c>
      <c r="L6061" s="112">
        <v>45614</v>
      </c>
      <c r="M6061" s="112">
        <v>45614</v>
      </c>
      <c r="N6061" t="s">
        <v>47</v>
      </c>
    </row>
    <row r="6062" spans="1:14" x14ac:dyDescent="0.3">
      <c r="A6062" s="17">
        <v>45541</v>
      </c>
      <c r="B6062" s="17">
        <v>45541</v>
      </c>
      <c r="C6062" t="s">
        <v>13969</v>
      </c>
      <c r="D6062" t="s">
        <v>4537</v>
      </c>
      <c r="E6062">
        <v>10</v>
      </c>
      <c r="F6062">
        <v>12371030</v>
      </c>
      <c r="G6062">
        <v>2024</v>
      </c>
      <c r="H6062" s="19" t="s">
        <v>55</v>
      </c>
      <c r="I6062" t="s">
        <v>13707</v>
      </c>
      <c r="J6062">
        <v>552918</v>
      </c>
      <c r="K6062" s="112">
        <v>45536</v>
      </c>
      <c r="L6062" s="112">
        <v>45614</v>
      </c>
      <c r="M6062" s="112">
        <v>45614</v>
      </c>
      <c r="N6062" t="s">
        <v>47</v>
      </c>
    </row>
    <row r="6063" spans="1:14" x14ac:dyDescent="0.3">
      <c r="A6063" s="17">
        <v>45540</v>
      </c>
      <c r="B6063" s="17">
        <v>45540</v>
      </c>
      <c r="C6063" t="s">
        <v>13969</v>
      </c>
      <c r="D6063" t="s">
        <v>4537</v>
      </c>
      <c r="E6063">
        <v>10</v>
      </c>
      <c r="F6063">
        <v>14000000</v>
      </c>
      <c r="G6063">
        <v>2024</v>
      </c>
      <c r="H6063" s="19" t="s">
        <v>55</v>
      </c>
      <c r="I6063" t="s">
        <v>13707</v>
      </c>
      <c r="J6063">
        <v>521746</v>
      </c>
      <c r="K6063" s="112">
        <v>45537.430555555555</v>
      </c>
      <c r="L6063" s="112">
        <v>45614</v>
      </c>
      <c r="M6063" s="112">
        <v>45614</v>
      </c>
      <c r="N6063" t="s">
        <v>47</v>
      </c>
    </row>
    <row r="6064" spans="1:14" x14ac:dyDescent="0.3">
      <c r="A6064" s="17">
        <v>45531</v>
      </c>
      <c r="B6064" s="17">
        <v>45531</v>
      </c>
      <c r="C6064" t="s">
        <v>13969</v>
      </c>
      <c r="D6064" t="s">
        <v>4537</v>
      </c>
      <c r="E6064">
        <v>10</v>
      </c>
      <c r="F6064">
        <v>8262632</v>
      </c>
      <c r="G6064">
        <v>2024</v>
      </c>
      <c r="H6064" s="19" t="s">
        <v>55</v>
      </c>
      <c r="I6064" t="s">
        <v>13708</v>
      </c>
      <c r="J6064">
        <v>31295</v>
      </c>
      <c r="K6064" s="112">
        <v>45392</v>
      </c>
      <c r="L6064" s="112">
        <v>45614</v>
      </c>
      <c r="M6064" s="112">
        <v>45614</v>
      </c>
      <c r="N6064" t="s">
        <v>47</v>
      </c>
    </row>
    <row r="6065" spans="1:14" x14ac:dyDescent="0.3">
      <c r="A6065" s="17">
        <v>45531</v>
      </c>
      <c r="B6065" s="17">
        <v>45531</v>
      </c>
      <c r="C6065" t="s">
        <v>13969</v>
      </c>
      <c r="D6065" t="s">
        <v>4537</v>
      </c>
      <c r="E6065">
        <v>10</v>
      </c>
      <c r="F6065">
        <v>12933504</v>
      </c>
      <c r="G6065">
        <v>2024</v>
      </c>
      <c r="H6065" s="19" t="s">
        <v>55</v>
      </c>
      <c r="I6065" t="s">
        <v>13707</v>
      </c>
      <c r="J6065">
        <v>547296</v>
      </c>
      <c r="K6065" s="112">
        <v>45459.826388888891</v>
      </c>
      <c r="L6065" s="112">
        <v>45614</v>
      </c>
      <c r="M6065" s="112">
        <v>45614</v>
      </c>
      <c r="N6065" t="s">
        <v>47</v>
      </c>
    </row>
    <row r="6066" spans="1:14" x14ac:dyDescent="0.3">
      <c r="A6066" s="17">
        <v>45523</v>
      </c>
      <c r="B6066" s="17">
        <v>45523</v>
      </c>
      <c r="C6066" t="s">
        <v>13969</v>
      </c>
      <c r="D6066" t="s">
        <v>4537</v>
      </c>
      <c r="E6066">
        <v>10</v>
      </c>
      <c r="F6066">
        <v>11397860</v>
      </c>
      <c r="G6066">
        <v>2024</v>
      </c>
      <c r="H6066" s="19" t="s">
        <v>55</v>
      </c>
      <c r="I6066" t="s">
        <v>13707</v>
      </c>
      <c r="J6066">
        <v>401684</v>
      </c>
      <c r="K6066" s="112">
        <v>45451.791666666664</v>
      </c>
      <c r="L6066" s="112">
        <v>45614</v>
      </c>
      <c r="M6066" s="112">
        <v>45614</v>
      </c>
      <c r="N6066" t="s">
        <v>47</v>
      </c>
    </row>
    <row r="6067" spans="1:14" x14ac:dyDescent="0.3">
      <c r="A6067" s="17">
        <v>45505</v>
      </c>
      <c r="B6067" s="17">
        <v>45505</v>
      </c>
      <c r="C6067" t="s">
        <v>13969</v>
      </c>
      <c r="D6067" t="s">
        <v>4537</v>
      </c>
      <c r="E6067">
        <v>10</v>
      </c>
      <c r="F6067">
        <v>2060000</v>
      </c>
      <c r="G6067">
        <v>2024</v>
      </c>
      <c r="H6067" s="19" t="s">
        <v>55</v>
      </c>
      <c r="I6067" t="s">
        <v>13707</v>
      </c>
      <c r="J6067">
        <v>310966</v>
      </c>
      <c r="K6067" s="112">
        <v>45072</v>
      </c>
      <c r="L6067" s="112">
        <v>45614</v>
      </c>
      <c r="M6067" s="112">
        <v>45614</v>
      </c>
      <c r="N6067" t="s">
        <v>47</v>
      </c>
    </row>
    <row r="6068" spans="1:14" x14ac:dyDescent="0.3">
      <c r="A6068" s="17">
        <v>45499</v>
      </c>
      <c r="B6068" s="17">
        <v>45499</v>
      </c>
      <c r="C6068" t="s">
        <v>13969</v>
      </c>
      <c r="D6068" t="s">
        <v>4537</v>
      </c>
      <c r="E6068">
        <v>10</v>
      </c>
      <c r="F6068">
        <v>8007360</v>
      </c>
      <c r="G6068">
        <v>2024</v>
      </c>
      <c r="H6068" s="19" t="s">
        <v>55</v>
      </c>
      <c r="I6068" t="s">
        <v>13707</v>
      </c>
      <c r="J6068">
        <v>614473</v>
      </c>
      <c r="K6068" s="112">
        <v>45472</v>
      </c>
      <c r="L6068" s="112">
        <v>45614</v>
      </c>
      <c r="M6068" s="112">
        <v>45614</v>
      </c>
      <c r="N6068" t="s">
        <v>47</v>
      </c>
    </row>
    <row r="6069" spans="1:14" x14ac:dyDescent="0.3">
      <c r="A6069" s="17">
        <v>45449</v>
      </c>
      <c r="B6069" s="17">
        <v>45449</v>
      </c>
      <c r="C6069" t="s">
        <v>13969</v>
      </c>
      <c r="D6069" t="s">
        <v>4537</v>
      </c>
      <c r="E6069">
        <v>10</v>
      </c>
      <c r="F6069">
        <v>9836600</v>
      </c>
      <c r="G6069">
        <v>2024</v>
      </c>
      <c r="H6069" s="19" t="s">
        <v>55</v>
      </c>
      <c r="I6069" t="s">
        <v>13707</v>
      </c>
      <c r="J6069">
        <v>615477</v>
      </c>
      <c r="K6069" s="112">
        <v>45409.534722222219</v>
      </c>
      <c r="L6069" s="112">
        <v>45614</v>
      </c>
      <c r="M6069" s="112">
        <v>45614</v>
      </c>
      <c r="N6069" t="s">
        <v>47</v>
      </c>
    </row>
    <row r="6070" spans="1:14" x14ac:dyDescent="0.3">
      <c r="A6070" s="17">
        <v>45434</v>
      </c>
      <c r="B6070" s="17">
        <v>45434</v>
      </c>
      <c r="C6070" t="s">
        <v>13969</v>
      </c>
      <c r="D6070" t="s">
        <v>4537</v>
      </c>
      <c r="E6070">
        <v>10</v>
      </c>
      <c r="F6070">
        <v>13070914</v>
      </c>
      <c r="G6070">
        <v>2024</v>
      </c>
      <c r="H6070" s="19" t="s">
        <v>55</v>
      </c>
      <c r="I6070" t="s">
        <v>13707</v>
      </c>
      <c r="J6070">
        <v>522901</v>
      </c>
      <c r="K6070" s="112">
        <v>45354.604166666664</v>
      </c>
      <c r="L6070" s="112">
        <v>45615</v>
      </c>
      <c r="M6070" s="112">
        <v>45615</v>
      </c>
      <c r="N6070" t="s">
        <v>47</v>
      </c>
    </row>
    <row r="6071" spans="1:14" x14ac:dyDescent="0.3">
      <c r="A6071" s="17">
        <v>45595</v>
      </c>
      <c r="B6071" s="17">
        <v>45595</v>
      </c>
      <c r="C6071" t="s">
        <v>13969</v>
      </c>
      <c r="D6071" t="s">
        <v>4537</v>
      </c>
      <c r="E6071">
        <v>10</v>
      </c>
      <c r="F6071">
        <v>4312520</v>
      </c>
      <c r="G6071">
        <v>2024</v>
      </c>
      <c r="H6071" s="19" t="s">
        <v>55</v>
      </c>
      <c r="I6071" t="s">
        <v>13707</v>
      </c>
      <c r="J6071">
        <v>596107</v>
      </c>
      <c r="K6071" s="112">
        <v>45593.770833333336</v>
      </c>
      <c r="L6071" s="112">
        <v>45616</v>
      </c>
      <c r="M6071" s="112">
        <v>45616</v>
      </c>
      <c r="N6071" t="s">
        <v>47</v>
      </c>
    </row>
    <row r="6072" spans="1:14" x14ac:dyDescent="0.3">
      <c r="A6072" s="17">
        <v>45595</v>
      </c>
      <c r="B6072" s="17">
        <v>45595</v>
      </c>
      <c r="C6072" t="s">
        <v>13969</v>
      </c>
      <c r="D6072" t="s">
        <v>4537</v>
      </c>
      <c r="E6072">
        <v>10</v>
      </c>
      <c r="F6072">
        <v>5226500</v>
      </c>
      <c r="G6072">
        <v>2024</v>
      </c>
      <c r="H6072" s="19" t="s">
        <v>55</v>
      </c>
      <c r="I6072" t="s">
        <v>13707</v>
      </c>
      <c r="J6072">
        <v>773338</v>
      </c>
      <c r="K6072" s="112">
        <v>45594.71875</v>
      </c>
      <c r="L6072" s="112">
        <v>45616</v>
      </c>
      <c r="M6072" s="112">
        <v>45616</v>
      </c>
      <c r="N6072" t="s">
        <v>47</v>
      </c>
    </row>
    <row r="6073" spans="1:14" x14ac:dyDescent="0.3">
      <c r="A6073" s="17">
        <v>45595</v>
      </c>
      <c r="B6073" s="17">
        <v>45595</v>
      </c>
      <c r="C6073" t="s">
        <v>13969</v>
      </c>
      <c r="D6073" t="s">
        <v>4537</v>
      </c>
      <c r="E6073">
        <v>10</v>
      </c>
      <c r="F6073">
        <v>6557276</v>
      </c>
      <c r="G6073">
        <v>2024</v>
      </c>
      <c r="H6073" s="19" t="s">
        <v>55</v>
      </c>
      <c r="I6073" t="s">
        <v>13708</v>
      </c>
      <c r="J6073">
        <v>123476</v>
      </c>
      <c r="K6073" s="112">
        <v>45594.40625</v>
      </c>
      <c r="L6073" s="112">
        <v>45616</v>
      </c>
      <c r="M6073" s="112">
        <v>45616</v>
      </c>
      <c r="N6073" t="s">
        <v>47</v>
      </c>
    </row>
    <row r="6074" spans="1:14" x14ac:dyDescent="0.3">
      <c r="A6074" s="17">
        <v>45594</v>
      </c>
      <c r="B6074" s="17">
        <v>45594</v>
      </c>
      <c r="C6074" t="s">
        <v>13969</v>
      </c>
      <c r="D6074" t="s">
        <v>4537</v>
      </c>
      <c r="E6074">
        <v>10</v>
      </c>
      <c r="F6074">
        <v>1556920</v>
      </c>
      <c r="G6074">
        <v>2024</v>
      </c>
      <c r="H6074" s="19" t="s">
        <v>55</v>
      </c>
      <c r="I6074" t="s">
        <v>13707</v>
      </c>
      <c r="J6074">
        <v>631922</v>
      </c>
      <c r="K6074" s="112">
        <v>45593.708333333336</v>
      </c>
      <c r="L6074" s="112">
        <v>45616</v>
      </c>
      <c r="M6074" s="112">
        <v>45616</v>
      </c>
      <c r="N6074" t="s">
        <v>47</v>
      </c>
    </row>
    <row r="6075" spans="1:14" x14ac:dyDescent="0.3">
      <c r="A6075" s="17">
        <v>45594</v>
      </c>
      <c r="B6075" s="17">
        <v>45594</v>
      </c>
      <c r="C6075" t="s">
        <v>13969</v>
      </c>
      <c r="D6075" t="s">
        <v>4537</v>
      </c>
      <c r="E6075">
        <v>10</v>
      </c>
      <c r="F6075">
        <v>14000000</v>
      </c>
      <c r="G6075">
        <v>2024</v>
      </c>
      <c r="H6075" s="19" t="s">
        <v>55</v>
      </c>
      <c r="I6075" t="s">
        <v>13707</v>
      </c>
      <c r="J6075">
        <v>475352</v>
      </c>
      <c r="K6075" s="112">
        <v>45552.4375</v>
      </c>
      <c r="L6075" s="112">
        <v>45616</v>
      </c>
      <c r="M6075" s="112">
        <v>45616</v>
      </c>
      <c r="N6075" t="s">
        <v>47</v>
      </c>
    </row>
    <row r="6076" spans="1:14" x14ac:dyDescent="0.3">
      <c r="A6076" s="17">
        <v>45594</v>
      </c>
      <c r="B6076" s="17">
        <v>45594</v>
      </c>
      <c r="C6076" t="s">
        <v>13969</v>
      </c>
      <c r="D6076" t="s">
        <v>4537</v>
      </c>
      <c r="E6076">
        <v>10</v>
      </c>
      <c r="F6076">
        <v>14000000</v>
      </c>
      <c r="G6076">
        <v>2024</v>
      </c>
      <c r="H6076" s="19" t="s">
        <v>55</v>
      </c>
      <c r="I6076" t="s">
        <v>13707</v>
      </c>
      <c r="J6076">
        <v>510053</v>
      </c>
      <c r="K6076" s="112">
        <v>45593.790972222225</v>
      </c>
      <c r="L6076" s="112">
        <v>45616</v>
      </c>
      <c r="M6076" s="112">
        <v>45616</v>
      </c>
      <c r="N6076" t="s">
        <v>47</v>
      </c>
    </row>
    <row r="6077" spans="1:14" x14ac:dyDescent="0.3">
      <c r="A6077" s="17">
        <v>45593</v>
      </c>
      <c r="B6077" s="17">
        <v>45593</v>
      </c>
      <c r="C6077" t="s">
        <v>13969</v>
      </c>
      <c r="D6077" t="s">
        <v>4537</v>
      </c>
      <c r="E6077">
        <v>10</v>
      </c>
      <c r="F6077">
        <v>14000000</v>
      </c>
      <c r="G6077">
        <v>2024</v>
      </c>
      <c r="H6077" s="19" t="s">
        <v>55</v>
      </c>
      <c r="I6077" t="s">
        <v>13707</v>
      </c>
      <c r="J6077">
        <v>582856</v>
      </c>
      <c r="K6077" s="112">
        <v>45542.729166666664</v>
      </c>
      <c r="L6077" s="112">
        <v>45616</v>
      </c>
      <c r="M6077" s="112">
        <v>45616</v>
      </c>
      <c r="N6077" t="s">
        <v>47</v>
      </c>
    </row>
    <row r="6078" spans="1:14" x14ac:dyDescent="0.3">
      <c r="A6078" s="17">
        <v>45590</v>
      </c>
      <c r="B6078" s="17">
        <v>45590</v>
      </c>
      <c r="C6078" t="s">
        <v>13969</v>
      </c>
      <c r="D6078" t="s">
        <v>4537</v>
      </c>
      <c r="E6078">
        <v>10</v>
      </c>
      <c r="F6078">
        <v>7186200</v>
      </c>
      <c r="G6078">
        <v>2024</v>
      </c>
      <c r="H6078" s="19" t="s">
        <v>55</v>
      </c>
      <c r="I6078" t="s">
        <v>13707</v>
      </c>
      <c r="J6078">
        <v>598910</v>
      </c>
      <c r="K6078" s="112">
        <v>45588.361111111109</v>
      </c>
      <c r="L6078" s="112">
        <v>45616</v>
      </c>
      <c r="M6078" s="112">
        <v>45616</v>
      </c>
      <c r="N6078" t="s">
        <v>47</v>
      </c>
    </row>
    <row r="6079" spans="1:14" x14ac:dyDescent="0.3">
      <c r="A6079" s="17">
        <v>45589</v>
      </c>
      <c r="B6079" s="17">
        <v>45589</v>
      </c>
      <c r="C6079" t="s">
        <v>13969</v>
      </c>
      <c r="D6079" t="s">
        <v>4537</v>
      </c>
      <c r="E6079">
        <v>10</v>
      </c>
      <c r="F6079">
        <v>4427801</v>
      </c>
      <c r="G6079">
        <v>2024</v>
      </c>
      <c r="H6079" s="19" t="s">
        <v>55</v>
      </c>
      <c r="I6079" t="s">
        <v>13707</v>
      </c>
      <c r="J6079">
        <v>755915</v>
      </c>
      <c r="K6079" s="112">
        <v>45587.701388888891</v>
      </c>
      <c r="L6079" s="112">
        <v>45616</v>
      </c>
      <c r="M6079" s="112">
        <v>45616</v>
      </c>
      <c r="N6079" t="s">
        <v>47</v>
      </c>
    </row>
    <row r="6080" spans="1:14" x14ac:dyDescent="0.3">
      <c r="A6080" s="17">
        <v>45589</v>
      </c>
      <c r="B6080" s="17">
        <v>45589</v>
      </c>
      <c r="C6080" t="s">
        <v>13969</v>
      </c>
      <c r="D6080" t="s">
        <v>4537</v>
      </c>
      <c r="E6080">
        <v>10</v>
      </c>
      <c r="F6080">
        <v>7054654</v>
      </c>
      <c r="G6080">
        <v>2024</v>
      </c>
      <c r="H6080" s="19" t="s">
        <v>55</v>
      </c>
      <c r="I6080" t="s">
        <v>13707</v>
      </c>
      <c r="J6080">
        <v>733778</v>
      </c>
      <c r="K6080" s="112">
        <v>45566.833333333336</v>
      </c>
      <c r="L6080" s="112">
        <v>45616</v>
      </c>
      <c r="M6080" s="112">
        <v>45616</v>
      </c>
      <c r="N6080" t="s">
        <v>47</v>
      </c>
    </row>
    <row r="6081" spans="1:14" x14ac:dyDescent="0.3">
      <c r="A6081" s="17">
        <v>45586</v>
      </c>
      <c r="B6081" s="17">
        <v>45586</v>
      </c>
      <c r="C6081" t="s">
        <v>13969</v>
      </c>
      <c r="D6081" t="s">
        <v>4537</v>
      </c>
      <c r="E6081">
        <v>10</v>
      </c>
      <c r="F6081">
        <v>8372232</v>
      </c>
      <c r="G6081">
        <v>2024</v>
      </c>
      <c r="H6081" s="19" t="s">
        <v>55</v>
      </c>
      <c r="I6081" t="s">
        <v>13707</v>
      </c>
      <c r="J6081">
        <v>638822</v>
      </c>
      <c r="K6081" s="112">
        <v>45587.004166666666</v>
      </c>
      <c r="L6081" s="112">
        <v>45616</v>
      </c>
      <c r="M6081" s="112">
        <v>45616</v>
      </c>
      <c r="N6081" t="s">
        <v>47</v>
      </c>
    </row>
    <row r="6082" spans="1:14" x14ac:dyDescent="0.3">
      <c r="A6082" s="17">
        <v>45586</v>
      </c>
      <c r="B6082" s="17">
        <v>45586</v>
      </c>
      <c r="C6082" t="s">
        <v>13969</v>
      </c>
      <c r="D6082" t="s">
        <v>4537</v>
      </c>
      <c r="E6082">
        <v>10</v>
      </c>
      <c r="F6082">
        <v>14000000</v>
      </c>
      <c r="G6082">
        <v>2024</v>
      </c>
      <c r="H6082" s="19" t="s">
        <v>55</v>
      </c>
      <c r="I6082" t="s">
        <v>13708</v>
      </c>
      <c r="J6082">
        <v>75549</v>
      </c>
      <c r="K6082" s="112">
        <v>45583.861111111109</v>
      </c>
      <c r="L6082" s="112">
        <v>45616</v>
      </c>
      <c r="M6082" s="112">
        <v>45616</v>
      </c>
      <c r="N6082" t="s">
        <v>47</v>
      </c>
    </row>
    <row r="6083" spans="1:14" x14ac:dyDescent="0.3">
      <c r="A6083" s="17">
        <v>45583</v>
      </c>
      <c r="B6083" s="17">
        <v>45583</v>
      </c>
      <c r="C6083" t="s">
        <v>13969</v>
      </c>
      <c r="D6083" t="s">
        <v>4537</v>
      </c>
      <c r="E6083">
        <v>10</v>
      </c>
      <c r="F6083">
        <v>7039832</v>
      </c>
      <c r="G6083">
        <v>2024</v>
      </c>
      <c r="H6083" s="19" t="s">
        <v>55</v>
      </c>
      <c r="I6083" t="s">
        <v>13707</v>
      </c>
      <c r="J6083">
        <v>553690</v>
      </c>
      <c r="K6083" s="112">
        <v>45583.409722222219</v>
      </c>
      <c r="L6083" s="112">
        <v>45616</v>
      </c>
      <c r="M6083" s="112">
        <v>45616</v>
      </c>
      <c r="N6083" t="s">
        <v>47</v>
      </c>
    </row>
    <row r="6084" spans="1:14" x14ac:dyDescent="0.3">
      <c r="A6084" s="17">
        <v>45583</v>
      </c>
      <c r="B6084" s="17">
        <v>45583</v>
      </c>
      <c r="C6084" t="s">
        <v>13969</v>
      </c>
      <c r="D6084" t="s">
        <v>4537</v>
      </c>
      <c r="E6084">
        <v>10</v>
      </c>
      <c r="F6084">
        <v>7746333.5999999996</v>
      </c>
      <c r="G6084">
        <v>2024</v>
      </c>
      <c r="H6084" s="19" t="s">
        <v>55</v>
      </c>
      <c r="I6084" t="s">
        <v>13707</v>
      </c>
      <c r="J6084">
        <v>583201</v>
      </c>
      <c r="K6084" s="112">
        <v>45581.795138888891</v>
      </c>
      <c r="L6084" s="112">
        <v>45616</v>
      </c>
      <c r="M6084" s="112">
        <v>45616</v>
      </c>
      <c r="N6084" t="s">
        <v>47</v>
      </c>
    </row>
    <row r="6085" spans="1:14" x14ac:dyDescent="0.3">
      <c r="A6085" s="17">
        <v>45582</v>
      </c>
      <c r="B6085" s="17">
        <v>45582</v>
      </c>
      <c r="C6085" t="s">
        <v>13969</v>
      </c>
      <c r="D6085" t="s">
        <v>4537</v>
      </c>
      <c r="E6085">
        <v>10</v>
      </c>
      <c r="F6085">
        <v>11836018</v>
      </c>
      <c r="G6085">
        <v>2024</v>
      </c>
      <c r="H6085" s="19" t="s">
        <v>55</v>
      </c>
      <c r="I6085" t="s">
        <v>13707</v>
      </c>
      <c r="J6085">
        <v>609054</v>
      </c>
      <c r="K6085" s="112">
        <v>45542.916666666664</v>
      </c>
      <c r="L6085" s="112">
        <v>45616</v>
      </c>
      <c r="M6085" s="112">
        <v>45616</v>
      </c>
      <c r="N6085" t="s">
        <v>47</v>
      </c>
    </row>
    <row r="6086" spans="1:14" x14ac:dyDescent="0.3">
      <c r="A6086" s="17">
        <v>45582</v>
      </c>
      <c r="B6086" s="17">
        <v>45582</v>
      </c>
      <c r="C6086" t="s">
        <v>13969</v>
      </c>
      <c r="D6086" t="s">
        <v>4537</v>
      </c>
      <c r="E6086">
        <v>10</v>
      </c>
      <c r="F6086">
        <v>8127520</v>
      </c>
      <c r="G6086">
        <v>2024</v>
      </c>
      <c r="H6086" s="19" t="s">
        <v>55</v>
      </c>
      <c r="I6086" t="s">
        <v>13708</v>
      </c>
      <c r="J6086">
        <v>92158</v>
      </c>
      <c r="K6086" s="112">
        <v>45547.347222222219</v>
      </c>
      <c r="L6086" s="112">
        <v>45616</v>
      </c>
      <c r="M6086" s="112">
        <v>45616</v>
      </c>
      <c r="N6086" t="s">
        <v>47</v>
      </c>
    </row>
    <row r="6087" spans="1:14" x14ac:dyDescent="0.3">
      <c r="A6087" s="17">
        <v>45582</v>
      </c>
      <c r="B6087" s="17">
        <v>45582</v>
      </c>
      <c r="C6087" t="s">
        <v>13969</v>
      </c>
      <c r="D6087" t="s">
        <v>4537</v>
      </c>
      <c r="E6087">
        <v>10</v>
      </c>
      <c r="F6087">
        <v>26000000</v>
      </c>
      <c r="G6087">
        <v>2024</v>
      </c>
      <c r="H6087" s="19" t="s">
        <v>55</v>
      </c>
      <c r="I6087" t="s">
        <v>13707</v>
      </c>
      <c r="J6087">
        <v>413938</v>
      </c>
      <c r="K6087" s="112">
        <v>45482.6875</v>
      </c>
      <c r="L6087" s="112">
        <v>45616</v>
      </c>
      <c r="M6087" s="112">
        <v>45616</v>
      </c>
      <c r="N6087" t="s">
        <v>47</v>
      </c>
    </row>
    <row r="6088" spans="1:14" x14ac:dyDescent="0.3">
      <c r="A6088" s="17">
        <v>45582</v>
      </c>
      <c r="B6088" s="17">
        <v>45582</v>
      </c>
      <c r="C6088" t="s">
        <v>13969</v>
      </c>
      <c r="D6088" t="s">
        <v>4537</v>
      </c>
      <c r="E6088">
        <v>10</v>
      </c>
      <c r="F6088">
        <v>4627582</v>
      </c>
      <c r="G6088">
        <v>2024</v>
      </c>
      <c r="H6088" s="19" t="s">
        <v>43</v>
      </c>
      <c r="I6088" t="s">
        <v>13707</v>
      </c>
      <c r="J6088">
        <v>749503</v>
      </c>
      <c r="K6088" s="112">
        <v>45581.548611111109</v>
      </c>
      <c r="L6088" s="112">
        <v>45616</v>
      </c>
      <c r="M6088" s="112">
        <v>45616</v>
      </c>
      <c r="N6088" t="s">
        <v>47</v>
      </c>
    </row>
    <row r="6089" spans="1:14" x14ac:dyDescent="0.3">
      <c r="A6089" s="17">
        <v>45581</v>
      </c>
      <c r="B6089" s="17">
        <v>45581</v>
      </c>
      <c r="C6089" t="s">
        <v>13969</v>
      </c>
      <c r="D6089" t="s">
        <v>4537</v>
      </c>
      <c r="E6089">
        <v>10</v>
      </c>
      <c r="F6089">
        <v>14000000</v>
      </c>
      <c r="G6089">
        <v>2024</v>
      </c>
      <c r="H6089" s="19" t="s">
        <v>55</v>
      </c>
      <c r="I6089" t="s">
        <v>13707</v>
      </c>
      <c r="J6089">
        <v>758125</v>
      </c>
      <c r="K6089" s="112">
        <v>45520.75</v>
      </c>
      <c r="L6089" s="112">
        <v>45616</v>
      </c>
      <c r="M6089" s="112">
        <v>45616</v>
      </c>
      <c r="N6089" t="s">
        <v>47</v>
      </c>
    </row>
    <row r="6090" spans="1:14" x14ac:dyDescent="0.3">
      <c r="A6090" s="17">
        <v>45580</v>
      </c>
      <c r="B6090" s="17">
        <v>45580</v>
      </c>
      <c r="C6090" t="s">
        <v>13969</v>
      </c>
      <c r="D6090" t="s">
        <v>4537</v>
      </c>
      <c r="E6090">
        <v>10</v>
      </c>
      <c r="F6090">
        <v>3383756</v>
      </c>
      <c r="G6090">
        <v>2024</v>
      </c>
      <c r="H6090" s="19" t="s">
        <v>55</v>
      </c>
      <c r="I6090" t="s">
        <v>13707</v>
      </c>
      <c r="J6090">
        <v>735507</v>
      </c>
      <c r="K6090" s="112">
        <v>45577.554861111108</v>
      </c>
      <c r="L6090" s="112">
        <v>45616</v>
      </c>
      <c r="M6090" s="112">
        <v>45616</v>
      </c>
      <c r="N6090" t="s">
        <v>47</v>
      </c>
    </row>
    <row r="6091" spans="1:14" x14ac:dyDescent="0.3">
      <c r="A6091" s="17">
        <v>45580</v>
      </c>
      <c r="B6091" s="17">
        <v>45580</v>
      </c>
      <c r="C6091" t="s">
        <v>13969</v>
      </c>
      <c r="D6091" t="s">
        <v>4537</v>
      </c>
      <c r="E6091">
        <v>10</v>
      </c>
      <c r="F6091">
        <v>2151817</v>
      </c>
      <c r="G6091">
        <v>2024</v>
      </c>
      <c r="H6091" s="19" t="s">
        <v>55</v>
      </c>
      <c r="I6091" t="s">
        <v>13707</v>
      </c>
      <c r="J6091">
        <v>716696</v>
      </c>
      <c r="K6091" s="112">
        <v>45576.6875</v>
      </c>
      <c r="L6091" s="112">
        <v>45616</v>
      </c>
      <c r="M6091" s="112">
        <v>45616</v>
      </c>
      <c r="N6091" t="s">
        <v>47</v>
      </c>
    </row>
    <row r="6092" spans="1:14" x14ac:dyDescent="0.3">
      <c r="A6092" s="17">
        <v>45580</v>
      </c>
      <c r="B6092" s="17">
        <v>45580</v>
      </c>
      <c r="C6092" t="s">
        <v>13969</v>
      </c>
      <c r="D6092" t="s">
        <v>4537</v>
      </c>
      <c r="E6092">
        <v>10</v>
      </c>
      <c r="F6092">
        <v>8064080</v>
      </c>
      <c r="G6092">
        <v>2024</v>
      </c>
      <c r="H6092" s="19" t="s">
        <v>55</v>
      </c>
      <c r="I6092" t="s">
        <v>13707</v>
      </c>
      <c r="J6092">
        <v>508158</v>
      </c>
      <c r="K6092" s="112">
        <v>45578.791666666664</v>
      </c>
      <c r="L6092" s="112">
        <v>45616</v>
      </c>
      <c r="M6092" s="112">
        <v>45616</v>
      </c>
      <c r="N6092" t="s">
        <v>47</v>
      </c>
    </row>
    <row r="6093" spans="1:14" x14ac:dyDescent="0.3">
      <c r="A6093" s="17">
        <v>45579</v>
      </c>
      <c r="B6093" s="17">
        <v>45579</v>
      </c>
      <c r="C6093" t="s">
        <v>13969</v>
      </c>
      <c r="D6093" t="s">
        <v>4537</v>
      </c>
      <c r="E6093">
        <v>10</v>
      </c>
      <c r="F6093">
        <v>9229140.0899999999</v>
      </c>
      <c r="G6093">
        <v>2024</v>
      </c>
      <c r="H6093" s="19" t="s">
        <v>55</v>
      </c>
      <c r="I6093" t="s">
        <v>13707</v>
      </c>
      <c r="J6093">
        <v>638917</v>
      </c>
      <c r="K6093" s="112">
        <v>45563.777777777781</v>
      </c>
      <c r="L6093" s="112">
        <v>45616</v>
      </c>
      <c r="M6093" s="112">
        <v>45616</v>
      </c>
      <c r="N6093" t="s">
        <v>47</v>
      </c>
    </row>
    <row r="6094" spans="1:14" x14ac:dyDescent="0.3">
      <c r="A6094" s="17">
        <v>45579</v>
      </c>
      <c r="B6094" s="17">
        <v>45579</v>
      </c>
      <c r="C6094" t="s">
        <v>13969</v>
      </c>
      <c r="D6094" t="s">
        <v>4537</v>
      </c>
      <c r="E6094">
        <v>10</v>
      </c>
      <c r="F6094">
        <v>4770859.91</v>
      </c>
      <c r="G6094">
        <v>2024</v>
      </c>
      <c r="H6094" s="19" t="s">
        <v>55</v>
      </c>
      <c r="I6094" t="s">
        <v>13707</v>
      </c>
      <c r="J6094">
        <v>638917</v>
      </c>
      <c r="K6094" s="112">
        <v>45563.777777777781</v>
      </c>
      <c r="L6094" s="112">
        <v>45616</v>
      </c>
      <c r="M6094" s="112">
        <v>45616</v>
      </c>
      <c r="N6094" t="s">
        <v>47</v>
      </c>
    </row>
    <row r="6095" spans="1:14" x14ac:dyDescent="0.3">
      <c r="A6095" s="17">
        <v>45579</v>
      </c>
      <c r="B6095" s="17">
        <v>45579</v>
      </c>
      <c r="C6095" t="s">
        <v>13969</v>
      </c>
      <c r="D6095" t="s">
        <v>4537</v>
      </c>
      <c r="E6095">
        <v>10</v>
      </c>
      <c r="F6095">
        <v>11005620</v>
      </c>
      <c r="G6095">
        <v>2024</v>
      </c>
      <c r="H6095" s="19" t="s">
        <v>55</v>
      </c>
      <c r="I6095" t="s">
        <v>13707</v>
      </c>
      <c r="J6095">
        <v>560568</v>
      </c>
      <c r="K6095" s="112">
        <v>45531.458333333336</v>
      </c>
      <c r="L6095" s="112">
        <v>45616</v>
      </c>
      <c r="M6095" s="112">
        <v>45616</v>
      </c>
      <c r="N6095" t="s">
        <v>47</v>
      </c>
    </row>
    <row r="6096" spans="1:14" x14ac:dyDescent="0.3">
      <c r="A6096" s="17">
        <v>45579</v>
      </c>
      <c r="B6096" s="17">
        <v>45579</v>
      </c>
      <c r="C6096" t="s">
        <v>13969</v>
      </c>
      <c r="D6096" t="s">
        <v>4537</v>
      </c>
      <c r="E6096">
        <v>10</v>
      </c>
      <c r="F6096">
        <v>3667168</v>
      </c>
      <c r="G6096">
        <v>2024</v>
      </c>
      <c r="H6096" s="19" t="s">
        <v>55</v>
      </c>
      <c r="I6096" t="s">
        <v>13707</v>
      </c>
      <c r="J6096">
        <v>389486</v>
      </c>
      <c r="K6096" s="112">
        <v>45451.625</v>
      </c>
      <c r="L6096" s="112">
        <v>45616</v>
      </c>
      <c r="M6096" s="112">
        <v>45616</v>
      </c>
      <c r="N6096" t="s">
        <v>47</v>
      </c>
    </row>
    <row r="6097" spans="1:14" x14ac:dyDescent="0.3">
      <c r="A6097" s="17">
        <v>45576</v>
      </c>
      <c r="B6097" s="17">
        <v>45576</v>
      </c>
      <c r="C6097" t="s">
        <v>13969</v>
      </c>
      <c r="D6097" t="s">
        <v>4537</v>
      </c>
      <c r="E6097">
        <v>10</v>
      </c>
      <c r="F6097">
        <v>4635042</v>
      </c>
      <c r="G6097">
        <v>2024</v>
      </c>
      <c r="H6097" s="19" t="s">
        <v>55</v>
      </c>
      <c r="I6097" t="s">
        <v>13707</v>
      </c>
      <c r="J6097">
        <v>555516</v>
      </c>
      <c r="K6097" s="112">
        <v>45575.798611111109</v>
      </c>
      <c r="L6097" s="112">
        <v>45616</v>
      </c>
      <c r="M6097" s="112">
        <v>45616</v>
      </c>
      <c r="N6097" t="s">
        <v>47</v>
      </c>
    </row>
    <row r="6098" spans="1:14" x14ac:dyDescent="0.3">
      <c r="A6098" s="17">
        <v>45575</v>
      </c>
      <c r="B6098" s="17">
        <v>45575</v>
      </c>
      <c r="C6098" t="s">
        <v>13969</v>
      </c>
      <c r="D6098" t="s">
        <v>4537</v>
      </c>
      <c r="E6098">
        <v>10</v>
      </c>
      <c r="F6098">
        <v>12474607</v>
      </c>
      <c r="G6098">
        <v>2024</v>
      </c>
      <c r="H6098" s="19" t="s">
        <v>43</v>
      </c>
      <c r="I6098" t="s">
        <v>13708</v>
      </c>
      <c r="J6098">
        <v>110023</v>
      </c>
      <c r="K6098" s="112">
        <v>45527.895833333336</v>
      </c>
      <c r="L6098" s="112">
        <v>45616</v>
      </c>
      <c r="M6098" s="112">
        <v>45616</v>
      </c>
      <c r="N6098" t="s">
        <v>47</v>
      </c>
    </row>
    <row r="6099" spans="1:14" x14ac:dyDescent="0.3">
      <c r="A6099" s="17">
        <v>45574</v>
      </c>
      <c r="B6099" s="17">
        <v>45574</v>
      </c>
      <c r="C6099" t="s">
        <v>13969</v>
      </c>
      <c r="D6099" t="s">
        <v>4537</v>
      </c>
      <c r="E6099">
        <v>10</v>
      </c>
      <c r="F6099">
        <v>14000000</v>
      </c>
      <c r="G6099">
        <v>2024</v>
      </c>
      <c r="H6099" s="19" t="s">
        <v>55</v>
      </c>
      <c r="I6099" t="s">
        <v>13707</v>
      </c>
      <c r="J6099">
        <v>502583</v>
      </c>
      <c r="K6099" s="112">
        <v>45476.8125</v>
      </c>
      <c r="L6099" s="112">
        <v>45616</v>
      </c>
      <c r="M6099" s="112">
        <v>45616</v>
      </c>
      <c r="N6099" t="s">
        <v>47</v>
      </c>
    </row>
    <row r="6100" spans="1:14" x14ac:dyDescent="0.3">
      <c r="A6100" s="17">
        <v>45572</v>
      </c>
      <c r="B6100" s="17">
        <v>45572</v>
      </c>
      <c r="C6100" t="s">
        <v>13969</v>
      </c>
      <c r="D6100" t="s">
        <v>4537</v>
      </c>
      <c r="E6100">
        <v>10</v>
      </c>
      <c r="F6100">
        <v>6532854</v>
      </c>
      <c r="G6100">
        <v>2024</v>
      </c>
      <c r="H6100" s="19" t="s">
        <v>55</v>
      </c>
      <c r="I6100" t="s">
        <v>13707</v>
      </c>
      <c r="J6100">
        <v>791589</v>
      </c>
      <c r="K6100" s="112">
        <v>45569.459722222222</v>
      </c>
      <c r="L6100" s="112">
        <v>45616</v>
      </c>
      <c r="M6100" s="112">
        <v>45616</v>
      </c>
      <c r="N6100" t="s">
        <v>47</v>
      </c>
    </row>
    <row r="6101" spans="1:14" x14ac:dyDescent="0.3">
      <c r="A6101" s="17">
        <v>45572</v>
      </c>
      <c r="B6101" s="17">
        <v>45572</v>
      </c>
      <c r="C6101" t="s">
        <v>13969</v>
      </c>
      <c r="D6101" t="s">
        <v>4537</v>
      </c>
      <c r="E6101">
        <v>10</v>
      </c>
      <c r="F6101">
        <v>4619851</v>
      </c>
      <c r="G6101">
        <v>2024</v>
      </c>
      <c r="H6101" s="19" t="s">
        <v>43</v>
      </c>
      <c r="I6101" t="s">
        <v>13708</v>
      </c>
      <c r="J6101">
        <v>76678</v>
      </c>
      <c r="K6101" s="112">
        <v>45569.631944444445</v>
      </c>
      <c r="L6101" s="112">
        <v>45616</v>
      </c>
      <c r="M6101" s="112">
        <v>45616</v>
      </c>
      <c r="N6101" t="s">
        <v>47</v>
      </c>
    </row>
    <row r="6102" spans="1:14" x14ac:dyDescent="0.3">
      <c r="A6102" s="17">
        <v>45572</v>
      </c>
      <c r="B6102" s="17">
        <v>45572</v>
      </c>
      <c r="C6102" t="s">
        <v>13969</v>
      </c>
      <c r="D6102" t="s">
        <v>4537</v>
      </c>
      <c r="E6102">
        <v>10</v>
      </c>
      <c r="F6102">
        <v>7175611.3799999999</v>
      </c>
      <c r="G6102">
        <v>2024</v>
      </c>
      <c r="H6102" s="19" t="s">
        <v>55</v>
      </c>
      <c r="I6102" t="s">
        <v>13707</v>
      </c>
      <c r="J6102">
        <v>468089</v>
      </c>
      <c r="K6102" s="112">
        <v>45477.90625</v>
      </c>
      <c r="L6102" s="112">
        <v>45616</v>
      </c>
      <c r="M6102" s="112">
        <v>45616</v>
      </c>
      <c r="N6102" t="s">
        <v>47</v>
      </c>
    </row>
    <row r="6103" spans="1:14" x14ac:dyDescent="0.3">
      <c r="A6103" s="17">
        <v>45572</v>
      </c>
      <c r="B6103" s="17">
        <v>45572</v>
      </c>
      <c r="C6103" t="s">
        <v>13969</v>
      </c>
      <c r="D6103" t="s">
        <v>4537</v>
      </c>
      <c r="E6103">
        <v>10</v>
      </c>
      <c r="F6103">
        <v>2080000</v>
      </c>
      <c r="G6103">
        <v>2024</v>
      </c>
      <c r="H6103" s="19" t="s">
        <v>43</v>
      </c>
      <c r="I6103" t="s">
        <v>13707</v>
      </c>
      <c r="J6103">
        <v>631624</v>
      </c>
      <c r="K6103" s="112">
        <v>45387</v>
      </c>
      <c r="L6103" s="112">
        <v>45616</v>
      </c>
      <c r="M6103" s="112">
        <v>45616</v>
      </c>
      <c r="N6103" t="s">
        <v>47</v>
      </c>
    </row>
    <row r="6104" spans="1:14" x14ac:dyDescent="0.3">
      <c r="A6104" s="17">
        <v>45572</v>
      </c>
      <c r="B6104" s="17">
        <v>45572</v>
      </c>
      <c r="C6104" t="s">
        <v>13969</v>
      </c>
      <c r="D6104" t="s">
        <v>4537</v>
      </c>
      <c r="E6104">
        <v>10</v>
      </c>
      <c r="F6104">
        <v>9880000</v>
      </c>
      <c r="G6104">
        <v>2024</v>
      </c>
      <c r="H6104" s="19" t="s">
        <v>43</v>
      </c>
      <c r="I6104" t="s">
        <v>13707</v>
      </c>
      <c r="J6104">
        <v>631624</v>
      </c>
      <c r="K6104" s="112">
        <v>45387</v>
      </c>
      <c r="L6104" s="112">
        <v>45616</v>
      </c>
      <c r="M6104" s="112">
        <v>45616</v>
      </c>
      <c r="N6104" t="s">
        <v>47</v>
      </c>
    </row>
    <row r="6105" spans="1:14" x14ac:dyDescent="0.3">
      <c r="A6105" s="17">
        <v>45572</v>
      </c>
      <c r="B6105" s="17">
        <v>45572</v>
      </c>
      <c r="C6105" t="s">
        <v>13969</v>
      </c>
      <c r="D6105" t="s">
        <v>4537</v>
      </c>
      <c r="E6105">
        <v>10</v>
      </c>
      <c r="F6105">
        <v>8009200</v>
      </c>
      <c r="G6105">
        <v>2024</v>
      </c>
      <c r="H6105" s="19" t="s">
        <v>55</v>
      </c>
      <c r="I6105" t="s">
        <v>13708</v>
      </c>
      <c r="J6105">
        <v>118582</v>
      </c>
      <c r="K6105" s="112">
        <v>45568.319444444445</v>
      </c>
      <c r="L6105" s="112">
        <v>45616</v>
      </c>
      <c r="M6105" s="112">
        <v>45616</v>
      </c>
      <c r="N6105" t="s">
        <v>47</v>
      </c>
    </row>
    <row r="6106" spans="1:14" x14ac:dyDescent="0.3">
      <c r="A6106" s="17">
        <v>45572</v>
      </c>
      <c r="B6106" s="17">
        <v>45572</v>
      </c>
      <c r="C6106" t="s">
        <v>13969</v>
      </c>
      <c r="D6106" t="s">
        <v>4537</v>
      </c>
      <c r="E6106">
        <v>10</v>
      </c>
      <c r="F6106">
        <v>3651463</v>
      </c>
      <c r="G6106">
        <v>2024</v>
      </c>
      <c r="H6106" s="19" t="s">
        <v>55</v>
      </c>
      <c r="I6106" t="s">
        <v>13707</v>
      </c>
      <c r="J6106">
        <v>486289</v>
      </c>
      <c r="K6106" s="112">
        <v>45570.921527777777</v>
      </c>
      <c r="L6106" s="112">
        <v>45616</v>
      </c>
      <c r="M6106" s="112">
        <v>45616</v>
      </c>
      <c r="N6106" t="s">
        <v>47</v>
      </c>
    </row>
    <row r="6107" spans="1:14" x14ac:dyDescent="0.3">
      <c r="A6107" s="17">
        <v>45569</v>
      </c>
      <c r="B6107" s="17">
        <v>45569</v>
      </c>
      <c r="C6107" t="s">
        <v>13969</v>
      </c>
      <c r="D6107" t="s">
        <v>4537</v>
      </c>
      <c r="E6107">
        <v>10</v>
      </c>
      <c r="F6107">
        <v>3757021.72</v>
      </c>
      <c r="G6107">
        <v>2024</v>
      </c>
      <c r="H6107" s="19" t="s">
        <v>55</v>
      </c>
      <c r="I6107" t="s">
        <v>13707</v>
      </c>
      <c r="J6107">
        <v>669453</v>
      </c>
      <c r="K6107" s="112">
        <v>45503.458333333336</v>
      </c>
      <c r="L6107" s="112">
        <v>45616</v>
      </c>
      <c r="M6107" s="112">
        <v>45616</v>
      </c>
      <c r="N6107" t="s">
        <v>47</v>
      </c>
    </row>
    <row r="6108" spans="1:14" x14ac:dyDescent="0.3">
      <c r="A6108" s="17">
        <v>45568</v>
      </c>
      <c r="B6108" s="17">
        <v>45568</v>
      </c>
      <c r="C6108" t="s">
        <v>13969</v>
      </c>
      <c r="D6108" t="s">
        <v>4537</v>
      </c>
      <c r="E6108">
        <v>10</v>
      </c>
      <c r="F6108">
        <v>6550859</v>
      </c>
      <c r="G6108">
        <v>2024</v>
      </c>
      <c r="H6108" s="19" t="s">
        <v>55</v>
      </c>
      <c r="I6108" t="s">
        <v>13707</v>
      </c>
      <c r="J6108">
        <v>622732</v>
      </c>
      <c r="K6108" s="112">
        <v>45548.673611111109</v>
      </c>
      <c r="L6108" s="112">
        <v>45616</v>
      </c>
      <c r="M6108" s="112">
        <v>45616</v>
      </c>
      <c r="N6108" t="s">
        <v>47</v>
      </c>
    </row>
    <row r="6109" spans="1:14" x14ac:dyDescent="0.3">
      <c r="A6109" s="17">
        <v>45568</v>
      </c>
      <c r="B6109" s="17">
        <v>45568</v>
      </c>
      <c r="C6109" t="s">
        <v>13969</v>
      </c>
      <c r="D6109" t="s">
        <v>4537</v>
      </c>
      <c r="E6109">
        <v>10</v>
      </c>
      <c r="F6109">
        <v>7100000</v>
      </c>
      <c r="G6109">
        <v>2024</v>
      </c>
      <c r="H6109" s="19" t="s">
        <v>55</v>
      </c>
      <c r="I6109" t="s">
        <v>13707</v>
      </c>
      <c r="J6109">
        <v>706130</v>
      </c>
      <c r="K6109" s="112">
        <v>45498.770833333336</v>
      </c>
      <c r="L6109" s="112">
        <v>45616</v>
      </c>
      <c r="M6109" s="112">
        <v>45616</v>
      </c>
      <c r="N6109" t="s">
        <v>47</v>
      </c>
    </row>
    <row r="6110" spans="1:14" x14ac:dyDescent="0.3">
      <c r="A6110" s="17">
        <v>45559</v>
      </c>
      <c r="B6110" s="17">
        <v>45559</v>
      </c>
      <c r="C6110" t="s">
        <v>13969</v>
      </c>
      <c r="D6110" t="s">
        <v>4537</v>
      </c>
      <c r="E6110">
        <v>10</v>
      </c>
      <c r="F6110">
        <v>5864498</v>
      </c>
      <c r="G6110">
        <v>2024</v>
      </c>
      <c r="H6110" s="19" t="s">
        <v>55</v>
      </c>
      <c r="I6110" t="s">
        <v>13708</v>
      </c>
      <c r="J6110">
        <v>57145</v>
      </c>
      <c r="K6110" s="112">
        <v>45558.534722222219</v>
      </c>
      <c r="L6110" s="112">
        <v>45616</v>
      </c>
      <c r="M6110" s="112">
        <v>45616</v>
      </c>
      <c r="N6110" t="s">
        <v>47</v>
      </c>
    </row>
    <row r="6111" spans="1:14" x14ac:dyDescent="0.3">
      <c r="A6111" s="17">
        <v>45555</v>
      </c>
      <c r="B6111" s="17">
        <v>45555</v>
      </c>
      <c r="C6111" t="s">
        <v>13969</v>
      </c>
      <c r="D6111" t="s">
        <v>4537</v>
      </c>
      <c r="E6111">
        <v>10</v>
      </c>
      <c r="F6111">
        <v>5940097.9000000004</v>
      </c>
      <c r="G6111">
        <v>2024</v>
      </c>
      <c r="H6111" s="19" t="s">
        <v>43</v>
      </c>
      <c r="I6111" t="s">
        <v>13708</v>
      </c>
      <c r="J6111">
        <v>59030</v>
      </c>
      <c r="K6111" s="112">
        <v>45558.791666666664</v>
      </c>
      <c r="L6111" s="112">
        <v>45616</v>
      </c>
      <c r="M6111" s="112">
        <v>45616</v>
      </c>
      <c r="N6111" t="s">
        <v>47</v>
      </c>
    </row>
    <row r="6112" spans="1:14" x14ac:dyDescent="0.3">
      <c r="A6112" s="17">
        <v>45555</v>
      </c>
      <c r="B6112" s="17">
        <v>45555</v>
      </c>
      <c r="C6112" t="s">
        <v>13969</v>
      </c>
      <c r="D6112" t="s">
        <v>4537</v>
      </c>
      <c r="E6112">
        <v>10</v>
      </c>
      <c r="F6112">
        <v>3403238</v>
      </c>
      <c r="G6112">
        <v>2024</v>
      </c>
      <c r="H6112" s="19" t="s">
        <v>55</v>
      </c>
      <c r="I6112" t="s">
        <v>13707</v>
      </c>
      <c r="J6112">
        <v>761840</v>
      </c>
      <c r="K6112" s="112">
        <v>45526</v>
      </c>
      <c r="L6112" s="112">
        <v>45616</v>
      </c>
      <c r="M6112" s="112">
        <v>45616</v>
      </c>
      <c r="N6112" t="s">
        <v>47</v>
      </c>
    </row>
    <row r="6113" spans="1:14" x14ac:dyDescent="0.3">
      <c r="A6113" s="17">
        <v>45551</v>
      </c>
      <c r="B6113" s="17">
        <v>45551</v>
      </c>
      <c r="C6113" t="s">
        <v>13969</v>
      </c>
      <c r="D6113" t="s">
        <v>4537</v>
      </c>
      <c r="E6113">
        <v>10</v>
      </c>
      <c r="F6113">
        <v>13000000</v>
      </c>
      <c r="G6113">
        <v>2024</v>
      </c>
      <c r="H6113" s="19" t="s">
        <v>55</v>
      </c>
      <c r="I6113" t="s">
        <v>13707</v>
      </c>
      <c r="J6113">
        <v>454615</v>
      </c>
      <c r="K6113" s="112">
        <v>45375.208333333336</v>
      </c>
      <c r="L6113" s="112">
        <v>45616</v>
      </c>
      <c r="M6113" s="112">
        <v>45616</v>
      </c>
      <c r="N6113" t="s">
        <v>47</v>
      </c>
    </row>
    <row r="6114" spans="1:14" x14ac:dyDescent="0.3">
      <c r="A6114" s="17">
        <v>45544</v>
      </c>
      <c r="B6114" s="17">
        <v>45544</v>
      </c>
      <c r="C6114" t="s">
        <v>13969</v>
      </c>
      <c r="D6114" t="s">
        <v>4537</v>
      </c>
      <c r="E6114">
        <v>10</v>
      </c>
      <c r="F6114">
        <v>14000000</v>
      </c>
      <c r="G6114">
        <v>2024</v>
      </c>
      <c r="H6114" s="19" t="s">
        <v>55</v>
      </c>
      <c r="I6114" t="s">
        <v>13707</v>
      </c>
      <c r="J6114">
        <v>649101</v>
      </c>
      <c r="K6114" s="112">
        <v>45396.145833333336</v>
      </c>
      <c r="L6114" s="112">
        <v>45616</v>
      </c>
      <c r="M6114" s="112">
        <v>45616</v>
      </c>
      <c r="N6114" t="s">
        <v>47</v>
      </c>
    </row>
    <row r="6115" spans="1:14" x14ac:dyDescent="0.3">
      <c r="A6115" s="17">
        <v>45518</v>
      </c>
      <c r="B6115" s="17">
        <v>45518</v>
      </c>
      <c r="C6115" t="s">
        <v>13969</v>
      </c>
      <c r="D6115" t="s">
        <v>4537</v>
      </c>
      <c r="E6115">
        <v>10</v>
      </c>
      <c r="F6115">
        <v>7674060</v>
      </c>
      <c r="G6115">
        <v>2024</v>
      </c>
      <c r="H6115" s="19" t="s">
        <v>55</v>
      </c>
      <c r="I6115" t="s">
        <v>13708</v>
      </c>
      <c r="J6115">
        <v>67578</v>
      </c>
      <c r="K6115" s="112">
        <v>45517.604166666664</v>
      </c>
      <c r="L6115" s="112">
        <v>45616</v>
      </c>
      <c r="M6115" s="112">
        <v>45616</v>
      </c>
      <c r="N6115" t="s">
        <v>47</v>
      </c>
    </row>
    <row r="6116" spans="1:14" x14ac:dyDescent="0.3">
      <c r="A6116" s="17">
        <v>45443</v>
      </c>
      <c r="B6116" s="17">
        <v>45443</v>
      </c>
      <c r="C6116" t="s">
        <v>13969</v>
      </c>
      <c r="D6116" t="s">
        <v>4537</v>
      </c>
      <c r="E6116">
        <v>10</v>
      </c>
      <c r="F6116">
        <v>13005180</v>
      </c>
      <c r="G6116">
        <v>2024</v>
      </c>
      <c r="H6116" s="19" t="s">
        <v>43</v>
      </c>
      <c r="I6116" t="s">
        <v>13707</v>
      </c>
      <c r="J6116">
        <v>631624</v>
      </c>
      <c r="K6116" s="112">
        <v>45387.354166666664</v>
      </c>
      <c r="L6116" s="112">
        <v>45616</v>
      </c>
      <c r="M6116" s="112">
        <v>45616</v>
      </c>
      <c r="N6116" t="s">
        <v>47</v>
      </c>
    </row>
    <row r="6117" spans="1:14" x14ac:dyDescent="0.3">
      <c r="A6117" s="17">
        <v>45586</v>
      </c>
      <c r="B6117" s="17">
        <v>45586</v>
      </c>
      <c r="C6117" t="s">
        <v>13969</v>
      </c>
      <c r="D6117" t="s">
        <v>4537</v>
      </c>
      <c r="E6117">
        <v>10</v>
      </c>
      <c r="F6117">
        <v>2113131.35</v>
      </c>
      <c r="G6117">
        <v>2024</v>
      </c>
      <c r="H6117" s="19" t="s">
        <v>55</v>
      </c>
      <c r="I6117" t="s">
        <v>13707</v>
      </c>
      <c r="J6117">
        <v>671008</v>
      </c>
      <c r="K6117" s="112">
        <v>45454.493055555555</v>
      </c>
      <c r="L6117" s="112">
        <v>45617</v>
      </c>
      <c r="M6117" s="112">
        <v>45617</v>
      </c>
      <c r="N6117" t="s">
        <v>47</v>
      </c>
    </row>
    <row r="6118" spans="1:14" x14ac:dyDescent="0.3">
      <c r="A6118" s="17">
        <v>45601</v>
      </c>
      <c r="B6118" s="17">
        <v>45601</v>
      </c>
      <c r="C6118" t="s">
        <v>13969</v>
      </c>
      <c r="D6118" t="s">
        <v>4537</v>
      </c>
      <c r="E6118">
        <v>10</v>
      </c>
      <c r="F6118">
        <v>7409787</v>
      </c>
      <c r="G6118">
        <v>2024</v>
      </c>
      <c r="H6118" s="19" t="s">
        <v>55</v>
      </c>
      <c r="I6118" t="s">
        <v>13707</v>
      </c>
      <c r="J6118">
        <v>737121</v>
      </c>
      <c r="K6118" s="112">
        <v>45599.674305555556</v>
      </c>
      <c r="L6118" s="112">
        <v>45618</v>
      </c>
      <c r="M6118" s="112">
        <v>45618</v>
      </c>
      <c r="N6118" t="s">
        <v>47</v>
      </c>
    </row>
    <row r="6119" spans="1:14" x14ac:dyDescent="0.3">
      <c r="A6119" s="17">
        <v>45594</v>
      </c>
      <c r="B6119" s="17">
        <v>45594</v>
      </c>
      <c r="C6119" t="s">
        <v>13969</v>
      </c>
      <c r="D6119" t="s">
        <v>4537</v>
      </c>
      <c r="E6119">
        <v>10</v>
      </c>
      <c r="F6119">
        <v>10819566</v>
      </c>
      <c r="G6119">
        <v>2024</v>
      </c>
      <c r="H6119" s="19" t="s">
        <v>55</v>
      </c>
      <c r="I6119" t="s">
        <v>13707</v>
      </c>
      <c r="J6119">
        <v>798430</v>
      </c>
      <c r="K6119" s="112">
        <v>45593.479166666664</v>
      </c>
      <c r="L6119" s="112">
        <v>45618</v>
      </c>
      <c r="M6119" s="112">
        <v>45618</v>
      </c>
      <c r="N6119" t="s">
        <v>47</v>
      </c>
    </row>
    <row r="6120" spans="1:14" x14ac:dyDescent="0.3">
      <c r="A6120" s="17">
        <v>45593</v>
      </c>
      <c r="B6120" s="17">
        <v>45593</v>
      </c>
      <c r="C6120" t="s">
        <v>13969</v>
      </c>
      <c r="D6120" t="s">
        <v>4537</v>
      </c>
      <c r="E6120">
        <v>10</v>
      </c>
      <c r="F6120">
        <v>13404900</v>
      </c>
      <c r="G6120">
        <v>2024</v>
      </c>
      <c r="H6120" s="19" t="s">
        <v>55</v>
      </c>
      <c r="I6120" t="s">
        <v>13707</v>
      </c>
      <c r="J6120">
        <v>780053</v>
      </c>
      <c r="K6120" s="112">
        <v>45591.625</v>
      </c>
      <c r="L6120" s="112">
        <v>45618</v>
      </c>
      <c r="M6120" s="112">
        <v>45618</v>
      </c>
      <c r="N6120" t="s">
        <v>47</v>
      </c>
    </row>
    <row r="6121" spans="1:14" x14ac:dyDescent="0.3">
      <c r="A6121" s="17">
        <v>45590</v>
      </c>
      <c r="B6121" s="17">
        <v>45590</v>
      </c>
      <c r="C6121" t="s">
        <v>13969</v>
      </c>
      <c r="D6121" t="s">
        <v>4537</v>
      </c>
      <c r="E6121">
        <v>10</v>
      </c>
      <c r="F6121">
        <v>8193110</v>
      </c>
      <c r="G6121">
        <v>2024</v>
      </c>
      <c r="H6121" s="19" t="s">
        <v>55</v>
      </c>
      <c r="I6121" t="s">
        <v>13707</v>
      </c>
      <c r="J6121">
        <v>651841</v>
      </c>
      <c r="K6121" s="112">
        <v>45540.354166666664</v>
      </c>
      <c r="L6121" s="112">
        <v>45618</v>
      </c>
      <c r="M6121" s="112">
        <v>45618</v>
      </c>
      <c r="N6121" t="s">
        <v>47</v>
      </c>
    </row>
    <row r="6122" spans="1:14" x14ac:dyDescent="0.3">
      <c r="A6122" s="17">
        <v>45589</v>
      </c>
      <c r="B6122" s="17">
        <v>45589</v>
      </c>
      <c r="C6122" t="s">
        <v>13969</v>
      </c>
      <c r="D6122" t="s">
        <v>4537</v>
      </c>
      <c r="E6122">
        <v>10</v>
      </c>
      <c r="F6122">
        <v>1390919.03</v>
      </c>
      <c r="G6122">
        <v>2024</v>
      </c>
      <c r="H6122" s="19" t="s">
        <v>55</v>
      </c>
      <c r="I6122" t="s">
        <v>13707</v>
      </c>
      <c r="J6122">
        <v>455460</v>
      </c>
      <c r="K6122" s="112">
        <v>45438.479166666664</v>
      </c>
      <c r="L6122" s="112">
        <v>45618</v>
      </c>
      <c r="M6122" s="112">
        <v>45618</v>
      </c>
      <c r="N6122" t="s">
        <v>47</v>
      </c>
    </row>
    <row r="6123" spans="1:14" x14ac:dyDescent="0.3">
      <c r="A6123" s="17">
        <v>45586</v>
      </c>
      <c r="B6123" s="17">
        <v>45586</v>
      </c>
      <c r="C6123" t="s">
        <v>13969</v>
      </c>
      <c r="D6123" t="s">
        <v>4537</v>
      </c>
      <c r="E6123">
        <v>10</v>
      </c>
      <c r="F6123">
        <v>6349180</v>
      </c>
      <c r="G6123">
        <v>2024</v>
      </c>
      <c r="H6123" s="19" t="s">
        <v>55</v>
      </c>
      <c r="I6123" t="s">
        <v>13707</v>
      </c>
      <c r="J6123">
        <v>499920</v>
      </c>
      <c r="K6123" s="112">
        <v>45581.631944444445</v>
      </c>
      <c r="L6123" s="112">
        <v>45618</v>
      </c>
      <c r="M6123" s="112">
        <v>45618</v>
      </c>
      <c r="N6123" t="s">
        <v>47</v>
      </c>
    </row>
    <row r="6124" spans="1:14" x14ac:dyDescent="0.3">
      <c r="A6124" s="17">
        <v>45583</v>
      </c>
      <c r="B6124" s="17">
        <v>45583</v>
      </c>
      <c r="C6124" t="s">
        <v>13969</v>
      </c>
      <c r="D6124" t="s">
        <v>4537</v>
      </c>
      <c r="E6124">
        <v>10</v>
      </c>
      <c r="F6124">
        <v>9415840</v>
      </c>
      <c r="G6124">
        <v>2024</v>
      </c>
      <c r="H6124" s="19" t="s">
        <v>55</v>
      </c>
      <c r="I6124" t="s">
        <v>13707</v>
      </c>
      <c r="J6124">
        <v>674918</v>
      </c>
      <c r="K6124" s="112">
        <v>45581.333333333336</v>
      </c>
      <c r="L6124" s="112">
        <v>45618</v>
      </c>
      <c r="M6124" s="112">
        <v>45618</v>
      </c>
      <c r="N6124" t="s">
        <v>47</v>
      </c>
    </row>
    <row r="6125" spans="1:14" x14ac:dyDescent="0.3">
      <c r="A6125" s="17">
        <v>45582</v>
      </c>
      <c r="B6125" s="17">
        <v>45582</v>
      </c>
      <c r="C6125" t="s">
        <v>13969</v>
      </c>
      <c r="D6125" t="s">
        <v>4537</v>
      </c>
      <c r="E6125">
        <v>10</v>
      </c>
      <c r="F6125">
        <v>9130139</v>
      </c>
      <c r="G6125">
        <v>2024</v>
      </c>
      <c r="H6125" s="19" t="s">
        <v>55</v>
      </c>
      <c r="I6125" t="s">
        <v>13707</v>
      </c>
      <c r="J6125">
        <v>627028</v>
      </c>
      <c r="K6125" s="112">
        <v>45580.954861111109</v>
      </c>
      <c r="L6125" s="112">
        <v>45618</v>
      </c>
      <c r="M6125" s="112">
        <v>45618</v>
      </c>
      <c r="N6125" t="s">
        <v>47</v>
      </c>
    </row>
    <row r="6126" spans="1:14" x14ac:dyDescent="0.3">
      <c r="A6126" s="17">
        <v>45582</v>
      </c>
      <c r="B6126" s="17">
        <v>45582</v>
      </c>
      <c r="C6126" t="s">
        <v>13969</v>
      </c>
      <c r="D6126" t="s">
        <v>4537</v>
      </c>
      <c r="E6126">
        <v>10</v>
      </c>
      <c r="F6126">
        <v>13587927</v>
      </c>
      <c r="G6126">
        <v>2024</v>
      </c>
      <c r="H6126" s="19" t="s">
        <v>55</v>
      </c>
      <c r="I6126" t="s">
        <v>13707</v>
      </c>
      <c r="J6126">
        <v>735058</v>
      </c>
      <c r="K6126" s="112">
        <v>45579.770833333336</v>
      </c>
      <c r="L6126" s="112">
        <v>45618</v>
      </c>
      <c r="M6126" s="112">
        <v>45618</v>
      </c>
      <c r="N6126" t="s">
        <v>47</v>
      </c>
    </row>
    <row r="6127" spans="1:14" x14ac:dyDescent="0.3">
      <c r="A6127" s="17">
        <v>45582</v>
      </c>
      <c r="B6127" s="17">
        <v>45582</v>
      </c>
      <c r="C6127" t="s">
        <v>13969</v>
      </c>
      <c r="D6127" t="s">
        <v>4537</v>
      </c>
      <c r="E6127">
        <v>10</v>
      </c>
      <c r="F6127">
        <v>14000000</v>
      </c>
      <c r="G6127">
        <v>2024</v>
      </c>
      <c r="H6127" s="19" t="s">
        <v>55</v>
      </c>
      <c r="I6127" t="s">
        <v>13707</v>
      </c>
      <c r="J6127">
        <v>696934</v>
      </c>
      <c r="K6127" s="112">
        <v>45579.770833333336</v>
      </c>
      <c r="L6127" s="112">
        <v>45618</v>
      </c>
      <c r="M6127" s="112">
        <v>45618</v>
      </c>
      <c r="N6127" t="s">
        <v>47</v>
      </c>
    </row>
    <row r="6128" spans="1:14" x14ac:dyDescent="0.3">
      <c r="A6128" s="17">
        <v>45580</v>
      </c>
      <c r="B6128" s="17">
        <v>45580</v>
      </c>
      <c r="C6128" t="s">
        <v>13969</v>
      </c>
      <c r="D6128" t="s">
        <v>4537</v>
      </c>
      <c r="E6128">
        <v>10</v>
      </c>
      <c r="F6128">
        <v>1239960</v>
      </c>
      <c r="G6128">
        <v>2024</v>
      </c>
      <c r="H6128" s="19" t="s">
        <v>43</v>
      </c>
      <c r="I6128" t="s">
        <v>13708</v>
      </c>
      <c r="J6128">
        <v>92785</v>
      </c>
      <c r="K6128" s="112">
        <v>45576.458333333336</v>
      </c>
      <c r="L6128" s="112">
        <v>45618</v>
      </c>
      <c r="M6128" s="112">
        <v>45618</v>
      </c>
      <c r="N6128" t="s">
        <v>47</v>
      </c>
    </row>
    <row r="6129" spans="1:14" x14ac:dyDescent="0.3">
      <c r="A6129" s="17">
        <v>45580</v>
      </c>
      <c r="B6129" s="17">
        <v>45580</v>
      </c>
      <c r="C6129" t="s">
        <v>13969</v>
      </c>
      <c r="D6129" t="s">
        <v>4537</v>
      </c>
      <c r="E6129">
        <v>10</v>
      </c>
      <c r="F6129">
        <v>14000000</v>
      </c>
      <c r="G6129">
        <v>2024</v>
      </c>
      <c r="H6129" s="19" t="s">
        <v>55</v>
      </c>
      <c r="I6129" t="s">
        <v>13708</v>
      </c>
      <c r="J6129">
        <v>106102</v>
      </c>
      <c r="K6129" s="112">
        <v>45510.541666666664</v>
      </c>
      <c r="L6129" s="112">
        <v>45618</v>
      </c>
      <c r="M6129" s="112">
        <v>45618</v>
      </c>
      <c r="N6129" t="s">
        <v>47</v>
      </c>
    </row>
    <row r="6130" spans="1:14" x14ac:dyDescent="0.3">
      <c r="A6130" s="17">
        <v>45574</v>
      </c>
      <c r="B6130" s="17">
        <v>45574</v>
      </c>
      <c r="C6130" t="s">
        <v>13969</v>
      </c>
      <c r="D6130" t="s">
        <v>4537</v>
      </c>
      <c r="E6130">
        <v>10</v>
      </c>
      <c r="F6130">
        <v>5892313</v>
      </c>
      <c r="G6130">
        <v>2024</v>
      </c>
      <c r="H6130" s="19" t="s">
        <v>55</v>
      </c>
      <c r="I6130" t="s">
        <v>13707</v>
      </c>
      <c r="J6130">
        <v>703878</v>
      </c>
      <c r="K6130" s="112">
        <v>45575.379861111112</v>
      </c>
      <c r="L6130" s="112">
        <v>45618</v>
      </c>
      <c r="M6130" s="112">
        <v>45618</v>
      </c>
      <c r="N6130" t="s">
        <v>47</v>
      </c>
    </row>
    <row r="6131" spans="1:14" x14ac:dyDescent="0.3">
      <c r="A6131" s="17">
        <v>45600</v>
      </c>
      <c r="B6131" s="17">
        <v>45600</v>
      </c>
      <c r="C6131" t="s">
        <v>13969</v>
      </c>
      <c r="D6131" t="s">
        <v>4537</v>
      </c>
      <c r="E6131">
        <v>10</v>
      </c>
      <c r="F6131">
        <v>2691694.8</v>
      </c>
      <c r="G6131">
        <v>2024</v>
      </c>
      <c r="H6131" s="19" t="s">
        <v>55</v>
      </c>
      <c r="I6131" t="s">
        <v>13707</v>
      </c>
      <c r="J6131">
        <v>653785</v>
      </c>
      <c r="K6131" s="112">
        <v>45526.395833333336</v>
      </c>
      <c r="L6131" s="112">
        <v>45620</v>
      </c>
      <c r="M6131" s="112">
        <v>45620</v>
      </c>
      <c r="N6131" t="s">
        <v>47</v>
      </c>
    </row>
    <row r="6132" spans="1:14" x14ac:dyDescent="0.3">
      <c r="A6132" s="17">
        <v>45610</v>
      </c>
      <c r="B6132" s="17">
        <v>45610</v>
      </c>
      <c r="C6132" t="s">
        <v>13969</v>
      </c>
      <c r="D6132" t="s">
        <v>4537</v>
      </c>
      <c r="E6132">
        <v>10</v>
      </c>
      <c r="F6132">
        <v>11857243</v>
      </c>
      <c r="G6132">
        <v>2024</v>
      </c>
      <c r="H6132" s="19" t="s">
        <v>55</v>
      </c>
      <c r="I6132" t="s">
        <v>13707</v>
      </c>
      <c r="J6132">
        <v>705769</v>
      </c>
      <c r="K6132" s="112">
        <v>45609.946527777778</v>
      </c>
      <c r="L6132" s="112">
        <v>45621</v>
      </c>
      <c r="M6132" s="112">
        <v>45621</v>
      </c>
      <c r="N6132" t="s">
        <v>47</v>
      </c>
    </row>
    <row r="6133" spans="1:14" x14ac:dyDescent="0.3">
      <c r="A6133" s="17">
        <v>45609</v>
      </c>
      <c r="B6133" s="17">
        <v>45609</v>
      </c>
      <c r="C6133" t="s">
        <v>13969</v>
      </c>
      <c r="D6133" t="s">
        <v>4537</v>
      </c>
      <c r="E6133">
        <v>10</v>
      </c>
      <c r="F6133">
        <v>3323000</v>
      </c>
      <c r="G6133">
        <v>2024</v>
      </c>
      <c r="H6133" s="19" t="s">
        <v>55</v>
      </c>
      <c r="I6133" t="s">
        <v>13707</v>
      </c>
      <c r="J6133">
        <v>755241</v>
      </c>
      <c r="K6133" s="112">
        <v>45566.875</v>
      </c>
      <c r="L6133" s="112">
        <v>45621</v>
      </c>
      <c r="M6133" s="112">
        <v>45621</v>
      </c>
      <c r="N6133" t="s">
        <v>47</v>
      </c>
    </row>
    <row r="6134" spans="1:14" x14ac:dyDescent="0.3">
      <c r="A6134" s="17">
        <v>45595</v>
      </c>
      <c r="B6134" s="17">
        <v>45595</v>
      </c>
      <c r="C6134" t="s">
        <v>13969</v>
      </c>
      <c r="D6134" t="s">
        <v>4537</v>
      </c>
      <c r="E6134">
        <v>10</v>
      </c>
      <c r="F6134">
        <v>11910334</v>
      </c>
      <c r="G6134">
        <v>2024</v>
      </c>
      <c r="H6134" s="19" t="s">
        <v>55</v>
      </c>
      <c r="I6134" t="s">
        <v>13707</v>
      </c>
      <c r="J6134">
        <v>700273</v>
      </c>
      <c r="K6134" s="112">
        <v>45503.423611111109</v>
      </c>
      <c r="L6134" s="112">
        <v>45621</v>
      </c>
      <c r="M6134" s="112">
        <v>45621</v>
      </c>
      <c r="N6134" t="s">
        <v>47</v>
      </c>
    </row>
    <row r="6135" spans="1:14" x14ac:dyDescent="0.3">
      <c r="A6135" s="17">
        <v>45595</v>
      </c>
      <c r="B6135" s="17">
        <v>45595</v>
      </c>
      <c r="C6135" t="s">
        <v>13969</v>
      </c>
      <c r="D6135" t="s">
        <v>4537</v>
      </c>
      <c r="E6135">
        <v>10</v>
      </c>
      <c r="F6135">
        <v>4787034.5</v>
      </c>
      <c r="G6135">
        <v>2024</v>
      </c>
      <c r="H6135" s="19" t="s">
        <v>55</v>
      </c>
      <c r="I6135" t="s">
        <v>13707</v>
      </c>
      <c r="J6135">
        <v>604521</v>
      </c>
      <c r="K6135" s="112">
        <v>45594.805555555555</v>
      </c>
      <c r="L6135" s="112">
        <v>45621</v>
      </c>
      <c r="M6135" s="112">
        <v>45621</v>
      </c>
      <c r="N6135" t="s">
        <v>47</v>
      </c>
    </row>
    <row r="6136" spans="1:14" x14ac:dyDescent="0.3">
      <c r="A6136" s="17">
        <v>45595</v>
      </c>
      <c r="B6136" s="17">
        <v>45595</v>
      </c>
      <c r="C6136" t="s">
        <v>13969</v>
      </c>
      <c r="D6136" t="s">
        <v>4537</v>
      </c>
      <c r="E6136">
        <v>10</v>
      </c>
      <c r="F6136">
        <v>11886868.65</v>
      </c>
      <c r="G6136">
        <v>2024</v>
      </c>
      <c r="H6136" s="19" t="s">
        <v>55</v>
      </c>
      <c r="I6136" t="s">
        <v>13707</v>
      </c>
      <c r="J6136">
        <v>671008</v>
      </c>
      <c r="K6136" s="112">
        <v>45454.493055555555</v>
      </c>
      <c r="L6136" s="112">
        <v>45621</v>
      </c>
      <c r="M6136" s="112">
        <v>45621</v>
      </c>
      <c r="N6136" t="s">
        <v>47</v>
      </c>
    </row>
    <row r="6137" spans="1:14" x14ac:dyDescent="0.3">
      <c r="A6137" s="17">
        <v>45590</v>
      </c>
      <c r="B6137" s="17">
        <v>45590</v>
      </c>
      <c r="C6137" t="s">
        <v>13969</v>
      </c>
      <c r="D6137" t="s">
        <v>4537</v>
      </c>
      <c r="E6137">
        <v>10</v>
      </c>
      <c r="F6137">
        <v>14000000</v>
      </c>
      <c r="G6137">
        <v>2024</v>
      </c>
      <c r="H6137" s="19" t="s">
        <v>55</v>
      </c>
      <c r="I6137" t="s">
        <v>13707</v>
      </c>
      <c r="J6137">
        <v>766542</v>
      </c>
      <c r="K6137" s="112">
        <v>45589.184027777781</v>
      </c>
      <c r="L6137" s="112">
        <v>45621</v>
      </c>
      <c r="M6137" s="112">
        <v>45621</v>
      </c>
      <c r="N6137" t="s">
        <v>47</v>
      </c>
    </row>
    <row r="6138" spans="1:14" x14ac:dyDescent="0.3">
      <c r="A6138" s="17">
        <v>45588</v>
      </c>
      <c r="B6138" s="17">
        <v>45588</v>
      </c>
      <c r="C6138" t="s">
        <v>13969</v>
      </c>
      <c r="D6138" t="s">
        <v>4537</v>
      </c>
      <c r="E6138">
        <v>10</v>
      </c>
      <c r="F6138">
        <v>8681991</v>
      </c>
      <c r="G6138">
        <v>2024</v>
      </c>
      <c r="H6138" s="19" t="s">
        <v>55</v>
      </c>
      <c r="I6138" t="s">
        <v>13707</v>
      </c>
      <c r="J6138">
        <v>490113</v>
      </c>
      <c r="K6138" s="112">
        <v>45344.479166666664</v>
      </c>
      <c r="L6138" s="112">
        <v>45621</v>
      </c>
      <c r="M6138" s="112">
        <v>45621</v>
      </c>
      <c r="N6138" t="s">
        <v>47</v>
      </c>
    </row>
    <row r="6139" spans="1:14" x14ac:dyDescent="0.3">
      <c r="A6139" s="17">
        <v>45588</v>
      </c>
      <c r="B6139" s="17">
        <v>45588</v>
      </c>
      <c r="C6139" t="s">
        <v>13969</v>
      </c>
      <c r="D6139" t="s">
        <v>4537</v>
      </c>
      <c r="E6139">
        <v>10</v>
      </c>
      <c r="F6139">
        <v>3602704</v>
      </c>
      <c r="G6139">
        <v>2024</v>
      </c>
      <c r="H6139" s="19" t="s">
        <v>55</v>
      </c>
      <c r="I6139" t="s">
        <v>13707</v>
      </c>
      <c r="J6139">
        <v>486441</v>
      </c>
      <c r="K6139" s="112">
        <v>45586.642361111109</v>
      </c>
      <c r="L6139" s="112">
        <v>45621</v>
      </c>
      <c r="M6139" s="112">
        <v>45621</v>
      </c>
      <c r="N6139" t="s">
        <v>47</v>
      </c>
    </row>
    <row r="6140" spans="1:14" x14ac:dyDescent="0.3">
      <c r="A6140" s="17">
        <v>45586</v>
      </c>
      <c r="B6140" s="17">
        <v>45586</v>
      </c>
      <c r="C6140" t="s">
        <v>13969</v>
      </c>
      <c r="D6140" t="s">
        <v>4537</v>
      </c>
      <c r="E6140">
        <v>10</v>
      </c>
      <c r="F6140">
        <v>8548040</v>
      </c>
      <c r="G6140">
        <v>2024</v>
      </c>
      <c r="H6140" s="19" t="s">
        <v>55</v>
      </c>
      <c r="I6140" t="s">
        <v>13707</v>
      </c>
      <c r="J6140">
        <v>546336</v>
      </c>
      <c r="K6140" s="112">
        <v>45407.875</v>
      </c>
      <c r="L6140" s="112">
        <v>45621</v>
      </c>
      <c r="M6140" s="112">
        <v>45621</v>
      </c>
      <c r="N6140" t="s">
        <v>47</v>
      </c>
    </row>
    <row r="6141" spans="1:14" x14ac:dyDescent="0.3">
      <c r="A6141" s="17">
        <v>45586</v>
      </c>
      <c r="B6141" s="17">
        <v>45586</v>
      </c>
      <c r="C6141" t="s">
        <v>13969</v>
      </c>
      <c r="D6141" t="s">
        <v>4537</v>
      </c>
      <c r="E6141">
        <v>10</v>
      </c>
      <c r="F6141">
        <v>7829847</v>
      </c>
      <c r="G6141">
        <v>2024</v>
      </c>
      <c r="H6141" s="19" t="s">
        <v>55</v>
      </c>
      <c r="I6141" t="s">
        <v>13707</v>
      </c>
      <c r="J6141">
        <v>656782</v>
      </c>
      <c r="K6141" s="112">
        <v>45584.654861111114</v>
      </c>
      <c r="L6141" s="112">
        <v>45621</v>
      </c>
      <c r="M6141" s="112">
        <v>45621</v>
      </c>
      <c r="N6141" t="s">
        <v>47</v>
      </c>
    </row>
    <row r="6142" spans="1:14" x14ac:dyDescent="0.3">
      <c r="A6142" s="17">
        <v>45583</v>
      </c>
      <c r="B6142" s="17">
        <v>45583</v>
      </c>
      <c r="C6142" t="s">
        <v>13969</v>
      </c>
      <c r="D6142" t="s">
        <v>4537</v>
      </c>
      <c r="E6142">
        <v>10</v>
      </c>
      <c r="F6142">
        <v>14000000</v>
      </c>
      <c r="G6142">
        <v>2024</v>
      </c>
      <c r="H6142" s="19" t="s">
        <v>55</v>
      </c>
      <c r="I6142" t="s">
        <v>13708</v>
      </c>
      <c r="J6142">
        <v>96429</v>
      </c>
      <c r="K6142" s="112">
        <v>45491.208333333336</v>
      </c>
      <c r="L6142" s="112">
        <v>45621</v>
      </c>
      <c r="M6142" s="112">
        <v>45621</v>
      </c>
      <c r="N6142" t="s">
        <v>47</v>
      </c>
    </row>
    <row r="6143" spans="1:14" x14ac:dyDescent="0.3">
      <c r="A6143" s="17">
        <v>45583</v>
      </c>
      <c r="B6143" s="17">
        <v>45583</v>
      </c>
      <c r="C6143" t="s">
        <v>13969</v>
      </c>
      <c r="D6143" t="s">
        <v>4537</v>
      </c>
      <c r="E6143">
        <v>10</v>
      </c>
      <c r="F6143">
        <v>2800600</v>
      </c>
      <c r="G6143">
        <v>2024</v>
      </c>
      <c r="H6143" s="19" t="s">
        <v>55</v>
      </c>
      <c r="I6143" t="s">
        <v>13707</v>
      </c>
      <c r="J6143">
        <v>491493</v>
      </c>
      <c r="K6143" s="112">
        <v>45496.4375</v>
      </c>
      <c r="L6143" s="112">
        <v>45621</v>
      </c>
      <c r="M6143" s="112">
        <v>45621</v>
      </c>
      <c r="N6143" t="s">
        <v>47</v>
      </c>
    </row>
    <row r="6144" spans="1:14" x14ac:dyDescent="0.3">
      <c r="A6144" s="17">
        <v>45582</v>
      </c>
      <c r="B6144" s="17">
        <v>45582</v>
      </c>
      <c r="C6144" t="s">
        <v>13969</v>
      </c>
      <c r="D6144" t="s">
        <v>4537</v>
      </c>
      <c r="E6144">
        <v>10</v>
      </c>
      <c r="F6144">
        <v>4734767</v>
      </c>
      <c r="G6144">
        <v>2024</v>
      </c>
      <c r="H6144" s="19" t="s">
        <v>55</v>
      </c>
      <c r="I6144" t="s">
        <v>13707</v>
      </c>
      <c r="J6144">
        <v>635003</v>
      </c>
      <c r="K6144" s="112">
        <v>45458.75</v>
      </c>
      <c r="L6144" s="112">
        <v>45621</v>
      </c>
      <c r="M6144" s="112">
        <v>45621</v>
      </c>
      <c r="N6144" t="s">
        <v>47</v>
      </c>
    </row>
    <row r="6145" spans="1:14" x14ac:dyDescent="0.3">
      <c r="A6145" s="17">
        <v>45580</v>
      </c>
      <c r="B6145" s="17">
        <v>45580</v>
      </c>
      <c r="C6145" t="s">
        <v>13969</v>
      </c>
      <c r="D6145" t="s">
        <v>4537</v>
      </c>
      <c r="E6145">
        <v>10</v>
      </c>
      <c r="F6145">
        <v>6077251</v>
      </c>
      <c r="G6145">
        <v>2024</v>
      </c>
      <c r="H6145" s="19" t="s">
        <v>55</v>
      </c>
      <c r="I6145" t="s">
        <v>13707</v>
      </c>
      <c r="J6145">
        <v>561285</v>
      </c>
      <c r="K6145" s="112">
        <v>45579.757638888892</v>
      </c>
      <c r="L6145" s="112">
        <v>45621</v>
      </c>
      <c r="M6145" s="112">
        <v>45621</v>
      </c>
      <c r="N6145" t="s">
        <v>47</v>
      </c>
    </row>
    <row r="6146" spans="1:14" x14ac:dyDescent="0.3">
      <c r="A6146" s="17">
        <v>45580</v>
      </c>
      <c r="B6146" s="17">
        <v>45580</v>
      </c>
      <c r="C6146" t="s">
        <v>13969</v>
      </c>
      <c r="D6146" t="s">
        <v>4537</v>
      </c>
      <c r="E6146">
        <v>10</v>
      </c>
      <c r="F6146">
        <v>11616972</v>
      </c>
      <c r="G6146">
        <v>2024</v>
      </c>
      <c r="H6146" s="19" t="s">
        <v>55</v>
      </c>
      <c r="I6146" t="s">
        <v>13707</v>
      </c>
      <c r="J6146">
        <v>413023</v>
      </c>
      <c r="K6146" s="112">
        <v>45530.354166666664</v>
      </c>
      <c r="L6146" s="112">
        <v>45621</v>
      </c>
      <c r="M6146" s="112">
        <v>45621</v>
      </c>
      <c r="N6146" t="s">
        <v>47</v>
      </c>
    </row>
    <row r="6147" spans="1:14" x14ac:dyDescent="0.3">
      <c r="A6147" s="17">
        <v>45580</v>
      </c>
      <c r="B6147" s="17">
        <v>45580</v>
      </c>
      <c r="C6147" t="s">
        <v>13969</v>
      </c>
      <c r="D6147" t="s">
        <v>4537</v>
      </c>
      <c r="E6147">
        <v>10</v>
      </c>
      <c r="F6147">
        <v>14000000</v>
      </c>
      <c r="G6147">
        <v>2024</v>
      </c>
      <c r="H6147" s="19" t="s">
        <v>55</v>
      </c>
      <c r="I6147" t="s">
        <v>13708</v>
      </c>
      <c r="J6147">
        <v>75012</v>
      </c>
      <c r="K6147" s="112">
        <v>45576.395833333336</v>
      </c>
      <c r="L6147" s="112">
        <v>45621</v>
      </c>
      <c r="M6147" s="112">
        <v>45621</v>
      </c>
      <c r="N6147" t="s">
        <v>47</v>
      </c>
    </row>
    <row r="6148" spans="1:14" x14ac:dyDescent="0.3">
      <c r="A6148" s="17">
        <v>45580</v>
      </c>
      <c r="B6148" s="17">
        <v>45580</v>
      </c>
      <c r="C6148" t="s">
        <v>13969</v>
      </c>
      <c r="D6148" t="s">
        <v>4537</v>
      </c>
      <c r="E6148">
        <v>10</v>
      </c>
      <c r="F6148">
        <v>14000000</v>
      </c>
      <c r="G6148">
        <v>2024</v>
      </c>
      <c r="H6148" s="19" t="s">
        <v>55</v>
      </c>
      <c r="I6148" t="s">
        <v>13707</v>
      </c>
      <c r="J6148">
        <v>752700</v>
      </c>
      <c r="K6148" s="112">
        <v>45579.666666666664</v>
      </c>
      <c r="L6148" s="112">
        <v>45621</v>
      </c>
      <c r="M6148" s="112">
        <v>45621</v>
      </c>
      <c r="N6148" t="s">
        <v>47</v>
      </c>
    </row>
    <row r="6149" spans="1:14" x14ac:dyDescent="0.3">
      <c r="A6149" s="17">
        <v>45580</v>
      </c>
      <c r="B6149" s="17">
        <v>45580</v>
      </c>
      <c r="C6149" t="s">
        <v>13969</v>
      </c>
      <c r="D6149" t="s">
        <v>4537</v>
      </c>
      <c r="E6149">
        <v>10</v>
      </c>
      <c r="F6149">
        <v>10671310</v>
      </c>
      <c r="G6149">
        <v>2024</v>
      </c>
      <c r="H6149" s="19" t="s">
        <v>55</v>
      </c>
      <c r="I6149" t="s">
        <v>13707</v>
      </c>
      <c r="J6149">
        <v>630379</v>
      </c>
      <c r="K6149" s="112">
        <v>45564.614583333336</v>
      </c>
      <c r="L6149" s="112">
        <v>45621</v>
      </c>
      <c r="M6149" s="112">
        <v>45621</v>
      </c>
      <c r="N6149" t="s">
        <v>47</v>
      </c>
    </row>
    <row r="6150" spans="1:14" x14ac:dyDescent="0.3">
      <c r="A6150" s="17">
        <v>45580</v>
      </c>
      <c r="B6150" s="17">
        <v>45580</v>
      </c>
      <c r="C6150" t="s">
        <v>13969</v>
      </c>
      <c r="D6150" t="s">
        <v>4537</v>
      </c>
      <c r="E6150">
        <v>10</v>
      </c>
      <c r="F6150">
        <v>6240561</v>
      </c>
      <c r="G6150">
        <v>2024</v>
      </c>
      <c r="H6150" s="19" t="s">
        <v>55</v>
      </c>
      <c r="I6150" t="s">
        <v>13707</v>
      </c>
      <c r="J6150">
        <v>582194</v>
      </c>
      <c r="K6150" s="112">
        <v>45550.604166666664</v>
      </c>
      <c r="L6150" s="112">
        <v>45621</v>
      </c>
      <c r="M6150" s="112">
        <v>45621</v>
      </c>
      <c r="N6150" t="s">
        <v>47</v>
      </c>
    </row>
    <row r="6151" spans="1:14" x14ac:dyDescent="0.3">
      <c r="A6151" s="17">
        <v>45579</v>
      </c>
      <c r="B6151" s="17">
        <v>45579</v>
      </c>
      <c r="C6151" t="s">
        <v>13969</v>
      </c>
      <c r="D6151" t="s">
        <v>4537</v>
      </c>
      <c r="E6151">
        <v>10</v>
      </c>
      <c r="F6151">
        <v>9156648.2599999998</v>
      </c>
      <c r="G6151">
        <v>2024</v>
      </c>
      <c r="H6151" s="19" t="s">
        <v>43</v>
      </c>
      <c r="I6151" t="s">
        <v>13707</v>
      </c>
      <c r="J6151">
        <v>511085</v>
      </c>
      <c r="K6151" s="112">
        <v>45421.736111111109</v>
      </c>
      <c r="L6151" s="112">
        <v>45621</v>
      </c>
      <c r="M6151" s="112">
        <v>45621</v>
      </c>
      <c r="N6151" t="s">
        <v>47</v>
      </c>
    </row>
    <row r="6152" spans="1:14" x14ac:dyDescent="0.3">
      <c r="A6152" s="17">
        <v>45579</v>
      </c>
      <c r="B6152" s="17">
        <v>45579</v>
      </c>
      <c r="C6152" t="s">
        <v>13969</v>
      </c>
      <c r="D6152" t="s">
        <v>4537</v>
      </c>
      <c r="E6152">
        <v>10</v>
      </c>
      <c r="F6152">
        <v>14000000</v>
      </c>
      <c r="G6152">
        <v>2024</v>
      </c>
      <c r="H6152" s="19" t="s">
        <v>55</v>
      </c>
      <c r="I6152" t="s">
        <v>13708</v>
      </c>
      <c r="J6152">
        <v>65079</v>
      </c>
      <c r="K6152" s="112">
        <v>45534</v>
      </c>
      <c r="L6152" s="112">
        <v>45621</v>
      </c>
      <c r="M6152" s="112">
        <v>45621</v>
      </c>
      <c r="N6152" t="s">
        <v>47</v>
      </c>
    </row>
    <row r="6153" spans="1:14" x14ac:dyDescent="0.3">
      <c r="A6153" s="17">
        <v>45576</v>
      </c>
      <c r="B6153" s="17">
        <v>45576</v>
      </c>
      <c r="C6153" t="s">
        <v>13969</v>
      </c>
      <c r="D6153" t="s">
        <v>4537</v>
      </c>
      <c r="E6153">
        <v>10</v>
      </c>
      <c r="F6153">
        <v>4752918.8</v>
      </c>
      <c r="G6153">
        <v>2024</v>
      </c>
      <c r="H6153" s="19" t="s">
        <v>55</v>
      </c>
      <c r="I6153" t="s">
        <v>13707</v>
      </c>
      <c r="J6153">
        <v>542962</v>
      </c>
      <c r="K6153" s="112">
        <v>45574.805555555555</v>
      </c>
      <c r="L6153" s="112">
        <v>45621</v>
      </c>
      <c r="M6153" s="112">
        <v>45621</v>
      </c>
      <c r="N6153" t="s">
        <v>47</v>
      </c>
    </row>
    <row r="6154" spans="1:14" x14ac:dyDescent="0.3">
      <c r="A6154" s="17">
        <v>45576</v>
      </c>
      <c r="B6154" s="17">
        <v>45576</v>
      </c>
      <c r="C6154" t="s">
        <v>13969</v>
      </c>
      <c r="D6154" t="s">
        <v>4537</v>
      </c>
      <c r="E6154">
        <v>10</v>
      </c>
      <c r="F6154">
        <v>9967428</v>
      </c>
      <c r="G6154">
        <v>2024</v>
      </c>
      <c r="H6154" s="19" t="s">
        <v>55</v>
      </c>
      <c r="I6154" t="s">
        <v>13707</v>
      </c>
      <c r="J6154">
        <v>412599</v>
      </c>
      <c r="K6154" s="112">
        <v>45340.899305555555</v>
      </c>
      <c r="L6154" s="112">
        <v>45621</v>
      </c>
      <c r="M6154" s="112">
        <v>45621</v>
      </c>
      <c r="N6154" t="s">
        <v>47</v>
      </c>
    </row>
    <row r="6155" spans="1:14" x14ac:dyDescent="0.3">
      <c r="A6155" s="17">
        <v>45575</v>
      </c>
      <c r="B6155" s="17">
        <v>45575</v>
      </c>
      <c r="C6155" t="s">
        <v>13969</v>
      </c>
      <c r="D6155" t="s">
        <v>4537</v>
      </c>
      <c r="E6155">
        <v>10</v>
      </c>
      <c r="F6155">
        <v>780000</v>
      </c>
      <c r="G6155">
        <v>2024</v>
      </c>
      <c r="H6155" s="19" t="s">
        <v>55</v>
      </c>
      <c r="I6155" t="s">
        <v>13707</v>
      </c>
      <c r="J6155">
        <v>613427</v>
      </c>
      <c r="K6155" s="112">
        <v>45467</v>
      </c>
      <c r="L6155" s="112">
        <v>45621</v>
      </c>
      <c r="M6155" s="112">
        <v>45621</v>
      </c>
      <c r="N6155" t="s">
        <v>47</v>
      </c>
    </row>
    <row r="6156" spans="1:14" x14ac:dyDescent="0.3">
      <c r="A6156" s="17">
        <v>45575</v>
      </c>
      <c r="B6156" s="17">
        <v>45575</v>
      </c>
      <c r="C6156" t="s">
        <v>13969</v>
      </c>
      <c r="D6156" t="s">
        <v>4537</v>
      </c>
      <c r="E6156">
        <v>10</v>
      </c>
      <c r="F6156">
        <v>2070352</v>
      </c>
      <c r="G6156">
        <v>2024</v>
      </c>
      <c r="H6156" s="19" t="s">
        <v>55</v>
      </c>
      <c r="I6156" t="s">
        <v>13707</v>
      </c>
      <c r="J6156">
        <v>474633</v>
      </c>
      <c r="K6156" s="112">
        <v>45574.458333333336</v>
      </c>
      <c r="L6156" s="112">
        <v>45621</v>
      </c>
      <c r="M6156" s="112">
        <v>45621</v>
      </c>
      <c r="N6156" t="s">
        <v>47</v>
      </c>
    </row>
    <row r="6157" spans="1:14" x14ac:dyDescent="0.3">
      <c r="A6157" s="17">
        <v>45575</v>
      </c>
      <c r="B6157" s="17">
        <v>45575</v>
      </c>
      <c r="C6157" t="s">
        <v>13969</v>
      </c>
      <c r="D6157" t="s">
        <v>4537</v>
      </c>
      <c r="E6157">
        <v>10</v>
      </c>
      <c r="F6157">
        <v>5000000</v>
      </c>
      <c r="G6157">
        <v>2024</v>
      </c>
      <c r="H6157" s="19" t="s">
        <v>55</v>
      </c>
      <c r="I6157" t="s">
        <v>13707</v>
      </c>
      <c r="J6157">
        <v>788595</v>
      </c>
      <c r="K6157" s="112">
        <v>45572.895833333336</v>
      </c>
      <c r="L6157" s="112">
        <v>45621</v>
      </c>
      <c r="M6157" s="112">
        <v>45621</v>
      </c>
      <c r="N6157" t="s">
        <v>47</v>
      </c>
    </row>
    <row r="6158" spans="1:14" x14ac:dyDescent="0.3">
      <c r="A6158" s="17">
        <v>45575</v>
      </c>
      <c r="B6158" s="17">
        <v>45575</v>
      </c>
      <c r="C6158" t="s">
        <v>13969</v>
      </c>
      <c r="D6158" t="s">
        <v>4537</v>
      </c>
      <c r="E6158">
        <v>10</v>
      </c>
      <c r="F6158">
        <v>10309347</v>
      </c>
      <c r="G6158">
        <v>2024</v>
      </c>
      <c r="H6158" s="19" t="s">
        <v>55</v>
      </c>
      <c r="I6158" t="s">
        <v>13707</v>
      </c>
      <c r="J6158">
        <v>511244</v>
      </c>
      <c r="K6158" s="112">
        <v>45517.4375</v>
      </c>
      <c r="L6158" s="112">
        <v>45621</v>
      </c>
      <c r="M6158" s="112">
        <v>45621</v>
      </c>
      <c r="N6158" t="s">
        <v>47</v>
      </c>
    </row>
    <row r="6159" spans="1:14" x14ac:dyDescent="0.3">
      <c r="A6159" s="17">
        <v>45575</v>
      </c>
      <c r="B6159" s="17">
        <v>45575</v>
      </c>
      <c r="C6159" t="s">
        <v>13969</v>
      </c>
      <c r="D6159" t="s">
        <v>4537</v>
      </c>
      <c r="E6159">
        <v>10</v>
      </c>
      <c r="F6159">
        <v>7643587</v>
      </c>
      <c r="G6159">
        <v>2024</v>
      </c>
      <c r="H6159" s="19" t="s">
        <v>55</v>
      </c>
      <c r="I6159" t="s">
        <v>13707</v>
      </c>
      <c r="J6159">
        <v>665060</v>
      </c>
      <c r="K6159" s="112">
        <v>45574.604166666664</v>
      </c>
      <c r="L6159" s="112">
        <v>45621</v>
      </c>
      <c r="M6159" s="112">
        <v>45621</v>
      </c>
      <c r="N6159" t="s">
        <v>47</v>
      </c>
    </row>
    <row r="6160" spans="1:14" x14ac:dyDescent="0.3">
      <c r="A6160" s="17">
        <v>45574</v>
      </c>
      <c r="B6160" s="17">
        <v>45574</v>
      </c>
      <c r="C6160" t="s">
        <v>13969</v>
      </c>
      <c r="D6160" t="s">
        <v>4537</v>
      </c>
      <c r="E6160">
        <v>10</v>
      </c>
      <c r="F6160">
        <v>11610279.050000001</v>
      </c>
      <c r="G6160">
        <v>2024</v>
      </c>
      <c r="H6160" s="19" t="s">
        <v>55</v>
      </c>
      <c r="I6160" t="s">
        <v>13707</v>
      </c>
      <c r="J6160">
        <v>702710</v>
      </c>
      <c r="K6160" s="112">
        <v>45487.361111111109</v>
      </c>
      <c r="L6160" s="112">
        <v>45621</v>
      </c>
      <c r="M6160" s="112">
        <v>45621</v>
      </c>
      <c r="N6160" t="s">
        <v>47</v>
      </c>
    </row>
    <row r="6161" spans="1:14" x14ac:dyDescent="0.3">
      <c r="A6161" s="17">
        <v>45574</v>
      </c>
      <c r="B6161" s="17">
        <v>45574</v>
      </c>
      <c r="C6161" t="s">
        <v>13969</v>
      </c>
      <c r="D6161" t="s">
        <v>4537</v>
      </c>
      <c r="E6161">
        <v>10</v>
      </c>
      <c r="F6161">
        <v>9364282</v>
      </c>
      <c r="G6161">
        <v>2024</v>
      </c>
      <c r="H6161" s="19" t="s">
        <v>55</v>
      </c>
      <c r="I6161" t="s">
        <v>13707</v>
      </c>
      <c r="J6161">
        <v>579932</v>
      </c>
      <c r="K6161" s="112">
        <v>45573.895833333336</v>
      </c>
      <c r="L6161" s="112">
        <v>45621</v>
      </c>
      <c r="M6161" s="112">
        <v>45621</v>
      </c>
      <c r="N6161" t="s">
        <v>47</v>
      </c>
    </row>
    <row r="6162" spans="1:14" x14ac:dyDescent="0.3">
      <c r="A6162" s="17">
        <v>45574</v>
      </c>
      <c r="B6162" s="17">
        <v>45574</v>
      </c>
      <c r="C6162" t="s">
        <v>13969</v>
      </c>
      <c r="D6162" t="s">
        <v>4537</v>
      </c>
      <c r="E6162">
        <v>10</v>
      </c>
      <c r="F6162">
        <v>5398821.7599999998</v>
      </c>
      <c r="G6162">
        <v>2024</v>
      </c>
      <c r="H6162" s="19" t="s">
        <v>55</v>
      </c>
      <c r="I6162" t="s">
        <v>13708</v>
      </c>
      <c r="J6162">
        <v>82254</v>
      </c>
      <c r="K6162" s="112">
        <v>45478.340277777781</v>
      </c>
      <c r="L6162" s="112">
        <v>45621</v>
      </c>
      <c r="M6162" s="112">
        <v>45621</v>
      </c>
      <c r="N6162" t="s">
        <v>47</v>
      </c>
    </row>
    <row r="6163" spans="1:14" x14ac:dyDescent="0.3">
      <c r="A6163" s="17">
        <v>45574</v>
      </c>
      <c r="B6163" s="17">
        <v>45574</v>
      </c>
      <c r="C6163" t="s">
        <v>13969</v>
      </c>
      <c r="D6163" t="s">
        <v>4537</v>
      </c>
      <c r="E6163">
        <v>10</v>
      </c>
      <c r="F6163">
        <v>7535476</v>
      </c>
      <c r="G6163">
        <v>2024</v>
      </c>
      <c r="H6163" s="19" t="s">
        <v>55</v>
      </c>
      <c r="I6163" t="s">
        <v>13707</v>
      </c>
      <c r="J6163">
        <v>525092</v>
      </c>
      <c r="K6163" s="112">
        <v>45572.060416666667</v>
      </c>
      <c r="L6163" s="112">
        <v>45621</v>
      </c>
      <c r="M6163" s="112">
        <v>45621</v>
      </c>
      <c r="N6163" t="s">
        <v>47</v>
      </c>
    </row>
    <row r="6164" spans="1:14" x14ac:dyDescent="0.3">
      <c r="A6164" s="17">
        <v>45574</v>
      </c>
      <c r="B6164" s="17">
        <v>45574</v>
      </c>
      <c r="C6164" t="s">
        <v>13969</v>
      </c>
      <c r="D6164" t="s">
        <v>4537</v>
      </c>
      <c r="E6164">
        <v>10</v>
      </c>
      <c r="F6164">
        <v>14000000</v>
      </c>
      <c r="G6164">
        <v>2024</v>
      </c>
      <c r="H6164" s="19" t="s">
        <v>55</v>
      </c>
      <c r="I6164" t="s">
        <v>13707</v>
      </c>
      <c r="J6164">
        <v>268464</v>
      </c>
      <c r="K6164" s="112">
        <v>45402.736111111109</v>
      </c>
      <c r="L6164" s="112">
        <v>45621</v>
      </c>
      <c r="M6164" s="112">
        <v>45621</v>
      </c>
      <c r="N6164" t="s">
        <v>47</v>
      </c>
    </row>
    <row r="6165" spans="1:14" x14ac:dyDescent="0.3">
      <c r="A6165" s="17">
        <v>45568</v>
      </c>
      <c r="B6165" s="17">
        <v>45568</v>
      </c>
      <c r="C6165" t="s">
        <v>13969</v>
      </c>
      <c r="D6165" t="s">
        <v>4537</v>
      </c>
      <c r="E6165">
        <v>10</v>
      </c>
      <c r="F6165">
        <v>14000000</v>
      </c>
      <c r="G6165">
        <v>2024</v>
      </c>
      <c r="H6165" s="19" t="s">
        <v>55</v>
      </c>
      <c r="I6165" t="s">
        <v>13707</v>
      </c>
      <c r="J6165">
        <v>649530</v>
      </c>
      <c r="K6165" s="112">
        <v>45496.381944444445</v>
      </c>
      <c r="L6165" s="112">
        <v>45621</v>
      </c>
      <c r="M6165" s="112">
        <v>45621</v>
      </c>
      <c r="N6165" t="s">
        <v>47</v>
      </c>
    </row>
    <row r="6166" spans="1:14" x14ac:dyDescent="0.3">
      <c r="A6166" s="17">
        <v>45568</v>
      </c>
      <c r="B6166" s="17">
        <v>45568</v>
      </c>
      <c r="C6166" t="s">
        <v>13969</v>
      </c>
      <c r="D6166" t="s">
        <v>4537</v>
      </c>
      <c r="E6166">
        <v>10</v>
      </c>
      <c r="F6166">
        <v>14000000</v>
      </c>
      <c r="G6166">
        <v>2024</v>
      </c>
      <c r="H6166" s="19" t="s">
        <v>55</v>
      </c>
      <c r="I6166" t="s">
        <v>13707</v>
      </c>
      <c r="J6166">
        <v>469087</v>
      </c>
      <c r="K6166" s="112">
        <v>45447.666666666664</v>
      </c>
      <c r="L6166" s="112">
        <v>45621</v>
      </c>
      <c r="M6166" s="112">
        <v>45621</v>
      </c>
      <c r="N6166" t="s">
        <v>47</v>
      </c>
    </row>
    <row r="6167" spans="1:14" x14ac:dyDescent="0.3">
      <c r="A6167" s="17">
        <v>45568</v>
      </c>
      <c r="B6167" s="17">
        <v>45568</v>
      </c>
      <c r="C6167" t="s">
        <v>13969</v>
      </c>
      <c r="D6167" t="s">
        <v>4537</v>
      </c>
      <c r="E6167">
        <v>10</v>
      </c>
      <c r="F6167">
        <v>14000000</v>
      </c>
      <c r="G6167">
        <v>2024</v>
      </c>
      <c r="H6167" s="19" t="s">
        <v>55</v>
      </c>
      <c r="I6167" t="s">
        <v>13707</v>
      </c>
      <c r="J6167">
        <v>439664</v>
      </c>
      <c r="K6167" s="112">
        <v>45540.361111111109</v>
      </c>
      <c r="L6167" s="112">
        <v>45621</v>
      </c>
      <c r="M6167" s="112">
        <v>45621</v>
      </c>
      <c r="N6167" t="s">
        <v>47</v>
      </c>
    </row>
    <row r="6168" spans="1:14" x14ac:dyDescent="0.3">
      <c r="A6168" s="17">
        <v>45503</v>
      </c>
      <c r="B6168" s="17">
        <v>45503</v>
      </c>
      <c r="C6168" t="s">
        <v>13969</v>
      </c>
      <c r="D6168" t="s">
        <v>4537</v>
      </c>
      <c r="E6168">
        <v>10</v>
      </c>
      <c r="F6168">
        <v>14000000</v>
      </c>
      <c r="G6168">
        <v>2024</v>
      </c>
      <c r="H6168" s="19" t="s">
        <v>55</v>
      </c>
      <c r="I6168" t="s">
        <v>13707</v>
      </c>
      <c r="J6168">
        <v>613427</v>
      </c>
      <c r="K6168" s="112">
        <v>45467</v>
      </c>
      <c r="L6168" s="112">
        <v>45621</v>
      </c>
      <c r="M6168" s="112">
        <v>45621</v>
      </c>
      <c r="N6168" t="s">
        <v>47</v>
      </c>
    </row>
    <row r="6169" spans="1:14" x14ac:dyDescent="0.3">
      <c r="A6169" s="17">
        <v>45497</v>
      </c>
      <c r="B6169" s="17">
        <v>45497</v>
      </c>
      <c r="C6169" t="s">
        <v>13969</v>
      </c>
      <c r="D6169" t="s">
        <v>4537</v>
      </c>
      <c r="E6169">
        <v>10</v>
      </c>
      <c r="F6169">
        <v>11565988</v>
      </c>
      <c r="G6169">
        <v>2024</v>
      </c>
      <c r="H6169" s="19" t="s">
        <v>55</v>
      </c>
      <c r="I6169" t="s">
        <v>13707</v>
      </c>
      <c r="J6169">
        <v>620712</v>
      </c>
      <c r="K6169" s="112">
        <v>45461</v>
      </c>
      <c r="L6169" s="112">
        <v>45621</v>
      </c>
      <c r="M6169" s="112">
        <v>45621</v>
      </c>
      <c r="N6169" t="s">
        <v>47</v>
      </c>
    </row>
    <row r="6170" spans="1:14" x14ac:dyDescent="0.3">
      <c r="A6170" s="17">
        <v>45600</v>
      </c>
      <c r="B6170" s="17">
        <v>45600</v>
      </c>
      <c r="C6170" t="s">
        <v>13969</v>
      </c>
      <c r="D6170" t="s">
        <v>4537</v>
      </c>
      <c r="E6170">
        <v>10</v>
      </c>
      <c r="F6170">
        <v>8471380</v>
      </c>
      <c r="G6170">
        <v>2024</v>
      </c>
      <c r="H6170" s="19" t="s">
        <v>55</v>
      </c>
      <c r="I6170" t="s">
        <v>13707</v>
      </c>
      <c r="J6170">
        <v>780355</v>
      </c>
      <c r="K6170" s="112">
        <v>45597.822916666664</v>
      </c>
      <c r="L6170" s="112">
        <v>45622</v>
      </c>
      <c r="M6170" s="112">
        <v>45622</v>
      </c>
      <c r="N6170" t="s">
        <v>47</v>
      </c>
    </row>
    <row r="6171" spans="1:14" x14ac:dyDescent="0.3">
      <c r="A6171" s="17">
        <v>45595</v>
      </c>
      <c r="B6171" s="17">
        <v>45595</v>
      </c>
      <c r="C6171" t="s">
        <v>13969</v>
      </c>
      <c r="D6171" t="s">
        <v>4537</v>
      </c>
      <c r="E6171">
        <v>10</v>
      </c>
      <c r="F6171">
        <v>12197464</v>
      </c>
      <c r="G6171">
        <v>2024</v>
      </c>
      <c r="H6171" s="19" t="s">
        <v>55</v>
      </c>
      <c r="I6171" t="s">
        <v>13708</v>
      </c>
      <c r="J6171">
        <v>83312</v>
      </c>
      <c r="K6171" s="112">
        <v>45532.708333333336</v>
      </c>
      <c r="L6171" s="112">
        <v>45622</v>
      </c>
      <c r="M6171" s="112">
        <v>45622</v>
      </c>
      <c r="N6171" t="s">
        <v>47</v>
      </c>
    </row>
    <row r="6172" spans="1:14" x14ac:dyDescent="0.3">
      <c r="A6172" s="17">
        <v>45595</v>
      </c>
      <c r="B6172" s="17">
        <v>45595</v>
      </c>
      <c r="C6172" t="s">
        <v>13969</v>
      </c>
      <c r="D6172" t="s">
        <v>4537</v>
      </c>
      <c r="E6172">
        <v>10</v>
      </c>
      <c r="F6172">
        <v>6880591</v>
      </c>
      <c r="G6172">
        <v>2024</v>
      </c>
      <c r="H6172" s="19" t="s">
        <v>55</v>
      </c>
      <c r="I6172" t="s">
        <v>13707</v>
      </c>
      <c r="J6172">
        <v>758936</v>
      </c>
      <c r="K6172" s="112">
        <v>45555.930555555555</v>
      </c>
      <c r="L6172" s="112">
        <v>45622</v>
      </c>
      <c r="M6172" s="112">
        <v>45622</v>
      </c>
      <c r="N6172" t="s">
        <v>47</v>
      </c>
    </row>
    <row r="6173" spans="1:14" x14ac:dyDescent="0.3">
      <c r="A6173" s="17">
        <v>45595</v>
      </c>
      <c r="B6173" s="17">
        <v>45595</v>
      </c>
      <c r="C6173" t="s">
        <v>13969</v>
      </c>
      <c r="D6173" t="s">
        <v>4537</v>
      </c>
      <c r="E6173">
        <v>10</v>
      </c>
      <c r="F6173">
        <v>8154614</v>
      </c>
      <c r="G6173">
        <v>2024</v>
      </c>
      <c r="H6173" s="19" t="s">
        <v>55</v>
      </c>
      <c r="I6173" t="s">
        <v>13707</v>
      </c>
      <c r="J6173">
        <v>746336</v>
      </c>
      <c r="K6173" s="112">
        <v>45593.5625</v>
      </c>
      <c r="L6173" s="112">
        <v>45622</v>
      </c>
      <c r="M6173" s="112">
        <v>45622</v>
      </c>
      <c r="N6173" t="s">
        <v>47</v>
      </c>
    </row>
    <row r="6174" spans="1:14" x14ac:dyDescent="0.3">
      <c r="A6174" s="17">
        <v>45594</v>
      </c>
      <c r="B6174" s="17">
        <v>45594</v>
      </c>
      <c r="C6174" t="s">
        <v>13969</v>
      </c>
      <c r="D6174" t="s">
        <v>4537</v>
      </c>
      <c r="E6174">
        <v>10</v>
      </c>
      <c r="F6174">
        <v>13298251</v>
      </c>
      <c r="G6174">
        <v>2024</v>
      </c>
      <c r="H6174" s="19" t="s">
        <v>55</v>
      </c>
      <c r="I6174" t="s">
        <v>13708</v>
      </c>
      <c r="J6174">
        <v>69717</v>
      </c>
      <c r="K6174" s="112">
        <v>45591.701388888891</v>
      </c>
      <c r="L6174" s="112">
        <v>45622</v>
      </c>
      <c r="M6174" s="112">
        <v>45622</v>
      </c>
      <c r="N6174" t="s">
        <v>47</v>
      </c>
    </row>
    <row r="6175" spans="1:14" x14ac:dyDescent="0.3">
      <c r="A6175" s="17">
        <v>45590</v>
      </c>
      <c r="B6175" s="17">
        <v>45590</v>
      </c>
      <c r="C6175" t="s">
        <v>13969</v>
      </c>
      <c r="D6175" t="s">
        <v>4537</v>
      </c>
      <c r="E6175">
        <v>10</v>
      </c>
      <c r="F6175">
        <v>8079500</v>
      </c>
      <c r="G6175">
        <v>2024</v>
      </c>
      <c r="H6175" s="19" t="s">
        <v>55</v>
      </c>
      <c r="I6175" t="s">
        <v>13708</v>
      </c>
      <c r="J6175">
        <v>101063</v>
      </c>
      <c r="K6175" s="112">
        <v>45533.984722222223</v>
      </c>
      <c r="L6175" s="112">
        <v>45622</v>
      </c>
      <c r="M6175" s="112">
        <v>45622</v>
      </c>
      <c r="N6175" t="s">
        <v>47</v>
      </c>
    </row>
    <row r="6176" spans="1:14" x14ac:dyDescent="0.3">
      <c r="A6176" s="17">
        <v>45590</v>
      </c>
      <c r="B6176" s="17">
        <v>45590</v>
      </c>
      <c r="C6176" t="s">
        <v>13969</v>
      </c>
      <c r="D6176" t="s">
        <v>4537</v>
      </c>
      <c r="E6176">
        <v>10</v>
      </c>
      <c r="F6176">
        <v>14000000</v>
      </c>
      <c r="G6176">
        <v>2024</v>
      </c>
      <c r="H6176" s="19" t="s">
        <v>55</v>
      </c>
      <c r="I6176" t="s">
        <v>13707</v>
      </c>
      <c r="J6176">
        <v>521991</v>
      </c>
      <c r="K6176" s="112">
        <v>45544.878472222219</v>
      </c>
      <c r="L6176" s="112">
        <v>45622</v>
      </c>
      <c r="M6176" s="112">
        <v>45622</v>
      </c>
      <c r="N6176" t="s">
        <v>47</v>
      </c>
    </row>
    <row r="6177" spans="1:14" x14ac:dyDescent="0.3">
      <c r="A6177" s="17">
        <v>45589</v>
      </c>
      <c r="B6177" s="17">
        <v>45589</v>
      </c>
      <c r="C6177" t="s">
        <v>13969</v>
      </c>
      <c r="D6177" t="s">
        <v>4537</v>
      </c>
      <c r="E6177">
        <v>10</v>
      </c>
      <c r="F6177">
        <v>4432673</v>
      </c>
      <c r="G6177">
        <v>2024</v>
      </c>
      <c r="H6177" s="19" t="s">
        <v>55</v>
      </c>
      <c r="I6177" t="s">
        <v>13708</v>
      </c>
      <c r="J6177">
        <v>114563</v>
      </c>
      <c r="K6177" s="112">
        <v>45559.444444444445</v>
      </c>
      <c r="L6177" s="112">
        <v>45622</v>
      </c>
      <c r="M6177" s="112">
        <v>45622</v>
      </c>
      <c r="N6177" t="s">
        <v>47</v>
      </c>
    </row>
    <row r="6178" spans="1:14" x14ac:dyDescent="0.3">
      <c r="A6178" s="17">
        <v>45589</v>
      </c>
      <c r="B6178" s="17">
        <v>45589</v>
      </c>
      <c r="C6178" t="s">
        <v>13969</v>
      </c>
      <c r="D6178" t="s">
        <v>4537</v>
      </c>
      <c r="E6178">
        <v>10</v>
      </c>
      <c r="F6178">
        <v>9482354</v>
      </c>
      <c r="G6178">
        <v>2024</v>
      </c>
      <c r="H6178" s="19" t="s">
        <v>55</v>
      </c>
      <c r="I6178" t="s">
        <v>13708</v>
      </c>
      <c r="J6178">
        <v>59541</v>
      </c>
      <c r="K6178" s="112">
        <v>45586.875</v>
      </c>
      <c r="L6178" s="112">
        <v>45622</v>
      </c>
      <c r="M6178" s="112">
        <v>45622</v>
      </c>
      <c r="N6178" t="s">
        <v>47</v>
      </c>
    </row>
    <row r="6179" spans="1:14" x14ac:dyDescent="0.3">
      <c r="A6179" s="17">
        <v>45588</v>
      </c>
      <c r="B6179" s="17">
        <v>45588</v>
      </c>
      <c r="C6179" t="s">
        <v>13969</v>
      </c>
      <c r="D6179" t="s">
        <v>4537</v>
      </c>
      <c r="E6179">
        <v>10</v>
      </c>
      <c r="F6179">
        <v>4093873.58</v>
      </c>
      <c r="G6179">
        <v>2024</v>
      </c>
      <c r="H6179" s="19" t="s">
        <v>55</v>
      </c>
      <c r="I6179" t="s">
        <v>13707</v>
      </c>
      <c r="J6179">
        <v>500724</v>
      </c>
      <c r="K6179" s="112">
        <v>45555.375</v>
      </c>
      <c r="L6179" s="112">
        <v>45622</v>
      </c>
      <c r="M6179" s="112">
        <v>45622</v>
      </c>
      <c r="N6179" t="s">
        <v>47</v>
      </c>
    </row>
    <row r="6180" spans="1:14" x14ac:dyDescent="0.3">
      <c r="A6180" s="17">
        <v>45588</v>
      </c>
      <c r="B6180" s="17">
        <v>45588</v>
      </c>
      <c r="C6180" t="s">
        <v>13969</v>
      </c>
      <c r="D6180" t="s">
        <v>4537</v>
      </c>
      <c r="E6180">
        <v>10</v>
      </c>
      <c r="F6180">
        <v>9906126.4199999999</v>
      </c>
      <c r="G6180">
        <v>2024</v>
      </c>
      <c r="H6180" s="19" t="s">
        <v>55</v>
      </c>
      <c r="I6180" t="s">
        <v>13707</v>
      </c>
      <c r="J6180">
        <v>500724</v>
      </c>
      <c r="K6180" s="112">
        <v>45555.375</v>
      </c>
      <c r="L6180" s="112">
        <v>45622</v>
      </c>
      <c r="M6180" s="112">
        <v>45622</v>
      </c>
      <c r="N6180" t="s">
        <v>47</v>
      </c>
    </row>
    <row r="6181" spans="1:14" x14ac:dyDescent="0.3">
      <c r="A6181" s="17">
        <v>45587</v>
      </c>
      <c r="B6181" s="17">
        <v>45587</v>
      </c>
      <c r="C6181" t="s">
        <v>13969</v>
      </c>
      <c r="D6181" t="s">
        <v>4537</v>
      </c>
      <c r="E6181">
        <v>10</v>
      </c>
      <c r="F6181">
        <v>2790856.17</v>
      </c>
      <c r="G6181">
        <v>2024</v>
      </c>
      <c r="H6181" s="19" t="s">
        <v>55</v>
      </c>
      <c r="I6181" t="s">
        <v>13707</v>
      </c>
      <c r="J6181">
        <v>638274</v>
      </c>
      <c r="K6181" s="112">
        <v>45452</v>
      </c>
      <c r="L6181" s="112">
        <v>45622</v>
      </c>
      <c r="M6181" s="112">
        <v>45622</v>
      </c>
      <c r="N6181" t="s">
        <v>47</v>
      </c>
    </row>
    <row r="6182" spans="1:14" x14ac:dyDescent="0.3">
      <c r="A6182" s="17">
        <v>45586</v>
      </c>
      <c r="B6182" s="17">
        <v>45586</v>
      </c>
      <c r="C6182" t="s">
        <v>13969</v>
      </c>
      <c r="D6182" t="s">
        <v>4537</v>
      </c>
      <c r="E6182">
        <v>10</v>
      </c>
      <c r="F6182">
        <v>9447300</v>
      </c>
      <c r="G6182">
        <v>2024</v>
      </c>
      <c r="H6182" s="19" t="s">
        <v>55</v>
      </c>
      <c r="I6182" t="s">
        <v>13707</v>
      </c>
      <c r="J6182">
        <v>637516</v>
      </c>
      <c r="K6182" s="112">
        <v>45534.291666666664</v>
      </c>
      <c r="L6182" s="112">
        <v>45622</v>
      </c>
      <c r="M6182" s="112">
        <v>45622</v>
      </c>
      <c r="N6182" t="s">
        <v>47</v>
      </c>
    </row>
    <row r="6183" spans="1:14" x14ac:dyDescent="0.3">
      <c r="A6183" s="17">
        <v>45579</v>
      </c>
      <c r="B6183" s="17">
        <v>45579</v>
      </c>
      <c r="C6183" t="s">
        <v>13969</v>
      </c>
      <c r="D6183" t="s">
        <v>4537</v>
      </c>
      <c r="E6183">
        <v>10</v>
      </c>
      <c r="F6183">
        <v>6654380</v>
      </c>
      <c r="G6183">
        <v>2024</v>
      </c>
      <c r="H6183" s="19" t="s">
        <v>55</v>
      </c>
      <c r="I6183" t="s">
        <v>13707</v>
      </c>
      <c r="J6183">
        <v>599321</v>
      </c>
      <c r="K6183" s="112">
        <v>45528.875</v>
      </c>
      <c r="L6183" s="112">
        <v>45622</v>
      </c>
      <c r="M6183" s="112">
        <v>45622</v>
      </c>
      <c r="N6183" t="s">
        <v>47</v>
      </c>
    </row>
    <row r="6184" spans="1:14" x14ac:dyDescent="0.3">
      <c r="A6184" s="17">
        <v>45576</v>
      </c>
      <c r="B6184" s="17">
        <v>45576</v>
      </c>
      <c r="C6184" t="s">
        <v>13969</v>
      </c>
      <c r="D6184" t="s">
        <v>4537</v>
      </c>
      <c r="E6184">
        <v>10</v>
      </c>
      <c r="F6184">
        <v>14000000</v>
      </c>
      <c r="G6184">
        <v>2024</v>
      </c>
      <c r="H6184" s="19" t="s">
        <v>55</v>
      </c>
      <c r="I6184" t="s">
        <v>13707</v>
      </c>
      <c r="J6184">
        <v>479260</v>
      </c>
      <c r="K6184" s="112">
        <v>45460</v>
      </c>
      <c r="L6184" s="112">
        <v>45622</v>
      </c>
      <c r="M6184" s="112">
        <v>45622</v>
      </c>
      <c r="N6184" t="s">
        <v>47</v>
      </c>
    </row>
    <row r="6185" spans="1:14" x14ac:dyDescent="0.3">
      <c r="A6185" s="17">
        <v>45552</v>
      </c>
      <c r="B6185" s="17">
        <v>45552</v>
      </c>
      <c r="C6185" t="s">
        <v>13969</v>
      </c>
      <c r="D6185" t="s">
        <v>4537</v>
      </c>
      <c r="E6185">
        <v>10</v>
      </c>
      <c r="F6185">
        <v>26000000</v>
      </c>
      <c r="G6185">
        <v>2024</v>
      </c>
      <c r="H6185" s="19" t="s">
        <v>55</v>
      </c>
      <c r="I6185" t="s">
        <v>13707</v>
      </c>
      <c r="J6185">
        <v>563642</v>
      </c>
      <c r="K6185" s="112">
        <v>45407.354166666664</v>
      </c>
      <c r="L6185" s="112">
        <v>45622</v>
      </c>
      <c r="M6185" s="112">
        <v>45622</v>
      </c>
      <c r="N6185" t="s">
        <v>47</v>
      </c>
    </row>
    <row r="6186" spans="1:14" x14ac:dyDescent="0.3">
      <c r="A6186" s="17">
        <v>45603</v>
      </c>
      <c r="B6186" s="17">
        <v>45603</v>
      </c>
      <c r="C6186" t="s">
        <v>13969</v>
      </c>
      <c r="D6186" t="s">
        <v>4537</v>
      </c>
      <c r="E6186">
        <v>10</v>
      </c>
      <c r="F6186">
        <v>11842737.4</v>
      </c>
      <c r="G6186">
        <v>2024</v>
      </c>
      <c r="H6186" s="19" t="s">
        <v>55</v>
      </c>
      <c r="I6186" t="s">
        <v>13707</v>
      </c>
      <c r="J6186">
        <v>717334</v>
      </c>
      <c r="K6186" s="112">
        <v>45574.409722222219</v>
      </c>
      <c r="L6186" s="112">
        <v>45623</v>
      </c>
      <c r="M6186" s="112">
        <v>45623</v>
      </c>
      <c r="N6186" t="s">
        <v>47</v>
      </c>
    </row>
    <row r="6187" spans="1:14" x14ac:dyDescent="0.3">
      <c r="A6187" s="17">
        <v>45601</v>
      </c>
      <c r="B6187" s="17">
        <v>45601</v>
      </c>
      <c r="C6187" t="s">
        <v>13969</v>
      </c>
      <c r="D6187" t="s">
        <v>4537</v>
      </c>
      <c r="E6187">
        <v>10</v>
      </c>
      <c r="F6187">
        <v>14000000</v>
      </c>
      <c r="G6187">
        <v>2024</v>
      </c>
      <c r="H6187" s="19" t="s">
        <v>55</v>
      </c>
      <c r="I6187" t="s">
        <v>13707</v>
      </c>
      <c r="J6187">
        <v>529610</v>
      </c>
      <c r="K6187" s="112">
        <v>45597.517361111109</v>
      </c>
      <c r="L6187" s="112">
        <v>45623</v>
      </c>
      <c r="M6187" s="112">
        <v>45623</v>
      </c>
      <c r="N6187" t="s">
        <v>47</v>
      </c>
    </row>
    <row r="6188" spans="1:14" x14ac:dyDescent="0.3">
      <c r="A6188" s="17">
        <v>45601</v>
      </c>
      <c r="B6188" s="17">
        <v>45601</v>
      </c>
      <c r="C6188" t="s">
        <v>13969</v>
      </c>
      <c r="D6188" t="s">
        <v>4537</v>
      </c>
      <c r="E6188">
        <v>10</v>
      </c>
      <c r="F6188">
        <v>4083595</v>
      </c>
      <c r="G6188">
        <v>2024</v>
      </c>
      <c r="H6188" s="19" t="s">
        <v>43</v>
      </c>
      <c r="I6188" t="s">
        <v>13707</v>
      </c>
      <c r="J6188">
        <v>803200</v>
      </c>
      <c r="K6188" s="112">
        <v>45599.545138888891</v>
      </c>
      <c r="L6188" s="112">
        <v>45623</v>
      </c>
      <c r="M6188" s="112">
        <v>45623</v>
      </c>
      <c r="N6188" t="s">
        <v>47</v>
      </c>
    </row>
    <row r="6189" spans="1:14" x14ac:dyDescent="0.3">
      <c r="A6189" s="17">
        <v>45600</v>
      </c>
      <c r="B6189" s="17">
        <v>45600</v>
      </c>
      <c r="C6189" t="s">
        <v>13969</v>
      </c>
      <c r="D6189" t="s">
        <v>4537</v>
      </c>
      <c r="E6189">
        <v>10</v>
      </c>
      <c r="F6189">
        <v>7398273</v>
      </c>
      <c r="G6189">
        <v>2024</v>
      </c>
      <c r="H6189" s="19" t="s">
        <v>55</v>
      </c>
      <c r="I6189" t="s">
        <v>13707</v>
      </c>
      <c r="J6189">
        <v>677358</v>
      </c>
      <c r="K6189" s="112">
        <v>45548.583333333336</v>
      </c>
      <c r="L6189" s="112">
        <v>45623</v>
      </c>
      <c r="M6189" s="112">
        <v>45623</v>
      </c>
      <c r="N6189" t="s">
        <v>47</v>
      </c>
    </row>
    <row r="6190" spans="1:14" x14ac:dyDescent="0.3">
      <c r="A6190" s="17">
        <v>45600</v>
      </c>
      <c r="B6190" s="17">
        <v>45600</v>
      </c>
      <c r="C6190" t="s">
        <v>13969</v>
      </c>
      <c r="D6190" t="s">
        <v>4537</v>
      </c>
      <c r="E6190">
        <v>10</v>
      </c>
      <c r="F6190">
        <v>2157262.6</v>
      </c>
      <c r="G6190">
        <v>2024</v>
      </c>
      <c r="H6190" s="19" t="s">
        <v>55</v>
      </c>
      <c r="I6190" t="s">
        <v>13707</v>
      </c>
      <c r="J6190">
        <v>717334</v>
      </c>
      <c r="K6190" s="112">
        <v>45574.395833333336</v>
      </c>
      <c r="L6190" s="112">
        <v>45623</v>
      </c>
      <c r="M6190" s="112">
        <v>45623</v>
      </c>
      <c r="N6190" t="s">
        <v>47</v>
      </c>
    </row>
    <row r="6191" spans="1:14" x14ac:dyDescent="0.3">
      <c r="A6191" s="17">
        <v>45600</v>
      </c>
      <c r="B6191" s="17">
        <v>45600</v>
      </c>
      <c r="C6191" t="s">
        <v>13969</v>
      </c>
      <c r="D6191" t="s">
        <v>4537</v>
      </c>
      <c r="E6191">
        <v>10</v>
      </c>
      <c r="F6191">
        <v>2176399.5</v>
      </c>
      <c r="G6191">
        <v>2024</v>
      </c>
      <c r="H6191" s="19" t="s">
        <v>55</v>
      </c>
      <c r="I6191" t="s">
        <v>13707</v>
      </c>
      <c r="J6191">
        <v>658204</v>
      </c>
      <c r="K6191" s="112">
        <v>45459.583333333336</v>
      </c>
      <c r="L6191" s="112">
        <v>45623</v>
      </c>
      <c r="M6191" s="112">
        <v>45623</v>
      </c>
      <c r="N6191" t="s">
        <v>47</v>
      </c>
    </row>
    <row r="6192" spans="1:14" x14ac:dyDescent="0.3">
      <c r="A6192" s="17">
        <v>45600</v>
      </c>
      <c r="B6192" s="17">
        <v>45600</v>
      </c>
      <c r="C6192" t="s">
        <v>13969</v>
      </c>
      <c r="D6192" t="s">
        <v>4537</v>
      </c>
      <c r="E6192">
        <v>10</v>
      </c>
      <c r="F6192">
        <v>7856684</v>
      </c>
      <c r="G6192">
        <v>2024</v>
      </c>
      <c r="H6192" s="19" t="s">
        <v>55</v>
      </c>
      <c r="I6192" t="s">
        <v>13707</v>
      </c>
      <c r="J6192">
        <v>770414</v>
      </c>
      <c r="K6192" s="112">
        <v>45596.770833333336</v>
      </c>
      <c r="L6192" s="112">
        <v>45623</v>
      </c>
      <c r="M6192" s="112">
        <v>45623</v>
      </c>
      <c r="N6192" t="s">
        <v>47</v>
      </c>
    </row>
    <row r="6193" spans="1:14" x14ac:dyDescent="0.3">
      <c r="A6193" s="17">
        <v>45600</v>
      </c>
      <c r="B6193" s="17">
        <v>45600</v>
      </c>
      <c r="C6193" t="s">
        <v>13969</v>
      </c>
      <c r="D6193" t="s">
        <v>4537</v>
      </c>
      <c r="E6193">
        <v>10</v>
      </c>
      <c r="F6193">
        <v>4717299</v>
      </c>
      <c r="G6193">
        <v>2024</v>
      </c>
      <c r="H6193" s="19" t="s">
        <v>55</v>
      </c>
      <c r="I6193" t="s">
        <v>13707</v>
      </c>
      <c r="J6193">
        <v>684704</v>
      </c>
      <c r="K6193" s="112">
        <v>45580.291666666664</v>
      </c>
      <c r="L6193" s="112">
        <v>45623</v>
      </c>
      <c r="M6193" s="112">
        <v>45623</v>
      </c>
      <c r="N6193" t="s">
        <v>47</v>
      </c>
    </row>
    <row r="6194" spans="1:14" x14ac:dyDescent="0.3">
      <c r="A6194" s="17">
        <v>45597</v>
      </c>
      <c r="B6194" s="17">
        <v>45597</v>
      </c>
      <c r="C6194" t="s">
        <v>13969</v>
      </c>
      <c r="D6194" t="s">
        <v>4537</v>
      </c>
      <c r="E6194">
        <v>10</v>
      </c>
      <c r="F6194">
        <v>14000000</v>
      </c>
      <c r="G6194">
        <v>2024</v>
      </c>
      <c r="H6194" s="19" t="s">
        <v>55</v>
      </c>
      <c r="I6194" t="s">
        <v>13707</v>
      </c>
      <c r="J6194">
        <v>449202</v>
      </c>
      <c r="K6194" s="112">
        <v>45536.604166666664</v>
      </c>
      <c r="L6194" s="112">
        <v>45623</v>
      </c>
      <c r="M6194" s="112">
        <v>45623</v>
      </c>
      <c r="N6194" t="s">
        <v>47</v>
      </c>
    </row>
    <row r="6195" spans="1:14" x14ac:dyDescent="0.3">
      <c r="A6195" s="17">
        <v>45596</v>
      </c>
      <c r="B6195" s="17">
        <v>45596</v>
      </c>
      <c r="C6195" t="s">
        <v>13969</v>
      </c>
      <c r="D6195" t="s">
        <v>4537</v>
      </c>
      <c r="E6195">
        <v>10</v>
      </c>
      <c r="F6195">
        <v>4146855</v>
      </c>
      <c r="G6195">
        <v>2024</v>
      </c>
      <c r="H6195" s="19" t="s">
        <v>55</v>
      </c>
      <c r="I6195" t="s">
        <v>13708</v>
      </c>
      <c r="J6195">
        <v>66852</v>
      </c>
      <c r="K6195" s="112">
        <v>45553.958333333336</v>
      </c>
      <c r="L6195" s="112">
        <v>45623</v>
      </c>
      <c r="M6195" s="112">
        <v>45623</v>
      </c>
      <c r="N6195" t="s">
        <v>47</v>
      </c>
    </row>
    <row r="6196" spans="1:14" x14ac:dyDescent="0.3">
      <c r="A6196" s="17">
        <v>45596</v>
      </c>
      <c r="B6196" s="17">
        <v>45596</v>
      </c>
      <c r="C6196" t="s">
        <v>13969</v>
      </c>
      <c r="D6196" t="s">
        <v>4537</v>
      </c>
      <c r="E6196">
        <v>10</v>
      </c>
      <c r="F6196">
        <v>4038520</v>
      </c>
      <c r="G6196">
        <v>2024</v>
      </c>
      <c r="H6196" s="19" t="s">
        <v>43</v>
      </c>
      <c r="I6196" t="s">
        <v>13708</v>
      </c>
      <c r="J6196">
        <v>68142</v>
      </c>
      <c r="K6196" s="112">
        <v>45476.527777777781</v>
      </c>
      <c r="L6196" s="112">
        <v>45623</v>
      </c>
      <c r="M6196" s="112">
        <v>45623</v>
      </c>
      <c r="N6196" t="s">
        <v>47</v>
      </c>
    </row>
    <row r="6197" spans="1:14" x14ac:dyDescent="0.3">
      <c r="A6197" s="17">
        <v>45596</v>
      </c>
      <c r="B6197" s="17">
        <v>45596</v>
      </c>
      <c r="C6197" t="s">
        <v>13969</v>
      </c>
      <c r="D6197" t="s">
        <v>4537</v>
      </c>
      <c r="E6197">
        <v>10</v>
      </c>
      <c r="F6197">
        <v>4456279</v>
      </c>
      <c r="G6197">
        <v>2024</v>
      </c>
      <c r="H6197" s="19" t="s">
        <v>55</v>
      </c>
      <c r="I6197" t="s">
        <v>13707</v>
      </c>
      <c r="J6197">
        <v>461674</v>
      </c>
      <c r="K6197" s="112">
        <v>45551.854166666664</v>
      </c>
      <c r="L6197" s="112">
        <v>45623</v>
      </c>
      <c r="M6197" s="112">
        <v>45623</v>
      </c>
      <c r="N6197" t="s">
        <v>47</v>
      </c>
    </row>
    <row r="6198" spans="1:14" x14ac:dyDescent="0.3">
      <c r="A6198" s="17">
        <v>45595</v>
      </c>
      <c r="B6198" s="17">
        <v>45595</v>
      </c>
      <c r="C6198" t="s">
        <v>13969</v>
      </c>
      <c r="D6198" t="s">
        <v>4537</v>
      </c>
      <c r="E6198">
        <v>10</v>
      </c>
      <c r="F6198">
        <v>9968140</v>
      </c>
      <c r="G6198">
        <v>2024</v>
      </c>
      <c r="H6198" s="19" t="s">
        <v>55</v>
      </c>
      <c r="I6198" t="s">
        <v>13707</v>
      </c>
      <c r="J6198">
        <v>498827</v>
      </c>
      <c r="K6198" s="112">
        <v>45591.625</v>
      </c>
      <c r="L6198" s="112">
        <v>45623</v>
      </c>
      <c r="M6198" s="112">
        <v>45623</v>
      </c>
      <c r="N6198" t="s">
        <v>47</v>
      </c>
    </row>
    <row r="6199" spans="1:14" x14ac:dyDescent="0.3">
      <c r="A6199" s="17">
        <v>45595</v>
      </c>
      <c r="B6199" s="17">
        <v>45595</v>
      </c>
      <c r="C6199" t="s">
        <v>13969</v>
      </c>
      <c r="D6199" t="s">
        <v>4537</v>
      </c>
      <c r="E6199">
        <v>10</v>
      </c>
      <c r="F6199">
        <v>14000000</v>
      </c>
      <c r="G6199">
        <v>2024</v>
      </c>
      <c r="H6199" s="19" t="s">
        <v>55</v>
      </c>
      <c r="I6199" t="s">
        <v>13707</v>
      </c>
      <c r="J6199">
        <v>531837</v>
      </c>
      <c r="K6199" s="112">
        <v>45574.916666666664</v>
      </c>
      <c r="L6199" s="112">
        <v>45623</v>
      </c>
      <c r="M6199" s="112">
        <v>45623</v>
      </c>
      <c r="N6199" t="s">
        <v>47</v>
      </c>
    </row>
    <row r="6200" spans="1:14" x14ac:dyDescent="0.3">
      <c r="A6200" s="17">
        <v>45595</v>
      </c>
      <c r="B6200" s="17">
        <v>45595</v>
      </c>
      <c r="C6200" t="s">
        <v>13969</v>
      </c>
      <c r="D6200" t="s">
        <v>4537</v>
      </c>
      <c r="E6200">
        <v>10</v>
      </c>
      <c r="F6200">
        <v>7161274</v>
      </c>
      <c r="G6200">
        <v>2024</v>
      </c>
      <c r="H6200" s="19" t="s">
        <v>55</v>
      </c>
      <c r="I6200" t="s">
        <v>13707</v>
      </c>
      <c r="J6200">
        <v>386774</v>
      </c>
      <c r="K6200" s="112">
        <v>45497.71875</v>
      </c>
      <c r="L6200" s="112">
        <v>45623</v>
      </c>
      <c r="M6200" s="112">
        <v>45623</v>
      </c>
      <c r="N6200" t="s">
        <v>47</v>
      </c>
    </row>
    <row r="6201" spans="1:14" x14ac:dyDescent="0.3">
      <c r="A6201" s="17">
        <v>45595</v>
      </c>
      <c r="B6201" s="17">
        <v>45595</v>
      </c>
      <c r="C6201" t="s">
        <v>13969</v>
      </c>
      <c r="D6201" t="s">
        <v>4537</v>
      </c>
      <c r="E6201">
        <v>10</v>
      </c>
      <c r="F6201">
        <v>11056210</v>
      </c>
      <c r="G6201">
        <v>2024</v>
      </c>
      <c r="H6201" s="19" t="s">
        <v>55</v>
      </c>
      <c r="I6201" t="s">
        <v>13707</v>
      </c>
      <c r="J6201">
        <v>788753</v>
      </c>
      <c r="K6201" s="112">
        <v>45593.368055555555</v>
      </c>
      <c r="L6201" s="112">
        <v>45623</v>
      </c>
      <c r="M6201" s="112">
        <v>45623</v>
      </c>
      <c r="N6201" t="s">
        <v>47</v>
      </c>
    </row>
    <row r="6202" spans="1:14" x14ac:dyDescent="0.3">
      <c r="A6202" s="17">
        <v>45595</v>
      </c>
      <c r="B6202" s="17">
        <v>45595</v>
      </c>
      <c r="C6202" t="s">
        <v>13969</v>
      </c>
      <c r="D6202" t="s">
        <v>4537</v>
      </c>
      <c r="E6202">
        <v>10</v>
      </c>
      <c r="F6202">
        <v>5971266.0300000003</v>
      </c>
      <c r="G6202">
        <v>2024</v>
      </c>
      <c r="H6202" s="19" t="s">
        <v>55</v>
      </c>
      <c r="I6202" t="s">
        <v>13707</v>
      </c>
      <c r="J6202">
        <v>614300</v>
      </c>
      <c r="K6202" s="112">
        <v>45492.708333333336</v>
      </c>
      <c r="L6202" s="112">
        <v>45623</v>
      </c>
      <c r="M6202" s="112">
        <v>45623</v>
      </c>
      <c r="N6202" t="s">
        <v>47</v>
      </c>
    </row>
    <row r="6203" spans="1:14" x14ac:dyDescent="0.3">
      <c r="A6203" s="17">
        <v>45594</v>
      </c>
      <c r="B6203" s="17">
        <v>45594</v>
      </c>
      <c r="C6203" t="s">
        <v>13969</v>
      </c>
      <c r="D6203" t="s">
        <v>4537</v>
      </c>
      <c r="E6203">
        <v>10</v>
      </c>
      <c r="F6203">
        <v>7671831</v>
      </c>
      <c r="G6203">
        <v>2024</v>
      </c>
      <c r="H6203" s="19" t="s">
        <v>55</v>
      </c>
      <c r="I6203" t="s">
        <v>13707</v>
      </c>
      <c r="J6203">
        <v>551763</v>
      </c>
      <c r="K6203" s="112">
        <v>45589.6875</v>
      </c>
      <c r="L6203" s="112">
        <v>45623</v>
      </c>
      <c r="M6203" s="112">
        <v>45623</v>
      </c>
      <c r="N6203" t="s">
        <v>47</v>
      </c>
    </row>
    <row r="6204" spans="1:14" x14ac:dyDescent="0.3">
      <c r="A6204" s="17">
        <v>45594</v>
      </c>
      <c r="B6204" s="17">
        <v>45594</v>
      </c>
      <c r="C6204" t="s">
        <v>13969</v>
      </c>
      <c r="D6204" t="s">
        <v>4537</v>
      </c>
      <c r="E6204">
        <v>10</v>
      </c>
      <c r="F6204">
        <v>3750994.6</v>
      </c>
      <c r="G6204">
        <v>2024</v>
      </c>
      <c r="H6204" s="19" t="s">
        <v>55</v>
      </c>
      <c r="I6204" t="s">
        <v>13707</v>
      </c>
      <c r="J6204">
        <v>614300</v>
      </c>
      <c r="K6204" s="112">
        <v>45492.708333333336</v>
      </c>
      <c r="L6204" s="112">
        <v>45623</v>
      </c>
      <c r="M6204" s="112">
        <v>45623</v>
      </c>
      <c r="N6204" t="s">
        <v>47</v>
      </c>
    </row>
    <row r="6205" spans="1:14" x14ac:dyDescent="0.3">
      <c r="A6205" s="17">
        <v>45593</v>
      </c>
      <c r="B6205" s="17">
        <v>45593</v>
      </c>
      <c r="C6205" t="s">
        <v>13969</v>
      </c>
      <c r="D6205" t="s">
        <v>4537</v>
      </c>
      <c r="E6205">
        <v>10</v>
      </c>
      <c r="F6205">
        <v>8915757.1999999993</v>
      </c>
      <c r="G6205">
        <v>2024</v>
      </c>
      <c r="H6205" s="19" t="s">
        <v>55</v>
      </c>
      <c r="I6205" t="s">
        <v>13707</v>
      </c>
      <c r="J6205">
        <v>745909</v>
      </c>
      <c r="K6205" s="112">
        <v>45591.597222222219</v>
      </c>
      <c r="L6205" s="112">
        <v>45623</v>
      </c>
      <c r="M6205" s="112">
        <v>45623</v>
      </c>
      <c r="N6205" t="s">
        <v>47</v>
      </c>
    </row>
    <row r="6206" spans="1:14" x14ac:dyDescent="0.3">
      <c r="A6206" s="17">
        <v>45590</v>
      </c>
      <c r="B6206" s="17">
        <v>45590</v>
      </c>
      <c r="C6206" t="s">
        <v>13969</v>
      </c>
      <c r="D6206" t="s">
        <v>4537</v>
      </c>
      <c r="E6206">
        <v>10</v>
      </c>
      <c r="F6206">
        <v>4648350</v>
      </c>
      <c r="G6206">
        <v>2024</v>
      </c>
      <c r="H6206" s="19" t="s">
        <v>55</v>
      </c>
      <c r="I6206" t="s">
        <v>13707</v>
      </c>
      <c r="J6206">
        <v>503742</v>
      </c>
      <c r="K6206" s="112">
        <v>45549.538194444445</v>
      </c>
      <c r="L6206" s="112">
        <v>45623</v>
      </c>
      <c r="M6206" s="112">
        <v>45623</v>
      </c>
      <c r="N6206" t="s">
        <v>47</v>
      </c>
    </row>
    <row r="6207" spans="1:14" x14ac:dyDescent="0.3">
      <c r="A6207" s="17">
        <v>45590</v>
      </c>
      <c r="B6207" s="17">
        <v>45590</v>
      </c>
      <c r="C6207" t="s">
        <v>13969</v>
      </c>
      <c r="D6207" t="s">
        <v>4537</v>
      </c>
      <c r="E6207">
        <v>10</v>
      </c>
      <c r="F6207">
        <v>10990776</v>
      </c>
      <c r="G6207">
        <v>2024</v>
      </c>
      <c r="H6207" s="19" t="s">
        <v>55</v>
      </c>
      <c r="I6207" t="s">
        <v>13707</v>
      </c>
      <c r="J6207">
        <v>590463</v>
      </c>
      <c r="K6207" s="112">
        <v>45505.583333333336</v>
      </c>
      <c r="L6207" s="112">
        <v>45623</v>
      </c>
      <c r="M6207" s="112">
        <v>45623</v>
      </c>
      <c r="N6207" t="s">
        <v>47</v>
      </c>
    </row>
    <row r="6208" spans="1:14" x14ac:dyDescent="0.3">
      <c r="A6208" s="17">
        <v>45590</v>
      </c>
      <c r="B6208" s="17">
        <v>45590</v>
      </c>
      <c r="C6208" t="s">
        <v>13969</v>
      </c>
      <c r="D6208" t="s">
        <v>4537</v>
      </c>
      <c r="E6208">
        <v>10</v>
      </c>
      <c r="F6208">
        <v>3380000</v>
      </c>
      <c r="G6208">
        <v>2024</v>
      </c>
      <c r="H6208" s="19" t="s">
        <v>55</v>
      </c>
      <c r="I6208" t="s">
        <v>13707</v>
      </c>
      <c r="J6208">
        <v>610667</v>
      </c>
      <c r="K6208" s="112">
        <v>45451.013888888891</v>
      </c>
      <c r="L6208" s="112">
        <v>45623</v>
      </c>
      <c r="M6208" s="112">
        <v>45623</v>
      </c>
      <c r="N6208" t="s">
        <v>47</v>
      </c>
    </row>
    <row r="6209" spans="1:14" x14ac:dyDescent="0.3">
      <c r="A6209" s="17">
        <v>45590</v>
      </c>
      <c r="B6209" s="17">
        <v>45590</v>
      </c>
      <c r="C6209" t="s">
        <v>13969</v>
      </c>
      <c r="D6209" t="s">
        <v>4537</v>
      </c>
      <c r="E6209">
        <v>10</v>
      </c>
      <c r="F6209">
        <v>14000000</v>
      </c>
      <c r="G6209">
        <v>2024</v>
      </c>
      <c r="H6209" s="19" t="s">
        <v>55</v>
      </c>
      <c r="I6209" t="s">
        <v>13707</v>
      </c>
      <c r="J6209">
        <v>695844</v>
      </c>
      <c r="K6209" s="112">
        <v>45533</v>
      </c>
      <c r="L6209" s="112">
        <v>45623</v>
      </c>
      <c r="M6209" s="112">
        <v>45623</v>
      </c>
      <c r="N6209" t="s">
        <v>47</v>
      </c>
    </row>
    <row r="6210" spans="1:14" x14ac:dyDescent="0.3">
      <c r="A6210" s="17">
        <v>45588</v>
      </c>
      <c r="B6210" s="17">
        <v>45588</v>
      </c>
      <c r="C6210" t="s">
        <v>13969</v>
      </c>
      <c r="D6210" t="s">
        <v>4537</v>
      </c>
      <c r="E6210">
        <v>10</v>
      </c>
      <c r="F6210">
        <v>11603297</v>
      </c>
      <c r="G6210">
        <v>2024</v>
      </c>
      <c r="H6210" s="19" t="s">
        <v>55</v>
      </c>
      <c r="I6210" t="s">
        <v>13707</v>
      </c>
      <c r="J6210">
        <v>709185</v>
      </c>
      <c r="K6210" s="112">
        <v>45587.895833333336</v>
      </c>
      <c r="L6210" s="112">
        <v>45623</v>
      </c>
      <c r="M6210" s="112">
        <v>45623</v>
      </c>
      <c r="N6210" t="s">
        <v>47</v>
      </c>
    </row>
    <row r="6211" spans="1:14" x14ac:dyDescent="0.3">
      <c r="A6211" s="17">
        <v>45588</v>
      </c>
      <c r="B6211" s="17">
        <v>45588</v>
      </c>
      <c r="C6211" t="s">
        <v>13969</v>
      </c>
      <c r="D6211" t="s">
        <v>4537</v>
      </c>
      <c r="E6211">
        <v>10</v>
      </c>
      <c r="F6211">
        <v>8739564</v>
      </c>
      <c r="G6211">
        <v>2024</v>
      </c>
      <c r="H6211" s="19" t="s">
        <v>55</v>
      </c>
      <c r="I6211" t="s">
        <v>13707</v>
      </c>
      <c r="J6211">
        <v>503742</v>
      </c>
      <c r="K6211" s="112">
        <v>45549.538194444445</v>
      </c>
      <c r="L6211" s="112">
        <v>45623</v>
      </c>
      <c r="M6211" s="112">
        <v>45623</v>
      </c>
      <c r="N6211" t="s">
        <v>47</v>
      </c>
    </row>
    <row r="6212" spans="1:14" x14ac:dyDescent="0.3">
      <c r="A6212" s="17">
        <v>45587</v>
      </c>
      <c r="B6212" s="17">
        <v>45587</v>
      </c>
      <c r="C6212" t="s">
        <v>13969</v>
      </c>
      <c r="D6212" t="s">
        <v>4537</v>
      </c>
      <c r="E6212">
        <v>10</v>
      </c>
      <c r="F6212">
        <v>2776761</v>
      </c>
      <c r="G6212">
        <v>2024</v>
      </c>
      <c r="H6212" s="19" t="s">
        <v>55</v>
      </c>
      <c r="I6212" t="s">
        <v>13708</v>
      </c>
      <c r="J6212">
        <v>102231</v>
      </c>
      <c r="K6212" s="112">
        <v>45584.569444444445</v>
      </c>
      <c r="L6212" s="112">
        <v>45623</v>
      </c>
      <c r="M6212" s="112">
        <v>45623</v>
      </c>
      <c r="N6212" t="s">
        <v>47</v>
      </c>
    </row>
    <row r="6213" spans="1:14" x14ac:dyDescent="0.3">
      <c r="A6213" s="17">
        <v>45587</v>
      </c>
      <c r="B6213" s="17">
        <v>45587</v>
      </c>
      <c r="C6213" t="s">
        <v>13969</v>
      </c>
      <c r="D6213" t="s">
        <v>4537</v>
      </c>
      <c r="E6213">
        <v>10</v>
      </c>
      <c r="F6213">
        <v>10718840</v>
      </c>
      <c r="G6213">
        <v>2024</v>
      </c>
      <c r="H6213" s="19" t="s">
        <v>55</v>
      </c>
      <c r="I6213" t="s">
        <v>13707</v>
      </c>
      <c r="J6213">
        <v>434860</v>
      </c>
      <c r="K6213" s="112">
        <v>45472.5</v>
      </c>
      <c r="L6213" s="112">
        <v>45623</v>
      </c>
      <c r="M6213" s="112">
        <v>45623</v>
      </c>
      <c r="N6213" t="s">
        <v>47</v>
      </c>
    </row>
    <row r="6214" spans="1:14" x14ac:dyDescent="0.3">
      <c r="A6214" s="17">
        <v>45586</v>
      </c>
      <c r="B6214" s="17">
        <v>45586</v>
      </c>
      <c r="C6214" t="s">
        <v>13969</v>
      </c>
      <c r="D6214" t="s">
        <v>4537</v>
      </c>
      <c r="E6214">
        <v>10</v>
      </c>
      <c r="F6214">
        <v>11099042</v>
      </c>
      <c r="G6214">
        <v>2024</v>
      </c>
      <c r="H6214" s="19" t="s">
        <v>55</v>
      </c>
      <c r="I6214" t="s">
        <v>13707</v>
      </c>
      <c r="J6214">
        <v>646505</v>
      </c>
      <c r="K6214" s="112">
        <v>45512.527777777781</v>
      </c>
      <c r="L6214" s="112">
        <v>45623</v>
      </c>
      <c r="M6214" s="112">
        <v>45623</v>
      </c>
      <c r="N6214" t="s">
        <v>47</v>
      </c>
    </row>
    <row r="6215" spans="1:14" x14ac:dyDescent="0.3">
      <c r="A6215" s="17">
        <v>45586</v>
      </c>
      <c r="B6215" s="17">
        <v>45586</v>
      </c>
      <c r="C6215" t="s">
        <v>13969</v>
      </c>
      <c r="D6215" t="s">
        <v>4537</v>
      </c>
      <c r="E6215">
        <v>10</v>
      </c>
      <c r="F6215">
        <v>6552168</v>
      </c>
      <c r="G6215">
        <v>2024</v>
      </c>
      <c r="H6215" s="19" t="s">
        <v>55</v>
      </c>
      <c r="I6215" t="s">
        <v>13707</v>
      </c>
      <c r="J6215">
        <v>448595</v>
      </c>
      <c r="K6215" s="112">
        <v>45546.645833333336</v>
      </c>
      <c r="L6215" s="112">
        <v>45623</v>
      </c>
      <c r="M6215" s="112">
        <v>45623</v>
      </c>
      <c r="N6215" t="s">
        <v>47</v>
      </c>
    </row>
    <row r="6216" spans="1:14" x14ac:dyDescent="0.3">
      <c r="A6216" s="17">
        <v>45586</v>
      </c>
      <c r="B6216" s="17">
        <v>45586</v>
      </c>
      <c r="C6216" t="s">
        <v>13969</v>
      </c>
      <c r="D6216" t="s">
        <v>4537</v>
      </c>
      <c r="E6216">
        <v>10</v>
      </c>
      <c r="F6216">
        <v>10519694</v>
      </c>
      <c r="G6216">
        <v>2024</v>
      </c>
      <c r="H6216" s="19" t="s">
        <v>55</v>
      </c>
      <c r="I6216" t="s">
        <v>13707</v>
      </c>
      <c r="J6216">
        <v>713647</v>
      </c>
      <c r="K6216" s="112">
        <v>45583.618055555555</v>
      </c>
      <c r="L6216" s="112">
        <v>45623</v>
      </c>
      <c r="M6216" s="112">
        <v>45623</v>
      </c>
      <c r="N6216" t="s">
        <v>47</v>
      </c>
    </row>
    <row r="6217" spans="1:14" x14ac:dyDescent="0.3">
      <c r="A6217" s="17">
        <v>45583</v>
      </c>
      <c r="B6217" s="17">
        <v>45583</v>
      </c>
      <c r="C6217" t="s">
        <v>13969</v>
      </c>
      <c r="D6217" t="s">
        <v>4537</v>
      </c>
      <c r="E6217">
        <v>10</v>
      </c>
      <c r="F6217">
        <v>7903080</v>
      </c>
      <c r="G6217">
        <v>2024</v>
      </c>
      <c r="H6217" s="19" t="s">
        <v>55</v>
      </c>
      <c r="I6217" t="s">
        <v>13707</v>
      </c>
      <c r="J6217">
        <v>614147</v>
      </c>
      <c r="K6217" s="112">
        <v>45531.986111111109</v>
      </c>
      <c r="L6217" s="112">
        <v>45623</v>
      </c>
      <c r="M6217" s="112">
        <v>45623</v>
      </c>
      <c r="N6217" t="s">
        <v>47</v>
      </c>
    </row>
    <row r="6218" spans="1:14" x14ac:dyDescent="0.3">
      <c r="A6218" s="17">
        <v>45582</v>
      </c>
      <c r="B6218" s="17">
        <v>45582</v>
      </c>
      <c r="C6218" t="s">
        <v>13969</v>
      </c>
      <c r="D6218" t="s">
        <v>4537</v>
      </c>
      <c r="E6218">
        <v>10</v>
      </c>
      <c r="F6218">
        <v>14000000</v>
      </c>
      <c r="G6218">
        <v>2024</v>
      </c>
      <c r="H6218" s="19" t="s">
        <v>55</v>
      </c>
      <c r="I6218" t="s">
        <v>13707</v>
      </c>
      <c r="J6218">
        <v>664389</v>
      </c>
      <c r="K6218" s="112">
        <v>45500.270833333336</v>
      </c>
      <c r="L6218" s="112">
        <v>45623</v>
      </c>
      <c r="M6218" s="112">
        <v>45623</v>
      </c>
      <c r="N6218" t="s">
        <v>47</v>
      </c>
    </row>
    <row r="6219" spans="1:14" x14ac:dyDescent="0.3">
      <c r="A6219" s="17">
        <v>45582</v>
      </c>
      <c r="B6219" s="17">
        <v>45582</v>
      </c>
      <c r="C6219" t="s">
        <v>13969</v>
      </c>
      <c r="D6219" t="s">
        <v>4537</v>
      </c>
      <c r="E6219">
        <v>10</v>
      </c>
      <c r="F6219">
        <v>7380457.5999999996</v>
      </c>
      <c r="G6219">
        <v>2024</v>
      </c>
      <c r="H6219" s="19" t="s">
        <v>55</v>
      </c>
      <c r="I6219" t="s">
        <v>13707</v>
      </c>
      <c r="J6219">
        <v>663704</v>
      </c>
      <c r="K6219" s="112">
        <v>45581.665972222225</v>
      </c>
      <c r="L6219" s="112">
        <v>45623</v>
      </c>
      <c r="M6219" s="112">
        <v>45623</v>
      </c>
      <c r="N6219" t="s">
        <v>47</v>
      </c>
    </row>
    <row r="6220" spans="1:14" x14ac:dyDescent="0.3">
      <c r="A6220" s="17">
        <v>45581</v>
      </c>
      <c r="B6220" s="17">
        <v>45581</v>
      </c>
      <c r="C6220" t="s">
        <v>13969</v>
      </c>
      <c r="D6220" t="s">
        <v>4537</v>
      </c>
      <c r="E6220">
        <v>10</v>
      </c>
      <c r="F6220">
        <v>3587480</v>
      </c>
      <c r="G6220">
        <v>2024</v>
      </c>
      <c r="H6220" s="19" t="s">
        <v>55</v>
      </c>
      <c r="I6220" t="s">
        <v>13707</v>
      </c>
      <c r="J6220">
        <v>771158</v>
      </c>
      <c r="K6220" s="112">
        <v>45580.451388888891</v>
      </c>
      <c r="L6220" s="112">
        <v>45623</v>
      </c>
      <c r="M6220" s="112">
        <v>45623</v>
      </c>
      <c r="N6220" t="s">
        <v>47</v>
      </c>
    </row>
    <row r="6221" spans="1:14" x14ac:dyDescent="0.3">
      <c r="A6221" s="17">
        <v>45580</v>
      </c>
      <c r="B6221" s="17">
        <v>45580</v>
      </c>
      <c r="C6221" t="s">
        <v>13969</v>
      </c>
      <c r="D6221" t="s">
        <v>4537</v>
      </c>
      <c r="E6221">
        <v>10</v>
      </c>
      <c r="F6221">
        <v>5774568</v>
      </c>
      <c r="G6221">
        <v>2024</v>
      </c>
      <c r="H6221" s="19" t="s">
        <v>55</v>
      </c>
      <c r="I6221" t="s">
        <v>13707</v>
      </c>
      <c r="J6221">
        <v>686121</v>
      </c>
      <c r="K6221" s="112">
        <v>45578.875</v>
      </c>
      <c r="L6221" s="112">
        <v>45623</v>
      </c>
      <c r="M6221" s="112">
        <v>45623</v>
      </c>
      <c r="N6221" t="s">
        <v>47</v>
      </c>
    </row>
    <row r="6222" spans="1:14" x14ac:dyDescent="0.3">
      <c r="A6222" s="17">
        <v>45579</v>
      </c>
      <c r="B6222" s="17">
        <v>45579</v>
      </c>
      <c r="C6222" t="s">
        <v>13969</v>
      </c>
      <c r="D6222" t="s">
        <v>4537</v>
      </c>
      <c r="E6222">
        <v>10</v>
      </c>
      <c r="F6222">
        <v>9053478</v>
      </c>
      <c r="G6222">
        <v>2024</v>
      </c>
      <c r="H6222" s="19" t="s">
        <v>55</v>
      </c>
      <c r="I6222" t="s">
        <v>13707</v>
      </c>
      <c r="J6222">
        <v>622645</v>
      </c>
      <c r="K6222" s="112">
        <v>45575.645833333336</v>
      </c>
      <c r="L6222" s="112">
        <v>45623</v>
      </c>
      <c r="M6222" s="112">
        <v>45623</v>
      </c>
      <c r="N6222" t="s">
        <v>47</v>
      </c>
    </row>
    <row r="6223" spans="1:14" x14ac:dyDescent="0.3">
      <c r="A6223" s="17">
        <v>45565</v>
      </c>
      <c r="B6223" s="17">
        <v>45565</v>
      </c>
      <c r="C6223" t="s">
        <v>13969</v>
      </c>
      <c r="D6223" t="s">
        <v>4537</v>
      </c>
      <c r="E6223">
        <v>10</v>
      </c>
      <c r="F6223">
        <v>2283143.2999999998</v>
      </c>
      <c r="G6223">
        <v>2024</v>
      </c>
      <c r="H6223" s="19" t="s">
        <v>55</v>
      </c>
      <c r="I6223" t="s">
        <v>13707</v>
      </c>
      <c r="J6223">
        <v>704557</v>
      </c>
      <c r="K6223" s="112">
        <v>45541.277777777781</v>
      </c>
      <c r="L6223" s="112">
        <v>45623</v>
      </c>
      <c r="M6223" s="112">
        <v>45623</v>
      </c>
      <c r="N6223" t="s">
        <v>47</v>
      </c>
    </row>
    <row r="6224" spans="1:14" x14ac:dyDescent="0.3">
      <c r="A6224" s="17">
        <v>45558</v>
      </c>
      <c r="B6224" s="17">
        <v>45558</v>
      </c>
      <c r="C6224" t="s">
        <v>13969</v>
      </c>
      <c r="D6224" t="s">
        <v>4537</v>
      </c>
      <c r="E6224">
        <v>10</v>
      </c>
      <c r="F6224">
        <v>14000000</v>
      </c>
      <c r="G6224">
        <v>2024</v>
      </c>
      <c r="H6224" s="19" t="s">
        <v>55</v>
      </c>
      <c r="I6224" t="s">
        <v>13707</v>
      </c>
      <c r="J6224">
        <v>317159</v>
      </c>
      <c r="K6224" s="112">
        <v>45416.034722222219</v>
      </c>
      <c r="L6224" s="112">
        <v>45623</v>
      </c>
      <c r="M6224" s="112">
        <v>45623</v>
      </c>
      <c r="N6224" t="s">
        <v>47</v>
      </c>
    </row>
    <row r="6225" spans="1:14" x14ac:dyDescent="0.3">
      <c r="A6225" s="17">
        <v>45540</v>
      </c>
      <c r="B6225" s="17">
        <v>45540</v>
      </c>
      <c r="C6225" t="s">
        <v>13969</v>
      </c>
      <c r="D6225" t="s">
        <v>4537</v>
      </c>
      <c r="E6225">
        <v>10</v>
      </c>
      <c r="F6225">
        <v>1200000</v>
      </c>
      <c r="G6225">
        <v>2024</v>
      </c>
      <c r="H6225" s="19" t="s">
        <v>55</v>
      </c>
      <c r="I6225" t="s">
        <v>13707</v>
      </c>
      <c r="J6225">
        <v>420936</v>
      </c>
      <c r="K6225" s="112">
        <v>45535.416666666664</v>
      </c>
      <c r="L6225" s="112">
        <v>45623</v>
      </c>
      <c r="M6225" s="112">
        <v>45623</v>
      </c>
      <c r="N6225" t="s">
        <v>47</v>
      </c>
    </row>
    <row r="6226" spans="1:14" x14ac:dyDescent="0.3">
      <c r="A6226" s="17">
        <v>45527</v>
      </c>
      <c r="B6226" s="17">
        <v>45527</v>
      </c>
      <c r="C6226" t="s">
        <v>13969</v>
      </c>
      <c r="D6226" t="s">
        <v>4537</v>
      </c>
      <c r="E6226">
        <v>10</v>
      </c>
      <c r="F6226">
        <v>26000000</v>
      </c>
      <c r="G6226">
        <v>2024</v>
      </c>
      <c r="H6226" s="19" t="s">
        <v>55</v>
      </c>
      <c r="I6226" t="s">
        <v>13707</v>
      </c>
      <c r="J6226">
        <v>568599</v>
      </c>
      <c r="K6226" s="112">
        <v>45417.895833333336</v>
      </c>
      <c r="L6226" s="112">
        <v>45623</v>
      </c>
      <c r="M6226" s="112">
        <v>45623</v>
      </c>
      <c r="N6226" t="s">
        <v>47</v>
      </c>
    </row>
    <row r="6227" spans="1:14" x14ac:dyDescent="0.3">
      <c r="A6227" s="17">
        <v>45516</v>
      </c>
      <c r="B6227" s="17">
        <v>45516</v>
      </c>
      <c r="C6227" t="s">
        <v>13969</v>
      </c>
      <c r="D6227" t="s">
        <v>4537</v>
      </c>
      <c r="E6227">
        <v>10</v>
      </c>
      <c r="F6227">
        <v>4680000</v>
      </c>
      <c r="G6227">
        <v>2024</v>
      </c>
      <c r="H6227" s="19" t="s">
        <v>55</v>
      </c>
      <c r="I6227" t="s">
        <v>13707</v>
      </c>
      <c r="J6227">
        <v>722904</v>
      </c>
      <c r="K6227" s="112">
        <v>45496.916666666664</v>
      </c>
      <c r="L6227" s="112">
        <v>45623</v>
      </c>
      <c r="M6227" s="112">
        <v>45623</v>
      </c>
      <c r="N6227" t="s">
        <v>47</v>
      </c>
    </row>
    <row r="6228" spans="1:14" x14ac:dyDescent="0.3">
      <c r="A6228" s="17">
        <v>45607</v>
      </c>
      <c r="B6228" s="17">
        <v>45607</v>
      </c>
      <c r="C6228" t="s">
        <v>13969</v>
      </c>
      <c r="D6228" t="s">
        <v>4537</v>
      </c>
      <c r="E6228">
        <v>10</v>
      </c>
      <c r="F6228">
        <v>4669120</v>
      </c>
      <c r="G6228">
        <v>2024</v>
      </c>
      <c r="H6228" s="19" t="s">
        <v>55</v>
      </c>
      <c r="I6228" t="s">
        <v>13707</v>
      </c>
      <c r="J6228">
        <v>557815</v>
      </c>
      <c r="K6228" s="112">
        <v>45469</v>
      </c>
      <c r="L6228" s="112">
        <v>45624</v>
      </c>
      <c r="M6228" s="112">
        <v>45624</v>
      </c>
      <c r="N6228" t="s">
        <v>47</v>
      </c>
    </row>
    <row r="6229" spans="1:14" x14ac:dyDescent="0.3">
      <c r="A6229" s="17">
        <v>45607</v>
      </c>
      <c r="B6229" s="17">
        <v>45607</v>
      </c>
      <c r="C6229" t="s">
        <v>13969</v>
      </c>
      <c r="D6229" t="s">
        <v>4537</v>
      </c>
      <c r="E6229">
        <v>10</v>
      </c>
      <c r="F6229">
        <v>3368960</v>
      </c>
      <c r="G6229">
        <v>2024</v>
      </c>
      <c r="H6229" s="19" t="s">
        <v>55</v>
      </c>
      <c r="I6229" t="s">
        <v>13707</v>
      </c>
      <c r="J6229">
        <v>674820</v>
      </c>
      <c r="K6229" s="112">
        <v>45528.458333333336</v>
      </c>
      <c r="L6229" s="112">
        <v>45624</v>
      </c>
      <c r="M6229" s="112">
        <v>45624</v>
      </c>
      <c r="N6229" t="s">
        <v>47</v>
      </c>
    </row>
    <row r="6230" spans="1:14" x14ac:dyDescent="0.3">
      <c r="A6230" s="17">
        <v>45600</v>
      </c>
      <c r="B6230" s="17">
        <v>45600</v>
      </c>
      <c r="C6230" t="s">
        <v>13969</v>
      </c>
      <c r="D6230" t="s">
        <v>4537</v>
      </c>
      <c r="E6230">
        <v>10</v>
      </c>
      <c r="F6230">
        <v>6144650</v>
      </c>
      <c r="G6230">
        <v>2024</v>
      </c>
      <c r="H6230" s="19" t="s">
        <v>55</v>
      </c>
      <c r="I6230" t="s">
        <v>13707</v>
      </c>
      <c r="J6230">
        <v>612717</v>
      </c>
      <c r="K6230" s="112">
        <v>45504</v>
      </c>
      <c r="L6230" s="112">
        <v>45624</v>
      </c>
      <c r="M6230" s="112">
        <v>45624</v>
      </c>
      <c r="N6230" t="s">
        <v>47</v>
      </c>
    </row>
    <row r="6231" spans="1:14" x14ac:dyDescent="0.3">
      <c r="A6231" s="17">
        <v>45597</v>
      </c>
      <c r="B6231" s="17">
        <v>45597</v>
      </c>
      <c r="C6231" t="s">
        <v>13969</v>
      </c>
      <c r="D6231" t="s">
        <v>4537</v>
      </c>
      <c r="E6231">
        <v>10</v>
      </c>
      <c r="F6231">
        <v>3823308.5</v>
      </c>
      <c r="G6231">
        <v>2024</v>
      </c>
      <c r="H6231" s="19" t="s">
        <v>55</v>
      </c>
      <c r="I6231" t="s">
        <v>13708</v>
      </c>
      <c r="J6231">
        <v>113473</v>
      </c>
      <c r="K6231" s="112">
        <v>45596.548611111109</v>
      </c>
      <c r="L6231" s="112">
        <v>45624</v>
      </c>
      <c r="M6231" s="112">
        <v>45624</v>
      </c>
      <c r="N6231" t="s">
        <v>47</v>
      </c>
    </row>
    <row r="6232" spans="1:14" x14ac:dyDescent="0.3">
      <c r="A6232" s="17">
        <v>45597</v>
      </c>
      <c r="B6232" s="17">
        <v>45597</v>
      </c>
      <c r="C6232" t="s">
        <v>13969</v>
      </c>
      <c r="D6232" t="s">
        <v>4537</v>
      </c>
      <c r="E6232">
        <v>10</v>
      </c>
      <c r="F6232">
        <v>2973900</v>
      </c>
      <c r="G6232">
        <v>2024</v>
      </c>
      <c r="H6232" s="19" t="s">
        <v>55</v>
      </c>
      <c r="I6232" t="s">
        <v>13708</v>
      </c>
      <c r="J6232">
        <v>59646</v>
      </c>
      <c r="K6232" s="112">
        <v>45521.006944444445</v>
      </c>
      <c r="L6232" s="112">
        <v>45624</v>
      </c>
      <c r="M6232" s="112">
        <v>45624</v>
      </c>
      <c r="N6232" t="s">
        <v>47</v>
      </c>
    </row>
    <row r="6233" spans="1:14" x14ac:dyDescent="0.3">
      <c r="A6233" s="17">
        <v>45597</v>
      </c>
      <c r="B6233" s="17">
        <v>45597</v>
      </c>
      <c r="C6233" t="s">
        <v>13969</v>
      </c>
      <c r="D6233" t="s">
        <v>4537</v>
      </c>
      <c r="E6233">
        <v>10</v>
      </c>
      <c r="F6233">
        <v>4734586.08</v>
      </c>
      <c r="G6233">
        <v>2024</v>
      </c>
      <c r="H6233" s="19" t="s">
        <v>55</v>
      </c>
      <c r="I6233" t="s">
        <v>13708</v>
      </c>
      <c r="J6233">
        <v>68023</v>
      </c>
      <c r="K6233" s="112">
        <v>45545.541666666664</v>
      </c>
      <c r="L6233" s="112">
        <v>45624</v>
      </c>
      <c r="M6233" s="112">
        <v>45624</v>
      </c>
      <c r="N6233" t="s">
        <v>47</v>
      </c>
    </row>
    <row r="6234" spans="1:14" x14ac:dyDescent="0.3">
      <c r="A6234" s="17">
        <v>45597</v>
      </c>
      <c r="B6234" s="17">
        <v>45597</v>
      </c>
      <c r="C6234" t="s">
        <v>13969</v>
      </c>
      <c r="D6234" t="s">
        <v>4537</v>
      </c>
      <c r="E6234">
        <v>10</v>
      </c>
      <c r="F6234">
        <v>3235499</v>
      </c>
      <c r="G6234">
        <v>2024</v>
      </c>
      <c r="H6234" s="19" t="s">
        <v>55</v>
      </c>
      <c r="I6234" t="s">
        <v>13707</v>
      </c>
      <c r="J6234">
        <v>493147</v>
      </c>
      <c r="K6234" s="112">
        <v>45595.541666666664</v>
      </c>
      <c r="L6234" s="112">
        <v>45624</v>
      </c>
      <c r="M6234" s="112">
        <v>45624</v>
      </c>
      <c r="N6234" t="s">
        <v>47</v>
      </c>
    </row>
    <row r="6235" spans="1:14" x14ac:dyDescent="0.3">
      <c r="A6235" s="17">
        <v>45597</v>
      </c>
      <c r="B6235" s="17">
        <v>45597</v>
      </c>
      <c r="C6235" t="s">
        <v>13969</v>
      </c>
      <c r="D6235" t="s">
        <v>4537</v>
      </c>
      <c r="E6235">
        <v>10</v>
      </c>
      <c r="F6235">
        <v>5694010</v>
      </c>
      <c r="G6235">
        <v>2024</v>
      </c>
      <c r="H6235" s="19" t="s">
        <v>55</v>
      </c>
      <c r="I6235" t="s">
        <v>13708</v>
      </c>
      <c r="J6235">
        <v>67186</v>
      </c>
      <c r="K6235" s="112">
        <v>45595.786111111112</v>
      </c>
      <c r="L6235" s="112">
        <v>45624</v>
      </c>
      <c r="M6235" s="112">
        <v>45624</v>
      </c>
      <c r="N6235" t="s">
        <v>47</v>
      </c>
    </row>
    <row r="6236" spans="1:14" x14ac:dyDescent="0.3">
      <c r="A6236" s="17">
        <v>45597</v>
      </c>
      <c r="B6236" s="17">
        <v>45597</v>
      </c>
      <c r="C6236" t="s">
        <v>13969</v>
      </c>
      <c r="D6236" t="s">
        <v>4537</v>
      </c>
      <c r="E6236">
        <v>10</v>
      </c>
      <c r="F6236">
        <v>14000000</v>
      </c>
      <c r="G6236">
        <v>2024</v>
      </c>
      <c r="H6236" s="19" t="s">
        <v>55</v>
      </c>
      <c r="I6236" t="s">
        <v>13707</v>
      </c>
      <c r="J6236">
        <v>555056</v>
      </c>
      <c r="K6236" s="112">
        <v>45531.708333333336</v>
      </c>
      <c r="L6236" s="112">
        <v>45624</v>
      </c>
      <c r="M6236" s="112">
        <v>45624</v>
      </c>
      <c r="N6236" t="s">
        <v>47</v>
      </c>
    </row>
    <row r="6237" spans="1:14" x14ac:dyDescent="0.3">
      <c r="A6237" s="17">
        <v>45597</v>
      </c>
      <c r="B6237" s="17">
        <v>45597</v>
      </c>
      <c r="C6237" t="s">
        <v>13969</v>
      </c>
      <c r="D6237" t="s">
        <v>4537</v>
      </c>
      <c r="E6237">
        <v>10</v>
      </c>
      <c r="F6237">
        <v>7513058</v>
      </c>
      <c r="G6237">
        <v>2024</v>
      </c>
      <c r="H6237" s="19" t="s">
        <v>55</v>
      </c>
      <c r="I6237" t="s">
        <v>13707</v>
      </c>
      <c r="J6237">
        <v>559841</v>
      </c>
      <c r="K6237" s="112">
        <v>45596.527777777781</v>
      </c>
      <c r="L6237" s="112">
        <v>45624</v>
      </c>
      <c r="M6237" s="112">
        <v>45624</v>
      </c>
      <c r="N6237" t="s">
        <v>47</v>
      </c>
    </row>
    <row r="6238" spans="1:14" x14ac:dyDescent="0.3">
      <c r="A6238" s="17">
        <v>45597</v>
      </c>
      <c r="B6238" s="17">
        <v>45597</v>
      </c>
      <c r="C6238" t="s">
        <v>13969</v>
      </c>
      <c r="D6238" t="s">
        <v>4537</v>
      </c>
      <c r="E6238">
        <v>10</v>
      </c>
      <c r="F6238">
        <v>3154660</v>
      </c>
      <c r="G6238">
        <v>2024</v>
      </c>
      <c r="H6238" s="19" t="s">
        <v>55</v>
      </c>
      <c r="I6238" t="s">
        <v>13707</v>
      </c>
      <c r="J6238">
        <v>700688</v>
      </c>
      <c r="K6238" s="112">
        <v>45575.625</v>
      </c>
      <c r="L6238" s="112">
        <v>45624</v>
      </c>
      <c r="M6238" s="112">
        <v>45624</v>
      </c>
      <c r="N6238" t="s">
        <v>47</v>
      </c>
    </row>
    <row r="6239" spans="1:14" x14ac:dyDescent="0.3">
      <c r="A6239" s="17">
        <v>45597</v>
      </c>
      <c r="B6239" s="17">
        <v>45597</v>
      </c>
      <c r="C6239" t="s">
        <v>13969</v>
      </c>
      <c r="D6239" t="s">
        <v>4537</v>
      </c>
      <c r="E6239">
        <v>10</v>
      </c>
      <c r="F6239">
        <v>8593580.2599999998</v>
      </c>
      <c r="G6239">
        <v>2024</v>
      </c>
      <c r="H6239" s="19" t="s">
        <v>55</v>
      </c>
      <c r="I6239" t="s">
        <v>13707</v>
      </c>
      <c r="J6239">
        <v>638274</v>
      </c>
      <c r="K6239" s="112">
        <v>45452</v>
      </c>
      <c r="L6239" s="112">
        <v>45624</v>
      </c>
      <c r="M6239" s="112">
        <v>45624</v>
      </c>
      <c r="N6239" t="s">
        <v>47</v>
      </c>
    </row>
    <row r="6240" spans="1:14" x14ac:dyDescent="0.3">
      <c r="A6240" s="17">
        <v>45597</v>
      </c>
      <c r="B6240" s="17">
        <v>45597</v>
      </c>
      <c r="C6240" t="s">
        <v>13969</v>
      </c>
      <c r="D6240" t="s">
        <v>4537</v>
      </c>
      <c r="E6240">
        <v>10</v>
      </c>
      <c r="F6240">
        <v>9582725</v>
      </c>
      <c r="G6240">
        <v>2024</v>
      </c>
      <c r="H6240" s="19" t="s">
        <v>55</v>
      </c>
      <c r="I6240" t="s">
        <v>13707</v>
      </c>
      <c r="J6240">
        <v>783858</v>
      </c>
      <c r="K6240" s="112">
        <v>45570.9375</v>
      </c>
      <c r="L6240" s="112">
        <v>45624</v>
      </c>
      <c r="M6240" s="112">
        <v>45624</v>
      </c>
      <c r="N6240" t="s">
        <v>47</v>
      </c>
    </row>
    <row r="6241" spans="1:14" x14ac:dyDescent="0.3">
      <c r="A6241" s="17">
        <v>45597</v>
      </c>
      <c r="B6241" s="17">
        <v>45597</v>
      </c>
      <c r="C6241" t="s">
        <v>13969</v>
      </c>
      <c r="D6241" t="s">
        <v>4537</v>
      </c>
      <c r="E6241">
        <v>10</v>
      </c>
      <c r="F6241">
        <v>1902880</v>
      </c>
      <c r="G6241">
        <v>2024</v>
      </c>
      <c r="H6241" s="19" t="s">
        <v>43</v>
      </c>
      <c r="I6241" t="s">
        <v>13707</v>
      </c>
      <c r="J6241">
        <v>614971</v>
      </c>
      <c r="K6241" s="112">
        <v>45597.430555555555</v>
      </c>
      <c r="L6241" s="112">
        <v>45624</v>
      </c>
      <c r="M6241" s="112">
        <v>45624</v>
      </c>
      <c r="N6241" t="s">
        <v>47</v>
      </c>
    </row>
    <row r="6242" spans="1:14" x14ac:dyDescent="0.3">
      <c r="A6242" s="17">
        <v>45595</v>
      </c>
      <c r="B6242" s="17">
        <v>45595</v>
      </c>
      <c r="C6242" t="s">
        <v>13969</v>
      </c>
      <c r="D6242" t="s">
        <v>4537</v>
      </c>
      <c r="E6242">
        <v>10</v>
      </c>
      <c r="F6242">
        <v>14000000</v>
      </c>
      <c r="G6242">
        <v>2024</v>
      </c>
      <c r="H6242" s="19" t="s">
        <v>55</v>
      </c>
      <c r="I6242" t="s">
        <v>13707</v>
      </c>
      <c r="J6242">
        <v>710730</v>
      </c>
      <c r="K6242" s="112">
        <v>45540.065972222219</v>
      </c>
      <c r="L6242" s="112">
        <v>45624</v>
      </c>
      <c r="M6242" s="112">
        <v>45624</v>
      </c>
      <c r="N6242" t="s">
        <v>47</v>
      </c>
    </row>
    <row r="6243" spans="1:14" x14ac:dyDescent="0.3">
      <c r="A6243" s="17">
        <v>45594</v>
      </c>
      <c r="B6243" s="17">
        <v>45594</v>
      </c>
      <c r="C6243" t="s">
        <v>13969</v>
      </c>
      <c r="D6243" t="s">
        <v>4537</v>
      </c>
      <c r="E6243">
        <v>10</v>
      </c>
      <c r="F6243">
        <v>5374585</v>
      </c>
      <c r="G6243">
        <v>2024</v>
      </c>
      <c r="H6243" s="19" t="s">
        <v>55</v>
      </c>
      <c r="I6243" t="s">
        <v>13707</v>
      </c>
      <c r="J6243">
        <v>506004</v>
      </c>
      <c r="K6243" s="112">
        <v>45550.604166666664</v>
      </c>
      <c r="L6243" s="112">
        <v>45624</v>
      </c>
      <c r="M6243" s="112">
        <v>45624</v>
      </c>
      <c r="N6243" t="s">
        <v>47</v>
      </c>
    </row>
    <row r="6244" spans="1:14" x14ac:dyDescent="0.3">
      <c r="A6244" s="17">
        <v>45594</v>
      </c>
      <c r="B6244" s="17">
        <v>45594</v>
      </c>
      <c r="C6244" t="s">
        <v>13969</v>
      </c>
      <c r="D6244" t="s">
        <v>4537</v>
      </c>
      <c r="E6244">
        <v>10</v>
      </c>
      <c r="F6244">
        <v>6504539</v>
      </c>
      <c r="G6244">
        <v>2024</v>
      </c>
      <c r="H6244" s="19" t="s">
        <v>55</v>
      </c>
      <c r="I6244" t="s">
        <v>13707</v>
      </c>
      <c r="J6244">
        <v>501345</v>
      </c>
      <c r="K6244" s="112">
        <v>45539.354166666664</v>
      </c>
      <c r="L6244" s="112">
        <v>45624</v>
      </c>
      <c r="M6244" s="112">
        <v>45624</v>
      </c>
      <c r="N6244" t="s">
        <v>47</v>
      </c>
    </row>
    <row r="6245" spans="1:14" x14ac:dyDescent="0.3">
      <c r="A6245" s="17">
        <v>45593</v>
      </c>
      <c r="B6245" s="17">
        <v>45593</v>
      </c>
      <c r="C6245" t="s">
        <v>13969</v>
      </c>
      <c r="D6245" t="s">
        <v>4537</v>
      </c>
      <c r="E6245">
        <v>10</v>
      </c>
      <c r="F6245">
        <v>6334870</v>
      </c>
      <c r="G6245">
        <v>2024</v>
      </c>
      <c r="H6245" s="19" t="s">
        <v>55</v>
      </c>
      <c r="I6245" t="s">
        <v>13708</v>
      </c>
      <c r="J6245">
        <v>89995</v>
      </c>
      <c r="K6245" s="112">
        <v>45541.083333333336</v>
      </c>
      <c r="L6245" s="112">
        <v>45624</v>
      </c>
      <c r="M6245" s="112">
        <v>45624</v>
      </c>
      <c r="N6245" t="s">
        <v>47</v>
      </c>
    </row>
    <row r="6246" spans="1:14" x14ac:dyDescent="0.3">
      <c r="A6246" s="17">
        <v>45590</v>
      </c>
      <c r="B6246" s="17">
        <v>45590</v>
      </c>
      <c r="C6246" t="s">
        <v>13969</v>
      </c>
      <c r="D6246" t="s">
        <v>4537</v>
      </c>
      <c r="E6246">
        <v>10</v>
      </c>
      <c r="F6246">
        <v>3702435</v>
      </c>
      <c r="G6246">
        <v>2024</v>
      </c>
      <c r="H6246" s="19" t="s">
        <v>55</v>
      </c>
      <c r="I6246" t="s">
        <v>13707</v>
      </c>
      <c r="J6246">
        <v>643773</v>
      </c>
      <c r="K6246" s="112">
        <v>45588.666666666664</v>
      </c>
      <c r="L6246" s="112">
        <v>45624</v>
      </c>
      <c r="M6246" s="112">
        <v>45624</v>
      </c>
      <c r="N6246" t="s">
        <v>47</v>
      </c>
    </row>
    <row r="6247" spans="1:14" x14ac:dyDescent="0.3">
      <c r="A6247" s="17">
        <v>45590</v>
      </c>
      <c r="B6247" s="17">
        <v>45590</v>
      </c>
      <c r="C6247" t="s">
        <v>13969</v>
      </c>
      <c r="D6247" t="s">
        <v>4537</v>
      </c>
      <c r="E6247">
        <v>10</v>
      </c>
      <c r="F6247">
        <v>14000000</v>
      </c>
      <c r="G6247">
        <v>2024</v>
      </c>
      <c r="H6247" s="19" t="s">
        <v>55</v>
      </c>
      <c r="I6247" t="s">
        <v>13707</v>
      </c>
      <c r="J6247">
        <v>502223</v>
      </c>
      <c r="K6247" s="112">
        <v>45587.840277777781</v>
      </c>
      <c r="L6247" s="112">
        <v>45624</v>
      </c>
      <c r="M6247" s="112">
        <v>45624</v>
      </c>
      <c r="N6247" t="s">
        <v>47</v>
      </c>
    </row>
    <row r="6248" spans="1:14" x14ac:dyDescent="0.3">
      <c r="A6248" s="17">
        <v>45590</v>
      </c>
      <c r="B6248" s="17">
        <v>45590</v>
      </c>
      <c r="C6248" t="s">
        <v>13969</v>
      </c>
      <c r="D6248" t="s">
        <v>4537</v>
      </c>
      <c r="E6248">
        <v>10</v>
      </c>
      <c r="F6248">
        <v>14000000</v>
      </c>
      <c r="G6248">
        <v>2024</v>
      </c>
      <c r="H6248" s="19" t="s">
        <v>55</v>
      </c>
      <c r="I6248" t="s">
        <v>13707</v>
      </c>
      <c r="J6248">
        <v>661118</v>
      </c>
      <c r="K6248" s="112">
        <v>45532.875</v>
      </c>
      <c r="L6248" s="112">
        <v>45624</v>
      </c>
      <c r="M6248" s="112">
        <v>45624</v>
      </c>
      <c r="N6248" t="s">
        <v>47</v>
      </c>
    </row>
    <row r="6249" spans="1:14" x14ac:dyDescent="0.3">
      <c r="A6249" s="17">
        <v>45589</v>
      </c>
      <c r="B6249" s="17">
        <v>45589</v>
      </c>
      <c r="C6249" t="s">
        <v>13969</v>
      </c>
      <c r="D6249" t="s">
        <v>4537</v>
      </c>
      <c r="E6249">
        <v>10</v>
      </c>
      <c r="F6249">
        <v>9690664.5</v>
      </c>
      <c r="G6249">
        <v>2024</v>
      </c>
      <c r="H6249" s="19" t="s">
        <v>55</v>
      </c>
      <c r="I6249" t="s">
        <v>13707</v>
      </c>
      <c r="J6249">
        <v>521758</v>
      </c>
      <c r="K6249" s="112">
        <v>45588.760416666664</v>
      </c>
      <c r="L6249" s="112">
        <v>45624</v>
      </c>
      <c r="M6249" s="112">
        <v>45624</v>
      </c>
      <c r="N6249" t="s">
        <v>47</v>
      </c>
    </row>
    <row r="6250" spans="1:14" x14ac:dyDescent="0.3">
      <c r="A6250" s="17">
        <v>45588</v>
      </c>
      <c r="B6250" s="17">
        <v>45588</v>
      </c>
      <c r="C6250" t="s">
        <v>13969</v>
      </c>
      <c r="D6250" t="s">
        <v>4537</v>
      </c>
      <c r="E6250">
        <v>10</v>
      </c>
      <c r="F6250">
        <v>9504995.5</v>
      </c>
      <c r="G6250">
        <v>2024</v>
      </c>
      <c r="H6250" s="19" t="s">
        <v>55</v>
      </c>
      <c r="I6250" t="s">
        <v>13707</v>
      </c>
      <c r="J6250">
        <v>726418</v>
      </c>
      <c r="K6250" s="112">
        <v>45586.763888888891</v>
      </c>
      <c r="L6250" s="112">
        <v>45624</v>
      </c>
      <c r="M6250" s="112">
        <v>45624</v>
      </c>
      <c r="N6250" t="s">
        <v>47</v>
      </c>
    </row>
    <row r="6251" spans="1:14" x14ac:dyDescent="0.3">
      <c r="A6251" s="17">
        <v>45583</v>
      </c>
      <c r="B6251" s="17">
        <v>45583</v>
      </c>
      <c r="C6251" t="s">
        <v>13969</v>
      </c>
      <c r="D6251" t="s">
        <v>4537</v>
      </c>
      <c r="E6251">
        <v>10</v>
      </c>
      <c r="F6251">
        <v>10026840</v>
      </c>
      <c r="G6251">
        <v>2024</v>
      </c>
      <c r="H6251" s="19" t="s">
        <v>55</v>
      </c>
      <c r="I6251" t="s">
        <v>13707</v>
      </c>
      <c r="J6251">
        <v>662380</v>
      </c>
      <c r="K6251" s="112">
        <v>45581.5625</v>
      </c>
      <c r="L6251" s="112">
        <v>45624</v>
      </c>
      <c r="M6251" s="112">
        <v>45624</v>
      </c>
      <c r="N6251" t="s">
        <v>47</v>
      </c>
    </row>
    <row r="6252" spans="1:14" x14ac:dyDescent="0.3">
      <c r="A6252" s="17">
        <v>45581</v>
      </c>
      <c r="B6252" s="17">
        <v>45581</v>
      </c>
      <c r="C6252" t="s">
        <v>13969</v>
      </c>
      <c r="D6252" t="s">
        <v>4537</v>
      </c>
      <c r="E6252">
        <v>10</v>
      </c>
      <c r="F6252">
        <v>5305100</v>
      </c>
      <c r="G6252">
        <v>2024</v>
      </c>
      <c r="H6252" s="19" t="s">
        <v>55</v>
      </c>
      <c r="I6252" t="s">
        <v>13707</v>
      </c>
      <c r="J6252">
        <v>761241</v>
      </c>
      <c r="K6252" s="112">
        <v>45541.708333333336</v>
      </c>
      <c r="L6252" s="112">
        <v>45624</v>
      </c>
      <c r="M6252" s="112">
        <v>45624</v>
      </c>
      <c r="N6252" t="s">
        <v>47</v>
      </c>
    </row>
    <row r="6253" spans="1:14" x14ac:dyDescent="0.3">
      <c r="A6253" s="17">
        <v>45572</v>
      </c>
      <c r="B6253" s="17">
        <v>45572</v>
      </c>
      <c r="C6253" t="s">
        <v>13969</v>
      </c>
      <c r="D6253" t="s">
        <v>4537</v>
      </c>
      <c r="E6253">
        <v>10</v>
      </c>
      <c r="F6253">
        <v>6014664</v>
      </c>
      <c r="G6253">
        <v>2024</v>
      </c>
      <c r="H6253" s="19" t="s">
        <v>55</v>
      </c>
      <c r="I6253" t="s">
        <v>13707</v>
      </c>
      <c r="J6253">
        <v>736233</v>
      </c>
      <c r="K6253" s="112">
        <v>45570.052083333336</v>
      </c>
      <c r="L6253" s="112">
        <v>45624</v>
      </c>
      <c r="M6253" s="112">
        <v>45624</v>
      </c>
      <c r="N6253" t="s">
        <v>47</v>
      </c>
    </row>
    <row r="6254" spans="1:14" x14ac:dyDescent="0.3">
      <c r="A6254" s="17">
        <v>45395</v>
      </c>
      <c r="B6254" s="17">
        <v>45395</v>
      </c>
      <c r="C6254" t="s">
        <v>13969</v>
      </c>
      <c r="D6254" t="s">
        <v>4537</v>
      </c>
      <c r="E6254">
        <v>10</v>
      </c>
      <c r="F6254">
        <v>1420360</v>
      </c>
      <c r="G6254">
        <v>2024</v>
      </c>
      <c r="H6254" s="19" t="s">
        <v>55</v>
      </c>
      <c r="I6254" t="s">
        <v>13707</v>
      </c>
      <c r="J6254">
        <v>438862</v>
      </c>
      <c r="K6254" s="112">
        <v>45287</v>
      </c>
      <c r="L6254" s="112">
        <v>45624</v>
      </c>
      <c r="M6254" s="112">
        <v>45624</v>
      </c>
      <c r="N6254" t="s">
        <v>47</v>
      </c>
    </row>
    <row r="6255" spans="1:14" x14ac:dyDescent="0.3">
      <c r="A6255" s="17">
        <v>45615</v>
      </c>
      <c r="B6255" s="17">
        <v>45615</v>
      </c>
      <c r="C6255" t="s">
        <v>13969</v>
      </c>
      <c r="D6255" t="s">
        <v>4537</v>
      </c>
      <c r="E6255">
        <v>10</v>
      </c>
      <c r="F6255">
        <v>8357878</v>
      </c>
      <c r="G6255">
        <v>2024</v>
      </c>
      <c r="H6255" s="19" t="s">
        <v>55</v>
      </c>
      <c r="I6255" t="s">
        <v>13707</v>
      </c>
      <c r="J6255">
        <v>672535</v>
      </c>
      <c r="K6255" s="112">
        <v>45510.520833333336</v>
      </c>
      <c r="L6255" s="112">
        <v>45625</v>
      </c>
      <c r="M6255" s="112">
        <v>45625</v>
      </c>
      <c r="N6255" t="s">
        <v>47</v>
      </c>
    </row>
    <row r="6256" spans="1:14" x14ac:dyDescent="0.3">
      <c r="A6256" s="17">
        <v>45614</v>
      </c>
      <c r="B6256" s="17">
        <v>45614</v>
      </c>
      <c r="C6256" t="s">
        <v>13969</v>
      </c>
      <c r="D6256" t="s">
        <v>4537</v>
      </c>
      <c r="E6256">
        <v>10</v>
      </c>
      <c r="F6256">
        <v>14000000</v>
      </c>
      <c r="G6256">
        <v>2024</v>
      </c>
      <c r="H6256" s="19" t="s">
        <v>55</v>
      </c>
      <c r="I6256" t="s">
        <v>13708</v>
      </c>
      <c r="J6256">
        <v>107265</v>
      </c>
      <c r="K6256" s="112">
        <v>45492.92083333333</v>
      </c>
      <c r="L6256" s="112">
        <v>45625</v>
      </c>
      <c r="M6256" s="112">
        <v>45625</v>
      </c>
      <c r="N6256" t="s">
        <v>47</v>
      </c>
    </row>
    <row r="6257" spans="1:14" x14ac:dyDescent="0.3">
      <c r="A6257" s="17">
        <v>45602</v>
      </c>
      <c r="B6257" s="17">
        <v>45602</v>
      </c>
      <c r="C6257" t="s">
        <v>13969</v>
      </c>
      <c r="D6257" t="s">
        <v>4537</v>
      </c>
      <c r="E6257">
        <v>10</v>
      </c>
      <c r="F6257">
        <v>12103882</v>
      </c>
      <c r="G6257">
        <v>2024</v>
      </c>
      <c r="H6257" s="19" t="s">
        <v>55</v>
      </c>
      <c r="I6257" t="s">
        <v>13707</v>
      </c>
      <c r="J6257">
        <v>522661</v>
      </c>
      <c r="K6257" s="112">
        <v>45410.458333333336</v>
      </c>
      <c r="L6257" s="112">
        <v>45625</v>
      </c>
      <c r="M6257" s="112">
        <v>45625</v>
      </c>
      <c r="N6257" t="s">
        <v>47</v>
      </c>
    </row>
    <row r="6258" spans="1:14" x14ac:dyDescent="0.3">
      <c r="A6258" s="17">
        <v>45600</v>
      </c>
      <c r="B6258" s="17">
        <v>45600</v>
      </c>
      <c r="C6258" t="s">
        <v>13969</v>
      </c>
      <c r="D6258" t="s">
        <v>4537</v>
      </c>
      <c r="E6258">
        <v>10</v>
      </c>
      <c r="F6258">
        <v>5439623</v>
      </c>
      <c r="G6258">
        <v>2024</v>
      </c>
      <c r="H6258" s="19" t="s">
        <v>55</v>
      </c>
      <c r="I6258" t="s">
        <v>13707</v>
      </c>
      <c r="J6258">
        <v>601936</v>
      </c>
      <c r="K6258" s="112">
        <v>45598.923611111109</v>
      </c>
      <c r="L6258" s="112">
        <v>45625</v>
      </c>
      <c r="M6258" s="112">
        <v>45625</v>
      </c>
      <c r="N6258" t="s">
        <v>47</v>
      </c>
    </row>
    <row r="6259" spans="1:14" x14ac:dyDescent="0.3">
      <c r="A6259" s="17">
        <v>45600</v>
      </c>
      <c r="B6259" s="17">
        <v>45600</v>
      </c>
      <c r="C6259" t="s">
        <v>13969</v>
      </c>
      <c r="D6259" t="s">
        <v>4537</v>
      </c>
      <c r="E6259">
        <v>10</v>
      </c>
      <c r="F6259">
        <v>5692417.2000000002</v>
      </c>
      <c r="G6259">
        <v>2024</v>
      </c>
      <c r="H6259" s="19" t="s">
        <v>55</v>
      </c>
      <c r="I6259" t="s">
        <v>13707</v>
      </c>
      <c r="J6259">
        <v>568384</v>
      </c>
      <c r="K6259" s="112">
        <v>45597.673611111109</v>
      </c>
      <c r="L6259" s="112">
        <v>45625</v>
      </c>
      <c r="M6259" s="112">
        <v>45625</v>
      </c>
      <c r="N6259" t="s">
        <v>47</v>
      </c>
    </row>
    <row r="6260" spans="1:14" x14ac:dyDescent="0.3">
      <c r="A6260" s="17">
        <v>45600</v>
      </c>
      <c r="B6260" s="17">
        <v>45600</v>
      </c>
      <c r="C6260" t="s">
        <v>13969</v>
      </c>
      <c r="D6260" t="s">
        <v>4537</v>
      </c>
      <c r="E6260">
        <v>10</v>
      </c>
      <c r="F6260">
        <v>14000000</v>
      </c>
      <c r="G6260">
        <v>2024</v>
      </c>
      <c r="H6260" s="19" t="s">
        <v>55</v>
      </c>
      <c r="I6260" t="s">
        <v>13707</v>
      </c>
      <c r="J6260">
        <v>501567</v>
      </c>
      <c r="K6260" s="112">
        <v>45600.0625</v>
      </c>
      <c r="L6260" s="112">
        <v>45625</v>
      </c>
      <c r="M6260" s="112">
        <v>45625</v>
      </c>
      <c r="N6260" t="s">
        <v>47</v>
      </c>
    </row>
    <row r="6261" spans="1:14" x14ac:dyDescent="0.3">
      <c r="A6261" s="17">
        <v>45600</v>
      </c>
      <c r="B6261" s="17">
        <v>45600</v>
      </c>
      <c r="C6261" t="s">
        <v>13969</v>
      </c>
      <c r="D6261" t="s">
        <v>4537</v>
      </c>
      <c r="E6261">
        <v>10</v>
      </c>
      <c r="F6261">
        <v>4000904.13</v>
      </c>
      <c r="G6261">
        <v>2024</v>
      </c>
      <c r="H6261" s="19" t="s">
        <v>55</v>
      </c>
      <c r="I6261" t="s">
        <v>13708</v>
      </c>
      <c r="J6261">
        <v>123792</v>
      </c>
      <c r="K6261" s="112">
        <v>45598.541666666664</v>
      </c>
      <c r="L6261" s="112">
        <v>45625</v>
      </c>
      <c r="M6261" s="112">
        <v>45625</v>
      </c>
      <c r="N6261" t="s">
        <v>47</v>
      </c>
    </row>
    <row r="6262" spans="1:14" x14ac:dyDescent="0.3">
      <c r="A6262" s="17">
        <v>45600</v>
      </c>
      <c r="B6262" s="17">
        <v>45600</v>
      </c>
      <c r="C6262" t="s">
        <v>13969</v>
      </c>
      <c r="D6262" t="s">
        <v>4537</v>
      </c>
      <c r="E6262">
        <v>10</v>
      </c>
      <c r="F6262">
        <v>10217943</v>
      </c>
      <c r="G6262">
        <v>2024</v>
      </c>
      <c r="H6262" s="19" t="s">
        <v>55</v>
      </c>
      <c r="I6262" t="s">
        <v>13707</v>
      </c>
      <c r="J6262">
        <v>614574</v>
      </c>
      <c r="K6262" s="112">
        <v>45597.479166666664</v>
      </c>
      <c r="L6262" s="112">
        <v>45625</v>
      </c>
      <c r="M6262" s="112">
        <v>45625</v>
      </c>
      <c r="N6262" t="s">
        <v>47</v>
      </c>
    </row>
    <row r="6263" spans="1:14" x14ac:dyDescent="0.3">
      <c r="A6263" s="17">
        <v>45600</v>
      </c>
      <c r="B6263" s="17">
        <v>45600</v>
      </c>
      <c r="C6263" t="s">
        <v>13969</v>
      </c>
      <c r="D6263" t="s">
        <v>4537</v>
      </c>
      <c r="E6263">
        <v>10</v>
      </c>
      <c r="F6263">
        <v>2151736</v>
      </c>
      <c r="G6263">
        <v>2024</v>
      </c>
      <c r="H6263" s="19" t="s">
        <v>55</v>
      </c>
      <c r="I6263" t="s">
        <v>13707</v>
      </c>
      <c r="J6263">
        <v>536578</v>
      </c>
      <c r="K6263" s="112">
        <v>45596.513888888891</v>
      </c>
      <c r="L6263" s="112">
        <v>45625</v>
      </c>
      <c r="M6263" s="112">
        <v>45625</v>
      </c>
      <c r="N6263" t="s">
        <v>47</v>
      </c>
    </row>
    <row r="6264" spans="1:14" x14ac:dyDescent="0.3">
      <c r="A6264" s="17">
        <v>45594</v>
      </c>
      <c r="B6264" s="17">
        <v>45594</v>
      </c>
      <c r="C6264" t="s">
        <v>13969</v>
      </c>
      <c r="D6264" t="s">
        <v>4537</v>
      </c>
      <c r="E6264">
        <v>10</v>
      </c>
      <c r="F6264">
        <v>6148530</v>
      </c>
      <c r="G6264">
        <v>2024</v>
      </c>
      <c r="H6264" s="19" t="s">
        <v>55</v>
      </c>
      <c r="I6264" t="s">
        <v>13707</v>
      </c>
      <c r="J6264">
        <v>557413</v>
      </c>
      <c r="K6264" s="112">
        <v>45593.336805555555</v>
      </c>
      <c r="L6264" s="112">
        <v>45625</v>
      </c>
      <c r="M6264" s="112">
        <v>45625</v>
      </c>
      <c r="N6264" t="s">
        <v>47</v>
      </c>
    </row>
    <row r="6265" spans="1:14" x14ac:dyDescent="0.3">
      <c r="A6265" s="17">
        <v>45593</v>
      </c>
      <c r="B6265" s="17">
        <v>45593</v>
      </c>
      <c r="C6265" t="s">
        <v>13969</v>
      </c>
      <c r="D6265" t="s">
        <v>4537</v>
      </c>
      <c r="E6265">
        <v>10</v>
      </c>
      <c r="F6265">
        <v>7312272</v>
      </c>
      <c r="G6265">
        <v>2024</v>
      </c>
      <c r="H6265" s="19" t="s">
        <v>55</v>
      </c>
      <c r="I6265" t="s">
        <v>13707</v>
      </c>
      <c r="J6265">
        <v>807599</v>
      </c>
      <c r="K6265" s="112">
        <v>45592.795138888891</v>
      </c>
      <c r="L6265" s="112">
        <v>45625</v>
      </c>
      <c r="M6265" s="112">
        <v>45625</v>
      </c>
      <c r="N6265" t="s">
        <v>47</v>
      </c>
    </row>
    <row r="6266" spans="1:14" x14ac:dyDescent="0.3">
      <c r="A6266" s="17">
        <v>45587</v>
      </c>
      <c r="B6266" s="17">
        <v>45587</v>
      </c>
      <c r="C6266" t="s">
        <v>13969</v>
      </c>
      <c r="D6266" t="s">
        <v>4537</v>
      </c>
      <c r="E6266">
        <v>10</v>
      </c>
      <c r="F6266">
        <v>9948590</v>
      </c>
      <c r="G6266">
        <v>2024</v>
      </c>
      <c r="H6266" s="19" t="s">
        <v>55</v>
      </c>
      <c r="I6266" t="s">
        <v>13707</v>
      </c>
      <c r="J6266">
        <v>609283</v>
      </c>
      <c r="K6266" s="112">
        <v>45397.527777777781</v>
      </c>
      <c r="L6266" s="112">
        <v>45625</v>
      </c>
      <c r="M6266" s="112">
        <v>45625</v>
      </c>
      <c r="N6266" t="s">
        <v>47</v>
      </c>
    </row>
    <row r="6267" spans="1:14" x14ac:dyDescent="0.3">
      <c r="A6267" s="17">
        <v>45583</v>
      </c>
      <c r="B6267" s="17">
        <v>45583</v>
      </c>
      <c r="C6267" t="s">
        <v>13969</v>
      </c>
      <c r="D6267" t="s">
        <v>4537</v>
      </c>
      <c r="E6267">
        <v>10</v>
      </c>
      <c r="F6267">
        <v>14000000</v>
      </c>
      <c r="G6267">
        <v>2024</v>
      </c>
      <c r="H6267" s="19" t="s">
        <v>55</v>
      </c>
      <c r="I6267" t="s">
        <v>13708</v>
      </c>
      <c r="J6267">
        <v>57267</v>
      </c>
      <c r="K6267" s="112">
        <v>45575</v>
      </c>
      <c r="L6267" s="112">
        <v>45625</v>
      </c>
      <c r="M6267" s="112">
        <v>45625</v>
      </c>
      <c r="N6267" t="s">
        <v>47</v>
      </c>
    </row>
    <row r="6268" spans="1:14" x14ac:dyDescent="0.3">
      <c r="A6268" s="17">
        <v>45552</v>
      </c>
      <c r="B6268" s="17">
        <v>45552</v>
      </c>
      <c r="C6268" t="s">
        <v>13969</v>
      </c>
      <c r="D6268" t="s">
        <v>4537</v>
      </c>
      <c r="E6268">
        <v>10</v>
      </c>
      <c r="F6268">
        <v>14000000</v>
      </c>
      <c r="G6268">
        <v>2024</v>
      </c>
      <c r="H6268" s="19" t="s">
        <v>55</v>
      </c>
      <c r="I6268" t="s">
        <v>13707</v>
      </c>
      <c r="J6268">
        <v>683280</v>
      </c>
      <c r="K6268" s="112">
        <v>45428.541666666664</v>
      </c>
      <c r="L6268" s="112">
        <v>45625</v>
      </c>
      <c r="M6268" s="112">
        <v>45625</v>
      </c>
      <c r="N6268" t="s">
        <v>47</v>
      </c>
    </row>
    <row r="6269" spans="1:14" x14ac:dyDescent="0.3">
      <c r="A6269" s="17">
        <v>45526</v>
      </c>
      <c r="B6269" s="17">
        <v>45526</v>
      </c>
      <c r="C6269" t="s">
        <v>13969</v>
      </c>
      <c r="D6269" t="s">
        <v>4537</v>
      </c>
      <c r="E6269">
        <v>10</v>
      </c>
      <c r="F6269">
        <v>4680000</v>
      </c>
      <c r="G6269">
        <v>2024</v>
      </c>
      <c r="H6269" s="19" t="s">
        <v>55</v>
      </c>
      <c r="I6269" t="s">
        <v>13707</v>
      </c>
      <c r="J6269">
        <v>617339</v>
      </c>
      <c r="K6269" s="112">
        <v>45493.881944444445</v>
      </c>
      <c r="L6269" s="112">
        <v>45625</v>
      </c>
      <c r="M6269" s="112">
        <v>45625</v>
      </c>
      <c r="N6269" t="s">
        <v>47</v>
      </c>
    </row>
    <row r="6270" spans="1:14" x14ac:dyDescent="0.3">
      <c r="A6270" s="17">
        <v>45526</v>
      </c>
      <c r="B6270" s="17">
        <v>45526</v>
      </c>
      <c r="C6270" t="s">
        <v>13969</v>
      </c>
      <c r="D6270" t="s">
        <v>4537</v>
      </c>
      <c r="E6270">
        <v>10</v>
      </c>
      <c r="F6270">
        <v>14000000</v>
      </c>
      <c r="G6270">
        <v>2024</v>
      </c>
      <c r="H6270" s="19" t="s">
        <v>55</v>
      </c>
      <c r="I6270" t="s">
        <v>13707</v>
      </c>
      <c r="J6270">
        <v>617339</v>
      </c>
      <c r="K6270" s="112">
        <v>45493.881944444445</v>
      </c>
      <c r="L6270" s="112">
        <v>45625</v>
      </c>
      <c r="M6270" s="112">
        <v>45625</v>
      </c>
      <c r="N6270" t="s">
        <v>47</v>
      </c>
    </row>
    <row r="6271" spans="1:14" x14ac:dyDescent="0.3">
      <c r="A6271" s="17">
        <v>45615</v>
      </c>
      <c r="B6271" s="17">
        <v>45615</v>
      </c>
      <c r="C6271" t="s">
        <v>13969</v>
      </c>
      <c r="D6271" t="s">
        <v>4537</v>
      </c>
      <c r="E6271">
        <v>10</v>
      </c>
      <c r="F6271">
        <v>1300000</v>
      </c>
      <c r="G6271">
        <v>2024</v>
      </c>
      <c r="H6271" s="19" t="s">
        <v>55</v>
      </c>
      <c r="I6271" t="s">
        <v>13708</v>
      </c>
      <c r="J6271">
        <v>102981</v>
      </c>
      <c r="K6271" s="112">
        <v>45508</v>
      </c>
      <c r="L6271" s="112">
        <v>45628</v>
      </c>
      <c r="M6271" s="112">
        <v>45628</v>
      </c>
      <c r="N6271" t="s">
        <v>47</v>
      </c>
    </row>
    <row r="6272" spans="1:14" x14ac:dyDescent="0.3">
      <c r="A6272" s="17">
        <v>45587</v>
      </c>
      <c r="B6272" s="17">
        <v>45587</v>
      </c>
      <c r="C6272" t="s">
        <v>13969</v>
      </c>
      <c r="D6272" t="s">
        <v>4537</v>
      </c>
      <c r="E6272">
        <v>10</v>
      </c>
      <c r="F6272">
        <v>14000000</v>
      </c>
      <c r="G6272">
        <v>2024</v>
      </c>
      <c r="H6272" s="19" t="s">
        <v>55</v>
      </c>
      <c r="I6272" t="s">
        <v>13707</v>
      </c>
      <c r="J6272">
        <v>556124</v>
      </c>
      <c r="K6272" s="112">
        <v>45584.701388888891</v>
      </c>
      <c r="L6272" s="112">
        <v>45628</v>
      </c>
      <c r="M6272" s="112">
        <v>45628</v>
      </c>
      <c r="N6272" t="s">
        <v>47</v>
      </c>
    </row>
    <row r="6273" spans="1:14" x14ac:dyDescent="0.3">
      <c r="A6273" s="17">
        <v>45582</v>
      </c>
      <c r="B6273" s="17">
        <v>45582</v>
      </c>
      <c r="C6273" t="s">
        <v>13969</v>
      </c>
      <c r="D6273" t="s">
        <v>4537</v>
      </c>
      <c r="E6273">
        <v>10</v>
      </c>
      <c r="F6273">
        <v>4858186.58</v>
      </c>
      <c r="G6273">
        <v>2024</v>
      </c>
      <c r="H6273" s="19" t="s">
        <v>55</v>
      </c>
      <c r="I6273" t="s">
        <v>13708</v>
      </c>
      <c r="J6273">
        <v>62887</v>
      </c>
      <c r="K6273" s="112">
        <v>45449.75</v>
      </c>
      <c r="L6273" s="112">
        <v>45628</v>
      </c>
      <c r="M6273" s="112">
        <v>45628</v>
      </c>
      <c r="N6273" t="s">
        <v>47</v>
      </c>
    </row>
    <row r="6274" spans="1:14" x14ac:dyDescent="0.3">
      <c r="A6274" s="17">
        <v>45581</v>
      </c>
      <c r="B6274" s="17">
        <v>45581</v>
      </c>
      <c r="C6274" t="s">
        <v>13969</v>
      </c>
      <c r="D6274" t="s">
        <v>4537</v>
      </c>
      <c r="E6274">
        <v>10</v>
      </c>
      <c r="F6274">
        <v>14000000</v>
      </c>
      <c r="G6274">
        <v>2024</v>
      </c>
      <c r="H6274" s="19" t="s">
        <v>55</v>
      </c>
      <c r="I6274" t="s">
        <v>13707</v>
      </c>
      <c r="J6274">
        <v>485949</v>
      </c>
      <c r="K6274" s="112">
        <v>45519</v>
      </c>
      <c r="L6274" s="112">
        <v>45628</v>
      </c>
      <c r="M6274" s="112">
        <v>45628</v>
      </c>
      <c r="N6274" t="s">
        <v>47</v>
      </c>
    </row>
    <row r="6275" spans="1:14" x14ac:dyDescent="0.3">
      <c r="A6275" s="17">
        <v>45554</v>
      </c>
      <c r="B6275" s="17">
        <v>45554</v>
      </c>
      <c r="C6275" t="s">
        <v>13969</v>
      </c>
      <c r="D6275" t="s">
        <v>4537</v>
      </c>
      <c r="E6275">
        <v>10</v>
      </c>
      <c r="F6275">
        <v>14000000</v>
      </c>
      <c r="G6275">
        <v>2024</v>
      </c>
      <c r="H6275" s="19" t="s">
        <v>55</v>
      </c>
      <c r="I6275" t="s">
        <v>13707</v>
      </c>
      <c r="J6275">
        <v>655406</v>
      </c>
      <c r="K6275" s="112">
        <v>45519.6875</v>
      </c>
      <c r="L6275" s="112">
        <v>45628</v>
      </c>
      <c r="M6275" s="112">
        <v>45628</v>
      </c>
      <c r="N6275" t="s">
        <v>47</v>
      </c>
    </row>
    <row r="6276" spans="1:14" x14ac:dyDescent="0.3">
      <c r="A6276" s="17">
        <v>45525</v>
      </c>
      <c r="B6276" s="17">
        <v>45525</v>
      </c>
      <c r="C6276" t="s">
        <v>13969</v>
      </c>
      <c r="D6276" t="s">
        <v>4537</v>
      </c>
      <c r="E6276">
        <v>10</v>
      </c>
      <c r="F6276">
        <v>5375000</v>
      </c>
      <c r="G6276">
        <v>2024</v>
      </c>
      <c r="H6276" s="19" t="s">
        <v>55</v>
      </c>
      <c r="I6276" t="s">
        <v>13708</v>
      </c>
      <c r="J6276">
        <v>102981</v>
      </c>
      <c r="K6276" s="112">
        <v>45508.5625</v>
      </c>
      <c r="L6276" s="112">
        <v>45628</v>
      </c>
      <c r="M6276" s="112">
        <v>45628</v>
      </c>
      <c r="N6276" t="s">
        <v>47</v>
      </c>
    </row>
    <row r="6277" spans="1:14" x14ac:dyDescent="0.3">
      <c r="A6277" s="17">
        <v>45617</v>
      </c>
      <c r="B6277" s="17">
        <v>45617</v>
      </c>
      <c r="C6277" t="s">
        <v>13969</v>
      </c>
      <c r="D6277" t="s">
        <v>4537</v>
      </c>
      <c r="E6277">
        <v>10</v>
      </c>
      <c r="F6277">
        <v>12866000</v>
      </c>
      <c r="G6277">
        <v>2024</v>
      </c>
      <c r="H6277" s="19" t="s">
        <v>55</v>
      </c>
      <c r="I6277" t="s">
        <v>13707</v>
      </c>
      <c r="J6277">
        <v>598865</v>
      </c>
      <c r="K6277" s="112">
        <v>45546.9375</v>
      </c>
      <c r="L6277" s="112">
        <v>45629</v>
      </c>
      <c r="M6277" s="112">
        <v>45629</v>
      </c>
      <c r="N6277" t="s">
        <v>47</v>
      </c>
    </row>
    <row r="6278" spans="1:14" x14ac:dyDescent="0.3">
      <c r="A6278" s="17">
        <v>45611</v>
      </c>
      <c r="B6278" s="17">
        <v>45611</v>
      </c>
      <c r="C6278" t="s">
        <v>13969</v>
      </c>
      <c r="D6278" t="s">
        <v>4537</v>
      </c>
      <c r="E6278">
        <v>10</v>
      </c>
      <c r="F6278">
        <v>8803508</v>
      </c>
      <c r="G6278">
        <v>2024</v>
      </c>
      <c r="H6278" s="19" t="s">
        <v>55</v>
      </c>
      <c r="I6278" t="s">
        <v>13707</v>
      </c>
      <c r="J6278">
        <v>733571</v>
      </c>
      <c r="K6278" s="112">
        <v>45610.479166666664</v>
      </c>
      <c r="L6278" s="112">
        <v>45629</v>
      </c>
      <c r="M6278" s="112">
        <v>45629</v>
      </c>
      <c r="N6278" t="s">
        <v>47</v>
      </c>
    </row>
    <row r="6279" spans="1:14" x14ac:dyDescent="0.3">
      <c r="A6279" s="17">
        <v>45609</v>
      </c>
      <c r="B6279" s="17">
        <v>45609</v>
      </c>
      <c r="C6279" t="s">
        <v>13969</v>
      </c>
      <c r="D6279" t="s">
        <v>4537</v>
      </c>
      <c r="E6279">
        <v>10</v>
      </c>
      <c r="F6279">
        <v>7104532</v>
      </c>
      <c r="G6279">
        <v>2024</v>
      </c>
      <c r="H6279" s="19" t="s">
        <v>55</v>
      </c>
      <c r="I6279" t="s">
        <v>13707</v>
      </c>
      <c r="J6279">
        <v>670246</v>
      </c>
      <c r="K6279" s="112">
        <v>45608.711111111108</v>
      </c>
      <c r="L6279" s="112">
        <v>45629</v>
      </c>
      <c r="M6279" s="112">
        <v>45629</v>
      </c>
      <c r="N6279" t="s">
        <v>47</v>
      </c>
    </row>
    <row r="6280" spans="1:14" x14ac:dyDescent="0.3">
      <c r="A6280" s="17">
        <v>45609</v>
      </c>
      <c r="B6280" s="17">
        <v>45609</v>
      </c>
      <c r="C6280" t="s">
        <v>13969</v>
      </c>
      <c r="D6280" t="s">
        <v>4537</v>
      </c>
      <c r="E6280">
        <v>10</v>
      </c>
      <c r="F6280">
        <v>7608180</v>
      </c>
      <c r="G6280">
        <v>2024</v>
      </c>
      <c r="H6280" s="19" t="s">
        <v>55</v>
      </c>
      <c r="I6280" t="s">
        <v>13708</v>
      </c>
      <c r="J6280">
        <v>58846</v>
      </c>
      <c r="K6280" s="112">
        <v>45579.666666666664</v>
      </c>
      <c r="L6280" s="112">
        <v>45629</v>
      </c>
      <c r="M6280" s="112">
        <v>45629</v>
      </c>
      <c r="N6280" t="s">
        <v>47</v>
      </c>
    </row>
    <row r="6281" spans="1:14" x14ac:dyDescent="0.3">
      <c r="A6281" s="17">
        <v>45608</v>
      </c>
      <c r="B6281" s="17">
        <v>45608</v>
      </c>
      <c r="C6281" t="s">
        <v>13969</v>
      </c>
      <c r="D6281" t="s">
        <v>4537</v>
      </c>
      <c r="E6281">
        <v>10</v>
      </c>
      <c r="F6281">
        <v>8872920</v>
      </c>
      <c r="G6281">
        <v>2024</v>
      </c>
      <c r="H6281" s="19" t="s">
        <v>55</v>
      </c>
      <c r="I6281" t="s">
        <v>13707</v>
      </c>
      <c r="J6281">
        <v>505380</v>
      </c>
      <c r="K6281" s="112">
        <v>45484</v>
      </c>
      <c r="L6281" s="112">
        <v>45629</v>
      </c>
      <c r="M6281" s="112">
        <v>45629</v>
      </c>
      <c r="N6281" t="s">
        <v>47</v>
      </c>
    </row>
    <row r="6282" spans="1:14" x14ac:dyDescent="0.3">
      <c r="A6282" s="17">
        <v>45604</v>
      </c>
      <c r="B6282" s="17">
        <v>45604</v>
      </c>
      <c r="C6282" t="s">
        <v>13969</v>
      </c>
      <c r="D6282" t="s">
        <v>4537</v>
      </c>
      <c r="E6282">
        <v>10</v>
      </c>
      <c r="F6282">
        <v>11990008</v>
      </c>
      <c r="G6282">
        <v>2024</v>
      </c>
      <c r="H6282" s="19" t="s">
        <v>55</v>
      </c>
      <c r="I6282" t="s">
        <v>13707</v>
      </c>
      <c r="J6282">
        <v>576311</v>
      </c>
      <c r="K6282" s="112">
        <v>45603.834027777775</v>
      </c>
      <c r="L6282" s="112">
        <v>45629</v>
      </c>
      <c r="M6282" s="112">
        <v>45629</v>
      </c>
      <c r="N6282" t="s">
        <v>47</v>
      </c>
    </row>
    <row r="6283" spans="1:14" x14ac:dyDescent="0.3">
      <c r="A6283" s="17">
        <v>45603</v>
      </c>
      <c r="B6283" s="17">
        <v>45603</v>
      </c>
      <c r="C6283" t="s">
        <v>13969</v>
      </c>
      <c r="D6283" t="s">
        <v>4537</v>
      </c>
      <c r="E6283">
        <v>10</v>
      </c>
      <c r="F6283">
        <v>3575560</v>
      </c>
      <c r="G6283">
        <v>2024</v>
      </c>
      <c r="H6283" s="19" t="s">
        <v>55</v>
      </c>
      <c r="I6283" t="s">
        <v>13707</v>
      </c>
      <c r="J6283">
        <v>577320</v>
      </c>
      <c r="K6283" s="112">
        <v>45477.9375</v>
      </c>
      <c r="L6283" s="112">
        <v>45629</v>
      </c>
      <c r="M6283" s="112">
        <v>45629</v>
      </c>
      <c r="N6283" t="s">
        <v>47</v>
      </c>
    </row>
    <row r="6284" spans="1:14" x14ac:dyDescent="0.3">
      <c r="A6284" s="17">
        <v>45603</v>
      </c>
      <c r="B6284" s="17">
        <v>45603</v>
      </c>
      <c r="C6284" t="s">
        <v>13969</v>
      </c>
      <c r="D6284" t="s">
        <v>4537</v>
      </c>
      <c r="E6284">
        <v>10</v>
      </c>
      <c r="F6284">
        <v>8550340</v>
      </c>
      <c r="G6284">
        <v>2024</v>
      </c>
      <c r="H6284" s="19" t="s">
        <v>55</v>
      </c>
      <c r="I6284" t="s">
        <v>13707</v>
      </c>
      <c r="J6284">
        <v>605424</v>
      </c>
      <c r="K6284" s="112">
        <v>45601.666666666664</v>
      </c>
      <c r="L6284" s="112">
        <v>45629</v>
      </c>
      <c r="M6284" s="112">
        <v>45629</v>
      </c>
      <c r="N6284" t="s">
        <v>47</v>
      </c>
    </row>
    <row r="6285" spans="1:14" x14ac:dyDescent="0.3">
      <c r="A6285" s="17">
        <v>45601</v>
      </c>
      <c r="B6285" s="17">
        <v>45601</v>
      </c>
      <c r="C6285" t="s">
        <v>13969</v>
      </c>
      <c r="D6285" t="s">
        <v>4537</v>
      </c>
      <c r="E6285">
        <v>10</v>
      </c>
      <c r="F6285">
        <v>14000000</v>
      </c>
      <c r="G6285">
        <v>2024</v>
      </c>
      <c r="H6285" s="19" t="s">
        <v>55</v>
      </c>
      <c r="I6285" t="s">
        <v>13707</v>
      </c>
      <c r="J6285">
        <v>545187</v>
      </c>
      <c r="K6285" s="112">
        <v>45513.815972222219</v>
      </c>
      <c r="L6285" s="112">
        <v>45629</v>
      </c>
      <c r="M6285" s="112">
        <v>45629</v>
      </c>
      <c r="N6285" t="s">
        <v>47</v>
      </c>
    </row>
    <row r="6286" spans="1:14" x14ac:dyDescent="0.3">
      <c r="A6286" s="17">
        <v>45601</v>
      </c>
      <c r="B6286" s="17">
        <v>45601</v>
      </c>
      <c r="C6286" t="s">
        <v>13969</v>
      </c>
      <c r="D6286" t="s">
        <v>4537</v>
      </c>
      <c r="E6286">
        <v>10</v>
      </c>
      <c r="F6286">
        <v>14000000</v>
      </c>
      <c r="G6286">
        <v>2024</v>
      </c>
      <c r="H6286" s="19" t="s">
        <v>55</v>
      </c>
      <c r="I6286" t="s">
        <v>13707</v>
      </c>
      <c r="J6286">
        <v>625992</v>
      </c>
      <c r="K6286" s="112">
        <v>45599.583333333336</v>
      </c>
      <c r="L6286" s="112">
        <v>45629</v>
      </c>
      <c r="M6286" s="112">
        <v>45629</v>
      </c>
      <c r="N6286" t="s">
        <v>47</v>
      </c>
    </row>
    <row r="6287" spans="1:14" x14ac:dyDescent="0.3">
      <c r="A6287" s="17">
        <v>45596</v>
      </c>
      <c r="B6287" s="17">
        <v>45596</v>
      </c>
      <c r="C6287" t="s">
        <v>13969</v>
      </c>
      <c r="D6287" t="s">
        <v>4537</v>
      </c>
      <c r="E6287">
        <v>10</v>
      </c>
      <c r="F6287">
        <v>10236000</v>
      </c>
      <c r="G6287">
        <v>2024</v>
      </c>
      <c r="H6287" s="19" t="s">
        <v>55</v>
      </c>
      <c r="I6287" t="s">
        <v>13707</v>
      </c>
      <c r="J6287">
        <v>763981</v>
      </c>
      <c r="K6287" s="112">
        <v>45576.5</v>
      </c>
      <c r="L6287" s="112">
        <v>45629</v>
      </c>
      <c r="M6287" s="112">
        <v>45629</v>
      </c>
      <c r="N6287" t="s">
        <v>47</v>
      </c>
    </row>
    <row r="6288" spans="1:14" x14ac:dyDescent="0.3">
      <c r="A6288" s="17">
        <v>45583</v>
      </c>
      <c r="B6288" s="17">
        <v>45583</v>
      </c>
      <c r="C6288" t="s">
        <v>13969</v>
      </c>
      <c r="D6288" t="s">
        <v>4537</v>
      </c>
      <c r="E6288">
        <v>10</v>
      </c>
      <c r="F6288">
        <v>14000000</v>
      </c>
      <c r="G6288">
        <v>2024</v>
      </c>
      <c r="H6288" s="19" t="s">
        <v>55</v>
      </c>
      <c r="I6288" t="s">
        <v>13707</v>
      </c>
      <c r="J6288">
        <v>718657</v>
      </c>
      <c r="K6288" s="112">
        <v>45507</v>
      </c>
      <c r="L6288" s="112">
        <v>45629</v>
      </c>
      <c r="M6288" s="112">
        <v>45629</v>
      </c>
      <c r="N6288" t="s">
        <v>47</v>
      </c>
    </row>
    <row r="6289" spans="1:14" x14ac:dyDescent="0.3">
      <c r="A6289" s="17">
        <v>45622</v>
      </c>
      <c r="B6289" s="17">
        <v>45622</v>
      </c>
      <c r="C6289" t="s">
        <v>13969</v>
      </c>
      <c r="D6289" t="s">
        <v>4537</v>
      </c>
      <c r="E6289">
        <v>10</v>
      </c>
      <c r="F6289">
        <v>13728110</v>
      </c>
      <c r="G6289">
        <v>2024</v>
      </c>
      <c r="H6289" s="19" t="s">
        <v>55</v>
      </c>
      <c r="I6289" t="s">
        <v>13707</v>
      </c>
      <c r="J6289">
        <v>621011</v>
      </c>
      <c r="K6289" s="112">
        <v>45619.611111111109</v>
      </c>
      <c r="L6289" s="112">
        <v>45630</v>
      </c>
      <c r="M6289" s="112">
        <v>45630</v>
      </c>
      <c r="N6289" t="s">
        <v>47</v>
      </c>
    </row>
    <row r="6290" spans="1:14" x14ac:dyDescent="0.3">
      <c r="A6290" s="17">
        <v>45618</v>
      </c>
      <c r="B6290" s="17">
        <v>45618</v>
      </c>
      <c r="C6290" t="s">
        <v>13969</v>
      </c>
      <c r="D6290" t="s">
        <v>4537</v>
      </c>
      <c r="E6290">
        <v>10</v>
      </c>
      <c r="F6290">
        <v>2519500</v>
      </c>
      <c r="G6290">
        <v>2024</v>
      </c>
      <c r="H6290" s="19" t="s">
        <v>55</v>
      </c>
      <c r="I6290" t="s">
        <v>13707</v>
      </c>
      <c r="J6290">
        <v>701854</v>
      </c>
      <c r="K6290" s="112">
        <v>45566.465277777781</v>
      </c>
      <c r="L6290" s="112">
        <v>45630</v>
      </c>
      <c r="M6290" s="112">
        <v>45630</v>
      </c>
      <c r="N6290" t="s">
        <v>47</v>
      </c>
    </row>
    <row r="6291" spans="1:14" x14ac:dyDescent="0.3">
      <c r="A6291" s="17">
        <v>45617</v>
      </c>
      <c r="B6291" s="17">
        <v>45617</v>
      </c>
      <c r="C6291" t="s">
        <v>13969</v>
      </c>
      <c r="D6291" t="s">
        <v>4537</v>
      </c>
      <c r="E6291">
        <v>10</v>
      </c>
      <c r="F6291">
        <v>4556465</v>
      </c>
      <c r="G6291">
        <v>2024</v>
      </c>
      <c r="H6291" s="19" t="s">
        <v>55</v>
      </c>
      <c r="I6291" t="s">
        <v>13707</v>
      </c>
      <c r="J6291">
        <v>651216</v>
      </c>
      <c r="K6291" s="112">
        <v>45615.362500000003</v>
      </c>
      <c r="L6291" s="112">
        <v>45630</v>
      </c>
      <c r="M6291" s="112">
        <v>45630</v>
      </c>
      <c r="N6291" t="s">
        <v>47</v>
      </c>
    </row>
    <row r="6292" spans="1:14" x14ac:dyDescent="0.3">
      <c r="A6292" s="17">
        <v>45616</v>
      </c>
      <c r="B6292" s="17">
        <v>45616</v>
      </c>
      <c r="C6292" t="s">
        <v>13969</v>
      </c>
      <c r="D6292" t="s">
        <v>4537</v>
      </c>
      <c r="E6292">
        <v>10</v>
      </c>
      <c r="F6292">
        <v>14000000</v>
      </c>
      <c r="G6292">
        <v>2024</v>
      </c>
      <c r="H6292" s="19" t="s">
        <v>55</v>
      </c>
      <c r="I6292" t="s">
        <v>13707</v>
      </c>
      <c r="J6292">
        <v>610772</v>
      </c>
      <c r="K6292" s="112">
        <v>45590.3125</v>
      </c>
      <c r="L6292" s="112">
        <v>45630</v>
      </c>
      <c r="M6292" s="112">
        <v>45630</v>
      </c>
      <c r="N6292" t="s">
        <v>47</v>
      </c>
    </row>
    <row r="6293" spans="1:14" x14ac:dyDescent="0.3">
      <c r="A6293" s="17">
        <v>45615</v>
      </c>
      <c r="B6293" s="17">
        <v>45615</v>
      </c>
      <c r="C6293" t="s">
        <v>13969</v>
      </c>
      <c r="D6293" t="s">
        <v>4537</v>
      </c>
      <c r="E6293">
        <v>10</v>
      </c>
      <c r="F6293">
        <v>13631600</v>
      </c>
      <c r="G6293">
        <v>2024</v>
      </c>
      <c r="H6293" s="19" t="s">
        <v>55</v>
      </c>
      <c r="I6293" t="s">
        <v>13707</v>
      </c>
      <c r="J6293">
        <v>715270</v>
      </c>
      <c r="K6293" s="112">
        <v>45485.875</v>
      </c>
      <c r="L6293" s="112">
        <v>45630</v>
      </c>
      <c r="M6293" s="112">
        <v>45630</v>
      </c>
      <c r="N6293" t="s">
        <v>47</v>
      </c>
    </row>
    <row r="6294" spans="1:14" x14ac:dyDescent="0.3">
      <c r="A6294" s="17">
        <v>45615</v>
      </c>
      <c r="B6294" s="17">
        <v>45615</v>
      </c>
      <c r="C6294" t="s">
        <v>13969</v>
      </c>
      <c r="D6294" t="s">
        <v>4537</v>
      </c>
      <c r="E6294">
        <v>10</v>
      </c>
      <c r="F6294">
        <v>2351949</v>
      </c>
      <c r="G6294">
        <v>2024</v>
      </c>
      <c r="H6294" s="19" t="s">
        <v>55</v>
      </c>
      <c r="I6294" t="s">
        <v>13707</v>
      </c>
      <c r="J6294">
        <v>651041</v>
      </c>
      <c r="K6294" s="112">
        <v>45561.756944444445</v>
      </c>
      <c r="L6294" s="112">
        <v>45630</v>
      </c>
      <c r="M6294" s="112">
        <v>45630</v>
      </c>
      <c r="N6294" t="s">
        <v>47</v>
      </c>
    </row>
    <row r="6295" spans="1:14" x14ac:dyDescent="0.3">
      <c r="A6295" s="17">
        <v>45611</v>
      </c>
      <c r="B6295" s="17">
        <v>45611</v>
      </c>
      <c r="C6295" t="s">
        <v>13969</v>
      </c>
      <c r="D6295" t="s">
        <v>4537</v>
      </c>
      <c r="E6295">
        <v>10</v>
      </c>
      <c r="F6295">
        <v>14000000</v>
      </c>
      <c r="G6295">
        <v>2024</v>
      </c>
      <c r="H6295" s="19" t="s">
        <v>55</v>
      </c>
      <c r="I6295" t="s">
        <v>13707</v>
      </c>
      <c r="J6295">
        <v>627168</v>
      </c>
      <c r="K6295" s="112">
        <v>45560.032638888886</v>
      </c>
      <c r="L6295" s="112">
        <v>45630</v>
      </c>
      <c r="M6295" s="112">
        <v>45630</v>
      </c>
      <c r="N6295" t="s">
        <v>47</v>
      </c>
    </row>
    <row r="6296" spans="1:14" x14ac:dyDescent="0.3">
      <c r="A6296" s="17">
        <v>45611</v>
      </c>
      <c r="B6296" s="17">
        <v>45611</v>
      </c>
      <c r="C6296" t="s">
        <v>13969</v>
      </c>
      <c r="D6296" t="s">
        <v>4537</v>
      </c>
      <c r="E6296">
        <v>10</v>
      </c>
      <c r="F6296">
        <v>12071034.199999999</v>
      </c>
      <c r="G6296">
        <v>2024</v>
      </c>
      <c r="H6296" s="19" t="s">
        <v>55</v>
      </c>
      <c r="I6296" t="s">
        <v>13707</v>
      </c>
      <c r="J6296">
        <v>777748</v>
      </c>
      <c r="K6296" s="112">
        <v>45534.770833333336</v>
      </c>
      <c r="L6296" s="112">
        <v>45630</v>
      </c>
      <c r="M6296" s="112">
        <v>45630</v>
      </c>
      <c r="N6296" t="s">
        <v>47</v>
      </c>
    </row>
    <row r="6297" spans="1:14" x14ac:dyDescent="0.3">
      <c r="A6297" s="17">
        <v>45610</v>
      </c>
      <c r="B6297" s="17">
        <v>45610</v>
      </c>
      <c r="C6297" t="s">
        <v>13969</v>
      </c>
      <c r="D6297" t="s">
        <v>4537</v>
      </c>
      <c r="E6297">
        <v>10</v>
      </c>
      <c r="F6297">
        <v>11358000</v>
      </c>
      <c r="G6297">
        <v>2024</v>
      </c>
      <c r="H6297" s="19" t="s">
        <v>55</v>
      </c>
      <c r="I6297" t="s">
        <v>13707</v>
      </c>
      <c r="J6297">
        <v>562453</v>
      </c>
      <c r="K6297" s="112">
        <v>45586.770833333336</v>
      </c>
      <c r="L6297" s="112">
        <v>45630</v>
      </c>
      <c r="M6297" s="112">
        <v>45630</v>
      </c>
      <c r="N6297" t="s">
        <v>47</v>
      </c>
    </row>
    <row r="6298" spans="1:14" x14ac:dyDescent="0.3">
      <c r="A6298" s="17">
        <v>45610</v>
      </c>
      <c r="B6298" s="17">
        <v>45610</v>
      </c>
      <c r="C6298" t="s">
        <v>13969</v>
      </c>
      <c r="D6298" t="s">
        <v>4537</v>
      </c>
      <c r="E6298">
        <v>10</v>
      </c>
      <c r="F6298">
        <v>11918781</v>
      </c>
      <c r="G6298">
        <v>2024</v>
      </c>
      <c r="H6298" s="19" t="s">
        <v>55</v>
      </c>
      <c r="I6298" t="s">
        <v>13707</v>
      </c>
      <c r="J6298">
        <v>492249</v>
      </c>
      <c r="K6298" s="112">
        <v>45563.791666666664</v>
      </c>
      <c r="L6298" s="112">
        <v>45630</v>
      </c>
      <c r="M6298" s="112">
        <v>45630</v>
      </c>
      <c r="N6298" t="s">
        <v>47</v>
      </c>
    </row>
    <row r="6299" spans="1:14" x14ac:dyDescent="0.3">
      <c r="A6299" s="17">
        <v>45610</v>
      </c>
      <c r="B6299" s="17">
        <v>45610</v>
      </c>
      <c r="C6299" t="s">
        <v>13969</v>
      </c>
      <c r="D6299" t="s">
        <v>4537</v>
      </c>
      <c r="E6299">
        <v>10</v>
      </c>
      <c r="F6299">
        <v>7521579</v>
      </c>
      <c r="G6299">
        <v>2024</v>
      </c>
      <c r="H6299" s="19" t="s">
        <v>55</v>
      </c>
      <c r="I6299" t="s">
        <v>13707</v>
      </c>
      <c r="J6299">
        <v>536668</v>
      </c>
      <c r="K6299" s="112">
        <v>45408.326388888891</v>
      </c>
      <c r="L6299" s="112">
        <v>45630</v>
      </c>
      <c r="M6299" s="112">
        <v>45630</v>
      </c>
      <c r="N6299" t="s">
        <v>47</v>
      </c>
    </row>
    <row r="6300" spans="1:14" x14ac:dyDescent="0.3">
      <c r="A6300" s="17">
        <v>45608</v>
      </c>
      <c r="B6300" s="17">
        <v>45608</v>
      </c>
      <c r="C6300" t="s">
        <v>13969</v>
      </c>
      <c r="D6300" t="s">
        <v>4537</v>
      </c>
      <c r="E6300">
        <v>10</v>
      </c>
      <c r="F6300">
        <v>5656600</v>
      </c>
      <c r="G6300">
        <v>2024</v>
      </c>
      <c r="H6300" s="19" t="s">
        <v>55</v>
      </c>
      <c r="I6300" t="s">
        <v>13707</v>
      </c>
      <c r="J6300">
        <v>688293</v>
      </c>
      <c r="K6300" s="112">
        <v>45562.326388888891</v>
      </c>
      <c r="L6300" s="112">
        <v>45630</v>
      </c>
      <c r="M6300" s="112">
        <v>45630</v>
      </c>
      <c r="N6300" t="s">
        <v>47</v>
      </c>
    </row>
    <row r="6301" spans="1:14" x14ac:dyDescent="0.3">
      <c r="A6301" s="17">
        <v>45608</v>
      </c>
      <c r="B6301" s="17">
        <v>45608</v>
      </c>
      <c r="C6301" t="s">
        <v>13969</v>
      </c>
      <c r="D6301" t="s">
        <v>4537</v>
      </c>
      <c r="E6301">
        <v>10</v>
      </c>
      <c r="F6301">
        <v>8170052</v>
      </c>
      <c r="G6301">
        <v>2024</v>
      </c>
      <c r="H6301" s="19" t="s">
        <v>55</v>
      </c>
      <c r="I6301" t="s">
        <v>13707</v>
      </c>
      <c r="J6301">
        <v>567991</v>
      </c>
      <c r="K6301" s="112">
        <v>45540.677083333336</v>
      </c>
      <c r="L6301" s="112">
        <v>45630</v>
      </c>
      <c r="M6301" s="112">
        <v>45630</v>
      </c>
      <c r="N6301" t="s">
        <v>47</v>
      </c>
    </row>
    <row r="6302" spans="1:14" x14ac:dyDescent="0.3">
      <c r="A6302" s="17">
        <v>45608</v>
      </c>
      <c r="B6302" s="17">
        <v>45608</v>
      </c>
      <c r="C6302" t="s">
        <v>13969</v>
      </c>
      <c r="D6302" t="s">
        <v>4537</v>
      </c>
      <c r="E6302">
        <v>10</v>
      </c>
      <c r="F6302">
        <v>6268982</v>
      </c>
      <c r="G6302">
        <v>2024</v>
      </c>
      <c r="H6302" s="19" t="s">
        <v>55</v>
      </c>
      <c r="I6302" t="s">
        <v>13707</v>
      </c>
      <c r="J6302">
        <v>618395</v>
      </c>
      <c r="K6302" s="112">
        <v>45562</v>
      </c>
      <c r="L6302" s="112">
        <v>45630</v>
      </c>
      <c r="M6302" s="112">
        <v>45630</v>
      </c>
      <c r="N6302" t="s">
        <v>47</v>
      </c>
    </row>
    <row r="6303" spans="1:14" x14ac:dyDescent="0.3">
      <c r="A6303" s="17">
        <v>45607</v>
      </c>
      <c r="B6303" s="17">
        <v>45607</v>
      </c>
      <c r="C6303" t="s">
        <v>13969</v>
      </c>
      <c r="D6303" t="s">
        <v>4537</v>
      </c>
      <c r="E6303">
        <v>10</v>
      </c>
      <c r="F6303">
        <v>7513918</v>
      </c>
      <c r="G6303">
        <v>2024</v>
      </c>
      <c r="H6303" s="19" t="s">
        <v>55</v>
      </c>
      <c r="I6303" t="s">
        <v>13707</v>
      </c>
      <c r="J6303">
        <v>761748</v>
      </c>
      <c r="K6303" s="112">
        <v>45577.986111111109</v>
      </c>
      <c r="L6303" s="112">
        <v>45630</v>
      </c>
      <c r="M6303" s="112">
        <v>45630</v>
      </c>
      <c r="N6303" t="s">
        <v>47</v>
      </c>
    </row>
    <row r="6304" spans="1:14" x14ac:dyDescent="0.3">
      <c r="A6304" s="17">
        <v>45607</v>
      </c>
      <c r="B6304" s="17">
        <v>45607</v>
      </c>
      <c r="C6304" t="s">
        <v>13969</v>
      </c>
      <c r="D6304" t="s">
        <v>4537</v>
      </c>
      <c r="E6304">
        <v>10</v>
      </c>
      <c r="F6304">
        <v>1091000</v>
      </c>
      <c r="G6304">
        <v>2024</v>
      </c>
      <c r="H6304" s="19" t="s">
        <v>55</v>
      </c>
      <c r="I6304" t="s">
        <v>13707</v>
      </c>
      <c r="J6304">
        <v>612085</v>
      </c>
      <c r="K6304" s="112">
        <v>45569.770833333336</v>
      </c>
      <c r="L6304" s="112">
        <v>45630</v>
      </c>
      <c r="M6304" s="112">
        <v>45630</v>
      </c>
      <c r="N6304" t="s">
        <v>47</v>
      </c>
    </row>
    <row r="6305" spans="1:14" x14ac:dyDescent="0.3">
      <c r="A6305" s="17">
        <v>45604</v>
      </c>
      <c r="B6305" s="17">
        <v>45604</v>
      </c>
      <c r="C6305" t="s">
        <v>13969</v>
      </c>
      <c r="D6305" t="s">
        <v>4537</v>
      </c>
      <c r="E6305">
        <v>10</v>
      </c>
      <c r="F6305">
        <v>9309800</v>
      </c>
      <c r="G6305">
        <v>2024</v>
      </c>
      <c r="H6305" s="19" t="s">
        <v>55</v>
      </c>
      <c r="I6305" t="s">
        <v>13707</v>
      </c>
      <c r="J6305">
        <v>690302</v>
      </c>
      <c r="K6305" s="112">
        <v>45601.560416666667</v>
      </c>
      <c r="L6305" s="112">
        <v>45630</v>
      </c>
      <c r="M6305" s="112">
        <v>45630</v>
      </c>
      <c r="N6305" t="s">
        <v>47</v>
      </c>
    </row>
    <row r="6306" spans="1:14" x14ac:dyDescent="0.3">
      <c r="A6306" s="17">
        <v>45604</v>
      </c>
      <c r="B6306" s="17">
        <v>45604</v>
      </c>
      <c r="C6306" t="s">
        <v>13969</v>
      </c>
      <c r="D6306" t="s">
        <v>4537</v>
      </c>
      <c r="E6306">
        <v>10</v>
      </c>
      <c r="F6306">
        <v>3112331</v>
      </c>
      <c r="G6306">
        <v>2024</v>
      </c>
      <c r="H6306" s="19" t="s">
        <v>55</v>
      </c>
      <c r="I6306" t="s">
        <v>13707</v>
      </c>
      <c r="J6306">
        <v>757568</v>
      </c>
      <c r="K6306" s="112">
        <v>45568</v>
      </c>
      <c r="L6306" s="112">
        <v>45630</v>
      </c>
      <c r="M6306" s="112">
        <v>45630</v>
      </c>
      <c r="N6306" t="s">
        <v>47</v>
      </c>
    </row>
    <row r="6307" spans="1:14" x14ac:dyDescent="0.3">
      <c r="A6307" s="17">
        <v>45604</v>
      </c>
      <c r="B6307" s="17">
        <v>45604</v>
      </c>
      <c r="C6307" t="s">
        <v>13969</v>
      </c>
      <c r="D6307" t="s">
        <v>4537</v>
      </c>
      <c r="E6307">
        <v>10</v>
      </c>
      <c r="F6307">
        <v>12378925</v>
      </c>
      <c r="G6307">
        <v>2024</v>
      </c>
      <c r="H6307" s="19" t="s">
        <v>55</v>
      </c>
      <c r="I6307" t="s">
        <v>13708</v>
      </c>
      <c r="J6307">
        <v>124665</v>
      </c>
      <c r="K6307" s="112">
        <v>45603.604166666664</v>
      </c>
      <c r="L6307" s="112">
        <v>45630</v>
      </c>
      <c r="M6307" s="112">
        <v>45630</v>
      </c>
      <c r="N6307" t="s">
        <v>47</v>
      </c>
    </row>
    <row r="6308" spans="1:14" x14ac:dyDescent="0.3">
      <c r="A6308" s="17">
        <v>45602</v>
      </c>
      <c r="B6308" s="17">
        <v>45602</v>
      </c>
      <c r="C6308" t="s">
        <v>13969</v>
      </c>
      <c r="D6308" t="s">
        <v>4537</v>
      </c>
      <c r="E6308">
        <v>10</v>
      </c>
      <c r="F6308">
        <v>11140225</v>
      </c>
      <c r="G6308">
        <v>2024</v>
      </c>
      <c r="H6308" s="19" t="s">
        <v>55</v>
      </c>
      <c r="I6308" t="s">
        <v>13707</v>
      </c>
      <c r="J6308">
        <v>683132</v>
      </c>
      <c r="K6308" s="112">
        <v>45601.454861111109</v>
      </c>
      <c r="L6308" s="112">
        <v>45630</v>
      </c>
      <c r="M6308" s="112">
        <v>45630</v>
      </c>
      <c r="N6308" t="s">
        <v>47</v>
      </c>
    </row>
    <row r="6309" spans="1:14" x14ac:dyDescent="0.3">
      <c r="A6309" s="17">
        <v>45601</v>
      </c>
      <c r="B6309" s="17">
        <v>45601</v>
      </c>
      <c r="C6309" t="s">
        <v>13969</v>
      </c>
      <c r="D6309" t="s">
        <v>4537</v>
      </c>
      <c r="E6309">
        <v>10</v>
      </c>
      <c r="F6309">
        <v>13920730</v>
      </c>
      <c r="G6309">
        <v>2024</v>
      </c>
      <c r="H6309" s="19" t="s">
        <v>55</v>
      </c>
      <c r="I6309" t="s">
        <v>13707</v>
      </c>
      <c r="J6309">
        <v>713864</v>
      </c>
      <c r="K6309" s="112">
        <v>45600.916666666664</v>
      </c>
      <c r="L6309" s="112">
        <v>45630</v>
      </c>
      <c r="M6309" s="112">
        <v>45630</v>
      </c>
      <c r="N6309" t="s">
        <v>47</v>
      </c>
    </row>
    <row r="6310" spans="1:14" x14ac:dyDescent="0.3">
      <c r="A6310" s="17">
        <v>45601</v>
      </c>
      <c r="B6310" s="17">
        <v>45601</v>
      </c>
      <c r="C6310" t="s">
        <v>13969</v>
      </c>
      <c r="D6310" t="s">
        <v>4537</v>
      </c>
      <c r="E6310">
        <v>10</v>
      </c>
      <c r="F6310">
        <v>5389535.5</v>
      </c>
      <c r="G6310">
        <v>2024</v>
      </c>
      <c r="H6310" s="19" t="s">
        <v>55</v>
      </c>
      <c r="I6310" t="s">
        <v>13707</v>
      </c>
      <c r="J6310">
        <v>788187</v>
      </c>
      <c r="K6310" s="112">
        <v>45600.677083333336</v>
      </c>
      <c r="L6310" s="112">
        <v>45630</v>
      </c>
      <c r="M6310" s="112">
        <v>45630</v>
      </c>
      <c r="N6310" t="s">
        <v>47</v>
      </c>
    </row>
    <row r="6311" spans="1:14" x14ac:dyDescent="0.3">
      <c r="A6311" s="17">
        <v>45600</v>
      </c>
      <c r="B6311" s="17">
        <v>45600</v>
      </c>
      <c r="C6311" t="s">
        <v>13969</v>
      </c>
      <c r="D6311" t="s">
        <v>4537</v>
      </c>
      <c r="E6311">
        <v>10</v>
      </c>
      <c r="F6311">
        <v>14000000</v>
      </c>
      <c r="G6311">
        <v>2024</v>
      </c>
      <c r="H6311" s="19" t="s">
        <v>55</v>
      </c>
      <c r="I6311" t="s">
        <v>13707</v>
      </c>
      <c r="J6311">
        <v>648024</v>
      </c>
      <c r="K6311" s="112">
        <v>45569.361111111109</v>
      </c>
      <c r="L6311" s="112">
        <v>45630</v>
      </c>
      <c r="M6311" s="112">
        <v>45630</v>
      </c>
      <c r="N6311" t="s">
        <v>47</v>
      </c>
    </row>
    <row r="6312" spans="1:14" x14ac:dyDescent="0.3">
      <c r="A6312" s="17">
        <v>45600</v>
      </c>
      <c r="B6312" s="17">
        <v>45600</v>
      </c>
      <c r="C6312" t="s">
        <v>13969</v>
      </c>
      <c r="D6312" t="s">
        <v>4537</v>
      </c>
      <c r="E6312">
        <v>10</v>
      </c>
      <c r="F6312">
        <v>14000000</v>
      </c>
      <c r="G6312">
        <v>2024</v>
      </c>
      <c r="H6312" s="3" t="s">
        <v>43</v>
      </c>
      <c r="I6312" t="s">
        <v>13708</v>
      </c>
      <c r="J6312">
        <v>110214</v>
      </c>
      <c r="K6312" s="112">
        <v>45566</v>
      </c>
      <c r="L6312" s="112">
        <v>45630</v>
      </c>
      <c r="M6312" s="112">
        <v>45630</v>
      </c>
      <c r="N6312" t="s">
        <v>47</v>
      </c>
    </row>
    <row r="6313" spans="1:14" x14ac:dyDescent="0.3">
      <c r="A6313" s="17">
        <v>45600</v>
      </c>
      <c r="B6313" s="17">
        <v>45600</v>
      </c>
      <c r="C6313" t="s">
        <v>13969</v>
      </c>
      <c r="D6313" t="s">
        <v>4537</v>
      </c>
      <c r="E6313">
        <v>10</v>
      </c>
      <c r="F6313">
        <v>14000000</v>
      </c>
      <c r="G6313">
        <v>2024</v>
      </c>
      <c r="H6313" s="19" t="s">
        <v>55</v>
      </c>
      <c r="I6313" t="s">
        <v>13707</v>
      </c>
      <c r="J6313">
        <v>733760</v>
      </c>
      <c r="K6313" s="112">
        <v>45535.979166666664</v>
      </c>
      <c r="L6313" s="112">
        <v>45630</v>
      </c>
      <c r="M6313" s="112">
        <v>45630</v>
      </c>
      <c r="N6313" t="s">
        <v>47</v>
      </c>
    </row>
    <row r="6314" spans="1:14" x14ac:dyDescent="0.3">
      <c r="A6314" s="17">
        <v>45600</v>
      </c>
      <c r="B6314" s="17">
        <v>45600</v>
      </c>
      <c r="C6314" t="s">
        <v>13969</v>
      </c>
      <c r="D6314" t="s">
        <v>4537</v>
      </c>
      <c r="E6314">
        <v>10</v>
      </c>
      <c r="F6314">
        <v>10709434.83</v>
      </c>
      <c r="G6314">
        <v>2024</v>
      </c>
      <c r="H6314" s="19" t="s">
        <v>55</v>
      </c>
      <c r="I6314" t="s">
        <v>13707</v>
      </c>
      <c r="J6314">
        <v>419462</v>
      </c>
      <c r="K6314" s="112">
        <v>45530.375</v>
      </c>
      <c r="L6314" s="112">
        <v>45630</v>
      </c>
      <c r="M6314" s="112">
        <v>45630</v>
      </c>
      <c r="N6314" t="s">
        <v>47</v>
      </c>
    </row>
    <row r="6315" spans="1:14" x14ac:dyDescent="0.3">
      <c r="A6315" s="17">
        <v>45600</v>
      </c>
      <c r="B6315" s="17">
        <v>45600</v>
      </c>
      <c r="C6315" t="s">
        <v>13969</v>
      </c>
      <c r="D6315" t="s">
        <v>4537</v>
      </c>
      <c r="E6315">
        <v>10</v>
      </c>
      <c r="F6315">
        <v>8867852</v>
      </c>
      <c r="G6315">
        <v>2024</v>
      </c>
      <c r="H6315" s="19" t="s">
        <v>55</v>
      </c>
      <c r="I6315" t="s">
        <v>13707</v>
      </c>
      <c r="J6315">
        <v>472140</v>
      </c>
      <c r="K6315" s="112">
        <v>45583</v>
      </c>
      <c r="L6315" s="112">
        <v>45630</v>
      </c>
      <c r="M6315" s="112">
        <v>45630</v>
      </c>
      <c r="N6315" t="s">
        <v>47</v>
      </c>
    </row>
    <row r="6316" spans="1:14" x14ac:dyDescent="0.3">
      <c r="A6316" s="17">
        <v>45600</v>
      </c>
      <c r="B6316" s="17">
        <v>45600</v>
      </c>
      <c r="C6316" t="s">
        <v>13969</v>
      </c>
      <c r="D6316" t="s">
        <v>4537</v>
      </c>
      <c r="E6316">
        <v>10</v>
      </c>
      <c r="F6316">
        <v>5261989</v>
      </c>
      <c r="G6316">
        <v>2024</v>
      </c>
      <c r="H6316" s="19" t="s">
        <v>55</v>
      </c>
      <c r="I6316" t="s">
        <v>13707</v>
      </c>
      <c r="J6316">
        <v>657783</v>
      </c>
      <c r="K6316" s="112">
        <v>45596.784722222219</v>
      </c>
      <c r="L6316" s="112">
        <v>45630</v>
      </c>
      <c r="M6316" s="112">
        <v>45630</v>
      </c>
      <c r="N6316" t="s">
        <v>47</v>
      </c>
    </row>
    <row r="6317" spans="1:14" x14ac:dyDescent="0.3">
      <c r="A6317" s="17">
        <v>45597</v>
      </c>
      <c r="B6317" s="17">
        <v>45597</v>
      </c>
      <c r="C6317" t="s">
        <v>13969</v>
      </c>
      <c r="D6317" t="s">
        <v>4537</v>
      </c>
      <c r="E6317">
        <v>10</v>
      </c>
      <c r="F6317">
        <v>3600580</v>
      </c>
      <c r="G6317">
        <v>2024</v>
      </c>
      <c r="H6317" s="19" t="s">
        <v>55</v>
      </c>
      <c r="I6317" t="s">
        <v>13707</v>
      </c>
      <c r="J6317">
        <v>684553</v>
      </c>
      <c r="K6317" s="112">
        <v>45597.3125</v>
      </c>
      <c r="L6317" s="112">
        <v>45630</v>
      </c>
      <c r="M6317" s="112">
        <v>45630</v>
      </c>
      <c r="N6317" t="s">
        <v>47</v>
      </c>
    </row>
    <row r="6318" spans="1:14" x14ac:dyDescent="0.3">
      <c r="A6318" s="17">
        <v>45596</v>
      </c>
      <c r="B6318" s="17">
        <v>45596</v>
      </c>
      <c r="C6318" t="s">
        <v>13969</v>
      </c>
      <c r="D6318" t="s">
        <v>4537</v>
      </c>
      <c r="E6318">
        <v>10</v>
      </c>
      <c r="F6318">
        <v>7500250</v>
      </c>
      <c r="G6318">
        <v>2024</v>
      </c>
      <c r="H6318" s="19" t="s">
        <v>55</v>
      </c>
      <c r="I6318" t="s">
        <v>13707</v>
      </c>
      <c r="J6318">
        <v>573746</v>
      </c>
      <c r="K6318" s="112">
        <v>45532.736111111109</v>
      </c>
      <c r="L6318" s="112">
        <v>45630</v>
      </c>
      <c r="M6318" s="112">
        <v>45630</v>
      </c>
      <c r="N6318" t="s">
        <v>47</v>
      </c>
    </row>
    <row r="6319" spans="1:14" x14ac:dyDescent="0.3">
      <c r="A6319" s="17">
        <v>45596</v>
      </c>
      <c r="B6319" s="17">
        <v>45596</v>
      </c>
      <c r="C6319" t="s">
        <v>13969</v>
      </c>
      <c r="D6319" t="s">
        <v>4537</v>
      </c>
      <c r="E6319">
        <v>10</v>
      </c>
      <c r="F6319">
        <v>8558249</v>
      </c>
      <c r="G6319">
        <v>2024</v>
      </c>
      <c r="H6319" s="19" t="s">
        <v>55</v>
      </c>
      <c r="I6319" t="s">
        <v>13707</v>
      </c>
      <c r="J6319">
        <v>691647</v>
      </c>
      <c r="K6319" s="112">
        <v>45530.416666666664</v>
      </c>
      <c r="L6319" s="112">
        <v>45630</v>
      </c>
      <c r="M6319" s="112">
        <v>45630</v>
      </c>
      <c r="N6319" t="s">
        <v>47</v>
      </c>
    </row>
    <row r="6320" spans="1:14" x14ac:dyDescent="0.3">
      <c r="A6320" s="17">
        <v>45595</v>
      </c>
      <c r="B6320" s="17">
        <v>45595</v>
      </c>
      <c r="C6320" t="s">
        <v>13969</v>
      </c>
      <c r="D6320" t="s">
        <v>4537</v>
      </c>
      <c r="E6320">
        <v>10</v>
      </c>
      <c r="F6320">
        <v>7511108</v>
      </c>
      <c r="G6320">
        <v>2024</v>
      </c>
      <c r="H6320" s="19" t="s">
        <v>55</v>
      </c>
      <c r="I6320" t="s">
        <v>13707</v>
      </c>
      <c r="J6320">
        <v>544206</v>
      </c>
      <c r="K6320" s="112">
        <v>45593.420138888891</v>
      </c>
      <c r="L6320" s="112">
        <v>45630</v>
      </c>
      <c r="M6320" s="112">
        <v>45630</v>
      </c>
      <c r="N6320" t="s">
        <v>47</v>
      </c>
    </row>
    <row r="6321" spans="1:14" x14ac:dyDescent="0.3">
      <c r="A6321" s="17">
        <v>45595</v>
      </c>
      <c r="B6321" s="17">
        <v>45595</v>
      </c>
      <c r="C6321" t="s">
        <v>13969</v>
      </c>
      <c r="D6321" t="s">
        <v>4537</v>
      </c>
      <c r="E6321">
        <v>10</v>
      </c>
      <c r="F6321">
        <v>8770940</v>
      </c>
      <c r="G6321">
        <v>2024</v>
      </c>
      <c r="H6321" s="19" t="s">
        <v>55</v>
      </c>
      <c r="I6321" t="s">
        <v>13707</v>
      </c>
      <c r="J6321">
        <v>681867</v>
      </c>
      <c r="K6321" s="112">
        <v>45546.784722222219</v>
      </c>
      <c r="L6321" s="112">
        <v>45630</v>
      </c>
      <c r="M6321" s="112">
        <v>45630</v>
      </c>
      <c r="N6321" t="s">
        <v>47</v>
      </c>
    </row>
    <row r="6322" spans="1:14" x14ac:dyDescent="0.3">
      <c r="A6322" s="17">
        <v>45594</v>
      </c>
      <c r="B6322" s="17">
        <v>45594</v>
      </c>
      <c r="C6322" t="s">
        <v>13969</v>
      </c>
      <c r="D6322" t="s">
        <v>4537</v>
      </c>
      <c r="E6322">
        <v>10</v>
      </c>
      <c r="F6322">
        <v>1282680</v>
      </c>
      <c r="G6322">
        <v>2024</v>
      </c>
      <c r="H6322" s="19" t="s">
        <v>55</v>
      </c>
      <c r="I6322" t="s">
        <v>13707</v>
      </c>
      <c r="J6322">
        <v>691647</v>
      </c>
      <c r="K6322" s="112">
        <v>45530.416666666664</v>
      </c>
      <c r="L6322" s="112">
        <v>45630</v>
      </c>
      <c r="M6322" s="112">
        <v>45630</v>
      </c>
      <c r="N6322" t="s">
        <v>47</v>
      </c>
    </row>
    <row r="6323" spans="1:14" x14ac:dyDescent="0.3">
      <c r="A6323" s="17">
        <v>45594</v>
      </c>
      <c r="B6323" s="17">
        <v>45594</v>
      </c>
      <c r="C6323" t="s">
        <v>13969</v>
      </c>
      <c r="D6323" t="s">
        <v>4537</v>
      </c>
      <c r="E6323">
        <v>10</v>
      </c>
      <c r="F6323">
        <v>4640400</v>
      </c>
      <c r="G6323">
        <v>2024</v>
      </c>
      <c r="H6323" s="19" t="s">
        <v>55</v>
      </c>
      <c r="I6323" t="s">
        <v>13707</v>
      </c>
      <c r="J6323">
        <v>541983</v>
      </c>
      <c r="K6323" s="112">
        <v>45409.875</v>
      </c>
      <c r="L6323" s="112">
        <v>45630</v>
      </c>
      <c r="M6323" s="112">
        <v>45630</v>
      </c>
      <c r="N6323" t="s">
        <v>47</v>
      </c>
    </row>
    <row r="6324" spans="1:14" x14ac:dyDescent="0.3">
      <c r="A6324" s="17">
        <v>45594</v>
      </c>
      <c r="B6324" s="17">
        <v>45594</v>
      </c>
      <c r="C6324" t="s">
        <v>13969</v>
      </c>
      <c r="D6324" t="s">
        <v>4537</v>
      </c>
      <c r="E6324">
        <v>10</v>
      </c>
      <c r="F6324">
        <v>14000000</v>
      </c>
      <c r="G6324">
        <v>2024</v>
      </c>
      <c r="H6324" s="19" t="s">
        <v>55</v>
      </c>
      <c r="I6324" t="s">
        <v>13707</v>
      </c>
      <c r="J6324">
        <v>576802</v>
      </c>
      <c r="K6324" s="112">
        <v>45568.666666666664</v>
      </c>
      <c r="L6324" s="112">
        <v>45630</v>
      </c>
      <c r="M6324" s="112">
        <v>45630</v>
      </c>
      <c r="N6324" t="s">
        <v>47</v>
      </c>
    </row>
    <row r="6325" spans="1:14" x14ac:dyDescent="0.3">
      <c r="A6325" s="17">
        <v>45594</v>
      </c>
      <c r="B6325" s="17">
        <v>45594</v>
      </c>
      <c r="C6325" t="s">
        <v>13969</v>
      </c>
      <c r="D6325" t="s">
        <v>4537</v>
      </c>
      <c r="E6325">
        <v>10</v>
      </c>
      <c r="F6325">
        <v>3521556</v>
      </c>
      <c r="G6325">
        <v>2024</v>
      </c>
      <c r="H6325" s="19" t="s">
        <v>55</v>
      </c>
      <c r="I6325" t="s">
        <v>13708</v>
      </c>
      <c r="J6325">
        <v>79475</v>
      </c>
      <c r="K6325" s="112">
        <v>45565.5</v>
      </c>
      <c r="L6325" s="112">
        <v>45630</v>
      </c>
      <c r="M6325" s="112">
        <v>45630</v>
      </c>
      <c r="N6325" t="s">
        <v>47</v>
      </c>
    </row>
    <row r="6326" spans="1:14" x14ac:dyDescent="0.3">
      <c r="A6326" s="17">
        <v>45593</v>
      </c>
      <c r="B6326" s="17">
        <v>45593</v>
      </c>
      <c r="C6326" t="s">
        <v>13969</v>
      </c>
      <c r="D6326" t="s">
        <v>4537</v>
      </c>
      <c r="E6326">
        <v>10</v>
      </c>
      <c r="F6326">
        <v>13362566</v>
      </c>
      <c r="G6326">
        <v>2024</v>
      </c>
      <c r="H6326" s="19" t="s">
        <v>55</v>
      </c>
      <c r="I6326" t="s">
        <v>13707</v>
      </c>
      <c r="J6326">
        <v>489122</v>
      </c>
      <c r="K6326" s="112">
        <v>45558.201388888891</v>
      </c>
      <c r="L6326" s="112">
        <v>45630</v>
      </c>
      <c r="M6326" s="112">
        <v>45630</v>
      </c>
      <c r="N6326" t="s">
        <v>47</v>
      </c>
    </row>
    <row r="6327" spans="1:14" x14ac:dyDescent="0.3">
      <c r="A6327" s="17">
        <v>45593</v>
      </c>
      <c r="B6327" s="17">
        <v>45593</v>
      </c>
      <c r="C6327" t="s">
        <v>13969</v>
      </c>
      <c r="D6327" t="s">
        <v>4537</v>
      </c>
      <c r="E6327">
        <v>10</v>
      </c>
      <c r="F6327">
        <v>3044500</v>
      </c>
      <c r="G6327">
        <v>2024</v>
      </c>
      <c r="H6327" s="19" t="s">
        <v>55</v>
      </c>
      <c r="I6327" t="s">
        <v>13707</v>
      </c>
      <c r="J6327">
        <v>616558</v>
      </c>
      <c r="K6327" s="112">
        <v>45564.770833333336</v>
      </c>
      <c r="L6327" s="112">
        <v>45630</v>
      </c>
      <c r="M6327" s="112">
        <v>45630</v>
      </c>
      <c r="N6327" t="s">
        <v>47</v>
      </c>
    </row>
    <row r="6328" spans="1:14" x14ac:dyDescent="0.3">
      <c r="A6328" s="17">
        <v>45593</v>
      </c>
      <c r="B6328" s="17">
        <v>45593</v>
      </c>
      <c r="C6328" t="s">
        <v>13969</v>
      </c>
      <c r="D6328" t="s">
        <v>4537</v>
      </c>
      <c r="E6328">
        <v>10</v>
      </c>
      <c r="F6328">
        <v>11537809</v>
      </c>
      <c r="G6328">
        <v>2024</v>
      </c>
      <c r="H6328" s="19" t="s">
        <v>55</v>
      </c>
      <c r="I6328" t="s">
        <v>13707</v>
      </c>
      <c r="J6328">
        <v>628136</v>
      </c>
      <c r="K6328" s="112">
        <v>45516</v>
      </c>
      <c r="L6328" s="112">
        <v>45630</v>
      </c>
      <c r="M6328" s="112">
        <v>45630</v>
      </c>
      <c r="N6328" t="s">
        <v>47</v>
      </c>
    </row>
    <row r="6329" spans="1:14" x14ac:dyDescent="0.3">
      <c r="A6329" s="17">
        <v>45593</v>
      </c>
      <c r="B6329" s="17">
        <v>45593</v>
      </c>
      <c r="C6329" t="s">
        <v>13969</v>
      </c>
      <c r="D6329" t="s">
        <v>4537</v>
      </c>
      <c r="E6329">
        <v>10</v>
      </c>
      <c r="F6329">
        <v>14000000</v>
      </c>
      <c r="G6329">
        <v>2024</v>
      </c>
      <c r="H6329" s="19" t="s">
        <v>55</v>
      </c>
      <c r="I6329" t="s">
        <v>13707</v>
      </c>
      <c r="J6329">
        <v>774832</v>
      </c>
      <c r="K6329" s="112">
        <v>45590.161805555559</v>
      </c>
      <c r="L6329" s="112">
        <v>45630</v>
      </c>
      <c r="M6329" s="112">
        <v>45630</v>
      </c>
      <c r="N6329" t="s">
        <v>47</v>
      </c>
    </row>
    <row r="6330" spans="1:14" x14ac:dyDescent="0.3">
      <c r="A6330" s="17">
        <v>45593</v>
      </c>
      <c r="B6330" s="17">
        <v>45593</v>
      </c>
      <c r="C6330" t="s">
        <v>13969</v>
      </c>
      <c r="D6330" t="s">
        <v>4537</v>
      </c>
      <c r="E6330">
        <v>10</v>
      </c>
      <c r="F6330">
        <v>6500000</v>
      </c>
      <c r="G6330">
        <v>2024</v>
      </c>
      <c r="H6330" s="19" t="s">
        <v>55</v>
      </c>
      <c r="I6330" t="s">
        <v>13707</v>
      </c>
      <c r="J6330">
        <v>545344</v>
      </c>
      <c r="K6330" s="112">
        <v>45421</v>
      </c>
      <c r="L6330" s="112">
        <v>45630</v>
      </c>
      <c r="M6330" s="112">
        <v>45630</v>
      </c>
      <c r="N6330" t="s">
        <v>47</v>
      </c>
    </row>
    <row r="6331" spans="1:14" x14ac:dyDescent="0.3">
      <c r="A6331" s="17">
        <v>45590</v>
      </c>
      <c r="B6331" s="17">
        <v>45590</v>
      </c>
      <c r="C6331" t="s">
        <v>13969</v>
      </c>
      <c r="D6331" t="s">
        <v>4537</v>
      </c>
      <c r="E6331">
        <v>10</v>
      </c>
      <c r="F6331">
        <v>14000000</v>
      </c>
      <c r="G6331">
        <v>2024</v>
      </c>
      <c r="H6331" s="19" t="s">
        <v>55</v>
      </c>
      <c r="I6331" t="s">
        <v>13708</v>
      </c>
      <c r="J6331">
        <v>104165</v>
      </c>
      <c r="K6331" s="112">
        <v>45588.673611111109</v>
      </c>
      <c r="L6331" s="112">
        <v>45630</v>
      </c>
      <c r="M6331" s="112">
        <v>45630</v>
      </c>
      <c r="N6331" t="s">
        <v>47</v>
      </c>
    </row>
    <row r="6332" spans="1:14" x14ac:dyDescent="0.3">
      <c r="A6332" s="17">
        <v>45590</v>
      </c>
      <c r="B6332" s="17">
        <v>45590</v>
      </c>
      <c r="C6332" t="s">
        <v>13969</v>
      </c>
      <c r="D6332" t="s">
        <v>4537</v>
      </c>
      <c r="E6332">
        <v>10</v>
      </c>
      <c r="F6332">
        <v>3493405.04</v>
      </c>
      <c r="G6332">
        <v>2024</v>
      </c>
      <c r="H6332" s="19" t="s">
        <v>55</v>
      </c>
      <c r="I6332" t="s">
        <v>13707</v>
      </c>
      <c r="J6332">
        <v>741003</v>
      </c>
      <c r="K6332" s="112">
        <v>45499.833333333336</v>
      </c>
      <c r="L6332" s="112">
        <v>45630</v>
      </c>
      <c r="M6332" s="112">
        <v>45630</v>
      </c>
      <c r="N6332" t="s">
        <v>47</v>
      </c>
    </row>
    <row r="6333" spans="1:14" x14ac:dyDescent="0.3">
      <c r="A6333" s="17">
        <v>45590</v>
      </c>
      <c r="B6333" s="17">
        <v>45590</v>
      </c>
      <c r="C6333" t="s">
        <v>13969</v>
      </c>
      <c r="D6333" t="s">
        <v>4537</v>
      </c>
      <c r="E6333">
        <v>10</v>
      </c>
      <c r="F6333">
        <v>5288820</v>
      </c>
      <c r="G6333">
        <v>2024</v>
      </c>
      <c r="H6333" s="19" t="s">
        <v>55</v>
      </c>
      <c r="I6333" t="s">
        <v>13708</v>
      </c>
      <c r="J6333">
        <v>93858</v>
      </c>
      <c r="K6333" s="112">
        <v>45491.636111111111</v>
      </c>
      <c r="L6333" s="112">
        <v>45630</v>
      </c>
      <c r="M6333" s="112">
        <v>45630</v>
      </c>
      <c r="N6333" t="s">
        <v>47</v>
      </c>
    </row>
    <row r="6334" spans="1:14" x14ac:dyDescent="0.3">
      <c r="A6334" s="17">
        <v>45589</v>
      </c>
      <c r="B6334" s="17">
        <v>45589</v>
      </c>
      <c r="C6334" t="s">
        <v>13969</v>
      </c>
      <c r="D6334" t="s">
        <v>4537</v>
      </c>
      <c r="E6334">
        <v>10</v>
      </c>
      <c r="F6334">
        <v>13578803</v>
      </c>
      <c r="G6334">
        <v>2024</v>
      </c>
      <c r="H6334" s="19" t="s">
        <v>55</v>
      </c>
      <c r="I6334" t="s">
        <v>13707</v>
      </c>
      <c r="J6334">
        <v>567686</v>
      </c>
      <c r="K6334" s="112">
        <v>45557.395833333336</v>
      </c>
      <c r="L6334" s="112">
        <v>45630</v>
      </c>
      <c r="M6334" s="112">
        <v>45630</v>
      </c>
      <c r="N6334" t="s">
        <v>47</v>
      </c>
    </row>
    <row r="6335" spans="1:14" x14ac:dyDescent="0.3">
      <c r="A6335" s="17">
        <v>45587</v>
      </c>
      <c r="B6335" s="17">
        <v>45587</v>
      </c>
      <c r="C6335" t="s">
        <v>13969</v>
      </c>
      <c r="D6335" t="s">
        <v>4537</v>
      </c>
      <c r="E6335">
        <v>10</v>
      </c>
      <c r="F6335">
        <v>7906270</v>
      </c>
      <c r="G6335">
        <v>2024</v>
      </c>
      <c r="H6335" s="19" t="s">
        <v>55</v>
      </c>
      <c r="I6335" t="s">
        <v>13707</v>
      </c>
      <c r="J6335">
        <v>665961</v>
      </c>
      <c r="K6335" s="112">
        <v>45473.841666666667</v>
      </c>
      <c r="L6335" s="112">
        <v>45630</v>
      </c>
      <c r="M6335" s="112">
        <v>45630</v>
      </c>
      <c r="N6335" t="s">
        <v>47</v>
      </c>
    </row>
    <row r="6336" spans="1:14" x14ac:dyDescent="0.3">
      <c r="A6336" s="17">
        <v>45582</v>
      </c>
      <c r="B6336" s="17">
        <v>45582</v>
      </c>
      <c r="C6336" t="s">
        <v>13969</v>
      </c>
      <c r="D6336" t="s">
        <v>4537</v>
      </c>
      <c r="E6336">
        <v>10</v>
      </c>
      <c r="F6336">
        <v>14000000</v>
      </c>
      <c r="G6336">
        <v>2024</v>
      </c>
      <c r="H6336" s="19" t="s">
        <v>55</v>
      </c>
      <c r="I6336" t="s">
        <v>13707</v>
      </c>
      <c r="J6336">
        <v>489208</v>
      </c>
      <c r="K6336" s="112">
        <v>45545</v>
      </c>
      <c r="L6336" s="112">
        <v>45630</v>
      </c>
      <c r="M6336" s="112">
        <v>45630</v>
      </c>
      <c r="N6336" t="s">
        <v>47</v>
      </c>
    </row>
    <row r="6337" spans="1:14" x14ac:dyDescent="0.3">
      <c r="A6337" s="17">
        <v>45582</v>
      </c>
      <c r="B6337" s="17">
        <v>45582</v>
      </c>
      <c r="C6337" t="s">
        <v>13969</v>
      </c>
      <c r="D6337" t="s">
        <v>4537</v>
      </c>
      <c r="E6337">
        <v>10</v>
      </c>
      <c r="F6337">
        <v>12943650.560000001</v>
      </c>
      <c r="G6337">
        <v>2024</v>
      </c>
      <c r="H6337" s="19" t="s">
        <v>55</v>
      </c>
      <c r="I6337" t="s">
        <v>13707</v>
      </c>
      <c r="J6337">
        <v>456755</v>
      </c>
      <c r="K6337" s="112">
        <v>45508.708333333336</v>
      </c>
      <c r="L6337" s="112">
        <v>45630</v>
      </c>
      <c r="M6337" s="112">
        <v>45630</v>
      </c>
      <c r="N6337" t="s">
        <v>47</v>
      </c>
    </row>
    <row r="6338" spans="1:14" x14ac:dyDescent="0.3">
      <c r="A6338" s="17">
        <v>45582</v>
      </c>
      <c r="B6338" s="17">
        <v>45582</v>
      </c>
      <c r="C6338" t="s">
        <v>13969</v>
      </c>
      <c r="D6338" t="s">
        <v>4537</v>
      </c>
      <c r="E6338">
        <v>10</v>
      </c>
      <c r="F6338">
        <v>14000000</v>
      </c>
      <c r="G6338">
        <v>2024</v>
      </c>
      <c r="H6338" s="19" t="s">
        <v>55</v>
      </c>
      <c r="I6338" t="s">
        <v>13707</v>
      </c>
      <c r="J6338">
        <v>485170</v>
      </c>
      <c r="K6338" s="112">
        <v>45540</v>
      </c>
      <c r="L6338" s="112">
        <v>45630</v>
      </c>
      <c r="M6338" s="112">
        <v>45630</v>
      </c>
      <c r="N6338" t="s">
        <v>47</v>
      </c>
    </row>
    <row r="6339" spans="1:14" x14ac:dyDescent="0.3">
      <c r="A6339" s="17">
        <v>45581</v>
      </c>
      <c r="B6339" s="17">
        <v>45581</v>
      </c>
      <c r="C6339" t="s">
        <v>13969</v>
      </c>
      <c r="D6339" t="s">
        <v>4537</v>
      </c>
      <c r="E6339">
        <v>10</v>
      </c>
      <c r="F6339">
        <v>7426000</v>
      </c>
      <c r="G6339">
        <v>2024</v>
      </c>
      <c r="H6339" s="19" t="s">
        <v>55</v>
      </c>
      <c r="I6339" t="s">
        <v>13707</v>
      </c>
      <c r="J6339">
        <v>541506</v>
      </c>
      <c r="K6339" s="112">
        <v>45451.597222222219</v>
      </c>
      <c r="L6339" s="112">
        <v>45630</v>
      </c>
      <c r="M6339" s="112">
        <v>45630</v>
      </c>
      <c r="N6339" t="s">
        <v>47</v>
      </c>
    </row>
    <row r="6340" spans="1:14" x14ac:dyDescent="0.3">
      <c r="A6340" s="17">
        <v>45526</v>
      </c>
      <c r="B6340" s="17">
        <v>45526</v>
      </c>
      <c r="C6340" t="s">
        <v>13969</v>
      </c>
      <c r="D6340" t="s">
        <v>4537</v>
      </c>
      <c r="E6340">
        <v>10</v>
      </c>
      <c r="F6340">
        <v>5200410</v>
      </c>
      <c r="G6340">
        <v>2024</v>
      </c>
      <c r="H6340" s="19" t="s">
        <v>55</v>
      </c>
      <c r="I6340" t="s">
        <v>13707</v>
      </c>
      <c r="J6340">
        <v>545344</v>
      </c>
      <c r="K6340" s="112">
        <v>45421.423611111109</v>
      </c>
      <c r="L6340" s="112">
        <v>45630</v>
      </c>
      <c r="M6340" s="112">
        <v>45630</v>
      </c>
      <c r="N6340" t="s">
        <v>47</v>
      </c>
    </row>
    <row r="6341" spans="1:14" x14ac:dyDescent="0.3">
      <c r="A6341" s="17">
        <v>45608</v>
      </c>
      <c r="B6341" s="17">
        <v>45608</v>
      </c>
      <c r="C6341" t="s">
        <v>13969</v>
      </c>
      <c r="D6341" t="s">
        <v>4537</v>
      </c>
      <c r="E6341">
        <v>10</v>
      </c>
      <c r="F6341">
        <v>14000000</v>
      </c>
      <c r="G6341">
        <v>2024</v>
      </c>
      <c r="H6341" s="19" t="s">
        <v>55</v>
      </c>
      <c r="I6341" t="s">
        <v>13707</v>
      </c>
      <c r="J6341">
        <v>471734</v>
      </c>
      <c r="K6341" s="112">
        <v>45526</v>
      </c>
      <c r="L6341" s="112">
        <v>45631</v>
      </c>
      <c r="M6341" s="112">
        <v>45631</v>
      </c>
      <c r="N6341" t="s">
        <v>47</v>
      </c>
    </row>
    <row r="6342" spans="1:14" x14ac:dyDescent="0.3">
      <c r="A6342" s="17">
        <v>45601</v>
      </c>
      <c r="B6342" s="17">
        <v>45601</v>
      </c>
      <c r="C6342" t="s">
        <v>13969</v>
      </c>
      <c r="D6342" t="s">
        <v>4537</v>
      </c>
      <c r="E6342">
        <v>10</v>
      </c>
      <c r="F6342">
        <v>14000000</v>
      </c>
      <c r="G6342">
        <v>2024</v>
      </c>
      <c r="H6342" s="19" t="s">
        <v>55</v>
      </c>
      <c r="I6342" t="s">
        <v>13707</v>
      </c>
      <c r="J6342">
        <v>477045</v>
      </c>
      <c r="K6342" s="112">
        <v>45463.8125</v>
      </c>
      <c r="L6342" s="112">
        <v>45631</v>
      </c>
      <c r="M6342" s="112">
        <v>45631</v>
      </c>
      <c r="N6342" t="s">
        <v>47</v>
      </c>
    </row>
    <row r="6343" spans="1:14" x14ac:dyDescent="0.3">
      <c r="A6343" s="17">
        <v>45601</v>
      </c>
      <c r="B6343" s="17">
        <v>45601</v>
      </c>
      <c r="C6343" t="s">
        <v>13969</v>
      </c>
      <c r="D6343" t="s">
        <v>4537</v>
      </c>
      <c r="E6343">
        <v>10</v>
      </c>
      <c r="F6343">
        <v>5704669</v>
      </c>
      <c r="G6343">
        <v>2024</v>
      </c>
      <c r="H6343" s="19" t="s">
        <v>55</v>
      </c>
      <c r="I6343" t="s">
        <v>13707</v>
      </c>
      <c r="J6343">
        <v>686869</v>
      </c>
      <c r="K6343" s="112">
        <v>45600.916666666664</v>
      </c>
      <c r="L6343" s="112">
        <v>45631</v>
      </c>
      <c r="M6343" s="112">
        <v>45631</v>
      </c>
      <c r="N6343" t="s">
        <v>47</v>
      </c>
    </row>
    <row r="6344" spans="1:14" x14ac:dyDescent="0.3">
      <c r="A6344" s="17">
        <v>45601</v>
      </c>
      <c r="B6344" s="17">
        <v>45601</v>
      </c>
      <c r="C6344" t="s">
        <v>13969</v>
      </c>
      <c r="D6344" t="s">
        <v>4537</v>
      </c>
      <c r="E6344">
        <v>10</v>
      </c>
      <c r="F6344">
        <v>9955843</v>
      </c>
      <c r="G6344">
        <v>2024</v>
      </c>
      <c r="H6344" s="19" t="s">
        <v>55</v>
      </c>
      <c r="I6344" t="s">
        <v>13708</v>
      </c>
      <c r="J6344">
        <v>81086</v>
      </c>
      <c r="K6344" s="112">
        <v>45539.416666666664</v>
      </c>
      <c r="L6344" s="112">
        <v>45631</v>
      </c>
      <c r="M6344" s="112">
        <v>45631</v>
      </c>
      <c r="N6344" t="s">
        <v>47</v>
      </c>
    </row>
    <row r="6345" spans="1:14" x14ac:dyDescent="0.3">
      <c r="A6345" s="17">
        <v>45596</v>
      </c>
      <c r="B6345" s="17">
        <v>45596</v>
      </c>
      <c r="C6345" t="s">
        <v>13969</v>
      </c>
      <c r="D6345" t="s">
        <v>4537</v>
      </c>
      <c r="E6345">
        <v>10</v>
      </c>
      <c r="F6345">
        <v>5641451.5</v>
      </c>
      <c r="G6345">
        <v>2024</v>
      </c>
      <c r="H6345" s="19" t="s">
        <v>55</v>
      </c>
      <c r="I6345" t="s">
        <v>13708</v>
      </c>
      <c r="J6345">
        <v>98235</v>
      </c>
      <c r="K6345" s="112">
        <v>45551.354166666664</v>
      </c>
      <c r="L6345" s="112">
        <v>45631</v>
      </c>
      <c r="M6345" s="112">
        <v>45631</v>
      </c>
      <c r="N6345" t="s">
        <v>47</v>
      </c>
    </row>
    <row r="6346" spans="1:14" x14ac:dyDescent="0.3">
      <c r="A6346" s="17">
        <v>45596</v>
      </c>
      <c r="B6346" s="17">
        <v>45596</v>
      </c>
      <c r="C6346" t="s">
        <v>13969</v>
      </c>
      <c r="D6346" t="s">
        <v>4537</v>
      </c>
      <c r="E6346">
        <v>10</v>
      </c>
      <c r="F6346">
        <v>8046737</v>
      </c>
      <c r="G6346">
        <v>2024</v>
      </c>
      <c r="H6346" s="19" t="s">
        <v>55</v>
      </c>
      <c r="I6346" t="s">
        <v>13707</v>
      </c>
      <c r="J6346">
        <v>569559</v>
      </c>
      <c r="K6346" s="112">
        <v>45595.673611111109</v>
      </c>
      <c r="L6346" s="112">
        <v>45631</v>
      </c>
      <c r="M6346" s="112">
        <v>45631</v>
      </c>
      <c r="N6346" t="s">
        <v>47</v>
      </c>
    </row>
    <row r="6347" spans="1:14" x14ac:dyDescent="0.3">
      <c r="A6347" s="17">
        <v>45596</v>
      </c>
      <c r="B6347" s="17">
        <v>45596</v>
      </c>
      <c r="C6347" t="s">
        <v>13969</v>
      </c>
      <c r="D6347" t="s">
        <v>4537</v>
      </c>
      <c r="E6347">
        <v>10</v>
      </c>
      <c r="F6347">
        <v>3415850</v>
      </c>
      <c r="G6347">
        <v>2024</v>
      </c>
      <c r="H6347" s="19" t="s">
        <v>55</v>
      </c>
      <c r="I6347" t="s">
        <v>13707</v>
      </c>
      <c r="J6347">
        <v>581499</v>
      </c>
      <c r="K6347" s="112">
        <v>45497.765972222223</v>
      </c>
      <c r="L6347" s="112">
        <v>45631</v>
      </c>
      <c r="M6347" s="112">
        <v>45631</v>
      </c>
      <c r="N6347" t="s">
        <v>47</v>
      </c>
    </row>
    <row r="6348" spans="1:14" x14ac:dyDescent="0.3">
      <c r="A6348" s="17">
        <v>45608</v>
      </c>
      <c r="B6348" s="17">
        <v>45608</v>
      </c>
      <c r="C6348" t="s">
        <v>13969</v>
      </c>
      <c r="D6348" t="s">
        <v>4537</v>
      </c>
      <c r="E6348">
        <v>10</v>
      </c>
      <c r="F6348">
        <v>3984871</v>
      </c>
      <c r="G6348">
        <v>2024</v>
      </c>
      <c r="H6348" s="19" t="s">
        <v>55</v>
      </c>
      <c r="I6348" t="s">
        <v>13707</v>
      </c>
      <c r="J6348">
        <v>764823</v>
      </c>
      <c r="K6348" s="112">
        <v>45530.583333333336</v>
      </c>
      <c r="L6348" s="112">
        <v>45632</v>
      </c>
      <c r="M6348" s="112">
        <v>45632</v>
      </c>
      <c r="N6348" t="s">
        <v>47</v>
      </c>
    </row>
    <row r="6349" spans="1:14" x14ac:dyDescent="0.3">
      <c r="A6349" s="17">
        <v>45608</v>
      </c>
      <c r="B6349" s="17">
        <v>45608</v>
      </c>
      <c r="C6349" t="s">
        <v>13969</v>
      </c>
      <c r="D6349" t="s">
        <v>4537</v>
      </c>
      <c r="E6349">
        <v>10</v>
      </c>
      <c r="F6349">
        <v>11988540</v>
      </c>
      <c r="G6349">
        <v>2024</v>
      </c>
      <c r="H6349" s="19" t="s">
        <v>55</v>
      </c>
      <c r="I6349" t="s">
        <v>13707</v>
      </c>
      <c r="J6349">
        <v>787915</v>
      </c>
      <c r="K6349" s="112">
        <v>45561.520833333336</v>
      </c>
      <c r="L6349" s="112">
        <v>45632</v>
      </c>
      <c r="M6349" s="112">
        <v>45632</v>
      </c>
      <c r="N6349" t="s">
        <v>47</v>
      </c>
    </row>
    <row r="6350" spans="1:14" x14ac:dyDescent="0.3">
      <c r="A6350" s="17">
        <v>45601</v>
      </c>
      <c r="B6350" s="17">
        <v>45601</v>
      </c>
      <c r="C6350" t="s">
        <v>13969</v>
      </c>
      <c r="D6350" t="s">
        <v>4537</v>
      </c>
      <c r="E6350">
        <v>10</v>
      </c>
      <c r="F6350">
        <v>14000000</v>
      </c>
      <c r="G6350">
        <v>2024</v>
      </c>
      <c r="H6350" s="19" t="s">
        <v>55</v>
      </c>
      <c r="I6350" t="s">
        <v>13707</v>
      </c>
      <c r="J6350">
        <v>674866</v>
      </c>
      <c r="K6350" s="112">
        <v>45504.833333333336</v>
      </c>
      <c r="L6350" s="112">
        <v>45632</v>
      </c>
      <c r="M6350" s="112">
        <v>45632</v>
      </c>
      <c r="N6350" t="s">
        <v>47</v>
      </c>
    </row>
    <row r="6351" spans="1:14" x14ac:dyDescent="0.3">
      <c r="A6351" s="17">
        <v>45600</v>
      </c>
      <c r="B6351" s="17">
        <v>45600</v>
      </c>
      <c r="C6351" t="s">
        <v>13969</v>
      </c>
      <c r="D6351" t="s">
        <v>4537</v>
      </c>
      <c r="E6351">
        <v>10</v>
      </c>
      <c r="F6351">
        <v>3657360</v>
      </c>
      <c r="G6351">
        <v>2024</v>
      </c>
      <c r="H6351" s="19" t="s">
        <v>55</v>
      </c>
      <c r="I6351" t="s">
        <v>13707</v>
      </c>
      <c r="J6351">
        <v>659893</v>
      </c>
      <c r="K6351" s="112">
        <v>45536.694444444445</v>
      </c>
      <c r="L6351" s="112">
        <v>45632</v>
      </c>
      <c r="M6351" s="112">
        <v>45632</v>
      </c>
      <c r="N6351" t="s">
        <v>47</v>
      </c>
    </row>
    <row r="6352" spans="1:14" x14ac:dyDescent="0.3">
      <c r="A6352" s="17">
        <v>45594</v>
      </c>
      <c r="B6352" s="17">
        <v>45594</v>
      </c>
      <c r="C6352" t="s">
        <v>13969</v>
      </c>
      <c r="D6352" t="s">
        <v>4537</v>
      </c>
      <c r="E6352">
        <v>10</v>
      </c>
      <c r="F6352">
        <v>12639735</v>
      </c>
      <c r="G6352">
        <v>2024</v>
      </c>
      <c r="H6352" s="19" t="s">
        <v>55</v>
      </c>
      <c r="I6352" t="s">
        <v>13707</v>
      </c>
      <c r="J6352">
        <v>694937</v>
      </c>
      <c r="K6352" s="112">
        <v>45562</v>
      </c>
      <c r="L6352" s="112">
        <v>45632</v>
      </c>
      <c r="M6352" s="112">
        <v>45632</v>
      </c>
      <c r="N6352" t="s">
        <v>47</v>
      </c>
    </row>
    <row r="6353" spans="1:14" x14ac:dyDescent="0.3">
      <c r="A6353" s="17">
        <v>45589</v>
      </c>
      <c r="B6353" s="17">
        <v>45589</v>
      </c>
      <c r="C6353" t="s">
        <v>13969</v>
      </c>
      <c r="D6353" t="s">
        <v>4537</v>
      </c>
      <c r="E6353">
        <v>10</v>
      </c>
      <c r="F6353">
        <v>6946210</v>
      </c>
      <c r="G6353">
        <v>2024</v>
      </c>
      <c r="H6353" s="19" t="s">
        <v>55</v>
      </c>
      <c r="I6353" t="s">
        <v>13707</v>
      </c>
      <c r="J6353">
        <v>82402</v>
      </c>
      <c r="K6353" s="112">
        <v>45587</v>
      </c>
      <c r="L6353" s="112">
        <v>45632</v>
      </c>
      <c r="M6353" s="112">
        <v>45632</v>
      </c>
      <c r="N6353" t="s">
        <v>47</v>
      </c>
    </row>
    <row r="6354" spans="1:14" x14ac:dyDescent="0.3">
      <c r="A6354" s="17">
        <v>45587</v>
      </c>
      <c r="B6354" s="17">
        <v>45587</v>
      </c>
      <c r="C6354" t="s">
        <v>13969</v>
      </c>
      <c r="D6354" t="s">
        <v>4537</v>
      </c>
      <c r="E6354">
        <v>10</v>
      </c>
      <c r="F6354">
        <v>2661920</v>
      </c>
      <c r="G6354">
        <v>2024</v>
      </c>
      <c r="H6354" s="19" t="s">
        <v>55</v>
      </c>
      <c r="I6354" t="s">
        <v>13708</v>
      </c>
      <c r="J6354">
        <v>114887</v>
      </c>
      <c r="K6354" s="112">
        <v>45586.413194444445</v>
      </c>
      <c r="L6354" s="112">
        <v>45632</v>
      </c>
      <c r="M6354" s="112">
        <v>45632</v>
      </c>
      <c r="N6354" t="s">
        <v>47</v>
      </c>
    </row>
    <row r="6355" spans="1:14" x14ac:dyDescent="0.3">
      <c r="A6355" s="17">
        <v>45587</v>
      </c>
      <c r="B6355" s="17">
        <v>45587</v>
      </c>
      <c r="C6355" t="s">
        <v>13969</v>
      </c>
      <c r="D6355" t="s">
        <v>4537</v>
      </c>
      <c r="E6355">
        <v>10</v>
      </c>
      <c r="F6355">
        <v>14000000</v>
      </c>
      <c r="G6355">
        <v>2024</v>
      </c>
      <c r="H6355" s="19" t="s">
        <v>55</v>
      </c>
      <c r="I6355" t="s">
        <v>13707</v>
      </c>
      <c r="J6355">
        <v>731408</v>
      </c>
      <c r="K6355" s="112">
        <v>45586.559027777781</v>
      </c>
      <c r="L6355" s="112">
        <v>45632</v>
      </c>
      <c r="M6355" s="112">
        <v>45632</v>
      </c>
      <c r="N6355" t="s">
        <v>47</v>
      </c>
    </row>
    <row r="6356" spans="1:14" x14ac:dyDescent="0.3">
      <c r="A6356" s="17">
        <v>45581</v>
      </c>
      <c r="B6356" s="17">
        <v>45581</v>
      </c>
      <c r="C6356" t="s">
        <v>13969</v>
      </c>
      <c r="D6356" t="s">
        <v>4537</v>
      </c>
      <c r="E6356">
        <v>10</v>
      </c>
      <c r="F6356">
        <v>4020950</v>
      </c>
      <c r="G6356">
        <v>2024</v>
      </c>
      <c r="H6356" s="19" t="s">
        <v>55</v>
      </c>
      <c r="I6356" t="s">
        <v>13707</v>
      </c>
      <c r="J6356">
        <v>666505</v>
      </c>
      <c r="K6356" s="112">
        <v>45497.347222222219</v>
      </c>
      <c r="L6356" s="112">
        <v>45632</v>
      </c>
      <c r="M6356" s="112">
        <v>45632</v>
      </c>
      <c r="N6356" t="s">
        <v>47</v>
      </c>
    </row>
    <row r="6357" spans="1:14" x14ac:dyDescent="0.3">
      <c r="A6357" s="17">
        <v>45574</v>
      </c>
      <c r="B6357" s="17">
        <v>45574</v>
      </c>
      <c r="C6357" t="s">
        <v>13969</v>
      </c>
      <c r="D6357" t="s">
        <v>4537</v>
      </c>
      <c r="E6357">
        <v>10</v>
      </c>
      <c r="F6357">
        <v>7074300</v>
      </c>
      <c r="G6357">
        <v>2024</v>
      </c>
      <c r="H6357" s="19" t="s">
        <v>55</v>
      </c>
      <c r="I6357" t="s">
        <v>13708</v>
      </c>
      <c r="J6357">
        <v>55424</v>
      </c>
      <c r="K6357" s="112">
        <v>45513.083333333336</v>
      </c>
      <c r="L6357" s="112">
        <v>45632</v>
      </c>
      <c r="M6357" s="112">
        <v>45632</v>
      </c>
      <c r="N6357" t="s">
        <v>47</v>
      </c>
    </row>
    <row r="6358" spans="1:14" x14ac:dyDescent="0.3">
      <c r="A6358" s="17">
        <v>45574</v>
      </c>
      <c r="B6358" s="17">
        <v>45574</v>
      </c>
      <c r="C6358" t="s">
        <v>13969</v>
      </c>
      <c r="D6358" t="s">
        <v>4537</v>
      </c>
      <c r="E6358">
        <v>10</v>
      </c>
      <c r="F6358">
        <v>4225198</v>
      </c>
      <c r="G6358">
        <v>2024</v>
      </c>
      <c r="H6358" s="3" t="s">
        <v>43</v>
      </c>
      <c r="I6358" t="s">
        <v>13708</v>
      </c>
      <c r="J6358">
        <v>78829</v>
      </c>
      <c r="K6358" s="112">
        <v>45544.722222222219</v>
      </c>
      <c r="L6358" s="112">
        <v>45632</v>
      </c>
      <c r="M6358" s="112">
        <v>45632</v>
      </c>
      <c r="N6358" t="s">
        <v>47</v>
      </c>
    </row>
    <row r="6359" spans="1:14" x14ac:dyDescent="0.3">
      <c r="A6359" s="17">
        <v>45574</v>
      </c>
      <c r="B6359" s="17">
        <v>45574</v>
      </c>
      <c r="C6359" t="s">
        <v>13969</v>
      </c>
      <c r="D6359" t="s">
        <v>4537</v>
      </c>
      <c r="E6359">
        <v>10</v>
      </c>
      <c r="F6359">
        <v>9617580</v>
      </c>
      <c r="G6359">
        <v>2024</v>
      </c>
      <c r="H6359" s="19" t="s">
        <v>55</v>
      </c>
      <c r="I6359" t="s">
        <v>13707</v>
      </c>
      <c r="J6359">
        <v>409664</v>
      </c>
      <c r="K6359" s="112">
        <v>45425.493055555555</v>
      </c>
      <c r="L6359" s="112">
        <v>45632</v>
      </c>
      <c r="M6359" s="112">
        <v>45632</v>
      </c>
      <c r="N6359" t="s">
        <v>47</v>
      </c>
    </row>
    <row r="6360" spans="1:14" x14ac:dyDescent="0.3">
      <c r="A6360" s="17">
        <v>45520</v>
      </c>
      <c r="B6360" s="17">
        <v>45520</v>
      </c>
      <c r="C6360" t="s">
        <v>13969</v>
      </c>
      <c r="D6360" t="s">
        <v>4537</v>
      </c>
      <c r="E6360">
        <v>10</v>
      </c>
      <c r="F6360">
        <v>7086900</v>
      </c>
      <c r="G6360">
        <v>2024</v>
      </c>
      <c r="H6360" s="19" t="s">
        <v>55</v>
      </c>
      <c r="I6360" t="s">
        <v>13707</v>
      </c>
      <c r="J6360">
        <v>708372</v>
      </c>
      <c r="K6360" s="112">
        <v>45488.729166666664</v>
      </c>
      <c r="L6360" s="112">
        <v>45632</v>
      </c>
      <c r="M6360" s="112">
        <v>45632</v>
      </c>
      <c r="N6360" t="s">
        <v>47</v>
      </c>
    </row>
    <row r="6361" spans="1:14" x14ac:dyDescent="0.3">
      <c r="A6361" s="17">
        <v>45334</v>
      </c>
      <c r="B6361" s="17">
        <v>45334</v>
      </c>
      <c r="C6361" t="s">
        <v>13969</v>
      </c>
      <c r="D6361" t="s">
        <v>4537</v>
      </c>
      <c r="E6361">
        <v>10</v>
      </c>
      <c r="F6361">
        <v>4950000</v>
      </c>
      <c r="G6361">
        <v>2024</v>
      </c>
      <c r="H6361" s="19" t="s">
        <v>55</v>
      </c>
      <c r="I6361" t="s">
        <v>13707</v>
      </c>
      <c r="J6361">
        <v>407491</v>
      </c>
      <c r="K6361" s="112">
        <v>45332.708333333336</v>
      </c>
      <c r="L6361" s="112">
        <v>45632</v>
      </c>
      <c r="M6361" s="112">
        <v>45632</v>
      </c>
      <c r="N6361" t="s">
        <v>47</v>
      </c>
    </row>
    <row r="6362" spans="1:14" x14ac:dyDescent="0.3">
      <c r="A6362" s="17">
        <v>45614</v>
      </c>
      <c r="B6362" s="17">
        <v>45614</v>
      </c>
      <c r="C6362" t="s">
        <v>13969</v>
      </c>
      <c r="D6362" t="s">
        <v>4537</v>
      </c>
      <c r="E6362">
        <v>10</v>
      </c>
      <c r="F6362">
        <v>9436234</v>
      </c>
      <c r="G6362">
        <v>2024</v>
      </c>
      <c r="H6362" s="19" t="s">
        <v>55</v>
      </c>
      <c r="I6362" t="s">
        <v>13707</v>
      </c>
      <c r="J6362">
        <v>702996</v>
      </c>
      <c r="K6362" s="112">
        <v>45518.458333333336</v>
      </c>
      <c r="L6362" s="112">
        <v>45636</v>
      </c>
      <c r="M6362" s="112">
        <v>45636</v>
      </c>
      <c r="N6362" t="s">
        <v>47</v>
      </c>
    </row>
    <row r="6363" spans="1:14" x14ac:dyDescent="0.3">
      <c r="A6363" s="17">
        <v>45611</v>
      </c>
      <c r="B6363" s="17">
        <v>45611</v>
      </c>
      <c r="C6363" t="s">
        <v>13969</v>
      </c>
      <c r="D6363" t="s">
        <v>4537</v>
      </c>
      <c r="E6363">
        <v>10</v>
      </c>
      <c r="F6363">
        <v>12684726</v>
      </c>
      <c r="G6363">
        <v>2024</v>
      </c>
      <c r="H6363" s="19" t="s">
        <v>55</v>
      </c>
      <c r="I6363" t="s">
        <v>13707</v>
      </c>
      <c r="J6363">
        <v>704935</v>
      </c>
      <c r="K6363" s="112">
        <v>45610.385416666664</v>
      </c>
      <c r="L6363" s="112">
        <v>45636</v>
      </c>
      <c r="M6363" s="112">
        <v>45636</v>
      </c>
      <c r="N6363" t="s">
        <v>47</v>
      </c>
    </row>
    <row r="6364" spans="1:14" x14ac:dyDescent="0.3">
      <c r="A6364" s="17">
        <v>45610</v>
      </c>
      <c r="B6364" s="17">
        <v>45610</v>
      </c>
      <c r="C6364" t="s">
        <v>13969</v>
      </c>
      <c r="D6364" t="s">
        <v>4537</v>
      </c>
      <c r="E6364">
        <v>10</v>
      </c>
      <c r="F6364">
        <v>10094902</v>
      </c>
      <c r="G6364">
        <v>2024</v>
      </c>
      <c r="H6364" s="19" t="s">
        <v>55</v>
      </c>
      <c r="I6364" t="s">
        <v>13707</v>
      </c>
      <c r="J6364">
        <v>691964</v>
      </c>
      <c r="K6364" s="112">
        <v>45499.21875</v>
      </c>
      <c r="L6364" s="112">
        <v>45636</v>
      </c>
      <c r="M6364" s="112">
        <v>45636</v>
      </c>
      <c r="N6364" t="s">
        <v>47</v>
      </c>
    </row>
    <row r="6365" spans="1:14" x14ac:dyDescent="0.3">
      <c r="A6365" s="17">
        <v>45610</v>
      </c>
      <c r="B6365" s="17">
        <v>45610</v>
      </c>
      <c r="C6365" t="s">
        <v>13969</v>
      </c>
      <c r="D6365" t="s">
        <v>4537</v>
      </c>
      <c r="E6365">
        <v>10</v>
      </c>
      <c r="F6365">
        <v>14000000</v>
      </c>
      <c r="G6365">
        <v>2024</v>
      </c>
      <c r="H6365" s="3" t="s">
        <v>43</v>
      </c>
      <c r="I6365" t="s">
        <v>13708</v>
      </c>
      <c r="J6365">
        <v>83046</v>
      </c>
      <c r="K6365" s="112">
        <v>45576.729166666664</v>
      </c>
      <c r="L6365" s="112">
        <v>45636</v>
      </c>
      <c r="M6365" s="112">
        <v>45636</v>
      </c>
      <c r="N6365" t="s">
        <v>47</v>
      </c>
    </row>
    <row r="6366" spans="1:14" x14ac:dyDescent="0.3">
      <c r="A6366" s="17">
        <v>45609</v>
      </c>
      <c r="B6366" s="17">
        <v>45609</v>
      </c>
      <c r="C6366" t="s">
        <v>13969</v>
      </c>
      <c r="D6366" t="s">
        <v>4537</v>
      </c>
      <c r="E6366">
        <v>10</v>
      </c>
      <c r="F6366">
        <v>14000000</v>
      </c>
      <c r="G6366">
        <v>2024</v>
      </c>
      <c r="H6366" s="19" t="s">
        <v>55</v>
      </c>
      <c r="I6366" t="s">
        <v>13707</v>
      </c>
      <c r="J6366">
        <v>522856</v>
      </c>
      <c r="K6366" s="112">
        <v>45591.5625</v>
      </c>
      <c r="L6366" s="112">
        <v>45636</v>
      </c>
      <c r="M6366" s="112">
        <v>45636</v>
      </c>
      <c r="N6366" t="s">
        <v>47</v>
      </c>
    </row>
    <row r="6367" spans="1:14" x14ac:dyDescent="0.3">
      <c r="A6367" s="17">
        <v>45609</v>
      </c>
      <c r="B6367" s="17">
        <v>45609</v>
      </c>
      <c r="C6367" t="s">
        <v>13969</v>
      </c>
      <c r="D6367" t="s">
        <v>4537</v>
      </c>
      <c r="E6367">
        <v>10</v>
      </c>
      <c r="F6367">
        <v>10623948</v>
      </c>
      <c r="G6367">
        <v>2024</v>
      </c>
      <c r="H6367" s="19" t="s">
        <v>55</v>
      </c>
      <c r="I6367" t="s">
        <v>13707</v>
      </c>
      <c r="J6367">
        <v>608788</v>
      </c>
      <c r="K6367" s="112">
        <v>45607.645833333336</v>
      </c>
      <c r="L6367" s="112">
        <v>45636</v>
      </c>
      <c r="M6367" s="112">
        <v>45636</v>
      </c>
      <c r="N6367" t="s">
        <v>47</v>
      </c>
    </row>
    <row r="6368" spans="1:14" x14ac:dyDescent="0.3">
      <c r="A6368" s="17">
        <v>45609</v>
      </c>
      <c r="B6368" s="17">
        <v>45609</v>
      </c>
      <c r="C6368" t="s">
        <v>13969</v>
      </c>
      <c r="D6368" t="s">
        <v>4537</v>
      </c>
      <c r="E6368">
        <v>10</v>
      </c>
      <c r="F6368">
        <v>5677802</v>
      </c>
      <c r="G6368">
        <v>2024</v>
      </c>
      <c r="H6368" s="19" t="s">
        <v>55</v>
      </c>
      <c r="I6368" t="s">
        <v>13708</v>
      </c>
      <c r="J6368">
        <v>89793</v>
      </c>
      <c r="K6368" s="112">
        <v>45562.798611111109</v>
      </c>
      <c r="L6368" s="112">
        <v>45636</v>
      </c>
      <c r="M6368" s="112">
        <v>45636</v>
      </c>
      <c r="N6368" t="s">
        <v>47</v>
      </c>
    </row>
    <row r="6369" spans="1:14" x14ac:dyDescent="0.3">
      <c r="A6369" s="17">
        <v>45609</v>
      </c>
      <c r="B6369" s="17">
        <v>45609</v>
      </c>
      <c r="C6369" t="s">
        <v>13969</v>
      </c>
      <c r="D6369" t="s">
        <v>4537</v>
      </c>
      <c r="E6369">
        <v>10</v>
      </c>
      <c r="F6369">
        <v>6751400</v>
      </c>
      <c r="G6369">
        <v>2024</v>
      </c>
      <c r="H6369" s="19" t="s">
        <v>55</v>
      </c>
      <c r="I6369" t="s">
        <v>13708</v>
      </c>
      <c r="J6369">
        <v>102436</v>
      </c>
      <c r="K6369" s="112">
        <v>45608.395833333336</v>
      </c>
      <c r="L6369" s="112">
        <v>45636</v>
      </c>
      <c r="M6369" s="112">
        <v>45636</v>
      </c>
      <c r="N6369" t="s">
        <v>47</v>
      </c>
    </row>
    <row r="6370" spans="1:14" x14ac:dyDescent="0.3">
      <c r="A6370" s="17">
        <v>45609</v>
      </c>
      <c r="B6370" s="17">
        <v>45609</v>
      </c>
      <c r="C6370" t="s">
        <v>13969</v>
      </c>
      <c r="D6370" t="s">
        <v>4537</v>
      </c>
      <c r="E6370">
        <v>10</v>
      </c>
      <c r="F6370">
        <v>4120028</v>
      </c>
      <c r="G6370">
        <v>2024</v>
      </c>
      <c r="H6370" s="19" t="s">
        <v>55</v>
      </c>
      <c r="I6370" t="s">
        <v>13707</v>
      </c>
      <c r="J6370">
        <v>507064</v>
      </c>
      <c r="K6370" s="112">
        <v>45548.604166666664</v>
      </c>
      <c r="L6370" s="112">
        <v>45636</v>
      </c>
      <c r="M6370" s="112">
        <v>45636</v>
      </c>
      <c r="N6370" t="s">
        <v>47</v>
      </c>
    </row>
    <row r="6371" spans="1:14" x14ac:dyDescent="0.3">
      <c r="A6371" s="17">
        <v>45609</v>
      </c>
      <c r="B6371" s="17">
        <v>45609</v>
      </c>
      <c r="C6371" t="s">
        <v>13969</v>
      </c>
      <c r="D6371" t="s">
        <v>4537</v>
      </c>
      <c r="E6371">
        <v>10</v>
      </c>
      <c r="F6371">
        <v>2394631</v>
      </c>
      <c r="G6371">
        <v>2024</v>
      </c>
      <c r="H6371" s="19" t="s">
        <v>55</v>
      </c>
      <c r="I6371" t="s">
        <v>13707</v>
      </c>
      <c r="J6371">
        <v>711136</v>
      </c>
      <c r="K6371" s="112">
        <v>45607.375</v>
      </c>
      <c r="L6371" s="112">
        <v>45636</v>
      </c>
      <c r="M6371" s="112">
        <v>45636</v>
      </c>
      <c r="N6371" t="s">
        <v>47</v>
      </c>
    </row>
    <row r="6372" spans="1:14" x14ac:dyDescent="0.3">
      <c r="A6372" s="17">
        <v>45608</v>
      </c>
      <c r="B6372" s="17">
        <v>45608</v>
      </c>
      <c r="C6372" t="s">
        <v>13969</v>
      </c>
      <c r="D6372" t="s">
        <v>4537</v>
      </c>
      <c r="E6372">
        <v>10</v>
      </c>
      <c r="F6372">
        <v>3085000</v>
      </c>
      <c r="G6372">
        <v>2024</v>
      </c>
      <c r="H6372" s="19" t="s">
        <v>55</v>
      </c>
      <c r="I6372" t="s">
        <v>13707</v>
      </c>
      <c r="J6372">
        <v>644911</v>
      </c>
      <c r="K6372" s="112">
        <v>45601</v>
      </c>
      <c r="L6372" s="112">
        <v>45636</v>
      </c>
      <c r="M6372" s="112">
        <v>45636</v>
      </c>
      <c r="N6372" t="s">
        <v>47</v>
      </c>
    </row>
    <row r="6373" spans="1:14" x14ac:dyDescent="0.3">
      <c r="A6373" s="17">
        <v>45608</v>
      </c>
      <c r="B6373" s="17">
        <v>45608</v>
      </c>
      <c r="C6373" t="s">
        <v>13969</v>
      </c>
      <c r="D6373" t="s">
        <v>4537</v>
      </c>
      <c r="E6373">
        <v>10</v>
      </c>
      <c r="F6373">
        <v>7158312</v>
      </c>
      <c r="G6373">
        <v>2024</v>
      </c>
      <c r="H6373" s="19" t="s">
        <v>55</v>
      </c>
      <c r="I6373" t="s">
        <v>13708</v>
      </c>
      <c r="J6373">
        <v>71976</v>
      </c>
      <c r="K6373" s="112">
        <v>45608.354166666664</v>
      </c>
      <c r="L6373" s="112">
        <v>45636</v>
      </c>
      <c r="M6373" s="112">
        <v>45636</v>
      </c>
      <c r="N6373" t="s">
        <v>47</v>
      </c>
    </row>
    <row r="6374" spans="1:14" x14ac:dyDescent="0.3">
      <c r="A6374" s="17">
        <v>45608</v>
      </c>
      <c r="B6374" s="17">
        <v>45608</v>
      </c>
      <c r="C6374" t="s">
        <v>13969</v>
      </c>
      <c r="D6374" t="s">
        <v>4537</v>
      </c>
      <c r="E6374">
        <v>10</v>
      </c>
      <c r="F6374">
        <v>5723401</v>
      </c>
      <c r="G6374">
        <v>2024</v>
      </c>
      <c r="H6374" s="19" t="s">
        <v>55</v>
      </c>
      <c r="I6374" t="s">
        <v>13707</v>
      </c>
      <c r="J6374">
        <v>717994</v>
      </c>
      <c r="K6374" s="112">
        <v>45607.78125</v>
      </c>
      <c r="L6374" s="112">
        <v>45636</v>
      </c>
      <c r="M6374" s="112">
        <v>45636</v>
      </c>
      <c r="N6374" t="s">
        <v>47</v>
      </c>
    </row>
    <row r="6375" spans="1:14" x14ac:dyDescent="0.3">
      <c r="A6375" s="17">
        <v>45608</v>
      </c>
      <c r="B6375" s="17">
        <v>45608</v>
      </c>
      <c r="C6375" t="s">
        <v>13969</v>
      </c>
      <c r="D6375" t="s">
        <v>4537</v>
      </c>
      <c r="E6375">
        <v>10</v>
      </c>
      <c r="F6375">
        <v>13173320</v>
      </c>
      <c r="G6375">
        <v>2024</v>
      </c>
      <c r="H6375" s="19" t="s">
        <v>55</v>
      </c>
      <c r="I6375" t="s">
        <v>13708</v>
      </c>
      <c r="J6375">
        <v>80270</v>
      </c>
      <c r="K6375" s="112">
        <v>45605.586805555555</v>
      </c>
      <c r="L6375" s="112">
        <v>45636</v>
      </c>
      <c r="M6375" s="112">
        <v>45636</v>
      </c>
      <c r="N6375" t="s">
        <v>47</v>
      </c>
    </row>
    <row r="6376" spans="1:14" x14ac:dyDescent="0.3">
      <c r="A6376" s="17">
        <v>45608</v>
      </c>
      <c r="B6376" s="17">
        <v>45608</v>
      </c>
      <c r="C6376" t="s">
        <v>13969</v>
      </c>
      <c r="D6376" t="s">
        <v>4537</v>
      </c>
      <c r="E6376">
        <v>10</v>
      </c>
      <c r="F6376">
        <v>5007300</v>
      </c>
      <c r="G6376">
        <v>2024</v>
      </c>
      <c r="H6376" s="19" t="s">
        <v>55</v>
      </c>
      <c r="I6376" t="s">
        <v>13707</v>
      </c>
      <c r="J6376">
        <v>544049</v>
      </c>
      <c r="K6376" s="112">
        <v>45606.604166666664</v>
      </c>
      <c r="L6376" s="112">
        <v>45636</v>
      </c>
      <c r="M6376" s="112">
        <v>45636</v>
      </c>
      <c r="N6376" t="s">
        <v>47</v>
      </c>
    </row>
    <row r="6377" spans="1:14" x14ac:dyDescent="0.3">
      <c r="A6377" s="17">
        <v>45607</v>
      </c>
      <c r="B6377" s="17">
        <v>45607</v>
      </c>
      <c r="C6377" t="s">
        <v>13969</v>
      </c>
      <c r="D6377" t="s">
        <v>4537</v>
      </c>
      <c r="E6377">
        <v>10</v>
      </c>
      <c r="F6377">
        <v>14000000</v>
      </c>
      <c r="G6377">
        <v>2024</v>
      </c>
      <c r="H6377" s="19" t="s">
        <v>55</v>
      </c>
      <c r="I6377" t="s">
        <v>13707</v>
      </c>
      <c r="J6377">
        <v>551725</v>
      </c>
      <c r="K6377" s="112">
        <v>45606.493055555555</v>
      </c>
      <c r="L6377" s="112">
        <v>45636</v>
      </c>
      <c r="M6377" s="112">
        <v>45636</v>
      </c>
      <c r="N6377" t="s">
        <v>47</v>
      </c>
    </row>
    <row r="6378" spans="1:14" x14ac:dyDescent="0.3">
      <c r="A6378" s="17">
        <v>45607</v>
      </c>
      <c r="B6378" s="17">
        <v>45607</v>
      </c>
      <c r="C6378" t="s">
        <v>13969</v>
      </c>
      <c r="D6378" t="s">
        <v>4537</v>
      </c>
      <c r="E6378">
        <v>10</v>
      </c>
      <c r="F6378">
        <v>8734240</v>
      </c>
      <c r="G6378">
        <v>2024</v>
      </c>
      <c r="H6378" s="19" t="s">
        <v>55</v>
      </c>
      <c r="I6378" t="s">
        <v>13707</v>
      </c>
      <c r="J6378">
        <v>457245</v>
      </c>
      <c r="K6378" s="112">
        <v>45526.895833333336</v>
      </c>
      <c r="L6378" s="112">
        <v>45636</v>
      </c>
      <c r="M6378" s="112">
        <v>45636</v>
      </c>
      <c r="N6378" t="s">
        <v>47</v>
      </c>
    </row>
    <row r="6379" spans="1:14" x14ac:dyDescent="0.3">
      <c r="A6379" s="17">
        <v>45607</v>
      </c>
      <c r="B6379" s="17">
        <v>45607</v>
      </c>
      <c r="C6379" t="s">
        <v>13969</v>
      </c>
      <c r="D6379" t="s">
        <v>4537</v>
      </c>
      <c r="E6379">
        <v>10</v>
      </c>
      <c r="F6379">
        <v>7708983</v>
      </c>
      <c r="G6379">
        <v>2024</v>
      </c>
      <c r="H6379" s="19" t="s">
        <v>55</v>
      </c>
      <c r="I6379" t="s">
        <v>13707</v>
      </c>
      <c r="J6379">
        <v>516329</v>
      </c>
      <c r="K6379" s="112">
        <v>45468.6875</v>
      </c>
      <c r="L6379" s="112">
        <v>45636</v>
      </c>
      <c r="M6379" s="112">
        <v>45636</v>
      </c>
      <c r="N6379" t="s">
        <v>47</v>
      </c>
    </row>
    <row r="6380" spans="1:14" x14ac:dyDescent="0.3">
      <c r="A6380" s="17">
        <v>45607</v>
      </c>
      <c r="B6380" s="17">
        <v>45607</v>
      </c>
      <c r="C6380" t="s">
        <v>13969</v>
      </c>
      <c r="D6380" t="s">
        <v>4537</v>
      </c>
      <c r="E6380">
        <v>10</v>
      </c>
      <c r="F6380">
        <v>6340000</v>
      </c>
      <c r="G6380">
        <v>2024</v>
      </c>
      <c r="H6380" s="19" t="s">
        <v>55</v>
      </c>
      <c r="I6380" t="s">
        <v>13707</v>
      </c>
      <c r="J6380">
        <v>786023</v>
      </c>
      <c r="K6380" s="112">
        <v>45607</v>
      </c>
      <c r="L6380" s="112">
        <v>45636</v>
      </c>
      <c r="M6380" s="112">
        <v>45636</v>
      </c>
      <c r="N6380" t="s">
        <v>47</v>
      </c>
    </row>
    <row r="6381" spans="1:14" x14ac:dyDescent="0.3">
      <c r="A6381" s="17">
        <v>45607</v>
      </c>
      <c r="B6381" s="17">
        <v>45607</v>
      </c>
      <c r="C6381" t="s">
        <v>13969</v>
      </c>
      <c r="D6381" t="s">
        <v>4537</v>
      </c>
      <c r="E6381">
        <v>10</v>
      </c>
      <c r="F6381">
        <v>899396</v>
      </c>
      <c r="G6381">
        <v>2024</v>
      </c>
      <c r="H6381" s="3" t="s">
        <v>43</v>
      </c>
      <c r="I6381" t="s">
        <v>13708</v>
      </c>
      <c r="J6381">
        <v>52569</v>
      </c>
      <c r="K6381" s="112">
        <v>45423.513888888891</v>
      </c>
      <c r="L6381" s="112">
        <v>45636</v>
      </c>
      <c r="M6381" s="112">
        <v>45636</v>
      </c>
      <c r="N6381" t="s">
        <v>47</v>
      </c>
    </row>
    <row r="6382" spans="1:14" x14ac:dyDescent="0.3">
      <c r="A6382" s="17">
        <v>45607</v>
      </c>
      <c r="B6382" s="17">
        <v>45607</v>
      </c>
      <c r="C6382" t="s">
        <v>13969</v>
      </c>
      <c r="D6382" t="s">
        <v>4537</v>
      </c>
      <c r="E6382">
        <v>10</v>
      </c>
      <c r="F6382">
        <v>9830020</v>
      </c>
      <c r="G6382">
        <v>2024</v>
      </c>
      <c r="H6382" s="19" t="s">
        <v>55</v>
      </c>
      <c r="I6382" t="s">
        <v>13708</v>
      </c>
      <c r="J6382">
        <v>73024</v>
      </c>
      <c r="K6382" s="112">
        <v>45572.291666666664</v>
      </c>
      <c r="L6382" s="112">
        <v>45636</v>
      </c>
      <c r="M6382" s="112">
        <v>45636</v>
      </c>
      <c r="N6382" t="s">
        <v>47</v>
      </c>
    </row>
    <row r="6383" spans="1:14" x14ac:dyDescent="0.3">
      <c r="A6383" s="17">
        <v>45604</v>
      </c>
      <c r="B6383" s="17">
        <v>45604</v>
      </c>
      <c r="C6383" t="s">
        <v>13969</v>
      </c>
      <c r="D6383" t="s">
        <v>4537</v>
      </c>
      <c r="E6383">
        <v>10</v>
      </c>
      <c r="F6383">
        <v>6205790</v>
      </c>
      <c r="G6383">
        <v>2024</v>
      </c>
      <c r="H6383" s="19" t="s">
        <v>55</v>
      </c>
      <c r="I6383" t="s">
        <v>13707</v>
      </c>
      <c r="J6383">
        <v>673880</v>
      </c>
      <c r="K6383" s="112">
        <v>45559.395833333336</v>
      </c>
      <c r="L6383" s="112">
        <v>45636</v>
      </c>
      <c r="M6383" s="112">
        <v>45636</v>
      </c>
      <c r="N6383" t="s">
        <v>47</v>
      </c>
    </row>
    <row r="6384" spans="1:14" x14ac:dyDescent="0.3">
      <c r="A6384" s="17">
        <v>45604</v>
      </c>
      <c r="B6384" s="17">
        <v>45604</v>
      </c>
      <c r="C6384" t="s">
        <v>13969</v>
      </c>
      <c r="D6384" t="s">
        <v>4537</v>
      </c>
      <c r="E6384">
        <v>10</v>
      </c>
      <c r="F6384">
        <v>10706000</v>
      </c>
      <c r="G6384">
        <v>2024</v>
      </c>
      <c r="H6384" s="19" t="s">
        <v>55</v>
      </c>
      <c r="I6384" t="s">
        <v>13707</v>
      </c>
      <c r="J6384">
        <v>795848</v>
      </c>
      <c r="K6384" s="112">
        <v>45601.49722222222</v>
      </c>
      <c r="L6384" s="112">
        <v>45636</v>
      </c>
      <c r="M6384" s="112">
        <v>45636</v>
      </c>
      <c r="N6384" t="s">
        <v>47</v>
      </c>
    </row>
    <row r="6385" spans="1:14" x14ac:dyDescent="0.3">
      <c r="A6385" s="17">
        <v>45604</v>
      </c>
      <c r="B6385" s="17">
        <v>45604</v>
      </c>
      <c r="C6385" t="s">
        <v>13969</v>
      </c>
      <c r="D6385" t="s">
        <v>4537</v>
      </c>
      <c r="E6385">
        <v>10</v>
      </c>
      <c r="F6385">
        <v>14000000</v>
      </c>
      <c r="G6385">
        <v>2024</v>
      </c>
      <c r="H6385" s="19" t="s">
        <v>55</v>
      </c>
      <c r="I6385" t="s">
        <v>13707</v>
      </c>
      <c r="J6385">
        <v>807901</v>
      </c>
      <c r="K6385" s="112">
        <v>45601.784722222219</v>
      </c>
      <c r="L6385" s="112">
        <v>45636</v>
      </c>
      <c r="M6385" s="112">
        <v>45636</v>
      </c>
      <c r="N6385" t="s">
        <v>47</v>
      </c>
    </row>
    <row r="6386" spans="1:14" x14ac:dyDescent="0.3">
      <c r="A6386" s="17">
        <v>45604</v>
      </c>
      <c r="B6386" s="17">
        <v>45604</v>
      </c>
      <c r="C6386" t="s">
        <v>13969</v>
      </c>
      <c r="D6386" t="s">
        <v>4537</v>
      </c>
      <c r="E6386">
        <v>10</v>
      </c>
      <c r="F6386">
        <v>3434758</v>
      </c>
      <c r="G6386">
        <v>2024</v>
      </c>
      <c r="H6386" s="19" t="s">
        <v>55</v>
      </c>
      <c r="I6386" t="s">
        <v>13707</v>
      </c>
      <c r="J6386">
        <v>426512</v>
      </c>
      <c r="K6386" s="112">
        <v>45452.430555555555</v>
      </c>
      <c r="L6386" s="112">
        <v>45636</v>
      </c>
      <c r="M6386" s="112">
        <v>45636</v>
      </c>
      <c r="N6386" t="s">
        <v>47</v>
      </c>
    </row>
    <row r="6387" spans="1:14" x14ac:dyDescent="0.3">
      <c r="A6387" s="17">
        <v>45604</v>
      </c>
      <c r="B6387" s="17">
        <v>45604</v>
      </c>
      <c r="C6387" t="s">
        <v>13969</v>
      </c>
      <c r="D6387" t="s">
        <v>4537</v>
      </c>
      <c r="E6387">
        <v>10</v>
      </c>
      <c r="F6387">
        <v>4349020</v>
      </c>
      <c r="G6387">
        <v>2024</v>
      </c>
      <c r="H6387" s="19" t="s">
        <v>55</v>
      </c>
      <c r="I6387" t="s">
        <v>13708</v>
      </c>
      <c r="J6387">
        <v>62918</v>
      </c>
      <c r="K6387" s="112">
        <v>45602.79791666667</v>
      </c>
      <c r="L6387" s="112">
        <v>45636</v>
      </c>
      <c r="M6387" s="112">
        <v>45636</v>
      </c>
      <c r="N6387" t="s">
        <v>47</v>
      </c>
    </row>
    <row r="6388" spans="1:14" x14ac:dyDescent="0.3">
      <c r="A6388" s="17">
        <v>45604</v>
      </c>
      <c r="B6388" s="17">
        <v>45604</v>
      </c>
      <c r="C6388" t="s">
        <v>13969</v>
      </c>
      <c r="D6388" t="s">
        <v>4537</v>
      </c>
      <c r="E6388">
        <v>10</v>
      </c>
      <c r="F6388">
        <v>13290483</v>
      </c>
      <c r="G6388">
        <v>2024</v>
      </c>
      <c r="H6388" s="19" t="s">
        <v>55</v>
      </c>
      <c r="I6388" t="s">
        <v>13707</v>
      </c>
      <c r="J6388">
        <v>722581</v>
      </c>
      <c r="K6388" s="112">
        <v>45563.666666666664</v>
      </c>
      <c r="L6388" s="112">
        <v>45636</v>
      </c>
      <c r="M6388" s="112">
        <v>45636</v>
      </c>
      <c r="N6388" t="s">
        <v>47</v>
      </c>
    </row>
    <row r="6389" spans="1:14" x14ac:dyDescent="0.3">
      <c r="A6389" s="17">
        <v>45603</v>
      </c>
      <c r="B6389" s="17">
        <v>45603</v>
      </c>
      <c r="C6389" t="s">
        <v>13969</v>
      </c>
      <c r="D6389" t="s">
        <v>4537</v>
      </c>
      <c r="E6389">
        <v>10</v>
      </c>
      <c r="F6389">
        <v>9682271</v>
      </c>
      <c r="G6389">
        <v>2024</v>
      </c>
      <c r="H6389" s="19" t="s">
        <v>55</v>
      </c>
      <c r="I6389" t="s">
        <v>13708</v>
      </c>
      <c r="J6389">
        <v>111811</v>
      </c>
      <c r="K6389" s="112">
        <v>45506.1875</v>
      </c>
      <c r="L6389" s="112">
        <v>45636</v>
      </c>
      <c r="M6389" s="112">
        <v>45636</v>
      </c>
      <c r="N6389" t="s">
        <v>47</v>
      </c>
    </row>
    <row r="6390" spans="1:14" x14ac:dyDescent="0.3">
      <c r="A6390" s="17">
        <v>45603</v>
      </c>
      <c r="B6390" s="17">
        <v>45603</v>
      </c>
      <c r="C6390" t="s">
        <v>13969</v>
      </c>
      <c r="D6390" t="s">
        <v>4537</v>
      </c>
      <c r="E6390">
        <v>10</v>
      </c>
      <c r="F6390">
        <v>3907940</v>
      </c>
      <c r="G6390">
        <v>2024</v>
      </c>
      <c r="H6390" s="19" t="s">
        <v>55</v>
      </c>
      <c r="I6390" t="s">
        <v>13707</v>
      </c>
      <c r="J6390">
        <v>634645</v>
      </c>
      <c r="K6390" s="112">
        <v>45541.875</v>
      </c>
      <c r="L6390" s="112">
        <v>45636</v>
      </c>
      <c r="M6390" s="112">
        <v>45636</v>
      </c>
      <c r="N6390" t="s">
        <v>47</v>
      </c>
    </row>
    <row r="6391" spans="1:14" x14ac:dyDescent="0.3">
      <c r="A6391" s="17">
        <v>45602</v>
      </c>
      <c r="B6391" s="17">
        <v>45602</v>
      </c>
      <c r="C6391" t="s">
        <v>13969</v>
      </c>
      <c r="D6391" t="s">
        <v>4537</v>
      </c>
      <c r="E6391">
        <v>10</v>
      </c>
      <c r="F6391">
        <v>10105452.9</v>
      </c>
      <c r="G6391">
        <v>2024</v>
      </c>
      <c r="H6391" s="19" t="s">
        <v>55</v>
      </c>
      <c r="I6391" t="s">
        <v>13707</v>
      </c>
      <c r="J6391">
        <v>450709</v>
      </c>
      <c r="K6391" s="112">
        <v>45553.537499999999</v>
      </c>
      <c r="L6391" s="112">
        <v>45636</v>
      </c>
      <c r="M6391" s="112">
        <v>45636</v>
      </c>
      <c r="N6391" t="s">
        <v>47</v>
      </c>
    </row>
    <row r="6392" spans="1:14" x14ac:dyDescent="0.3">
      <c r="A6392" s="17">
        <v>45602</v>
      </c>
      <c r="B6392" s="17">
        <v>45602</v>
      </c>
      <c r="C6392" t="s">
        <v>13969</v>
      </c>
      <c r="D6392" t="s">
        <v>4537</v>
      </c>
      <c r="E6392">
        <v>10</v>
      </c>
      <c r="F6392">
        <v>4486280</v>
      </c>
      <c r="G6392">
        <v>2024</v>
      </c>
      <c r="H6392" s="19" t="s">
        <v>55</v>
      </c>
      <c r="I6392" t="s">
        <v>13707</v>
      </c>
      <c r="J6392">
        <v>511116</v>
      </c>
      <c r="K6392" s="112">
        <v>45504.541666666664</v>
      </c>
      <c r="L6392" s="112">
        <v>45636</v>
      </c>
      <c r="M6392" s="112">
        <v>45636</v>
      </c>
      <c r="N6392" t="s">
        <v>47</v>
      </c>
    </row>
    <row r="6393" spans="1:14" x14ac:dyDescent="0.3">
      <c r="A6393" s="17">
        <v>45602</v>
      </c>
      <c r="B6393" s="17">
        <v>45602</v>
      </c>
      <c r="C6393" t="s">
        <v>13969</v>
      </c>
      <c r="D6393" t="s">
        <v>4537</v>
      </c>
      <c r="E6393">
        <v>10</v>
      </c>
      <c r="F6393">
        <v>6855140</v>
      </c>
      <c r="G6393">
        <v>2024</v>
      </c>
      <c r="H6393" s="19" t="s">
        <v>55</v>
      </c>
      <c r="I6393" t="s">
        <v>13707</v>
      </c>
      <c r="J6393">
        <v>677699</v>
      </c>
      <c r="K6393" s="112">
        <v>45510.8125</v>
      </c>
      <c r="L6393" s="112">
        <v>45636</v>
      </c>
      <c r="M6393" s="112">
        <v>45636</v>
      </c>
      <c r="N6393" t="s">
        <v>47</v>
      </c>
    </row>
    <row r="6394" spans="1:14" x14ac:dyDescent="0.3">
      <c r="A6394" s="17">
        <v>45602</v>
      </c>
      <c r="B6394" s="17">
        <v>45602</v>
      </c>
      <c r="C6394" t="s">
        <v>13969</v>
      </c>
      <c r="D6394" t="s">
        <v>4537</v>
      </c>
      <c r="E6394">
        <v>10</v>
      </c>
      <c r="F6394">
        <v>4678828</v>
      </c>
      <c r="G6394">
        <v>2024</v>
      </c>
      <c r="H6394" s="19" t="s">
        <v>55</v>
      </c>
      <c r="I6394" t="s">
        <v>13708</v>
      </c>
      <c r="J6394">
        <v>82325</v>
      </c>
      <c r="K6394" s="112">
        <v>45521.875</v>
      </c>
      <c r="L6394" s="112">
        <v>45636</v>
      </c>
      <c r="M6394" s="112">
        <v>45636</v>
      </c>
      <c r="N6394" t="s">
        <v>47</v>
      </c>
    </row>
    <row r="6395" spans="1:14" x14ac:dyDescent="0.3">
      <c r="A6395" s="17">
        <v>45602</v>
      </c>
      <c r="B6395" s="17">
        <v>45602</v>
      </c>
      <c r="C6395" t="s">
        <v>13969</v>
      </c>
      <c r="D6395" t="s">
        <v>4537</v>
      </c>
      <c r="E6395">
        <v>10</v>
      </c>
      <c r="F6395">
        <v>6518463</v>
      </c>
      <c r="G6395">
        <v>2024</v>
      </c>
      <c r="H6395" s="19" t="s">
        <v>55</v>
      </c>
      <c r="I6395" t="s">
        <v>13708</v>
      </c>
      <c r="J6395">
        <v>113940</v>
      </c>
      <c r="K6395" s="112">
        <v>45602.350694444445</v>
      </c>
      <c r="L6395" s="112">
        <v>45636</v>
      </c>
      <c r="M6395" s="112">
        <v>45636</v>
      </c>
      <c r="N6395" t="s">
        <v>47</v>
      </c>
    </row>
    <row r="6396" spans="1:14" x14ac:dyDescent="0.3">
      <c r="A6396" s="17">
        <v>45596</v>
      </c>
      <c r="B6396" s="17">
        <v>45596</v>
      </c>
      <c r="C6396" t="s">
        <v>13969</v>
      </c>
      <c r="D6396" t="s">
        <v>4537</v>
      </c>
      <c r="E6396">
        <v>10</v>
      </c>
      <c r="F6396">
        <v>5580633</v>
      </c>
      <c r="G6396">
        <v>2024</v>
      </c>
      <c r="H6396" s="19" t="s">
        <v>55</v>
      </c>
      <c r="I6396" t="s">
        <v>13707</v>
      </c>
      <c r="J6396">
        <v>777273</v>
      </c>
      <c r="K6396" s="112">
        <v>45535.645833333336</v>
      </c>
      <c r="L6396" s="112">
        <v>45636</v>
      </c>
      <c r="M6396" s="112">
        <v>45636</v>
      </c>
      <c r="N6396" t="s">
        <v>47</v>
      </c>
    </row>
    <row r="6397" spans="1:14" x14ac:dyDescent="0.3">
      <c r="A6397" s="17">
        <v>45595</v>
      </c>
      <c r="B6397" s="17">
        <v>45595</v>
      </c>
      <c r="C6397" t="s">
        <v>13969</v>
      </c>
      <c r="D6397" t="s">
        <v>4537</v>
      </c>
      <c r="E6397">
        <v>10</v>
      </c>
      <c r="F6397">
        <v>4345267.46</v>
      </c>
      <c r="G6397">
        <v>2024</v>
      </c>
      <c r="H6397" s="19" t="s">
        <v>55</v>
      </c>
      <c r="I6397" t="s">
        <v>13707</v>
      </c>
      <c r="J6397">
        <v>708150</v>
      </c>
      <c r="K6397" s="112">
        <v>45522.979166666664</v>
      </c>
      <c r="L6397" s="112">
        <v>45636</v>
      </c>
      <c r="M6397" s="112">
        <v>45636</v>
      </c>
      <c r="N6397" t="s">
        <v>47</v>
      </c>
    </row>
    <row r="6398" spans="1:14" x14ac:dyDescent="0.3">
      <c r="A6398" s="17">
        <v>45594</v>
      </c>
      <c r="B6398" s="17">
        <v>45594</v>
      </c>
      <c r="C6398" t="s">
        <v>13969</v>
      </c>
      <c r="D6398" t="s">
        <v>4537</v>
      </c>
      <c r="E6398">
        <v>10</v>
      </c>
      <c r="F6398">
        <v>5509202</v>
      </c>
      <c r="G6398">
        <v>2024</v>
      </c>
      <c r="H6398" s="19" t="s">
        <v>55</v>
      </c>
      <c r="I6398" t="s">
        <v>13707</v>
      </c>
      <c r="J6398">
        <v>501839</v>
      </c>
      <c r="K6398" s="112">
        <v>45590.510416666664</v>
      </c>
      <c r="L6398" s="112">
        <v>45636</v>
      </c>
      <c r="M6398" s="112">
        <v>45636</v>
      </c>
      <c r="N6398" t="s">
        <v>47</v>
      </c>
    </row>
    <row r="6399" spans="1:14" x14ac:dyDescent="0.3">
      <c r="A6399" s="17">
        <v>45593</v>
      </c>
      <c r="B6399" s="17">
        <v>45593</v>
      </c>
      <c r="C6399" t="s">
        <v>13969</v>
      </c>
      <c r="D6399" t="s">
        <v>4537</v>
      </c>
      <c r="E6399">
        <v>10</v>
      </c>
      <c r="F6399">
        <v>14000000</v>
      </c>
      <c r="G6399">
        <v>2024</v>
      </c>
      <c r="H6399" s="19" t="s">
        <v>55</v>
      </c>
      <c r="I6399" t="s">
        <v>13707</v>
      </c>
      <c r="J6399">
        <v>489248</v>
      </c>
      <c r="K6399" s="112">
        <v>45544.395833333336</v>
      </c>
      <c r="L6399" s="112">
        <v>45636</v>
      </c>
      <c r="M6399" s="112">
        <v>45636</v>
      </c>
      <c r="N6399" t="s">
        <v>47</v>
      </c>
    </row>
    <row r="6400" spans="1:14" x14ac:dyDescent="0.3">
      <c r="A6400" s="17">
        <v>45593</v>
      </c>
      <c r="B6400" s="17">
        <v>45593</v>
      </c>
      <c r="C6400" t="s">
        <v>13969</v>
      </c>
      <c r="D6400" t="s">
        <v>4537</v>
      </c>
      <c r="E6400">
        <v>10</v>
      </c>
      <c r="F6400">
        <v>14000000</v>
      </c>
      <c r="G6400">
        <v>2024</v>
      </c>
      <c r="H6400" s="19" t="s">
        <v>55</v>
      </c>
      <c r="I6400" t="s">
        <v>13707</v>
      </c>
      <c r="J6400">
        <v>561394</v>
      </c>
      <c r="K6400" s="112">
        <v>45406.520833333336</v>
      </c>
      <c r="L6400" s="112">
        <v>45636</v>
      </c>
      <c r="M6400" s="112">
        <v>45636</v>
      </c>
      <c r="N6400" t="s">
        <v>47</v>
      </c>
    </row>
    <row r="6401" spans="1:14" x14ac:dyDescent="0.3">
      <c r="A6401" s="17">
        <v>45590</v>
      </c>
      <c r="B6401" s="17">
        <v>45590</v>
      </c>
      <c r="C6401" t="s">
        <v>13969</v>
      </c>
      <c r="D6401" t="s">
        <v>4537</v>
      </c>
      <c r="E6401">
        <v>10</v>
      </c>
      <c r="F6401">
        <v>3878400</v>
      </c>
      <c r="G6401">
        <v>2024</v>
      </c>
      <c r="H6401" s="19" t="s">
        <v>55</v>
      </c>
      <c r="I6401" t="s">
        <v>13707</v>
      </c>
      <c r="J6401">
        <v>783755</v>
      </c>
      <c r="K6401" s="112">
        <v>45587.864583333336</v>
      </c>
      <c r="L6401" s="112">
        <v>45636</v>
      </c>
      <c r="M6401" s="112">
        <v>45636</v>
      </c>
      <c r="N6401" t="s">
        <v>47</v>
      </c>
    </row>
    <row r="6402" spans="1:14" x14ac:dyDescent="0.3">
      <c r="A6402" s="17">
        <v>45590</v>
      </c>
      <c r="B6402" s="17">
        <v>45590</v>
      </c>
      <c r="C6402" t="s">
        <v>13969</v>
      </c>
      <c r="D6402" t="s">
        <v>4537</v>
      </c>
      <c r="E6402">
        <v>10</v>
      </c>
      <c r="F6402">
        <v>6012248</v>
      </c>
      <c r="G6402">
        <v>2024</v>
      </c>
      <c r="H6402" s="19" t="s">
        <v>55</v>
      </c>
      <c r="I6402" t="s">
        <v>13707</v>
      </c>
      <c r="J6402">
        <v>692778</v>
      </c>
      <c r="K6402" s="112">
        <v>45494.875</v>
      </c>
      <c r="L6402" s="112">
        <v>45636</v>
      </c>
      <c r="M6402" s="112">
        <v>45636</v>
      </c>
      <c r="N6402" t="s">
        <v>47</v>
      </c>
    </row>
    <row r="6403" spans="1:14" x14ac:dyDescent="0.3">
      <c r="A6403" s="17">
        <v>45588</v>
      </c>
      <c r="B6403" s="17">
        <v>45588</v>
      </c>
      <c r="C6403" t="s">
        <v>13969</v>
      </c>
      <c r="D6403" t="s">
        <v>4537</v>
      </c>
      <c r="E6403">
        <v>10</v>
      </c>
      <c r="F6403">
        <v>11423664</v>
      </c>
      <c r="G6403">
        <v>2024</v>
      </c>
      <c r="H6403" s="19" t="s">
        <v>55</v>
      </c>
      <c r="I6403" t="s">
        <v>13707</v>
      </c>
      <c r="J6403">
        <v>767582</v>
      </c>
      <c r="K6403" s="112">
        <v>45507.333333333336</v>
      </c>
      <c r="L6403" s="112">
        <v>45636</v>
      </c>
      <c r="M6403" s="112">
        <v>45636</v>
      </c>
      <c r="N6403" t="s">
        <v>47</v>
      </c>
    </row>
    <row r="6404" spans="1:14" x14ac:dyDescent="0.3">
      <c r="A6404" s="17">
        <v>45583</v>
      </c>
      <c r="B6404" s="17">
        <v>45583</v>
      </c>
      <c r="C6404" t="s">
        <v>13969</v>
      </c>
      <c r="D6404" t="s">
        <v>4537</v>
      </c>
      <c r="E6404">
        <v>10</v>
      </c>
      <c r="F6404">
        <v>13217000</v>
      </c>
      <c r="G6404">
        <v>2024</v>
      </c>
      <c r="H6404" s="19" t="s">
        <v>55</v>
      </c>
      <c r="I6404" t="s">
        <v>13708</v>
      </c>
      <c r="J6404">
        <v>94260</v>
      </c>
      <c r="K6404" s="112">
        <v>45560</v>
      </c>
      <c r="L6404" s="112">
        <v>45636</v>
      </c>
      <c r="M6404" s="112">
        <v>45636</v>
      </c>
      <c r="N6404" t="s">
        <v>47</v>
      </c>
    </row>
    <row r="6405" spans="1:14" x14ac:dyDescent="0.3">
      <c r="A6405" s="17">
        <v>45601</v>
      </c>
      <c r="B6405" s="17">
        <v>45601</v>
      </c>
      <c r="C6405" t="s">
        <v>13969</v>
      </c>
      <c r="D6405" t="s">
        <v>4537</v>
      </c>
      <c r="E6405">
        <v>10</v>
      </c>
      <c r="F6405">
        <v>8303353</v>
      </c>
      <c r="G6405">
        <v>2024</v>
      </c>
      <c r="H6405" s="19" t="s">
        <v>55</v>
      </c>
      <c r="I6405" t="s">
        <v>13707</v>
      </c>
      <c r="J6405">
        <v>612704</v>
      </c>
      <c r="K6405" s="112">
        <v>45598.455555555556</v>
      </c>
      <c r="L6405" s="112">
        <v>45637</v>
      </c>
      <c r="M6405" s="112">
        <v>45637</v>
      </c>
      <c r="N6405" t="s">
        <v>47</v>
      </c>
    </row>
    <row r="6406" spans="1:14" x14ac:dyDescent="0.3">
      <c r="A6406" s="17">
        <v>45600</v>
      </c>
      <c r="B6406" s="17">
        <v>45600</v>
      </c>
      <c r="C6406" t="s">
        <v>13969</v>
      </c>
      <c r="D6406" t="s">
        <v>4537</v>
      </c>
      <c r="E6406">
        <v>10</v>
      </c>
      <c r="F6406">
        <v>5002700</v>
      </c>
      <c r="G6406">
        <v>2024</v>
      </c>
      <c r="H6406" s="19" t="s">
        <v>55</v>
      </c>
      <c r="I6406" t="s">
        <v>13707</v>
      </c>
      <c r="J6406">
        <v>652785</v>
      </c>
      <c r="K6406" s="112">
        <v>45597.493055555555</v>
      </c>
      <c r="L6406" s="112">
        <v>45637</v>
      </c>
      <c r="M6406" s="112">
        <v>45637</v>
      </c>
      <c r="N6406" t="s">
        <v>47</v>
      </c>
    </row>
    <row r="6407" spans="1:14" x14ac:dyDescent="0.3">
      <c r="A6407" s="17">
        <v>45590</v>
      </c>
      <c r="B6407" s="17">
        <v>45590</v>
      </c>
      <c r="C6407" t="s">
        <v>13969</v>
      </c>
      <c r="D6407" t="s">
        <v>4537</v>
      </c>
      <c r="E6407">
        <v>10</v>
      </c>
      <c r="F6407">
        <v>14000000</v>
      </c>
      <c r="G6407">
        <v>2024</v>
      </c>
      <c r="H6407" s="19" t="s">
        <v>55</v>
      </c>
      <c r="I6407" t="s">
        <v>13707</v>
      </c>
      <c r="J6407">
        <v>642811</v>
      </c>
      <c r="K6407" s="112">
        <v>45439.458333333336</v>
      </c>
      <c r="L6407" s="112">
        <v>45637</v>
      </c>
      <c r="M6407" s="112">
        <v>45637</v>
      </c>
      <c r="N6407" t="s">
        <v>47</v>
      </c>
    </row>
    <row r="6408" spans="1:14" x14ac:dyDescent="0.3">
      <c r="A6408" s="17">
        <v>45589</v>
      </c>
      <c r="B6408" s="17">
        <v>45589</v>
      </c>
      <c r="C6408" t="s">
        <v>13969</v>
      </c>
      <c r="D6408" t="s">
        <v>4537</v>
      </c>
      <c r="E6408">
        <v>10</v>
      </c>
      <c r="F6408">
        <v>7510420</v>
      </c>
      <c r="G6408">
        <v>2024</v>
      </c>
      <c r="H6408" s="19" t="s">
        <v>55</v>
      </c>
      <c r="I6408" t="s">
        <v>13708</v>
      </c>
      <c r="J6408">
        <v>104572</v>
      </c>
      <c r="K6408" s="112">
        <v>45588.729166666664</v>
      </c>
      <c r="L6408" s="112">
        <v>45637</v>
      </c>
      <c r="M6408" s="112">
        <v>45637</v>
      </c>
      <c r="N6408" t="s">
        <v>47</v>
      </c>
    </row>
    <row r="6409" spans="1:14" x14ac:dyDescent="0.3">
      <c r="A6409" s="17">
        <v>45583</v>
      </c>
      <c r="B6409" s="17">
        <v>45583</v>
      </c>
      <c r="C6409" t="s">
        <v>13969</v>
      </c>
      <c r="D6409" t="s">
        <v>4537</v>
      </c>
      <c r="E6409">
        <v>10</v>
      </c>
      <c r="F6409">
        <v>14000000</v>
      </c>
      <c r="G6409">
        <v>2024</v>
      </c>
      <c r="H6409" s="19" t="s">
        <v>55</v>
      </c>
      <c r="I6409" t="s">
        <v>13707</v>
      </c>
      <c r="J6409">
        <v>644856</v>
      </c>
      <c r="K6409" s="112">
        <v>45469.958333333336</v>
      </c>
      <c r="L6409" s="112">
        <v>45637</v>
      </c>
      <c r="M6409" s="112">
        <v>45637</v>
      </c>
      <c r="N6409" t="s">
        <v>47</v>
      </c>
    </row>
    <row r="6410" spans="1:14" x14ac:dyDescent="0.3">
      <c r="A6410" s="17">
        <v>45580</v>
      </c>
      <c r="B6410" s="17">
        <v>45580</v>
      </c>
      <c r="C6410" t="s">
        <v>13969</v>
      </c>
      <c r="D6410" t="s">
        <v>4537</v>
      </c>
      <c r="E6410">
        <v>10</v>
      </c>
      <c r="F6410">
        <v>14000000</v>
      </c>
      <c r="G6410">
        <v>2024</v>
      </c>
      <c r="H6410" s="19" t="s">
        <v>55</v>
      </c>
      <c r="I6410" t="s">
        <v>13707</v>
      </c>
      <c r="J6410">
        <v>491087</v>
      </c>
      <c r="K6410" s="112">
        <v>45540.909722222219</v>
      </c>
      <c r="L6410" s="112">
        <v>45637</v>
      </c>
      <c r="M6410" s="112">
        <v>45637</v>
      </c>
      <c r="N6410" t="s">
        <v>47</v>
      </c>
    </row>
    <row r="6411" spans="1:14" x14ac:dyDescent="0.3">
      <c r="A6411" s="17">
        <v>45579</v>
      </c>
      <c r="B6411" s="17">
        <v>45579</v>
      </c>
      <c r="C6411" t="s">
        <v>13969</v>
      </c>
      <c r="D6411" t="s">
        <v>4537</v>
      </c>
      <c r="E6411">
        <v>10</v>
      </c>
      <c r="F6411">
        <v>4480511</v>
      </c>
      <c r="G6411">
        <v>2024</v>
      </c>
      <c r="H6411" s="19" t="s">
        <v>55</v>
      </c>
      <c r="I6411" t="s">
        <v>13708</v>
      </c>
      <c r="J6411">
        <v>91142</v>
      </c>
      <c r="K6411" s="112">
        <v>45530.75</v>
      </c>
      <c r="L6411" s="112">
        <v>45637</v>
      </c>
      <c r="M6411" s="112">
        <v>45637</v>
      </c>
      <c r="N6411" t="s">
        <v>47</v>
      </c>
    </row>
    <row r="6412" spans="1:14" x14ac:dyDescent="0.3">
      <c r="A6412" s="17">
        <v>45574</v>
      </c>
      <c r="B6412" s="17">
        <v>45574</v>
      </c>
      <c r="C6412" t="s">
        <v>13969</v>
      </c>
      <c r="D6412" t="s">
        <v>4537</v>
      </c>
      <c r="E6412">
        <v>10</v>
      </c>
      <c r="F6412">
        <v>1300000</v>
      </c>
      <c r="G6412">
        <v>2024</v>
      </c>
      <c r="H6412" s="19" t="s">
        <v>55</v>
      </c>
      <c r="I6412" t="s">
        <v>13707</v>
      </c>
      <c r="J6412">
        <v>137779</v>
      </c>
      <c r="K6412" s="112">
        <v>45174.541666666664</v>
      </c>
      <c r="L6412" s="112">
        <v>45637</v>
      </c>
      <c r="M6412" s="112">
        <v>45637</v>
      </c>
      <c r="N6412" t="s">
        <v>47</v>
      </c>
    </row>
    <row r="6413" spans="1:14" x14ac:dyDescent="0.3">
      <c r="A6413" s="17">
        <v>45572</v>
      </c>
      <c r="B6413" s="17">
        <v>45572</v>
      </c>
      <c r="C6413" t="s">
        <v>13969</v>
      </c>
      <c r="D6413" t="s">
        <v>4537</v>
      </c>
      <c r="E6413">
        <v>10</v>
      </c>
      <c r="F6413">
        <v>3893236</v>
      </c>
      <c r="G6413">
        <v>2024</v>
      </c>
      <c r="H6413" s="19" t="s">
        <v>55</v>
      </c>
      <c r="I6413" t="s">
        <v>13707</v>
      </c>
      <c r="J6413">
        <v>443022</v>
      </c>
      <c r="K6413" s="112">
        <v>45484.458333333336</v>
      </c>
      <c r="L6413" s="112">
        <v>45637</v>
      </c>
      <c r="M6413" s="112">
        <v>45637</v>
      </c>
      <c r="N6413" t="s">
        <v>47</v>
      </c>
    </row>
    <row r="6414" spans="1:14" x14ac:dyDescent="0.3">
      <c r="A6414" s="17">
        <v>45562</v>
      </c>
      <c r="B6414" s="17">
        <v>45562</v>
      </c>
      <c r="C6414" t="s">
        <v>13969</v>
      </c>
      <c r="D6414" t="s">
        <v>4537</v>
      </c>
      <c r="E6414">
        <v>10</v>
      </c>
      <c r="F6414">
        <v>5176475</v>
      </c>
      <c r="G6414">
        <v>2024</v>
      </c>
      <c r="H6414" s="19" t="s">
        <v>55</v>
      </c>
      <c r="I6414" t="s">
        <v>13707</v>
      </c>
      <c r="J6414">
        <v>637835</v>
      </c>
      <c r="K6414" s="112">
        <v>45530</v>
      </c>
      <c r="L6414" s="112">
        <v>45637</v>
      </c>
      <c r="M6414" s="112">
        <v>45637</v>
      </c>
      <c r="N6414" t="s">
        <v>47</v>
      </c>
    </row>
    <row r="6415" spans="1:14" x14ac:dyDescent="0.3">
      <c r="A6415" s="17">
        <v>45525</v>
      </c>
      <c r="B6415" s="17">
        <v>45525</v>
      </c>
      <c r="C6415" t="s">
        <v>13969</v>
      </c>
      <c r="D6415" t="s">
        <v>4537</v>
      </c>
      <c r="E6415">
        <v>10</v>
      </c>
      <c r="F6415">
        <v>6674136</v>
      </c>
      <c r="G6415">
        <v>2024</v>
      </c>
      <c r="H6415" s="19" t="s">
        <v>55</v>
      </c>
      <c r="I6415" t="s">
        <v>13707</v>
      </c>
      <c r="J6415">
        <v>625622</v>
      </c>
      <c r="K6415" s="112">
        <v>45524.635416666664</v>
      </c>
      <c r="L6415" s="112">
        <v>45637</v>
      </c>
      <c r="M6415" s="112">
        <v>45637</v>
      </c>
      <c r="N6415" t="s">
        <v>47</v>
      </c>
    </row>
    <row r="6416" spans="1:14" x14ac:dyDescent="0.3">
      <c r="A6416" s="17">
        <v>45617</v>
      </c>
      <c r="B6416" s="17">
        <v>45617</v>
      </c>
      <c r="C6416" t="s">
        <v>13969</v>
      </c>
      <c r="D6416" t="s">
        <v>4537</v>
      </c>
      <c r="E6416">
        <v>10</v>
      </c>
      <c r="F6416">
        <v>5024240</v>
      </c>
      <c r="G6416">
        <v>2024</v>
      </c>
      <c r="H6416" s="19" t="s">
        <v>55</v>
      </c>
      <c r="I6416" t="s">
        <v>13707</v>
      </c>
      <c r="J6416">
        <v>730920</v>
      </c>
      <c r="K6416" s="112">
        <v>45581.965277777781</v>
      </c>
      <c r="L6416" s="112">
        <v>45638</v>
      </c>
      <c r="M6416" s="112">
        <v>45638</v>
      </c>
      <c r="N6416" t="s">
        <v>47</v>
      </c>
    </row>
    <row r="6417" spans="1:14" x14ac:dyDescent="0.3">
      <c r="A6417" s="17">
        <v>45611</v>
      </c>
      <c r="B6417" s="17">
        <v>45611</v>
      </c>
      <c r="C6417" t="s">
        <v>13969</v>
      </c>
      <c r="D6417" t="s">
        <v>4537</v>
      </c>
      <c r="E6417">
        <v>10</v>
      </c>
      <c r="F6417">
        <v>2399861</v>
      </c>
      <c r="G6417">
        <v>2024</v>
      </c>
      <c r="H6417" s="19" t="s">
        <v>55</v>
      </c>
      <c r="I6417" t="s">
        <v>13707</v>
      </c>
      <c r="J6417">
        <v>623013</v>
      </c>
      <c r="K6417" s="112">
        <v>45583.916666666664</v>
      </c>
      <c r="L6417" s="112">
        <v>45638</v>
      </c>
      <c r="M6417" s="112">
        <v>45638</v>
      </c>
      <c r="N6417" t="s">
        <v>47</v>
      </c>
    </row>
    <row r="6418" spans="1:14" x14ac:dyDescent="0.3">
      <c r="A6418" s="17">
        <v>45611</v>
      </c>
      <c r="B6418" s="17">
        <v>45611</v>
      </c>
      <c r="C6418" t="s">
        <v>13969</v>
      </c>
      <c r="D6418" t="s">
        <v>4537</v>
      </c>
      <c r="E6418">
        <v>10</v>
      </c>
      <c r="F6418">
        <v>3891014.06</v>
      </c>
      <c r="G6418">
        <v>2024</v>
      </c>
      <c r="H6418" s="19" t="s">
        <v>55</v>
      </c>
      <c r="I6418" t="s">
        <v>13707</v>
      </c>
      <c r="J6418">
        <v>483323</v>
      </c>
      <c r="K6418" s="112">
        <v>45584.479166666664</v>
      </c>
      <c r="L6418" s="112">
        <v>45638</v>
      </c>
      <c r="M6418" s="112">
        <v>45638</v>
      </c>
      <c r="N6418" t="s">
        <v>47</v>
      </c>
    </row>
    <row r="6419" spans="1:14" x14ac:dyDescent="0.3">
      <c r="A6419" s="17">
        <v>45611</v>
      </c>
      <c r="B6419" s="17">
        <v>45611</v>
      </c>
      <c r="C6419" t="s">
        <v>13969</v>
      </c>
      <c r="D6419" t="s">
        <v>4537</v>
      </c>
      <c r="E6419">
        <v>10</v>
      </c>
      <c r="F6419">
        <v>3466460</v>
      </c>
      <c r="G6419">
        <v>2024</v>
      </c>
      <c r="H6419" s="19" t="s">
        <v>55</v>
      </c>
      <c r="I6419" t="s">
        <v>13707</v>
      </c>
      <c r="J6419">
        <v>676934</v>
      </c>
      <c r="K6419" s="112">
        <v>45610.548611111109</v>
      </c>
      <c r="L6419" s="112">
        <v>45638</v>
      </c>
      <c r="M6419" s="112">
        <v>45638</v>
      </c>
      <c r="N6419" t="s">
        <v>47</v>
      </c>
    </row>
    <row r="6420" spans="1:14" x14ac:dyDescent="0.3">
      <c r="A6420" s="17">
        <v>45611</v>
      </c>
      <c r="B6420" s="17">
        <v>45611</v>
      </c>
      <c r="C6420" t="s">
        <v>13969</v>
      </c>
      <c r="D6420" t="s">
        <v>4537</v>
      </c>
      <c r="E6420">
        <v>10</v>
      </c>
      <c r="F6420">
        <v>14000000</v>
      </c>
      <c r="G6420">
        <v>2024</v>
      </c>
      <c r="H6420" s="19" t="s">
        <v>55</v>
      </c>
      <c r="I6420" t="s">
        <v>13707</v>
      </c>
      <c r="J6420">
        <v>671962</v>
      </c>
      <c r="K6420" s="112">
        <v>45454.5</v>
      </c>
      <c r="L6420" s="112">
        <v>45638</v>
      </c>
      <c r="M6420" s="112">
        <v>45638</v>
      </c>
      <c r="N6420" t="s">
        <v>47</v>
      </c>
    </row>
    <row r="6421" spans="1:14" x14ac:dyDescent="0.3">
      <c r="A6421" s="17">
        <v>45611</v>
      </c>
      <c r="B6421" s="17">
        <v>45611</v>
      </c>
      <c r="C6421" t="s">
        <v>13969</v>
      </c>
      <c r="D6421" t="s">
        <v>4537</v>
      </c>
      <c r="E6421">
        <v>10</v>
      </c>
      <c r="F6421">
        <v>10108985.939999999</v>
      </c>
      <c r="G6421">
        <v>2024</v>
      </c>
      <c r="H6421" s="19" t="s">
        <v>55</v>
      </c>
      <c r="I6421" t="s">
        <v>13707</v>
      </c>
      <c r="J6421">
        <v>483323</v>
      </c>
      <c r="K6421" s="112">
        <v>45584.479166666664</v>
      </c>
      <c r="L6421" s="112">
        <v>45638</v>
      </c>
      <c r="M6421" s="112">
        <v>45638</v>
      </c>
      <c r="N6421" t="s">
        <v>47</v>
      </c>
    </row>
    <row r="6422" spans="1:14" x14ac:dyDescent="0.3">
      <c r="A6422" s="17">
        <v>45611</v>
      </c>
      <c r="B6422" s="17">
        <v>45611</v>
      </c>
      <c r="C6422" t="s">
        <v>13969</v>
      </c>
      <c r="D6422" t="s">
        <v>4537</v>
      </c>
      <c r="E6422">
        <v>10</v>
      </c>
      <c r="F6422">
        <v>9220154</v>
      </c>
      <c r="G6422">
        <v>2024</v>
      </c>
      <c r="H6422" s="19" t="s">
        <v>55</v>
      </c>
      <c r="I6422" t="s">
        <v>13707</v>
      </c>
      <c r="J6422">
        <v>507785</v>
      </c>
      <c r="K6422" s="112">
        <v>45609.813888888886</v>
      </c>
      <c r="L6422" s="112">
        <v>45638</v>
      </c>
      <c r="M6422" s="112">
        <v>45638</v>
      </c>
      <c r="N6422" t="s">
        <v>47</v>
      </c>
    </row>
    <row r="6423" spans="1:14" x14ac:dyDescent="0.3">
      <c r="A6423" s="17">
        <v>45609</v>
      </c>
      <c r="B6423" s="17">
        <v>45609</v>
      </c>
      <c r="C6423" t="s">
        <v>13969</v>
      </c>
      <c r="D6423" t="s">
        <v>4537</v>
      </c>
      <c r="E6423">
        <v>10</v>
      </c>
      <c r="F6423">
        <v>7178353.0300000003</v>
      </c>
      <c r="G6423">
        <v>2024</v>
      </c>
      <c r="H6423" s="19" t="s">
        <v>55</v>
      </c>
      <c r="I6423" t="s">
        <v>13707</v>
      </c>
      <c r="J6423">
        <v>756343</v>
      </c>
      <c r="K6423" s="112">
        <v>45576</v>
      </c>
      <c r="L6423" s="112">
        <v>45638</v>
      </c>
      <c r="M6423" s="112">
        <v>45638</v>
      </c>
      <c r="N6423" t="s">
        <v>47</v>
      </c>
    </row>
    <row r="6424" spans="1:14" x14ac:dyDescent="0.3">
      <c r="A6424" s="17">
        <v>45609</v>
      </c>
      <c r="B6424" s="17">
        <v>45609</v>
      </c>
      <c r="C6424" t="s">
        <v>13969</v>
      </c>
      <c r="D6424" t="s">
        <v>4537</v>
      </c>
      <c r="E6424">
        <v>10</v>
      </c>
      <c r="F6424">
        <v>4239091.25</v>
      </c>
      <c r="G6424">
        <v>2024</v>
      </c>
      <c r="H6424" s="19" t="s">
        <v>55</v>
      </c>
      <c r="I6424" t="s">
        <v>13707</v>
      </c>
      <c r="J6424">
        <v>661402</v>
      </c>
      <c r="K6424" s="112">
        <v>45576.791666666664</v>
      </c>
      <c r="L6424" s="112">
        <v>45638</v>
      </c>
      <c r="M6424" s="112">
        <v>45638</v>
      </c>
      <c r="N6424" t="s">
        <v>47</v>
      </c>
    </row>
    <row r="6425" spans="1:14" x14ac:dyDescent="0.3">
      <c r="A6425" s="17">
        <v>45608</v>
      </c>
      <c r="B6425" s="17">
        <v>45608</v>
      </c>
      <c r="C6425" t="s">
        <v>13969</v>
      </c>
      <c r="D6425" t="s">
        <v>4537</v>
      </c>
      <c r="E6425">
        <v>10</v>
      </c>
      <c r="F6425">
        <v>4473400</v>
      </c>
      <c r="G6425">
        <v>2024</v>
      </c>
      <c r="H6425" s="19" t="s">
        <v>55</v>
      </c>
      <c r="I6425" t="s">
        <v>13707</v>
      </c>
      <c r="J6425">
        <v>675392</v>
      </c>
      <c r="K6425" s="112">
        <v>45516.715277777781</v>
      </c>
      <c r="L6425" s="112">
        <v>45638</v>
      </c>
      <c r="M6425" s="112">
        <v>45638</v>
      </c>
      <c r="N6425" t="s">
        <v>47</v>
      </c>
    </row>
    <row r="6426" spans="1:14" x14ac:dyDescent="0.3">
      <c r="A6426" s="17">
        <v>45604</v>
      </c>
      <c r="B6426" s="17">
        <v>45604</v>
      </c>
      <c r="C6426" t="s">
        <v>13969</v>
      </c>
      <c r="D6426" t="s">
        <v>4537</v>
      </c>
      <c r="E6426">
        <v>10</v>
      </c>
      <c r="F6426">
        <v>10556840</v>
      </c>
      <c r="G6426">
        <v>2024</v>
      </c>
      <c r="H6426" s="19" t="s">
        <v>55</v>
      </c>
      <c r="I6426" t="s">
        <v>13707</v>
      </c>
      <c r="J6426">
        <v>798080</v>
      </c>
      <c r="K6426" s="112">
        <v>45603.868055555555</v>
      </c>
      <c r="L6426" s="112">
        <v>45638</v>
      </c>
      <c r="M6426" s="112">
        <v>45638</v>
      </c>
      <c r="N6426" t="s">
        <v>47</v>
      </c>
    </row>
    <row r="6427" spans="1:14" x14ac:dyDescent="0.3">
      <c r="A6427" s="17">
        <v>45604</v>
      </c>
      <c r="B6427" s="17">
        <v>45604</v>
      </c>
      <c r="C6427" t="s">
        <v>13969</v>
      </c>
      <c r="D6427" t="s">
        <v>4537</v>
      </c>
      <c r="E6427">
        <v>10</v>
      </c>
      <c r="F6427">
        <v>14000000</v>
      </c>
      <c r="G6427">
        <v>2024</v>
      </c>
      <c r="H6427" s="19" t="s">
        <v>55</v>
      </c>
      <c r="I6427" t="s">
        <v>13707</v>
      </c>
      <c r="J6427">
        <v>528466</v>
      </c>
      <c r="K6427" s="112">
        <v>45602.409722222219</v>
      </c>
      <c r="L6427" s="112">
        <v>45638</v>
      </c>
      <c r="M6427" s="112">
        <v>45638</v>
      </c>
      <c r="N6427" t="s">
        <v>47</v>
      </c>
    </row>
    <row r="6428" spans="1:14" x14ac:dyDescent="0.3">
      <c r="A6428" s="17">
        <v>45604</v>
      </c>
      <c r="B6428" s="17">
        <v>45604</v>
      </c>
      <c r="C6428" t="s">
        <v>13969</v>
      </c>
      <c r="D6428" t="s">
        <v>4537</v>
      </c>
      <c r="E6428">
        <v>10</v>
      </c>
      <c r="F6428">
        <v>7647492</v>
      </c>
      <c r="G6428">
        <v>2024</v>
      </c>
      <c r="H6428" s="19" t="s">
        <v>55</v>
      </c>
      <c r="I6428" t="s">
        <v>13707</v>
      </c>
      <c r="J6428">
        <v>750866</v>
      </c>
      <c r="K6428" s="112">
        <v>45603.722222222219</v>
      </c>
      <c r="L6428" s="112">
        <v>45638</v>
      </c>
      <c r="M6428" s="112">
        <v>45638</v>
      </c>
      <c r="N6428" t="s">
        <v>47</v>
      </c>
    </row>
    <row r="6429" spans="1:14" x14ac:dyDescent="0.3">
      <c r="A6429" s="17">
        <v>45603</v>
      </c>
      <c r="B6429" s="17">
        <v>45603</v>
      </c>
      <c r="C6429" t="s">
        <v>13969</v>
      </c>
      <c r="D6429" t="s">
        <v>4537</v>
      </c>
      <c r="E6429">
        <v>10</v>
      </c>
      <c r="F6429">
        <v>2290717</v>
      </c>
      <c r="G6429">
        <v>2024</v>
      </c>
      <c r="H6429" s="3" t="s">
        <v>43</v>
      </c>
      <c r="I6429" t="s">
        <v>13707</v>
      </c>
      <c r="J6429">
        <v>578574</v>
      </c>
      <c r="K6429" s="112">
        <v>45601.4375</v>
      </c>
      <c r="L6429" s="112">
        <v>45638</v>
      </c>
      <c r="M6429" s="112">
        <v>45638</v>
      </c>
      <c r="N6429" t="s">
        <v>47</v>
      </c>
    </row>
    <row r="6430" spans="1:14" x14ac:dyDescent="0.3">
      <c r="A6430" s="17">
        <v>45603</v>
      </c>
      <c r="B6430" s="17">
        <v>45603</v>
      </c>
      <c r="C6430" t="s">
        <v>13969</v>
      </c>
      <c r="D6430" t="s">
        <v>4537</v>
      </c>
      <c r="E6430">
        <v>10</v>
      </c>
      <c r="F6430">
        <v>5764520</v>
      </c>
      <c r="G6430">
        <v>2024</v>
      </c>
      <c r="H6430" s="19" t="s">
        <v>55</v>
      </c>
      <c r="I6430" t="s">
        <v>13707</v>
      </c>
      <c r="J6430">
        <v>661670</v>
      </c>
      <c r="K6430" s="112">
        <v>45534.75</v>
      </c>
      <c r="L6430" s="112">
        <v>45638</v>
      </c>
      <c r="M6430" s="112">
        <v>45638</v>
      </c>
      <c r="N6430" t="s">
        <v>47</v>
      </c>
    </row>
    <row r="6431" spans="1:14" x14ac:dyDescent="0.3">
      <c r="A6431" s="17">
        <v>45603</v>
      </c>
      <c r="B6431" s="17">
        <v>45603</v>
      </c>
      <c r="C6431" t="s">
        <v>13969</v>
      </c>
      <c r="D6431" t="s">
        <v>4537</v>
      </c>
      <c r="E6431">
        <v>10</v>
      </c>
      <c r="F6431">
        <v>6441423</v>
      </c>
      <c r="G6431">
        <v>2024</v>
      </c>
      <c r="H6431" s="19" t="s">
        <v>55</v>
      </c>
      <c r="I6431" t="s">
        <v>13707</v>
      </c>
      <c r="J6431">
        <v>791485</v>
      </c>
      <c r="K6431" s="112">
        <v>45601.380555555559</v>
      </c>
      <c r="L6431" s="112">
        <v>45638</v>
      </c>
      <c r="M6431" s="112">
        <v>45638</v>
      </c>
      <c r="N6431" t="s">
        <v>47</v>
      </c>
    </row>
    <row r="6432" spans="1:14" x14ac:dyDescent="0.3">
      <c r="A6432" s="17">
        <v>45603</v>
      </c>
      <c r="B6432" s="17">
        <v>45603</v>
      </c>
      <c r="C6432" t="s">
        <v>13969</v>
      </c>
      <c r="D6432" t="s">
        <v>4537</v>
      </c>
      <c r="E6432">
        <v>10</v>
      </c>
      <c r="F6432">
        <v>7820871</v>
      </c>
      <c r="G6432">
        <v>2024</v>
      </c>
      <c r="H6432" s="19" t="s">
        <v>55</v>
      </c>
      <c r="I6432" t="s">
        <v>13707</v>
      </c>
      <c r="J6432">
        <v>654496</v>
      </c>
      <c r="K6432" s="112">
        <v>45557.375</v>
      </c>
      <c r="L6432" s="112">
        <v>45638</v>
      </c>
      <c r="M6432" s="112">
        <v>45638</v>
      </c>
      <c r="N6432" t="s">
        <v>47</v>
      </c>
    </row>
    <row r="6433" spans="1:14" x14ac:dyDescent="0.3">
      <c r="A6433" s="17">
        <v>45603</v>
      </c>
      <c r="B6433" s="17">
        <v>45603</v>
      </c>
      <c r="C6433" t="s">
        <v>13969</v>
      </c>
      <c r="D6433" t="s">
        <v>4537</v>
      </c>
      <c r="E6433">
        <v>10</v>
      </c>
      <c r="F6433">
        <v>9760908.75</v>
      </c>
      <c r="G6433">
        <v>2024</v>
      </c>
      <c r="H6433" s="19" t="s">
        <v>55</v>
      </c>
      <c r="I6433" t="s">
        <v>13707</v>
      </c>
      <c r="J6433">
        <v>661402</v>
      </c>
      <c r="K6433" s="112">
        <v>45576.791666666664</v>
      </c>
      <c r="L6433" s="112">
        <v>45638</v>
      </c>
      <c r="M6433" s="112">
        <v>45638</v>
      </c>
      <c r="N6433" t="s">
        <v>47</v>
      </c>
    </row>
    <row r="6434" spans="1:14" x14ac:dyDescent="0.3">
      <c r="A6434" s="17">
        <v>45589</v>
      </c>
      <c r="B6434" s="17">
        <v>45589</v>
      </c>
      <c r="C6434" t="s">
        <v>13969</v>
      </c>
      <c r="D6434" t="s">
        <v>4537</v>
      </c>
      <c r="E6434">
        <v>10</v>
      </c>
      <c r="F6434">
        <v>10566757</v>
      </c>
      <c r="G6434">
        <v>2024</v>
      </c>
      <c r="H6434" s="19" t="s">
        <v>55</v>
      </c>
      <c r="I6434" t="s">
        <v>13707</v>
      </c>
      <c r="J6434">
        <v>541784</v>
      </c>
      <c r="K6434" s="112">
        <v>45553.645833333336</v>
      </c>
      <c r="L6434" s="112">
        <v>45638</v>
      </c>
      <c r="M6434" s="112">
        <v>45638</v>
      </c>
      <c r="N6434" t="s">
        <v>47</v>
      </c>
    </row>
    <row r="6435" spans="1:14" x14ac:dyDescent="0.3">
      <c r="A6435" s="17">
        <v>45616</v>
      </c>
      <c r="B6435" s="17">
        <v>45616</v>
      </c>
      <c r="C6435" t="s">
        <v>13969</v>
      </c>
      <c r="D6435" t="s">
        <v>4537</v>
      </c>
      <c r="E6435">
        <v>10</v>
      </c>
      <c r="F6435">
        <v>14000000</v>
      </c>
      <c r="G6435">
        <v>2024</v>
      </c>
      <c r="H6435" s="19" t="s">
        <v>55</v>
      </c>
      <c r="I6435" t="s">
        <v>13707</v>
      </c>
      <c r="J6435">
        <v>642360</v>
      </c>
      <c r="K6435" s="112">
        <v>45508.826388888891</v>
      </c>
      <c r="L6435" s="112">
        <v>45639</v>
      </c>
      <c r="M6435" s="112">
        <v>45639</v>
      </c>
      <c r="N6435" t="s">
        <v>47</v>
      </c>
    </row>
    <row r="6436" spans="1:14" x14ac:dyDescent="0.3">
      <c r="A6436" s="17">
        <v>45615</v>
      </c>
      <c r="B6436" s="17">
        <v>45615</v>
      </c>
      <c r="C6436" t="s">
        <v>13969</v>
      </c>
      <c r="D6436" t="s">
        <v>4537</v>
      </c>
      <c r="E6436">
        <v>10</v>
      </c>
      <c r="F6436">
        <v>5692698</v>
      </c>
      <c r="G6436">
        <v>2024</v>
      </c>
      <c r="H6436" s="19" t="s">
        <v>55</v>
      </c>
      <c r="I6436" t="s">
        <v>13707</v>
      </c>
      <c r="J6436">
        <v>647457</v>
      </c>
      <c r="K6436" s="112">
        <v>45520.520833333336</v>
      </c>
      <c r="L6436" s="112">
        <v>45639</v>
      </c>
      <c r="M6436" s="112">
        <v>45639</v>
      </c>
      <c r="N6436" t="s">
        <v>47</v>
      </c>
    </row>
    <row r="6437" spans="1:14" x14ac:dyDescent="0.3">
      <c r="A6437" s="17">
        <v>45615</v>
      </c>
      <c r="B6437" s="17">
        <v>45615</v>
      </c>
      <c r="C6437" t="s">
        <v>13969</v>
      </c>
      <c r="D6437" t="s">
        <v>4537</v>
      </c>
      <c r="E6437">
        <v>10</v>
      </c>
      <c r="F6437">
        <v>4054960</v>
      </c>
      <c r="G6437">
        <v>2024</v>
      </c>
      <c r="H6437" s="19" t="s">
        <v>55</v>
      </c>
      <c r="I6437" t="s">
        <v>13707</v>
      </c>
      <c r="J6437">
        <v>775723</v>
      </c>
      <c r="K6437" s="112">
        <v>45583.260416666664</v>
      </c>
      <c r="L6437" s="112">
        <v>45639</v>
      </c>
      <c r="M6437" s="112">
        <v>45639</v>
      </c>
      <c r="N6437" t="s">
        <v>47</v>
      </c>
    </row>
    <row r="6438" spans="1:14" x14ac:dyDescent="0.3">
      <c r="A6438" s="17">
        <v>45614</v>
      </c>
      <c r="B6438" s="17">
        <v>45614</v>
      </c>
      <c r="C6438" t="s">
        <v>13969</v>
      </c>
      <c r="D6438" t="s">
        <v>4537</v>
      </c>
      <c r="E6438">
        <v>10</v>
      </c>
      <c r="F6438">
        <v>4753731</v>
      </c>
      <c r="G6438">
        <v>2024</v>
      </c>
      <c r="H6438" s="19" t="s">
        <v>55</v>
      </c>
      <c r="I6438" t="s">
        <v>13707</v>
      </c>
      <c r="J6438">
        <v>669679</v>
      </c>
      <c r="K6438" s="112">
        <v>45554.416666666664</v>
      </c>
      <c r="L6438" s="112">
        <v>45639</v>
      </c>
      <c r="M6438" s="112">
        <v>45639</v>
      </c>
      <c r="N6438" t="s">
        <v>47</v>
      </c>
    </row>
    <row r="6439" spans="1:14" x14ac:dyDescent="0.3">
      <c r="A6439" s="17">
        <v>45614</v>
      </c>
      <c r="B6439" s="17">
        <v>45614</v>
      </c>
      <c r="C6439" t="s">
        <v>13969</v>
      </c>
      <c r="D6439" t="s">
        <v>4537</v>
      </c>
      <c r="E6439">
        <v>10</v>
      </c>
      <c r="F6439">
        <v>8239974</v>
      </c>
      <c r="G6439">
        <v>2024</v>
      </c>
      <c r="H6439" s="19" t="s">
        <v>55</v>
      </c>
      <c r="I6439" t="s">
        <v>13707</v>
      </c>
      <c r="J6439">
        <v>658271</v>
      </c>
      <c r="K6439" s="112">
        <v>45559.375</v>
      </c>
      <c r="L6439" s="112">
        <v>45639</v>
      </c>
      <c r="M6439" s="112">
        <v>45639</v>
      </c>
      <c r="N6439" t="s">
        <v>47</v>
      </c>
    </row>
    <row r="6440" spans="1:14" x14ac:dyDescent="0.3">
      <c r="A6440" s="17">
        <v>45614</v>
      </c>
      <c r="B6440" s="17">
        <v>45614</v>
      </c>
      <c r="C6440" t="s">
        <v>13969</v>
      </c>
      <c r="D6440" t="s">
        <v>4537</v>
      </c>
      <c r="E6440">
        <v>10</v>
      </c>
      <c r="F6440">
        <v>14000000</v>
      </c>
      <c r="G6440">
        <v>2024</v>
      </c>
      <c r="H6440" s="19" t="s">
        <v>55</v>
      </c>
      <c r="I6440" t="s">
        <v>13707</v>
      </c>
      <c r="J6440">
        <v>504862</v>
      </c>
      <c r="K6440" s="112">
        <v>45559.986111111109</v>
      </c>
      <c r="L6440" s="112">
        <v>45639</v>
      </c>
      <c r="M6440" s="112">
        <v>45639</v>
      </c>
      <c r="N6440" t="s">
        <v>47</v>
      </c>
    </row>
    <row r="6441" spans="1:14" x14ac:dyDescent="0.3">
      <c r="A6441" s="17">
        <v>45614</v>
      </c>
      <c r="B6441" s="17">
        <v>45614</v>
      </c>
      <c r="C6441" t="s">
        <v>13969</v>
      </c>
      <c r="D6441" t="s">
        <v>4537</v>
      </c>
      <c r="E6441">
        <v>10</v>
      </c>
      <c r="F6441">
        <v>5476071</v>
      </c>
      <c r="G6441">
        <v>2024</v>
      </c>
      <c r="H6441" s="19" t="s">
        <v>55</v>
      </c>
      <c r="I6441" t="s">
        <v>13707</v>
      </c>
      <c r="J6441">
        <v>576401</v>
      </c>
      <c r="K6441" s="112">
        <v>45611.354166666664</v>
      </c>
      <c r="L6441" s="112">
        <v>45639</v>
      </c>
      <c r="M6441" s="112">
        <v>45639</v>
      </c>
      <c r="N6441" t="s">
        <v>47</v>
      </c>
    </row>
    <row r="6442" spans="1:14" x14ac:dyDescent="0.3">
      <c r="A6442" s="17">
        <v>45614</v>
      </c>
      <c r="B6442" s="17">
        <v>45614</v>
      </c>
      <c r="C6442" t="s">
        <v>13969</v>
      </c>
      <c r="D6442" t="s">
        <v>4537</v>
      </c>
      <c r="E6442">
        <v>10</v>
      </c>
      <c r="F6442">
        <v>3894547.1</v>
      </c>
      <c r="G6442">
        <v>2024</v>
      </c>
      <c r="H6442" s="19" t="s">
        <v>55</v>
      </c>
      <c r="I6442" t="s">
        <v>13707</v>
      </c>
      <c r="J6442">
        <v>450709</v>
      </c>
      <c r="K6442" s="112">
        <v>45553.537499999999</v>
      </c>
      <c r="L6442" s="112">
        <v>45639</v>
      </c>
      <c r="M6442" s="112">
        <v>45639</v>
      </c>
      <c r="N6442" t="s">
        <v>47</v>
      </c>
    </row>
    <row r="6443" spans="1:14" x14ac:dyDescent="0.3">
      <c r="A6443" s="17">
        <v>45611</v>
      </c>
      <c r="B6443" s="17">
        <v>45611</v>
      </c>
      <c r="C6443" t="s">
        <v>13969</v>
      </c>
      <c r="D6443" t="s">
        <v>4537</v>
      </c>
      <c r="E6443">
        <v>10</v>
      </c>
      <c r="F6443">
        <v>8451959</v>
      </c>
      <c r="G6443">
        <v>2024</v>
      </c>
      <c r="H6443" s="19" t="s">
        <v>55</v>
      </c>
      <c r="I6443" t="s">
        <v>13707</v>
      </c>
      <c r="J6443">
        <v>687738</v>
      </c>
      <c r="K6443" s="112">
        <v>45576.881944444445</v>
      </c>
      <c r="L6443" s="112">
        <v>45639</v>
      </c>
      <c r="M6443" s="112">
        <v>45639</v>
      </c>
      <c r="N6443" t="s">
        <v>47</v>
      </c>
    </row>
    <row r="6444" spans="1:14" x14ac:dyDescent="0.3">
      <c r="A6444" s="17">
        <v>45611</v>
      </c>
      <c r="B6444" s="17">
        <v>45611</v>
      </c>
      <c r="C6444" t="s">
        <v>13969</v>
      </c>
      <c r="D6444" t="s">
        <v>4537</v>
      </c>
      <c r="E6444">
        <v>10</v>
      </c>
      <c r="F6444">
        <v>5814663</v>
      </c>
      <c r="G6444">
        <v>2024</v>
      </c>
      <c r="H6444" s="19" t="s">
        <v>55</v>
      </c>
      <c r="I6444" t="s">
        <v>13708</v>
      </c>
      <c r="J6444">
        <v>116497</v>
      </c>
      <c r="K6444" s="112">
        <v>45555.166666666664</v>
      </c>
      <c r="L6444" s="112">
        <v>45639</v>
      </c>
      <c r="M6444" s="112">
        <v>45639</v>
      </c>
      <c r="N6444" t="s">
        <v>47</v>
      </c>
    </row>
    <row r="6445" spans="1:14" x14ac:dyDescent="0.3">
      <c r="A6445" s="17">
        <v>45610</v>
      </c>
      <c r="B6445" s="17">
        <v>45610</v>
      </c>
      <c r="C6445" t="s">
        <v>13969</v>
      </c>
      <c r="D6445" t="s">
        <v>4537</v>
      </c>
      <c r="E6445">
        <v>10</v>
      </c>
      <c r="F6445">
        <v>14000000</v>
      </c>
      <c r="G6445">
        <v>2024</v>
      </c>
      <c r="H6445" s="19" t="s">
        <v>55</v>
      </c>
      <c r="I6445" t="s">
        <v>13708</v>
      </c>
      <c r="J6445">
        <v>41976</v>
      </c>
      <c r="K6445" s="112">
        <v>45474.875</v>
      </c>
      <c r="L6445" s="112">
        <v>45639</v>
      </c>
      <c r="M6445" s="112">
        <v>45639</v>
      </c>
      <c r="N6445" t="s">
        <v>47</v>
      </c>
    </row>
    <row r="6446" spans="1:14" x14ac:dyDescent="0.3">
      <c r="A6446" s="17">
        <v>45607</v>
      </c>
      <c r="B6446" s="17">
        <v>45607</v>
      </c>
      <c r="C6446" t="s">
        <v>13969</v>
      </c>
      <c r="D6446" t="s">
        <v>4537</v>
      </c>
      <c r="E6446">
        <v>10</v>
      </c>
      <c r="F6446">
        <v>3427522</v>
      </c>
      <c r="G6446">
        <v>2024</v>
      </c>
      <c r="H6446" s="3" t="s">
        <v>43</v>
      </c>
      <c r="I6446" t="s">
        <v>13708</v>
      </c>
      <c r="J6446">
        <v>72654</v>
      </c>
      <c r="K6446" s="112">
        <v>45605.8125</v>
      </c>
      <c r="L6446" s="112">
        <v>45639</v>
      </c>
      <c r="M6446" s="112">
        <v>45639</v>
      </c>
      <c r="N6446" t="s">
        <v>47</v>
      </c>
    </row>
    <row r="6447" spans="1:14" x14ac:dyDescent="0.3">
      <c r="A6447" s="17">
        <v>45607</v>
      </c>
      <c r="B6447" s="17">
        <v>45607</v>
      </c>
      <c r="C6447" t="s">
        <v>13969</v>
      </c>
      <c r="D6447" t="s">
        <v>4537</v>
      </c>
      <c r="E6447">
        <v>10</v>
      </c>
      <c r="F6447">
        <v>10225500</v>
      </c>
      <c r="G6447">
        <v>2024</v>
      </c>
      <c r="H6447" s="3" t="s">
        <v>43</v>
      </c>
      <c r="I6447" t="s">
        <v>13707</v>
      </c>
      <c r="J6447">
        <v>495493</v>
      </c>
      <c r="K6447" s="112">
        <v>45604</v>
      </c>
      <c r="L6447" s="112">
        <v>45639</v>
      </c>
      <c r="M6447" s="112">
        <v>45639</v>
      </c>
      <c r="N6447" t="s">
        <v>47</v>
      </c>
    </row>
    <row r="6448" spans="1:14" x14ac:dyDescent="0.3">
      <c r="A6448" s="17">
        <v>45607</v>
      </c>
      <c r="B6448" s="17">
        <v>45607</v>
      </c>
      <c r="C6448" t="s">
        <v>13969</v>
      </c>
      <c r="D6448" t="s">
        <v>4537</v>
      </c>
      <c r="E6448">
        <v>10</v>
      </c>
      <c r="F6448">
        <v>5513046</v>
      </c>
      <c r="G6448">
        <v>2024</v>
      </c>
      <c r="H6448" s="19" t="s">
        <v>55</v>
      </c>
      <c r="I6448" t="s">
        <v>13707</v>
      </c>
      <c r="J6448">
        <v>734360</v>
      </c>
      <c r="K6448" s="112">
        <v>45605.383333333331</v>
      </c>
      <c r="L6448" s="112">
        <v>45639</v>
      </c>
      <c r="M6448" s="112">
        <v>45639</v>
      </c>
      <c r="N6448" t="s">
        <v>47</v>
      </c>
    </row>
    <row r="6449" spans="1:14" x14ac:dyDescent="0.3">
      <c r="A6449" s="17">
        <v>45607</v>
      </c>
      <c r="B6449" s="17">
        <v>45607</v>
      </c>
      <c r="C6449" t="s">
        <v>13969</v>
      </c>
      <c r="D6449" t="s">
        <v>4537</v>
      </c>
      <c r="E6449">
        <v>10</v>
      </c>
      <c r="F6449">
        <v>6067806</v>
      </c>
      <c r="G6449">
        <v>2024</v>
      </c>
      <c r="H6449" s="19" t="s">
        <v>55</v>
      </c>
      <c r="I6449" t="s">
        <v>13707</v>
      </c>
      <c r="J6449">
        <v>537321</v>
      </c>
      <c r="K6449" s="112">
        <v>45603.590277777781</v>
      </c>
      <c r="L6449" s="112">
        <v>45639</v>
      </c>
      <c r="M6449" s="112">
        <v>45639</v>
      </c>
      <c r="N6449" t="s">
        <v>47</v>
      </c>
    </row>
    <row r="6450" spans="1:14" x14ac:dyDescent="0.3">
      <c r="A6450" s="17">
        <v>45607</v>
      </c>
      <c r="B6450" s="17">
        <v>45607</v>
      </c>
      <c r="C6450" t="s">
        <v>13969</v>
      </c>
      <c r="D6450" t="s">
        <v>4537</v>
      </c>
      <c r="E6450">
        <v>10</v>
      </c>
      <c r="F6450">
        <v>6806810</v>
      </c>
      <c r="G6450">
        <v>2024</v>
      </c>
      <c r="H6450" s="19" t="s">
        <v>55</v>
      </c>
      <c r="I6450" t="s">
        <v>13707</v>
      </c>
      <c r="J6450">
        <v>666322</v>
      </c>
      <c r="K6450" s="112">
        <v>45606.430555555555</v>
      </c>
      <c r="L6450" s="112">
        <v>45639</v>
      </c>
      <c r="M6450" s="112">
        <v>45639</v>
      </c>
      <c r="N6450" t="s">
        <v>47</v>
      </c>
    </row>
    <row r="6451" spans="1:14" x14ac:dyDescent="0.3">
      <c r="A6451" s="17">
        <v>45607</v>
      </c>
      <c r="B6451" s="17">
        <v>45607</v>
      </c>
      <c r="C6451" t="s">
        <v>13969</v>
      </c>
      <c r="D6451" t="s">
        <v>4537</v>
      </c>
      <c r="E6451">
        <v>10</v>
      </c>
      <c r="F6451">
        <v>4962740.71</v>
      </c>
      <c r="G6451">
        <v>2024</v>
      </c>
      <c r="H6451" s="19" t="s">
        <v>55</v>
      </c>
      <c r="I6451" t="s">
        <v>13707</v>
      </c>
      <c r="J6451">
        <v>555557</v>
      </c>
      <c r="K6451" s="112">
        <v>45591.395833333336</v>
      </c>
      <c r="L6451" s="112">
        <v>45639</v>
      </c>
      <c r="M6451" s="112">
        <v>45639</v>
      </c>
      <c r="N6451" t="s">
        <v>47</v>
      </c>
    </row>
    <row r="6452" spans="1:14" x14ac:dyDescent="0.3">
      <c r="A6452" s="17">
        <v>45602</v>
      </c>
      <c r="B6452" s="17">
        <v>45602</v>
      </c>
      <c r="C6452" t="s">
        <v>13969</v>
      </c>
      <c r="D6452" t="s">
        <v>4537</v>
      </c>
      <c r="E6452">
        <v>10</v>
      </c>
      <c r="F6452">
        <v>8518400</v>
      </c>
      <c r="G6452">
        <v>2024</v>
      </c>
      <c r="H6452" s="19" t="s">
        <v>55</v>
      </c>
      <c r="I6452" t="s">
        <v>13707</v>
      </c>
      <c r="J6452">
        <v>739990</v>
      </c>
      <c r="K6452" s="112">
        <v>45600.381944444445</v>
      </c>
      <c r="L6452" s="112">
        <v>45639</v>
      </c>
      <c r="M6452" s="112">
        <v>45639</v>
      </c>
      <c r="N6452" t="s">
        <v>47</v>
      </c>
    </row>
    <row r="6453" spans="1:14" x14ac:dyDescent="0.3">
      <c r="A6453" s="17">
        <v>45602</v>
      </c>
      <c r="B6453" s="17">
        <v>45602</v>
      </c>
      <c r="C6453" t="s">
        <v>13969</v>
      </c>
      <c r="D6453" t="s">
        <v>4537</v>
      </c>
      <c r="E6453">
        <v>10</v>
      </c>
      <c r="F6453">
        <v>10896000</v>
      </c>
      <c r="G6453">
        <v>2024</v>
      </c>
      <c r="H6453" s="19" t="s">
        <v>55</v>
      </c>
      <c r="I6453" t="s">
        <v>13707</v>
      </c>
      <c r="J6453">
        <v>388843</v>
      </c>
      <c r="K6453" s="112">
        <v>45440.666666666664</v>
      </c>
      <c r="L6453" s="112">
        <v>45639</v>
      </c>
      <c r="M6453" s="112">
        <v>45639</v>
      </c>
      <c r="N6453" t="s">
        <v>47</v>
      </c>
    </row>
    <row r="6454" spans="1:14" x14ac:dyDescent="0.3">
      <c r="A6454" s="17">
        <v>45601</v>
      </c>
      <c r="B6454" s="17">
        <v>45601</v>
      </c>
      <c r="C6454" t="s">
        <v>13969</v>
      </c>
      <c r="D6454" t="s">
        <v>4537</v>
      </c>
      <c r="E6454">
        <v>10</v>
      </c>
      <c r="F6454">
        <v>14000000</v>
      </c>
      <c r="G6454">
        <v>2024</v>
      </c>
      <c r="H6454" s="19" t="s">
        <v>55</v>
      </c>
      <c r="I6454" t="s">
        <v>13707</v>
      </c>
      <c r="J6454">
        <v>400919</v>
      </c>
      <c r="K6454" s="112">
        <v>45446.729166666664</v>
      </c>
      <c r="L6454" s="112">
        <v>45639</v>
      </c>
      <c r="M6454" s="112">
        <v>45639</v>
      </c>
      <c r="N6454" t="s">
        <v>47</v>
      </c>
    </row>
    <row r="6455" spans="1:14" x14ac:dyDescent="0.3">
      <c r="A6455" s="17">
        <v>45601</v>
      </c>
      <c r="B6455" s="17">
        <v>45601</v>
      </c>
      <c r="C6455" t="s">
        <v>13969</v>
      </c>
      <c r="D6455" t="s">
        <v>4537</v>
      </c>
      <c r="E6455">
        <v>10</v>
      </c>
      <c r="F6455">
        <v>4722837</v>
      </c>
      <c r="G6455">
        <v>2024</v>
      </c>
      <c r="H6455" s="19" t="s">
        <v>55</v>
      </c>
      <c r="I6455" t="s">
        <v>13707</v>
      </c>
      <c r="J6455">
        <v>641432</v>
      </c>
      <c r="K6455" s="112">
        <v>45534.5625</v>
      </c>
      <c r="L6455" s="112">
        <v>45639</v>
      </c>
      <c r="M6455" s="112">
        <v>45639</v>
      </c>
      <c r="N6455" t="s">
        <v>47</v>
      </c>
    </row>
    <row r="6456" spans="1:14" x14ac:dyDescent="0.3">
      <c r="A6456" s="17">
        <v>45595</v>
      </c>
      <c r="B6456" s="17">
        <v>45595</v>
      </c>
      <c r="C6456" t="s">
        <v>13969</v>
      </c>
      <c r="D6456" t="s">
        <v>4537</v>
      </c>
      <c r="E6456">
        <v>10</v>
      </c>
      <c r="F6456">
        <v>14000000</v>
      </c>
      <c r="G6456">
        <v>2024</v>
      </c>
      <c r="H6456" s="19" t="s">
        <v>55</v>
      </c>
      <c r="I6456" t="s">
        <v>13707</v>
      </c>
      <c r="J6456">
        <v>722281</v>
      </c>
      <c r="K6456" s="112">
        <v>45559.875</v>
      </c>
      <c r="L6456" s="112">
        <v>45639</v>
      </c>
      <c r="M6456" s="112">
        <v>45639</v>
      </c>
      <c r="N6456" t="s">
        <v>47</v>
      </c>
    </row>
    <row r="6457" spans="1:14" x14ac:dyDescent="0.3">
      <c r="A6457" s="17">
        <v>45595</v>
      </c>
      <c r="B6457" s="17">
        <v>45595</v>
      </c>
      <c r="C6457" t="s">
        <v>13969</v>
      </c>
      <c r="D6457" t="s">
        <v>4537</v>
      </c>
      <c r="E6457">
        <v>10</v>
      </c>
      <c r="F6457">
        <v>4263750</v>
      </c>
      <c r="G6457">
        <v>2024</v>
      </c>
      <c r="H6457" s="19" t="s">
        <v>55</v>
      </c>
      <c r="I6457" t="s">
        <v>13707</v>
      </c>
      <c r="J6457">
        <v>645066</v>
      </c>
      <c r="K6457" s="112">
        <v>45567.270833333336</v>
      </c>
      <c r="L6457" s="112">
        <v>45639</v>
      </c>
      <c r="M6457" s="112">
        <v>45639</v>
      </c>
      <c r="N6457" t="s">
        <v>47</v>
      </c>
    </row>
    <row r="6458" spans="1:14" x14ac:dyDescent="0.3">
      <c r="A6458" s="17">
        <v>45595</v>
      </c>
      <c r="B6458" s="17">
        <v>45595</v>
      </c>
      <c r="C6458" t="s">
        <v>13969</v>
      </c>
      <c r="D6458" t="s">
        <v>4537</v>
      </c>
      <c r="E6458">
        <v>10</v>
      </c>
      <c r="F6458">
        <v>14000000</v>
      </c>
      <c r="G6458">
        <v>2024</v>
      </c>
      <c r="H6458" s="19" t="s">
        <v>55</v>
      </c>
      <c r="I6458" t="s">
        <v>13708</v>
      </c>
      <c r="J6458">
        <v>113343</v>
      </c>
      <c r="K6458" s="112">
        <v>45529.583333333336</v>
      </c>
      <c r="L6458" s="112">
        <v>45639</v>
      </c>
      <c r="M6458" s="112">
        <v>45639</v>
      </c>
      <c r="N6458" t="s">
        <v>47</v>
      </c>
    </row>
    <row r="6459" spans="1:14" x14ac:dyDescent="0.3">
      <c r="A6459" s="17">
        <v>45594</v>
      </c>
      <c r="B6459" s="17">
        <v>45594</v>
      </c>
      <c r="C6459" t="s">
        <v>13969</v>
      </c>
      <c r="D6459" t="s">
        <v>4537</v>
      </c>
      <c r="E6459">
        <v>10</v>
      </c>
      <c r="F6459">
        <v>11977000</v>
      </c>
      <c r="G6459">
        <v>2024</v>
      </c>
      <c r="H6459" s="19" t="s">
        <v>55</v>
      </c>
      <c r="I6459" t="s">
        <v>13707</v>
      </c>
      <c r="J6459">
        <v>653345</v>
      </c>
      <c r="K6459" s="112">
        <v>45593.6875</v>
      </c>
      <c r="L6459" s="112">
        <v>45639</v>
      </c>
      <c r="M6459" s="112">
        <v>45639</v>
      </c>
      <c r="N6459" t="s">
        <v>47</v>
      </c>
    </row>
    <row r="6460" spans="1:14" x14ac:dyDescent="0.3">
      <c r="A6460" s="17">
        <v>45594</v>
      </c>
      <c r="B6460" s="17">
        <v>45594</v>
      </c>
      <c r="C6460" t="s">
        <v>13969</v>
      </c>
      <c r="D6460" t="s">
        <v>4537</v>
      </c>
      <c r="E6460">
        <v>10</v>
      </c>
      <c r="F6460">
        <v>7010574</v>
      </c>
      <c r="G6460">
        <v>2024</v>
      </c>
      <c r="H6460" s="19" t="s">
        <v>55</v>
      </c>
      <c r="I6460" t="s">
        <v>13707</v>
      </c>
      <c r="J6460">
        <v>612525</v>
      </c>
      <c r="K6460" s="112">
        <v>45518.6875</v>
      </c>
      <c r="L6460" s="112">
        <v>45639</v>
      </c>
      <c r="M6460" s="112">
        <v>45639</v>
      </c>
      <c r="N6460" t="s">
        <v>47</v>
      </c>
    </row>
    <row r="6461" spans="1:14" x14ac:dyDescent="0.3">
      <c r="A6461" s="17">
        <v>45594</v>
      </c>
      <c r="B6461" s="17">
        <v>45594</v>
      </c>
      <c r="C6461" t="s">
        <v>13969</v>
      </c>
      <c r="D6461" t="s">
        <v>4537</v>
      </c>
      <c r="E6461">
        <v>10</v>
      </c>
      <c r="F6461">
        <v>12021874</v>
      </c>
      <c r="G6461">
        <v>2024</v>
      </c>
      <c r="H6461" s="19" t="s">
        <v>55</v>
      </c>
      <c r="I6461" t="s">
        <v>13707</v>
      </c>
      <c r="J6461">
        <v>643023</v>
      </c>
      <c r="K6461" s="112">
        <v>45593.402777777781</v>
      </c>
      <c r="L6461" s="112">
        <v>45639</v>
      </c>
      <c r="M6461" s="112">
        <v>45639</v>
      </c>
      <c r="N6461" t="s">
        <v>47</v>
      </c>
    </row>
    <row r="6462" spans="1:14" x14ac:dyDescent="0.3">
      <c r="A6462" s="17">
        <v>45593</v>
      </c>
      <c r="B6462" s="17">
        <v>45593</v>
      </c>
      <c r="C6462" t="s">
        <v>13969</v>
      </c>
      <c r="D6462" t="s">
        <v>4537</v>
      </c>
      <c r="E6462">
        <v>10</v>
      </c>
      <c r="F6462">
        <v>14000000</v>
      </c>
      <c r="G6462">
        <v>2024</v>
      </c>
      <c r="H6462" s="19" t="s">
        <v>55</v>
      </c>
      <c r="I6462" t="s">
        <v>13707</v>
      </c>
      <c r="J6462">
        <v>770247</v>
      </c>
      <c r="K6462" s="112">
        <v>45589.486111111109</v>
      </c>
      <c r="L6462" s="112">
        <v>45639</v>
      </c>
      <c r="M6462" s="112">
        <v>45639</v>
      </c>
      <c r="N6462" t="s">
        <v>47</v>
      </c>
    </row>
    <row r="6463" spans="1:14" x14ac:dyDescent="0.3">
      <c r="A6463" s="17">
        <v>45590</v>
      </c>
      <c r="B6463" s="17">
        <v>45590</v>
      </c>
      <c r="C6463" t="s">
        <v>13969</v>
      </c>
      <c r="D6463" t="s">
        <v>4537</v>
      </c>
      <c r="E6463">
        <v>10</v>
      </c>
      <c r="F6463">
        <v>3160106</v>
      </c>
      <c r="G6463">
        <v>2024</v>
      </c>
      <c r="H6463" s="19" t="s">
        <v>55</v>
      </c>
      <c r="I6463" t="s">
        <v>13707</v>
      </c>
      <c r="J6463">
        <v>700468</v>
      </c>
      <c r="K6463" s="112">
        <v>45587.904861111114</v>
      </c>
      <c r="L6463" s="112">
        <v>45639</v>
      </c>
      <c r="M6463" s="112">
        <v>45639</v>
      </c>
      <c r="N6463" t="s">
        <v>47</v>
      </c>
    </row>
    <row r="6464" spans="1:14" x14ac:dyDescent="0.3">
      <c r="A6464" s="17">
        <v>45590</v>
      </c>
      <c r="B6464" s="17">
        <v>45590</v>
      </c>
      <c r="C6464" t="s">
        <v>13969</v>
      </c>
      <c r="D6464" t="s">
        <v>4537</v>
      </c>
      <c r="E6464">
        <v>10</v>
      </c>
      <c r="F6464">
        <v>4104480</v>
      </c>
      <c r="G6464">
        <v>2024</v>
      </c>
      <c r="H6464" s="19" t="s">
        <v>55</v>
      </c>
      <c r="I6464" t="s">
        <v>13708</v>
      </c>
      <c r="J6464">
        <v>121013</v>
      </c>
      <c r="K6464" s="112">
        <v>45589.488888888889</v>
      </c>
      <c r="L6464" s="112">
        <v>45639</v>
      </c>
      <c r="M6464" s="112">
        <v>45639</v>
      </c>
      <c r="N6464" t="s">
        <v>47</v>
      </c>
    </row>
    <row r="6465" spans="1:14" x14ac:dyDescent="0.3">
      <c r="A6465" s="17">
        <v>45590</v>
      </c>
      <c r="B6465" s="17">
        <v>45590</v>
      </c>
      <c r="C6465" t="s">
        <v>13969</v>
      </c>
      <c r="D6465" t="s">
        <v>4537</v>
      </c>
      <c r="E6465">
        <v>10</v>
      </c>
      <c r="F6465">
        <v>2600000</v>
      </c>
      <c r="G6465">
        <v>2024</v>
      </c>
      <c r="H6465" s="19" t="s">
        <v>55</v>
      </c>
      <c r="I6465" t="s">
        <v>13707</v>
      </c>
      <c r="J6465">
        <v>297916</v>
      </c>
      <c r="K6465" s="112">
        <v>45276</v>
      </c>
      <c r="L6465" s="112">
        <v>45639</v>
      </c>
      <c r="M6465" s="112">
        <v>45639</v>
      </c>
      <c r="N6465" t="s">
        <v>47</v>
      </c>
    </row>
    <row r="6466" spans="1:14" x14ac:dyDescent="0.3">
      <c r="A6466" s="17">
        <v>45590</v>
      </c>
      <c r="B6466" s="17">
        <v>45590</v>
      </c>
      <c r="C6466" t="s">
        <v>13969</v>
      </c>
      <c r="D6466" t="s">
        <v>4537</v>
      </c>
      <c r="E6466">
        <v>10</v>
      </c>
      <c r="F6466">
        <v>6004800</v>
      </c>
      <c r="G6466">
        <v>2024</v>
      </c>
      <c r="H6466" s="19" t="s">
        <v>55</v>
      </c>
      <c r="I6466" t="s">
        <v>13707</v>
      </c>
      <c r="J6466">
        <v>657928</v>
      </c>
      <c r="K6466" s="112">
        <v>45588.375</v>
      </c>
      <c r="L6466" s="112">
        <v>45639</v>
      </c>
      <c r="M6466" s="112">
        <v>45639</v>
      </c>
      <c r="N6466" t="s">
        <v>47</v>
      </c>
    </row>
    <row r="6467" spans="1:14" x14ac:dyDescent="0.3">
      <c r="A6467" s="17">
        <v>45590</v>
      </c>
      <c r="B6467" s="17">
        <v>45590</v>
      </c>
      <c r="C6467" t="s">
        <v>13969</v>
      </c>
      <c r="D6467" t="s">
        <v>4537</v>
      </c>
      <c r="E6467">
        <v>10</v>
      </c>
      <c r="F6467">
        <v>13859331</v>
      </c>
      <c r="G6467">
        <v>2024</v>
      </c>
      <c r="H6467" s="19" t="s">
        <v>55</v>
      </c>
      <c r="I6467" t="s">
        <v>13707</v>
      </c>
      <c r="J6467">
        <v>571493</v>
      </c>
      <c r="K6467" s="112">
        <v>45589.570138888892</v>
      </c>
      <c r="L6467" s="112">
        <v>45639</v>
      </c>
      <c r="M6467" s="112">
        <v>45639</v>
      </c>
      <c r="N6467" t="s">
        <v>47</v>
      </c>
    </row>
    <row r="6468" spans="1:14" x14ac:dyDescent="0.3">
      <c r="A6468" s="17">
        <v>45590</v>
      </c>
      <c r="B6468" s="17">
        <v>45590</v>
      </c>
      <c r="C6468" t="s">
        <v>13969</v>
      </c>
      <c r="D6468" t="s">
        <v>4537</v>
      </c>
      <c r="E6468">
        <v>10</v>
      </c>
      <c r="F6468">
        <v>6089410</v>
      </c>
      <c r="G6468">
        <v>2024</v>
      </c>
      <c r="H6468" s="19" t="s">
        <v>55</v>
      </c>
      <c r="I6468" t="s">
        <v>13707</v>
      </c>
      <c r="J6468">
        <v>637787</v>
      </c>
      <c r="K6468" s="112">
        <v>45531.3125</v>
      </c>
      <c r="L6468" s="112">
        <v>45639</v>
      </c>
      <c r="M6468" s="112">
        <v>45639</v>
      </c>
      <c r="N6468" t="s">
        <v>47</v>
      </c>
    </row>
    <row r="6469" spans="1:14" x14ac:dyDescent="0.3">
      <c r="A6469" s="17">
        <v>45590</v>
      </c>
      <c r="B6469" s="17">
        <v>45590</v>
      </c>
      <c r="C6469" t="s">
        <v>13969</v>
      </c>
      <c r="D6469" t="s">
        <v>4537</v>
      </c>
      <c r="E6469">
        <v>10</v>
      </c>
      <c r="F6469">
        <v>6120480</v>
      </c>
      <c r="G6469">
        <v>2024</v>
      </c>
      <c r="H6469" s="19" t="s">
        <v>55</v>
      </c>
      <c r="I6469" t="s">
        <v>13707</v>
      </c>
      <c r="J6469">
        <v>674962</v>
      </c>
      <c r="K6469" s="112">
        <v>45575.416666666664</v>
      </c>
      <c r="L6469" s="112">
        <v>45639</v>
      </c>
      <c r="M6469" s="112">
        <v>45639</v>
      </c>
      <c r="N6469" t="s">
        <v>47</v>
      </c>
    </row>
    <row r="6470" spans="1:14" x14ac:dyDescent="0.3">
      <c r="A6470" s="17">
        <v>45590</v>
      </c>
      <c r="B6470" s="17">
        <v>45590</v>
      </c>
      <c r="C6470" t="s">
        <v>13969</v>
      </c>
      <c r="D6470" t="s">
        <v>4537</v>
      </c>
      <c r="E6470">
        <v>10</v>
      </c>
      <c r="F6470">
        <v>9194045</v>
      </c>
      <c r="G6470">
        <v>2024</v>
      </c>
      <c r="H6470" s="19" t="s">
        <v>55</v>
      </c>
      <c r="I6470" t="s">
        <v>13707</v>
      </c>
      <c r="J6470">
        <v>760996</v>
      </c>
      <c r="K6470" s="112">
        <v>45549.9375</v>
      </c>
      <c r="L6470" s="112">
        <v>45639</v>
      </c>
      <c r="M6470" s="112">
        <v>45639</v>
      </c>
      <c r="N6470" t="s">
        <v>47</v>
      </c>
    </row>
    <row r="6471" spans="1:14" x14ac:dyDescent="0.3">
      <c r="A6471" s="17">
        <v>45589</v>
      </c>
      <c r="B6471" s="17">
        <v>45589</v>
      </c>
      <c r="C6471" t="s">
        <v>13969</v>
      </c>
      <c r="D6471" t="s">
        <v>4537</v>
      </c>
      <c r="E6471">
        <v>10</v>
      </c>
      <c r="F6471">
        <v>6509400</v>
      </c>
      <c r="G6471">
        <v>2024</v>
      </c>
      <c r="H6471" s="19" t="s">
        <v>55</v>
      </c>
      <c r="I6471" t="s">
        <v>13708</v>
      </c>
      <c r="J6471">
        <v>111737</v>
      </c>
      <c r="K6471" s="112">
        <v>45498.375</v>
      </c>
      <c r="L6471" s="112">
        <v>45639</v>
      </c>
      <c r="M6471" s="112">
        <v>45639</v>
      </c>
      <c r="N6471" t="s">
        <v>47</v>
      </c>
    </row>
    <row r="6472" spans="1:14" x14ac:dyDescent="0.3">
      <c r="A6472" s="17">
        <v>45589</v>
      </c>
      <c r="B6472" s="17">
        <v>45589</v>
      </c>
      <c r="C6472" t="s">
        <v>13969</v>
      </c>
      <c r="D6472" t="s">
        <v>4537</v>
      </c>
      <c r="E6472">
        <v>10</v>
      </c>
      <c r="F6472">
        <v>11149261</v>
      </c>
      <c r="G6472">
        <v>2024</v>
      </c>
      <c r="H6472" s="19" t="s">
        <v>55</v>
      </c>
      <c r="I6472" t="s">
        <v>13708</v>
      </c>
      <c r="J6472">
        <v>105781</v>
      </c>
      <c r="K6472" s="112">
        <v>45559.5</v>
      </c>
      <c r="L6472" s="112">
        <v>45639</v>
      </c>
      <c r="M6472" s="112">
        <v>45639</v>
      </c>
      <c r="N6472" t="s">
        <v>47</v>
      </c>
    </row>
    <row r="6473" spans="1:14" x14ac:dyDescent="0.3">
      <c r="A6473" s="17">
        <v>45588</v>
      </c>
      <c r="B6473" s="17">
        <v>45588</v>
      </c>
      <c r="C6473" t="s">
        <v>13969</v>
      </c>
      <c r="D6473" t="s">
        <v>4537</v>
      </c>
      <c r="E6473">
        <v>10</v>
      </c>
      <c r="F6473">
        <v>14000000</v>
      </c>
      <c r="G6473">
        <v>2024</v>
      </c>
      <c r="H6473" s="19" t="s">
        <v>55</v>
      </c>
      <c r="I6473" t="s">
        <v>13708</v>
      </c>
      <c r="J6473">
        <v>105965</v>
      </c>
      <c r="K6473" s="112">
        <v>45584.951388888891</v>
      </c>
      <c r="L6473" s="112">
        <v>45639</v>
      </c>
      <c r="M6473" s="112">
        <v>45639</v>
      </c>
      <c r="N6473" t="s">
        <v>47</v>
      </c>
    </row>
    <row r="6474" spans="1:14" x14ac:dyDescent="0.3">
      <c r="A6474" s="17">
        <v>45588</v>
      </c>
      <c r="B6474" s="17">
        <v>45588</v>
      </c>
      <c r="C6474" t="s">
        <v>13969</v>
      </c>
      <c r="D6474" t="s">
        <v>4537</v>
      </c>
      <c r="E6474">
        <v>10</v>
      </c>
      <c r="F6474">
        <v>4232500</v>
      </c>
      <c r="G6474">
        <v>2024</v>
      </c>
      <c r="H6474" s="19" t="s">
        <v>55</v>
      </c>
      <c r="I6474" t="s">
        <v>13707</v>
      </c>
      <c r="J6474">
        <v>703585</v>
      </c>
      <c r="K6474" s="112">
        <v>45540.416666666664</v>
      </c>
      <c r="L6474" s="112">
        <v>45639</v>
      </c>
      <c r="M6474" s="112">
        <v>45639</v>
      </c>
      <c r="N6474" t="s">
        <v>47</v>
      </c>
    </row>
    <row r="6475" spans="1:14" x14ac:dyDescent="0.3">
      <c r="A6475" s="17">
        <v>45588</v>
      </c>
      <c r="B6475" s="17">
        <v>45588</v>
      </c>
      <c r="C6475" t="s">
        <v>13969</v>
      </c>
      <c r="D6475" t="s">
        <v>4537</v>
      </c>
      <c r="E6475">
        <v>10</v>
      </c>
      <c r="F6475">
        <v>3380000</v>
      </c>
      <c r="G6475">
        <v>2024</v>
      </c>
      <c r="H6475" s="19" t="s">
        <v>55</v>
      </c>
      <c r="I6475" t="s">
        <v>13707</v>
      </c>
      <c r="J6475">
        <v>397435</v>
      </c>
      <c r="K6475" s="112">
        <v>45486</v>
      </c>
      <c r="L6475" s="112">
        <v>45639</v>
      </c>
      <c r="M6475" s="112">
        <v>45639</v>
      </c>
      <c r="N6475" t="s">
        <v>47</v>
      </c>
    </row>
    <row r="6476" spans="1:14" x14ac:dyDescent="0.3">
      <c r="A6476" s="17">
        <v>45588</v>
      </c>
      <c r="B6476" s="17">
        <v>45588</v>
      </c>
      <c r="C6476" t="s">
        <v>13969</v>
      </c>
      <c r="D6476" t="s">
        <v>4537</v>
      </c>
      <c r="E6476">
        <v>10</v>
      </c>
      <c r="F6476">
        <v>3820956</v>
      </c>
      <c r="G6476">
        <v>2024</v>
      </c>
      <c r="H6476" s="19" t="s">
        <v>55</v>
      </c>
      <c r="I6476" t="s">
        <v>13707</v>
      </c>
      <c r="J6476">
        <v>521115</v>
      </c>
      <c r="K6476" s="112">
        <v>45410.416666666664</v>
      </c>
      <c r="L6476" s="112">
        <v>45639</v>
      </c>
      <c r="M6476" s="112">
        <v>45639</v>
      </c>
      <c r="N6476" t="s">
        <v>47</v>
      </c>
    </row>
    <row r="6477" spans="1:14" x14ac:dyDescent="0.3">
      <c r="A6477" s="17">
        <v>45588</v>
      </c>
      <c r="B6477" s="17">
        <v>45588</v>
      </c>
      <c r="C6477" t="s">
        <v>13969</v>
      </c>
      <c r="D6477" t="s">
        <v>4537</v>
      </c>
      <c r="E6477">
        <v>10</v>
      </c>
      <c r="F6477">
        <v>3124320</v>
      </c>
      <c r="G6477">
        <v>2024</v>
      </c>
      <c r="H6477" s="19" t="s">
        <v>55</v>
      </c>
      <c r="I6477" t="s">
        <v>13707</v>
      </c>
      <c r="J6477">
        <v>465808</v>
      </c>
      <c r="K6477" s="112">
        <v>45469.368055555555</v>
      </c>
      <c r="L6477" s="112">
        <v>45639</v>
      </c>
      <c r="M6477" s="112">
        <v>45639</v>
      </c>
      <c r="N6477" t="s">
        <v>47</v>
      </c>
    </row>
    <row r="6478" spans="1:14" x14ac:dyDescent="0.3">
      <c r="A6478" s="17">
        <v>45583</v>
      </c>
      <c r="B6478" s="17">
        <v>45583</v>
      </c>
      <c r="C6478" t="s">
        <v>13969</v>
      </c>
      <c r="D6478" t="s">
        <v>4537</v>
      </c>
      <c r="E6478">
        <v>10</v>
      </c>
      <c r="F6478">
        <v>5166164</v>
      </c>
      <c r="G6478">
        <v>2024</v>
      </c>
      <c r="H6478" s="19" t="s">
        <v>55</v>
      </c>
      <c r="I6478" t="s">
        <v>13707</v>
      </c>
      <c r="J6478">
        <v>499622</v>
      </c>
      <c r="K6478" s="112">
        <v>45582.53125</v>
      </c>
      <c r="L6478" s="112">
        <v>45639</v>
      </c>
      <c r="M6478" s="112">
        <v>45639</v>
      </c>
      <c r="N6478" t="s">
        <v>47</v>
      </c>
    </row>
    <row r="6479" spans="1:14" x14ac:dyDescent="0.3">
      <c r="A6479" s="17">
        <v>45569</v>
      </c>
      <c r="B6479" s="17">
        <v>45569</v>
      </c>
      <c r="C6479" t="s">
        <v>13969</v>
      </c>
      <c r="D6479" t="s">
        <v>4537</v>
      </c>
      <c r="E6479">
        <v>10</v>
      </c>
      <c r="F6479">
        <v>5623318</v>
      </c>
      <c r="G6479">
        <v>2024</v>
      </c>
      <c r="H6479" s="19" t="s">
        <v>55</v>
      </c>
      <c r="I6479" t="s">
        <v>13707</v>
      </c>
      <c r="J6479">
        <v>737517</v>
      </c>
      <c r="K6479" s="112">
        <v>45545.770833333336</v>
      </c>
      <c r="L6479" s="112">
        <v>45639</v>
      </c>
      <c r="M6479" s="112">
        <v>45639</v>
      </c>
      <c r="N6479" t="s">
        <v>47</v>
      </c>
    </row>
    <row r="6480" spans="1:14" x14ac:dyDescent="0.3">
      <c r="A6480" s="17">
        <v>45567</v>
      </c>
      <c r="B6480" s="17">
        <v>45567</v>
      </c>
      <c r="C6480" t="s">
        <v>13969</v>
      </c>
      <c r="D6480" t="s">
        <v>4537</v>
      </c>
      <c r="E6480">
        <v>10</v>
      </c>
      <c r="F6480">
        <v>8688240</v>
      </c>
      <c r="G6480">
        <v>2024</v>
      </c>
      <c r="H6480" s="19" t="s">
        <v>55</v>
      </c>
      <c r="I6480" t="s">
        <v>13707</v>
      </c>
      <c r="J6480">
        <v>778082</v>
      </c>
      <c r="K6480" s="112">
        <v>45561.5625</v>
      </c>
      <c r="L6480" s="112">
        <v>45639</v>
      </c>
      <c r="M6480" s="112">
        <v>45639</v>
      </c>
      <c r="N6480" t="s">
        <v>47</v>
      </c>
    </row>
    <row r="6481" spans="1:14" x14ac:dyDescent="0.3">
      <c r="A6481" s="17">
        <v>45415</v>
      </c>
      <c r="B6481" s="17">
        <v>45415</v>
      </c>
      <c r="C6481" t="s">
        <v>13969</v>
      </c>
      <c r="D6481" t="s">
        <v>4537</v>
      </c>
      <c r="E6481">
        <v>10</v>
      </c>
      <c r="F6481">
        <v>4866822</v>
      </c>
      <c r="G6481">
        <v>2024</v>
      </c>
      <c r="H6481" s="19" t="s">
        <v>55</v>
      </c>
      <c r="I6481" t="s">
        <v>13707</v>
      </c>
      <c r="J6481">
        <v>137696</v>
      </c>
      <c r="K6481" s="112">
        <v>45121.930555555555</v>
      </c>
      <c r="L6481" s="112">
        <v>45639</v>
      </c>
      <c r="M6481" s="112">
        <v>45639</v>
      </c>
      <c r="N6481" t="s">
        <v>47</v>
      </c>
    </row>
    <row r="6482" spans="1:14" x14ac:dyDescent="0.3">
      <c r="A6482" s="17">
        <v>45622</v>
      </c>
      <c r="B6482" s="17">
        <v>45622</v>
      </c>
      <c r="C6482" t="s">
        <v>13969</v>
      </c>
      <c r="D6482" t="s">
        <v>4537</v>
      </c>
      <c r="E6482">
        <v>10</v>
      </c>
      <c r="F6482">
        <v>14000000</v>
      </c>
      <c r="G6482">
        <v>2024</v>
      </c>
      <c r="H6482" s="19" t="s">
        <v>55</v>
      </c>
      <c r="I6482" t="s">
        <v>13707</v>
      </c>
      <c r="J6482">
        <v>624541</v>
      </c>
      <c r="K6482" s="112">
        <v>45560.875</v>
      </c>
      <c r="L6482" s="112">
        <v>45640</v>
      </c>
      <c r="M6482" s="112">
        <v>45640</v>
      </c>
      <c r="N6482" t="s">
        <v>47</v>
      </c>
    </row>
    <row r="6483" spans="1:14" x14ac:dyDescent="0.3">
      <c r="A6483" s="17">
        <v>45622</v>
      </c>
      <c r="B6483" s="17">
        <v>45622</v>
      </c>
      <c r="C6483" t="s">
        <v>13969</v>
      </c>
      <c r="D6483" t="s">
        <v>4537</v>
      </c>
      <c r="E6483">
        <v>10</v>
      </c>
      <c r="F6483">
        <v>8100366</v>
      </c>
      <c r="G6483">
        <v>2024</v>
      </c>
      <c r="H6483" s="19" t="s">
        <v>55</v>
      </c>
      <c r="I6483" t="s">
        <v>13707</v>
      </c>
      <c r="J6483">
        <v>577384</v>
      </c>
      <c r="K6483" s="112">
        <v>45541.427083333336</v>
      </c>
      <c r="L6483" s="112">
        <v>45640</v>
      </c>
      <c r="M6483" s="112">
        <v>45640</v>
      </c>
      <c r="N6483" t="s">
        <v>47</v>
      </c>
    </row>
    <row r="6484" spans="1:14" x14ac:dyDescent="0.3">
      <c r="A6484" s="17">
        <v>45621</v>
      </c>
      <c r="B6484" s="17">
        <v>45621</v>
      </c>
      <c r="C6484" t="s">
        <v>13969</v>
      </c>
      <c r="D6484" t="s">
        <v>4537</v>
      </c>
      <c r="E6484">
        <v>10</v>
      </c>
      <c r="F6484">
        <v>14000000</v>
      </c>
      <c r="G6484">
        <v>2024</v>
      </c>
      <c r="H6484" s="3" t="s">
        <v>43</v>
      </c>
      <c r="I6484" t="s">
        <v>13708</v>
      </c>
      <c r="J6484">
        <v>91510</v>
      </c>
      <c r="K6484" s="112">
        <v>45525.659722222219</v>
      </c>
      <c r="L6484" s="112">
        <v>45640</v>
      </c>
      <c r="M6484" s="112">
        <v>45640</v>
      </c>
      <c r="N6484" t="s">
        <v>47</v>
      </c>
    </row>
    <row r="6485" spans="1:14" x14ac:dyDescent="0.3">
      <c r="A6485" s="17">
        <v>45621</v>
      </c>
      <c r="B6485" s="17">
        <v>45621</v>
      </c>
      <c r="C6485" t="s">
        <v>13969</v>
      </c>
      <c r="D6485" t="s">
        <v>4537</v>
      </c>
      <c r="E6485">
        <v>10</v>
      </c>
      <c r="F6485">
        <v>5567221</v>
      </c>
      <c r="G6485">
        <v>2024</v>
      </c>
      <c r="H6485" s="19" t="s">
        <v>55</v>
      </c>
      <c r="I6485" t="s">
        <v>13707</v>
      </c>
      <c r="J6485">
        <v>656389</v>
      </c>
      <c r="K6485" s="112">
        <v>45618.888888888891</v>
      </c>
      <c r="L6485" s="112">
        <v>45640</v>
      </c>
      <c r="M6485" s="112">
        <v>45640</v>
      </c>
      <c r="N6485" t="s">
        <v>47</v>
      </c>
    </row>
    <row r="6486" spans="1:14" x14ac:dyDescent="0.3">
      <c r="A6486" s="17">
        <v>45621</v>
      </c>
      <c r="B6486" s="17">
        <v>45621</v>
      </c>
      <c r="C6486" t="s">
        <v>13969</v>
      </c>
      <c r="D6486" t="s">
        <v>4537</v>
      </c>
      <c r="E6486">
        <v>10</v>
      </c>
      <c r="F6486">
        <v>13446140</v>
      </c>
      <c r="G6486">
        <v>2024</v>
      </c>
      <c r="H6486" s="19" t="s">
        <v>55</v>
      </c>
      <c r="I6486" t="s">
        <v>13707</v>
      </c>
      <c r="J6486">
        <v>531148</v>
      </c>
      <c r="K6486" s="112">
        <v>45618.770833333336</v>
      </c>
      <c r="L6486" s="112">
        <v>45640</v>
      </c>
      <c r="M6486" s="112">
        <v>45640</v>
      </c>
      <c r="N6486" t="s">
        <v>47</v>
      </c>
    </row>
    <row r="6487" spans="1:14" x14ac:dyDescent="0.3">
      <c r="A6487" s="17">
        <v>45618</v>
      </c>
      <c r="B6487" s="17">
        <v>45618</v>
      </c>
      <c r="C6487" t="s">
        <v>13969</v>
      </c>
      <c r="D6487" t="s">
        <v>4537</v>
      </c>
      <c r="E6487">
        <v>10</v>
      </c>
      <c r="F6487">
        <v>14000000</v>
      </c>
      <c r="G6487">
        <v>2024</v>
      </c>
      <c r="H6487" s="19" t="s">
        <v>55</v>
      </c>
      <c r="I6487" t="s">
        <v>13707</v>
      </c>
      <c r="J6487">
        <v>808031</v>
      </c>
      <c r="K6487" s="112">
        <v>45617.772916666669</v>
      </c>
      <c r="L6487" s="112">
        <v>45640</v>
      </c>
      <c r="M6487" s="112">
        <v>45640</v>
      </c>
      <c r="N6487" t="s">
        <v>47</v>
      </c>
    </row>
    <row r="6488" spans="1:14" x14ac:dyDescent="0.3">
      <c r="A6488" s="17">
        <v>45617</v>
      </c>
      <c r="B6488" s="17">
        <v>45617</v>
      </c>
      <c r="C6488" t="s">
        <v>13969</v>
      </c>
      <c r="D6488" t="s">
        <v>4537</v>
      </c>
      <c r="E6488">
        <v>10</v>
      </c>
      <c r="F6488">
        <v>11310980</v>
      </c>
      <c r="G6488">
        <v>2024</v>
      </c>
      <c r="H6488" s="19" t="s">
        <v>55</v>
      </c>
      <c r="I6488" t="s">
        <v>13708</v>
      </c>
      <c r="J6488">
        <v>116665</v>
      </c>
      <c r="K6488" s="112">
        <v>45617.392361111109</v>
      </c>
      <c r="L6488" s="112">
        <v>45640</v>
      </c>
      <c r="M6488" s="112">
        <v>45640</v>
      </c>
      <c r="N6488" t="s">
        <v>47</v>
      </c>
    </row>
    <row r="6489" spans="1:14" x14ac:dyDescent="0.3">
      <c r="A6489" s="17">
        <v>45614</v>
      </c>
      <c r="B6489" s="17">
        <v>45614</v>
      </c>
      <c r="C6489" t="s">
        <v>13969</v>
      </c>
      <c r="D6489" t="s">
        <v>4537</v>
      </c>
      <c r="E6489">
        <v>10</v>
      </c>
      <c r="F6489">
        <v>7299364</v>
      </c>
      <c r="G6489">
        <v>2024</v>
      </c>
      <c r="H6489" s="19" t="s">
        <v>55</v>
      </c>
      <c r="I6489" t="s">
        <v>13707</v>
      </c>
      <c r="J6489">
        <v>488650</v>
      </c>
      <c r="K6489" s="112">
        <v>45540.770833333336</v>
      </c>
      <c r="L6489" s="112">
        <v>45640</v>
      </c>
      <c r="M6489" s="112">
        <v>45640</v>
      </c>
      <c r="N6489" t="s">
        <v>47</v>
      </c>
    </row>
    <row r="6490" spans="1:14" x14ac:dyDescent="0.3">
      <c r="A6490" s="17">
        <v>45614</v>
      </c>
      <c r="B6490" s="17">
        <v>45614</v>
      </c>
      <c r="C6490" t="s">
        <v>13969</v>
      </c>
      <c r="D6490" t="s">
        <v>4537</v>
      </c>
      <c r="E6490">
        <v>10</v>
      </c>
      <c r="F6490">
        <v>14000000</v>
      </c>
      <c r="G6490">
        <v>2024</v>
      </c>
      <c r="H6490" s="19" t="s">
        <v>55</v>
      </c>
      <c r="I6490" t="s">
        <v>13708</v>
      </c>
      <c r="J6490">
        <v>109041</v>
      </c>
      <c r="K6490" s="112">
        <v>45562</v>
      </c>
      <c r="L6490" s="112">
        <v>45640</v>
      </c>
      <c r="M6490" s="112">
        <v>45640</v>
      </c>
      <c r="N6490" t="s">
        <v>47</v>
      </c>
    </row>
    <row r="6491" spans="1:14" x14ac:dyDescent="0.3">
      <c r="A6491" s="17">
        <v>45614</v>
      </c>
      <c r="B6491" s="17">
        <v>45614</v>
      </c>
      <c r="C6491" t="s">
        <v>13969</v>
      </c>
      <c r="D6491" t="s">
        <v>4537</v>
      </c>
      <c r="E6491">
        <v>10</v>
      </c>
      <c r="F6491">
        <v>14000000</v>
      </c>
      <c r="G6491">
        <v>2024</v>
      </c>
      <c r="H6491" s="3" t="s">
        <v>43</v>
      </c>
      <c r="I6491" t="s">
        <v>13708</v>
      </c>
      <c r="J6491">
        <v>117094</v>
      </c>
      <c r="K6491" s="112">
        <v>45574.3125</v>
      </c>
      <c r="L6491" s="112">
        <v>45640</v>
      </c>
      <c r="M6491" s="112">
        <v>45640</v>
      </c>
      <c r="N6491" t="s">
        <v>47</v>
      </c>
    </row>
    <row r="6492" spans="1:14" x14ac:dyDescent="0.3">
      <c r="A6492" s="17">
        <v>45614</v>
      </c>
      <c r="B6492" s="17">
        <v>45614</v>
      </c>
      <c r="C6492" t="s">
        <v>13969</v>
      </c>
      <c r="D6492" t="s">
        <v>4537</v>
      </c>
      <c r="E6492">
        <v>10</v>
      </c>
      <c r="F6492">
        <v>14000000</v>
      </c>
      <c r="G6492">
        <v>2024</v>
      </c>
      <c r="H6492" s="19" t="s">
        <v>55</v>
      </c>
      <c r="I6492" t="s">
        <v>13707</v>
      </c>
      <c r="J6492">
        <v>785936</v>
      </c>
      <c r="K6492" s="112">
        <v>45572.666666666664</v>
      </c>
      <c r="L6492" s="112">
        <v>45640</v>
      </c>
      <c r="M6492" s="112">
        <v>45640</v>
      </c>
      <c r="N6492" t="s">
        <v>47</v>
      </c>
    </row>
    <row r="6493" spans="1:14" x14ac:dyDescent="0.3">
      <c r="A6493" s="17">
        <v>45610</v>
      </c>
      <c r="B6493" s="17">
        <v>45610</v>
      </c>
      <c r="C6493" t="s">
        <v>13969</v>
      </c>
      <c r="D6493" t="s">
        <v>4537</v>
      </c>
      <c r="E6493">
        <v>10</v>
      </c>
      <c r="F6493">
        <v>1348000</v>
      </c>
      <c r="G6493">
        <v>2024</v>
      </c>
      <c r="H6493" s="19" t="s">
        <v>55</v>
      </c>
      <c r="I6493" t="s">
        <v>13707</v>
      </c>
      <c r="J6493">
        <v>785097</v>
      </c>
      <c r="K6493" s="112">
        <v>45607.770833333336</v>
      </c>
      <c r="L6493" s="112">
        <v>45640</v>
      </c>
      <c r="M6493" s="112">
        <v>45640</v>
      </c>
      <c r="N6493" t="s">
        <v>47</v>
      </c>
    </row>
    <row r="6494" spans="1:14" x14ac:dyDescent="0.3">
      <c r="A6494" s="17">
        <v>45610</v>
      </c>
      <c r="B6494" s="17">
        <v>45610</v>
      </c>
      <c r="C6494" t="s">
        <v>13969</v>
      </c>
      <c r="D6494" t="s">
        <v>4537</v>
      </c>
      <c r="E6494">
        <v>10</v>
      </c>
      <c r="F6494">
        <v>8056495</v>
      </c>
      <c r="G6494">
        <v>2024</v>
      </c>
      <c r="H6494" s="19" t="s">
        <v>55</v>
      </c>
      <c r="I6494" t="s">
        <v>13707</v>
      </c>
      <c r="J6494">
        <v>752393</v>
      </c>
      <c r="K6494" s="112">
        <v>45608.901388888888</v>
      </c>
      <c r="L6494" s="112">
        <v>45640</v>
      </c>
      <c r="M6494" s="112">
        <v>45640</v>
      </c>
      <c r="N6494" t="s">
        <v>47</v>
      </c>
    </row>
    <row r="6495" spans="1:14" x14ac:dyDescent="0.3">
      <c r="A6495" s="17">
        <v>45610</v>
      </c>
      <c r="B6495" s="17">
        <v>45610</v>
      </c>
      <c r="C6495" t="s">
        <v>13969</v>
      </c>
      <c r="D6495" t="s">
        <v>4537</v>
      </c>
      <c r="E6495">
        <v>10</v>
      </c>
      <c r="F6495">
        <v>4333600</v>
      </c>
      <c r="G6495">
        <v>2024</v>
      </c>
      <c r="H6495" s="19" t="s">
        <v>55</v>
      </c>
      <c r="I6495" t="s">
        <v>13707</v>
      </c>
      <c r="J6495">
        <v>766363</v>
      </c>
      <c r="K6495" s="112">
        <v>45591.791666666664</v>
      </c>
      <c r="L6495" s="112">
        <v>45640</v>
      </c>
      <c r="M6495" s="112">
        <v>45640</v>
      </c>
      <c r="N6495" t="s">
        <v>47</v>
      </c>
    </row>
    <row r="6496" spans="1:14" x14ac:dyDescent="0.3">
      <c r="A6496" s="17">
        <v>45610</v>
      </c>
      <c r="B6496" s="17">
        <v>45610</v>
      </c>
      <c r="C6496" t="s">
        <v>13969</v>
      </c>
      <c r="D6496" t="s">
        <v>4537</v>
      </c>
      <c r="E6496">
        <v>10</v>
      </c>
      <c r="F6496">
        <v>10717770</v>
      </c>
      <c r="G6496">
        <v>2024</v>
      </c>
      <c r="H6496" s="19" t="s">
        <v>55</v>
      </c>
      <c r="I6496" t="s">
        <v>13707</v>
      </c>
      <c r="J6496">
        <v>812866</v>
      </c>
      <c r="K6496" s="112">
        <v>45608.75</v>
      </c>
      <c r="L6496" s="112">
        <v>45640</v>
      </c>
      <c r="M6496" s="112">
        <v>45640</v>
      </c>
      <c r="N6496" t="s">
        <v>47</v>
      </c>
    </row>
    <row r="6497" spans="1:14" x14ac:dyDescent="0.3">
      <c r="A6497" s="17">
        <v>45610</v>
      </c>
      <c r="B6497" s="17">
        <v>45610</v>
      </c>
      <c r="C6497" t="s">
        <v>13969</v>
      </c>
      <c r="D6497" t="s">
        <v>4537</v>
      </c>
      <c r="E6497">
        <v>10</v>
      </c>
      <c r="F6497">
        <v>10369771</v>
      </c>
      <c r="G6497">
        <v>2024</v>
      </c>
      <c r="H6497" s="19" t="s">
        <v>55</v>
      </c>
      <c r="I6497" t="s">
        <v>13707</v>
      </c>
      <c r="J6497">
        <v>778766</v>
      </c>
      <c r="K6497" s="112">
        <v>45609.409722222219</v>
      </c>
      <c r="L6497" s="112">
        <v>45640</v>
      </c>
      <c r="M6497" s="112">
        <v>45640</v>
      </c>
      <c r="N6497" t="s">
        <v>47</v>
      </c>
    </row>
    <row r="6498" spans="1:14" x14ac:dyDescent="0.3">
      <c r="A6498" s="17">
        <v>45609</v>
      </c>
      <c r="B6498" s="17">
        <v>45609</v>
      </c>
      <c r="C6498" t="s">
        <v>13969</v>
      </c>
      <c r="D6498" t="s">
        <v>4537</v>
      </c>
      <c r="E6498">
        <v>10</v>
      </c>
      <c r="F6498">
        <v>14000000</v>
      </c>
      <c r="G6498">
        <v>2024</v>
      </c>
      <c r="H6498" s="19" t="s">
        <v>55</v>
      </c>
      <c r="I6498" t="s">
        <v>13707</v>
      </c>
      <c r="J6498">
        <v>645199</v>
      </c>
      <c r="K6498" s="112">
        <v>45605.645833333336</v>
      </c>
      <c r="L6498" s="112">
        <v>45640</v>
      </c>
      <c r="M6498" s="112">
        <v>45640</v>
      </c>
      <c r="N6498" t="s">
        <v>47</v>
      </c>
    </row>
    <row r="6499" spans="1:14" x14ac:dyDescent="0.3">
      <c r="A6499" s="17">
        <v>45609</v>
      </c>
      <c r="B6499" s="17">
        <v>45609</v>
      </c>
      <c r="C6499" t="s">
        <v>13969</v>
      </c>
      <c r="D6499" t="s">
        <v>4537</v>
      </c>
      <c r="E6499">
        <v>10</v>
      </c>
      <c r="F6499">
        <v>14000000</v>
      </c>
      <c r="G6499">
        <v>2024</v>
      </c>
      <c r="H6499" s="19" t="s">
        <v>55</v>
      </c>
      <c r="I6499" t="s">
        <v>13707</v>
      </c>
      <c r="J6499">
        <v>680620</v>
      </c>
      <c r="K6499" s="112">
        <v>45568.75</v>
      </c>
      <c r="L6499" s="112">
        <v>45640</v>
      </c>
      <c r="M6499" s="112">
        <v>45640</v>
      </c>
      <c r="N6499" t="s">
        <v>47</v>
      </c>
    </row>
    <row r="6500" spans="1:14" x14ac:dyDescent="0.3">
      <c r="A6500" s="17">
        <v>45609</v>
      </c>
      <c r="B6500" s="17">
        <v>45609</v>
      </c>
      <c r="C6500" t="s">
        <v>13969</v>
      </c>
      <c r="D6500" t="s">
        <v>4537</v>
      </c>
      <c r="E6500">
        <v>10</v>
      </c>
      <c r="F6500">
        <v>5278444</v>
      </c>
      <c r="G6500">
        <v>2024</v>
      </c>
      <c r="H6500" s="19" t="s">
        <v>55</v>
      </c>
      <c r="I6500" t="s">
        <v>13707</v>
      </c>
      <c r="J6500">
        <v>444653</v>
      </c>
      <c r="K6500" s="112">
        <v>45437.934027777781</v>
      </c>
      <c r="L6500" s="112">
        <v>45640</v>
      </c>
      <c r="M6500" s="112">
        <v>45640</v>
      </c>
      <c r="N6500" t="s">
        <v>47</v>
      </c>
    </row>
    <row r="6501" spans="1:14" x14ac:dyDescent="0.3">
      <c r="A6501" s="17">
        <v>45604</v>
      </c>
      <c r="B6501" s="17">
        <v>45604</v>
      </c>
      <c r="C6501" t="s">
        <v>13969</v>
      </c>
      <c r="D6501" t="s">
        <v>4537</v>
      </c>
      <c r="E6501">
        <v>10</v>
      </c>
      <c r="F6501">
        <v>10528916</v>
      </c>
      <c r="G6501">
        <v>2024</v>
      </c>
      <c r="H6501" s="19" t="s">
        <v>55</v>
      </c>
      <c r="I6501" t="s">
        <v>13707</v>
      </c>
      <c r="J6501">
        <v>654775</v>
      </c>
      <c r="K6501" s="112">
        <v>45603.479166666664</v>
      </c>
      <c r="L6501" s="112">
        <v>45640</v>
      </c>
      <c r="M6501" s="112">
        <v>45640</v>
      </c>
      <c r="N6501" t="s">
        <v>47</v>
      </c>
    </row>
    <row r="6502" spans="1:14" x14ac:dyDescent="0.3">
      <c r="A6502" s="17">
        <v>45602</v>
      </c>
      <c r="B6502" s="17">
        <v>45602</v>
      </c>
      <c r="C6502" t="s">
        <v>13969</v>
      </c>
      <c r="D6502" t="s">
        <v>4537</v>
      </c>
      <c r="E6502">
        <v>10</v>
      </c>
      <c r="F6502">
        <v>6522675.2699999996</v>
      </c>
      <c r="G6502">
        <v>2024</v>
      </c>
      <c r="H6502" s="19" t="s">
        <v>55</v>
      </c>
      <c r="I6502" t="s">
        <v>13708</v>
      </c>
      <c r="J6502">
        <v>91238</v>
      </c>
      <c r="K6502" s="112">
        <v>45570.333333333336</v>
      </c>
      <c r="L6502" s="112">
        <v>45640</v>
      </c>
      <c r="M6502" s="112">
        <v>45640</v>
      </c>
      <c r="N6502" t="s">
        <v>47</v>
      </c>
    </row>
    <row r="6503" spans="1:14" x14ac:dyDescent="0.3">
      <c r="A6503" s="17">
        <v>45617</v>
      </c>
      <c r="B6503" s="17">
        <v>45617</v>
      </c>
      <c r="C6503" t="s">
        <v>13969</v>
      </c>
      <c r="D6503" t="s">
        <v>4537</v>
      </c>
      <c r="E6503">
        <v>10</v>
      </c>
      <c r="F6503">
        <v>8725030</v>
      </c>
      <c r="G6503">
        <v>2024</v>
      </c>
      <c r="H6503" s="19" t="s">
        <v>55</v>
      </c>
      <c r="I6503" t="s">
        <v>13707</v>
      </c>
      <c r="J6503">
        <v>766965</v>
      </c>
      <c r="K6503" s="112">
        <v>45569.333333333336</v>
      </c>
      <c r="L6503" s="112">
        <v>45642</v>
      </c>
      <c r="M6503" s="112">
        <v>45642</v>
      </c>
      <c r="N6503" t="s">
        <v>47</v>
      </c>
    </row>
    <row r="6504" spans="1:14" x14ac:dyDescent="0.3">
      <c r="A6504" s="17">
        <v>45616</v>
      </c>
      <c r="B6504" s="17">
        <v>45616</v>
      </c>
      <c r="C6504" t="s">
        <v>13969</v>
      </c>
      <c r="D6504" t="s">
        <v>4537</v>
      </c>
      <c r="E6504">
        <v>10</v>
      </c>
      <c r="F6504">
        <v>5093952</v>
      </c>
      <c r="G6504">
        <v>2024</v>
      </c>
      <c r="H6504" s="19" t="s">
        <v>55</v>
      </c>
      <c r="I6504" t="s">
        <v>13707</v>
      </c>
      <c r="J6504">
        <v>682228</v>
      </c>
      <c r="K6504" s="112">
        <v>45615.809027777781</v>
      </c>
      <c r="L6504" s="112">
        <v>45642</v>
      </c>
      <c r="M6504" s="112">
        <v>45642</v>
      </c>
      <c r="N6504" t="s">
        <v>47</v>
      </c>
    </row>
    <row r="6505" spans="1:14" x14ac:dyDescent="0.3">
      <c r="A6505" s="17">
        <v>45611</v>
      </c>
      <c r="B6505" s="17">
        <v>45611</v>
      </c>
      <c r="C6505" t="s">
        <v>13969</v>
      </c>
      <c r="D6505" t="s">
        <v>4537</v>
      </c>
      <c r="E6505">
        <v>10</v>
      </c>
      <c r="F6505">
        <v>3321726</v>
      </c>
      <c r="G6505">
        <v>2024</v>
      </c>
      <c r="H6505" s="19" t="s">
        <v>55</v>
      </c>
      <c r="I6505" t="s">
        <v>13707</v>
      </c>
      <c r="J6505">
        <v>707104</v>
      </c>
      <c r="K6505" s="112">
        <v>45610.747916666667</v>
      </c>
      <c r="L6505" s="112">
        <v>45642</v>
      </c>
      <c r="M6505" s="112">
        <v>45642</v>
      </c>
      <c r="N6505" t="s">
        <v>47</v>
      </c>
    </row>
    <row r="6506" spans="1:14" x14ac:dyDescent="0.3">
      <c r="A6506" s="17">
        <v>45609</v>
      </c>
      <c r="B6506" s="17">
        <v>45609</v>
      </c>
      <c r="C6506" t="s">
        <v>13969</v>
      </c>
      <c r="D6506" t="s">
        <v>4537</v>
      </c>
      <c r="E6506">
        <v>10</v>
      </c>
      <c r="F6506">
        <v>9265413.9199999999</v>
      </c>
      <c r="G6506">
        <v>2024</v>
      </c>
      <c r="H6506" s="19" t="s">
        <v>55</v>
      </c>
      <c r="I6506" t="s">
        <v>13708</v>
      </c>
      <c r="J6506">
        <v>68023</v>
      </c>
      <c r="K6506" s="112">
        <v>45545.541666666664</v>
      </c>
      <c r="L6506" s="112">
        <v>45642</v>
      </c>
      <c r="M6506" s="112">
        <v>45642</v>
      </c>
      <c r="N6506" t="s">
        <v>47</v>
      </c>
    </row>
    <row r="6507" spans="1:14" x14ac:dyDescent="0.3">
      <c r="A6507" s="17">
        <v>45609</v>
      </c>
      <c r="B6507" s="17">
        <v>45609</v>
      </c>
      <c r="C6507" t="s">
        <v>13969</v>
      </c>
      <c r="D6507" t="s">
        <v>4537</v>
      </c>
      <c r="E6507">
        <v>10</v>
      </c>
      <c r="F6507">
        <v>12950000</v>
      </c>
      <c r="G6507">
        <v>2024</v>
      </c>
      <c r="H6507" s="19" t="s">
        <v>55</v>
      </c>
      <c r="I6507" t="s">
        <v>13707</v>
      </c>
      <c r="J6507">
        <v>711794</v>
      </c>
      <c r="K6507" s="112">
        <v>45569.4375</v>
      </c>
      <c r="L6507" s="112">
        <v>45642</v>
      </c>
      <c r="M6507" s="112">
        <v>45642</v>
      </c>
      <c r="N6507" t="s">
        <v>47</v>
      </c>
    </row>
    <row r="6508" spans="1:14" x14ac:dyDescent="0.3">
      <c r="A6508" s="17">
        <v>45608</v>
      </c>
      <c r="B6508" s="17">
        <v>45608</v>
      </c>
      <c r="C6508" t="s">
        <v>13969</v>
      </c>
      <c r="D6508" t="s">
        <v>4537</v>
      </c>
      <c r="E6508">
        <v>10</v>
      </c>
      <c r="F6508">
        <v>5683436</v>
      </c>
      <c r="G6508">
        <v>2024</v>
      </c>
      <c r="H6508" s="19" t="s">
        <v>55</v>
      </c>
      <c r="I6508" t="s">
        <v>13708</v>
      </c>
      <c r="J6508">
        <v>93498</v>
      </c>
      <c r="K6508" s="112">
        <v>45497.375</v>
      </c>
      <c r="L6508" s="112">
        <v>45642</v>
      </c>
      <c r="M6508" s="112">
        <v>45642</v>
      </c>
      <c r="N6508" t="s">
        <v>47</v>
      </c>
    </row>
    <row r="6509" spans="1:14" x14ac:dyDescent="0.3">
      <c r="A6509" s="17">
        <v>45562</v>
      </c>
      <c r="B6509" s="17">
        <v>45562</v>
      </c>
      <c r="C6509" t="s">
        <v>13969</v>
      </c>
      <c r="D6509" t="s">
        <v>4537</v>
      </c>
      <c r="E6509">
        <v>10</v>
      </c>
      <c r="F6509">
        <v>5800178</v>
      </c>
      <c r="G6509">
        <v>2024</v>
      </c>
      <c r="H6509" s="19" t="s">
        <v>55</v>
      </c>
      <c r="I6509" t="s">
        <v>13707</v>
      </c>
      <c r="J6509">
        <v>731319</v>
      </c>
      <c r="K6509" s="112">
        <v>45538.607638888891</v>
      </c>
      <c r="L6509" s="112">
        <v>45642</v>
      </c>
      <c r="M6509" s="112">
        <v>45642</v>
      </c>
      <c r="N6509" t="s">
        <v>47</v>
      </c>
    </row>
    <row r="6510" spans="1:14" x14ac:dyDescent="0.3">
      <c r="A6510" s="17">
        <v>45630</v>
      </c>
      <c r="B6510" s="17">
        <v>45630</v>
      </c>
      <c r="C6510" t="s">
        <v>13969</v>
      </c>
      <c r="D6510" t="s">
        <v>4537</v>
      </c>
      <c r="E6510">
        <v>10</v>
      </c>
      <c r="F6510">
        <v>14000000</v>
      </c>
      <c r="G6510">
        <v>2024</v>
      </c>
      <c r="H6510" s="19" t="s">
        <v>55</v>
      </c>
      <c r="I6510" t="s">
        <v>13708</v>
      </c>
      <c r="J6510">
        <v>62840</v>
      </c>
      <c r="K6510" s="112">
        <v>45546.333333333336</v>
      </c>
      <c r="L6510" s="112">
        <v>45643</v>
      </c>
      <c r="M6510" s="112">
        <v>45643</v>
      </c>
      <c r="N6510" t="s">
        <v>47</v>
      </c>
    </row>
    <row r="6511" spans="1:14" x14ac:dyDescent="0.3">
      <c r="A6511" s="17">
        <v>45629</v>
      </c>
      <c r="B6511" s="17">
        <v>45629</v>
      </c>
      <c r="C6511" t="s">
        <v>13969</v>
      </c>
      <c r="D6511" t="s">
        <v>4537</v>
      </c>
      <c r="E6511">
        <v>10</v>
      </c>
      <c r="F6511">
        <v>2645376</v>
      </c>
      <c r="G6511">
        <v>2024</v>
      </c>
      <c r="H6511" s="3" t="s">
        <v>43</v>
      </c>
      <c r="I6511" t="s">
        <v>13708</v>
      </c>
      <c r="J6511">
        <v>111043</v>
      </c>
      <c r="K6511" s="112">
        <v>45601.75</v>
      </c>
      <c r="L6511" s="112">
        <v>45643</v>
      </c>
      <c r="M6511" s="112">
        <v>45643</v>
      </c>
      <c r="N6511" t="s">
        <v>47</v>
      </c>
    </row>
    <row r="6512" spans="1:14" x14ac:dyDescent="0.3">
      <c r="A6512" s="17">
        <v>45628</v>
      </c>
      <c r="B6512" s="17">
        <v>45628</v>
      </c>
      <c r="C6512" t="s">
        <v>13969</v>
      </c>
      <c r="D6512" t="s">
        <v>4537</v>
      </c>
      <c r="E6512">
        <v>10</v>
      </c>
      <c r="F6512">
        <v>3506084</v>
      </c>
      <c r="G6512">
        <v>2024</v>
      </c>
      <c r="H6512" s="19" t="s">
        <v>55</v>
      </c>
      <c r="I6512" t="s">
        <v>13707</v>
      </c>
      <c r="J6512">
        <v>446009</v>
      </c>
      <c r="K6512" s="112">
        <v>45541.770833333336</v>
      </c>
      <c r="L6512" s="112">
        <v>45643</v>
      </c>
      <c r="M6512" s="112">
        <v>45643</v>
      </c>
      <c r="N6512" t="s">
        <v>47</v>
      </c>
    </row>
    <row r="6513" spans="1:14" x14ac:dyDescent="0.3">
      <c r="A6513" s="17">
        <v>45625</v>
      </c>
      <c r="B6513" s="17">
        <v>45625</v>
      </c>
      <c r="C6513" t="s">
        <v>13969</v>
      </c>
      <c r="D6513" t="s">
        <v>4537</v>
      </c>
      <c r="E6513">
        <v>10</v>
      </c>
      <c r="F6513">
        <v>10506594.960000001</v>
      </c>
      <c r="G6513">
        <v>2024</v>
      </c>
      <c r="H6513" s="19" t="s">
        <v>55</v>
      </c>
      <c r="I6513" t="s">
        <v>13707</v>
      </c>
      <c r="J6513">
        <v>741003</v>
      </c>
      <c r="K6513" s="112">
        <v>45499.833333333336</v>
      </c>
      <c r="L6513" s="112">
        <v>45643</v>
      </c>
      <c r="M6513" s="112">
        <v>45643</v>
      </c>
      <c r="N6513" t="s">
        <v>47</v>
      </c>
    </row>
    <row r="6514" spans="1:14" x14ac:dyDescent="0.3">
      <c r="A6514" s="17">
        <v>45625</v>
      </c>
      <c r="B6514" s="17">
        <v>45625</v>
      </c>
      <c r="C6514" t="s">
        <v>13969</v>
      </c>
      <c r="D6514" t="s">
        <v>4537</v>
      </c>
      <c r="E6514">
        <v>10</v>
      </c>
      <c r="F6514">
        <v>11912335</v>
      </c>
      <c r="G6514">
        <v>2024</v>
      </c>
      <c r="H6514" s="19" t="s">
        <v>55</v>
      </c>
      <c r="I6514" t="s">
        <v>13707</v>
      </c>
      <c r="J6514">
        <v>483269</v>
      </c>
      <c r="K6514" s="112">
        <v>45588.395833333336</v>
      </c>
      <c r="L6514" s="112">
        <v>45643</v>
      </c>
      <c r="M6514" s="112">
        <v>45643</v>
      </c>
      <c r="N6514" t="s">
        <v>47</v>
      </c>
    </row>
    <row r="6515" spans="1:14" x14ac:dyDescent="0.3">
      <c r="A6515" s="17">
        <v>45625</v>
      </c>
      <c r="B6515" s="17">
        <v>45625</v>
      </c>
      <c r="C6515" t="s">
        <v>13969</v>
      </c>
      <c r="D6515" t="s">
        <v>4537</v>
      </c>
      <c r="E6515">
        <v>10</v>
      </c>
      <c r="F6515">
        <v>14000000</v>
      </c>
      <c r="G6515">
        <v>2024</v>
      </c>
      <c r="H6515" s="19" t="s">
        <v>55</v>
      </c>
      <c r="I6515" t="s">
        <v>13708</v>
      </c>
      <c r="J6515">
        <v>103589</v>
      </c>
      <c r="K6515" s="112">
        <v>45546.53125</v>
      </c>
      <c r="L6515" s="112">
        <v>45643</v>
      </c>
      <c r="M6515" s="112">
        <v>45643</v>
      </c>
      <c r="N6515" t="s">
        <v>47</v>
      </c>
    </row>
    <row r="6516" spans="1:14" x14ac:dyDescent="0.3">
      <c r="A6516" s="17">
        <v>45624</v>
      </c>
      <c r="B6516" s="17">
        <v>45624</v>
      </c>
      <c r="C6516" t="s">
        <v>13969</v>
      </c>
      <c r="D6516" t="s">
        <v>4537</v>
      </c>
      <c r="E6516">
        <v>10</v>
      </c>
      <c r="F6516">
        <v>14000000</v>
      </c>
      <c r="G6516">
        <v>2024</v>
      </c>
      <c r="H6516" s="19" t="s">
        <v>55</v>
      </c>
      <c r="I6516" t="s">
        <v>13707</v>
      </c>
      <c r="J6516">
        <v>528439</v>
      </c>
      <c r="K6516" s="112">
        <v>45523.6875</v>
      </c>
      <c r="L6516" s="112">
        <v>45643</v>
      </c>
      <c r="M6516" s="112">
        <v>45643</v>
      </c>
      <c r="N6516" t="s">
        <v>47</v>
      </c>
    </row>
    <row r="6517" spans="1:14" x14ac:dyDescent="0.3">
      <c r="A6517" s="17">
        <v>45618</v>
      </c>
      <c r="B6517" s="17">
        <v>45618</v>
      </c>
      <c r="C6517" t="s">
        <v>13969</v>
      </c>
      <c r="D6517" t="s">
        <v>4537</v>
      </c>
      <c r="E6517">
        <v>10</v>
      </c>
      <c r="F6517">
        <v>13301064</v>
      </c>
      <c r="G6517">
        <v>2024</v>
      </c>
      <c r="H6517" s="19" t="s">
        <v>55</v>
      </c>
      <c r="I6517" t="s">
        <v>13708</v>
      </c>
      <c r="J6517">
        <v>121008</v>
      </c>
      <c r="K6517" s="112">
        <v>45621.863888888889</v>
      </c>
      <c r="L6517" s="112">
        <v>45643</v>
      </c>
      <c r="M6517" s="112">
        <v>45643</v>
      </c>
      <c r="N6517" t="s">
        <v>47</v>
      </c>
    </row>
    <row r="6518" spans="1:14" x14ac:dyDescent="0.3">
      <c r="A6518" s="17">
        <v>45616</v>
      </c>
      <c r="B6518" s="17">
        <v>45616</v>
      </c>
      <c r="C6518" t="s">
        <v>13969</v>
      </c>
      <c r="D6518" t="s">
        <v>4537</v>
      </c>
      <c r="E6518">
        <v>10</v>
      </c>
      <c r="F6518">
        <v>4681290</v>
      </c>
      <c r="G6518">
        <v>2024</v>
      </c>
      <c r="H6518" s="3" t="s">
        <v>43</v>
      </c>
      <c r="I6518" t="s">
        <v>13708</v>
      </c>
      <c r="J6518">
        <v>94410</v>
      </c>
      <c r="K6518" s="112">
        <v>45493.524305555555</v>
      </c>
      <c r="L6518" s="112">
        <v>45643</v>
      </c>
      <c r="M6518" s="112">
        <v>45643</v>
      </c>
      <c r="N6518" t="s">
        <v>47</v>
      </c>
    </row>
    <row r="6519" spans="1:14" x14ac:dyDescent="0.3">
      <c r="A6519" s="17">
        <v>45616</v>
      </c>
      <c r="B6519" s="17">
        <v>45616</v>
      </c>
      <c r="C6519" t="s">
        <v>13969</v>
      </c>
      <c r="D6519" t="s">
        <v>4537</v>
      </c>
      <c r="E6519">
        <v>10</v>
      </c>
      <c r="F6519">
        <v>9000118</v>
      </c>
      <c r="G6519">
        <v>2024</v>
      </c>
      <c r="H6519" s="19" t="s">
        <v>55</v>
      </c>
      <c r="I6519" t="s">
        <v>13707</v>
      </c>
      <c r="J6519">
        <v>787707</v>
      </c>
      <c r="K6519" s="112">
        <v>45614.982638888891</v>
      </c>
      <c r="L6519" s="112">
        <v>45643</v>
      </c>
      <c r="M6519" s="112">
        <v>45643</v>
      </c>
      <c r="N6519" t="s">
        <v>47</v>
      </c>
    </row>
    <row r="6520" spans="1:14" x14ac:dyDescent="0.3">
      <c r="A6520" s="17">
        <v>45616</v>
      </c>
      <c r="B6520" s="17">
        <v>45616</v>
      </c>
      <c r="C6520" t="s">
        <v>13969</v>
      </c>
      <c r="D6520" t="s">
        <v>4537</v>
      </c>
      <c r="E6520">
        <v>10</v>
      </c>
      <c r="F6520">
        <v>1817016</v>
      </c>
      <c r="G6520">
        <v>2024</v>
      </c>
      <c r="H6520" s="19" t="s">
        <v>55</v>
      </c>
      <c r="I6520" t="s">
        <v>13708</v>
      </c>
      <c r="J6520">
        <v>78664</v>
      </c>
      <c r="K6520" s="112">
        <v>45617.583333333336</v>
      </c>
      <c r="L6520" s="112">
        <v>45643</v>
      </c>
      <c r="M6520" s="112">
        <v>45643</v>
      </c>
      <c r="N6520" t="s">
        <v>47</v>
      </c>
    </row>
    <row r="6521" spans="1:14" x14ac:dyDescent="0.3">
      <c r="A6521" s="17">
        <v>45616</v>
      </c>
      <c r="B6521" s="17">
        <v>45616</v>
      </c>
      <c r="C6521" t="s">
        <v>13969</v>
      </c>
      <c r="D6521" t="s">
        <v>4537</v>
      </c>
      <c r="E6521">
        <v>10</v>
      </c>
      <c r="F6521">
        <v>5509120</v>
      </c>
      <c r="G6521">
        <v>2024</v>
      </c>
      <c r="H6521" s="19" t="s">
        <v>55</v>
      </c>
      <c r="I6521" t="s">
        <v>13707</v>
      </c>
      <c r="J6521">
        <v>740533</v>
      </c>
      <c r="K6521" s="112">
        <v>45613.395833333336</v>
      </c>
      <c r="L6521" s="112">
        <v>45643</v>
      </c>
      <c r="M6521" s="112">
        <v>45643</v>
      </c>
      <c r="N6521" t="s">
        <v>47</v>
      </c>
    </row>
    <row r="6522" spans="1:14" x14ac:dyDescent="0.3">
      <c r="A6522" s="17">
        <v>45616</v>
      </c>
      <c r="B6522" s="17">
        <v>45616</v>
      </c>
      <c r="C6522" t="s">
        <v>13969</v>
      </c>
      <c r="D6522" t="s">
        <v>4537</v>
      </c>
      <c r="E6522">
        <v>10</v>
      </c>
      <c r="F6522">
        <v>3805433.3</v>
      </c>
      <c r="G6522">
        <v>2024</v>
      </c>
      <c r="H6522" s="19" t="s">
        <v>55</v>
      </c>
      <c r="I6522" t="s">
        <v>13708</v>
      </c>
      <c r="J6522">
        <v>102460</v>
      </c>
      <c r="K6522" s="112">
        <v>45543</v>
      </c>
      <c r="L6522" s="112">
        <v>45643</v>
      </c>
      <c r="M6522" s="112">
        <v>45643</v>
      </c>
      <c r="N6522" t="s">
        <v>47</v>
      </c>
    </row>
    <row r="6523" spans="1:14" x14ac:dyDescent="0.3">
      <c r="A6523" s="17">
        <v>45616</v>
      </c>
      <c r="B6523" s="17">
        <v>45616</v>
      </c>
      <c r="C6523" t="s">
        <v>13969</v>
      </c>
      <c r="D6523" t="s">
        <v>4537</v>
      </c>
      <c r="E6523">
        <v>10</v>
      </c>
      <c r="F6523">
        <v>2669874.27</v>
      </c>
      <c r="G6523">
        <v>2024</v>
      </c>
      <c r="H6523" s="3" t="s">
        <v>43</v>
      </c>
      <c r="I6523" t="s">
        <v>13708</v>
      </c>
      <c r="J6523">
        <v>59527</v>
      </c>
      <c r="K6523" s="112">
        <v>45584.479166666664</v>
      </c>
      <c r="L6523" s="112">
        <v>45643</v>
      </c>
      <c r="M6523" s="112">
        <v>45643</v>
      </c>
      <c r="N6523" t="s">
        <v>47</v>
      </c>
    </row>
    <row r="6524" spans="1:14" x14ac:dyDescent="0.3">
      <c r="A6524" s="17">
        <v>45611</v>
      </c>
      <c r="B6524" s="17">
        <v>45611</v>
      </c>
      <c r="C6524" t="s">
        <v>13969</v>
      </c>
      <c r="D6524" t="s">
        <v>4537</v>
      </c>
      <c r="E6524">
        <v>10</v>
      </c>
      <c r="F6524">
        <v>9322494</v>
      </c>
      <c r="G6524">
        <v>2024</v>
      </c>
      <c r="H6524" s="19" t="s">
        <v>55</v>
      </c>
      <c r="I6524" t="s">
        <v>13707</v>
      </c>
      <c r="J6524">
        <v>757961</v>
      </c>
      <c r="K6524" s="112">
        <v>45523</v>
      </c>
      <c r="L6524" s="112">
        <v>45643</v>
      </c>
      <c r="M6524" s="112">
        <v>45643</v>
      </c>
      <c r="N6524" t="s">
        <v>47</v>
      </c>
    </row>
    <row r="6525" spans="1:14" x14ac:dyDescent="0.3">
      <c r="A6525" s="17">
        <v>45611</v>
      </c>
      <c r="B6525" s="17">
        <v>45611</v>
      </c>
      <c r="C6525" t="s">
        <v>13969</v>
      </c>
      <c r="D6525" t="s">
        <v>4537</v>
      </c>
      <c r="E6525">
        <v>10</v>
      </c>
      <c r="F6525">
        <v>4060720</v>
      </c>
      <c r="G6525">
        <v>2024</v>
      </c>
      <c r="H6525" s="19" t="s">
        <v>55</v>
      </c>
      <c r="I6525" t="s">
        <v>13707</v>
      </c>
      <c r="J6525">
        <v>697410</v>
      </c>
      <c r="K6525" s="112">
        <v>45566</v>
      </c>
      <c r="L6525" s="112">
        <v>45643</v>
      </c>
      <c r="M6525" s="112">
        <v>45643</v>
      </c>
      <c r="N6525" t="s">
        <v>47</v>
      </c>
    </row>
    <row r="6526" spans="1:14" x14ac:dyDescent="0.3">
      <c r="A6526" s="17">
        <v>45611</v>
      </c>
      <c r="B6526" s="17">
        <v>45611</v>
      </c>
      <c r="C6526" t="s">
        <v>13969</v>
      </c>
      <c r="D6526" t="s">
        <v>4537</v>
      </c>
      <c r="E6526">
        <v>10</v>
      </c>
      <c r="F6526">
        <v>9525053</v>
      </c>
      <c r="G6526">
        <v>2024</v>
      </c>
      <c r="H6526" s="19" t="s">
        <v>55</v>
      </c>
      <c r="I6526" t="s">
        <v>13708</v>
      </c>
      <c r="J6526">
        <v>117350</v>
      </c>
      <c r="K6526" s="112">
        <v>45549.583333333336</v>
      </c>
      <c r="L6526" s="112">
        <v>45643</v>
      </c>
      <c r="M6526" s="112">
        <v>45643</v>
      </c>
      <c r="N6526" t="s">
        <v>47</v>
      </c>
    </row>
    <row r="6527" spans="1:14" x14ac:dyDescent="0.3">
      <c r="A6527" s="17">
        <v>45610</v>
      </c>
      <c r="B6527" s="17">
        <v>45610</v>
      </c>
      <c r="C6527" t="s">
        <v>13969</v>
      </c>
      <c r="D6527" t="s">
        <v>4537</v>
      </c>
      <c r="E6527">
        <v>10</v>
      </c>
      <c r="F6527">
        <v>8448670</v>
      </c>
      <c r="G6527">
        <v>2024</v>
      </c>
      <c r="H6527" s="19" t="s">
        <v>55</v>
      </c>
      <c r="I6527" t="s">
        <v>13707</v>
      </c>
      <c r="J6527">
        <v>726246</v>
      </c>
      <c r="K6527" s="112">
        <v>45578</v>
      </c>
      <c r="L6527" s="112">
        <v>45643</v>
      </c>
      <c r="M6527" s="112">
        <v>45643</v>
      </c>
      <c r="N6527" t="s">
        <v>47</v>
      </c>
    </row>
    <row r="6528" spans="1:14" x14ac:dyDescent="0.3">
      <c r="A6528" s="17">
        <v>45610</v>
      </c>
      <c r="B6528" s="17">
        <v>45610</v>
      </c>
      <c r="C6528" t="s">
        <v>13969</v>
      </c>
      <c r="D6528" t="s">
        <v>4537</v>
      </c>
      <c r="E6528">
        <v>10</v>
      </c>
      <c r="F6528">
        <v>11718452</v>
      </c>
      <c r="G6528">
        <v>2024</v>
      </c>
      <c r="H6528" s="19" t="s">
        <v>55</v>
      </c>
      <c r="I6528" t="s">
        <v>13707</v>
      </c>
      <c r="J6528">
        <v>667081</v>
      </c>
      <c r="K6528" s="112">
        <v>45539.451388888891</v>
      </c>
      <c r="L6528" s="112">
        <v>45643</v>
      </c>
      <c r="M6528" s="112">
        <v>45643</v>
      </c>
      <c r="N6528" t="s">
        <v>47</v>
      </c>
    </row>
    <row r="6529" spans="1:14" x14ac:dyDescent="0.3">
      <c r="A6529" s="17">
        <v>45609</v>
      </c>
      <c r="B6529" s="17">
        <v>45609</v>
      </c>
      <c r="C6529" t="s">
        <v>13969</v>
      </c>
      <c r="D6529" t="s">
        <v>4537</v>
      </c>
      <c r="E6529">
        <v>10</v>
      </c>
      <c r="F6529">
        <v>4205360</v>
      </c>
      <c r="G6529">
        <v>2024</v>
      </c>
      <c r="H6529" s="19" t="s">
        <v>55</v>
      </c>
      <c r="I6529" t="s">
        <v>13707</v>
      </c>
      <c r="J6529">
        <v>541596</v>
      </c>
      <c r="K6529" s="112">
        <v>45585.96875</v>
      </c>
      <c r="L6529" s="112">
        <v>45643</v>
      </c>
      <c r="M6529" s="112">
        <v>45643</v>
      </c>
      <c r="N6529" t="s">
        <v>47</v>
      </c>
    </row>
    <row r="6530" spans="1:14" x14ac:dyDescent="0.3">
      <c r="A6530" s="17">
        <v>45609</v>
      </c>
      <c r="B6530" s="17">
        <v>45609</v>
      </c>
      <c r="C6530" t="s">
        <v>13969</v>
      </c>
      <c r="D6530" t="s">
        <v>4537</v>
      </c>
      <c r="E6530">
        <v>10</v>
      </c>
      <c r="F6530">
        <v>3226030.96</v>
      </c>
      <c r="G6530">
        <v>2024</v>
      </c>
      <c r="H6530" s="19" t="s">
        <v>55</v>
      </c>
      <c r="I6530" t="s">
        <v>13707</v>
      </c>
      <c r="J6530">
        <v>360505</v>
      </c>
      <c r="K6530" s="112">
        <v>45456.9375</v>
      </c>
      <c r="L6530" s="112">
        <v>45643</v>
      </c>
      <c r="M6530" s="112">
        <v>45643</v>
      </c>
      <c r="N6530" t="s">
        <v>47</v>
      </c>
    </row>
    <row r="6531" spans="1:14" x14ac:dyDescent="0.3">
      <c r="A6531" s="17">
        <v>45609</v>
      </c>
      <c r="B6531" s="17">
        <v>45609</v>
      </c>
      <c r="C6531" t="s">
        <v>13969</v>
      </c>
      <c r="D6531" t="s">
        <v>4537</v>
      </c>
      <c r="E6531">
        <v>10</v>
      </c>
      <c r="F6531">
        <v>1332500</v>
      </c>
      <c r="G6531">
        <v>2024</v>
      </c>
      <c r="H6531" s="19" t="s">
        <v>55</v>
      </c>
      <c r="I6531" t="s">
        <v>13707</v>
      </c>
      <c r="J6531">
        <v>704557</v>
      </c>
      <c r="K6531" s="112">
        <v>45541.277777777781</v>
      </c>
      <c r="L6531" s="112">
        <v>45643</v>
      </c>
      <c r="M6531" s="112">
        <v>45643</v>
      </c>
      <c r="N6531" t="s">
        <v>47</v>
      </c>
    </row>
    <row r="6532" spans="1:14" x14ac:dyDescent="0.3">
      <c r="A6532" s="17">
        <v>45608</v>
      </c>
      <c r="B6532" s="17">
        <v>45608</v>
      </c>
      <c r="C6532" t="s">
        <v>13969</v>
      </c>
      <c r="D6532" t="s">
        <v>4537</v>
      </c>
      <c r="E6532">
        <v>10</v>
      </c>
      <c r="F6532">
        <v>14000000</v>
      </c>
      <c r="G6532">
        <v>2024</v>
      </c>
      <c r="H6532" s="19" t="s">
        <v>55</v>
      </c>
      <c r="I6532" t="s">
        <v>13707</v>
      </c>
      <c r="J6532">
        <v>553084</v>
      </c>
      <c r="K6532" s="112">
        <v>45579</v>
      </c>
      <c r="L6532" s="112">
        <v>45643</v>
      </c>
      <c r="M6532" s="112">
        <v>45643</v>
      </c>
      <c r="N6532" t="s">
        <v>47</v>
      </c>
    </row>
    <row r="6533" spans="1:14" x14ac:dyDescent="0.3">
      <c r="A6533" s="17">
        <v>45580</v>
      </c>
      <c r="B6533" s="17">
        <v>45580</v>
      </c>
      <c r="C6533" t="s">
        <v>13969</v>
      </c>
      <c r="D6533" t="s">
        <v>4537</v>
      </c>
      <c r="E6533">
        <v>10</v>
      </c>
      <c r="F6533">
        <v>8609697</v>
      </c>
      <c r="G6533">
        <v>2024</v>
      </c>
      <c r="H6533" s="19" t="s">
        <v>55</v>
      </c>
      <c r="I6533" t="s">
        <v>13707</v>
      </c>
      <c r="J6533">
        <v>712653</v>
      </c>
      <c r="K6533" s="112">
        <v>45485.4375</v>
      </c>
      <c r="L6533" s="112">
        <v>45643</v>
      </c>
      <c r="M6533" s="112">
        <v>45643</v>
      </c>
      <c r="N6533" t="s">
        <v>47</v>
      </c>
    </row>
    <row r="6534" spans="1:14" x14ac:dyDescent="0.3">
      <c r="A6534" s="17">
        <v>45534</v>
      </c>
      <c r="B6534" s="17">
        <v>45534</v>
      </c>
      <c r="C6534" t="s">
        <v>13969</v>
      </c>
      <c r="D6534" t="s">
        <v>4537</v>
      </c>
      <c r="E6534">
        <v>10</v>
      </c>
      <c r="F6534">
        <v>10728720</v>
      </c>
      <c r="G6534">
        <v>2024</v>
      </c>
      <c r="H6534" s="19" t="s">
        <v>55</v>
      </c>
      <c r="I6534" t="s">
        <v>13707</v>
      </c>
      <c r="J6534">
        <v>484419</v>
      </c>
      <c r="K6534" s="112">
        <v>45438.798611111109</v>
      </c>
      <c r="L6534" s="112">
        <v>45643</v>
      </c>
      <c r="M6534" s="112">
        <v>45643</v>
      </c>
      <c r="N6534" t="s">
        <v>47</v>
      </c>
    </row>
    <row r="6535" spans="1:14" x14ac:dyDescent="0.3">
      <c r="A6535" s="17">
        <v>45629</v>
      </c>
      <c r="B6535" s="17">
        <v>45629</v>
      </c>
      <c r="C6535" t="s">
        <v>13969</v>
      </c>
      <c r="D6535" t="s">
        <v>4537</v>
      </c>
      <c r="E6535">
        <v>10</v>
      </c>
      <c r="F6535">
        <v>14000000</v>
      </c>
      <c r="G6535">
        <v>2024</v>
      </c>
      <c r="H6535" s="19" t="s">
        <v>55</v>
      </c>
      <c r="I6535" t="s">
        <v>13707</v>
      </c>
      <c r="J6535">
        <v>714675</v>
      </c>
      <c r="K6535" s="112">
        <v>45625.535416666666</v>
      </c>
      <c r="L6535" s="112">
        <v>45644</v>
      </c>
      <c r="M6535" s="112">
        <v>45644</v>
      </c>
      <c r="N6535" t="s">
        <v>47</v>
      </c>
    </row>
    <row r="6536" spans="1:14" x14ac:dyDescent="0.3">
      <c r="A6536" s="17">
        <v>45629</v>
      </c>
      <c r="B6536" s="17">
        <v>45629</v>
      </c>
      <c r="C6536" t="s">
        <v>13969</v>
      </c>
      <c r="D6536" t="s">
        <v>4537</v>
      </c>
      <c r="E6536">
        <v>10</v>
      </c>
      <c r="F6536">
        <v>14000000</v>
      </c>
      <c r="G6536">
        <v>2024</v>
      </c>
      <c r="H6536" s="19" t="s">
        <v>55</v>
      </c>
      <c r="I6536" t="s">
        <v>13707</v>
      </c>
      <c r="J6536">
        <v>665050</v>
      </c>
      <c r="K6536" s="112">
        <v>45583.333333333336</v>
      </c>
      <c r="L6536" s="112">
        <v>45644</v>
      </c>
      <c r="M6536" s="112">
        <v>45644</v>
      </c>
      <c r="N6536" t="s">
        <v>47</v>
      </c>
    </row>
    <row r="6537" spans="1:14" x14ac:dyDescent="0.3">
      <c r="A6537" s="17">
        <v>45625</v>
      </c>
      <c r="B6537" s="17">
        <v>45625</v>
      </c>
      <c r="C6537" t="s">
        <v>13969</v>
      </c>
      <c r="D6537" t="s">
        <v>4537</v>
      </c>
      <c r="E6537">
        <v>10</v>
      </c>
      <c r="F6537">
        <v>8308420</v>
      </c>
      <c r="G6537">
        <v>2024</v>
      </c>
      <c r="H6537" s="19" t="s">
        <v>55</v>
      </c>
      <c r="I6537" t="s">
        <v>13708</v>
      </c>
      <c r="J6537">
        <v>87076</v>
      </c>
      <c r="K6537" s="112">
        <v>45623.624305555553</v>
      </c>
      <c r="L6537" s="112">
        <v>45644</v>
      </c>
      <c r="M6537" s="112">
        <v>45644</v>
      </c>
      <c r="N6537" t="s">
        <v>47</v>
      </c>
    </row>
    <row r="6538" spans="1:14" x14ac:dyDescent="0.3">
      <c r="A6538" s="17">
        <v>45624</v>
      </c>
      <c r="B6538" s="17">
        <v>45624</v>
      </c>
      <c r="C6538" t="s">
        <v>13969</v>
      </c>
      <c r="D6538" t="s">
        <v>4537</v>
      </c>
      <c r="E6538">
        <v>10</v>
      </c>
      <c r="F6538">
        <v>3814120</v>
      </c>
      <c r="G6538">
        <v>2024</v>
      </c>
      <c r="H6538" s="19" t="s">
        <v>55</v>
      </c>
      <c r="I6538" t="s">
        <v>13707</v>
      </c>
      <c r="J6538">
        <v>746300</v>
      </c>
      <c r="K6538" s="112">
        <v>45585.875</v>
      </c>
      <c r="L6538" s="112">
        <v>45644</v>
      </c>
      <c r="M6538" s="112">
        <v>45644</v>
      </c>
      <c r="N6538" t="s">
        <v>47</v>
      </c>
    </row>
    <row r="6539" spans="1:14" x14ac:dyDescent="0.3">
      <c r="A6539" s="17">
        <v>45624</v>
      </c>
      <c r="B6539" s="17">
        <v>45624</v>
      </c>
      <c r="C6539" t="s">
        <v>13969</v>
      </c>
      <c r="D6539" t="s">
        <v>4537</v>
      </c>
      <c r="E6539">
        <v>10</v>
      </c>
      <c r="F6539">
        <v>9504710</v>
      </c>
      <c r="G6539">
        <v>2024</v>
      </c>
      <c r="H6539" s="19" t="s">
        <v>55</v>
      </c>
      <c r="I6539" t="s">
        <v>13707</v>
      </c>
      <c r="J6539">
        <v>759277</v>
      </c>
      <c r="K6539" s="112">
        <v>45622.56527777778</v>
      </c>
      <c r="L6539" s="112">
        <v>45644</v>
      </c>
      <c r="M6539" s="112">
        <v>45644</v>
      </c>
      <c r="N6539" t="s">
        <v>47</v>
      </c>
    </row>
    <row r="6540" spans="1:14" x14ac:dyDescent="0.3">
      <c r="A6540" s="17">
        <v>45624</v>
      </c>
      <c r="B6540" s="17">
        <v>45624</v>
      </c>
      <c r="C6540" t="s">
        <v>13969</v>
      </c>
      <c r="D6540" t="s">
        <v>4537</v>
      </c>
      <c r="E6540">
        <v>10</v>
      </c>
      <c r="F6540">
        <v>5474220</v>
      </c>
      <c r="G6540">
        <v>2024</v>
      </c>
      <c r="H6540" s="19" t="s">
        <v>55</v>
      </c>
      <c r="I6540" t="s">
        <v>13707</v>
      </c>
      <c r="J6540">
        <v>567336</v>
      </c>
      <c r="K6540" s="112">
        <v>45621.632638888892</v>
      </c>
      <c r="L6540" s="112">
        <v>45644</v>
      </c>
      <c r="M6540" s="112">
        <v>45644</v>
      </c>
      <c r="N6540" t="s">
        <v>47</v>
      </c>
    </row>
    <row r="6541" spans="1:14" x14ac:dyDescent="0.3">
      <c r="A6541" s="17">
        <v>45623</v>
      </c>
      <c r="B6541" s="17">
        <v>45623</v>
      </c>
      <c r="C6541" t="s">
        <v>13969</v>
      </c>
      <c r="D6541" t="s">
        <v>4537</v>
      </c>
      <c r="E6541">
        <v>10</v>
      </c>
      <c r="F6541">
        <v>8500480</v>
      </c>
      <c r="G6541">
        <v>2024</v>
      </c>
      <c r="H6541" s="19" t="s">
        <v>55</v>
      </c>
      <c r="I6541" t="s">
        <v>13707</v>
      </c>
      <c r="J6541">
        <v>809294</v>
      </c>
      <c r="K6541" s="112">
        <v>45595.979166666664</v>
      </c>
      <c r="L6541" s="112">
        <v>45644</v>
      </c>
      <c r="M6541" s="112">
        <v>45644</v>
      </c>
      <c r="N6541" t="s">
        <v>47</v>
      </c>
    </row>
    <row r="6542" spans="1:14" x14ac:dyDescent="0.3">
      <c r="A6542" s="17">
        <v>45622</v>
      </c>
      <c r="B6542" s="17">
        <v>45622</v>
      </c>
      <c r="C6542" t="s">
        <v>13969</v>
      </c>
      <c r="D6542" t="s">
        <v>4537</v>
      </c>
      <c r="E6542">
        <v>10</v>
      </c>
      <c r="F6542">
        <v>3200000</v>
      </c>
      <c r="G6542">
        <v>2024</v>
      </c>
      <c r="H6542" s="3" t="s">
        <v>43</v>
      </c>
      <c r="I6542" t="s">
        <v>13707</v>
      </c>
      <c r="J6542">
        <v>609527</v>
      </c>
      <c r="K6542" s="112">
        <v>45618.673611111109</v>
      </c>
      <c r="L6542" s="112">
        <v>45644</v>
      </c>
      <c r="M6542" s="112">
        <v>45644</v>
      </c>
      <c r="N6542" t="s">
        <v>47</v>
      </c>
    </row>
    <row r="6543" spans="1:14" x14ac:dyDescent="0.3">
      <c r="A6543" s="17">
        <v>45621</v>
      </c>
      <c r="B6543" s="17">
        <v>45621</v>
      </c>
      <c r="C6543" t="s">
        <v>13969</v>
      </c>
      <c r="D6543" t="s">
        <v>4537</v>
      </c>
      <c r="E6543">
        <v>10</v>
      </c>
      <c r="F6543">
        <v>3217083.88</v>
      </c>
      <c r="G6543">
        <v>2024</v>
      </c>
      <c r="H6543" s="19" t="s">
        <v>55</v>
      </c>
      <c r="I6543" t="s">
        <v>13707</v>
      </c>
      <c r="J6543">
        <v>773954</v>
      </c>
      <c r="K6543" s="112">
        <v>45564.604166666664</v>
      </c>
      <c r="L6543" s="112">
        <v>45644</v>
      </c>
      <c r="M6543" s="112">
        <v>45644</v>
      </c>
      <c r="N6543" t="s">
        <v>47</v>
      </c>
    </row>
    <row r="6544" spans="1:14" x14ac:dyDescent="0.3">
      <c r="A6544" s="17">
        <v>45618</v>
      </c>
      <c r="B6544" s="17">
        <v>45618</v>
      </c>
      <c r="C6544" t="s">
        <v>13969</v>
      </c>
      <c r="D6544" t="s">
        <v>4537</v>
      </c>
      <c r="E6544">
        <v>10</v>
      </c>
      <c r="F6544">
        <v>2695340</v>
      </c>
      <c r="G6544">
        <v>2024</v>
      </c>
      <c r="H6544" s="19" t="s">
        <v>55</v>
      </c>
      <c r="I6544" t="s">
        <v>13707</v>
      </c>
      <c r="J6544">
        <v>646482</v>
      </c>
      <c r="K6544" s="112">
        <v>45570.333333333336</v>
      </c>
      <c r="L6544" s="112">
        <v>45644</v>
      </c>
      <c r="M6544" s="112">
        <v>45644</v>
      </c>
      <c r="N6544" t="s">
        <v>47</v>
      </c>
    </row>
    <row r="6545" spans="1:14" x14ac:dyDescent="0.3">
      <c r="A6545" s="17">
        <v>45618</v>
      </c>
      <c r="B6545" s="17">
        <v>45618</v>
      </c>
      <c r="C6545" t="s">
        <v>13969</v>
      </c>
      <c r="D6545" t="s">
        <v>4537</v>
      </c>
      <c r="E6545">
        <v>10</v>
      </c>
      <c r="F6545">
        <v>14000000</v>
      </c>
      <c r="G6545">
        <v>2024</v>
      </c>
      <c r="H6545" s="19" t="s">
        <v>55</v>
      </c>
      <c r="I6545" t="s">
        <v>13708</v>
      </c>
      <c r="J6545">
        <v>110496</v>
      </c>
      <c r="K6545" s="112">
        <v>45539.947916666664</v>
      </c>
      <c r="L6545" s="112">
        <v>45644</v>
      </c>
      <c r="M6545" s="112">
        <v>45644</v>
      </c>
      <c r="N6545" t="s">
        <v>47</v>
      </c>
    </row>
    <row r="6546" spans="1:14" x14ac:dyDescent="0.3">
      <c r="A6546" s="17">
        <v>45618</v>
      </c>
      <c r="B6546" s="17">
        <v>45618</v>
      </c>
      <c r="C6546" t="s">
        <v>13969</v>
      </c>
      <c r="D6546" t="s">
        <v>4537</v>
      </c>
      <c r="E6546">
        <v>10</v>
      </c>
      <c r="F6546">
        <v>9732183.0600000005</v>
      </c>
      <c r="G6546">
        <v>2024</v>
      </c>
      <c r="H6546" s="19" t="s">
        <v>55</v>
      </c>
      <c r="I6546" t="s">
        <v>13707</v>
      </c>
      <c r="J6546">
        <v>719156</v>
      </c>
      <c r="K6546" s="112">
        <v>45565.666666666664</v>
      </c>
      <c r="L6546" s="112">
        <v>45644</v>
      </c>
      <c r="M6546" s="112">
        <v>45644</v>
      </c>
      <c r="N6546" t="s">
        <v>47</v>
      </c>
    </row>
    <row r="6547" spans="1:14" x14ac:dyDescent="0.3">
      <c r="A6547" s="17">
        <v>45617</v>
      </c>
      <c r="B6547" s="17">
        <v>45617</v>
      </c>
      <c r="C6547" t="s">
        <v>13969</v>
      </c>
      <c r="D6547" t="s">
        <v>4537</v>
      </c>
      <c r="E6547">
        <v>10</v>
      </c>
      <c r="F6547">
        <v>7502400</v>
      </c>
      <c r="G6547">
        <v>2024</v>
      </c>
      <c r="H6547" s="19" t="s">
        <v>55</v>
      </c>
      <c r="I6547" t="s">
        <v>13707</v>
      </c>
      <c r="J6547">
        <v>571233</v>
      </c>
      <c r="K6547" s="112">
        <v>45577.569444444445</v>
      </c>
      <c r="L6547" s="112">
        <v>45644</v>
      </c>
      <c r="M6547" s="112">
        <v>45644</v>
      </c>
      <c r="N6547" t="s">
        <v>47</v>
      </c>
    </row>
    <row r="6548" spans="1:14" x14ac:dyDescent="0.3">
      <c r="A6548" s="17">
        <v>45617</v>
      </c>
      <c r="B6548" s="17">
        <v>45617</v>
      </c>
      <c r="C6548" t="s">
        <v>13969</v>
      </c>
      <c r="D6548" t="s">
        <v>4537</v>
      </c>
      <c r="E6548">
        <v>10</v>
      </c>
      <c r="F6548">
        <v>7369740</v>
      </c>
      <c r="G6548">
        <v>2024</v>
      </c>
      <c r="H6548" s="19" t="s">
        <v>55</v>
      </c>
      <c r="I6548" t="s">
        <v>13708</v>
      </c>
      <c r="J6548">
        <v>56009</v>
      </c>
      <c r="K6548" s="112">
        <v>45510.770833333336</v>
      </c>
      <c r="L6548" s="112">
        <v>45644</v>
      </c>
      <c r="M6548" s="112">
        <v>45644</v>
      </c>
      <c r="N6548" t="s">
        <v>47</v>
      </c>
    </row>
    <row r="6549" spans="1:14" x14ac:dyDescent="0.3">
      <c r="A6549" s="17">
        <v>45617</v>
      </c>
      <c r="B6549" s="17">
        <v>45617</v>
      </c>
      <c r="C6549" t="s">
        <v>13969</v>
      </c>
      <c r="D6549" t="s">
        <v>4537</v>
      </c>
      <c r="E6549">
        <v>10</v>
      </c>
      <c r="F6549">
        <v>2105380</v>
      </c>
      <c r="G6549">
        <v>2024</v>
      </c>
      <c r="H6549" s="19" t="s">
        <v>55</v>
      </c>
      <c r="I6549" t="s">
        <v>13707</v>
      </c>
      <c r="J6549">
        <v>789432</v>
      </c>
      <c r="K6549" s="112">
        <v>45615.541666666664</v>
      </c>
      <c r="L6549" s="112">
        <v>45644</v>
      </c>
      <c r="M6549" s="112">
        <v>45644</v>
      </c>
      <c r="N6549" t="s">
        <v>47</v>
      </c>
    </row>
    <row r="6550" spans="1:14" x14ac:dyDescent="0.3">
      <c r="A6550" s="17">
        <v>45617</v>
      </c>
      <c r="B6550" s="17">
        <v>45617</v>
      </c>
      <c r="C6550" t="s">
        <v>13969</v>
      </c>
      <c r="D6550" t="s">
        <v>4537</v>
      </c>
      <c r="E6550">
        <v>10</v>
      </c>
      <c r="F6550">
        <v>1107698</v>
      </c>
      <c r="G6550">
        <v>2024</v>
      </c>
      <c r="H6550" s="19" t="s">
        <v>55</v>
      </c>
      <c r="I6550" t="s">
        <v>13707</v>
      </c>
      <c r="J6550">
        <v>634081</v>
      </c>
      <c r="K6550" s="112">
        <v>45615.961111111108</v>
      </c>
      <c r="L6550" s="112">
        <v>45644</v>
      </c>
      <c r="M6550" s="112">
        <v>45644</v>
      </c>
      <c r="N6550" t="s">
        <v>47</v>
      </c>
    </row>
    <row r="6551" spans="1:14" x14ac:dyDescent="0.3">
      <c r="A6551" s="17">
        <v>45616</v>
      </c>
      <c r="B6551" s="17">
        <v>45616</v>
      </c>
      <c r="C6551" t="s">
        <v>13969</v>
      </c>
      <c r="D6551" t="s">
        <v>4537</v>
      </c>
      <c r="E6551">
        <v>10</v>
      </c>
      <c r="F6551">
        <v>4217811</v>
      </c>
      <c r="G6551">
        <v>2024</v>
      </c>
      <c r="H6551" s="19" t="s">
        <v>55</v>
      </c>
      <c r="I6551" t="s">
        <v>13707</v>
      </c>
      <c r="J6551">
        <v>703717</v>
      </c>
      <c r="K6551" s="112">
        <v>45617.427083333336</v>
      </c>
      <c r="L6551" s="112">
        <v>45644</v>
      </c>
      <c r="M6551" s="112">
        <v>45644</v>
      </c>
      <c r="N6551" t="s">
        <v>47</v>
      </c>
    </row>
    <row r="6552" spans="1:14" x14ac:dyDescent="0.3">
      <c r="A6552" s="17">
        <v>45616</v>
      </c>
      <c r="B6552" s="17">
        <v>45616</v>
      </c>
      <c r="C6552" t="s">
        <v>13969</v>
      </c>
      <c r="D6552" t="s">
        <v>4537</v>
      </c>
      <c r="E6552">
        <v>10</v>
      </c>
      <c r="F6552">
        <v>3677465</v>
      </c>
      <c r="G6552">
        <v>2024</v>
      </c>
      <c r="H6552" s="19" t="s">
        <v>55</v>
      </c>
      <c r="I6552" t="s">
        <v>13708</v>
      </c>
      <c r="J6552">
        <v>94603</v>
      </c>
      <c r="K6552" s="112">
        <v>45615.611111111109</v>
      </c>
      <c r="L6552" s="112">
        <v>45644</v>
      </c>
      <c r="M6552" s="112">
        <v>45644</v>
      </c>
      <c r="N6552" t="s">
        <v>47</v>
      </c>
    </row>
    <row r="6553" spans="1:14" x14ac:dyDescent="0.3">
      <c r="A6553" s="17">
        <v>45616</v>
      </c>
      <c r="B6553" s="17">
        <v>45616</v>
      </c>
      <c r="C6553" t="s">
        <v>13969</v>
      </c>
      <c r="D6553" t="s">
        <v>4537</v>
      </c>
      <c r="E6553">
        <v>10</v>
      </c>
      <c r="F6553">
        <v>10971500</v>
      </c>
      <c r="G6553">
        <v>2024</v>
      </c>
      <c r="H6553" s="19" t="s">
        <v>55</v>
      </c>
      <c r="I6553" t="s">
        <v>13708</v>
      </c>
      <c r="J6553">
        <v>73957</v>
      </c>
      <c r="K6553" s="112">
        <v>45615.736805555556</v>
      </c>
      <c r="L6553" s="112">
        <v>45644</v>
      </c>
      <c r="M6553" s="112">
        <v>45644</v>
      </c>
      <c r="N6553" t="s">
        <v>47</v>
      </c>
    </row>
    <row r="6554" spans="1:14" x14ac:dyDescent="0.3">
      <c r="A6554" s="17">
        <v>45614</v>
      </c>
      <c r="B6554" s="17">
        <v>45614</v>
      </c>
      <c r="C6554" t="s">
        <v>13969</v>
      </c>
      <c r="D6554" t="s">
        <v>4537</v>
      </c>
      <c r="E6554">
        <v>10</v>
      </c>
      <c r="F6554">
        <v>10904067</v>
      </c>
      <c r="G6554">
        <v>2024</v>
      </c>
      <c r="H6554" s="19" t="s">
        <v>55</v>
      </c>
      <c r="I6554" t="s">
        <v>13707</v>
      </c>
      <c r="J6554">
        <v>649753</v>
      </c>
      <c r="K6554" s="112">
        <v>45612.416666666664</v>
      </c>
      <c r="L6554" s="112">
        <v>45644</v>
      </c>
      <c r="M6554" s="112">
        <v>45644</v>
      </c>
      <c r="N6554" t="s">
        <v>47</v>
      </c>
    </row>
    <row r="6555" spans="1:14" x14ac:dyDescent="0.3">
      <c r="A6555" s="17">
        <v>45614</v>
      </c>
      <c r="B6555" s="17">
        <v>45614</v>
      </c>
      <c r="C6555" t="s">
        <v>13969</v>
      </c>
      <c r="D6555" t="s">
        <v>4537</v>
      </c>
      <c r="E6555">
        <v>10</v>
      </c>
      <c r="F6555">
        <v>4405461</v>
      </c>
      <c r="G6555">
        <v>2024</v>
      </c>
      <c r="H6555" s="19" t="s">
        <v>55</v>
      </c>
      <c r="I6555" t="s">
        <v>13707</v>
      </c>
      <c r="J6555">
        <v>762935</v>
      </c>
      <c r="K6555" s="112">
        <v>45574.25</v>
      </c>
      <c r="L6555" s="112">
        <v>45644</v>
      </c>
      <c r="M6555" s="112">
        <v>45644</v>
      </c>
      <c r="N6555" t="s">
        <v>47</v>
      </c>
    </row>
    <row r="6556" spans="1:14" x14ac:dyDescent="0.3">
      <c r="A6556" s="17">
        <v>45614</v>
      </c>
      <c r="B6556" s="17">
        <v>45614</v>
      </c>
      <c r="C6556" t="s">
        <v>13969</v>
      </c>
      <c r="D6556" t="s">
        <v>4537</v>
      </c>
      <c r="E6556">
        <v>10</v>
      </c>
      <c r="F6556">
        <v>8584520</v>
      </c>
      <c r="G6556">
        <v>2024</v>
      </c>
      <c r="H6556" s="19" t="s">
        <v>55</v>
      </c>
      <c r="I6556" t="s">
        <v>13707</v>
      </c>
      <c r="J6556">
        <v>652085</v>
      </c>
      <c r="K6556" s="112">
        <v>45553.375</v>
      </c>
      <c r="L6556" s="112">
        <v>45644</v>
      </c>
      <c r="M6556" s="112">
        <v>45644</v>
      </c>
      <c r="N6556" t="s">
        <v>47</v>
      </c>
    </row>
    <row r="6557" spans="1:14" x14ac:dyDescent="0.3">
      <c r="A6557" s="17">
        <v>45614</v>
      </c>
      <c r="B6557" s="17">
        <v>45614</v>
      </c>
      <c r="C6557" t="s">
        <v>13969</v>
      </c>
      <c r="D6557" t="s">
        <v>4537</v>
      </c>
      <c r="E6557">
        <v>10</v>
      </c>
      <c r="F6557">
        <v>14000000</v>
      </c>
      <c r="G6557">
        <v>2024</v>
      </c>
      <c r="H6557" s="19" t="s">
        <v>55</v>
      </c>
      <c r="I6557" t="s">
        <v>13708</v>
      </c>
      <c r="J6557">
        <v>107591</v>
      </c>
      <c r="K6557" s="112">
        <v>45484.375</v>
      </c>
      <c r="L6557" s="112">
        <v>45644</v>
      </c>
      <c r="M6557" s="112">
        <v>45644</v>
      </c>
      <c r="N6557" t="s">
        <v>47</v>
      </c>
    </row>
    <row r="6558" spans="1:14" x14ac:dyDescent="0.3">
      <c r="A6558" s="17">
        <v>45609</v>
      </c>
      <c r="B6558" s="17">
        <v>45609</v>
      </c>
      <c r="C6558" t="s">
        <v>13969</v>
      </c>
      <c r="D6558" t="s">
        <v>4537</v>
      </c>
      <c r="E6558">
        <v>10</v>
      </c>
      <c r="F6558">
        <v>3449707</v>
      </c>
      <c r="G6558">
        <v>2024</v>
      </c>
      <c r="H6558" s="19" t="s">
        <v>55</v>
      </c>
      <c r="I6558" t="s">
        <v>13707</v>
      </c>
      <c r="J6558">
        <v>647154</v>
      </c>
      <c r="K6558" s="112">
        <v>45505.840277777781</v>
      </c>
      <c r="L6558" s="112">
        <v>45644</v>
      </c>
      <c r="M6558" s="112">
        <v>45644</v>
      </c>
      <c r="N6558" t="s">
        <v>47</v>
      </c>
    </row>
    <row r="6559" spans="1:14" x14ac:dyDescent="0.3">
      <c r="A6559" s="17">
        <v>45609</v>
      </c>
      <c r="B6559" s="17">
        <v>45609</v>
      </c>
      <c r="C6559" t="s">
        <v>13969</v>
      </c>
      <c r="D6559" t="s">
        <v>4537</v>
      </c>
      <c r="E6559">
        <v>10</v>
      </c>
      <c r="F6559">
        <v>8483124</v>
      </c>
      <c r="G6559">
        <v>2024</v>
      </c>
      <c r="H6559" s="3" t="s">
        <v>43</v>
      </c>
      <c r="I6559" t="s">
        <v>13707</v>
      </c>
      <c r="J6559">
        <v>632110</v>
      </c>
      <c r="K6559" s="112">
        <v>45393.444444444445</v>
      </c>
      <c r="L6559" s="112">
        <v>45644</v>
      </c>
      <c r="M6559" s="112">
        <v>45644</v>
      </c>
      <c r="N6559" t="s">
        <v>47</v>
      </c>
    </row>
    <row r="6560" spans="1:14" x14ac:dyDescent="0.3">
      <c r="A6560" s="17">
        <v>45609</v>
      </c>
      <c r="B6560" s="17">
        <v>45609</v>
      </c>
      <c r="C6560" t="s">
        <v>13969</v>
      </c>
      <c r="D6560" t="s">
        <v>4537</v>
      </c>
      <c r="E6560">
        <v>10</v>
      </c>
      <c r="F6560">
        <v>3417700</v>
      </c>
      <c r="G6560">
        <v>2024</v>
      </c>
      <c r="H6560" s="19" t="s">
        <v>55</v>
      </c>
      <c r="I6560" t="s">
        <v>13707</v>
      </c>
      <c r="J6560">
        <v>605664</v>
      </c>
      <c r="K6560" s="112">
        <v>45483.620138888888</v>
      </c>
      <c r="L6560" s="112">
        <v>45644</v>
      </c>
      <c r="M6560" s="112">
        <v>45644</v>
      </c>
      <c r="N6560" t="s">
        <v>47</v>
      </c>
    </row>
    <row r="6561" spans="1:14" x14ac:dyDescent="0.3">
      <c r="A6561" s="17">
        <v>45609</v>
      </c>
      <c r="B6561" s="17">
        <v>45609</v>
      </c>
      <c r="C6561" t="s">
        <v>13969</v>
      </c>
      <c r="D6561" t="s">
        <v>4537</v>
      </c>
      <c r="E6561">
        <v>10</v>
      </c>
      <c r="F6561">
        <v>14000000</v>
      </c>
      <c r="G6561">
        <v>2024</v>
      </c>
      <c r="H6561" s="19" t="s">
        <v>55</v>
      </c>
      <c r="I6561" t="s">
        <v>13708</v>
      </c>
      <c r="J6561">
        <v>113914</v>
      </c>
      <c r="K6561" s="112">
        <v>45524.923611111109</v>
      </c>
      <c r="L6561" s="112">
        <v>45644</v>
      </c>
      <c r="M6561" s="112">
        <v>45644</v>
      </c>
      <c r="N6561" t="s">
        <v>47</v>
      </c>
    </row>
    <row r="6562" spans="1:14" x14ac:dyDescent="0.3">
      <c r="A6562" s="17">
        <v>45603</v>
      </c>
      <c r="B6562" s="17">
        <v>45603</v>
      </c>
      <c r="C6562" t="s">
        <v>13969</v>
      </c>
      <c r="D6562" t="s">
        <v>4537</v>
      </c>
      <c r="E6562">
        <v>10</v>
      </c>
      <c r="F6562">
        <v>14000000</v>
      </c>
      <c r="G6562">
        <v>2024</v>
      </c>
      <c r="H6562" s="19" t="s">
        <v>55</v>
      </c>
      <c r="I6562" t="s">
        <v>13708</v>
      </c>
      <c r="J6562">
        <v>120847</v>
      </c>
      <c r="K6562" s="112">
        <v>45587.75</v>
      </c>
      <c r="L6562" s="112">
        <v>45644</v>
      </c>
      <c r="M6562" s="112">
        <v>45644</v>
      </c>
      <c r="N6562" t="s">
        <v>47</v>
      </c>
    </row>
    <row r="6563" spans="1:14" x14ac:dyDescent="0.3">
      <c r="A6563" s="17">
        <v>45593</v>
      </c>
      <c r="B6563" s="17">
        <v>45593</v>
      </c>
      <c r="C6563" t="s">
        <v>13969</v>
      </c>
      <c r="D6563" t="s">
        <v>4537</v>
      </c>
      <c r="E6563">
        <v>10</v>
      </c>
      <c r="F6563">
        <v>4933772</v>
      </c>
      <c r="G6563">
        <v>2024</v>
      </c>
      <c r="H6563" s="19" t="s">
        <v>55</v>
      </c>
      <c r="I6563" t="s">
        <v>13707</v>
      </c>
      <c r="J6563">
        <v>519243</v>
      </c>
      <c r="K6563" s="112">
        <v>45589.763888888891</v>
      </c>
      <c r="L6563" s="112">
        <v>45644</v>
      </c>
      <c r="M6563" s="112">
        <v>45644</v>
      </c>
      <c r="N6563" t="s">
        <v>47</v>
      </c>
    </row>
    <row r="6564" spans="1:14" x14ac:dyDescent="0.3">
      <c r="A6564" s="17">
        <v>45499</v>
      </c>
      <c r="B6564" s="17">
        <v>45499</v>
      </c>
      <c r="C6564" t="s">
        <v>13969</v>
      </c>
      <c r="D6564" t="s">
        <v>4537</v>
      </c>
      <c r="E6564">
        <v>10</v>
      </c>
      <c r="F6564">
        <v>3380000</v>
      </c>
      <c r="G6564">
        <v>2024</v>
      </c>
      <c r="H6564" s="19" t="s">
        <v>55</v>
      </c>
      <c r="I6564" t="s">
        <v>13708</v>
      </c>
      <c r="J6564">
        <v>86259</v>
      </c>
      <c r="K6564" s="112">
        <v>45477.791666666664</v>
      </c>
      <c r="L6564" s="112">
        <v>45644</v>
      </c>
      <c r="M6564" s="112">
        <v>45644</v>
      </c>
      <c r="N6564" t="s">
        <v>47</v>
      </c>
    </row>
    <row r="6565" spans="1:14" x14ac:dyDescent="0.3">
      <c r="A6565" s="17">
        <v>45623</v>
      </c>
      <c r="B6565" s="17">
        <v>45623</v>
      </c>
      <c r="C6565" t="s">
        <v>13969</v>
      </c>
      <c r="D6565" t="s">
        <v>4537</v>
      </c>
      <c r="E6565">
        <v>10</v>
      </c>
      <c r="F6565">
        <v>6159750</v>
      </c>
      <c r="G6565">
        <v>2024</v>
      </c>
      <c r="H6565" s="19" t="s">
        <v>55</v>
      </c>
      <c r="I6565" t="s">
        <v>13707</v>
      </c>
      <c r="J6565">
        <v>568114</v>
      </c>
      <c r="K6565" s="112">
        <v>45423.326388888891</v>
      </c>
      <c r="L6565" s="112">
        <v>45645</v>
      </c>
      <c r="M6565" s="112">
        <v>45645</v>
      </c>
      <c r="N6565" t="s">
        <v>47</v>
      </c>
    </row>
    <row r="6566" spans="1:14" x14ac:dyDescent="0.3">
      <c r="A6566" s="17">
        <v>45621</v>
      </c>
      <c r="B6566" s="17">
        <v>45621</v>
      </c>
      <c r="C6566" t="s">
        <v>13969</v>
      </c>
      <c r="D6566" t="s">
        <v>4537</v>
      </c>
      <c r="E6566">
        <v>10</v>
      </c>
      <c r="F6566">
        <v>10194566.699999999</v>
      </c>
      <c r="G6566">
        <v>2024</v>
      </c>
      <c r="H6566" s="19" t="s">
        <v>55</v>
      </c>
      <c r="I6566" t="s">
        <v>13708</v>
      </c>
      <c r="J6566">
        <v>102460</v>
      </c>
      <c r="K6566" s="112">
        <v>45543</v>
      </c>
      <c r="L6566" s="112">
        <v>45645</v>
      </c>
      <c r="M6566" s="112">
        <v>45645</v>
      </c>
      <c r="N6566" t="s">
        <v>47</v>
      </c>
    </row>
    <row r="6567" spans="1:14" x14ac:dyDescent="0.3">
      <c r="A6567" s="17">
        <v>45618</v>
      </c>
      <c r="B6567" s="17">
        <v>45618</v>
      </c>
      <c r="C6567" t="s">
        <v>13969</v>
      </c>
      <c r="D6567" t="s">
        <v>4537</v>
      </c>
      <c r="E6567">
        <v>10</v>
      </c>
      <c r="F6567">
        <v>6784260</v>
      </c>
      <c r="G6567">
        <v>2024</v>
      </c>
      <c r="H6567" s="19" t="s">
        <v>55</v>
      </c>
      <c r="I6567" t="s">
        <v>13707</v>
      </c>
      <c r="J6567">
        <v>619239</v>
      </c>
      <c r="K6567" s="112">
        <v>45600</v>
      </c>
      <c r="L6567" s="112">
        <v>45645</v>
      </c>
      <c r="M6567" s="112">
        <v>45645</v>
      </c>
      <c r="N6567" t="s">
        <v>47</v>
      </c>
    </row>
    <row r="6568" spans="1:14" x14ac:dyDescent="0.3">
      <c r="A6568" s="17">
        <v>45607</v>
      </c>
      <c r="B6568" s="17">
        <v>45607</v>
      </c>
      <c r="C6568" t="s">
        <v>13969</v>
      </c>
      <c r="D6568" t="s">
        <v>4537</v>
      </c>
      <c r="E6568">
        <v>10</v>
      </c>
      <c r="F6568">
        <v>9640600</v>
      </c>
      <c r="G6568">
        <v>2024</v>
      </c>
      <c r="H6568" s="19" t="s">
        <v>55</v>
      </c>
      <c r="I6568" t="s">
        <v>13707</v>
      </c>
      <c r="J6568">
        <v>777731</v>
      </c>
      <c r="K6568" s="112">
        <v>45547.444444444445</v>
      </c>
      <c r="L6568" s="112">
        <v>45645</v>
      </c>
      <c r="M6568" s="112">
        <v>45645</v>
      </c>
      <c r="N6568" t="s">
        <v>47</v>
      </c>
    </row>
    <row r="6569" spans="1:14" x14ac:dyDescent="0.3">
      <c r="A6569" s="17">
        <v>45595</v>
      </c>
      <c r="B6569" s="17">
        <v>45595</v>
      </c>
      <c r="C6569" t="s">
        <v>13969</v>
      </c>
      <c r="D6569" t="s">
        <v>4537</v>
      </c>
      <c r="E6569">
        <v>10</v>
      </c>
      <c r="F6569">
        <v>12433300</v>
      </c>
      <c r="G6569">
        <v>2024</v>
      </c>
      <c r="H6569" s="19" t="s">
        <v>55</v>
      </c>
      <c r="I6569" t="s">
        <v>13707</v>
      </c>
      <c r="J6569">
        <v>575494</v>
      </c>
      <c r="K6569" s="112">
        <v>45524.416666666664</v>
      </c>
      <c r="L6569" s="112">
        <v>45645</v>
      </c>
      <c r="M6569" s="112">
        <v>45645</v>
      </c>
      <c r="N6569" t="s">
        <v>47</v>
      </c>
    </row>
    <row r="6570" spans="1:14" x14ac:dyDescent="0.3">
      <c r="A6570" s="17">
        <v>45594</v>
      </c>
      <c r="B6570" s="17">
        <v>45594</v>
      </c>
      <c r="C6570" t="s">
        <v>13969</v>
      </c>
      <c r="D6570" t="s">
        <v>4537</v>
      </c>
      <c r="E6570">
        <v>10</v>
      </c>
      <c r="F6570">
        <v>14000000</v>
      </c>
      <c r="G6570">
        <v>2024</v>
      </c>
      <c r="H6570" s="19" t="s">
        <v>55</v>
      </c>
      <c r="I6570" t="s">
        <v>13707</v>
      </c>
      <c r="J6570">
        <v>586050</v>
      </c>
      <c r="K6570" s="112">
        <v>45569</v>
      </c>
      <c r="L6570" s="112">
        <v>45645</v>
      </c>
      <c r="M6570" s="112">
        <v>45645</v>
      </c>
      <c r="N6570" t="s">
        <v>47</v>
      </c>
    </row>
    <row r="6571" spans="1:14" x14ac:dyDescent="0.3">
      <c r="A6571" s="17">
        <v>45581</v>
      </c>
      <c r="B6571" s="17">
        <v>45581</v>
      </c>
      <c r="C6571" t="s">
        <v>13969</v>
      </c>
      <c r="D6571" t="s">
        <v>4537</v>
      </c>
      <c r="E6571">
        <v>10</v>
      </c>
      <c r="F6571">
        <v>1289735</v>
      </c>
      <c r="G6571">
        <v>2024</v>
      </c>
      <c r="H6571" s="19" t="s">
        <v>55</v>
      </c>
      <c r="I6571" t="s">
        <v>13707</v>
      </c>
      <c r="J6571">
        <v>422190</v>
      </c>
      <c r="K6571" s="112">
        <v>45503.559027777781</v>
      </c>
      <c r="L6571" s="112">
        <v>45645</v>
      </c>
      <c r="M6571" s="112">
        <v>45645</v>
      </c>
      <c r="N6571" t="s">
        <v>47</v>
      </c>
    </row>
    <row r="6572" spans="1:14" x14ac:dyDescent="0.3">
      <c r="A6572" s="17">
        <v>45576</v>
      </c>
      <c r="B6572" s="17">
        <v>45576</v>
      </c>
      <c r="C6572" t="s">
        <v>13969</v>
      </c>
      <c r="D6572" t="s">
        <v>4537</v>
      </c>
      <c r="E6572">
        <v>10</v>
      </c>
      <c r="F6572">
        <v>3476324</v>
      </c>
      <c r="G6572">
        <v>2024</v>
      </c>
      <c r="H6572" s="19" t="s">
        <v>55</v>
      </c>
      <c r="I6572" t="s">
        <v>13707</v>
      </c>
      <c r="J6572">
        <v>759994</v>
      </c>
      <c r="K6572" s="112">
        <v>45574.600694444445</v>
      </c>
      <c r="L6572" s="112">
        <v>45645</v>
      </c>
      <c r="M6572" s="112">
        <v>45645</v>
      </c>
      <c r="N6572" t="s">
        <v>47</v>
      </c>
    </row>
    <row r="6573" spans="1:14" x14ac:dyDescent="0.3">
      <c r="A6573" s="17">
        <v>45551</v>
      </c>
      <c r="B6573" s="17">
        <v>45551</v>
      </c>
      <c r="C6573" t="s">
        <v>13969</v>
      </c>
      <c r="D6573" t="s">
        <v>4537</v>
      </c>
      <c r="E6573">
        <v>10</v>
      </c>
      <c r="F6573">
        <v>5720001.4000000004</v>
      </c>
      <c r="G6573">
        <v>2024</v>
      </c>
      <c r="H6573" s="19" t="s">
        <v>55</v>
      </c>
      <c r="I6573" t="s">
        <v>13708</v>
      </c>
      <c r="J6573">
        <v>58413</v>
      </c>
      <c r="K6573" s="112">
        <v>45461.541666666664</v>
      </c>
      <c r="L6573" s="112">
        <v>45645</v>
      </c>
      <c r="M6573" s="112">
        <v>45645</v>
      </c>
      <c r="N6573" t="s">
        <v>47</v>
      </c>
    </row>
    <row r="6574" spans="1:14" x14ac:dyDescent="0.3">
      <c r="A6574" s="17">
        <v>45527</v>
      </c>
      <c r="B6574" s="17">
        <v>45527</v>
      </c>
      <c r="C6574" t="s">
        <v>13969</v>
      </c>
      <c r="D6574" t="s">
        <v>4537</v>
      </c>
      <c r="E6574">
        <v>10</v>
      </c>
      <c r="F6574">
        <v>4976100</v>
      </c>
      <c r="G6574">
        <v>2024</v>
      </c>
      <c r="H6574" s="19" t="s">
        <v>55</v>
      </c>
      <c r="I6574" t="s">
        <v>13708</v>
      </c>
      <c r="J6574">
        <v>70671</v>
      </c>
      <c r="K6574" s="112">
        <v>45526.520833333336</v>
      </c>
      <c r="L6574" s="112">
        <v>45645</v>
      </c>
      <c r="M6574" s="112">
        <v>45645</v>
      </c>
      <c r="N6574" t="s">
        <v>47</v>
      </c>
    </row>
    <row r="6575" spans="1:14" x14ac:dyDescent="0.3">
      <c r="A6575" s="17">
        <v>45636</v>
      </c>
      <c r="B6575" s="17">
        <v>45636</v>
      </c>
      <c r="C6575" t="s">
        <v>13969</v>
      </c>
      <c r="D6575" t="s">
        <v>4537</v>
      </c>
      <c r="E6575">
        <v>10</v>
      </c>
      <c r="F6575">
        <v>861012.7</v>
      </c>
      <c r="G6575">
        <v>2024</v>
      </c>
      <c r="H6575" s="19" t="s">
        <v>55</v>
      </c>
      <c r="I6575" t="s">
        <v>13707</v>
      </c>
      <c r="J6575">
        <v>768536</v>
      </c>
      <c r="K6575" s="112">
        <v>45600.826388888891</v>
      </c>
      <c r="L6575" s="112">
        <v>45646</v>
      </c>
      <c r="M6575" s="112">
        <v>45646</v>
      </c>
      <c r="N6575" t="s">
        <v>47</v>
      </c>
    </row>
    <row r="6576" spans="1:14" x14ac:dyDescent="0.3">
      <c r="A6576" s="17">
        <v>45632</v>
      </c>
      <c r="B6576" s="17">
        <v>45632</v>
      </c>
      <c r="C6576" t="s">
        <v>13969</v>
      </c>
      <c r="D6576" t="s">
        <v>4537</v>
      </c>
      <c r="E6576">
        <v>10</v>
      </c>
      <c r="F6576">
        <v>13138987.300000001</v>
      </c>
      <c r="G6576">
        <v>2024</v>
      </c>
      <c r="H6576" s="19" t="s">
        <v>55</v>
      </c>
      <c r="I6576" t="s">
        <v>13707</v>
      </c>
      <c r="J6576">
        <v>768536</v>
      </c>
      <c r="K6576" s="112">
        <v>45600.826388888891</v>
      </c>
      <c r="L6576" s="112">
        <v>45646</v>
      </c>
      <c r="M6576" s="112">
        <v>45646</v>
      </c>
      <c r="N6576" t="s">
        <v>47</v>
      </c>
    </row>
    <row r="6577" spans="1:14" x14ac:dyDescent="0.3">
      <c r="A6577" s="17">
        <v>45624</v>
      </c>
      <c r="B6577" s="17">
        <v>45624</v>
      </c>
      <c r="C6577" t="s">
        <v>13969</v>
      </c>
      <c r="D6577" t="s">
        <v>4537</v>
      </c>
      <c r="E6577">
        <v>10</v>
      </c>
      <c r="F6577">
        <v>6305104.5</v>
      </c>
      <c r="G6577">
        <v>2024</v>
      </c>
      <c r="H6577" s="19" t="s">
        <v>55</v>
      </c>
      <c r="I6577" t="s">
        <v>13707</v>
      </c>
      <c r="J6577">
        <v>666028</v>
      </c>
      <c r="K6577" s="112">
        <v>45623.680555555555</v>
      </c>
      <c r="L6577" s="112">
        <v>45646</v>
      </c>
      <c r="M6577" s="112">
        <v>45646</v>
      </c>
      <c r="N6577" t="s">
        <v>47</v>
      </c>
    </row>
    <row r="6578" spans="1:14" x14ac:dyDescent="0.3">
      <c r="A6578" s="17">
        <v>45622</v>
      </c>
      <c r="B6578" s="17">
        <v>45622</v>
      </c>
      <c r="C6578" t="s">
        <v>13969</v>
      </c>
      <c r="D6578" t="s">
        <v>4537</v>
      </c>
      <c r="E6578">
        <v>10</v>
      </c>
      <c r="F6578">
        <v>14000000</v>
      </c>
      <c r="G6578">
        <v>2024</v>
      </c>
      <c r="H6578" s="19" t="s">
        <v>55</v>
      </c>
      <c r="I6578" t="s">
        <v>13707</v>
      </c>
      <c r="J6578">
        <v>766144</v>
      </c>
      <c r="K6578" s="112">
        <v>45576.854166666664</v>
      </c>
      <c r="L6578" s="112">
        <v>45646</v>
      </c>
      <c r="M6578" s="112">
        <v>45646</v>
      </c>
      <c r="N6578" t="s">
        <v>47</v>
      </c>
    </row>
    <row r="6579" spans="1:14" x14ac:dyDescent="0.3">
      <c r="A6579" s="17">
        <v>45621</v>
      </c>
      <c r="B6579" s="17">
        <v>45621</v>
      </c>
      <c r="C6579" t="s">
        <v>13969</v>
      </c>
      <c r="D6579" t="s">
        <v>4537</v>
      </c>
      <c r="E6579">
        <v>10</v>
      </c>
      <c r="F6579">
        <v>11471540</v>
      </c>
      <c r="G6579">
        <v>2024</v>
      </c>
      <c r="H6579" s="19" t="s">
        <v>55</v>
      </c>
      <c r="I6579" t="s">
        <v>13707</v>
      </c>
      <c r="J6579">
        <v>611982</v>
      </c>
      <c r="K6579" s="112">
        <v>45578.270833333336</v>
      </c>
      <c r="L6579" s="112">
        <v>45646</v>
      </c>
      <c r="M6579" s="112">
        <v>45646</v>
      </c>
      <c r="N6579" t="s">
        <v>47</v>
      </c>
    </row>
    <row r="6580" spans="1:14" x14ac:dyDescent="0.3">
      <c r="A6580" s="17">
        <v>45621</v>
      </c>
      <c r="B6580" s="17">
        <v>45621</v>
      </c>
      <c r="C6580" t="s">
        <v>13969</v>
      </c>
      <c r="D6580" t="s">
        <v>4537</v>
      </c>
      <c r="E6580">
        <v>10</v>
      </c>
      <c r="F6580">
        <v>8781473</v>
      </c>
      <c r="G6580">
        <v>2024</v>
      </c>
      <c r="H6580" s="19" t="s">
        <v>55</v>
      </c>
      <c r="I6580" t="s">
        <v>13707</v>
      </c>
      <c r="J6580">
        <v>588935</v>
      </c>
      <c r="K6580" s="112">
        <v>45618.704861111109</v>
      </c>
      <c r="L6580" s="112">
        <v>45646</v>
      </c>
      <c r="M6580" s="112">
        <v>45646</v>
      </c>
      <c r="N6580" t="s">
        <v>47</v>
      </c>
    </row>
    <row r="6581" spans="1:14" x14ac:dyDescent="0.3">
      <c r="A6581" s="17">
        <v>45618</v>
      </c>
      <c r="B6581" s="17">
        <v>45618</v>
      </c>
      <c r="C6581" t="s">
        <v>13969</v>
      </c>
      <c r="D6581" t="s">
        <v>4537</v>
      </c>
      <c r="E6581">
        <v>10</v>
      </c>
      <c r="F6581">
        <v>14000000</v>
      </c>
      <c r="G6581">
        <v>2024</v>
      </c>
      <c r="H6581" s="19" t="s">
        <v>55</v>
      </c>
      <c r="I6581" t="s">
        <v>13707</v>
      </c>
      <c r="J6581">
        <v>620330</v>
      </c>
      <c r="K6581" s="112">
        <v>45443.333333333336</v>
      </c>
      <c r="L6581" s="112">
        <v>45646</v>
      </c>
      <c r="M6581" s="112">
        <v>45646</v>
      </c>
      <c r="N6581" t="s">
        <v>47</v>
      </c>
    </row>
    <row r="6582" spans="1:14" x14ac:dyDescent="0.3">
      <c r="A6582" s="17">
        <v>45617</v>
      </c>
      <c r="B6582" s="17">
        <v>45617</v>
      </c>
      <c r="C6582" t="s">
        <v>13969</v>
      </c>
      <c r="D6582" t="s">
        <v>4537</v>
      </c>
      <c r="E6582">
        <v>10</v>
      </c>
      <c r="F6582">
        <v>14000000</v>
      </c>
      <c r="G6582">
        <v>2024</v>
      </c>
      <c r="H6582" s="19" t="s">
        <v>55</v>
      </c>
      <c r="I6582" t="s">
        <v>13707</v>
      </c>
      <c r="J6582">
        <v>612383</v>
      </c>
      <c r="K6582" s="112">
        <v>45616.486111111109</v>
      </c>
      <c r="L6582" s="112">
        <v>45646</v>
      </c>
      <c r="M6582" s="112">
        <v>45646</v>
      </c>
      <c r="N6582" t="s">
        <v>47</v>
      </c>
    </row>
    <row r="6583" spans="1:14" x14ac:dyDescent="0.3">
      <c r="A6583" s="17">
        <v>45617</v>
      </c>
      <c r="B6583" s="17">
        <v>45617</v>
      </c>
      <c r="C6583" t="s">
        <v>13969</v>
      </c>
      <c r="D6583" t="s">
        <v>4537</v>
      </c>
      <c r="E6583">
        <v>10</v>
      </c>
      <c r="F6583">
        <v>8918000</v>
      </c>
      <c r="G6583">
        <v>2024</v>
      </c>
      <c r="H6583" s="19" t="s">
        <v>55</v>
      </c>
      <c r="I6583" t="s">
        <v>13707</v>
      </c>
      <c r="J6583">
        <v>734690</v>
      </c>
      <c r="K6583" s="112">
        <v>45616.3125</v>
      </c>
      <c r="L6583" s="112">
        <v>45646</v>
      </c>
      <c r="M6583" s="112">
        <v>45646</v>
      </c>
      <c r="N6583" t="s">
        <v>47</v>
      </c>
    </row>
    <row r="6584" spans="1:14" x14ac:dyDescent="0.3">
      <c r="A6584" s="17">
        <v>45616</v>
      </c>
      <c r="B6584" s="17">
        <v>45616</v>
      </c>
      <c r="C6584" t="s">
        <v>13969</v>
      </c>
      <c r="D6584" t="s">
        <v>4537</v>
      </c>
      <c r="E6584">
        <v>10</v>
      </c>
      <c r="F6584">
        <v>14000000</v>
      </c>
      <c r="G6584">
        <v>2024</v>
      </c>
      <c r="H6584" s="19" t="s">
        <v>55</v>
      </c>
      <c r="I6584" t="s">
        <v>13707</v>
      </c>
      <c r="J6584">
        <v>585009</v>
      </c>
      <c r="K6584" s="112">
        <v>45520.625</v>
      </c>
      <c r="L6584" s="112">
        <v>45646</v>
      </c>
      <c r="M6584" s="112">
        <v>45646</v>
      </c>
      <c r="N6584" t="s">
        <v>47</v>
      </c>
    </row>
    <row r="6585" spans="1:14" x14ac:dyDescent="0.3">
      <c r="A6585" s="17">
        <v>45616</v>
      </c>
      <c r="B6585" s="17">
        <v>45616</v>
      </c>
      <c r="C6585" t="s">
        <v>13969</v>
      </c>
      <c r="D6585" t="s">
        <v>4537</v>
      </c>
      <c r="E6585">
        <v>10</v>
      </c>
      <c r="F6585">
        <v>7628660</v>
      </c>
      <c r="G6585">
        <v>2024</v>
      </c>
      <c r="H6585" s="19" t="s">
        <v>55</v>
      </c>
      <c r="I6585" t="s">
        <v>13707</v>
      </c>
      <c r="J6585">
        <v>555548</v>
      </c>
      <c r="K6585" s="112">
        <v>45563.666666666664</v>
      </c>
      <c r="L6585" s="112">
        <v>45646</v>
      </c>
      <c r="M6585" s="112">
        <v>45646</v>
      </c>
      <c r="N6585" t="s">
        <v>47</v>
      </c>
    </row>
    <row r="6586" spans="1:14" x14ac:dyDescent="0.3">
      <c r="A6586" s="17">
        <v>45616</v>
      </c>
      <c r="B6586" s="17">
        <v>45616</v>
      </c>
      <c r="C6586" t="s">
        <v>13969</v>
      </c>
      <c r="D6586" t="s">
        <v>4537</v>
      </c>
      <c r="E6586">
        <v>10</v>
      </c>
      <c r="F6586">
        <v>14000000</v>
      </c>
      <c r="G6586">
        <v>2024</v>
      </c>
      <c r="H6586" s="19" t="s">
        <v>55</v>
      </c>
      <c r="I6586" t="s">
        <v>13707</v>
      </c>
      <c r="J6586">
        <v>684735</v>
      </c>
      <c r="K6586" s="112">
        <v>45613.875</v>
      </c>
      <c r="L6586" s="112">
        <v>45646</v>
      </c>
      <c r="M6586" s="112">
        <v>45646</v>
      </c>
      <c r="N6586" t="s">
        <v>47</v>
      </c>
    </row>
    <row r="6587" spans="1:14" x14ac:dyDescent="0.3">
      <c r="A6587" s="17">
        <v>45615</v>
      </c>
      <c r="B6587" s="17">
        <v>45615</v>
      </c>
      <c r="C6587" t="s">
        <v>13969</v>
      </c>
      <c r="D6587" t="s">
        <v>4537</v>
      </c>
      <c r="E6587">
        <v>10</v>
      </c>
      <c r="F6587">
        <v>4451760</v>
      </c>
      <c r="G6587">
        <v>2024</v>
      </c>
      <c r="H6587" s="19" t="s">
        <v>55</v>
      </c>
      <c r="I6587" t="s">
        <v>13707</v>
      </c>
      <c r="J6587">
        <v>570723</v>
      </c>
      <c r="K6587" s="112">
        <v>45613.677083333336</v>
      </c>
      <c r="L6587" s="112">
        <v>45646</v>
      </c>
      <c r="M6587" s="112">
        <v>45646</v>
      </c>
      <c r="N6587" t="s">
        <v>47</v>
      </c>
    </row>
    <row r="6588" spans="1:14" x14ac:dyDescent="0.3">
      <c r="A6588" s="17">
        <v>45615</v>
      </c>
      <c r="B6588" s="17">
        <v>45615</v>
      </c>
      <c r="C6588" t="s">
        <v>13969</v>
      </c>
      <c r="D6588" t="s">
        <v>4537</v>
      </c>
      <c r="E6588">
        <v>10</v>
      </c>
      <c r="F6588">
        <v>14000000</v>
      </c>
      <c r="G6588">
        <v>2024</v>
      </c>
      <c r="H6588" s="19" t="s">
        <v>55</v>
      </c>
      <c r="I6588" t="s">
        <v>13708</v>
      </c>
      <c r="J6588">
        <v>101945</v>
      </c>
      <c r="K6588" s="112">
        <v>45589</v>
      </c>
      <c r="L6588" s="112">
        <v>45646</v>
      </c>
      <c r="M6588" s="112">
        <v>45646</v>
      </c>
      <c r="N6588" t="s">
        <v>47</v>
      </c>
    </row>
    <row r="6589" spans="1:14" x14ac:dyDescent="0.3">
      <c r="A6589" s="17">
        <v>45614</v>
      </c>
      <c r="B6589" s="17">
        <v>45614</v>
      </c>
      <c r="C6589" t="s">
        <v>13969</v>
      </c>
      <c r="D6589" t="s">
        <v>4537</v>
      </c>
      <c r="E6589">
        <v>10</v>
      </c>
      <c r="F6589">
        <v>8678260</v>
      </c>
      <c r="G6589">
        <v>2024</v>
      </c>
      <c r="H6589" s="19" t="s">
        <v>55</v>
      </c>
      <c r="I6589" t="s">
        <v>13707</v>
      </c>
      <c r="J6589">
        <v>735959</v>
      </c>
      <c r="K6589" s="112">
        <v>45559</v>
      </c>
      <c r="L6589" s="112">
        <v>45646</v>
      </c>
      <c r="M6589" s="112">
        <v>45646</v>
      </c>
      <c r="N6589" t="s">
        <v>47</v>
      </c>
    </row>
    <row r="6590" spans="1:14" x14ac:dyDescent="0.3">
      <c r="A6590" s="17">
        <v>45611</v>
      </c>
      <c r="B6590" s="17">
        <v>45611</v>
      </c>
      <c r="C6590" t="s">
        <v>13969</v>
      </c>
      <c r="D6590" t="s">
        <v>4537</v>
      </c>
      <c r="E6590">
        <v>10</v>
      </c>
      <c r="F6590">
        <v>12147476</v>
      </c>
      <c r="G6590">
        <v>2024</v>
      </c>
      <c r="H6590" s="19" t="s">
        <v>55</v>
      </c>
      <c r="I6590" t="s">
        <v>13707</v>
      </c>
      <c r="J6590">
        <v>764250</v>
      </c>
      <c r="K6590" s="112">
        <v>45610.940972222219</v>
      </c>
      <c r="L6590" s="112">
        <v>45646</v>
      </c>
      <c r="M6590" s="112">
        <v>45646</v>
      </c>
      <c r="N6590" t="s">
        <v>47</v>
      </c>
    </row>
    <row r="6591" spans="1:14" x14ac:dyDescent="0.3">
      <c r="A6591" s="17">
        <v>45610</v>
      </c>
      <c r="B6591" s="17">
        <v>45610</v>
      </c>
      <c r="C6591" t="s">
        <v>13969</v>
      </c>
      <c r="D6591" t="s">
        <v>4537</v>
      </c>
      <c r="E6591">
        <v>10</v>
      </c>
      <c r="F6591">
        <v>6908360</v>
      </c>
      <c r="G6591">
        <v>2024</v>
      </c>
      <c r="H6591" s="19" t="s">
        <v>55</v>
      </c>
      <c r="I6591" t="s">
        <v>13707</v>
      </c>
      <c r="J6591">
        <v>532338</v>
      </c>
      <c r="K6591" s="112">
        <v>45571</v>
      </c>
      <c r="L6591" s="112">
        <v>45646</v>
      </c>
      <c r="M6591" s="112">
        <v>45646</v>
      </c>
      <c r="N6591" t="s">
        <v>47</v>
      </c>
    </row>
    <row r="6592" spans="1:14" x14ac:dyDescent="0.3">
      <c r="A6592" s="17">
        <v>45603</v>
      </c>
      <c r="B6592" s="17">
        <v>45603</v>
      </c>
      <c r="C6592" t="s">
        <v>13969</v>
      </c>
      <c r="D6592" t="s">
        <v>4537</v>
      </c>
      <c r="E6592">
        <v>10</v>
      </c>
      <c r="F6592">
        <v>7991926</v>
      </c>
      <c r="G6592">
        <v>2024</v>
      </c>
      <c r="H6592" s="19" t="s">
        <v>55</v>
      </c>
      <c r="I6592" t="s">
        <v>13708</v>
      </c>
      <c r="J6592">
        <v>67605</v>
      </c>
      <c r="K6592" s="112">
        <v>45554.010416666664</v>
      </c>
      <c r="L6592" s="112">
        <v>45646</v>
      </c>
      <c r="M6592" s="112">
        <v>45646</v>
      </c>
      <c r="N6592" t="s">
        <v>47</v>
      </c>
    </row>
    <row r="6593" spans="1:14" x14ac:dyDescent="0.3">
      <c r="A6593" s="17">
        <v>45602</v>
      </c>
      <c r="B6593" s="17">
        <v>45602</v>
      </c>
      <c r="C6593" t="s">
        <v>13969</v>
      </c>
      <c r="D6593" t="s">
        <v>4537</v>
      </c>
      <c r="E6593">
        <v>10</v>
      </c>
      <c r="F6593">
        <v>14000000</v>
      </c>
      <c r="G6593">
        <v>2024</v>
      </c>
      <c r="H6593" s="19" t="s">
        <v>55</v>
      </c>
      <c r="I6593" t="s">
        <v>13707</v>
      </c>
      <c r="J6593">
        <v>635094</v>
      </c>
      <c r="K6593" s="112">
        <v>45520.791666666664</v>
      </c>
      <c r="L6593" s="112">
        <v>45646</v>
      </c>
      <c r="M6593" s="112">
        <v>45646</v>
      </c>
      <c r="N6593" t="s">
        <v>47</v>
      </c>
    </row>
    <row r="6594" spans="1:14" x14ac:dyDescent="0.3">
      <c r="A6594" s="17">
        <v>45595</v>
      </c>
      <c r="B6594" s="17">
        <v>45595</v>
      </c>
      <c r="C6594" t="s">
        <v>13969</v>
      </c>
      <c r="D6594" t="s">
        <v>4537</v>
      </c>
      <c r="E6594">
        <v>10</v>
      </c>
      <c r="F6594">
        <v>14000000</v>
      </c>
      <c r="G6594">
        <v>2024</v>
      </c>
      <c r="H6594" s="19" t="s">
        <v>55</v>
      </c>
      <c r="I6594" t="s">
        <v>13707</v>
      </c>
      <c r="J6594">
        <v>630923</v>
      </c>
      <c r="K6594" s="112">
        <v>45469.541666666664</v>
      </c>
      <c r="L6594" s="112">
        <v>45646</v>
      </c>
      <c r="M6594" s="112">
        <v>45646</v>
      </c>
      <c r="N6594" t="s">
        <v>47</v>
      </c>
    </row>
    <row r="6595" spans="1:14" x14ac:dyDescent="0.3">
      <c r="A6595" s="17">
        <v>45586</v>
      </c>
      <c r="B6595" s="17">
        <v>45586</v>
      </c>
      <c r="C6595" t="s">
        <v>13969</v>
      </c>
      <c r="D6595" t="s">
        <v>4537</v>
      </c>
      <c r="E6595">
        <v>10</v>
      </c>
      <c r="F6595">
        <v>4027060</v>
      </c>
      <c r="G6595">
        <v>2024</v>
      </c>
      <c r="H6595" s="19" t="s">
        <v>55</v>
      </c>
      <c r="I6595" t="s">
        <v>13707</v>
      </c>
      <c r="J6595">
        <v>432554</v>
      </c>
      <c r="K6595" s="112">
        <v>45540.784722222219</v>
      </c>
      <c r="L6595" s="112">
        <v>45646</v>
      </c>
      <c r="M6595" s="112">
        <v>45646</v>
      </c>
      <c r="N6595" t="s">
        <v>47</v>
      </c>
    </row>
    <row r="6596" spans="1:14" x14ac:dyDescent="0.3">
      <c r="A6596" s="17">
        <v>45579</v>
      </c>
      <c r="B6596" s="17">
        <v>45579</v>
      </c>
      <c r="C6596" t="s">
        <v>13969</v>
      </c>
      <c r="D6596" t="s">
        <v>4537</v>
      </c>
      <c r="E6596">
        <v>10</v>
      </c>
      <c r="F6596">
        <v>26000000</v>
      </c>
      <c r="G6596">
        <v>2024</v>
      </c>
      <c r="H6596" s="19" t="s">
        <v>55</v>
      </c>
      <c r="I6596" t="s">
        <v>13707</v>
      </c>
      <c r="J6596">
        <v>134843</v>
      </c>
      <c r="K6596" s="112">
        <v>45292.763888888891</v>
      </c>
      <c r="L6596" s="112">
        <v>45646</v>
      </c>
      <c r="M6596" s="112">
        <v>45646</v>
      </c>
      <c r="N6596" t="s">
        <v>47</v>
      </c>
    </row>
    <row r="6597" spans="1:14" x14ac:dyDescent="0.3">
      <c r="A6597" s="17">
        <v>45637</v>
      </c>
      <c r="B6597" s="17">
        <v>45637</v>
      </c>
      <c r="C6597" t="s">
        <v>13969</v>
      </c>
      <c r="D6597" t="s">
        <v>4537</v>
      </c>
      <c r="E6597">
        <v>10</v>
      </c>
      <c r="F6597">
        <v>13928760</v>
      </c>
      <c r="G6597">
        <v>2024</v>
      </c>
      <c r="H6597" s="19" t="s">
        <v>55</v>
      </c>
      <c r="I6597" t="s">
        <v>13707</v>
      </c>
      <c r="J6597">
        <v>435546</v>
      </c>
      <c r="K6597" s="112">
        <v>45472.833333333336</v>
      </c>
      <c r="L6597" s="112">
        <v>45649</v>
      </c>
      <c r="M6597" s="112">
        <v>45649</v>
      </c>
      <c r="N6597" t="s">
        <v>47</v>
      </c>
    </row>
    <row r="6598" spans="1:14" x14ac:dyDescent="0.3">
      <c r="A6598" s="17">
        <v>45628</v>
      </c>
      <c r="B6598" s="17">
        <v>45628</v>
      </c>
      <c r="C6598" t="s">
        <v>13969</v>
      </c>
      <c r="D6598" t="s">
        <v>4537</v>
      </c>
      <c r="E6598">
        <v>10</v>
      </c>
      <c r="F6598">
        <v>5025279</v>
      </c>
      <c r="G6598">
        <v>2024</v>
      </c>
      <c r="H6598" s="19" t="s">
        <v>55</v>
      </c>
      <c r="I6598" t="s">
        <v>13708</v>
      </c>
      <c r="J6598">
        <v>97553</v>
      </c>
      <c r="K6598" s="112">
        <v>45625.584722222222</v>
      </c>
      <c r="L6598" s="112">
        <v>45649</v>
      </c>
      <c r="M6598" s="112">
        <v>45649</v>
      </c>
      <c r="N6598" t="s">
        <v>47</v>
      </c>
    </row>
    <row r="6599" spans="1:14" x14ac:dyDescent="0.3">
      <c r="A6599" s="17">
        <v>45625</v>
      </c>
      <c r="B6599" s="17">
        <v>45625</v>
      </c>
      <c r="C6599" t="s">
        <v>13969</v>
      </c>
      <c r="D6599" t="s">
        <v>4537</v>
      </c>
      <c r="E6599">
        <v>10</v>
      </c>
      <c r="F6599">
        <v>14000000</v>
      </c>
      <c r="G6599">
        <v>2024</v>
      </c>
      <c r="H6599" s="19" t="s">
        <v>55</v>
      </c>
      <c r="I6599" t="s">
        <v>13708</v>
      </c>
      <c r="J6599">
        <v>93259</v>
      </c>
      <c r="K6599" s="112">
        <v>45555.527777777781</v>
      </c>
      <c r="L6599" s="112">
        <v>45649</v>
      </c>
      <c r="M6599" s="112">
        <v>45649</v>
      </c>
      <c r="N6599" t="s">
        <v>47</v>
      </c>
    </row>
    <row r="6600" spans="1:14" x14ac:dyDescent="0.3">
      <c r="A6600" s="17">
        <v>45624</v>
      </c>
      <c r="B6600" s="17">
        <v>45624</v>
      </c>
      <c r="C6600" t="s">
        <v>13969</v>
      </c>
      <c r="D6600" t="s">
        <v>4537</v>
      </c>
      <c r="E6600">
        <v>10</v>
      </c>
      <c r="F6600">
        <v>13735843</v>
      </c>
      <c r="G6600">
        <v>2024</v>
      </c>
      <c r="H6600" s="19" t="s">
        <v>55</v>
      </c>
      <c r="I6600" t="s">
        <v>13707</v>
      </c>
      <c r="J6600">
        <v>793114</v>
      </c>
      <c r="K6600" s="112">
        <v>45622.989583333336</v>
      </c>
      <c r="L6600" s="112">
        <v>45649</v>
      </c>
      <c r="M6600" s="112">
        <v>45649</v>
      </c>
      <c r="N6600" t="s">
        <v>47</v>
      </c>
    </row>
    <row r="6601" spans="1:14" x14ac:dyDescent="0.3">
      <c r="A6601" s="17">
        <v>45624</v>
      </c>
      <c r="B6601" s="17">
        <v>45624</v>
      </c>
      <c r="C6601" t="s">
        <v>13969</v>
      </c>
      <c r="D6601" t="s">
        <v>4537</v>
      </c>
      <c r="E6601">
        <v>10</v>
      </c>
      <c r="F6601">
        <v>9342742</v>
      </c>
      <c r="G6601">
        <v>2024</v>
      </c>
      <c r="H6601" s="19" t="s">
        <v>55</v>
      </c>
      <c r="I6601" t="s">
        <v>13707</v>
      </c>
      <c r="J6601">
        <v>770313</v>
      </c>
      <c r="K6601" s="112">
        <v>45623</v>
      </c>
      <c r="L6601" s="112">
        <v>45649</v>
      </c>
      <c r="M6601" s="112">
        <v>45649</v>
      </c>
      <c r="N6601" t="s">
        <v>47</v>
      </c>
    </row>
    <row r="6602" spans="1:14" x14ac:dyDescent="0.3">
      <c r="A6602" s="17">
        <v>45622</v>
      </c>
      <c r="B6602" s="17">
        <v>45622</v>
      </c>
      <c r="C6602" t="s">
        <v>13969</v>
      </c>
      <c r="D6602" t="s">
        <v>4537</v>
      </c>
      <c r="E6602">
        <v>10</v>
      </c>
      <c r="F6602">
        <v>3542520</v>
      </c>
      <c r="G6602">
        <v>2024</v>
      </c>
      <c r="H6602" s="19" t="s">
        <v>55</v>
      </c>
      <c r="I6602" t="s">
        <v>13707</v>
      </c>
      <c r="J6602">
        <v>778846</v>
      </c>
      <c r="K6602" s="112">
        <v>45580.791666666664</v>
      </c>
      <c r="L6602" s="112">
        <v>45649</v>
      </c>
      <c r="M6602" s="112">
        <v>45649</v>
      </c>
      <c r="N6602" t="s">
        <v>47</v>
      </c>
    </row>
    <row r="6603" spans="1:14" x14ac:dyDescent="0.3">
      <c r="A6603" s="17">
        <v>45622</v>
      </c>
      <c r="B6603" s="17">
        <v>45622</v>
      </c>
      <c r="C6603" t="s">
        <v>13969</v>
      </c>
      <c r="D6603" t="s">
        <v>4537</v>
      </c>
      <c r="E6603">
        <v>10</v>
      </c>
      <c r="F6603">
        <v>4203605</v>
      </c>
      <c r="G6603">
        <v>2024</v>
      </c>
      <c r="H6603" s="19" t="s">
        <v>55</v>
      </c>
      <c r="I6603" t="s">
        <v>13707</v>
      </c>
      <c r="J6603">
        <v>631479</v>
      </c>
      <c r="K6603" s="112">
        <v>45580.3125</v>
      </c>
      <c r="L6603" s="112">
        <v>45649</v>
      </c>
      <c r="M6603" s="112">
        <v>45649</v>
      </c>
      <c r="N6603" t="s">
        <v>47</v>
      </c>
    </row>
    <row r="6604" spans="1:14" x14ac:dyDescent="0.3">
      <c r="A6604" s="17">
        <v>45622</v>
      </c>
      <c r="B6604" s="17">
        <v>45622</v>
      </c>
      <c r="C6604" t="s">
        <v>13969</v>
      </c>
      <c r="D6604" t="s">
        <v>4537</v>
      </c>
      <c r="E6604">
        <v>10</v>
      </c>
      <c r="F6604">
        <v>13526045</v>
      </c>
      <c r="G6604">
        <v>2024</v>
      </c>
      <c r="H6604" s="19" t="s">
        <v>55</v>
      </c>
      <c r="I6604" t="s">
        <v>13707</v>
      </c>
      <c r="J6604">
        <v>748239</v>
      </c>
      <c r="K6604" s="112">
        <v>45551</v>
      </c>
      <c r="L6604" s="112">
        <v>45649</v>
      </c>
      <c r="M6604" s="112">
        <v>45649</v>
      </c>
      <c r="N6604" t="s">
        <v>47</v>
      </c>
    </row>
    <row r="6605" spans="1:14" x14ac:dyDescent="0.3">
      <c r="A6605" s="17">
        <v>45621</v>
      </c>
      <c r="B6605" s="17">
        <v>45621</v>
      </c>
      <c r="C6605" t="s">
        <v>13969</v>
      </c>
      <c r="D6605" t="s">
        <v>4537</v>
      </c>
      <c r="E6605">
        <v>10</v>
      </c>
      <c r="F6605">
        <v>11973930</v>
      </c>
      <c r="G6605">
        <v>2024</v>
      </c>
      <c r="H6605" s="19" t="s">
        <v>55</v>
      </c>
      <c r="I6605" t="s">
        <v>13707</v>
      </c>
      <c r="J6605">
        <v>808245</v>
      </c>
      <c r="K6605" s="112">
        <v>45618.76458333333</v>
      </c>
      <c r="L6605" s="112">
        <v>45649</v>
      </c>
      <c r="M6605" s="112">
        <v>45649</v>
      </c>
      <c r="N6605" t="s">
        <v>47</v>
      </c>
    </row>
    <row r="6606" spans="1:14" x14ac:dyDescent="0.3">
      <c r="A6606" s="17">
        <v>45621</v>
      </c>
      <c r="B6606" s="17">
        <v>45621</v>
      </c>
      <c r="C6606" t="s">
        <v>13969</v>
      </c>
      <c r="D6606" t="s">
        <v>4537</v>
      </c>
      <c r="E6606">
        <v>10</v>
      </c>
      <c r="F6606">
        <v>8104330</v>
      </c>
      <c r="G6606">
        <v>2024</v>
      </c>
      <c r="H6606" s="19" t="s">
        <v>55</v>
      </c>
      <c r="I6606" t="s">
        <v>13707</v>
      </c>
      <c r="J6606">
        <v>737269</v>
      </c>
      <c r="K6606" s="112">
        <v>45619.842361111114</v>
      </c>
      <c r="L6606" s="112">
        <v>45649</v>
      </c>
      <c r="M6606" s="112">
        <v>45649</v>
      </c>
      <c r="N6606" t="s">
        <v>47</v>
      </c>
    </row>
    <row r="6607" spans="1:14" x14ac:dyDescent="0.3">
      <c r="A6607" s="17">
        <v>45621</v>
      </c>
      <c r="B6607" s="17">
        <v>45621</v>
      </c>
      <c r="C6607" t="s">
        <v>13969</v>
      </c>
      <c r="D6607" t="s">
        <v>4537</v>
      </c>
      <c r="E6607">
        <v>10</v>
      </c>
      <c r="F6607">
        <v>780000</v>
      </c>
      <c r="G6607">
        <v>2024</v>
      </c>
      <c r="H6607" s="19" t="s">
        <v>55</v>
      </c>
      <c r="I6607" t="s">
        <v>13707</v>
      </c>
      <c r="J6607">
        <v>541871</v>
      </c>
      <c r="K6607" s="112">
        <v>45598.795138888891</v>
      </c>
      <c r="L6607" s="112">
        <v>45649</v>
      </c>
      <c r="M6607" s="112">
        <v>45649</v>
      </c>
      <c r="N6607" t="s">
        <v>47</v>
      </c>
    </row>
    <row r="6608" spans="1:14" x14ac:dyDescent="0.3">
      <c r="A6608" s="17">
        <v>45617</v>
      </c>
      <c r="B6608" s="17">
        <v>45617</v>
      </c>
      <c r="C6608" t="s">
        <v>13969</v>
      </c>
      <c r="D6608" t="s">
        <v>4537</v>
      </c>
      <c r="E6608">
        <v>10</v>
      </c>
      <c r="F6608">
        <v>13442460</v>
      </c>
      <c r="G6608">
        <v>2024</v>
      </c>
      <c r="H6608" s="19" t="s">
        <v>55</v>
      </c>
      <c r="I6608" t="s">
        <v>13708</v>
      </c>
      <c r="J6608">
        <v>59737</v>
      </c>
      <c r="K6608" s="112">
        <v>45561.621527777781</v>
      </c>
      <c r="L6608" s="112">
        <v>45649</v>
      </c>
      <c r="M6608" s="112">
        <v>45649</v>
      </c>
      <c r="N6608" t="s">
        <v>47</v>
      </c>
    </row>
    <row r="6609" spans="1:14" x14ac:dyDescent="0.3">
      <c r="A6609" s="17">
        <v>45617</v>
      </c>
      <c r="B6609" s="17">
        <v>45617</v>
      </c>
      <c r="C6609" t="s">
        <v>13969</v>
      </c>
      <c r="D6609" t="s">
        <v>4537</v>
      </c>
      <c r="E6609">
        <v>10</v>
      </c>
      <c r="F6609">
        <v>11589580</v>
      </c>
      <c r="G6609">
        <v>2024</v>
      </c>
      <c r="H6609" s="19" t="s">
        <v>55</v>
      </c>
      <c r="I6609" t="s">
        <v>13708</v>
      </c>
      <c r="J6609">
        <v>109978</v>
      </c>
      <c r="K6609" s="112">
        <v>45539.666666666664</v>
      </c>
      <c r="L6609" s="112">
        <v>45649</v>
      </c>
      <c r="M6609" s="112">
        <v>45649</v>
      </c>
      <c r="N6609" t="s">
        <v>47</v>
      </c>
    </row>
    <row r="6610" spans="1:14" x14ac:dyDescent="0.3">
      <c r="A6610" s="17">
        <v>45617</v>
      </c>
      <c r="B6610" s="17">
        <v>45617</v>
      </c>
      <c r="C6610" t="s">
        <v>13969</v>
      </c>
      <c r="D6610" t="s">
        <v>4537</v>
      </c>
      <c r="E6610">
        <v>10</v>
      </c>
      <c r="F6610">
        <v>5247980</v>
      </c>
      <c r="G6610">
        <v>2024</v>
      </c>
      <c r="H6610" s="19" t="s">
        <v>55</v>
      </c>
      <c r="I6610" t="s">
        <v>13707</v>
      </c>
      <c r="J6610">
        <v>653814</v>
      </c>
      <c r="K6610" s="112">
        <v>45590.347222222219</v>
      </c>
      <c r="L6610" s="112">
        <v>45649</v>
      </c>
      <c r="M6610" s="112">
        <v>45649</v>
      </c>
      <c r="N6610" t="s">
        <v>47</v>
      </c>
    </row>
    <row r="6611" spans="1:14" x14ac:dyDescent="0.3">
      <c r="A6611" s="17">
        <v>45617</v>
      </c>
      <c r="B6611" s="17">
        <v>45617</v>
      </c>
      <c r="C6611" t="s">
        <v>13969</v>
      </c>
      <c r="D6611" t="s">
        <v>4537</v>
      </c>
      <c r="E6611">
        <v>10</v>
      </c>
      <c r="F6611">
        <v>5580918</v>
      </c>
      <c r="G6611">
        <v>2024</v>
      </c>
      <c r="H6611" s="19" t="s">
        <v>55</v>
      </c>
      <c r="I6611" t="s">
        <v>13707</v>
      </c>
      <c r="J6611">
        <v>452908</v>
      </c>
      <c r="K6611" s="112">
        <v>45498.78125</v>
      </c>
      <c r="L6611" s="112">
        <v>45649</v>
      </c>
      <c r="M6611" s="112">
        <v>45649</v>
      </c>
      <c r="N6611" t="s">
        <v>47</v>
      </c>
    </row>
    <row r="6612" spans="1:14" x14ac:dyDescent="0.3">
      <c r="A6612" s="17">
        <v>45617</v>
      </c>
      <c r="B6612" s="17">
        <v>45617</v>
      </c>
      <c r="C6612" t="s">
        <v>13969</v>
      </c>
      <c r="D6612" t="s">
        <v>4537</v>
      </c>
      <c r="E6612">
        <v>10</v>
      </c>
      <c r="F6612">
        <v>6630681</v>
      </c>
      <c r="G6612">
        <v>2024</v>
      </c>
      <c r="H6612" s="19" t="s">
        <v>55</v>
      </c>
      <c r="I6612" t="s">
        <v>13707</v>
      </c>
      <c r="J6612">
        <v>735409</v>
      </c>
      <c r="K6612" s="112">
        <v>45549.395833333336</v>
      </c>
      <c r="L6612" s="112">
        <v>45649</v>
      </c>
      <c r="M6612" s="112">
        <v>45649</v>
      </c>
      <c r="N6612" t="s">
        <v>47</v>
      </c>
    </row>
    <row r="6613" spans="1:14" x14ac:dyDescent="0.3">
      <c r="A6613" s="17">
        <v>45617</v>
      </c>
      <c r="B6613" s="17">
        <v>45617</v>
      </c>
      <c r="C6613" t="s">
        <v>13969</v>
      </c>
      <c r="D6613" t="s">
        <v>4537</v>
      </c>
      <c r="E6613">
        <v>10</v>
      </c>
      <c r="F6613">
        <v>13871736</v>
      </c>
      <c r="G6613">
        <v>2024</v>
      </c>
      <c r="H6613" s="19" t="s">
        <v>55</v>
      </c>
      <c r="I6613" t="s">
        <v>13708</v>
      </c>
      <c r="J6613">
        <v>75414</v>
      </c>
      <c r="K6613" s="112">
        <v>45538</v>
      </c>
      <c r="L6613" s="112">
        <v>45649</v>
      </c>
      <c r="M6613" s="112">
        <v>45649</v>
      </c>
      <c r="N6613" t="s">
        <v>47</v>
      </c>
    </row>
    <row r="6614" spans="1:14" x14ac:dyDescent="0.3">
      <c r="A6614" s="17">
        <v>45615</v>
      </c>
      <c r="B6614" s="17">
        <v>45615</v>
      </c>
      <c r="C6614" t="s">
        <v>13969</v>
      </c>
      <c r="D6614" t="s">
        <v>4537</v>
      </c>
      <c r="E6614">
        <v>10</v>
      </c>
      <c r="F6614">
        <v>3984232</v>
      </c>
      <c r="G6614">
        <v>2024</v>
      </c>
      <c r="H6614" s="19" t="s">
        <v>55</v>
      </c>
      <c r="I6614" t="s">
        <v>13707</v>
      </c>
      <c r="J6614">
        <v>652176</v>
      </c>
      <c r="K6614" s="112">
        <v>45614.722222222219</v>
      </c>
      <c r="L6614" s="112">
        <v>45649</v>
      </c>
      <c r="M6614" s="112">
        <v>45649</v>
      </c>
      <c r="N6614" t="s">
        <v>47</v>
      </c>
    </row>
    <row r="6615" spans="1:14" x14ac:dyDescent="0.3">
      <c r="A6615" s="17">
        <v>45615</v>
      </c>
      <c r="B6615" s="17">
        <v>45615</v>
      </c>
      <c r="C6615" t="s">
        <v>13969</v>
      </c>
      <c r="D6615" t="s">
        <v>4537</v>
      </c>
      <c r="E6615">
        <v>10</v>
      </c>
      <c r="F6615">
        <v>5702354.4000000004</v>
      </c>
      <c r="G6615">
        <v>2024</v>
      </c>
      <c r="H6615" s="19" t="s">
        <v>55</v>
      </c>
      <c r="I6615" t="s">
        <v>13707</v>
      </c>
      <c r="J6615">
        <v>813359</v>
      </c>
      <c r="K6615" s="112">
        <v>45614.779166666667</v>
      </c>
      <c r="L6615" s="112">
        <v>45649</v>
      </c>
      <c r="M6615" s="112">
        <v>45649</v>
      </c>
      <c r="N6615" t="s">
        <v>47</v>
      </c>
    </row>
    <row r="6616" spans="1:14" x14ac:dyDescent="0.3">
      <c r="A6616" s="17">
        <v>45615</v>
      </c>
      <c r="B6616" s="17">
        <v>45615</v>
      </c>
      <c r="C6616" t="s">
        <v>13969</v>
      </c>
      <c r="D6616" t="s">
        <v>4537</v>
      </c>
      <c r="E6616">
        <v>10</v>
      </c>
      <c r="F6616">
        <v>10579944</v>
      </c>
      <c r="G6616">
        <v>2024</v>
      </c>
      <c r="H6616" s="19" t="s">
        <v>55</v>
      </c>
      <c r="I6616" t="s">
        <v>13707</v>
      </c>
      <c r="J6616">
        <v>616518</v>
      </c>
      <c r="K6616" s="112">
        <v>45614.305555555555</v>
      </c>
      <c r="L6616" s="112">
        <v>45649</v>
      </c>
      <c r="M6616" s="112">
        <v>45649</v>
      </c>
      <c r="N6616" t="s">
        <v>47</v>
      </c>
    </row>
    <row r="6617" spans="1:14" x14ac:dyDescent="0.3">
      <c r="A6617" s="17">
        <v>45615</v>
      </c>
      <c r="B6617" s="17">
        <v>45615</v>
      </c>
      <c r="C6617" t="s">
        <v>13969</v>
      </c>
      <c r="D6617" t="s">
        <v>4537</v>
      </c>
      <c r="E6617">
        <v>10</v>
      </c>
      <c r="F6617">
        <v>425976</v>
      </c>
      <c r="G6617">
        <v>2024</v>
      </c>
      <c r="H6617" s="19" t="s">
        <v>55</v>
      </c>
      <c r="I6617" t="s">
        <v>13707</v>
      </c>
      <c r="J6617">
        <v>511720</v>
      </c>
      <c r="K6617" s="112">
        <v>45614.333333333336</v>
      </c>
      <c r="L6617" s="112">
        <v>45649</v>
      </c>
      <c r="M6617" s="112">
        <v>45649</v>
      </c>
      <c r="N6617" t="s">
        <v>47</v>
      </c>
    </row>
    <row r="6618" spans="1:14" x14ac:dyDescent="0.3">
      <c r="A6618" s="17">
        <v>45615</v>
      </c>
      <c r="B6618" s="17">
        <v>45615</v>
      </c>
      <c r="C6618" t="s">
        <v>13969</v>
      </c>
      <c r="D6618" t="s">
        <v>4537</v>
      </c>
      <c r="E6618">
        <v>10</v>
      </c>
      <c r="F6618">
        <v>12596060</v>
      </c>
      <c r="G6618">
        <v>2024</v>
      </c>
      <c r="H6618" s="19" t="s">
        <v>55</v>
      </c>
      <c r="I6618" t="s">
        <v>13707</v>
      </c>
      <c r="J6618">
        <v>638435</v>
      </c>
      <c r="K6618" s="112">
        <v>45550.548611111109</v>
      </c>
      <c r="L6618" s="112">
        <v>45649</v>
      </c>
      <c r="M6618" s="112">
        <v>45649</v>
      </c>
      <c r="N6618" t="s">
        <v>47</v>
      </c>
    </row>
    <row r="6619" spans="1:14" x14ac:dyDescent="0.3">
      <c r="A6619" s="17">
        <v>45608</v>
      </c>
      <c r="B6619" s="17">
        <v>45608</v>
      </c>
      <c r="C6619" t="s">
        <v>13969</v>
      </c>
      <c r="D6619" t="s">
        <v>4537</v>
      </c>
      <c r="E6619">
        <v>10</v>
      </c>
      <c r="F6619">
        <v>14000000</v>
      </c>
      <c r="G6619">
        <v>2024</v>
      </c>
      <c r="H6619" s="19" t="s">
        <v>55</v>
      </c>
      <c r="I6619" t="s">
        <v>13707</v>
      </c>
      <c r="J6619">
        <v>818455</v>
      </c>
      <c r="K6619" s="112">
        <v>45602</v>
      </c>
      <c r="L6619" s="112">
        <v>45649</v>
      </c>
      <c r="M6619" s="112">
        <v>45649</v>
      </c>
      <c r="N6619" t="s">
        <v>47</v>
      </c>
    </row>
    <row r="6620" spans="1:14" x14ac:dyDescent="0.3">
      <c r="A6620" s="17">
        <v>45607</v>
      </c>
      <c r="B6620" s="17">
        <v>45607</v>
      </c>
      <c r="C6620" t="s">
        <v>13969</v>
      </c>
      <c r="D6620" t="s">
        <v>4537</v>
      </c>
      <c r="E6620">
        <v>10</v>
      </c>
      <c r="F6620">
        <v>8997260</v>
      </c>
      <c r="G6620">
        <v>2024</v>
      </c>
      <c r="H6620" s="19" t="s">
        <v>55</v>
      </c>
      <c r="I6620" t="s">
        <v>13707</v>
      </c>
      <c r="J6620">
        <v>812423</v>
      </c>
      <c r="K6620" s="112">
        <v>45605.503472222219</v>
      </c>
      <c r="L6620" s="112">
        <v>45649</v>
      </c>
      <c r="M6620" s="112">
        <v>45649</v>
      </c>
      <c r="N6620" t="s">
        <v>47</v>
      </c>
    </row>
    <row r="6621" spans="1:14" x14ac:dyDescent="0.3">
      <c r="A6621" s="17">
        <v>45598</v>
      </c>
      <c r="B6621" s="17">
        <v>45598</v>
      </c>
      <c r="C6621" t="s">
        <v>13969</v>
      </c>
      <c r="D6621" t="s">
        <v>4537</v>
      </c>
      <c r="E6621">
        <v>10</v>
      </c>
      <c r="F6621">
        <v>13500920</v>
      </c>
      <c r="G6621">
        <v>2024</v>
      </c>
      <c r="H6621" s="19" t="s">
        <v>55</v>
      </c>
      <c r="I6621" t="s">
        <v>13707</v>
      </c>
      <c r="J6621">
        <v>755445</v>
      </c>
      <c r="K6621" s="112">
        <v>45626.4375</v>
      </c>
      <c r="L6621" s="112">
        <v>45649</v>
      </c>
      <c r="M6621" s="112">
        <v>45649</v>
      </c>
      <c r="N6621" t="s">
        <v>47</v>
      </c>
    </row>
    <row r="6622" spans="1:14" x14ac:dyDescent="0.3">
      <c r="A6622" s="17">
        <v>45541</v>
      </c>
      <c r="B6622" s="17">
        <v>45541</v>
      </c>
      <c r="C6622" t="s">
        <v>13969</v>
      </c>
      <c r="D6622" t="s">
        <v>4537</v>
      </c>
      <c r="E6622">
        <v>10</v>
      </c>
      <c r="F6622">
        <v>14000000</v>
      </c>
      <c r="G6622">
        <v>2024</v>
      </c>
      <c r="H6622" s="19" t="s">
        <v>55</v>
      </c>
      <c r="I6622" t="s">
        <v>13707</v>
      </c>
      <c r="J6622">
        <v>473855</v>
      </c>
      <c r="K6622" s="112">
        <v>45491.712500000001</v>
      </c>
      <c r="L6622" s="112">
        <v>45649</v>
      </c>
      <c r="M6622" s="112">
        <v>45649</v>
      </c>
      <c r="N6622" t="s">
        <v>47</v>
      </c>
    </row>
    <row r="6623" spans="1:14" x14ac:dyDescent="0.3">
      <c r="A6623" s="17">
        <v>45636</v>
      </c>
      <c r="B6623" s="17">
        <v>45636</v>
      </c>
      <c r="C6623" t="s">
        <v>13969</v>
      </c>
      <c r="D6623" t="s">
        <v>4537</v>
      </c>
      <c r="E6623">
        <v>10</v>
      </c>
      <c r="F6623">
        <v>14000000</v>
      </c>
      <c r="G6623">
        <v>2024</v>
      </c>
      <c r="H6623" s="3" t="s">
        <v>43</v>
      </c>
      <c r="I6623" t="s">
        <v>13707</v>
      </c>
      <c r="J6623">
        <v>596303</v>
      </c>
      <c r="K6623" s="112">
        <v>45597.895833333336</v>
      </c>
      <c r="L6623" s="112">
        <v>45650</v>
      </c>
      <c r="M6623" s="112">
        <v>45650</v>
      </c>
      <c r="N6623" t="s">
        <v>47</v>
      </c>
    </row>
    <row r="6624" spans="1:14" x14ac:dyDescent="0.3">
      <c r="A6624" s="17">
        <v>45630</v>
      </c>
      <c r="B6624" s="17">
        <v>45630</v>
      </c>
      <c r="C6624" t="s">
        <v>13969</v>
      </c>
      <c r="D6624" t="s">
        <v>4537</v>
      </c>
      <c r="E6624">
        <v>10</v>
      </c>
      <c r="F6624">
        <v>1464040</v>
      </c>
      <c r="G6624">
        <v>2024</v>
      </c>
      <c r="H6624" s="19" t="s">
        <v>55</v>
      </c>
      <c r="I6624" t="s">
        <v>13708</v>
      </c>
      <c r="J6624">
        <v>120911</v>
      </c>
      <c r="K6624" s="112">
        <v>45629.402777777781</v>
      </c>
      <c r="L6624" s="112">
        <v>45650</v>
      </c>
      <c r="M6624" s="112">
        <v>45650</v>
      </c>
      <c r="N6624" t="s">
        <v>47</v>
      </c>
    </row>
    <row r="6625" spans="1:14" x14ac:dyDescent="0.3">
      <c r="A6625" s="17">
        <v>45629</v>
      </c>
      <c r="B6625" s="17">
        <v>45629</v>
      </c>
      <c r="C6625" t="s">
        <v>13969</v>
      </c>
      <c r="D6625" t="s">
        <v>4537</v>
      </c>
      <c r="E6625">
        <v>10</v>
      </c>
      <c r="F6625">
        <v>5201180</v>
      </c>
      <c r="G6625">
        <v>2024</v>
      </c>
      <c r="H6625" s="19" t="s">
        <v>55</v>
      </c>
      <c r="I6625" t="s">
        <v>13707</v>
      </c>
      <c r="J6625">
        <v>726354</v>
      </c>
      <c r="K6625" s="112">
        <v>45530.416666666664</v>
      </c>
      <c r="L6625" s="112">
        <v>45650</v>
      </c>
      <c r="M6625" s="112">
        <v>45650</v>
      </c>
      <c r="N6625" t="s">
        <v>47</v>
      </c>
    </row>
    <row r="6626" spans="1:14" x14ac:dyDescent="0.3">
      <c r="A6626" s="17">
        <v>45629</v>
      </c>
      <c r="B6626" s="17">
        <v>45629</v>
      </c>
      <c r="C6626" t="s">
        <v>13969</v>
      </c>
      <c r="D6626" t="s">
        <v>4537</v>
      </c>
      <c r="E6626">
        <v>10</v>
      </c>
      <c r="F6626">
        <v>14000000</v>
      </c>
      <c r="G6626">
        <v>2024</v>
      </c>
      <c r="H6626" s="19" t="s">
        <v>55</v>
      </c>
      <c r="I6626" t="s">
        <v>13707</v>
      </c>
      <c r="J6626">
        <v>473427</v>
      </c>
      <c r="K6626" s="112">
        <v>45561.559027777781</v>
      </c>
      <c r="L6626" s="112">
        <v>45650</v>
      </c>
      <c r="M6626" s="112">
        <v>45650</v>
      </c>
      <c r="N6626" t="s">
        <v>47</v>
      </c>
    </row>
    <row r="6627" spans="1:14" x14ac:dyDescent="0.3">
      <c r="A6627" s="17">
        <v>45628</v>
      </c>
      <c r="B6627" s="17">
        <v>45628</v>
      </c>
      <c r="C6627" t="s">
        <v>13969</v>
      </c>
      <c r="D6627" t="s">
        <v>4537</v>
      </c>
      <c r="E6627">
        <v>10</v>
      </c>
      <c r="F6627">
        <v>4515626</v>
      </c>
      <c r="G6627">
        <v>2024</v>
      </c>
      <c r="H6627" s="19" t="s">
        <v>55</v>
      </c>
      <c r="I6627" t="s">
        <v>13708</v>
      </c>
      <c r="J6627">
        <v>65693</v>
      </c>
      <c r="K6627" s="112">
        <v>45593.458333333336</v>
      </c>
      <c r="L6627" s="112">
        <v>45650</v>
      </c>
      <c r="M6627" s="112">
        <v>45650</v>
      </c>
      <c r="N6627" t="s">
        <v>47</v>
      </c>
    </row>
    <row r="6628" spans="1:14" x14ac:dyDescent="0.3">
      <c r="A6628" s="17">
        <v>45628</v>
      </c>
      <c r="B6628" s="17">
        <v>45628</v>
      </c>
      <c r="C6628" t="s">
        <v>13969</v>
      </c>
      <c r="D6628" t="s">
        <v>4537</v>
      </c>
      <c r="E6628">
        <v>10</v>
      </c>
      <c r="F6628">
        <v>9997746</v>
      </c>
      <c r="G6628">
        <v>2024</v>
      </c>
      <c r="H6628" s="19" t="s">
        <v>55</v>
      </c>
      <c r="I6628" t="s">
        <v>13707</v>
      </c>
      <c r="J6628">
        <v>634105</v>
      </c>
      <c r="K6628" s="112">
        <v>45626.868750000001</v>
      </c>
      <c r="L6628" s="112">
        <v>45650</v>
      </c>
      <c r="M6628" s="112">
        <v>45650</v>
      </c>
      <c r="N6628" t="s">
        <v>47</v>
      </c>
    </row>
    <row r="6629" spans="1:14" x14ac:dyDescent="0.3">
      <c r="A6629" s="17">
        <v>45628</v>
      </c>
      <c r="B6629" s="17">
        <v>45628</v>
      </c>
      <c r="C6629" t="s">
        <v>13969</v>
      </c>
      <c r="D6629" t="s">
        <v>4537</v>
      </c>
      <c r="E6629">
        <v>10</v>
      </c>
      <c r="F6629">
        <v>2667824</v>
      </c>
      <c r="G6629">
        <v>2024</v>
      </c>
      <c r="H6629" s="19" t="s">
        <v>55</v>
      </c>
      <c r="I6629" t="s">
        <v>13708</v>
      </c>
      <c r="J6629">
        <v>112411</v>
      </c>
      <c r="K6629" s="112">
        <v>45627.097222222219</v>
      </c>
      <c r="L6629" s="112">
        <v>45650</v>
      </c>
      <c r="M6629" s="112">
        <v>45650</v>
      </c>
      <c r="N6629" t="s">
        <v>47</v>
      </c>
    </row>
    <row r="6630" spans="1:14" x14ac:dyDescent="0.3">
      <c r="A6630" s="17">
        <v>45625</v>
      </c>
      <c r="B6630" s="17">
        <v>45625</v>
      </c>
      <c r="C6630" t="s">
        <v>13969</v>
      </c>
      <c r="D6630" t="s">
        <v>4537</v>
      </c>
      <c r="E6630">
        <v>10</v>
      </c>
      <c r="F6630">
        <v>6279793.5099999998</v>
      </c>
      <c r="G6630">
        <v>2024</v>
      </c>
      <c r="H6630" s="19" t="s">
        <v>55</v>
      </c>
      <c r="I6630" t="s">
        <v>13707</v>
      </c>
      <c r="J6630">
        <v>520034</v>
      </c>
      <c r="K6630" s="112">
        <v>45548.333333333336</v>
      </c>
      <c r="L6630" s="112">
        <v>45650</v>
      </c>
      <c r="M6630" s="112">
        <v>45650</v>
      </c>
      <c r="N6630" t="s">
        <v>47</v>
      </c>
    </row>
    <row r="6631" spans="1:14" x14ac:dyDescent="0.3">
      <c r="A6631" s="17">
        <v>45625</v>
      </c>
      <c r="B6631" s="17">
        <v>45625</v>
      </c>
      <c r="C6631" t="s">
        <v>13969</v>
      </c>
      <c r="D6631" t="s">
        <v>4537</v>
      </c>
      <c r="E6631">
        <v>10</v>
      </c>
      <c r="F6631">
        <v>9874622.1999999993</v>
      </c>
      <c r="G6631">
        <v>2024</v>
      </c>
      <c r="H6631" s="19" t="s">
        <v>55</v>
      </c>
      <c r="I6631" t="s">
        <v>13708</v>
      </c>
      <c r="J6631">
        <v>113852</v>
      </c>
      <c r="K6631" s="112">
        <v>45624.545138888891</v>
      </c>
      <c r="L6631" s="112">
        <v>45650</v>
      </c>
      <c r="M6631" s="112">
        <v>45650</v>
      </c>
      <c r="N6631" t="s">
        <v>47</v>
      </c>
    </row>
    <row r="6632" spans="1:14" x14ac:dyDescent="0.3">
      <c r="A6632" s="17">
        <v>45625</v>
      </c>
      <c r="B6632" s="17">
        <v>45625</v>
      </c>
      <c r="C6632" t="s">
        <v>13969</v>
      </c>
      <c r="D6632" t="s">
        <v>4537</v>
      </c>
      <c r="E6632">
        <v>10</v>
      </c>
      <c r="F6632">
        <v>14000000</v>
      </c>
      <c r="G6632">
        <v>2024</v>
      </c>
      <c r="H6632" s="19" t="s">
        <v>55</v>
      </c>
      <c r="I6632" t="s">
        <v>13707</v>
      </c>
      <c r="J6632">
        <v>476488</v>
      </c>
      <c r="K6632" s="112">
        <v>45441.708333333336</v>
      </c>
      <c r="L6632" s="112">
        <v>45650</v>
      </c>
      <c r="M6632" s="112">
        <v>45650</v>
      </c>
      <c r="N6632" t="s">
        <v>47</v>
      </c>
    </row>
    <row r="6633" spans="1:14" x14ac:dyDescent="0.3">
      <c r="A6633" s="17">
        <v>45624</v>
      </c>
      <c r="B6633" s="17">
        <v>45624</v>
      </c>
      <c r="C6633" t="s">
        <v>13969</v>
      </c>
      <c r="D6633" t="s">
        <v>4537</v>
      </c>
      <c r="E6633">
        <v>10</v>
      </c>
      <c r="F6633">
        <v>6003484</v>
      </c>
      <c r="G6633">
        <v>2024</v>
      </c>
      <c r="H6633" s="19" t="s">
        <v>55</v>
      </c>
      <c r="I6633" t="s">
        <v>13707</v>
      </c>
      <c r="J6633">
        <v>581995</v>
      </c>
      <c r="K6633" s="112">
        <v>45604.8125</v>
      </c>
      <c r="L6633" s="112">
        <v>45650</v>
      </c>
      <c r="M6633" s="112">
        <v>45650</v>
      </c>
      <c r="N6633" t="s">
        <v>47</v>
      </c>
    </row>
    <row r="6634" spans="1:14" x14ac:dyDescent="0.3">
      <c r="A6634" s="17">
        <v>45624</v>
      </c>
      <c r="B6634" s="17">
        <v>45624</v>
      </c>
      <c r="C6634" t="s">
        <v>13969</v>
      </c>
      <c r="D6634" t="s">
        <v>4537</v>
      </c>
      <c r="E6634">
        <v>10</v>
      </c>
      <c r="F6634">
        <v>4470532.1500000004</v>
      </c>
      <c r="G6634">
        <v>2024</v>
      </c>
      <c r="H6634" s="19" t="s">
        <v>55</v>
      </c>
      <c r="I6634" t="s">
        <v>13707</v>
      </c>
      <c r="J6634">
        <v>520034</v>
      </c>
      <c r="K6634" s="112">
        <v>45564.333333333336</v>
      </c>
      <c r="L6634" s="112">
        <v>45650</v>
      </c>
      <c r="M6634" s="112">
        <v>45650</v>
      </c>
      <c r="N6634" t="s">
        <v>47</v>
      </c>
    </row>
    <row r="6635" spans="1:14" x14ac:dyDescent="0.3">
      <c r="A6635" s="17">
        <v>45624</v>
      </c>
      <c r="B6635" s="17">
        <v>45624</v>
      </c>
      <c r="C6635" t="s">
        <v>13969</v>
      </c>
      <c r="D6635" t="s">
        <v>4537</v>
      </c>
      <c r="E6635">
        <v>10</v>
      </c>
      <c r="F6635">
        <v>10091628.4</v>
      </c>
      <c r="G6635">
        <v>2024</v>
      </c>
      <c r="H6635" s="19" t="s">
        <v>55</v>
      </c>
      <c r="I6635" t="s">
        <v>13707</v>
      </c>
      <c r="J6635">
        <v>733866</v>
      </c>
      <c r="K6635" s="112">
        <v>45591.765277777777</v>
      </c>
      <c r="L6635" s="112">
        <v>45650</v>
      </c>
      <c r="M6635" s="112">
        <v>45650</v>
      </c>
      <c r="N6635" t="s">
        <v>47</v>
      </c>
    </row>
    <row r="6636" spans="1:14" x14ac:dyDescent="0.3">
      <c r="A6636" s="17">
        <v>45624</v>
      </c>
      <c r="B6636" s="17">
        <v>45624</v>
      </c>
      <c r="C6636" t="s">
        <v>13969</v>
      </c>
      <c r="D6636" t="s">
        <v>4537</v>
      </c>
      <c r="E6636">
        <v>10</v>
      </c>
      <c r="F6636">
        <v>14000000</v>
      </c>
      <c r="G6636">
        <v>2024</v>
      </c>
      <c r="H6636" s="19" t="s">
        <v>55</v>
      </c>
      <c r="I6636" t="s">
        <v>13707</v>
      </c>
      <c r="J6636">
        <v>746502</v>
      </c>
      <c r="K6636" s="112">
        <v>45569.977083333331</v>
      </c>
      <c r="L6636" s="112">
        <v>45650</v>
      </c>
      <c r="M6636" s="112">
        <v>45650</v>
      </c>
      <c r="N6636" t="s">
        <v>47</v>
      </c>
    </row>
    <row r="6637" spans="1:14" x14ac:dyDescent="0.3">
      <c r="A6637" s="17">
        <v>45624</v>
      </c>
      <c r="B6637" s="17">
        <v>45624</v>
      </c>
      <c r="C6637" t="s">
        <v>13969</v>
      </c>
      <c r="D6637" t="s">
        <v>4537</v>
      </c>
      <c r="E6637">
        <v>10</v>
      </c>
      <c r="F6637">
        <v>1431341.14</v>
      </c>
      <c r="G6637">
        <v>2024</v>
      </c>
      <c r="H6637" s="19" t="s">
        <v>55</v>
      </c>
      <c r="I6637" t="s">
        <v>13707</v>
      </c>
      <c r="J6637">
        <v>520034</v>
      </c>
      <c r="K6637" s="112">
        <v>45548.333333333336</v>
      </c>
      <c r="L6637" s="112">
        <v>45650</v>
      </c>
      <c r="M6637" s="112">
        <v>45650</v>
      </c>
      <c r="N6637" t="s">
        <v>47</v>
      </c>
    </row>
    <row r="6638" spans="1:14" x14ac:dyDescent="0.3">
      <c r="A6638" s="17">
        <v>45623</v>
      </c>
      <c r="B6638" s="17">
        <v>45623</v>
      </c>
      <c r="C6638" t="s">
        <v>13969</v>
      </c>
      <c r="D6638" t="s">
        <v>4537</v>
      </c>
      <c r="E6638">
        <v>10</v>
      </c>
      <c r="F6638">
        <v>4051104.8</v>
      </c>
      <c r="G6638">
        <v>2024</v>
      </c>
      <c r="H6638" s="19" t="s">
        <v>55</v>
      </c>
      <c r="I6638" t="s">
        <v>13707</v>
      </c>
      <c r="J6638">
        <v>581995</v>
      </c>
      <c r="K6638" s="112">
        <v>45604.8125</v>
      </c>
      <c r="L6638" s="112">
        <v>45650</v>
      </c>
      <c r="M6638" s="112">
        <v>45650</v>
      </c>
      <c r="N6638" t="s">
        <v>47</v>
      </c>
    </row>
    <row r="6639" spans="1:14" x14ac:dyDescent="0.3">
      <c r="A6639" s="17">
        <v>45623</v>
      </c>
      <c r="B6639" s="17">
        <v>45623</v>
      </c>
      <c r="C6639" t="s">
        <v>13969</v>
      </c>
      <c r="D6639" t="s">
        <v>4537</v>
      </c>
      <c r="E6639">
        <v>10</v>
      </c>
      <c r="F6639">
        <v>3959760</v>
      </c>
      <c r="G6639">
        <v>2024</v>
      </c>
      <c r="H6639" s="19" t="s">
        <v>55</v>
      </c>
      <c r="I6639" t="s">
        <v>13708</v>
      </c>
      <c r="J6639">
        <v>123512</v>
      </c>
      <c r="K6639" s="112">
        <v>45619.784722222219</v>
      </c>
      <c r="L6639" s="112">
        <v>45650</v>
      </c>
      <c r="M6639" s="112">
        <v>45650</v>
      </c>
      <c r="N6639" t="s">
        <v>47</v>
      </c>
    </row>
    <row r="6640" spans="1:14" x14ac:dyDescent="0.3">
      <c r="A6640" s="17">
        <v>45622</v>
      </c>
      <c r="B6640" s="17">
        <v>45622</v>
      </c>
      <c r="C6640" t="s">
        <v>13969</v>
      </c>
      <c r="D6640" t="s">
        <v>4537</v>
      </c>
      <c r="E6640">
        <v>10</v>
      </c>
      <c r="F6640">
        <v>5203821</v>
      </c>
      <c r="G6640">
        <v>2024</v>
      </c>
      <c r="H6640" s="19" t="s">
        <v>55</v>
      </c>
      <c r="I6640" t="s">
        <v>13707</v>
      </c>
      <c r="J6640">
        <v>604550</v>
      </c>
      <c r="K6640" s="112">
        <v>45579</v>
      </c>
      <c r="L6640" s="112">
        <v>45650</v>
      </c>
      <c r="M6640" s="112">
        <v>45650</v>
      </c>
      <c r="N6640" t="s">
        <v>47</v>
      </c>
    </row>
    <row r="6641" spans="1:14" x14ac:dyDescent="0.3">
      <c r="A6641" s="17">
        <v>45622</v>
      </c>
      <c r="B6641" s="17">
        <v>45622</v>
      </c>
      <c r="C6641" t="s">
        <v>13969</v>
      </c>
      <c r="D6641" t="s">
        <v>4537</v>
      </c>
      <c r="E6641">
        <v>10</v>
      </c>
      <c r="F6641">
        <v>7775225</v>
      </c>
      <c r="G6641">
        <v>2024</v>
      </c>
      <c r="H6641" s="19" t="s">
        <v>55</v>
      </c>
      <c r="I6641" t="s">
        <v>13707</v>
      </c>
      <c r="J6641">
        <v>725698</v>
      </c>
      <c r="K6641" s="112">
        <v>45621.652777777781</v>
      </c>
      <c r="L6641" s="112">
        <v>45650</v>
      </c>
      <c r="M6641" s="112">
        <v>45650</v>
      </c>
      <c r="N6641" t="s">
        <v>47</v>
      </c>
    </row>
    <row r="6642" spans="1:14" x14ac:dyDescent="0.3">
      <c r="A6642" s="17">
        <v>45622</v>
      </c>
      <c r="B6642" s="17">
        <v>45622</v>
      </c>
      <c r="C6642" t="s">
        <v>13969</v>
      </c>
      <c r="D6642" t="s">
        <v>4537</v>
      </c>
      <c r="E6642">
        <v>10</v>
      </c>
      <c r="F6642">
        <v>8267033</v>
      </c>
      <c r="G6642">
        <v>2024</v>
      </c>
      <c r="H6642" s="19" t="s">
        <v>55</v>
      </c>
      <c r="I6642" t="s">
        <v>13708</v>
      </c>
      <c r="J6642">
        <v>121176</v>
      </c>
      <c r="K6642" s="112">
        <v>45620.500694444447</v>
      </c>
      <c r="L6642" s="112">
        <v>45650</v>
      </c>
      <c r="M6642" s="112">
        <v>45650</v>
      </c>
      <c r="N6642" t="s">
        <v>47</v>
      </c>
    </row>
    <row r="6643" spans="1:14" x14ac:dyDescent="0.3">
      <c r="A6643" s="17">
        <v>45622</v>
      </c>
      <c r="B6643" s="17">
        <v>45622</v>
      </c>
      <c r="C6643" t="s">
        <v>13969</v>
      </c>
      <c r="D6643" t="s">
        <v>4537</v>
      </c>
      <c r="E6643">
        <v>10</v>
      </c>
      <c r="F6643">
        <v>9065250</v>
      </c>
      <c r="G6643">
        <v>2024</v>
      </c>
      <c r="H6643" s="19" t="s">
        <v>55</v>
      </c>
      <c r="I6643" t="s">
        <v>13707</v>
      </c>
      <c r="J6643">
        <v>711105</v>
      </c>
      <c r="K6643" s="112">
        <v>45522.472222222219</v>
      </c>
      <c r="L6643" s="112">
        <v>45650</v>
      </c>
      <c r="M6643" s="112">
        <v>45650</v>
      </c>
      <c r="N6643" t="s">
        <v>47</v>
      </c>
    </row>
    <row r="6644" spans="1:14" x14ac:dyDescent="0.3">
      <c r="A6644" s="17">
        <v>45622</v>
      </c>
      <c r="B6644" s="17">
        <v>45622</v>
      </c>
      <c r="C6644" t="s">
        <v>13969</v>
      </c>
      <c r="D6644" t="s">
        <v>4537</v>
      </c>
      <c r="E6644">
        <v>10</v>
      </c>
      <c r="F6644">
        <v>3360381</v>
      </c>
      <c r="G6644">
        <v>2024</v>
      </c>
      <c r="H6644" s="19" t="s">
        <v>55</v>
      </c>
      <c r="I6644" t="s">
        <v>13707</v>
      </c>
      <c r="J6644">
        <v>627357</v>
      </c>
      <c r="K6644" s="112">
        <v>45569.625</v>
      </c>
      <c r="L6644" s="112">
        <v>45650</v>
      </c>
      <c r="M6644" s="112">
        <v>45650</v>
      </c>
      <c r="N6644" t="s">
        <v>47</v>
      </c>
    </row>
    <row r="6645" spans="1:14" x14ac:dyDescent="0.3">
      <c r="A6645" s="17">
        <v>45622</v>
      </c>
      <c r="B6645" s="17">
        <v>45622</v>
      </c>
      <c r="C6645" t="s">
        <v>13969</v>
      </c>
      <c r="D6645" t="s">
        <v>4537</v>
      </c>
      <c r="E6645">
        <v>10</v>
      </c>
      <c r="F6645">
        <v>14000000</v>
      </c>
      <c r="G6645">
        <v>2024</v>
      </c>
      <c r="H6645" s="19" t="s">
        <v>55</v>
      </c>
      <c r="I6645" t="s">
        <v>13707</v>
      </c>
      <c r="J6645">
        <v>738480</v>
      </c>
      <c r="K6645" s="112">
        <v>45516.541666666664</v>
      </c>
      <c r="L6645" s="112">
        <v>45650</v>
      </c>
      <c r="M6645" s="112">
        <v>45650</v>
      </c>
      <c r="N6645" t="s">
        <v>47</v>
      </c>
    </row>
    <row r="6646" spans="1:14" x14ac:dyDescent="0.3">
      <c r="A6646" s="17">
        <v>45621</v>
      </c>
      <c r="B6646" s="17">
        <v>45621</v>
      </c>
      <c r="C6646" t="s">
        <v>13969</v>
      </c>
      <c r="D6646" t="s">
        <v>4537</v>
      </c>
      <c r="E6646">
        <v>10</v>
      </c>
      <c r="F6646">
        <v>14000000</v>
      </c>
      <c r="G6646">
        <v>2024</v>
      </c>
      <c r="H6646" s="19" t="s">
        <v>55</v>
      </c>
      <c r="I6646" t="s">
        <v>13707</v>
      </c>
      <c r="J6646">
        <v>442614</v>
      </c>
      <c r="K6646" s="112">
        <v>45465.395833333336</v>
      </c>
      <c r="L6646" s="112">
        <v>45650</v>
      </c>
      <c r="M6646" s="112">
        <v>45650</v>
      </c>
      <c r="N6646" t="s">
        <v>47</v>
      </c>
    </row>
    <row r="6647" spans="1:14" x14ac:dyDescent="0.3">
      <c r="A6647" s="17">
        <v>45621</v>
      </c>
      <c r="B6647" s="17">
        <v>45621</v>
      </c>
      <c r="C6647" t="s">
        <v>13969</v>
      </c>
      <c r="D6647" t="s">
        <v>4537</v>
      </c>
      <c r="E6647">
        <v>10</v>
      </c>
      <c r="F6647">
        <v>2670470</v>
      </c>
      <c r="G6647">
        <v>2024</v>
      </c>
      <c r="H6647" s="19" t="s">
        <v>55</v>
      </c>
      <c r="I6647" t="s">
        <v>13707</v>
      </c>
      <c r="J6647">
        <v>651759</v>
      </c>
      <c r="K6647" s="112">
        <v>45469.777777777781</v>
      </c>
      <c r="L6647" s="112">
        <v>45650</v>
      </c>
      <c r="M6647" s="112">
        <v>45650</v>
      </c>
      <c r="N6647" t="s">
        <v>47</v>
      </c>
    </row>
    <row r="6648" spans="1:14" x14ac:dyDescent="0.3">
      <c r="A6648" s="17">
        <v>45621</v>
      </c>
      <c r="B6648" s="17">
        <v>45621</v>
      </c>
      <c r="C6648" t="s">
        <v>13969</v>
      </c>
      <c r="D6648" t="s">
        <v>4537</v>
      </c>
      <c r="E6648">
        <v>10</v>
      </c>
      <c r="F6648">
        <v>8462868</v>
      </c>
      <c r="G6648">
        <v>2024</v>
      </c>
      <c r="H6648" s="19" t="s">
        <v>55</v>
      </c>
      <c r="I6648" t="s">
        <v>13707</v>
      </c>
      <c r="J6648">
        <v>747334</v>
      </c>
      <c r="K6648" s="112">
        <v>45504.6875</v>
      </c>
      <c r="L6648" s="112">
        <v>45650</v>
      </c>
      <c r="M6648" s="112">
        <v>45650</v>
      </c>
      <c r="N6648" t="s">
        <v>47</v>
      </c>
    </row>
    <row r="6649" spans="1:14" x14ac:dyDescent="0.3">
      <c r="A6649" s="17">
        <v>45618</v>
      </c>
      <c r="B6649" s="17">
        <v>45618</v>
      </c>
      <c r="C6649" t="s">
        <v>13969</v>
      </c>
      <c r="D6649" t="s">
        <v>4537</v>
      </c>
      <c r="E6649">
        <v>10</v>
      </c>
      <c r="F6649">
        <v>5810410</v>
      </c>
      <c r="G6649">
        <v>2024</v>
      </c>
      <c r="H6649" s="19" t="s">
        <v>55</v>
      </c>
      <c r="I6649" t="s">
        <v>13708</v>
      </c>
      <c r="J6649">
        <v>105297</v>
      </c>
      <c r="K6649" s="112">
        <v>45616.686111111114</v>
      </c>
      <c r="L6649" s="112">
        <v>45650</v>
      </c>
      <c r="M6649" s="112">
        <v>45650</v>
      </c>
      <c r="N6649" t="s">
        <v>47</v>
      </c>
    </row>
    <row r="6650" spans="1:14" x14ac:dyDescent="0.3">
      <c r="A6650" s="17">
        <v>45618</v>
      </c>
      <c r="B6650" s="17">
        <v>45618</v>
      </c>
      <c r="C6650" t="s">
        <v>13969</v>
      </c>
      <c r="D6650" t="s">
        <v>4537</v>
      </c>
      <c r="E6650">
        <v>10</v>
      </c>
      <c r="F6650">
        <v>11991327</v>
      </c>
      <c r="G6650">
        <v>2024</v>
      </c>
      <c r="H6650" s="19" t="s">
        <v>55</v>
      </c>
      <c r="I6650" t="s">
        <v>13707</v>
      </c>
      <c r="J6650">
        <v>630785</v>
      </c>
      <c r="K6650" s="112">
        <v>45426.854166666664</v>
      </c>
      <c r="L6650" s="112">
        <v>45650</v>
      </c>
      <c r="M6650" s="112">
        <v>45650</v>
      </c>
      <c r="N6650" t="s">
        <v>47</v>
      </c>
    </row>
    <row r="6651" spans="1:14" x14ac:dyDescent="0.3">
      <c r="A6651" s="17">
        <v>45618</v>
      </c>
      <c r="B6651" s="17">
        <v>45618</v>
      </c>
      <c r="C6651" t="s">
        <v>13969</v>
      </c>
      <c r="D6651" t="s">
        <v>4537</v>
      </c>
      <c r="E6651">
        <v>10</v>
      </c>
      <c r="F6651">
        <v>7985470</v>
      </c>
      <c r="G6651">
        <v>2024</v>
      </c>
      <c r="H6651" s="19" t="s">
        <v>55</v>
      </c>
      <c r="I6651" t="s">
        <v>13708</v>
      </c>
      <c r="J6651">
        <v>109860</v>
      </c>
      <c r="K6651" s="112">
        <v>45617.486111111109</v>
      </c>
      <c r="L6651" s="112">
        <v>45650</v>
      </c>
      <c r="M6651" s="112">
        <v>45650</v>
      </c>
      <c r="N6651" t="s">
        <v>47</v>
      </c>
    </row>
    <row r="6652" spans="1:14" x14ac:dyDescent="0.3">
      <c r="A6652" s="17">
        <v>45618</v>
      </c>
      <c r="B6652" s="17">
        <v>45618</v>
      </c>
      <c r="C6652" t="s">
        <v>13969</v>
      </c>
      <c r="D6652" t="s">
        <v>4537</v>
      </c>
      <c r="E6652">
        <v>10</v>
      </c>
      <c r="F6652">
        <v>3627460</v>
      </c>
      <c r="G6652">
        <v>2024</v>
      </c>
      <c r="H6652" s="19" t="s">
        <v>55</v>
      </c>
      <c r="I6652" t="s">
        <v>13707</v>
      </c>
      <c r="J6652">
        <v>794663</v>
      </c>
      <c r="K6652" s="112">
        <v>45617.790277777778</v>
      </c>
      <c r="L6652" s="112">
        <v>45650</v>
      </c>
      <c r="M6652" s="112">
        <v>45650</v>
      </c>
      <c r="N6652" t="s">
        <v>47</v>
      </c>
    </row>
    <row r="6653" spans="1:14" x14ac:dyDescent="0.3">
      <c r="A6653" s="17">
        <v>45618</v>
      </c>
      <c r="B6653" s="17">
        <v>45618</v>
      </c>
      <c r="C6653" t="s">
        <v>13969</v>
      </c>
      <c r="D6653" t="s">
        <v>4537</v>
      </c>
      <c r="E6653">
        <v>10</v>
      </c>
      <c r="F6653">
        <v>4565492.5</v>
      </c>
      <c r="G6653">
        <v>2024</v>
      </c>
      <c r="H6653" s="19" t="s">
        <v>55</v>
      </c>
      <c r="I6653" t="s">
        <v>13707</v>
      </c>
      <c r="J6653">
        <v>658204</v>
      </c>
      <c r="K6653" s="112">
        <v>45459.583333333336</v>
      </c>
      <c r="L6653" s="112">
        <v>45650</v>
      </c>
      <c r="M6653" s="112">
        <v>45650</v>
      </c>
      <c r="N6653" t="s">
        <v>47</v>
      </c>
    </row>
    <row r="6654" spans="1:14" x14ac:dyDescent="0.3">
      <c r="A6654" s="17">
        <v>45617</v>
      </c>
      <c r="B6654" s="17">
        <v>45617</v>
      </c>
      <c r="C6654" t="s">
        <v>13969</v>
      </c>
      <c r="D6654" t="s">
        <v>4537</v>
      </c>
      <c r="E6654">
        <v>10</v>
      </c>
      <c r="F6654">
        <v>6503040</v>
      </c>
      <c r="G6654">
        <v>2024</v>
      </c>
      <c r="H6654" s="19" t="s">
        <v>55</v>
      </c>
      <c r="I6654" t="s">
        <v>13707</v>
      </c>
      <c r="J6654">
        <v>817723</v>
      </c>
      <c r="K6654" s="112">
        <v>45614.375</v>
      </c>
      <c r="L6654" s="112">
        <v>45650</v>
      </c>
      <c r="M6654" s="112">
        <v>45650</v>
      </c>
      <c r="N6654" t="s">
        <v>47</v>
      </c>
    </row>
    <row r="6655" spans="1:14" x14ac:dyDescent="0.3">
      <c r="A6655" s="17">
        <v>45616</v>
      </c>
      <c r="B6655" s="17">
        <v>45616</v>
      </c>
      <c r="C6655" t="s">
        <v>13969</v>
      </c>
      <c r="D6655" t="s">
        <v>4537</v>
      </c>
      <c r="E6655">
        <v>10</v>
      </c>
      <c r="F6655">
        <v>6437520</v>
      </c>
      <c r="G6655">
        <v>2024</v>
      </c>
      <c r="H6655" s="19" t="s">
        <v>55</v>
      </c>
      <c r="I6655" t="s">
        <v>13708</v>
      </c>
      <c r="J6655">
        <v>97528</v>
      </c>
      <c r="K6655" s="112">
        <v>45611.739583333336</v>
      </c>
      <c r="L6655" s="112">
        <v>45650</v>
      </c>
      <c r="M6655" s="112">
        <v>45650</v>
      </c>
      <c r="N6655" t="s">
        <v>47</v>
      </c>
    </row>
    <row r="6656" spans="1:14" x14ac:dyDescent="0.3">
      <c r="A6656" s="17">
        <v>45610</v>
      </c>
      <c r="B6656" s="17">
        <v>45610</v>
      </c>
      <c r="C6656" t="s">
        <v>13969</v>
      </c>
      <c r="D6656" t="s">
        <v>4537</v>
      </c>
      <c r="E6656">
        <v>10</v>
      </c>
      <c r="F6656">
        <v>7060040</v>
      </c>
      <c r="G6656">
        <v>2024</v>
      </c>
      <c r="H6656" s="19" t="s">
        <v>55</v>
      </c>
      <c r="I6656" t="s">
        <v>13707</v>
      </c>
      <c r="J6656">
        <v>616930</v>
      </c>
      <c r="K6656" s="112">
        <v>45609.409722222219</v>
      </c>
      <c r="L6656" s="112">
        <v>45650</v>
      </c>
      <c r="M6656" s="112">
        <v>45650</v>
      </c>
      <c r="N6656" t="s">
        <v>47</v>
      </c>
    </row>
    <row r="6657" spans="1:14" x14ac:dyDescent="0.3">
      <c r="A6657" s="17">
        <v>45609</v>
      </c>
      <c r="B6657" s="17">
        <v>45609</v>
      </c>
      <c r="C6657" t="s">
        <v>13969</v>
      </c>
      <c r="D6657" t="s">
        <v>4537</v>
      </c>
      <c r="E6657">
        <v>10</v>
      </c>
      <c r="F6657">
        <v>5200000</v>
      </c>
      <c r="G6657">
        <v>2024</v>
      </c>
      <c r="H6657" s="19" t="s">
        <v>55</v>
      </c>
      <c r="I6657" t="s">
        <v>13707</v>
      </c>
      <c r="J6657">
        <v>426698</v>
      </c>
      <c r="K6657" s="112">
        <v>45467</v>
      </c>
      <c r="L6657" s="112">
        <v>45650</v>
      </c>
      <c r="M6657" s="112">
        <v>45650</v>
      </c>
      <c r="N6657" t="s">
        <v>47</v>
      </c>
    </row>
    <row r="6658" spans="1:14" x14ac:dyDescent="0.3">
      <c r="A6658" s="17">
        <v>45590</v>
      </c>
      <c r="B6658" s="17">
        <v>45590</v>
      </c>
      <c r="C6658" t="s">
        <v>13969</v>
      </c>
      <c r="D6658" t="s">
        <v>4537</v>
      </c>
      <c r="E6658">
        <v>10</v>
      </c>
      <c r="F6658">
        <v>6818159.1100000003</v>
      </c>
      <c r="G6658">
        <v>2024</v>
      </c>
      <c r="H6658" s="19" t="s">
        <v>55</v>
      </c>
      <c r="I6658" t="s">
        <v>13707</v>
      </c>
      <c r="J6658">
        <v>633775</v>
      </c>
      <c r="K6658" s="112">
        <v>45397.354166666664</v>
      </c>
      <c r="L6658" s="112">
        <v>45650</v>
      </c>
      <c r="M6658" s="112">
        <v>45650</v>
      </c>
      <c r="N6658" t="s">
        <v>47</v>
      </c>
    </row>
    <row r="6659" spans="1:14" x14ac:dyDescent="0.3">
      <c r="A6659" s="17">
        <v>45576</v>
      </c>
      <c r="B6659" s="17">
        <v>45576</v>
      </c>
      <c r="C6659" t="s">
        <v>13969</v>
      </c>
      <c r="D6659" t="s">
        <v>4537</v>
      </c>
      <c r="E6659">
        <v>10</v>
      </c>
      <c r="F6659">
        <v>3380000</v>
      </c>
      <c r="G6659">
        <v>2024</v>
      </c>
      <c r="H6659" s="19" t="s">
        <v>55</v>
      </c>
      <c r="I6659" t="s">
        <v>13707</v>
      </c>
      <c r="J6659">
        <v>417909</v>
      </c>
      <c r="K6659" s="112">
        <v>45496.458333333336</v>
      </c>
      <c r="L6659" s="112">
        <v>45650</v>
      </c>
      <c r="M6659" s="112">
        <v>45650</v>
      </c>
      <c r="N6659" t="s">
        <v>47</v>
      </c>
    </row>
    <row r="6660" spans="1:14" x14ac:dyDescent="0.3">
      <c r="A6660" s="17">
        <v>45548</v>
      </c>
      <c r="B6660" s="17">
        <v>45548</v>
      </c>
      <c r="C6660" t="s">
        <v>13969</v>
      </c>
      <c r="D6660" t="s">
        <v>4537</v>
      </c>
      <c r="E6660">
        <v>10</v>
      </c>
      <c r="F6660">
        <v>26000000</v>
      </c>
      <c r="G6660">
        <v>2024</v>
      </c>
      <c r="H6660" s="19" t="s">
        <v>55</v>
      </c>
      <c r="I6660" t="s">
        <v>13707</v>
      </c>
      <c r="J6660">
        <v>465257</v>
      </c>
      <c r="K6660" s="112">
        <v>45394.875</v>
      </c>
      <c r="L6660" s="112">
        <v>45650</v>
      </c>
      <c r="M6660" s="112">
        <v>45650</v>
      </c>
      <c r="N6660" t="s">
        <v>47</v>
      </c>
    </row>
    <row r="6661" spans="1:14" x14ac:dyDescent="0.3">
      <c r="A6661" s="17">
        <v>45643</v>
      </c>
      <c r="B6661" s="17">
        <v>45643</v>
      </c>
      <c r="C6661" t="s">
        <v>13969</v>
      </c>
      <c r="D6661" t="s">
        <v>4537</v>
      </c>
      <c r="E6661">
        <v>10</v>
      </c>
      <c r="F6661">
        <v>9269948</v>
      </c>
      <c r="G6661">
        <v>2024</v>
      </c>
      <c r="H6661" s="19" t="s">
        <v>55</v>
      </c>
      <c r="I6661" t="s">
        <v>13707</v>
      </c>
      <c r="J6661">
        <v>801328</v>
      </c>
      <c r="K6661" s="112">
        <v>45640</v>
      </c>
      <c r="L6661" s="112">
        <v>45652</v>
      </c>
      <c r="M6661" s="112">
        <v>45652</v>
      </c>
      <c r="N6661" t="s">
        <v>47</v>
      </c>
    </row>
    <row r="6662" spans="1:14" x14ac:dyDescent="0.3">
      <c r="A6662" s="17">
        <v>45642</v>
      </c>
      <c r="B6662" s="17">
        <v>45642</v>
      </c>
      <c r="C6662" t="s">
        <v>13969</v>
      </c>
      <c r="D6662" t="s">
        <v>4537</v>
      </c>
      <c r="E6662">
        <v>10</v>
      </c>
      <c r="F6662">
        <v>8376840</v>
      </c>
      <c r="G6662">
        <v>2024</v>
      </c>
      <c r="H6662" s="19" t="s">
        <v>55</v>
      </c>
      <c r="I6662" t="s">
        <v>13707</v>
      </c>
      <c r="J6662">
        <v>728287</v>
      </c>
      <c r="K6662" s="112">
        <v>45639.868055555555</v>
      </c>
      <c r="L6662" s="112">
        <v>45652</v>
      </c>
      <c r="M6662" s="112">
        <v>45652</v>
      </c>
      <c r="N6662" t="s">
        <v>47</v>
      </c>
    </row>
    <row r="6663" spans="1:14" x14ac:dyDescent="0.3">
      <c r="A6663" s="17">
        <v>45637</v>
      </c>
      <c r="B6663" s="17">
        <v>45637</v>
      </c>
      <c r="C6663" t="s">
        <v>13969</v>
      </c>
      <c r="D6663" t="s">
        <v>4537</v>
      </c>
      <c r="E6663">
        <v>10</v>
      </c>
      <c r="F6663">
        <v>3214750</v>
      </c>
      <c r="G6663">
        <v>2024</v>
      </c>
      <c r="H6663" s="19" t="s">
        <v>55</v>
      </c>
      <c r="I6663" t="s">
        <v>13708</v>
      </c>
      <c r="J6663">
        <v>90741</v>
      </c>
      <c r="K6663" s="112">
        <v>45473.020833333336</v>
      </c>
      <c r="L6663" s="112">
        <v>45652</v>
      </c>
      <c r="M6663" s="112">
        <v>45652</v>
      </c>
      <c r="N6663" t="s">
        <v>47</v>
      </c>
    </row>
    <row r="6664" spans="1:14" x14ac:dyDescent="0.3">
      <c r="A6664" s="17">
        <v>45631</v>
      </c>
      <c r="B6664" s="17">
        <v>45631</v>
      </c>
      <c r="C6664" t="s">
        <v>13969</v>
      </c>
      <c r="D6664" t="s">
        <v>4537</v>
      </c>
      <c r="E6664">
        <v>10</v>
      </c>
      <c r="F6664">
        <v>4142930</v>
      </c>
      <c r="G6664">
        <v>2024</v>
      </c>
      <c r="H6664" s="19" t="s">
        <v>55</v>
      </c>
      <c r="I6664" t="s">
        <v>13707</v>
      </c>
      <c r="J6664">
        <v>650696</v>
      </c>
      <c r="K6664" s="112">
        <v>45630.363194444442</v>
      </c>
      <c r="L6664" s="112">
        <v>45652</v>
      </c>
      <c r="M6664" s="112">
        <v>45652</v>
      </c>
      <c r="N6664" t="s">
        <v>47</v>
      </c>
    </row>
    <row r="6665" spans="1:14" x14ac:dyDescent="0.3">
      <c r="A6665" s="17">
        <v>45630</v>
      </c>
      <c r="B6665" s="17">
        <v>45630</v>
      </c>
      <c r="C6665" t="s">
        <v>13969</v>
      </c>
      <c r="D6665" t="s">
        <v>4537</v>
      </c>
      <c r="E6665">
        <v>10</v>
      </c>
      <c r="F6665">
        <v>12016261.210000001</v>
      </c>
      <c r="G6665">
        <v>2024</v>
      </c>
      <c r="H6665" s="19" t="s">
        <v>55</v>
      </c>
      <c r="I6665" t="s">
        <v>13707</v>
      </c>
      <c r="J6665">
        <v>749223</v>
      </c>
      <c r="K6665" s="112">
        <v>45630.395833333336</v>
      </c>
      <c r="L6665" s="112">
        <v>45652</v>
      </c>
      <c r="M6665" s="112">
        <v>45652</v>
      </c>
      <c r="N6665" t="s">
        <v>47</v>
      </c>
    </row>
    <row r="6666" spans="1:14" x14ac:dyDescent="0.3">
      <c r="A6666" s="17">
        <v>45629</v>
      </c>
      <c r="B6666" s="17">
        <v>45629</v>
      </c>
      <c r="C6666" t="s">
        <v>13969</v>
      </c>
      <c r="D6666" t="s">
        <v>4537</v>
      </c>
      <c r="E6666">
        <v>10</v>
      </c>
      <c r="F6666">
        <v>7358658</v>
      </c>
      <c r="G6666">
        <v>2024</v>
      </c>
      <c r="H6666" s="19" t="s">
        <v>55</v>
      </c>
      <c r="I6666" t="s">
        <v>13707</v>
      </c>
      <c r="J6666">
        <v>776084</v>
      </c>
      <c r="K6666" s="112">
        <v>45626.361111111109</v>
      </c>
      <c r="L6666" s="112">
        <v>45652</v>
      </c>
      <c r="M6666" s="112">
        <v>45652</v>
      </c>
      <c r="N6666" t="s">
        <v>47</v>
      </c>
    </row>
    <row r="6667" spans="1:14" x14ac:dyDescent="0.3">
      <c r="A6667" s="17">
        <v>45628</v>
      </c>
      <c r="B6667" s="17">
        <v>45628</v>
      </c>
      <c r="C6667" t="s">
        <v>13969</v>
      </c>
      <c r="D6667" t="s">
        <v>4537</v>
      </c>
      <c r="E6667">
        <v>10</v>
      </c>
      <c r="F6667">
        <v>3432514</v>
      </c>
      <c r="G6667">
        <v>2024</v>
      </c>
      <c r="H6667" s="19" t="s">
        <v>55</v>
      </c>
      <c r="I6667" t="s">
        <v>13707</v>
      </c>
      <c r="J6667">
        <v>796709</v>
      </c>
      <c r="K6667" s="112">
        <v>45626.594444444447</v>
      </c>
      <c r="L6667" s="112">
        <v>45652</v>
      </c>
      <c r="M6667" s="112">
        <v>45652</v>
      </c>
      <c r="N6667" t="s">
        <v>47</v>
      </c>
    </row>
    <row r="6668" spans="1:14" x14ac:dyDescent="0.3">
      <c r="A6668" s="17">
        <v>45625</v>
      </c>
      <c r="B6668" s="17">
        <v>45625</v>
      </c>
      <c r="C6668" t="s">
        <v>13969</v>
      </c>
      <c r="D6668" t="s">
        <v>4537</v>
      </c>
      <c r="E6668">
        <v>10</v>
      </c>
      <c r="F6668">
        <v>14000000</v>
      </c>
      <c r="G6668">
        <v>2024</v>
      </c>
      <c r="H6668" s="19" t="s">
        <v>55</v>
      </c>
      <c r="I6668" t="s">
        <v>13707</v>
      </c>
      <c r="J6668">
        <v>631135</v>
      </c>
      <c r="K6668" s="112">
        <v>45587.541666666664</v>
      </c>
      <c r="L6668" s="112">
        <v>45652</v>
      </c>
      <c r="M6668" s="112">
        <v>45652</v>
      </c>
      <c r="N6668" t="s">
        <v>47</v>
      </c>
    </row>
    <row r="6669" spans="1:14" x14ac:dyDescent="0.3">
      <c r="A6669" s="17">
        <v>45624</v>
      </c>
      <c r="B6669" s="17">
        <v>45624</v>
      </c>
      <c r="C6669" t="s">
        <v>13969</v>
      </c>
      <c r="D6669" t="s">
        <v>4537</v>
      </c>
      <c r="E6669">
        <v>10</v>
      </c>
      <c r="F6669">
        <v>5487747</v>
      </c>
      <c r="G6669">
        <v>2024</v>
      </c>
      <c r="H6669" s="19" t="s">
        <v>55</v>
      </c>
      <c r="I6669" t="s">
        <v>13708</v>
      </c>
      <c r="J6669">
        <v>118475</v>
      </c>
      <c r="K6669" s="112">
        <v>45558.652777777781</v>
      </c>
      <c r="L6669" s="112">
        <v>45652</v>
      </c>
      <c r="M6669" s="112">
        <v>45652</v>
      </c>
      <c r="N6669" t="s">
        <v>47</v>
      </c>
    </row>
    <row r="6670" spans="1:14" x14ac:dyDescent="0.3">
      <c r="A6670" s="17">
        <v>45623</v>
      </c>
      <c r="B6670" s="17">
        <v>45623</v>
      </c>
      <c r="C6670" t="s">
        <v>13969</v>
      </c>
      <c r="D6670" t="s">
        <v>4537</v>
      </c>
      <c r="E6670">
        <v>10</v>
      </c>
      <c r="F6670">
        <v>7129330</v>
      </c>
      <c r="G6670">
        <v>2024</v>
      </c>
      <c r="H6670" s="19" t="s">
        <v>55</v>
      </c>
      <c r="I6670" t="s">
        <v>13707</v>
      </c>
      <c r="J6670">
        <v>772538</v>
      </c>
      <c r="K6670" s="112">
        <v>45602.385416666664</v>
      </c>
      <c r="L6670" s="112">
        <v>45652</v>
      </c>
      <c r="M6670" s="112">
        <v>45652</v>
      </c>
      <c r="N6670" t="s">
        <v>47</v>
      </c>
    </row>
    <row r="6671" spans="1:14" x14ac:dyDescent="0.3">
      <c r="A6671" s="17">
        <v>45622</v>
      </c>
      <c r="B6671" s="17">
        <v>45622</v>
      </c>
      <c r="C6671" t="s">
        <v>13969</v>
      </c>
      <c r="D6671" t="s">
        <v>4537</v>
      </c>
      <c r="E6671">
        <v>10</v>
      </c>
      <c r="F6671">
        <v>5093293</v>
      </c>
      <c r="G6671">
        <v>2024</v>
      </c>
      <c r="H6671" s="19" t="s">
        <v>55</v>
      </c>
      <c r="I6671" t="s">
        <v>13707</v>
      </c>
      <c r="J6671">
        <v>613968</v>
      </c>
      <c r="K6671" s="112">
        <v>45420.451388888891</v>
      </c>
      <c r="L6671" s="112">
        <v>45652</v>
      </c>
      <c r="M6671" s="112">
        <v>45652</v>
      </c>
      <c r="N6671" t="s">
        <v>47</v>
      </c>
    </row>
    <row r="6672" spans="1:14" x14ac:dyDescent="0.3">
      <c r="A6672" s="17">
        <v>45621</v>
      </c>
      <c r="B6672" s="17">
        <v>45621</v>
      </c>
      <c r="C6672" t="s">
        <v>13969</v>
      </c>
      <c r="D6672" t="s">
        <v>4537</v>
      </c>
      <c r="E6672">
        <v>10</v>
      </c>
      <c r="F6672">
        <v>6858080</v>
      </c>
      <c r="G6672">
        <v>2024</v>
      </c>
      <c r="H6672" s="19" t="s">
        <v>55</v>
      </c>
      <c r="I6672" t="s">
        <v>13708</v>
      </c>
      <c r="J6672">
        <v>76542</v>
      </c>
      <c r="K6672" s="112">
        <v>45585.746527777781</v>
      </c>
      <c r="L6672" s="112">
        <v>45652</v>
      </c>
      <c r="M6672" s="112">
        <v>45652</v>
      </c>
      <c r="N6672" t="s">
        <v>47</v>
      </c>
    </row>
    <row r="6673" spans="1:14" x14ac:dyDescent="0.3">
      <c r="A6673" s="17">
        <v>45608</v>
      </c>
      <c r="B6673" s="17">
        <v>45608</v>
      </c>
      <c r="C6673" t="s">
        <v>13969</v>
      </c>
      <c r="D6673" t="s">
        <v>4537</v>
      </c>
      <c r="E6673">
        <v>10</v>
      </c>
      <c r="F6673">
        <v>13592975</v>
      </c>
      <c r="G6673">
        <v>2024</v>
      </c>
      <c r="H6673" s="19" t="s">
        <v>55</v>
      </c>
      <c r="I6673" t="s">
        <v>13707</v>
      </c>
      <c r="J6673">
        <v>556855</v>
      </c>
      <c r="K6673" s="112">
        <v>45568.375</v>
      </c>
      <c r="L6673" s="112">
        <v>45652</v>
      </c>
      <c r="M6673" s="112">
        <v>45652</v>
      </c>
      <c r="N6673" t="s">
        <v>47</v>
      </c>
    </row>
    <row r="6674" spans="1:14" x14ac:dyDescent="0.3">
      <c r="A6674" s="17">
        <v>45603</v>
      </c>
      <c r="B6674" s="17">
        <v>45603</v>
      </c>
      <c r="C6674" t="s">
        <v>13969</v>
      </c>
      <c r="D6674" t="s">
        <v>4537</v>
      </c>
      <c r="E6674">
        <v>10</v>
      </c>
      <c r="F6674">
        <v>9213789</v>
      </c>
      <c r="G6674">
        <v>2024</v>
      </c>
      <c r="H6674" s="19" t="s">
        <v>55</v>
      </c>
      <c r="I6674" t="s">
        <v>13707</v>
      </c>
      <c r="J6674">
        <v>782125</v>
      </c>
      <c r="K6674" s="112">
        <v>45564.381944444445</v>
      </c>
      <c r="L6674" s="112">
        <v>45652</v>
      </c>
      <c r="M6674" s="112">
        <v>45652</v>
      </c>
      <c r="N6674" t="s">
        <v>47</v>
      </c>
    </row>
    <row r="6675" spans="1:14" x14ac:dyDescent="0.3">
      <c r="A6675" s="17">
        <v>45602</v>
      </c>
      <c r="B6675" s="17">
        <v>45602</v>
      </c>
      <c r="C6675" t="s">
        <v>13969</v>
      </c>
      <c r="D6675" t="s">
        <v>4537</v>
      </c>
      <c r="E6675">
        <v>10</v>
      </c>
      <c r="F6675">
        <v>2413800</v>
      </c>
      <c r="G6675">
        <v>2024</v>
      </c>
      <c r="H6675" s="3" t="s">
        <v>43</v>
      </c>
      <c r="I6675" t="s">
        <v>13708</v>
      </c>
      <c r="J6675">
        <v>112441</v>
      </c>
      <c r="K6675" s="112">
        <v>45507.625</v>
      </c>
      <c r="L6675" s="112">
        <v>45652</v>
      </c>
      <c r="M6675" s="112">
        <v>45652</v>
      </c>
      <c r="N6675" t="s">
        <v>47</v>
      </c>
    </row>
    <row r="6676" spans="1:14" x14ac:dyDescent="0.3">
      <c r="A6676" s="17">
        <v>45568</v>
      </c>
      <c r="B6676" s="17">
        <v>45568</v>
      </c>
      <c r="C6676" t="s">
        <v>13969</v>
      </c>
      <c r="D6676" t="s">
        <v>4537</v>
      </c>
      <c r="E6676">
        <v>10</v>
      </c>
      <c r="F6676">
        <v>5974679.1299999999</v>
      </c>
      <c r="G6676">
        <v>2024</v>
      </c>
      <c r="H6676" s="19" t="s">
        <v>55</v>
      </c>
      <c r="I6676" t="s">
        <v>13707</v>
      </c>
      <c r="J6676">
        <v>617794</v>
      </c>
      <c r="K6676" s="112">
        <v>45440</v>
      </c>
      <c r="L6676" s="112">
        <v>45652</v>
      </c>
      <c r="M6676" s="112">
        <v>45652</v>
      </c>
      <c r="N6676" t="s">
        <v>47</v>
      </c>
    </row>
    <row r="6677" spans="1:14" x14ac:dyDescent="0.3">
      <c r="A6677" s="17">
        <v>45531</v>
      </c>
      <c r="B6677" s="17">
        <v>45531</v>
      </c>
      <c r="C6677" t="s">
        <v>13969</v>
      </c>
      <c r="D6677" t="s">
        <v>4537</v>
      </c>
      <c r="E6677">
        <v>10</v>
      </c>
      <c r="F6677">
        <v>14000000</v>
      </c>
      <c r="G6677">
        <v>2024</v>
      </c>
      <c r="H6677" s="19" t="s">
        <v>55</v>
      </c>
      <c r="I6677" t="s">
        <v>13707</v>
      </c>
      <c r="J6677">
        <v>686666</v>
      </c>
      <c r="K6677" s="112">
        <v>45494.8125</v>
      </c>
      <c r="L6677" s="112">
        <v>45652</v>
      </c>
      <c r="M6677" s="112">
        <v>45652</v>
      </c>
      <c r="N6677" t="s">
        <v>47</v>
      </c>
    </row>
    <row r="6678" spans="1:14" x14ac:dyDescent="0.3">
      <c r="A6678" s="17">
        <v>45530</v>
      </c>
      <c r="B6678" s="17">
        <v>45530</v>
      </c>
      <c r="C6678" t="s">
        <v>13969</v>
      </c>
      <c r="D6678" t="s">
        <v>4537</v>
      </c>
      <c r="E6678">
        <v>10</v>
      </c>
      <c r="F6678">
        <v>9826600</v>
      </c>
      <c r="G6678">
        <v>2024</v>
      </c>
      <c r="H6678" s="19" t="s">
        <v>55</v>
      </c>
      <c r="I6678" t="s">
        <v>13707</v>
      </c>
      <c r="J6678">
        <v>426698</v>
      </c>
      <c r="K6678" s="112">
        <v>45467.774305555555</v>
      </c>
      <c r="L6678" s="112">
        <v>45652</v>
      </c>
      <c r="M6678" s="112">
        <v>45652</v>
      </c>
      <c r="N6678" t="s">
        <v>47</v>
      </c>
    </row>
    <row r="6679" spans="1:14" x14ac:dyDescent="0.3">
      <c r="A6679" s="17">
        <v>45505</v>
      </c>
      <c r="B6679" s="17">
        <v>45505</v>
      </c>
      <c r="C6679" t="s">
        <v>13969</v>
      </c>
      <c r="D6679" t="s">
        <v>4537</v>
      </c>
      <c r="E6679">
        <v>10</v>
      </c>
      <c r="F6679">
        <v>9851060</v>
      </c>
      <c r="G6679">
        <v>2024</v>
      </c>
      <c r="H6679" s="19" t="s">
        <v>55</v>
      </c>
      <c r="I6679" t="s">
        <v>13707</v>
      </c>
      <c r="J6679">
        <v>578151</v>
      </c>
      <c r="K6679" s="112">
        <v>45437</v>
      </c>
      <c r="L6679" s="112">
        <v>45652</v>
      </c>
      <c r="M6679" s="112">
        <v>45652</v>
      </c>
      <c r="N6679" t="s">
        <v>47</v>
      </c>
    </row>
    <row r="6680" spans="1:14" x14ac:dyDescent="0.3">
      <c r="A6680" s="17">
        <v>45385</v>
      </c>
      <c r="B6680" s="17">
        <v>45385</v>
      </c>
      <c r="C6680" t="s">
        <v>13969</v>
      </c>
      <c r="D6680" t="s">
        <v>4537</v>
      </c>
      <c r="E6680">
        <v>10</v>
      </c>
      <c r="F6680">
        <v>3424401</v>
      </c>
      <c r="G6680">
        <v>2024</v>
      </c>
      <c r="H6680" s="19" t="s">
        <v>55</v>
      </c>
      <c r="I6680" t="s">
        <v>13707</v>
      </c>
      <c r="J6680">
        <v>445869</v>
      </c>
      <c r="K6680" s="112">
        <v>45272.5</v>
      </c>
      <c r="L6680" s="112">
        <v>45652</v>
      </c>
      <c r="M6680" s="112">
        <v>45652</v>
      </c>
      <c r="N6680" t="s">
        <v>47</v>
      </c>
    </row>
    <row r="6681" spans="1:14" x14ac:dyDescent="0.3">
      <c r="A6681" s="17">
        <v>45637</v>
      </c>
      <c r="B6681" s="17">
        <v>45637</v>
      </c>
      <c r="C6681" t="s">
        <v>13969</v>
      </c>
      <c r="D6681" t="s">
        <v>4537</v>
      </c>
      <c r="E6681">
        <v>10</v>
      </c>
      <c r="F6681">
        <v>14000000</v>
      </c>
      <c r="G6681">
        <v>2024</v>
      </c>
      <c r="H6681" s="19" t="s">
        <v>55</v>
      </c>
      <c r="I6681" t="s">
        <v>13707</v>
      </c>
      <c r="J6681">
        <v>609248</v>
      </c>
      <c r="K6681" s="112">
        <v>45635.506944444445</v>
      </c>
      <c r="L6681" s="112">
        <v>45653</v>
      </c>
      <c r="M6681" s="112">
        <v>45653</v>
      </c>
      <c r="N6681" t="s">
        <v>47</v>
      </c>
    </row>
    <row r="6682" spans="1:14" x14ac:dyDescent="0.3">
      <c r="A6682" s="17">
        <v>45629</v>
      </c>
      <c r="B6682" s="17">
        <v>45629</v>
      </c>
      <c r="C6682" t="s">
        <v>13969</v>
      </c>
      <c r="D6682" t="s">
        <v>4537</v>
      </c>
      <c r="E6682">
        <v>10</v>
      </c>
      <c r="F6682">
        <v>14000000</v>
      </c>
      <c r="G6682">
        <v>2024</v>
      </c>
      <c r="H6682" s="19" t="s">
        <v>55</v>
      </c>
      <c r="I6682" t="s">
        <v>13708</v>
      </c>
      <c r="J6682">
        <v>101877</v>
      </c>
      <c r="K6682" s="112">
        <v>45582.611111111109</v>
      </c>
      <c r="L6682" s="112">
        <v>45653</v>
      </c>
      <c r="M6682" s="112">
        <v>45653</v>
      </c>
      <c r="N6682" t="s">
        <v>47</v>
      </c>
    </row>
    <row r="6683" spans="1:14" x14ac:dyDescent="0.3">
      <c r="A6683" s="17">
        <v>45629</v>
      </c>
      <c r="B6683" s="17">
        <v>45629</v>
      </c>
      <c r="C6683" t="s">
        <v>13969</v>
      </c>
      <c r="D6683" t="s">
        <v>4537</v>
      </c>
      <c r="E6683">
        <v>10</v>
      </c>
      <c r="F6683">
        <v>9000000</v>
      </c>
      <c r="G6683">
        <v>2024</v>
      </c>
      <c r="H6683" s="19" t="s">
        <v>55</v>
      </c>
      <c r="I6683" t="s">
        <v>13707</v>
      </c>
      <c r="J6683">
        <v>704912</v>
      </c>
      <c r="K6683" s="112">
        <v>45625.736111111109</v>
      </c>
      <c r="L6683" s="112">
        <v>45653</v>
      </c>
      <c r="M6683" s="112">
        <v>45653</v>
      </c>
      <c r="N6683" t="s">
        <v>47</v>
      </c>
    </row>
    <row r="6684" spans="1:14" x14ac:dyDescent="0.3">
      <c r="A6684" s="17">
        <v>45628</v>
      </c>
      <c r="B6684" s="17">
        <v>45628</v>
      </c>
      <c r="C6684" t="s">
        <v>13969</v>
      </c>
      <c r="D6684" t="s">
        <v>4537</v>
      </c>
      <c r="E6684">
        <v>10</v>
      </c>
      <c r="F6684">
        <v>5521591.6799999997</v>
      </c>
      <c r="G6684">
        <v>2024</v>
      </c>
      <c r="H6684" s="19" t="s">
        <v>55</v>
      </c>
      <c r="I6684" t="s">
        <v>13707</v>
      </c>
      <c r="J6684">
        <v>630296</v>
      </c>
      <c r="K6684" s="112">
        <v>45599.708333333336</v>
      </c>
      <c r="L6684" s="112">
        <v>45653</v>
      </c>
      <c r="M6684" s="112">
        <v>45653</v>
      </c>
      <c r="N6684" t="s">
        <v>47</v>
      </c>
    </row>
    <row r="6685" spans="1:14" x14ac:dyDescent="0.3">
      <c r="A6685" s="17">
        <v>45624</v>
      </c>
      <c r="B6685" s="17">
        <v>45624</v>
      </c>
      <c r="C6685" t="s">
        <v>13969</v>
      </c>
      <c r="D6685" t="s">
        <v>4537</v>
      </c>
      <c r="E6685">
        <v>10</v>
      </c>
      <c r="F6685">
        <v>11330125.73</v>
      </c>
      <c r="G6685">
        <v>2024</v>
      </c>
      <c r="H6685" s="3" t="s">
        <v>43</v>
      </c>
      <c r="I6685" t="s">
        <v>13708</v>
      </c>
      <c r="J6685">
        <v>59527</v>
      </c>
      <c r="K6685" s="112">
        <v>45584.479166666664</v>
      </c>
      <c r="L6685" s="112">
        <v>45653</v>
      </c>
      <c r="M6685" s="112">
        <v>45653</v>
      </c>
      <c r="N6685" t="s">
        <v>47</v>
      </c>
    </row>
    <row r="6686" spans="1:14" x14ac:dyDescent="0.3">
      <c r="A6686" s="17">
        <v>45624</v>
      </c>
      <c r="B6686" s="17">
        <v>45624</v>
      </c>
      <c r="C6686" t="s">
        <v>13969</v>
      </c>
      <c r="D6686" t="s">
        <v>4537</v>
      </c>
      <c r="E6686">
        <v>10</v>
      </c>
      <c r="F6686">
        <v>5332610</v>
      </c>
      <c r="G6686">
        <v>2024</v>
      </c>
      <c r="H6686" s="19" t="s">
        <v>55</v>
      </c>
      <c r="I6686" t="s">
        <v>13707</v>
      </c>
      <c r="J6686">
        <v>738592</v>
      </c>
      <c r="K6686" s="112">
        <v>45623.802777777775</v>
      </c>
      <c r="L6686" s="112">
        <v>45653</v>
      </c>
      <c r="M6686" s="112">
        <v>45653</v>
      </c>
      <c r="N6686" t="s">
        <v>47</v>
      </c>
    </row>
    <row r="6687" spans="1:14" x14ac:dyDescent="0.3">
      <c r="A6687" s="17">
        <v>45624</v>
      </c>
      <c r="B6687" s="17">
        <v>45624</v>
      </c>
      <c r="C6687" t="s">
        <v>13969</v>
      </c>
      <c r="D6687" t="s">
        <v>4537</v>
      </c>
      <c r="E6687">
        <v>10</v>
      </c>
      <c r="F6687">
        <v>2102822.14</v>
      </c>
      <c r="G6687">
        <v>2024</v>
      </c>
      <c r="H6687" s="19" t="s">
        <v>55</v>
      </c>
      <c r="I6687" t="s">
        <v>13707</v>
      </c>
      <c r="J6687">
        <v>441546</v>
      </c>
      <c r="K6687" s="112">
        <v>45548.333333333336</v>
      </c>
      <c r="L6687" s="112">
        <v>45653</v>
      </c>
      <c r="M6687" s="112">
        <v>45653</v>
      </c>
      <c r="N6687" t="s">
        <v>47</v>
      </c>
    </row>
    <row r="6688" spans="1:14" x14ac:dyDescent="0.3">
      <c r="A6688" s="17">
        <v>45623</v>
      </c>
      <c r="B6688" s="17">
        <v>45623</v>
      </c>
      <c r="C6688" t="s">
        <v>13969</v>
      </c>
      <c r="D6688" t="s">
        <v>4537</v>
      </c>
      <c r="E6688">
        <v>10</v>
      </c>
      <c r="F6688">
        <v>3946460</v>
      </c>
      <c r="G6688">
        <v>2024</v>
      </c>
      <c r="H6688" s="19" t="s">
        <v>55</v>
      </c>
      <c r="I6688" t="s">
        <v>13708</v>
      </c>
      <c r="J6688">
        <v>70480</v>
      </c>
      <c r="K6688" s="112">
        <v>45418.5</v>
      </c>
      <c r="L6688" s="112">
        <v>45653</v>
      </c>
      <c r="M6688" s="112">
        <v>45653</v>
      </c>
      <c r="N6688" t="s">
        <v>47</v>
      </c>
    </row>
    <row r="6689" spans="1:14" x14ac:dyDescent="0.3">
      <c r="A6689" s="17">
        <v>45623</v>
      </c>
      <c r="B6689" s="17">
        <v>45623</v>
      </c>
      <c r="C6689" t="s">
        <v>13969</v>
      </c>
      <c r="D6689" t="s">
        <v>4537</v>
      </c>
      <c r="E6689">
        <v>10</v>
      </c>
      <c r="F6689">
        <v>5110481</v>
      </c>
      <c r="G6689">
        <v>2024</v>
      </c>
      <c r="H6689" s="19" t="s">
        <v>55</v>
      </c>
      <c r="I6689" t="s">
        <v>13707</v>
      </c>
      <c r="J6689">
        <v>736233</v>
      </c>
      <c r="K6689" s="112">
        <v>45621.724999999999</v>
      </c>
      <c r="L6689" s="112">
        <v>45653</v>
      </c>
      <c r="M6689" s="112">
        <v>45653</v>
      </c>
      <c r="N6689" t="s">
        <v>47</v>
      </c>
    </row>
    <row r="6690" spans="1:14" x14ac:dyDescent="0.3">
      <c r="A6690" s="17">
        <v>45623</v>
      </c>
      <c r="B6690" s="17">
        <v>45623</v>
      </c>
      <c r="C6690" t="s">
        <v>13969</v>
      </c>
      <c r="D6690" t="s">
        <v>4537</v>
      </c>
      <c r="E6690">
        <v>10</v>
      </c>
      <c r="F6690">
        <v>4568605</v>
      </c>
      <c r="G6690">
        <v>2024</v>
      </c>
      <c r="H6690" s="19" t="s">
        <v>55</v>
      </c>
      <c r="I6690" t="s">
        <v>13707</v>
      </c>
      <c r="J6690">
        <v>711725</v>
      </c>
      <c r="K6690" s="112">
        <v>45583.979166666664</v>
      </c>
      <c r="L6690" s="112">
        <v>45653</v>
      </c>
      <c r="M6690" s="112">
        <v>45653</v>
      </c>
      <c r="N6690" t="s">
        <v>47</v>
      </c>
    </row>
    <row r="6691" spans="1:14" x14ac:dyDescent="0.3">
      <c r="A6691" s="17">
        <v>45615</v>
      </c>
      <c r="B6691" s="17">
        <v>45615</v>
      </c>
      <c r="C6691" t="s">
        <v>13969</v>
      </c>
      <c r="D6691" t="s">
        <v>4537</v>
      </c>
      <c r="E6691">
        <v>10</v>
      </c>
      <c r="F6691">
        <v>5992779.7999999998</v>
      </c>
      <c r="G6691">
        <v>2024</v>
      </c>
      <c r="H6691" s="19" t="s">
        <v>55</v>
      </c>
      <c r="I6691" t="s">
        <v>13707</v>
      </c>
      <c r="J6691">
        <v>728072</v>
      </c>
      <c r="K6691" s="112">
        <v>45597.333333333336</v>
      </c>
      <c r="L6691" s="112">
        <v>45653</v>
      </c>
      <c r="M6691" s="112">
        <v>45653</v>
      </c>
      <c r="N6691" t="s">
        <v>47</v>
      </c>
    </row>
    <row r="6692" spans="1:14" x14ac:dyDescent="0.3">
      <c r="A6692" s="17">
        <v>45597</v>
      </c>
      <c r="B6692" s="17">
        <v>45597</v>
      </c>
      <c r="C6692" t="s">
        <v>13969</v>
      </c>
      <c r="D6692" t="s">
        <v>4537</v>
      </c>
      <c r="E6692">
        <v>10</v>
      </c>
      <c r="F6692">
        <v>9716840</v>
      </c>
      <c r="G6692">
        <v>2024</v>
      </c>
      <c r="H6692" s="19" t="s">
        <v>55</v>
      </c>
      <c r="I6692" t="s">
        <v>13707</v>
      </c>
      <c r="J6692">
        <v>560430</v>
      </c>
      <c r="K6692" s="112">
        <v>45593.833333333336</v>
      </c>
      <c r="L6692" s="112">
        <v>45653</v>
      </c>
      <c r="M6692" s="112">
        <v>45653</v>
      </c>
      <c r="N6692" t="s">
        <v>47</v>
      </c>
    </row>
    <row r="6693" spans="1:14" x14ac:dyDescent="0.3">
      <c r="A6693" s="17">
        <v>44847</v>
      </c>
      <c r="B6693" s="17">
        <v>44847</v>
      </c>
      <c r="C6693" t="s">
        <v>13969</v>
      </c>
      <c r="D6693" t="s">
        <v>110</v>
      </c>
      <c r="E6693">
        <v>13</v>
      </c>
      <c r="F6693">
        <v>1380000</v>
      </c>
      <c r="G6693">
        <v>2024</v>
      </c>
      <c r="H6693" s="3" t="s">
        <v>43</v>
      </c>
      <c r="I6693" t="s">
        <v>13949</v>
      </c>
      <c r="J6693" t="s">
        <v>13950</v>
      </c>
      <c r="K6693" s="112">
        <v>44823</v>
      </c>
      <c r="L6693" s="112">
        <v>45029</v>
      </c>
      <c r="M6693" s="112">
        <v>45351</v>
      </c>
      <c r="N6693" t="s">
        <v>47</v>
      </c>
    </row>
    <row r="6694" spans="1:14" x14ac:dyDescent="0.3">
      <c r="A6694" s="31">
        <v>45048</v>
      </c>
      <c r="B6694" s="31">
        <v>45048</v>
      </c>
      <c r="C6694" t="s">
        <v>13969</v>
      </c>
      <c r="D6694" t="s">
        <v>110</v>
      </c>
      <c r="E6694">
        <v>13</v>
      </c>
      <c r="F6694">
        <v>6568431.4400000004</v>
      </c>
      <c r="G6694">
        <v>2024</v>
      </c>
      <c r="H6694" s="12" t="s">
        <v>43</v>
      </c>
      <c r="I6694" t="s">
        <v>13954</v>
      </c>
      <c r="J6694" t="s">
        <v>13955</v>
      </c>
      <c r="K6694" s="112">
        <v>44888</v>
      </c>
      <c r="L6694" s="112">
        <v>45049</v>
      </c>
      <c r="M6694" s="112">
        <v>45443</v>
      </c>
      <c r="N6694" t="s">
        <v>47</v>
      </c>
    </row>
    <row r="6695" spans="1:14" x14ac:dyDescent="0.3">
      <c r="A6695" s="31">
        <v>45251</v>
      </c>
      <c r="B6695" s="31">
        <v>45251</v>
      </c>
      <c r="C6695" t="s">
        <v>13969</v>
      </c>
      <c r="D6695" t="s">
        <v>110</v>
      </c>
      <c r="E6695">
        <v>13</v>
      </c>
      <c r="F6695">
        <v>7227214.2000000002</v>
      </c>
      <c r="G6695">
        <v>2024</v>
      </c>
      <c r="H6695" s="12" t="s">
        <v>43</v>
      </c>
      <c r="I6695" t="s">
        <v>13958</v>
      </c>
      <c r="J6695" t="s">
        <v>13959</v>
      </c>
      <c r="K6695" s="112">
        <v>45090</v>
      </c>
      <c r="L6695" s="112">
        <v>45259</v>
      </c>
      <c r="M6695" s="112">
        <v>45596</v>
      </c>
      <c r="N6695" t="s">
        <v>47</v>
      </c>
    </row>
    <row r="6696" spans="1:14" x14ac:dyDescent="0.3">
      <c r="A6696" s="17">
        <v>44917</v>
      </c>
      <c r="B6696" s="17">
        <v>44917</v>
      </c>
      <c r="C6696" t="s">
        <v>13969</v>
      </c>
      <c r="D6696" t="s">
        <v>110</v>
      </c>
      <c r="E6696">
        <v>13</v>
      </c>
      <c r="F6696">
        <v>18123504.75</v>
      </c>
      <c r="G6696">
        <v>2024</v>
      </c>
      <c r="H6696" s="3" t="s">
        <v>43</v>
      </c>
      <c r="I6696" t="s">
        <v>13963</v>
      </c>
      <c r="J6696" t="s">
        <v>13964</v>
      </c>
      <c r="K6696" s="112">
        <v>44531</v>
      </c>
      <c r="L6696" s="112">
        <v>45159</v>
      </c>
      <c r="M6696" s="112">
        <v>45443</v>
      </c>
      <c r="N6696" t="s">
        <v>47</v>
      </c>
    </row>
  </sheetData>
  <autoFilter ref="A1:N6696" xr:uid="{C50526D0-757D-45B4-BEC6-E89FCD926AB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F9D55DFEA65441BD8451B116991E28" ma:contentTypeVersion="10" ma:contentTypeDescription="Create a new document." ma:contentTypeScope="" ma:versionID="ecec23d2135d4900f68d46688c6a50cc">
  <xsd:schema xmlns:xsd="http://www.w3.org/2001/XMLSchema" xmlns:xs="http://www.w3.org/2001/XMLSchema" xmlns:p="http://schemas.microsoft.com/office/2006/metadata/properties" xmlns:ns2="378253a6-7e01-459f-87a7-3574fda26998" xmlns:ns3="33cebd2a-05f3-475e-bfb8-7c330eed935d" targetNamespace="http://schemas.microsoft.com/office/2006/metadata/properties" ma:root="true" ma:fieldsID="27138537717aaa6e49420b163c7c37f1" ns2:_="" ns3:_="">
    <xsd:import namespace="378253a6-7e01-459f-87a7-3574fda26998"/>
    <xsd:import namespace="33cebd2a-05f3-475e-bfb8-7c330eed9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253a6-7e01-459f-87a7-3574fda26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ebd2a-05f3-475e-bfb8-7c330eed93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d6596-dd25-4191-8672-08d958dd0530}" ma:internalName="TaxCatchAll" ma:showField="CatchAllData" ma:web="33cebd2a-05f3-475e-bfb8-7c330eed93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253a6-7e01-459f-87a7-3574fda26998">
      <Terms xmlns="http://schemas.microsoft.com/office/infopath/2007/PartnerControls"/>
    </lcf76f155ced4ddcb4097134ff3c332f>
    <TaxCatchAll xmlns="33cebd2a-05f3-475e-bfb8-7c330eed935d" xsi:nil="true"/>
  </documentManagement>
</p:properties>
</file>

<file path=customXml/itemProps1.xml><?xml version="1.0" encoding="utf-8"?>
<ds:datastoreItem xmlns:ds="http://schemas.openxmlformats.org/officeDocument/2006/customXml" ds:itemID="{47931E78-C0F5-4F30-AC44-95E287D4DF5B}"/>
</file>

<file path=customXml/itemProps2.xml><?xml version="1.0" encoding="utf-8"?>
<ds:datastoreItem xmlns:ds="http://schemas.openxmlformats.org/officeDocument/2006/customXml" ds:itemID="{A7829DAF-C4EF-446E-9DA8-2D78287A4BC6}"/>
</file>

<file path=customXml/itemProps3.xml><?xml version="1.0" encoding="utf-8"?>
<ds:datastoreItem xmlns:ds="http://schemas.openxmlformats.org/officeDocument/2006/customXml" ds:itemID="{A524072E-3749-4F96-AB48-3A5BE1498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ИХТИЁРИЙ</vt:lpstr>
      <vt:lpstr>2024</vt:lpstr>
      <vt:lpstr>ИХТИЁРИЙ!Print_Area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Yodgor Kasimov</dc:creator>
  <cp:lastModifiedBy>Akmalkhon Ziyokhonov (UZ)</cp:lastModifiedBy>
  <cp:lastPrinted>2024-10-30T05:24:48Z</cp:lastPrinted>
  <dcterms:created xsi:type="dcterms:W3CDTF">2024-07-22T13:02:23Z</dcterms:created>
  <dcterms:modified xsi:type="dcterms:W3CDTF">2025-08-07T08:32:47Z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0x0101004CF9D55DFEA65441BD8451B116991E28</vt:lpwstr>
  </property>
  <property fmtid="{D5CDD505-2E9C-101B-9397-08002B2CF9AE}" pid="3" name="Order">
    <vt:r8>345500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